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heets/sheet1.xml" ContentType="application/vnd.openxmlformats-officedocument.spreadsheetml.chart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/>
  <bookViews>
    <workbookView xWindow="-11520" yWindow="-15710" windowWidth="29040" windowHeight="15840"/>
  </bookViews>
  <sheets>
    <sheet name="Carbontax" sheetId="47" r:id="rId1"/>
    <sheet name="Production" sheetId="46" r:id="rId2"/>
    <sheet name="Capital" sheetId="45" r:id="rId3"/>
    <sheet name="PIB" sheetId="44" r:id="rId4"/>
    <sheet name="Results" sheetId="28" r:id="rId5"/>
    <sheet name="date" sheetId="42" state="hidden" r:id="rId6"/>
    <sheet name="Emissions" sheetId="41" r:id="rId7"/>
    <sheet name="Consumption" sheetId="39" state="hidden" r:id="rId8"/>
    <sheet name="Value_Added" sheetId="40" state="hidden" r:id="rId9"/>
    <sheet name="INV" sheetId="38" state="hidden" r:id="rId10"/>
    <sheet name="Labor" sheetId="36" state="hidden" r:id="rId11"/>
    <sheet name="Final_nrj" sheetId="35" state="hidden" r:id="rId12"/>
    <sheet name="Primary_nrj" sheetId="34" state="hidden" r:id="rId13"/>
    <sheet name="Energy_Mix" sheetId="32" state="hidden" r:id="rId14"/>
    <sheet name="Transports" sheetId="31" state="hidden" r:id="rId15"/>
    <sheet name="Hybrid" sheetId="27" state="hidden" r:id="rId16"/>
    <sheet name="Tab-macro" sheetId="7" state="hidden" r:id="rId17"/>
    <sheet name="Tab-baseline" sheetId="12" state="hidden" r:id="rId18"/>
    <sheet name="Macro" sheetId="8" state="hidden" r:id="rId19"/>
    <sheet name="Baseline" sheetId="26" state="hidden" r:id="rId20"/>
    <sheet name="produits-secteurs V2-V3" sheetId="29" r:id="rId21"/>
    <sheet name="Sect&amp;Com_V3" sheetId="30" r:id="rId22"/>
  </sheets>
  <externalReferences>
    <externalReference r:id="rId23"/>
  </externalReferences>
  <definedNames>
    <definedName name="formatResults">[1]ResultsEXR10!$A$50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1" i="42" l="1"/>
  <c r="B2" i="42" s="1"/>
  <c r="B3" i="42" s="1"/>
  <c r="F2" i="28" s="1"/>
  <c r="C1" i="42"/>
  <c r="C2" i="42" s="1"/>
  <c r="C3" i="42" s="1"/>
  <c r="G2" i="28" s="1"/>
  <c r="D1" i="42"/>
  <c r="D2" i="42" s="1"/>
  <c r="D3" i="42" s="1"/>
  <c r="H2" i="28" s="1"/>
  <c r="E1" i="42"/>
  <c r="E2" i="42" s="1"/>
  <c r="E3" i="42" s="1"/>
  <c r="I2" i="28" s="1"/>
  <c r="F1" i="42"/>
  <c r="F2" i="42" s="1"/>
  <c r="F3" i="42" s="1"/>
  <c r="J2" i="28" s="1"/>
  <c r="G1" i="42"/>
  <c r="G2" i="42" s="1"/>
  <c r="G3" i="42" s="1"/>
  <c r="K2" i="28" s="1"/>
  <c r="H1" i="42"/>
  <c r="H2" i="42" s="1"/>
  <c r="H3" i="42" s="1"/>
  <c r="L2" i="28" s="1"/>
  <c r="I1" i="42"/>
  <c r="I2" i="42" s="1"/>
  <c r="I3" i="42" s="1"/>
  <c r="M2" i="28" s="1"/>
  <c r="J1" i="42"/>
  <c r="J2" i="42" s="1"/>
  <c r="J3" i="42" s="1"/>
  <c r="N2" i="28" s="1"/>
  <c r="K1" i="42"/>
  <c r="K2" i="42" s="1"/>
  <c r="K3" i="42" s="1"/>
  <c r="O2" i="28" s="1"/>
  <c r="L1" i="42"/>
  <c r="L2" i="42" s="1"/>
  <c r="L3" i="42" s="1"/>
  <c r="P2" i="28" s="1"/>
  <c r="M1" i="42"/>
  <c r="M2" i="42" s="1"/>
  <c r="M3" i="42" s="1"/>
  <c r="Q2" i="28" s="1"/>
  <c r="N1" i="42"/>
  <c r="N2" i="42" s="1"/>
  <c r="N3" i="42" s="1"/>
  <c r="R2" i="28" s="1"/>
  <c r="O1" i="42"/>
  <c r="O2" i="42" s="1"/>
  <c r="O3" i="42" s="1"/>
  <c r="S2" i="28" s="1"/>
  <c r="P1" i="42"/>
  <c r="P2" i="42" s="1"/>
  <c r="P3" i="42" s="1"/>
  <c r="T2" i="28" s="1"/>
  <c r="Q1" i="42"/>
  <c r="Q2" i="42" s="1"/>
  <c r="Q3" i="42" s="1"/>
  <c r="U2" i="28" s="1"/>
  <c r="R1" i="42"/>
  <c r="R2" i="42" s="1"/>
  <c r="R3" i="42" s="1"/>
  <c r="V2" i="28" s="1"/>
  <c r="S1" i="42"/>
  <c r="S2" i="42" s="1"/>
  <c r="S3" i="42" s="1"/>
  <c r="W2" i="28" s="1"/>
  <c r="T1" i="42"/>
  <c r="T2" i="42" s="1"/>
  <c r="T3" i="42" s="1"/>
  <c r="X2" i="28" s="1"/>
  <c r="U1" i="42"/>
  <c r="U2" i="42" s="1"/>
  <c r="U3" i="42" s="1"/>
  <c r="Y2" i="28" s="1"/>
  <c r="V1" i="42"/>
  <c r="V2" i="42" s="1"/>
  <c r="V3" i="42" s="1"/>
  <c r="Z2" i="28" s="1"/>
  <c r="W1" i="42"/>
  <c r="W2" i="42" s="1"/>
  <c r="W3" i="42" s="1"/>
  <c r="AA2" i="28" s="1"/>
  <c r="X1" i="42"/>
  <c r="X2" i="42" s="1"/>
  <c r="X3" i="42" s="1"/>
  <c r="AB2" i="28" s="1"/>
  <c r="Y1" i="42"/>
  <c r="Y2" i="42" s="1"/>
  <c r="Y3" i="42" s="1"/>
  <c r="AC2" i="28" s="1"/>
  <c r="Z1" i="42"/>
  <c r="Z2" i="42" s="1"/>
  <c r="Z3" i="42" s="1"/>
  <c r="AD2" i="28" s="1"/>
  <c r="AA1" i="42"/>
  <c r="AA2" i="42" s="1"/>
  <c r="AA3" i="42" s="1"/>
  <c r="AE2" i="28" s="1"/>
  <c r="AB1" i="42"/>
  <c r="AB2" i="42" s="1"/>
  <c r="AB3" i="42" s="1"/>
  <c r="AF2" i="28" s="1"/>
  <c r="AC1" i="42"/>
  <c r="AC2" i="42" s="1"/>
  <c r="AC3" i="42" s="1"/>
  <c r="AG2" i="28" s="1"/>
  <c r="AD1" i="42"/>
  <c r="AD2" i="42" s="1"/>
  <c r="AD3" i="42" s="1"/>
  <c r="AH2" i="28" s="1"/>
  <c r="AE1" i="42"/>
  <c r="AE2" i="42" s="1"/>
  <c r="AE3" i="42" s="1"/>
  <c r="AI2" i="28" s="1"/>
  <c r="AF1" i="42"/>
  <c r="AF2" i="42" s="1"/>
  <c r="AF3" i="42" s="1"/>
  <c r="AJ2" i="28" s="1"/>
  <c r="AG1" i="42"/>
  <c r="AG2" i="42" s="1"/>
  <c r="AG3" i="42" s="1"/>
  <c r="AK2" i="28" s="1"/>
  <c r="AH1" i="42"/>
  <c r="AH2" i="42" s="1"/>
  <c r="AH3" i="42" s="1"/>
  <c r="AL2" i="28" s="1"/>
  <c r="AI1" i="42"/>
  <c r="AI2" i="42" s="1"/>
  <c r="AI3" i="42" s="1"/>
  <c r="AM2" i="28" s="1"/>
  <c r="AJ1" i="42"/>
  <c r="AJ2" i="42" s="1"/>
  <c r="AJ3" i="42" s="1"/>
  <c r="AN2" i="28" s="1"/>
  <c r="AK1" i="42"/>
  <c r="AK2" i="42" s="1"/>
  <c r="AK3" i="42" s="1"/>
  <c r="AO2" i="28" s="1"/>
  <c r="A1" i="42"/>
  <c r="F354" i="28" l="1"/>
  <c r="F357" i="28"/>
  <c r="AO1704" i="28"/>
  <c r="AO1708" i="28"/>
  <c r="AO1702" i="28"/>
  <c r="AO1706" i="28"/>
  <c r="AO1705" i="28"/>
  <c r="AO1710" i="28"/>
  <c r="AO1712" i="28"/>
  <c r="AO1716" i="28"/>
  <c r="AO1703" i="28"/>
  <c r="AO1711" i="28"/>
  <c r="AO1709" i="28"/>
  <c r="AO1714" i="28"/>
  <c r="AO1707" i="28"/>
  <c r="AO1715" i="28"/>
  <c r="AO1717" i="28"/>
  <c r="AO1719" i="28"/>
  <c r="AO1713" i="28"/>
  <c r="AO1720" i="28"/>
  <c r="AO1724" i="28"/>
  <c r="AO1728" i="28"/>
  <c r="AO1732" i="28"/>
  <c r="AO1736" i="28"/>
  <c r="AO1718" i="28"/>
  <c r="AO1721" i="28"/>
  <c r="AO1723" i="28"/>
  <c r="AO1727" i="28"/>
  <c r="AO1731" i="28"/>
  <c r="AO1726" i="28"/>
  <c r="AO1730" i="28"/>
  <c r="AO1734" i="28"/>
  <c r="AO1729" i="28"/>
  <c r="AO1725" i="28"/>
  <c r="AO1739" i="28"/>
  <c r="AO1735" i="28"/>
  <c r="AO1738" i="28"/>
  <c r="AO1742" i="28"/>
  <c r="AO1746" i="28"/>
  <c r="AO1750" i="28"/>
  <c r="AO1733" i="28"/>
  <c r="AO1737" i="28"/>
  <c r="AO1743" i="28"/>
  <c r="AO1745" i="28"/>
  <c r="AO1752" i="28"/>
  <c r="AO1756" i="28"/>
  <c r="AO1760" i="28"/>
  <c r="AO1764" i="28"/>
  <c r="AO1722" i="28"/>
  <c r="AO1740" i="28"/>
  <c r="AO1747" i="28"/>
  <c r="AO1749" i="28"/>
  <c r="AO1751" i="28"/>
  <c r="AO1755" i="28"/>
  <c r="AO1744" i="28"/>
  <c r="AO1754" i="28"/>
  <c r="AO1758" i="28"/>
  <c r="AO1762" i="28"/>
  <c r="AO1766" i="28"/>
  <c r="AO1759" i="28"/>
  <c r="AO1769" i="28"/>
  <c r="AO1741" i="28"/>
  <c r="AO1757" i="28"/>
  <c r="AO1765" i="28"/>
  <c r="AO1768" i="28"/>
  <c r="AO1772" i="28"/>
  <c r="AO1776" i="28"/>
  <c r="AO1753" i="28"/>
  <c r="AO1763" i="28"/>
  <c r="AO1767" i="28"/>
  <c r="AO1771" i="28"/>
  <c r="AO1775" i="28"/>
  <c r="AO1779" i="28"/>
  <c r="AO1783" i="28"/>
  <c r="AO1787" i="28"/>
  <c r="AO1791" i="28"/>
  <c r="AO1795" i="28"/>
  <c r="AO1748" i="28"/>
  <c r="AO1780" i="28"/>
  <c r="AO1782" i="28"/>
  <c r="AO1789" i="28"/>
  <c r="AO1796" i="28"/>
  <c r="AO1800" i="28"/>
  <c r="AO1804" i="28"/>
  <c r="AO1808" i="28"/>
  <c r="AO1812" i="28"/>
  <c r="AO1761" i="28"/>
  <c r="AO1770" i="28"/>
  <c r="AO1773" i="28"/>
  <c r="AO1777" i="28"/>
  <c r="AO1784" i="28"/>
  <c r="AO1786" i="28"/>
  <c r="AO1793" i="28"/>
  <c r="AO1799" i="28"/>
  <c r="AO1803" i="28"/>
  <c r="AO1807" i="28"/>
  <c r="AO1811" i="28"/>
  <c r="AO1774" i="28"/>
  <c r="AO1781" i="28"/>
  <c r="AO1788" i="28"/>
  <c r="AO1790" i="28"/>
  <c r="AO1798" i="28"/>
  <c r="AO1802" i="28"/>
  <c r="AO1806" i="28"/>
  <c r="AO1810" i="28"/>
  <c r="AO1814" i="28"/>
  <c r="AO1778" i="28"/>
  <c r="AO1792" i="28"/>
  <c r="AO1805" i="28"/>
  <c r="AO1816" i="28"/>
  <c r="AO1602" i="28"/>
  <c r="AO1606" i="28"/>
  <c r="AO1610" i="28"/>
  <c r="AO1614" i="28"/>
  <c r="AO1618" i="28"/>
  <c r="AO1622" i="28"/>
  <c r="AO1794" i="28"/>
  <c r="AO1801" i="28"/>
  <c r="AO1815" i="28"/>
  <c r="AO1601" i="28"/>
  <c r="AO1605" i="28"/>
  <c r="AO1609" i="28"/>
  <c r="AO1613" i="28"/>
  <c r="AO1617" i="28"/>
  <c r="AO1621" i="28"/>
  <c r="AO1785" i="28"/>
  <c r="AO1797" i="28"/>
  <c r="AO1813" i="28"/>
  <c r="AO1600" i="28"/>
  <c r="AO1604" i="28"/>
  <c r="AO1608" i="28"/>
  <c r="AO1612" i="28"/>
  <c r="AO1616" i="28"/>
  <c r="AO1620" i="28"/>
  <c r="AO1624" i="28"/>
  <c r="AO1607" i="28"/>
  <c r="AO1625" i="28"/>
  <c r="AO1627" i="28"/>
  <c r="AO1631" i="28"/>
  <c r="AO1635" i="28"/>
  <c r="AO1639" i="28"/>
  <c r="AO1643" i="28"/>
  <c r="AO1647" i="28"/>
  <c r="AO1651" i="28"/>
  <c r="AO1655" i="28"/>
  <c r="AO1659" i="28"/>
  <c r="AO1663" i="28"/>
  <c r="AO1667" i="28"/>
  <c r="AO1671" i="28"/>
  <c r="AO1675" i="28"/>
  <c r="AO1437" i="28"/>
  <c r="AO1441" i="28"/>
  <c r="AO1445" i="28"/>
  <c r="AO1809" i="28"/>
  <c r="AO1817" i="28"/>
  <c r="AO1603" i="28"/>
  <c r="AO1619" i="28"/>
  <c r="AO1630" i="28"/>
  <c r="AO1634" i="28"/>
  <c r="AO1638" i="28"/>
  <c r="AO1642" i="28"/>
  <c r="AO1646" i="28"/>
  <c r="AO1650" i="28"/>
  <c r="AO1654" i="28"/>
  <c r="AO1658" i="28"/>
  <c r="AO1662" i="28"/>
  <c r="AO1666" i="28"/>
  <c r="AO1670" i="28"/>
  <c r="AO1674" i="28"/>
  <c r="AO1436" i="28"/>
  <c r="AO1440" i="28"/>
  <c r="AO1444" i="28"/>
  <c r="AO1615" i="28"/>
  <c r="AO1626" i="28"/>
  <c r="AO1629" i="28"/>
  <c r="AO1633" i="28"/>
  <c r="AO1637" i="28"/>
  <c r="AO1641" i="28"/>
  <c r="AO1645" i="28"/>
  <c r="AO1649" i="28"/>
  <c r="AO1653" i="28"/>
  <c r="AO1657" i="28"/>
  <c r="AO1661" i="28"/>
  <c r="AO1665" i="28"/>
  <c r="AO1669" i="28"/>
  <c r="AO1673" i="28"/>
  <c r="AO1677" i="28"/>
  <c r="AO1435" i="28"/>
  <c r="AO1439" i="28"/>
  <c r="AO1443" i="28"/>
  <c r="AO1611" i="28"/>
  <c r="AO1628" i="28"/>
  <c r="AO1644" i="28"/>
  <c r="AO1660" i="28"/>
  <c r="AO1676" i="28"/>
  <c r="AO1438" i="28"/>
  <c r="AO1447" i="28"/>
  <c r="AO1451" i="28"/>
  <c r="AO1455" i="28"/>
  <c r="AO1459" i="28"/>
  <c r="AO1463" i="28"/>
  <c r="AO1467" i="28"/>
  <c r="AO1471" i="28"/>
  <c r="AO1475" i="28"/>
  <c r="AO1479" i="28"/>
  <c r="AO1483" i="28"/>
  <c r="AO1487" i="28"/>
  <c r="AO1491" i="28"/>
  <c r="AO1495" i="28"/>
  <c r="AO1499" i="28"/>
  <c r="AO1503" i="28"/>
  <c r="AO1640" i="28"/>
  <c r="AO1656" i="28"/>
  <c r="AO1672" i="28"/>
  <c r="AO1434" i="28"/>
  <c r="AO1446" i="28"/>
  <c r="AO1450" i="28"/>
  <c r="AO1454" i="28"/>
  <c r="AO1458" i="28"/>
  <c r="AO1462" i="28"/>
  <c r="AO1466" i="28"/>
  <c r="AO1470" i="28"/>
  <c r="AO1474" i="28"/>
  <c r="AO1478" i="28"/>
  <c r="AO1482" i="28"/>
  <c r="AO1486" i="28"/>
  <c r="AO1490" i="28"/>
  <c r="AO1494" i="28"/>
  <c r="AO1498" i="28"/>
  <c r="AO1502" i="28"/>
  <c r="AO1636" i="28"/>
  <c r="AO1652" i="28"/>
  <c r="AO1668" i="28"/>
  <c r="AO1449" i="28"/>
  <c r="AO1453" i="28"/>
  <c r="AO1457" i="28"/>
  <c r="AO1461" i="28"/>
  <c r="AO1465" i="28"/>
  <c r="AO1469" i="28"/>
  <c r="AO1473" i="28"/>
  <c r="AO1477" i="28"/>
  <c r="AO1481" i="28"/>
  <c r="AO1485" i="28"/>
  <c r="AO1489" i="28"/>
  <c r="AO1493" i="28"/>
  <c r="AO1497" i="28"/>
  <c r="AO1448" i="28"/>
  <c r="AO1464" i="28"/>
  <c r="AO1480" i="28"/>
  <c r="AO1496" i="28"/>
  <c r="AO1507" i="28"/>
  <c r="AO1511" i="28"/>
  <c r="AO1515" i="28"/>
  <c r="AO1519" i="28"/>
  <c r="AO1523" i="28"/>
  <c r="AO1527" i="28"/>
  <c r="AO1531" i="28"/>
  <c r="AO1535" i="28"/>
  <c r="AO1539" i="28"/>
  <c r="AO1543" i="28"/>
  <c r="AO1547" i="28"/>
  <c r="AO1551" i="28"/>
  <c r="AO1555" i="28"/>
  <c r="AO1559" i="28"/>
  <c r="AO1664" i="28"/>
  <c r="AO1460" i="28"/>
  <c r="AO1476" i="28"/>
  <c r="AO1492" i="28"/>
  <c r="AO1500" i="28"/>
  <c r="AO1506" i="28"/>
  <c r="AO1510" i="28"/>
  <c r="AO1514" i="28"/>
  <c r="AO1518" i="28"/>
  <c r="AO1522" i="28"/>
  <c r="AO1526" i="28"/>
  <c r="AO1530" i="28"/>
  <c r="AO1534" i="28"/>
  <c r="AO1538" i="28"/>
  <c r="AO1542" i="28"/>
  <c r="AO1546" i="28"/>
  <c r="AO1550" i="28"/>
  <c r="AO1554" i="28"/>
  <c r="AO1558" i="28"/>
  <c r="AO1623" i="28"/>
  <c r="AO1648" i="28"/>
  <c r="AO1442" i="28"/>
  <c r="AO1456" i="28"/>
  <c r="AO1472" i="28"/>
  <c r="AO1488" i="28"/>
  <c r="AO1501" i="28"/>
  <c r="AO1505" i="28"/>
  <c r="AO1509" i="28"/>
  <c r="AO1513" i="28"/>
  <c r="AO1517" i="28"/>
  <c r="AO1521" i="28"/>
  <c r="AO1525" i="28"/>
  <c r="AO1529" i="28"/>
  <c r="AO1533" i="28"/>
  <c r="AO1537" i="28"/>
  <c r="AO1541" i="28"/>
  <c r="AO1545" i="28"/>
  <c r="AO1549" i="28"/>
  <c r="AO1553" i="28"/>
  <c r="AO1557" i="28"/>
  <c r="AO1452" i="28"/>
  <c r="AO1504" i="28"/>
  <c r="AO1520" i="28"/>
  <c r="AO1536" i="28"/>
  <c r="AO1552" i="28"/>
  <c r="AO1562" i="28"/>
  <c r="AO1566" i="28"/>
  <c r="AO1570" i="28"/>
  <c r="AO1574" i="28"/>
  <c r="AO1578" i="28"/>
  <c r="AO1582" i="28"/>
  <c r="AO1586" i="28"/>
  <c r="AO1410" i="28"/>
  <c r="AO1414" i="28"/>
  <c r="AO1418" i="28"/>
  <c r="AO1365" i="28"/>
  <c r="AO1369" i="28"/>
  <c r="AO1373" i="28"/>
  <c r="AO1377" i="28"/>
  <c r="AO1381" i="28"/>
  <c r="AO1385" i="28"/>
  <c r="AO1389" i="28"/>
  <c r="AO1393" i="28"/>
  <c r="AO1397" i="28"/>
  <c r="AO1401" i="28"/>
  <c r="AO1405" i="28"/>
  <c r="AO1409" i="28"/>
  <c r="AO901" i="28"/>
  <c r="AO905" i="28"/>
  <c r="AO909" i="28"/>
  <c r="AO914" i="28"/>
  <c r="AO918" i="28"/>
  <c r="AO924" i="28"/>
  <c r="AO928" i="28"/>
  <c r="AO932" i="28"/>
  <c r="AO936" i="28"/>
  <c r="AO940" i="28"/>
  <c r="AO944" i="28"/>
  <c r="AO948" i="28"/>
  <c r="AO1632" i="28"/>
  <c r="AO1516" i="28"/>
  <c r="AO1532" i="28"/>
  <c r="AO1548" i="28"/>
  <c r="AO1561" i="28"/>
  <c r="AO1565" i="28"/>
  <c r="AO1569" i="28"/>
  <c r="AO1573" i="28"/>
  <c r="AO1577" i="28"/>
  <c r="AO1581" i="28"/>
  <c r="AO1585" i="28"/>
  <c r="AO1589" i="28"/>
  <c r="AO1413" i="28"/>
  <c r="AO1417" i="28"/>
  <c r="AO1368" i="28"/>
  <c r="AO1372" i="28"/>
  <c r="AO1376" i="28"/>
  <c r="AO1380" i="28"/>
  <c r="AO1384" i="28"/>
  <c r="AO1388" i="28"/>
  <c r="AO1392" i="28"/>
  <c r="AO1396" i="28"/>
  <c r="AO1400" i="28"/>
  <c r="AO1404" i="28"/>
  <c r="AO1408" i="28"/>
  <c r="AO904" i="28"/>
  <c r="AO908" i="28"/>
  <c r="AO913" i="28"/>
  <c r="AO917" i="28"/>
  <c r="AO923" i="28"/>
  <c r="AO927" i="28"/>
  <c r="AO931" i="28"/>
  <c r="AO935" i="28"/>
  <c r="AO939" i="28"/>
  <c r="AO943" i="28"/>
  <c r="AO947" i="28"/>
  <c r="AO951" i="28"/>
  <c r="AO1484" i="28"/>
  <c r="AO1512" i="28"/>
  <c r="AO1528" i="28"/>
  <c r="AO1544" i="28"/>
  <c r="AO1560" i="28"/>
  <c r="AO1564" i="28"/>
  <c r="AO1568" i="28"/>
  <c r="AO1572" i="28"/>
  <c r="AO1576" i="28"/>
  <c r="AO1580" i="28"/>
  <c r="AO1584" i="28"/>
  <c r="AO1588" i="28"/>
  <c r="AO1412" i="28"/>
  <c r="AO1416" i="28"/>
  <c r="AO1367" i="28"/>
  <c r="AO1371" i="28"/>
  <c r="AO1375" i="28"/>
  <c r="AO1379" i="28"/>
  <c r="AO1383" i="28"/>
  <c r="AO1387" i="28"/>
  <c r="AO1391" i="28"/>
  <c r="AO1395" i="28"/>
  <c r="AO1399" i="28"/>
  <c r="AO1403" i="28"/>
  <c r="AO1407" i="28"/>
  <c r="AO903" i="28"/>
  <c r="AO907" i="28"/>
  <c r="AO912" i="28"/>
  <c r="AO916" i="28"/>
  <c r="AO921" i="28"/>
  <c r="AO926" i="28"/>
  <c r="AO930" i="28"/>
  <c r="AO934" i="28"/>
  <c r="AO938" i="28"/>
  <c r="AO942" i="28"/>
  <c r="AO946" i="28"/>
  <c r="AO950" i="28"/>
  <c r="AO1540" i="28"/>
  <c r="AO1563" i="28"/>
  <c r="AO1579" i="28"/>
  <c r="AO1411" i="28"/>
  <c r="AO1370" i="28"/>
  <c r="AO1386" i="28"/>
  <c r="AO1402" i="28"/>
  <c r="AO911" i="28"/>
  <c r="AO929" i="28"/>
  <c r="AO945" i="28"/>
  <c r="AO953" i="28"/>
  <c r="AO957" i="28"/>
  <c r="AO961" i="28"/>
  <c r="AO966" i="28"/>
  <c r="AO970" i="28"/>
  <c r="AO974" i="28"/>
  <c r="AO978" i="28"/>
  <c r="AO982" i="28"/>
  <c r="AO986" i="28"/>
  <c r="AO990" i="28"/>
  <c r="AO994" i="28"/>
  <c r="AO998" i="28"/>
  <c r="AO1003" i="28"/>
  <c r="AO1007" i="28"/>
  <c r="AO1011" i="28"/>
  <c r="AO1015" i="28"/>
  <c r="AO1019" i="28"/>
  <c r="AO1023" i="28"/>
  <c r="AO1027" i="28"/>
  <c r="AO1031" i="28"/>
  <c r="AO1035" i="28"/>
  <c r="AO1039" i="28"/>
  <c r="AO1044" i="28"/>
  <c r="AO1048" i="28"/>
  <c r="AO1052" i="28"/>
  <c r="AO1056" i="28"/>
  <c r="AO1060" i="28"/>
  <c r="AO1064" i="28"/>
  <c r="AO1068" i="28"/>
  <c r="AO1524" i="28"/>
  <c r="AO1575" i="28"/>
  <c r="AO1366" i="28"/>
  <c r="AO1382" i="28"/>
  <c r="AO1398" i="28"/>
  <c r="AO906" i="28"/>
  <c r="AO925" i="28"/>
  <c r="AO941" i="28"/>
  <c r="AO952" i="28"/>
  <c r="AO956" i="28"/>
  <c r="AO960" i="28"/>
  <c r="AO965" i="28"/>
  <c r="AO969" i="28"/>
  <c r="AO973" i="28"/>
  <c r="AO977" i="28"/>
  <c r="AO981" i="28"/>
  <c r="AO985" i="28"/>
  <c r="AO989" i="28"/>
  <c r="AO993" i="28"/>
  <c r="AO997" i="28"/>
  <c r="AO1001" i="28"/>
  <c r="AO1006" i="28"/>
  <c r="AO1010" i="28"/>
  <c r="AO1014" i="28"/>
  <c r="AO1018" i="28"/>
  <c r="AO1022" i="28"/>
  <c r="AO1026" i="28"/>
  <c r="AO1030" i="28"/>
  <c r="AO1034" i="28"/>
  <c r="AO1038" i="28"/>
  <c r="AO1043" i="28"/>
  <c r="AO1047" i="28"/>
  <c r="AO1051" i="28"/>
  <c r="AO1055" i="28"/>
  <c r="AO1059" i="28"/>
  <c r="AO1063" i="28"/>
  <c r="AO1067" i="28"/>
  <c r="AO1071" i="28"/>
  <c r="AO1468" i="28"/>
  <c r="AO1508" i="28"/>
  <c r="AO1571" i="28"/>
  <c r="AO1587" i="28"/>
  <c r="AO1378" i="28"/>
  <c r="AO1394" i="28"/>
  <c r="AO902" i="28"/>
  <c r="AO919" i="28"/>
  <c r="AO937" i="28"/>
  <c r="AO955" i="28"/>
  <c r="AO959" i="28"/>
  <c r="AO964" i="28"/>
  <c r="AO968" i="28"/>
  <c r="AO972" i="28"/>
  <c r="AO976" i="28"/>
  <c r="AO980" i="28"/>
  <c r="AO984" i="28"/>
  <c r="AO988" i="28"/>
  <c r="AO992" i="28"/>
  <c r="AO996" i="28"/>
  <c r="AO1000" i="28"/>
  <c r="AO1005" i="28"/>
  <c r="AO1009" i="28"/>
  <c r="AO1013" i="28"/>
  <c r="AO1017" i="28"/>
  <c r="AO1021" i="28"/>
  <c r="AO1025" i="28"/>
  <c r="AO1029" i="28"/>
  <c r="AO1033" i="28"/>
  <c r="AO1037" i="28"/>
  <c r="AO1041" i="28"/>
  <c r="AO1046" i="28"/>
  <c r="AO1050" i="28"/>
  <c r="AO1054" i="28"/>
  <c r="AO1058" i="28"/>
  <c r="AO1062" i="28"/>
  <c r="AO1066" i="28"/>
  <c r="AO1070" i="28"/>
  <c r="AO933" i="28"/>
  <c r="AO967" i="28"/>
  <c r="AO983" i="28"/>
  <c r="AO999" i="28"/>
  <c r="AO1016" i="28"/>
  <c r="AO1032" i="28"/>
  <c r="AO1049" i="28"/>
  <c r="AO1065" i="28"/>
  <c r="AO1073" i="28"/>
  <c r="AO1077" i="28"/>
  <c r="AO1081" i="28"/>
  <c r="AO1086" i="28"/>
  <c r="AO1090" i="28"/>
  <c r="AO1094" i="28"/>
  <c r="AO1098" i="28"/>
  <c r="AO1102" i="28"/>
  <c r="AO1106" i="28"/>
  <c r="AO1110" i="28"/>
  <c r="AO1114" i="28"/>
  <c r="AO1118" i="28"/>
  <c r="AO1123" i="28"/>
  <c r="AO1127" i="28"/>
  <c r="AO1131" i="28"/>
  <c r="AO1135" i="28"/>
  <c r="AO1139" i="28"/>
  <c r="AO1143" i="28"/>
  <c r="AO1147" i="28"/>
  <c r="AO1151" i="28"/>
  <c r="AO1155" i="28"/>
  <c r="AO1159" i="28"/>
  <c r="AO1164" i="28"/>
  <c r="AO1168" i="28"/>
  <c r="AO1172" i="28"/>
  <c r="AO1176" i="28"/>
  <c r="AO1180" i="28"/>
  <c r="AO1184" i="28"/>
  <c r="AO1188" i="28"/>
  <c r="AO1406" i="28"/>
  <c r="AO915" i="28"/>
  <c r="AO963" i="28"/>
  <c r="AO979" i="28"/>
  <c r="AO995" i="28"/>
  <c r="AO1012" i="28"/>
  <c r="AO1028" i="28"/>
  <c r="AO1045" i="28"/>
  <c r="AO1061" i="28"/>
  <c r="AO1072" i="28"/>
  <c r="AO1076" i="28"/>
  <c r="AO1080" i="28"/>
  <c r="AO1085" i="28"/>
  <c r="AO1089" i="28"/>
  <c r="AO1093" i="28"/>
  <c r="AO1097" i="28"/>
  <c r="AO1101" i="28"/>
  <c r="AO1105" i="28"/>
  <c r="AO1109" i="28"/>
  <c r="AO1113" i="28"/>
  <c r="AO1117" i="28"/>
  <c r="AO1121" i="28"/>
  <c r="AO1126" i="28"/>
  <c r="AO1130" i="28"/>
  <c r="AO1134" i="28"/>
  <c r="AO1138" i="28"/>
  <c r="AO1142" i="28"/>
  <c r="AO1146" i="28"/>
  <c r="AO1150" i="28"/>
  <c r="AO1154" i="28"/>
  <c r="AO1158" i="28"/>
  <c r="AO1163" i="28"/>
  <c r="AO1167" i="28"/>
  <c r="AO1171" i="28"/>
  <c r="AO1175" i="28"/>
  <c r="AO1179" i="28"/>
  <c r="AO1183" i="28"/>
  <c r="AO1187" i="28"/>
  <c r="AO1191" i="28"/>
  <c r="AO1583" i="28"/>
  <c r="AO1415" i="28"/>
  <c r="AO1390" i="28"/>
  <c r="AO958" i="28"/>
  <c r="AO975" i="28"/>
  <c r="AO991" i="28"/>
  <c r="AO1008" i="28"/>
  <c r="AO1024" i="28"/>
  <c r="AO1040" i="28"/>
  <c r="AO1057" i="28"/>
  <c r="AO1075" i="28"/>
  <c r="AO1079" i="28"/>
  <c r="AO1084" i="28"/>
  <c r="AO1088" i="28"/>
  <c r="AO1092" i="28"/>
  <c r="AO1096" i="28"/>
  <c r="AO1100" i="28"/>
  <c r="AO1104" i="28"/>
  <c r="AO1108" i="28"/>
  <c r="AO1112" i="28"/>
  <c r="AO1116" i="28"/>
  <c r="AO1120" i="28"/>
  <c r="AO1125" i="28"/>
  <c r="AO1129" i="28"/>
  <c r="AO1133" i="28"/>
  <c r="AO1137" i="28"/>
  <c r="AO1141" i="28"/>
  <c r="AO1145" i="28"/>
  <c r="AO1149" i="28"/>
  <c r="AO1153" i="28"/>
  <c r="AO1157" i="28"/>
  <c r="AO1161" i="28"/>
  <c r="AO1166" i="28"/>
  <c r="AO1170" i="28"/>
  <c r="AO1174" i="28"/>
  <c r="AO1178" i="28"/>
  <c r="AO1182" i="28"/>
  <c r="AO1186" i="28"/>
  <c r="AO1190" i="28"/>
  <c r="AO987" i="28"/>
  <c r="AO1053" i="28"/>
  <c r="AO1087" i="28"/>
  <c r="AO1103" i="28"/>
  <c r="AO1119" i="28"/>
  <c r="AO1136" i="28"/>
  <c r="AO1152" i="28"/>
  <c r="AO1169" i="28"/>
  <c r="AO1185" i="28"/>
  <c r="AO1195" i="28"/>
  <c r="AO1199" i="28"/>
  <c r="AO1204" i="28"/>
  <c r="AO1208" i="28"/>
  <c r="AO1212" i="28"/>
  <c r="AO1216" i="28"/>
  <c r="AO1220" i="28"/>
  <c r="AO1224" i="28"/>
  <c r="AO1228" i="28"/>
  <c r="AO1232" i="28"/>
  <c r="AO1236" i="28"/>
  <c r="AO1240" i="28"/>
  <c r="AO1245" i="28"/>
  <c r="AO1249" i="28"/>
  <c r="AO1253" i="28"/>
  <c r="AO1257" i="28"/>
  <c r="AO1261" i="28"/>
  <c r="AO1265" i="28"/>
  <c r="AO1269" i="28"/>
  <c r="AO1273" i="28"/>
  <c r="AO1277" i="28"/>
  <c r="AO1281" i="28"/>
  <c r="AO1286" i="28"/>
  <c r="AO1290" i="28"/>
  <c r="AO1294" i="28"/>
  <c r="AO1298" i="28"/>
  <c r="AO1302" i="28"/>
  <c r="AO1306" i="28"/>
  <c r="AO1310" i="28"/>
  <c r="AO1314" i="28"/>
  <c r="AO1318" i="28"/>
  <c r="AO1323" i="28"/>
  <c r="AO475" i="28"/>
  <c r="AO479" i="28"/>
  <c r="AO483" i="28"/>
  <c r="AO488" i="28"/>
  <c r="AO492" i="28"/>
  <c r="AO498" i="28"/>
  <c r="AO502" i="28"/>
  <c r="AO506" i="28"/>
  <c r="AO510" i="28"/>
  <c r="AO514" i="28"/>
  <c r="AO518" i="28"/>
  <c r="AO522" i="28"/>
  <c r="AO526" i="28"/>
  <c r="AO530" i="28"/>
  <c r="AO534" i="28"/>
  <c r="AO539" i="28"/>
  <c r="AO543" i="28"/>
  <c r="AO547" i="28"/>
  <c r="AO551" i="28"/>
  <c r="AO555" i="28"/>
  <c r="AO559" i="28"/>
  <c r="AO563" i="28"/>
  <c r="AO567" i="28"/>
  <c r="AO571" i="28"/>
  <c r="AO575" i="28"/>
  <c r="AO580" i="28"/>
  <c r="AO584" i="28"/>
  <c r="AO588" i="28"/>
  <c r="AO592" i="28"/>
  <c r="AO596" i="28"/>
  <c r="AO600" i="28"/>
  <c r="AO604" i="28"/>
  <c r="AO608" i="28"/>
  <c r="AO612" i="28"/>
  <c r="AO617" i="28"/>
  <c r="AO621" i="28"/>
  <c r="AO1556" i="28"/>
  <c r="AO1567" i="28"/>
  <c r="AO971" i="28"/>
  <c r="AO1036" i="28"/>
  <c r="AO1083" i="28"/>
  <c r="AO1099" i="28"/>
  <c r="AO1115" i="28"/>
  <c r="AO1132" i="28"/>
  <c r="AO1148" i="28"/>
  <c r="AO1165" i="28"/>
  <c r="AO1181" i="28"/>
  <c r="AO1194" i="28"/>
  <c r="AO1198" i="28"/>
  <c r="AO1203" i="28"/>
  <c r="AO1207" i="28"/>
  <c r="AO1211" i="28"/>
  <c r="AO1215" i="28"/>
  <c r="AO1219" i="28"/>
  <c r="AO1223" i="28"/>
  <c r="AO1227" i="28"/>
  <c r="AO1231" i="28"/>
  <c r="AO1235" i="28"/>
  <c r="AO1239" i="28"/>
  <c r="AO1244" i="28"/>
  <c r="AO1248" i="28"/>
  <c r="AO1252" i="28"/>
  <c r="AO1256" i="28"/>
  <c r="AO1260" i="28"/>
  <c r="AO1264" i="28"/>
  <c r="AO1268" i="28"/>
  <c r="AO1272" i="28"/>
  <c r="AO1276" i="28"/>
  <c r="AO1280" i="28"/>
  <c r="AO1285" i="28"/>
  <c r="AO1289" i="28"/>
  <c r="AO1293" i="28"/>
  <c r="AO1297" i="28"/>
  <c r="AO1301" i="28"/>
  <c r="AO1305" i="28"/>
  <c r="AO1309" i="28"/>
  <c r="AO1313" i="28"/>
  <c r="AO1317" i="28"/>
  <c r="AO1321" i="28"/>
  <c r="AO1326" i="28"/>
  <c r="AO478" i="28"/>
  <c r="AO482" i="28"/>
  <c r="AO487" i="28"/>
  <c r="AO491" i="28"/>
  <c r="AO497" i="28"/>
  <c r="AO501" i="28"/>
  <c r="AO505" i="28"/>
  <c r="AO509" i="28"/>
  <c r="AO513" i="28"/>
  <c r="AO517" i="28"/>
  <c r="AO521" i="28"/>
  <c r="AO525" i="28"/>
  <c r="AO529" i="28"/>
  <c r="AO533" i="28"/>
  <c r="AO538" i="28"/>
  <c r="AO542" i="28"/>
  <c r="AO546" i="28"/>
  <c r="AO550" i="28"/>
  <c r="AO554" i="28"/>
  <c r="AO558" i="28"/>
  <c r="AO562" i="28"/>
  <c r="AO566" i="28"/>
  <c r="AO570" i="28"/>
  <c r="AO574" i="28"/>
  <c r="AO579" i="28"/>
  <c r="AO583" i="28"/>
  <c r="AO587" i="28"/>
  <c r="AO591" i="28"/>
  <c r="AO595" i="28"/>
  <c r="AO599" i="28"/>
  <c r="AO603" i="28"/>
  <c r="AO607" i="28"/>
  <c r="AO611" i="28"/>
  <c r="AO615" i="28"/>
  <c r="AO620" i="28"/>
  <c r="AO1374" i="28"/>
  <c r="AO954" i="28"/>
  <c r="AO1020" i="28"/>
  <c r="AO1078" i="28"/>
  <c r="AO1095" i="28"/>
  <c r="AO1111" i="28"/>
  <c r="AO1128" i="28"/>
  <c r="AO1144" i="28"/>
  <c r="AO1160" i="28"/>
  <c r="AO1177" i="28"/>
  <c r="AO1193" i="28"/>
  <c r="AO1197" i="28"/>
  <c r="AO1201" i="28"/>
  <c r="AO1206" i="28"/>
  <c r="AO1210" i="28"/>
  <c r="AO1214" i="28"/>
  <c r="AO1218" i="28"/>
  <c r="AO1222" i="28"/>
  <c r="AO1226" i="28"/>
  <c r="AO1230" i="28"/>
  <c r="AO1234" i="28"/>
  <c r="AO1238" i="28"/>
  <c r="AO1243" i="28"/>
  <c r="AO1247" i="28"/>
  <c r="AO1251" i="28"/>
  <c r="AO1255" i="28"/>
  <c r="AO1259" i="28"/>
  <c r="AO1263" i="28"/>
  <c r="AO1267" i="28"/>
  <c r="AO1271" i="28"/>
  <c r="AO1275" i="28"/>
  <c r="AO1279" i="28"/>
  <c r="AO1284" i="28"/>
  <c r="AO1288" i="28"/>
  <c r="AO1292" i="28"/>
  <c r="AO1296" i="28"/>
  <c r="AO1300" i="28"/>
  <c r="AO1304" i="28"/>
  <c r="AO1308" i="28"/>
  <c r="AO1312" i="28"/>
  <c r="AO1316" i="28"/>
  <c r="AO1320" i="28"/>
  <c r="AO1325" i="28"/>
  <c r="AO477" i="28"/>
  <c r="AO481" i="28"/>
  <c r="AO486" i="28"/>
  <c r="AO490" i="28"/>
  <c r="AO495" i="28"/>
  <c r="AO500" i="28"/>
  <c r="AO504" i="28"/>
  <c r="AO508" i="28"/>
  <c r="AO512" i="28"/>
  <c r="AO516" i="28"/>
  <c r="AO520" i="28"/>
  <c r="AO524" i="28"/>
  <c r="AO528" i="28"/>
  <c r="AO532" i="28"/>
  <c r="AO537" i="28"/>
  <c r="AO541" i="28"/>
  <c r="AO545" i="28"/>
  <c r="AO549" i="28"/>
  <c r="AO553" i="28"/>
  <c r="AO557" i="28"/>
  <c r="AO561" i="28"/>
  <c r="AO565" i="28"/>
  <c r="AO569" i="28"/>
  <c r="AO573" i="28"/>
  <c r="AO578" i="28"/>
  <c r="AO582" i="28"/>
  <c r="AO586" i="28"/>
  <c r="AO590" i="28"/>
  <c r="AO594" i="28"/>
  <c r="AO598" i="28"/>
  <c r="AO602" i="28"/>
  <c r="AO606" i="28"/>
  <c r="AO610" i="28"/>
  <c r="AO614" i="28"/>
  <c r="AO619" i="28"/>
  <c r="AO949" i="28"/>
  <c r="AO1004" i="28"/>
  <c r="AO1107" i="28"/>
  <c r="AO1173" i="28"/>
  <c r="AO1196" i="28"/>
  <c r="AO1213" i="28"/>
  <c r="AO1229" i="28"/>
  <c r="AO1246" i="28"/>
  <c r="AO1262" i="28"/>
  <c r="AO1278" i="28"/>
  <c r="AO1295" i="28"/>
  <c r="AO1311" i="28"/>
  <c r="AO476" i="28"/>
  <c r="AO493" i="28"/>
  <c r="AO511" i="28"/>
  <c r="AO527" i="28"/>
  <c r="AO544" i="28"/>
  <c r="AO560" i="28"/>
  <c r="AO577" i="28"/>
  <c r="AO593" i="28"/>
  <c r="AO609" i="28"/>
  <c r="AO623" i="28"/>
  <c r="AO627" i="28"/>
  <c r="AO631" i="28"/>
  <c r="AO635" i="28"/>
  <c r="AO639" i="28"/>
  <c r="AO643" i="28"/>
  <c r="AO647" i="28"/>
  <c r="AO651" i="28"/>
  <c r="AO655" i="28"/>
  <c r="AO660" i="28"/>
  <c r="AO664" i="28"/>
  <c r="AO668" i="28"/>
  <c r="AO672" i="28"/>
  <c r="AO676" i="28"/>
  <c r="AO680" i="28"/>
  <c r="AO684" i="28"/>
  <c r="AO688" i="28"/>
  <c r="AO692" i="28"/>
  <c r="AO697" i="28"/>
  <c r="AO701" i="28"/>
  <c r="AO705" i="28"/>
  <c r="AO709" i="28"/>
  <c r="AO713" i="28"/>
  <c r="AO717" i="28"/>
  <c r="AO721" i="28"/>
  <c r="AO725" i="28"/>
  <c r="AO729" i="28"/>
  <c r="AO733" i="28"/>
  <c r="AO738" i="28"/>
  <c r="AO742" i="28"/>
  <c r="AO746" i="28"/>
  <c r="AO750" i="28"/>
  <c r="AO754" i="28"/>
  <c r="AO758" i="28"/>
  <c r="AO762" i="28"/>
  <c r="AO766" i="28"/>
  <c r="AO770" i="28"/>
  <c r="AO774" i="28"/>
  <c r="AO779" i="28"/>
  <c r="AO783" i="28"/>
  <c r="AO787" i="28"/>
  <c r="AO791" i="28"/>
  <c r="AO795" i="28"/>
  <c r="AO799" i="28"/>
  <c r="AO803" i="28"/>
  <c r="AO807" i="28"/>
  <c r="AO811" i="28"/>
  <c r="AO815" i="28"/>
  <c r="AO820" i="28"/>
  <c r="AO824" i="28"/>
  <c r="AO828" i="28"/>
  <c r="AO832" i="28"/>
  <c r="AO836" i="28"/>
  <c r="AO840" i="28"/>
  <c r="AO844" i="28"/>
  <c r="AO848" i="28"/>
  <c r="AO852" i="28"/>
  <c r="AO857" i="28"/>
  <c r="AO861" i="28"/>
  <c r="AO1091" i="28"/>
  <c r="AO1156" i="28"/>
  <c r="AO1192" i="28"/>
  <c r="AO1209" i="28"/>
  <c r="AO1225" i="28"/>
  <c r="AO1241" i="28"/>
  <c r="AO1258" i="28"/>
  <c r="AO1274" i="28"/>
  <c r="AO1291" i="28"/>
  <c r="AO1307" i="28"/>
  <c r="AO1324" i="28"/>
  <c r="AO489" i="28"/>
  <c r="AO507" i="28"/>
  <c r="AO523" i="28"/>
  <c r="AO540" i="28"/>
  <c r="AO556" i="28"/>
  <c r="AO572" i="28"/>
  <c r="AO589" i="28"/>
  <c r="AO605" i="28"/>
  <c r="AO622" i="28"/>
  <c r="AO626" i="28"/>
  <c r="AO630" i="28"/>
  <c r="AO634" i="28"/>
  <c r="AO638" i="28"/>
  <c r="AO642" i="28"/>
  <c r="AO646" i="28"/>
  <c r="AO650" i="28"/>
  <c r="AO654" i="28"/>
  <c r="AO659" i="28"/>
  <c r="AO663" i="28"/>
  <c r="AO667" i="28"/>
  <c r="AO671" i="28"/>
  <c r="AO675" i="28"/>
  <c r="AO679" i="28"/>
  <c r="AO683" i="28"/>
  <c r="AO687" i="28"/>
  <c r="AO691" i="28"/>
  <c r="AO695" i="28"/>
  <c r="AO700" i="28"/>
  <c r="AO704" i="28"/>
  <c r="AO708" i="28"/>
  <c r="AO712" i="28"/>
  <c r="AO716" i="28"/>
  <c r="AO720" i="28"/>
  <c r="AO724" i="28"/>
  <c r="AO728" i="28"/>
  <c r="AO732" i="28"/>
  <c r="AO737" i="28"/>
  <c r="AO741" i="28"/>
  <c r="AO745" i="28"/>
  <c r="AO749" i="28"/>
  <c r="AO753" i="28"/>
  <c r="AO757" i="28"/>
  <c r="AO761" i="28"/>
  <c r="AO765" i="28"/>
  <c r="AO769" i="28"/>
  <c r="AO773" i="28"/>
  <c r="AO778" i="28"/>
  <c r="AO782" i="28"/>
  <c r="AO786" i="28"/>
  <c r="AO790" i="28"/>
  <c r="AO794" i="28"/>
  <c r="AO798" i="28"/>
  <c r="AO802" i="28"/>
  <c r="AO806" i="28"/>
  <c r="AO810" i="28"/>
  <c r="AO814" i="28"/>
  <c r="AO819" i="28"/>
  <c r="AO823" i="28"/>
  <c r="AO827" i="28"/>
  <c r="AO831" i="28"/>
  <c r="AO835" i="28"/>
  <c r="AO839" i="28"/>
  <c r="AO843" i="28"/>
  <c r="AO847" i="28"/>
  <c r="AO851" i="28"/>
  <c r="AO855" i="28"/>
  <c r="AO860" i="28"/>
  <c r="AO1074" i="28"/>
  <c r="AO1140" i="28"/>
  <c r="AO1205" i="28"/>
  <c r="AO1221" i="28"/>
  <c r="AO1237" i="28"/>
  <c r="AO1254" i="28"/>
  <c r="AO1270" i="28"/>
  <c r="AO1287" i="28"/>
  <c r="AO1303" i="28"/>
  <c r="AO1319" i="28"/>
  <c r="AO485" i="28"/>
  <c r="AO503" i="28"/>
  <c r="AO519" i="28"/>
  <c r="AO535" i="28"/>
  <c r="AO552" i="28"/>
  <c r="AO568" i="28"/>
  <c r="AO585" i="28"/>
  <c r="AO601" i="28"/>
  <c r="AO618" i="28"/>
  <c r="AO625" i="28"/>
  <c r="AO629" i="28"/>
  <c r="AO633" i="28"/>
  <c r="AO637" i="28"/>
  <c r="AO641" i="28"/>
  <c r="AO645" i="28"/>
  <c r="AO649" i="28"/>
  <c r="AO653" i="28"/>
  <c r="AO658" i="28"/>
  <c r="AO662" i="28"/>
  <c r="AO666" i="28"/>
  <c r="AO670" i="28"/>
  <c r="AO674" i="28"/>
  <c r="AO678" i="28"/>
  <c r="AO682" i="28"/>
  <c r="AO686" i="28"/>
  <c r="AO690" i="28"/>
  <c r="AO694" i="28"/>
  <c r="AO699" i="28"/>
  <c r="AO703" i="28"/>
  <c r="AO707" i="28"/>
  <c r="AO711" i="28"/>
  <c r="AO715" i="28"/>
  <c r="AO719" i="28"/>
  <c r="AO723" i="28"/>
  <c r="AO727" i="28"/>
  <c r="AO731" i="28"/>
  <c r="AO735" i="28"/>
  <c r="AO740" i="28"/>
  <c r="AO744" i="28"/>
  <c r="AO748" i="28"/>
  <c r="AO752" i="28"/>
  <c r="AO756" i="28"/>
  <c r="AO760" i="28"/>
  <c r="AO764" i="28"/>
  <c r="AO768" i="28"/>
  <c r="AO772" i="28"/>
  <c r="AO777" i="28"/>
  <c r="AO781" i="28"/>
  <c r="AO785" i="28"/>
  <c r="AO789" i="28"/>
  <c r="AO793" i="28"/>
  <c r="AO797" i="28"/>
  <c r="AO801" i="28"/>
  <c r="AO805" i="28"/>
  <c r="AO809" i="28"/>
  <c r="AO813" i="28"/>
  <c r="AO818" i="28"/>
  <c r="AO822" i="28"/>
  <c r="AO826" i="28"/>
  <c r="AO830" i="28"/>
  <c r="AO834" i="28"/>
  <c r="AO838" i="28"/>
  <c r="AO842" i="28"/>
  <c r="AO846" i="28"/>
  <c r="AO850" i="28"/>
  <c r="AO854" i="28"/>
  <c r="AO859" i="28"/>
  <c r="AO1069" i="28"/>
  <c r="AO1124" i="28"/>
  <c r="AO1250" i="28"/>
  <c r="AO1315" i="28"/>
  <c r="AO531" i="28"/>
  <c r="AO597" i="28"/>
  <c r="AO636" i="28"/>
  <c r="AO652" i="28"/>
  <c r="AO669" i="28"/>
  <c r="AO685" i="28"/>
  <c r="AO702" i="28"/>
  <c r="AO718" i="28"/>
  <c r="AO734" i="28"/>
  <c r="AO751" i="28"/>
  <c r="AO767" i="28"/>
  <c r="AO784" i="28"/>
  <c r="AO800" i="28"/>
  <c r="AO817" i="28"/>
  <c r="AO833" i="28"/>
  <c r="AO849" i="28"/>
  <c r="AO863" i="28"/>
  <c r="AO867" i="28"/>
  <c r="AO871" i="28"/>
  <c r="AO875" i="28"/>
  <c r="AO879" i="28"/>
  <c r="AO883" i="28"/>
  <c r="AO887" i="28"/>
  <c r="AO891" i="28"/>
  <c r="AO895" i="28"/>
  <c r="AO900" i="28"/>
  <c r="AO354" i="28"/>
  <c r="AO358" i="28"/>
  <c r="AO362" i="28"/>
  <c r="AO366" i="28"/>
  <c r="AO370" i="28"/>
  <c r="AO374" i="28"/>
  <c r="AO378" i="28"/>
  <c r="AO382" i="28"/>
  <c r="AO386" i="28"/>
  <c r="AO390" i="28"/>
  <c r="AO394" i="28"/>
  <c r="AO398" i="28"/>
  <c r="AO402" i="28"/>
  <c r="AO406" i="28"/>
  <c r="AO410" i="28"/>
  <c r="AO414" i="28"/>
  <c r="AO418" i="28"/>
  <c r="AO422" i="28"/>
  <c r="AO426" i="28"/>
  <c r="AO430" i="28"/>
  <c r="AO434" i="28"/>
  <c r="AO438" i="28"/>
  <c r="AO442" i="28"/>
  <c r="AO446" i="28"/>
  <c r="AO450" i="28"/>
  <c r="AO454" i="28"/>
  <c r="AO458" i="28"/>
  <c r="AO462" i="28"/>
  <c r="AO466" i="28"/>
  <c r="AO470" i="28"/>
  <c r="AO474" i="28"/>
  <c r="AO206" i="28"/>
  <c r="AO210" i="28"/>
  <c r="AO214" i="28"/>
  <c r="AO218" i="28"/>
  <c r="AO222" i="28"/>
  <c r="AO226" i="28"/>
  <c r="AO1233" i="28"/>
  <c r="AO1299" i="28"/>
  <c r="AO515" i="28"/>
  <c r="AO581" i="28"/>
  <c r="AO632" i="28"/>
  <c r="AO648" i="28"/>
  <c r="AO665" i="28"/>
  <c r="AO681" i="28"/>
  <c r="AO698" i="28"/>
  <c r="AO714" i="28"/>
  <c r="AO730" i="28"/>
  <c r="AO747" i="28"/>
  <c r="AO763" i="28"/>
  <c r="AO780" i="28"/>
  <c r="AO796" i="28"/>
  <c r="AO812" i="28"/>
  <c r="AO829" i="28"/>
  <c r="AO845" i="28"/>
  <c r="AO862" i="28"/>
  <c r="AO866" i="28"/>
  <c r="AO870" i="28"/>
  <c r="AO874" i="28"/>
  <c r="AO878" i="28"/>
  <c r="AO882" i="28"/>
  <c r="AO886" i="28"/>
  <c r="AO890" i="28"/>
  <c r="AO894" i="28"/>
  <c r="AO899" i="28"/>
  <c r="AO353" i="28"/>
  <c r="AO357" i="28"/>
  <c r="AO361" i="28"/>
  <c r="AO365" i="28"/>
  <c r="AO369" i="28"/>
  <c r="AO373" i="28"/>
  <c r="AO377" i="28"/>
  <c r="AO381" i="28"/>
  <c r="AO385" i="28"/>
  <c r="AO389" i="28"/>
  <c r="AO393" i="28"/>
  <c r="AO397" i="28"/>
  <c r="AO401" i="28"/>
  <c r="AO405" i="28"/>
  <c r="AO409" i="28"/>
  <c r="AO413" i="28"/>
  <c r="AO417" i="28"/>
  <c r="AO421" i="28"/>
  <c r="AO425" i="28"/>
  <c r="AO429" i="28"/>
  <c r="AO433" i="28"/>
  <c r="AO437" i="28"/>
  <c r="AO441" i="28"/>
  <c r="AO445" i="28"/>
  <c r="AO449" i="28"/>
  <c r="AO453" i="28"/>
  <c r="AO457" i="28"/>
  <c r="AO461" i="28"/>
  <c r="AO465" i="28"/>
  <c r="AO469" i="28"/>
  <c r="AO473" i="28"/>
  <c r="AO205" i="28"/>
  <c r="AO209" i="28"/>
  <c r="AO213" i="28"/>
  <c r="AO217" i="28"/>
  <c r="AO221" i="28"/>
  <c r="AO225" i="28"/>
  <c r="AO229" i="28"/>
  <c r="AO233" i="28"/>
  <c r="AO237" i="28"/>
  <c r="AO241" i="28"/>
  <c r="AO245" i="28"/>
  <c r="AO249" i="28"/>
  <c r="AO253" i="28"/>
  <c r="AO257" i="28"/>
  <c r="AO261" i="28"/>
  <c r="AO265" i="28"/>
  <c r="AO269" i="28"/>
  <c r="AO273" i="28"/>
  <c r="AO138" i="28"/>
  <c r="AO144" i="28"/>
  <c r="AO150" i="28"/>
  <c r="AO155" i="28"/>
  <c r="AO159" i="28"/>
  <c r="AO164" i="28"/>
  <c r="AO163" i="28" s="1"/>
  <c r="AO170" i="28"/>
  <c r="AO176" i="28"/>
  <c r="AO183" i="28"/>
  <c r="AO188" i="28"/>
  <c r="AO192" i="28"/>
  <c r="AO196" i="28"/>
  <c r="AO203" i="28"/>
  <c r="AO120" i="28"/>
  <c r="AO124" i="28"/>
  <c r="AO129" i="28"/>
  <c r="AO133" i="28"/>
  <c r="AO103" i="28"/>
  <c r="AO107" i="28"/>
  <c r="AO111" i="28"/>
  <c r="AO115" i="28"/>
  <c r="AO30" i="28"/>
  <c r="AO34" i="28"/>
  <c r="AO38" i="28"/>
  <c r="AO42" i="28"/>
  <c r="AO46" i="28"/>
  <c r="AO50" i="28"/>
  <c r="AO1189" i="28"/>
  <c r="AO548" i="28"/>
  <c r="AO640" i="28"/>
  <c r="AO689" i="28"/>
  <c r="AO739" i="28"/>
  <c r="AO1217" i="28"/>
  <c r="AO1283" i="28"/>
  <c r="AO499" i="28"/>
  <c r="AO564" i="28"/>
  <c r="AO628" i="28"/>
  <c r="AO644" i="28"/>
  <c r="AO661" i="28"/>
  <c r="AO677" i="28"/>
  <c r="AO693" i="28"/>
  <c r="AO710" i="28"/>
  <c r="AO726" i="28"/>
  <c r="AO743" i="28"/>
  <c r="AO759" i="28"/>
  <c r="AO775" i="28"/>
  <c r="AO792" i="28"/>
  <c r="AO808" i="28"/>
  <c r="AO825" i="28"/>
  <c r="AO841" i="28"/>
  <c r="AO858" i="28"/>
  <c r="AO865" i="28"/>
  <c r="AO869" i="28"/>
  <c r="AO873" i="28"/>
  <c r="AO877" i="28"/>
  <c r="AO881" i="28"/>
  <c r="AO885" i="28"/>
  <c r="AO889" i="28"/>
  <c r="AO893" i="28"/>
  <c r="AO898" i="28"/>
  <c r="AO356" i="28"/>
  <c r="AO360" i="28"/>
  <c r="AO364" i="28"/>
  <c r="AO368" i="28"/>
  <c r="AO372" i="28"/>
  <c r="AO376" i="28"/>
  <c r="AO380" i="28"/>
  <c r="AO384" i="28"/>
  <c r="AO388" i="28"/>
  <c r="AO392" i="28"/>
  <c r="AO396" i="28"/>
  <c r="AO400" i="28"/>
  <c r="AO404" i="28"/>
  <c r="AO408" i="28"/>
  <c r="AO412" i="28"/>
  <c r="AO416" i="28"/>
  <c r="AO420" i="28"/>
  <c r="AO424" i="28"/>
  <c r="AO428" i="28"/>
  <c r="AO432" i="28"/>
  <c r="AO436" i="28"/>
  <c r="AO440" i="28"/>
  <c r="AO444" i="28"/>
  <c r="AO448" i="28"/>
  <c r="AO452" i="28"/>
  <c r="AO456" i="28"/>
  <c r="AO460" i="28"/>
  <c r="AO464" i="28"/>
  <c r="AO468" i="28"/>
  <c r="AO472" i="28"/>
  <c r="AO281" i="28"/>
  <c r="AO282" i="28"/>
  <c r="AO283" i="28"/>
  <c r="AO284" i="28"/>
  <c r="AO285" i="28"/>
  <c r="AO286" i="28"/>
  <c r="AO287" i="28"/>
  <c r="AO288" i="28"/>
  <c r="AO289" i="28"/>
  <c r="AO290" i="28"/>
  <c r="AO291" i="28"/>
  <c r="AO292" i="28"/>
  <c r="AO293" i="28"/>
  <c r="AO294" i="28"/>
  <c r="AO295" i="28"/>
  <c r="AO296" i="28"/>
  <c r="AO297" i="28"/>
  <c r="AO298" i="28"/>
  <c r="AO299" i="28"/>
  <c r="AO300" i="28"/>
  <c r="AO301" i="28"/>
  <c r="AO302" i="28"/>
  <c r="AO303" i="28"/>
  <c r="AO304" i="28"/>
  <c r="AO305" i="28"/>
  <c r="AO306" i="28"/>
  <c r="AO307" i="28"/>
  <c r="AO308" i="28"/>
  <c r="AO309" i="28"/>
  <c r="AO310" i="28"/>
  <c r="AO311" i="28"/>
  <c r="AO312" i="28"/>
  <c r="AO313" i="28"/>
  <c r="AO314" i="28"/>
  <c r="AO315" i="28"/>
  <c r="AO316" i="28"/>
  <c r="AO317" i="28"/>
  <c r="AO318" i="28"/>
  <c r="AO319" i="28"/>
  <c r="AO320" i="28"/>
  <c r="AO321" i="28"/>
  <c r="AO322" i="28"/>
  <c r="AO323" i="28"/>
  <c r="AO324" i="28"/>
  <c r="AO325" i="28"/>
  <c r="AO326" i="28"/>
  <c r="AO327" i="28"/>
  <c r="AO328" i="28"/>
  <c r="AO329" i="28"/>
  <c r="AO330" i="28"/>
  <c r="AO331" i="28"/>
  <c r="AO332" i="28"/>
  <c r="AO333" i="28"/>
  <c r="AO334" i="28"/>
  <c r="AO335" i="28"/>
  <c r="AO336" i="28"/>
  <c r="AO337" i="28"/>
  <c r="AO338" i="28"/>
  <c r="AO339" i="28"/>
  <c r="AO340" i="28"/>
  <c r="AO341" i="28"/>
  <c r="AO342" i="28"/>
  <c r="AO343" i="28"/>
  <c r="AO344" i="28"/>
  <c r="AO345" i="28"/>
  <c r="AO346" i="28"/>
  <c r="AO347" i="28"/>
  <c r="AO348" i="28"/>
  <c r="AO349" i="28"/>
  <c r="AO350" i="28"/>
  <c r="AO351" i="28"/>
  <c r="AO352" i="28"/>
  <c r="AO208" i="28"/>
  <c r="AO212" i="28"/>
  <c r="AO216" i="28"/>
  <c r="AO220" i="28"/>
  <c r="AO224" i="28"/>
  <c r="AO228" i="28"/>
  <c r="AO232" i="28"/>
  <c r="AO236" i="28"/>
  <c r="AO240" i="28"/>
  <c r="AO244" i="28"/>
  <c r="AO248" i="28"/>
  <c r="AO252" i="28"/>
  <c r="AO256" i="28"/>
  <c r="AO260" i="28"/>
  <c r="AO264" i="28"/>
  <c r="AO268" i="28"/>
  <c r="AO272" i="28"/>
  <c r="AO276" i="28"/>
  <c r="AO142" i="28"/>
  <c r="AO149" i="28"/>
  <c r="AO154" i="28"/>
  <c r="AO158" i="28"/>
  <c r="AO162" i="28"/>
  <c r="AO169" i="28"/>
  <c r="AO168" i="28" s="1"/>
  <c r="AO175" i="28"/>
  <c r="AO181" i="28"/>
  <c r="AO180" i="28" s="1"/>
  <c r="AO186" i="28"/>
  <c r="AO191" i="28"/>
  <c r="AO195" i="28"/>
  <c r="AO201" i="28"/>
  <c r="AO123" i="28"/>
  <c r="AO127" i="28"/>
  <c r="AO132" i="28"/>
  <c r="AO136" i="28"/>
  <c r="AO106" i="28"/>
  <c r="AO110" i="28"/>
  <c r="AO114" i="28"/>
  <c r="AO118" i="28"/>
  <c r="AO54" i="28"/>
  <c r="AO56" i="28"/>
  <c r="AO58" i="28"/>
  <c r="AO60" i="28"/>
  <c r="AO62" i="28"/>
  <c r="AO64" i="28"/>
  <c r="AO66" i="28"/>
  <c r="AO68" i="28"/>
  <c r="AO70" i="28"/>
  <c r="AO72" i="28"/>
  <c r="AO74" i="28"/>
  <c r="AO76" i="28"/>
  <c r="AO78" i="28"/>
  <c r="AO80" i="28"/>
  <c r="AO82" i="28"/>
  <c r="AO84" i="28"/>
  <c r="AO86" i="28"/>
  <c r="AO88" i="28"/>
  <c r="AO90" i="28"/>
  <c r="AO92" i="28"/>
  <c r="AO94" i="28"/>
  <c r="AO96" i="28"/>
  <c r="AO98" i="28"/>
  <c r="AO100" i="28"/>
  <c r="AO102" i="28"/>
  <c r="AO31" i="28"/>
  <c r="AO35" i="28"/>
  <c r="AO39" i="28"/>
  <c r="AO43" i="28"/>
  <c r="AO47" i="28"/>
  <c r="AO51" i="28"/>
  <c r="AO4" i="28"/>
  <c r="AO6" i="28"/>
  <c r="AO8" i="28"/>
  <c r="AO10" i="28"/>
  <c r="AO12" i="28"/>
  <c r="AO14" i="28"/>
  <c r="AO16" i="28"/>
  <c r="AO18" i="28"/>
  <c r="AO20" i="28"/>
  <c r="AO22" i="28"/>
  <c r="AO24" i="28"/>
  <c r="AO26" i="28"/>
  <c r="AO1200" i="28"/>
  <c r="AO1266" i="28"/>
  <c r="AO480" i="28"/>
  <c r="AO613" i="28"/>
  <c r="AO624" i="28"/>
  <c r="AO657" i="28"/>
  <c r="AO673" i="28"/>
  <c r="AO706" i="28"/>
  <c r="AO722" i="28"/>
  <c r="AO771" i="28"/>
  <c r="AO837" i="28"/>
  <c r="AO876" i="28"/>
  <c r="AO892" i="28"/>
  <c r="AO363" i="28"/>
  <c r="AO379" i="28"/>
  <c r="AO395" i="28"/>
  <c r="AO411" i="28"/>
  <c r="AO427" i="28"/>
  <c r="AO443" i="28"/>
  <c r="AO459" i="28"/>
  <c r="AO207" i="28"/>
  <c r="AO223" i="28"/>
  <c r="AO231" i="28"/>
  <c r="AO239" i="28"/>
  <c r="AO247" i="28"/>
  <c r="AO255" i="28"/>
  <c r="AO263" i="28"/>
  <c r="AO271" i="28"/>
  <c r="AO141" i="28"/>
  <c r="AO152" i="28"/>
  <c r="AO161" i="28"/>
  <c r="AO173" i="28"/>
  <c r="AO185" i="28"/>
  <c r="AO194" i="28"/>
  <c r="AO122" i="28"/>
  <c r="AO131" i="28"/>
  <c r="AO105" i="28"/>
  <c r="AO113" i="28"/>
  <c r="AO28" i="28"/>
  <c r="AO36" i="28"/>
  <c r="AO44" i="28"/>
  <c r="AO52" i="28"/>
  <c r="AO897" i="28"/>
  <c r="AO415" i="28"/>
  <c r="AO246" i="28"/>
  <c r="AO262" i="28"/>
  <c r="AO151" i="28"/>
  <c r="AO160" i="28"/>
  <c r="AO172" i="28"/>
  <c r="AO184" i="28"/>
  <c r="AO193" i="28"/>
  <c r="AO55" i="28"/>
  <c r="AO67" i="28"/>
  <c r="AO99" i="28"/>
  <c r="AO41" i="28"/>
  <c r="AO49" i="28"/>
  <c r="AO3" i="28"/>
  <c r="AO11" i="28"/>
  <c r="AO19" i="28"/>
  <c r="AO27" i="28"/>
  <c r="AO755" i="28"/>
  <c r="AO821" i="28"/>
  <c r="AO872" i="28"/>
  <c r="AO888" i="28"/>
  <c r="AO359" i="28"/>
  <c r="AO375" i="28"/>
  <c r="AO391" i="28"/>
  <c r="AO407" i="28"/>
  <c r="AO423" i="28"/>
  <c r="AO439" i="28"/>
  <c r="AO455" i="28"/>
  <c r="AO471" i="28"/>
  <c r="AO219" i="28"/>
  <c r="AO234" i="28"/>
  <c r="AO242" i="28"/>
  <c r="AO250" i="28"/>
  <c r="AO258" i="28"/>
  <c r="AO266" i="28"/>
  <c r="AO274" i="28"/>
  <c r="AO145" i="28"/>
  <c r="AO156" i="28"/>
  <c r="AO166" i="28"/>
  <c r="AO178" i="28"/>
  <c r="AO189" i="28"/>
  <c r="AO198" i="28"/>
  <c r="AO197" i="28" s="1"/>
  <c r="AO125" i="28"/>
  <c r="AO134" i="28"/>
  <c r="AO108" i="28"/>
  <c r="AO116" i="28"/>
  <c r="AO53" i="28"/>
  <c r="AO57" i="28"/>
  <c r="AO61" i="28"/>
  <c r="AO65" i="28"/>
  <c r="AO69" i="28"/>
  <c r="AO73" i="28"/>
  <c r="AO77" i="28"/>
  <c r="AO81" i="28"/>
  <c r="AO85" i="28"/>
  <c r="AO89" i="28"/>
  <c r="AO93" i="28"/>
  <c r="AO97" i="28"/>
  <c r="AO101" i="28"/>
  <c r="AO29" i="28"/>
  <c r="AO37" i="28"/>
  <c r="AO45" i="28"/>
  <c r="AO5" i="28"/>
  <c r="AO9" i="28"/>
  <c r="AO13" i="28"/>
  <c r="AO17" i="28"/>
  <c r="AO21" i="28"/>
  <c r="AO25" i="28"/>
  <c r="AO853" i="28"/>
  <c r="AO367" i="28"/>
  <c r="AO399" i="28"/>
  <c r="AO431" i="28"/>
  <c r="AO447" i="28"/>
  <c r="AO463" i="28"/>
  <c r="AO211" i="28"/>
  <c r="AO227" i="28"/>
  <c r="AO230" i="28"/>
  <c r="AO254" i="28"/>
  <c r="AO270" i="28"/>
  <c r="AO204" i="28"/>
  <c r="AO130" i="28"/>
  <c r="AO112" i="28"/>
  <c r="AO59" i="28"/>
  <c r="AO63" i="28"/>
  <c r="AO75" i="28"/>
  <c r="AO79" i="28"/>
  <c r="AO83" i="28"/>
  <c r="AO15" i="28"/>
  <c r="AO23" i="28"/>
  <c r="AO804" i="28"/>
  <c r="AO868" i="28"/>
  <c r="AO884" i="28"/>
  <c r="AO355" i="28"/>
  <c r="AO371" i="28"/>
  <c r="AO387" i="28"/>
  <c r="AO403" i="28"/>
  <c r="AO419" i="28"/>
  <c r="AO435" i="28"/>
  <c r="AO451" i="28"/>
  <c r="AO467" i="28"/>
  <c r="AO215" i="28"/>
  <c r="AO235" i="28"/>
  <c r="AO243" i="28"/>
  <c r="AO251" i="28"/>
  <c r="AO259" i="28"/>
  <c r="AO267" i="28"/>
  <c r="AO275" i="28"/>
  <c r="AO147" i="28"/>
  <c r="AO146" i="28" s="1"/>
  <c r="AO157" i="28"/>
  <c r="AO167" i="28"/>
  <c r="AO179" i="28"/>
  <c r="AO190" i="28"/>
  <c r="AO200" i="28"/>
  <c r="AO126" i="28"/>
  <c r="AO135" i="28"/>
  <c r="AO109" i="28"/>
  <c r="AO117" i="28"/>
  <c r="AO32" i="28"/>
  <c r="AO40" i="28"/>
  <c r="AO48" i="28"/>
  <c r="AO788" i="28"/>
  <c r="AO864" i="28"/>
  <c r="AO880" i="28"/>
  <c r="AO383" i="28"/>
  <c r="AO238" i="28"/>
  <c r="AO139" i="28"/>
  <c r="AO121" i="28"/>
  <c r="AO104" i="28"/>
  <c r="AO71" i="28"/>
  <c r="AO87" i="28"/>
  <c r="AO91" i="28"/>
  <c r="AO95" i="28"/>
  <c r="AO33" i="28"/>
  <c r="AO7" i="28"/>
  <c r="AG1704" i="28"/>
  <c r="AG1708" i="28"/>
  <c r="AG1702" i="28"/>
  <c r="AG1706" i="28"/>
  <c r="AG1705" i="28"/>
  <c r="AG1709" i="28"/>
  <c r="AG1712" i="28"/>
  <c r="AG1716" i="28"/>
  <c r="AG1703" i="28"/>
  <c r="AG1711" i="28"/>
  <c r="AG1710" i="28"/>
  <c r="AG1714" i="28"/>
  <c r="AG1707" i="28"/>
  <c r="AG1715" i="28"/>
  <c r="AG1718" i="28"/>
  <c r="AG1719" i="28"/>
  <c r="AG1713" i="28"/>
  <c r="AG1720" i="28"/>
  <c r="AG1724" i="28"/>
  <c r="AG1728" i="28"/>
  <c r="AG1732" i="28"/>
  <c r="AG1736" i="28"/>
  <c r="AG1717" i="28"/>
  <c r="AG1721" i="28"/>
  <c r="AG1722" i="28"/>
  <c r="AG1723" i="28"/>
  <c r="AG1727" i="28"/>
  <c r="AG1731" i="28"/>
  <c r="AG1726" i="28"/>
  <c r="AG1730" i="28"/>
  <c r="AG1734" i="28"/>
  <c r="AG1737" i="28"/>
  <c r="AG1739" i="28"/>
  <c r="AG1729" i="28"/>
  <c r="AG1735" i="28"/>
  <c r="AG1738" i="28"/>
  <c r="AG1742" i="28"/>
  <c r="AG1746" i="28"/>
  <c r="AG1750" i="28"/>
  <c r="AG1744" i="28"/>
  <c r="AG1752" i="28"/>
  <c r="AG1756" i="28"/>
  <c r="AG1760" i="28"/>
  <c r="AG1764" i="28"/>
  <c r="AG1740" i="28"/>
  <c r="AG1748" i="28"/>
  <c r="AG1751" i="28"/>
  <c r="AG1755" i="28"/>
  <c r="AG1733" i="28"/>
  <c r="AG1741" i="28"/>
  <c r="AG1743" i="28"/>
  <c r="AG1745" i="28"/>
  <c r="AG1754" i="28"/>
  <c r="AG1758" i="28"/>
  <c r="AG1762" i="28"/>
  <c r="AG1766" i="28"/>
  <c r="AG1749" i="28"/>
  <c r="AG1753" i="28"/>
  <c r="AG1759" i="28"/>
  <c r="AG1769" i="28"/>
  <c r="AG1765" i="28"/>
  <c r="AG1768" i="28"/>
  <c r="AG1772" i="28"/>
  <c r="AG1776" i="28"/>
  <c r="AG1763" i="28"/>
  <c r="AG1767" i="28"/>
  <c r="AG1771" i="28"/>
  <c r="AG1775" i="28"/>
  <c r="AG1779" i="28"/>
  <c r="AG1783" i="28"/>
  <c r="AG1787" i="28"/>
  <c r="AG1791" i="28"/>
  <c r="AG1795" i="28"/>
  <c r="AG1725" i="28"/>
  <c r="AG1761" i="28"/>
  <c r="AG1781" i="28"/>
  <c r="AG1788" i="28"/>
  <c r="AG1790" i="28"/>
  <c r="AG1800" i="28"/>
  <c r="AG1804" i="28"/>
  <c r="AG1808" i="28"/>
  <c r="AG1812" i="28"/>
  <c r="AG1773" i="28"/>
  <c r="AG1778" i="28"/>
  <c r="AG1785" i="28"/>
  <c r="AG1792" i="28"/>
  <c r="AG1794" i="28"/>
  <c r="AG1799" i="28"/>
  <c r="AG1803" i="28"/>
  <c r="AG1807" i="28"/>
  <c r="AG1811" i="28"/>
  <c r="AG1747" i="28"/>
  <c r="AG1757" i="28"/>
  <c r="AG1774" i="28"/>
  <c r="AG1780" i="28"/>
  <c r="AG1782" i="28"/>
  <c r="AG1789" i="28"/>
  <c r="AG1796" i="28"/>
  <c r="AG1798" i="28"/>
  <c r="AG1802" i="28"/>
  <c r="AG1806" i="28"/>
  <c r="AG1810" i="28"/>
  <c r="AG1814" i="28"/>
  <c r="AG1777" i="28"/>
  <c r="AG1797" i="28"/>
  <c r="AG1813" i="28"/>
  <c r="AG1816" i="28"/>
  <c r="AG1602" i="28"/>
  <c r="AG1606" i="28"/>
  <c r="AG1610" i="28"/>
  <c r="AG1614" i="28"/>
  <c r="AG1618" i="28"/>
  <c r="AG1622" i="28"/>
  <c r="AG1793" i="28"/>
  <c r="AG1809" i="28"/>
  <c r="AG1815" i="28"/>
  <c r="AG1601" i="28"/>
  <c r="AG1605" i="28"/>
  <c r="AG1609" i="28"/>
  <c r="AG1613" i="28"/>
  <c r="AG1617" i="28"/>
  <c r="AG1621" i="28"/>
  <c r="AG1770" i="28"/>
  <c r="AG1784" i="28"/>
  <c r="AG1805" i="28"/>
  <c r="AG1600" i="28"/>
  <c r="AG1604" i="28"/>
  <c r="AG1608" i="28"/>
  <c r="AG1612" i="28"/>
  <c r="AG1616" i="28"/>
  <c r="AG1620" i="28"/>
  <c r="AG1624" i="28"/>
  <c r="AG1628" i="28"/>
  <c r="AG1786" i="28"/>
  <c r="AG1615" i="28"/>
  <c r="AG1626" i="28"/>
  <c r="AG1631" i="28"/>
  <c r="AG1635" i="28"/>
  <c r="AG1639" i="28"/>
  <c r="AG1643" i="28"/>
  <c r="AG1647" i="28"/>
  <c r="AG1651" i="28"/>
  <c r="AG1655" i="28"/>
  <c r="AG1659" i="28"/>
  <c r="AG1663" i="28"/>
  <c r="AG1667" i="28"/>
  <c r="AG1671" i="28"/>
  <c r="AG1675" i="28"/>
  <c r="AG1437" i="28"/>
  <c r="AG1441" i="28"/>
  <c r="AG1445" i="28"/>
  <c r="AG1611" i="28"/>
  <c r="AG1623" i="28"/>
  <c r="AG1630" i="28"/>
  <c r="AG1634" i="28"/>
  <c r="AG1638" i="28"/>
  <c r="AG1642" i="28"/>
  <c r="AG1646" i="28"/>
  <c r="AG1650" i="28"/>
  <c r="AG1654" i="28"/>
  <c r="AG1658" i="28"/>
  <c r="AG1662" i="28"/>
  <c r="AG1666" i="28"/>
  <c r="AG1670" i="28"/>
  <c r="AG1674" i="28"/>
  <c r="AG1436" i="28"/>
  <c r="AG1440" i="28"/>
  <c r="AG1444" i="28"/>
  <c r="AG1607" i="28"/>
  <c r="AG1625" i="28"/>
  <c r="AG1627" i="28"/>
  <c r="AG1629" i="28"/>
  <c r="AG1633" i="28"/>
  <c r="AG1637" i="28"/>
  <c r="AG1641" i="28"/>
  <c r="AG1645" i="28"/>
  <c r="AG1649" i="28"/>
  <c r="AG1653" i="28"/>
  <c r="AG1657" i="28"/>
  <c r="AG1661" i="28"/>
  <c r="AG1665" i="28"/>
  <c r="AG1669" i="28"/>
  <c r="AG1673" i="28"/>
  <c r="AG1677" i="28"/>
  <c r="AG1435" i="28"/>
  <c r="AG1439" i="28"/>
  <c r="AG1443" i="28"/>
  <c r="AG1636" i="28"/>
  <c r="AG1652" i="28"/>
  <c r="AG1668" i="28"/>
  <c r="AG1447" i="28"/>
  <c r="AG1451" i="28"/>
  <c r="AG1455" i="28"/>
  <c r="AG1459" i="28"/>
  <c r="AG1463" i="28"/>
  <c r="AG1467" i="28"/>
  <c r="AG1471" i="28"/>
  <c r="AG1475" i="28"/>
  <c r="AG1479" i="28"/>
  <c r="AG1483" i="28"/>
  <c r="AG1487" i="28"/>
  <c r="AG1491" i="28"/>
  <c r="AG1495" i="28"/>
  <c r="AG1499" i="28"/>
  <c r="AG1503" i="28"/>
  <c r="AG1801" i="28"/>
  <c r="AG1619" i="28"/>
  <c r="AG1632" i="28"/>
  <c r="AG1648" i="28"/>
  <c r="AG1664" i="28"/>
  <c r="AG1442" i="28"/>
  <c r="AG1446" i="28"/>
  <c r="AG1450" i="28"/>
  <c r="AG1454" i="28"/>
  <c r="AG1458" i="28"/>
  <c r="AG1462" i="28"/>
  <c r="AG1466" i="28"/>
  <c r="AG1470" i="28"/>
  <c r="AG1474" i="28"/>
  <c r="AG1478" i="28"/>
  <c r="AG1482" i="28"/>
  <c r="AG1486" i="28"/>
  <c r="AG1490" i="28"/>
  <c r="AG1494" i="28"/>
  <c r="AG1498" i="28"/>
  <c r="AG1502" i="28"/>
  <c r="AG1817" i="28"/>
  <c r="AG1603" i="28"/>
  <c r="AG1644" i="28"/>
  <c r="AG1660" i="28"/>
  <c r="AG1676" i="28"/>
  <c r="AG1438" i="28"/>
  <c r="AG1449" i="28"/>
  <c r="AG1453" i="28"/>
  <c r="AG1457" i="28"/>
  <c r="AG1461" i="28"/>
  <c r="AG1465" i="28"/>
  <c r="AG1469" i="28"/>
  <c r="AG1473" i="28"/>
  <c r="AG1477" i="28"/>
  <c r="AG1481" i="28"/>
  <c r="AG1485" i="28"/>
  <c r="AG1489" i="28"/>
  <c r="AG1493" i="28"/>
  <c r="AG1497" i="28"/>
  <c r="AG1640" i="28"/>
  <c r="AG1434" i="28"/>
  <c r="AG1456" i="28"/>
  <c r="AG1472" i="28"/>
  <c r="AG1488" i="28"/>
  <c r="AG1504" i="28"/>
  <c r="AG1507" i="28"/>
  <c r="AG1511" i="28"/>
  <c r="AG1515" i="28"/>
  <c r="AG1519" i="28"/>
  <c r="AG1523" i="28"/>
  <c r="AG1527" i="28"/>
  <c r="AG1531" i="28"/>
  <c r="AG1535" i="28"/>
  <c r="AG1539" i="28"/>
  <c r="AG1543" i="28"/>
  <c r="AG1547" i="28"/>
  <c r="AG1551" i="28"/>
  <c r="AG1555" i="28"/>
  <c r="AG1559" i="28"/>
  <c r="AG1452" i="28"/>
  <c r="AG1468" i="28"/>
  <c r="AG1484" i="28"/>
  <c r="AG1500" i="28"/>
  <c r="AG1506" i="28"/>
  <c r="AG1510" i="28"/>
  <c r="AG1514" i="28"/>
  <c r="AG1518" i="28"/>
  <c r="AG1522" i="28"/>
  <c r="AG1526" i="28"/>
  <c r="AG1530" i="28"/>
  <c r="AG1534" i="28"/>
  <c r="AG1538" i="28"/>
  <c r="AG1542" i="28"/>
  <c r="AG1546" i="28"/>
  <c r="AG1550" i="28"/>
  <c r="AG1554" i="28"/>
  <c r="AG1558" i="28"/>
  <c r="AG1672" i="28"/>
  <c r="AG1448" i="28"/>
  <c r="AG1464" i="28"/>
  <c r="AG1480" i="28"/>
  <c r="AG1496" i="28"/>
  <c r="AG1501" i="28"/>
  <c r="AG1505" i="28"/>
  <c r="AG1509" i="28"/>
  <c r="AG1513" i="28"/>
  <c r="AG1517" i="28"/>
  <c r="AG1521" i="28"/>
  <c r="AG1525" i="28"/>
  <c r="AG1529" i="28"/>
  <c r="AG1533" i="28"/>
  <c r="AG1537" i="28"/>
  <c r="AG1541" i="28"/>
  <c r="AG1545" i="28"/>
  <c r="AG1549" i="28"/>
  <c r="AG1553" i="28"/>
  <c r="AG1557" i="28"/>
  <c r="AG1561" i="28"/>
  <c r="AG1476" i="28"/>
  <c r="AG1512" i="28"/>
  <c r="AG1528" i="28"/>
  <c r="AG1544" i="28"/>
  <c r="AG1560" i="28"/>
  <c r="AG1562" i="28"/>
  <c r="AG1566" i="28"/>
  <c r="AG1570" i="28"/>
  <c r="AG1574" i="28"/>
  <c r="AG1578" i="28"/>
  <c r="AG1582" i="28"/>
  <c r="AG1586" i="28"/>
  <c r="AG1410" i="28"/>
  <c r="AG1414" i="28"/>
  <c r="AG1418" i="28"/>
  <c r="AG1365" i="28"/>
  <c r="AG1369" i="28"/>
  <c r="AG1373" i="28"/>
  <c r="AG1377" i="28"/>
  <c r="AG1381" i="28"/>
  <c r="AG1385" i="28"/>
  <c r="AG1389" i="28"/>
  <c r="AG1393" i="28"/>
  <c r="AG1397" i="28"/>
  <c r="AG1401" i="28"/>
  <c r="AG1405" i="28"/>
  <c r="AG1409" i="28"/>
  <c r="AG901" i="28"/>
  <c r="AG905" i="28"/>
  <c r="AG909" i="28"/>
  <c r="AG914" i="28"/>
  <c r="AG918" i="28"/>
  <c r="AG924" i="28"/>
  <c r="AG928" i="28"/>
  <c r="AG932" i="28"/>
  <c r="AG936" i="28"/>
  <c r="AG940" i="28"/>
  <c r="AG944" i="28"/>
  <c r="AG948" i="28"/>
  <c r="AG1460" i="28"/>
  <c r="AG1508" i="28"/>
  <c r="AG1524" i="28"/>
  <c r="AG1540" i="28"/>
  <c r="AG1556" i="28"/>
  <c r="AG1565" i="28"/>
  <c r="AG1569" i="28"/>
  <c r="AG1573" i="28"/>
  <c r="AG1577" i="28"/>
  <c r="AG1581" i="28"/>
  <c r="AG1585" i="28"/>
  <c r="AG1589" i="28"/>
  <c r="AG1413" i="28"/>
  <c r="AG1417" i="28"/>
  <c r="AG1368" i="28"/>
  <c r="AG1372" i="28"/>
  <c r="AG1376" i="28"/>
  <c r="AG1380" i="28"/>
  <c r="AG1384" i="28"/>
  <c r="AG1388" i="28"/>
  <c r="AG1392" i="28"/>
  <c r="AG1396" i="28"/>
  <c r="AG1400" i="28"/>
  <c r="AG1404" i="28"/>
  <c r="AG1408" i="28"/>
  <c r="AG904" i="28"/>
  <c r="AG908" i="28"/>
  <c r="AG913" i="28"/>
  <c r="AG917" i="28"/>
  <c r="AG923" i="28"/>
  <c r="AG927" i="28"/>
  <c r="AG931" i="28"/>
  <c r="AG935" i="28"/>
  <c r="AG939" i="28"/>
  <c r="AG943" i="28"/>
  <c r="AG947" i="28"/>
  <c r="AG951" i="28"/>
  <c r="AG1656" i="28"/>
  <c r="AG1520" i="28"/>
  <c r="AG1536" i="28"/>
  <c r="AG1552" i="28"/>
  <c r="AG1564" i="28"/>
  <c r="AG1568" i="28"/>
  <c r="AG1572" i="28"/>
  <c r="AG1576" i="28"/>
  <c r="AG1580" i="28"/>
  <c r="AG1584" i="28"/>
  <c r="AG1588" i="28"/>
  <c r="AG1412" i="28"/>
  <c r="AG1416" i="28"/>
  <c r="AG1367" i="28"/>
  <c r="AG1371" i="28"/>
  <c r="AG1375" i="28"/>
  <c r="AG1379" i="28"/>
  <c r="AG1383" i="28"/>
  <c r="AG1387" i="28"/>
  <c r="AG1391" i="28"/>
  <c r="AG1395" i="28"/>
  <c r="AG1399" i="28"/>
  <c r="AG1403" i="28"/>
  <c r="AG1407" i="28"/>
  <c r="AG903" i="28"/>
  <c r="AG907" i="28"/>
  <c r="AG912" i="28"/>
  <c r="AG916" i="28"/>
  <c r="AG921" i="28"/>
  <c r="AG926" i="28"/>
  <c r="AG930" i="28"/>
  <c r="AG934" i="28"/>
  <c r="AG938" i="28"/>
  <c r="AG942" i="28"/>
  <c r="AG946" i="28"/>
  <c r="AG950" i="28"/>
  <c r="AG1571" i="28"/>
  <c r="AG1587" i="28"/>
  <c r="AG1378" i="28"/>
  <c r="AG1394" i="28"/>
  <c r="AG902" i="28"/>
  <c r="AG919" i="28"/>
  <c r="AG937" i="28"/>
  <c r="AG953" i="28"/>
  <c r="AG957" i="28"/>
  <c r="AG961" i="28"/>
  <c r="AG966" i="28"/>
  <c r="AG970" i="28"/>
  <c r="AG974" i="28"/>
  <c r="AG978" i="28"/>
  <c r="AG982" i="28"/>
  <c r="AG986" i="28"/>
  <c r="AG990" i="28"/>
  <c r="AG994" i="28"/>
  <c r="AG998" i="28"/>
  <c r="AG1003" i="28"/>
  <c r="AG1007" i="28"/>
  <c r="AG1011" i="28"/>
  <c r="AG1015" i="28"/>
  <c r="AG1019" i="28"/>
  <c r="AG1023" i="28"/>
  <c r="AG1027" i="28"/>
  <c r="AG1031" i="28"/>
  <c r="AG1035" i="28"/>
  <c r="AG1039" i="28"/>
  <c r="AG1044" i="28"/>
  <c r="AG1048" i="28"/>
  <c r="AG1052" i="28"/>
  <c r="AG1056" i="28"/>
  <c r="AG1060" i="28"/>
  <c r="AG1064" i="28"/>
  <c r="AG1068" i="28"/>
  <c r="AG1548" i="28"/>
  <c r="AG1567" i="28"/>
  <c r="AG1583" i="28"/>
  <c r="AG1415" i="28"/>
  <c r="AG1374" i="28"/>
  <c r="AG1390" i="28"/>
  <c r="AG1406" i="28"/>
  <c r="AG915" i="28"/>
  <c r="AG933" i="28"/>
  <c r="AG949" i="28"/>
  <c r="AG952" i="28"/>
  <c r="AG956" i="28"/>
  <c r="AG960" i="28"/>
  <c r="AG965" i="28"/>
  <c r="AG969" i="28"/>
  <c r="AG973" i="28"/>
  <c r="AG977" i="28"/>
  <c r="AG981" i="28"/>
  <c r="AG985" i="28"/>
  <c r="AG989" i="28"/>
  <c r="AG993" i="28"/>
  <c r="AG997" i="28"/>
  <c r="AG1001" i="28"/>
  <c r="AG1006" i="28"/>
  <c r="AG1010" i="28"/>
  <c r="AG1014" i="28"/>
  <c r="AG1018" i="28"/>
  <c r="AG1022" i="28"/>
  <c r="AG1026" i="28"/>
  <c r="AG1030" i="28"/>
  <c r="AG1034" i="28"/>
  <c r="AG1038" i="28"/>
  <c r="AG1043" i="28"/>
  <c r="AG1047" i="28"/>
  <c r="AG1051" i="28"/>
  <c r="AG1055" i="28"/>
  <c r="AG1059" i="28"/>
  <c r="AG1063" i="28"/>
  <c r="AG1067" i="28"/>
  <c r="AG1071" i="28"/>
  <c r="AG1532" i="28"/>
  <c r="AG1563" i="28"/>
  <c r="AG1579" i="28"/>
  <c r="AG1411" i="28"/>
  <c r="AG1370" i="28"/>
  <c r="AG1386" i="28"/>
  <c r="AG1402" i="28"/>
  <c r="AG911" i="28"/>
  <c r="AG929" i="28"/>
  <c r="AG945" i="28"/>
  <c r="AG955" i="28"/>
  <c r="AG959" i="28"/>
  <c r="AG964" i="28"/>
  <c r="AG968" i="28"/>
  <c r="AG972" i="28"/>
  <c r="AG976" i="28"/>
  <c r="AG980" i="28"/>
  <c r="AG984" i="28"/>
  <c r="AG988" i="28"/>
  <c r="AG992" i="28"/>
  <c r="AG996" i="28"/>
  <c r="AG1000" i="28"/>
  <c r="AG1005" i="28"/>
  <c r="AG1009" i="28"/>
  <c r="AG1013" i="28"/>
  <c r="AG1017" i="28"/>
  <c r="AG1021" i="28"/>
  <c r="AG1025" i="28"/>
  <c r="AG1029" i="28"/>
  <c r="AG1033" i="28"/>
  <c r="AG1037" i="28"/>
  <c r="AG1041" i="28"/>
  <c r="AG1046" i="28"/>
  <c r="AG1050" i="28"/>
  <c r="AG1054" i="28"/>
  <c r="AG1058" i="28"/>
  <c r="AG1062" i="28"/>
  <c r="AG1066" i="28"/>
  <c r="AG1070" i="28"/>
  <c r="AG1492" i="28"/>
  <c r="AG1575" i="28"/>
  <c r="AG1382" i="28"/>
  <c r="AG958" i="28"/>
  <c r="AG975" i="28"/>
  <c r="AG991" i="28"/>
  <c r="AG1008" i="28"/>
  <c r="AG1024" i="28"/>
  <c r="AG1040" i="28"/>
  <c r="AG1057" i="28"/>
  <c r="AG1073" i="28"/>
  <c r="AG1077" i="28"/>
  <c r="AG1081" i="28"/>
  <c r="AG1086" i="28"/>
  <c r="AG1090" i="28"/>
  <c r="AG1094" i="28"/>
  <c r="AG1098" i="28"/>
  <c r="AG1102" i="28"/>
  <c r="AG1106" i="28"/>
  <c r="AG1110" i="28"/>
  <c r="AG1114" i="28"/>
  <c r="AG1118" i="28"/>
  <c r="AG1123" i="28"/>
  <c r="AG1127" i="28"/>
  <c r="AG1131" i="28"/>
  <c r="AG1135" i="28"/>
  <c r="AG1139" i="28"/>
  <c r="AG1143" i="28"/>
  <c r="AG1147" i="28"/>
  <c r="AG1151" i="28"/>
  <c r="AG1155" i="28"/>
  <c r="AG1159" i="28"/>
  <c r="AG1164" i="28"/>
  <c r="AG1168" i="28"/>
  <c r="AG1172" i="28"/>
  <c r="AG1176" i="28"/>
  <c r="AG1180" i="28"/>
  <c r="AG1184" i="28"/>
  <c r="AG1188" i="28"/>
  <c r="AG1516" i="28"/>
  <c r="AG1366" i="28"/>
  <c r="AG941" i="28"/>
  <c r="AG954" i="28"/>
  <c r="AG971" i="28"/>
  <c r="AG987" i="28"/>
  <c r="AG1004" i="28"/>
  <c r="AG1020" i="28"/>
  <c r="AG1036" i="28"/>
  <c r="AG1053" i="28"/>
  <c r="AG1069" i="28"/>
  <c r="AG1072" i="28"/>
  <c r="AG1076" i="28"/>
  <c r="AG1080" i="28"/>
  <c r="AG1085" i="28"/>
  <c r="AG1089" i="28"/>
  <c r="AG1093" i="28"/>
  <c r="AG1097" i="28"/>
  <c r="AG1101" i="28"/>
  <c r="AG1105" i="28"/>
  <c r="AG1109" i="28"/>
  <c r="AG1113" i="28"/>
  <c r="AG1117" i="28"/>
  <c r="AG1121" i="28"/>
  <c r="AG1126" i="28"/>
  <c r="AG1130" i="28"/>
  <c r="AG1134" i="28"/>
  <c r="AG1138" i="28"/>
  <c r="AG1142" i="28"/>
  <c r="AG1146" i="28"/>
  <c r="AG1150" i="28"/>
  <c r="AG1154" i="28"/>
  <c r="AG1158" i="28"/>
  <c r="AG1163" i="28"/>
  <c r="AG1167" i="28"/>
  <c r="AG1171" i="28"/>
  <c r="AG1175" i="28"/>
  <c r="AG1179" i="28"/>
  <c r="AG1183" i="28"/>
  <c r="AG1187" i="28"/>
  <c r="AG1191" i="28"/>
  <c r="AG925" i="28"/>
  <c r="AG967" i="28"/>
  <c r="AG983" i="28"/>
  <c r="AG999" i="28"/>
  <c r="AG1016" i="28"/>
  <c r="AG1032" i="28"/>
  <c r="AG1049" i="28"/>
  <c r="AG1065" i="28"/>
  <c r="AG1075" i="28"/>
  <c r="AG1079" i="28"/>
  <c r="AG1084" i="28"/>
  <c r="AG1088" i="28"/>
  <c r="AG1092" i="28"/>
  <c r="AG1096" i="28"/>
  <c r="AG1100" i="28"/>
  <c r="AG1104" i="28"/>
  <c r="AG1108" i="28"/>
  <c r="AG1112" i="28"/>
  <c r="AG1116" i="28"/>
  <c r="AG1120" i="28"/>
  <c r="AG1125" i="28"/>
  <c r="AG1129" i="28"/>
  <c r="AG1133" i="28"/>
  <c r="AG1137" i="28"/>
  <c r="AG1141" i="28"/>
  <c r="AG1145" i="28"/>
  <c r="AG1149" i="28"/>
  <c r="AG1153" i="28"/>
  <c r="AG1157" i="28"/>
  <c r="AG1161" i="28"/>
  <c r="AG1166" i="28"/>
  <c r="AG1170" i="28"/>
  <c r="AG1174" i="28"/>
  <c r="AG1178" i="28"/>
  <c r="AG1182" i="28"/>
  <c r="AG1186" i="28"/>
  <c r="AG1190" i="28"/>
  <c r="AG1012" i="28"/>
  <c r="AG1078" i="28"/>
  <c r="AG1095" i="28"/>
  <c r="AG1111" i="28"/>
  <c r="AG1128" i="28"/>
  <c r="AG1144" i="28"/>
  <c r="AG1160" i="28"/>
  <c r="AG1177" i="28"/>
  <c r="AG1195" i="28"/>
  <c r="AG1199" i="28"/>
  <c r="AG1204" i="28"/>
  <c r="AG1208" i="28"/>
  <c r="AG1212" i="28"/>
  <c r="AG1216" i="28"/>
  <c r="AG1220" i="28"/>
  <c r="AG1224" i="28"/>
  <c r="AG1228" i="28"/>
  <c r="AG1232" i="28"/>
  <c r="AG1236" i="28"/>
  <c r="AG1240" i="28"/>
  <c r="AG1245" i="28"/>
  <c r="AG1249" i="28"/>
  <c r="AG1253" i="28"/>
  <c r="AG1257" i="28"/>
  <c r="AG1261" i="28"/>
  <c r="AG1265" i="28"/>
  <c r="AG1269" i="28"/>
  <c r="AG1273" i="28"/>
  <c r="AG1277" i="28"/>
  <c r="AG1281" i="28"/>
  <c r="AG1286" i="28"/>
  <c r="AG1290" i="28"/>
  <c r="AG1294" i="28"/>
  <c r="AG1298" i="28"/>
  <c r="AG1302" i="28"/>
  <c r="AG1306" i="28"/>
  <c r="AG1310" i="28"/>
  <c r="AG1314" i="28"/>
  <c r="AG1318" i="28"/>
  <c r="AG1323" i="28"/>
  <c r="AG475" i="28"/>
  <c r="AG479" i="28"/>
  <c r="AG483" i="28"/>
  <c r="AG488" i="28"/>
  <c r="AG492" i="28"/>
  <c r="AG498" i="28"/>
  <c r="AG502" i="28"/>
  <c r="AG506" i="28"/>
  <c r="AG510" i="28"/>
  <c r="AG514" i="28"/>
  <c r="AG518" i="28"/>
  <c r="AG522" i="28"/>
  <c r="AG526" i="28"/>
  <c r="AG530" i="28"/>
  <c r="AG534" i="28"/>
  <c r="AG539" i="28"/>
  <c r="AG543" i="28"/>
  <c r="AG547" i="28"/>
  <c r="AG551" i="28"/>
  <c r="AG555" i="28"/>
  <c r="AG559" i="28"/>
  <c r="AG563" i="28"/>
  <c r="AG567" i="28"/>
  <c r="AG571" i="28"/>
  <c r="AG575" i="28"/>
  <c r="AG580" i="28"/>
  <c r="AG584" i="28"/>
  <c r="AG588" i="28"/>
  <c r="AG592" i="28"/>
  <c r="AG596" i="28"/>
  <c r="AG600" i="28"/>
  <c r="AG604" i="28"/>
  <c r="AG608" i="28"/>
  <c r="AG612" i="28"/>
  <c r="AG617" i="28"/>
  <c r="AG621" i="28"/>
  <c r="AG906" i="28"/>
  <c r="AG995" i="28"/>
  <c r="AG1061" i="28"/>
  <c r="AG1074" i="28"/>
  <c r="AG1091" i="28"/>
  <c r="AG1107" i="28"/>
  <c r="AG1124" i="28"/>
  <c r="AG1140" i="28"/>
  <c r="AG1156" i="28"/>
  <c r="AG1173" i="28"/>
  <c r="AG1189" i="28"/>
  <c r="AG1194" i="28"/>
  <c r="AG1198" i="28"/>
  <c r="AG1203" i="28"/>
  <c r="AG1207" i="28"/>
  <c r="AG1211" i="28"/>
  <c r="AG1215" i="28"/>
  <c r="AG1219" i="28"/>
  <c r="AG1223" i="28"/>
  <c r="AG1227" i="28"/>
  <c r="AG1231" i="28"/>
  <c r="AG1235" i="28"/>
  <c r="AG1239" i="28"/>
  <c r="AG1244" i="28"/>
  <c r="AG1248" i="28"/>
  <c r="AG1252" i="28"/>
  <c r="AG1256" i="28"/>
  <c r="AG1260" i="28"/>
  <c r="AG1264" i="28"/>
  <c r="AG1268" i="28"/>
  <c r="AG1272" i="28"/>
  <c r="AG1276" i="28"/>
  <c r="AG1280" i="28"/>
  <c r="AG1285" i="28"/>
  <c r="AG1289" i="28"/>
  <c r="AG1293" i="28"/>
  <c r="AG1297" i="28"/>
  <c r="AG1301" i="28"/>
  <c r="AG1305" i="28"/>
  <c r="AG1309" i="28"/>
  <c r="AG1313" i="28"/>
  <c r="AG1317" i="28"/>
  <c r="AG1321" i="28"/>
  <c r="AG1326" i="28"/>
  <c r="AG478" i="28"/>
  <c r="AG482" i="28"/>
  <c r="AG487" i="28"/>
  <c r="AG491" i="28"/>
  <c r="AG497" i="28"/>
  <c r="AG501" i="28"/>
  <c r="AG505" i="28"/>
  <c r="AG509" i="28"/>
  <c r="AG513" i="28"/>
  <c r="AG517" i="28"/>
  <c r="AG521" i="28"/>
  <c r="AG525" i="28"/>
  <c r="AG529" i="28"/>
  <c r="AG533" i="28"/>
  <c r="AG538" i="28"/>
  <c r="AG542" i="28"/>
  <c r="AG546" i="28"/>
  <c r="AG550" i="28"/>
  <c r="AG554" i="28"/>
  <c r="AG558" i="28"/>
  <c r="AG562" i="28"/>
  <c r="AG566" i="28"/>
  <c r="AG570" i="28"/>
  <c r="AG574" i="28"/>
  <c r="AG579" i="28"/>
  <c r="AG583" i="28"/>
  <c r="AG587" i="28"/>
  <c r="AG591" i="28"/>
  <c r="AG595" i="28"/>
  <c r="AG599" i="28"/>
  <c r="AG603" i="28"/>
  <c r="AG607" i="28"/>
  <c r="AG611" i="28"/>
  <c r="AG615" i="28"/>
  <c r="AG620" i="28"/>
  <c r="AG979" i="28"/>
  <c r="AG1045" i="28"/>
  <c r="AG1087" i="28"/>
  <c r="AG1103" i="28"/>
  <c r="AG1119" i="28"/>
  <c r="AG1136" i="28"/>
  <c r="AG1152" i="28"/>
  <c r="AG1169" i="28"/>
  <c r="AG1185" i="28"/>
  <c r="AG1193" i="28"/>
  <c r="AG1197" i="28"/>
  <c r="AG1201" i="28"/>
  <c r="AG1206" i="28"/>
  <c r="AG1210" i="28"/>
  <c r="AG1214" i="28"/>
  <c r="AG1218" i="28"/>
  <c r="AG1222" i="28"/>
  <c r="AG1226" i="28"/>
  <c r="AG1230" i="28"/>
  <c r="AG1234" i="28"/>
  <c r="AG1238" i="28"/>
  <c r="AG1243" i="28"/>
  <c r="AG1247" i="28"/>
  <c r="AG1251" i="28"/>
  <c r="AG1255" i="28"/>
  <c r="AG1259" i="28"/>
  <c r="AG1263" i="28"/>
  <c r="AG1267" i="28"/>
  <c r="AG1271" i="28"/>
  <c r="AG1275" i="28"/>
  <c r="AG1279" i="28"/>
  <c r="AG1284" i="28"/>
  <c r="AG1288" i="28"/>
  <c r="AG1292" i="28"/>
  <c r="AG1296" i="28"/>
  <c r="AG1300" i="28"/>
  <c r="AG1304" i="28"/>
  <c r="AG1308" i="28"/>
  <c r="AG1312" i="28"/>
  <c r="AG1316" i="28"/>
  <c r="AG1320" i="28"/>
  <c r="AG1325" i="28"/>
  <c r="AG477" i="28"/>
  <c r="AG481" i="28"/>
  <c r="AG486" i="28"/>
  <c r="AG490" i="28"/>
  <c r="AG495" i="28"/>
  <c r="AG500" i="28"/>
  <c r="AG504" i="28"/>
  <c r="AG508" i="28"/>
  <c r="AG512" i="28"/>
  <c r="AG516" i="28"/>
  <c r="AG520" i="28"/>
  <c r="AG524" i="28"/>
  <c r="AG528" i="28"/>
  <c r="AG532" i="28"/>
  <c r="AG537" i="28"/>
  <c r="AG541" i="28"/>
  <c r="AG545" i="28"/>
  <c r="AG549" i="28"/>
  <c r="AG553" i="28"/>
  <c r="AG557" i="28"/>
  <c r="AG561" i="28"/>
  <c r="AG565" i="28"/>
  <c r="AG569" i="28"/>
  <c r="AG573" i="28"/>
  <c r="AG578" i="28"/>
  <c r="AG582" i="28"/>
  <c r="AG586" i="28"/>
  <c r="AG590" i="28"/>
  <c r="AG594" i="28"/>
  <c r="AG598" i="28"/>
  <c r="AG602" i="28"/>
  <c r="AG606" i="28"/>
  <c r="AG610" i="28"/>
  <c r="AG614" i="28"/>
  <c r="AG619" i="28"/>
  <c r="AG1398" i="28"/>
  <c r="AG1132" i="28"/>
  <c r="AG1205" i="28"/>
  <c r="AG1221" i="28"/>
  <c r="AG1237" i="28"/>
  <c r="AG1254" i="28"/>
  <c r="AG1270" i="28"/>
  <c r="AG1287" i="28"/>
  <c r="AG1303" i="28"/>
  <c r="AG1319" i="28"/>
  <c r="AG485" i="28"/>
  <c r="AG503" i="28"/>
  <c r="AG519" i="28"/>
  <c r="AG535" i="28"/>
  <c r="AG552" i="28"/>
  <c r="AG568" i="28"/>
  <c r="AG585" i="28"/>
  <c r="AG601" i="28"/>
  <c r="AG618" i="28"/>
  <c r="AG623" i="28"/>
  <c r="AG627" i="28"/>
  <c r="AG631" i="28"/>
  <c r="AG635" i="28"/>
  <c r="AG639" i="28"/>
  <c r="AG643" i="28"/>
  <c r="AG647" i="28"/>
  <c r="AG651" i="28"/>
  <c r="AG655" i="28"/>
  <c r="AG660" i="28"/>
  <c r="AG664" i="28"/>
  <c r="AG668" i="28"/>
  <c r="AG672" i="28"/>
  <c r="AG676" i="28"/>
  <c r="AG680" i="28"/>
  <c r="AG684" i="28"/>
  <c r="AG688" i="28"/>
  <c r="AG692" i="28"/>
  <c r="AG697" i="28"/>
  <c r="AG701" i="28"/>
  <c r="AG705" i="28"/>
  <c r="AG709" i="28"/>
  <c r="AG713" i="28"/>
  <c r="AG717" i="28"/>
  <c r="AG721" i="28"/>
  <c r="AG725" i="28"/>
  <c r="AG729" i="28"/>
  <c r="AG733" i="28"/>
  <c r="AG738" i="28"/>
  <c r="AG742" i="28"/>
  <c r="AG746" i="28"/>
  <c r="AG750" i="28"/>
  <c r="AG754" i="28"/>
  <c r="AG758" i="28"/>
  <c r="AG762" i="28"/>
  <c r="AG766" i="28"/>
  <c r="AG770" i="28"/>
  <c r="AG774" i="28"/>
  <c r="AG779" i="28"/>
  <c r="AG783" i="28"/>
  <c r="AG787" i="28"/>
  <c r="AG791" i="28"/>
  <c r="AG795" i="28"/>
  <c r="AG799" i="28"/>
  <c r="AG803" i="28"/>
  <c r="AG807" i="28"/>
  <c r="AG811" i="28"/>
  <c r="AG815" i="28"/>
  <c r="AG820" i="28"/>
  <c r="AG824" i="28"/>
  <c r="AG828" i="28"/>
  <c r="AG832" i="28"/>
  <c r="AG836" i="28"/>
  <c r="AG840" i="28"/>
  <c r="AG844" i="28"/>
  <c r="AG848" i="28"/>
  <c r="AG852" i="28"/>
  <c r="AG857" i="28"/>
  <c r="AG861" i="28"/>
  <c r="AG1028" i="28"/>
  <c r="AG1115" i="28"/>
  <c r="AG1181" i="28"/>
  <c r="AG1200" i="28"/>
  <c r="AG1217" i="28"/>
  <c r="AG1233" i="28"/>
  <c r="AG1250" i="28"/>
  <c r="AG1266" i="28"/>
  <c r="AG1283" i="28"/>
  <c r="AG1299" i="28"/>
  <c r="AG1315" i="28"/>
  <c r="AG480" i="28"/>
  <c r="AG499" i="28"/>
  <c r="AG515" i="28"/>
  <c r="AG531" i="28"/>
  <c r="AG548" i="28"/>
  <c r="AG564" i="28"/>
  <c r="AG581" i="28"/>
  <c r="AG597" i="28"/>
  <c r="AG613" i="28"/>
  <c r="AG626" i="28"/>
  <c r="AG630" i="28"/>
  <c r="AG634" i="28"/>
  <c r="AG638" i="28"/>
  <c r="AG642" i="28"/>
  <c r="AG646" i="28"/>
  <c r="AG650" i="28"/>
  <c r="AG654" i="28"/>
  <c r="AG659" i="28"/>
  <c r="AG663" i="28"/>
  <c r="AG667" i="28"/>
  <c r="AG671" i="28"/>
  <c r="AG675" i="28"/>
  <c r="AG679" i="28"/>
  <c r="AG683" i="28"/>
  <c r="AG687" i="28"/>
  <c r="AG691" i="28"/>
  <c r="AG695" i="28"/>
  <c r="AG700" i="28"/>
  <c r="AG704" i="28"/>
  <c r="AG708" i="28"/>
  <c r="AG712" i="28"/>
  <c r="AG716" i="28"/>
  <c r="AG720" i="28"/>
  <c r="AG724" i="28"/>
  <c r="AG728" i="28"/>
  <c r="AG732" i="28"/>
  <c r="AG737" i="28"/>
  <c r="AG741" i="28"/>
  <c r="AG745" i="28"/>
  <c r="AG749" i="28"/>
  <c r="AG753" i="28"/>
  <c r="AG757" i="28"/>
  <c r="AG761" i="28"/>
  <c r="AG765" i="28"/>
  <c r="AG769" i="28"/>
  <c r="AG773" i="28"/>
  <c r="AG778" i="28"/>
  <c r="AG782" i="28"/>
  <c r="AG786" i="28"/>
  <c r="AG790" i="28"/>
  <c r="AG794" i="28"/>
  <c r="AG798" i="28"/>
  <c r="AG802" i="28"/>
  <c r="AG806" i="28"/>
  <c r="AG810" i="28"/>
  <c r="AG814" i="28"/>
  <c r="AG819" i="28"/>
  <c r="AG823" i="28"/>
  <c r="AG827" i="28"/>
  <c r="AG831" i="28"/>
  <c r="AG835" i="28"/>
  <c r="AG839" i="28"/>
  <c r="AG843" i="28"/>
  <c r="AG847" i="28"/>
  <c r="AG851" i="28"/>
  <c r="AG855" i="28"/>
  <c r="AG860" i="28"/>
  <c r="AG963" i="28"/>
  <c r="AG1099" i="28"/>
  <c r="AG1165" i="28"/>
  <c r="AG1196" i="28"/>
  <c r="AG1213" i="28"/>
  <c r="AG1229" i="28"/>
  <c r="AG1246" i="28"/>
  <c r="AG1262" i="28"/>
  <c r="AG1278" i="28"/>
  <c r="AG1295" i="28"/>
  <c r="AG1311" i="28"/>
  <c r="AG476" i="28"/>
  <c r="AG493" i="28"/>
  <c r="AG511" i="28"/>
  <c r="AG527" i="28"/>
  <c r="AG544" i="28"/>
  <c r="AG560" i="28"/>
  <c r="AG577" i="28"/>
  <c r="AG593" i="28"/>
  <c r="AG609" i="28"/>
  <c r="AG625" i="28"/>
  <c r="AG629" i="28"/>
  <c r="AG633" i="28"/>
  <c r="AG637" i="28"/>
  <c r="AG641" i="28"/>
  <c r="AG645" i="28"/>
  <c r="AG649" i="28"/>
  <c r="AG653" i="28"/>
  <c r="AG658" i="28"/>
  <c r="AG662" i="28"/>
  <c r="AG666" i="28"/>
  <c r="AG670" i="28"/>
  <c r="AG674" i="28"/>
  <c r="AG678" i="28"/>
  <c r="AG682" i="28"/>
  <c r="AG686" i="28"/>
  <c r="AG690" i="28"/>
  <c r="AG694" i="28"/>
  <c r="AG699" i="28"/>
  <c r="AG703" i="28"/>
  <c r="AG707" i="28"/>
  <c r="AG711" i="28"/>
  <c r="AG715" i="28"/>
  <c r="AG719" i="28"/>
  <c r="AG723" i="28"/>
  <c r="AG727" i="28"/>
  <c r="AG731" i="28"/>
  <c r="AG735" i="28"/>
  <c r="AG740" i="28"/>
  <c r="AG744" i="28"/>
  <c r="AG748" i="28"/>
  <c r="AG752" i="28"/>
  <c r="AG756" i="28"/>
  <c r="AG760" i="28"/>
  <c r="AG764" i="28"/>
  <c r="AG768" i="28"/>
  <c r="AG772" i="28"/>
  <c r="AG777" i="28"/>
  <c r="AG781" i="28"/>
  <c r="AG785" i="28"/>
  <c r="AG789" i="28"/>
  <c r="AG793" i="28"/>
  <c r="AG797" i="28"/>
  <c r="AG801" i="28"/>
  <c r="AG805" i="28"/>
  <c r="AG809" i="28"/>
  <c r="AG813" i="28"/>
  <c r="AG818" i="28"/>
  <c r="AG822" i="28"/>
  <c r="AG826" i="28"/>
  <c r="AG830" i="28"/>
  <c r="AG834" i="28"/>
  <c r="AG838" i="28"/>
  <c r="AG842" i="28"/>
  <c r="AG846" i="28"/>
  <c r="AG850" i="28"/>
  <c r="AG854" i="28"/>
  <c r="AG859" i="28"/>
  <c r="AG1209" i="28"/>
  <c r="AG1274" i="28"/>
  <c r="AG489" i="28"/>
  <c r="AG556" i="28"/>
  <c r="AG622" i="28"/>
  <c r="AG628" i="28"/>
  <c r="AG644" i="28"/>
  <c r="AG661" i="28"/>
  <c r="AG677" i="28"/>
  <c r="AG693" i="28"/>
  <c r="AG710" i="28"/>
  <c r="AG726" i="28"/>
  <c r="AG743" i="28"/>
  <c r="AG759" i="28"/>
  <c r="AG775" i="28"/>
  <c r="AG792" i="28"/>
  <c r="AG808" i="28"/>
  <c r="AG825" i="28"/>
  <c r="AG841" i="28"/>
  <c r="AG858" i="28"/>
  <c r="AG863" i="28"/>
  <c r="AG867" i="28"/>
  <c r="AG871" i="28"/>
  <c r="AG875" i="28"/>
  <c r="AG879" i="28"/>
  <c r="AG883" i="28"/>
  <c r="AG887" i="28"/>
  <c r="AG891" i="28"/>
  <c r="AG895" i="28"/>
  <c r="AG900" i="28"/>
  <c r="AG354" i="28"/>
  <c r="AG358" i="28"/>
  <c r="AG362" i="28"/>
  <c r="AG366" i="28"/>
  <c r="AG370" i="28"/>
  <c r="AG374" i="28"/>
  <c r="AG378" i="28"/>
  <c r="AG382" i="28"/>
  <c r="AG386" i="28"/>
  <c r="AG390" i="28"/>
  <c r="AG394" i="28"/>
  <c r="AG398" i="28"/>
  <c r="AG402" i="28"/>
  <c r="AG406" i="28"/>
  <c r="AG410" i="28"/>
  <c r="AG414" i="28"/>
  <c r="AG418" i="28"/>
  <c r="AG422" i="28"/>
  <c r="AG426" i="28"/>
  <c r="AG430" i="28"/>
  <c r="AG434" i="28"/>
  <c r="AG438" i="28"/>
  <c r="AG442" i="28"/>
  <c r="AG446" i="28"/>
  <c r="AG450" i="28"/>
  <c r="AG454" i="28"/>
  <c r="AG458" i="28"/>
  <c r="AG462" i="28"/>
  <c r="AG466" i="28"/>
  <c r="AG470" i="28"/>
  <c r="AG474" i="28"/>
  <c r="AG282" i="28"/>
  <c r="AG286" i="28"/>
  <c r="AG290" i="28"/>
  <c r="AG294" i="28"/>
  <c r="AG298" i="28"/>
  <c r="AG302" i="28"/>
  <c r="AG306" i="28"/>
  <c r="AG310" i="28"/>
  <c r="AG314" i="28"/>
  <c r="AG318" i="28"/>
  <c r="AG322" i="28"/>
  <c r="AG326" i="28"/>
  <c r="AG330" i="28"/>
  <c r="AG334" i="28"/>
  <c r="AG338" i="28"/>
  <c r="AG342" i="28"/>
  <c r="AG346" i="28"/>
  <c r="AG350" i="28"/>
  <c r="AG206" i="28"/>
  <c r="AG210" i="28"/>
  <c r="AG214" i="28"/>
  <c r="AG218" i="28"/>
  <c r="AG222" i="28"/>
  <c r="AG226" i="28"/>
  <c r="AG230" i="28"/>
  <c r="AG1148" i="28"/>
  <c r="AG1192" i="28"/>
  <c r="AG1258" i="28"/>
  <c r="AG1324" i="28"/>
  <c r="AG540" i="28"/>
  <c r="AG605" i="28"/>
  <c r="AG624" i="28"/>
  <c r="AG640" i="28"/>
  <c r="AG657" i="28"/>
  <c r="AG673" i="28"/>
  <c r="AG689" i="28"/>
  <c r="AG706" i="28"/>
  <c r="AG722" i="28"/>
  <c r="AG739" i="28"/>
  <c r="AG755" i="28"/>
  <c r="AG771" i="28"/>
  <c r="AG788" i="28"/>
  <c r="AG804" i="28"/>
  <c r="AG821" i="28"/>
  <c r="AG837" i="28"/>
  <c r="AG853" i="28"/>
  <c r="AG866" i="28"/>
  <c r="AG870" i="28"/>
  <c r="AG874" i="28"/>
  <c r="AG878" i="28"/>
  <c r="AG882" i="28"/>
  <c r="AG886" i="28"/>
  <c r="AG890" i="28"/>
  <c r="AG894" i="28"/>
  <c r="AG899" i="28"/>
  <c r="AG353" i="28"/>
  <c r="AG357" i="28"/>
  <c r="AG361" i="28"/>
  <c r="AG365" i="28"/>
  <c r="AG369" i="28"/>
  <c r="AG373" i="28"/>
  <c r="AG377" i="28"/>
  <c r="AG381" i="28"/>
  <c r="AG385" i="28"/>
  <c r="AG389" i="28"/>
  <c r="AG393" i="28"/>
  <c r="AG397" i="28"/>
  <c r="AG401" i="28"/>
  <c r="AG405" i="28"/>
  <c r="AG409" i="28"/>
  <c r="AG413" i="28"/>
  <c r="AG417" i="28"/>
  <c r="AG421" i="28"/>
  <c r="AG425" i="28"/>
  <c r="AG429" i="28"/>
  <c r="AG433" i="28"/>
  <c r="AG437" i="28"/>
  <c r="AG441" i="28"/>
  <c r="AG445" i="28"/>
  <c r="AG449" i="28"/>
  <c r="AG453" i="28"/>
  <c r="AG457" i="28"/>
  <c r="AG461" i="28"/>
  <c r="AG465" i="28"/>
  <c r="AG469" i="28"/>
  <c r="AG473" i="28"/>
  <c r="AG281" i="28"/>
  <c r="AG285" i="28"/>
  <c r="AG289" i="28"/>
  <c r="AG293" i="28"/>
  <c r="AG297" i="28"/>
  <c r="AG301" i="28"/>
  <c r="AG305" i="28"/>
  <c r="AG309" i="28"/>
  <c r="AG313" i="28"/>
  <c r="AG317" i="28"/>
  <c r="AG321" i="28"/>
  <c r="AG325" i="28"/>
  <c r="AG329" i="28"/>
  <c r="AG333" i="28"/>
  <c r="AG337" i="28"/>
  <c r="AG341" i="28"/>
  <c r="AG345" i="28"/>
  <c r="AG349" i="28"/>
  <c r="AG205" i="28"/>
  <c r="AG209" i="28"/>
  <c r="AG213" i="28"/>
  <c r="AG217" i="28"/>
  <c r="AG221" i="28"/>
  <c r="AG225" i="28"/>
  <c r="AG229" i="28"/>
  <c r="AG233" i="28"/>
  <c r="AG237" i="28"/>
  <c r="AG241" i="28"/>
  <c r="AG245" i="28"/>
  <c r="AG249" i="28"/>
  <c r="AG253" i="28"/>
  <c r="AG257" i="28"/>
  <c r="AG261" i="28"/>
  <c r="AG265" i="28"/>
  <c r="AG269" i="28"/>
  <c r="AG273" i="28"/>
  <c r="AG138" i="28"/>
  <c r="AG144" i="28"/>
  <c r="AG150" i="28"/>
  <c r="AG155" i="28"/>
  <c r="AG159" i="28"/>
  <c r="AG164" i="28"/>
  <c r="AG163" i="28" s="1"/>
  <c r="AG170" i="28"/>
  <c r="AG176" i="28"/>
  <c r="AG183" i="28"/>
  <c r="AG188" i="28"/>
  <c r="AG192" i="28"/>
  <c r="AG196" i="28"/>
  <c r="AG203" i="28"/>
  <c r="AG120" i="28"/>
  <c r="AG124" i="28"/>
  <c r="AG129" i="28"/>
  <c r="AG133" i="28"/>
  <c r="AG103" i="28"/>
  <c r="AG107" i="28"/>
  <c r="AG111" i="28"/>
  <c r="AG115" i="28"/>
  <c r="AG30" i="28"/>
  <c r="AG34" i="28"/>
  <c r="AG38" i="28"/>
  <c r="AG42" i="28"/>
  <c r="AG46" i="28"/>
  <c r="AG50" i="28"/>
  <c r="AG1291" i="28"/>
  <c r="AG632" i="28"/>
  <c r="AG1083" i="28"/>
  <c r="AG1241" i="28"/>
  <c r="AG1307" i="28"/>
  <c r="AG523" i="28"/>
  <c r="AG589" i="28"/>
  <c r="AG636" i="28"/>
  <c r="AG652" i="28"/>
  <c r="AG669" i="28"/>
  <c r="AG685" i="28"/>
  <c r="AG702" i="28"/>
  <c r="AG718" i="28"/>
  <c r="AG734" i="28"/>
  <c r="AG751" i="28"/>
  <c r="AG767" i="28"/>
  <c r="AG784" i="28"/>
  <c r="AG800" i="28"/>
  <c r="AG817" i="28"/>
  <c r="AG833" i="28"/>
  <c r="AG849" i="28"/>
  <c r="AG865" i="28"/>
  <c r="AG869" i="28"/>
  <c r="AG873" i="28"/>
  <c r="AG877" i="28"/>
  <c r="AG881" i="28"/>
  <c r="AG885" i="28"/>
  <c r="AG889" i="28"/>
  <c r="AG893" i="28"/>
  <c r="AG898" i="28"/>
  <c r="AG356" i="28"/>
  <c r="AG360" i="28"/>
  <c r="AG364" i="28"/>
  <c r="AG368" i="28"/>
  <c r="AG372" i="28"/>
  <c r="AG376" i="28"/>
  <c r="AG380" i="28"/>
  <c r="AG384" i="28"/>
  <c r="AG388" i="28"/>
  <c r="AG392" i="28"/>
  <c r="AG396" i="28"/>
  <c r="AG400" i="28"/>
  <c r="AG404" i="28"/>
  <c r="AG408" i="28"/>
  <c r="AG412" i="28"/>
  <c r="AG416" i="28"/>
  <c r="AG420" i="28"/>
  <c r="AG424" i="28"/>
  <c r="AG428" i="28"/>
  <c r="AG432" i="28"/>
  <c r="AG436" i="28"/>
  <c r="AG440" i="28"/>
  <c r="AG444" i="28"/>
  <c r="AG448" i="28"/>
  <c r="AG452" i="28"/>
  <c r="AG456" i="28"/>
  <c r="AG460" i="28"/>
  <c r="AG464" i="28"/>
  <c r="AG468" i="28"/>
  <c r="AG472" i="28"/>
  <c r="AG284" i="28"/>
  <c r="AG288" i="28"/>
  <c r="AG292" i="28"/>
  <c r="AG296" i="28"/>
  <c r="AG300" i="28"/>
  <c r="AG304" i="28"/>
  <c r="AG308" i="28"/>
  <c r="AG312" i="28"/>
  <c r="AG316" i="28"/>
  <c r="AG320" i="28"/>
  <c r="AG324" i="28"/>
  <c r="AG328" i="28"/>
  <c r="AG332" i="28"/>
  <c r="AG336" i="28"/>
  <c r="AG340" i="28"/>
  <c r="AG344" i="28"/>
  <c r="AG348" i="28"/>
  <c r="AG352" i="28"/>
  <c r="AG208" i="28"/>
  <c r="AG212" i="28"/>
  <c r="AG216" i="28"/>
  <c r="AG220" i="28"/>
  <c r="AG224" i="28"/>
  <c r="AG228" i="28"/>
  <c r="AG232" i="28"/>
  <c r="AG236" i="28"/>
  <c r="AG240" i="28"/>
  <c r="AG244" i="28"/>
  <c r="AG248" i="28"/>
  <c r="AG252" i="28"/>
  <c r="AG256" i="28"/>
  <c r="AG260" i="28"/>
  <c r="AG264" i="28"/>
  <c r="AG268" i="28"/>
  <c r="AG272" i="28"/>
  <c r="AG276" i="28"/>
  <c r="AG142" i="28"/>
  <c r="AG149" i="28"/>
  <c r="AG154" i="28"/>
  <c r="AG158" i="28"/>
  <c r="AG162" i="28"/>
  <c r="AG169" i="28"/>
  <c r="AG175" i="28"/>
  <c r="AG181" i="28"/>
  <c r="AG180" i="28" s="1"/>
  <c r="AG186" i="28"/>
  <c r="AG191" i="28"/>
  <c r="AG195" i="28"/>
  <c r="AG201" i="28"/>
  <c r="AG123" i="28"/>
  <c r="AG127" i="28"/>
  <c r="AG132" i="28"/>
  <c r="AG136" i="28"/>
  <c r="AG106" i="28"/>
  <c r="AG110" i="28"/>
  <c r="AG114" i="28"/>
  <c r="AG118" i="28"/>
  <c r="AG54" i="28"/>
  <c r="AG56" i="28"/>
  <c r="AG58" i="28"/>
  <c r="AG60" i="28"/>
  <c r="AG62" i="28"/>
  <c r="AG64" i="28"/>
  <c r="AG66" i="28"/>
  <c r="AG68" i="28"/>
  <c r="AG70" i="28"/>
  <c r="AG72" i="28"/>
  <c r="AG74" i="28"/>
  <c r="AG76" i="28"/>
  <c r="AG78" i="28"/>
  <c r="AG80" i="28"/>
  <c r="AG82" i="28"/>
  <c r="AG84" i="28"/>
  <c r="AG86" i="28"/>
  <c r="AG88" i="28"/>
  <c r="AG90" i="28"/>
  <c r="AG92" i="28"/>
  <c r="AG94" i="28"/>
  <c r="AG96" i="28"/>
  <c r="AG98" i="28"/>
  <c r="AG100" i="28"/>
  <c r="AG102" i="28"/>
  <c r="AG31" i="28"/>
  <c r="AG35" i="28"/>
  <c r="AG39" i="28"/>
  <c r="AG43" i="28"/>
  <c r="AG47" i="28"/>
  <c r="AG51" i="28"/>
  <c r="AG4" i="28"/>
  <c r="AG6" i="28"/>
  <c r="AG8" i="28"/>
  <c r="AG10" i="28"/>
  <c r="AG12" i="28"/>
  <c r="AG14" i="28"/>
  <c r="AG16" i="28"/>
  <c r="AG18" i="28"/>
  <c r="AG20" i="28"/>
  <c r="AG22" i="28"/>
  <c r="AG24" i="28"/>
  <c r="AG26" i="28"/>
  <c r="AG1225" i="28"/>
  <c r="AG507" i="28"/>
  <c r="AG572" i="28"/>
  <c r="AG648" i="28"/>
  <c r="AG665" i="28"/>
  <c r="AG681" i="28"/>
  <c r="AG698" i="28"/>
  <c r="AG714" i="28"/>
  <c r="AG730" i="28"/>
  <c r="AG796" i="28"/>
  <c r="AG862" i="28"/>
  <c r="AG868" i="28"/>
  <c r="AG884" i="28"/>
  <c r="AG355" i="28"/>
  <c r="AG371" i="28"/>
  <c r="AG387" i="28"/>
  <c r="AG403" i="28"/>
  <c r="AG419" i="28"/>
  <c r="AG435" i="28"/>
  <c r="AG451" i="28"/>
  <c r="AG467" i="28"/>
  <c r="AG291" i="28"/>
  <c r="AG307" i="28"/>
  <c r="AG323" i="28"/>
  <c r="AG339" i="28"/>
  <c r="AG215" i="28"/>
  <c r="AG231" i="28"/>
  <c r="AG239" i="28"/>
  <c r="AG247" i="28"/>
  <c r="AG255" i="28"/>
  <c r="AG263" i="28"/>
  <c r="AG271" i="28"/>
  <c r="AG141" i="28"/>
  <c r="AG152" i="28"/>
  <c r="AG161" i="28"/>
  <c r="AG173" i="28"/>
  <c r="AG185" i="28"/>
  <c r="AG194" i="28"/>
  <c r="AG122" i="28"/>
  <c r="AG131" i="28"/>
  <c r="AG105" i="28"/>
  <c r="AG113" i="28"/>
  <c r="AG28" i="28"/>
  <c r="AG36" i="28"/>
  <c r="AG44" i="28"/>
  <c r="AG52" i="28"/>
  <c r="AG747" i="28"/>
  <c r="AG872" i="28"/>
  <c r="AG888" i="28"/>
  <c r="AG375" i="28"/>
  <c r="AG455" i="28"/>
  <c r="AG311" i="28"/>
  <c r="AG327" i="28"/>
  <c r="AG238" i="28"/>
  <c r="AG254" i="28"/>
  <c r="AG270" i="28"/>
  <c r="AG204" i="28"/>
  <c r="AG104" i="28"/>
  <c r="AG112" i="28"/>
  <c r="AG59" i="28"/>
  <c r="AG79" i="28"/>
  <c r="AG83" i="28"/>
  <c r="AG91" i="28"/>
  <c r="AG23" i="28"/>
  <c r="AG780" i="28"/>
  <c r="AG845" i="28"/>
  <c r="AG864" i="28"/>
  <c r="AG880" i="28"/>
  <c r="AG897" i="28"/>
  <c r="AG367" i="28"/>
  <c r="AG383" i="28"/>
  <c r="AG399" i="28"/>
  <c r="AG415" i="28"/>
  <c r="AG431" i="28"/>
  <c r="AG447" i="28"/>
  <c r="AG463" i="28"/>
  <c r="AG287" i="28"/>
  <c r="AG303" i="28"/>
  <c r="AG319" i="28"/>
  <c r="AG335" i="28"/>
  <c r="AG351" i="28"/>
  <c r="AG211" i="28"/>
  <c r="AG227" i="28"/>
  <c r="AG234" i="28"/>
  <c r="AG242" i="28"/>
  <c r="AG250" i="28"/>
  <c r="AG258" i="28"/>
  <c r="AG266" i="28"/>
  <c r="AG274" i="28"/>
  <c r="AG145" i="28"/>
  <c r="AG156" i="28"/>
  <c r="AG166" i="28"/>
  <c r="AG178" i="28"/>
  <c r="AG189" i="28"/>
  <c r="AG198" i="28"/>
  <c r="AG197" i="28" s="1"/>
  <c r="AG125" i="28"/>
  <c r="AG134" i="28"/>
  <c r="AG108" i="28"/>
  <c r="AG116" i="28"/>
  <c r="AG53" i="28"/>
  <c r="AG57" i="28"/>
  <c r="AG61" i="28"/>
  <c r="AG65" i="28"/>
  <c r="AG69" i="28"/>
  <c r="AG73" i="28"/>
  <c r="AG77" i="28"/>
  <c r="AG81" i="28"/>
  <c r="AG85" i="28"/>
  <c r="AG89" i="28"/>
  <c r="AG93" i="28"/>
  <c r="AG97" i="28"/>
  <c r="AG101" i="28"/>
  <c r="AG29" i="28"/>
  <c r="AG37" i="28"/>
  <c r="AG45" i="28"/>
  <c r="AG5" i="28"/>
  <c r="AG9" i="28"/>
  <c r="AG13" i="28"/>
  <c r="AG17" i="28"/>
  <c r="AG21" i="28"/>
  <c r="AG25" i="28"/>
  <c r="AG812" i="28"/>
  <c r="AG219" i="28"/>
  <c r="AG139" i="28"/>
  <c r="AG121" i="28"/>
  <c r="AG71" i="28"/>
  <c r="AG87" i="28"/>
  <c r="AG95" i="28"/>
  <c r="AG33" i="28"/>
  <c r="AG41" i="28"/>
  <c r="AG49" i="28"/>
  <c r="AG3" i="28"/>
  <c r="AG7" i="28"/>
  <c r="AG27" i="28"/>
  <c r="AG763" i="28"/>
  <c r="AG829" i="28"/>
  <c r="AG876" i="28"/>
  <c r="AG892" i="28"/>
  <c r="AG363" i="28"/>
  <c r="AG379" i="28"/>
  <c r="AG395" i="28"/>
  <c r="AG411" i="28"/>
  <c r="AG427" i="28"/>
  <c r="AG443" i="28"/>
  <c r="AG459" i="28"/>
  <c r="AG283" i="28"/>
  <c r="AG299" i="28"/>
  <c r="AG315" i="28"/>
  <c r="AG331" i="28"/>
  <c r="AG347" i="28"/>
  <c r="AG207" i="28"/>
  <c r="AG223" i="28"/>
  <c r="AG235" i="28"/>
  <c r="AG243" i="28"/>
  <c r="AG251" i="28"/>
  <c r="AG259" i="28"/>
  <c r="AG267" i="28"/>
  <c r="AG275" i="28"/>
  <c r="AG147" i="28"/>
  <c r="AG146" i="28" s="1"/>
  <c r="AG157" i="28"/>
  <c r="AG167" i="28"/>
  <c r="AG179" i="28"/>
  <c r="AG190" i="28"/>
  <c r="AG200" i="28"/>
  <c r="AG126" i="28"/>
  <c r="AG135" i="28"/>
  <c r="AG109" i="28"/>
  <c r="AG117" i="28"/>
  <c r="AG32" i="28"/>
  <c r="AG40" i="28"/>
  <c r="AG48" i="28"/>
  <c r="AG359" i="28"/>
  <c r="AG391" i="28"/>
  <c r="AG407" i="28"/>
  <c r="AG423" i="28"/>
  <c r="AG439" i="28"/>
  <c r="AG471" i="28"/>
  <c r="AG295" i="28"/>
  <c r="AG343" i="28"/>
  <c r="AG246" i="28"/>
  <c r="AG262" i="28"/>
  <c r="AG151" i="28"/>
  <c r="AG160" i="28"/>
  <c r="AG172" i="28"/>
  <c r="AG184" i="28"/>
  <c r="AG193" i="28"/>
  <c r="AG130" i="28"/>
  <c r="AG55" i="28"/>
  <c r="AG63" i="28"/>
  <c r="AG67" i="28"/>
  <c r="AG75" i="28"/>
  <c r="AG99" i="28"/>
  <c r="AG11" i="28"/>
  <c r="AG15" i="28"/>
  <c r="AG19" i="28"/>
  <c r="AC1704" i="28"/>
  <c r="AC1708" i="28"/>
  <c r="AC1702" i="28"/>
  <c r="AC1706" i="28"/>
  <c r="AC1712" i="28"/>
  <c r="AC1716" i="28"/>
  <c r="AC1707" i="28"/>
  <c r="AC1709" i="28"/>
  <c r="AC1711" i="28"/>
  <c r="AC1705" i="28"/>
  <c r="AC1714" i="28"/>
  <c r="AC1719" i="28"/>
  <c r="AC1703" i="28"/>
  <c r="AC1718" i="28"/>
  <c r="AC1717" i="28"/>
  <c r="AC1724" i="28"/>
  <c r="AC1728" i="28"/>
  <c r="AC1732" i="28"/>
  <c r="AC1736" i="28"/>
  <c r="AC1710" i="28"/>
  <c r="AC1723" i="28"/>
  <c r="AC1727" i="28"/>
  <c r="AC1731" i="28"/>
  <c r="AC1713" i="28"/>
  <c r="AC1720" i="28"/>
  <c r="AC1722" i="28"/>
  <c r="AC1726" i="28"/>
  <c r="AC1730" i="28"/>
  <c r="AC1734" i="28"/>
  <c r="AC1721" i="28"/>
  <c r="AC1729" i="28"/>
  <c r="AC1733" i="28"/>
  <c r="AC1739" i="28"/>
  <c r="AC1715" i="28"/>
  <c r="AC1725" i="28"/>
  <c r="AC1738" i="28"/>
  <c r="AC1742" i="28"/>
  <c r="AC1746" i="28"/>
  <c r="AC1750" i="28"/>
  <c r="AC1737" i="28"/>
  <c r="AC1741" i="28"/>
  <c r="AC1747" i="28"/>
  <c r="AC1749" i="28"/>
  <c r="AC1752" i="28"/>
  <c r="AC1756" i="28"/>
  <c r="AC1760" i="28"/>
  <c r="AC1764" i="28"/>
  <c r="AC1744" i="28"/>
  <c r="AC1751" i="28"/>
  <c r="AC1755" i="28"/>
  <c r="AC1748" i="28"/>
  <c r="AC1754" i="28"/>
  <c r="AC1758" i="28"/>
  <c r="AC1762" i="28"/>
  <c r="AC1766" i="28"/>
  <c r="AC1743" i="28"/>
  <c r="AC1763" i="28"/>
  <c r="AC1769" i="28"/>
  <c r="AC1745" i="28"/>
  <c r="AC1761" i="28"/>
  <c r="AC1768" i="28"/>
  <c r="AC1772" i="28"/>
  <c r="AC1776" i="28"/>
  <c r="AC1735" i="28"/>
  <c r="AC1757" i="28"/>
  <c r="AC1759" i="28"/>
  <c r="AC1767" i="28"/>
  <c r="AC1771" i="28"/>
  <c r="AC1775" i="28"/>
  <c r="AC1779" i="28"/>
  <c r="AC1783" i="28"/>
  <c r="AC1787" i="28"/>
  <c r="AC1791" i="28"/>
  <c r="AC1795" i="28"/>
  <c r="AC1774" i="28"/>
  <c r="AC1777" i="28"/>
  <c r="AC1784" i="28"/>
  <c r="AC1786" i="28"/>
  <c r="AC1793" i="28"/>
  <c r="AC1800" i="28"/>
  <c r="AC1804" i="28"/>
  <c r="AC1808" i="28"/>
  <c r="AC1812" i="28"/>
  <c r="AC1753" i="28"/>
  <c r="AC1765" i="28"/>
  <c r="AC1781" i="28"/>
  <c r="AC1788" i="28"/>
  <c r="AC1790" i="28"/>
  <c r="AC1799" i="28"/>
  <c r="AC1803" i="28"/>
  <c r="AC1807" i="28"/>
  <c r="AC1811" i="28"/>
  <c r="AC1770" i="28"/>
  <c r="AC1778" i="28"/>
  <c r="AC1785" i="28"/>
  <c r="AC1792" i="28"/>
  <c r="AC1794" i="28"/>
  <c r="AC1798" i="28"/>
  <c r="AC1802" i="28"/>
  <c r="AC1806" i="28"/>
  <c r="AC1810" i="28"/>
  <c r="AC1814" i="28"/>
  <c r="AC1782" i="28"/>
  <c r="AC1796" i="28"/>
  <c r="AC1809" i="28"/>
  <c r="AC1816" i="28"/>
  <c r="AC1602" i="28"/>
  <c r="AC1606" i="28"/>
  <c r="AC1610" i="28"/>
  <c r="AC1614" i="28"/>
  <c r="AC1618" i="28"/>
  <c r="AC1622" i="28"/>
  <c r="AC1740" i="28"/>
  <c r="AC1773" i="28"/>
  <c r="AC1805" i="28"/>
  <c r="AC1815" i="28"/>
  <c r="AC1601" i="28"/>
  <c r="AC1605" i="28"/>
  <c r="AC1609" i="28"/>
  <c r="AC1613" i="28"/>
  <c r="AC1617" i="28"/>
  <c r="AC1621" i="28"/>
  <c r="AC1789" i="28"/>
  <c r="AC1801" i="28"/>
  <c r="AC1600" i="28"/>
  <c r="AC1604" i="28"/>
  <c r="AC1608" i="28"/>
  <c r="AC1612" i="28"/>
  <c r="AC1616" i="28"/>
  <c r="AC1620" i="28"/>
  <c r="AC1624" i="28"/>
  <c r="AC1628" i="28"/>
  <c r="AC1611" i="28"/>
  <c r="AC1631" i="28"/>
  <c r="AC1635" i="28"/>
  <c r="AC1639" i="28"/>
  <c r="AC1643" i="28"/>
  <c r="AC1647" i="28"/>
  <c r="AC1651" i="28"/>
  <c r="AC1655" i="28"/>
  <c r="AC1659" i="28"/>
  <c r="AC1663" i="28"/>
  <c r="AC1667" i="28"/>
  <c r="AC1671" i="28"/>
  <c r="AC1675" i="28"/>
  <c r="AC1437" i="28"/>
  <c r="AC1441" i="28"/>
  <c r="AC1445" i="28"/>
  <c r="AC1813" i="28"/>
  <c r="AC1607" i="28"/>
  <c r="AC1626" i="28"/>
  <c r="AC1630" i="28"/>
  <c r="AC1634" i="28"/>
  <c r="AC1638" i="28"/>
  <c r="AC1642" i="28"/>
  <c r="AC1646" i="28"/>
  <c r="AC1650" i="28"/>
  <c r="AC1654" i="28"/>
  <c r="AC1658" i="28"/>
  <c r="AC1662" i="28"/>
  <c r="AC1666" i="28"/>
  <c r="AC1670" i="28"/>
  <c r="AC1674" i="28"/>
  <c r="AC1436" i="28"/>
  <c r="AC1440" i="28"/>
  <c r="AC1444" i="28"/>
  <c r="AC1780" i="28"/>
  <c r="AC1797" i="28"/>
  <c r="AC1817" i="28"/>
  <c r="AC1603" i="28"/>
  <c r="AC1619" i="28"/>
  <c r="AC1623" i="28"/>
  <c r="AC1629" i="28"/>
  <c r="AC1633" i="28"/>
  <c r="AC1637" i="28"/>
  <c r="AC1641" i="28"/>
  <c r="AC1645" i="28"/>
  <c r="AC1649" i="28"/>
  <c r="AC1653" i="28"/>
  <c r="AC1657" i="28"/>
  <c r="AC1661" i="28"/>
  <c r="AC1665" i="28"/>
  <c r="AC1669" i="28"/>
  <c r="AC1673" i="28"/>
  <c r="AC1677" i="28"/>
  <c r="AC1435" i="28"/>
  <c r="AC1439" i="28"/>
  <c r="AC1443" i="28"/>
  <c r="AC1615" i="28"/>
  <c r="AC1632" i="28"/>
  <c r="AC1648" i="28"/>
  <c r="AC1664" i="28"/>
  <c r="AC1442" i="28"/>
  <c r="AC1447" i="28"/>
  <c r="AC1451" i="28"/>
  <c r="AC1455" i="28"/>
  <c r="AC1459" i="28"/>
  <c r="AC1463" i="28"/>
  <c r="AC1467" i="28"/>
  <c r="AC1471" i="28"/>
  <c r="AC1475" i="28"/>
  <c r="AC1479" i="28"/>
  <c r="AC1483" i="28"/>
  <c r="AC1487" i="28"/>
  <c r="AC1491" i="28"/>
  <c r="AC1495" i="28"/>
  <c r="AC1499" i="28"/>
  <c r="AC1503" i="28"/>
  <c r="AC1644" i="28"/>
  <c r="AC1660" i="28"/>
  <c r="AC1676" i="28"/>
  <c r="AC1438" i="28"/>
  <c r="AC1446" i="28"/>
  <c r="AC1450" i="28"/>
  <c r="AC1454" i="28"/>
  <c r="AC1458" i="28"/>
  <c r="AC1462" i="28"/>
  <c r="AC1466" i="28"/>
  <c r="AC1470" i="28"/>
  <c r="AC1474" i="28"/>
  <c r="AC1478" i="28"/>
  <c r="AC1482" i="28"/>
  <c r="AC1486" i="28"/>
  <c r="AC1490" i="28"/>
  <c r="AC1494" i="28"/>
  <c r="AC1498" i="28"/>
  <c r="AC1502" i="28"/>
  <c r="AC1625" i="28"/>
  <c r="AC1640" i="28"/>
  <c r="AC1656" i="28"/>
  <c r="AC1672" i="28"/>
  <c r="AC1434" i="28"/>
  <c r="AC1449" i="28"/>
  <c r="AC1453" i="28"/>
  <c r="AC1457" i="28"/>
  <c r="AC1461" i="28"/>
  <c r="AC1465" i="28"/>
  <c r="AC1469" i="28"/>
  <c r="AC1473" i="28"/>
  <c r="AC1477" i="28"/>
  <c r="AC1481" i="28"/>
  <c r="AC1485" i="28"/>
  <c r="AC1489" i="28"/>
  <c r="AC1493" i="28"/>
  <c r="AC1497" i="28"/>
  <c r="AC1627" i="28"/>
  <c r="AC1452" i="28"/>
  <c r="AC1468" i="28"/>
  <c r="AC1484" i="28"/>
  <c r="AC1501" i="28"/>
  <c r="AC1507" i="28"/>
  <c r="AC1511" i="28"/>
  <c r="AC1515" i="28"/>
  <c r="AC1519" i="28"/>
  <c r="AC1523" i="28"/>
  <c r="AC1527" i="28"/>
  <c r="AC1531" i="28"/>
  <c r="AC1535" i="28"/>
  <c r="AC1539" i="28"/>
  <c r="AC1543" i="28"/>
  <c r="AC1547" i="28"/>
  <c r="AC1551" i="28"/>
  <c r="AC1555" i="28"/>
  <c r="AC1559" i="28"/>
  <c r="AC1668" i="28"/>
  <c r="AC1448" i="28"/>
  <c r="AC1464" i="28"/>
  <c r="AC1480" i="28"/>
  <c r="AC1496" i="28"/>
  <c r="AC1504" i="28"/>
  <c r="AC1506" i="28"/>
  <c r="AC1510" i="28"/>
  <c r="AC1514" i="28"/>
  <c r="AC1518" i="28"/>
  <c r="AC1522" i="28"/>
  <c r="AC1526" i="28"/>
  <c r="AC1530" i="28"/>
  <c r="AC1534" i="28"/>
  <c r="AC1538" i="28"/>
  <c r="AC1542" i="28"/>
  <c r="AC1546" i="28"/>
  <c r="AC1550" i="28"/>
  <c r="AC1554" i="28"/>
  <c r="AC1558" i="28"/>
  <c r="AC1652" i="28"/>
  <c r="AC1460" i="28"/>
  <c r="AC1476" i="28"/>
  <c r="AC1492" i="28"/>
  <c r="AC1505" i="28"/>
  <c r="AC1509" i="28"/>
  <c r="AC1513" i="28"/>
  <c r="AC1517" i="28"/>
  <c r="AC1521" i="28"/>
  <c r="AC1525" i="28"/>
  <c r="AC1529" i="28"/>
  <c r="AC1533" i="28"/>
  <c r="AC1537" i="28"/>
  <c r="AC1541" i="28"/>
  <c r="AC1545" i="28"/>
  <c r="AC1549" i="28"/>
  <c r="AC1553" i="28"/>
  <c r="AC1557" i="28"/>
  <c r="AC1561" i="28"/>
  <c r="AC1456" i="28"/>
  <c r="AC1508" i="28"/>
  <c r="AC1524" i="28"/>
  <c r="AC1540" i="28"/>
  <c r="AC1556" i="28"/>
  <c r="AC1562" i="28"/>
  <c r="AC1566" i="28"/>
  <c r="AC1570" i="28"/>
  <c r="AC1574" i="28"/>
  <c r="AC1578" i="28"/>
  <c r="AC1582" i="28"/>
  <c r="AC1586" i="28"/>
  <c r="AC1410" i="28"/>
  <c r="AC1414" i="28"/>
  <c r="AC1418" i="28"/>
  <c r="AC1365" i="28"/>
  <c r="AC1369" i="28"/>
  <c r="AC1373" i="28"/>
  <c r="AC1377" i="28"/>
  <c r="AC1381" i="28"/>
  <c r="AC1385" i="28"/>
  <c r="AC1389" i="28"/>
  <c r="AC1393" i="28"/>
  <c r="AC1397" i="28"/>
  <c r="AC1401" i="28"/>
  <c r="AC1405" i="28"/>
  <c r="AC1409" i="28"/>
  <c r="AC901" i="28"/>
  <c r="AC905" i="28"/>
  <c r="AC909" i="28"/>
  <c r="AC914" i="28"/>
  <c r="AC918" i="28"/>
  <c r="AC924" i="28"/>
  <c r="AC928" i="28"/>
  <c r="AC932" i="28"/>
  <c r="AC936" i="28"/>
  <c r="AC940" i="28"/>
  <c r="AC944" i="28"/>
  <c r="AC948" i="28"/>
  <c r="AC1520" i="28"/>
  <c r="AC1536" i="28"/>
  <c r="AC1552" i="28"/>
  <c r="AC1565" i="28"/>
  <c r="AC1569" i="28"/>
  <c r="AC1573" i="28"/>
  <c r="AC1577" i="28"/>
  <c r="AC1581" i="28"/>
  <c r="AC1585" i="28"/>
  <c r="AC1589" i="28"/>
  <c r="AC1413" i="28"/>
  <c r="AC1417" i="28"/>
  <c r="AC1368" i="28"/>
  <c r="AC1372" i="28"/>
  <c r="AC1376" i="28"/>
  <c r="AC1380" i="28"/>
  <c r="AC1384" i="28"/>
  <c r="AC1388" i="28"/>
  <c r="AC1392" i="28"/>
  <c r="AC1396" i="28"/>
  <c r="AC1400" i="28"/>
  <c r="AC1404" i="28"/>
  <c r="AC1408" i="28"/>
  <c r="AC904" i="28"/>
  <c r="AC908" i="28"/>
  <c r="AC913" i="28"/>
  <c r="AC917" i="28"/>
  <c r="AC923" i="28"/>
  <c r="AC927" i="28"/>
  <c r="AC931" i="28"/>
  <c r="AC935" i="28"/>
  <c r="AC939" i="28"/>
  <c r="AC943" i="28"/>
  <c r="AC947" i="28"/>
  <c r="AC951" i="28"/>
  <c r="AC1488" i="28"/>
  <c r="AC1516" i="28"/>
  <c r="AC1532" i="28"/>
  <c r="AC1548" i="28"/>
  <c r="AC1564" i="28"/>
  <c r="AC1568" i="28"/>
  <c r="AC1572" i="28"/>
  <c r="AC1576" i="28"/>
  <c r="AC1580" i="28"/>
  <c r="AC1584" i="28"/>
  <c r="AC1588" i="28"/>
  <c r="AC1412" i="28"/>
  <c r="AC1416" i="28"/>
  <c r="AC1367" i="28"/>
  <c r="AC1371" i="28"/>
  <c r="AC1375" i="28"/>
  <c r="AC1379" i="28"/>
  <c r="AC1383" i="28"/>
  <c r="AC1387" i="28"/>
  <c r="AC1391" i="28"/>
  <c r="AC1395" i="28"/>
  <c r="AC1399" i="28"/>
  <c r="AC1403" i="28"/>
  <c r="AC1407" i="28"/>
  <c r="AC903" i="28"/>
  <c r="AC907" i="28"/>
  <c r="AC912" i="28"/>
  <c r="AC916" i="28"/>
  <c r="AC921" i="28"/>
  <c r="AC926" i="28"/>
  <c r="AC930" i="28"/>
  <c r="AC934" i="28"/>
  <c r="AC938" i="28"/>
  <c r="AC942" i="28"/>
  <c r="AC946" i="28"/>
  <c r="AC950" i="28"/>
  <c r="AC1472" i="28"/>
  <c r="AC1500" i="28"/>
  <c r="AC1544" i="28"/>
  <c r="AC1567" i="28"/>
  <c r="AC1583" i="28"/>
  <c r="AC1415" i="28"/>
  <c r="AC1374" i="28"/>
  <c r="AC1390" i="28"/>
  <c r="AC1406" i="28"/>
  <c r="AC915" i="28"/>
  <c r="AC933" i="28"/>
  <c r="AC949" i="28"/>
  <c r="AC953" i="28"/>
  <c r="AC957" i="28"/>
  <c r="AC961" i="28"/>
  <c r="AC966" i="28"/>
  <c r="AC970" i="28"/>
  <c r="AC974" i="28"/>
  <c r="AC978" i="28"/>
  <c r="AC982" i="28"/>
  <c r="AC986" i="28"/>
  <c r="AC990" i="28"/>
  <c r="AC994" i="28"/>
  <c r="AC998" i="28"/>
  <c r="AC1003" i="28"/>
  <c r="AC1007" i="28"/>
  <c r="AC1011" i="28"/>
  <c r="AC1015" i="28"/>
  <c r="AC1019" i="28"/>
  <c r="AC1023" i="28"/>
  <c r="AC1027" i="28"/>
  <c r="AC1031" i="28"/>
  <c r="AC1035" i="28"/>
  <c r="AC1039" i="28"/>
  <c r="AC1044" i="28"/>
  <c r="AC1048" i="28"/>
  <c r="AC1052" i="28"/>
  <c r="AC1056" i="28"/>
  <c r="AC1060" i="28"/>
  <c r="AC1064" i="28"/>
  <c r="AC1068" i="28"/>
  <c r="AC1528" i="28"/>
  <c r="AC1563" i="28"/>
  <c r="AC1579" i="28"/>
  <c r="AC1411" i="28"/>
  <c r="AC1370" i="28"/>
  <c r="AC1386" i="28"/>
  <c r="AC1402" i="28"/>
  <c r="AC911" i="28"/>
  <c r="AC929" i="28"/>
  <c r="AC945" i="28"/>
  <c r="AC952" i="28"/>
  <c r="AC956" i="28"/>
  <c r="AC960" i="28"/>
  <c r="AC965" i="28"/>
  <c r="AC969" i="28"/>
  <c r="AC973" i="28"/>
  <c r="AC977" i="28"/>
  <c r="AC981" i="28"/>
  <c r="AC985" i="28"/>
  <c r="AC989" i="28"/>
  <c r="AC993" i="28"/>
  <c r="AC997" i="28"/>
  <c r="AC1001" i="28"/>
  <c r="AC1006" i="28"/>
  <c r="AC1010" i="28"/>
  <c r="AC1014" i="28"/>
  <c r="AC1018" i="28"/>
  <c r="AC1022" i="28"/>
  <c r="AC1026" i="28"/>
  <c r="AC1030" i="28"/>
  <c r="AC1034" i="28"/>
  <c r="AC1038" i="28"/>
  <c r="AC1043" i="28"/>
  <c r="AC1047" i="28"/>
  <c r="AC1051" i="28"/>
  <c r="AC1055" i="28"/>
  <c r="AC1059" i="28"/>
  <c r="AC1063" i="28"/>
  <c r="AC1067" i="28"/>
  <c r="AC1071" i="28"/>
  <c r="AC1636" i="28"/>
  <c r="AC1512" i="28"/>
  <c r="AC1575" i="28"/>
  <c r="AC1366" i="28"/>
  <c r="AC1382" i="28"/>
  <c r="AC1398" i="28"/>
  <c r="AC906" i="28"/>
  <c r="AC925" i="28"/>
  <c r="AC941" i="28"/>
  <c r="AC955" i="28"/>
  <c r="AC959" i="28"/>
  <c r="AC964" i="28"/>
  <c r="AC968" i="28"/>
  <c r="AC972" i="28"/>
  <c r="AC976" i="28"/>
  <c r="AC980" i="28"/>
  <c r="AC984" i="28"/>
  <c r="AC988" i="28"/>
  <c r="AC992" i="28"/>
  <c r="AC996" i="28"/>
  <c r="AC1000" i="28"/>
  <c r="AC1005" i="28"/>
  <c r="AC1009" i="28"/>
  <c r="AC1013" i="28"/>
  <c r="AC1017" i="28"/>
  <c r="AC1021" i="28"/>
  <c r="AC1025" i="28"/>
  <c r="AC1029" i="28"/>
  <c r="AC1033" i="28"/>
  <c r="AC1037" i="28"/>
  <c r="AC1041" i="28"/>
  <c r="AC1046" i="28"/>
  <c r="AC1050" i="28"/>
  <c r="AC1054" i="28"/>
  <c r="AC1058" i="28"/>
  <c r="AC1062" i="28"/>
  <c r="AC1066" i="28"/>
  <c r="AC1070" i="28"/>
  <c r="AC937" i="28"/>
  <c r="AC954" i="28"/>
  <c r="AC971" i="28"/>
  <c r="AC987" i="28"/>
  <c r="AC1004" i="28"/>
  <c r="AC1020" i="28"/>
  <c r="AC1036" i="28"/>
  <c r="AC1053" i="28"/>
  <c r="AC1069" i="28"/>
  <c r="AC1073" i="28"/>
  <c r="AC1077" i="28"/>
  <c r="AC1081" i="28"/>
  <c r="AC1086" i="28"/>
  <c r="AC1090" i="28"/>
  <c r="AC1094" i="28"/>
  <c r="AC1098" i="28"/>
  <c r="AC1102" i="28"/>
  <c r="AC1106" i="28"/>
  <c r="AC1110" i="28"/>
  <c r="AC1114" i="28"/>
  <c r="AC1118" i="28"/>
  <c r="AC1123" i="28"/>
  <c r="AC1127" i="28"/>
  <c r="AC1131" i="28"/>
  <c r="AC1135" i="28"/>
  <c r="AC1139" i="28"/>
  <c r="AC1143" i="28"/>
  <c r="AC1147" i="28"/>
  <c r="AC1151" i="28"/>
  <c r="AC1155" i="28"/>
  <c r="AC1159" i="28"/>
  <c r="AC1164" i="28"/>
  <c r="AC1168" i="28"/>
  <c r="AC1172" i="28"/>
  <c r="AC1176" i="28"/>
  <c r="AC1180" i="28"/>
  <c r="AC1184" i="28"/>
  <c r="AC1188" i="28"/>
  <c r="AC1560" i="28"/>
  <c r="AC919" i="28"/>
  <c r="AC967" i="28"/>
  <c r="AC983" i="28"/>
  <c r="AC999" i="28"/>
  <c r="AC1016" i="28"/>
  <c r="AC1032" i="28"/>
  <c r="AC1049" i="28"/>
  <c r="AC1065" i="28"/>
  <c r="AC1072" i="28"/>
  <c r="AC1076" i="28"/>
  <c r="AC1080" i="28"/>
  <c r="AC1085" i="28"/>
  <c r="AC1089" i="28"/>
  <c r="AC1093" i="28"/>
  <c r="AC1097" i="28"/>
  <c r="AC1101" i="28"/>
  <c r="AC1105" i="28"/>
  <c r="AC1109" i="28"/>
  <c r="AC1113" i="28"/>
  <c r="AC1117" i="28"/>
  <c r="AC1121" i="28"/>
  <c r="AC1126" i="28"/>
  <c r="AC1130" i="28"/>
  <c r="AC1134" i="28"/>
  <c r="AC1138" i="28"/>
  <c r="AC1142" i="28"/>
  <c r="AC1146" i="28"/>
  <c r="AC1150" i="28"/>
  <c r="AC1154" i="28"/>
  <c r="AC1158" i="28"/>
  <c r="AC1163" i="28"/>
  <c r="AC1167" i="28"/>
  <c r="AC1171" i="28"/>
  <c r="AC1175" i="28"/>
  <c r="AC1179" i="28"/>
  <c r="AC1183" i="28"/>
  <c r="AC1187" i="28"/>
  <c r="AC1191" i="28"/>
  <c r="AC1587" i="28"/>
  <c r="AC1394" i="28"/>
  <c r="AC902" i="28"/>
  <c r="AC963" i="28"/>
  <c r="AC979" i="28"/>
  <c r="AC995" i="28"/>
  <c r="AC1012" i="28"/>
  <c r="AC1028" i="28"/>
  <c r="AC1045" i="28"/>
  <c r="AC1061" i="28"/>
  <c r="AC1075" i="28"/>
  <c r="AC1079" i="28"/>
  <c r="AC1084" i="28"/>
  <c r="AC1088" i="28"/>
  <c r="AC1092" i="28"/>
  <c r="AC1096" i="28"/>
  <c r="AC1100" i="28"/>
  <c r="AC1104" i="28"/>
  <c r="AC1108" i="28"/>
  <c r="AC1112" i="28"/>
  <c r="AC1116" i="28"/>
  <c r="AC1120" i="28"/>
  <c r="AC1125" i="28"/>
  <c r="AC1129" i="28"/>
  <c r="AC1133" i="28"/>
  <c r="AC1137" i="28"/>
  <c r="AC1141" i="28"/>
  <c r="AC1145" i="28"/>
  <c r="AC1149" i="28"/>
  <c r="AC1153" i="28"/>
  <c r="AC1157" i="28"/>
  <c r="AC1161" i="28"/>
  <c r="AC1166" i="28"/>
  <c r="AC1170" i="28"/>
  <c r="AC1174" i="28"/>
  <c r="AC1178" i="28"/>
  <c r="AC1182" i="28"/>
  <c r="AC1186" i="28"/>
  <c r="AC1190" i="28"/>
  <c r="AC1378" i="28"/>
  <c r="AC991" i="28"/>
  <c r="AC1057" i="28"/>
  <c r="AC1074" i="28"/>
  <c r="AC1091" i="28"/>
  <c r="AC1107" i="28"/>
  <c r="AC1124" i="28"/>
  <c r="AC1140" i="28"/>
  <c r="AC1156" i="28"/>
  <c r="AC1173" i="28"/>
  <c r="AC1189" i="28"/>
  <c r="AC1195" i="28"/>
  <c r="AC1199" i="28"/>
  <c r="AC1204" i="28"/>
  <c r="AC1208" i="28"/>
  <c r="AC1212" i="28"/>
  <c r="AC1216" i="28"/>
  <c r="AC1220" i="28"/>
  <c r="AC1224" i="28"/>
  <c r="AC1228" i="28"/>
  <c r="AC1232" i="28"/>
  <c r="AC1236" i="28"/>
  <c r="AC1240" i="28"/>
  <c r="AC1245" i="28"/>
  <c r="AC1249" i="28"/>
  <c r="AC1253" i="28"/>
  <c r="AC1257" i="28"/>
  <c r="AC1261" i="28"/>
  <c r="AC1265" i="28"/>
  <c r="AC1269" i="28"/>
  <c r="AC1273" i="28"/>
  <c r="AC1277" i="28"/>
  <c r="AC1281" i="28"/>
  <c r="AC1286" i="28"/>
  <c r="AC1290" i="28"/>
  <c r="AC1294" i="28"/>
  <c r="AC1298" i="28"/>
  <c r="AC1302" i="28"/>
  <c r="AC1306" i="28"/>
  <c r="AC1310" i="28"/>
  <c r="AC1314" i="28"/>
  <c r="AC1318" i="28"/>
  <c r="AC1323" i="28"/>
  <c r="AC475" i="28"/>
  <c r="AC479" i="28"/>
  <c r="AC483" i="28"/>
  <c r="AC488" i="28"/>
  <c r="AC492" i="28"/>
  <c r="AC498" i="28"/>
  <c r="AC502" i="28"/>
  <c r="AC506" i="28"/>
  <c r="AC510" i="28"/>
  <c r="AC514" i="28"/>
  <c r="AC518" i="28"/>
  <c r="AC522" i="28"/>
  <c r="AC526" i="28"/>
  <c r="AC530" i="28"/>
  <c r="AC534" i="28"/>
  <c r="AC539" i="28"/>
  <c r="AC543" i="28"/>
  <c r="AC547" i="28"/>
  <c r="AC551" i="28"/>
  <c r="AC555" i="28"/>
  <c r="AC559" i="28"/>
  <c r="AC563" i="28"/>
  <c r="AC567" i="28"/>
  <c r="AC571" i="28"/>
  <c r="AC575" i="28"/>
  <c r="AC580" i="28"/>
  <c r="AC584" i="28"/>
  <c r="AC588" i="28"/>
  <c r="AC592" i="28"/>
  <c r="AC596" i="28"/>
  <c r="AC600" i="28"/>
  <c r="AC604" i="28"/>
  <c r="AC608" i="28"/>
  <c r="AC612" i="28"/>
  <c r="AC617" i="28"/>
  <c r="AC621" i="28"/>
  <c r="AC975" i="28"/>
  <c r="AC1040" i="28"/>
  <c r="AC1087" i="28"/>
  <c r="AC1103" i="28"/>
  <c r="AC1119" i="28"/>
  <c r="AC1136" i="28"/>
  <c r="AC1152" i="28"/>
  <c r="AC1169" i="28"/>
  <c r="AC1185" i="28"/>
  <c r="AC1194" i="28"/>
  <c r="AC1198" i="28"/>
  <c r="AC1203" i="28"/>
  <c r="AC1207" i="28"/>
  <c r="AC1211" i="28"/>
  <c r="AC1215" i="28"/>
  <c r="AC1219" i="28"/>
  <c r="AC1223" i="28"/>
  <c r="AC1227" i="28"/>
  <c r="AC1231" i="28"/>
  <c r="AC1235" i="28"/>
  <c r="AC1239" i="28"/>
  <c r="AC1244" i="28"/>
  <c r="AC1248" i="28"/>
  <c r="AC1252" i="28"/>
  <c r="AC1256" i="28"/>
  <c r="AC1260" i="28"/>
  <c r="AC1264" i="28"/>
  <c r="AC1268" i="28"/>
  <c r="AC1272" i="28"/>
  <c r="AC1276" i="28"/>
  <c r="AC1280" i="28"/>
  <c r="AC1285" i="28"/>
  <c r="AC1289" i="28"/>
  <c r="AC1293" i="28"/>
  <c r="AC1297" i="28"/>
  <c r="AC1301" i="28"/>
  <c r="AC1305" i="28"/>
  <c r="AC1309" i="28"/>
  <c r="AC1313" i="28"/>
  <c r="AC1317" i="28"/>
  <c r="AC1321" i="28"/>
  <c r="AC1326" i="28"/>
  <c r="AC478" i="28"/>
  <c r="AC482" i="28"/>
  <c r="AC487" i="28"/>
  <c r="AC491" i="28"/>
  <c r="AC497" i="28"/>
  <c r="AC501" i="28"/>
  <c r="AC505" i="28"/>
  <c r="AC509" i="28"/>
  <c r="AC513" i="28"/>
  <c r="AC517" i="28"/>
  <c r="AC521" i="28"/>
  <c r="AC525" i="28"/>
  <c r="AC529" i="28"/>
  <c r="AC533" i="28"/>
  <c r="AC538" i="28"/>
  <c r="AC542" i="28"/>
  <c r="AC546" i="28"/>
  <c r="AC550" i="28"/>
  <c r="AC554" i="28"/>
  <c r="AC558" i="28"/>
  <c r="AC562" i="28"/>
  <c r="AC566" i="28"/>
  <c r="AC570" i="28"/>
  <c r="AC574" i="28"/>
  <c r="AC579" i="28"/>
  <c r="AC583" i="28"/>
  <c r="AC587" i="28"/>
  <c r="AC591" i="28"/>
  <c r="AC595" i="28"/>
  <c r="AC599" i="28"/>
  <c r="AC603" i="28"/>
  <c r="AC607" i="28"/>
  <c r="AC611" i="28"/>
  <c r="AC615" i="28"/>
  <c r="AC620" i="28"/>
  <c r="AC958" i="28"/>
  <c r="AC1024" i="28"/>
  <c r="AC1083" i="28"/>
  <c r="AC1099" i="28"/>
  <c r="AC1115" i="28"/>
  <c r="AC1132" i="28"/>
  <c r="AC1148" i="28"/>
  <c r="AC1165" i="28"/>
  <c r="AC1181" i="28"/>
  <c r="AC1193" i="28"/>
  <c r="AC1197" i="28"/>
  <c r="AC1201" i="28"/>
  <c r="AC1206" i="28"/>
  <c r="AC1210" i="28"/>
  <c r="AC1214" i="28"/>
  <c r="AC1218" i="28"/>
  <c r="AC1222" i="28"/>
  <c r="AC1226" i="28"/>
  <c r="AC1230" i="28"/>
  <c r="AC1234" i="28"/>
  <c r="AC1238" i="28"/>
  <c r="AC1243" i="28"/>
  <c r="AC1247" i="28"/>
  <c r="AC1251" i="28"/>
  <c r="AC1255" i="28"/>
  <c r="AC1259" i="28"/>
  <c r="AC1263" i="28"/>
  <c r="AC1267" i="28"/>
  <c r="AC1271" i="28"/>
  <c r="AC1275" i="28"/>
  <c r="AC1279" i="28"/>
  <c r="AC1284" i="28"/>
  <c r="AC1288" i="28"/>
  <c r="AC1292" i="28"/>
  <c r="AC1296" i="28"/>
  <c r="AC1300" i="28"/>
  <c r="AC1304" i="28"/>
  <c r="AC1308" i="28"/>
  <c r="AC1312" i="28"/>
  <c r="AC1316" i="28"/>
  <c r="AC1320" i="28"/>
  <c r="AC1325" i="28"/>
  <c r="AC477" i="28"/>
  <c r="AC481" i="28"/>
  <c r="AC486" i="28"/>
  <c r="AC490" i="28"/>
  <c r="AC495" i="28"/>
  <c r="AC500" i="28"/>
  <c r="AC504" i="28"/>
  <c r="AC508" i="28"/>
  <c r="AC512" i="28"/>
  <c r="AC516" i="28"/>
  <c r="AC520" i="28"/>
  <c r="AC524" i="28"/>
  <c r="AC528" i="28"/>
  <c r="AC532" i="28"/>
  <c r="AC537" i="28"/>
  <c r="AC541" i="28"/>
  <c r="AC545" i="28"/>
  <c r="AC549" i="28"/>
  <c r="AC553" i="28"/>
  <c r="AC557" i="28"/>
  <c r="AC561" i="28"/>
  <c r="AC565" i="28"/>
  <c r="AC569" i="28"/>
  <c r="AC573" i="28"/>
  <c r="AC578" i="28"/>
  <c r="AC582" i="28"/>
  <c r="AC586" i="28"/>
  <c r="AC590" i="28"/>
  <c r="AC594" i="28"/>
  <c r="AC598" i="28"/>
  <c r="AC602" i="28"/>
  <c r="AC606" i="28"/>
  <c r="AC610" i="28"/>
  <c r="AC614" i="28"/>
  <c r="AC619" i="28"/>
  <c r="AC1111" i="28"/>
  <c r="AC1177" i="28"/>
  <c r="AC1200" i="28"/>
  <c r="AC1217" i="28"/>
  <c r="AC1233" i="28"/>
  <c r="AC1250" i="28"/>
  <c r="AC1266" i="28"/>
  <c r="AC1283" i="28"/>
  <c r="AC1299" i="28"/>
  <c r="AC1315" i="28"/>
  <c r="AC480" i="28"/>
  <c r="AC499" i="28"/>
  <c r="AC515" i="28"/>
  <c r="AC531" i="28"/>
  <c r="AC548" i="28"/>
  <c r="AC564" i="28"/>
  <c r="AC581" i="28"/>
  <c r="AC597" i="28"/>
  <c r="AC613" i="28"/>
  <c r="AC623" i="28"/>
  <c r="AC627" i="28"/>
  <c r="AC631" i="28"/>
  <c r="AC635" i="28"/>
  <c r="AC639" i="28"/>
  <c r="AC643" i="28"/>
  <c r="AC647" i="28"/>
  <c r="AC651" i="28"/>
  <c r="AC655" i="28"/>
  <c r="AC660" i="28"/>
  <c r="AC664" i="28"/>
  <c r="AC668" i="28"/>
  <c r="AC672" i="28"/>
  <c r="AC676" i="28"/>
  <c r="AC680" i="28"/>
  <c r="AC684" i="28"/>
  <c r="AC688" i="28"/>
  <c r="AC692" i="28"/>
  <c r="AC697" i="28"/>
  <c r="AC701" i="28"/>
  <c r="AC705" i="28"/>
  <c r="AC709" i="28"/>
  <c r="AC713" i="28"/>
  <c r="AC717" i="28"/>
  <c r="AC721" i="28"/>
  <c r="AC725" i="28"/>
  <c r="AC729" i="28"/>
  <c r="AC733" i="28"/>
  <c r="AC738" i="28"/>
  <c r="AC742" i="28"/>
  <c r="AC746" i="28"/>
  <c r="AC750" i="28"/>
  <c r="AC754" i="28"/>
  <c r="AC758" i="28"/>
  <c r="AC762" i="28"/>
  <c r="AC766" i="28"/>
  <c r="AC770" i="28"/>
  <c r="AC774" i="28"/>
  <c r="AC779" i="28"/>
  <c r="AC783" i="28"/>
  <c r="AC787" i="28"/>
  <c r="AC791" i="28"/>
  <c r="AC795" i="28"/>
  <c r="AC799" i="28"/>
  <c r="AC803" i="28"/>
  <c r="AC807" i="28"/>
  <c r="AC811" i="28"/>
  <c r="AC815" i="28"/>
  <c r="AC820" i="28"/>
  <c r="AC824" i="28"/>
  <c r="AC828" i="28"/>
  <c r="AC832" i="28"/>
  <c r="AC836" i="28"/>
  <c r="AC840" i="28"/>
  <c r="AC844" i="28"/>
  <c r="AC848" i="28"/>
  <c r="AC852" i="28"/>
  <c r="AC857" i="28"/>
  <c r="AC861" i="28"/>
  <c r="AC1095" i="28"/>
  <c r="AC1160" i="28"/>
  <c r="AC1196" i="28"/>
  <c r="AC1213" i="28"/>
  <c r="AC1229" i="28"/>
  <c r="AC1246" i="28"/>
  <c r="AC1262" i="28"/>
  <c r="AC1278" i="28"/>
  <c r="AC1295" i="28"/>
  <c r="AC1311" i="28"/>
  <c r="AC476" i="28"/>
  <c r="AC493" i="28"/>
  <c r="AC511" i="28"/>
  <c r="AC527" i="28"/>
  <c r="AC544" i="28"/>
  <c r="AC560" i="28"/>
  <c r="AC577" i="28"/>
  <c r="AC593" i="28"/>
  <c r="AC609" i="28"/>
  <c r="AC626" i="28"/>
  <c r="AC630" i="28"/>
  <c r="AC634" i="28"/>
  <c r="AC638" i="28"/>
  <c r="AC642" i="28"/>
  <c r="AC646" i="28"/>
  <c r="AC650" i="28"/>
  <c r="AC654" i="28"/>
  <c r="AC659" i="28"/>
  <c r="AC663" i="28"/>
  <c r="AC667" i="28"/>
  <c r="AC671" i="28"/>
  <c r="AC675" i="28"/>
  <c r="AC679" i="28"/>
  <c r="AC683" i="28"/>
  <c r="AC687" i="28"/>
  <c r="AC691" i="28"/>
  <c r="AC695" i="28"/>
  <c r="AC700" i="28"/>
  <c r="AC704" i="28"/>
  <c r="AC708" i="28"/>
  <c r="AC712" i="28"/>
  <c r="AC716" i="28"/>
  <c r="AC720" i="28"/>
  <c r="AC724" i="28"/>
  <c r="AC728" i="28"/>
  <c r="AC732" i="28"/>
  <c r="AC737" i="28"/>
  <c r="AC741" i="28"/>
  <c r="AC745" i="28"/>
  <c r="AC749" i="28"/>
  <c r="AC753" i="28"/>
  <c r="AC757" i="28"/>
  <c r="AC761" i="28"/>
  <c r="AC765" i="28"/>
  <c r="AC769" i="28"/>
  <c r="AC773" i="28"/>
  <c r="AC778" i="28"/>
  <c r="AC782" i="28"/>
  <c r="AC786" i="28"/>
  <c r="AC790" i="28"/>
  <c r="AC794" i="28"/>
  <c r="AC798" i="28"/>
  <c r="AC802" i="28"/>
  <c r="AC806" i="28"/>
  <c r="AC810" i="28"/>
  <c r="AC814" i="28"/>
  <c r="AC819" i="28"/>
  <c r="AC823" i="28"/>
  <c r="AC827" i="28"/>
  <c r="AC831" i="28"/>
  <c r="AC835" i="28"/>
  <c r="AC839" i="28"/>
  <c r="AC843" i="28"/>
  <c r="AC847" i="28"/>
  <c r="AC851" i="28"/>
  <c r="AC855" i="28"/>
  <c r="AC860" i="28"/>
  <c r="AC1008" i="28"/>
  <c r="AC1078" i="28"/>
  <c r="AC1144" i="28"/>
  <c r="AC1192" i="28"/>
  <c r="AC1209" i="28"/>
  <c r="AC1225" i="28"/>
  <c r="AC1241" i="28"/>
  <c r="AC1258" i="28"/>
  <c r="AC1274" i="28"/>
  <c r="AC1291" i="28"/>
  <c r="AC1307" i="28"/>
  <c r="AC1324" i="28"/>
  <c r="AC489" i="28"/>
  <c r="AC507" i="28"/>
  <c r="AC523" i="28"/>
  <c r="AC540" i="28"/>
  <c r="AC556" i="28"/>
  <c r="AC572" i="28"/>
  <c r="AC589" i="28"/>
  <c r="AC605" i="28"/>
  <c r="AC622" i="28"/>
  <c r="AC625" i="28"/>
  <c r="AC629" i="28"/>
  <c r="AC633" i="28"/>
  <c r="AC637" i="28"/>
  <c r="AC641" i="28"/>
  <c r="AC645" i="28"/>
  <c r="AC649" i="28"/>
  <c r="AC653" i="28"/>
  <c r="AC658" i="28"/>
  <c r="AC662" i="28"/>
  <c r="AC666" i="28"/>
  <c r="AC670" i="28"/>
  <c r="AC674" i="28"/>
  <c r="AC678" i="28"/>
  <c r="AC682" i="28"/>
  <c r="AC686" i="28"/>
  <c r="AC690" i="28"/>
  <c r="AC694" i="28"/>
  <c r="AC699" i="28"/>
  <c r="AC703" i="28"/>
  <c r="AC707" i="28"/>
  <c r="AC711" i="28"/>
  <c r="AC715" i="28"/>
  <c r="AC719" i="28"/>
  <c r="AC723" i="28"/>
  <c r="AC727" i="28"/>
  <c r="AC731" i="28"/>
  <c r="AC735" i="28"/>
  <c r="AC740" i="28"/>
  <c r="AC744" i="28"/>
  <c r="AC748" i="28"/>
  <c r="AC752" i="28"/>
  <c r="AC756" i="28"/>
  <c r="AC760" i="28"/>
  <c r="AC764" i="28"/>
  <c r="AC768" i="28"/>
  <c r="AC772" i="28"/>
  <c r="AC777" i="28"/>
  <c r="AC781" i="28"/>
  <c r="AC785" i="28"/>
  <c r="AC789" i="28"/>
  <c r="AC793" i="28"/>
  <c r="AC797" i="28"/>
  <c r="AC801" i="28"/>
  <c r="AC805" i="28"/>
  <c r="AC809" i="28"/>
  <c r="AC813" i="28"/>
  <c r="AC818" i="28"/>
  <c r="AC822" i="28"/>
  <c r="AC826" i="28"/>
  <c r="AC830" i="28"/>
  <c r="AC834" i="28"/>
  <c r="AC838" i="28"/>
  <c r="AC842" i="28"/>
  <c r="AC846" i="28"/>
  <c r="AC850" i="28"/>
  <c r="AC854" i="28"/>
  <c r="AC859" i="28"/>
  <c r="AC1571" i="28"/>
  <c r="AC1254" i="28"/>
  <c r="AC1319" i="28"/>
  <c r="AC535" i="28"/>
  <c r="AC601" i="28"/>
  <c r="AC624" i="28"/>
  <c r="AC640" i="28"/>
  <c r="AC657" i="28"/>
  <c r="AC673" i="28"/>
  <c r="AC689" i="28"/>
  <c r="AC706" i="28"/>
  <c r="AC722" i="28"/>
  <c r="AC739" i="28"/>
  <c r="AC755" i="28"/>
  <c r="AC771" i="28"/>
  <c r="AC788" i="28"/>
  <c r="AC804" i="28"/>
  <c r="AC821" i="28"/>
  <c r="AC837" i="28"/>
  <c r="AC853" i="28"/>
  <c r="AC863" i="28"/>
  <c r="AC867" i="28"/>
  <c r="AC871" i="28"/>
  <c r="AC875" i="28"/>
  <c r="AC879" i="28"/>
  <c r="AC883" i="28"/>
  <c r="AC887" i="28"/>
  <c r="AC891" i="28"/>
  <c r="AC895" i="28"/>
  <c r="AC900" i="28"/>
  <c r="AC354" i="28"/>
  <c r="AC358" i="28"/>
  <c r="AC362" i="28"/>
  <c r="AC366" i="28"/>
  <c r="AC370" i="28"/>
  <c r="AC374" i="28"/>
  <c r="AC378" i="28"/>
  <c r="AC382" i="28"/>
  <c r="AC386" i="28"/>
  <c r="AC390" i="28"/>
  <c r="AC394" i="28"/>
  <c r="AC398" i="28"/>
  <c r="AC402" i="28"/>
  <c r="AC406" i="28"/>
  <c r="AC410" i="28"/>
  <c r="AC414" i="28"/>
  <c r="AC418" i="28"/>
  <c r="AC422" i="28"/>
  <c r="AC426" i="28"/>
  <c r="AC430" i="28"/>
  <c r="AC434" i="28"/>
  <c r="AC438" i="28"/>
  <c r="AC442" i="28"/>
  <c r="AC446" i="28"/>
  <c r="AC450" i="28"/>
  <c r="AC454" i="28"/>
  <c r="AC458" i="28"/>
  <c r="AC462" i="28"/>
  <c r="AC466" i="28"/>
  <c r="AC470" i="28"/>
  <c r="AC474" i="28"/>
  <c r="AC282" i="28"/>
  <c r="AC286" i="28"/>
  <c r="AC290" i="28"/>
  <c r="AC294" i="28"/>
  <c r="AC298" i="28"/>
  <c r="AC302" i="28"/>
  <c r="AC306" i="28"/>
  <c r="AC310" i="28"/>
  <c r="AC314" i="28"/>
  <c r="AC318" i="28"/>
  <c r="AC322" i="28"/>
  <c r="AC326" i="28"/>
  <c r="AC330" i="28"/>
  <c r="AC334" i="28"/>
  <c r="AC338" i="28"/>
  <c r="AC342" i="28"/>
  <c r="AC346" i="28"/>
  <c r="AC350" i="28"/>
  <c r="AC206" i="28"/>
  <c r="AC210" i="28"/>
  <c r="AC214" i="28"/>
  <c r="AC218" i="28"/>
  <c r="AC222" i="28"/>
  <c r="AC226" i="28"/>
  <c r="AC230" i="28"/>
  <c r="AC1237" i="28"/>
  <c r="AC1303" i="28"/>
  <c r="AC519" i="28"/>
  <c r="AC585" i="28"/>
  <c r="AC636" i="28"/>
  <c r="AC652" i="28"/>
  <c r="AC669" i="28"/>
  <c r="AC685" i="28"/>
  <c r="AC702" i="28"/>
  <c r="AC718" i="28"/>
  <c r="AC734" i="28"/>
  <c r="AC751" i="28"/>
  <c r="AC767" i="28"/>
  <c r="AC784" i="28"/>
  <c r="AC800" i="28"/>
  <c r="AC817" i="28"/>
  <c r="AC833" i="28"/>
  <c r="AC849" i="28"/>
  <c r="AC866" i="28"/>
  <c r="AC870" i="28"/>
  <c r="AC874" i="28"/>
  <c r="AC878" i="28"/>
  <c r="AC882" i="28"/>
  <c r="AC886" i="28"/>
  <c r="AC890" i="28"/>
  <c r="AC894" i="28"/>
  <c r="AC899" i="28"/>
  <c r="AC353" i="28"/>
  <c r="AC357" i="28"/>
  <c r="AC361" i="28"/>
  <c r="AC365" i="28"/>
  <c r="AC369" i="28"/>
  <c r="AC373" i="28"/>
  <c r="AC377" i="28"/>
  <c r="AC381" i="28"/>
  <c r="AC385" i="28"/>
  <c r="AC389" i="28"/>
  <c r="AC393" i="28"/>
  <c r="AC397" i="28"/>
  <c r="AC401" i="28"/>
  <c r="AC405" i="28"/>
  <c r="AC409" i="28"/>
  <c r="AC413" i="28"/>
  <c r="AC417" i="28"/>
  <c r="AC421" i="28"/>
  <c r="AC425" i="28"/>
  <c r="AC429" i="28"/>
  <c r="AC433" i="28"/>
  <c r="AC437" i="28"/>
  <c r="AC441" i="28"/>
  <c r="AC445" i="28"/>
  <c r="AC449" i="28"/>
  <c r="AC453" i="28"/>
  <c r="AC457" i="28"/>
  <c r="AC461" i="28"/>
  <c r="AC465" i="28"/>
  <c r="AC469" i="28"/>
  <c r="AC473" i="28"/>
  <c r="AC281" i="28"/>
  <c r="AC285" i="28"/>
  <c r="AC289" i="28"/>
  <c r="AC293" i="28"/>
  <c r="AC297" i="28"/>
  <c r="AC301" i="28"/>
  <c r="AC305" i="28"/>
  <c r="AC309" i="28"/>
  <c r="AC313" i="28"/>
  <c r="AC317" i="28"/>
  <c r="AC321" i="28"/>
  <c r="AC325" i="28"/>
  <c r="AC329" i="28"/>
  <c r="AC333" i="28"/>
  <c r="AC337" i="28"/>
  <c r="AC341" i="28"/>
  <c r="AC345" i="28"/>
  <c r="AC349" i="28"/>
  <c r="AC205" i="28"/>
  <c r="AC209" i="28"/>
  <c r="AC213" i="28"/>
  <c r="AC217" i="28"/>
  <c r="AC221" i="28"/>
  <c r="AC225" i="28"/>
  <c r="AC229" i="28"/>
  <c r="AC233" i="28"/>
  <c r="AC237" i="28"/>
  <c r="AC241" i="28"/>
  <c r="AC245" i="28"/>
  <c r="AC249" i="28"/>
  <c r="AC253" i="28"/>
  <c r="AC257" i="28"/>
  <c r="AC261" i="28"/>
  <c r="AC265" i="28"/>
  <c r="AC269" i="28"/>
  <c r="AC273" i="28"/>
  <c r="AC138" i="28"/>
  <c r="AC144" i="28"/>
  <c r="AC150" i="28"/>
  <c r="AC155" i="28"/>
  <c r="AC159" i="28"/>
  <c r="AC164" i="28"/>
  <c r="AC163" i="28" s="1"/>
  <c r="AC170" i="28"/>
  <c r="AC176" i="28"/>
  <c r="AC183" i="28"/>
  <c r="AC188" i="28"/>
  <c r="AC192" i="28"/>
  <c r="AC196" i="28"/>
  <c r="AC203" i="28"/>
  <c r="AC120" i="28"/>
  <c r="AC124" i="28"/>
  <c r="AC129" i="28"/>
  <c r="AC133" i="28"/>
  <c r="AC103" i="28"/>
  <c r="AC107" i="28"/>
  <c r="AC111" i="28"/>
  <c r="AC115" i="28"/>
  <c r="AC552" i="28"/>
  <c r="AC644" i="28"/>
  <c r="AC661" i="28"/>
  <c r="AC693" i="28"/>
  <c r="AC1128" i="28"/>
  <c r="AC1221" i="28"/>
  <c r="AC1287" i="28"/>
  <c r="AC503" i="28"/>
  <c r="AC568" i="28"/>
  <c r="AC632" i="28"/>
  <c r="AC648" i="28"/>
  <c r="AC665" i="28"/>
  <c r="AC681" i="28"/>
  <c r="AC698" i="28"/>
  <c r="AC714" i="28"/>
  <c r="AC730" i="28"/>
  <c r="AC747" i="28"/>
  <c r="AC763" i="28"/>
  <c r="AC780" i="28"/>
  <c r="AC796" i="28"/>
  <c r="AC812" i="28"/>
  <c r="AC829" i="28"/>
  <c r="AC845" i="28"/>
  <c r="AC862" i="28"/>
  <c r="AC865" i="28"/>
  <c r="AC869" i="28"/>
  <c r="AC873" i="28"/>
  <c r="AC877" i="28"/>
  <c r="AC881" i="28"/>
  <c r="AC885" i="28"/>
  <c r="AC889" i="28"/>
  <c r="AC893" i="28"/>
  <c r="AC898" i="28"/>
  <c r="AC356" i="28"/>
  <c r="AC360" i="28"/>
  <c r="AC364" i="28"/>
  <c r="AC368" i="28"/>
  <c r="AC372" i="28"/>
  <c r="AC376" i="28"/>
  <c r="AC380" i="28"/>
  <c r="AC384" i="28"/>
  <c r="AC388" i="28"/>
  <c r="AC392" i="28"/>
  <c r="AC396" i="28"/>
  <c r="AC400" i="28"/>
  <c r="AC404" i="28"/>
  <c r="AC408" i="28"/>
  <c r="AC412" i="28"/>
  <c r="AC416" i="28"/>
  <c r="AC420" i="28"/>
  <c r="AC424" i="28"/>
  <c r="AC428" i="28"/>
  <c r="AC432" i="28"/>
  <c r="AC436" i="28"/>
  <c r="AC440" i="28"/>
  <c r="AC444" i="28"/>
  <c r="AC448" i="28"/>
  <c r="AC452" i="28"/>
  <c r="AC456" i="28"/>
  <c r="AC460" i="28"/>
  <c r="AC464" i="28"/>
  <c r="AC468" i="28"/>
  <c r="AC472" i="28"/>
  <c r="AC284" i="28"/>
  <c r="AC288" i="28"/>
  <c r="AC292" i="28"/>
  <c r="AC296" i="28"/>
  <c r="AC300" i="28"/>
  <c r="AC304" i="28"/>
  <c r="AC308" i="28"/>
  <c r="AC312" i="28"/>
  <c r="AC316" i="28"/>
  <c r="AC320" i="28"/>
  <c r="AC324" i="28"/>
  <c r="AC328" i="28"/>
  <c r="AC332" i="28"/>
  <c r="AC336" i="28"/>
  <c r="AC340" i="28"/>
  <c r="AC344" i="28"/>
  <c r="AC348" i="28"/>
  <c r="AC352" i="28"/>
  <c r="AC208" i="28"/>
  <c r="AC212" i="28"/>
  <c r="AC216" i="28"/>
  <c r="AC220" i="28"/>
  <c r="AC224" i="28"/>
  <c r="AC228" i="28"/>
  <c r="AC232" i="28"/>
  <c r="AC236" i="28"/>
  <c r="AC240" i="28"/>
  <c r="AC244" i="28"/>
  <c r="AC248" i="28"/>
  <c r="AC252" i="28"/>
  <c r="AC256" i="28"/>
  <c r="AC260" i="28"/>
  <c r="AC264" i="28"/>
  <c r="AC268" i="28"/>
  <c r="AC272" i="28"/>
  <c r="AC276" i="28"/>
  <c r="AC142" i="28"/>
  <c r="AC149" i="28"/>
  <c r="AC154" i="28"/>
  <c r="AC158" i="28"/>
  <c r="AC162" i="28"/>
  <c r="AC169" i="28"/>
  <c r="AC175" i="28"/>
  <c r="AC181" i="28"/>
  <c r="AC180" i="28" s="1"/>
  <c r="AC186" i="28"/>
  <c r="AC191" i="28"/>
  <c r="AC195" i="28"/>
  <c r="AC201" i="28"/>
  <c r="AC123" i="28"/>
  <c r="AC127" i="28"/>
  <c r="AC132" i="28"/>
  <c r="AC136" i="28"/>
  <c r="AC106" i="28"/>
  <c r="AC110" i="28"/>
  <c r="AC114" i="28"/>
  <c r="AC118" i="28"/>
  <c r="AC54" i="28"/>
  <c r="AC56" i="28"/>
  <c r="AC58" i="28"/>
  <c r="AC60" i="28"/>
  <c r="AC62" i="28"/>
  <c r="AC64" i="28"/>
  <c r="AC66" i="28"/>
  <c r="AC68" i="28"/>
  <c r="AC70" i="28"/>
  <c r="AC72" i="28"/>
  <c r="AC74" i="28"/>
  <c r="AC76" i="28"/>
  <c r="AC78" i="28"/>
  <c r="AC80" i="28"/>
  <c r="AC82" i="28"/>
  <c r="AC84" i="28"/>
  <c r="AC86" i="28"/>
  <c r="AC88" i="28"/>
  <c r="AC90" i="28"/>
  <c r="AC92" i="28"/>
  <c r="AC94" i="28"/>
  <c r="AC96" i="28"/>
  <c r="AC98" i="28"/>
  <c r="AC100" i="28"/>
  <c r="AC102" i="28"/>
  <c r="AC28" i="28"/>
  <c r="AC30" i="28"/>
  <c r="AC32" i="28"/>
  <c r="AC34" i="28"/>
  <c r="AC36" i="28"/>
  <c r="AC38" i="28"/>
  <c r="AC40" i="28"/>
  <c r="AC42" i="28"/>
  <c r="AC44" i="28"/>
  <c r="AC46" i="28"/>
  <c r="AC48" i="28"/>
  <c r="AC50" i="28"/>
  <c r="AC52" i="28"/>
  <c r="AC4" i="28"/>
  <c r="AC6" i="28"/>
  <c r="AC8" i="28"/>
  <c r="AC10" i="28"/>
  <c r="AC12" i="28"/>
  <c r="AC14" i="28"/>
  <c r="AC16" i="28"/>
  <c r="AC18" i="28"/>
  <c r="AC20" i="28"/>
  <c r="AC22" i="28"/>
  <c r="AC24" i="28"/>
  <c r="AC26" i="28"/>
  <c r="AC1205" i="28"/>
  <c r="AC1270" i="28"/>
  <c r="AC485" i="28"/>
  <c r="AC618" i="28"/>
  <c r="AC628" i="28"/>
  <c r="AC677" i="28"/>
  <c r="AC710" i="28"/>
  <c r="AC726" i="28"/>
  <c r="AC775" i="28"/>
  <c r="AC841" i="28"/>
  <c r="AC864" i="28"/>
  <c r="AC880" i="28"/>
  <c r="AC897" i="28"/>
  <c r="AC367" i="28"/>
  <c r="AC383" i="28"/>
  <c r="AC399" i="28"/>
  <c r="AC415" i="28"/>
  <c r="AC431" i="28"/>
  <c r="AC447" i="28"/>
  <c r="AC463" i="28"/>
  <c r="AC287" i="28"/>
  <c r="AC303" i="28"/>
  <c r="AC319" i="28"/>
  <c r="AC335" i="28"/>
  <c r="AC351" i="28"/>
  <c r="AC211" i="28"/>
  <c r="AC227" i="28"/>
  <c r="AC235" i="28"/>
  <c r="AC243" i="28"/>
  <c r="AC251" i="28"/>
  <c r="AC259" i="28"/>
  <c r="AC267" i="28"/>
  <c r="AC275" i="28"/>
  <c r="AC147" i="28"/>
  <c r="AC146" i="28" s="1"/>
  <c r="AC157" i="28"/>
  <c r="AC167" i="28"/>
  <c r="AC179" i="28"/>
  <c r="AC190" i="28"/>
  <c r="AC200" i="28"/>
  <c r="AC126" i="28"/>
  <c r="AC135" i="28"/>
  <c r="AC109" i="28"/>
  <c r="AC117" i="28"/>
  <c r="AC792" i="28"/>
  <c r="AC858" i="28"/>
  <c r="AC884" i="28"/>
  <c r="AC451" i="28"/>
  <c r="AC291" i="28"/>
  <c r="AC339" i="28"/>
  <c r="AC215" i="28"/>
  <c r="AC242" i="28"/>
  <c r="AC258" i="28"/>
  <c r="AC145" i="28"/>
  <c r="AC178" i="28"/>
  <c r="AC189" i="28"/>
  <c r="AC134" i="28"/>
  <c r="AC65" i="28"/>
  <c r="AC73" i="28"/>
  <c r="AC77" i="28"/>
  <c r="AC81" i="28"/>
  <c r="AC89" i="28"/>
  <c r="AC97" i="28"/>
  <c r="AC35" i="28"/>
  <c r="AC759" i="28"/>
  <c r="AC825" i="28"/>
  <c r="AC876" i="28"/>
  <c r="AC892" i="28"/>
  <c r="AC363" i="28"/>
  <c r="AC379" i="28"/>
  <c r="AC395" i="28"/>
  <c r="AC411" i="28"/>
  <c r="AC427" i="28"/>
  <c r="AC443" i="28"/>
  <c r="AC459" i="28"/>
  <c r="AC283" i="28"/>
  <c r="AC299" i="28"/>
  <c r="AC315" i="28"/>
  <c r="AC331" i="28"/>
  <c r="AC347" i="28"/>
  <c r="AC207" i="28"/>
  <c r="AC223" i="28"/>
  <c r="AC238" i="28"/>
  <c r="AC246" i="28"/>
  <c r="AC254" i="28"/>
  <c r="AC262" i="28"/>
  <c r="AC270" i="28"/>
  <c r="AC139" i="28"/>
  <c r="AC151" i="28"/>
  <c r="AC160" i="28"/>
  <c r="AC172" i="28"/>
  <c r="AC184" i="28"/>
  <c r="AC193" i="28"/>
  <c r="AC204" i="28"/>
  <c r="AC121" i="28"/>
  <c r="AC130" i="28"/>
  <c r="AC104" i="28"/>
  <c r="AC112" i="28"/>
  <c r="AC55" i="28"/>
  <c r="AC59" i="28"/>
  <c r="AC63" i="28"/>
  <c r="AC67" i="28"/>
  <c r="AC71" i="28"/>
  <c r="AC75" i="28"/>
  <c r="AC79" i="28"/>
  <c r="AC83" i="28"/>
  <c r="AC87" i="28"/>
  <c r="AC91" i="28"/>
  <c r="AC95" i="28"/>
  <c r="AC99" i="28"/>
  <c r="AC29" i="28"/>
  <c r="AC33" i="28"/>
  <c r="AC37" i="28"/>
  <c r="AC41" i="28"/>
  <c r="AC45" i="28"/>
  <c r="AC49" i="28"/>
  <c r="AC3" i="28"/>
  <c r="AC7" i="28"/>
  <c r="AC11" i="28"/>
  <c r="AC15" i="28"/>
  <c r="AC19" i="28"/>
  <c r="AC23" i="28"/>
  <c r="AC27" i="28"/>
  <c r="AC355" i="28"/>
  <c r="AC403" i="28"/>
  <c r="AC307" i="28"/>
  <c r="AC266" i="28"/>
  <c r="AC156" i="28"/>
  <c r="AC166" i="28"/>
  <c r="AC57" i="28"/>
  <c r="AC69" i="28"/>
  <c r="AC93" i="28"/>
  <c r="AC101" i="28"/>
  <c r="AC39" i="28"/>
  <c r="AC47" i="28"/>
  <c r="AC9" i="28"/>
  <c r="AC13" i="28"/>
  <c r="AC21" i="28"/>
  <c r="AC25" i="28"/>
  <c r="AC743" i="28"/>
  <c r="AC808" i="28"/>
  <c r="AC872" i="28"/>
  <c r="AC888" i="28"/>
  <c r="AC359" i="28"/>
  <c r="AC375" i="28"/>
  <c r="AC391" i="28"/>
  <c r="AC407" i="28"/>
  <c r="AC423" i="28"/>
  <c r="AC439" i="28"/>
  <c r="AC455" i="28"/>
  <c r="AC471" i="28"/>
  <c r="AC295" i="28"/>
  <c r="AC311" i="28"/>
  <c r="AC327" i="28"/>
  <c r="AC343" i="28"/>
  <c r="AC219" i="28"/>
  <c r="AC231" i="28"/>
  <c r="AC239" i="28"/>
  <c r="AC247" i="28"/>
  <c r="AC255" i="28"/>
  <c r="AC263" i="28"/>
  <c r="AC271" i="28"/>
  <c r="AC141" i="28"/>
  <c r="AC152" i="28"/>
  <c r="AC161" i="28"/>
  <c r="AC173" i="28"/>
  <c r="AC185" i="28"/>
  <c r="AC194" i="28"/>
  <c r="AC122" i="28"/>
  <c r="AC131" i="28"/>
  <c r="AC105" i="28"/>
  <c r="AC113" i="28"/>
  <c r="AC868" i="28"/>
  <c r="AC371" i="28"/>
  <c r="AC387" i="28"/>
  <c r="AC419" i="28"/>
  <c r="AC435" i="28"/>
  <c r="AC467" i="28"/>
  <c r="AC323" i="28"/>
  <c r="AC234" i="28"/>
  <c r="AC250" i="28"/>
  <c r="AC274" i="28"/>
  <c r="AC198" i="28"/>
  <c r="AC197" i="28" s="1"/>
  <c r="AC125" i="28"/>
  <c r="AC108" i="28"/>
  <c r="AC116" i="28"/>
  <c r="AC53" i="28"/>
  <c r="AC61" i="28"/>
  <c r="AC85" i="28"/>
  <c r="AC31" i="28"/>
  <c r="AC43" i="28"/>
  <c r="AC51" i="28"/>
  <c r="AC5" i="28"/>
  <c r="AC17" i="28"/>
  <c r="U1704" i="28"/>
  <c r="U1708" i="28"/>
  <c r="U1702" i="28"/>
  <c r="U1706" i="28"/>
  <c r="U1709" i="28"/>
  <c r="U1712" i="28"/>
  <c r="U1716" i="28"/>
  <c r="U1707" i="28"/>
  <c r="U1710" i="28"/>
  <c r="U1705" i="28"/>
  <c r="U1714" i="28"/>
  <c r="U1711" i="28"/>
  <c r="U1703" i="28"/>
  <c r="U1719" i="28"/>
  <c r="U1717" i="28"/>
  <c r="U1722" i="28"/>
  <c r="U1713" i="28"/>
  <c r="U1724" i="28"/>
  <c r="U1728" i="28"/>
  <c r="U1732" i="28"/>
  <c r="U1736" i="28"/>
  <c r="U1715" i="28"/>
  <c r="U1723" i="28"/>
  <c r="U1727" i="28"/>
  <c r="U1731" i="28"/>
  <c r="U1718" i="28"/>
  <c r="U1720" i="28"/>
  <c r="U1726" i="28"/>
  <c r="U1730" i="28"/>
  <c r="U1734" i="28"/>
  <c r="U1725" i="28"/>
  <c r="U1733" i="28"/>
  <c r="U1739" i="28"/>
  <c r="U1738" i="28"/>
  <c r="U1742" i="28"/>
  <c r="U1746" i="28"/>
  <c r="U1750" i="28"/>
  <c r="U1741" i="28"/>
  <c r="U1748" i="28"/>
  <c r="U1752" i="28"/>
  <c r="U1756" i="28"/>
  <c r="U1760" i="28"/>
  <c r="U1764" i="28"/>
  <c r="U1735" i="28"/>
  <c r="U1743" i="28"/>
  <c r="U1745" i="28"/>
  <c r="U1751" i="28"/>
  <c r="U1755" i="28"/>
  <c r="U1737" i="28"/>
  <c r="U1747" i="28"/>
  <c r="U1749" i="28"/>
  <c r="U1754" i="28"/>
  <c r="U1758" i="28"/>
  <c r="U1762" i="28"/>
  <c r="U1766" i="28"/>
  <c r="U1757" i="28"/>
  <c r="U1763" i="28"/>
  <c r="U1769" i="28"/>
  <c r="U1721" i="28"/>
  <c r="U1729" i="28"/>
  <c r="U1744" i="28"/>
  <c r="U1753" i="28"/>
  <c r="U1761" i="28"/>
  <c r="U1768" i="28"/>
  <c r="U1772" i="28"/>
  <c r="U1776" i="28"/>
  <c r="U1740" i="28"/>
  <c r="U1759" i="28"/>
  <c r="U1767" i="28"/>
  <c r="U1771" i="28"/>
  <c r="U1775" i="28"/>
  <c r="U1779" i="28"/>
  <c r="U1783" i="28"/>
  <c r="U1787" i="28"/>
  <c r="U1791" i="28"/>
  <c r="U1795" i="28"/>
  <c r="U1765" i="28"/>
  <c r="U1770" i="28"/>
  <c r="U1774" i="28"/>
  <c r="U1778" i="28"/>
  <c r="U1785" i="28"/>
  <c r="U1792" i="28"/>
  <c r="U1794" i="28"/>
  <c r="U1800" i="28"/>
  <c r="U1804" i="28"/>
  <c r="U1808" i="28"/>
  <c r="U1812" i="28"/>
  <c r="U1780" i="28"/>
  <c r="U1782" i="28"/>
  <c r="U1789" i="28"/>
  <c r="U1796" i="28"/>
  <c r="U1799" i="28"/>
  <c r="U1803" i="28"/>
  <c r="U1807" i="28"/>
  <c r="U1811" i="28"/>
  <c r="U1777" i="28"/>
  <c r="U1784" i="28"/>
  <c r="U1786" i="28"/>
  <c r="U1793" i="28"/>
  <c r="U1798" i="28"/>
  <c r="U1802" i="28"/>
  <c r="U1806" i="28"/>
  <c r="U1810" i="28"/>
  <c r="U1814" i="28"/>
  <c r="U1773" i="28"/>
  <c r="U1781" i="28"/>
  <c r="U1801" i="28"/>
  <c r="U1816" i="28"/>
  <c r="U1602" i="28"/>
  <c r="U1606" i="28"/>
  <c r="U1610" i="28"/>
  <c r="U1614" i="28"/>
  <c r="U1618" i="28"/>
  <c r="U1622" i="28"/>
  <c r="U1797" i="28"/>
  <c r="U1813" i="28"/>
  <c r="U1815" i="28"/>
  <c r="U1601" i="28"/>
  <c r="U1605" i="28"/>
  <c r="U1609" i="28"/>
  <c r="U1613" i="28"/>
  <c r="U1617" i="28"/>
  <c r="U1621" i="28"/>
  <c r="U1788" i="28"/>
  <c r="U1809" i="28"/>
  <c r="U1600" i="28"/>
  <c r="U1604" i="28"/>
  <c r="U1608" i="28"/>
  <c r="U1612" i="28"/>
  <c r="U1616" i="28"/>
  <c r="U1620" i="28"/>
  <c r="U1624" i="28"/>
  <c r="U1628" i="28"/>
  <c r="U1817" i="28"/>
  <c r="U1603" i="28"/>
  <c r="U1619" i="28"/>
  <c r="U1623" i="28"/>
  <c r="U1631" i="28"/>
  <c r="U1635" i="28"/>
  <c r="U1639" i="28"/>
  <c r="U1643" i="28"/>
  <c r="U1647" i="28"/>
  <c r="U1651" i="28"/>
  <c r="U1655" i="28"/>
  <c r="U1659" i="28"/>
  <c r="U1663" i="28"/>
  <c r="U1667" i="28"/>
  <c r="U1671" i="28"/>
  <c r="U1675" i="28"/>
  <c r="U1437" i="28"/>
  <c r="U1441" i="28"/>
  <c r="U1445" i="28"/>
  <c r="U1615" i="28"/>
  <c r="U1625" i="28"/>
  <c r="U1627" i="28"/>
  <c r="U1630" i="28"/>
  <c r="U1634" i="28"/>
  <c r="U1638" i="28"/>
  <c r="U1642" i="28"/>
  <c r="U1646" i="28"/>
  <c r="U1650" i="28"/>
  <c r="U1654" i="28"/>
  <c r="U1658" i="28"/>
  <c r="U1662" i="28"/>
  <c r="U1666" i="28"/>
  <c r="U1670" i="28"/>
  <c r="U1674" i="28"/>
  <c r="U1436" i="28"/>
  <c r="U1440" i="28"/>
  <c r="U1444" i="28"/>
  <c r="U1790" i="28"/>
  <c r="U1611" i="28"/>
  <c r="U1629" i="28"/>
  <c r="U1633" i="28"/>
  <c r="U1637" i="28"/>
  <c r="U1641" i="28"/>
  <c r="U1645" i="28"/>
  <c r="U1649" i="28"/>
  <c r="U1653" i="28"/>
  <c r="U1657" i="28"/>
  <c r="U1661" i="28"/>
  <c r="U1665" i="28"/>
  <c r="U1669" i="28"/>
  <c r="U1673" i="28"/>
  <c r="U1677" i="28"/>
  <c r="U1435" i="28"/>
  <c r="U1439" i="28"/>
  <c r="U1443" i="28"/>
  <c r="U1640" i="28"/>
  <c r="U1656" i="28"/>
  <c r="U1672" i="28"/>
  <c r="U1434" i="28"/>
  <c r="U1447" i="28"/>
  <c r="U1451" i="28"/>
  <c r="U1455" i="28"/>
  <c r="U1459" i="28"/>
  <c r="U1463" i="28"/>
  <c r="U1467" i="28"/>
  <c r="U1471" i="28"/>
  <c r="U1475" i="28"/>
  <c r="U1479" i="28"/>
  <c r="U1483" i="28"/>
  <c r="U1487" i="28"/>
  <c r="U1491" i="28"/>
  <c r="U1495" i="28"/>
  <c r="U1499" i="28"/>
  <c r="U1503" i="28"/>
  <c r="U1636" i="28"/>
  <c r="U1652" i="28"/>
  <c r="U1668" i="28"/>
  <c r="U1446" i="28"/>
  <c r="U1450" i="28"/>
  <c r="U1454" i="28"/>
  <c r="U1458" i="28"/>
  <c r="U1462" i="28"/>
  <c r="U1466" i="28"/>
  <c r="U1470" i="28"/>
  <c r="U1474" i="28"/>
  <c r="U1478" i="28"/>
  <c r="U1482" i="28"/>
  <c r="U1486" i="28"/>
  <c r="U1490" i="28"/>
  <c r="U1494" i="28"/>
  <c r="U1498" i="28"/>
  <c r="U1502" i="28"/>
  <c r="U1607" i="28"/>
  <c r="U1632" i="28"/>
  <c r="U1648" i="28"/>
  <c r="U1664" i="28"/>
  <c r="U1442" i="28"/>
  <c r="U1449" i="28"/>
  <c r="U1453" i="28"/>
  <c r="U1457" i="28"/>
  <c r="U1461" i="28"/>
  <c r="U1465" i="28"/>
  <c r="U1469" i="28"/>
  <c r="U1473" i="28"/>
  <c r="U1477" i="28"/>
  <c r="U1481" i="28"/>
  <c r="U1485" i="28"/>
  <c r="U1489" i="28"/>
  <c r="U1493" i="28"/>
  <c r="U1497" i="28"/>
  <c r="U1644" i="28"/>
  <c r="U1438" i="28"/>
  <c r="U1460" i="28"/>
  <c r="U1476" i="28"/>
  <c r="U1492" i="28"/>
  <c r="U1501" i="28"/>
  <c r="U1507" i="28"/>
  <c r="U1511" i="28"/>
  <c r="U1515" i="28"/>
  <c r="U1519" i="28"/>
  <c r="U1523" i="28"/>
  <c r="U1527" i="28"/>
  <c r="U1531" i="28"/>
  <c r="U1535" i="28"/>
  <c r="U1539" i="28"/>
  <c r="U1543" i="28"/>
  <c r="U1547" i="28"/>
  <c r="U1551" i="28"/>
  <c r="U1555" i="28"/>
  <c r="U1559" i="28"/>
  <c r="U1456" i="28"/>
  <c r="U1472" i="28"/>
  <c r="U1488" i="28"/>
  <c r="U1506" i="28"/>
  <c r="U1510" i="28"/>
  <c r="U1514" i="28"/>
  <c r="U1518" i="28"/>
  <c r="U1522" i="28"/>
  <c r="U1526" i="28"/>
  <c r="U1530" i="28"/>
  <c r="U1534" i="28"/>
  <c r="U1538" i="28"/>
  <c r="U1542" i="28"/>
  <c r="U1546" i="28"/>
  <c r="U1550" i="28"/>
  <c r="U1554" i="28"/>
  <c r="U1558" i="28"/>
  <c r="U1626" i="28"/>
  <c r="U1676" i="28"/>
  <c r="U1452" i="28"/>
  <c r="U1468" i="28"/>
  <c r="U1484" i="28"/>
  <c r="U1505" i="28"/>
  <c r="U1509" i="28"/>
  <c r="U1513" i="28"/>
  <c r="U1517" i="28"/>
  <c r="U1521" i="28"/>
  <c r="U1525" i="28"/>
  <c r="U1529" i="28"/>
  <c r="U1533" i="28"/>
  <c r="U1537" i="28"/>
  <c r="U1541" i="28"/>
  <c r="U1545" i="28"/>
  <c r="U1549" i="28"/>
  <c r="U1553" i="28"/>
  <c r="U1557" i="28"/>
  <c r="U1561" i="28"/>
  <c r="U1805" i="28"/>
  <c r="U1660" i="28"/>
  <c r="U1480" i="28"/>
  <c r="U1504" i="28"/>
  <c r="U1516" i="28"/>
  <c r="U1532" i="28"/>
  <c r="U1548" i="28"/>
  <c r="U1562" i="28"/>
  <c r="U1566" i="28"/>
  <c r="U1570" i="28"/>
  <c r="U1574" i="28"/>
  <c r="U1578" i="28"/>
  <c r="U1582" i="28"/>
  <c r="U1586" i="28"/>
  <c r="U1410" i="28"/>
  <c r="U1414" i="28"/>
  <c r="U1418" i="28"/>
  <c r="U1365" i="28"/>
  <c r="U1369" i="28"/>
  <c r="U1373" i="28"/>
  <c r="U1377" i="28"/>
  <c r="U1381" i="28"/>
  <c r="U1385" i="28"/>
  <c r="U1389" i="28"/>
  <c r="U1393" i="28"/>
  <c r="U1397" i="28"/>
  <c r="U1401" i="28"/>
  <c r="U1405" i="28"/>
  <c r="U1409" i="28"/>
  <c r="U901" i="28"/>
  <c r="U905" i="28"/>
  <c r="U909" i="28"/>
  <c r="U914" i="28"/>
  <c r="U918" i="28"/>
  <c r="U924" i="28"/>
  <c r="U928" i="28"/>
  <c r="U932" i="28"/>
  <c r="U936" i="28"/>
  <c r="U940" i="28"/>
  <c r="U944" i="28"/>
  <c r="U948" i="28"/>
  <c r="U1464" i="28"/>
  <c r="U1512" i="28"/>
  <c r="U1528" i="28"/>
  <c r="U1544" i="28"/>
  <c r="U1560" i="28"/>
  <c r="U1565" i="28"/>
  <c r="U1569" i="28"/>
  <c r="U1573" i="28"/>
  <c r="U1577" i="28"/>
  <c r="U1581" i="28"/>
  <c r="U1585" i="28"/>
  <c r="U1589" i="28"/>
  <c r="U1413" i="28"/>
  <c r="U1417" i="28"/>
  <c r="U1368" i="28"/>
  <c r="U1372" i="28"/>
  <c r="U1376" i="28"/>
  <c r="U1380" i="28"/>
  <c r="U1384" i="28"/>
  <c r="U1388" i="28"/>
  <c r="U1392" i="28"/>
  <c r="U1396" i="28"/>
  <c r="U1400" i="28"/>
  <c r="U1404" i="28"/>
  <c r="U1408" i="28"/>
  <c r="U904" i="28"/>
  <c r="U908" i="28"/>
  <c r="U913" i="28"/>
  <c r="U917" i="28"/>
  <c r="U923" i="28"/>
  <c r="U927" i="28"/>
  <c r="U931" i="28"/>
  <c r="U935" i="28"/>
  <c r="U939" i="28"/>
  <c r="U943" i="28"/>
  <c r="U947" i="28"/>
  <c r="U951" i="28"/>
  <c r="U1448" i="28"/>
  <c r="U1500" i="28"/>
  <c r="U1508" i="28"/>
  <c r="U1524" i="28"/>
  <c r="U1540" i="28"/>
  <c r="U1556" i="28"/>
  <c r="U1564" i="28"/>
  <c r="U1568" i="28"/>
  <c r="U1572" i="28"/>
  <c r="U1576" i="28"/>
  <c r="U1580" i="28"/>
  <c r="U1584" i="28"/>
  <c r="U1588" i="28"/>
  <c r="U1412" i="28"/>
  <c r="U1416" i="28"/>
  <c r="U1367" i="28"/>
  <c r="U1371" i="28"/>
  <c r="U1375" i="28"/>
  <c r="U1379" i="28"/>
  <c r="U1383" i="28"/>
  <c r="U1387" i="28"/>
  <c r="U1391" i="28"/>
  <c r="U1395" i="28"/>
  <c r="U1399" i="28"/>
  <c r="U1403" i="28"/>
  <c r="U1407" i="28"/>
  <c r="U903" i="28"/>
  <c r="U907" i="28"/>
  <c r="U912" i="28"/>
  <c r="U916" i="28"/>
  <c r="U921" i="28"/>
  <c r="U926" i="28"/>
  <c r="U930" i="28"/>
  <c r="U934" i="28"/>
  <c r="U938" i="28"/>
  <c r="U942" i="28"/>
  <c r="U946" i="28"/>
  <c r="U950" i="28"/>
  <c r="U1575" i="28"/>
  <c r="U1366" i="28"/>
  <c r="U1382" i="28"/>
  <c r="U1398" i="28"/>
  <c r="U906" i="28"/>
  <c r="U925" i="28"/>
  <c r="U941" i="28"/>
  <c r="U953" i="28"/>
  <c r="U957" i="28"/>
  <c r="U961" i="28"/>
  <c r="U966" i="28"/>
  <c r="U970" i="28"/>
  <c r="U974" i="28"/>
  <c r="U978" i="28"/>
  <c r="U982" i="28"/>
  <c r="U986" i="28"/>
  <c r="U990" i="28"/>
  <c r="U994" i="28"/>
  <c r="U998" i="28"/>
  <c r="U1003" i="28"/>
  <c r="U1007" i="28"/>
  <c r="U1011" i="28"/>
  <c r="U1015" i="28"/>
  <c r="U1019" i="28"/>
  <c r="U1023" i="28"/>
  <c r="U1027" i="28"/>
  <c r="U1031" i="28"/>
  <c r="U1035" i="28"/>
  <c r="U1039" i="28"/>
  <c r="U1044" i="28"/>
  <c r="U1048" i="28"/>
  <c r="U1052" i="28"/>
  <c r="U1056" i="28"/>
  <c r="U1060" i="28"/>
  <c r="U1064" i="28"/>
  <c r="U1068" i="28"/>
  <c r="U1496" i="28"/>
  <c r="U1552" i="28"/>
  <c r="U1571" i="28"/>
  <c r="U1587" i="28"/>
  <c r="U1378" i="28"/>
  <c r="U1394" i="28"/>
  <c r="U902" i="28"/>
  <c r="U919" i="28"/>
  <c r="U937" i="28"/>
  <c r="U952" i="28"/>
  <c r="U956" i="28"/>
  <c r="U960" i="28"/>
  <c r="U965" i="28"/>
  <c r="U969" i="28"/>
  <c r="U973" i="28"/>
  <c r="U977" i="28"/>
  <c r="U981" i="28"/>
  <c r="U985" i="28"/>
  <c r="U989" i="28"/>
  <c r="U993" i="28"/>
  <c r="U997" i="28"/>
  <c r="U1001" i="28"/>
  <c r="U1006" i="28"/>
  <c r="U1010" i="28"/>
  <c r="U1014" i="28"/>
  <c r="U1018" i="28"/>
  <c r="U1022" i="28"/>
  <c r="U1026" i="28"/>
  <c r="U1030" i="28"/>
  <c r="U1034" i="28"/>
  <c r="U1038" i="28"/>
  <c r="U1043" i="28"/>
  <c r="U1047" i="28"/>
  <c r="U1051" i="28"/>
  <c r="U1055" i="28"/>
  <c r="U1059" i="28"/>
  <c r="U1063" i="28"/>
  <c r="U1067" i="28"/>
  <c r="U1071" i="28"/>
  <c r="U1536" i="28"/>
  <c r="U1567" i="28"/>
  <c r="U1583" i="28"/>
  <c r="U1415" i="28"/>
  <c r="U1374" i="28"/>
  <c r="U1390" i="28"/>
  <c r="U1406" i="28"/>
  <c r="U915" i="28"/>
  <c r="U933" i="28"/>
  <c r="U949" i="28"/>
  <c r="U955" i="28"/>
  <c r="U959" i="28"/>
  <c r="U964" i="28"/>
  <c r="U968" i="28"/>
  <c r="U972" i="28"/>
  <c r="U976" i="28"/>
  <c r="U980" i="28"/>
  <c r="U984" i="28"/>
  <c r="U988" i="28"/>
  <c r="U992" i="28"/>
  <c r="U996" i="28"/>
  <c r="U1000" i="28"/>
  <c r="U1005" i="28"/>
  <c r="U1009" i="28"/>
  <c r="U1013" i="28"/>
  <c r="U1017" i="28"/>
  <c r="U1021" i="28"/>
  <c r="U1025" i="28"/>
  <c r="U1029" i="28"/>
  <c r="U1033" i="28"/>
  <c r="U1037" i="28"/>
  <c r="U1041" i="28"/>
  <c r="U1046" i="28"/>
  <c r="U1050" i="28"/>
  <c r="U1054" i="28"/>
  <c r="U1058" i="28"/>
  <c r="U1062" i="28"/>
  <c r="U1066" i="28"/>
  <c r="U1070" i="28"/>
  <c r="U1579" i="28"/>
  <c r="U1411" i="28"/>
  <c r="U1386" i="28"/>
  <c r="U963" i="28"/>
  <c r="U979" i="28"/>
  <c r="U995" i="28"/>
  <c r="U1012" i="28"/>
  <c r="U1028" i="28"/>
  <c r="U1045" i="28"/>
  <c r="U1061" i="28"/>
  <c r="U1073" i="28"/>
  <c r="U1077" i="28"/>
  <c r="U1081" i="28"/>
  <c r="U1086" i="28"/>
  <c r="U1090" i="28"/>
  <c r="U1094" i="28"/>
  <c r="U1098" i="28"/>
  <c r="U1102" i="28"/>
  <c r="U1106" i="28"/>
  <c r="U1110" i="28"/>
  <c r="U1114" i="28"/>
  <c r="U1118" i="28"/>
  <c r="U1123" i="28"/>
  <c r="U1127" i="28"/>
  <c r="U1131" i="28"/>
  <c r="U1135" i="28"/>
  <c r="U1139" i="28"/>
  <c r="U1143" i="28"/>
  <c r="U1147" i="28"/>
  <c r="U1151" i="28"/>
  <c r="U1155" i="28"/>
  <c r="U1159" i="28"/>
  <c r="U1164" i="28"/>
  <c r="U1168" i="28"/>
  <c r="U1172" i="28"/>
  <c r="U1176" i="28"/>
  <c r="U1180" i="28"/>
  <c r="U1184" i="28"/>
  <c r="U1188" i="28"/>
  <c r="U1563" i="28"/>
  <c r="U1370" i="28"/>
  <c r="U945" i="28"/>
  <c r="U958" i="28"/>
  <c r="U975" i="28"/>
  <c r="U991" i="28"/>
  <c r="U1008" i="28"/>
  <c r="U1024" i="28"/>
  <c r="U1040" i="28"/>
  <c r="U1057" i="28"/>
  <c r="U1072" i="28"/>
  <c r="U1076" i="28"/>
  <c r="U1080" i="28"/>
  <c r="U1085" i="28"/>
  <c r="U1089" i="28"/>
  <c r="U1093" i="28"/>
  <c r="U1097" i="28"/>
  <c r="U1101" i="28"/>
  <c r="U1105" i="28"/>
  <c r="U1109" i="28"/>
  <c r="U1113" i="28"/>
  <c r="U1117" i="28"/>
  <c r="U1121" i="28"/>
  <c r="U1126" i="28"/>
  <c r="U1130" i="28"/>
  <c r="U1134" i="28"/>
  <c r="U1138" i="28"/>
  <c r="U1142" i="28"/>
  <c r="U1146" i="28"/>
  <c r="U1150" i="28"/>
  <c r="U1154" i="28"/>
  <c r="U1158" i="28"/>
  <c r="U1163" i="28"/>
  <c r="U1167" i="28"/>
  <c r="U1171" i="28"/>
  <c r="U1175" i="28"/>
  <c r="U1179" i="28"/>
  <c r="U1183" i="28"/>
  <c r="U1187" i="28"/>
  <c r="U1191" i="28"/>
  <c r="U929" i="28"/>
  <c r="U954" i="28"/>
  <c r="U971" i="28"/>
  <c r="U987" i="28"/>
  <c r="U1004" i="28"/>
  <c r="U1020" i="28"/>
  <c r="U1036" i="28"/>
  <c r="U1053" i="28"/>
  <c r="U1069" i="28"/>
  <c r="U1075" i="28"/>
  <c r="U1079" i="28"/>
  <c r="U1084" i="28"/>
  <c r="U1088" i="28"/>
  <c r="U1092" i="28"/>
  <c r="U1096" i="28"/>
  <c r="U1100" i="28"/>
  <c r="U1104" i="28"/>
  <c r="U1108" i="28"/>
  <c r="U1112" i="28"/>
  <c r="U1116" i="28"/>
  <c r="U1120" i="28"/>
  <c r="U1125" i="28"/>
  <c r="U1129" i="28"/>
  <c r="U1133" i="28"/>
  <c r="U1137" i="28"/>
  <c r="U1141" i="28"/>
  <c r="U1145" i="28"/>
  <c r="U1149" i="28"/>
  <c r="U1153" i="28"/>
  <c r="U1157" i="28"/>
  <c r="U1161" i="28"/>
  <c r="U1166" i="28"/>
  <c r="U1170" i="28"/>
  <c r="U1174" i="28"/>
  <c r="U1178" i="28"/>
  <c r="U1182" i="28"/>
  <c r="U1186" i="28"/>
  <c r="U1190" i="28"/>
  <c r="U1520" i="28"/>
  <c r="U1016" i="28"/>
  <c r="U1083" i="28"/>
  <c r="U1099" i="28"/>
  <c r="U1115" i="28"/>
  <c r="U1132" i="28"/>
  <c r="U1148" i="28"/>
  <c r="U1165" i="28"/>
  <c r="U1181" i="28"/>
  <c r="U1195" i="28"/>
  <c r="U1199" i="28"/>
  <c r="U1204" i="28"/>
  <c r="U1208" i="28"/>
  <c r="U1212" i="28"/>
  <c r="U1216" i="28"/>
  <c r="U1220" i="28"/>
  <c r="U1224" i="28"/>
  <c r="U1228" i="28"/>
  <c r="U1232" i="28"/>
  <c r="U1236" i="28"/>
  <c r="U1240" i="28"/>
  <c r="U1245" i="28"/>
  <c r="U1249" i="28"/>
  <c r="U1253" i="28"/>
  <c r="U1257" i="28"/>
  <c r="U1261" i="28"/>
  <c r="U1265" i="28"/>
  <c r="U1269" i="28"/>
  <c r="U1273" i="28"/>
  <c r="U1277" i="28"/>
  <c r="U1281" i="28"/>
  <c r="U1286" i="28"/>
  <c r="U1290" i="28"/>
  <c r="U1294" i="28"/>
  <c r="U1298" i="28"/>
  <c r="U1302" i="28"/>
  <c r="U1306" i="28"/>
  <c r="U1310" i="28"/>
  <c r="U1314" i="28"/>
  <c r="U1318" i="28"/>
  <c r="U1323" i="28"/>
  <c r="U475" i="28"/>
  <c r="U479" i="28"/>
  <c r="U483" i="28"/>
  <c r="U488" i="28"/>
  <c r="U492" i="28"/>
  <c r="U498" i="28"/>
  <c r="U502" i="28"/>
  <c r="U506" i="28"/>
  <c r="U510" i="28"/>
  <c r="U514" i="28"/>
  <c r="U518" i="28"/>
  <c r="U522" i="28"/>
  <c r="U526" i="28"/>
  <c r="U530" i="28"/>
  <c r="U534" i="28"/>
  <c r="U539" i="28"/>
  <c r="U543" i="28"/>
  <c r="U547" i="28"/>
  <c r="U551" i="28"/>
  <c r="U555" i="28"/>
  <c r="U559" i="28"/>
  <c r="U563" i="28"/>
  <c r="U567" i="28"/>
  <c r="U571" i="28"/>
  <c r="U575" i="28"/>
  <c r="U580" i="28"/>
  <c r="U584" i="28"/>
  <c r="U588" i="28"/>
  <c r="U592" i="28"/>
  <c r="U596" i="28"/>
  <c r="U600" i="28"/>
  <c r="U604" i="28"/>
  <c r="U608" i="28"/>
  <c r="U612" i="28"/>
  <c r="U617" i="28"/>
  <c r="U621" i="28"/>
  <c r="U1402" i="28"/>
  <c r="U999" i="28"/>
  <c r="U1065" i="28"/>
  <c r="U1078" i="28"/>
  <c r="U1095" i="28"/>
  <c r="U1111" i="28"/>
  <c r="U1128" i="28"/>
  <c r="U1144" i="28"/>
  <c r="U1160" i="28"/>
  <c r="U1177" i="28"/>
  <c r="U1192" i="28"/>
  <c r="U1194" i="28"/>
  <c r="U1198" i="28"/>
  <c r="U1203" i="28"/>
  <c r="U1207" i="28"/>
  <c r="U1211" i="28"/>
  <c r="U1215" i="28"/>
  <c r="U1219" i="28"/>
  <c r="U1223" i="28"/>
  <c r="U1227" i="28"/>
  <c r="U1231" i="28"/>
  <c r="U1235" i="28"/>
  <c r="U1239" i="28"/>
  <c r="U1244" i="28"/>
  <c r="U1248" i="28"/>
  <c r="U1252" i="28"/>
  <c r="U1256" i="28"/>
  <c r="U1260" i="28"/>
  <c r="U1264" i="28"/>
  <c r="U1268" i="28"/>
  <c r="U1272" i="28"/>
  <c r="U1276" i="28"/>
  <c r="U1280" i="28"/>
  <c r="U1285" i="28"/>
  <c r="U1289" i="28"/>
  <c r="U1293" i="28"/>
  <c r="U1297" i="28"/>
  <c r="U1301" i="28"/>
  <c r="U1305" i="28"/>
  <c r="U1309" i="28"/>
  <c r="U1313" i="28"/>
  <c r="U1317" i="28"/>
  <c r="U1321" i="28"/>
  <c r="U1326" i="28"/>
  <c r="U478" i="28"/>
  <c r="U482" i="28"/>
  <c r="U487" i="28"/>
  <c r="U491" i="28"/>
  <c r="U497" i="28"/>
  <c r="U501" i="28"/>
  <c r="U505" i="28"/>
  <c r="U509" i="28"/>
  <c r="U513" i="28"/>
  <c r="U517" i="28"/>
  <c r="U521" i="28"/>
  <c r="U525" i="28"/>
  <c r="U529" i="28"/>
  <c r="U533" i="28"/>
  <c r="U538" i="28"/>
  <c r="U542" i="28"/>
  <c r="U546" i="28"/>
  <c r="U550" i="28"/>
  <c r="U554" i="28"/>
  <c r="U558" i="28"/>
  <c r="U562" i="28"/>
  <c r="U566" i="28"/>
  <c r="U570" i="28"/>
  <c r="U574" i="28"/>
  <c r="U579" i="28"/>
  <c r="U583" i="28"/>
  <c r="U587" i="28"/>
  <c r="U591" i="28"/>
  <c r="U595" i="28"/>
  <c r="U599" i="28"/>
  <c r="U603" i="28"/>
  <c r="U607" i="28"/>
  <c r="U611" i="28"/>
  <c r="U615" i="28"/>
  <c r="U620" i="28"/>
  <c r="U983" i="28"/>
  <c r="U1049" i="28"/>
  <c r="U1074" i="28"/>
  <c r="U1091" i="28"/>
  <c r="U1107" i="28"/>
  <c r="U1124" i="28"/>
  <c r="U1140" i="28"/>
  <c r="U1156" i="28"/>
  <c r="U1173" i="28"/>
  <c r="U1189" i="28"/>
  <c r="U1193" i="28"/>
  <c r="U1197" i="28"/>
  <c r="U1201" i="28"/>
  <c r="U1206" i="28"/>
  <c r="U1210" i="28"/>
  <c r="U1214" i="28"/>
  <c r="U1218" i="28"/>
  <c r="U1222" i="28"/>
  <c r="U1226" i="28"/>
  <c r="U1230" i="28"/>
  <c r="U1234" i="28"/>
  <c r="U1238" i="28"/>
  <c r="U1243" i="28"/>
  <c r="U1247" i="28"/>
  <c r="U1251" i="28"/>
  <c r="U1255" i="28"/>
  <c r="U1259" i="28"/>
  <c r="U1263" i="28"/>
  <c r="U1267" i="28"/>
  <c r="U1271" i="28"/>
  <c r="U1275" i="28"/>
  <c r="U1279" i="28"/>
  <c r="U1284" i="28"/>
  <c r="U1288" i="28"/>
  <c r="U1292" i="28"/>
  <c r="U1296" i="28"/>
  <c r="U1300" i="28"/>
  <c r="U1304" i="28"/>
  <c r="U1308" i="28"/>
  <c r="U1312" i="28"/>
  <c r="U1316" i="28"/>
  <c r="U1320" i="28"/>
  <c r="U1325" i="28"/>
  <c r="U477" i="28"/>
  <c r="U481" i="28"/>
  <c r="U486" i="28"/>
  <c r="U490" i="28"/>
  <c r="U495" i="28"/>
  <c r="U500" i="28"/>
  <c r="U504" i="28"/>
  <c r="U508" i="28"/>
  <c r="U512" i="28"/>
  <c r="U516" i="28"/>
  <c r="U520" i="28"/>
  <c r="U524" i="28"/>
  <c r="U528" i="28"/>
  <c r="U532" i="28"/>
  <c r="U537" i="28"/>
  <c r="U541" i="28"/>
  <c r="U545" i="28"/>
  <c r="U549" i="28"/>
  <c r="U553" i="28"/>
  <c r="U557" i="28"/>
  <c r="U561" i="28"/>
  <c r="U565" i="28"/>
  <c r="U569" i="28"/>
  <c r="U573" i="28"/>
  <c r="U578" i="28"/>
  <c r="U582" i="28"/>
  <c r="U586" i="28"/>
  <c r="U590" i="28"/>
  <c r="U594" i="28"/>
  <c r="U598" i="28"/>
  <c r="U602" i="28"/>
  <c r="U606" i="28"/>
  <c r="U610" i="28"/>
  <c r="U614" i="28"/>
  <c r="U619" i="28"/>
  <c r="U623" i="28"/>
  <c r="U967" i="28"/>
  <c r="U1136" i="28"/>
  <c r="U1209" i="28"/>
  <c r="U1225" i="28"/>
  <c r="U1241" i="28"/>
  <c r="U1258" i="28"/>
  <c r="U1274" i="28"/>
  <c r="U1291" i="28"/>
  <c r="U1307" i="28"/>
  <c r="U1324" i="28"/>
  <c r="U489" i="28"/>
  <c r="U507" i="28"/>
  <c r="U523" i="28"/>
  <c r="U540" i="28"/>
  <c r="U556" i="28"/>
  <c r="U572" i="28"/>
  <c r="U589" i="28"/>
  <c r="U605" i="28"/>
  <c r="U622" i="28"/>
  <c r="U627" i="28"/>
  <c r="U631" i="28"/>
  <c r="U635" i="28"/>
  <c r="U639" i="28"/>
  <c r="U643" i="28"/>
  <c r="U647" i="28"/>
  <c r="U651" i="28"/>
  <c r="U655" i="28"/>
  <c r="U660" i="28"/>
  <c r="U664" i="28"/>
  <c r="U668" i="28"/>
  <c r="U672" i="28"/>
  <c r="U676" i="28"/>
  <c r="U680" i="28"/>
  <c r="U684" i="28"/>
  <c r="U688" i="28"/>
  <c r="U692" i="28"/>
  <c r="U697" i="28"/>
  <c r="U701" i="28"/>
  <c r="U705" i="28"/>
  <c r="U709" i="28"/>
  <c r="U713" i="28"/>
  <c r="U717" i="28"/>
  <c r="U721" i="28"/>
  <c r="U725" i="28"/>
  <c r="U729" i="28"/>
  <c r="U733" i="28"/>
  <c r="U738" i="28"/>
  <c r="U742" i="28"/>
  <c r="U746" i="28"/>
  <c r="U750" i="28"/>
  <c r="U754" i="28"/>
  <c r="U758" i="28"/>
  <c r="U762" i="28"/>
  <c r="U766" i="28"/>
  <c r="U770" i="28"/>
  <c r="U774" i="28"/>
  <c r="U779" i="28"/>
  <c r="U783" i="28"/>
  <c r="U787" i="28"/>
  <c r="U791" i="28"/>
  <c r="U795" i="28"/>
  <c r="U799" i="28"/>
  <c r="U803" i="28"/>
  <c r="U807" i="28"/>
  <c r="U811" i="28"/>
  <c r="U815" i="28"/>
  <c r="U820" i="28"/>
  <c r="U824" i="28"/>
  <c r="U828" i="28"/>
  <c r="U832" i="28"/>
  <c r="U836" i="28"/>
  <c r="U840" i="28"/>
  <c r="U844" i="28"/>
  <c r="U848" i="28"/>
  <c r="U852" i="28"/>
  <c r="U857" i="28"/>
  <c r="U861" i="28"/>
  <c r="U1119" i="28"/>
  <c r="U1185" i="28"/>
  <c r="U1205" i="28"/>
  <c r="U1221" i="28"/>
  <c r="U1237" i="28"/>
  <c r="U1254" i="28"/>
  <c r="U1270" i="28"/>
  <c r="U1287" i="28"/>
  <c r="U1303" i="28"/>
  <c r="U1319" i="28"/>
  <c r="U485" i="28"/>
  <c r="U503" i="28"/>
  <c r="U519" i="28"/>
  <c r="U535" i="28"/>
  <c r="U552" i="28"/>
  <c r="U568" i="28"/>
  <c r="U585" i="28"/>
  <c r="U601" i="28"/>
  <c r="U618" i="28"/>
  <c r="U626" i="28"/>
  <c r="U630" i="28"/>
  <c r="U634" i="28"/>
  <c r="U638" i="28"/>
  <c r="U642" i="28"/>
  <c r="U646" i="28"/>
  <c r="U650" i="28"/>
  <c r="U654" i="28"/>
  <c r="U659" i="28"/>
  <c r="U663" i="28"/>
  <c r="U667" i="28"/>
  <c r="U671" i="28"/>
  <c r="U675" i="28"/>
  <c r="U679" i="28"/>
  <c r="U683" i="28"/>
  <c r="U687" i="28"/>
  <c r="U691" i="28"/>
  <c r="U695" i="28"/>
  <c r="U700" i="28"/>
  <c r="U704" i="28"/>
  <c r="U708" i="28"/>
  <c r="U712" i="28"/>
  <c r="U716" i="28"/>
  <c r="U720" i="28"/>
  <c r="U724" i="28"/>
  <c r="U728" i="28"/>
  <c r="U732" i="28"/>
  <c r="U737" i="28"/>
  <c r="U741" i="28"/>
  <c r="U745" i="28"/>
  <c r="U749" i="28"/>
  <c r="U753" i="28"/>
  <c r="U757" i="28"/>
  <c r="U761" i="28"/>
  <c r="U765" i="28"/>
  <c r="U769" i="28"/>
  <c r="U773" i="28"/>
  <c r="U778" i="28"/>
  <c r="U782" i="28"/>
  <c r="U786" i="28"/>
  <c r="U790" i="28"/>
  <c r="U794" i="28"/>
  <c r="U798" i="28"/>
  <c r="U802" i="28"/>
  <c r="U806" i="28"/>
  <c r="U810" i="28"/>
  <c r="U814" i="28"/>
  <c r="U819" i="28"/>
  <c r="U823" i="28"/>
  <c r="U827" i="28"/>
  <c r="U831" i="28"/>
  <c r="U835" i="28"/>
  <c r="U839" i="28"/>
  <c r="U843" i="28"/>
  <c r="U847" i="28"/>
  <c r="U851" i="28"/>
  <c r="U855" i="28"/>
  <c r="U860" i="28"/>
  <c r="U1103" i="28"/>
  <c r="U1169" i="28"/>
  <c r="U1200" i="28"/>
  <c r="U1217" i="28"/>
  <c r="U1233" i="28"/>
  <c r="U1250" i="28"/>
  <c r="U1266" i="28"/>
  <c r="U1283" i="28"/>
  <c r="U1299" i="28"/>
  <c r="U1315" i="28"/>
  <c r="U480" i="28"/>
  <c r="U499" i="28"/>
  <c r="U515" i="28"/>
  <c r="U531" i="28"/>
  <c r="U548" i="28"/>
  <c r="U564" i="28"/>
  <c r="U581" i="28"/>
  <c r="U597" i="28"/>
  <c r="U613" i="28"/>
  <c r="U625" i="28"/>
  <c r="U629" i="28"/>
  <c r="U633" i="28"/>
  <c r="U637" i="28"/>
  <c r="U641" i="28"/>
  <c r="U645" i="28"/>
  <c r="U649" i="28"/>
  <c r="U653" i="28"/>
  <c r="U658" i="28"/>
  <c r="U662" i="28"/>
  <c r="U666" i="28"/>
  <c r="U670" i="28"/>
  <c r="U674" i="28"/>
  <c r="U678" i="28"/>
  <c r="U682" i="28"/>
  <c r="U686" i="28"/>
  <c r="U690" i="28"/>
  <c r="U694" i="28"/>
  <c r="U699" i="28"/>
  <c r="U703" i="28"/>
  <c r="U707" i="28"/>
  <c r="U711" i="28"/>
  <c r="U715" i="28"/>
  <c r="U719" i="28"/>
  <c r="U723" i="28"/>
  <c r="U727" i="28"/>
  <c r="U731" i="28"/>
  <c r="U735" i="28"/>
  <c r="U740" i="28"/>
  <c r="U744" i="28"/>
  <c r="U748" i="28"/>
  <c r="U752" i="28"/>
  <c r="U756" i="28"/>
  <c r="U760" i="28"/>
  <c r="U764" i="28"/>
  <c r="U768" i="28"/>
  <c r="U772" i="28"/>
  <c r="U777" i="28"/>
  <c r="U781" i="28"/>
  <c r="U785" i="28"/>
  <c r="U789" i="28"/>
  <c r="U793" i="28"/>
  <c r="U797" i="28"/>
  <c r="U801" i="28"/>
  <c r="U805" i="28"/>
  <c r="U809" i="28"/>
  <c r="U813" i="28"/>
  <c r="U818" i="28"/>
  <c r="U822" i="28"/>
  <c r="U826" i="28"/>
  <c r="U830" i="28"/>
  <c r="U834" i="28"/>
  <c r="U838" i="28"/>
  <c r="U842" i="28"/>
  <c r="U846" i="28"/>
  <c r="U850" i="28"/>
  <c r="U854" i="28"/>
  <c r="U859" i="28"/>
  <c r="U863" i="28"/>
  <c r="U1087" i="28"/>
  <c r="U1213" i="28"/>
  <c r="U1278" i="28"/>
  <c r="U493" i="28"/>
  <c r="U560" i="28"/>
  <c r="U632" i="28"/>
  <c r="U648" i="28"/>
  <c r="U665" i="28"/>
  <c r="U681" i="28"/>
  <c r="U698" i="28"/>
  <c r="U714" i="28"/>
  <c r="U730" i="28"/>
  <c r="U747" i="28"/>
  <c r="U763" i="28"/>
  <c r="U780" i="28"/>
  <c r="U796" i="28"/>
  <c r="U812" i="28"/>
  <c r="U829" i="28"/>
  <c r="U845" i="28"/>
  <c r="U862" i="28"/>
  <c r="U867" i="28"/>
  <c r="U871" i="28"/>
  <c r="U875" i="28"/>
  <c r="U879" i="28"/>
  <c r="U883" i="28"/>
  <c r="U887" i="28"/>
  <c r="U891" i="28"/>
  <c r="U895" i="28"/>
  <c r="U900" i="28"/>
  <c r="U354" i="28"/>
  <c r="U358" i="28"/>
  <c r="U362" i="28"/>
  <c r="U366" i="28"/>
  <c r="U370" i="28"/>
  <c r="U374" i="28"/>
  <c r="U378" i="28"/>
  <c r="U382" i="28"/>
  <c r="U386" i="28"/>
  <c r="U390" i="28"/>
  <c r="U394" i="28"/>
  <c r="U398" i="28"/>
  <c r="U402" i="28"/>
  <c r="U406" i="28"/>
  <c r="U410" i="28"/>
  <c r="U414" i="28"/>
  <c r="U418" i="28"/>
  <c r="U422" i="28"/>
  <c r="U426" i="28"/>
  <c r="U430" i="28"/>
  <c r="U434" i="28"/>
  <c r="U438" i="28"/>
  <c r="U442" i="28"/>
  <c r="U446" i="28"/>
  <c r="U450" i="28"/>
  <c r="U454" i="28"/>
  <c r="U458" i="28"/>
  <c r="U462" i="28"/>
  <c r="U466" i="28"/>
  <c r="U470" i="28"/>
  <c r="U474" i="28"/>
  <c r="U282" i="28"/>
  <c r="U286" i="28"/>
  <c r="U290" i="28"/>
  <c r="U294" i="28"/>
  <c r="U298" i="28"/>
  <c r="U302" i="28"/>
  <c r="U306" i="28"/>
  <c r="U310" i="28"/>
  <c r="U314" i="28"/>
  <c r="U318" i="28"/>
  <c r="U322" i="28"/>
  <c r="U326" i="28"/>
  <c r="U330" i="28"/>
  <c r="U334" i="28"/>
  <c r="U338" i="28"/>
  <c r="U342" i="28"/>
  <c r="U346" i="28"/>
  <c r="U350" i="28"/>
  <c r="U206" i="28"/>
  <c r="U210" i="28"/>
  <c r="U214" i="28"/>
  <c r="U218" i="28"/>
  <c r="U222" i="28"/>
  <c r="U226" i="28"/>
  <c r="U230" i="28"/>
  <c r="U1196" i="28"/>
  <c r="U1262" i="28"/>
  <c r="U476" i="28"/>
  <c r="U544" i="28"/>
  <c r="U609" i="28"/>
  <c r="U628" i="28"/>
  <c r="U644" i="28"/>
  <c r="U661" i="28"/>
  <c r="U677" i="28"/>
  <c r="U693" i="28"/>
  <c r="U710" i="28"/>
  <c r="U726" i="28"/>
  <c r="U743" i="28"/>
  <c r="U759" i="28"/>
  <c r="U775" i="28"/>
  <c r="U792" i="28"/>
  <c r="U808" i="28"/>
  <c r="U825" i="28"/>
  <c r="U841" i="28"/>
  <c r="U858" i="28"/>
  <c r="U866" i="28"/>
  <c r="U870" i="28"/>
  <c r="U874" i="28"/>
  <c r="U878" i="28"/>
  <c r="U882" i="28"/>
  <c r="U886" i="28"/>
  <c r="U890" i="28"/>
  <c r="U894" i="28"/>
  <c r="U899" i="28"/>
  <c r="U353" i="28"/>
  <c r="U357" i="28"/>
  <c r="U361" i="28"/>
  <c r="U365" i="28"/>
  <c r="U369" i="28"/>
  <c r="U373" i="28"/>
  <c r="U377" i="28"/>
  <c r="U381" i="28"/>
  <c r="U385" i="28"/>
  <c r="U389" i="28"/>
  <c r="U393" i="28"/>
  <c r="U397" i="28"/>
  <c r="U401" i="28"/>
  <c r="U405" i="28"/>
  <c r="U409" i="28"/>
  <c r="U413" i="28"/>
  <c r="U417" i="28"/>
  <c r="U421" i="28"/>
  <c r="U425" i="28"/>
  <c r="U429" i="28"/>
  <c r="U433" i="28"/>
  <c r="U437" i="28"/>
  <c r="U441" i="28"/>
  <c r="U445" i="28"/>
  <c r="U449" i="28"/>
  <c r="U453" i="28"/>
  <c r="U457" i="28"/>
  <c r="U461" i="28"/>
  <c r="U465" i="28"/>
  <c r="U469" i="28"/>
  <c r="U473" i="28"/>
  <c r="U281" i="28"/>
  <c r="U285" i="28"/>
  <c r="U289" i="28"/>
  <c r="U293" i="28"/>
  <c r="U297" i="28"/>
  <c r="U301" i="28"/>
  <c r="U305" i="28"/>
  <c r="U309" i="28"/>
  <c r="U313" i="28"/>
  <c r="U317" i="28"/>
  <c r="U321" i="28"/>
  <c r="U325" i="28"/>
  <c r="U329" i="28"/>
  <c r="U333" i="28"/>
  <c r="U337" i="28"/>
  <c r="U341" i="28"/>
  <c r="U345" i="28"/>
  <c r="U349" i="28"/>
  <c r="U205" i="28"/>
  <c r="U209" i="28"/>
  <c r="U213" i="28"/>
  <c r="U217" i="28"/>
  <c r="U221" i="28"/>
  <c r="U225" i="28"/>
  <c r="U229" i="28"/>
  <c r="U233" i="28"/>
  <c r="U237" i="28"/>
  <c r="U241" i="28"/>
  <c r="U245" i="28"/>
  <c r="U249" i="28"/>
  <c r="U253" i="28"/>
  <c r="U257" i="28"/>
  <c r="U261" i="28"/>
  <c r="U265" i="28"/>
  <c r="U269" i="28"/>
  <c r="U273" i="28"/>
  <c r="U138" i="28"/>
  <c r="U144" i="28"/>
  <c r="U150" i="28"/>
  <c r="U155" i="28"/>
  <c r="U159" i="28"/>
  <c r="U164" i="28"/>
  <c r="U163" i="28" s="1"/>
  <c r="U170" i="28"/>
  <c r="U176" i="28"/>
  <c r="U183" i="28"/>
  <c r="U188" i="28"/>
  <c r="U192" i="28"/>
  <c r="U196" i="28"/>
  <c r="U203" i="28"/>
  <c r="U120" i="28"/>
  <c r="U124" i="28"/>
  <c r="U129" i="28"/>
  <c r="U133" i="28"/>
  <c r="U103" i="28"/>
  <c r="U107" i="28"/>
  <c r="U111" i="28"/>
  <c r="U115" i="28"/>
  <c r="U1295" i="28"/>
  <c r="U511" i="28"/>
  <c r="U669" i="28"/>
  <c r="U685" i="28"/>
  <c r="U718" i="28"/>
  <c r="U1246" i="28"/>
  <c r="U1311" i="28"/>
  <c r="U527" i="28"/>
  <c r="U593" i="28"/>
  <c r="U624" i="28"/>
  <c r="U640" i="28"/>
  <c r="U657" i="28"/>
  <c r="U673" i="28"/>
  <c r="U689" i="28"/>
  <c r="U706" i="28"/>
  <c r="U722" i="28"/>
  <c r="U739" i="28"/>
  <c r="U755" i="28"/>
  <c r="U771" i="28"/>
  <c r="U788" i="28"/>
  <c r="U804" i="28"/>
  <c r="U821" i="28"/>
  <c r="U837" i="28"/>
  <c r="U853" i="28"/>
  <c r="U865" i="28"/>
  <c r="U869" i="28"/>
  <c r="U873" i="28"/>
  <c r="U877" i="28"/>
  <c r="U881" i="28"/>
  <c r="U885" i="28"/>
  <c r="U889" i="28"/>
  <c r="U893" i="28"/>
  <c r="U898" i="28"/>
  <c r="U356" i="28"/>
  <c r="U360" i="28"/>
  <c r="U364" i="28"/>
  <c r="U368" i="28"/>
  <c r="U372" i="28"/>
  <c r="U376" i="28"/>
  <c r="U380" i="28"/>
  <c r="U384" i="28"/>
  <c r="U388" i="28"/>
  <c r="U392" i="28"/>
  <c r="U396" i="28"/>
  <c r="U400" i="28"/>
  <c r="U404" i="28"/>
  <c r="U408" i="28"/>
  <c r="U412" i="28"/>
  <c r="U416" i="28"/>
  <c r="U420" i="28"/>
  <c r="U424" i="28"/>
  <c r="U428" i="28"/>
  <c r="U432" i="28"/>
  <c r="U436" i="28"/>
  <c r="U440" i="28"/>
  <c r="U444" i="28"/>
  <c r="U448" i="28"/>
  <c r="U452" i="28"/>
  <c r="U456" i="28"/>
  <c r="U460" i="28"/>
  <c r="U464" i="28"/>
  <c r="U468" i="28"/>
  <c r="U472" i="28"/>
  <c r="U284" i="28"/>
  <c r="U288" i="28"/>
  <c r="U292" i="28"/>
  <c r="U296" i="28"/>
  <c r="U300" i="28"/>
  <c r="U304" i="28"/>
  <c r="U308" i="28"/>
  <c r="U312" i="28"/>
  <c r="U316" i="28"/>
  <c r="U320" i="28"/>
  <c r="U324" i="28"/>
  <c r="U328" i="28"/>
  <c r="U332" i="28"/>
  <c r="U336" i="28"/>
  <c r="U340" i="28"/>
  <c r="U344" i="28"/>
  <c r="U348" i="28"/>
  <c r="U352" i="28"/>
  <c r="U208" i="28"/>
  <c r="U212" i="28"/>
  <c r="U216" i="28"/>
  <c r="U220" i="28"/>
  <c r="U224" i="28"/>
  <c r="U228" i="28"/>
  <c r="U232" i="28"/>
  <c r="U236" i="28"/>
  <c r="U240" i="28"/>
  <c r="U244" i="28"/>
  <c r="U248" i="28"/>
  <c r="U252" i="28"/>
  <c r="U256" i="28"/>
  <c r="U260" i="28"/>
  <c r="U264" i="28"/>
  <c r="U268" i="28"/>
  <c r="U272" i="28"/>
  <c r="U276" i="28"/>
  <c r="U142" i="28"/>
  <c r="U149" i="28"/>
  <c r="U154" i="28"/>
  <c r="U158" i="28"/>
  <c r="U162" i="28"/>
  <c r="U169" i="28"/>
  <c r="U175" i="28"/>
  <c r="U181" i="28"/>
  <c r="U180" i="28" s="1"/>
  <c r="U186" i="28"/>
  <c r="U191" i="28"/>
  <c r="U195" i="28"/>
  <c r="U201" i="28"/>
  <c r="U123" i="28"/>
  <c r="U127" i="28"/>
  <c r="U132" i="28"/>
  <c r="U136" i="28"/>
  <c r="U106" i="28"/>
  <c r="U110" i="28"/>
  <c r="U114" i="28"/>
  <c r="U118" i="28"/>
  <c r="U54" i="28"/>
  <c r="U56" i="28"/>
  <c r="U58" i="28"/>
  <c r="U60" i="28"/>
  <c r="U62" i="28"/>
  <c r="U64" i="28"/>
  <c r="U66" i="28"/>
  <c r="U68" i="28"/>
  <c r="U70" i="28"/>
  <c r="U72" i="28"/>
  <c r="U74" i="28"/>
  <c r="U76" i="28"/>
  <c r="U78" i="28"/>
  <c r="U80" i="28"/>
  <c r="U82" i="28"/>
  <c r="U84" i="28"/>
  <c r="U86" i="28"/>
  <c r="U88" i="28"/>
  <c r="U90" i="28"/>
  <c r="U92" i="28"/>
  <c r="U94" i="28"/>
  <c r="U96" i="28"/>
  <c r="U98" i="28"/>
  <c r="U100" i="28"/>
  <c r="U102" i="28"/>
  <c r="U28" i="28"/>
  <c r="U30" i="28"/>
  <c r="U32" i="28"/>
  <c r="U34" i="28"/>
  <c r="U36" i="28"/>
  <c r="U38" i="28"/>
  <c r="U40" i="28"/>
  <c r="U42" i="28"/>
  <c r="U44" i="28"/>
  <c r="U46" i="28"/>
  <c r="U48" i="28"/>
  <c r="U50" i="28"/>
  <c r="U52" i="28"/>
  <c r="U4" i="28"/>
  <c r="U6" i="28"/>
  <c r="U8" i="28"/>
  <c r="U10" i="28"/>
  <c r="U12" i="28"/>
  <c r="U14" i="28"/>
  <c r="U16" i="28"/>
  <c r="U18" i="28"/>
  <c r="U20" i="28"/>
  <c r="U22" i="28"/>
  <c r="U24" i="28"/>
  <c r="U26" i="28"/>
  <c r="U911" i="28"/>
  <c r="U1032" i="28"/>
  <c r="U1152" i="28"/>
  <c r="U1229" i="28"/>
  <c r="U577" i="28"/>
  <c r="U636" i="28"/>
  <c r="U652" i="28"/>
  <c r="U702" i="28"/>
  <c r="U734" i="28"/>
  <c r="U800" i="28"/>
  <c r="U872" i="28"/>
  <c r="U888" i="28"/>
  <c r="U359" i="28"/>
  <c r="U375" i="28"/>
  <c r="U391" i="28"/>
  <c r="U407" i="28"/>
  <c r="U423" i="28"/>
  <c r="U439" i="28"/>
  <c r="U455" i="28"/>
  <c r="U471" i="28"/>
  <c r="U295" i="28"/>
  <c r="U311" i="28"/>
  <c r="U327" i="28"/>
  <c r="U343" i="28"/>
  <c r="U219" i="28"/>
  <c r="U235" i="28"/>
  <c r="U243" i="28"/>
  <c r="U251" i="28"/>
  <c r="U259" i="28"/>
  <c r="U267" i="28"/>
  <c r="U275" i="28"/>
  <c r="U147" i="28"/>
  <c r="U146" i="28" s="1"/>
  <c r="U157" i="28"/>
  <c r="U167" i="28"/>
  <c r="U179" i="28"/>
  <c r="U190" i="28"/>
  <c r="U200" i="28"/>
  <c r="U126" i="28"/>
  <c r="U135" i="28"/>
  <c r="U109" i="28"/>
  <c r="U117" i="28"/>
  <c r="U892" i="28"/>
  <c r="U363" i="28"/>
  <c r="U379" i="28"/>
  <c r="U283" i="28"/>
  <c r="U331" i="28"/>
  <c r="U234" i="28"/>
  <c r="U274" i="28"/>
  <c r="U178" i="28"/>
  <c r="U198" i="28"/>
  <c r="U197" i="28" s="1"/>
  <c r="U125" i="28"/>
  <c r="U57" i="28"/>
  <c r="U69" i="28"/>
  <c r="U93" i="28"/>
  <c r="U101" i="28"/>
  <c r="U39" i="28"/>
  <c r="U47" i="28"/>
  <c r="U5" i="28"/>
  <c r="U9" i="28"/>
  <c r="U13" i="28"/>
  <c r="U784" i="28"/>
  <c r="U849" i="28"/>
  <c r="U868" i="28"/>
  <c r="U884" i="28"/>
  <c r="U355" i="28"/>
  <c r="U371" i="28"/>
  <c r="U387" i="28"/>
  <c r="U403" i="28"/>
  <c r="U419" i="28"/>
  <c r="U435" i="28"/>
  <c r="U451" i="28"/>
  <c r="U467" i="28"/>
  <c r="U291" i="28"/>
  <c r="U307" i="28"/>
  <c r="U323" i="28"/>
  <c r="U339" i="28"/>
  <c r="U215" i="28"/>
  <c r="U238" i="28"/>
  <c r="U246" i="28"/>
  <c r="U254" i="28"/>
  <c r="U262" i="28"/>
  <c r="U270" i="28"/>
  <c r="U139" i="28"/>
  <c r="U151" i="28"/>
  <c r="U160" i="28"/>
  <c r="U172" i="28"/>
  <c r="U184" i="28"/>
  <c r="U193" i="28"/>
  <c r="U204" i="28"/>
  <c r="U121" i="28"/>
  <c r="U130" i="28"/>
  <c r="U104" i="28"/>
  <c r="U112" i="28"/>
  <c r="U55" i="28"/>
  <c r="U59" i="28"/>
  <c r="U63" i="28"/>
  <c r="U67" i="28"/>
  <c r="U71" i="28"/>
  <c r="U75" i="28"/>
  <c r="U79" i="28"/>
  <c r="U83" i="28"/>
  <c r="U87" i="28"/>
  <c r="U91" i="28"/>
  <c r="U95" i="28"/>
  <c r="U99" i="28"/>
  <c r="U29" i="28"/>
  <c r="U33" i="28"/>
  <c r="U37" i="28"/>
  <c r="U41" i="28"/>
  <c r="U45" i="28"/>
  <c r="U49" i="28"/>
  <c r="U3" i="28"/>
  <c r="U7" i="28"/>
  <c r="U11" i="28"/>
  <c r="U15" i="28"/>
  <c r="U19" i="28"/>
  <c r="U23" i="28"/>
  <c r="U27" i="28"/>
  <c r="U876" i="28"/>
  <c r="U395" i="28"/>
  <c r="U411" i="28"/>
  <c r="U443" i="28"/>
  <c r="U459" i="28"/>
  <c r="U315" i="28"/>
  <c r="U250" i="28"/>
  <c r="U258" i="28"/>
  <c r="U108" i="28"/>
  <c r="U116" i="28"/>
  <c r="U53" i="28"/>
  <c r="U61" i="28"/>
  <c r="U65" i="28"/>
  <c r="U77" i="28"/>
  <c r="U81" i="28"/>
  <c r="U85" i="28"/>
  <c r="U89" i="28"/>
  <c r="U31" i="28"/>
  <c r="U43" i="28"/>
  <c r="U51" i="28"/>
  <c r="U17" i="28"/>
  <c r="U767" i="28"/>
  <c r="U833" i="28"/>
  <c r="U864" i="28"/>
  <c r="U880" i="28"/>
  <c r="U897" i="28"/>
  <c r="U367" i="28"/>
  <c r="U383" i="28"/>
  <c r="U399" i="28"/>
  <c r="U415" i="28"/>
  <c r="U431" i="28"/>
  <c r="U447" i="28"/>
  <c r="U463" i="28"/>
  <c r="U287" i="28"/>
  <c r="U303" i="28"/>
  <c r="U319" i="28"/>
  <c r="U335" i="28"/>
  <c r="U351" i="28"/>
  <c r="U211" i="28"/>
  <c r="U227" i="28"/>
  <c r="U231" i="28"/>
  <c r="U239" i="28"/>
  <c r="U247" i="28"/>
  <c r="U255" i="28"/>
  <c r="U263" i="28"/>
  <c r="U271" i="28"/>
  <c r="U141" i="28"/>
  <c r="U152" i="28"/>
  <c r="U161" i="28"/>
  <c r="U173" i="28"/>
  <c r="U185" i="28"/>
  <c r="U194" i="28"/>
  <c r="U122" i="28"/>
  <c r="U131" i="28"/>
  <c r="U105" i="28"/>
  <c r="U113" i="28"/>
  <c r="U751" i="28"/>
  <c r="U817" i="28"/>
  <c r="U427" i="28"/>
  <c r="U299" i="28"/>
  <c r="U347" i="28"/>
  <c r="U207" i="28"/>
  <c r="U223" i="28"/>
  <c r="U242" i="28"/>
  <c r="U266" i="28"/>
  <c r="U145" i="28"/>
  <c r="U156" i="28"/>
  <c r="U166" i="28"/>
  <c r="U165" i="28" s="1"/>
  <c r="U189" i="28"/>
  <c r="U134" i="28"/>
  <c r="U73" i="28"/>
  <c r="U97" i="28"/>
  <c r="U35" i="28"/>
  <c r="U21" i="28"/>
  <c r="U25" i="28"/>
  <c r="M1704" i="28"/>
  <c r="M1708" i="28"/>
  <c r="M1702" i="28"/>
  <c r="M1706" i="28"/>
  <c r="M1709" i="28"/>
  <c r="M1712" i="28"/>
  <c r="M1716" i="28"/>
  <c r="M1707" i="28"/>
  <c r="M1711" i="28"/>
  <c r="M1705" i="28"/>
  <c r="M1714" i="28"/>
  <c r="M1703" i="28"/>
  <c r="M1710" i="28"/>
  <c r="M1719" i="28"/>
  <c r="M1718" i="28"/>
  <c r="M1722" i="28"/>
  <c r="M1724" i="28"/>
  <c r="M1728" i="28"/>
  <c r="M1732" i="28"/>
  <c r="M1736" i="28"/>
  <c r="M1723" i="28"/>
  <c r="M1727" i="28"/>
  <c r="M1731" i="28"/>
  <c r="M1713" i="28"/>
  <c r="M1717" i="28"/>
  <c r="M1720" i="28"/>
  <c r="M1726" i="28"/>
  <c r="M1730" i="28"/>
  <c r="M1734" i="28"/>
  <c r="M1715" i="28"/>
  <c r="M1729" i="28"/>
  <c r="M1733" i="28"/>
  <c r="M1739" i="28"/>
  <c r="M1721" i="28"/>
  <c r="M1725" i="28"/>
  <c r="M1738" i="28"/>
  <c r="M1742" i="28"/>
  <c r="M1746" i="28"/>
  <c r="M1750" i="28"/>
  <c r="M1737" i="28"/>
  <c r="M1741" i="28"/>
  <c r="M1747" i="28"/>
  <c r="M1749" i="28"/>
  <c r="M1752" i="28"/>
  <c r="M1756" i="28"/>
  <c r="M1760" i="28"/>
  <c r="M1764" i="28"/>
  <c r="M1744" i="28"/>
  <c r="M1751" i="28"/>
  <c r="M1755" i="28"/>
  <c r="M1759" i="28"/>
  <c r="M1748" i="28"/>
  <c r="M1754" i="28"/>
  <c r="M1758" i="28"/>
  <c r="M1762" i="28"/>
  <c r="M1766" i="28"/>
  <c r="M1763" i="28"/>
  <c r="M1769" i="28"/>
  <c r="M1735" i="28"/>
  <c r="M1740" i="28"/>
  <c r="M1743" i="28"/>
  <c r="M1761" i="28"/>
  <c r="M1768" i="28"/>
  <c r="M1772" i="28"/>
  <c r="M1776" i="28"/>
  <c r="M1745" i="28"/>
  <c r="M1757" i="28"/>
  <c r="M1767" i="28"/>
  <c r="M1771" i="28"/>
  <c r="M1775" i="28"/>
  <c r="M1779" i="28"/>
  <c r="M1783" i="28"/>
  <c r="M1787" i="28"/>
  <c r="M1791" i="28"/>
  <c r="M1795" i="28"/>
  <c r="M1753" i="28"/>
  <c r="M1774" i="28"/>
  <c r="M1784" i="28"/>
  <c r="M1786" i="28"/>
  <c r="M1793" i="28"/>
  <c r="M1800" i="28"/>
  <c r="M1804" i="28"/>
  <c r="M1808" i="28"/>
  <c r="M1812" i="28"/>
  <c r="M1777" i="28"/>
  <c r="M1781" i="28"/>
  <c r="M1788" i="28"/>
  <c r="M1790" i="28"/>
  <c r="M1797" i="28"/>
  <c r="M1799" i="28"/>
  <c r="M1803" i="28"/>
  <c r="M1807" i="28"/>
  <c r="M1811" i="28"/>
  <c r="M1770" i="28"/>
  <c r="M1778" i="28"/>
  <c r="M1785" i="28"/>
  <c r="M1792" i="28"/>
  <c r="M1794" i="28"/>
  <c r="M1798" i="28"/>
  <c r="M1802" i="28"/>
  <c r="M1806" i="28"/>
  <c r="M1810" i="28"/>
  <c r="M1814" i="28"/>
  <c r="M1765" i="28"/>
  <c r="M1780" i="28"/>
  <c r="M1809" i="28"/>
  <c r="M1816" i="28"/>
  <c r="M1602" i="28"/>
  <c r="M1606" i="28"/>
  <c r="M1610" i="28"/>
  <c r="M1614" i="28"/>
  <c r="M1618" i="28"/>
  <c r="M1622" i="28"/>
  <c r="M1782" i="28"/>
  <c r="M1796" i="28"/>
  <c r="M1805" i="28"/>
  <c r="M1601" i="28"/>
  <c r="M1605" i="28"/>
  <c r="M1609" i="28"/>
  <c r="M1613" i="28"/>
  <c r="M1617" i="28"/>
  <c r="M1621" i="28"/>
  <c r="M1801" i="28"/>
  <c r="M1815" i="28"/>
  <c r="M1600" i="28"/>
  <c r="M1604" i="28"/>
  <c r="M1608" i="28"/>
  <c r="M1612" i="28"/>
  <c r="M1616" i="28"/>
  <c r="M1620" i="28"/>
  <c r="M1624" i="28"/>
  <c r="M1628" i="28"/>
  <c r="M1773" i="28"/>
  <c r="M1789" i="28"/>
  <c r="M1813" i="28"/>
  <c r="M1611" i="28"/>
  <c r="M1631" i="28"/>
  <c r="M1635" i="28"/>
  <c r="M1639" i="28"/>
  <c r="M1643" i="28"/>
  <c r="M1647" i="28"/>
  <c r="M1651" i="28"/>
  <c r="M1655" i="28"/>
  <c r="M1659" i="28"/>
  <c r="M1663" i="28"/>
  <c r="M1667" i="28"/>
  <c r="M1671" i="28"/>
  <c r="M1675" i="28"/>
  <c r="M1437" i="28"/>
  <c r="M1441" i="28"/>
  <c r="M1445" i="28"/>
  <c r="M1607" i="28"/>
  <c r="M1626" i="28"/>
  <c r="M1630" i="28"/>
  <c r="M1634" i="28"/>
  <c r="M1638" i="28"/>
  <c r="M1642" i="28"/>
  <c r="M1646" i="28"/>
  <c r="M1650" i="28"/>
  <c r="M1654" i="28"/>
  <c r="M1658" i="28"/>
  <c r="M1662" i="28"/>
  <c r="M1666" i="28"/>
  <c r="M1670" i="28"/>
  <c r="M1674" i="28"/>
  <c r="M1436" i="28"/>
  <c r="M1440" i="28"/>
  <c r="M1444" i="28"/>
  <c r="M1817" i="28"/>
  <c r="M1603" i="28"/>
  <c r="M1619" i="28"/>
  <c r="M1623" i="28"/>
  <c r="M1629" i="28"/>
  <c r="M1633" i="28"/>
  <c r="M1637" i="28"/>
  <c r="M1641" i="28"/>
  <c r="M1645" i="28"/>
  <c r="M1649" i="28"/>
  <c r="M1653" i="28"/>
  <c r="M1657" i="28"/>
  <c r="M1661" i="28"/>
  <c r="M1665" i="28"/>
  <c r="M1669" i="28"/>
  <c r="M1673" i="28"/>
  <c r="M1677" i="28"/>
  <c r="M1435" i="28"/>
  <c r="M1439" i="28"/>
  <c r="M1443" i="28"/>
  <c r="M1627" i="28"/>
  <c r="M1632" i="28"/>
  <c r="M1648" i="28"/>
  <c r="M1664" i="28"/>
  <c r="M1442" i="28"/>
  <c r="M1447" i="28"/>
  <c r="M1451" i="28"/>
  <c r="M1455" i="28"/>
  <c r="M1459" i="28"/>
  <c r="M1463" i="28"/>
  <c r="M1467" i="28"/>
  <c r="M1471" i="28"/>
  <c r="M1475" i="28"/>
  <c r="M1479" i="28"/>
  <c r="M1483" i="28"/>
  <c r="M1487" i="28"/>
  <c r="M1491" i="28"/>
  <c r="M1495" i="28"/>
  <c r="M1499" i="28"/>
  <c r="M1503" i="28"/>
  <c r="M1644" i="28"/>
  <c r="M1660" i="28"/>
  <c r="M1676" i="28"/>
  <c r="M1438" i="28"/>
  <c r="M1450" i="28"/>
  <c r="M1454" i="28"/>
  <c r="M1458" i="28"/>
  <c r="M1462" i="28"/>
  <c r="M1466" i="28"/>
  <c r="M1470" i="28"/>
  <c r="M1474" i="28"/>
  <c r="M1478" i="28"/>
  <c r="M1482" i="28"/>
  <c r="M1486" i="28"/>
  <c r="M1490" i="28"/>
  <c r="M1494" i="28"/>
  <c r="M1498" i="28"/>
  <c r="M1502" i="28"/>
  <c r="M1640" i="28"/>
  <c r="M1656" i="28"/>
  <c r="M1672" i="28"/>
  <c r="M1434" i="28"/>
  <c r="M1449" i="28"/>
  <c r="M1453" i="28"/>
  <c r="M1457" i="28"/>
  <c r="M1461" i="28"/>
  <c r="M1465" i="28"/>
  <c r="M1469" i="28"/>
  <c r="M1473" i="28"/>
  <c r="M1477" i="28"/>
  <c r="M1481" i="28"/>
  <c r="M1485" i="28"/>
  <c r="M1489" i="28"/>
  <c r="M1493" i="28"/>
  <c r="M1497" i="28"/>
  <c r="M1615" i="28"/>
  <c r="M1625" i="28"/>
  <c r="M1668" i="28"/>
  <c r="M1452" i="28"/>
  <c r="M1468" i="28"/>
  <c r="M1484" i="28"/>
  <c r="M1501" i="28"/>
  <c r="M1507" i="28"/>
  <c r="M1511" i="28"/>
  <c r="M1515" i="28"/>
  <c r="M1519" i="28"/>
  <c r="M1523" i="28"/>
  <c r="M1527" i="28"/>
  <c r="M1531" i="28"/>
  <c r="M1535" i="28"/>
  <c r="M1539" i="28"/>
  <c r="M1543" i="28"/>
  <c r="M1547" i="28"/>
  <c r="M1551" i="28"/>
  <c r="M1555" i="28"/>
  <c r="M1559" i="28"/>
  <c r="M1652" i="28"/>
  <c r="M1446" i="28"/>
  <c r="M1448" i="28"/>
  <c r="M1464" i="28"/>
  <c r="M1480" i="28"/>
  <c r="M1496" i="28"/>
  <c r="M1504" i="28"/>
  <c r="M1506" i="28"/>
  <c r="M1510" i="28"/>
  <c r="M1514" i="28"/>
  <c r="M1518" i="28"/>
  <c r="M1522" i="28"/>
  <c r="M1526" i="28"/>
  <c r="M1530" i="28"/>
  <c r="M1534" i="28"/>
  <c r="M1538" i="28"/>
  <c r="M1542" i="28"/>
  <c r="M1546" i="28"/>
  <c r="M1550" i="28"/>
  <c r="M1554" i="28"/>
  <c r="M1558" i="28"/>
  <c r="M1636" i="28"/>
  <c r="M1460" i="28"/>
  <c r="M1476" i="28"/>
  <c r="M1492" i="28"/>
  <c r="M1505" i="28"/>
  <c r="M1509" i="28"/>
  <c r="M1513" i="28"/>
  <c r="M1517" i="28"/>
  <c r="M1521" i="28"/>
  <c r="M1525" i="28"/>
  <c r="M1529" i="28"/>
  <c r="M1533" i="28"/>
  <c r="M1537" i="28"/>
  <c r="M1541" i="28"/>
  <c r="M1545" i="28"/>
  <c r="M1549" i="28"/>
  <c r="M1553" i="28"/>
  <c r="M1557" i="28"/>
  <c r="M1561" i="28"/>
  <c r="M1508" i="28"/>
  <c r="M1524" i="28"/>
  <c r="M1540" i="28"/>
  <c r="M1556" i="28"/>
  <c r="M1562" i="28"/>
  <c r="M1566" i="28"/>
  <c r="M1570" i="28"/>
  <c r="M1574" i="28"/>
  <c r="M1578" i="28"/>
  <c r="M1582" i="28"/>
  <c r="M1586" i="28"/>
  <c r="M1410" i="28"/>
  <c r="M1414" i="28"/>
  <c r="M1418" i="28"/>
  <c r="M1365" i="28"/>
  <c r="M1369" i="28"/>
  <c r="M1373" i="28"/>
  <c r="M1377" i="28"/>
  <c r="M1381" i="28"/>
  <c r="M1385" i="28"/>
  <c r="M1389" i="28"/>
  <c r="M1393" i="28"/>
  <c r="M1397" i="28"/>
  <c r="M1401" i="28"/>
  <c r="M1405" i="28"/>
  <c r="M1409" i="28"/>
  <c r="M901" i="28"/>
  <c r="M905" i="28"/>
  <c r="M909" i="28"/>
  <c r="M914" i="28"/>
  <c r="M918" i="28"/>
  <c r="M924" i="28"/>
  <c r="M928" i="28"/>
  <c r="M932" i="28"/>
  <c r="M936" i="28"/>
  <c r="M940" i="28"/>
  <c r="M944" i="28"/>
  <c r="M948" i="28"/>
  <c r="M952" i="28"/>
  <c r="M1488" i="28"/>
  <c r="M1500" i="28"/>
  <c r="M1520" i="28"/>
  <c r="M1536" i="28"/>
  <c r="M1552" i="28"/>
  <c r="M1565" i="28"/>
  <c r="M1569" i="28"/>
  <c r="M1573" i="28"/>
  <c r="M1577" i="28"/>
  <c r="M1581" i="28"/>
  <c r="M1585" i="28"/>
  <c r="M1589" i="28"/>
  <c r="M1413" i="28"/>
  <c r="M1417" i="28"/>
  <c r="M1368" i="28"/>
  <c r="M1372" i="28"/>
  <c r="M1376" i="28"/>
  <c r="M1380" i="28"/>
  <c r="M1384" i="28"/>
  <c r="M1388" i="28"/>
  <c r="M1392" i="28"/>
  <c r="M1396" i="28"/>
  <c r="M1400" i="28"/>
  <c r="M1404" i="28"/>
  <c r="M1408" i="28"/>
  <c r="M904" i="28"/>
  <c r="M908" i="28"/>
  <c r="M913" i="28"/>
  <c r="M917" i="28"/>
  <c r="M923" i="28"/>
  <c r="M927" i="28"/>
  <c r="M931" i="28"/>
  <c r="M935" i="28"/>
  <c r="M939" i="28"/>
  <c r="M943" i="28"/>
  <c r="M947" i="28"/>
  <c r="M951" i="28"/>
  <c r="M1472" i="28"/>
  <c r="M1516" i="28"/>
  <c r="M1532" i="28"/>
  <c r="M1548" i="28"/>
  <c r="M1564" i="28"/>
  <c r="M1568" i="28"/>
  <c r="M1572" i="28"/>
  <c r="M1576" i="28"/>
  <c r="M1580" i="28"/>
  <c r="M1584" i="28"/>
  <c r="M1588" i="28"/>
  <c r="M1412" i="28"/>
  <c r="M1416" i="28"/>
  <c r="M1367" i="28"/>
  <c r="M1371" i="28"/>
  <c r="M1375" i="28"/>
  <c r="M1379" i="28"/>
  <c r="M1383" i="28"/>
  <c r="M1387" i="28"/>
  <c r="M1391" i="28"/>
  <c r="M1395" i="28"/>
  <c r="M1399" i="28"/>
  <c r="M1403" i="28"/>
  <c r="M1407" i="28"/>
  <c r="M903" i="28"/>
  <c r="M907" i="28"/>
  <c r="M912" i="28"/>
  <c r="M916" i="28"/>
  <c r="M921" i="28"/>
  <c r="M926" i="28"/>
  <c r="M930" i="28"/>
  <c r="M934" i="28"/>
  <c r="M938" i="28"/>
  <c r="M942" i="28"/>
  <c r="M946" i="28"/>
  <c r="M950" i="28"/>
  <c r="M1528" i="28"/>
  <c r="M1567" i="28"/>
  <c r="M1583" i="28"/>
  <c r="M1415" i="28"/>
  <c r="M1374" i="28"/>
  <c r="M1390" i="28"/>
  <c r="M1406" i="28"/>
  <c r="M915" i="28"/>
  <c r="M933" i="28"/>
  <c r="M949" i="28"/>
  <c r="M953" i="28"/>
  <c r="M957" i="28"/>
  <c r="M961" i="28"/>
  <c r="M966" i="28"/>
  <c r="M970" i="28"/>
  <c r="M974" i="28"/>
  <c r="M978" i="28"/>
  <c r="M982" i="28"/>
  <c r="M986" i="28"/>
  <c r="M990" i="28"/>
  <c r="M994" i="28"/>
  <c r="M998" i="28"/>
  <c r="M1003" i="28"/>
  <c r="M1007" i="28"/>
  <c r="M1011" i="28"/>
  <c r="M1015" i="28"/>
  <c r="M1019" i="28"/>
  <c r="M1023" i="28"/>
  <c r="M1027" i="28"/>
  <c r="M1031" i="28"/>
  <c r="M1035" i="28"/>
  <c r="M1039" i="28"/>
  <c r="M1044" i="28"/>
  <c r="M1048" i="28"/>
  <c r="M1052" i="28"/>
  <c r="M1056" i="28"/>
  <c r="M1060" i="28"/>
  <c r="M1064" i="28"/>
  <c r="M1068" i="28"/>
  <c r="M1072" i="28"/>
  <c r="M1512" i="28"/>
  <c r="M1563" i="28"/>
  <c r="M1579" i="28"/>
  <c r="M1411" i="28"/>
  <c r="M1370" i="28"/>
  <c r="M1386" i="28"/>
  <c r="M1402" i="28"/>
  <c r="M911" i="28"/>
  <c r="M929" i="28"/>
  <c r="M945" i="28"/>
  <c r="M956" i="28"/>
  <c r="M960" i="28"/>
  <c r="M965" i="28"/>
  <c r="M969" i="28"/>
  <c r="M973" i="28"/>
  <c r="M977" i="28"/>
  <c r="M981" i="28"/>
  <c r="M985" i="28"/>
  <c r="M989" i="28"/>
  <c r="M993" i="28"/>
  <c r="M997" i="28"/>
  <c r="M1001" i="28"/>
  <c r="M1006" i="28"/>
  <c r="M1010" i="28"/>
  <c r="M1014" i="28"/>
  <c r="M1018" i="28"/>
  <c r="M1022" i="28"/>
  <c r="M1026" i="28"/>
  <c r="M1030" i="28"/>
  <c r="M1034" i="28"/>
  <c r="M1038" i="28"/>
  <c r="M1043" i="28"/>
  <c r="M1047" i="28"/>
  <c r="M1051" i="28"/>
  <c r="M1055" i="28"/>
  <c r="M1059" i="28"/>
  <c r="M1063" i="28"/>
  <c r="M1067" i="28"/>
  <c r="M1071" i="28"/>
  <c r="M1560" i="28"/>
  <c r="M1575" i="28"/>
  <c r="M1366" i="28"/>
  <c r="M1382" i="28"/>
  <c r="M1398" i="28"/>
  <c r="M906" i="28"/>
  <c r="M925" i="28"/>
  <c r="M941" i="28"/>
  <c r="M955" i="28"/>
  <c r="M959" i="28"/>
  <c r="M964" i="28"/>
  <c r="M968" i="28"/>
  <c r="M972" i="28"/>
  <c r="M976" i="28"/>
  <c r="M980" i="28"/>
  <c r="M984" i="28"/>
  <c r="M988" i="28"/>
  <c r="M992" i="28"/>
  <c r="M996" i="28"/>
  <c r="M1000" i="28"/>
  <c r="M1005" i="28"/>
  <c r="M1009" i="28"/>
  <c r="M1013" i="28"/>
  <c r="M1017" i="28"/>
  <c r="M1021" i="28"/>
  <c r="M1025" i="28"/>
  <c r="M1029" i="28"/>
  <c r="M1033" i="28"/>
  <c r="M1037" i="28"/>
  <c r="M1041" i="28"/>
  <c r="M1046" i="28"/>
  <c r="M1050" i="28"/>
  <c r="M1054" i="28"/>
  <c r="M1058" i="28"/>
  <c r="M1062" i="28"/>
  <c r="M1066" i="28"/>
  <c r="M1070" i="28"/>
  <c r="M1544" i="28"/>
  <c r="M919" i="28"/>
  <c r="M954" i="28"/>
  <c r="M971" i="28"/>
  <c r="M987" i="28"/>
  <c r="M1004" i="28"/>
  <c r="M1020" i="28"/>
  <c r="M1036" i="28"/>
  <c r="M1053" i="28"/>
  <c r="M1069" i="28"/>
  <c r="M1073" i="28"/>
  <c r="M1077" i="28"/>
  <c r="M1081" i="28"/>
  <c r="M1086" i="28"/>
  <c r="M1090" i="28"/>
  <c r="M1094" i="28"/>
  <c r="M1098" i="28"/>
  <c r="M1102" i="28"/>
  <c r="M1106" i="28"/>
  <c r="M1110" i="28"/>
  <c r="M1114" i="28"/>
  <c r="M1118" i="28"/>
  <c r="M1123" i="28"/>
  <c r="M1127" i="28"/>
  <c r="M1131" i="28"/>
  <c r="M1135" i="28"/>
  <c r="M1139" i="28"/>
  <c r="M1143" i="28"/>
  <c r="M1147" i="28"/>
  <c r="M1151" i="28"/>
  <c r="M1155" i="28"/>
  <c r="M1159" i="28"/>
  <c r="M1164" i="28"/>
  <c r="M1168" i="28"/>
  <c r="M1172" i="28"/>
  <c r="M1176" i="28"/>
  <c r="M1180" i="28"/>
  <c r="M1184" i="28"/>
  <c r="M1188" i="28"/>
  <c r="M1192" i="28"/>
  <c r="M1587" i="28"/>
  <c r="M1394" i="28"/>
  <c r="M902" i="28"/>
  <c r="M967" i="28"/>
  <c r="M983" i="28"/>
  <c r="M999" i="28"/>
  <c r="M1016" i="28"/>
  <c r="M1032" i="28"/>
  <c r="M1049" i="28"/>
  <c r="M1065" i="28"/>
  <c r="M1076" i="28"/>
  <c r="M1080" i="28"/>
  <c r="M1085" i="28"/>
  <c r="M1089" i="28"/>
  <c r="M1093" i="28"/>
  <c r="M1097" i="28"/>
  <c r="M1101" i="28"/>
  <c r="M1105" i="28"/>
  <c r="M1109" i="28"/>
  <c r="M1113" i="28"/>
  <c r="M1117" i="28"/>
  <c r="M1121" i="28"/>
  <c r="M1126" i="28"/>
  <c r="M1130" i="28"/>
  <c r="M1134" i="28"/>
  <c r="M1138" i="28"/>
  <c r="M1142" i="28"/>
  <c r="M1146" i="28"/>
  <c r="M1150" i="28"/>
  <c r="M1154" i="28"/>
  <c r="M1158" i="28"/>
  <c r="M1163" i="28"/>
  <c r="M1167" i="28"/>
  <c r="M1171" i="28"/>
  <c r="M1175" i="28"/>
  <c r="M1179" i="28"/>
  <c r="M1183" i="28"/>
  <c r="M1187" i="28"/>
  <c r="M1191" i="28"/>
  <c r="M1571" i="28"/>
  <c r="M1378" i="28"/>
  <c r="M963" i="28"/>
  <c r="M979" i="28"/>
  <c r="M995" i="28"/>
  <c r="M1012" i="28"/>
  <c r="M1028" i="28"/>
  <c r="M1045" i="28"/>
  <c r="M1061" i="28"/>
  <c r="M1075" i="28"/>
  <c r="M1079" i="28"/>
  <c r="M1084" i="28"/>
  <c r="M1088" i="28"/>
  <c r="M1092" i="28"/>
  <c r="M1096" i="28"/>
  <c r="M1100" i="28"/>
  <c r="M1104" i="28"/>
  <c r="M1108" i="28"/>
  <c r="M1112" i="28"/>
  <c r="M1116" i="28"/>
  <c r="M1120" i="28"/>
  <c r="M1125" i="28"/>
  <c r="M1129" i="28"/>
  <c r="M1133" i="28"/>
  <c r="M1137" i="28"/>
  <c r="M1141" i="28"/>
  <c r="M1145" i="28"/>
  <c r="M1149" i="28"/>
  <c r="M1153" i="28"/>
  <c r="M1157" i="28"/>
  <c r="M1161" i="28"/>
  <c r="M1166" i="28"/>
  <c r="M1170" i="28"/>
  <c r="M1174" i="28"/>
  <c r="M1178" i="28"/>
  <c r="M1182" i="28"/>
  <c r="M1186" i="28"/>
  <c r="M1190" i="28"/>
  <c r="M1456" i="28"/>
  <c r="M937" i="28"/>
  <c r="M975" i="28"/>
  <c r="M1040" i="28"/>
  <c r="M1074" i="28"/>
  <c r="M1091" i="28"/>
  <c r="M1107" i="28"/>
  <c r="M1124" i="28"/>
  <c r="M1140" i="28"/>
  <c r="M1156" i="28"/>
  <c r="M1173" i="28"/>
  <c r="M1189" i="28"/>
  <c r="M1195" i="28"/>
  <c r="M1199" i="28"/>
  <c r="M1204" i="28"/>
  <c r="M1208" i="28"/>
  <c r="M1212" i="28"/>
  <c r="M1216" i="28"/>
  <c r="M1220" i="28"/>
  <c r="M1224" i="28"/>
  <c r="M1228" i="28"/>
  <c r="M1232" i="28"/>
  <c r="M1236" i="28"/>
  <c r="M1240" i="28"/>
  <c r="M1245" i="28"/>
  <c r="M1249" i="28"/>
  <c r="M1253" i="28"/>
  <c r="M1257" i="28"/>
  <c r="M1261" i="28"/>
  <c r="M1265" i="28"/>
  <c r="M1269" i="28"/>
  <c r="M1273" i="28"/>
  <c r="M1277" i="28"/>
  <c r="M1281" i="28"/>
  <c r="M1286" i="28"/>
  <c r="M1290" i="28"/>
  <c r="M1294" i="28"/>
  <c r="M1298" i="28"/>
  <c r="M1302" i="28"/>
  <c r="M1306" i="28"/>
  <c r="M1310" i="28"/>
  <c r="M1314" i="28"/>
  <c r="M1318" i="28"/>
  <c r="M1323" i="28"/>
  <c r="M475" i="28"/>
  <c r="M479" i="28"/>
  <c r="M483" i="28"/>
  <c r="M488" i="28"/>
  <c r="M492" i="28"/>
  <c r="M498" i="28"/>
  <c r="M502" i="28"/>
  <c r="M506" i="28"/>
  <c r="M510" i="28"/>
  <c r="M514" i="28"/>
  <c r="M518" i="28"/>
  <c r="M522" i="28"/>
  <c r="M526" i="28"/>
  <c r="M530" i="28"/>
  <c r="M534" i="28"/>
  <c r="M539" i="28"/>
  <c r="M543" i="28"/>
  <c r="M547" i="28"/>
  <c r="M551" i="28"/>
  <c r="M555" i="28"/>
  <c r="M559" i="28"/>
  <c r="M563" i="28"/>
  <c r="M567" i="28"/>
  <c r="M571" i="28"/>
  <c r="M575" i="28"/>
  <c r="M580" i="28"/>
  <c r="M584" i="28"/>
  <c r="M588" i="28"/>
  <c r="M592" i="28"/>
  <c r="M596" i="28"/>
  <c r="M600" i="28"/>
  <c r="M604" i="28"/>
  <c r="M608" i="28"/>
  <c r="M612" i="28"/>
  <c r="M617" i="28"/>
  <c r="M621" i="28"/>
  <c r="M958" i="28"/>
  <c r="M1024" i="28"/>
  <c r="M1087" i="28"/>
  <c r="M1103" i="28"/>
  <c r="M1119" i="28"/>
  <c r="M1136" i="28"/>
  <c r="M1152" i="28"/>
  <c r="M1169" i="28"/>
  <c r="M1185" i="28"/>
  <c r="M1194" i="28"/>
  <c r="M1198" i="28"/>
  <c r="M1203" i="28"/>
  <c r="M1207" i="28"/>
  <c r="M1211" i="28"/>
  <c r="M1215" i="28"/>
  <c r="M1219" i="28"/>
  <c r="M1223" i="28"/>
  <c r="M1227" i="28"/>
  <c r="M1231" i="28"/>
  <c r="M1235" i="28"/>
  <c r="M1239" i="28"/>
  <c r="M1244" i="28"/>
  <c r="M1248" i="28"/>
  <c r="M1252" i="28"/>
  <c r="M1256" i="28"/>
  <c r="M1260" i="28"/>
  <c r="M1264" i="28"/>
  <c r="M1268" i="28"/>
  <c r="M1272" i="28"/>
  <c r="M1276" i="28"/>
  <c r="M1280" i="28"/>
  <c r="M1285" i="28"/>
  <c r="M1289" i="28"/>
  <c r="M1293" i="28"/>
  <c r="M1297" i="28"/>
  <c r="M1301" i="28"/>
  <c r="M1305" i="28"/>
  <c r="M1309" i="28"/>
  <c r="M1313" i="28"/>
  <c r="M1317" i="28"/>
  <c r="M1321" i="28"/>
  <c r="M1326" i="28"/>
  <c r="M478" i="28"/>
  <c r="M482" i="28"/>
  <c r="M487" i="28"/>
  <c r="M491" i="28"/>
  <c r="M497" i="28"/>
  <c r="M501" i="28"/>
  <c r="M505" i="28"/>
  <c r="M509" i="28"/>
  <c r="M513" i="28"/>
  <c r="M517" i="28"/>
  <c r="M521" i="28"/>
  <c r="M525" i="28"/>
  <c r="M529" i="28"/>
  <c r="M533" i="28"/>
  <c r="M538" i="28"/>
  <c r="M542" i="28"/>
  <c r="M546" i="28"/>
  <c r="M550" i="28"/>
  <c r="M554" i="28"/>
  <c r="M558" i="28"/>
  <c r="M562" i="28"/>
  <c r="M566" i="28"/>
  <c r="M570" i="28"/>
  <c r="M574" i="28"/>
  <c r="M579" i="28"/>
  <c r="M583" i="28"/>
  <c r="M587" i="28"/>
  <c r="M591" i="28"/>
  <c r="M595" i="28"/>
  <c r="M599" i="28"/>
  <c r="M603" i="28"/>
  <c r="M607" i="28"/>
  <c r="M611" i="28"/>
  <c r="M615" i="28"/>
  <c r="M620" i="28"/>
  <c r="M1008" i="28"/>
  <c r="M1083" i="28"/>
  <c r="M1099" i="28"/>
  <c r="M1115" i="28"/>
  <c r="M1132" i="28"/>
  <c r="M1148" i="28"/>
  <c r="M1165" i="28"/>
  <c r="M1181" i="28"/>
  <c r="M1193" i="28"/>
  <c r="M1197" i="28"/>
  <c r="M1201" i="28"/>
  <c r="M1206" i="28"/>
  <c r="M1210" i="28"/>
  <c r="M1214" i="28"/>
  <c r="M1218" i="28"/>
  <c r="M1222" i="28"/>
  <c r="M1226" i="28"/>
  <c r="M1230" i="28"/>
  <c r="M1234" i="28"/>
  <c r="M1238" i="28"/>
  <c r="M1243" i="28"/>
  <c r="M1247" i="28"/>
  <c r="M1251" i="28"/>
  <c r="M1255" i="28"/>
  <c r="M1259" i="28"/>
  <c r="M1263" i="28"/>
  <c r="M1267" i="28"/>
  <c r="M1271" i="28"/>
  <c r="M1275" i="28"/>
  <c r="M1279" i="28"/>
  <c r="M1284" i="28"/>
  <c r="M1288" i="28"/>
  <c r="M1292" i="28"/>
  <c r="M1296" i="28"/>
  <c r="M1300" i="28"/>
  <c r="M1304" i="28"/>
  <c r="M1308" i="28"/>
  <c r="M1312" i="28"/>
  <c r="M1316" i="28"/>
  <c r="M1320" i="28"/>
  <c r="M1325" i="28"/>
  <c r="M477" i="28"/>
  <c r="M481" i="28"/>
  <c r="M486" i="28"/>
  <c r="M490" i="28"/>
  <c r="M495" i="28"/>
  <c r="M500" i="28"/>
  <c r="M504" i="28"/>
  <c r="M508" i="28"/>
  <c r="M512" i="28"/>
  <c r="M516" i="28"/>
  <c r="M520" i="28"/>
  <c r="M524" i="28"/>
  <c r="M528" i="28"/>
  <c r="M532" i="28"/>
  <c r="M537" i="28"/>
  <c r="M541" i="28"/>
  <c r="M545" i="28"/>
  <c r="M549" i="28"/>
  <c r="M553" i="28"/>
  <c r="M557" i="28"/>
  <c r="M561" i="28"/>
  <c r="M565" i="28"/>
  <c r="M569" i="28"/>
  <c r="M573" i="28"/>
  <c r="M578" i="28"/>
  <c r="M582" i="28"/>
  <c r="M586" i="28"/>
  <c r="M590" i="28"/>
  <c r="M594" i="28"/>
  <c r="M598" i="28"/>
  <c r="M602" i="28"/>
  <c r="M606" i="28"/>
  <c r="M610" i="28"/>
  <c r="M614" i="28"/>
  <c r="M619" i="28"/>
  <c r="M623" i="28"/>
  <c r="M1057" i="28"/>
  <c r="M1095" i="28"/>
  <c r="M1160" i="28"/>
  <c r="M1200" i="28"/>
  <c r="M1217" i="28"/>
  <c r="M1233" i="28"/>
  <c r="M1250" i="28"/>
  <c r="M1266" i="28"/>
  <c r="M1283" i="28"/>
  <c r="M1299" i="28"/>
  <c r="M1315" i="28"/>
  <c r="M480" i="28"/>
  <c r="M499" i="28"/>
  <c r="M515" i="28"/>
  <c r="M531" i="28"/>
  <c r="M548" i="28"/>
  <c r="M564" i="28"/>
  <c r="M581" i="28"/>
  <c r="M597" i="28"/>
  <c r="M613" i="28"/>
  <c r="M627" i="28"/>
  <c r="M631" i="28"/>
  <c r="M635" i="28"/>
  <c r="M639" i="28"/>
  <c r="M643" i="28"/>
  <c r="M647" i="28"/>
  <c r="M651" i="28"/>
  <c r="M655" i="28"/>
  <c r="M660" i="28"/>
  <c r="M664" i="28"/>
  <c r="M668" i="28"/>
  <c r="M672" i="28"/>
  <c r="M676" i="28"/>
  <c r="M680" i="28"/>
  <c r="M684" i="28"/>
  <c r="M688" i="28"/>
  <c r="M692" i="28"/>
  <c r="M697" i="28"/>
  <c r="M701" i="28"/>
  <c r="M705" i="28"/>
  <c r="M709" i="28"/>
  <c r="M713" i="28"/>
  <c r="M717" i="28"/>
  <c r="M721" i="28"/>
  <c r="M725" i="28"/>
  <c r="M729" i="28"/>
  <c r="M733" i="28"/>
  <c r="M738" i="28"/>
  <c r="M742" i="28"/>
  <c r="M746" i="28"/>
  <c r="M750" i="28"/>
  <c r="M754" i="28"/>
  <c r="M758" i="28"/>
  <c r="M762" i="28"/>
  <c r="M766" i="28"/>
  <c r="M770" i="28"/>
  <c r="M774" i="28"/>
  <c r="M779" i="28"/>
  <c r="M783" i="28"/>
  <c r="M787" i="28"/>
  <c r="M791" i="28"/>
  <c r="M795" i="28"/>
  <c r="M799" i="28"/>
  <c r="M803" i="28"/>
  <c r="M807" i="28"/>
  <c r="M811" i="28"/>
  <c r="M815" i="28"/>
  <c r="M820" i="28"/>
  <c r="M824" i="28"/>
  <c r="M828" i="28"/>
  <c r="M832" i="28"/>
  <c r="M836" i="28"/>
  <c r="M840" i="28"/>
  <c r="M844" i="28"/>
  <c r="M848" i="28"/>
  <c r="M852" i="28"/>
  <c r="M857" i="28"/>
  <c r="M861" i="28"/>
  <c r="M991" i="28"/>
  <c r="M1078" i="28"/>
  <c r="M1144" i="28"/>
  <c r="M1196" i="28"/>
  <c r="M1213" i="28"/>
  <c r="M1229" i="28"/>
  <c r="M1246" i="28"/>
  <c r="M1262" i="28"/>
  <c r="M1278" i="28"/>
  <c r="M1295" i="28"/>
  <c r="M1311" i="28"/>
  <c r="M476" i="28"/>
  <c r="M493" i="28"/>
  <c r="M511" i="28"/>
  <c r="M527" i="28"/>
  <c r="M544" i="28"/>
  <c r="M560" i="28"/>
  <c r="M577" i="28"/>
  <c r="M593" i="28"/>
  <c r="M609" i="28"/>
  <c r="M626" i="28"/>
  <c r="M630" i="28"/>
  <c r="M634" i="28"/>
  <c r="M638" i="28"/>
  <c r="M642" i="28"/>
  <c r="M646" i="28"/>
  <c r="M650" i="28"/>
  <c r="M654" i="28"/>
  <c r="M659" i="28"/>
  <c r="M663" i="28"/>
  <c r="M667" i="28"/>
  <c r="M671" i="28"/>
  <c r="M675" i="28"/>
  <c r="M679" i="28"/>
  <c r="M683" i="28"/>
  <c r="M687" i="28"/>
  <c r="M691" i="28"/>
  <c r="M695" i="28"/>
  <c r="M700" i="28"/>
  <c r="M704" i="28"/>
  <c r="M708" i="28"/>
  <c r="M712" i="28"/>
  <c r="M716" i="28"/>
  <c r="M720" i="28"/>
  <c r="M724" i="28"/>
  <c r="M728" i="28"/>
  <c r="M732" i="28"/>
  <c r="M737" i="28"/>
  <c r="M741" i="28"/>
  <c r="M745" i="28"/>
  <c r="M749" i="28"/>
  <c r="M753" i="28"/>
  <c r="M757" i="28"/>
  <c r="M761" i="28"/>
  <c r="M765" i="28"/>
  <c r="M769" i="28"/>
  <c r="M773" i="28"/>
  <c r="M778" i="28"/>
  <c r="M782" i="28"/>
  <c r="M786" i="28"/>
  <c r="M790" i="28"/>
  <c r="M794" i="28"/>
  <c r="M798" i="28"/>
  <c r="M802" i="28"/>
  <c r="M806" i="28"/>
  <c r="M810" i="28"/>
  <c r="M814" i="28"/>
  <c r="M819" i="28"/>
  <c r="M823" i="28"/>
  <c r="M827" i="28"/>
  <c r="M831" i="28"/>
  <c r="M835" i="28"/>
  <c r="M839" i="28"/>
  <c r="M843" i="28"/>
  <c r="M847" i="28"/>
  <c r="M851" i="28"/>
  <c r="M855" i="28"/>
  <c r="M860" i="28"/>
  <c r="M1128" i="28"/>
  <c r="M1209" i="28"/>
  <c r="M1225" i="28"/>
  <c r="M1241" i="28"/>
  <c r="M1258" i="28"/>
  <c r="M1274" i="28"/>
  <c r="M1291" i="28"/>
  <c r="M1307" i="28"/>
  <c r="M1324" i="28"/>
  <c r="M489" i="28"/>
  <c r="M507" i="28"/>
  <c r="M523" i="28"/>
  <c r="M540" i="28"/>
  <c r="M556" i="28"/>
  <c r="M572" i="28"/>
  <c r="M589" i="28"/>
  <c r="M605" i="28"/>
  <c r="M622" i="28"/>
  <c r="M625" i="28"/>
  <c r="M629" i="28"/>
  <c r="M633" i="28"/>
  <c r="M637" i="28"/>
  <c r="M641" i="28"/>
  <c r="M645" i="28"/>
  <c r="M649" i="28"/>
  <c r="M653" i="28"/>
  <c r="M658" i="28"/>
  <c r="M662" i="28"/>
  <c r="M666" i="28"/>
  <c r="M670" i="28"/>
  <c r="M674" i="28"/>
  <c r="M678" i="28"/>
  <c r="M682" i="28"/>
  <c r="M686" i="28"/>
  <c r="M690" i="28"/>
  <c r="M694" i="28"/>
  <c r="M699" i="28"/>
  <c r="M703" i="28"/>
  <c r="M707" i="28"/>
  <c r="M711" i="28"/>
  <c r="M715" i="28"/>
  <c r="M719" i="28"/>
  <c r="M723" i="28"/>
  <c r="M727" i="28"/>
  <c r="M731" i="28"/>
  <c r="M735" i="28"/>
  <c r="M740" i="28"/>
  <c r="M744" i="28"/>
  <c r="M748" i="28"/>
  <c r="M752" i="28"/>
  <c r="M756" i="28"/>
  <c r="M760" i="28"/>
  <c r="M764" i="28"/>
  <c r="M768" i="28"/>
  <c r="M772" i="28"/>
  <c r="M777" i="28"/>
  <c r="M781" i="28"/>
  <c r="M785" i="28"/>
  <c r="M789" i="28"/>
  <c r="M793" i="28"/>
  <c r="M797" i="28"/>
  <c r="M801" i="28"/>
  <c r="M805" i="28"/>
  <c r="M809" i="28"/>
  <c r="M813" i="28"/>
  <c r="M818" i="28"/>
  <c r="M822" i="28"/>
  <c r="M826" i="28"/>
  <c r="M830" i="28"/>
  <c r="M834" i="28"/>
  <c r="M838" i="28"/>
  <c r="M842" i="28"/>
  <c r="M846" i="28"/>
  <c r="M850" i="28"/>
  <c r="M854" i="28"/>
  <c r="M859" i="28"/>
  <c r="M863" i="28"/>
  <c r="M1177" i="28"/>
  <c r="M1237" i="28"/>
  <c r="M1303" i="28"/>
  <c r="M519" i="28"/>
  <c r="M585" i="28"/>
  <c r="M624" i="28"/>
  <c r="M640" i="28"/>
  <c r="M657" i="28"/>
  <c r="M673" i="28"/>
  <c r="M689" i="28"/>
  <c r="M706" i="28"/>
  <c r="M722" i="28"/>
  <c r="M739" i="28"/>
  <c r="M755" i="28"/>
  <c r="M771" i="28"/>
  <c r="M788" i="28"/>
  <c r="M804" i="28"/>
  <c r="M821" i="28"/>
  <c r="M837" i="28"/>
  <c r="M853" i="28"/>
  <c r="M867" i="28"/>
  <c r="M871" i="28"/>
  <c r="M875" i="28"/>
  <c r="M879" i="28"/>
  <c r="M883" i="28"/>
  <c r="M887" i="28"/>
  <c r="M891" i="28"/>
  <c r="M895" i="28"/>
  <c r="M900" i="28"/>
  <c r="M354" i="28"/>
  <c r="M358" i="28"/>
  <c r="M362" i="28"/>
  <c r="M366" i="28"/>
  <c r="M370" i="28"/>
  <c r="M374" i="28"/>
  <c r="M378" i="28"/>
  <c r="M382" i="28"/>
  <c r="M386" i="28"/>
  <c r="M390" i="28"/>
  <c r="M394" i="28"/>
  <c r="M398" i="28"/>
  <c r="M402" i="28"/>
  <c r="M406" i="28"/>
  <c r="M410" i="28"/>
  <c r="M414" i="28"/>
  <c r="M418" i="28"/>
  <c r="M422" i="28"/>
  <c r="M426" i="28"/>
  <c r="M430" i="28"/>
  <c r="M434" i="28"/>
  <c r="M438" i="28"/>
  <c r="M442" i="28"/>
  <c r="M446" i="28"/>
  <c r="M450" i="28"/>
  <c r="M454" i="28"/>
  <c r="M458" i="28"/>
  <c r="M462" i="28"/>
  <c r="M466" i="28"/>
  <c r="M470" i="28"/>
  <c r="M474" i="28"/>
  <c r="M282" i="28"/>
  <c r="M286" i="28"/>
  <c r="M290" i="28"/>
  <c r="M294" i="28"/>
  <c r="M298" i="28"/>
  <c r="M302" i="28"/>
  <c r="M306" i="28"/>
  <c r="M310" i="28"/>
  <c r="M314" i="28"/>
  <c r="M318" i="28"/>
  <c r="M322" i="28"/>
  <c r="M326" i="28"/>
  <c r="M330" i="28"/>
  <c r="M334" i="28"/>
  <c r="M338" i="28"/>
  <c r="M342" i="28"/>
  <c r="M346" i="28"/>
  <c r="M350" i="28"/>
  <c r="M206" i="28"/>
  <c r="M210" i="28"/>
  <c r="M214" i="28"/>
  <c r="M218" i="28"/>
  <c r="M222" i="28"/>
  <c r="M226" i="28"/>
  <c r="M230" i="28"/>
  <c r="M1111" i="28"/>
  <c r="M1221" i="28"/>
  <c r="M1287" i="28"/>
  <c r="M503" i="28"/>
  <c r="M568" i="28"/>
  <c r="M636" i="28"/>
  <c r="M652" i="28"/>
  <c r="M669" i="28"/>
  <c r="M685" i="28"/>
  <c r="M702" i="28"/>
  <c r="M718" i="28"/>
  <c r="M734" i="28"/>
  <c r="M751" i="28"/>
  <c r="M767" i="28"/>
  <c r="M784" i="28"/>
  <c r="M800" i="28"/>
  <c r="M817" i="28"/>
  <c r="M833" i="28"/>
  <c r="M849" i="28"/>
  <c r="M866" i="28"/>
  <c r="M870" i="28"/>
  <c r="M874" i="28"/>
  <c r="M878" i="28"/>
  <c r="M882" i="28"/>
  <c r="M886" i="28"/>
  <c r="M890" i="28"/>
  <c r="M894" i="28"/>
  <c r="M899" i="28"/>
  <c r="M353" i="28"/>
  <c r="M357" i="28"/>
  <c r="M361" i="28"/>
  <c r="M365" i="28"/>
  <c r="M369" i="28"/>
  <c r="M373" i="28"/>
  <c r="M377" i="28"/>
  <c r="M381" i="28"/>
  <c r="M385" i="28"/>
  <c r="M389" i="28"/>
  <c r="M393" i="28"/>
  <c r="M397" i="28"/>
  <c r="M401" i="28"/>
  <c r="M405" i="28"/>
  <c r="M409" i="28"/>
  <c r="M413" i="28"/>
  <c r="M417" i="28"/>
  <c r="M421" i="28"/>
  <c r="M425" i="28"/>
  <c r="M429" i="28"/>
  <c r="M433" i="28"/>
  <c r="M437" i="28"/>
  <c r="M441" i="28"/>
  <c r="M445" i="28"/>
  <c r="M449" i="28"/>
  <c r="M453" i="28"/>
  <c r="M457" i="28"/>
  <c r="M461" i="28"/>
  <c r="M465" i="28"/>
  <c r="M469" i="28"/>
  <c r="M473" i="28"/>
  <c r="M281" i="28"/>
  <c r="M285" i="28"/>
  <c r="M289" i="28"/>
  <c r="M293" i="28"/>
  <c r="M297" i="28"/>
  <c r="M301" i="28"/>
  <c r="M305" i="28"/>
  <c r="M309" i="28"/>
  <c r="M313" i="28"/>
  <c r="M317" i="28"/>
  <c r="M321" i="28"/>
  <c r="M325" i="28"/>
  <c r="M329" i="28"/>
  <c r="M333" i="28"/>
  <c r="M337" i="28"/>
  <c r="M341" i="28"/>
  <c r="M345" i="28"/>
  <c r="M349" i="28"/>
  <c r="M205" i="28"/>
  <c r="M209" i="28"/>
  <c r="M213" i="28"/>
  <c r="M217" i="28"/>
  <c r="M221" i="28"/>
  <c r="M225" i="28"/>
  <c r="M229" i="28"/>
  <c r="M233" i="28"/>
  <c r="M237" i="28"/>
  <c r="M241" i="28"/>
  <c r="M245" i="28"/>
  <c r="M249" i="28"/>
  <c r="M253" i="28"/>
  <c r="M257" i="28"/>
  <c r="M261" i="28"/>
  <c r="M265" i="28"/>
  <c r="M269" i="28"/>
  <c r="M273" i="28"/>
  <c r="M138" i="28"/>
  <c r="M144" i="28"/>
  <c r="M150" i="28"/>
  <c r="M155" i="28"/>
  <c r="M159" i="28"/>
  <c r="M164" i="28"/>
  <c r="M163" i="28" s="1"/>
  <c r="M170" i="28"/>
  <c r="M176" i="28"/>
  <c r="M183" i="28"/>
  <c r="M188" i="28"/>
  <c r="M192" i="28"/>
  <c r="M196" i="28"/>
  <c r="M203" i="28"/>
  <c r="M120" i="28"/>
  <c r="M124" i="28"/>
  <c r="M129" i="28"/>
  <c r="M133" i="28"/>
  <c r="M103" i="28"/>
  <c r="M107" i="28"/>
  <c r="M111" i="28"/>
  <c r="M115" i="28"/>
  <c r="M628" i="28"/>
  <c r="M644" i="28"/>
  <c r="M677" i="28"/>
  <c r="M710" i="28"/>
  <c r="M726" i="28"/>
  <c r="M1205" i="28"/>
  <c r="M1270" i="28"/>
  <c r="M485" i="28"/>
  <c r="M552" i="28"/>
  <c r="M618" i="28"/>
  <c r="M632" i="28"/>
  <c r="M648" i="28"/>
  <c r="M665" i="28"/>
  <c r="M681" i="28"/>
  <c r="M698" i="28"/>
  <c r="M714" i="28"/>
  <c r="M730" i="28"/>
  <c r="M747" i="28"/>
  <c r="M763" i="28"/>
  <c r="M780" i="28"/>
  <c r="M796" i="28"/>
  <c r="M812" i="28"/>
  <c r="M829" i="28"/>
  <c r="M845" i="28"/>
  <c r="M862" i="28"/>
  <c r="M865" i="28"/>
  <c r="M869" i="28"/>
  <c r="M873" i="28"/>
  <c r="M877" i="28"/>
  <c r="M881" i="28"/>
  <c r="M885" i="28"/>
  <c r="M889" i="28"/>
  <c r="M893" i="28"/>
  <c r="M898" i="28"/>
  <c r="M356" i="28"/>
  <c r="M360" i="28"/>
  <c r="M364" i="28"/>
  <c r="M368" i="28"/>
  <c r="M372" i="28"/>
  <c r="M376" i="28"/>
  <c r="M380" i="28"/>
  <c r="M384" i="28"/>
  <c r="M388" i="28"/>
  <c r="M392" i="28"/>
  <c r="M396" i="28"/>
  <c r="M400" i="28"/>
  <c r="M404" i="28"/>
  <c r="M408" i="28"/>
  <c r="M412" i="28"/>
  <c r="M416" i="28"/>
  <c r="M420" i="28"/>
  <c r="M424" i="28"/>
  <c r="M428" i="28"/>
  <c r="M432" i="28"/>
  <c r="M436" i="28"/>
  <c r="M440" i="28"/>
  <c r="M444" i="28"/>
  <c r="M448" i="28"/>
  <c r="M452" i="28"/>
  <c r="M456" i="28"/>
  <c r="M460" i="28"/>
  <c r="M464" i="28"/>
  <c r="M468" i="28"/>
  <c r="M472" i="28"/>
  <c r="M284" i="28"/>
  <c r="M288" i="28"/>
  <c r="M292" i="28"/>
  <c r="M296" i="28"/>
  <c r="M300" i="28"/>
  <c r="M304" i="28"/>
  <c r="M308" i="28"/>
  <c r="M312" i="28"/>
  <c r="M316" i="28"/>
  <c r="M320" i="28"/>
  <c r="M324" i="28"/>
  <c r="M328" i="28"/>
  <c r="M332" i="28"/>
  <c r="M336" i="28"/>
  <c r="M340" i="28"/>
  <c r="M344" i="28"/>
  <c r="M348" i="28"/>
  <c r="M352" i="28"/>
  <c r="M208" i="28"/>
  <c r="M212" i="28"/>
  <c r="M216" i="28"/>
  <c r="M220" i="28"/>
  <c r="M224" i="28"/>
  <c r="M228" i="28"/>
  <c r="M232" i="28"/>
  <c r="M236" i="28"/>
  <c r="M240" i="28"/>
  <c r="M244" i="28"/>
  <c r="M248" i="28"/>
  <c r="M252" i="28"/>
  <c r="M256" i="28"/>
  <c r="M260" i="28"/>
  <c r="M264" i="28"/>
  <c r="M268" i="28"/>
  <c r="M272" i="28"/>
  <c r="M276" i="28"/>
  <c r="M142" i="28"/>
  <c r="M149" i="28"/>
  <c r="M154" i="28"/>
  <c r="M158" i="28"/>
  <c r="M162" i="28"/>
  <c r="M169" i="28"/>
  <c r="M168" i="28" s="1"/>
  <c r="M175" i="28"/>
  <c r="M174" i="28" s="1"/>
  <c r="M181" i="28"/>
  <c r="M180" i="28" s="1"/>
  <c r="M186" i="28"/>
  <c r="M191" i="28"/>
  <c r="M195" i="28"/>
  <c r="M201" i="28"/>
  <c r="M123" i="28"/>
  <c r="M127" i="28"/>
  <c r="M132" i="28"/>
  <c r="M136" i="28"/>
  <c r="M106" i="28"/>
  <c r="M110" i="28"/>
  <c r="M114" i="28"/>
  <c r="M118" i="28"/>
  <c r="M54" i="28"/>
  <c r="M56" i="28"/>
  <c r="M58" i="28"/>
  <c r="M60" i="28"/>
  <c r="M62" i="28"/>
  <c r="M64" i="28"/>
  <c r="M66" i="28"/>
  <c r="M68" i="28"/>
  <c r="M70" i="28"/>
  <c r="M72" i="28"/>
  <c r="M74" i="28"/>
  <c r="M76" i="28"/>
  <c r="M78" i="28"/>
  <c r="M80" i="28"/>
  <c r="M82" i="28"/>
  <c r="M84" i="28"/>
  <c r="M86" i="28"/>
  <c r="M88" i="28"/>
  <c r="M90" i="28"/>
  <c r="M92" i="28"/>
  <c r="M94" i="28"/>
  <c r="M96" i="28"/>
  <c r="M98" i="28"/>
  <c r="M100" i="28"/>
  <c r="M102" i="28"/>
  <c r="M28" i="28"/>
  <c r="M30" i="28"/>
  <c r="M32" i="28"/>
  <c r="M34" i="28"/>
  <c r="M36" i="28"/>
  <c r="M38" i="28"/>
  <c r="M40" i="28"/>
  <c r="M42" i="28"/>
  <c r="M44" i="28"/>
  <c r="M46" i="28"/>
  <c r="M48" i="28"/>
  <c r="M50" i="28"/>
  <c r="M52" i="28"/>
  <c r="M4" i="28"/>
  <c r="M6" i="28"/>
  <c r="M8" i="28"/>
  <c r="M10" i="28"/>
  <c r="M12" i="28"/>
  <c r="M14" i="28"/>
  <c r="M16" i="28"/>
  <c r="M18" i="28"/>
  <c r="M20" i="28"/>
  <c r="M22" i="28"/>
  <c r="M24" i="28"/>
  <c r="M26" i="28"/>
  <c r="M1254" i="28"/>
  <c r="M1319" i="28"/>
  <c r="M535" i="28"/>
  <c r="M601" i="28"/>
  <c r="M661" i="28"/>
  <c r="M693" i="28"/>
  <c r="M759" i="28"/>
  <c r="M825" i="28"/>
  <c r="M864" i="28"/>
  <c r="M880" i="28"/>
  <c r="M897" i="28"/>
  <c r="M367" i="28"/>
  <c r="M383" i="28"/>
  <c r="M399" i="28"/>
  <c r="M415" i="28"/>
  <c r="M431" i="28"/>
  <c r="M447" i="28"/>
  <c r="M463" i="28"/>
  <c r="M287" i="28"/>
  <c r="M303" i="28"/>
  <c r="M319" i="28"/>
  <c r="M335" i="28"/>
  <c r="M351" i="28"/>
  <c r="M211" i="28"/>
  <c r="M227" i="28"/>
  <c r="M235" i="28"/>
  <c r="M243" i="28"/>
  <c r="M251" i="28"/>
  <c r="M259" i="28"/>
  <c r="M267" i="28"/>
  <c r="M275" i="28"/>
  <c r="M147" i="28"/>
  <c r="M146" i="28" s="1"/>
  <c r="M157" i="28"/>
  <c r="M167" i="28"/>
  <c r="M179" i="28"/>
  <c r="M190" i="28"/>
  <c r="M200" i="28"/>
  <c r="M126" i="28"/>
  <c r="M135" i="28"/>
  <c r="M109" i="28"/>
  <c r="M117" i="28"/>
  <c r="M775" i="28"/>
  <c r="M841" i="28"/>
  <c r="M868" i="28"/>
  <c r="M884" i="28"/>
  <c r="M419" i="28"/>
  <c r="M435" i="28"/>
  <c r="M451" i="28"/>
  <c r="M467" i="28"/>
  <c r="M266" i="28"/>
  <c r="M156" i="28"/>
  <c r="M166" i="28"/>
  <c r="M108" i="28"/>
  <c r="M116" i="28"/>
  <c r="M53" i="28"/>
  <c r="M61" i="28"/>
  <c r="M85" i="28"/>
  <c r="M31" i="28"/>
  <c r="M43" i="28"/>
  <c r="M51" i="28"/>
  <c r="M17" i="28"/>
  <c r="M21" i="28"/>
  <c r="M25" i="28"/>
  <c r="M743" i="28"/>
  <c r="M808" i="28"/>
  <c r="M876" i="28"/>
  <c r="M892" i="28"/>
  <c r="M363" i="28"/>
  <c r="M379" i="28"/>
  <c r="M395" i="28"/>
  <c r="M411" i="28"/>
  <c r="M427" i="28"/>
  <c r="M443" i="28"/>
  <c r="M459" i="28"/>
  <c r="M283" i="28"/>
  <c r="M299" i="28"/>
  <c r="M315" i="28"/>
  <c r="M331" i="28"/>
  <c r="M347" i="28"/>
  <c r="M207" i="28"/>
  <c r="M223" i="28"/>
  <c r="M238" i="28"/>
  <c r="M246" i="28"/>
  <c r="M254" i="28"/>
  <c r="M262" i="28"/>
  <c r="M270" i="28"/>
  <c r="M139" i="28"/>
  <c r="M151" i="28"/>
  <c r="M160" i="28"/>
  <c r="M172" i="28"/>
  <c r="M184" i="28"/>
  <c r="M193" i="28"/>
  <c r="M204" i="28"/>
  <c r="M121" i="28"/>
  <c r="M130" i="28"/>
  <c r="M104" i="28"/>
  <c r="M112" i="28"/>
  <c r="M55" i="28"/>
  <c r="M59" i="28"/>
  <c r="M63" i="28"/>
  <c r="M67" i="28"/>
  <c r="M71" i="28"/>
  <c r="M75" i="28"/>
  <c r="M79" i="28"/>
  <c r="M83" i="28"/>
  <c r="M87" i="28"/>
  <c r="M91" i="28"/>
  <c r="M95" i="28"/>
  <c r="M99" i="28"/>
  <c r="M29" i="28"/>
  <c r="M33" i="28"/>
  <c r="M37" i="28"/>
  <c r="M41" i="28"/>
  <c r="M45" i="28"/>
  <c r="M49" i="28"/>
  <c r="M3" i="28"/>
  <c r="M7" i="28"/>
  <c r="M11" i="28"/>
  <c r="M15" i="28"/>
  <c r="M19" i="28"/>
  <c r="M23" i="28"/>
  <c r="M27" i="28"/>
  <c r="M371" i="28"/>
  <c r="M387" i="28"/>
  <c r="M323" i="28"/>
  <c r="M215" i="28"/>
  <c r="M234" i="28"/>
  <c r="M242" i="28"/>
  <c r="M274" i="28"/>
  <c r="M145" i="28"/>
  <c r="M189" i="28"/>
  <c r="M198" i="28"/>
  <c r="M197" i="28" s="1"/>
  <c r="M125" i="28"/>
  <c r="M134" i="28"/>
  <c r="M73" i="28"/>
  <c r="M97" i="28"/>
  <c r="M35" i="28"/>
  <c r="M5" i="28"/>
  <c r="M792" i="28"/>
  <c r="M858" i="28"/>
  <c r="M872" i="28"/>
  <c r="M888" i="28"/>
  <c r="M359" i="28"/>
  <c r="M375" i="28"/>
  <c r="M391" i="28"/>
  <c r="M407" i="28"/>
  <c r="M423" i="28"/>
  <c r="M439" i="28"/>
  <c r="M455" i="28"/>
  <c r="M471" i="28"/>
  <c r="M295" i="28"/>
  <c r="M311" i="28"/>
  <c r="M327" i="28"/>
  <c r="M343" i="28"/>
  <c r="M219" i="28"/>
  <c r="M231" i="28"/>
  <c r="M239" i="28"/>
  <c r="M247" i="28"/>
  <c r="M255" i="28"/>
  <c r="M263" i="28"/>
  <c r="M271" i="28"/>
  <c r="M141" i="28"/>
  <c r="M152" i="28"/>
  <c r="M161" i="28"/>
  <c r="M173" i="28"/>
  <c r="M185" i="28"/>
  <c r="M194" i="28"/>
  <c r="M122" i="28"/>
  <c r="M131" i="28"/>
  <c r="M105" i="28"/>
  <c r="M113" i="28"/>
  <c r="M355" i="28"/>
  <c r="M403" i="28"/>
  <c r="M291" i="28"/>
  <c r="M307" i="28"/>
  <c r="M339" i="28"/>
  <c r="M250" i="28"/>
  <c r="M258" i="28"/>
  <c r="M178" i="28"/>
  <c r="M177" i="28" s="1"/>
  <c r="M57" i="28"/>
  <c r="M65" i="28"/>
  <c r="M69" i="28"/>
  <c r="M77" i="28"/>
  <c r="M81" i="28"/>
  <c r="M89" i="28"/>
  <c r="M93" i="28"/>
  <c r="M101" i="28"/>
  <c r="M39" i="28"/>
  <c r="M47" i="28"/>
  <c r="M9" i="28"/>
  <c r="M13" i="28"/>
  <c r="I1704" i="28"/>
  <c r="I1708" i="28"/>
  <c r="I1702" i="28"/>
  <c r="I1706" i="28"/>
  <c r="I1705" i="28"/>
  <c r="I1710" i="28"/>
  <c r="I1712" i="28"/>
  <c r="I1716" i="28"/>
  <c r="I1703" i="28"/>
  <c r="I1709" i="28"/>
  <c r="I1711" i="28"/>
  <c r="I1714" i="28"/>
  <c r="I1707" i="28"/>
  <c r="I1715" i="28"/>
  <c r="I1717" i="28"/>
  <c r="I1719" i="28"/>
  <c r="I1723" i="28"/>
  <c r="I1713" i="28"/>
  <c r="I1722" i="28"/>
  <c r="I1720" i="28"/>
  <c r="I1724" i="28"/>
  <c r="I1728" i="28"/>
  <c r="I1732" i="28"/>
  <c r="I1736" i="28"/>
  <c r="I1718" i="28"/>
  <c r="I1721" i="28"/>
  <c r="I1727" i="28"/>
  <c r="I1731" i="28"/>
  <c r="I1726" i="28"/>
  <c r="I1730" i="28"/>
  <c r="I1734" i="28"/>
  <c r="I1729" i="28"/>
  <c r="I1725" i="28"/>
  <c r="I1737" i="28"/>
  <c r="I1739" i="28"/>
  <c r="I1735" i="28"/>
  <c r="I1738" i="28"/>
  <c r="I1742" i="28"/>
  <c r="I1746" i="28"/>
  <c r="I1750" i="28"/>
  <c r="I1733" i="28"/>
  <c r="I1743" i="28"/>
  <c r="I1745" i="28"/>
  <c r="I1752" i="28"/>
  <c r="I1756" i="28"/>
  <c r="I1760" i="28"/>
  <c r="I1764" i="28"/>
  <c r="I1740" i="28"/>
  <c r="I1747" i="28"/>
  <c r="I1749" i="28"/>
  <c r="I1755" i="28"/>
  <c r="I1759" i="28"/>
  <c r="I1741" i="28"/>
  <c r="I1744" i="28"/>
  <c r="I1751" i="28"/>
  <c r="I1754" i="28"/>
  <c r="I1758" i="28"/>
  <c r="I1762" i="28"/>
  <c r="I1766" i="28"/>
  <c r="I1767" i="28"/>
  <c r="I1769" i="28"/>
  <c r="I1748" i="28"/>
  <c r="I1757" i="28"/>
  <c r="I1765" i="28"/>
  <c r="I1768" i="28"/>
  <c r="I1772" i="28"/>
  <c r="I1776" i="28"/>
  <c r="I1753" i="28"/>
  <c r="I1763" i="28"/>
  <c r="I1771" i="28"/>
  <c r="I1775" i="28"/>
  <c r="I1779" i="28"/>
  <c r="I1783" i="28"/>
  <c r="I1787" i="28"/>
  <c r="I1791" i="28"/>
  <c r="I1795" i="28"/>
  <c r="I1780" i="28"/>
  <c r="I1782" i="28"/>
  <c r="I1789" i="28"/>
  <c r="I1796" i="28"/>
  <c r="I1800" i="28"/>
  <c r="I1804" i="28"/>
  <c r="I1808" i="28"/>
  <c r="I1812" i="28"/>
  <c r="I1761" i="28"/>
  <c r="I1770" i="28"/>
  <c r="I1773" i="28"/>
  <c r="I1784" i="28"/>
  <c r="I1786" i="28"/>
  <c r="I1793" i="28"/>
  <c r="I1799" i="28"/>
  <c r="I1803" i="28"/>
  <c r="I1807" i="28"/>
  <c r="I1811" i="28"/>
  <c r="I1815" i="28"/>
  <c r="I1774" i="28"/>
  <c r="I1781" i="28"/>
  <c r="I1788" i="28"/>
  <c r="I1790" i="28"/>
  <c r="I1797" i="28"/>
  <c r="I1798" i="28"/>
  <c r="I1802" i="28"/>
  <c r="I1806" i="28"/>
  <c r="I1810" i="28"/>
  <c r="I1814" i="28"/>
  <c r="I1777" i="28"/>
  <c r="I1785" i="28"/>
  <c r="I1805" i="28"/>
  <c r="I1816" i="28"/>
  <c r="I1602" i="28"/>
  <c r="I1606" i="28"/>
  <c r="I1610" i="28"/>
  <c r="I1614" i="28"/>
  <c r="I1618" i="28"/>
  <c r="I1622" i="28"/>
  <c r="I1801" i="28"/>
  <c r="I1601" i="28"/>
  <c r="I1605" i="28"/>
  <c r="I1609" i="28"/>
  <c r="I1613" i="28"/>
  <c r="I1617" i="28"/>
  <c r="I1621" i="28"/>
  <c r="I1778" i="28"/>
  <c r="I1792" i="28"/>
  <c r="I1813" i="28"/>
  <c r="I1600" i="28"/>
  <c r="I1604" i="28"/>
  <c r="I1608" i="28"/>
  <c r="I1612" i="28"/>
  <c r="I1616" i="28"/>
  <c r="I1620" i="28"/>
  <c r="I1624" i="28"/>
  <c r="I1628" i="28"/>
  <c r="I1794" i="28"/>
  <c r="I1607" i="28"/>
  <c r="I1625" i="28"/>
  <c r="I1627" i="28"/>
  <c r="I1631" i="28"/>
  <c r="I1635" i="28"/>
  <c r="I1639" i="28"/>
  <c r="I1643" i="28"/>
  <c r="I1647" i="28"/>
  <c r="I1651" i="28"/>
  <c r="I1655" i="28"/>
  <c r="I1659" i="28"/>
  <c r="I1663" i="28"/>
  <c r="I1667" i="28"/>
  <c r="I1671" i="28"/>
  <c r="I1675" i="28"/>
  <c r="I1437" i="28"/>
  <c r="I1441" i="28"/>
  <c r="I1445" i="28"/>
  <c r="I1817" i="28"/>
  <c r="I1603" i="28"/>
  <c r="I1619" i="28"/>
  <c r="I1630" i="28"/>
  <c r="I1634" i="28"/>
  <c r="I1638" i="28"/>
  <c r="I1642" i="28"/>
  <c r="I1646" i="28"/>
  <c r="I1650" i="28"/>
  <c r="I1654" i="28"/>
  <c r="I1658" i="28"/>
  <c r="I1662" i="28"/>
  <c r="I1666" i="28"/>
  <c r="I1670" i="28"/>
  <c r="I1674" i="28"/>
  <c r="I1436" i="28"/>
  <c r="I1440" i="28"/>
  <c r="I1444" i="28"/>
  <c r="I1615" i="28"/>
  <c r="I1626" i="28"/>
  <c r="I1629" i="28"/>
  <c r="I1633" i="28"/>
  <c r="I1637" i="28"/>
  <c r="I1641" i="28"/>
  <c r="I1645" i="28"/>
  <c r="I1649" i="28"/>
  <c r="I1653" i="28"/>
  <c r="I1657" i="28"/>
  <c r="I1661" i="28"/>
  <c r="I1665" i="28"/>
  <c r="I1669" i="28"/>
  <c r="I1673" i="28"/>
  <c r="I1677" i="28"/>
  <c r="I1435" i="28"/>
  <c r="I1439" i="28"/>
  <c r="I1443" i="28"/>
  <c r="I1644" i="28"/>
  <c r="I1660" i="28"/>
  <c r="I1676" i="28"/>
  <c r="I1438" i="28"/>
  <c r="I1447" i="28"/>
  <c r="I1451" i="28"/>
  <c r="I1455" i="28"/>
  <c r="I1459" i="28"/>
  <c r="I1463" i="28"/>
  <c r="I1467" i="28"/>
  <c r="I1471" i="28"/>
  <c r="I1475" i="28"/>
  <c r="I1479" i="28"/>
  <c r="I1483" i="28"/>
  <c r="I1487" i="28"/>
  <c r="I1491" i="28"/>
  <c r="I1495" i="28"/>
  <c r="I1499" i="28"/>
  <c r="I1503" i="28"/>
  <c r="I1809" i="28"/>
  <c r="I1623" i="28"/>
  <c r="I1640" i="28"/>
  <c r="I1656" i="28"/>
  <c r="I1672" i="28"/>
  <c r="I1434" i="28"/>
  <c r="I1450" i="28"/>
  <c r="I1454" i="28"/>
  <c r="I1458" i="28"/>
  <c r="I1462" i="28"/>
  <c r="I1466" i="28"/>
  <c r="I1470" i="28"/>
  <c r="I1474" i="28"/>
  <c r="I1478" i="28"/>
  <c r="I1482" i="28"/>
  <c r="I1486" i="28"/>
  <c r="I1490" i="28"/>
  <c r="I1494" i="28"/>
  <c r="I1498" i="28"/>
  <c r="I1502" i="28"/>
  <c r="I1611" i="28"/>
  <c r="I1636" i="28"/>
  <c r="I1652" i="28"/>
  <c r="I1668" i="28"/>
  <c r="I1446" i="28"/>
  <c r="I1449" i="28"/>
  <c r="I1453" i="28"/>
  <c r="I1457" i="28"/>
  <c r="I1461" i="28"/>
  <c r="I1465" i="28"/>
  <c r="I1469" i="28"/>
  <c r="I1473" i="28"/>
  <c r="I1477" i="28"/>
  <c r="I1481" i="28"/>
  <c r="I1485" i="28"/>
  <c r="I1489" i="28"/>
  <c r="I1493" i="28"/>
  <c r="I1497" i="28"/>
  <c r="I1648" i="28"/>
  <c r="I1442" i="28"/>
  <c r="I1448" i="28"/>
  <c r="I1464" i="28"/>
  <c r="I1480" i="28"/>
  <c r="I1496" i="28"/>
  <c r="I1507" i="28"/>
  <c r="I1511" i="28"/>
  <c r="I1515" i="28"/>
  <c r="I1519" i="28"/>
  <c r="I1523" i="28"/>
  <c r="I1527" i="28"/>
  <c r="I1531" i="28"/>
  <c r="I1535" i="28"/>
  <c r="I1539" i="28"/>
  <c r="I1543" i="28"/>
  <c r="I1547" i="28"/>
  <c r="I1551" i="28"/>
  <c r="I1555" i="28"/>
  <c r="I1559" i="28"/>
  <c r="I1632" i="28"/>
  <c r="I1460" i="28"/>
  <c r="I1476" i="28"/>
  <c r="I1492" i="28"/>
  <c r="I1500" i="28"/>
  <c r="I1506" i="28"/>
  <c r="I1510" i="28"/>
  <c r="I1514" i="28"/>
  <c r="I1518" i="28"/>
  <c r="I1522" i="28"/>
  <c r="I1526" i="28"/>
  <c r="I1530" i="28"/>
  <c r="I1534" i="28"/>
  <c r="I1538" i="28"/>
  <c r="I1542" i="28"/>
  <c r="I1546" i="28"/>
  <c r="I1550" i="28"/>
  <c r="I1554" i="28"/>
  <c r="I1558" i="28"/>
  <c r="I1456" i="28"/>
  <c r="I1472" i="28"/>
  <c r="I1488" i="28"/>
  <c r="I1501" i="28"/>
  <c r="I1505" i="28"/>
  <c r="I1509" i="28"/>
  <c r="I1513" i="28"/>
  <c r="I1517" i="28"/>
  <c r="I1521" i="28"/>
  <c r="I1525" i="28"/>
  <c r="I1529" i="28"/>
  <c r="I1533" i="28"/>
  <c r="I1537" i="28"/>
  <c r="I1541" i="28"/>
  <c r="I1545" i="28"/>
  <c r="I1549" i="28"/>
  <c r="I1553" i="28"/>
  <c r="I1557" i="28"/>
  <c r="I1561" i="28"/>
  <c r="I1484" i="28"/>
  <c r="I1520" i="28"/>
  <c r="I1536" i="28"/>
  <c r="I1552" i="28"/>
  <c r="I1562" i="28"/>
  <c r="I1566" i="28"/>
  <c r="I1570" i="28"/>
  <c r="I1574" i="28"/>
  <c r="I1578" i="28"/>
  <c r="I1582" i="28"/>
  <c r="I1586" i="28"/>
  <c r="I1410" i="28"/>
  <c r="I1414" i="28"/>
  <c r="I1418" i="28"/>
  <c r="I1365" i="28"/>
  <c r="I1369" i="28"/>
  <c r="I1373" i="28"/>
  <c r="I1377" i="28"/>
  <c r="I1381" i="28"/>
  <c r="I1385" i="28"/>
  <c r="I1389" i="28"/>
  <c r="I1393" i="28"/>
  <c r="I1397" i="28"/>
  <c r="I1401" i="28"/>
  <c r="I1405" i="28"/>
  <c r="I1409" i="28"/>
  <c r="I901" i="28"/>
  <c r="I905" i="28"/>
  <c r="I909" i="28"/>
  <c r="I914" i="28"/>
  <c r="I918" i="28"/>
  <c r="I924" i="28"/>
  <c r="I928" i="28"/>
  <c r="I932" i="28"/>
  <c r="I936" i="28"/>
  <c r="I940" i="28"/>
  <c r="I944" i="28"/>
  <c r="I948" i="28"/>
  <c r="I952" i="28"/>
  <c r="I1468" i="28"/>
  <c r="I1516" i="28"/>
  <c r="I1532" i="28"/>
  <c r="I1548" i="28"/>
  <c r="I1565" i="28"/>
  <c r="I1569" i="28"/>
  <c r="I1573" i="28"/>
  <c r="I1577" i="28"/>
  <c r="I1581" i="28"/>
  <c r="I1585" i="28"/>
  <c r="I1589" i="28"/>
  <c r="I1413" i="28"/>
  <c r="I1417" i="28"/>
  <c r="I1368" i="28"/>
  <c r="I1372" i="28"/>
  <c r="I1376" i="28"/>
  <c r="I1380" i="28"/>
  <c r="I1384" i="28"/>
  <c r="I1388" i="28"/>
  <c r="I1392" i="28"/>
  <c r="I1396" i="28"/>
  <c r="I1400" i="28"/>
  <c r="I1404" i="28"/>
  <c r="I1408" i="28"/>
  <c r="I904" i="28"/>
  <c r="I908" i="28"/>
  <c r="I913" i="28"/>
  <c r="I917" i="28"/>
  <c r="I923" i="28"/>
  <c r="I927" i="28"/>
  <c r="I931" i="28"/>
  <c r="I935" i="28"/>
  <c r="I939" i="28"/>
  <c r="I943" i="28"/>
  <c r="I947" i="28"/>
  <c r="I951" i="28"/>
  <c r="I1664" i="28"/>
  <c r="I1452" i="28"/>
  <c r="I1504" i="28"/>
  <c r="I1512" i="28"/>
  <c r="I1528" i="28"/>
  <c r="I1544" i="28"/>
  <c r="I1560" i="28"/>
  <c r="I1564" i="28"/>
  <c r="I1568" i="28"/>
  <c r="I1572" i="28"/>
  <c r="I1576" i="28"/>
  <c r="I1580" i="28"/>
  <c r="I1584" i="28"/>
  <c r="I1588" i="28"/>
  <c r="I1412" i="28"/>
  <c r="I1416" i="28"/>
  <c r="I1367" i="28"/>
  <c r="I1371" i="28"/>
  <c r="I1375" i="28"/>
  <c r="I1379" i="28"/>
  <c r="I1383" i="28"/>
  <c r="I1387" i="28"/>
  <c r="I1391" i="28"/>
  <c r="I1395" i="28"/>
  <c r="I1399" i="28"/>
  <c r="I1403" i="28"/>
  <c r="I1407" i="28"/>
  <c r="I903" i="28"/>
  <c r="I907" i="28"/>
  <c r="I912" i="28"/>
  <c r="I916" i="28"/>
  <c r="I921" i="28"/>
  <c r="I926" i="28"/>
  <c r="I930" i="28"/>
  <c r="I934" i="28"/>
  <c r="I938" i="28"/>
  <c r="I942" i="28"/>
  <c r="I946" i="28"/>
  <c r="I950" i="28"/>
  <c r="I1508" i="28"/>
  <c r="I1563" i="28"/>
  <c r="I1579" i="28"/>
  <c r="I1411" i="28"/>
  <c r="I1370" i="28"/>
  <c r="I1386" i="28"/>
  <c r="I1402" i="28"/>
  <c r="I911" i="28"/>
  <c r="I929" i="28"/>
  <c r="I945" i="28"/>
  <c r="I953" i="28"/>
  <c r="I957" i="28"/>
  <c r="I961" i="28"/>
  <c r="I966" i="28"/>
  <c r="I970" i="28"/>
  <c r="I974" i="28"/>
  <c r="I978" i="28"/>
  <c r="I982" i="28"/>
  <c r="I986" i="28"/>
  <c r="I990" i="28"/>
  <c r="I994" i="28"/>
  <c r="I998" i="28"/>
  <c r="I1003" i="28"/>
  <c r="I1007" i="28"/>
  <c r="I1011" i="28"/>
  <c r="I1015" i="28"/>
  <c r="I1019" i="28"/>
  <c r="I1023" i="28"/>
  <c r="I1027" i="28"/>
  <c r="I1031" i="28"/>
  <c r="I1035" i="28"/>
  <c r="I1039" i="28"/>
  <c r="I1044" i="28"/>
  <c r="I1048" i="28"/>
  <c r="I1052" i="28"/>
  <c r="I1056" i="28"/>
  <c r="I1060" i="28"/>
  <c r="I1064" i="28"/>
  <c r="I1068" i="28"/>
  <c r="I1072" i="28"/>
  <c r="I1556" i="28"/>
  <c r="I1575" i="28"/>
  <c r="I1366" i="28"/>
  <c r="I1382" i="28"/>
  <c r="I1398" i="28"/>
  <c r="I906" i="28"/>
  <c r="I925" i="28"/>
  <c r="I941" i="28"/>
  <c r="I956" i="28"/>
  <c r="I960" i="28"/>
  <c r="I965" i="28"/>
  <c r="I969" i="28"/>
  <c r="I973" i="28"/>
  <c r="I977" i="28"/>
  <c r="I981" i="28"/>
  <c r="I985" i="28"/>
  <c r="I989" i="28"/>
  <c r="I993" i="28"/>
  <c r="I997" i="28"/>
  <c r="I1001" i="28"/>
  <c r="I1006" i="28"/>
  <c r="I1010" i="28"/>
  <c r="I1014" i="28"/>
  <c r="I1018" i="28"/>
  <c r="I1022" i="28"/>
  <c r="I1026" i="28"/>
  <c r="I1030" i="28"/>
  <c r="I1034" i="28"/>
  <c r="I1038" i="28"/>
  <c r="I1043" i="28"/>
  <c r="I1047" i="28"/>
  <c r="I1051" i="28"/>
  <c r="I1055" i="28"/>
  <c r="I1059" i="28"/>
  <c r="I1063" i="28"/>
  <c r="I1067" i="28"/>
  <c r="I1071" i="28"/>
  <c r="I1540" i="28"/>
  <c r="I1571" i="28"/>
  <c r="I1587" i="28"/>
  <c r="I1378" i="28"/>
  <c r="I1394" i="28"/>
  <c r="I902" i="28"/>
  <c r="I919" i="28"/>
  <c r="I937" i="28"/>
  <c r="I955" i="28"/>
  <c r="I959" i="28"/>
  <c r="I964" i="28"/>
  <c r="I968" i="28"/>
  <c r="I972" i="28"/>
  <c r="I976" i="28"/>
  <c r="I980" i="28"/>
  <c r="I984" i="28"/>
  <c r="I988" i="28"/>
  <c r="I992" i="28"/>
  <c r="I996" i="28"/>
  <c r="I1000" i="28"/>
  <c r="I1005" i="28"/>
  <c r="I1009" i="28"/>
  <c r="I1013" i="28"/>
  <c r="I1017" i="28"/>
  <c r="I1021" i="28"/>
  <c r="I1025" i="28"/>
  <c r="I1029" i="28"/>
  <c r="I1033" i="28"/>
  <c r="I1037" i="28"/>
  <c r="I1041" i="28"/>
  <c r="I1046" i="28"/>
  <c r="I1050" i="28"/>
  <c r="I1054" i="28"/>
  <c r="I1058" i="28"/>
  <c r="I1062" i="28"/>
  <c r="I1066" i="28"/>
  <c r="I1070" i="28"/>
  <c r="I1583" i="28"/>
  <c r="I1415" i="28"/>
  <c r="I1390" i="28"/>
  <c r="I967" i="28"/>
  <c r="I983" i="28"/>
  <c r="I999" i="28"/>
  <c r="I1016" i="28"/>
  <c r="I1032" i="28"/>
  <c r="I1049" i="28"/>
  <c r="I1065" i="28"/>
  <c r="I1073" i="28"/>
  <c r="I1077" i="28"/>
  <c r="I1081" i="28"/>
  <c r="I1086" i="28"/>
  <c r="I1090" i="28"/>
  <c r="I1094" i="28"/>
  <c r="I1098" i="28"/>
  <c r="I1102" i="28"/>
  <c r="I1106" i="28"/>
  <c r="I1110" i="28"/>
  <c r="I1114" i="28"/>
  <c r="I1118" i="28"/>
  <c r="I1123" i="28"/>
  <c r="I1127" i="28"/>
  <c r="I1131" i="28"/>
  <c r="I1135" i="28"/>
  <c r="I1139" i="28"/>
  <c r="I1143" i="28"/>
  <c r="I1147" i="28"/>
  <c r="I1151" i="28"/>
  <c r="I1155" i="28"/>
  <c r="I1159" i="28"/>
  <c r="I1164" i="28"/>
  <c r="I1168" i="28"/>
  <c r="I1172" i="28"/>
  <c r="I1176" i="28"/>
  <c r="I1180" i="28"/>
  <c r="I1184" i="28"/>
  <c r="I1188" i="28"/>
  <c r="I1192" i="28"/>
  <c r="I1524" i="28"/>
  <c r="I1567" i="28"/>
  <c r="I1374" i="28"/>
  <c r="I949" i="28"/>
  <c r="I963" i="28"/>
  <c r="I979" i="28"/>
  <c r="I995" i="28"/>
  <c r="I1012" i="28"/>
  <c r="I1028" i="28"/>
  <c r="I1045" i="28"/>
  <c r="I1061" i="28"/>
  <c r="I1076" i="28"/>
  <c r="I1080" i="28"/>
  <c r="I1085" i="28"/>
  <c r="I1089" i="28"/>
  <c r="I1093" i="28"/>
  <c r="I1097" i="28"/>
  <c r="I1101" i="28"/>
  <c r="I1105" i="28"/>
  <c r="I1109" i="28"/>
  <c r="I1113" i="28"/>
  <c r="I1117" i="28"/>
  <c r="I1121" i="28"/>
  <c r="I1126" i="28"/>
  <c r="I1130" i="28"/>
  <c r="I1134" i="28"/>
  <c r="I1138" i="28"/>
  <c r="I1142" i="28"/>
  <c r="I1146" i="28"/>
  <c r="I1150" i="28"/>
  <c r="I1154" i="28"/>
  <c r="I1158" i="28"/>
  <c r="I1163" i="28"/>
  <c r="I1167" i="28"/>
  <c r="I1171" i="28"/>
  <c r="I1175" i="28"/>
  <c r="I1179" i="28"/>
  <c r="I1183" i="28"/>
  <c r="I1187" i="28"/>
  <c r="I1191" i="28"/>
  <c r="I933" i="28"/>
  <c r="I958" i="28"/>
  <c r="I975" i="28"/>
  <c r="I991" i="28"/>
  <c r="I1008" i="28"/>
  <c r="I1024" i="28"/>
  <c r="I1040" i="28"/>
  <c r="I1057" i="28"/>
  <c r="I1075" i="28"/>
  <c r="I1079" i="28"/>
  <c r="I1084" i="28"/>
  <c r="I1088" i="28"/>
  <c r="I1092" i="28"/>
  <c r="I1096" i="28"/>
  <c r="I1100" i="28"/>
  <c r="I1104" i="28"/>
  <c r="I1108" i="28"/>
  <c r="I1112" i="28"/>
  <c r="I1116" i="28"/>
  <c r="I1120" i="28"/>
  <c r="I1125" i="28"/>
  <c r="I1129" i="28"/>
  <c r="I1133" i="28"/>
  <c r="I1137" i="28"/>
  <c r="I1141" i="28"/>
  <c r="I1145" i="28"/>
  <c r="I1149" i="28"/>
  <c r="I1153" i="28"/>
  <c r="I1157" i="28"/>
  <c r="I1161" i="28"/>
  <c r="I1166" i="28"/>
  <c r="I1170" i="28"/>
  <c r="I1174" i="28"/>
  <c r="I1178" i="28"/>
  <c r="I1182" i="28"/>
  <c r="I1186" i="28"/>
  <c r="I1190" i="28"/>
  <c r="I954" i="28"/>
  <c r="I1020" i="28"/>
  <c r="I1087" i="28"/>
  <c r="I1103" i="28"/>
  <c r="I1119" i="28"/>
  <c r="I1136" i="28"/>
  <c r="I1152" i="28"/>
  <c r="I1169" i="28"/>
  <c r="I1185" i="28"/>
  <c r="I1195" i="28"/>
  <c r="I1199" i="28"/>
  <c r="I1204" i="28"/>
  <c r="I1208" i="28"/>
  <c r="I1212" i="28"/>
  <c r="I1216" i="28"/>
  <c r="I1220" i="28"/>
  <c r="I1224" i="28"/>
  <c r="I1228" i="28"/>
  <c r="I1232" i="28"/>
  <c r="I1236" i="28"/>
  <c r="I1240" i="28"/>
  <c r="I1245" i="28"/>
  <c r="I1249" i="28"/>
  <c r="I1253" i="28"/>
  <c r="I1257" i="28"/>
  <c r="I1261" i="28"/>
  <c r="I1265" i="28"/>
  <c r="I1269" i="28"/>
  <c r="I1273" i="28"/>
  <c r="I1277" i="28"/>
  <c r="I1281" i="28"/>
  <c r="I1286" i="28"/>
  <c r="I1290" i="28"/>
  <c r="I1294" i="28"/>
  <c r="I1298" i="28"/>
  <c r="I1302" i="28"/>
  <c r="I1306" i="28"/>
  <c r="I1310" i="28"/>
  <c r="I1314" i="28"/>
  <c r="I1318" i="28"/>
  <c r="I1323" i="28"/>
  <c r="I475" i="28"/>
  <c r="I479" i="28"/>
  <c r="I483" i="28"/>
  <c r="I488" i="28"/>
  <c r="I492" i="28"/>
  <c r="I498" i="28"/>
  <c r="I502" i="28"/>
  <c r="I506" i="28"/>
  <c r="I510" i="28"/>
  <c r="I514" i="28"/>
  <c r="I518" i="28"/>
  <c r="I522" i="28"/>
  <c r="I526" i="28"/>
  <c r="I530" i="28"/>
  <c r="I534" i="28"/>
  <c r="I539" i="28"/>
  <c r="I543" i="28"/>
  <c r="I547" i="28"/>
  <c r="I551" i="28"/>
  <c r="I555" i="28"/>
  <c r="I559" i="28"/>
  <c r="I563" i="28"/>
  <c r="I567" i="28"/>
  <c r="I571" i="28"/>
  <c r="I575" i="28"/>
  <c r="I580" i="28"/>
  <c r="I584" i="28"/>
  <c r="I588" i="28"/>
  <c r="I592" i="28"/>
  <c r="I596" i="28"/>
  <c r="I600" i="28"/>
  <c r="I604" i="28"/>
  <c r="I608" i="28"/>
  <c r="I612" i="28"/>
  <c r="I617" i="28"/>
  <c r="I621" i="28"/>
  <c r="I915" i="28"/>
  <c r="I1004" i="28"/>
  <c r="I1069" i="28"/>
  <c r="I1083" i="28"/>
  <c r="I1099" i="28"/>
  <c r="I1115" i="28"/>
  <c r="I1132" i="28"/>
  <c r="I1148" i="28"/>
  <c r="I1165" i="28"/>
  <c r="I1181" i="28"/>
  <c r="I1194" i="28"/>
  <c r="I1198" i="28"/>
  <c r="I1203" i="28"/>
  <c r="I1207" i="28"/>
  <c r="I1211" i="28"/>
  <c r="I1215" i="28"/>
  <c r="I1219" i="28"/>
  <c r="I1223" i="28"/>
  <c r="I1227" i="28"/>
  <c r="I1231" i="28"/>
  <c r="I1235" i="28"/>
  <c r="I1239" i="28"/>
  <c r="I1244" i="28"/>
  <c r="I1248" i="28"/>
  <c r="I1252" i="28"/>
  <c r="I1256" i="28"/>
  <c r="I1260" i="28"/>
  <c r="I1264" i="28"/>
  <c r="I1268" i="28"/>
  <c r="I1272" i="28"/>
  <c r="I1276" i="28"/>
  <c r="I1280" i="28"/>
  <c r="I1285" i="28"/>
  <c r="I1289" i="28"/>
  <c r="I1293" i="28"/>
  <c r="I1297" i="28"/>
  <c r="I1301" i="28"/>
  <c r="I1305" i="28"/>
  <c r="I1309" i="28"/>
  <c r="I1313" i="28"/>
  <c r="I1317" i="28"/>
  <c r="I1321" i="28"/>
  <c r="I1326" i="28"/>
  <c r="I478" i="28"/>
  <c r="I482" i="28"/>
  <c r="I487" i="28"/>
  <c r="I491" i="28"/>
  <c r="I497" i="28"/>
  <c r="I501" i="28"/>
  <c r="I505" i="28"/>
  <c r="I509" i="28"/>
  <c r="I513" i="28"/>
  <c r="I517" i="28"/>
  <c r="I521" i="28"/>
  <c r="I525" i="28"/>
  <c r="I529" i="28"/>
  <c r="I533" i="28"/>
  <c r="I538" i="28"/>
  <c r="I542" i="28"/>
  <c r="I546" i="28"/>
  <c r="I550" i="28"/>
  <c r="I554" i="28"/>
  <c r="I558" i="28"/>
  <c r="I562" i="28"/>
  <c r="I566" i="28"/>
  <c r="I570" i="28"/>
  <c r="I574" i="28"/>
  <c r="I579" i="28"/>
  <c r="I583" i="28"/>
  <c r="I587" i="28"/>
  <c r="I591" i="28"/>
  <c r="I595" i="28"/>
  <c r="I599" i="28"/>
  <c r="I603" i="28"/>
  <c r="I607" i="28"/>
  <c r="I611" i="28"/>
  <c r="I615" i="28"/>
  <c r="I620" i="28"/>
  <c r="I987" i="28"/>
  <c r="I1053" i="28"/>
  <c r="I1078" i="28"/>
  <c r="I1095" i="28"/>
  <c r="I1111" i="28"/>
  <c r="I1128" i="28"/>
  <c r="I1144" i="28"/>
  <c r="I1160" i="28"/>
  <c r="I1177" i="28"/>
  <c r="I1193" i="28"/>
  <c r="I1197" i="28"/>
  <c r="I1201" i="28"/>
  <c r="I1206" i="28"/>
  <c r="I1210" i="28"/>
  <c r="I1214" i="28"/>
  <c r="I1218" i="28"/>
  <c r="I1222" i="28"/>
  <c r="I1226" i="28"/>
  <c r="I1230" i="28"/>
  <c r="I1234" i="28"/>
  <c r="I1238" i="28"/>
  <c r="I1243" i="28"/>
  <c r="I1247" i="28"/>
  <c r="I1251" i="28"/>
  <c r="I1255" i="28"/>
  <c r="I1259" i="28"/>
  <c r="I1263" i="28"/>
  <c r="I1267" i="28"/>
  <c r="I1271" i="28"/>
  <c r="I1275" i="28"/>
  <c r="I1279" i="28"/>
  <c r="I1284" i="28"/>
  <c r="I1288" i="28"/>
  <c r="I1292" i="28"/>
  <c r="I1296" i="28"/>
  <c r="I1300" i="28"/>
  <c r="I1304" i="28"/>
  <c r="I1308" i="28"/>
  <c r="I1312" i="28"/>
  <c r="I1316" i="28"/>
  <c r="I1320" i="28"/>
  <c r="I1325" i="28"/>
  <c r="I477" i="28"/>
  <c r="I481" i="28"/>
  <c r="I486" i="28"/>
  <c r="I490" i="28"/>
  <c r="I495" i="28"/>
  <c r="I500" i="28"/>
  <c r="I504" i="28"/>
  <c r="I508" i="28"/>
  <c r="I512" i="28"/>
  <c r="I516" i="28"/>
  <c r="I520" i="28"/>
  <c r="I524" i="28"/>
  <c r="I528" i="28"/>
  <c r="I532" i="28"/>
  <c r="I537" i="28"/>
  <c r="I541" i="28"/>
  <c r="I545" i="28"/>
  <c r="I549" i="28"/>
  <c r="I553" i="28"/>
  <c r="I557" i="28"/>
  <c r="I561" i="28"/>
  <c r="I565" i="28"/>
  <c r="I569" i="28"/>
  <c r="I573" i="28"/>
  <c r="I578" i="28"/>
  <c r="I582" i="28"/>
  <c r="I586" i="28"/>
  <c r="I590" i="28"/>
  <c r="I594" i="28"/>
  <c r="I598" i="28"/>
  <c r="I602" i="28"/>
  <c r="I606" i="28"/>
  <c r="I610" i="28"/>
  <c r="I614" i="28"/>
  <c r="I619" i="28"/>
  <c r="I623" i="28"/>
  <c r="I1074" i="28"/>
  <c r="I1140" i="28"/>
  <c r="I1196" i="28"/>
  <c r="I1213" i="28"/>
  <c r="I1229" i="28"/>
  <c r="I1246" i="28"/>
  <c r="I1262" i="28"/>
  <c r="I1278" i="28"/>
  <c r="I1295" i="28"/>
  <c r="I1311" i="28"/>
  <c r="I476" i="28"/>
  <c r="I493" i="28"/>
  <c r="I511" i="28"/>
  <c r="I527" i="28"/>
  <c r="I544" i="28"/>
  <c r="I560" i="28"/>
  <c r="I577" i="28"/>
  <c r="I593" i="28"/>
  <c r="I609" i="28"/>
  <c r="I627" i="28"/>
  <c r="I631" i="28"/>
  <c r="I635" i="28"/>
  <c r="I639" i="28"/>
  <c r="I643" i="28"/>
  <c r="I647" i="28"/>
  <c r="I651" i="28"/>
  <c r="I655" i="28"/>
  <c r="I660" i="28"/>
  <c r="I664" i="28"/>
  <c r="I668" i="28"/>
  <c r="I672" i="28"/>
  <c r="I676" i="28"/>
  <c r="I680" i="28"/>
  <c r="I684" i="28"/>
  <c r="I688" i="28"/>
  <c r="I692" i="28"/>
  <c r="I697" i="28"/>
  <c r="I701" i="28"/>
  <c r="I705" i="28"/>
  <c r="I709" i="28"/>
  <c r="I713" i="28"/>
  <c r="I717" i="28"/>
  <c r="I721" i="28"/>
  <c r="I725" i="28"/>
  <c r="I729" i="28"/>
  <c r="I733" i="28"/>
  <c r="I738" i="28"/>
  <c r="I742" i="28"/>
  <c r="I746" i="28"/>
  <c r="I750" i="28"/>
  <c r="I754" i="28"/>
  <c r="I758" i="28"/>
  <c r="I762" i="28"/>
  <c r="I766" i="28"/>
  <c r="I770" i="28"/>
  <c r="I774" i="28"/>
  <c r="I779" i="28"/>
  <c r="I783" i="28"/>
  <c r="I787" i="28"/>
  <c r="I791" i="28"/>
  <c r="I795" i="28"/>
  <c r="I799" i="28"/>
  <c r="I803" i="28"/>
  <c r="I807" i="28"/>
  <c r="I811" i="28"/>
  <c r="I815" i="28"/>
  <c r="I820" i="28"/>
  <c r="I824" i="28"/>
  <c r="I828" i="28"/>
  <c r="I832" i="28"/>
  <c r="I836" i="28"/>
  <c r="I840" i="28"/>
  <c r="I844" i="28"/>
  <c r="I848" i="28"/>
  <c r="I852" i="28"/>
  <c r="I857" i="28"/>
  <c r="I861" i="28"/>
  <c r="I1406" i="28"/>
  <c r="I1036" i="28"/>
  <c r="I1124" i="28"/>
  <c r="I1189" i="28"/>
  <c r="I1209" i="28"/>
  <c r="I1225" i="28"/>
  <c r="I1241" i="28"/>
  <c r="I1258" i="28"/>
  <c r="I1274" i="28"/>
  <c r="I1291" i="28"/>
  <c r="I1307" i="28"/>
  <c r="I1324" i="28"/>
  <c r="I489" i="28"/>
  <c r="I507" i="28"/>
  <c r="I523" i="28"/>
  <c r="I540" i="28"/>
  <c r="I556" i="28"/>
  <c r="I572" i="28"/>
  <c r="I589" i="28"/>
  <c r="I605" i="28"/>
  <c r="I622" i="28"/>
  <c r="I626" i="28"/>
  <c r="I630" i="28"/>
  <c r="I634" i="28"/>
  <c r="I638" i="28"/>
  <c r="I642" i="28"/>
  <c r="I646" i="28"/>
  <c r="I650" i="28"/>
  <c r="I654" i="28"/>
  <c r="I659" i="28"/>
  <c r="I663" i="28"/>
  <c r="I667" i="28"/>
  <c r="I671" i="28"/>
  <c r="I675" i="28"/>
  <c r="I679" i="28"/>
  <c r="I683" i="28"/>
  <c r="I687" i="28"/>
  <c r="I691" i="28"/>
  <c r="I695" i="28"/>
  <c r="I700" i="28"/>
  <c r="I704" i="28"/>
  <c r="I708" i="28"/>
  <c r="I712" i="28"/>
  <c r="I716" i="28"/>
  <c r="I720" i="28"/>
  <c r="I724" i="28"/>
  <c r="I728" i="28"/>
  <c r="I732" i="28"/>
  <c r="I737" i="28"/>
  <c r="I741" i="28"/>
  <c r="I745" i="28"/>
  <c r="I749" i="28"/>
  <c r="I753" i="28"/>
  <c r="I757" i="28"/>
  <c r="I761" i="28"/>
  <c r="I765" i="28"/>
  <c r="I769" i="28"/>
  <c r="I773" i="28"/>
  <c r="I778" i="28"/>
  <c r="I782" i="28"/>
  <c r="I786" i="28"/>
  <c r="I790" i="28"/>
  <c r="I794" i="28"/>
  <c r="I798" i="28"/>
  <c r="I802" i="28"/>
  <c r="I806" i="28"/>
  <c r="I810" i="28"/>
  <c r="I814" i="28"/>
  <c r="I819" i="28"/>
  <c r="I823" i="28"/>
  <c r="I827" i="28"/>
  <c r="I831" i="28"/>
  <c r="I835" i="28"/>
  <c r="I839" i="28"/>
  <c r="I843" i="28"/>
  <c r="I847" i="28"/>
  <c r="I851" i="28"/>
  <c r="I855" i="28"/>
  <c r="I860" i="28"/>
  <c r="I971" i="28"/>
  <c r="I1107" i="28"/>
  <c r="I1173" i="28"/>
  <c r="I1205" i="28"/>
  <c r="I1221" i="28"/>
  <c r="I1237" i="28"/>
  <c r="I1254" i="28"/>
  <c r="I1270" i="28"/>
  <c r="I1287" i="28"/>
  <c r="I1303" i="28"/>
  <c r="I1319" i="28"/>
  <c r="I485" i="28"/>
  <c r="I503" i="28"/>
  <c r="I519" i="28"/>
  <c r="I535" i="28"/>
  <c r="I552" i="28"/>
  <c r="I568" i="28"/>
  <c r="I585" i="28"/>
  <c r="I601" i="28"/>
  <c r="I618" i="28"/>
  <c r="I625" i="28"/>
  <c r="I629" i="28"/>
  <c r="I633" i="28"/>
  <c r="I637" i="28"/>
  <c r="I641" i="28"/>
  <c r="I645" i="28"/>
  <c r="I649" i="28"/>
  <c r="I653" i="28"/>
  <c r="I658" i="28"/>
  <c r="I662" i="28"/>
  <c r="I666" i="28"/>
  <c r="I670" i="28"/>
  <c r="I674" i="28"/>
  <c r="I678" i="28"/>
  <c r="I682" i="28"/>
  <c r="I686" i="28"/>
  <c r="I690" i="28"/>
  <c r="I694" i="28"/>
  <c r="I699" i="28"/>
  <c r="I703" i="28"/>
  <c r="I707" i="28"/>
  <c r="I711" i="28"/>
  <c r="I715" i="28"/>
  <c r="I719" i="28"/>
  <c r="I723" i="28"/>
  <c r="I727" i="28"/>
  <c r="I731" i="28"/>
  <c r="I735" i="28"/>
  <c r="I740" i="28"/>
  <c r="I744" i="28"/>
  <c r="I748" i="28"/>
  <c r="I752" i="28"/>
  <c r="I756" i="28"/>
  <c r="I760" i="28"/>
  <c r="I764" i="28"/>
  <c r="I768" i="28"/>
  <c r="I772" i="28"/>
  <c r="I777" i="28"/>
  <c r="I781" i="28"/>
  <c r="I785" i="28"/>
  <c r="I789" i="28"/>
  <c r="I793" i="28"/>
  <c r="I797" i="28"/>
  <c r="I801" i="28"/>
  <c r="I805" i="28"/>
  <c r="I809" i="28"/>
  <c r="I813" i="28"/>
  <c r="I818" i="28"/>
  <c r="I822" i="28"/>
  <c r="I826" i="28"/>
  <c r="I830" i="28"/>
  <c r="I834" i="28"/>
  <c r="I838" i="28"/>
  <c r="I842" i="28"/>
  <c r="I846" i="28"/>
  <c r="I850" i="28"/>
  <c r="I854" i="28"/>
  <c r="I859" i="28"/>
  <c r="I863" i="28"/>
  <c r="I1217" i="28"/>
  <c r="I1283" i="28"/>
  <c r="I499" i="28"/>
  <c r="I564" i="28"/>
  <c r="I636" i="28"/>
  <c r="I652" i="28"/>
  <c r="I669" i="28"/>
  <c r="I685" i="28"/>
  <c r="I702" i="28"/>
  <c r="I718" i="28"/>
  <c r="I734" i="28"/>
  <c r="I751" i="28"/>
  <c r="I767" i="28"/>
  <c r="I784" i="28"/>
  <c r="I800" i="28"/>
  <c r="I817" i="28"/>
  <c r="I833" i="28"/>
  <c r="I849" i="28"/>
  <c r="I867" i="28"/>
  <c r="I871" i="28"/>
  <c r="I875" i="28"/>
  <c r="I879" i="28"/>
  <c r="I883" i="28"/>
  <c r="I887" i="28"/>
  <c r="I891" i="28"/>
  <c r="I895" i="28"/>
  <c r="I900" i="28"/>
  <c r="I354" i="28"/>
  <c r="I358" i="28"/>
  <c r="I362" i="28"/>
  <c r="I366" i="28"/>
  <c r="I370" i="28"/>
  <c r="I374" i="28"/>
  <c r="I378" i="28"/>
  <c r="I382" i="28"/>
  <c r="I386" i="28"/>
  <c r="I390" i="28"/>
  <c r="I394" i="28"/>
  <c r="I398" i="28"/>
  <c r="I402" i="28"/>
  <c r="I406" i="28"/>
  <c r="I410" i="28"/>
  <c r="I414" i="28"/>
  <c r="I418" i="28"/>
  <c r="I422" i="28"/>
  <c r="I426" i="28"/>
  <c r="I430" i="28"/>
  <c r="I434" i="28"/>
  <c r="I438" i="28"/>
  <c r="I442" i="28"/>
  <c r="I446" i="28"/>
  <c r="I450" i="28"/>
  <c r="I454" i="28"/>
  <c r="I458" i="28"/>
  <c r="I462" i="28"/>
  <c r="I466" i="28"/>
  <c r="I470" i="28"/>
  <c r="I474" i="28"/>
  <c r="I282" i="28"/>
  <c r="I286" i="28"/>
  <c r="I290" i="28"/>
  <c r="I294" i="28"/>
  <c r="I298" i="28"/>
  <c r="I302" i="28"/>
  <c r="I306" i="28"/>
  <c r="I310" i="28"/>
  <c r="I314" i="28"/>
  <c r="I318" i="28"/>
  <c r="I322" i="28"/>
  <c r="I326" i="28"/>
  <c r="I330" i="28"/>
  <c r="I334" i="28"/>
  <c r="I338" i="28"/>
  <c r="I342" i="28"/>
  <c r="I346" i="28"/>
  <c r="I350" i="28"/>
  <c r="I206" i="28"/>
  <c r="I210" i="28"/>
  <c r="I214" i="28"/>
  <c r="I218" i="28"/>
  <c r="I222" i="28"/>
  <c r="I226" i="28"/>
  <c r="I230" i="28"/>
  <c r="I1156" i="28"/>
  <c r="I1200" i="28"/>
  <c r="I1266" i="28"/>
  <c r="I480" i="28"/>
  <c r="I548" i="28"/>
  <c r="I613" i="28"/>
  <c r="I632" i="28"/>
  <c r="I648" i="28"/>
  <c r="I665" i="28"/>
  <c r="I681" i="28"/>
  <c r="I698" i="28"/>
  <c r="I714" i="28"/>
  <c r="I730" i="28"/>
  <c r="I747" i="28"/>
  <c r="I763" i="28"/>
  <c r="I780" i="28"/>
  <c r="I796" i="28"/>
  <c r="I812" i="28"/>
  <c r="I829" i="28"/>
  <c r="I845" i="28"/>
  <c r="I862" i="28"/>
  <c r="I866" i="28"/>
  <c r="I870" i="28"/>
  <c r="I874" i="28"/>
  <c r="I878" i="28"/>
  <c r="I882" i="28"/>
  <c r="I886" i="28"/>
  <c r="I890" i="28"/>
  <c r="I894" i="28"/>
  <c r="I899" i="28"/>
  <c r="I353" i="28"/>
  <c r="I357" i="28"/>
  <c r="I361" i="28"/>
  <c r="I365" i="28"/>
  <c r="I369" i="28"/>
  <c r="I373" i="28"/>
  <c r="I377" i="28"/>
  <c r="I381" i="28"/>
  <c r="I385" i="28"/>
  <c r="I389" i="28"/>
  <c r="I393" i="28"/>
  <c r="I397" i="28"/>
  <c r="I401" i="28"/>
  <c r="I405" i="28"/>
  <c r="I409" i="28"/>
  <c r="I413" i="28"/>
  <c r="I417" i="28"/>
  <c r="I421" i="28"/>
  <c r="I425" i="28"/>
  <c r="I429" i="28"/>
  <c r="I433" i="28"/>
  <c r="I437" i="28"/>
  <c r="I441" i="28"/>
  <c r="I445" i="28"/>
  <c r="I449" i="28"/>
  <c r="I453" i="28"/>
  <c r="I457" i="28"/>
  <c r="I461" i="28"/>
  <c r="I465" i="28"/>
  <c r="I469" i="28"/>
  <c r="I473" i="28"/>
  <c r="I281" i="28"/>
  <c r="I285" i="28"/>
  <c r="I289" i="28"/>
  <c r="I293" i="28"/>
  <c r="I297" i="28"/>
  <c r="I301" i="28"/>
  <c r="I305" i="28"/>
  <c r="I309" i="28"/>
  <c r="I313" i="28"/>
  <c r="I317" i="28"/>
  <c r="I321" i="28"/>
  <c r="I325" i="28"/>
  <c r="I329" i="28"/>
  <c r="I333" i="28"/>
  <c r="I337" i="28"/>
  <c r="I341" i="28"/>
  <c r="I345" i="28"/>
  <c r="I349" i="28"/>
  <c r="I205" i="28"/>
  <c r="I209" i="28"/>
  <c r="I213" i="28"/>
  <c r="I217" i="28"/>
  <c r="I221" i="28"/>
  <c r="I225" i="28"/>
  <c r="I229" i="28"/>
  <c r="I233" i="28"/>
  <c r="I237" i="28"/>
  <c r="I241" i="28"/>
  <c r="I245" i="28"/>
  <c r="I249" i="28"/>
  <c r="I253" i="28"/>
  <c r="I257" i="28"/>
  <c r="I261" i="28"/>
  <c r="I265" i="28"/>
  <c r="I269" i="28"/>
  <c r="I273" i="28"/>
  <c r="I138" i="28"/>
  <c r="I144" i="28"/>
  <c r="I150" i="28"/>
  <c r="I155" i="28"/>
  <c r="I159" i="28"/>
  <c r="I164" i="28"/>
  <c r="I163" i="28" s="1"/>
  <c r="I170" i="28"/>
  <c r="I176" i="28"/>
  <c r="I183" i="28"/>
  <c r="I188" i="28"/>
  <c r="I192" i="28"/>
  <c r="I196" i="28"/>
  <c r="I203" i="28"/>
  <c r="I120" i="28"/>
  <c r="I124" i="28"/>
  <c r="I129" i="28"/>
  <c r="I133" i="28"/>
  <c r="I103" i="28"/>
  <c r="I107" i="28"/>
  <c r="I111" i="28"/>
  <c r="I115" i="28"/>
  <c r="I1233" i="28"/>
  <c r="I1299" i="28"/>
  <c r="I515" i="28"/>
  <c r="I640" i="28"/>
  <c r="I689" i="28"/>
  <c r="I739" i="28"/>
  <c r="I1091" i="28"/>
  <c r="I1250" i="28"/>
  <c r="I1315" i="28"/>
  <c r="I531" i="28"/>
  <c r="I597" i="28"/>
  <c r="I628" i="28"/>
  <c r="I644" i="28"/>
  <c r="I661" i="28"/>
  <c r="I677" i="28"/>
  <c r="I693" i="28"/>
  <c r="I710" i="28"/>
  <c r="I726" i="28"/>
  <c r="I743" i="28"/>
  <c r="I759" i="28"/>
  <c r="I775" i="28"/>
  <c r="I792" i="28"/>
  <c r="I808" i="28"/>
  <c r="I825" i="28"/>
  <c r="I841" i="28"/>
  <c r="I858" i="28"/>
  <c r="I865" i="28"/>
  <c r="I869" i="28"/>
  <c r="I873" i="28"/>
  <c r="I877" i="28"/>
  <c r="I881" i="28"/>
  <c r="I885" i="28"/>
  <c r="I889" i="28"/>
  <c r="I893" i="28"/>
  <c r="I898" i="28"/>
  <c r="I356" i="28"/>
  <c r="I360" i="28"/>
  <c r="I364" i="28"/>
  <c r="I368" i="28"/>
  <c r="I372" i="28"/>
  <c r="I376" i="28"/>
  <c r="I380" i="28"/>
  <c r="I384" i="28"/>
  <c r="I388" i="28"/>
  <c r="I392" i="28"/>
  <c r="I396" i="28"/>
  <c r="I400" i="28"/>
  <c r="I404" i="28"/>
  <c r="I408" i="28"/>
  <c r="I412" i="28"/>
  <c r="I416" i="28"/>
  <c r="I420" i="28"/>
  <c r="I424" i="28"/>
  <c r="I428" i="28"/>
  <c r="I432" i="28"/>
  <c r="I436" i="28"/>
  <c r="I440" i="28"/>
  <c r="I444" i="28"/>
  <c r="I448" i="28"/>
  <c r="I452" i="28"/>
  <c r="I456" i="28"/>
  <c r="I460" i="28"/>
  <c r="I464" i="28"/>
  <c r="I468" i="28"/>
  <c r="I472" i="28"/>
  <c r="I284" i="28"/>
  <c r="I288" i="28"/>
  <c r="I292" i="28"/>
  <c r="I296" i="28"/>
  <c r="I300" i="28"/>
  <c r="I304" i="28"/>
  <c r="I308" i="28"/>
  <c r="I312" i="28"/>
  <c r="I316" i="28"/>
  <c r="I320" i="28"/>
  <c r="I324" i="28"/>
  <c r="I328" i="28"/>
  <c r="I332" i="28"/>
  <c r="I336" i="28"/>
  <c r="I340" i="28"/>
  <c r="I344" i="28"/>
  <c r="I348" i="28"/>
  <c r="I352" i="28"/>
  <c r="I208" i="28"/>
  <c r="I212" i="28"/>
  <c r="I216" i="28"/>
  <c r="I220" i="28"/>
  <c r="I224" i="28"/>
  <c r="I228" i="28"/>
  <c r="I232" i="28"/>
  <c r="I236" i="28"/>
  <c r="I240" i="28"/>
  <c r="I244" i="28"/>
  <c r="I248" i="28"/>
  <c r="I252" i="28"/>
  <c r="I256" i="28"/>
  <c r="I260" i="28"/>
  <c r="I264" i="28"/>
  <c r="I268" i="28"/>
  <c r="I272" i="28"/>
  <c r="I276" i="28"/>
  <c r="I142" i="28"/>
  <c r="I149" i="28"/>
  <c r="I154" i="28"/>
  <c r="I158" i="28"/>
  <c r="I162" i="28"/>
  <c r="I169" i="28"/>
  <c r="I175" i="28"/>
  <c r="I181" i="28"/>
  <c r="I180" i="28" s="1"/>
  <c r="I186" i="28"/>
  <c r="I191" i="28"/>
  <c r="I195" i="28"/>
  <c r="I201" i="28"/>
  <c r="I123" i="28"/>
  <c r="I127" i="28"/>
  <c r="I132" i="28"/>
  <c r="I136" i="28"/>
  <c r="I106" i="28"/>
  <c r="I110" i="28"/>
  <c r="I114" i="28"/>
  <c r="I118" i="28"/>
  <c r="I54" i="28"/>
  <c r="I56" i="28"/>
  <c r="I58" i="28"/>
  <c r="I60" i="28"/>
  <c r="I62" i="28"/>
  <c r="I64" i="28"/>
  <c r="I66" i="28"/>
  <c r="I68" i="28"/>
  <c r="I70" i="28"/>
  <c r="I72" i="28"/>
  <c r="I74" i="28"/>
  <c r="I76" i="28"/>
  <c r="I78" i="28"/>
  <c r="I80" i="28"/>
  <c r="I82" i="28"/>
  <c r="I84" i="28"/>
  <c r="I86" i="28"/>
  <c r="I88" i="28"/>
  <c r="I90" i="28"/>
  <c r="I92" i="28"/>
  <c r="I94" i="28"/>
  <c r="I96" i="28"/>
  <c r="I98" i="28"/>
  <c r="I100" i="28"/>
  <c r="I102" i="28"/>
  <c r="I28" i="28"/>
  <c r="I30" i="28"/>
  <c r="I32" i="28"/>
  <c r="I34" i="28"/>
  <c r="I36" i="28"/>
  <c r="I38" i="28"/>
  <c r="I40" i="28"/>
  <c r="I42" i="28"/>
  <c r="I44" i="28"/>
  <c r="I46" i="28"/>
  <c r="I48" i="28"/>
  <c r="I50" i="28"/>
  <c r="I52" i="28"/>
  <c r="I4" i="28"/>
  <c r="I6" i="28"/>
  <c r="I8" i="28"/>
  <c r="I10" i="28"/>
  <c r="I12" i="28"/>
  <c r="I14" i="28"/>
  <c r="I16" i="28"/>
  <c r="I18" i="28"/>
  <c r="I20" i="28"/>
  <c r="I22" i="28"/>
  <c r="I24" i="28"/>
  <c r="I26" i="28"/>
  <c r="I581" i="28"/>
  <c r="I624" i="28"/>
  <c r="I657" i="28"/>
  <c r="I673" i="28"/>
  <c r="I706" i="28"/>
  <c r="I722" i="28"/>
  <c r="I804" i="28"/>
  <c r="I876" i="28"/>
  <c r="I892" i="28"/>
  <c r="I363" i="28"/>
  <c r="I379" i="28"/>
  <c r="I395" i="28"/>
  <c r="I411" i="28"/>
  <c r="I427" i="28"/>
  <c r="I443" i="28"/>
  <c r="I459" i="28"/>
  <c r="I283" i="28"/>
  <c r="I299" i="28"/>
  <c r="I315" i="28"/>
  <c r="I331" i="28"/>
  <c r="I347" i="28"/>
  <c r="I207" i="28"/>
  <c r="I223" i="28"/>
  <c r="I231" i="28"/>
  <c r="I239" i="28"/>
  <c r="I247" i="28"/>
  <c r="I255" i="28"/>
  <c r="I263" i="28"/>
  <c r="I271" i="28"/>
  <c r="I141" i="28"/>
  <c r="I152" i="28"/>
  <c r="I161" i="28"/>
  <c r="I173" i="28"/>
  <c r="I185" i="28"/>
  <c r="I194" i="28"/>
  <c r="I122" i="28"/>
  <c r="I131" i="28"/>
  <c r="I105" i="28"/>
  <c r="I113" i="28"/>
  <c r="I880" i="28"/>
  <c r="I431" i="28"/>
  <c r="I447" i="28"/>
  <c r="I287" i="28"/>
  <c r="I303" i="28"/>
  <c r="I351" i="28"/>
  <c r="I227" i="28"/>
  <c r="I270" i="28"/>
  <c r="I139" i="28"/>
  <c r="I172" i="28"/>
  <c r="I171" i="28" s="1"/>
  <c r="I184" i="28"/>
  <c r="I204" i="28"/>
  <c r="I104" i="28"/>
  <c r="I112" i="28"/>
  <c r="I79" i="28"/>
  <c r="I83" i="28"/>
  <c r="I91" i="28"/>
  <c r="I33" i="28"/>
  <c r="I37" i="28"/>
  <c r="I23" i="28"/>
  <c r="I788" i="28"/>
  <c r="I853" i="28"/>
  <c r="I872" i="28"/>
  <c r="I888" i="28"/>
  <c r="I359" i="28"/>
  <c r="I375" i="28"/>
  <c r="I391" i="28"/>
  <c r="I407" i="28"/>
  <c r="I423" i="28"/>
  <c r="I439" i="28"/>
  <c r="I455" i="28"/>
  <c r="I471" i="28"/>
  <c r="I295" i="28"/>
  <c r="I311" i="28"/>
  <c r="I327" i="28"/>
  <c r="I343" i="28"/>
  <c r="I219" i="28"/>
  <c r="I234" i="28"/>
  <c r="I242" i="28"/>
  <c r="I250" i="28"/>
  <c r="I258" i="28"/>
  <c r="I266" i="28"/>
  <c r="I274" i="28"/>
  <c r="I145" i="28"/>
  <c r="I156" i="28"/>
  <c r="I166" i="28"/>
  <c r="I178" i="28"/>
  <c r="I189" i="28"/>
  <c r="I198" i="28"/>
  <c r="I197" i="28" s="1"/>
  <c r="I125" i="28"/>
  <c r="I134" i="28"/>
  <c r="I108" i="28"/>
  <c r="I116" i="28"/>
  <c r="I53" i="28"/>
  <c r="I57" i="28"/>
  <c r="I61" i="28"/>
  <c r="I65" i="28"/>
  <c r="I69" i="28"/>
  <c r="I73" i="28"/>
  <c r="I77" i="28"/>
  <c r="I81" i="28"/>
  <c r="I85" i="28"/>
  <c r="I89" i="28"/>
  <c r="I93" i="28"/>
  <c r="I97" i="28"/>
  <c r="I101" i="28"/>
  <c r="I31" i="28"/>
  <c r="I35" i="28"/>
  <c r="I39" i="28"/>
  <c r="I43" i="28"/>
  <c r="I47" i="28"/>
  <c r="I51" i="28"/>
  <c r="I5" i="28"/>
  <c r="I9" i="28"/>
  <c r="I13" i="28"/>
  <c r="I17" i="28"/>
  <c r="I21" i="28"/>
  <c r="I25" i="28"/>
  <c r="I821" i="28"/>
  <c r="I864" i="28"/>
  <c r="I335" i="28"/>
  <c r="I211" i="28"/>
  <c r="I254" i="28"/>
  <c r="I151" i="28"/>
  <c r="I160" i="28"/>
  <c r="I121" i="28"/>
  <c r="I59" i="28"/>
  <c r="I67" i="28"/>
  <c r="I71" i="28"/>
  <c r="I87" i="28"/>
  <c r="I45" i="28"/>
  <c r="I3" i="28"/>
  <c r="I7" i="28"/>
  <c r="I27" i="28"/>
  <c r="I771" i="28"/>
  <c r="I837" i="28"/>
  <c r="I868" i="28"/>
  <c r="I884" i="28"/>
  <c r="I355" i="28"/>
  <c r="I371" i="28"/>
  <c r="I387" i="28"/>
  <c r="I403" i="28"/>
  <c r="I419" i="28"/>
  <c r="I435" i="28"/>
  <c r="I451" i="28"/>
  <c r="I467" i="28"/>
  <c r="I291" i="28"/>
  <c r="I307" i="28"/>
  <c r="I323" i="28"/>
  <c r="I339" i="28"/>
  <c r="I215" i="28"/>
  <c r="I235" i="28"/>
  <c r="I243" i="28"/>
  <c r="I251" i="28"/>
  <c r="I259" i="28"/>
  <c r="I267" i="28"/>
  <c r="I275" i="28"/>
  <c r="I147" i="28"/>
  <c r="I146" i="28" s="1"/>
  <c r="I157" i="28"/>
  <c r="I167" i="28"/>
  <c r="I179" i="28"/>
  <c r="I190" i="28"/>
  <c r="I200" i="28"/>
  <c r="I126" i="28"/>
  <c r="I135" i="28"/>
  <c r="I109" i="28"/>
  <c r="I117" i="28"/>
  <c r="I755" i="28"/>
  <c r="I897" i="28"/>
  <c r="I367" i="28"/>
  <c r="I383" i="28"/>
  <c r="I399" i="28"/>
  <c r="I415" i="28"/>
  <c r="I463" i="28"/>
  <c r="I319" i="28"/>
  <c r="I238" i="28"/>
  <c r="I246" i="28"/>
  <c r="I262" i="28"/>
  <c r="I193" i="28"/>
  <c r="I130" i="28"/>
  <c r="I55" i="28"/>
  <c r="I63" i="28"/>
  <c r="I75" i="28"/>
  <c r="I95" i="28"/>
  <c r="I99" i="28"/>
  <c r="I29" i="28"/>
  <c r="I41" i="28"/>
  <c r="I49" i="28"/>
  <c r="I11" i="28"/>
  <c r="I15" i="28"/>
  <c r="I19" i="28"/>
  <c r="AJ1703" i="28"/>
  <c r="AJ1707" i="28"/>
  <c r="AJ1705" i="28"/>
  <c r="AJ1704" i="28"/>
  <c r="AJ1710" i="28"/>
  <c r="AJ1711" i="28"/>
  <c r="AJ1715" i="28"/>
  <c r="AJ1702" i="28"/>
  <c r="AJ1708" i="28"/>
  <c r="AJ1709" i="28"/>
  <c r="AJ1713" i="28"/>
  <c r="AJ1706" i="28"/>
  <c r="AJ1714" i="28"/>
  <c r="AJ1717" i="28"/>
  <c r="AJ1722" i="28"/>
  <c r="AJ1712" i="28"/>
  <c r="AJ1721" i="28"/>
  <c r="AJ1719" i="28"/>
  <c r="AJ1723" i="28"/>
  <c r="AJ1727" i="28"/>
  <c r="AJ1731" i="28"/>
  <c r="AJ1735" i="28"/>
  <c r="AJ1716" i="28"/>
  <c r="AJ1720" i="28"/>
  <c r="AJ1726" i="28"/>
  <c r="AJ1730" i="28"/>
  <c r="AJ1725" i="28"/>
  <c r="AJ1729" i="28"/>
  <c r="AJ1733" i="28"/>
  <c r="AJ1737" i="28"/>
  <c r="AJ1718" i="28"/>
  <c r="AJ1736" i="28"/>
  <c r="AJ1738" i="28"/>
  <c r="AJ1728" i="28"/>
  <c r="AJ1734" i="28"/>
  <c r="AJ1741" i="28"/>
  <c r="AJ1745" i="28"/>
  <c r="AJ1749" i="28"/>
  <c r="AJ1743" i="28"/>
  <c r="AJ1750" i="28"/>
  <c r="AJ1751" i="28"/>
  <c r="AJ1755" i="28"/>
  <c r="AJ1759" i="28"/>
  <c r="AJ1763" i="28"/>
  <c r="AJ1724" i="28"/>
  <c r="AJ1739" i="28"/>
  <c r="AJ1747" i="28"/>
  <c r="AJ1754" i="28"/>
  <c r="AJ1758" i="28"/>
  <c r="AJ1732" i="28"/>
  <c r="AJ1740" i="28"/>
  <c r="AJ1742" i="28"/>
  <c r="AJ1744" i="28"/>
  <c r="AJ1753" i="28"/>
  <c r="AJ1757" i="28"/>
  <c r="AJ1761" i="28"/>
  <c r="AJ1765" i="28"/>
  <c r="AJ1752" i="28"/>
  <c r="AJ1766" i="28"/>
  <c r="AJ1768" i="28"/>
  <c r="AJ1746" i="28"/>
  <c r="AJ1764" i="28"/>
  <c r="AJ1767" i="28"/>
  <c r="AJ1771" i="28"/>
  <c r="AJ1775" i="28"/>
  <c r="AJ1748" i="28"/>
  <c r="AJ1762" i="28"/>
  <c r="AJ1770" i="28"/>
  <c r="AJ1774" i="28"/>
  <c r="AJ1778" i="28"/>
  <c r="AJ1782" i="28"/>
  <c r="AJ1786" i="28"/>
  <c r="AJ1790" i="28"/>
  <c r="AJ1794" i="28"/>
  <c r="AJ1756" i="28"/>
  <c r="AJ1760" i="28"/>
  <c r="AJ1780" i="28"/>
  <c r="AJ1787" i="28"/>
  <c r="AJ1789" i="28"/>
  <c r="AJ1796" i="28"/>
  <c r="AJ1799" i="28"/>
  <c r="AJ1803" i="28"/>
  <c r="AJ1807" i="28"/>
  <c r="AJ1811" i="28"/>
  <c r="AJ1772" i="28"/>
  <c r="AJ1777" i="28"/>
  <c r="AJ1784" i="28"/>
  <c r="AJ1791" i="28"/>
  <c r="AJ1793" i="28"/>
  <c r="AJ1798" i="28"/>
  <c r="AJ1802" i="28"/>
  <c r="AJ1806" i="28"/>
  <c r="AJ1810" i="28"/>
  <c r="AJ1814" i="28"/>
  <c r="AJ1773" i="28"/>
  <c r="AJ1779" i="28"/>
  <c r="AJ1781" i="28"/>
  <c r="AJ1788" i="28"/>
  <c r="AJ1795" i="28"/>
  <c r="AJ1797" i="28"/>
  <c r="AJ1801" i="28"/>
  <c r="AJ1805" i="28"/>
  <c r="AJ1809" i="28"/>
  <c r="AJ1813" i="28"/>
  <c r="AJ1769" i="28"/>
  <c r="AJ1783" i="28"/>
  <c r="AJ1812" i="28"/>
  <c r="AJ1815" i="28"/>
  <c r="AJ1601" i="28"/>
  <c r="AJ1605" i="28"/>
  <c r="AJ1609" i="28"/>
  <c r="AJ1613" i="28"/>
  <c r="AJ1617" i="28"/>
  <c r="AJ1621" i="28"/>
  <c r="AJ1785" i="28"/>
  <c r="AJ1808" i="28"/>
  <c r="AJ1600" i="28"/>
  <c r="AJ1604" i="28"/>
  <c r="AJ1608" i="28"/>
  <c r="AJ1612" i="28"/>
  <c r="AJ1616" i="28"/>
  <c r="AJ1620" i="28"/>
  <c r="AJ1804" i="28"/>
  <c r="AJ1817" i="28"/>
  <c r="AJ1603" i="28"/>
  <c r="AJ1607" i="28"/>
  <c r="AJ1611" i="28"/>
  <c r="AJ1615" i="28"/>
  <c r="AJ1619" i="28"/>
  <c r="AJ1623" i="28"/>
  <c r="AJ1627" i="28"/>
  <c r="AJ1776" i="28"/>
  <c r="AJ1614" i="28"/>
  <c r="AJ1625" i="28"/>
  <c r="AJ1630" i="28"/>
  <c r="AJ1634" i="28"/>
  <c r="AJ1638" i="28"/>
  <c r="AJ1642" i="28"/>
  <c r="AJ1646" i="28"/>
  <c r="AJ1650" i="28"/>
  <c r="AJ1654" i="28"/>
  <c r="AJ1658" i="28"/>
  <c r="AJ1662" i="28"/>
  <c r="AJ1666" i="28"/>
  <c r="AJ1670" i="28"/>
  <c r="AJ1674" i="28"/>
  <c r="AJ1436" i="28"/>
  <c r="AJ1440" i="28"/>
  <c r="AJ1444" i="28"/>
  <c r="AJ1800" i="28"/>
  <c r="AJ1610" i="28"/>
  <c r="AJ1629" i="28"/>
  <c r="AJ1633" i="28"/>
  <c r="AJ1637" i="28"/>
  <c r="AJ1641" i="28"/>
  <c r="AJ1645" i="28"/>
  <c r="AJ1649" i="28"/>
  <c r="AJ1653" i="28"/>
  <c r="AJ1657" i="28"/>
  <c r="AJ1661" i="28"/>
  <c r="AJ1665" i="28"/>
  <c r="AJ1669" i="28"/>
  <c r="AJ1673" i="28"/>
  <c r="AJ1677" i="28"/>
  <c r="AJ1435" i="28"/>
  <c r="AJ1439" i="28"/>
  <c r="AJ1443" i="28"/>
  <c r="AJ1792" i="28"/>
  <c r="AJ1606" i="28"/>
  <c r="AJ1624" i="28"/>
  <c r="AJ1626" i="28"/>
  <c r="AJ1632" i="28"/>
  <c r="AJ1636" i="28"/>
  <c r="AJ1640" i="28"/>
  <c r="AJ1644" i="28"/>
  <c r="AJ1648" i="28"/>
  <c r="AJ1652" i="28"/>
  <c r="AJ1656" i="28"/>
  <c r="AJ1660" i="28"/>
  <c r="AJ1664" i="28"/>
  <c r="AJ1668" i="28"/>
  <c r="AJ1672" i="28"/>
  <c r="AJ1676" i="28"/>
  <c r="AJ1434" i="28"/>
  <c r="AJ1438" i="28"/>
  <c r="AJ1442" i="28"/>
  <c r="AJ1816" i="28"/>
  <c r="AJ1602" i="28"/>
  <c r="AJ1622" i="28"/>
  <c r="AJ1635" i="28"/>
  <c r="AJ1651" i="28"/>
  <c r="AJ1667" i="28"/>
  <c r="AJ1445" i="28"/>
  <c r="AJ1446" i="28"/>
  <c r="AJ1450" i="28"/>
  <c r="AJ1454" i="28"/>
  <c r="AJ1458" i="28"/>
  <c r="AJ1462" i="28"/>
  <c r="AJ1466" i="28"/>
  <c r="AJ1470" i="28"/>
  <c r="AJ1474" i="28"/>
  <c r="AJ1478" i="28"/>
  <c r="AJ1482" i="28"/>
  <c r="AJ1486" i="28"/>
  <c r="AJ1490" i="28"/>
  <c r="AJ1494" i="28"/>
  <c r="AJ1498" i="28"/>
  <c r="AJ1502" i="28"/>
  <c r="AJ1631" i="28"/>
  <c r="AJ1647" i="28"/>
  <c r="AJ1663" i="28"/>
  <c r="AJ1441" i="28"/>
  <c r="AJ1449" i="28"/>
  <c r="AJ1453" i="28"/>
  <c r="AJ1457" i="28"/>
  <c r="AJ1461" i="28"/>
  <c r="AJ1465" i="28"/>
  <c r="AJ1469" i="28"/>
  <c r="AJ1473" i="28"/>
  <c r="AJ1477" i="28"/>
  <c r="AJ1481" i="28"/>
  <c r="AJ1485" i="28"/>
  <c r="AJ1489" i="28"/>
  <c r="AJ1493" i="28"/>
  <c r="AJ1497" i="28"/>
  <c r="AJ1501" i="28"/>
  <c r="AJ1643" i="28"/>
  <c r="AJ1659" i="28"/>
  <c r="AJ1675" i="28"/>
  <c r="AJ1437" i="28"/>
  <c r="AJ1448" i="28"/>
  <c r="AJ1452" i="28"/>
  <c r="AJ1456" i="28"/>
  <c r="AJ1460" i="28"/>
  <c r="AJ1464" i="28"/>
  <c r="AJ1468" i="28"/>
  <c r="AJ1472" i="28"/>
  <c r="AJ1476" i="28"/>
  <c r="AJ1480" i="28"/>
  <c r="AJ1484" i="28"/>
  <c r="AJ1488" i="28"/>
  <c r="AJ1492" i="28"/>
  <c r="AJ1496" i="28"/>
  <c r="AJ1671" i="28"/>
  <c r="AJ1455" i="28"/>
  <c r="AJ1471" i="28"/>
  <c r="AJ1487" i="28"/>
  <c r="AJ1506" i="28"/>
  <c r="AJ1510" i="28"/>
  <c r="AJ1514" i="28"/>
  <c r="AJ1518" i="28"/>
  <c r="AJ1522" i="28"/>
  <c r="AJ1526" i="28"/>
  <c r="AJ1530" i="28"/>
  <c r="AJ1534" i="28"/>
  <c r="AJ1538" i="28"/>
  <c r="AJ1542" i="28"/>
  <c r="AJ1546" i="28"/>
  <c r="AJ1550" i="28"/>
  <c r="AJ1554" i="28"/>
  <c r="AJ1558" i="28"/>
  <c r="AJ1655" i="28"/>
  <c r="AJ1451" i="28"/>
  <c r="AJ1467" i="28"/>
  <c r="AJ1483" i="28"/>
  <c r="AJ1499" i="28"/>
  <c r="AJ1505" i="28"/>
  <c r="AJ1509" i="28"/>
  <c r="AJ1513" i="28"/>
  <c r="AJ1517" i="28"/>
  <c r="AJ1521" i="28"/>
  <c r="AJ1525" i="28"/>
  <c r="AJ1529" i="28"/>
  <c r="AJ1533" i="28"/>
  <c r="AJ1537" i="28"/>
  <c r="AJ1541" i="28"/>
  <c r="AJ1545" i="28"/>
  <c r="AJ1549" i="28"/>
  <c r="AJ1553" i="28"/>
  <c r="AJ1557" i="28"/>
  <c r="AJ1561" i="28"/>
  <c r="AJ1618" i="28"/>
  <c r="AJ1628" i="28"/>
  <c r="AJ1639" i="28"/>
  <c r="AJ1447" i="28"/>
  <c r="AJ1463" i="28"/>
  <c r="AJ1479" i="28"/>
  <c r="AJ1495" i="28"/>
  <c r="AJ1500" i="28"/>
  <c r="AJ1504" i="28"/>
  <c r="AJ1508" i="28"/>
  <c r="AJ1512" i="28"/>
  <c r="AJ1516" i="28"/>
  <c r="AJ1520" i="28"/>
  <c r="AJ1524" i="28"/>
  <c r="AJ1528" i="28"/>
  <c r="AJ1532" i="28"/>
  <c r="AJ1536" i="28"/>
  <c r="AJ1540" i="28"/>
  <c r="AJ1544" i="28"/>
  <c r="AJ1548" i="28"/>
  <c r="AJ1552" i="28"/>
  <c r="AJ1556" i="28"/>
  <c r="AJ1560" i="28"/>
  <c r="AJ1511" i="28"/>
  <c r="AJ1527" i="28"/>
  <c r="AJ1543" i="28"/>
  <c r="AJ1559" i="28"/>
  <c r="AJ1565" i="28"/>
  <c r="AJ1569" i="28"/>
  <c r="AJ1573" i="28"/>
  <c r="AJ1577" i="28"/>
  <c r="AJ1581" i="28"/>
  <c r="AJ1585" i="28"/>
  <c r="AJ1589" i="28"/>
  <c r="AJ1413" i="28"/>
  <c r="AJ1417" i="28"/>
  <c r="AJ1368" i="28"/>
  <c r="AJ1372" i="28"/>
  <c r="AJ1376" i="28"/>
  <c r="AJ1380" i="28"/>
  <c r="AJ1384" i="28"/>
  <c r="AJ1388" i="28"/>
  <c r="AJ1392" i="28"/>
  <c r="AJ1396" i="28"/>
  <c r="AJ1400" i="28"/>
  <c r="AJ1404" i="28"/>
  <c r="AJ1408" i="28"/>
  <c r="AJ904" i="28"/>
  <c r="AJ908" i="28"/>
  <c r="AJ913" i="28"/>
  <c r="AJ917" i="28"/>
  <c r="AJ923" i="28"/>
  <c r="AJ927" i="28"/>
  <c r="AJ931" i="28"/>
  <c r="AJ935" i="28"/>
  <c r="AJ939" i="28"/>
  <c r="AJ943" i="28"/>
  <c r="AJ947" i="28"/>
  <c r="AJ951" i="28"/>
  <c r="AJ1491" i="28"/>
  <c r="AJ1503" i="28"/>
  <c r="AJ1507" i="28"/>
  <c r="AJ1523" i="28"/>
  <c r="AJ1539" i="28"/>
  <c r="AJ1555" i="28"/>
  <c r="AJ1564" i="28"/>
  <c r="AJ1568" i="28"/>
  <c r="AJ1572" i="28"/>
  <c r="AJ1576" i="28"/>
  <c r="AJ1580" i="28"/>
  <c r="AJ1584" i="28"/>
  <c r="AJ1588" i="28"/>
  <c r="AJ1412" i="28"/>
  <c r="AJ1416" i="28"/>
  <c r="AJ1367" i="28"/>
  <c r="AJ1371" i="28"/>
  <c r="AJ1375" i="28"/>
  <c r="AJ1379" i="28"/>
  <c r="AJ1383" i="28"/>
  <c r="AJ1387" i="28"/>
  <c r="AJ1391" i="28"/>
  <c r="AJ1395" i="28"/>
  <c r="AJ1399" i="28"/>
  <c r="AJ1403" i="28"/>
  <c r="AJ1407" i="28"/>
  <c r="AJ903" i="28"/>
  <c r="AJ907" i="28"/>
  <c r="AJ912" i="28"/>
  <c r="AJ916" i="28"/>
  <c r="AJ921" i="28"/>
  <c r="AJ926" i="28"/>
  <c r="AJ930" i="28"/>
  <c r="AJ934" i="28"/>
  <c r="AJ938" i="28"/>
  <c r="AJ942" i="28"/>
  <c r="AJ946" i="28"/>
  <c r="AJ950" i="28"/>
  <c r="AJ1475" i="28"/>
  <c r="AJ1519" i="28"/>
  <c r="AJ1535" i="28"/>
  <c r="AJ1551" i="28"/>
  <c r="AJ1563" i="28"/>
  <c r="AJ1567" i="28"/>
  <c r="AJ1571" i="28"/>
  <c r="AJ1575" i="28"/>
  <c r="AJ1579" i="28"/>
  <c r="AJ1583" i="28"/>
  <c r="AJ1587" i="28"/>
  <c r="AJ1411" i="28"/>
  <c r="AJ1415" i="28"/>
  <c r="AJ1366" i="28"/>
  <c r="AJ1370" i="28"/>
  <c r="AJ1374" i="28"/>
  <c r="AJ1378" i="28"/>
  <c r="AJ1382" i="28"/>
  <c r="AJ1386" i="28"/>
  <c r="AJ1390" i="28"/>
  <c r="AJ1394" i="28"/>
  <c r="AJ1398" i="28"/>
  <c r="AJ1402" i="28"/>
  <c r="AJ1406" i="28"/>
  <c r="AJ902" i="28"/>
  <c r="AJ906" i="28"/>
  <c r="AJ911" i="28"/>
  <c r="AJ915" i="28"/>
  <c r="AJ919" i="28"/>
  <c r="AJ925" i="28"/>
  <c r="AJ929" i="28"/>
  <c r="AJ933" i="28"/>
  <c r="AJ937" i="28"/>
  <c r="AJ941" i="28"/>
  <c r="AJ945" i="28"/>
  <c r="AJ949" i="28"/>
  <c r="AJ1531" i="28"/>
  <c r="AJ1570" i="28"/>
  <c r="AJ1586" i="28"/>
  <c r="AJ1418" i="28"/>
  <c r="AJ1377" i="28"/>
  <c r="AJ1393" i="28"/>
  <c r="AJ1409" i="28"/>
  <c r="AJ901" i="28"/>
  <c r="AJ918" i="28"/>
  <c r="AJ936" i="28"/>
  <c r="AJ952" i="28"/>
  <c r="AJ956" i="28"/>
  <c r="AJ960" i="28"/>
  <c r="AJ965" i="28"/>
  <c r="AJ969" i="28"/>
  <c r="AJ973" i="28"/>
  <c r="AJ977" i="28"/>
  <c r="AJ981" i="28"/>
  <c r="AJ985" i="28"/>
  <c r="AJ989" i="28"/>
  <c r="AJ993" i="28"/>
  <c r="AJ997" i="28"/>
  <c r="AJ1001" i="28"/>
  <c r="AJ1006" i="28"/>
  <c r="AJ1010" i="28"/>
  <c r="AJ1014" i="28"/>
  <c r="AJ1018" i="28"/>
  <c r="AJ1022" i="28"/>
  <c r="AJ1026" i="28"/>
  <c r="AJ1030" i="28"/>
  <c r="AJ1034" i="28"/>
  <c r="AJ1038" i="28"/>
  <c r="AJ1043" i="28"/>
  <c r="AJ1047" i="28"/>
  <c r="AJ1051" i="28"/>
  <c r="AJ1055" i="28"/>
  <c r="AJ1059" i="28"/>
  <c r="AJ1063" i="28"/>
  <c r="AJ1067" i="28"/>
  <c r="AJ1071" i="28"/>
  <c r="AJ1459" i="28"/>
  <c r="AJ1515" i="28"/>
  <c r="AJ1566" i="28"/>
  <c r="AJ1582" i="28"/>
  <c r="AJ1414" i="28"/>
  <c r="AJ1373" i="28"/>
  <c r="AJ1389" i="28"/>
  <c r="AJ1405" i="28"/>
  <c r="AJ914" i="28"/>
  <c r="AJ932" i="28"/>
  <c r="AJ948" i="28"/>
  <c r="AJ955" i="28"/>
  <c r="AJ959" i="28"/>
  <c r="AJ964" i="28"/>
  <c r="AJ968" i="28"/>
  <c r="AJ972" i="28"/>
  <c r="AJ976" i="28"/>
  <c r="AJ980" i="28"/>
  <c r="AJ984" i="28"/>
  <c r="AJ988" i="28"/>
  <c r="AJ992" i="28"/>
  <c r="AJ996" i="28"/>
  <c r="AJ1000" i="28"/>
  <c r="AJ1005" i="28"/>
  <c r="AJ1009" i="28"/>
  <c r="AJ1013" i="28"/>
  <c r="AJ1017" i="28"/>
  <c r="AJ1021" i="28"/>
  <c r="AJ1025" i="28"/>
  <c r="AJ1029" i="28"/>
  <c r="AJ1033" i="28"/>
  <c r="AJ1037" i="28"/>
  <c r="AJ1041" i="28"/>
  <c r="AJ1046" i="28"/>
  <c r="AJ1050" i="28"/>
  <c r="AJ1054" i="28"/>
  <c r="AJ1058" i="28"/>
  <c r="AJ1062" i="28"/>
  <c r="AJ1066" i="28"/>
  <c r="AJ1070" i="28"/>
  <c r="AJ1562" i="28"/>
  <c r="AJ1578" i="28"/>
  <c r="AJ1410" i="28"/>
  <c r="AJ1369" i="28"/>
  <c r="AJ1385" i="28"/>
  <c r="AJ1401" i="28"/>
  <c r="AJ909" i="28"/>
  <c r="AJ928" i="28"/>
  <c r="AJ944" i="28"/>
  <c r="AJ954" i="28"/>
  <c r="AJ958" i="28"/>
  <c r="AJ963" i="28"/>
  <c r="AJ967" i="28"/>
  <c r="AJ971" i="28"/>
  <c r="AJ975" i="28"/>
  <c r="AJ979" i="28"/>
  <c r="AJ983" i="28"/>
  <c r="AJ987" i="28"/>
  <c r="AJ991" i="28"/>
  <c r="AJ995" i="28"/>
  <c r="AJ999" i="28"/>
  <c r="AJ1004" i="28"/>
  <c r="AJ1008" i="28"/>
  <c r="AJ1012" i="28"/>
  <c r="AJ1016" i="28"/>
  <c r="AJ1020" i="28"/>
  <c r="AJ1024" i="28"/>
  <c r="AJ1028" i="28"/>
  <c r="AJ1032" i="28"/>
  <c r="AJ1036" i="28"/>
  <c r="AJ1040" i="28"/>
  <c r="AJ1045" i="28"/>
  <c r="AJ1049" i="28"/>
  <c r="AJ1053" i="28"/>
  <c r="AJ1057" i="28"/>
  <c r="AJ1061" i="28"/>
  <c r="AJ1065" i="28"/>
  <c r="AJ1069" i="28"/>
  <c r="AJ924" i="28"/>
  <c r="AJ957" i="28"/>
  <c r="AJ974" i="28"/>
  <c r="AJ990" i="28"/>
  <c r="AJ1007" i="28"/>
  <c r="AJ1023" i="28"/>
  <c r="AJ1039" i="28"/>
  <c r="AJ1056" i="28"/>
  <c r="AJ1072" i="28"/>
  <c r="AJ1076" i="28"/>
  <c r="AJ1080" i="28"/>
  <c r="AJ1085" i="28"/>
  <c r="AJ1089" i="28"/>
  <c r="AJ1093" i="28"/>
  <c r="AJ1097" i="28"/>
  <c r="AJ1101" i="28"/>
  <c r="AJ1105" i="28"/>
  <c r="AJ1109" i="28"/>
  <c r="AJ1113" i="28"/>
  <c r="AJ1117" i="28"/>
  <c r="AJ1121" i="28"/>
  <c r="AJ1126" i="28"/>
  <c r="AJ1130" i="28"/>
  <c r="AJ1134" i="28"/>
  <c r="AJ1138" i="28"/>
  <c r="AJ1142" i="28"/>
  <c r="AJ1146" i="28"/>
  <c r="AJ1150" i="28"/>
  <c r="AJ1154" i="28"/>
  <c r="AJ1158" i="28"/>
  <c r="AJ1163" i="28"/>
  <c r="AJ1167" i="28"/>
  <c r="AJ1171" i="28"/>
  <c r="AJ1175" i="28"/>
  <c r="AJ1179" i="28"/>
  <c r="AJ1183" i="28"/>
  <c r="AJ1187" i="28"/>
  <c r="AJ1191" i="28"/>
  <c r="AJ1397" i="28"/>
  <c r="AJ905" i="28"/>
  <c r="AJ953" i="28"/>
  <c r="AJ970" i="28"/>
  <c r="AJ986" i="28"/>
  <c r="AJ1003" i="28"/>
  <c r="AJ1019" i="28"/>
  <c r="AJ1035" i="28"/>
  <c r="AJ1052" i="28"/>
  <c r="AJ1068" i="28"/>
  <c r="AJ1075" i="28"/>
  <c r="AJ1079" i="28"/>
  <c r="AJ1084" i="28"/>
  <c r="AJ1088" i="28"/>
  <c r="AJ1092" i="28"/>
  <c r="AJ1096" i="28"/>
  <c r="AJ1100" i="28"/>
  <c r="AJ1104" i="28"/>
  <c r="AJ1108" i="28"/>
  <c r="AJ1112" i="28"/>
  <c r="AJ1116" i="28"/>
  <c r="AJ1120" i="28"/>
  <c r="AJ1125" i="28"/>
  <c r="AJ1129" i="28"/>
  <c r="AJ1133" i="28"/>
  <c r="AJ1137" i="28"/>
  <c r="AJ1141" i="28"/>
  <c r="AJ1145" i="28"/>
  <c r="AJ1149" i="28"/>
  <c r="AJ1153" i="28"/>
  <c r="AJ1157" i="28"/>
  <c r="AJ1161" i="28"/>
  <c r="AJ1166" i="28"/>
  <c r="AJ1170" i="28"/>
  <c r="AJ1174" i="28"/>
  <c r="AJ1178" i="28"/>
  <c r="AJ1182" i="28"/>
  <c r="AJ1186" i="28"/>
  <c r="AJ1190" i="28"/>
  <c r="AJ1547" i="28"/>
  <c r="AJ1574" i="28"/>
  <c r="AJ1381" i="28"/>
  <c r="AJ966" i="28"/>
  <c r="AJ982" i="28"/>
  <c r="AJ998" i="28"/>
  <c r="AJ1015" i="28"/>
  <c r="AJ1031" i="28"/>
  <c r="AJ1048" i="28"/>
  <c r="AJ1064" i="28"/>
  <c r="AJ1074" i="28"/>
  <c r="AJ1078" i="28"/>
  <c r="AJ1083" i="28"/>
  <c r="AJ1087" i="28"/>
  <c r="AJ1091" i="28"/>
  <c r="AJ1095" i="28"/>
  <c r="AJ1099" i="28"/>
  <c r="AJ1103" i="28"/>
  <c r="AJ1107" i="28"/>
  <c r="AJ1111" i="28"/>
  <c r="AJ1115" i="28"/>
  <c r="AJ1119" i="28"/>
  <c r="AJ1124" i="28"/>
  <c r="AJ1128" i="28"/>
  <c r="AJ1132" i="28"/>
  <c r="AJ1136" i="28"/>
  <c r="AJ1140" i="28"/>
  <c r="AJ1144" i="28"/>
  <c r="AJ1148" i="28"/>
  <c r="AJ1152" i="28"/>
  <c r="AJ1156" i="28"/>
  <c r="AJ1160" i="28"/>
  <c r="AJ1165" i="28"/>
  <c r="AJ1169" i="28"/>
  <c r="AJ1173" i="28"/>
  <c r="AJ1177" i="28"/>
  <c r="AJ1181" i="28"/>
  <c r="AJ1185" i="28"/>
  <c r="AJ1189" i="28"/>
  <c r="AJ978" i="28"/>
  <c r="AJ1044" i="28"/>
  <c r="AJ1077" i="28"/>
  <c r="AJ1094" i="28"/>
  <c r="AJ1110" i="28"/>
  <c r="AJ1127" i="28"/>
  <c r="AJ1143" i="28"/>
  <c r="AJ1159" i="28"/>
  <c r="AJ1176" i="28"/>
  <c r="AJ1194" i="28"/>
  <c r="AJ1198" i="28"/>
  <c r="AJ1203" i="28"/>
  <c r="AJ1207" i="28"/>
  <c r="AJ1211" i="28"/>
  <c r="AJ1215" i="28"/>
  <c r="AJ1219" i="28"/>
  <c r="AJ1223" i="28"/>
  <c r="AJ1227" i="28"/>
  <c r="AJ1231" i="28"/>
  <c r="AJ1235" i="28"/>
  <c r="AJ1239" i="28"/>
  <c r="AJ1244" i="28"/>
  <c r="AJ1248" i="28"/>
  <c r="AJ1252" i="28"/>
  <c r="AJ1256" i="28"/>
  <c r="AJ1260" i="28"/>
  <c r="AJ1264" i="28"/>
  <c r="AJ1268" i="28"/>
  <c r="AJ1272" i="28"/>
  <c r="AJ1276" i="28"/>
  <c r="AJ1280" i="28"/>
  <c r="AJ1285" i="28"/>
  <c r="AJ1289" i="28"/>
  <c r="AJ1293" i="28"/>
  <c r="AJ1297" i="28"/>
  <c r="AJ1301" i="28"/>
  <c r="AJ1305" i="28"/>
  <c r="AJ1309" i="28"/>
  <c r="AJ1313" i="28"/>
  <c r="AJ1317" i="28"/>
  <c r="AJ1321" i="28"/>
  <c r="AJ1326" i="28"/>
  <c r="AJ478" i="28"/>
  <c r="AJ482" i="28"/>
  <c r="AJ487" i="28"/>
  <c r="AJ491" i="28"/>
  <c r="AJ497" i="28"/>
  <c r="AJ501" i="28"/>
  <c r="AJ505" i="28"/>
  <c r="AJ509" i="28"/>
  <c r="AJ513" i="28"/>
  <c r="AJ517" i="28"/>
  <c r="AJ521" i="28"/>
  <c r="AJ525" i="28"/>
  <c r="AJ529" i="28"/>
  <c r="AJ533" i="28"/>
  <c r="AJ538" i="28"/>
  <c r="AJ542" i="28"/>
  <c r="AJ546" i="28"/>
  <c r="AJ550" i="28"/>
  <c r="AJ554" i="28"/>
  <c r="AJ558" i="28"/>
  <c r="AJ562" i="28"/>
  <c r="AJ566" i="28"/>
  <c r="AJ570" i="28"/>
  <c r="AJ574" i="28"/>
  <c r="AJ579" i="28"/>
  <c r="AJ583" i="28"/>
  <c r="AJ587" i="28"/>
  <c r="AJ591" i="28"/>
  <c r="AJ595" i="28"/>
  <c r="AJ599" i="28"/>
  <c r="AJ603" i="28"/>
  <c r="AJ607" i="28"/>
  <c r="AJ611" i="28"/>
  <c r="AJ615" i="28"/>
  <c r="AJ620" i="28"/>
  <c r="AJ1365" i="28"/>
  <c r="AJ961" i="28"/>
  <c r="AJ1027" i="28"/>
  <c r="AJ1073" i="28"/>
  <c r="AJ1090" i="28"/>
  <c r="AJ1106" i="28"/>
  <c r="AJ1123" i="28"/>
  <c r="AJ1139" i="28"/>
  <c r="AJ1155" i="28"/>
  <c r="AJ1172" i="28"/>
  <c r="AJ1188" i="28"/>
  <c r="AJ1193" i="28"/>
  <c r="AJ1197" i="28"/>
  <c r="AJ1201" i="28"/>
  <c r="AJ1206" i="28"/>
  <c r="AJ1210" i="28"/>
  <c r="AJ1214" i="28"/>
  <c r="AJ1218" i="28"/>
  <c r="AJ1222" i="28"/>
  <c r="AJ1226" i="28"/>
  <c r="AJ1230" i="28"/>
  <c r="AJ1234" i="28"/>
  <c r="AJ1238" i="28"/>
  <c r="AJ1243" i="28"/>
  <c r="AJ1247" i="28"/>
  <c r="AJ1251" i="28"/>
  <c r="AJ1255" i="28"/>
  <c r="AJ1259" i="28"/>
  <c r="AJ1263" i="28"/>
  <c r="AJ1267" i="28"/>
  <c r="AJ1271" i="28"/>
  <c r="AJ1275" i="28"/>
  <c r="AJ1279" i="28"/>
  <c r="AJ1284" i="28"/>
  <c r="AJ1288" i="28"/>
  <c r="AJ1292" i="28"/>
  <c r="AJ1296" i="28"/>
  <c r="AJ1300" i="28"/>
  <c r="AJ1304" i="28"/>
  <c r="AJ1308" i="28"/>
  <c r="AJ1312" i="28"/>
  <c r="AJ1316" i="28"/>
  <c r="AJ1320" i="28"/>
  <c r="AJ1325" i="28"/>
  <c r="AJ477" i="28"/>
  <c r="AJ481" i="28"/>
  <c r="AJ486" i="28"/>
  <c r="AJ490" i="28"/>
  <c r="AJ495" i="28"/>
  <c r="AJ500" i="28"/>
  <c r="AJ504" i="28"/>
  <c r="AJ508" i="28"/>
  <c r="AJ512" i="28"/>
  <c r="AJ516" i="28"/>
  <c r="AJ520" i="28"/>
  <c r="AJ524" i="28"/>
  <c r="AJ528" i="28"/>
  <c r="AJ532" i="28"/>
  <c r="AJ537" i="28"/>
  <c r="AJ541" i="28"/>
  <c r="AJ545" i="28"/>
  <c r="AJ549" i="28"/>
  <c r="AJ553" i="28"/>
  <c r="AJ557" i="28"/>
  <c r="AJ561" i="28"/>
  <c r="AJ565" i="28"/>
  <c r="AJ569" i="28"/>
  <c r="AJ573" i="28"/>
  <c r="AJ578" i="28"/>
  <c r="AJ582" i="28"/>
  <c r="AJ586" i="28"/>
  <c r="AJ590" i="28"/>
  <c r="AJ594" i="28"/>
  <c r="AJ598" i="28"/>
  <c r="AJ602" i="28"/>
  <c r="AJ606" i="28"/>
  <c r="AJ610" i="28"/>
  <c r="AJ614" i="28"/>
  <c r="AJ619" i="28"/>
  <c r="AJ940" i="28"/>
  <c r="AJ1011" i="28"/>
  <c r="AJ1086" i="28"/>
  <c r="AJ1102" i="28"/>
  <c r="AJ1118" i="28"/>
  <c r="AJ1135" i="28"/>
  <c r="AJ1151" i="28"/>
  <c r="AJ1168" i="28"/>
  <c r="AJ1184" i="28"/>
  <c r="AJ1192" i="28"/>
  <c r="AJ1196" i="28"/>
  <c r="AJ1200" i="28"/>
  <c r="AJ1205" i="28"/>
  <c r="AJ1209" i="28"/>
  <c r="AJ1213" i="28"/>
  <c r="AJ1217" i="28"/>
  <c r="AJ1221" i="28"/>
  <c r="AJ1225" i="28"/>
  <c r="AJ1229" i="28"/>
  <c r="AJ1233" i="28"/>
  <c r="AJ1237" i="28"/>
  <c r="AJ1241" i="28"/>
  <c r="AJ1246" i="28"/>
  <c r="AJ1250" i="28"/>
  <c r="AJ1254" i="28"/>
  <c r="AJ1258" i="28"/>
  <c r="AJ1262" i="28"/>
  <c r="AJ1266" i="28"/>
  <c r="AJ1270" i="28"/>
  <c r="AJ1274" i="28"/>
  <c r="AJ1278" i="28"/>
  <c r="AJ1283" i="28"/>
  <c r="AJ1287" i="28"/>
  <c r="AJ1291" i="28"/>
  <c r="AJ1295" i="28"/>
  <c r="AJ1299" i="28"/>
  <c r="AJ1303" i="28"/>
  <c r="AJ1307" i="28"/>
  <c r="AJ1311" i="28"/>
  <c r="AJ1315" i="28"/>
  <c r="AJ1319" i="28"/>
  <c r="AJ1324" i="28"/>
  <c r="AJ476" i="28"/>
  <c r="AJ480" i="28"/>
  <c r="AJ485" i="28"/>
  <c r="AJ489" i="28"/>
  <c r="AJ493" i="28"/>
  <c r="AJ499" i="28"/>
  <c r="AJ503" i="28"/>
  <c r="AJ507" i="28"/>
  <c r="AJ511" i="28"/>
  <c r="AJ515" i="28"/>
  <c r="AJ519" i="28"/>
  <c r="AJ523" i="28"/>
  <c r="AJ527" i="28"/>
  <c r="AJ531" i="28"/>
  <c r="AJ535" i="28"/>
  <c r="AJ540" i="28"/>
  <c r="AJ544" i="28"/>
  <c r="AJ548" i="28"/>
  <c r="AJ552" i="28"/>
  <c r="AJ556" i="28"/>
  <c r="AJ560" i="28"/>
  <c r="AJ564" i="28"/>
  <c r="AJ568" i="28"/>
  <c r="AJ572" i="28"/>
  <c r="AJ577" i="28"/>
  <c r="AJ581" i="28"/>
  <c r="AJ585" i="28"/>
  <c r="AJ589" i="28"/>
  <c r="AJ593" i="28"/>
  <c r="AJ597" i="28"/>
  <c r="AJ601" i="28"/>
  <c r="AJ605" i="28"/>
  <c r="AJ609" i="28"/>
  <c r="AJ613" i="28"/>
  <c r="AJ618" i="28"/>
  <c r="AJ622" i="28"/>
  <c r="AJ1098" i="28"/>
  <c r="AJ1164" i="28"/>
  <c r="AJ1204" i="28"/>
  <c r="AJ1220" i="28"/>
  <c r="AJ1236" i="28"/>
  <c r="AJ1253" i="28"/>
  <c r="AJ1269" i="28"/>
  <c r="AJ1286" i="28"/>
  <c r="AJ1302" i="28"/>
  <c r="AJ1318" i="28"/>
  <c r="AJ483" i="28"/>
  <c r="AJ502" i="28"/>
  <c r="AJ518" i="28"/>
  <c r="AJ534" i="28"/>
  <c r="AJ551" i="28"/>
  <c r="AJ567" i="28"/>
  <c r="AJ584" i="28"/>
  <c r="AJ600" i="28"/>
  <c r="AJ617" i="28"/>
  <c r="AJ626" i="28"/>
  <c r="AJ630" i="28"/>
  <c r="AJ634" i="28"/>
  <c r="AJ638" i="28"/>
  <c r="AJ642" i="28"/>
  <c r="AJ646" i="28"/>
  <c r="AJ650" i="28"/>
  <c r="AJ654" i="28"/>
  <c r="AJ659" i="28"/>
  <c r="AJ663" i="28"/>
  <c r="AJ667" i="28"/>
  <c r="AJ671" i="28"/>
  <c r="AJ675" i="28"/>
  <c r="AJ679" i="28"/>
  <c r="AJ683" i="28"/>
  <c r="AJ687" i="28"/>
  <c r="AJ691" i="28"/>
  <c r="AJ695" i="28"/>
  <c r="AJ700" i="28"/>
  <c r="AJ704" i="28"/>
  <c r="AJ708" i="28"/>
  <c r="AJ712" i="28"/>
  <c r="AJ716" i="28"/>
  <c r="AJ720" i="28"/>
  <c r="AJ724" i="28"/>
  <c r="AJ728" i="28"/>
  <c r="AJ732" i="28"/>
  <c r="AJ737" i="28"/>
  <c r="AJ741" i="28"/>
  <c r="AJ745" i="28"/>
  <c r="AJ749" i="28"/>
  <c r="AJ753" i="28"/>
  <c r="AJ757" i="28"/>
  <c r="AJ761" i="28"/>
  <c r="AJ765" i="28"/>
  <c r="AJ769" i="28"/>
  <c r="AJ773" i="28"/>
  <c r="AJ778" i="28"/>
  <c r="AJ782" i="28"/>
  <c r="AJ786" i="28"/>
  <c r="AJ790" i="28"/>
  <c r="AJ794" i="28"/>
  <c r="AJ798" i="28"/>
  <c r="AJ802" i="28"/>
  <c r="AJ806" i="28"/>
  <c r="AJ810" i="28"/>
  <c r="AJ814" i="28"/>
  <c r="AJ819" i="28"/>
  <c r="AJ823" i="28"/>
  <c r="AJ827" i="28"/>
  <c r="AJ831" i="28"/>
  <c r="AJ835" i="28"/>
  <c r="AJ839" i="28"/>
  <c r="AJ843" i="28"/>
  <c r="AJ847" i="28"/>
  <c r="AJ851" i="28"/>
  <c r="AJ855" i="28"/>
  <c r="AJ860" i="28"/>
  <c r="AJ1081" i="28"/>
  <c r="AJ1147" i="28"/>
  <c r="AJ1199" i="28"/>
  <c r="AJ1216" i="28"/>
  <c r="AJ1232" i="28"/>
  <c r="AJ1249" i="28"/>
  <c r="AJ1265" i="28"/>
  <c r="AJ1281" i="28"/>
  <c r="AJ1298" i="28"/>
  <c r="AJ1314" i="28"/>
  <c r="AJ479" i="28"/>
  <c r="AJ498" i="28"/>
  <c r="AJ514" i="28"/>
  <c r="AJ530" i="28"/>
  <c r="AJ547" i="28"/>
  <c r="AJ563" i="28"/>
  <c r="AJ580" i="28"/>
  <c r="AJ596" i="28"/>
  <c r="AJ612" i="28"/>
  <c r="AJ625" i="28"/>
  <c r="AJ629" i="28"/>
  <c r="AJ633" i="28"/>
  <c r="AJ637" i="28"/>
  <c r="AJ641" i="28"/>
  <c r="AJ645" i="28"/>
  <c r="AJ649" i="28"/>
  <c r="AJ653" i="28"/>
  <c r="AJ658" i="28"/>
  <c r="AJ662" i="28"/>
  <c r="AJ666" i="28"/>
  <c r="AJ670" i="28"/>
  <c r="AJ674" i="28"/>
  <c r="AJ678" i="28"/>
  <c r="AJ682" i="28"/>
  <c r="AJ686" i="28"/>
  <c r="AJ690" i="28"/>
  <c r="AJ694" i="28"/>
  <c r="AJ699" i="28"/>
  <c r="AJ703" i="28"/>
  <c r="AJ707" i="28"/>
  <c r="AJ711" i="28"/>
  <c r="AJ715" i="28"/>
  <c r="AJ719" i="28"/>
  <c r="AJ723" i="28"/>
  <c r="AJ727" i="28"/>
  <c r="AJ731" i="28"/>
  <c r="AJ735" i="28"/>
  <c r="AJ740" i="28"/>
  <c r="AJ744" i="28"/>
  <c r="AJ748" i="28"/>
  <c r="AJ752" i="28"/>
  <c r="AJ756" i="28"/>
  <c r="AJ760" i="28"/>
  <c r="AJ764" i="28"/>
  <c r="AJ768" i="28"/>
  <c r="AJ772" i="28"/>
  <c r="AJ777" i="28"/>
  <c r="AJ781" i="28"/>
  <c r="AJ785" i="28"/>
  <c r="AJ789" i="28"/>
  <c r="AJ793" i="28"/>
  <c r="AJ797" i="28"/>
  <c r="AJ801" i="28"/>
  <c r="AJ805" i="28"/>
  <c r="AJ809" i="28"/>
  <c r="AJ813" i="28"/>
  <c r="AJ818" i="28"/>
  <c r="AJ822" i="28"/>
  <c r="AJ826" i="28"/>
  <c r="AJ830" i="28"/>
  <c r="AJ834" i="28"/>
  <c r="AJ838" i="28"/>
  <c r="AJ842" i="28"/>
  <c r="AJ846" i="28"/>
  <c r="AJ850" i="28"/>
  <c r="AJ854" i="28"/>
  <c r="AJ859" i="28"/>
  <c r="AJ1060" i="28"/>
  <c r="AJ1131" i="28"/>
  <c r="AJ1195" i="28"/>
  <c r="AJ1212" i="28"/>
  <c r="AJ1228" i="28"/>
  <c r="AJ1245" i="28"/>
  <c r="AJ1261" i="28"/>
  <c r="AJ1277" i="28"/>
  <c r="AJ1294" i="28"/>
  <c r="AJ1310" i="28"/>
  <c r="AJ475" i="28"/>
  <c r="AJ492" i="28"/>
  <c r="AJ510" i="28"/>
  <c r="AJ526" i="28"/>
  <c r="AJ543" i="28"/>
  <c r="AJ559" i="28"/>
  <c r="AJ575" i="28"/>
  <c r="AJ592" i="28"/>
  <c r="AJ608" i="28"/>
  <c r="AJ624" i="28"/>
  <c r="AJ628" i="28"/>
  <c r="AJ632" i="28"/>
  <c r="AJ636" i="28"/>
  <c r="AJ640" i="28"/>
  <c r="AJ644" i="28"/>
  <c r="AJ648" i="28"/>
  <c r="AJ652" i="28"/>
  <c r="AJ657" i="28"/>
  <c r="AJ661" i="28"/>
  <c r="AJ665" i="28"/>
  <c r="AJ669" i="28"/>
  <c r="AJ673" i="28"/>
  <c r="AJ677" i="28"/>
  <c r="AJ681" i="28"/>
  <c r="AJ685" i="28"/>
  <c r="AJ689" i="28"/>
  <c r="AJ693" i="28"/>
  <c r="AJ698" i="28"/>
  <c r="AJ702" i="28"/>
  <c r="AJ706" i="28"/>
  <c r="AJ710" i="28"/>
  <c r="AJ714" i="28"/>
  <c r="AJ718" i="28"/>
  <c r="AJ722" i="28"/>
  <c r="AJ726" i="28"/>
  <c r="AJ730" i="28"/>
  <c r="AJ734" i="28"/>
  <c r="AJ739" i="28"/>
  <c r="AJ743" i="28"/>
  <c r="AJ747" i="28"/>
  <c r="AJ751" i="28"/>
  <c r="AJ755" i="28"/>
  <c r="AJ759" i="28"/>
  <c r="AJ763" i="28"/>
  <c r="AJ767" i="28"/>
  <c r="AJ771" i="28"/>
  <c r="AJ775" i="28"/>
  <c r="AJ780" i="28"/>
  <c r="AJ784" i="28"/>
  <c r="AJ788" i="28"/>
  <c r="AJ792" i="28"/>
  <c r="AJ796" i="28"/>
  <c r="AJ800" i="28"/>
  <c r="AJ804" i="28"/>
  <c r="AJ808" i="28"/>
  <c r="AJ812" i="28"/>
  <c r="AJ817" i="28"/>
  <c r="AJ821" i="28"/>
  <c r="AJ825" i="28"/>
  <c r="AJ829" i="28"/>
  <c r="AJ833" i="28"/>
  <c r="AJ837" i="28"/>
  <c r="AJ841" i="28"/>
  <c r="AJ845" i="28"/>
  <c r="AJ849" i="28"/>
  <c r="AJ853" i="28"/>
  <c r="AJ858" i="28"/>
  <c r="AJ862" i="28"/>
  <c r="AJ1240" i="28"/>
  <c r="AJ1306" i="28"/>
  <c r="AJ522" i="28"/>
  <c r="AJ588" i="28"/>
  <c r="AJ627" i="28"/>
  <c r="AJ643" i="28"/>
  <c r="AJ660" i="28"/>
  <c r="AJ676" i="28"/>
  <c r="AJ692" i="28"/>
  <c r="AJ709" i="28"/>
  <c r="AJ725" i="28"/>
  <c r="AJ742" i="28"/>
  <c r="AJ758" i="28"/>
  <c r="AJ774" i="28"/>
  <c r="AJ791" i="28"/>
  <c r="AJ807" i="28"/>
  <c r="AJ824" i="28"/>
  <c r="AJ840" i="28"/>
  <c r="AJ857" i="28"/>
  <c r="AJ866" i="28"/>
  <c r="AJ870" i="28"/>
  <c r="AJ874" i="28"/>
  <c r="AJ878" i="28"/>
  <c r="AJ882" i="28"/>
  <c r="AJ886" i="28"/>
  <c r="AJ890" i="28"/>
  <c r="AJ894" i="28"/>
  <c r="AJ899" i="28"/>
  <c r="AJ353" i="28"/>
  <c r="AJ357" i="28"/>
  <c r="AJ361" i="28"/>
  <c r="AJ365" i="28"/>
  <c r="AJ369" i="28"/>
  <c r="AJ373" i="28"/>
  <c r="AJ377" i="28"/>
  <c r="AJ381" i="28"/>
  <c r="AJ385" i="28"/>
  <c r="AJ389" i="28"/>
  <c r="AJ393" i="28"/>
  <c r="AJ397" i="28"/>
  <c r="AJ401" i="28"/>
  <c r="AJ405" i="28"/>
  <c r="AJ409" i="28"/>
  <c r="AJ413" i="28"/>
  <c r="AJ417" i="28"/>
  <c r="AJ421" i="28"/>
  <c r="AJ425" i="28"/>
  <c r="AJ429" i="28"/>
  <c r="AJ433" i="28"/>
  <c r="AJ437" i="28"/>
  <c r="AJ441" i="28"/>
  <c r="AJ445" i="28"/>
  <c r="AJ449" i="28"/>
  <c r="AJ453" i="28"/>
  <c r="AJ457" i="28"/>
  <c r="AJ461" i="28"/>
  <c r="AJ465" i="28"/>
  <c r="AJ469" i="28"/>
  <c r="AJ473" i="28"/>
  <c r="AJ205" i="28"/>
  <c r="AJ209" i="28"/>
  <c r="AJ213" i="28"/>
  <c r="AJ217" i="28"/>
  <c r="AJ221" i="28"/>
  <c r="AJ225" i="28"/>
  <c r="AJ229" i="28"/>
  <c r="AJ1224" i="28"/>
  <c r="AJ1290" i="28"/>
  <c r="AJ506" i="28"/>
  <c r="AJ571" i="28"/>
  <c r="AJ623" i="28"/>
  <c r="AJ639" i="28"/>
  <c r="AJ655" i="28"/>
  <c r="AJ672" i="28"/>
  <c r="AJ688" i="28"/>
  <c r="AJ705" i="28"/>
  <c r="AJ721" i="28"/>
  <c r="AJ738" i="28"/>
  <c r="AJ754" i="28"/>
  <c r="AJ770" i="28"/>
  <c r="AJ787" i="28"/>
  <c r="AJ803" i="28"/>
  <c r="AJ820" i="28"/>
  <c r="AJ836" i="28"/>
  <c r="AJ852" i="28"/>
  <c r="AJ865" i="28"/>
  <c r="AJ869" i="28"/>
  <c r="AJ873" i="28"/>
  <c r="AJ877" i="28"/>
  <c r="AJ881" i="28"/>
  <c r="AJ885" i="28"/>
  <c r="AJ889" i="28"/>
  <c r="AJ893" i="28"/>
  <c r="AJ898" i="28"/>
  <c r="AJ356" i="28"/>
  <c r="AJ360" i="28"/>
  <c r="AJ364" i="28"/>
  <c r="AJ368" i="28"/>
  <c r="AJ372" i="28"/>
  <c r="AJ376" i="28"/>
  <c r="AJ380" i="28"/>
  <c r="AJ384" i="28"/>
  <c r="AJ388" i="28"/>
  <c r="AJ392" i="28"/>
  <c r="AJ396" i="28"/>
  <c r="AJ400" i="28"/>
  <c r="AJ404" i="28"/>
  <c r="AJ408" i="28"/>
  <c r="AJ412" i="28"/>
  <c r="AJ416" i="28"/>
  <c r="AJ420" i="28"/>
  <c r="AJ424" i="28"/>
  <c r="AJ428" i="28"/>
  <c r="AJ432" i="28"/>
  <c r="AJ436" i="28"/>
  <c r="AJ440" i="28"/>
  <c r="AJ444" i="28"/>
  <c r="AJ448" i="28"/>
  <c r="AJ452" i="28"/>
  <c r="AJ456" i="28"/>
  <c r="AJ460" i="28"/>
  <c r="AJ464" i="28"/>
  <c r="AJ468" i="28"/>
  <c r="AJ472" i="28"/>
  <c r="AJ281" i="28"/>
  <c r="AJ282" i="28"/>
  <c r="AJ283" i="28"/>
  <c r="AJ284" i="28"/>
  <c r="AJ285" i="28"/>
  <c r="AJ286" i="28"/>
  <c r="AJ287" i="28"/>
  <c r="AJ288" i="28"/>
  <c r="AJ289" i="28"/>
  <c r="AJ290" i="28"/>
  <c r="AJ291" i="28"/>
  <c r="AJ292" i="28"/>
  <c r="AJ293" i="28"/>
  <c r="AJ294" i="28"/>
  <c r="AJ295" i="28"/>
  <c r="AJ296" i="28"/>
  <c r="AJ297" i="28"/>
  <c r="AJ298" i="28"/>
  <c r="AJ299" i="28"/>
  <c r="AJ300" i="28"/>
  <c r="AJ301" i="28"/>
  <c r="AJ302" i="28"/>
  <c r="AJ303" i="28"/>
  <c r="AJ304" i="28"/>
  <c r="AJ305" i="28"/>
  <c r="AJ306" i="28"/>
  <c r="AJ307" i="28"/>
  <c r="AJ308" i="28"/>
  <c r="AJ309" i="28"/>
  <c r="AJ310" i="28"/>
  <c r="AJ311" i="28"/>
  <c r="AJ312" i="28"/>
  <c r="AJ313" i="28"/>
  <c r="AJ314" i="28"/>
  <c r="AJ315" i="28"/>
  <c r="AJ316" i="28"/>
  <c r="AJ317" i="28"/>
  <c r="AJ318" i="28"/>
  <c r="AJ319" i="28"/>
  <c r="AJ320" i="28"/>
  <c r="AJ321" i="28"/>
  <c r="AJ322" i="28"/>
  <c r="AJ323" i="28"/>
  <c r="AJ324" i="28"/>
  <c r="AJ325" i="28"/>
  <c r="AJ326" i="28"/>
  <c r="AJ327" i="28"/>
  <c r="AJ328" i="28"/>
  <c r="AJ329" i="28"/>
  <c r="AJ330" i="28"/>
  <c r="AJ331" i="28"/>
  <c r="AJ332" i="28"/>
  <c r="AJ333" i="28"/>
  <c r="AJ334" i="28"/>
  <c r="AJ335" i="28"/>
  <c r="AJ336" i="28"/>
  <c r="AJ337" i="28"/>
  <c r="AJ338" i="28"/>
  <c r="AJ339" i="28"/>
  <c r="AJ340" i="28"/>
  <c r="AJ341" i="28"/>
  <c r="AJ342" i="28"/>
  <c r="AJ343" i="28"/>
  <c r="AJ344" i="28"/>
  <c r="AJ345" i="28"/>
  <c r="AJ346" i="28"/>
  <c r="AJ347" i="28"/>
  <c r="AJ348" i="28"/>
  <c r="AJ349" i="28"/>
  <c r="AJ350" i="28"/>
  <c r="AJ351" i="28"/>
  <c r="AJ352" i="28"/>
  <c r="AJ208" i="28"/>
  <c r="AJ212" i="28"/>
  <c r="AJ216" i="28"/>
  <c r="AJ220" i="28"/>
  <c r="AJ224" i="28"/>
  <c r="AJ228" i="28"/>
  <c r="AJ232" i="28"/>
  <c r="AJ236" i="28"/>
  <c r="AJ240" i="28"/>
  <c r="AJ244" i="28"/>
  <c r="AJ248" i="28"/>
  <c r="AJ252" i="28"/>
  <c r="AJ256" i="28"/>
  <c r="AJ260" i="28"/>
  <c r="AJ264" i="28"/>
  <c r="AJ268" i="28"/>
  <c r="AJ272" i="28"/>
  <c r="AJ276" i="28"/>
  <c r="AJ142" i="28"/>
  <c r="AJ149" i="28"/>
  <c r="AJ154" i="28"/>
  <c r="AJ158" i="28"/>
  <c r="AJ162" i="28"/>
  <c r="AJ169" i="28"/>
  <c r="AJ175" i="28"/>
  <c r="AJ181" i="28"/>
  <c r="AJ180" i="28" s="1"/>
  <c r="AJ186" i="28"/>
  <c r="AJ191" i="28"/>
  <c r="AJ195" i="28"/>
  <c r="AJ201" i="28"/>
  <c r="AJ123" i="28"/>
  <c r="AJ127" i="28"/>
  <c r="AJ132" i="28"/>
  <c r="AJ136" i="28"/>
  <c r="AJ106" i="28"/>
  <c r="AJ110" i="28"/>
  <c r="AJ114" i="28"/>
  <c r="AJ118" i="28"/>
  <c r="AJ54" i="28"/>
  <c r="AJ56" i="28"/>
  <c r="AJ58" i="28"/>
  <c r="AJ60" i="28"/>
  <c r="AJ62" i="28"/>
  <c r="AJ64" i="28"/>
  <c r="AJ66" i="28"/>
  <c r="AJ68" i="28"/>
  <c r="AJ70" i="28"/>
  <c r="AJ72" i="28"/>
  <c r="AJ74" i="28"/>
  <c r="AJ76" i="28"/>
  <c r="AJ78" i="28"/>
  <c r="AJ80" i="28"/>
  <c r="AJ82" i="28"/>
  <c r="AJ84" i="28"/>
  <c r="AJ86" i="28"/>
  <c r="AJ88" i="28"/>
  <c r="AJ90" i="28"/>
  <c r="AJ92" i="28"/>
  <c r="AJ94" i="28"/>
  <c r="AJ96" i="28"/>
  <c r="AJ98" i="28"/>
  <c r="AJ100" i="28"/>
  <c r="AJ102" i="28"/>
  <c r="AJ31" i="28"/>
  <c r="AJ35" i="28"/>
  <c r="AJ39" i="28"/>
  <c r="AJ43" i="28"/>
  <c r="AJ47" i="28"/>
  <c r="AJ51" i="28"/>
  <c r="AJ4" i="28"/>
  <c r="AJ6" i="28"/>
  <c r="AJ8" i="28"/>
  <c r="AJ10" i="28"/>
  <c r="AJ12" i="28"/>
  <c r="AJ14" i="28"/>
  <c r="AJ16" i="28"/>
  <c r="AJ18" i="28"/>
  <c r="AJ20" i="28"/>
  <c r="AJ22" i="28"/>
  <c r="AJ24" i="28"/>
  <c r="AJ26" i="28"/>
  <c r="AJ1114" i="28"/>
  <c r="AJ631" i="28"/>
  <c r="AJ994" i="28"/>
  <c r="AJ1180" i="28"/>
  <c r="AJ1208" i="28"/>
  <c r="AJ1273" i="28"/>
  <c r="AJ488" i="28"/>
  <c r="AJ555" i="28"/>
  <c r="AJ621" i="28"/>
  <c r="AJ635" i="28"/>
  <c r="AJ651" i="28"/>
  <c r="AJ668" i="28"/>
  <c r="AJ684" i="28"/>
  <c r="AJ701" i="28"/>
  <c r="AJ717" i="28"/>
  <c r="AJ733" i="28"/>
  <c r="AJ750" i="28"/>
  <c r="AJ766" i="28"/>
  <c r="AJ783" i="28"/>
  <c r="AJ799" i="28"/>
  <c r="AJ815" i="28"/>
  <c r="AJ832" i="28"/>
  <c r="AJ848" i="28"/>
  <c r="AJ864" i="28"/>
  <c r="AJ868" i="28"/>
  <c r="AJ872" i="28"/>
  <c r="AJ876" i="28"/>
  <c r="AJ880" i="28"/>
  <c r="AJ884" i="28"/>
  <c r="AJ888" i="28"/>
  <c r="AJ892" i="28"/>
  <c r="AJ897" i="28"/>
  <c r="AJ355" i="28"/>
  <c r="AJ359" i="28"/>
  <c r="AJ363" i="28"/>
  <c r="AJ367" i="28"/>
  <c r="AJ371" i="28"/>
  <c r="AJ375" i="28"/>
  <c r="AJ379" i="28"/>
  <c r="AJ383" i="28"/>
  <c r="AJ387" i="28"/>
  <c r="AJ391" i="28"/>
  <c r="AJ395" i="28"/>
  <c r="AJ399" i="28"/>
  <c r="AJ403" i="28"/>
  <c r="AJ407" i="28"/>
  <c r="AJ411" i="28"/>
  <c r="AJ415" i="28"/>
  <c r="AJ419" i="28"/>
  <c r="AJ423" i="28"/>
  <c r="AJ427" i="28"/>
  <c r="AJ431" i="28"/>
  <c r="AJ435" i="28"/>
  <c r="AJ439" i="28"/>
  <c r="AJ443" i="28"/>
  <c r="AJ447" i="28"/>
  <c r="AJ451" i="28"/>
  <c r="AJ455" i="28"/>
  <c r="AJ459" i="28"/>
  <c r="AJ463" i="28"/>
  <c r="AJ467" i="28"/>
  <c r="AJ471" i="28"/>
  <c r="AJ207" i="28"/>
  <c r="AJ211" i="28"/>
  <c r="AJ215" i="28"/>
  <c r="AJ219" i="28"/>
  <c r="AJ223" i="28"/>
  <c r="AJ227" i="28"/>
  <c r="AJ231" i="28"/>
  <c r="AJ235" i="28"/>
  <c r="AJ239" i="28"/>
  <c r="AJ243" i="28"/>
  <c r="AJ247" i="28"/>
  <c r="AJ251" i="28"/>
  <c r="AJ255" i="28"/>
  <c r="AJ259" i="28"/>
  <c r="AJ263" i="28"/>
  <c r="AJ267" i="28"/>
  <c r="AJ271" i="28"/>
  <c r="AJ275" i="28"/>
  <c r="AJ141" i="28"/>
  <c r="AJ147" i="28"/>
  <c r="AJ146" i="28" s="1"/>
  <c r="AJ152" i="28"/>
  <c r="AJ157" i="28"/>
  <c r="AJ161" i="28"/>
  <c r="AJ167" i="28"/>
  <c r="AJ173" i="28"/>
  <c r="AJ179" i="28"/>
  <c r="AJ185" i="28"/>
  <c r="AJ190" i="28"/>
  <c r="AJ194" i="28"/>
  <c r="AJ200" i="28"/>
  <c r="AJ122" i="28"/>
  <c r="AJ126" i="28"/>
  <c r="AJ131" i="28"/>
  <c r="AJ135" i="28"/>
  <c r="AJ105" i="28"/>
  <c r="AJ109" i="28"/>
  <c r="AJ113" i="28"/>
  <c r="AJ117" i="28"/>
  <c r="AJ28" i="28"/>
  <c r="AJ32" i="28"/>
  <c r="AJ36" i="28"/>
  <c r="AJ40" i="28"/>
  <c r="AJ44" i="28"/>
  <c r="AJ48" i="28"/>
  <c r="AJ52" i="28"/>
  <c r="AJ1257" i="28"/>
  <c r="AJ1323" i="28"/>
  <c r="AJ539" i="28"/>
  <c r="AJ604" i="28"/>
  <c r="AJ647" i="28"/>
  <c r="AJ664" i="28"/>
  <c r="AJ680" i="28"/>
  <c r="AJ697" i="28"/>
  <c r="AJ713" i="28"/>
  <c r="AJ729" i="28"/>
  <c r="AJ762" i="28"/>
  <c r="AJ828" i="28"/>
  <c r="AJ867" i="28"/>
  <c r="AJ883" i="28"/>
  <c r="AJ900" i="28"/>
  <c r="AJ354" i="28"/>
  <c r="AJ370" i="28"/>
  <c r="AJ386" i="28"/>
  <c r="AJ402" i="28"/>
  <c r="AJ418" i="28"/>
  <c r="AJ434" i="28"/>
  <c r="AJ450" i="28"/>
  <c r="AJ466" i="28"/>
  <c r="AJ214" i="28"/>
  <c r="AJ230" i="28"/>
  <c r="AJ238" i="28"/>
  <c r="AJ246" i="28"/>
  <c r="AJ254" i="28"/>
  <c r="AJ262" i="28"/>
  <c r="AJ270" i="28"/>
  <c r="AJ139" i="28"/>
  <c r="AJ151" i="28"/>
  <c r="AJ160" i="28"/>
  <c r="AJ172" i="28"/>
  <c r="AJ184" i="28"/>
  <c r="AJ193" i="28"/>
  <c r="AJ204" i="28"/>
  <c r="AJ121" i="28"/>
  <c r="AJ130" i="28"/>
  <c r="AJ104" i="28"/>
  <c r="AJ112" i="28"/>
  <c r="AJ55" i="28"/>
  <c r="AJ59" i="28"/>
  <c r="AJ63" i="28"/>
  <c r="AJ67" i="28"/>
  <c r="AJ71" i="28"/>
  <c r="AJ75" i="28"/>
  <c r="AJ79" i="28"/>
  <c r="AJ83" i="28"/>
  <c r="AJ87" i="28"/>
  <c r="AJ91" i="28"/>
  <c r="AJ95" i="28"/>
  <c r="AJ99" i="28"/>
  <c r="AJ33" i="28"/>
  <c r="AJ41" i="28"/>
  <c r="AJ49" i="28"/>
  <c r="AJ3" i="28"/>
  <c r="AJ7" i="28"/>
  <c r="AJ11" i="28"/>
  <c r="AJ15" i="28"/>
  <c r="AJ19" i="28"/>
  <c r="AJ23" i="28"/>
  <c r="AJ27" i="28"/>
  <c r="AJ871" i="28"/>
  <c r="AJ374" i="28"/>
  <c r="AJ406" i="28"/>
  <c r="AJ422" i="28"/>
  <c r="AJ438" i="28"/>
  <c r="AJ470" i="28"/>
  <c r="AJ218" i="28"/>
  <c r="AJ245" i="28"/>
  <c r="AJ192" i="28"/>
  <c r="AJ129" i="28"/>
  <c r="AJ746" i="28"/>
  <c r="AJ811" i="28"/>
  <c r="AJ863" i="28"/>
  <c r="AJ879" i="28"/>
  <c r="AJ895" i="28"/>
  <c r="AJ366" i="28"/>
  <c r="AJ382" i="28"/>
  <c r="AJ398" i="28"/>
  <c r="AJ414" i="28"/>
  <c r="AJ430" i="28"/>
  <c r="AJ446" i="28"/>
  <c r="AJ462" i="28"/>
  <c r="AJ210" i="28"/>
  <c r="AJ226" i="28"/>
  <c r="AJ233" i="28"/>
  <c r="AJ241" i="28"/>
  <c r="AJ249" i="28"/>
  <c r="AJ257" i="28"/>
  <c r="AJ265" i="28"/>
  <c r="AJ273" i="28"/>
  <c r="AJ144" i="28"/>
  <c r="AJ155" i="28"/>
  <c r="AJ164" i="28"/>
  <c r="AJ163" i="28" s="1"/>
  <c r="AJ176" i="28"/>
  <c r="AJ188" i="28"/>
  <c r="AJ196" i="28"/>
  <c r="AJ124" i="28"/>
  <c r="AJ133" i="28"/>
  <c r="AJ107" i="28"/>
  <c r="AJ115" i="28"/>
  <c r="AJ34" i="28"/>
  <c r="AJ42" i="28"/>
  <c r="AJ50" i="28"/>
  <c r="AJ779" i="28"/>
  <c r="AJ887" i="28"/>
  <c r="AJ358" i="28"/>
  <c r="AJ390" i="28"/>
  <c r="AJ237" i="28"/>
  <c r="AJ261" i="28"/>
  <c r="AJ138" i="28"/>
  <c r="AJ103" i="28"/>
  <c r="AJ30" i="28"/>
  <c r="AJ38" i="28"/>
  <c r="AJ46" i="28"/>
  <c r="AJ795" i="28"/>
  <c r="AJ861" i="28"/>
  <c r="AJ875" i="28"/>
  <c r="AJ891" i="28"/>
  <c r="AJ362" i="28"/>
  <c r="AJ378" i="28"/>
  <c r="AJ394" i="28"/>
  <c r="AJ410" i="28"/>
  <c r="AJ426" i="28"/>
  <c r="AJ442" i="28"/>
  <c r="AJ458" i="28"/>
  <c r="AJ474" i="28"/>
  <c r="AJ206" i="28"/>
  <c r="AJ222" i="28"/>
  <c r="AJ234" i="28"/>
  <c r="AJ242" i="28"/>
  <c r="AJ250" i="28"/>
  <c r="AJ258" i="28"/>
  <c r="AJ266" i="28"/>
  <c r="AJ274" i="28"/>
  <c r="AJ145" i="28"/>
  <c r="AJ156" i="28"/>
  <c r="AJ166" i="28"/>
  <c r="AJ178" i="28"/>
  <c r="AJ177" i="28" s="1"/>
  <c r="AJ189" i="28"/>
  <c r="AJ198" i="28"/>
  <c r="AJ197" i="28" s="1"/>
  <c r="AJ125" i="28"/>
  <c r="AJ134" i="28"/>
  <c r="AJ108" i="28"/>
  <c r="AJ116" i="28"/>
  <c r="AJ53" i="28"/>
  <c r="AJ57" i="28"/>
  <c r="AJ61" i="28"/>
  <c r="AJ65" i="28"/>
  <c r="AJ69" i="28"/>
  <c r="AJ73" i="28"/>
  <c r="AJ77" i="28"/>
  <c r="AJ81" i="28"/>
  <c r="AJ85" i="28"/>
  <c r="AJ89" i="28"/>
  <c r="AJ93" i="28"/>
  <c r="AJ97" i="28"/>
  <c r="AJ101" i="28"/>
  <c r="AJ29" i="28"/>
  <c r="AJ37" i="28"/>
  <c r="AJ45" i="28"/>
  <c r="AJ5" i="28"/>
  <c r="AJ9" i="28"/>
  <c r="AJ13" i="28"/>
  <c r="AJ17" i="28"/>
  <c r="AJ21" i="28"/>
  <c r="AJ25" i="28"/>
  <c r="AJ844" i="28"/>
  <c r="AJ454" i="28"/>
  <c r="AJ253" i="28"/>
  <c r="AJ269" i="28"/>
  <c r="AJ150" i="28"/>
  <c r="AJ159" i="28"/>
  <c r="AJ170" i="28"/>
  <c r="AJ183" i="28"/>
  <c r="AJ203" i="28"/>
  <c r="AJ120" i="28"/>
  <c r="AJ111" i="28"/>
  <c r="AB1703" i="28"/>
  <c r="AB1707" i="28"/>
  <c r="AB1711" i="28"/>
  <c r="AB1705" i="28"/>
  <c r="AB1704" i="28"/>
  <c r="AB1709" i="28"/>
  <c r="AB1715" i="28"/>
  <c r="AB1702" i="28"/>
  <c r="AB1708" i="28"/>
  <c r="AB1710" i="28"/>
  <c r="AB1713" i="28"/>
  <c r="AB1714" i="28"/>
  <c r="AB1716" i="28"/>
  <c r="AB1718" i="28"/>
  <c r="AB1722" i="28"/>
  <c r="AB1712" i="28"/>
  <c r="AB1721" i="28"/>
  <c r="AB1706" i="28"/>
  <c r="AB1719" i="28"/>
  <c r="AB1723" i="28"/>
  <c r="AB1727" i="28"/>
  <c r="AB1731" i="28"/>
  <c r="AB1735" i="28"/>
  <c r="AB1720" i="28"/>
  <c r="AB1726" i="28"/>
  <c r="AB1730" i="28"/>
  <c r="AB1725" i="28"/>
  <c r="AB1729" i="28"/>
  <c r="AB1733" i="28"/>
  <c r="AB1737" i="28"/>
  <c r="AB1717" i="28"/>
  <c r="AB1728" i="28"/>
  <c r="AB1724" i="28"/>
  <c r="AB1736" i="28"/>
  <c r="AB1738" i="28"/>
  <c r="AB1734" i="28"/>
  <c r="AB1741" i="28"/>
  <c r="AB1745" i="28"/>
  <c r="AB1749" i="28"/>
  <c r="AB1732" i="28"/>
  <c r="AB1742" i="28"/>
  <c r="AB1744" i="28"/>
  <c r="AB1751" i="28"/>
  <c r="AB1755" i="28"/>
  <c r="AB1759" i="28"/>
  <c r="AB1763" i="28"/>
  <c r="AB1739" i="28"/>
  <c r="AB1746" i="28"/>
  <c r="AB1748" i="28"/>
  <c r="AB1754" i="28"/>
  <c r="AB1758" i="28"/>
  <c r="AB1740" i="28"/>
  <c r="AB1743" i="28"/>
  <c r="AB1750" i="28"/>
  <c r="AB1753" i="28"/>
  <c r="AB1757" i="28"/>
  <c r="AB1761" i="28"/>
  <c r="AB1765" i="28"/>
  <c r="AB1766" i="28"/>
  <c r="AB1768" i="28"/>
  <c r="AB1756" i="28"/>
  <c r="AB1764" i="28"/>
  <c r="AB1767" i="28"/>
  <c r="AB1771" i="28"/>
  <c r="AB1775" i="28"/>
  <c r="AB1747" i="28"/>
  <c r="AB1752" i="28"/>
  <c r="AB1762" i="28"/>
  <c r="AB1770" i="28"/>
  <c r="AB1774" i="28"/>
  <c r="AB1778" i="28"/>
  <c r="AB1782" i="28"/>
  <c r="AB1786" i="28"/>
  <c r="AB1790" i="28"/>
  <c r="AB1794" i="28"/>
  <c r="AB1779" i="28"/>
  <c r="AB1781" i="28"/>
  <c r="AB1788" i="28"/>
  <c r="AB1795" i="28"/>
  <c r="AB1799" i="28"/>
  <c r="AB1803" i="28"/>
  <c r="AB1807" i="28"/>
  <c r="AB1811" i="28"/>
  <c r="AB1769" i="28"/>
  <c r="AB1772" i="28"/>
  <c r="AB1783" i="28"/>
  <c r="AB1785" i="28"/>
  <c r="AB1792" i="28"/>
  <c r="AB1798" i="28"/>
  <c r="AB1802" i="28"/>
  <c r="AB1806" i="28"/>
  <c r="AB1810" i="28"/>
  <c r="AB1814" i="28"/>
  <c r="AB1773" i="28"/>
  <c r="AB1780" i="28"/>
  <c r="AB1787" i="28"/>
  <c r="AB1789" i="28"/>
  <c r="AB1796" i="28"/>
  <c r="AB1797" i="28"/>
  <c r="AB1801" i="28"/>
  <c r="AB1805" i="28"/>
  <c r="AB1809" i="28"/>
  <c r="AB1813" i="28"/>
  <c r="AB1793" i="28"/>
  <c r="AB1804" i="28"/>
  <c r="AB1815" i="28"/>
  <c r="AB1601" i="28"/>
  <c r="AB1605" i="28"/>
  <c r="AB1609" i="28"/>
  <c r="AB1613" i="28"/>
  <c r="AB1617" i="28"/>
  <c r="AB1621" i="28"/>
  <c r="AB1784" i="28"/>
  <c r="AB1800" i="28"/>
  <c r="AB1600" i="28"/>
  <c r="AB1604" i="28"/>
  <c r="AB1608" i="28"/>
  <c r="AB1612" i="28"/>
  <c r="AB1616" i="28"/>
  <c r="AB1620" i="28"/>
  <c r="AB1776" i="28"/>
  <c r="AB1812" i="28"/>
  <c r="AB1817" i="28"/>
  <c r="AB1603" i="28"/>
  <c r="AB1607" i="28"/>
  <c r="AB1611" i="28"/>
  <c r="AB1615" i="28"/>
  <c r="AB1619" i="28"/>
  <c r="AB1623" i="28"/>
  <c r="AB1627" i="28"/>
  <c r="AB1791" i="28"/>
  <c r="AB1606" i="28"/>
  <c r="AB1622" i="28"/>
  <c r="AB1624" i="28"/>
  <c r="AB1626" i="28"/>
  <c r="AB1630" i="28"/>
  <c r="AB1634" i="28"/>
  <c r="AB1638" i="28"/>
  <c r="AB1642" i="28"/>
  <c r="AB1646" i="28"/>
  <c r="AB1650" i="28"/>
  <c r="AB1654" i="28"/>
  <c r="AB1658" i="28"/>
  <c r="AB1662" i="28"/>
  <c r="AB1666" i="28"/>
  <c r="AB1670" i="28"/>
  <c r="AB1674" i="28"/>
  <c r="AB1436" i="28"/>
  <c r="AB1440" i="28"/>
  <c r="AB1444" i="28"/>
  <c r="AB1777" i="28"/>
  <c r="AB1816" i="28"/>
  <c r="AB1602" i="28"/>
  <c r="AB1618" i="28"/>
  <c r="AB1628" i="28"/>
  <c r="AB1629" i="28"/>
  <c r="AB1633" i="28"/>
  <c r="AB1637" i="28"/>
  <c r="AB1641" i="28"/>
  <c r="AB1645" i="28"/>
  <c r="AB1649" i="28"/>
  <c r="AB1653" i="28"/>
  <c r="AB1657" i="28"/>
  <c r="AB1661" i="28"/>
  <c r="AB1665" i="28"/>
  <c r="AB1669" i="28"/>
  <c r="AB1673" i="28"/>
  <c r="AB1677" i="28"/>
  <c r="AB1435" i="28"/>
  <c r="AB1439" i="28"/>
  <c r="AB1443" i="28"/>
  <c r="AB1760" i="28"/>
  <c r="AB1808" i="28"/>
  <c r="AB1614" i="28"/>
  <c r="AB1625" i="28"/>
  <c r="AB1632" i="28"/>
  <c r="AB1636" i="28"/>
  <c r="AB1640" i="28"/>
  <c r="AB1644" i="28"/>
  <c r="AB1648" i="28"/>
  <c r="AB1652" i="28"/>
  <c r="AB1656" i="28"/>
  <c r="AB1660" i="28"/>
  <c r="AB1664" i="28"/>
  <c r="AB1668" i="28"/>
  <c r="AB1672" i="28"/>
  <c r="AB1676" i="28"/>
  <c r="AB1434" i="28"/>
  <c r="AB1438" i="28"/>
  <c r="AB1442" i="28"/>
  <c r="AB1643" i="28"/>
  <c r="AB1659" i="28"/>
  <c r="AB1675" i="28"/>
  <c r="AB1437" i="28"/>
  <c r="AB1446" i="28"/>
  <c r="AB1450" i="28"/>
  <c r="AB1454" i="28"/>
  <c r="AB1458" i="28"/>
  <c r="AB1462" i="28"/>
  <c r="AB1466" i="28"/>
  <c r="AB1470" i="28"/>
  <c r="AB1474" i="28"/>
  <c r="AB1478" i="28"/>
  <c r="AB1482" i="28"/>
  <c r="AB1486" i="28"/>
  <c r="AB1490" i="28"/>
  <c r="AB1494" i="28"/>
  <c r="AB1498" i="28"/>
  <c r="AB1502" i="28"/>
  <c r="AB1610" i="28"/>
  <c r="AB1639" i="28"/>
  <c r="AB1655" i="28"/>
  <c r="AB1671" i="28"/>
  <c r="AB1449" i="28"/>
  <c r="AB1453" i="28"/>
  <c r="AB1457" i="28"/>
  <c r="AB1461" i="28"/>
  <c r="AB1465" i="28"/>
  <c r="AB1469" i="28"/>
  <c r="AB1473" i="28"/>
  <c r="AB1477" i="28"/>
  <c r="AB1481" i="28"/>
  <c r="AB1485" i="28"/>
  <c r="AB1489" i="28"/>
  <c r="AB1493" i="28"/>
  <c r="AB1497" i="28"/>
  <c r="AB1501" i="28"/>
  <c r="AB1635" i="28"/>
  <c r="AB1651" i="28"/>
  <c r="AB1667" i="28"/>
  <c r="AB1445" i="28"/>
  <c r="AB1448" i="28"/>
  <c r="AB1452" i="28"/>
  <c r="AB1456" i="28"/>
  <c r="AB1460" i="28"/>
  <c r="AB1464" i="28"/>
  <c r="AB1468" i="28"/>
  <c r="AB1472" i="28"/>
  <c r="AB1476" i="28"/>
  <c r="AB1480" i="28"/>
  <c r="AB1484" i="28"/>
  <c r="AB1488" i="28"/>
  <c r="AB1492" i="28"/>
  <c r="AB1496" i="28"/>
  <c r="AB1631" i="28"/>
  <c r="AB1447" i="28"/>
  <c r="AB1463" i="28"/>
  <c r="AB1479" i="28"/>
  <c r="AB1495" i="28"/>
  <c r="AB1504" i="28"/>
  <c r="AB1506" i="28"/>
  <c r="AB1510" i="28"/>
  <c r="AB1514" i="28"/>
  <c r="AB1518" i="28"/>
  <c r="AB1522" i="28"/>
  <c r="AB1526" i="28"/>
  <c r="AB1530" i="28"/>
  <c r="AB1534" i="28"/>
  <c r="AB1538" i="28"/>
  <c r="AB1542" i="28"/>
  <c r="AB1546" i="28"/>
  <c r="AB1550" i="28"/>
  <c r="AB1554" i="28"/>
  <c r="AB1558" i="28"/>
  <c r="AB1459" i="28"/>
  <c r="AB1475" i="28"/>
  <c r="AB1491" i="28"/>
  <c r="AB1499" i="28"/>
  <c r="AB1505" i="28"/>
  <c r="AB1509" i="28"/>
  <c r="AB1513" i="28"/>
  <c r="AB1517" i="28"/>
  <c r="AB1521" i="28"/>
  <c r="AB1525" i="28"/>
  <c r="AB1529" i="28"/>
  <c r="AB1533" i="28"/>
  <c r="AB1537" i="28"/>
  <c r="AB1541" i="28"/>
  <c r="AB1545" i="28"/>
  <c r="AB1549" i="28"/>
  <c r="AB1553" i="28"/>
  <c r="AB1557" i="28"/>
  <c r="AB1561" i="28"/>
  <c r="AB1663" i="28"/>
  <c r="AB1455" i="28"/>
  <c r="AB1471" i="28"/>
  <c r="AB1487" i="28"/>
  <c r="AB1500" i="28"/>
  <c r="AB1508" i="28"/>
  <c r="AB1512" i="28"/>
  <c r="AB1516" i="28"/>
  <c r="AB1520" i="28"/>
  <c r="AB1524" i="28"/>
  <c r="AB1528" i="28"/>
  <c r="AB1532" i="28"/>
  <c r="AB1536" i="28"/>
  <c r="AB1540" i="28"/>
  <c r="AB1544" i="28"/>
  <c r="AB1548" i="28"/>
  <c r="AB1552" i="28"/>
  <c r="AB1556" i="28"/>
  <c r="AB1560" i="28"/>
  <c r="AB1467" i="28"/>
  <c r="AB1503" i="28"/>
  <c r="AB1519" i="28"/>
  <c r="AB1535" i="28"/>
  <c r="AB1551" i="28"/>
  <c r="AB1565" i="28"/>
  <c r="AB1569" i="28"/>
  <c r="AB1573" i="28"/>
  <c r="AB1577" i="28"/>
  <c r="AB1581" i="28"/>
  <c r="AB1585" i="28"/>
  <c r="AB1589" i="28"/>
  <c r="AB1413" i="28"/>
  <c r="AB1417" i="28"/>
  <c r="AB1368" i="28"/>
  <c r="AB1372" i="28"/>
  <c r="AB1376" i="28"/>
  <c r="AB1380" i="28"/>
  <c r="AB1384" i="28"/>
  <c r="AB1388" i="28"/>
  <c r="AB1392" i="28"/>
  <c r="AB1396" i="28"/>
  <c r="AB1400" i="28"/>
  <c r="AB1404" i="28"/>
  <c r="AB1408" i="28"/>
  <c r="AB904" i="28"/>
  <c r="AB908" i="28"/>
  <c r="AB913" i="28"/>
  <c r="AB917" i="28"/>
  <c r="AB923" i="28"/>
  <c r="AB927" i="28"/>
  <c r="AB931" i="28"/>
  <c r="AB935" i="28"/>
  <c r="AB939" i="28"/>
  <c r="AB943" i="28"/>
  <c r="AB947" i="28"/>
  <c r="AB951" i="28"/>
  <c r="AB1647" i="28"/>
  <c r="AB1451" i="28"/>
  <c r="AB1515" i="28"/>
  <c r="AB1531" i="28"/>
  <c r="AB1547" i="28"/>
  <c r="AB1564" i="28"/>
  <c r="AB1568" i="28"/>
  <c r="AB1572" i="28"/>
  <c r="AB1576" i="28"/>
  <c r="AB1580" i="28"/>
  <c r="AB1584" i="28"/>
  <c r="AB1588" i="28"/>
  <c r="AB1412" i="28"/>
  <c r="AB1416" i="28"/>
  <c r="AB1367" i="28"/>
  <c r="AB1371" i="28"/>
  <c r="AB1375" i="28"/>
  <c r="AB1379" i="28"/>
  <c r="AB1383" i="28"/>
  <c r="AB1387" i="28"/>
  <c r="AB1391" i="28"/>
  <c r="AB1395" i="28"/>
  <c r="AB1399" i="28"/>
  <c r="AB1403" i="28"/>
  <c r="AB1407" i="28"/>
  <c r="AB903" i="28"/>
  <c r="AB907" i="28"/>
  <c r="AB912" i="28"/>
  <c r="AB916" i="28"/>
  <c r="AB921" i="28"/>
  <c r="AB926" i="28"/>
  <c r="AB930" i="28"/>
  <c r="AB934" i="28"/>
  <c r="AB938" i="28"/>
  <c r="AB942" i="28"/>
  <c r="AB946" i="28"/>
  <c r="AB950" i="28"/>
  <c r="AB1511" i="28"/>
  <c r="AB1527" i="28"/>
  <c r="AB1543" i="28"/>
  <c r="AB1559" i="28"/>
  <c r="AB1563" i="28"/>
  <c r="AB1567" i="28"/>
  <c r="AB1571" i="28"/>
  <c r="AB1575" i="28"/>
  <c r="AB1579" i="28"/>
  <c r="AB1583" i="28"/>
  <c r="AB1587" i="28"/>
  <c r="AB1411" i="28"/>
  <c r="AB1415" i="28"/>
  <c r="AB1366" i="28"/>
  <c r="AB1370" i="28"/>
  <c r="AB1374" i="28"/>
  <c r="AB1378" i="28"/>
  <c r="AB1382" i="28"/>
  <c r="AB1386" i="28"/>
  <c r="AB1390" i="28"/>
  <c r="AB1394" i="28"/>
  <c r="AB1398" i="28"/>
  <c r="AB1402" i="28"/>
  <c r="AB1406" i="28"/>
  <c r="AB902" i="28"/>
  <c r="AB906" i="28"/>
  <c r="AB911" i="28"/>
  <c r="AB915" i="28"/>
  <c r="AB919" i="28"/>
  <c r="AB925" i="28"/>
  <c r="AB929" i="28"/>
  <c r="AB933" i="28"/>
  <c r="AB937" i="28"/>
  <c r="AB941" i="28"/>
  <c r="AB945" i="28"/>
  <c r="AB949" i="28"/>
  <c r="AB1555" i="28"/>
  <c r="AB1562" i="28"/>
  <c r="AB1578" i="28"/>
  <c r="AB1410" i="28"/>
  <c r="AB1369" i="28"/>
  <c r="AB1385" i="28"/>
  <c r="AB1401" i="28"/>
  <c r="AB909" i="28"/>
  <c r="AB928" i="28"/>
  <c r="AB944" i="28"/>
  <c r="AB952" i="28"/>
  <c r="AB956" i="28"/>
  <c r="AB960" i="28"/>
  <c r="AB965" i="28"/>
  <c r="AB969" i="28"/>
  <c r="AB973" i="28"/>
  <c r="AB977" i="28"/>
  <c r="AB981" i="28"/>
  <c r="AB985" i="28"/>
  <c r="AB989" i="28"/>
  <c r="AB993" i="28"/>
  <c r="AB997" i="28"/>
  <c r="AB1001" i="28"/>
  <c r="AB1006" i="28"/>
  <c r="AB1010" i="28"/>
  <c r="AB1014" i="28"/>
  <c r="AB1018" i="28"/>
  <c r="AB1022" i="28"/>
  <c r="AB1026" i="28"/>
  <c r="AB1030" i="28"/>
  <c r="AB1034" i="28"/>
  <c r="AB1038" i="28"/>
  <c r="AB1043" i="28"/>
  <c r="AB1047" i="28"/>
  <c r="AB1051" i="28"/>
  <c r="AB1055" i="28"/>
  <c r="AB1059" i="28"/>
  <c r="AB1063" i="28"/>
  <c r="AB1067" i="28"/>
  <c r="AB1071" i="28"/>
  <c r="AB1441" i="28"/>
  <c r="AB1539" i="28"/>
  <c r="AB1574" i="28"/>
  <c r="AB1365" i="28"/>
  <c r="AB1381" i="28"/>
  <c r="AB1397" i="28"/>
  <c r="AB905" i="28"/>
  <c r="AB924" i="28"/>
  <c r="AB940" i="28"/>
  <c r="AB955" i="28"/>
  <c r="AB959" i="28"/>
  <c r="AB964" i="28"/>
  <c r="AB968" i="28"/>
  <c r="AB972" i="28"/>
  <c r="AB976" i="28"/>
  <c r="AB980" i="28"/>
  <c r="AB984" i="28"/>
  <c r="AB988" i="28"/>
  <c r="AB992" i="28"/>
  <c r="AB996" i="28"/>
  <c r="AB1000" i="28"/>
  <c r="AB1005" i="28"/>
  <c r="AB1009" i="28"/>
  <c r="AB1013" i="28"/>
  <c r="AB1017" i="28"/>
  <c r="AB1021" i="28"/>
  <c r="AB1025" i="28"/>
  <c r="AB1029" i="28"/>
  <c r="AB1033" i="28"/>
  <c r="AB1037" i="28"/>
  <c r="AB1041" i="28"/>
  <c r="AB1046" i="28"/>
  <c r="AB1050" i="28"/>
  <c r="AB1054" i="28"/>
  <c r="AB1058" i="28"/>
  <c r="AB1062" i="28"/>
  <c r="AB1066" i="28"/>
  <c r="AB1070" i="28"/>
  <c r="AB1483" i="28"/>
  <c r="AB1523" i="28"/>
  <c r="AB1570" i="28"/>
  <c r="AB1586" i="28"/>
  <c r="AB1418" i="28"/>
  <c r="AB1377" i="28"/>
  <c r="AB1393" i="28"/>
  <c r="AB1409" i="28"/>
  <c r="AB901" i="28"/>
  <c r="AB918" i="28"/>
  <c r="AB936" i="28"/>
  <c r="AB954" i="28"/>
  <c r="AB958" i="28"/>
  <c r="AB963" i="28"/>
  <c r="AB967" i="28"/>
  <c r="AB971" i="28"/>
  <c r="AB975" i="28"/>
  <c r="AB979" i="28"/>
  <c r="AB983" i="28"/>
  <c r="AB987" i="28"/>
  <c r="AB991" i="28"/>
  <c r="AB995" i="28"/>
  <c r="AB999" i="28"/>
  <c r="AB1004" i="28"/>
  <c r="AB1008" i="28"/>
  <c r="AB1012" i="28"/>
  <c r="AB1016" i="28"/>
  <c r="AB1020" i="28"/>
  <c r="AB1024" i="28"/>
  <c r="AB1028" i="28"/>
  <c r="AB1032" i="28"/>
  <c r="AB1036" i="28"/>
  <c r="AB1040" i="28"/>
  <c r="AB1045" i="28"/>
  <c r="AB1049" i="28"/>
  <c r="AB1053" i="28"/>
  <c r="AB1057" i="28"/>
  <c r="AB1061" i="28"/>
  <c r="AB1065" i="28"/>
  <c r="AB1069" i="28"/>
  <c r="AB1507" i="28"/>
  <c r="AB1566" i="28"/>
  <c r="AB1373" i="28"/>
  <c r="AB948" i="28"/>
  <c r="AB966" i="28"/>
  <c r="AB982" i="28"/>
  <c r="AB998" i="28"/>
  <c r="AB1015" i="28"/>
  <c r="AB1031" i="28"/>
  <c r="AB1048" i="28"/>
  <c r="AB1064" i="28"/>
  <c r="AB1072" i="28"/>
  <c r="AB1076" i="28"/>
  <c r="AB1080" i="28"/>
  <c r="AB1085" i="28"/>
  <c r="AB1089" i="28"/>
  <c r="AB1093" i="28"/>
  <c r="AB1097" i="28"/>
  <c r="AB1101" i="28"/>
  <c r="AB1105" i="28"/>
  <c r="AB1109" i="28"/>
  <c r="AB1113" i="28"/>
  <c r="AB1117" i="28"/>
  <c r="AB1121" i="28"/>
  <c r="AB1126" i="28"/>
  <c r="AB1130" i="28"/>
  <c r="AB1134" i="28"/>
  <c r="AB1138" i="28"/>
  <c r="AB1142" i="28"/>
  <c r="AB1146" i="28"/>
  <c r="AB1150" i="28"/>
  <c r="AB1154" i="28"/>
  <c r="AB1158" i="28"/>
  <c r="AB1163" i="28"/>
  <c r="AB1167" i="28"/>
  <c r="AB1171" i="28"/>
  <c r="AB1175" i="28"/>
  <c r="AB1179" i="28"/>
  <c r="AB1183" i="28"/>
  <c r="AB1187" i="28"/>
  <c r="AB1191" i="28"/>
  <c r="AB932" i="28"/>
  <c r="AB961" i="28"/>
  <c r="AB978" i="28"/>
  <c r="AB994" i="28"/>
  <c r="AB1011" i="28"/>
  <c r="AB1027" i="28"/>
  <c r="AB1044" i="28"/>
  <c r="AB1060" i="28"/>
  <c r="AB1075" i="28"/>
  <c r="AB1079" i="28"/>
  <c r="AB1084" i="28"/>
  <c r="AB1088" i="28"/>
  <c r="AB1092" i="28"/>
  <c r="AB1096" i="28"/>
  <c r="AB1100" i="28"/>
  <c r="AB1104" i="28"/>
  <c r="AB1108" i="28"/>
  <c r="AB1112" i="28"/>
  <c r="AB1116" i="28"/>
  <c r="AB1120" i="28"/>
  <c r="AB1125" i="28"/>
  <c r="AB1129" i="28"/>
  <c r="AB1133" i="28"/>
  <c r="AB1137" i="28"/>
  <c r="AB1141" i="28"/>
  <c r="AB1145" i="28"/>
  <c r="AB1149" i="28"/>
  <c r="AB1153" i="28"/>
  <c r="AB1157" i="28"/>
  <c r="AB1161" i="28"/>
  <c r="AB1166" i="28"/>
  <c r="AB1170" i="28"/>
  <c r="AB1174" i="28"/>
  <c r="AB1178" i="28"/>
  <c r="AB1182" i="28"/>
  <c r="AB1186" i="28"/>
  <c r="AB1190" i="28"/>
  <c r="AB1405" i="28"/>
  <c r="AB914" i="28"/>
  <c r="AB957" i="28"/>
  <c r="AB974" i="28"/>
  <c r="AB990" i="28"/>
  <c r="AB1007" i="28"/>
  <c r="AB1023" i="28"/>
  <c r="AB1039" i="28"/>
  <c r="AB1056" i="28"/>
  <c r="AB1074" i="28"/>
  <c r="AB1078" i="28"/>
  <c r="AB1083" i="28"/>
  <c r="AB1087" i="28"/>
  <c r="AB1091" i="28"/>
  <c r="AB1095" i="28"/>
  <c r="AB1099" i="28"/>
  <c r="AB1103" i="28"/>
  <c r="AB1107" i="28"/>
  <c r="AB1111" i="28"/>
  <c r="AB1115" i="28"/>
  <c r="AB1119" i="28"/>
  <c r="AB1124" i="28"/>
  <c r="AB1128" i="28"/>
  <c r="AB1132" i="28"/>
  <c r="AB1136" i="28"/>
  <c r="AB1140" i="28"/>
  <c r="AB1144" i="28"/>
  <c r="AB1148" i="28"/>
  <c r="AB1152" i="28"/>
  <c r="AB1156" i="28"/>
  <c r="AB1160" i="28"/>
  <c r="AB1165" i="28"/>
  <c r="AB1169" i="28"/>
  <c r="AB1173" i="28"/>
  <c r="AB1177" i="28"/>
  <c r="AB1181" i="28"/>
  <c r="AB1185" i="28"/>
  <c r="AB1189" i="28"/>
  <c r="AB1003" i="28"/>
  <c r="AB1068" i="28"/>
  <c r="AB1086" i="28"/>
  <c r="AB1102" i="28"/>
  <c r="AB1118" i="28"/>
  <c r="AB1135" i="28"/>
  <c r="AB1151" i="28"/>
  <c r="AB1168" i="28"/>
  <c r="AB1184" i="28"/>
  <c r="AB1194" i="28"/>
  <c r="AB1198" i="28"/>
  <c r="AB1203" i="28"/>
  <c r="AB1207" i="28"/>
  <c r="AB1211" i="28"/>
  <c r="AB1215" i="28"/>
  <c r="AB1219" i="28"/>
  <c r="AB1223" i="28"/>
  <c r="AB1227" i="28"/>
  <c r="AB1231" i="28"/>
  <c r="AB1235" i="28"/>
  <c r="AB1239" i="28"/>
  <c r="AB1244" i="28"/>
  <c r="AB1248" i="28"/>
  <c r="AB1252" i="28"/>
  <c r="AB1256" i="28"/>
  <c r="AB1260" i="28"/>
  <c r="AB1264" i="28"/>
  <c r="AB1268" i="28"/>
  <c r="AB1272" i="28"/>
  <c r="AB1276" i="28"/>
  <c r="AB1280" i="28"/>
  <c r="AB1285" i="28"/>
  <c r="AB1289" i="28"/>
  <c r="AB1293" i="28"/>
  <c r="AB1297" i="28"/>
  <c r="AB1301" i="28"/>
  <c r="AB1305" i="28"/>
  <c r="AB1309" i="28"/>
  <c r="AB1313" i="28"/>
  <c r="AB1317" i="28"/>
  <c r="AB1321" i="28"/>
  <c r="AB1326" i="28"/>
  <c r="AB478" i="28"/>
  <c r="AB482" i="28"/>
  <c r="AB487" i="28"/>
  <c r="AB491" i="28"/>
  <c r="AB497" i="28"/>
  <c r="AB501" i="28"/>
  <c r="AB505" i="28"/>
  <c r="AB509" i="28"/>
  <c r="AB513" i="28"/>
  <c r="AB517" i="28"/>
  <c r="AB521" i="28"/>
  <c r="AB525" i="28"/>
  <c r="AB529" i="28"/>
  <c r="AB533" i="28"/>
  <c r="AB538" i="28"/>
  <c r="AB542" i="28"/>
  <c r="AB546" i="28"/>
  <c r="AB550" i="28"/>
  <c r="AB554" i="28"/>
  <c r="AB558" i="28"/>
  <c r="AB562" i="28"/>
  <c r="AB566" i="28"/>
  <c r="AB570" i="28"/>
  <c r="AB574" i="28"/>
  <c r="AB579" i="28"/>
  <c r="AB583" i="28"/>
  <c r="AB587" i="28"/>
  <c r="AB591" i="28"/>
  <c r="AB595" i="28"/>
  <c r="AB599" i="28"/>
  <c r="AB603" i="28"/>
  <c r="AB607" i="28"/>
  <c r="AB611" i="28"/>
  <c r="AB615" i="28"/>
  <c r="AB620" i="28"/>
  <c r="AB1582" i="28"/>
  <c r="AB986" i="28"/>
  <c r="AB1052" i="28"/>
  <c r="AB1081" i="28"/>
  <c r="AB1098" i="28"/>
  <c r="AB1114" i="28"/>
  <c r="AB1131" i="28"/>
  <c r="AB1147" i="28"/>
  <c r="AB1164" i="28"/>
  <c r="AB1180" i="28"/>
  <c r="AB1193" i="28"/>
  <c r="AB1197" i="28"/>
  <c r="AB1201" i="28"/>
  <c r="AB1206" i="28"/>
  <c r="AB1210" i="28"/>
  <c r="AB1214" i="28"/>
  <c r="AB1218" i="28"/>
  <c r="AB1222" i="28"/>
  <c r="AB1226" i="28"/>
  <c r="AB1230" i="28"/>
  <c r="AB1234" i="28"/>
  <c r="AB1238" i="28"/>
  <c r="AB1243" i="28"/>
  <c r="AB1247" i="28"/>
  <c r="AB1251" i="28"/>
  <c r="AB1255" i="28"/>
  <c r="AB1259" i="28"/>
  <c r="AB1263" i="28"/>
  <c r="AB1267" i="28"/>
  <c r="AB1271" i="28"/>
  <c r="AB1275" i="28"/>
  <c r="AB1279" i="28"/>
  <c r="AB1284" i="28"/>
  <c r="AB1288" i="28"/>
  <c r="AB1292" i="28"/>
  <c r="AB1296" i="28"/>
  <c r="AB1300" i="28"/>
  <c r="AB1304" i="28"/>
  <c r="AB1308" i="28"/>
  <c r="AB1312" i="28"/>
  <c r="AB1316" i="28"/>
  <c r="AB1320" i="28"/>
  <c r="AB1325" i="28"/>
  <c r="AB477" i="28"/>
  <c r="AB481" i="28"/>
  <c r="AB486" i="28"/>
  <c r="AB490" i="28"/>
  <c r="AB495" i="28"/>
  <c r="AB500" i="28"/>
  <c r="AB504" i="28"/>
  <c r="AB508" i="28"/>
  <c r="AB512" i="28"/>
  <c r="AB516" i="28"/>
  <c r="AB520" i="28"/>
  <c r="AB524" i="28"/>
  <c r="AB528" i="28"/>
  <c r="AB532" i="28"/>
  <c r="AB537" i="28"/>
  <c r="AB541" i="28"/>
  <c r="AB545" i="28"/>
  <c r="AB549" i="28"/>
  <c r="AB553" i="28"/>
  <c r="AB557" i="28"/>
  <c r="AB561" i="28"/>
  <c r="AB565" i="28"/>
  <c r="AB569" i="28"/>
  <c r="AB573" i="28"/>
  <c r="AB578" i="28"/>
  <c r="AB582" i="28"/>
  <c r="AB586" i="28"/>
  <c r="AB590" i="28"/>
  <c r="AB594" i="28"/>
  <c r="AB598" i="28"/>
  <c r="AB602" i="28"/>
  <c r="AB606" i="28"/>
  <c r="AB610" i="28"/>
  <c r="AB614" i="28"/>
  <c r="AB619" i="28"/>
  <c r="AB1414" i="28"/>
  <c r="AB1389" i="28"/>
  <c r="AB970" i="28"/>
  <c r="AB1035" i="28"/>
  <c r="AB1077" i="28"/>
  <c r="AB1094" i="28"/>
  <c r="AB1110" i="28"/>
  <c r="AB1127" i="28"/>
  <c r="AB1143" i="28"/>
  <c r="AB1159" i="28"/>
  <c r="AB1176" i="28"/>
  <c r="AB1192" i="28"/>
  <c r="AB1196" i="28"/>
  <c r="AB1200" i="28"/>
  <c r="AB1205" i="28"/>
  <c r="AB1209" i="28"/>
  <c r="AB1213" i="28"/>
  <c r="AB1217" i="28"/>
  <c r="AB1221" i="28"/>
  <c r="AB1225" i="28"/>
  <c r="AB1229" i="28"/>
  <c r="AB1233" i="28"/>
  <c r="AB1237" i="28"/>
  <c r="AB1241" i="28"/>
  <c r="AB1246" i="28"/>
  <c r="AB1250" i="28"/>
  <c r="AB1254" i="28"/>
  <c r="AB1258" i="28"/>
  <c r="AB1262" i="28"/>
  <c r="AB1266" i="28"/>
  <c r="AB1270" i="28"/>
  <c r="AB1274" i="28"/>
  <c r="AB1278" i="28"/>
  <c r="AB1283" i="28"/>
  <c r="AB1287" i="28"/>
  <c r="AB1291" i="28"/>
  <c r="AB1295" i="28"/>
  <c r="AB1299" i="28"/>
  <c r="AB1303" i="28"/>
  <c r="AB1307" i="28"/>
  <c r="AB1311" i="28"/>
  <c r="AB1315" i="28"/>
  <c r="AB1319" i="28"/>
  <c r="AB1324" i="28"/>
  <c r="AB476" i="28"/>
  <c r="AB480" i="28"/>
  <c r="AB485" i="28"/>
  <c r="AB489" i="28"/>
  <c r="AB493" i="28"/>
  <c r="AB499" i="28"/>
  <c r="AB503" i="28"/>
  <c r="AB507" i="28"/>
  <c r="AB511" i="28"/>
  <c r="AB515" i="28"/>
  <c r="AB519" i="28"/>
  <c r="AB523" i="28"/>
  <c r="AB527" i="28"/>
  <c r="AB531" i="28"/>
  <c r="AB535" i="28"/>
  <c r="AB540" i="28"/>
  <c r="AB544" i="28"/>
  <c r="AB548" i="28"/>
  <c r="AB552" i="28"/>
  <c r="AB556" i="28"/>
  <c r="AB560" i="28"/>
  <c r="AB564" i="28"/>
  <c r="AB568" i="28"/>
  <c r="AB572" i="28"/>
  <c r="AB577" i="28"/>
  <c r="AB581" i="28"/>
  <c r="AB585" i="28"/>
  <c r="AB589" i="28"/>
  <c r="AB593" i="28"/>
  <c r="AB597" i="28"/>
  <c r="AB601" i="28"/>
  <c r="AB605" i="28"/>
  <c r="AB609" i="28"/>
  <c r="AB613" i="28"/>
  <c r="AB618" i="28"/>
  <c r="AB622" i="28"/>
  <c r="AB1019" i="28"/>
  <c r="AB1123" i="28"/>
  <c r="AB1188" i="28"/>
  <c r="AB1195" i="28"/>
  <c r="AB1212" i="28"/>
  <c r="AB1228" i="28"/>
  <c r="AB1245" i="28"/>
  <c r="AB1261" i="28"/>
  <c r="AB1277" i="28"/>
  <c r="AB1294" i="28"/>
  <c r="AB1310" i="28"/>
  <c r="AB475" i="28"/>
  <c r="AB492" i="28"/>
  <c r="AB510" i="28"/>
  <c r="AB526" i="28"/>
  <c r="AB543" i="28"/>
  <c r="AB559" i="28"/>
  <c r="AB575" i="28"/>
  <c r="AB592" i="28"/>
  <c r="AB608" i="28"/>
  <c r="AB626" i="28"/>
  <c r="AB630" i="28"/>
  <c r="AB634" i="28"/>
  <c r="AB638" i="28"/>
  <c r="AB642" i="28"/>
  <c r="AB646" i="28"/>
  <c r="AB650" i="28"/>
  <c r="AB654" i="28"/>
  <c r="AB659" i="28"/>
  <c r="AB663" i="28"/>
  <c r="AB667" i="28"/>
  <c r="AB671" i="28"/>
  <c r="AB675" i="28"/>
  <c r="AB679" i="28"/>
  <c r="AB683" i="28"/>
  <c r="AB687" i="28"/>
  <c r="AB691" i="28"/>
  <c r="AB695" i="28"/>
  <c r="AB700" i="28"/>
  <c r="AB704" i="28"/>
  <c r="AB708" i="28"/>
  <c r="AB712" i="28"/>
  <c r="AB716" i="28"/>
  <c r="AB720" i="28"/>
  <c r="AB724" i="28"/>
  <c r="AB728" i="28"/>
  <c r="AB732" i="28"/>
  <c r="AB737" i="28"/>
  <c r="AB741" i="28"/>
  <c r="AB745" i="28"/>
  <c r="AB749" i="28"/>
  <c r="AB753" i="28"/>
  <c r="AB757" i="28"/>
  <c r="AB761" i="28"/>
  <c r="AB765" i="28"/>
  <c r="AB769" i="28"/>
  <c r="AB773" i="28"/>
  <c r="AB778" i="28"/>
  <c r="AB782" i="28"/>
  <c r="AB786" i="28"/>
  <c r="AB790" i="28"/>
  <c r="AB794" i="28"/>
  <c r="AB798" i="28"/>
  <c r="AB802" i="28"/>
  <c r="AB806" i="28"/>
  <c r="AB810" i="28"/>
  <c r="AB814" i="28"/>
  <c r="AB819" i="28"/>
  <c r="AB823" i="28"/>
  <c r="AB827" i="28"/>
  <c r="AB831" i="28"/>
  <c r="AB835" i="28"/>
  <c r="AB839" i="28"/>
  <c r="AB843" i="28"/>
  <c r="AB847" i="28"/>
  <c r="AB851" i="28"/>
  <c r="AB855" i="28"/>
  <c r="AB860" i="28"/>
  <c r="AB953" i="28"/>
  <c r="AB1106" i="28"/>
  <c r="AB1172" i="28"/>
  <c r="AB1208" i="28"/>
  <c r="AB1224" i="28"/>
  <c r="AB1240" i="28"/>
  <c r="AB1257" i="28"/>
  <c r="AB1273" i="28"/>
  <c r="AB1290" i="28"/>
  <c r="AB1306" i="28"/>
  <c r="AB1323" i="28"/>
  <c r="AB488" i="28"/>
  <c r="AB506" i="28"/>
  <c r="AB522" i="28"/>
  <c r="AB539" i="28"/>
  <c r="AB555" i="28"/>
  <c r="AB571" i="28"/>
  <c r="AB588" i="28"/>
  <c r="AB604" i="28"/>
  <c r="AB621" i="28"/>
  <c r="AB625" i="28"/>
  <c r="AB629" i="28"/>
  <c r="AB633" i="28"/>
  <c r="AB637" i="28"/>
  <c r="AB641" i="28"/>
  <c r="AB645" i="28"/>
  <c r="AB649" i="28"/>
  <c r="AB653" i="28"/>
  <c r="AB658" i="28"/>
  <c r="AB662" i="28"/>
  <c r="AB666" i="28"/>
  <c r="AB670" i="28"/>
  <c r="AB674" i="28"/>
  <c r="AB678" i="28"/>
  <c r="AB682" i="28"/>
  <c r="AB686" i="28"/>
  <c r="AB690" i="28"/>
  <c r="AB694" i="28"/>
  <c r="AB699" i="28"/>
  <c r="AB703" i="28"/>
  <c r="AB707" i="28"/>
  <c r="AB711" i="28"/>
  <c r="AB715" i="28"/>
  <c r="AB719" i="28"/>
  <c r="AB723" i="28"/>
  <c r="AB727" i="28"/>
  <c r="AB731" i="28"/>
  <c r="AB735" i="28"/>
  <c r="AB740" i="28"/>
  <c r="AB744" i="28"/>
  <c r="AB748" i="28"/>
  <c r="AB752" i="28"/>
  <c r="AB756" i="28"/>
  <c r="AB760" i="28"/>
  <c r="AB764" i="28"/>
  <c r="AB768" i="28"/>
  <c r="AB772" i="28"/>
  <c r="AB777" i="28"/>
  <c r="AB781" i="28"/>
  <c r="AB785" i="28"/>
  <c r="AB789" i="28"/>
  <c r="AB793" i="28"/>
  <c r="AB797" i="28"/>
  <c r="AB801" i="28"/>
  <c r="AB805" i="28"/>
  <c r="AB809" i="28"/>
  <c r="AB813" i="28"/>
  <c r="AB818" i="28"/>
  <c r="AB822" i="28"/>
  <c r="AB826" i="28"/>
  <c r="AB830" i="28"/>
  <c r="AB834" i="28"/>
  <c r="AB838" i="28"/>
  <c r="AB842" i="28"/>
  <c r="AB846" i="28"/>
  <c r="AB850" i="28"/>
  <c r="AB854" i="28"/>
  <c r="AB859" i="28"/>
  <c r="AB1090" i="28"/>
  <c r="AB1155" i="28"/>
  <c r="AB1204" i="28"/>
  <c r="AB1220" i="28"/>
  <c r="AB1236" i="28"/>
  <c r="AB1253" i="28"/>
  <c r="AB1269" i="28"/>
  <c r="AB1286" i="28"/>
  <c r="AB1302" i="28"/>
  <c r="AB1318" i="28"/>
  <c r="AB483" i="28"/>
  <c r="AB502" i="28"/>
  <c r="AB518" i="28"/>
  <c r="AB534" i="28"/>
  <c r="AB551" i="28"/>
  <c r="AB567" i="28"/>
  <c r="AB584" i="28"/>
  <c r="AB600" i="28"/>
  <c r="AB617" i="28"/>
  <c r="AB624" i="28"/>
  <c r="AB628" i="28"/>
  <c r="AB632" i="28"/>
  <c r="AB636" i="28"/>
  <c r="AB640" i="28"/>
  <c r="AB644" i="28"/>
  <c r="AB648" i="28"/>
  <c r="AB652" i="28"/>
  <c r="AB657" i="28"/>
  <c r="AB661" i="28"/>
  <c r="AB665" i="28"/>
  <c r="AB669" i="28"/>
  <c r="AB673" i="28"/>
  <c r="AB677" i="28"/>
  <c r="AB681" i="28"/>
  <c r="AB685" i="28"/>
  <c r="AB689" i="28"/>
  <c r="AB693" i="28"/>
  <c r="AB698" i="28"/>
  <c r="AB702" i="28"/>
  <c r="AB706" i="28"/>
  <c r="AB710" i="28"/>
  <c r="AB714" i="28"/>
  <c r="AB718" i="28"/>
  <c r="AB722" i="28"/>
  <c r="AB726" i="28"/>
  <c r="AB730" i="28"/>
  <c r="AB734" i="28"/>
  <c r="AB739" i="28"/>
  <c r="AB743" i="28"/>
  <c r="AB747" i="28"/>
  <c r="AB751" i="28"/>
  <c r="AB755" i="28"/>
  <c r="AB759" i="28"/>
  <c r="AB763" i="28"/>
  <c r="AB767" i="28"/>
  <c r="AB771" i="28"/>
  <c r="AB775" i="28"/>
  <c r="AB780" i="28"/>
  <c r="AB784" i="28"/>
  <c r="AB788" i="28"/>
  <c r="AB792" i="28"/>
  <c r="AB796" i="28"/>
  <c r="AB800" i="28"/>
  <c r="AB804" i="28"/>
  <c r="AB808" i="28"/>
  <c r="AB812" i="28"/>
  <c r="AB817" i="28"/>
  <c r="AB821" i="28"/>
  <c r="AB825" i="28"/>
  <c r="AB829" i="28"/>
  <c r="AB833" i="28"/>
  <c r="AB837" i="28"/>
  <c r="AB841" i="28"/>
  <c r="AB845" i="28"/>
  <c r="AB849" i="28"/>
  <c r="AB853" i="28"/>
  <c r="AB858" i="28"/>
  <c r="AB862" i="28"/>
  <c r="AB1139" i="28"/>
  <c r="AB1199" i="28"/>
  <c r="AB1265" i="28"/>
  <c r="AB479" i="28"/>
  <c r="AB547" i="28"/>
  <c r="AB612" i="28"/>
  <c r="AB635" i="28"/>
  <c r="AB651" i="28"/>
  <c r="AB668" i="28"/>
  <c r="AB684" i="28"/>
  <c r="AB701" i="28"/>
  <c r="AB717" i="28"/>
  <c r="AB733" i="28"/>
  <c r="AB750" i="28"/>
  <c r="AB766" i="28"/>
  <c r="AB783" i="28"/>
  <c r="AB799" i="28"/>
  <c r="AB815" i="28"/>
  <c r="AB832" i="28"/>
  <c r="AB848" i="28"/>
  <c r="AB866" i="28"/>
  <c r="AB870" i="28"/>
  <c r="AB874" i="28"/>
  <c r="AB878" i="28"/>
  <c r="AB882" i="28"/>
  <c r="AB886" i="28"/>
  <c r="AB890" i="28"/>
  <c r="AB894" i="28"/>
  <c r="AB899" i="28"/>
  <c r="AB353" i="28"/>
  <c r="AB357" i="28"/>
  <c r="AB361" i="28"/>
  <c r="AB365" i="28"/>
  <c r="AB369" i="28"/>
  <c r="AB373" i="28"/>
  <c r="AB377" i="28"/>
  <c r="AB381" i="28"/>
  <c r="AB385" i="28"/>
  <c r="AB389" i="28"/>
  <c r="AB393" i="28"/>
  <c r="AB397" i="28"/>
  <c r="AB401" i="28"/>
  <c r="AB405" i="28"/>
  <c r="AB409" i="28"/>
  <c r="AB413" i="28"/>
  <c r="AB417" i="28"/>
  <c r="AB421" i="28"/>
  <c r="AB425" i="28"/>
  <c r="AB429" i="28"/>
  <c r="AB433" i="28"/>
  <c r="AB437" i="28"/>
  <c r="AB441" i="28"/>
  <c r="AB445" i="28"/>
  <c r="AB449" i="28"/>
  <c r="AB453" i="28"/>
  <c r="AB457" i="28"/>
  <c r="AB461" i="28"/>
  <c r="AB465" i="28"/>
  <c r="AB469" i="28"/>
  <c r="AB473" i="28"/>
  <c r="AB281" i="28"/>
  <c r="AB285" i="28"/>
  <c r="AB289" i="28"/>
  <c r="AB293" i="28"/>
  <c r="AB297" i="28"/>
  <c r="AB301" i="28"/>
  <c r="AB305" i="28"/>
  <c r="AB309" i="28"/>
  <c r="AB313" i="28"/>
  <c r="AB317" i="28"/>
  <c r="AB321" i="28"/>
  <c r="AB325" i="28"/>
  <c r="AB329" i="28"/>
  <c r="AB333" i="28"/>
  <c r="AB337" i="28"/>
  <c r="AB341" i="28"/>
  <c r="AB345" i="28"/>
  <c r="AB349" i="28"/>
  <c r="AB205" i="28"/>
  <c r="AB209" i="28"/>
  <c r="AB213" i="28"/>
  <c r="AB217" i="28"/>
  <c r="AB221" i="28"/>
  <c r="AB225" i="28"/>
  <c r="AB229" i="28"/>
  <c r="AB1073" i="28"/>
  <c r="AB1249" i="28"/>
  <c r="AB1314" i="28"/>
  <c r="AB530" i="28"/>
  <c r="AB596" i="28"/>
  <c r="AB631" i="28"/>
  <c r="AB647" i="28"/>
  <c r="AB664" i="28"/>
  <c r="AB680" i="28"/>
  <c r="AB697" i="28"/>
  <c r="AB713" i="28"/>
  <c r="AB729" i="28"/>
  <c r="AB746" i="28"/>
  <c r="AB762" i="28"/>
  <c r="AB779" i="28"/>
  <c r="AB795" i="28"/>
  <c r="AB811" i="28"/>
  <c r="AB828" i="28"/>
  <c r="AB844" i="28"/>
  <c r="AB861" i="28"/>
  <c r="AB865" i="28"/>
  <c r="AB869" i="28"/>
  <c r="AB873" i="28"/>
  <c r="AB877" i="28"/>
  <c r="AB881" i="28"/>
  <c r="AB885" i="28"/>
  <c r="AB889" i="28"/>
  <c r="AB893" i="28"/>
  <c r="AB898" i="28"/>
  <c r="AB356" i="28"/>
  <c r="AB360" i="28"/>
  <c r="AB364" i="28"/>
  <c r="AB368" i="28"/>
  <c r="AB372" i="28"/>
  <c r="AB376" i="28"/>
  <c r="AB380" i="28"/>
  <c r="AB384" i="28"/>
  <c r="AB388" i="28"/>
  <c r="AB392" i="28"/>
  <c r="AB396" i="28"/>
  <c r="AB400" i="28"/>
  <c r="AB404" i="28"/>
  <c r="AB408" i="28"/>
  <c r="AB412" i="28"/>
  <c r="AB416" i="28"/>
  <c r="AB420" i="28"/>
  <c r="AB424" i="28"/>
  <c r="AB428" i="28"/>
  <c r="AB432" i="28"/>
  <c r="AB436" i="28"/>
  <c r="AB440" i="28"/>
  <c r="AB444" i="28"/>
  <c r="AB448" i="28"/>
  <c r="AB452" i="28"/>
  <c r="AB456" i="28"/>
  <c r="AB460" i="28"/>
  <c r="AB464" i="28"/>
  <c r="AB468" i="28"/>
  <c r="AB472" i="28"/>
  <c r="AB284" i="28"/>
  <c r="AB288" i="28"/>
  <c r="AB292" i="28"/>
  <c r="AB296" i="28"/>
  <c r="AB300" i="28"/>
  <c r="AB304" i="28"/>
  <c r="AB308" i="28"/>
  <c r="AB312" i="28"/>
  <c r="AB316" i="28"/>
  <c r="AB320" i="28"/>
  <c r="AB324" i="28"/>
  <c r="AB328" i="28"/>
  <c r="AB332" i="28"/>
  <c r="AB336" i="28"/>
  <c r="AB340" i="28"/>
  <c r="AB344" i="28"/>
  <c r="AB348" i="28"/>
  <c r="AB352" i="28"/>
  <c r="AB208" i="28"/>
  <c r="AB212" i="28"/>
  <c r="AB216" i="28"/>
  <c r="AB220" i="28"/>
  <c r="AB224" i="28"/>
  <c r="AB228" i="28"/>
  <c r="AB232" i="28"/>
  <c r="AB236" i="28"/>
  <c r="AB240" i="28"/>
  <c r="AB244" i="28"/>
  <c r="AB248" i="28"/>
  <c r="AB252" i="28"/>
  <c r="AB256" i="28"/>
  <c r="AB260" i="28"/>
  <c r="AB264" i="28"/>
  <c r="AB268" i="28"/>
  <c r="AB272" i="28"/>
  <c r="AB276" i="28"/>
  <c r="AB142" i="28"/>
  <c r="AB149" i="28"/>
  <c r="AB154" i="28"/>
  <c r="AB158" i="28"/>
  <c r="AB162" i="28"/>
  <c r="AB169" i="28"/>
  <c r="AB175" i="28"/>
  <c r="AB181" i="28"/>
  <c r="AB180" i="28" s="1"/>
  <c r="AB186" i="28"/>
  <c r="AB191" i="28"/>
  <c r="AB195" i="28"/>
  <c r="AB201" i="28"/>
  <c r="AB123" i="28"/>
  <c r="AB127" i="28"/>
  <c r="AB132" i="28"/>
  <c r="AB136" i="28"/>
  <c r="AB106" i="28"/>
  <c r="AB110" i="28"/>
  <c r="AB114" i="28"/>
  <c r="AB118" i="28"/>
  <c r="AB54" i="28"/>
  <c r="AB56" i="28"/>
  <c r="AB58" i="28"/>
  <c r="AB60" i="28"/>
  <c r="AB62" i="28"/>
  <c r="AB64" i="28"/>
  <c r="AB66" i="28"/>
  <c r="AB68" i="28"/>
  <c r="AB70" i="28"/>
  <c r="AB72" i="28"/>
  <c r="AB74" i="28"/>
  <c r="AB76" i="28"/>
  <c r="AB78" i="28"/>
  <c r="AB80" i="28"/>
  <c r="AB82" i="28"/>
  <c r="AB84" i="28"/>
  <c r="AB86" i="28"/>
  <c r="AB88" i="28"/>
  <c r="AB90" i="28"/>
  <c r="AB92" i="28"/>
  <c r="AB94" i="28"/>
  <c r="AB96" i="28"/>
  <c r="AB98" i="28"/>
  <c r="AB100" i="28"/>
  <c r="AB102" i="28"/>
  <c r="AB28" i="28"/>
  <c r="AB30" i="28"/>
  <c r="AB32" i="28"/>
  <c r="AB34" i="28"/>
  <c r="AB36" i="28"/>
  <c r="AB38" i="28"/>
  <c r="AB40" i="28"/>
  <c r="AB42" i="28"/>
  <c r="AB44" i="28"/>
  <c r="AB46" i="28"/>
  <c r="AB48" i="28"/>
  <c r="AB50" i="28"/>
  <c r="AB52" i="28"/>
  <c r="AB4" i="28"/>
  <c r="AB6" i="28"/>
  <c r="AB8" i="28"/>
  <c r="AB10" i="28"/>
  <c r="AB12" i="28"/>
  <c r="AB14" i="28"/>
  <c r="AB16" i="28"/>
  <c r="AB18" i="28"/>
  <c r="AB20" i="28"/>
  <c r="AB22" i="28"/>
  <c r="AB24" i="28"/>
  <c r="AB26" i="28"/>
  <c r="AB498" i="28"/>
  <c r="AB563" i="28"/>
  <c r="AB623" i="28"/>
  <c r="AB639" i="28"/>
  <c r="AB655" i="28"/>
  <c r="AB672" i="28"/>
  <c r="AB705" i="28"/>
  <c r="AB721" i="28"/>
  <c r="AB738" i="28"/>
  <c r="AB1232" i="28"/>
  <c r="AB1298" i="28"/>
  <c r="AB514" i="28"/>
  <c r="AB580" i="28"/>
  <c r="AB627" i="28"/>
  <c r="AB643" i="28"/>
  <c r="AB660" i="28"/>
  <c r="AB676" i="28"/>
  <c r="AB692" i="28"/>
  <c r="AB709" i="28"/>
  <c r="AB725" i="28"/>
  <c r="AB742" i="28"/>
  <c r="AB758" i="28"/>
  <c r="AB774" i="28"/>
  <c r="AB791" i="28"/>
  <c r="AB807" i="28"/>
  <c r="AB824" i="28"/>
  <c r="AB840" i="28"/>
  <c r="AB857" i="28"/>
  <c r="AB864" i="28"/>
  <c r="AB868" i="28"/>
  <c r="AB872" i="28"/>
  <c r="AB876" i="28"/>
  <c r="AB880" i="28"/>
  <c r="AB884" i="28"/>
  <c r="AB888" i="28"/>
  <c r="AB892" i="28"/>
  <c r="AB897" i="28"/>
  <c r="AB355" i="28"/>
  <c r="AB359" i="28"/>
  <c r="AB363" i="28"/>
  <c r="AB367" i="28"/>
  <c r="AB371" i="28"/>
  <c r="AB375" i="28"/>
  <c r="AB379" i="28"/>
  <c r="AB383" i="28"/>
  <c r="AB387" i="28"/>
  <c r="AB391" i="28"/>
  <c r="AB395" i="28"/>
  <c r="AB399" i="28"/>
  <c r="AB403" i="28"/>
  <c r="AB407" i="28"/>
  <c r="AB411" i="28"/>
  <c r="AB415" i="28"/>
  <c r="AB419" i="28"/>
  <c r="AB423" i="28"/>
  <c r="AB427" i="28"/>
  <c r="AB431" i="28"/>
  <c r="AB435" i="28"/>
  <c r="AB439" i="28"/>
  <c r="AB443" i="28"/>
  <c r="AB447" i="28"/>
  <c r="AB451" i="28"/>
  <c r="AB455" i="28"/>
  <c r="AB459" i="28"/>
  <c r="AB463" i="28"/>
  <c r="AB467" i="28"/>
  <c r="AB471" i="28"/>
  <c r="AB283" i="28"/>
  <c r="AB287" i="28"/>
  <c r="AB291" i="28"/>
  <c r="AB295" i="28"/>
  <c r="AB299" i="28"/>
  <c r="AB303" i="28"/>
  <c r="AB307" i="28"/>
  <c r="AB311" i="28"/>
  <c r="AB315" i="28"/>
  <c r="AB319" i="28"/>
  <c r="AB323" i="28"/>
  <c r="AB327" i="28"/>
  <c r="AB331" i="28"/>
  <c r="AB335" i="28"/>
  <c r="AB339" i="28"/>
  <c r="AB343" i="28"/>
  <c r="AB347" i="28"/>
  <c r="AB351" i="28"/>
  <c r="AB207" i="28"/>
  <c r="AB211" i="28"/>
  <c r="AB215" i="28"/>
  <c r="AB219" i="28"/>
  <c r="AB223" i="28"/>
  <c r="AB227" i="28"/>
  <c r="AB231" i="28"/>
  <c r="AB235" i="28"/>
  <c r="AB239" i="28"/>
  <c r="AB243" i="28"/>
  <c r="AB247" i="28"/>
  <c r="AB251" i="28"/>
  <c r="AB255" i="28"/>
  <c r="AB259" i="28"/>
  <c r="AB263" i="28"/>
  <c r="AB267" i="28"/>
  <c r="AB271" i="28"/>
  <c r="AB275" i="28"/>
  <c r="AB141" i="28"/>
  <c r="AB147" i="28"/>
  <c r="AB146" i="28" s="1"/>
  <c r="AB152" i="28"/>
  <c r="AB157" i="28"/>
  <c r="AB161" i="28"/>
  <c r="AB167" i="28"/>
  <c r="AB173" i="28"/>
  <c r="AB179" i="28"/>
  <c r="AB185" i="28"/>
  <c r="AB190" i="28"/>
  <c r="AB194" i="28"/>
  <c r="AB200" i="28"/>
  <c r="AB122" i="28"/>
  <c r="AB126" i="28"/>
  <c r="AB131" i="28"/>
  <c r="AB135" i="28"/>
  <c r="AB105" i="28"/>
  <c r="AB109" i="28"/>
  <c r="AB113" i="28"/>
  <c r="AB117" i="28"/>
  <c r="AB1216" i="28"/>
  <c r="AB1281" i="28"/>
  <c r="AB688" i="28"/>
  <c r="AB787" i="28"/>
  <c r="AB852" i="28"/>
  <c r="AB875" i="28"/>
  <c r="AB891" i="28"/>
  <c r="AB362" i="28"/>
  <c r="AB378" i="28"/>
  <c r="AB394" i="28"/>
  <c r="AB410" i="28"/>
  <c r="AB426" i="28"/>
  <c r="AB442" i="28"/>
  <c r="AB458" i="28"/>
  <c r="AB474" i="28"/>
  <c r="AB290" i="28"/>
  <c r="AB306" i="28"/>
  <c r="AB322" i="28"/>
  <c r="AB338" i="28"/>
  <c r="AB206" i="28"/>
  <c r="AB222" i="28"/>
  <c r="AB238" i="28"/>
  <c r="AB246" i="28"/>
  <c r="AB254" i="28"/>
  <c r="AB262" i="28"/>
  <c r="AB270" i="28"/>
  <c r="AB139" i="28"/>
  <c r="AB151" i="28"/>
  <c r="AB160" i="28"/>
  <c r="AB172" i="28"/>
  <c r="AB184" i="28"/>
  <c r="AB193" i="28"/>
  <c r="AB204" i="28"/>
  <c r="AB121" i="28"/>
  <c r="AB130" i="28"/>
  <c r="AB104" i="28"/>
  <c r="AB112" i="28"/>
  <c r="AB55" i="28"/>
  <c r="AB59" i="28"/>
  <c r="AB63" i="28"/>
  <c r="AB67" i="28"/>
  <c r="AB71" i="28"/>
  <c r="AB75" i="28"/>
  <c r="AB79" i="28"/>
  <c r="AB83" i="28"/>
  <c r="AB87" i="28"/>
  <c r="AB91" i="28"/>
  <c r="AB95" i="28"/>
  <c r="AB99" i="28"/>
  <c r="AB29" i="28"/>
  <c r="AB33" i="28"/>
  <c r="AB37" i="28"/>
  <c r="AB41" i="28"/>
  <c r="AB45" i="28"/>
  <c r="AB49" i="28"/>
  <c r="AB3" i="28"/>
  <c r="AB7" i="28"/>
  <c r="AB11" i="28"/>
  <c r="AB15" i="28"/>
  <c r="AB19" i="28"/>
  <c r="AB23" i="28"/>
  <c r="AB27" i="28"/>
  <c r="AB803" i="28"/>
  <c r="AB895" i="28"/>
  <c r="AB414" i="28"/>
  <c r="AB326" i="28"/>
  <c r="AB210" i="28"/>
  <c r="AB237" i="28"/>
  <c r="AB253" i="28"/>
  <c r="AB261" i="28"/>
  <c r="AB138" i="28"/>
  <c r="AB159" i="28"/>
  <c r="AB170" i="28"/>
  <c r="AB183" i="28"/>
  <c r="AB129" i="28"/>
  <c r="AB103" i="28"/>
  <c r="AB770" i="28"/>
  <c r="AB836" i="28"/>
  <c r="AB871" i="28"/>
  <c r="AB887" i="28"/>
  <c r="AB358" i="28"/>
  <c r="AB374" i="28"/>
  <c r="AB390" i="28"/>
  <c r="AB406" i="28"/>
  <c r="AB422" i="28"/>
  <c r="AB438" i="28"/>
  <c r="AB454" i="28"/>
  <c r="AB470" i="28"/>
  <c r="AB286" i="28"/>
  <c r="AB302" i="28"/>
  <c r="AB318" i="28"/>
  <c r="AB334" i="28"/>
  <c r="AB350" i="28"/>
  <c r="AB218" i="28"/>
  <c r="AB233" i="28"/>
  <c r="AB241" i="28"/>
  <c r="AB249" i="28"/>
  <c r="AB257" i="28"/>
  <c r="AB265" i="28"/>
  <c r="AB273" i="28"/>
  <c r="AB144" i="28"/>
  <c r="AB155" i="28"/>
  <c r="AB164" i="28"/>
  <c r="AB163" i="28" s="1"/>
  <c r="AB176" i="28"/>
  <c r="AB188" i="28"/>
  <c r="AB196" i="28"/>
  <c r="AB124" i="28"/>
  <c r="AB133" i="28"/>
  <c r="AB107" i="28"/>
  <c r="AB115" i="28"/>
  <c r="AB366" i="28"/>
  <c r="AB382" i="28"/>
  <c r="AB398" i="28"/>
  <c r="AB430" i="28"/>
  <c r="AB446" i="28"/>
  <c r="AB462" i="28"/>
  <c r="AB294" i="28"/>
  <c r="AB342" i="28"/>
  <c r="AB226" i="28"/>
  <c r="AB245" i="28"/>
  <c r="AB269" i="28"/>
  <c r="AB150" i="28"/>
  <c r="AB192" i="28"/>
  <c r="AB203" i="28"/>
  <c r="AB120" i="28"/>
  <c r="AB111" i="28"/>
  <c r="AB754" i="28"/>
  <c r="AB820" i="28"/>
  <c r="AB867" i="28"/>
  <c r="AB883" i="28"/>
  <c r="AB900" i="28"/>
  <c r="AB354" i="28"/>
  <c r="AB370" i="28"/>
  <c r="AB386" i="28"/>
  <c r="AB402" i="28"/>
  <c r="AB418" i="28"/>
  <c r="AB434" i="28"/>
  <c r="AB450" i="28"/>
  <c r="AB466" i="28"/>
  <c r="AB282" i="28"/>
  <c r="AB298" i="28"/>
  <c r="AB314" i="28"/>
  <c r="AB330" i="28"/>
  <c r="AB346" i="28"/>
  <c r="AB214" i="28"/>
  <c r="AB230" i="28"/>
  <c r="AB234" i="28"/>
  <c r="AB242" i="28"/>
  <c r="AB250" i="28"/>
  <c r="AB258" i="28"/>
  <c r="AB266" i="28"/>
  <c r="AB274" i="28"/>
  <c r="AB145" i="28"/>
  <c r="AB156" i="28"/>
  <c r="AB166" i="28"/>
  <c r="AB178" i="28"/>
  <c r="AB177" i="28" s="1"/>
  <c r="AB189" i="28"/>
  <c r="AB198" i="28"/>
  <c r="AB197" i="28" s="1"/>
  <c r="AB125" i="28"/>
  <c r="AB134" i="28"/>
  <c r="AB108" i="28"/>
  <c r="AB116" i="28"/>
  <c r="AB53" i="28"/>
  <c r="AB57" i="28"/>
  <c r="AB61" i="28"/>
  <c r="AB65" i="28"/>
  <c r="AB69" i="28"/>
  <c r="AB73" i="28"/>
  <c r="AB77" i="28"/>
  <c r="AB81" i="28"/>
  <c r="AB85" i="28"/>
  <c r="AB89" i="28"/>
  <c r="AB93" i="28"/>
  <c r="AB97" i="28"/>
  <c r="AB101" i="28"/>
  <c r="AB31" i="28"/>
  <c r="AB35" i="28"/>
  <c r="AB39" i="28"/>
  <c r="AB43" i="28"/>
  <c r="AB47" i="28"/>
  <c r="AB51" i="28"/>
  <c r="AB5" i="28"/>
  <c r="AB9" i="28"/>
  <c r="AB13" i="28"/>
  <c r="AB17" i="28"/>
  <c r="AB21" i="28"/>
  <c r="AB25" i="28"/>
  <c r="AB863" i="28"/>
  <c r="AB879" i="28"/>
  <c r="AB310" i="28"/>
  <c r="T1703" i="28"/>
  <c r="T1707" i="28"/>
  <c r="T1711" i="28"/>
  <c r="T1705" i="28"/>
  <c r="T1709" i="28"/>
  <c r="T1704" i="28"/>
  <c r="T1710" i="28"/>
  <c r="T1715" i="28"/>
  <c r="T1702" i="28"/>
  <c r="T1708" i="28"/>
  <c r="T1713" i="28"/>
  <c r="T1714" i="28"/>
  <c r="T1717" i="28"/>
  <c r="T1722" i="28"/>
  <c r="T1706" i="28"/>
  <c r="T1712" i="28"/>
  <c r="T1721" i="28"/>
  <c r="T1719" i="28"/>
  <c r="T1723" i="28"/>
  <c r="T1727" i="28"/>
  <c r="T1731" i="28"/>
  <c r="T1735" i="28"/>
  <c r="T1718" i="28"/>
  <c r="T1720" i="28"/>
  <c r="T1726" i="28"/>
  <c r="T1730" i="28"/>
  <c r="T1725" i="28"/>
  <c r="T1729" i="28"/>
  <c r="T1733" i="28"/>
  <c r="T1737" i="28"/>
  <c r="T1716" i="28"/>
  <c r="T1732" i="28"/>
  <c r="T1736" i="28"/>
  <c r="T1738" i="28"/>
  <c r="T1728" i="28"/>
  <c r="T1734" i="28"/>
  <c r="T1741" i="28"/>
  <c r="T1745" i="28"/>
  <c r="T1749" i="28"/>
  <c r="T1724" i="28"/>
  <c r="T1743" i="28"/>
  <c r="T1750" i="28"/>
  <c r="T1751" i="28"/>
  <c r="T1755" i="28"/>
  <c r="T1759" i="28"/>
  <c r="T1763" i="28"/>
  <c r="T1739" i="28"/>
  <c r="T1747" i="28"/>
  <c r="T1754" i="28"/>
  <c r="T1758" i="28"/>
  <c r="T1740" i="28"/>
  <c r="T1742" i="28"/>
  <c r="T1744" i="28"/>
  <c r="T1753" i="28"/>
  <c r="T1757" i="28"/>
  <c r="T1761" i="28"/>
  <c r="T1765" i="28"/>
  <c r="T1752" i="28"/>
  <c r="T1766" i="28"/>
  <c r="T1768" i="28"/>
  <c r="T1764" i="28"/>
  <c r="T1767" i="28"/>
  <c r="T1771" i="28"/>
  <c r="T1775" i="28"/>
  <c r="T1746" i="28"/>
  <c r="T1762" i="28"/>
  <c r="T1770" i="28"/>
  <c r="T1774" i="28"/>
  <c r="T1778" i="28"/>
  <c r="T1782" i="28"/>
  <c r="T1786" i="28"/>
  <c r="T1790" i="28"/>
  <c r="T1794" i="28"/>
  <c r="T1780" i="28"/>
  <c r="T1787" i="28"/>
  <c r="T1789" i="28"/>
  <c r="T1796" i="28"/>
  <c r="T1799" i="28"/>
  <c r="T1803" i="28"/>
  <c r="T1807" i="28"/>
  <c r="T1811" i="28"/>
  <c r="T1772" i="28"/>
  <c r="T1777" i="28"/>
  <c r="T1784" i="28"/>
  <c r="T1791" i="28"/>
  <c r="T1793" i="28"/>
  <c r="T1798" i="28"/>
  <c r="T1802" i="28"/>
  <c r="T1806" i="28"/>
  <c r="T1810" i="28"/>
  <c r="T1814" i="28"/>
  <c r="T1760" i="28"/>
  <c r="T1773" i="28"/>
  <c r="T1779" i="28"/>
  <c r="T1781" i="28"/>
  <c r="T1788" i="28"/>
  <c r="T1795" i="28"/>
  <c r="T1797" i="28"/>
  <c r="T1801" i="28"/>
  <c r="T1805" i="28"/>
  <c r="T1809" i="28"/>
  <c r="T1813" i="28"/>
  <c r="T1748" i="28"/>
  <c r="T1756" i="28"/>
  <c r="T1792" i="28"/>
  <c r="T1812" i="28"/>
  <c r="T1815" i="28"/>
  <c r="T1601" i="28"/>
  <c r="T1605" i="28"/>
  <c r="T1609" i="28"/>
  <c r="T1613" i="28"/>
  <c r="T1617" i="28"/>
  <c r="T1621" i="28"/>
  <c r="T1776" i="28"/>
  <c r="T1783" i="28"/>
  <c r="T1808" i="28"/>
  <c r="T1600" i="28"/>
  <c r="T1604" i="28"/>
  <c r="T1608" i="28"/>
  <c r="T1612" i="28"/>
  <c r="T1616" i="28"/>
  <c r="T1620" i="28"/>
  <c r="T1785" i="28"/>
  <c r="T1804" i="28"/>
  <c r="T1817" i="28"/>
  <c r="T1603" i="28"/>
  <c r="T1607" i="28"/>
  <c r="T1611" i="28"/>
  <c r="T1615" i="28"/>
  <c r="T1619" i="28"/>
  <c r="T1623" i="28"/>
  <c r="T1627" i="28"/>
  <c r="T1800" i="28"/>
  <c r="T1614" i="28"/>
  <c r="T1625" i="28"/>
  <c r="T1630" i="28"/>
  <c r="T1634" i="28"/>
  <c r="T1638" i="28"/>
  <c r="T1642" i="28"/>
  <c r="T1646" i="28"/>
  <c r="T1650" i="28"/>
  <c r="T1654" i="28"/>
  <c r="T1658" i="28"/>
  <c r="T1662" i="28"/>
  <c r="T1666" i="28"/>
  <c r="T1670" i="28"/>
  <c r="T1674" i="28"/>
  <c r="T1436" i="28"/>
  <c r="T1440" i="28"/>
  <c r="T1444" i="28"/>
  <c r="T1769" i="28"/>
  <c r="T1610" i="28"/>
  <c r="T1629" i="28"/>
  <c r="T1633" i="28"/>
  <c r="T1637" i="28"/>
  <c r="T1641" i="28"/>
  <c r="T1645" i="28"/>
  <c r="T1649" i="28"/>
  <c r="T1653" i="28"/>
  <c r="T1657" i="28"/>
  <c r="T1661" i="28"/>
  <c r="T1665" i="28"/>
  <c r="T1669" i="28"/>
  <c r="T1673" i="28"/>
  <c r="T1677" i="28"/>
  <c r="T1435" i="28"/>
  <c r="T1439" i="28"/>
  <c r="T1443" i="28"/>
  <c r="T1606" i="28"/>
  <c r="T1622" i="28"/>
  <c r="T1624" i="28"/>
  <c r="T1626" i="28"/>
  <c r="T1632" i="28"/>
  <c r="T1636" i="28"/>
  <c r="T1640" i="28"/>
  <c r="T1644" i="28"/>
  <c r="T1648" i="28"/>
  <c r="T1652" i="28"/>
  <c r="T1656" i="28"/>
  <c r="T1660" i="28"/>
  <c r="T1664" i="28"/>
  <c r="T1668" i="28"/>
  <c r="T1672" i="28"/>
  <c r="T1676" i="28"/>
  <c r="T1434" i="28"/>
  <c r="T1438" i="28"/>
  <c r="T1442" i="28"/>
  <c r="T1446" i="28"/>
  <c r="T1628" i="28"/>
  <c r="T1635" i="28"/>
  <c r="T1651" i="28"/>
  <c r="T1667" i="28"/>
  <c r="T1445" i="28"/>
  <c r="T1450" i="28"/>
  <c r="T1454" i="28"/>
  <c r="T1458" i="28"/>
  <c r="T1462" i="28"/>
  <c r="T1466" i="28"/>
  <c r="T1470" i="28"/>
  <c r="T1474" i="28"/>
  <c r="T1478" i="28"/>
  <c r="T1482" i="28"/>
  <c r="T1486" i="28"/>
  <c r="T1490" i="28"/>
  <c r="T1494" i="28"/>
  <c r="T1498" i="28"/>
  <c r="T1502" i="28"/>
  <c r="T1631" i="28"/>
  <c r="T1647" i="28"/>
  <c r="T1663" i="28"/>
  <c r="T1441" i="28"/>
  <c r="T1449" i="28"/>
  <c r="T1453" i="28"/>
  <c r="T1457" i="28"/>
  <c r="T1461" i="28"/>
  <c r="T1465" i="28"/>
  <c r="T1469" i="28"/>
  <c r="T1473" i="28"/>
  <c r="T1477" i="28"/>
  <c r="T1481" i="28"/>
  <c r="T1485" i="28"/>
  <c r="T1489" i="28"/>
  <c r="T1493" i="28"/>
  <c r="T1497" i="28"/>
  <c r="T1501" i="28"/>
  <c r="T1618" i="28"/>
  <c r="T1643" i="28"/>
  <c r="T1659" i="28"/>
  <c r="T1675" i="28"/>
  <c r="T1437" i="28"/>
  <c r="T1448" i="28"/>
  <c r="T1452" i="28"/>
  <c r="T1456" i="28"/>
  <c r="T1460" i="28"/>
  <c r="T1464" i="28"/>
  <c r="T1468" i="28"/>
  <c r="T1472" i="28"/>
  <c r="T1476" i="28"/>
  <c r="T1480" i="28"/>
  <c r="T1484" i="28"/>
  <c r="T1488" i="28"/>
  <c r="T1492" i="28"/>
  <c r="T1496" i="28"/>
  <c r="T1655" i="28"/>
  <c r="T1455" i="28"/>
  <c r="T1471" i="28"/>
  <c r="T1487" i="28"/>
  <c r="T1506" i="28"/>
  <c r="T1510" i="28"/>
  <c r="T1514" i="28"/>
  <c r="T1518" i="28"/>
  <c r="T1522" i="28"/>
  <c r="T1526" i="28"/>
  <c r="T1530" i="28"/>
  <c r="T1534" i="28"/>
  <c r="T1538" i="28"/>
  <c r="T1542" i="28"/>
  <c r="T1546" i="28"/>
  <c r="T1550" i="28"/>
  <c r="T1554" i="28"/>
  <c r="T1558" i="28"/>
  <c r="T1816" i="28"/>
  <c r="T1602" i="28"/>
  <c r="T1639" i="28"/>
  <c r="T1451" i="28"/>
  <c r="T1467" i="28"/>
  <c r="T1483" i="28"/>
  <c r="T1499" i="28"/>
  <c r="T1505" i="28"/>
  <c r="T1509" i="28"/>
  <c r="T1513" i="28"/>
  <c r="T1517" i="28"/>
  <c r="T1521" i="28"/>
  <c r="T1525" i="28"/>
  <c r="T1529" i="28"/>
  <c r="T1533" i="28"/>
  <c r="T1537" i="28"/>
  <c r="T1541" i="28"/>
  <c r="T1545" i="28"/>
  <c r="T1549" i="28"/>
  <c r="T1553" i="28"/>
  <c r="T1557" i="28"/>
  <c r="T1561" i="28"/>
  <c r="T1447" i="28"/>
  <c r="T1463" i="28"/>
  <c r="T1479" i="28"/>
  <c r="T1495" i="28"/>
  <c r="T1500" i="28"/>
  <c r="T1504" i="28"/>
  <c r="T1508" i="28"/>
  <c r="T1512" i="28"/>
  <c r="T1516" i="28"/>
  <c r="T1520" i="28"/>
  <c r="T1524" i="28"/>
  <c r="T1528" i="28"/>
  <c r="T1532" i="28"/>
  <c r="T1536" i="28"/>
  <c r="T1540" i="28"/>
  <c r="T1544" i="28"/>
  <c r="T1548" i="28"/>
  <c r="T1552" i="28"/>
  <c r="T1556" i="28"/>
  <c r="T1560" i="28"/>
  <c r="T1491" i="28"/>
  <c r="T1511" i="28"/>
  <c r="T1527" i="28"/>
  <c r="T1543" i="28"/>
  <c r="T1559" i="28"/>
  <c r="T1565" i="28"/>
  <c r="T1569" i="28"/>
  <c r="T1573" i="28"/>
  <c r="T1577" i="28"/>
  <c r="T1581" i="28"/>
  <c r="T1585" i="28"/>
  <c r="T1589" i="28"/>
  <c r="T1413" i="28"/>
  <c r="T1417" i="28"/>
  <c r="T1368" i="28"/>
  <c r="T1372" i="28"/>
  <c r="T1376" i="28"/>
  <c r="T1380" i="28"/>
  <c r="T1384" i="28"/>
  <c r="T1388" i="28"/>
  <c r="T1392" i="28"/>
  <c r="T1396" i="28"/>
  <c r="T1400" i="28"/>
  <c r="T1404" i="28"/>
  <c r="T1408" i="28"/>
  <c r="T904" i="28"/>
  <c r="T908" i="28"/>
  <c r="T913" i="28"/>
  <c r="T917" i="28"/>
  <c r="T923" i="28"/>
  <c r="T927" i="28"/>
  <c r="T931" i="28"/>
  <c r="T935" i="28"/>
  <c r="T939" i="28"/>
  <c r="T943" i="28"/>
  <c r="T947" i="28"/>
  <c r="T951" i="28"/>
  <c r="T1475" i="28"/>
  <c r="T1507" i="28"/>
  <c r="T1523" i="28"/>
  <c r="T1539" i="28"/>
  <c r="T1555" i="28"/>
  <c r="T1564" i="28"/>
  <c r="T1568" i="28"/>
  <c r="T1572" i="28"/>
  <c r="T1576" i="28"/>
  <c r="T1580" i="28"/>
  <c r="T1584" i="28"/>
  <c r="T1588" i="28"/>
  <c r="T1412" i="28"/>
  <c r="T1416" i="28"/>
  <c r="T1367" i="28"/>
  <c r="T1371" i="28"/>
  <c r="T1375" i="28"/>
  <c r="T1379" i="28"/>
  <c r="T1383" i="28"/>
  <c r="T1387" i="28"/>
  <c r="T1391" i="28"/>
  <c r="T1395" i="28"/>
  <c r="T1399" i="28"/>
  <c r="T1403" i="28"/>
  <c r="T1407" i="28"/>
  <c r="T903" i="28"/>
  <c r="T907" i="28"/>
  <c r="T912" i="28"/>
  <c r="T916" i="28"/>
  <c r="T921" i="28"/>
  <c r="T926" i="28"/>
  <c r="T930" i="28"/>
  <c r="T934" i="28"/>
  <c r="T938" i="28"/>
  <c r="T942" i="28"/>
  <c r="T946" i="28"/>
  <c r="T950" i="28"/>
  <c r="T1671" i="28"/>
  <c r="T1459" i="28"/>
  <c r="T1519" i="28"/>
  <c r="T1535" i="28"/>
  <c r="T1551" i="28"/>
  <c r="T1563" i="28"/>
  <c r="T1567" i="28"/>
  <c r="T1571" i="28"/>
  <c r="T1575" i="28"/>
  <c r="T1579" i="28"/>
  <c r="T1583" i="28"/>
  <c r="T1587" i="28"/>
  <c r="T1411" i="28"/>
  <c r="T1415" i="28"/>
  <c r="T1366" i="28"/>
  <c r="T1370" i="28"/>
  <c r="T1374" i="28"/>
  <c r="T1378" i="28"/>
  <c r="T1382" i="28"/>
  <c r="T1386" i="28"/>
  <c r="T1390" i="28"/>
  <c r="T1394" i="28"/>
  <c r="T1398" i="28"/>
  <c r="T1402" i="28"/>
  <c r="T1406" i="28"/>
  <c r="T902" i="28"/>
  <c r="T906" i="28"/>
  <c r="T911" i="28"/>
  <c r="T915" i="28"/>
  <c r="T919" i="28"/>
  <c r="T925" i="28"/>
  <c r="T929" i="28"/>
  <c r="T933" i="28"/>
  <c r="T937" i="28"/>
  <c r="T941" i="28"/>
  <c r="T945" i="28"/>
  <c r="T949" i="28"/>
  <c r="T1515" i="28"/>
  <c r="T1570" i="28"/>
  <c r="T1586" i="28"/>
  <c r="T1418" i="28"/>
  <c r="T1377" i="28"/>
  <c r="T1393" i="28"/>
  <c r="T1409" i="28"/>
  <c r="T901" i="28"/>
  <c r="T918" i="28"/>
  <c r="T936" i="28"/>
  <c r="T952" i="28"/>
  <c r="T956" i="28"/>
  <c r="T960" i="28"/>
  <c r="T965" i="28"/>
  <c r="T969" i="28"/>
  <c r="T973" i="28"/>
  <c r="T977" i="28"/>
  <c r="T981" i="28"/>
  <c r="T985" i="28"/>
  <c r="T989" i="28"/>
  <c r="T993" i="28"/>
  <c r="T997" i="28"/>
  <c r="T1001" i="28"/>
  <c r="T1006" i="28"/>
  <c r="T1010" i="28"/>
  <c r="T1014" i="28"/>
  <c r="T1018" i="28"/>
  <c r="T1022" i="28"/>
  <c r="T1026" i="28"/>
  <c r="T1030" i="28"/>
  <c r="T1034" i="28"/>
  <c r="T1038" i="28"/>
  <c r="T1043" i="28"/>
  <c r="T1047" i="28"/>
  <c r="T1051" i="28"/>
  <c r="T1055" i="28"/>
  <c r="T1059" i="28"/>
  <c r="T1063" i="28"/>
  <c r="T1067" i="28"/>
  <c r="T1071" i="28"/>
  <c r="T1566" i="28"/>
  <c r="T1582" i="28"/>
  <c r="T1414" i="28"/>
  <c r="T1373" i="28"/>
  <c r="T1389" i="28"/>
  <c r="T1405" i="28"/>
  <c r="T914" i="28"/>
  <c r="T932" i="28"/>
  <c r="T948" i="28"/>
  <c r="T955" i="28"/>
  <c r="T959" i="28"/>
  <c r="T964" i="28"/>
  <c r="T968" i="28"/>
  <c r="T972" i="28"/>
  <c r="T976" i="28"/>
  <c r="T980" i="28"/>
  <c r="T984" i="28"/>
  <c r="T988" i="28"/>
  <c r="T992" i="28"/>
  <c r="T996" i="28"/>
  <c r="T1000" i="28"/>
  <c r="T1005" i="28"/>
  <c r="T1009" i="28"/>
  <c r="T1013" i="28"/>
  <c r="T1017" i="28"/>
  <c r="T1021" i="28"/>
  <c r="T1025" i="28"/>
  <c r="T1029" i="28"/>
  <c r="T1033" i="28"/>
  <c r="T1037" i="28"/>
  <c r="T1041" i="28"/>
  <c r="T1046" i="28"/>
  <c r="T1050" i="28"/>
  <c r="T1054" i="28"/>
  <c r="T1058" i="28"/>
  <c r="T1062" i="28"/>
  <c r="T1066" i="28"/>
  <c r="T1070" i="28"/>
  <c r="T1547" i="28"/>
  <c r="T1562" i="28"/>
  <c r="T1578" i="28"/>
  <c r="T1410" i="28"/>
  <c r="T1369" i="28"/>
  <c r="T1385" i="28"/>
  <c r="T1401" i="28"/>
  <c r="T909" i="28"/>
  <c r="T928" i="28"/>
  <c r="T944" i="28"/>
  <c r="T954" i="28"/>
  <c r="T958" i="28"/>
  <c r="T963" i="28"/>
  <c r="T967" i="28"/>
  <c r="T971" i="28"/>
  <c r="T975" i="28"/>
  <c r="T979" i="28"/>
  <c r="T983" i="28"/>
  <c r="T987" i="28"/>
  <c r="T991" i="28"/>
  <c r="T995" i="28"/>
  <c r="T999" i="28"/>
  <c r="T1004" i="28"/>
  <c r="T1008" i="28"/>
  <c r="T1012" i="28"/>
  <c r="T1016" i="28"/>
  <c r="T1020" i="28"/>
  <c r="T1024" i="28"/>
  <c r="T1028" i="28"/>
  <c r="T1032" i="28"/>
  <c r="T1036" i="28"/>
  <c r="T1040" i="28"/>
  <c r="T1045" i="28"/>
  <c r="T1049" i="28"/>
  <c r="T1053" i="28"/>
  <c r="T1057" i="28"/>
  <c r="T1061" i="28"/>
  <c r="T1065" i="28"/>
  <c r="T1069" i="28"/>
  <c r="T1397" i="28"/>
  <c r="T905" i="28"/>
  <c r="T957" i="28"/>
  <c r="T974" i="28"/>
  <c r="T990" i="28"/>
  <c r="T1007" i="28"/>
  <c r="T1023" i="28"/>
  <c r="T1039" i="28"/>
  <c r="T1056" i="28"/>
  <c r="T1072" i="28"/>
  <c r="T1076" i="28"/>
  <c r="T1080" i="28"/>
  <c r="T1085" i="28"/>
  <c r="T1089" i="28"/>
  <c r="T1093" i="28"/>
  <c r="T1097" i="28"/>
  <c r="T1101" i="28"/>
  <c r="T1105" i="28"/>
  <c r="T1109" i="28"/>
  <c r="T1113" i="28"/>
  <c r="T1117" i="28"/>
  <c r="T1121" i="28"/>
  <c r="T1126" i="28"/>
  <c r="T1130" i="28"/>
  <c r="T1134" i="28"/>
  <c r="T1138" i="28"/>
  <c r="T1142" i="28"/>
  <c r="T1146" i="28"/>
  <c r="T1150" i="28"/>
  <c r="T1154" i="28"/>
  <c r="T1158" i="28"/>
  <c r="T1163" i="28"/>
  <c r="T1167" i="28"/>
  <c r="T1171" i="28"/>
  <c r="T1175" i="28"/>
  <c r="T1179" i="28"/>
  <c r="T1183" i="28"/>
  <c r="T1187" i="28"/>
  <c r="T1191" i="28"/>
  <c r="T1531" i="28"/>
  <c r="T1574" i="28"/>
  <c r="T1381" i="28"/>
  <c r="T953" i="28"/>
  <c r="T970" i="28"/>
  <c r="T986" i="28"/>
  <c r="T1003" i="28"/>
  <c r="T1019" i="28"/>
  <c r="T1035" i="28"/>
  <c r="T1052" i="28"/>
  <c r="T1068" i="28"/>
  <c r="T1075" i="28"/>
  <c r="T1079" i="28"/>
  <c r="T1084" i="28"/>
  <c r="T1088" i="28"/>
  <c r="T1092" i="28"/>
  <c r="T1096" i="28"/>
  <c r="T1100" i="28"/>
  <c r="T1104" i="28"/>
  <c r="T1108" i="28"/>
  <c r="T1112" i="28"/>
  <c r="T1116" i="28"/>
  <c r="T1120" i="28"/>
  <c r="T1125" i="28"/>
  <c r="T1129" i="28"/>
  <c r="T1133" i="28"/>
  <c r="T1137" i="28"/>
  <c r="T1141" i="28"/>
  <c r="T1145" i="28"/>
  <c r="T1149" i="28"/>
  <c r="T1153" i="28"/>
  <c r="T1157" i="28"/>
  <c r="T1161" i="28"/>
  <c r="T1166" i="28"/>
  <c r="T1170" i="28"/>
  <c r="T1174" i="28"/>
  <c r="T1178" i="28"/>
  <c r="T1182" i="28"/>
  <c r="T1186" i="28"/>
  <c r="T1190" i="28"/>
  <c r="T1503" i="28"/>
  <c r="T1365" i="28"/>
  <c r="T940" i="28"/>
  <c r="T966" i="28"/>
  <c r="T982" i="28"/>
  <c r="T998" i="28"/>
  <c r="T1015" i="28"/>
  <c r="T1031" i="28"/>
  <c r="T1048" i="28"/>
  <c r="T1064" i="28"/>
  <c r="T1074" i="28"/>
  <c r="T1078" i="28"/>
  <c r="T1083" i="28"/>
  <c r="T1087" i="28"/>
  <c r="T1091" i="28"/>
  <c r="T1095" i="28"/>
  <c r="T1099" i="28"/>
  <c r="T1103" i="28"/>
  <c r="T1107" i="28"/>
  <c r="T1111" i="28"/>
  <c r="T1115" i="28"/>
  <c r="T1119" i="28"/>
  <c r="T1124" i="28"/>
  <c r="T1128" i="28"/>
  <c r="T1132" i="28"/>
  <c r="T1136" i="28"/>
  <c r="T1140" i="28"/>
  <c r="T1144" i="28"/>
  <c r="T1148" i="28"/>
  <c r="T1152" i="28"/>
  <c r="T1156" i="28"/>
  <c r="T1160" i="28"/>
  <c r="T1165" i="28"/>
  <c r="T1169" i="28"/>
  <c r="T1173" i="28"/>
  <c r="T1177" i="28"/>
  <c r="T1181" i="28"/>
  <c r="T1185" i="28"/>
  <c r="T1189" i="28"/>
  <c r="T961" i="28"/>
  <c r="T1027" i="28"/>
  <c r="T1077" i="28"/>
  <c r="T1094" i="28"/>
  <c r="T1110" i="28"/>
  <c r="T1127" i="28"/>
  <c r="T1143" i="28"/>
  <c r="T1159" i="28"/>
  <c r="T1176" i="28"/>
  <c r="T1192" i="28"/>
  <c r="T1194" i="28"/>
  <c r="T1198" i="28"/>
  <c r="T1203" i="28"/>
  <c r="T1207" i="28"/>
  <c r="T1211" i="28"/>
  <c r="T1215" i="28"/>
  <c r="T1219" i="28"/>
  <c r="T1223" i="28"/>
  <c r="T1227" i="28"/>
  <c r="T1231" i="28"/>
  <c r="T1235" i="28"/>
  <c r="T1239" i="28"/>
  <c r="T1244" i="28"/>
  <c r="T1248" i="28"/>
  <c r="T1252" i="28"/>
  <c r="T1256" i="28"/>
  <c r="T1260" i="28"/>
  <c r="T1264" i="28"/>
  <c r="T1268" i="28"/>
  <c r="T1272" i="28"/>
  <c r="T1276" i="28"/>
  <c r="T1280" i="28"/>
  <c r="T1285" i="28"/>
  <c r="T1289" i="28"/>
  <c r="T1293" i="28"/>
  <c r="T1297" i="28"/>
  <c r="T1301" i="28"/>
  <c r="T1305" i="28"/>
  <c r="T1309" i="28"/>
  <c r="T1313" i="28"/>
  <c r="T1317" i="28"/>
  <c r="T1321" i="28"/>
  <c r="T1326" i="28"/>
  <c r="T478" i="28"/>
  <c r="T482" i="28"/>
  <c r="T487" i="28"/>
  <c r="T491" i="28"/>
  <c r="T497" i="28"/>
  <c r="T501" i="28"/>
  <c r="T505" i="28"/>
  <c r="T509" i="28"/>
  <c r="T513" i="28"/>
  <c r="T517" i="28"/>
  <c r="T521" i="28"/>
  <c r="T525" i="28"/>
  <c r="T529" i="28"/>
  <c r="T533" i="28"/>
  <c r="T538" i="28"/>
  <c r="T542" i="28"/>
  <c r="T546" i="28"/>
  <c r="T550" i="28"/>
  <c r="T554" i="28"/>
  <c r="T558" i="28"/>
  <c r="T562" i="28"/>
  <c r="T566" i="28"/>
  <c r="T570" i="28"/>
  <c r="T574" i="28"/>
  <c r="T579" i="28"/>
  <c r="T583" i="28"/>
  <c r="T587" i="28"/>
  <c r="T591" i="28"/>
  <c r="T595" i="28"/>
  <c r="T599" i="28"/>
  <c r="T603" i="28"/>
  <c r="T607" i="28"/>
  <c r="T611" i="28"/>
  <c r="T615" i="28"/>
  <c r="T620" i="28"/>
  <c r="T924" i="28"/>
  <c r="T1011" i="28"/>
  <c r="T1073" i="28"/>
  <c r="T1090" i="28"/>
  <c r="T1106" i="28"/>
  <c r="T1123" i="28"/>
  <c r="T1139" i="28"/>
  <c r="T1155" i="28"/>
  <c r="T1172" i="28"/>
  <c r="T1188" i="28"/>
  <c r="T1193" i="28"/>
  <c r="T1197" i="28"/>
  <c r="T1201" i="28"/>
  <c r="T1206" i="28"/>
  <c r="T1210" i="28"/>
  <c r="T1214" i="28"/>
  <c r="T1218" i="28"/>
  <c r="T1222" i="28"/>
  <c r="T1226" i="28"/>
  <c r="T1230" i="28"/>
  <c r="T1234" i="28"/>
  <c r="T1238" i="28"/>
  <c r="T1243" i="28"/>
  <c r="T1247" i="28"/>
  <c r="T1251" i="28"/>
  <c r="T1255" i="28"/>
  <c r="T1259" i="28"/>
  <c r="T1263" i="28"/>
  <c r="T1267" i="28"/>
  <c r="T1271" i="28"/>
  <c r="T1275" i="28"/>
  <c r="T1279" i="28"/>
  <c r="T1284" i="28"/>
  <c r="T1288" i="28"/>
  <c r="T1292" i="28"/>
  <c r="T1296" i="28"/>
  <c r="T1300" i="28"/>
  <c r="T1304" i="28"/>
  <c r="T1308" i="28"/>
  <c r="T1312" i="28"/>
  <c r="T1316" i="28"/>
  <c r="T1320" i="28"/>
  <c r="T1325" i="28"/>
  <c r="T477" i="28"/>
  <c r="T481" i="28"/>
  <c r="T486" i="28"/>
  <c r="T490" i="28"/>
  <c r="T495" i="28"/>
  <c r="T500" i="28"/>
  <c r="T504" i="28"/>
  <c r="T508" i="28"/>
  <c r="T512" i="28"/>
  <c r="T516" i="28"/>
  <c r="T520" i="28"/>
  <c r="T524" i="28"/>
  <c r="T528" i="28"/>
  <c r="T532" i="28"/>
  <c r="T537" i="28"/>
  <c r="T541" i="28"/>
  <c r="T545" i="28"/>
  <c r="T549" i="28"/>
  <c r="T553" i="28"/>
  <c r="T557" i="28"/>
  <c r="T561" i="28"/>
  <c r="T565" i="28"/>
  <c r="T569" i="28"/>
  <c r="T573" i="28"/>
  <c r="T578" i="28"/>
  <c r="T582" i="28"/>
  <c r="T586" i="28"/>
  <c r="T590" i="28"/>
  <c r="T594" i="28"/>
  <c r="T598" i="28"/>
  <c r="T602" i="28"/>
  <c r="T606" i="28"/>
  <c r="T610" i="28"/>
  <c r="T614" i="28"/>
  <c r="T619" i="28"/>
  <c r="T623" i="28"/>
  <c r="T994" i="28"/>
  <c r="T1060" i="28"/>
  <c r="T1086" i="28"/>
  <c r="T1102" i="28"/>
  <c r="T1118" i="28"/>
  <c r="T1135" i="28"/>
  <c r="T1151" i="28"/>
  <c r="T1168" i="28"/>
  <c r="T1184" i="28"/>
  <c r="T1196" i="28"/>
  <c r="T1200" i="28"/>
  <c r="T1205" i="28"/>
  <c r="T1209" i="28"/>
  <c r="T1213" i="28"/>
  <c r="T1217" i="28"/>
  <c r="T1221" i="28"/>
  <c r="T1225" i="28"/>
  <c r="T1229" i="28"/>
  <c r="T1233" i="28"/>
  <c r="T1237" i="28"/>
  <c r="T1241" i="28"/>
  <c r="T1246" i="28"/>
  <c r="T1250" i="28"/>
  <c r="T1254" i="28"/>
  <c r="T1258" i="28"/>
  <c r="T1262" i="28"/>
  <c r="T1266" i="28"/>
  <c r="T1270" i="28"/>
  <c r="T1274" i="28"/>
  <c r="T1278" i="28"/>
  <c r="T1283" i="28"/>
  <c r="T1287" i="28"/>
  <c r="T1291" i="28"/>
  <c r="T1295" i="28"/>
  <c r="T1299" i="28"/>
  <c r="T1303" i="28"/>
  <c r="T1307" i="28"/>
  <c r="T1311" i="28"/>
  <c r="T1315" i="28"/>
  <c r="T1319" i="28"/>
  <c r="T1324" i="28"/>
  <c r="T476" i="28"/>
  <c r="T480" i="28"/>
  <c r="T485" i="28"/>
  <c r="T489" i="28"/>
  <c r="T493" i="28"/>
  <c r="T499" i="28"/>
  <c r="T503" i="28"/>
  <c r="T507" i="28"/>
  <c r="T511" i="28"/>
  <c r="T515" i="28"/>
  <c r="T519" i="28"/>
  <c r="T523" i="28"/>
  <c r="T527" i="28"/>
  <c r="T531" i="28"/>
  <c r="T535" i="28"/>
  <c r="T540" i="28"/>
  <c r="T544" i="28"/>
  <c r="T548" i="28"/>
  <c r="T552" i="28"/>
  <c r="T556" i="28"/>
  <c r="T560" i="28"/>
  <c r="T564" i="28"/>
  <c r="T568" i="28"/>
  <c r="T572" i="28"/>
  <c r="T577" i="28"/>
  <c r="T581" i="28"/>
  <c r="T585" i="28"/>
  <c r="T589" i="28"/>
  <c r="T593" i="28"/>
  <c r="T597" i="28"/>
  <c r="T601" i="28"/>
  <c r="T605" i="28"/>
  <c r="T609" i="28"/>
  <c r="T613" i="28"/>
  <c r="T618" i="28"/>
  <c r="T622" i="28"/>
  <c r="T1081" i="28"/>
  <c r="T1147" i="28"/>
  <c r="T1204" i="28"/>
  <c r="T1220" i="28"/>
  <c r="T1236" i="28"/>
  <c r="T1253" i="28"/>
  <c r="T1269" i="28"/>
  <c r="T1286" i="28"/>
  <c r="T1302" i="28"/>
  <c r="T1318" i="28"/>
  <c r="T483" i="28"/>
  <c r="T502" i="28"/>
  <c r="T518" i="28"/>
  <c r="T534" i="28"/>
  <c r="T551" i="28"/>
  <c r="T567" i="28"/>
  <c r="T584" i="28"/>
  <c r="T600" i="28"/>
  <c r="T617" i="28"/>
  <c r="T626" i="28"/>
  <c r="T630" i="28"/>
  <c r="T634" i="28"/>
  <c r="T638" i="28"/>
  <c r="T642" i="28"/>
  <c r="T646" i="28"/>
  <c r="T650" i="28"/>
  <c r="T654" i="28"/>
  <c r="T659" i="28"/>
  <c r="T663" i="28"/>
  <c r="T667" i="28"/>
  <c r="T671" i="28"/>
  <c r="T675" i="28"/>
  <c r="T679" i="28"/>
  <c r="T683" i="28"/>
  <c r="T687" i="28"/>
  <c r="T691" i="28"/>
  <c r="T695" i="28"/>
  <c r="T700" i="28"/>
  <c r="T704" i="28"/>
  <c r="T708" i="28"/>
  <c r="T712" i="28"/>
  <c r="T716" i="28"/>
  <c r="T720" i="28"/>
  <c r="T724" i="28"/>
  <c r="T728" i="28"/>
  <c r="T732" i="28"/>
  <c r="T737" i="28"/>
  <c r="T741" i="28"/>
  <c r="T745" i="28"/>
  <c r="T749" i="28"/>
  <c r="T753" i="28"/>
  <c r="T757" i="28"/>
  <c r="T761" i="28"/>
  <c r="T765" i="28"/>
  <c r="T769" i="28"/>
  <c r="T773" i="28"/>
  <c r="T778" i="28"/>
  <c r="T782" i="28"/>
  <c r="T786" i="28"/>
  <c r="T790" i="28"/>
  <c r="T794" i="28"/>
  <c r="T798" i="28"/>
  <c r="T802" i="28"/>
  <c r="T806" i="28"/>
  <c r="T810" i="28"/>
  <c r="T814" i="28"/>
  <c r="T819" i="28"/>
  <c r="T823" i="28"/>
  <c r="T827" i="28"/>
  <c r="T831" i="28"/>
  <c r="T835" i="28"/>
  <c r="T839" i="28"/>
  <c r="T843" i="28"/>
  <c r="T847" i="28"/>
  <c r="T851" i="28"/>
  <c r="T855" i="28"/>
  <c r="T860" i="28"/>
  <c r="T1044" i="28"/>
  <c r="T1131" i="28"/>
  <c r="T1199" i="28"/>
  <c r="T1216" i="28"/>
  <c r="T1232" i="28"/>
  <c r="T1249" i="28"/>
  <c r="T1265" i="28"/>
  <c r="T1281" i="28"/>
  <c r="T1298" i="28"/>
  <c r="T1314" i="28"/>
  <c r="T479" i="28"/>
  <c r="T498" i="28"/>
  <c r="T514" i="28"/>
  <c r="T530" i="28"/>
  <c r="T547" i="28"/>
  <c r="T563" i="28"/>
  <c r="T580" i="28"/>
  <c r="T596" i="28"/>
  <c r="T612" i="28"/>
  <c r="T625" i="28"/>
  <c r="T629" i="28"/>
  <c r="T633" i="28"/>
  <c r="T637" i="28"/>
  <c r="T641" i="28"/>
  <c r="T645" i="28"/>
  <c r="T649" i="28"/>
  <c r="T653" i="28"/>
  <c r="T658" i="28"/>
  <c r="T662" i="28"/>
  <c r="T666" i="28"/>
  <c r="T670" i="28"/>
  <c r="T674" i="28"/>
  <c r="T678" i="28"/>
  <c r="T682" i="28"/>
  <c r="T686" i="28"/>
  <c r="T690" i="28"/>
  <c r="T694" i="28"/>
  <c r="T699" i="28"/>
  <c r="T703" i="28"/>
  <c r="T707" i="28"/>
  <c r="T711" i="28"/>
  <c r="T715" i="28"/>
  <c r="T719" i="28"/>
  <c r="T723" i="28"/>
  <c r="T727" i="28"/>
  <c r="T731" i="28"/>
  <c r="T735" i="28"/>
  <c r="T740" i="28"/>
  <c r="T744" i="28"/>
  <c r="T748" i="28"/>
  <c r="T752" i="28"/>
  <c r="T756" i="28"/>
  <c r="T760" i="28"/>
  <c r="T764" i="28"/>
  <c r="T768" i="28"/>
  <c r="T772" i="28"/>
  <c r="T777" i="28"/>
  <c r="T781" i="28"/>
  <c r="T785" i="28"/>
  <c r="T789" i="28"/>
  <c r="T793" i="28"/>
  <c r="T797" i="28"/>
  <c r="T801" i="28"/>
  <c r="T805" i="28"/>
  <c r="T809" i="28"/>
  <c r="T813" i="28"/>
  <c r="T818" i="28"/>
  <c r="T822" i="28"/>
  <c r="T826" i="28"/>
  <c r="T830" i="28"/>
  <c r="T834" i="28"/>
  <c r="T838" i="28"/>
  <c r="T842" i="28"/>
  <c r="T846" i="28"/>
  <c r="T850" i="28"/>
  <c r="T854" i="28"/>
  <c r="T859" i="28"/>
  <c r="T978" i="28"/>
  <c r="T1114" i="28"/>
  <c r="T1180" i="28"/>
  <c r="T1195" i="28"/>
  <c r="T1212" i="28"/>
  <c r="T1228" i="28"/>
  <c r="T1245" i="28"/>
  <c r="T1261" i="28"/>
  <c r="T1277" i="28"/>
  <c r="T1294" i="28"/>
  <c r="T1310" i="28"/>
  <c r="T475" i="28"/>
  <c r="T492" i="28"/>
  <c r="T510" i="28"/>
  <c r="T526" i="28"/>
  <c r="T543" i="28"/>
  <c r="T559" i="28"/>
  <c r="T575" i="28"/>
  <c r="T592" i="28"/>
  <c r="T608" i="28"/>
  <c r="T624" i="28"/>
  <c r="T628" i="28"/>
  <c r="T632" i="28"/>
  <c r="T636" i="28"/>
  <c r="T640" i="28"/>
  <c r="T644" i="28"/>
  <c r="T648" i="28"/>
  <c r="T652" i="28"/>
  <c r="T657" i="28"/>
  <c r="T661" i="28"/>
  <c r="T665" i="28"/>
  <c r="T669" i="28"/>
  <c r="T673" i="28"/>
  <c r="T677" i="28"/>
  <c r="T681" i="28"/>
  <c r="T685" i="28"/>
  <c r="T689" i="28"/>
  <c r="T693" i="28"/>
  <c r="T698" i="28"/>
  <c r="T702" i="28"/>
  <c r="T706" i="28"/>
  <c r="T710" i="28"/>
  <c r="T714" i="28"/>
  <c r="T718" i="28"/>
  <c r="T722" i="28"/>
  <c r="T726" i="28"/>
  <c r="T730" i="28"/>
  <c r="T734" i="28"/>
  <c r="T739" i="28"/>
  <c r="T743" i="28"/>
  <c r="T747" i="28"/>
  <c r="T751" i="28"/>
  <c r="T755" i="28"/>
  <c r="T759" i="28"/>
  <c r="T763" i="28"/>
  <c r="T767" i="28"/>
  <c r="T771" i="28"/>
  <c r="T775" i="28"/>
  <c r="T780" i="28"/>
  <c r="T784" i="28"/>
  <c r="T788" i="28"/>
  <c r="T792" i="28"/>
  <c r="T796" i="28"/>
  <c r="T800" i="28"/>
  <c r="T804" i="28"/>
  <c r="T808" i="28"/>
  <c r="T812" i="28"/>
  <c r="T817" i="28"/>
  <c r="T821" i="28"/>
  <c r="T825" i="28"/>
  <c r="T829" i="28"/>
  <c r="T833" i="28"/>
  <c r="T837" i="28"/>
  <c r="T841" i="28"/>
  <c r="T845" i="28"/>
  <c r="T849" i="28"/>
  <c r="T853" i="28"/>
  <c r="T858" i="28"/>
  <c r="T862" i="28"/>
  <c r="T1224" i="28"/>
  <c r="T1290" i="28"/>
  <c r="T506" i="28"/>
  <c r="T571" i="28"/>
  <c r="T627" i="28"/>
  <c r="T643" i="28"/>
  <c r="T660" i="28"/>
  <c r="T676" i="28"/>
  <c r="T692" i="28"/>
  <c r="T709" i="28"/>
  <c r="T725" i="28"/>
  <c r="T742" i="28"/>
  <c r="T758" i="28"/>
  <c r="T774" i="28"/>
  <c r="T791" i="28"/>
  <c r="T807" i="28"/>
  <c r="T824" i="28"/>
  <c r="T840" i="28"/>
  <c r="T857" i="28"/>
  <c r="T866" i="28"/>
  <c r="T870" i="28"/>
  <c r="T874" i="28"/>
  <c r="T878" i="28"/>
  <c r="T882" i="28"/>
  <c r="T886" i="28"/>
  <c r="T890" i="28"/>
  <c r="T894" i="28"/>
  <c r="T899" i="28"/>
  <c r="T353" i="28"/>
  <c r="T357" i="28"/>
  <c r="T361" i="28"/>
  <c r="T365" i="28"/>
  <c r="T369" i="28"/>
  <c r="T373" i="28"/>
  <c r="T377" i="28"/>
  <c r="T381" i="28"/>
  <c r="T385" i="28"/>
  <c r="T389" i="28"/>
  <c r="T393" i="28"/>
  <c r="T397" i="28"/>
  <c r="T401" i="28"/>
  <c r="T405" i="28"/>
  <c r="T409" i="28"/>
  <c r="T413" i="28"/>
  <c r="T417" i="28"/>
  <c r="T421" i="28"/>
  <c r="T425" i="28"/>
  <c r="T429" i="28"/>
  <c r="T433" i="28"/>
  <c r="T437" i="28"/>
  <c r="T441" i="28"/>
  <c r="T445" i="28"/>
  <c r="T449" i="28"/>
  <c r="T453" i="28"/>
  <c r="T457" i="28"/>
  <c r="T461" i="28"/>
  <c r="T465" i="28"/>
  <c r="T469" i="28"/>
  <c r="T473" i="28"/>
  <c r="T281" i="28"/>
  <c r="T285" i="28"/>
  <c r="T289" i="28"/>
  <c r="T293" i="28"/>
  <c r="T297" i="28"/>
  <c r="T301" i="28"/>
  <c r="T305" i="28"/>
  <c r="T309" i="28"/>
  <c r="T313" i="28"/>
  <c r="T317" i="28"/>
  <c r="T321" i="28"/>
  <c r="T325" i="28"/>
  <c r="T329" i="28"/>
  <c r="T333" i="28"/>
  <c r="T337" i="28"/>
  <c r="T341" i="28"/>
  <c r="T345" i="28"/>
  <c r="T349" i="28"/>
  <c r="T205" i="28"/>
  <c r="T209" i="28"/>
  <c r="T213" i="28"/>
  <c r="T217" i="28"/>
  <c r="T221" i="28"/>
  <c r="T225" i="28"/>
  <c r="T229" i="28"/>
  <c r="T1164" i="28"/>
  <c r="T1208" i="28"/>
  <c r="T1273" i="28"/>
  <c r="T488" i="28"/>
  <c r="T555" i="28"/>
  <c r="T621" i="28"/>
  <c r="T639" i="28"/>
  <c r="T655" i="28"/>
  <c r="T672" i="28"/>
  <c r="T688" i="28"/>
  <c r="T705" i="28"/>
  <c r="T721" i="28"/>
  <c r="T738" i="28"/>
  <c r="T754" i="28"/>
  <c r="T770" i="28"/>
  <c r="T787" i="28"/>
  <c r="T803" i="28"/>
  <c r="T820" i="28"/>
  <c r="T836" i="28"/>
  <c r="T852" i="28"/>
  <c r="T863" i="28"/>
  <c r="T865" i="28"/>
  <c r="T869" i="28"/>
  <c r="T873" i="28"/>
  <c r="T877" i="28"/>
  <c r="T881" i="28"/>
  <c r="T885" i="28"/>
  <c r="T889" i="28"/>
  <c r="T893" i="28"/>
  <c r="T898" i="28"/>
  <c r="T356" i="28"/>
  <c r="T360" i="28"/>
  <c r="T364" i="28"/>
  <c r="T368" i="28"/>
  <c r="T372" i="28"/>
  <c r="T376" i="28"/>
  <c r="T380" i="28"/>
  <c r="T384" i="28"/>
  <c r="T388" i="28"/>
  <c r="T392" i="28"/>
  <c r="T396" i="28"/>
  <c r="T400" i="28"/>
  <c r="T404" i="28"/>
  <c r="T408" i="28"/>
  <c r="T412" i="28"/>
  <c r="T416" i="28"/>
  <c r="T420" i="28"/>
  <c r="T424" i="28"/>
  <c r="T428" i="28"/>
  <c r="T432" i="28"/>
  <c r="T436" i="28"/>
  <c r="T440" i="28"/>
  <c r="T444" i="28"/>
  <c r="T448" i="28"/>
  <c r="T452" i="28"/>
  <c r="T456" i="28"/>
  <c r="T460" i="28"/>
  <c r="T464" i="28"/>
  <c r="T468" i="28"/>
  <c r="T472" i="28"/>
  <c r="T284" i="28"/>
  <c r="T288" i="28"/>
  <c r="T292" i="28"/>
  <c r="T296" i="28"/>
  <c r="T300" i="28"/>
  <c r="T304" i="28"/>
  <c r="T308" i="28"/>
  <c r="T312" i="28"/>
  <c r="T316" i="28"/>
  <c r="T320" i="28"/>
  <c r="T324" i="28"/>
  <c r="T328" i="28"/>
  <c r="T332" i="28"/>
  <c r="T336" i="28"/>
  <c r="T340" i="28"/>
  <c r="T344" i="28"/>
  <c r="T348" i="28"/>
  <c r="T352" i="28"/>
  <c r="T208" i="28"/>
  <c r="T212" i="28"/>
  <c r="T216" i="28"/>
  <c r="T220" i="28"/>
  <c r="T224" i="28"/>
  <c r="T228" i="28"/>
  <c r="T232" i="28"/>
  <c r="T236" i="28"/>
  <c r="T240" i="28"/>
  <c r="T244" i="28"/>
  <c r="T248" i="28"/>
  <c r="T252" i="28"/>
  <c r="T256" i="28"/>
  <c r="T260" i="28"/>
  <c r="T264" i="28"/>
  <c r="T268" i="28"/>
  <c r="T272" i="28"/>
  <c r="T276" i="28"/>
  <c r="T142" i="28"/>
  <c r="T149" i="28"/>
  <c r="T154" i="28"/>
  <c r="T158" i="28"/>
  <c r="T162" i="28"/>
  <c r="T169" i="28"/>
  <c r="T175" i="28"/>
  <c r="T181" i="28"/>
  <c r="T180" i="28" s="1"/>
  <c r="T186" i="28"/>
  <c r="T191" i="28"/>
  <c r="T195" i="28"/>
  <c r="T201" i="28"/>
  <c r="T123" i="28"/>
  <c r="T127" i="28"/>
  <c r="T132" i="28"/>
  <c r="T136" i="28"/>
  <c r="T106" i="28"/>
  <c r="T110" i="28"/>
  <c r="T114" i="28"/>
  <c r="T118" i="28"/>
  <c r="T54" i="28"/>
  <c r="T56" i="28"/>
  <c r="T58" i="28"/>
  <c r="T60" i="28"/>
  <c r="T62" i="28"/>
  <c r="T64" i="28"/>
  <c r="T66" i="28"/>
  <c r="T68" i="28"/>
  <c r="T70" i="28"/>
  <c r="T72" i="28"/>
  <c r="T74" i="28"/>
  <c r="T76" i="28"/>
  <c r="T78" i="28"/>
  <c r="T80" i="28"/>
  <c r="T82" i="28"/>
  <c r="T84" i="28"/>
  <c r="T86" i="28"/>
  <c r="T88" i="28"/>
  <c r="T90" i="28"/>
  <c r="T92" i="28"/>
  <c r="T94" i="28"/>
  <c r="T96" i="28"/>
  <c r="T98" i="28"/>
  <c r="T100" i="28"/>
  <c r="T102" i="28"/>
  <c r="T28" i="28"/>
  <c r="T30" i="28"/>
  <c r="T32" i="28"/>
  <c r="T34" i="28"/>
  <c r="T36" i="28"/>
  <c r="T38" i="28"/>
  <c r="T40" i="28"/>
  <c r="T42" i="28"/>
  <c r="T44" i="28"/>
  <c r="T46" i="28"/>
  <c r="T48" i="28"/>
  <c r="T50" i="28"/>
  <c r="T52" i="28"/>
  <c r="T4" i="28"/>
  <c r="T6" i="28"/>
  <c r="T8" i="28"/>
  <c r="T10" i="28"/>
  <c r="T12" i="28"/>
  <c r="T14" i="28"/>
  <c r="T16" i="28"/>
  <c r="T18" i="28"/>
  <c r="T20" i="28"/>
  <c r="T22" i="28"/>
  <c r="T24" i="28"/>
  <c r="T26" i="28"/>
  <c r="T1240" i="28"/>
  <c r="T1306" i="28"/>
  <c r="T522" i="28"/>
  <c r="T588" i="28"/>
  <c r="T647" i="28"/>
  <c r="T664" i="28"/>
  <c r="T680" i="28"/>
  <c r="T697" i="28"/>
  <c r="T713" i="28"/>
  <c r="T729" i="28"/>
  <c r="T1098" i="28"/>
  <c r="T1257" i="28"/>
  <c r="T1323" i="28"/>
  <c r="T539" i="28"/>
  <c r="T604" i="28"/>
  <c r="T635" i="28"/>
  <c r="T651" i="28"/>
  <c r="T668" i="28"/>
  <c r="T684" i="28"/>
  <c r="T701" i="28"/>
  <c r="T717" i="28"/>
  <c r="T733" i="28"/>
  <c r="T750" i="28"/>
  <c r="T766" i="28"/>
  <c r="T783" i="28"/>
  <c r="T799" i="28"/>
  <c r="T815" i="28"/>
  <c r="T832" i="28"/>
  <c r="T848" i="28"/>
  <c r="T864" i="28"/>
  <c r="T868" i="28"/>
  <c r="T872" i="28"/>
  <c r="T876" i="28"/>
  <c r="T880" i="28"/>
  <c r="T884" i="28"/>
  <c r="T888" i="28"/>
  <c r="T892" i="28"/>
  <c r="T897" i="28"/>
  <c r="T355" i="28"/>
  <c r="T359" i="28"/>
  <c r="T363" i="28"/>
  <c r="T367" i="28"/>
  <c r="T371" i="28"/>
  <c r="T375" i="28"/>
  <c r="T379" i="28"/>
  <c r="T383" i="28"/>
  <c r="T387" i="28"/>
  <c r="T391" i="28"/>
  <c r="T395" i="28"/>
  <c r="T399" i="28"/>
  <c r="T403" i="28"/>
  <c r="T407" i="28"/>
  <c r="T411" i="28"/>
  <c r="T415" i="28"/>
  <c r="T419" i="28"/>
  <c r="T423" i="28"/>
  <c r="T427" i="28"/>
  <c r="T431" i="28"/>
  <c r="T435" i="28"/>
  <c r="T439" i="28"/>
  <c r="T443" i="28"/>
  <c r="T447" i="28"/>
  <c r="T451" i="28"/>
  <c r="T455" i="28"/>
  <c r="T459" i="28"/>
  <c r="T463" i="28"/>
  <c r="T467" i="28"/>
  <c r="T471" i="28"/>
  <c r="T283" i="28"/>
  <c r="T287" i="28"/>
  <c r="T291" i="28"/>
  <c r="T295" i="28"/>
  <c r="T299" i="28"/>
  <c r="T303" i="28"/>
  <c r="T307" i="28"/>
  <c r="T311" i="28"/>
  <c r="T315" i="28"/>
  <c r="T319" i="28"/>
  <c r="T323" i="28"/>
  <c r="T327" i="28"/>
  <c r="T331" i="28"/>
  <c r="T335" i="28"/>
  <c r="T339" i="28"/>
  <c r="T343" i="28"/>
  <c r="T347" i="28"/>
  <c r="T351" i="28"/>
  <c r="T207" i="28"/>
  <c r="T211" i="28"/>
  <c r="T215" i="28"/>
  <c r="T219" i="28"/>
  <c r="T223" i="28"/>
  <c r="T227" i="28"/>
  <c r="T231" i="28"/>
  <c r="T235" i="28"/>
  <c r="T239" i="28"/>
  <c r="T243" i="28"/>
  <c r="T247" i="28"/>
  <c r="T251" i="28"/>
  <c r="T255" i="28"/>
  <c r="T259" i="28"/>
  <c r="T263" i="28"/>
  <c r="T267" i="28"/>
  <c r="T271" i="28"/>
  <c r="T275" i="28"/>
  <c r="T141" i="28"/>
  <c r="T147" i="28"/>
  <c r="T146" i="28" s="1"/>
  <c r="T152" i="28"/>
  <c r="T157" i="28"/>
  <c r="T161" i="28"/>
  <c r="T167" i="28"/>
  <c r="T173" i="28"/>
  <c r="T179" i="28"/>
  <c r="T185" i="28"/>
  <c r="T190" i="28"/>
  <c r="T194" i="28"/>
  <c r="T200" i="28"/>
  <c r="T199" i="28" s="1"/>
  <c r="T122" i="28"/>
  <c r="T126" i="28"/>
  <c r="T131" i="28"/>
  <c r="T135" i="28"/>
  <c r="T105" i="28"/>
  <c r="T109" i="28"/>
  <c r="T113" i="28"/>
  <c r="T117" i="28"/>
  <c r="T631" i="28"/>
  <c r="T746" i="28"/>
  <c r="T811" i="28"/>
  <c r="T867" i="28"/>
  <c r="T883" i="28"/>
  <c r="T900" i="28"/>
  <c r="T354" i="28"/>
  <c r="T370" i="28"/>
  <c r="T386" i="28"/>
  <c r="T402" i="28"/>
  <c r="T418" i="28"/>
  <c r="T434" i="28"/>
  <c r="T450" i="28"/>
  <c r="T466" i="28"/>
  <c r="T282" i="28"/>
  <c r="T298" i="28"/>
  <c r="T314" i="28"/>
  <c r="T330" i="28"/>
  <c r="T346" i="28"/>
  <c r="T214" i="28"/>
  <c r="T230" i="28"/>
  <c r="T238" i="28"/>
  <c r="T246" i="28"/>
  <c r="T254" i="28"/>
  <c r="T262" i="28"/>
  <c r="T270" i="28"/>
  <c r="T139" i="28"/>
  <c r="T151" i="28"/>
  <c r="T160" i="28"/>
  <c r="T172" i="28"/>
  <c r="T184" i="28"/>
  <c r="T193" i="28"/>
  <c r="T204" i="28"/>
  <c r="T121" i="28"/>
  <c r="T130" i="28"/>
  <c r="T104" i="28"/>
  <c r="T112" i="28"/>
  <c r="T55" i="28"/>
  <c r="T59" i="28"/>
  <c r="T63" i="28"/>
  <c r="T67" i="28"/>
  <c r="T71" i="28"/>
  <c r="T75" i="28"/>
  <c r="T79" i="28"/>
  <c r="T83" i="28"/>
  <c r="T87" i="28"/>
  <c r="T91" i="28"/>
  <c r="T95" i="28"/>
  <c r="T99" i="28"/>
  <c r="T29" i="28"/>
  <c r="T33" i="28"/>
  <c r="T37" i="28"/>
  <c r="T41" i="28"/>
  <c r="T45" i="28"/>
  <c r="T49" i="28"/>
  <c r="T3" i="28"/>
  <c r="T7" i="28"/>
  <c r="T11" i="28"/>
  <c r="T15" i="28"/>
  <c r="T19" i="28"/>
  <c r="T23" i="28"/>
  <c r="T27" i="28"/>
  <c r="T887" i="28"/>
  <c r="T454" i="28"/>
  <c r="T318" i="28"/>
  <c r="T334" i="28"/>
  <c r="T269" i="28"/>
  <c r="T150" i="28"/>
  <c r="T183" i="28"/>
  <c r="T203" i="28"/>
  <c r="T111" i="28"/>
  <c r="T795" i="28"/>
  <c r="T861" i="28"/>
  <c r="T879" i="28"/>
  <c r="T895" i="28"/>
  <c r="T366" i="28"/>
  <c r="T382" i="28"/>
  <c r="T398" i="28"/>
  <c r="T414" i="28"/>
  <c r="T430" i="28"/>
  <c r="T446" i="28"/>
  <c r="T462" i="28"/>
  <c r="T294" i="28"/>
  <c r="T310" i="28"/>
  <c r="T326" i="28"/>
  <c r="T342" i="28"/>
  <c r="T210" i="28"/>
  <c r="T226" i="28"/>
  <c r="T233" i="28"/>
  <c r="T241" i="28"/>
  <c r="T249" i="28"/>
  <c r="T257" i="28"/>
  <c r="T265" i="28"/>
  <c r="T273" i="28"/>
  <c r="T144" i="28"/>
  <c r="T155" i="28"/>
  <c r="T164" i="28"/>
  <c r="T163" i="28" s="1"/>
  <c r="T176" i="28"/>
  <c r="T188" i="28"/>
  <c r="T196" i="28"/>
  <c r="T124" i="28"/>
  <c r="T133" i="28"/>
  <c r="T107" i="28"/>
  <c r="T115" i="28"/>
  <c r="T871" i="28"/>
  <c r="T286" i="28"/>
  <c r="T302" i="28"/>
  <c r="T350" i="28"/>
  <c r="T218" i="28"/>
  <c r="T253" i="28"/>
  <c r="T261" i="28"/>
  <c r="T159" i="28"/>
  <c r="T779" i="28"/>
  <c r="T844" i="28"/>
  <c r="T875" i="28"/>
  <c r="T891" i="28"/>
  <c r="T362" i="28"/>
  <c r="T378" i="28"/>
  <c r="T394" i="28"/>
  <c r="T410" i="28"/>
  <c r="T426" i="28"/>
  <c r="T442" i="28"/>
  <c r="T458" i="28"/>
  <c r="T474" i="28"/>
  <c r="T290" i="28"/>
  <c r="T306" i="28"/>
  <c r="T322" i="28"/>
  <c r="T338" i="28"/>
  <c r="T206" i="28"/>
  <c r="T222" i="28"/>
  <c r="T234" i="28"/>
  <c r="T242" i="28"/>
  <c r="T250" i="28"/>
  <c r="T258" i="28"/>
  <c r="T266" i="28"/>
  <c r="T274" i="28"/>
  <c r="T145" i="28"/>
  <c r="T156" i="28"/>
  <c r="T166" i="28"/>
  <c r="T178" i="28"/>
  <c r="T177" i="28" s="1"/>
  <c r="T189" i="28"/>
  <c r="T198" i="28"/>
  <c r="T197" i="28" s="1"/>
  <c r="T125" i="28"/>
  <c r="T134" i="28"/>
  <c r="T108" i="28"/>
  <c r="T116" i="28"/>
  <c r="T53" i="28"/>
  <c r="T57" i="28"/>
  <c r="T61" i="28"/>
  <c r="T65" i="28"/>
  <c r="T69" i="28"/>
  <c r="T73" i="28"/>
  <c r="T77" i="28"/>
  <c r="T81" i="28"/>
  <c r="T85" i="28"/>
  <c r="T89" i="28"/>
  <c r="T93" i="28"/>
  <c r="T97" i="28"/>
  <c r="T101" i="28"/>
  <c r="T31" i="28"/>
  <c r="T35" i="28"/>
  <c r="T39" i="28"/>
  <c r="T43" i="28"/>
  <c r="T47" i="28"/>
  <c r="T51" i="28"/>
  <c r="T5" i="28"/>
  <c r="T9" i="28"/>
  <c r="T13" i="28"/>
  <c r="T17" i="28"/>
  <c r="T21" i="28"/>
  <c r="T25" i="28"/>
  <c r="T762" i="28"/>
  <c r="T828" i="28"/>
  <c r="T358" i="28"/>
  <c r="T374" i="28"/>
  <c r="T390" i="28"/>
  <c r="T406" i="28"/>
  <c r="T422" i="28"/>
  <c r="T438" i="28"/>
  <c r="T470" i="28"/>
  <c r="T237" i="28"/>
  <c r="T245" i="28"/>
  <c r="T138" i="28"/>
  <c r="T170" i="28"/>
  <c r="T192" i="28"/>
  <c r="T120" i="28"/>
  <c r="T129" i="28"/>
  <c r="T103" i="28"/>
  <c r="H1703" i="28"/>
  <c r="H1707" i="28"/>
  <c r="H1711" i="28"/>
  <c r="H1702" i="28"/>
  <c r="H1705" i="28"/>
  <c r="H1709" i="28"/>
  <c r="H1708" i="28"/>
  <c r="H1715" i="28"/>
  <c r="H1719" i="28"/>
  <c r="H1706" i="28"/>
  <c r="H1704" i="28"/>
  <c r="H1713" i="28"/>
  <c r="H1712" i="28"/>
  <c r="H1722" i="28"/>
  <c r="H1716" i="28"/>
  <c r="H1718" i="28"/>
  <c r="H1721" i="28"/>
  <c r="H1710" i="28"/>
  <c r="H1717" i="28"/>
  <c r="H1727" i="28"/>
  <c r="H1731" i="28"/>
  <c r="H1735" i="28"/>
  <c r="H1714" i="28"/>
  <c r="H1723" i="28"/>
  <c r="H1726" i="28"/>
  <c r="H1730" i="28"/>
  <c r="H1725" i="28"/>
  <c r="H1729" i="28"/>
  <c r="H1733" i="28"/>
  <c r="H1737" i="28"/>
  <c r="H1724" i="28"/>
  <c r="H1720" i="28"/>
  <c r="H1738" i="28"/>
  <c r="H1732" i="28"/>
  <c r="H1741" i="28"/>
  <c r="H1745" i="28"/>
  <c r="H1749" i="28"/>
  <c r="H1728" i="28"/>
  <c r="H1740" i="28"/>
  <c r="H1747" i="28"/>
  <c r="H1755" i="28"/>
  <c r="H1759" i="28"/>
  <c r="H1763" i="28"/>
  <c r="H1767" i="28"/>
  <c r="H1734" i="28"/>
  <c r="H1742" i="28"/>
  <c r="H1744" i="28"/>
  <c r="H1751" i="28"/>
  <c r="H1754" i="28"/>
  <c r="H1758" i="28"/>
  <c r="H1736" i="28"/>
  <c r="H1746" i="28"/>
  <c r="H1748" i="28"/>
  <c r="H1753" i="28"/>
  <c r="H1757" i="28"/>
  <c r="H1761" i="28"/>
  <c r="H1765" i="28"/>
  <c r="H1739" i="28"/>
  <c r="H1743" i="28"/>
  <c r="H1756" i="28"/>
  <c r="H1762" i="28"/>
  <c r="H1768" i="28"/>
  <c r="H1752" i="28"/>
  <c r="H1760" i="28"/>
  <c r="H1771" i="28"/>
  <c r="H1775" i="28"/>
  <c r="H1750" i="28"/>
  <c r="H1766" i="28"/>
  <c r="H1770" i="28"/>
  <c r="H1774" i="28"/>
  <c r="H1778" i="28"/>
  <c r="H1782" i="28"/>
  <c r="H1786" i="28"/>
  <c r="H1790" i="28"/>
  <c r="H1794" i="28"/>
  <c r="H1769" i="28"/>
  <c r="H1773" i="28"/>
  <c r="H1784" i="28"/>
  <c r="H1791" i="28"/>
  <c r="H1793" i="28"/>
  <c r="H1799" i="28"/>
  <c r="H1803" i="28"/>
  <c r="H1807" i="28"/>
  <c r="H1811" i="28"/>
  <c r="H1815" i="28"/>
  <c r="H1776" i="28"/>
  <c r="H1779" i="28"/>
  <c r="H1781" i="28"/>
  <c r="H1788" i="28"/>
  <c r="H1795" i="28"/>
  <c r="H1797" i="28"/>
  <c r="H1798" i="28"/>
  <c r="H1802" i="28"/>
  <c r="H1806" i="28"/>
  <c r="H1810" i="28"/>
  <c r="H1814" i="28"/>
  <c r="H1764" i="28"/>
  <c r="H1777" i="28"/>
  <c r="H1783" i="28"/>
  <c r="H1785" i="28"/>
  <c r="H1792" i="28"/>
  <c r="H1801" i="28"/>
  <c r="H1805" i="28"/>
  <c r="H1809" i="28"/>
  <c r="H1813" i="28"/>
  <c r="H1796" i="28"/>
  <c r="H1800" i="28"/>
  <c r="H1601" i="28"/>
  <c r="H1605" i="28"/>
  <c r="H1609" i="28"/>
  <c r="H1613" i="28"/>
  <c r="H1617" i="28"/>
  <c r="H1621" i="28"/>
  <c r="H1787" i="28"/>
  <c r="H1812" i="28"/>
  <c r="H1600" i="28"/>
  <c r="H1604" i="28"/>
  <c r="H1608" i="28"/>
  <c r="H1612" i="28"/>
  <c r="H1616" i="28"/>
  <c r="H1620" i="28"/>
  <c r="H1772" i="28"/>
  <c r="H1789" i="28"/>
  <c r="H1808" i="28"/>
  <c r="H1817" i="28"/>
  <c r="H1603" i="28"/>
  <c r="H1607" i="28"/>
  <c r="H1611" i="28"/>
  <c r="H1615" i="28"/>
  <c r="H1619" i="28"/>
  <c r="H1623" i="28"/>
  <c r="H1627" i="28"/>
  <c r="H1804" i="28"/>
  <c r="H1816" i="28"/>
  <c r="H1602" i="28"/>
  <c r="H1618" i="28"/>
  <c r="H1630" i="28"/>
  <c r="H1634" i="28"/>
  <c r="H1638" i="28"/>
  <c r="H1642" i="28"/>
  <c r="H1646" i="28"/>
  <c r="H1650" i="28"/>
  <c r="H1654" i="28"/>
  <c r="H1658" i="28"/>
  <c r="H1662" i="28"/>
  <c r="H1666" i="28"/>
  <c r="H1670" i="28"/>
  <c r="H1674" i="28"/>
  <c r="H1436" i="28"/>
  <c r="H1440" i="28"/>
  <c r="H1444" i="28"/>
  <c r="H1780" i="28"/>
  <c r="H1614" i="28"/>
  <c r="H1624" i="28"/>
  <c r="H1626" i="28"/>
  <c r="H1629" i="28"/>
  <c r="H1633" i="28"/>
  <c r="H1637" i="28"/>
  <c r="H1641" i="28"/>
  <c r="H1645" i="28"/>
  <c r="H1649" i="28"/>
  <c r="H1653" i="28"/>
  <c r="H1657" i="28"/>
  <c r="H1661" i="28"/>
  <c r="H1665" i="28"/>
  <c r="H1669" i="28"/>
  <c r="H1673" i="28"/>
  <c r="H1677" i="28"/>
  <c r="H1435" i="28"/>
  <c r="H1439" i="28"/>
  <c r="H1443" i="28"/>
  <c r="H1610" i="28"/>
  <c r="H1628" i="28"/>
  <c r="H1632" i="28"/>
  <c r="H1636" i="28"/>
  <c r="H1640" i="28"/>
  <c r="H1644" i="28"/>
  <c r="H1648" i="28"/>
  <c r="H1652" i="28"/>
  <c r="H1656" i="28"/>
  <c r="H1660" i="28"/>
  <c r="H1664" i="28"/>
  <c r="H1668" i="28"/>
  <c r="H1672" i="28"/>
  <c r="H1676" i="28"/>
  <c r="H1434" i="28"/>
  <c r="H1438" i="28"/>
  <c r="H1442" i="28"/>
  <c r="H1446" i="28"/>
  <c r="H1639" i="28"/>
  <c r="H1655" i="28"/>
  <c r="H1671" i="28"/>
  <c r="H1450" i="28"/>
  <c r="H1454" i="28"/>
  <c r="H1458" i="28"/>
  <c r="H1462" i="28"/>
  <c r="H1466" i="28"/>
  <c r="H1470" i="28"/>
  <c r="H1474" i="28"/>
  <c r="H1478" i="28"/>
  <c r="H1482" i="28"/>
  <c r="H1486" i="28"/>
  <c r="H1490" i="28"/>
  <c r="H1494" i="28"/>
  <c r="H1498" i="28"/>
  <c r="H1502" i="28"/>
  <c r="H1635" i="28"/>
  <c r="H1651" i="28"/>
  <c r="H1667" i="28"/>
  <c r="H1445" i="28"/>
  <c r="H1449" i="28"/>
  <c r="H1453" i="28"/>
  <c r="H1457" i="28"/>
  <c r="H1461" i="28"/>
  <c r="H1465" i="28"/>
  <c r="H1469" i="28"/>
  <c r="H1473" i="28"/>
  <c r="H1477" i="28"/>
  <c r="H1481" i="28"/>
  <c r="H1485" i="28"/>
  <c r="H1489" i="28"/>
  <c r="H1493" i="28"/>
  <c r="H1497" i="28"/>
  <c r="H1501" i="28"/>
  <c r="H1622" i="28"/>
  <c r="H1625" i="28"/>
  <c r="H1631" i="28"/>
  <c r="H1647" i="28"/>
  <c r="H1663" i="28"/>
  <c r="H1441" i="28"/>
  <c r="H1448" i="28"/>
  <c r="H1452" i="28"/>
  <c r="H1456" i="28"/>
  <c r="H1460" i="28"/>
  <c r="H1464" i="28"/>
  <c r="H1468" i="28"/>
  <c r="H1472" i="28"/>
  <c r="H1476" i="28"/>
  <c r="H1480" i="28"/>
  <c r="H1484" i="28"/>
  <c r="H1488" i="28"/>
  <c r="H1492" i="28"/>
  <c r="H1496" i="28"/>
  <c r="H1659" i="28"/>
  <c r="H1459" i="28"/>
  <c r="H1475" i="28"/>
  <c r="H1491" i="28"/>
  <c r="H1500" i="28"/>
  <c r="H1506" i="28"/>
  <c r="H1510" i="28"/>
  <c r="H1514" i="28"/>
  <c r="H1518" i="28"/>
  <c r="H1522" i="28"/>
  <c r="H1526" i="28"/>
  <c r="H1530" i="28"/>
  <c r="H1534" i="28"/>
  <c r="H1538" i="28"/>
  <c r="H1542" i="28"/>
  <c r="H1546" i="28"/>
  <c r="H1550" i="28"/>
  <c r="H1554" i="28"/>
  <c r="H1558" i="28"/>
  <c r="H1643" i="28"/>
  <c r="H1437" i="28"/>
  <c r="H1455" i="28"/>
  <c r="H1471" i="28"/>
  <c r="H1487" i="28"/>
  <c r="H1503" i="28"/>
  <c r="H1505" i="28"/>
  <c r="H1509" i="28"/>
  <c r="H1513" i="28"/>
  <c r="H1517" i="28"/>
  <c r="H1521" i="28"/>
  <c r="H1525" i="28"/>
  <c r="H1529" i="28"/>
  <c r="H1533" i="28"/>
  <c r="H1537" i="28"/>
  <c r="H1541" i="28"/>
  <c r="H1545" i="28"/>
  <c r="H1549" i="28"/>
  <c r="H1553" i="28"/>
  <c r="H1557" i="28"/>
  <c r="H1561" i="28"/>
  <c r="H1451" i="28"/>
  <c r="H1467" i="28"/>
  <c r="H1483" i="28"/>
  <c r="H1499" i="28"/>
  <c r="H1504" i="28"/>
  <c r="H1508" i="28"/>
  <c r="H1512" i="28"/>
  <c r="H1516" i="28"/>
  <c r="H1520" i="28"/>
  <c r="H1524" i="28"/>
  <c r="H1528" i="28"/>
  <c r="H1532" i="28"/>
  <c r="H1536" i="28"/>
  <c r="H1540" i="28"/>
  <c r="H1544" i="28"/>
  <c r="H1548" i="28"/>
  <c r="H1552" i="28"/>
  <c r="H1556" i="28"/>
  <c r="H1560" i="28"/>
  <c r="H1675" i="28"/>
  <c r="H1495" i="28"/>
  <c r="H1515" i="28"/>
  <c r="H1531" i="28"/>
  <c r="H1547" i="28"/>
  <c r="H1565" i="28"/>
  <c r="H1569" i="28"/>
  <c r="H1573" i="28"/>
  <c r="H1577" i="28"/>
  <c r="H1581" i="28"/>
  <c r="H1585" i="28"/>
  <c r="H1589" i="28"/>
  <c r="H1413" i="28"/>
  <c r="H1417" i="28"/>
  <c r="H1368" i="28"/>
  <c r="H1372" i="28"/>
  <c r="H1376" i="28"/>
  <c r="H1380" i="28"/>
  <c r="H1384" i="28"/>
  <c r="H1388" i="28"/>
  <c r="H1392" i="28"/>
  <c r="H1396" i="28"/>
  <c r="H1400" i="28"/>
  <c r="H1404" i="28"/>
  <c r="H1408" i="28"/>
  <c r="H904" i="28"/>
  <c r="H908" i="28"/>
  <c r="H913" i="28"/>
  <c r="H917" i="28"/>
  <c r="H923" i="28"/>
  <c r="H927" i="28"/>
  <c r="H931" i="28"/>
  <c r="H935" i="28"/>
  <c r="H939" i="28"/>
  <c r="H943" i="28"/>
  <c r="H947" i="28"/>
  <c r="H951" i="28"/>
  <c r="H1479" i="28"/>
  <c r="H1511" i="28"/>
  <c r="H1527" i="28"/>
  <c r="H1543" i="28"/>
  <c r="H1559" i="28"/>
  <c r="H1564" i="28"/>
  <c r="H1568" i="28"/>
  <c r="H1572" i="28"/>
  <c r="H1576" i="28"/>
  <c r="H1580" i="28"/>
  <c r="H1584" i="28"/>
  <c r="H1588" i="28"/>
  <c r="H1412" i="28"/>
  <c r="H1416" i="28"/>
  <c r="H1367" i="28"/>
  <c r="H1371" i="28"/>
  <c r="H1375" i="28"/>
  <c r="H1379" i="28"/>
  <c r="H1383" i="28"/>
  <c r="H1387" i="28"/>
  <c r="H1391" i="28"/>
  <c r="H1395" i="28"/>
  <c r="H1399" i="28"/>
  <c r="H1403" i="28"/>
  <c r="H1407" i="28"/>
  <c r="H903" i="28"/>
  <c r="H907" i="28"/>
  <c r="H912" i="28"/>
  <c r="H916" i="28"/>
  <c r="H921" i="28"/>
  <c r="H926" i="28"/>
  <c r="H930" i="28"/>
  <c r="H934" i="28"/>
  <c r="H938" i="28"/>
  <c r="H942" i="28"/>
  <c r="H946" i="28"/>
  <c r="H950" i="28"/>
  <c r="H1606" i="28"/>
  <c r="H1463" i="28"/>
  <c r="H1507" i="28"/>
  <c r="H1523" i="28"/>
  <c r="H1539" i="28"/>
  <c r="H1555" i="28"/>
  <c r="H1563" i="28"/>
  <c r="H1567" i="28"/>
  <c r="H1571" i="28"/>
  <c r="H1575" i="28"/>
  <c r="H1579" i="28"/>
  <c r="H1583" i="28"/>
  <c r="H1587" i="28"/>
  <c r="H1411" i="28"/>
  <c r="H1415" i="28"/>
  <c r="H1366" i="28"/>
  <c r="H1370" i="28"/>
  <c r="H1374" i="28"/>
  <c r="H1378" i="28"/>
  <c r="H1382" i="28"/>
  <c r="H1386" i="28"/>
  <c r="H1390" i="28"/>
  <c r="H1394" i="28"/>
  <c r="H1398" i="28"/>
  <c r="H1402" i="28"/>
  <c r="H1406" i="28"/>
  <c r="H902" i="28"/>
  <c r="H906" i="28"/>
  <c r="H911" i="28"/>
  <c r="H915" i="28"/>
  <c r="H919" i="28"/>
  <c r="H925" i="28"/>
  <c r="H929" i="28"/>
  <c r="H933" i="28"/>
  <c r="H937" i="28"/>
  <c r="H941" i="28"/>
  <c r="H945" i="28"/>
  <c r="H949" i="28"/>
  <c r="H1519" i="28"/>
  <c r="H1574" i="28"/>
  <c r="H1365" i="28"/>
  <c r="H1381" i="28"/>
  <c r="H1397" i="28"/>
  <c r="H905" i="28"/>
  <c r="H924" i="28"/>
  <c r="H940" i="28"/>
  <c r="H956" i="28"/>
  <c r="H960" i="28"/>
  <c r="H965" i="28"/>
  <c r="H969" i="28"/>
  <c r="H973" i="28"/>
  <c r="H977" i="28"/>
  <c r="H981" i="28"/>
  <c r="H985" i="28"/>
  <c r="H989" i="28"/>
  <c r="H993" i="28"/>
  <c r="H997" i="28"/>
  <c r="H1001" i="28"/>
  <c r="H1006" i="28"/>
  <c r="H1010" i="28"/>
  <c r="H1014" i="28"/>
  <c r="H1018" i="28"/>
  <c r="H1022" i="28"/>
  <c r="H1026" i="28"/>
  <c r="H1030" i="28"/>
  <c r="H1034" i="28"/>
  <c r="H1038" i="28"/>
  <c r="H1043" i="28"/>
  <c r="H1047" i="28"/>
  <c r="H1051" i="28"/>
  <c r="H1055" i="28"/>
  <c r="H1059" i="28"/>
  <c r="H1063" i="28"/>
  <c r="H1067" i="28"/>
  <c r="H1071" i="28"/>
  <c r="H1570" i="28"/>
  <c r="H1586" i="28"/>
  <c r="H1418" i="28"/>
  <c r="H1377" i="28"/>
  <c r="H1393" i="28"/>
  <c r="H1409" i="28"/>
  <c r="H901" i="28"/>
  <c r="H918" i="28"/>
  <c r="H936" i="28"/>
  <c r="H952" i="28"/>
  <c r="H955" i="28"/>
  <c r="H959" i="28"/>
  <c r="H964" i="28"/>
  <c r="H968" i="28"/>
  <c r="H972" i="28"/>
  <c r="H976" i="28"/>
  <c r="H980" i="28"/>
  <c r="H984" i="28"/>
  <c r="H988" i="28"/>
  <c r="H992" i="28"/>
  <c r="H996" i="28"/>
  <c r="H1000" i="28"/>
  <c r="H1005" i="28"/>
  <c r="H1009" i="28"/>
  <c r="H1013" i="28"/>
  <c r="H1017" i="28"/>
  <c r="H1021" i="28"/>
  <c r="H1025" i="28"/>
  <c r="H1029" i="28"/>
  <c r="H1033" i="28"/>
  <c r="H1037" i="28"/>
  <c r="H1041" i="28"/>
  <c r="H1046" i="28"/>
  <c r="H1050" i="28"/>
  <c r="H1054" i="28"/>
  <c r="H1058" i="28"/>
  <c r="H1062" i="28"/>
  <c r="H1066" i="28"/>
  <c r="H1070" i="28"/>
  <c r="H1447" i="28"/>
  <c r="H1551" i="28"/>
  <c r="H1566" i="28"/>
  <c r="H1582" i="28"/>
  <c r="H1414" i="28"/>
  <c r="H1373" i="28"/>
  <c r="H1389" i="28"/>
  <c r="H1405" i="28"/>
  <c r="H914" i="28"/>
  <c r="H932" i="28"/>
  <c r="H948" i="28"/>
  <c r="H954" i="28"/>
  <c r="H958" i="28"/>
  <c r="H963" i="28"/>
  <c r="H967" i="28"/>
  <c r="H971" i="28"/>
  <c r="H975" i="28"/>
  <c r="H979" i="28"/>
  <c r="H983" i="28"/>
  <c r="H987" i="28"/>
  <c r="H991" i="28"/>
  <c r="H995" i="28"/>
  <c r="H999" i="28"/>
  <c r="H1004" i="28"/>
  <c r="H1008" i="28"/>
  <c r="H1012" i="28"/>
  <c r="H1016" i="28"/>
  <c r="H1020" i="28"/>
  <c r="H1024" i="28"/>
  <c r="H1028" i="28"/>
  <c r="H1032" i="28"/>
  <c r="H1036" i="28"/>
  <c r="H1040" i="28"/>
  <c r="H1045" i="28"/>
  <c r="H1049" i="28"/>
  <c r="H1053" i="28"/>
  <c r="H1057" i="28"/>
  <c r="H1061" i="28"/>
  <c r="H1065" i="28"/>
  <c r="H1069" i="28"/>
  <c r="H1401" i="28"/>
  <c r="H909" i="28"/>
  <c r="H961" i="28"/>
  <c r="H978" i="28"/>
  <c r="H994" i="28"/>
  <c r="H1011" i="28"/>
  <c r="H1027" i="28"/>
  <c r="H1044" i="28"/>
  <c r="H1060" i="28"/>
  <c r="H1076" i="28"/>
  <c r="H1080" i="28"/>
  <c r="H1085" i="28"/>
  <c r="H1089" i="28"/>
  <c r="H1093" i="28"/>
  <c r="H1097" i="28"/>
  <c r="H1101" i="28"/>
  <c r="H1105" i="28"/>
  <c r="H1109" i="28"/>
  <c r="H1113" i="28"/>
  <c r="H1117" i="28"/>
  <c r="H1121" i="28"/>
  <c r="H1126" i="28"/>
  <c r="H1130" i="28"/>
  <c r="H1134" i="28"/>
  <c r="H1138" i="28"/>
  <c r="H1142" i="28"/>
  <c r="H1146" i="28"/>
  <c r="H1150" i="28"/>
  <c r="H1154" i="28"/>
  <c r="H1158" i="28"/>
  <c r="H1163" i="28"/>
  <c r="H1167" i="28"/>
  <c r="H1171" i="28"/>
  <c r="H1175" i="28"/>
  <c r="H1179" i="28"/>
  <c r="H1183" i="28"/>
  <c r="H1187" i="28"/>
  <c r="H1191" i="28"/>
  <c r="H1578" i="28"/>
  <c r="H1410" i="28"/>
  <c r="H1385" i="28"/>
  <c r="H957" i="28"/>
  <c r="H974" i="28"/>
  <c r="H990" i="28"/>
  <c r="H1007" i="28"/>
  <c r="H1023" i="28"/>
  <c r="H1039" i="28"/>
  <c r="H1056" i="28"/>
  <c r="H1072" i="28"/>
  <c r="H1075" i="28"/>
  <c r="H1079" i="28"/>
  <c r="H1084" i="28"/>
  <c r="H1088" i="28"/>
  <c r="H1092" i="28"/>
  <c r="H1096" i="28"/>
  <c r="H1100" i="28"/>
  <c r="H1104" i="28"/>
  <c r="H1108" i="28"/>
  <c r="H1112" i="28"/>
  <c r="H1116" i="28"/>
  <c r="H1120" i="28"/>
  <c r="H1125" i="28"/>
  <c r="H1129" i="28"/>
  <c r="H1133" i="28"/>
  <c r="H1137" i="28"/>
  <c r="H1141" i="28"/>
  <c r="H1145" i="28"/>
  <c r="H1149" i="28"/>
  <c r="H1153" i="28"/>
  <c r="H1157" i="28"/>
  <c r="H1161" i="28"/>
  <c r="H1166" i="28"/>
  <c r="H1170" i="28"/>
  <c r="H1174" i="28"/>
  <c r="H1178" i="28"/>
  <c r="H1182" i="28"/>
  <c r="H1186" i="28"/>
  <c r="H1190" i="28"/>
  <c r="H1562" i="28"/>
  <c r="H1369" i="28"/>
  <c r="H944" i="28"/>
  <c r="H953" i="28"/>
  <c r="H970" i="28"/>
  <c r="H986" i="28"/>
  <c r="H1003" i="28"/>
  <c r="H1019" i="28"/>
  <c r="H1035" i="28"/>
  <c r="H1052" i="28"/>
  <c r="H1068" i="28"/>
  <c r="H1074" i="28"/>
  <c r="H1078" i="28"/>
  <c r="H1083" i="28"/>
  <c r="H1087" i="28"/>
  <c r="H1091" i="28"/>
  <c r="H1095" i="28"/>
  <c r="H1099" i="28"/>
  <c r="H1103" i="28"/>
  <c r="H1107" i="28"/>
  <c r="H1111" i="28"/>
  <c r="H1115" i="28"/>
  <c r="H1119" i="28"/>
  <c r="H1124" i="28"/>
  <c r="H1128" i="28"/>
  <c r="H1132" i="28"/>
  <c r="H1136" i="28"/>
  <c r="H1140" i="28"/>
  <c r="H1144" i="28"/>
  <c r="H1148" i="28"/>
  <c r="H1152" i="28"/>
  <c r="H1156" i="28"/>
  <c r="H1160" i="28"/>
  <c r="H1165" i="28"/>
  <c r="H1169" i="28"/>
  <c r="H1173" i="28"/>
  <c r="H1177" i="28"/>
  <c r="H1181" i="28"/>
  <c r="H1185" i="28"/>
  <c r="H1189" i="28"/>
  <c r="H966" i="28"/>
  <c r="H1031" i="28"/>
  <c r="H1081" i="28"/>
  <c r="H1098" i="28"/>
  <c r="H1114" i="28"/>
  <c r="H1131" i="28"/>
  <c r="H1147" i="28"/>
  <c r="H1164" i="28"/>
  <c r="H1180" i="28"/>
  <c r="H1194" i="28"/>
  <c r="H1198" i="28"/>
  <c r="H1203" i="28"/>
  <c r="H1207" i="28"/>
  <c r="H1211" i="28"/>
  <c r="H1215" i="28"/>
  <c r="H1219" i="28"/>
  <c r="H1223" i="28"/>
  <c r="H1227" i="28"/>
  <c r="H1231" i="28"/>
  <c r="H1235" i="28"/>
  <c r="H1239" i="28"/>
  <c r="H1244" i="28"/>
  <c r="H1248" i="28"/>
  <c r="H1252" i="28"/>
  <c r="H1256" i="28"/>
  <c r="H1260" i="28"/>
  <c r="H1264" i="28"/>
  <c r="H1268" i="28"/>
  <c r="H1272" i="28"/>
  <c r="H1276" i="28"/>
  <c r="H1280" i="28"/>
  <c r="H1285" i="28"/>
  <c r="H1289" i="28"/>
  <c r="H1293" i="28"/>
  <c r="H1297" i="28"/>
  <c r="H1301" i="28"/>
  <c r="H1305" i="28"/>
  <c r="H1309" i="28"/>
  <c r="H1313" i="28"/>
  <c r="H1317" i="28"/>
  <c r="H1321" i="28"/>
  <c r="H1326" i="28"/>
  <c r="H478" i="28"/>
  <c r="H482" i="28"/>
  <c r="H487" i="28"/>
  <c r="H491" i="28"/>
  <c r="H497" i="28"/>
  <c r="H501" i="28"/>
  <c r="H505" i="28"/>
  <c r="H509" i="28"/>
  <c r="H513" i="28"/>
  <c r="H517" i="28"/>
  <c r="H521" i="28"/>
  <c r="H525" i="28"/>
  <c r="H529" i="28"/>
  <c r="H533" i="28"/>
  <c r="H538" i="28"/>
  <c r="H542" i="28"/>
  <c r="H546" i="28"/>
  <c r="H550" i="28"/>
  <c r="H554" i="28"/>
  <c r="H558" i="28"/>
  <c r="H562" i="28"/>
  <c r="H566" i="28"/>
  <c r="H570" i="28"/>
  <c r="H574" i="28"/>
  <c r="H579" i="28"/>
  <c r="H583" i="28"/>
  <c r="H587" i="28"/>
  <c r="H591" i="28"/>
  <c r="H595" i="28"/>
  <c r="H599" i="28"/>
  <c r="H603" i="28"/>
  <c r="H607" i="28"/>
  <c r="H611" i="28"/>
  <c r="H615" i="28"/>
  <c r="H620" i="28"/>
  <c r="H1015" i="28"/>
  <c r="H1077" i="28"/>
  <c r="H1094" i="28"/>
  <c r="H1110" i="28"/>
  <c r="H1127" i="28"/>
  <c r="H1143" i="28"/>
  <c r="H1159" i="28"/>
  <c r="H1176" i="28"/>
  <c r="H1192" i="28"/>
  <c r="H1193" i="28"/>
  <c r="H1197" i="28"/>
  <c r="H1201" i="28"/>
  <c r="H1206" i="28"/>
  <c r="H1210" i="28"/>
  <c r="H1214" i="28"/>
  <c r="H1218" i="28"/>
  <c r="H1222" i="28"/>
  <c r="H1226" i="28"/>
  <c r="H1230" i="28"/>
  <c r="H1234" i="28"/>
  <c r="H1238" i="28"/>
  <c r="H1243" i="28"/>
  <c r="H1247" i="28"/>
  <c r="H1251" i="28"/>
  <c r="H1255" i="28"/>
  <c r="H1259" i="28"/>
  <c r="H1263" i="28"/>
  <c r="H1267" i="28"/>
  <c r="H1271" i="28"/>
  <c r="H1275" i="28"/>
  <c r="H1279" i="28"/>
  <c r="H1284" i="28"/>
  <c r="H1288" i="28"/>
  <c r="H1292" i="28"/>
  <c r="H1296" i="28"/>
  <c r="H1300" i="28"/>
  <c r="H1304" i="28"/>
  <c r="H1308" i="28"/>
  <c r="H1312" i="28"/>
  <c r="H1316" i="28"/>
  <c r="H1320" i="28"/>
  <c r="H1325" i="28"/>
  <c r="H477" i="28"/>
  <c r="H481" i="28"/>
  <c r="H486" i="28"/>
  <c r="H490" i="28"/>
  <c r="H495" i="28"/>
  <c r="H500" i="28"/>
  <c r="H504" i="28"/>
  <c r="H508" i="28"/>
  <c r="H512" i="28"/>
  <c r="H516" i="28"/>
  <c r="H520" i="28"/>
  <c r="H524" i="28"/>
  <c r="H528" i="28"/>
  <c r="H532" i="28"/>
  <c r="H537" i="28"/>
  <c r="H541" i="28"/>
  <c r="H545" i="28"/>
  <c r="H549" i="28"/>
  <c r="H553" i="28"/>
  <c r="H557" i="28"/>
  <c r="H561" i="28"/>
  <c r="H565" i="28"/>
  <c r="H569" i="28"/>
  <c r="H573" i="28"/>
  <c r="H578" i="28"/>
  <c r="H582" i="28"/>
  <c r="H586" i="28"/>
  <c r="H590" i="28"/>
  <c r="H594" i="28"/>
  <c r="H598" i="28"/>
  <c r="H602" i="28"/>
  <c r="H606" i="28"/>
  <c r="H610" i="28"/>
  <c r="H614" i="28"/>
  <c r="H619" i="28"/>
  <c r="H623" i="28"/>
  <c r="H1535" i="28"/>
  <c r="H998" i="28"/>
  <c r="H1064" i="28"/>
  <c r="H1073" i="28"/>
  <c r="H1090" i="28"/>
  <c r="H1106" i="28"/>
  <c r="H1123" i="28"/>
  <c r="H1139" i="28"/>
  <c r="H1155" i="28"/>
  <c r="H1172" i="28"/>
  <c r="H1188" i="28"/>
  <c r="H1196" i="28"/>
  <c r="H1200" i="28"/>
  <c r="H1205" i="28"/>
  <c r="H1209" i="28"/>
  <c r="H1213" i="28"/>
  <c r="H1217" i="28"/>
  <c r="H1221" i="28"/>
  <c r="H1225" i="28"/>
  <c r="H1229" i="28"/>
  <c r="H1233" i="28"/>
  <c r="H1237" i="28"/>
  <c r="H1241" i="28"/>
  <c r="H1246" i="28"/>
  <c r="H1250" i="28"/>
  <c r="H1254" i="28"/>
  <c r="H1258" i="28"/>
  <c r="H1262" i="28"/>
  <c r="H1266" i="28"/>
  <c r="H1270" i="28"/>
  <c r="H1274" i="28"/>
  <c r="H1278" i="28"/>
  <c r="H1283" i="28"/>
  <c r="H1287" i="28"/>
  <c r="H1291" i="28"/>
  <c r="H1295" i="28"/>
  <c r="H1299" i="28"/>
  <c r="H1303" i="28"/>
  <c r="H1307" i="28"/>
  <c r="H1311" i="28"/>
  <c r="H1315" i="28"/>
  <c r="H1319" i="28"/>
  <c r="H1324" i="28"/>
  <c r="H476" i="28"/>
  <c r="H480" i="28"/>
  <c r="H485" i="28"/>
  <c r="H489" i="28"/>
  <c r="H493" i="28"/>
  <c r="H499" i="28"/>
  <c r="H503" i="28"/>
  <c r="H507" i="28"/>
  <c r="H511" i="28"/>
  <c r="H515" i="28"/>
  <c r="H519" i="28"/>
  <c r="H523" i="28"/>
  <c r="H527" i="28"/>
  <c r="H531" i="28"/>
  <c r="H535" i="28"/>
  <c r="H540" i="28"/>
  <c r="H544" i="28"/>
  <c r="H548" i="28"/>
  <c r="H552" i="28"/>
  <c r="H556" i="28"/>
  <c r="H560" i="28"/>
  <c r="H564" i="28"/>
  <c r="H568" i="28"/>
  <c r="H572" i="28"/>
  <c r="H577" i="28"/>
  <c r="H581" i="28"/>
  <c r="H585" i="28"/>
  <c r="H589" i="28"/>
  <c r="H593" i="28"/>
  <c r="H597" i="28"/>
  <c r="H601" i="28"/>
  <c r="H605" i="28"/>
  <c r="H609" i="28"/>
  <c r="H613" i="28"/>
  <c r="H618" i="28"/>
  <c r="H622" i="28"/>
  <c r="H982" i="28"/>
  <c r="H1086" i="28"/>
  <c r="H1151" i="28"/>
  <c r="H1208" i="28"/>
  <c r="H1224" i="28"/>
  <c r="H1240" i="28"/>
  <c r="H1257" i="28"/>
  <c r="H1273" i="28"/>
  <c r="H1290" i="28"/>
  <c r="H1306" i="28"/>
  <c r="H1323" i="28"/>
  <c r="H488" i="28"/>
  <c r="H506" i="28"/>
  <c r="H522" i="28"/>
  <c r="H539" i="28"/>
  <c r="H555" i="28"/>
  <c r="H571" i="28"/>
  <c r="H588" i="28"/>
  <c r="H604" i="28"/>
  <c r="H621" i="28"/>
  <c r="H626" i="28"/>
  <c r="H630" i="28"/>
  <c r="H634" i="28"/>
  <c r="H638" i="28"/>
  <c r="H642" i="28"/>
  <c r="H646" i="28"/>
  <c r="H650" i="28"/>
  <c r="H654" i="28"/>
  <c r="H659" i="28"/>
  <c r="H663" i="28"/>
  <c r="H667" i="28"/>
  <c r="H671" i="28"/>
  <c r="H675" i="28"/>
  <c r="H679" i="28"/>
  <c r="H683" i="28"/>
  <c r="H687" i="28"/>
  <c r="H691" i="28"/>
  <c r="H695" i="28"/>
  <c r="H700" i="28"/>
  <c r="H704" i="28"/>
  <c r="H708" i="28"/>
  <c r="H712" i="28"/>
  <c r="H716" i="28"/>
  <c r="H720" i="28"/>
  <c r="H724" i="28"/>
  <c r="H728" i="28"/>
  <c r="H732" i="28"/>
  <c r="H737" i="28"/>
  <c r="H741" i="28"/>
  <c r="H745" i="28"/>
  <c r="H749" i="28"/>
  <c r="H753" i="28"/>
  <c r="H757" i="28"/>
  <c r="H761" i="28"/>
  <c r="H765" i="28"/>
  <c r="H769" i="28"/>
  <c r="H773" i="28"/>
  <c r="H778" i="28"/>
  <c r="H782" i="28"/>
  <c r="H786" i="28"/>
  <c r="H790" i="28"/>
  <c r="H794" i="28"/>
  <c r="H798" i="28"/>
  <c r="H802" i="28"/>
  <c r="H806" i="28"/>
  <c r="H810" i="28"/>
  <c r="H814" i="28"/>
  <c r="H819" i="28"/>
  <c r="H823" i="28"/>
  <c r="H827" i="28"/>
  <c r="H831" i="28"/>
  <c r="H835" i="28"/>
  <c r="H839" i="28"/>
  <c r="H843" i="28"/>
  <c r="H847" i="28"/>
  <c r="H851" i="28"/>
  <c r="H855" i="28"/>
  <c r="H860" i="28"/>
  <c r="H928" i="28"/>
  <c r="H1135" i="28"/>
  <c r="H1204" i="28"/>
  <c r="H1220" i="28"/>
  <c r="H1236" i="28"/>
  <c r="H1253" i="28"/>
  <c r="H1269" i="28"/>
  <c r="H1286" i="28"/>
  <c r="H1302" i="28"/>
  <c r="H1318" i="28"/>
  <c r="H483" i="28"/>
  <c r="H502" i="28"/>
  <c r="H518" i="28"/>
  <c r="H534" i="28"/>
  <c r="H551" i="28"/>
  <c r="H567" i="28"/>
  <c r="H584" i="28"/>
  <c r="H600" i="28"/>
  <c r="H617" i="28"/>
  <c r="H625" i="28"/>
  <c r="H629" i="28"/>
  <c r="H633" i="28"/>
  <c r="H637" i="28"/>
  <c r="H641" i="28"/>
  <c r="H645" i="28"/>
  <c r="H649" i="28"/>
  <c r="H653" i="28"/>
  <c r="H658" i="28"/>
  <c r="H662" i="28"/>
  <c r="H666" i="28"/>
  <c r="H670" i="28"/>
  <c r="H674" i="28"/>
  <c r="H678" i="28"/>
  <c r="H682" i="28"/>
  <c r="H686" i="28"/>
  <c r="H690" i="28"/>
  <c r="H694" i="28"/>
  <c r="H699" i="28"/>
  <c r="H703" i="28"/>
  <c r="H707" i="28"/>
  <c r="H711" i="28"/>
  <c r="H715" i="28"/>
  <c r="H719" i="28"/>
  <c r="H723" i="28"/>
  <c r="H727" i="28"/>
  <c r="H731" i="28"/>
  <c r="H735" i="28"/>
  <c r="H740" i="28"/>
  <c r="H744" i="28"/>
  <c r="H748" i="28"/>
  <c r="H752" i="28"/>
  <c r="H756" i="28"/>
  <c r="H760" i="28"/>
  <c r="H764" i="28"/>
  <c r="H768" i="28"/>
  <c r="H772" i="28"/>
  <c r="H777" i="28"/>
  <c r="H781" i="28"/>
  <c r="H785" i="28"/>
  <c r="H789" i="28"/>
  <c r="H793" i="28"/>
  <c r="H797" i="28"/>
  <c r="H801" i="28"/>
  <c r="H805" i="28"/>
  <c r="H809" i="28"/>
  <c r="H813" i="28"/>
  <c r="H818" i="28"/>
  <c r="H822" i="28"/>
  <c r="H826" i="28"/>
  <c r="H830" i="28"/>
  <c r="H834" i="28"/>
  <c r="H838" i="28"/>
  <c r="H842" i="28"/>
  <c r="H846" i="28"/>
  <c r="H850" i="28"/>
  <c r="H854" i="28"/>
  <c r="H859" i="28"/>
  <c r="H863" i="28"/>
  <c r="H1118" i="28"/>
  <c r="H1184" i="28"/>
  <c r="H1199" i="28"/>
  <c r="H1216" i="28"/>
  <c r="H1232" i="28"/>
  <c r="H1249" i="28"/>
  <c r="H1265" i="28"/>
  <c r="H1281" i="28"/>
  <c r="H1298" i="28"/>
  <c r="H1314" i="28"/>
  <c r="H479" i="28"/>
  <c r="H498" i="28"/>
  <c r="H514" i="28"/>
  <c r="H530" i="28"/>
  <c r="H547" i="28"/>
  <c r="H563" i="28"/>
  <c r="H580" i="28"/>
  <c r="H596" i="28"/>
  <c r="H612" i="28"/>
  <c r="H624" i="28"/>
  <c r="H628" i="28"/>
  <c r="H632" i="28"/>
  <c r="H636" i="28"/>
  <c r="H640" i="28"/>
  <c r="H644" i="28"/>
  <c r="H648" i="28"/>
  <c r="H652" i="28"/>
  <c r="H657" i="28"/>
  <c r="H661" i="28"/>
  <c r="H665" i="28"/>
  <c r="H669" i="28"/>
  <c r="H673" i="28"/>
  <c r="H677" i="28"/>
  <c r="H681" i="28"/>
  <c r="H685" i="28"/>
  <c r="H689" i="28"/>
  <c r="H693" i="28"/>
  <c r="H698" i="28"/>
  <c r="H702" i="28"/>
  <c r="H706" i="28"/>
  <c r="H710" i="28"/>
  <c r="H714" i="28"/>
  <c r="H718" i="28"/>
  <c r="H722" i="28"/>
  <c r="H726" i="28"/>
  <c r="H730" i="28"/>
  <c r="H734" i="28"/>
  <c r="H739" i="28"/>
  <c r="H743" i="28"/>
  <c r="H747" i="28"/>
  <c r="H751" i="28"/>
  <c r="H755" i="28"/>
  <c r="H759" i="28"/>
  <c r="H763" i="28"/>
  <c r="H767" i="28"/>
  <c r="H771" i="28"/>
  <c r="H775" i="28"/>
  <c r="H780" i="28"/>
  <c r="H784" i="28"/>
  <c r="H788" i="28"/>
  <c r="H792" i="28"/>
  <c r="H796" i="28"/>
  <c r="H800" i="28"/>
  <c r="H804" i="28"/>
  <c r="H808" i="28"/>
  <c r="H812" i="28"/>
  <c r="H817" i="28"/>
  <c r="H821" i="28"/>
  <c r="H825" i="28"/>
  <c r="H829" i="28"/>
  <c r="H833" i="28"/>
  <c r="H837" i="28"/>
  <c r="H841" i="28"/>
  <c r="H845" i="28"/>
  <c r="H849" i="28"/>
  <c r="H853" i="28"/>
  <c r="H858" i="28"/>
  <c r="H862" i="28"/>
  <c r="H1102" i="28"/>
  <c r="H1228" i="28"/>
  <c r="H1294" i="28"/>
  <c r="H510" i="28"/>
  <c r="H575" i="28"/>
  <c r="H631" i="28"/>
  <c r="H647" i="28"/>
  <c r="H664" i="28"/>
  <c r="H680" i="28"/>
  <c r="H697" i="28"/>
  <c r="H713" i="28"/>
  <c r="H729" i="28"/>
  <c r="H746" i="28"/>
  <c r="H762" i="28"/>
  <c r="H779" i="28"/>
  <c r="H795" i="28"/>
  <c r="H811" i="28"/>
  <c r="H828" i="28"/>
  <c r="H844" i="28"/>
  <c r="H861" i="28"/>
  <c r="H866" i="28"/>
  <c r="H870" i="28"/>
  <c r="H874" i="28"/>
  <c r="H878" i="28"/>
  <c r="H882" i="28"/>
  <c r="H886" i="28"/>
  <c r="H890" i="28"/>
  <c r="H894" i="28"/>
  <c r="H899" i="28"/>
  <c r="H353" i="28"/>
  <c r="H357" i="28"/>
  <c r="H361" i="28"/>
  <c r="H365" i="28"/>
  <c r="H369" i="28"/>
  <c r="H373" i="28"/>
  <c r="H377" i="28"/>
  <c r="H381" i="28"/>
  <c r="H385" i="28"/>
  <c r="H389" i="28"/>
  <c r="H393" i="28"/>
  <c r="H397" i="28"/>
  <c r="H401" i="28"/>
  <c r="H405" i="28"/>
  <c r="H409" i="28"/>
  <c r="H413" i="28"/>
  <c r="H417" i="28"/>
  <c r="H421" i="28"/>
  <c r="H425" i="28"/>
  <c r="H429" i="28"/>
  <c r="H433" i="28"/>
  <c r="H437" i="28"/>
  <c r="H441" i="28"/>
  <c r="H445" i="28"/>
  <c r="H449" i="28"/>
  <c r="H453" i="28"/>
  <c r="H457" i="28"/>
  <c r="H461" i="28"/>
  <c r="H465" i="28"/>
  <c r="H469" i="28"/>
  <c r="H473" i="28"/>
  <c r="H281" i="28"/>
  <c r="H285" i="28"/>
  <c r="H289" i="28"/>
  <c r="H293" i="28"/>
  <c r="H297" i="28"/>
  <c r="H301" i="28"/>
  <c r="H305" i="28"/>
  <c r="H309" i="28"/>
  <c r="H313" i="28"/>
  <c r="H317" i="28"/>
  <c r="H321" i="28"/>
  <c r="H325" i="28"/>
  <c r="H329" i="28"/>
  <c r="H333" i="28"/>
  <c r="H337" i="28"/>
  <c r="H341" i="28"/>
  <c r="H345" i="28"/>
  <c r="H349" i="28"/>
  <c r="H205" i="28"/>
  <c r="H209" i="28"/>
  <c r="H213" i="28"/>
  <c r="H217" i="28"/>
  <c r="H221" i="28"/>
  <c r="H225" i="28"/>
  <c r="H229" i="28"/>
  <c r="H1048" i="28"/>
  <c r="H1212" i="28"/>
  <c r="H1277" i="28"/>
  <c r="H492" i="28"/>
  <c r="H559" i="28"/>
  <c r="H627" i="28"/>
  <c r="H643" i="28"/>
  <c r="H660" i="28"/>
  <c r="H676" i="28"/>
  <c r="H692" i="28"/>
  <c r="H709" i="28"/>
  <c r="H725" i="28"/>
  <c r="H742" i="28"/>
  <c r="H758" i="28"/>
  <c r="H774" i="28"/>
  <c r="H791" i="28"/>
  <c r="H807" i="28"/>
  <c r="H824" i="28"/>
  <c r="H840" i="28"/>
  <c r="H857" i="28"/>
  <c r="H865" i="28"/>
  <c r="H869" i="28"/>
  <c r="H873" i="28"/>
  <c r="H877" i="28"/>
  <c r="H881" i="28"/>
  <c r="H885" i="28"/>
  <c r="H889" i="28"/>
  <c r="H893" i="28"/>
  <c r="H898" i="28"/>
  <c r="H356" i="28"/>
  <c r="H360" i="28"/>
  <c r="H364" i="28"/>
  <c r="H368" i="28"/>
  <c r="H372" i="28"/>
  <c r="H376" i="28"/>
  <c r="H380" i="28"/>
  <c r="H384" i="28"/>
  <c r="H388" i="28"/>
  <c r="H392" i="28"/>
  <c r="H396" i="28"/>
  <c r="H400" i="28"/>
  <c r="H404" i="28"/>
  <c r="H408" i="28"/>
  <c r="H412" i="28"/>
  <c r="H416" i="28"/>
  <c r="H420" i="28"/>
  <c r="H424" i="28"/>
  <c r="H428" i="28"/>
  <c r="H432" i="28"/>
  <c r="H436" i="28"/>
  <c r="H440" i="28"/>
  <c r="H444" i="28"/>
  <c r="H448" i="28"/>
  <c r="H452" i="28"/>
  <c r="H456" i="28"/>
  <c r="H460" i="28"/>
  <c r="H464" i="28"/>
  <c r="H468" i="28"/>
  <c r="H472" i="28"/>
  <c r="H284" i="28"/>
  <c r="H288" i="28"/>
  <c r="H292" i="28"/>
  <c r="H296" i="28"/>
  <c r="H300" i="28"/>
  <c r="H304" i="28"/>
  <c r="H308" i="28"/>
  <c r="H312" i="28"/>
  <c r="H316" i="28"/>
  <c r="H320" i="28"/>
  <c r="H324" i="28"/>
  <c r="H328" i="28"/>
  <c r="H332" i="28"/>
  <c r="H336" i="28"/>
  <c r="H340" i="28"/>
  <c r="H344" i="28"/>
  <c r="H348" i="28"/>
  <c r="H352" i="28"/>
  <c r="H208" i="28"/>
  <c r="H212" i="28"/>
  <c r="H216" i="28"/>
  <c r="H220" i="28"/>
  <c r="H224" i="28"/>
  <c r="H228" i="28"/>
  <c r="H232" i="28"/>
  <c r="H236" i="28"/>
  <c r="H240" i="28"/>
  <c r="H244" i="28"/>
  <c r="H248" i="28"/>
  <c r="H252" i="28"/>
  <c r="H256" i="28"/>
  <c r="H260" i="28"/>
  <c r="H264" i="28"/>
  <c r="H268" i="28"/>
  <c r="H272" i="28"/>
  <c r="H276" i="28"/>
  <c r="H142" i="28"/>
  <c r="H149" i="28"/>
  <c r="H154" i="28"/>
  <c r="H158" i="28"/>
  <c r="H162" i="28"/>
  <c r="H169" i="28"/>
  <c r="H175" i="28"/>
  <c r="H181" i="28"/>
  <c r="H180" i="28" s="1"/>
  <c r="H186" i="28"/>
  <c r="H191" i="28"/>
  <c r="H195" i="28"/>
  <c r="H201" i="28"/>
  <c r="H123" i="28"/>
  <c r="H127" i="28"/>
  <c r="H132" i="28"/>
  <c r="H136" i="28"/>
  <c r="H106" i="28"/>
  <c r="H110" i="28"/>
  <c r="H114" i="28"/>
  <c r="H118" i="28"/>
  <c r="H54" i="28"/>
  <c r="H56" i="28"/>
  <c r="H58" i="28"/>
  <c r="H60" i="28"/>
  <c r="H62" i="28"/>
  <c r="H64" i="28"/>
  <c r="H66" i="28"/>
  <c r="H68" i="28"/>
  <c r="H70" i="28"/>
  <c r="H72" i="28"/>
  <c r="H74" i="28"/>
  <c r="H76" i="28"/>
  <c r="H78" i="28"/>
  <c r="H80" i="28"/>
  <c r="H82" i="28"/>
  <c r="H84" i="28"/>
  <c r="H86" i="28"/>
  <c r="H88" i="28"/>
  <c r="H90" i="28"/>
  <c r="H92" i="28"/>
  <c r="H94" i="28"/>
  <c r="H96" i="28"/>
  <c r="H98" i="28"/>
  <c r="H100" i="28"/>
  <c r="H102" i="28"/>
  <c r="H28" i="28"/>
  <c r="H30" i="28"/>
  <c r="H32" i="28"/>
  <c r="H34" i="28"/>
  <c r="H36" i="28"/>
  <c r="H38" i="28"/>
  <c r="H40" i="28"/>
  <c r="H42" i="28"/>
  <c r="H44" i="28"/>
  <c r="H46" i="28"/>
  <c r="H48" i="28"/>
  <c r="H50" i="28"/>
  <c r="H52" i="28"/>
  <c r="H4" i="28"/>
  <c r="H6" i="28"/>
  <c r="H8" i="28"/>
  <c r="H10" i="28"/>
  <c r="H12" i="28"/>
  <c r="H14" i="28"/>
  <c r="H16" i="28"/>
  <c r="H18" i="28"/>
  <c r="H20" i="28"/>
  <c r="H22" i="28"/>
  <c r="H24" i="28"/>
  <c r="H26" i="28"/>
  <c r="H1245" i="28"/>
  <c r="H1310" i="28"/>
  <c r="H526" i="28"/>
  <c r="H592" i="28"/>
  <c r="H651" i="28"/>
  <c r="H701" i="28"/>
  <c r="H717" i="28"/>
  <c r="H733" i="28"/>
  <c r="H1195" i="28"/>
  <c r="H1261" i="28"/>
  <c r="H475" i="28"/>
  <c r="H543" i="28"/>
  <c r="H608" i="28"/>
  <c r="H639" i="28"/>
  <c r="H655" i="28"/>
  <c r="H672" i="28"/>
  <c r="H688" i="28"/>
  <c r="H705" i="28"/>
  <c r="H721" i="28"/>
  <c r="H738" i="28"/>
  <c r="H754" i="28"/>
  <c r="H770" i="28"/>
  <c r="H787" i="28"/>
  <c r="H803" i="28"/>
  <c r="H820" i="28"/>
  <c r="H836" i="28"/>
  <c r="H852" i="28"/>
  <c r="H864" i="28"/>
  <c r="H868" i="28"/>
  <c r="H872" i="28"/>
  <c r="H876" i="28"/>
  <c r="H880" i="28"/>
  <c r="H884" i="28"/>
  <c r="H888" i="28"/>
  <c r="H892" i="28"/>
  <c r="H897" i="28"/>
  <c r="H355" i="28"/>
  <c r="H359" i="28"/>
  <c r="H363" i="28"/>
  <c r="H367" i="28"/>
  <c r="H371" i="28"/>
  <c r="H375" i="28"/>
  <c r="H379" i="28"/>
  <c r="H383" i="28"/>
  <c r="H387" i="28"/>
  <c r="H391" i="28"/>
  <c r="H395" i="28"/>
  <c r="H399" i="28"/>
  <c r="H403" i="28"/>
  <c r="H407" i="28"/>
  <c r="H411" i="28"/>
  <c r="H415" i="28"/>
  <c r="H419" i="28"/>
  <c r="H423" i="28"/>
  <c r="H427" i="28"/>
  <c r="H431" i="28"/>
  <c r="H435" i="28"/>
  <c r="H439" i="28"/>
  <c r="H443" i="28"/>
  <c r="H447" i="28"/>
  <c r="H451" i="28"/>
  <c r="H455" i="28"/>
  <c r="H459" i="28"/>
  <c r="H463" i="28"/>
  <c r="H467" i="28"/>
  <c r="H471" i="28"/>
  <c r="H283" i="28"/>
  <c r="H287" i="28"/>
  <c r="H291" i="28"/>
  <c r="H295" i="28"/>
  <c r="H299" i="28"/>
  <c r="H303" i="28"/>
  <c r="H307" i="28"/>
  <c r="H311" i="28"/>
  <c r="H315" i="28"/>
  <c r="H319" i="28"/>
  <c r="H323" i="28"/>
  <c r="H327" i="28"/>
  <c r="H331" i="28"/>
  <c r="H335" i="28"/>
  <c r="H339" i="28"/>
  <c r="H343" i="28"/>
  <c r="H347" i="28"/>
  <c r="H351" i="28"/>
  <c r="H207" i="28"/>
  <c r="H211" i="28"/>
  <c r="H215" i="28"/>
  <c r="H219" i="28"/>
  <c r="H223" i="28"/>
  <c r="H227" i="28"/>
  <c r="H231" i="28"/>
  <c r="H235" i="28"/>
  <c r="H239" i="28"/>
  <c r="H243" i="28"/>
  <c r="H247" i="28"/>
  <c r="H251" i="28"/>
  <c r="H255" i="28"/>
  <c r="H259" i="28"/>
  <c r="H263" i="28"/>
  <c r="H267" i="28"/>
  <c r="H271" i="28"/>
  <c r="H275" i="28"/>
  <c r="H141" i="28"/>
  <c r="H147" i="28"/>
  <c r="H146" i="28" s="1"/>
  <c r="H152" i="28"/>
  <c r="H157" i="28"/>
  <c r="H161" i="28"/>
  <c r="H167" i="28"/>
  <c r="H173" i="28"/>
  <c r="H179" i="28"/>
  <c r="H185" i="28"/>
  <c r="H190" i="28"/>
  <c r="H194" i="28"/>
  <c r="H200" i="28"/>
  <c r="H122" i="28"/>
  <c r="H126" i="28"/>
  <c r="H131" i="28"/>
  <c r="H135" i="28"/>
  <c r="H105" i="28"/>
  <c r="H109" i="28"/>
  <c r="H113" i="28"/>
  <c r="H117" i="28"/>
  <c r="H1168" i="28"/>
  <c r="H635" i="28"/>
  <c r="H668" i="28"/>
  <c r="H684" i="28"/>
  <c r="H750" i="28"/>
  <c r="H815" i="28"/>
  <c r="H871" i="28"/>
  <c r="H887" i="28"/>
  <c r="H358" i="28"/>
  <c r="H374" i="28"/>
  <c r="H390" i="28"/>
  <c r="H406" i="28"/>
  <c r="H422" i="28"/>
  <c r="H438" i="28"/>
  <c r="H454" i="28"/>
  <c r="H470" i="28"/>
  <c r="H286" i="28"/>
  <c r="H302" i="28"/>
  <c r="H318" i="28"/>
  <c r="H334" i="28"/>
  <c r="H350" i="28"/>
  <c r="H218" i="28"/>
  <c r="H234" i="28"/>
  <c r="H242" i="28"/>
  <c r="H250" i="28"/>
  <c r="H258" i="28"/>
  <c r="H266" i="28"/>
  <c r="H274" i="28"/>
  <c r="H145" i="28"/>
  <c r="H156" i="28"/>
  <c r="H166" i="28"/>
  <c r="H178" i="28"/>
  <c r="H189" i="28"/>
  <c r="H198" i="28"/>
  <c r="H197" i="28" s="1"/>
  <c r="H125" i="28"/>
  <c r="H134" i="28"/>
  <c r="H108" i="28"/>
  <c r="H116" i="28"/>
  <c r="H53" i="28"/>
  <c r="H57" i="28"/>
  <c r="H61" i="28"/>
  <c r="H65" i="28"/>
  <c r="H69" i="28"/>
  <c r="H73" i="28"/>
  <c r="H77" i="28"/>
  <c r="H81" i="28"/>
  <c r="H85" i="28"/>
  <c r="H89" i="28"/>
  <c r="H93" i="28"/>
  <c r="H97" i="28"/>
  <c r="H101" i="28"/>
  <c r="H31" i="28"/>
  <c r="H35" i="28"/>
  <c r="H39" i="28"/>
  <c r="H43" i="28"/>
  <c r="H47" i="28"/>
  <c r="H51" i="28"/>
  <c r="H5" i="28"/>
  <c r="H9" i="28"/>
  <c r="H13" i="28"/>
  <c r="H17" i="28"/>
  <c r="H21" i="28"/>
  <c r="H25" i="28"/>
  <c r="H891" i="28"/>
  <c r="H362" i="28"/>
  <c r="H378" i="28"/>
  <c r="H290" i="28"/>
  <c r="H338" i="28"/>
  <c r="H233" i="28"/>
  <c r="H249" i="28"/>
  <c r="H188" i="28"/>
  <c r="H196" i="28"/>
  <c r="H124" i="28"/>
  <c r="H133" i="28"/>
  <c r="H107" i="28"/>
  <c r="H799" i="28"/>
  <c r="H867" i="28"/>
  <c r="H883" i="28"/>
  <c r="H900" i="28"/>
  <c r="H354" i="28"/>
  <c r="H370" i="28"/>
  <c r="H386" i="28"/>
  <c r="H402" i="28"/>
  <c r="H418" i="28"/>
  <c r="H434" i="28"/>
  <c r="H450" i="28"/>
  <c r="H466" i="28"/>
  <c r="H282" i="28"/>
  <c r="H298" i="28"/>
  <c r="H314" i="28"/>
  <c r="H330" i="28"/>
  <c r="H346" i="28"/>
  <c r="H214" i="28"/>
  <c r="H230" i="28"/>
  <c r="H237" i="28"/>
  <c r="H245" i="28"/>
  <c r="H253" i="28"/>
  <c r="H261" i="28"/>
  <c r="H269" i="28"/>
  <c r="H138" i="28"/>
  <c r="H150" i="28"/>
  <c r="H159" i="28"/>
  <c r="H170" i="28"/>
  <c r="H183" i="28"/>
  <c r="H192" i="28"/>
  <c r="H203" i="28"/>
  <c r="H120" i="28"/>
  <c r="H129" i="28"/>
  <c r="H103" i="28"/>
  <c r="H111" i="28"/>
  <c r="H766" i="28"/>
  <c r="H832" i="28"/>
  <c r="H875" i="28"/>
  <c r="H394" i="28"/>
  <c r="H442" i="28"/>
  <c r="H458" i="28"/>
  <c r="H474" i="28"/>
  <c r="H306" i="28"/>
  <c r="H257" i="28"/>
  <c r="H273" i="28"/>
  <c r="H115" i="28"/>
  <c r="H783" i="28"/>
  <c r="H848" i="28"/>
  <c r="H879" i="28"/>
  <c r="H895" i="28"/>
  <c r="H366" i="28"/>
  <c r="H382" i="28"/>
  <c r="H398" i="28"/>
  <c r="H414" i="28"/>
  <c r="H430" i="28"/>
  <c r="H446" i="28"/>
  <c r="H462" i="28"/>
  <c r="H294" i="28"/>
  <c r="H310" i="28"/>
  <c r="H326" i="28"/>
  <c r="H342" i="28"/>
  <c r="H210" i="28"/>
  <c r="H226" i="28"/>
  <c r="H238" i="28"/>
  <c r="H246" i="28"/>
  <c r="H254" i="28"/>
  <c r="H262" i="28"/>
  <c r="H270" i="28"/>
  <c r="H139" i="28"/>
  <c r="H151" i="28"/>
  <c r="H160" i="28"/>
  <c r="H172" i="28"/>
  <c r="H171" i="28" s="1"/>
  <c r="H184" i="28"/>
  <c r="H193" i="28"/>
  <c r="H204" i="28"/>
  <c r="H121" i="28"/>
  <c r="H130" i="28"/>
  <c r="H104" i="28"/>
  <c r="H112" i="28"/>
  <c r="H55" i="28"/>
  <c r="H59" i="28"/>
  <c r="H63" i="28"/>
  <c r="H67" i="28"/>
  <c r="H71" i="28"/>
  <c r="H75" i="28"/>
  <c r="H79" i="28"/>
  <c r="H83" i="28"/>
  <c r="H87" i="28"/>
  <c r="H91" i="28"/>
  <c r="H95" i="28"/>
  <c r="H99" i="28"/>
  <c r="H29" i="28"/>
  <c r="H33" i="28"/>
  <c r="H37" i="28"/>
  <c r="H41" i="28"/>
  <c r="H45" i="28"/>
  <c r="H49" i="28"/>
  <c r="H3" i="28"/>
  <c r="H7" i="28"/>
  <c r="H11" i="28"/>
  <c r="H15" i="28"/>
  <c r="H19" i="28"/>
  <c r="H23" i="28"/>
  <c r="H27" i="28"/>
  <c r="H410" i="28"/>
  <c r="H426" i="28"/>
  <c r="H322" i="28"/>
  <c r="H206" i="28"/>
  <c r="H222" i="28"/>
  <c r="H241" i="28"/>
  <c r="H265" i="28"/>
  <c r="H144" i="28"/>
  <c r="H155" i="28"/>
  <c r="H164" i="28"/>
  <c r="H163" i="28" s="1"/>
  <c r="H176" i="28"/>
  <c r="AM1702" i="28"/>
  <c r="AM1706" i="28"/>
  <c r="AM1710" i="28"/>
  <c r="AM1704" i="28"/>
  <c r="AM1708" i="28"/>
  <c r="AM1703" i="28"/>
  <c r="AM1709" i="28"/>
  <c r="AM1714" i="28"/>
  <c r="AM1718" i="28"/>
  <c r="AM1707" i="28"/>
  <c r="AM1712" i="28"/>
  <c r="AM1705" i="28"/>
  <c r="AM1713" i="28"/>
  <c r="AM1716" i="28"/>
  <c r="AM1721" i="28"/>
  <c r="AM1720" i="28"/>
  <c r="AM1711" i="28"/>
  <c r="AM1726" i="28"/>
  <c r="AM1730" i="28"/>
  <c r="AM1734" i="28"/>
  <c r="AM1719" i="28"/>
  <c r="AM1725" i="28"/>
  <c r="AM1729" i="28"/>
  <c r="AM1715" i="28"/>
  <c r="AM1722" i="28"/>
  <c r="AM1724" i="28"/>
  <c r="AM1728" i="28"/>
  <c r="AM1732" i="28"/>
  <c r="AM1736" i="28"/>
  <c r="AM1717" i="28"/>
  <c r="AM1731" i="28"/>
  <c r="AM1735" i="28"/>
  <c r="AM1737" i="28"/>
  <c r="AM1727" i="28"/>
  <c r="AM1733" i="28"/>
  <c r="AM1740" i="28"/>
  <c r="AM1744" i="28"/>
  <c r="AM1748" i="28"/>
  <c r="AM1742" i="28"/>
  <c r="AM1749" i="28"/>
  <c r="AM1754" i="28"/>
  <c r="AM1758" i="28"/>
  <c r="AM1762" i="28"/>
  <c r="AM1766" i="28"/>
  <c r="AM1738" i="28"/>
  <c r="AM1746" i="28"/>
  <c r="AM1753" i="28"/>
  <c r="AM1757" i="28"/>
  <c r="AM1739" i="28"/>
  <c r="AM1741" i="28"/>
  <c r="AM1743" i="28"/>
  <c r="AM1750" i="28"/>
  <c r="AM1752" i="28"/>
  <c r="AM1756" i="28"/>
  <c r="AM1760" i="28"/>
  <c r="AM1764" i="28"/>
  <c r="AM1747" i="28"/>
  <c r="AM1751" i="28"/>
  <c r="AM1765" i="28"/>
  <c r="AM1767" i="28"/>
  <c r="AM1763" i="28"/>
  <c r="AM1770" i="28"/>
  <c r="AM1774" i="28"/>
  <c r="AM1723" i="28"/>
  <c r="AM1761" i="28"/>
  <c r="AM1769" i="28"/>
  <c r="AM1773" i="28"/>
  <c r="AM1777" i="28"/>
  <c r="AM1781" i="28"/>
  <c r="AM1785" i="28"/>
  <c r="AM1789" i="28"/>
  <c r="AM1793" i="28"/>
  <c r="AM1759" i="28"/>
  <c r="AM1776" i="28"/>
  <c r="AM1779" i="28"/>
  <c r="AM1786" i="28"/>
  <c r="AM1788" i="28"/>
  <c r="AM1795" i="28"/>
  <c r="AM1798" i="28"/>
  <c r="AM1802" i="28"/>
  <c r="AM1806" i="28"/>
  <c r="AM1810" i="28"/>
  <c r="AM1814" i="28"/>
  <c r="AM1771" i="28"/>
  <c r="AM1783" i="28"/>
  <c r="AM1790" i="28"/>
  <c r="AM1792" i="28"/>
  <c r="AM1797" i="28"/>
  <c r="AM1801" i="28"/>
  <c r="AM1805" i="28"/>
  <c r="AM1809" i="28"/>
  <c r="AM1813" i="28"/>
  <c r="AM1755" i="28"/>
  <c r="AM1772" i="28"/>
  <c r="AM1778" i="28"/>
  <c r="AM1780" i="28"/>
  <c r="AM1787" i="28"/>
  <c r="AM1794" i="28"/>
  <c r="AM1796" i="28"/>
  <c r="AM1800" i="28"/>
  <c r="AM1804" i="28"/>
  <c r="AM1808" i="28"/>
  <c r="AM1812" i="28"/>
  <c r="AM1811" i="28"/>
  <c r="AM1600" i="28"/>
  <c r="AM1604" i="28"/>
  <c r="AM1608" i="28"/>
  <c r="AM1612" i="28"/>
  <c r="AM1616" i="28"/>
  <c r="AM1620" i="28"/>
  <c r="AM1791" i="28"/>
  <c r="AM1807" i="28"/>
  <c r="AM1817" i="28"/>
  <c r="AM1603" i="28"/>
  <c r="AM1607" i="28"/>
  <c r="AM1611" i="28"/>
  <c r="AM1615" i="28"/>
  <c r="AM1619" i="28"/>
  <c r="AM1768" i="28"/>
  <c r="AM1782" i="28"/>
  <c r="AM1803" i="28"/>
  <c r="AM1816" i="28"/>
  <c r="AM1602" i="28"/>
  <c r="AM1606" i="28"/>
  <c r="AM1610" i="28"/>
  <c r="AM1614" i="28"/>
  <c r="AM1618" i="28"/>
  <c r="AM1622" i="28"/>
  <c r="AM1626" i="28"/>
  <c r="AM1745" i="28"/>
  <c r="AM1613" i="28"/>
  <c r="AM1624" i="28"/>
  <c r="AM1629" i="28"/>
  <c r="AM1633" i="28"/>
  <c r="AM1637" i="28"/>
  <c r="AM1641" i="28"/>
  <c r="AM1645" i="28"/>
  <c r="AM1649" i="28"/>
  <c r="AM1653" i="28"/>
  <c r="AM1657" i="28"/>
  <c r="AM1661" i="28"/>
  <c r="AM1665" i="28"/>
  <c r="AM1669" i="28"/>
  <c r="AM1673" i="28"/>
  <c r="AM1677" i="28"/>
  <c r="AM1435" i="28"/>
  <c r="AM1439" i="28"/>
  <c r="AM1443" i="28"/>
  <c r="AM1784" i="28"/>
  <c r="AM1609" i="28"/>
  <c r="AM1628" i="28"/>
  <c r="AM1632" i="28"/>
  <c r="AM1636" i="28"/>
  <c r="AM1640" i="28"/>
  <c r="AM1644" i="28"/>
  <c r="AM1648" i="28"/>
  <c r="AM1652" i="28"/>
  <c r="AM1656" i="28"/>
  <c r="AM1660" i="28"/>
  <c r="AM1664" i="28"/>
  <c r="AM1668" i="28"/>
  <c r="AM1672" i="28"/>
  <c r="AM1676" i="28"/>
  <c r="AM1434" i="28"/>
  <c r="AM1438" i="28"/>
  <c r="AM1442" i="28"/>
  <c r="AM1605" i="28"/>
  <c r="AM1621" i="28"/>
  <c r="AM1623" i="28"/>
  <c r="AM1625" i="28"/>
  <c r="AM1631" i="28"/>
  <c r="AM1635" i="28"/>
  <c r="AM1639" i="28"/>
  <c r="AM1643" i="28"/>
  <c r="AM1647" i="28"/>
  <c r="AM1651" i="28"/>
  <c r="AM1655" i="28"/>
  <c r="AM1659" i="28"/>
  <c r="AM1663" i="28"/>
  <c r="AM1667" i="28"/>
  <c r="AM1671" i="28"/>
  <c r="AM1675" i="28"/>
  <c r="AM1437" i="28"/>
  <c r="AM1441" i="28"/>
  <c r="AM1445" i="28"/>
  <c r="AM1799" i="28"/>
  <c r="AM1634" i="28"/>
  <c r="AM1650" i="28"/>
  <c r="AM1666" i="28"/>
  <c r="AM1444" i="28"/>
  <c r="AM1449" i="28"/>
  <c r="AM1453" i="28"/>
  <c r="AM1457" i="28"/>
  <c r="AM1461" i="28"/>
  <c r="AM1465" i="28"/>
  <c r="AM1469" i="28"/>
  <c r="AM1473" i="28"/>
  <c r="AM1477" i="28"/>
  <c r="AM1481" i="28"/>
  <c r="AM1485" i="28"/>
  <c r="AM1489" i="28"/>
  <c r="AM1493" i="28"/>
  <c r="AM1497" i="28"/>
  <c r="AM1501" i="28"/>
  <c r="AM1617" i="28"/>
  <c r="AM1627" i="28"/>
  <c r="AM1630" i="28"/>
  <c r="AM1646" i="28"/>
  <c r="AM1662" i="28"/>
  <c r="AM1440" i="28"/>
  <c r="AM1448" i="28"/>
  <c r="AM1452" i="28"/>
  <c r="AM1456" i="28"/>
  <c r="AM1460" i="28"/>
  <c r="AM1464" i="28"/>
  <c r="AM1468" i="28"/>
  <c r="AM1472" i="28"/>
  <c r="AM1476" i="28"/>
  <c r="AM1480" i="28"/>
  <c r="AM1484" i="28"/>
  <c r="AM1488" i="28"/>
  <c r="AM1492" i="28"/>
  <c r="AM1496" i="28"/>
  <c r="AM1500" i="28"/>
  <c r="AM1775" i="28"/>
  <c r="AM1815" i="28"/>
  <c r="AM1601" i="28"/>
  <c r="AM1642" i="28"/>
  <c r="AM1658" i="28"/>
  <c r="AM1674" i="28"/>
  <c r="AM1436" i="28"/>
  <c r="AM1447" i="28"/>
  <c r="AM1451" i="28"/>
  <c r="AM1455" i="28"/>
  <c r="AM1459" i="28"/>
  <c r="AM1463" i="28"/>
  <c r="AM1467" i="28"/>
  <c r="AM1471" i="28"/>
  <c r="AM1475" i="28"/>
  <c r="AM1479" i="28"/>
  <c r="AM1483" i="28"/>
  <c r="AM1487" i="28"/>
  <c r="AM1491" i="28"/>
  <c r="AM1495" i="28"/>
  <c r="AM1638" i="28"/>
  <c r="AM1454" i="28"/>
  <c r="AM1470" i="28"/>
  <c r="AM1486" i="28"/>
  <c r="AM1503" i="28"/>
  <c r="AM1505" i="28"/>
  <c r="AM1509" i="28"/>
  <c r="AM1513" i="28"/>
  <c r="AM1517" i="28"/>
  <c r="AM1521" i="28"/>
  <c r="AM1525" i="28"/>
  <c r="AM1529" i="28"/>
  <c r="AM1533" i="28"/>
  <c r="AM1537" i="28"/>
  <c r="AM1541" i="28"/>
  <c r="AM1545" i="28"/>
  <c r="AM1549" i="28"/>
  <c r="AM1553" i="28"/>
  <c r="AM1557" i="28"/>
  <c r="AM1561" i="28"/>
  <c r="AM1450" i="28"/>
  <c r="AM1466" i="28"/>
  <c r="AM1482" i="28"/>
  <c r="AM1498" i="28"/>
  <c r="AM1504" i="28"/>
  <c r="AM1508" i="28"/>
  <c r="AM1512" i="28"/>
  <c r="AM1516" i="28"/>
  <c r="AM1520" i="28"/>
  <c r="AM1524" i="28"/>
  <c r="AM1528" i="28"/>
  <c r="AM1532" i="28"/>
  <c r="AM1536" i="28"/>
  <c r="AM1540" i="28"/>
  <c r="AM1544" i="28"/>
  <c r="AM1548" i="28"/>
  <c r="AM1552" i="28"/>
  <c r="AM1556" i="28"/>
  <c r="AM1560" i="28"/>
  <c r="AM1670" i="28"/>
  <c r="AM1446" i="28"/>
  <c r="AM1462" i="28"/>
  <c r="AM1478" i="28"/>
  <c r="AM1494" i="28"/>
  <c r="AM1499" i="28"/>
  <c r="AM1507" i="28"/>
  <c r="AM1511" i="28"/>
  <c r="AM1515" i="28"/>
  <c r="AM1519" i="28"/>
  <c r="AM1523" i="28"/>
  <c r="AM1527" i="28"/>
  <c r="AM1531" i="28"/>
  <c r="AM1535" i="28"/>
  <c r="AM1539" i="28"/>
  <c r="AM1543" i="28"/>
  <c r="AM1547" i="28"/>
  <c r="AM1551" i="28"/>
  <c r="AM1555" i="28"/>
  <c r="AM1559" i="28"/>
  <c r="AM1474" i="28"/>
  <c r="AM1510" i="28"/>
  <c r="AM1526" i="28"/>
  <c r="AM1542" i="28"/>
  <c r="AM1558" i="28"/>
  <c r="AM1564" i="28"/>
  <c r="AM1568" i="28"/>
  <c r="AM1572" i="28"/>
  <c r="AM1576" i="28"/>
  <c r="AM1580" i="28"/>
  <c r="AM1584" i="28"/>
  <c r="AM1588" i="28"/>
  <c r="AM1412" i="28"/>
  <c r="AM1416" i="28"/>
  <c r="AM1367" i="28"/>
  <c r="AM1371" i="28"/>
  <c r="AM1375" i="28"/>
  <c r="AM1379" i="28"/>
  <c r="AM1383" i="28"/>
  <c r="AM1387" i="28"/>
  <c r="AM1391" i="28"/>
  <c r="AM1395" i="28"/>
  <c r="AM1399" i="28"/>
  <c r="AM1403" i="28"/>
  <c r="AM1407" i="28"/>
  <c r="AM903" i="28"/>
  <c r="AM907" i="28"/>
  <c r="AM912" i="28"/>
  <c r="AM916" i="28"/>
  <c r="AM921" i="28"/>
  <c r="AM926" i="28"/>
  <c r="AM930" i="28"/>
  <c r="AM934" i="28"/>
  <c r="AM938" i="28"/>
  <c r="AM942" i="28"/>
  <c r="AM946" i="28"/>
  <c r="AM950" i="28"/>
  <c r="AM1654" i="28"/>
  <c r="AM1458" i="28"/>
  <c r="AM1502" i="28"/>
  <c r="AM1506" i="28"/>
  <c r="AM1522" i="28"/>
  <c r="AM1538" i="28"/>
  <c r="AM1554" i="28"/>
  <c r="AM1563" i="28"/>
  <c r="AM1567" i="28"/>
  <c r="AM1571" i="28"/>
  <c r="AM1575" i="28"/>
  <c r="AM1579" i="28"/>
  <c r="AM1583" i="28"/>
  <c r="AM1587" i="28"/>
  <c r="AM1411" i="28"/>
  <c r="AM1415" i="28"/>
  <c r="AM1366" i="28"/>
  <c r="AM1370" i="28"/>
  <c r="AM1374" i="28"/>
  <c r="AM1378" i="28"/>
  <c r="AM1382" i="28"/>
  <c r="AM1386" i="28"/>
  <c r="AM1390" i="28"/>
  <c r="AM1394" i="28"/>
  <c r="AM1398" i="28"/>
  <c r="AM1402" i="28"/>
  <c r="AM1406" i="28"/>
  <c r="AM902" i="28"/>
  <c r="AM906" i="28"/>
  <c r="AM911" i="28"/>
  <c r="AM915" i="28"/>
  <c r="AM919" i="28"/>
  <c r="AM925" i="28"/>
  <c r="AM929" i="28"/>
  <c r="AM933" i="28"/>
  <c r="AM937" i="28"/>
  <c r="AM941" i="28"/>
  <c r="AM945" i="28"/>
  <c r="AM949" i="28"/>
  <c r="AM1518" i="28"/>
  <c r="AM1534" i="28"/>
  <c r="AM1550" i="28"/>
  <c r="AM1562" i="28"/>
  <c r="AM1566" i="28"/>
  <c r="AM1570" i="28"/>
  <c r="AM1574" i="28"/>
  <c r="AM1578" i="28"/>
  <c r="AM1582" i="28"/>
  <c r="AM1586" i="28"/>
  <c r="AM1410" i="28"/>
  <c r="AM1414" i="28"/>
  <c r="AM1418" i="28"/>
  <c r="AM1365" i="28"/>
  <c r="AM1369" i="28"/>
  <c r="AM1373" i="28"/>
  <c r="AM1377" i="28"/>
  <c r="AM1381" i="28"/>
  <c r="AM1385" i="28"/>
  <c r="AM1389" i="28"/>
  <c r="AM1393" i="28"/>
  <c r="AM1397" i="28"/>
  <c r="AM1401" i="28"/>
  <c r="AM1405" i="28"/>
  <c r="AM1409" i="28"/>
  <c r="AM901" i="28"/>
  <c r="AM905" i="28"/>
  <c r="AM909" i="28"/>
  <c r="AM914" i="28"/>
  <c r="AM918" i="28"/>
  <c r="AM924" i="28"/>
  <c r="AM928" i="28"/>
  <c r="AM932" i="28"/>
  <c r="AM936" i="28"/>
  <c r="AM940" i="28"/>
  <c r="AM944" i="28"/>
  <c r="AM948" i="28"/>
  <c r="AM1569" i="28"/>
  <c r="AM1585" i="28"/>
  <c r="AM1417" i="28"/>
  <c r="AM1376" i="28"/>
  <c r="AM1392" i="28"/>
  <c r="AM1408" i="28"/>
  <c r="AM917" i="28"/>
  <c r="AM935" i="28"/>
  <c r="AM951" i="28"/>
  <c r="AM955" i="28"/>
  <c r="AM959" i="28"/>
  <c r="AM964" i="28"/>
  <c r="AM968" i="28"/>
  <c r="AM972" i="28"/>
  <c r="AM976" i="28"/>
  <c r="AM980" i="28"/>
  <c r="AM984" i="28"/>
  <c r="AM988" i="28"/>
  <c r="AM992" i="28"/>
  <c r="AM996" i="28"/>
  <c r="AM1000" i="28"/>
  <c r="AM1005" i="28"/>
  <c r="AM1009" i="28"/>
  <c r="AM1013" i="28"/>
  <c r="AM1017" i="28"/>
  <c r="AM1021" i="28"/>
  <c r="AM1025" i="28"/>
  <c r="AM1029" i="28"/>
  <c r="AM1033" i="28"/>
  <c r="AM1037" i="28"/>
  <c r="AM1041" i="28"/>
  <c r="AM1046" i="28"/>
  <c r="AM1050" i="28"/>
  <c r="AM1054" i="28"/>
  <c r="AM1058" i="28"/>
  <c r="AM1062" i="28"/>
  <c r="AM1066" i="28"/>
  <c r="AM1070" i="28"/>
  <c r="AM1546" i="28"/>
  <c r="AM1565" i="28"/>
  <c r="AM1581" i="28"/>
  <c r="AM1413" i="28"/>
  <c r="AM1372" i="28"/>
  <c r="AM1388" i="28"/>
  <c r="AM1404" i="28"/>
  <c r="AM913" i="28"/>
  <c r="AM931" i="28"/>
  <c r="AM947" i="28"/>
  <c r="AM954" i="28"/>
  <c r="AM958" i="28"/>
  <c r="AM963" i="28"/>
  <c r="AM967" i="28"/>
  <c r="AM971" i="28"/>
  <c r="AM975" i="28"/>
  <c r="AM979" i="28"/>
  <c r="AM983" i="28"/>
  <c r="AM987" i="28"/>
  <c r="AM991" i="28"/>
  <c r="AM995" i="28"/>
  <c r="AM999" i="28"/>
  <c r="AM1004" i="28"/>
  <c r="AM1008" i="28"/>
  <c r="AM1012" i="28"/>
  <c r="AM1016" i="28"/>
  <c r="AM1020" i="28"/>
  <c r="AM1024" i="28"/>
  <c r="AM1028" i="28"/>
  <c r="AM1032" i="28"/>
  <c r="AM1036" i="28"/>
  <c r="AM1040" i="28"/>
  <c r="AM1045" i="28"/>
  <c r="AM1049" i="28"/>
  <c r="AM1053" i="28"/>
  <c r="AM1057" i="28"/>
  <c r="AM1061" i="28"/>
  <c r="AM1065" i="28"/>
  <c r="AM1069" i="28"/>
  <c r="AM1490" i="28"/>
  <c r="AM1530" i="28"/>
  <c r="AM1577" i="28"/>
  <c r="AM1368" i="28"/>
  <c r="AM1384" i="28"/>
  <c r="AM1400" i="28"/>
  <c r="AM908" i="28"/>
  <c r="AM927" i="28"/>
  <c r="AM943" i="28"/>
  <c r="AM953" i="28"/>
  <c r="AM957" i="28"/>
  <c r="AM961" i="28"/>
  <c r="AM966" i="28"/>
  <c r="AM970" i="28"/>
  <c r="AM974" i="28"/>
  <c r="AM978" i="28"/>
  <c r="AM982" i="28"/>
  <c r="AM986" i="28"/>
  <c r="AM990" i="28"/>
  <c r="AM994" i="28"/>
  <c r="AM998" i="28"/>
  <c r="AM1003" i="28"/>
  <c r="AM1007" i="28"/>
  <c r="AM1011" i="28"/>
  <c r="AM1015" i="28"/>
  <c r="AM1019" i="28"/>
  <c r="AM1023" i="28"/>
  <c r="AM1027" i="28"/>
  <c r="AM1031" i="28"/>
  <c r="AM1035" i="28"/>
  <c r="AM1039" i="28"/>
  <c r="AM1044" i="28"/>
  <c r="AM1048" i="28"/>
  <c r="AM1052" i="28"/>
  <c r="AM1056" i="28"/>
  <c r="AM1060" i="28"/>
  <c r="AM1064" i="28"/>
  <c r="AM1068" i="28"/>
  <c r="AM1514" i="28"/>
  <c r="AM1573" i="28"/>
  <c r="AM1380" i="28"/>
  <c r="AM956" i="28"/>
  <c r="AM973" i="28"/>
  <c r="AM989" i="28"/>
  <c r="AM1006" i="28"/>
  <c r="AM1022" i="28"/>
  <c r="AM1038" i="28"/>
  <c r="AM1055" i="28"/>
  <c r="AM1071" i="28"/>
  <c r="AM1075" i="28"/>
  <c r="AM1079" i="28"/>
  <c r="AM1084" i="28"/>
  <c r="AM1088" i="28"/>
  <c r="AM1092" i="28"/>
  <c r="AM1096" i="28"/>
  <c r="AM1100" i="28"/>
  <c r="AM1104" i="28"/>
  <c r="AM1108" i="28"/>
  <c r="AM1112" i="28"/>
  <c r="AM1116" i="28"/>
  <c r="AM1120" i="28"/>
  <c r="AM1125" i="28"/>
  <c r="AM1129" i="28"/>
  <c r="AM1133" i="28"/>
  <c r="AM1137" i="28"/>
  <c r="AM1141" i="28"/>
  <c r="AM1145" i="28"/>
  <c r="AM1149" i="28"/>
  <c r="AM1153" i="28"/>
  <c r="AM1157" i="28"/>
  <c r="AM1161" i="28"/>
  <c r="AM1166" i="28"/>
  <c r="AM1170" i="28"/>
  <c r="AM1174" i="28"/>
  <c r="AM1178" i="28"/>
  <c r="AM1182" i="28"/>
  <c r="AM1186" i="28"/>
  <c r="AM1190" i="28"/>
  <c r="AM939" i="28"/>
  <c r="AM952" i="28"/>
  <c r="AM969" i="28"/>
  <c r="AM985" i="28"/>
  <c r="AM1001" i="28"/>
  <c r="AM1018" i="28"/>
  <c r="AM1034" i="28"/>
  <c r="AM1051" i="28"/>
  <c r="AM1067" i="28"/>
  <c r="AM1074" i="28"/>
  <c r="AM1078" i="28"/>
  <c r="AM1083" i="28"/>
  <c r="AM1087" i="28"/>
  <c r="AM1091" i="28"/>
  <c r="AM1095" i="28"/>
  <c r="AM1099" i="28"/>
  <c r="AM1103" i="28"/>
  <c r="AM1107" i="28"/>
  <c r="AM1111" i="28"/>
  <c r="AM1115" i="28"/>
  <c r="AM1119" i="28"/>
  <c r="AM1124" i="28"/>
  <c r="AM1128" i="28"/>
  <c r="AM1132" i="28"/>
  <c r="AM1136" i="28"/>
  <c r="AM1140" i="28"/>
  <c r="AM1144" i="28"/>
  <c r="AM1148" i="28"/>
  <c r="AM1152" i="28"/>
  <c r="AM1156" i="28"/>
  <c r="AM1160" i="28"/>
  <c r="AM1165" i="28"/>
  <c r="AM1169" i="28"/>
  <c r="AM1173" i="28"/>
  <c r="AM1177" i="28"/>
  <c r="AM1181" i="28"/>
  <c r="AM1185" i="28"/>
  <c r="AM1189" i="28"/>
  <c r="AM923" i="28"/>
  <c r="AM965" i="28"/>
  <c r="AM981" i="28"/>
  <c r="AM997" i="28"/>
  <c r="AM1014" i="28"/>
  <c r="AM1030" i="28"/>
  <c r="AM1047" i="28"/>
  <c r="AM1063" i="28"/>
  <c r="AM1073" i="28"/>
  <c r="AM1077" i="28"/>
  <c r="AM1081" i="28"/>
  <c r="AM1086" i="28"/>
  <c r="AM1090" i="28"/>
  <c r="AM1094" i="28"/>
  <c r="AM1098" i="28"/>
  <c r="AM1102" i="28"/>
  <c r="AM1106" i="28"/>
  <c r="AM1110" i="28"/>
  <c r="AM1114" i="28"/>
  <c r="AM1118" i="28"/>
  <c r="AM1123" i="28"/>
  <c r="AM1127" i="28"/>
  <c r="AM1131" i="28"/>
  <c r="AM1135" i="28"/>
  <c r="AM1139" i="28"/>
  <c r="AM1143" i="28"/>
  <c r="AM1147" i="28"/>
  <c r="AM1151" i="28"/>
  <c r="AM1155" i="28"/>
  <c r="AM1159" i="28"/>
  <c r="AM1164" i="28"/>
  <c r="AM1168" i="28"/>
  <c r="AM1172" i="28"/>
  <c r="AM1176" i="28"/>
  <c r="AM1180" i="28"/>
  <c r="AM1184" i="28"/>
  <c r="AM1188" i="28"/>
  <c r="AM904" i="28"/>
  <c r="AM1010" i="28"/>
  <c r="AM1076" i="28"/>
  <c r="AM1093" i="28"/>
  <c r="AM1109" i="28"/>
  <c r="AM1126" i="28"/>
  <c r="AM1142" i="28"/>
  <c r="AM1158" i="28"/>
  <c r="AM1175" i="28"/>
  <c r="AM1191" i="28"/>
  <c r="AM1193" i="28"/>
  <c r="AM1197" i="28"/>
  <c r="AM1201" i="28"/>
  <c r="AM1206" i="28"/>
  <c r="AM1210" i="28"/>
  <c r="AM1214" i="28"/>
  <c r="AM1218" i="28"/>
  <c r="AM1222" i="28"/>
  <c r="AM1226" i="28"/>
  <c r="AM1230" i="28"/>
  <c r="AM1234" i="28"/>
  <c r="AM1238" i="28"/>
  <c r="AM1243" i="28"/>
  <c r="AM1247" i="28"/>
  <c r="AM1251" i="28"/>
  <c r="AM1255" i="28"/>
  <c r="AM1259" i="28"/>
  <c r="AM1263" i="28"/>
  <c r="AM1267" i="28"/>
  <c r="AM1271" i="28"/>
  <c r="AM1275" i="28"/>
  <c r="AM1279" i="28"/>
  <c r="AM1284" i="28"/>
  <c r="AM1288" i="28"/>
  <c r="AM1292" i="28"/>
  <c r="AM1296" i="28"/>
  <c r="AM1300" i="28"/>
  <c r="AM1304" i="28"/>
  <c r="AM1308" i="28"/>
  <c r="AM1312" i="28"/>
  <c r="AM1316" i="28"/>
  <c r="AM1320" i="28"/>
  <c r="AM1325" i="28"/>
  <c r="AM477" i="28"/>
  <c r="AM481" i="28"/>
  <c r="AM486" i="28"/>
  <c r="AM490" i="28"/>
  <c r="AM495" i="28"/>
  <c r="AM500" i="28"/>
  <c r="AM504" i="28"/>
  <c r="AM508" i="28"/>
  <c r="AM512" i="28"/>
  <c r="AM516" i="28"/>
  <c r="AM520" i="28"/>
  <c r="AM524" i="28"/>
  <c r="AM528" i="28"/>
  <c r="AM532" i="28"/>
  <c r="AM537" i="28"/>
  <c r="AM541" i="28"/>
  <c r="AM545" i="28"/>
  <c r="AM549" i="28"/>
  <c r="AM553" i="28"/>
  <c r="AM557" i="28"/>
  <c r="AM561" i="28"/>
  <c r="AM565" i="28"/>
  <c r="AM569" i="28"/>
  <c r="AM573" i="28"/>
  <c r="AM578" i="28"/>
  <c r="AM582" i="28"/>
  <c r="AM586" i="28"/>
  <c r="AM590" i="28"/>
  <c r="AM594" i="28"/>
  <c r="AM598" i="28"/>
  <c r="AM602" i="28"/>
  <c r="AM606" i="28"/>
  <c r="AM610" i="28"/>
  <c r="AM614" i="28"/>
  <c r="AM619" i="28"/>
  <c r="AM1589" i="28"/>
  <c r="AM993" i="28"/>
  <c r="AM1059" i="28"/>
  <c r="AM1072" i="28"/>
  <c r="AM1089" i="28"/>
  <c r="AM1105" i="28"/>
  <c r="AM1121" i="28"/>
  <c r="AM1138" i="28"/>
  <c r="AM1154" i="28"/>
  <c r="AM1171" i="28"/>
  <c r="AM1187" i="28"/>
  <c r="AM1192" i="28"/>
  <c r="AM1196" i="28"/>
  <c r="AM1200" i="28"/>
  <c r="AM1205" i="28"/>
  <c r="AM1209" i="28"/>
  <c r="AM1213" i="28"/>
  <c r="AM1217" i="28"/>
  <c r="AM1221" i="28"/>
  <c r="AM1225" i="28"/>
  <c r="AM1229" i="28"/>
  <c r="AM1233" i="28"/>
  <c r="AM1237" i="28"/>
  <c r="AM1241" i="28"/>
  <c r="AM1246" i="28"/>
  <c r="AM1250" i="28"/>
  <c r="AM1254" i="28"/>
  <c r="AM1258" i="28"/>
  <c r="AM1262" i="28"/>
  <c r="AM1266" i="28"/>
  <c r="AM1270" i="28"/>
  <c r="AM1274" i="28"/>
  <c r="AM1278" i="28"/>
  <c r="AM1283" i="28"/>
  <c r="AM1287" i="28"/>
  <c r="AM1291" i="28"/>
  <c r="AM1295" i="28"/>
  <c r="AM1299" i="28"/>
  <c r="AM1303" i="28"/>
  <c r="AM1307" i="28"/>
  <c r="AM1311" i="28"/>
  <c r="AM1315" i="28"/>
  <c r="AM1319" i="28"/>
  <c r="AM1324" i="28"/>
  <c r="AM476" i="28"/>
  <c r="AM480" i="28"/>
  <c r="AM485" i="28"/>
  <c r="AM489" i="28"/>
  <c r="AM493" i="28"/>
  <c r="AM499" i="28"/>
  <c r="AM503" i="28"/>
  <c r="AM507" i="28"/>
  <c r="AM511" i="28"/>
  <c r="AM515" i="28"/>
  <c r="AM519" i="28"/>
  <c r="AM523" i="28"/>
  <c r="AM527" i="28"/>
  <c r="AM531" i="28"/>
  <c r="AM535" i="28"/>
  <c r="AM540" i="28"/>
  <c r="AM544" i="28"/>
  <c r="AM548" i="28"/>
  <c r="AM552" i="28"/>
  <c r="AM556" i="28"/>
  <c r="AM560" i="28"/>
  <c r="AM564" i="28"/>
  <c r="AM568" i="28"/>
  <c r="AM572" i="28"/>
  <c r="AM577" i="28"/>
  <c r="AM581" i="28"/>
  <c r="AM585" i="28"/>
  <c r="AM589" i="28"/>
  <c r="AM593" i="28"/>
  <c r="AM597" i="28"/>
  <c r="AM601" i="28"/>
  <c r="AM605" i="28"/>
  <c r="AM609" i="28"/>
  <c r="AM613" i="28"/>
  <c r="AM618" i="28"/>
  <c r="AM622" i="28"/>
  <c r="AM1396" i="28"/>
  <c r="AM977" i="28"/>
  <c r="AM1043" i="28"/>
  <c r="AM1085" i="28"/>
  <c r="AM1101" i="28"/>
  <c r="AM1117" i="28"/>
  <c r="AM1134" i="28"/>
  <c r="AM1150" i="28"/>
  <c r="AM1167" i="28"/>
  <c r="AM1183" i="28"/>
  <c r="AM1195" i="28"/>
  <c r="AM1199" i="28"/>
  <c r="AM1204" i="28"/>
  <c r="AM1208" i="28"/>
  <c r="AM1212" i="28"/>
  <c r="AM1216" i="28"/>
  <c r="AM1220" i="28"/>
  <c r="AM1224" i="28"/>
  <c r="AM1228" i="28"/>
  <c r="AM1232" i="28"/>
  <c r="AM1236" i="28"/>
  <c r="AM1240" i="28"/>
  <c r="AM1245" i="28"/>
  <c r="AM1249" i="28"/>
  <c r="AM1253" i="28"/>
  <c r="AM1257" i="28"/>
  <c r="AM1261" i="28"/>
  <c r="AM1265" i="28"/>
  <c r="AM1269" i="28"/>
  <c r="AM1273" i="28"/>
  <c r="AM1277" i="28"/>
  <c r="AM1281" i="28"/>
  <c r="AM1286" i="28"/>
  <c r="AM1290" i="28"/>
  <c r="AM1294" i="28"/>
  <c r="AM1298" i="28"/>
  <c r="AM1302" i="28"/>
  <c r="AM1306" i="28"/>
  <c r="AM1310" i="28"/>
  <c r="AM1314" i="28"/>
  <c r="AM1318" i="28"/>
  <c r="AM1323" i="28"/>
  <c r="AM475" i="28"/>
  <c r="AM479" i="28"/>
  <c r="AM483" i="28"/>
  <c r="AM488" i="28"/>
  <c r="AM492" i="28"/>
  <c r="AM498" i="28"/>
  <c r="AM502" i="28"/>
  <c r="AM506" i="28"/>
  <c r="AM510" i="28"/>
  <c r="AM514" i="28"/>
  <c r="AM518" i="28"/>
  <c r="AM522" i="28"/>
  <c r="AM526" i="28"/>
  <c r="AM530" i="28"/>
  <c r="AM534" i="28"/>
  <c r="AM539" i="28"/>
  <c r="AM543" i="28"/>
  <c r="AM547" i="28"/>
  <c r="AM551" i="28"/>
  <c r="AM555" i="28"/>
  <c r="AM559" i="28"/>
  <c r="AM563" i="28"/>
  <c r="AM567" i="28"/>
  <c r="AM571" i="28"/>
  <c r="AM575" i="28"/>
  <c r="AM580" i="28"/>
  <c r="AM584" i="28"/>
  <c r="AM588" i="28"/>
  <c r="AM592" i="28"/>
  <c r="AM596" i="28"/>
  <c r="AM600" i="28"/>
  <c r="AM604" i="28"/>
  <c r="AM608" i="28"/>
  <c r="AM612" i="28"/>
  <c r="AM617" i="28"/>
  <c r="AM621" i="28"/>
  <c r="AM1026" i="28"/>
  <c r="AM1130" i="28"/>
  <c r="AM1203" i="28"/>
  <c r="AM1219" i="28"/>
  <c r="AM1235" i="28"/>
  <c r="AM1252" i="28"/>
  <c r="AM1268" i="28"/>
  <c r="AM1285" i="28"/>
  <c r="AM1301" i="28"/>
  <c r="AM1317" i="28"/>
  <c r="AM482" i="28"/>
  <c r="AM501" i="28"/>
  <c r="AM517" i="28"/>
  <c r="AM533" i="28"/>
  <c r="AM550" i="28"/>
  <c r="AM566" i="28"/>
  <c r="AM583" i="28"/>
  <c r="AM599" i="28"/>
  <c r="AM615" i="28"/>
  <c r="AM625" i="28"/>
  <c r="AM629" i="28"/>
  <c r="AM633" i="28"/>
  <c r="AM637" i="28"/>
  <c r="AM641" i="28"/>
  <c r="AM645" i="28"/>
  <c r="AM649" i="28"/>
  <c r="AM653" i="28"/>
  <c r="AM658" i="28"/>
  <c r="AM662" i="28"/>
  <c r="AM666" i="28"/>
  <c r="AM670" i="28"/>
  <c r="AM674" i="28"/>
  <c r="AM678" i="28"/>
  <c r="AM682" i="28"/>
  <c r="AM686" i="28"/>
  <c r="AM690" i="28"/>
  <c r="AM694" i="28"/>
  <c r="AM699" i="28"/>
  <c r="AM703" i="28"/>
  <c r="AM707" i="28"/>
  <c r="AM711" i="28"/>
  <c r="AM715" i="28"/>
  <c r="AM719" i="28"/>
  <c r="AM723" i="28"/>
  <c r="AM727" i="28"/>
  <c r="AM731" i="28"/>
  <c r="AM735" i="28"/>
  <c r="AM740" i="28"/>
  <c r="AM744" i="28"/>
  <c r="AM748" i="28"/>
  <c r="AM752" i="28"/>
  <c r="AM756" i="28"/>
  <c r="AM760" i="28"/>
  <c r="AM764" i="28"/>
  <c r="AM768" i="28"/>
  <c r="AM772" i="28"/>
  <c r="AM777" i="28"/>
  <c r="AM781" i="28"/>
  <c r="AM785" i="28"/>
  <c r="AM789" i="28"/>
  <c r="AM793" i="28"/>
  <c r="AM797" i="28"/>
  <c r="AM801" i="28"/>
  <c r="AM805" i="28"/>
  <c r="AM809" i="28"/>
  <c r="AM813" i="28"/>
  <c r="AM818" i="28"/>
  <c r="AM822" i="28"/>
  <c r="AM826" i="28"/>
  <c r="AM830" i="28"/>
  <c r="AM834" i="28"/>
  <c r="AM838" i="28"/>
  <c r="AM842" i="28"/>
  <c r="AM846" i="28"/>
  <c r="AM850" i="28"/>
  <c r="AM854" i="28"/>
  <c r="AM859" i="28"/>
  <c r="AM960" i="28"/>
  <c r="AM1113" i="28"/>
  <c r="AM1179" i="28"/>
  <c r="AM1198" i="28"/>
  <c r="AM1215" i="28"/>
  <c r="AM1231" i="28"/>
  <c r="AM1248" i="28"/>
  <c r="AM1264" i="28"/>
  <c r="AM1280" i="28"/>
  <c r="AM1297" i="28"/>
  <c r="AM1313" i="28"/>
  <c r="AM478" i="28"/>
  <c r="AM497" i="28"/>
  <c r="AM513" i="28"/>
  <c r="AM529" i="28"/>
  <c r="AM546" i="28"/>
  <c r="AM562" i="28"/>
  <c r="AM579" i="28"/>
  <c r="AM595" i="28"/>
  <c r="AM611" i="28"/>
  <c r="AM624" i="28"/>
  <c r="AM628" i="28"/>
  <c r="AM632" i="28"/>
  <c r="AM636" i="28"/>
  <c r="AM640" i="28"/>
  <c r="AM644" i="28"/>
  <c r="AM648" i="28"/>
  <c r="AM652" i="28"/>
  <c r="AM657" i="28"/>
  <c r="AM661" i="28"/>
  <c r="AM665" i="28"/>
  <c r="AM669" i="28"/>
  <c r="AM673" i="28"/>
  <c r="AM677" i="28"/>
  <c r="AM681" i="28"/>
  <c r="AM685" i="28"/>
  <c r="AM689" i="28"/>
  <c r="AM693" i="28"/>
  <c r="AM698" i="28"/>
  <c r="AM702" i="28"/>
  <c r="AM706" i="28"/>
  <c r="AM710" i="28"/>
  <c r="AM714" i="28"/>
  <c r="AM718" i="28"/>
  <c r="AM722" i="28"/>
  <c r="AM726" i="28"/>
  <c r="AM730" i="28"/>
  <c r="AM734" i="28"/>
  <c r="AM739" i="28"/>
  <c r="AM743" i="28"/>
  <c r="AM747" i="28"/>
  <c r="AM751" i="28"/>
  <c r="AM755" i="28"/>
  <c r="AM759" i="28"/>
  <c r="AM763" i="28"/>
  <c r="AM767" i="28"/>
  <c r="AM771" i="28"/>
  <c r="AM775" i="28"/>
  <c r="AM780" i="28"/>
  <c r="AM784" i="28"/>
  <c r="AM788" i="28"/>
  <c r="AM792" i="28"/>
  <c r="AM796" i="28"/>
  <c r="AM800" i="28"/>
  <c r="AM804" i="28"/>
  <c r="AM808" i="28"/>
  <c r="AM812" i="28"/>
  <c r="AM817" i="28"/>
  <c r="AM821" i="28"/>
  <c r="AM825" i="28"/>
  <c r="AM829" i="28"/>
  <c r="AM833" i="28"/>
  <c r="AM837" i="28"/>
  <c r="AM841" i="28"/>
  <c r="AM845" i="28"/>
  <c r="AM849" i="28"/>
  <c r="AM853" i="28"/>
  <c r="AM858" i="28"/>
  <c r="AM862" i="28"/>
  <c r="AM1097" i="28"/>
  <c r="AM1163" i="28"/>
  <c r="AM1194" i="28"/>
  <c r="AM1211" i="28"/>
  <c r="AM1227" i="28"/>
  <c r="AM1244" i="28"/>
  <c r="AM1260" i="28"/>
  <c r="AM1276" i="28"/>
  <c r="AM1293" i="28"/>
  <c r="AM1309" i="28"/>
  <c r="AM1326" i="28"/>
  <c r="AM491" i="28"/>
  <c r="AM509" i="28"/>
  <c r="AM525" i="28"/>
  <c r="AM542" i="28"/>
  <c r="AM558" i="28"/>
  <c r="AM574" i="28"/>
  <c r="AM591" i="28"/>
  <c r="AM607" i="28"/>
  <c r="AM623" i="28"/>
  <c r="AM627" i="28"/>
  <c r="AM631" i="28"/>
  <c r="AM635" i="28"/>
  <c r="AM639" i="28"/>
  <c r="AM643" i="28"/>
  <c r="AM647" i="28"/>
  <c r="AM651" i="28"/>
  <c r="AM655" i="28"/>
  <c r="AM660" i="28"/>
  <c r="AM664" i="28"/>
  <c r="AM668" i="28"/>
  <c r="AM672" i="28"/>
  <c r="AM676" i="28"/>
  <c r="AM680" i="28"/>
  <c r="AM684" i="28"/>
  <c r="AM688" i="28"/>
  <c r="AM692" i="28"/>
  <c r="AM697" i="28"/>
  <c r="AM701" i="28"/>
  <c r="AM705" i="28"/>
  <c r="AM709" i="28"/>
  <c r="AM713" i="28"/>
  <c r="AM717" i="28"/>
  <c r="AM721" i="28"/>
  <c r="AM725" i="28"/>
  <c r="AM729" i="28"/>
  <c r="AM733" i="28"/>
  <c r="AM738" i="28"/>
  <c r="AM742" i="28"/>
  <c r="AM746" i="28"/>
  <c r="AM750" i="28"/>
  <c r="AM754" i="28"/>
  <c r="AM758" i="28"/>
  <c r="AM762" i="28"/>
  <c r="AM766" i="28"/>
  <c r="AM770" i="28"/>
  <c r="AM774" i="28"/>
  <c r="AM779" i="28"/>
  <c r="AM783" i="28"/>
  <c r="AM787" i="28"/>
  <c r="AM791" i="28"/>
  <c r="AM795" i="28"/>
  <c r="AM799" i="28"/>
  <c r="AM803" i="28"/>
  <c r="AM807" i="28"/>
  <c r="AM811" i="28"/>
  <c r="AM815" i="28"/>
  <c r="AM820" i="28"/>
  <c r="AM824" i="28"/>
  <c r="AM828" i="28"/>
  <c r="AM832" i="28"/>
  <c r="AM836" i="28"/>
  <c r="AM840" i="28"/>
  <c r="AM844" i="28"/>
  <c r="AM848" i="28"/>
  <c r="AM852" i="28"/>
  <c r="AM857" i="28"/>
  <c r="AM861" i="28"/>
  <c r="AM1146" i="28"/>
  <c r="AM1207" i="28"/>
  <c r="AM1272" i="28"/>
  <c r="AM487" i="28"/>
  <c r="AM554" i="28"/>
  <c r="AM620" i="28"/>
  <c r="AM626" i="28"/>
  <c r="AM642" i="28"/>
  <c r="AM659" i="28"/>
  <c r="AM675" i="28"/>
  <c r="AM691" i="28"/>
  <c r="AM708" i="28"/>
  <c r="AM724" i="28"/>
  <c r="AM741" i="28"/>
  <c r="AM757" i="28"/>
  <c r="AM773" i="28"/>
  <c r="AM790" i="28"/>
  <c r="AM806" i="28"/>
  <c r="AM823" i="28"/>
  <c r="AM839" i="28"/>
  <c r="AM855" i="28"/>
  <c r="AM865" i="28"/>
  <c r="AM869" i="28"/>
  <c r="AM873" i="28"/>
  <c r="AM877" i="28"/>
  <c r="AM881" i="28"/>
  <c r="AM885" i="28"/>
  <c r="AM889" i="28"/>
  <c r="AM893" i="28"/>
  <c r="AM898" i="28"/>
  <c r="AM356" i="28"/>
  <c r="AM360" i="28"/>
  <c r="AM364" i="28"/>
  <c r="AM368" i="28"/>
  <c r="AM372" i="28"/>
  <c r="AM376" i="28"/>
  <c r="AM380" i="28"/>
  <c r="AM384" i="28"/>
  <c r="AM388" i="28"/>
  <c r="AM392" i="28"/>
  <c r="AM396" i="28"/>
  <c r="AM400" i="28"/>
  <c r="AM404" i="28"/>
  <c r="AM408" i="28"/>
  <c r="AM412" i="28"/>
  <c r="AM416" i="28"/>
  <c r="AM420" i="28"/>
  <c r="AM424" i="28"/>
  <c r="AM428" i="28"/>
  <c r="AM432" i="28"/>
  <c r="AM436" i="28"/>
  <c r="AM440" i="28"/>
  <c r="AM444" i="28"/>
  <c r="AM448" i="28"/>
  <c r="AM452" i="28"/>
  <c r="AM456" i="28"/>
  <c r="AM460" i="28"/>
  <c r="AM464" i="28"/>
  <c r="AM468" i="28"/>
  <c r="AM472" i="28"/>
  <c r="AM281" i="28"/>
  <c r="AM282" i="28"/>
  <c r="AM283" i="28"/>
  <c r="AM284" i="28"/>
  <c r="AM285" i="28"/>
  <c r="AM286" i="28"/>
  <c r="AM287" i="28"/>
  <c r="AM288" i="28"/>
  <c r="AM289" i="28"/>
  <c r="AM290" i="28"/>
  <c r="AM291" i="28"/>
  <c r="AM292" i="28"/>
  <c r="AM293" i="28"/>
  <c r="AM294" i="28"/>
  <c r="AM295" i="28"/>
  <c r="AM296" i="28"/>
  <c r="AM297" i="28"/>
  <c r="AM298" i="28"/>
  <c r="AM299" i="28"/>
  <c r="AM300" i="28"/>
  <c r="AM301" i="28"/>
  <c r="AM302" i="28"/>
  <c r="AM303" i="28"/>
  <c r="AM304" i="28"/>
  <c r="AM305" i="28"/>
  <c r="AM306" i="28"/>
  <c r="AM307" i="28"/>
  <c r="AM308" i="28"/>
  <c r="AM309" i="28"/>
  <c r="AM310" i="28"/>
  <c r="AM311" i="28"/>
  <c r="AM312" i="28"/>
  <c r="AM313" i="28"/>
  <c r="AM314" i="28"/>
  <c r="AM315" i="28"/>
  <c r="AM316" i="28"/>
  <c r="AM317" i="28"/>
  <c r="AM318" i="28"/>
  <c r="AM319" i="28"/>
  <c r="AM320" i="28"/>
  <c r="AM321" i="28"/>
  <c r="AM322" i="28"/>
  <c r="AM323" i="28"/>
  <c r="AM324" i="28"/>
  <c r="AM325" i="28"/>
  <c r="AM326" i="28"/>
  <c r="AM327" i="28"/>
  <c r="AM328" i="28"/>
  <c r="AM329" i="28"/>
  <c r="AM330" i="28"/>
  <c r="AM331" i="28"/>
  <c r="AM332" i="28"/>
  <c r="AM333" i="28"/>
  <c r="AM334" i="28"/>
  <c r="AM335" i="28"/>
  <c r="AM336" i="28"/>
  <c r="AM337" i="28"/>
  <c r="AM338" i="28"/>
  <c r="AM339" i="28"/>
  <c r="AM340" i="28"/>
  <c r="AM341" i="28"/>
  <c r="AM342" i="28"/>
  <c r="AM343" i="28"/>
  <c r="AM344" i="28"/>
  <c r="AM345" i="28"/>
  <c r="AM346" i="28"/>
  <c r="AM347" i="28"/>
  <c r="AM348" i="28"/>
  <c r="AM349" i="28"/>
  <c r="AM350" i="28"/>
  <c r="AM351" i="28"/>
  <c r="AM352" i="28"/>
  <c r="AM208" i="28"/>
  <c r="AM212" i="28"/>
  <c r="AM216" i="28"/>
  <c r="AM220" i="28"/>
  <c r="AM224" i="28"/>
  <c r="AM228" i="28"/>
  <c r="AM1080" i="28"/>
  <c r="AM1256" i="28"/>
  <c r="AM1321" i="28"/>
  <c r="AM538" i="28"/>
  <c r="AM603" i="28"/>
  <c r="AM638" i="28"/>
  <c r="AM654" i="28"/>
  <c r="AM671" i="28"/>
  <c r="AM687" i="28"/>
  <c r="AM704" i="28"/>
  <c r="AM720" i="28"/>
  <c r="AM737" i="28"/>
  <c r="AM753" i="28"/>
  <c r="AM769" i="28"/>
  <c r="AM786" i="28"/>
  <c r="AM802" i="28"/>
  <c r="AM819" i="28"/>
  <c r="AM835" i="28"/>
  <c r="AM851" i="28"/>
  <c r="AM864" i="28"/>
  <c r="AM868" i="28"/>
  <c r="AM872" i="28"/>
  <c r="AM876" i="28"/>
  <c r="AM880" i="28"/>
  <c r="AM884" i="28"/>
  <c r="AM888" i="28"/>
  <c r="AM892" i="28"/>
  <c r="AM897" i="28"/>
  <c r="AM355" i="28"/>
  <c r="AM359" i="28"/>
  <c r="AM363" i="28"/>
  <c r="AM367" i="28"/>
  <c r="AM371" i="28"/>
  <c r="AM375" i="28"/>
  <c r="AM379" i="28"/>
  <c r="AM383" i="28"/>
  <c r="AM387" i="28"/>
  <c r="AM391" i="28"/>
  <c r="AM395" i="28"/>
  <c r="AM399" i="28"/>
  <c r="AM403" i="28"/>
  <c r="AM407" i="28"/>
  <c r="AM411" i="28"/>
  <c r="AM415" i="28"/>
  <c r="AM419" i="28"/>
  <c r="AM423" i="28"/>
  <c r="AM427" i="28"/>
  <c r="AM431" i="28"/>
  <c r="AM435" i="28"/>
  <c r="AM439" i="28"/>
  <c r="AM443" i="28"/>
  <c r="AM447" i="28"/>
  <c r="AM451" i="28"/>
  <c r="AM455" i="28"/>
  <c r="AM459" i="28"/>
  <c r="AM463" i="28"/>
  <c r="AM467" i="28"/>
  <c r="AM471" i="28"/>
  <c r="AM207" i="28"/>
  <c r="AM211" i="28"/>
  <c r="AM215" i="28"/>
  <c r="AM219" i="28"/>
  <c r="AM223" i="28"/>
  <c r="AM227" i="28"/>
  <c r="AM231" i="28"/>
  <c r="AM235" i="28"/>
  <c r="AM239" i="28"/>
  <c r="AM243" i="28"/>
  <c r="AM247" i="28"/>
  <c r="AM251" i="28"/>
  <c r="AM255" i="28"/>
  <c r="AM259" i="28"/>
  <c r="AM263" i="28"/>
  <c r="AM267" i="28"/>
  <c r="AM271" i="28"/>
  <c r="AM275" i="28"/>
  <c r="AM141" i="28"/>
  <c r="AM147" i="28"/>
  <c r="AM146" i="28" s="1"/>
  <c r="AM152" i="28"/>
  <c r="AM157" i="28"/>
  <c r="AM161" i="28"/>
  <c r="AM167" i="28"/>
  <c r="AM173" i="28"/>
  <c r="AM179" i="28"/>
  <c r="AM185" i="28"/>
  <c r="AM190" i="28"/>
  <c r="AM194" i="28"/>
  <c r="AM200" i="28"/>
  <c r="AM122" i="28"/>
  <c r="AM126" i="28"/>
  <c r="AM131" i="28"/>
  <c r="AM135" i="28"/>
  <c r="AM105" i="28"/>
  <c r="AM109" i="28"/>
  <c r="AM113" i="28"/>
  <c r="AM117" i="28"/>
  <c r="AM28" i="28"/>
  <c r="AM32" i="28"/>
  <c r="AM36" i="28"/>
  <c r="AM40" i="28"/>
  <c r="AM44" i="28"/>
  <c r="AM48" i="28"/>
  <c r="AM52" i="28"/>
  <c r="AM1223" i="28"/>
  <c r="AM505" i="28"/>
  <c r="AM570" i="28"/>
  <c r="AM630" i="28"/>
  <c r="AM679" i="28"/>
  <c r="AM1239" i="28"/>
  <c r="AM1305" i="28"/>
  <c r="AM521" i="28"/>
  <c r="AM587" i="28"/>
  <c r="AM634" i="28"/>
  <c r="AM650" i="28"/>
  <c r="AM667" i="28"/>
  <c r="AM683" i="28"/>
  <c r="AM700" i="28"/>
  <c r="AM716" i="28"/>
  <c r="AM732" i="28"/>
  <c r="AM749" i="28"/>
  <c r="AM765" i="28"/>
  <c r="AM782" i="28"/>
  <c r="AM798" i="28"/>
  <c r="AM814" i="28"/>
  <c r="AM831" i="28"/>
  <c r="AM847" i="28"/>
  <c r="AM863" i="28"/>
  <c r="AM867" i="28"/>
  <c r="AM871" i="28"/>
  <c r="AM875" i="28"/>
  <c r="AM879" i="28"/>
  <c r="AM883" i="28"/>
  <c r="AM887" i="28"/>
  <c r="AM891" i="28"/>
  <c r="AM895" i="28"/>
  <c r="AM900" i="28"/>
  <c r="AM354" i="28"/>
  <c r="AM358" i="28"/>
  <c r="AM362" i="28"/>
  <c r="AM366" i="28"/>
  <c r="AM370" i="28"/>
  <c r="AM374" i="28"/>
  <c r="AM378" i="28"/>
  <c r="AM382" i="28"/>
  <c r="AM386" i="28"/>
  <c r="AM390" i="28"/>
  <c r="AM394" i="28"/>
  <c r="AM398" i="28"/>
  <c r="AM402" i="28"/>
  <c r="AM406" i="28"/>
  <c r="AM410" i="28"/>
  <c r="AM414" i="28"/>
  <c r="AM418" i="28"/>
  <c r="AM422" i="28"/>
  <c r="AM426" i="28"/>
  <c r="AM430" i="28"/>
  <c r="AM434" i="28"/>
  <c r="AM438" i="28"/>
  <c r="AM442" i="28"/>
  <c r="AM446" i="28"/>
  <c r="AM450" i="28"/>
  <c r="AM454" i="28"/>
  <c r="AM458" i="28"/>
  <c r="AM462" i="28"/>
  <c r="AM466" i="28"/>
  <c r="AM470" i="28"/>
  <c r="AM474" i="28"/>
  <c r="AM206" i="28"/>
  <c r="AM210" i="28"/>
  <c r="AM214" i="28"/>
  <c r="AM218" i="28"/>
  <c r="AM222" i="28"/>
  <c r="AM226" i="28"/>
  <c r="AM230" i="28"/>
  <c r="AM234" i="28"/>
  <c r="AM238" i="28"/>
  <c r="AM242" i="28"/>
  <c r="AM246" i="28"/>
  <c r="AM250" i="28"/>
  <c r="AM254" i="28"/>
  <c r="AM258" i="28"/>
  <c r="AM262" i="28"/>
  <c r="AM266" i="28"/>
  <c r="AM270" i="28"/>
  <c r="AM274" i="28"/>
  <c r="AM139" i="28"/>
  <c r="AM145" i="28"/>
  <c r="AM151" i="28"/>
  <c r="AM156" i="28"/>
  <c r="AM160" i="28"/>
  <c r="AM166" i="28"/>
  <c r="AM165" i="28" s="1"/>
  <c r="AM172" i="28"/>
  <c r="AM178" i="28"/>
  <c r="AM184" i="28"/>
  <c r="AM189" i="28"/>
  <c r="AM193" i="28"/>
  <c r="AM198" i="28"/>
  <c r="AM197" i="28" s="1"/>
  <c r="AM204" i="28"/>
  <c r="AM121" i="28"/>
  <c r="AM125" i="28"/>
  <c r="AM130" i="28"/>
  <c r="AM134" i="28"/>
  <c r="AM104" i="28"/>
  <c r="AM108" i="28"/>
  <c r="AM112" i="28"/>
  <c r="AM116" i="28"/>
  <c r="AM53" i="28"/>
  <c r="AM55" i="28"/>
  <c r="AM57" i="28"/>
  <c r="AM59" i="28"/>
  <c r="AM61" i="28"/>
  <c r="AM63" i="28"/>
  <c r="AM65" i="28"/>
  <c r="AM67" i="28"/>
  <c r="AM69" i="28"/>
  <c r="AM71" i="28"/>
  <c r="AM73" i="28"/>
  <c r="AM75" i="28"/>
  <c r="AM77" i="28"/>
  <c r="AM79" i="28"/>
  <c r="AM81" i="28"/>
  <c r="AM83" i="28"/>
  <c r="AM85" i="28"/>
  <c r="AM87" i="28"/>
  <c r="AM89" i="28"/>
  <c r="AM91" i="28"/>
  <c r="AM93" i="28"/>
  <c r="AM95" i="28"/>
  <c r="AM97" i="28"/>
  <c r="AM99" i="28"/>
  <c r="AM101" i="28"/>
  <c r="AM29" i="28"/>
  <c r="AM33" i="28"/>
  <c r="AM37" i="28"/>
  <c r="AM41" i="28"/>
  <c r="AM45" i="28"/>
  <c r="AM49" i="28"/>
  <c r="AM3" i="28"/>
  <c r="AM5" i="28"/>
  <c r="AM7" i="28"/>
  <c r="AM9" i="28"/>
  <c r="AM11" i="28"/>
  <c r="AM13" i="28"/>
  <c r="AM15" i="28"/>
  <c r="AM17" i="28"/>
  <c r="AM19" i="28"/>
  <c r="AM21" i="28"/>
  <c r="AM23" i="28"/>
  <c r="AM25" i="28"/>
  <c r="AM27" i="28"/>
  <c r="AM1289" i="28"/>
  <c r="AM646" i="28"/>
  <c r="AM663" i="28"/>
  <c r="AM695" i="28"/>
  <c r="AM712" i="28"/>
  <c r="AM728" i="28"/>
  <c r="AM794" i="28"/>
  <c r="AM860" i="28"/>
  <c r="AM866" i="28"/>
  <c r="AM882" i="28"/>
  <c r="AM899" i="28"/>
  <c r="AM353" i="28"/>
  <c r="AM369" i="28"/>
  <c r="AM385" i="28"/>
  <c r="AM401" i="28"/>
  <c r="AM417" i="28"/>
  <c r="AM433" i="28"/>
  <c r="AM449" i="28"/>
  <c r="AM465" i="28"/>
  <c r="AM213" i="28"/>
  <c r="AM229" i="28"/>
  <c r="AM237" i="28"/>
  <c r="AM245" i="28"/>
  <c r="AM253" i="28"/>
  <c r="AM261" i="28"/>
  <c r="AM269" i="28"/>
  <c r="AM138" i="28"/>
  <c r="AM150" i="28"/>
  <c r="AM159" i="28"/>
  <c r="AM170" i="28"/>
  <c r="AM183" i="28"/>
  <c r="AM192" i="28"/>
  <c r="AM203" i="28"/>
  <c r="AM120" i="28"/>
  <c r="AM129" i="28"/>
  <c r="AM103" i="28"/>
  <c r="AM111" i="28"/>
  <c r="AM30" i="28"/>
  <c r="AM38" i="28"/>
  <c r="AM46" i="28"/>
  <c r="AM870" i="28"/>
  <c r="AM389" i="28"/>
  <c r="AM405" i="28"/>
  <c r="AM421" i="28"/>
  <c r="AM437" i="28"/>
  <c r="AM217" i="28"/>
  <c r="AM236" i="28"/>
  <c r="AM252" i="28"/>
  <c r="AM260" i="28"/>
  <c r="AM276" i="28"/>
  <c r="AM158" i="28"/>
  <c r="AM127" i="28"/>
  <c r="AM118" i="28"/>
  <c r="AM64" i="28"/>
  <c r="AM72" i="28"/>
  <c r="AM76" i="28"/>
  <c r="AM80" i="28"/>
  <c r="AM88" i="28"/>
  <c r="AM96" i="28"/>
  <c r="AM35" i="28"/>
  <c r="AM778" i="28"/>
  <c r="AM843" i="28"/>
  <c r="AM878" i="28"/>
  <c r="AM894" i="28"/>
  <c r="AM365" i="28"/>
  <c r="AM381" i="28"/>
  <c r="AM397" i="28"/>
  <c r="AM413" i="28"/>
  <c r="AM429" i="28"/>
  <c r="AM445" i="28"/>
  <c r="AM461" i="28"/>
  <c r="AM209" i="28"/>
  <c r="AM225" i="28"/>
  <c r="AM232" i="28"/>
  <c r="AM240" i="28"/>
  <c r="AM248" i="28"/>
  <c r="AM256" i="28"/>
  <c r="AM264" i="28"/>
  <c r="AM272" i="28"/>
  <c r="AM142" i="28"/>
  <c r="AM154" i="28"/>
  <c r="AM162" i="28"/>
  <c r="AM175" i="28"/>
  <c r="AM186" i="28"/>
  <c r="AM195" i="28"/>
  <c r="AM123" i="28"/>
  <c r="AM132" i="28"/>
  <c r="AM106" i="28"/>
  <c r="AM114" i="28"/>
  <c r="AM54" i="28"/>
  <c r="AM58" i="28"/>
  <c r="AM62" i="28"/>
  <c r="AM66" i="28"/>
  <c r="AM70" i="28"/>
  <c r="AM74" i="28"/>
  <c r="AM78" i="28"/>
  <c r="AM82" i="28"/>
  <c r="AM86" i="28"/>
  <c r="AM90" i="28"/>
  <c r="AM94" i="28"/>
  <c r="AM98" i="28"/>
  <c r="AM102" i="28"/>
  <c r="AM31" i="28"/>
  <c r="AM39" i="28"/>
  <c r="AM47" i="28"/>
  <c r="AM6" i="28"/>
  <c r="AM10" i="28"/>
  <c r="AM14" i="28"/>
  <c r="AM18" i="28"/>
  <c r="AM22" i="28"/>
  <c r="AM26" i="28"/>
  <c r="AM357" i="28"/>
  <c r="AM373" i="28"/>
  <c r="AM453" i="28"/>
  <c r="AM469" i="28"/>
  <c r="AM268" i="28"/>
  <c r="AM149" i="28"/>
  <c r="AM201" i="28"/>
  <c r="AM136" i="28"/>
  <c r="AM110" i="28"/>
  <c r="AM56" i="28"/>
  <c r="AM68" i="28"/>
  <c r="AM92" i="28"/>
  <c r="AM100" i="28"/>
  <c r="AM43" i="28"/>
  <c r="AM51" i="28"/>
  <c r="AM8" i="28"/>
  <c r="AM12" i="28"/>
  <c r="AM20" i="28"/>
  <c r="AM24" i="28"/>
  <c r="AM761" i="28"/>
  <c r="AM827" i="28"/>
  <c r="AM874" i="28"/>
  <c r="AM890" i="28"/>
  <c r="AM361" i="28"/>
  <c r="AM377" i="28"/>
  <c r="AM393" i="28"/>
  <c r="AM409" i="28"/>
  <c r="AM425" i="28"/>
  <c r="AM441" i="28"/>
  <c r="AM457" i="28"/>
  <c r="AM473" i="28"/>
  <c r="AM205" i="28"/>
  <c r="AM221" i="28"/>
  <c r="AM233" i="28"/>
  <c r="AM241" i="28"/>
  <c r="AM249" i="28"/>
  <c r="AM257" i="28"/>
  <c r="AM265" i="28"/>
  <c r="AM273" i="28"/>
  <c r="AM144" i="28"/>
  <c r="AM155" i="28"/>
  <c r="AM164" i="28"/>
  <c r="AM163" i="28" s="1"/>
  <c r="AM176" i="28"/>
  <c r="AM188" i="28"/>
  <c r="AM196" i="28"/>
  <c r="AM124" i="28"/>
  <c r="AM133" i="28"/>
  <c r="AM107" i="28"/>
  <c r="AM115" i="28"/>
  <c r="AM34" i="28"/>
  <c r="AM42" i="28"/>
  <c r="AM50" i="28"/>
  <c r="AM745" i="28"/>
  <c r="AM810" i="28"/>
  <c r="AM886" i="28"/>
  <c r="AM244" i="28"/>
  <c r="AM169" i="28"/>
  <c r="AM181" i="28"/>
  <c r="AM180" i="28" s="1"/>
  <c r="AM191" i="28"/>
  <c r="AM60" i="28"/>
  <c r="AM84" i="28"/>
  <c r="AM4" i="28"/>
  <c r="AM16" i="28"/>
  <c r="AI1702" i="28"/>
  <c r="AI1706" i="28"/>
  <c r="AI1710" i="28"/>
  <c r="AI1704" i="28"/>
  <c r="AI1708" i="28"/>
  <c r="AI1707" i="28"/>
  <c r="AI1714" i="28"/>
  <c r="AI1718" i="28"/>
  <c r="AI1705" i="28"/>
  <c r="AI1709" i="28"/>
  <c r="AI1703" i="28"/>
  <c r="AI1712" i="28"/>
  <c r="AI1721" i="28"/>
  <c r="AI1715" i="28"/>
  <c r="AI1716" i="28"/>
  <c r="AI1720" i="28"/>
  <c r="AI1726" i="28"/>
  <c r="AI1730" i="28"/>
  <c r="AI1734" i="28"/>
  <c r="AI1725" i="28"/>
  <c r="AI1729" i="28"/>
  <c r="AI1717" i="28"/>
  <c r="AI1724" i="28"/>
  <c r="AI1728" i="28"/>
  <c r="AI1732" i="28"/>
  <c r="AI1736" i="28"/>
  <c r="AI1719" i="28"/>
  <c r="AI1727" i="28"/>
  <c r="AI1741" i="28"/>
  <c r="AI1711" i="28"/>
  <c r="AI1713" i="28"/>
  <c r="AI1722" i="28"/>
  <c r="AI1723" i="28"/>
  <c r="AI1737" i="28"/>
  <c r="AI1740" i="28"/>
  <c r="AI1744" i="28"/>
  <c r="AI1748" i="28"/>
  <c r="AI1735" i="28"/>
  <c r="AI1739" i="28"/>
  <c r="AI1745" i="28"/>
  <c r="AI1747" i="28"/>
  <c r="AI1754" i="28"/>
  <c r="AI1758" i="28"/>
  <c r="AI1762" i="28"/>
  <c r="AI1766" i="28"/>
  <c r="AI1731" i="28"/>
  <c r="AI1742" i="28"/>
  <c r="AI1749" i="28"/>
  <c r="AI1753" i="28"/>
  <c r="AI1757" i="28"/>
  <c r="AI1746" i="28"/>
  <c r="AI1752" i="28"/>
  <c r="AI1756" i="28"/>
  <c r="AI1760" i="28"/>
  <c r="AI1764" i="28"/>
  <c r="AI1761" i="28"/>
  <c r="AI1767" i="28"/>
  <c r="AI1743" i="28"/>
  <c r="AI1759" i="28"/>
  <c r="AI1770" i="28"/>
  <c r="AI1774" i="28"/>
  <c r="AI1733" i="28"/>
  <c r="AI1755" i="28"/>
  <c r="AI1765" i="28"/>
  <c r="AI1769" i="28"/>
  <c r="AI1773" i="28"/>
  <c r="AI1777" i="28"/>
  <c r="AI1781" i="28"/>
  <c r="AI1785" i="28"/>
  <c r="AI1789" i="28"/>
  <c r="AI1793" i="28"/>
  <c r="AI1772" i="28"/>
  <c r="AI1782" i="28"/>
  <c r="AI1784" i="28"/>
  <c r="AI1791" i="28"/>
  <c r="AI1798" i="28"/>
  <c r="AI1802" i="28"/>
  <c r="AI1806" i="28"/>
  <c r="AI1810" i="28"/>
  <c r="AI1814" i="28"/>
  <c r="AI1738" i="28"/>
  <c r="AI1751" i="28"/>
  <c r="AI1763" i="28"/>
  <c r="AI1775" i="28"/>
  <c r="AI1779" i="28"/>
  <c r="AI1786" i="28"/>
  <c r="AI1788" i="28"/>
  <c r="AI1795" i="28"/>
  <c r="AI1797" i="28"/>
  <c r="AI1801" i="28"/>
  <c r="AI1805" i="28"/>
  <c r="AI1809" i="28"/>
  <c r="AI1813" i="28"/>
  <c r="AI1768" i="28"/>
  <c r="AI1776" i="28"/>
  <c r="AI1783" i="28"/>
  <c r="AI1790" i="28"/>
  <c r="AI1792" i="28"/>
  <c r="AI1800" i="28"/>
  <c r="AI1804" i="28"/>
  <c r="AI1808" i="28"/>
  <c r="AI1812" i="28"/>
  <c r="AI1780" i="28"/>
  <c r="AI1794" i="28"/>
  <c r="AI1807" i="28"/>
  <c r="AI1600" i="28"/>
  <c r="AI1604" i="28"/>
  <c r="AI1608" i="28"/>
  <c r="AI1612" i="28"/>
  <c r="AI1616" i="28"/>
  <c r="AI1620" i="28"/>
  <c r="AI1750" i="28"/>
  <c r="AI1771" i="28"/>
  <c r="AI1796" i="28"/>
  <c r="AI1803" i="28"/>
  <c r="AI1817" i="28"/>
  <c r="AI1603" i="28"/>
  <c r="AI1607" i="28"/>
  <c r="AI1611" i="28"/>
  <c r="AI1615" i="28"/>
  <c r="AI1619" i="28"/>
  <c r="AI1787" i="28"/>
  <c r="AI1799" i="28"/>
  <c r="AI1816" i="28"/>
  <c r="AI1602" i="28"/>
  <c r="AI1606" i="28"/>
  <c r="AI1610" i="28"/>
  <c r="AI1614" i="28"/>
  <c r="AI1618" i="28"/>
  <c r="AI1622" i="28"/>
  <c r="AI1626" i="28"/>
  <c r="AI1609" i="28"/>
  <c r="AI1627" i="28"/>
  <c r="AI1629" i="28"/>
  <c r="AI1633" i="28"/>
  <c r="AI1637" i="28"/>
  <c r="AI1641" i="28"/>
  <c r="AI1645" i="28"/>
  <c r="AI1649" i="28"/>
  <c r="AI1653" i="28"/>
  <c r="AI1657" i="28"/>
  <c r="AI1661" i="28"/>
  <c r="AI1665" i="28"/>
  <c r="AI1669" i="28"/>
  <c r="AI1673" i="28"/>
  <c r="AI1677" i="28"/>
  <c r="AI1435" i="28"/>
  <c r="AI1439" i="28"/>
  <c r="AI1443" i="28"/>
  <c r="AI1811" i="28"/>
  <c r="AI1605" i="28"/>
  <c r="AI1621" i="28"/>
  <c r="AI1624" i="28"/>
  <c r="AI1632" i="28"/>
  <c r="AI1636" i="28"/>
  <c r="AI1640" i="28"/>
  <c r="AI1644" i="28"/>
  <c r="AI1648" i="28"/>
  <c r="AI1652" i="28"/>
  <c r="AI1656" i="28"/>
  <c r="AI1660" i="28"/>
  <c r="AI1664" i="28"/>
  <c r="AI1668" i="28"/>
  <c r="AI1672" i="28"/>
  <c r="AI1676" i="28"/>
  <c r="AI1434" i="28"/>
  <c r="AI1438" i="28"/>
  <c r="AI1442" i="28"/>
  <c r="AI1815" i="28"/>
  <c r="AI1601" i="28"/>
  <c r="AI1617" i="28"/>
  <c r="AI1628" i="28"/>
  <c r="AI1631" i="28"/>
  <c r="AI1635" i="28"/>
  <c r="AI1639" i="28"/>
  <c r="AI1643" i="28"/>
  <c r="AI1647" i="28"/>
  <c r="AI1651" i="28"/>
  <c r="AI1655" i="28"/>
  <c r="AI1659" i="28"/>
  <c r="AI1663" i="28"/>
  <c r="AI1667" i="28"/>
  <c r="AI1671" i="28"/>
  <c r="AI1675" i="28"/>
  <c r="AI1437" i="28"/>
  <c r="AI1441" i="28"/>
  <c r="AI1445" i="28"/>
  <c r="AI1613" i="28"/>
  <c r="AI1630" i="28"/>
  <c r="AI1646" i="28"/>
  <c r="AI1662" i="28"/>
  <c r="AI1440" i="28"/>
  <c r="AI1449" i="28"/>
  <c r="AI1453" i="28"/>
  <c r="AI1457" i="28"/>
  <c r="AI1461" i="28"/>
  <c r="AI1465" i="28"/>
  <c r="AI1469" i="28"/>
  <c r="AI1473" i="28"/>
  <c r="AI1477" i="28"/>
  <c r="AI1481" i="28"/>
  <c r="AI1485" i="28"/>
  <c r="AI1489" i="28"/>
  <c r="AI1493" i="28"/>
  <c r="AI1497" i="28"/>
  <c r="AI1501" i="28"/>
  <c r="AI1642" i="28"/>
  <c r="AI1658" i="28"/>
  <c r="AI1674" i="28"/>
  <c r="AI1436" i="28"/>
  <c r="AI1448" i="28"/>
  <c r="AI1452" i="28"/>
  <c r="AI1456" i="28"/>
  <c r="AI1460" i="28"/>
  <c r="AI1464" i="28"/>
  <c r="AI1468" i="28"/>
  <c r="AI1472" i="28"/>
  <c r="AI1476" i="28"/>
  <c r="AI1480" i="28"/>
  <c r="AI1484" i="28"/>
  <c r="AI1488" i="28"/>
  <c r="AI1492" i="28"/>
  <c r="AI1496" i="28"/>
  <c r="AI1500" i="28"/>
  <c r="AI1504" i="28"/>
  <c r="AI1623" i="28"/>
  <c r="AI1638" i="28"/>
  <c r="AI1654" i="28"/>
  <c r="AI1670" i="28"/>
  <c r="AI1447" i="28"/>
  <c r="AI1451" i="28"/>
  <c r="AI1455" i="28"/>
  <c r="AI1459" i="28"/>
  <c r="AI1463" i="28"/>
  <c r="AI1467" i="28"/>
  <c r="AI1471" i="28"/>
  <c r="AI1475" i="28"/>
  <c r="AI1479" i="28"/>
  <c r="AI1483" i="28"/>
  <c r="AI1487" i="28"/>
  <c r="AI1491" i="28"/>
  <c r="AI1495" i="28"/>
  <c r="AI1778" i="28"/>
  <c r="AI1450" i="28"/>
  <c r="AI1466" i="28"/>
  <c r="AI1482" i="28"/>
  <c r="AI1498" i="28"/>
  <c r="AI1499" i="28"/>
  <c r="AI1505" i="28"/>
  <c r="AI1509" i="28"/>
  <c r="AI1513" i="28"/>
  <c r="AI1517" i="28"/>
  <c r="AI1521" i="28"/>
  <c r="AI1525" i="28"/>
  <c r="AI1529" i="28"/>
  <c r="AI1533" i="28"/>
  <c r="AI1537" i="28"/>
  <c r="AI1541" i="28"/>
  <c r="AI1545" i="28"/>
  <c r="AI1549" i="28"/>
  <c r="AI1553" i="28"/>
  <c r="AI1557" i="28"/>
  <c r="AI1561" i="28"/>
  <c r="AI1625" i="28"/>
  <c r="AI1666" i="28"/>
  <c r="AI1446" i="28"/>
  <c r="AI1462" i="28"/>
  <c r="AI1478" i="28"/>
  <c r="AI1494" i="28"/>
  <c r="AI1502" i="28"/>
  <c r="AI1508" i="28"/>
  <c r="AI1512" i="28"/>
  <c r="AI1516" i="28"/>
  <c r="AI1520" i="28"/>
  <c r="AI1524" i="28"/>
  <c r="AI1528" i="28"/>
  <c r="AI1532" i="28"/>
  <c r="AI1536" i="28"/>
  <c r="AI1540" i="28"/>
  <c r="AI1544" i="28"/>
  <c r="AI1548" i="28"/>
  <c r="AI1552" i="28"/>
  <c r="AI1556" i="28"/>
  <c r="AI1560" i="28"/>
  <c r="AI1650" i="28"/>
  <c r="AI1444" i="28"/>
  <c r="AI1458" i="28"/>
  <c r="AI1474" i="28"/>
  <c r="AI1490" i="28"/>
  <c r="AI1503" i="28"/>
  <c r="AI1507" i="28"/>
  <c r="AI1511" i="28"/>
  <c r="AI1515" i="28"/>
  <c r="AI1519" i="28"/>
  <c r="AI1523" i="28"/>
  <c r="AI1527" i="28"/>
  <c r="AI1531" i="28"/>
  <c r="AI1535" i="28"/>
  <c r="AI1539" i="28"/>
  <c r="AI1543" i="28"/>
  <c r="AI1547" i="28"/>
  <c r="AI1551" i="28"/>
  <c r="AI1555" i="28"/>
  <c r="AI1559" i="28"/>
  <c r="AI1454" i="28"/>
  <c r="AI1506" i="28"/>
  <c r="AI1522" i="28"/>
  <c r="AI1538" i="28"/>
  <c r="AI1554" i="28"/>
  <c r="AI1564" i="28"/>
  <c r="AI1568" i="28"/>
  <c r="AI1572" i="28"/>
  <c r="AI1576" i="28"/>
  <c r="AI1580" i="28"/>
  <c r="AI1584" i="28"/>
  <c r="AI1588" i="28"/>
  <c r="AI1412" i="28"/>
  <c r="AI1416" i="28"/>
  <c r="AI1367" i="28"/>
  <c r="AI1371" i="28"/>
  <c r="AI1375" i="28"/>
  <c r="AI1379" i="28"/>
  <c r="AI1383" i="28"/>
  <c r="AI1387" i="28"/>
  <c r="AI1391" i="28"/>
  <c r="AI1395" i="28"/>
  <c r="AI1399" i="28"/>
  <c r="AI1403" i="28"/>
  <c r="AI1407" i="28"/>
  <c r="AI903" i="28"/>
  <c r="AI907" i="28"/>
  <c r="AI912" i="28"/>
  <c r="AI916" i="28"/>
  <c r="AI921" i="28"/>
  <c r="AI926" i="28"/>
  <c r="AI930" i="28"/>
  <c r="AI934" i="28"/>
  <c r="AI938" i="28"/>
  <c r="AI942" i="28"/>
  <c r="AI946" i="28"/>
  <c r="AI950" i="28"/>
  <c r="AI1518" i="28"/>
  <c r="AI1534" i="28"/>
  <c r="AI1550" i="28"/>
  <c r="AI1563" i="28"/>
  <c r="AI1567" i="28"/>
  <c r="AI1571" i="28"/>
  <c r="AI1575" i="28"/>
  <c r="AI1579" i="28"/>
  <c r="AI1583" i="28"/>
  <c r="AI1587" i="28"/>
  <c r="AI1411" i="28"/>
  <c r="AI1415" i="28"/>
  <c r="AI1366" i="28"/>
  <c r="AI1370" i="28"/>
  <c r="AI1374" i="28"/>
  <c r="AI1378" i="28"/>
  <c r="AI1382" i="28"/>
  <c r="AI1386" i="28"/>
  <c r="AI1390" i="28"/>
  <c r="AI1394" i="28"/>
  <c r="AI1398" i="28"/>
  <c r="AI1402" i="28"/>
  <c r="AI1406" i="28"/>
  <c r="AI902" i="28"/>
  <c r="AI906" i="28"/>
  <c r="AI911" i="28"/>
  <c r="AI915" i="28"/>
  <c r="AI919" i="28"/>
  <c r="AI925" i="28"/>
  <c r="AI929" i="28"/>
  <c r="AI933" i="28"/>
  <c r="AI937" i="28"/>
  <c r="AI941" i="28"/>
  <c r="AI945" i="28"/>
  <c r="AI949" i="28"/>
  <c r="AI1634" i="28"/>
  <c r="AI1486" i="28"/>
  <c r="AI1514" i="28"/>
  <c r="AI1530" i="28"/>
  <c r="AI1546" i="28"/>
  <c r="AI1562" i="28"/>
  <c r="AI1566" i="28"/>
  <c r="AI1570" i="28"/>
  <c r="AI1574" i="28"/>
  <c r="AI1578" i="28"/>
  <c r="AI1582" i="28"/>
  <c r="AI1586" i="28"/>
  <c r="AI1410" i="28"/>
  <c r="AI1414" i="28"/>
  <c r="AI1418" i="28"/>
  <c r="AI1365" i="28"/>
  <c r="AI1369" i="28"/>
  <c r="AI1373" i="28"/>
  <c r="AI1377" i="28"/>
  <c r="AI1381" i="28"/>
  <c r="AI1385" i="28"/>
  <c r="AI1389" i="28"/>
  <c r="AI1393" i="28"/>
  <c r="AI1397" i="28"/>
  <c r="AI1401" i="28"/>
  <c r="AI1405" i="28"/>
  <c r="AI1409" i="28"/>
  <c r="AI901" i="28"/>
  <c r="AI905" i="28"/>
  <c r="AI909" i="28"/>
  <c r="AI914" i="28"/>
  <c r="AI918" i="28"/>
  <c r="AI924" i="28"/>
  <c r="AI928" i="28"/>
  <c r="AI932" i="28"/>
  <c r="AI936" i="28"/>
  <c r="AI940" i="28"/>
  <c r="AI944" i="28"/>
  <c r="AI948" i="28"/>
  <c r="AI1542" i="28"/>
  <c r="AI1565" i="28"/>
  <c r="AI1581" i="28"/>
  <c r="AI1413" i="28"/>
  <c r="AI1372" i="28"/>
  <c r="AI1388" i="28"/>
  <c r="AI1404" i="28"/>
  <c r="AI913" i="28"/>
  <c r="AI931" i="28"/>
  <c r="AI947" i="28"/>
  <c r="AI955" i="28"/>
  <c r="AI959" i="28"/>
  <c r="AI964" i="28"/>
  <c r="AI968" i="28"/>
  <c r="AI972" i="28"/>
  <c r="AI976" i="28"/>
  <c r="AI980" i="28"/>
  <c r="AI984" i="28"/>
  <c r="AI988" i="28"/>
  <c r="AI992" i="28"/>
  <c r="AI996" i="28"/>
  <c r="AI1000" i="28"/>
  <c r="AI1005" i="28"/>
  <c r="AI1009" i="28"/>
  <c r="AI1013" i="28"/>
  <c r="AI1017" i="28"/>
  <c r="AI1021" i="28"/>
  <c r="AI1025" i="28"/>
  <c r="AI1029" i="28"/>
  <c r="AI1033" i="28"/>
  <c r="AI1037" i="28"/>
  <c r="AI1041" i="28"/>
  <c r="AI1046" i="28"/>
  <c r="AI1050" i="28"/>
  <c r="AI1054" i="28"/>
  <c r="AI1058" i="28"/>
  <c r="AI1062" i="28"/>
  <c r="AI1066" i="28"/>
  <c r="AI1070" i="28"/>
  <c r="AI1526" i="28"/>
  <c r="AI1577" i="28"/>
  <c r="AI1368" i="28"/>
  <c r="AI1384" i="28"/>
  <c r="AI1400" i="28"/>
  <c r="AI908" i="28"/>
  <c r="AI927" i="28"/>
  <c r="AI943" i="28"/>
  <c r="AI954" i="28"/>
  <c r="AI958" i="28"/>
  <c r="AI963" i="28"/>
  <c r="AI967" i="28"/>
  <c r="AI971" i="28"/>
  <c r="AI975" i="28"/>
  <c r="AI979" i="28"/>
  <c r="AI983" i="28"/>
  <c r="AI987" i="28"/>
  <c r="AI991" i="28"/>
  <c r="AI995" i="28"/>
  <c r="AI999" i="28"/>
  <c r="AI1004" i="28"/>
  <c r="AI1008" i="28"/>
  <c r="AI1012" i="28"/>
  <c r="AI1016" i="28"/>
  <c r="AI1020" i="28"/>
  <c r="AI1024" i="28"/>
  <c r="AI1028" i="28"/>
  <c r="AI1032" i="28"/>
  <c r="AI1036" i="28"/>
  <c r="AI1040" i="28"/>
  <c r="AI1045" i="28"/>
  <c r="AI1049" i="28"/>
  <c r="AI1053" i="28"/>
  <c r="AI1057" i="28"/>
  <c r="AI1061" i="28"/>
  <c r="AI1065" i="28"/>
  <c r="AI1069" i="28"/>
  <c r="AI1510" i="28"/>
  <c r="AI1573" i="28"/>
  <c r="AI1589" i="28"/>
  <c r="AI1380" i="28"/>
  <c r="AI1396" i="28"/>
  <c r="AI904" i="28"/>
  <c r="AI923" i="28"/>
  <c r="AI939" i="28"/>
  <c r="AI953" i="28"/>
  <c r="AI957" i="28"/>
  <c r="AI961" i="28"/>
  <c r="AI966" i="28"/>
  <c r="AI970" i="28"/>
  <c r="AI974" i="28"/>
  <c r="AI978" i="28"/>
  <c r="AI982" i="28"/>
  <c r="AI986" i="28"/>
  <c r="AI990" i="28"/>
  <c r="AI994" i="28"/>
  <c r="AI998" i="28"/>
  <c r="AI1003" i="28"/>
  <c r="AI1007" i="28"/>
  <c r="AI1011" i="28"/>
  <c r="AI1015" i="28"/>
  <c r="AI1019" i="28"/>
  <c r="AI1023" i="28"/>
  <c r="AI1027" i="28"/>
  <c r="AI1031" i="28"/>
  <c r="AI1035" i="28"/>
  <c r="AI1039" i="28"/>
  <c r="AI1044" i="28"/>
  <c r="AI1048" i="28"/>
  <c r="AI1052" i="28"/>
  <c r="AI1056" i="28"/>
  <c r="AI1060" i="28"/>
  <c r="AI1064" i="28"/>
  <c r="AI1068" i="28"/>
  <c r="AI1558" i="28"/>
  <c r="AI935" i="28"/>
  <c r="AI952" i="28"/>
  <c r="AI969" i="28"/>
  <c r="AI985" i="28"/>
  <c r="AI1001" i="28"/>
  <c r="AI1018" i="28"/>
  <c r="AI1034" i="28"/>
  <c r="AI1051" i="28"/>
  <c r="AI1067" i="28"/>
  <c r="AI1075" i="28"/>
  <c r="AI1079" i="28"/>
  <c r="AI1084" i="28"/>
  <c r="AI1088" i="28"/>
  <c r="AI1092" i="28"/>
  <c r="AI1096" i="28"/>
  <c r="AI1100" i="28"/>
  <c r="AI1104" i="28"/>
  <c r="AI1108" i="28"/>
  <c r="AI1112" i="28"/>
  <c r="AI1116" i="28"/>
  <c r="AI1120" i="28"/>
  <c r="AI1125" i="28"/>
  <c r="AI1129" i="28"/>
  <c r="AI1133" i="28"/>
  <c r="AI1137" i="28"/>
  <c r="AI1141" i="28"/>
  <c r="AI1145" i="28"/>
  <c r="AI1149" i="28"/>
  <c r="AI1153" i="28"/>
  <c r="AI1157" i="28"/>
  <c r="AI1161" i="28"/>
  <c r="AI1166" i="28"/>
  <c r="AI1170" i="28"/>
  <c r="AI1174" i="28"/>
  <c r="AI1178" i="28"/>
  <c r="AI1182" i="28"/>
  <c r="AI1186" i="28"/>
  <c r="AI1190" i="28"/>
  <c r="AI1470" i="28"/>
  <c r="AI1408" i="28"/>
  <c r="AI917" i="28"/>
  <c r="AI965" i="28"/>
  <c r="AI981" i="28"/>
  <c r="AI997" i="28"/>
  <c r="AI1014" i="28"/>
  <c r="AI1030" i="28"/>
  <c r="AI1047" i="28"/>
  <c r="AI1063" i="28"/>
  <c r="AI1074" i="28"/>
  <c r="AI1078" i="28"/>
  <c r="AI1083" i="28"/>
  <c r="AI1087" i="28"/>
  <c r="AI1091" i="28"/>
  <c r="AI1095" i="28"/>
  <c r="AI1099" i="28"/>
  <c r="AI1103" i="28"/>
  <c r="AI1107" i="28"/>
  <c r="AI1111" i="28"/>
  <c r="AI1115" i="28"/>
  <c r="AI1119" i="28"/>
  <c r="AI1124" i="28"/>
  <c r="AI1128" i="28"/>
  <c r="AI1132" i="28"/>
  <c r="AI1136" i="28"/>
  <c r="AI1140" i="28"/>
  <c r="AI1144" i="28"/>
  <c r="AI1148" i="28"/>
  <c r="AI1152" i="28"/>
  <c r="AI1156" i="28"/>
  <c r="AI1160" i="28"/>
  <c r="AI1165" i="28"/>
  <c r="AI1169" i="28"/>
  <c r="AI1173" i="28"/>
  <c r="AI1177" i="28"/>
  <c r="AI1181" i="28"/>
  <c r="AI1185" i="28"/>
  <c r="AI1189" i="28"/>
  <c r="AI1585" i="28"/>
  <c r="AI1417" i="28"/>
  <c r="AI1392" i="28"/>
  <c r="AI960" i="28"/>
  <c r="AI977" i="28"/>
  <c r="AI993" i="28"/>
  <c r="AI1010" i="28"/>
  <c r="AI1026" i="28"/>
  <c r="AI1043" i="28"/>
  <c r="AI1059" i="28"/>
  <c r="AI1073" i="28"/>
  <c r="AI1077" i="28"/>
  <c r="AI1081" i="28"/>
  <c r="AI1086" i="28"/>
  <c r="AI1090" i="28"/>
  <c r="AI1094" i="28"/>
  <c r="AI1098" i="28"/>
  <c r="AI1102" i="28"/>
  <c r="AI1106" i="28"/>
  <c r="AI1110" i="28"/>
  <c r="AI1114" i="28"/>
  <c r="AI1118" i="28"/>
  <c r="AI1123" i="28"/>
  <c r="AI1127" i="28"/>
  <c r="AI1131" i="28"/>
  <c r="AI1135" i="28"/>
  <c r="AI1139" i="28"/>
  <c r="AI1143" i="28"/>
  <c r="AI1147" i="28"/>
  <c r="AI1151" i="28"/>
  <c r="AI1155" i="28"/>
  <c r="AI1159" i="28"/>
  <c r="AI1164" i="28"/>
  <c r="AI1168" i="28"/>
  <c r="AI1172" i="28"/>
  <c r="AI1176" i="28"/>
  <c r="AI1180" i="28"/>
  <c r="AI1184" i="28"/>
  <c r="AI1188" i="28"/>
  <c r="AI951" i="28"/>
  <c r="AI989" i="28"/>
  <c r="AI1055" i="28"/>
  <c r="AI1072" i="28"/>
  <c r="AI1089" i="28"/>
  <c r="AI1105" i="28"/>
  <c r="AI1121" i="28"/>
  <c r="AI1138" i="28"/>
  <c r="AI1154" i="28"/>
  <c r="AI1171" i="28"/>
  <c r="AI1187" i="28"/>
  <c r="AI1193" i="28"/>
  <c r="AI1197" i="28"/>
  <c r="AI1201" i="28"/>
  <c r="AI1206" i="28"/>
  <c r="AI1210" i="28"/>
  <c r="AI1214" i="28"/>
  <c r="AI1218" i="28"/>
  <c r="AI1222" i="28"/>
  <c r="AI1226" i="28"/>
  <c r="AI1230" i="28"/>
  <c r="AI1234" i="28"/>
  <c r="AI1238" i="28"/>
  <c r="AI1243" i="28"/>
  <c r="AI1247" i="28"/>
  <c r="AI1251" i="28"/>
  <c r="AI1255" i="28"/>
  <c r="AI1259" i="28"/>
  <c r="AI1263" i="28"/>
  <c r="AI1267" i="28"/>
  <c r="AI1271" i="28"/>
  <c r="AI1275" i="28"/>
  <c r="AI1279" i="28"/>
  <c r="AI1284" i="28"/>
  <c r="AI1288" i="28"/>
  <c r="AI1292" i="28"/>
  <c r="AI1296" i="28"/>
  <c r="AI1300" i="28"/>
  <c r="AI1304" i="28"/>
  <c r="AI1308" i="28"/>
  <c r="AI1312" i="28"/>
  <c r="AI1316" i="28"/>
  <c r="AI1320" i="28"/>
  <c r="AI1325" i="28"/>
  <c r="AI477" i="28"/>
  <c r="AI481" i="28"/>
  <c r="AI486" i="28"/>
  <c r="AI490" i="28"/>
  <c r="AI495" i="28"/>
  <c r="AI500" i="28"/>
  <c r="AI504" i="28"/>
  <c r="AI508" i="28"/>
  <c r="AI512" i="28"/>
  <c r="AI516" i="28"/>
  <c r="AI520" i="28"/>
  <c r="AI524" i="28"/>
  <c r="AI528" i="28"/>
  <c r="AI532" i="28"/>
  <c r="AI537" i="28"/>
  <c r="AI541" i="28"/>
  <c r="AI545" i="28"/>
  <c r="AI549" i="28"/>
  <c r="AI553" i="28"/>
  <c r="AI557" i="28"/>
  <c r="AI561" i="28"/>
  <c r="AI565" i="28"/>
  <c r="AI569" i="28"/>
  <c r="AI573" i="28"/>
  <c r="AI578" i="28"/>
  <c r="AI582" i="28"/>
  <c r="AI586" i="28"/>
  <c r="AI590" i="28"/>
  <c r="AI594" i="28"/>
  <c r="AI598" i="28"/>
  <c r="AI602" i="28"/>
  <c r="AI606" i="28"/>
  <c r="AI610" i="28"/>
  <c r="AI614" i="28"/>
  <c r="AI619" i="28"/>
  <c r="AI973" i="28"/>
  <c r="AI1038" i="28"/>
  <c r="AI1085" i="28"/>
  <c r="AI1101" i="28"/>
  <c r="AI1117" i="28"/>
  <c r="AI1134" i="28"/>
  <c r="AI1150" i="28"/>
  <c r="AI1167" i="28"/>
  <c r="AI1183" i="28"/>
  <c r="AI1192" i="28"/>
  <c r="AI1196" i="28"/>
  <c r="AI1200" i="28"/>
  <c r="AI1205" i="28"/>
  <c r="AI1209" i="28"/>
  <c r="AI1213" i="28"/>
  <c r="AI1217" i="28"/>
  <c r="AI1221" i="28"/>
  <c r="AI1225" i="28"/>
  <c r="AI1229" i="28"/>
  <c r="AI1233" i="28"/>
  <c r="AI1237" i="28"/>
  <c r="AI1241" i="28"/>
  <c r="AI1246" i="28"/>
  <c r="AI1250" i="28"/>
  <c r="AI1254" i="28"/>
  <c r="AI1258" i="28"/>
  <c r="AI1262" i="28"/>
  <c r="AI1266" i="28"/>
  <c r="AI1270" i="28"/>
  <c r="AI1274" i="28"/>
  <c r="AI1278" i="28"/>
  <c r="AI1283" i="28"/>
  <c r="AI1287" i="28"/>
  <c r="AI1291" i="28"/>
  <c r="AI1295" i="28"/>
  <c r="AI1299" i="28"/>
  <c r="AI1303" i="28"/>
  <c r="AI1307" i="28"/>
  <c r="AI1311" i="28"/>
  <c r="AI1315" i="28"/>
  <c r="AI1319" i="28"/>
  <c r="AI1324" i="28"/>
  <c r="AI476" i="28"/>
  <c r="AI480" i="28"/>
  <c r="AI485" i="28"/>
  <c r="AI489" i="28"/>
  <c r="AI493" i="28"/>
  <c r="AI499" i="28"/>
  <c r="AI503" i="28"/>
  <c r="AI507" i="28"/>
  <c r="AI511" i="28"/>
  <c r="AI515" i="28"/>
  <c r="AI519" i="28"/>
  <c r="AI523" i="28"/>
  <c r="AI527" i="28"/>
  <c r="AI531" i="28"/>
  <c r="AI535" i="28"/>
  <c r="AI540" i="28"/>
  <c r="AI544" i="28"/>
  <c r="AI548" i="28"/>
  <c r="AI552" i="28"/>
  <c r="AI556" i="28"/>
  <c r="AI560" i="28"/>
  <c r="AI564" i="28"/>
  <c r="AI568" i="28"/>
  <c r="AI572" i="28"/>
  <c r="AI577" i="28"/>
  <c r="AI581" i="28"/>
  <c r="AI585" i="28"/>
  <c r="AI589" i="28"/>
  <c r="AI593" i="28"/>
  <c r="AI597" i="28"/>
  <c r="AI601" i="28"/>
  <c r="AI605" i="28"/>
  <c r="AI609" i="28"/>
  <c r="AI613" i="28"/>
  <c r="AI618" i="28"/>
  <c r="AI622" i="28"/>
  <c r="AI1569" i="28"/>
  <c r="AI956" i="28"/>
  <c r="AI1022" i="28"/>
  <c r="AI1080" i="28"/>
  <c r="AI1097" i="28"/>
  <c r="AI1113" i="28"/>
  <c r="AI1130" i="28"/>
  <c r="AI1146" i="28"/>
  <c r="AI1163" i="28"/>
  <c r="AI1179" i="28"/>
  <c r="AI1195" i="28"/>
  <c r="AI1199" i="28"/>
  <c r="AI1204" i="28"/>
  <c r="AI1208" i="28"/>
  <c r="AI1212" i="28"/>
  <c r="AI1216" i="28"/>
  <c r="AI1220" i="28"/>
  <c r="AI1224" i="28"/>
  <c r="AI1228" i="28"/>
  <c r="AI1232" i="28"/>
  <c r="AI1236" i="28"/>
  <c r="AI1240" i="28"/>
  <c r="AI1245" i="28"/>
  <c r="AI1249" i="28"/>
  <c r="AI1253" i="28"/>
  <c r="AI1257" i="28"/>
  <c r="AI1261" i="28"/>
  <c r="AI1265" i="28"/>
  <c r="AI1269" i="28"/>
  <c r="AI1273" i="28"/>
  <c r="AI1277" i="28"/>
  <c r="AI1281" i="28"/>
  <c r="AI1286" i="28"/>
  <c r="AI1290" i="28"/>
  <c r="AI1294" i="28"/>
  <c r="AI1298" i="28"/>
  <c r="AI1302" i="28"/>
  <c r="AI1306" i="28"/>
  <c r="AI1310" i="28"/>
  <c r="AI1314" i="28"/>
  <c r="AI1318" i="28"/>
  <c r="AI1323" i="28"/>
  <c r="AI475" i="28"/>
  <c r="AI479" i="28"/>
  <c r="AI483" i="28"/>
  <c r="AI488" i="28"/>
  <c r="AI492" i="28"/>
  <c r="AI498" i="28"/>
  <c r="AI502" i="28"/>
  <c r="AI506" i="28"/>
  <c r="AI510" i="28"/>
  <c r="AI514" i="28"/>
  <c r="AI518" i="28"/>
  <c r="AI522" i="28"/>
  <c r="AI526" i="28"/>
  <c r="AI530" i="28"/>
  <c r="AI534" i="28"/>
  <c r="AI539" i="28"/>
  <c r="AI543" i="28"/>
  <c r="AI547" i="28"/>
  <c r="AI551" i="28"/>
  <c r="AI555" i="28"/>
  <c r="AI559" i="28"/>
  <c r="AI563" i="28"/>
  <c r="AI567" i="28"/>
  <c r="AI571" i="28"/>
  <c r="AI575" i="28"/>
  <c r="AI580" i="28"/>
  <c r="AI584" i="28"/>
  <c r="AI588" i="28"/>
  <c r="AI592" i="28"/>
  <c r="AI596" i="28"/>
  <c r="AI600" i="28"/>
  <c r="AI604" i="28"/>
  <c r="AI608" i="28"/>
  <c r="AI612" i="28"/>
  <c r="AI617" i="28"/>
  <c r="AI621" i="28"/>
  <c r="AI1071" i="28"/>
  <c r="AI1109" i="28"/>
  <c r="AI1175" i="28"/>
  <c r="AI1198" i="28"/>
  <c r="AI1215" i="28"/>
  <c r="AI1231" i="28"/>
  <c r="AI1248" i="28"/>
  <c r="AI1264" i="28"/>
  <c r="AI1280" i="28"/>
  <c r="AI1297" i="28"/>
  <c r="AI1313" i="28"/>
  <c r="AI478" i="28"/>
  <c r="AI497" i="28"/>
  <c r="AI513" i="28"/>
  <c r="AI529" i="28"/>
  <c r="AI546" i="28"/>
  <c r="AI562" i="28"/>
  <c r="AI579" i="28"/>
  <c r="AI595" i="28"/>
  <c r="AI611" i="28"/>
  <c r="AI625" i="28"/>
  <c r="AI629" i="28"/>
  <c r="AI633" i="28"/>
  <c r="AI637" i="28"/>
  <c r="AI641" i="28"/>
  <c r="AI645" i="28"/>
  <c r="AI649" i="28"/>
  <c r="AI653" i="28"/>
  <c r="AI658" i="28"/>
  <c r="AI662" i="28"/>
  <c r="AI666" i="28"/>
  <c r="AI670" i="28"/>
  <c r="AI674" i="28"/>
  <c r="AI678" i="28"/>
  <c r="AI682" i="28"/>
  <c r="AI686" i="28"/>
  <c r="AI690" i="28"/>
  <c r="AI694" i="28"/>
  <c r="AI699" i="28"/>
  <c r="AI703" i="28"/>
  <c r="AI707" i="28"/>
  <c r="AI711" i="28"/>
  <c r="AI715" i="28"/>
  <c r="AI719" i="28"/>
  <c r="AI723" i="28"/>
  <c r="AI727" i="28"/>
  <c r="AI731" i="28"/>
  <c r="AI735" i="28"/>
  <c r="AI740" i="28"/>
  <c r="AI744" i="28"/>
  <c r="AI748" i="28"/>
  <c r="AI752" i="28"/>
  <c r="AI756" i="28"/>
  <c r="AI760" i="28"/>
  <c r="AI764" i="28"/>
  <c r="AI768" i="28"/>
  <c r="AI772" i="28"/>
  <c r="AI777" i="28"/>
  <c r="AI781" i="28"/>
  <c r="AI785" i="28"/>
  <c r="AI789" i="28"/>
  <c r="AI793" i="28"/>
  <c r="AI797" i="28"/>
  <c r="AI801" i="28"/>
  <c r="AI805" i="28"/>
  <c r="AI809" i="28"/>
  <c r="AI813" i="28"/>
  <c r="AI818" i="28"/>
  <c r="AI822" i="28"/>
  <c r="AI826" i="28"/>
  <c r="AI830" i="28"/>
  <c r="AI834" i="28"/>
  <c r="AI838" i="28"/>
  <c r="AI842" i="28"/>
  <c r="AI846" i="28"/>
  <c r="AI850" i="28"/>
  <c r="AI854" i="28"/>
  <c r="AI859" i="28"/>
  <c r="AI1376" i="28"/>
  <c r="AI1006" i="28"/>
  <c r="AI1093" i="28"/>
  <c r="AI1158" i="28"/>
  <c r="AI1194" i="28"/>
  <c r="AI1211" i="28"/>
  <c r="AI1227" i="28"/>
  <c r="AI1244" i="28"/>
  <c r="AI1260" i="28"/>
  <c r="AI1276" i="28"/>
  <c r="AI1293" i="28"/>
  <c r="AI1309" i="28"/>
  <c r="AI1326" i="28"/>
  <c r="AI491" i="28"/>
  <c r="AI509" i="28"/>
  <c r="AI525" i="28"/>
  <c r="AI542" i="28"/>
  <c r="AI558" i="28"/>
  <c r="AI574" i="28"/>
  <c r="AI591" i="28"/>
  <c r="AI607" i="28"/>
  <c r="AI624" i="28"/>
  <c r="AI628" i="28"/>
  <c r="AI632" i="28"/>
  <c r="AI636" i="28"/>
  <c r="AI640" i="28"/>
  <c r="AI644" i="28"/>
  <c r="AI648" i="28"/>
  <c r="AI652" i="28"/>
  <c r="AI657" i="28"/>
  <c r="AI661" i="28"/>
  <c r="AI665" i="28"/>
  <c r="AI669" i="28"/>
  <c r="AI673" i="28"/>
  <c r="AI677" i="28"/>
  <c r="AI681" i="28"/>
  <c r="AI685" i="28"/>
  <c r="AI689" i="28"/>
  <c r="AI693" i="28"/>
  <c r="AI698" i="28"/>
  <c r="AI702" i="28"/>
  <c r="AI706" i="28"/>
  <c r="AI710" i="28"/>
  <c r="AI714" i="28"/>
  <c r="AI718" i="28"/>
  <c r="AI722" i="28"/>
  <c r="AI726" i="28"/>
  <c r="AI730" i="28"/>
  <c r="AI734" i="28"/>
  <c r="AI739" i="28"/>
  <c r="AI743" i="28"/>
  <c r="AI747" i="28"/>
  <c r="AI751" i="28"/>
  <c r="AI755" i="28"/>
  <c r="AI759" i="28"/>
  <c r="AI763" i="28"/>
  <c r="AI767" i="28"/>
  <c r="AI771" i="28"/>
  <c r="AI775" i="28"/>
  <c r="AI780" i="28"/>
  <c r="AI784" i="28"/>
  <c r="AI788" i="28"/>
  <c r="AI792" i="28"/>
  <c r="AI796" i="28"/>
  <c r="AI800" i="28"/>
  <c r="AI804" i="28"/>
  <c r="AI808" i="28"/>
  <c r="AI812" i="28"/>
  <c r="AI817" i="28"/>
  <c r="AI821" i="28"/>
  <c r="AI825" i="28"/>
  <c r="AI829" i="28"/>
  <c r="AI833" i="28"/>
  <c r="AI837" i="28"/>
  <c r="AI841" i="28"/>
  <c r="AI845" i="28"/>
  <c r="AI849" i="28"/>
  <c r="AI853" i="28"/>
  <c r="AI858" i="28"/>
  <c r="AI862" i="28"/>
  <c r="AI1076" i="28"/>
  <c r="AI1142" i="28"/>
  <c r="AI1207" i="28"/>
  <c r="AI1223" i="28"/>
  <c r="AI1239" i="28"/>
  <c r="AI1256" i="28"/>
  <c r="AI1272" i="28"/>
  <c r="AI1289" i="28"/>
  <c r="AI1305" i="28"/>
  <c r="AI1321" i="28"/>
  <c r="AI487" i="28"/>
  <c r="AI505" i="28"/>
  <c r="AI521" i="28"/>
  <c r="AI538" i="28"/>
  <c r="AI554" i="28"/>
  <c r="AI570" i="28"/>
  <c r="AI587" i="28"/>
  <c r="AI603" i="28"/>
  <c r="AI620" i="28"/>
  <c r="AI623" i="28"/>
  <c r="AI627" i="28"/>
  <c r="AI631" i="28"/>
  <c r="AI635" i="28"/>
  <c r="AI639" i="28"/>
  <c r="AI643" i="28"/>
  <c r="AI647" i="28"/>
  <c r="AI651" i="28"/>
  <c r="AI655" i="28"/>
  <c r="AI660" i="28"/>
  <c r="AI664" i="28"/>
  <c r="AI668" i="28"/>
  <c r="AI672" i="28"/>
  <c r="AI676" i="28"/>
  <c r="AI680" i="28"/>
  <c r="AI684" i="28"/>
  <c r="AI688" i="28"/>
  <c r="AI692" i="28"/>
  <c r="AI697" i="28"/>
  <c r="AI701" i="28"/>
  <c r="AI705" i="28"/>
  <c r="AI709" i="28"/>
  <c r="AI713" i="28"/>
  <c r="AI717" i="28"/>
  <c r="AI721" i="28"/>
  <c r="AI725" i="28"/>
  <c r="AI729" i="28"/>
  <c r="AI733" i="28"/>
  <c r="AI738" i="28"/>
  <c r="AI742" i="28"/>
  <c r="AI746" i="28"/>
  <c r="AI750" i="28"/>
  <c r="AI754" i="28"/>
  <c r="AI758" i="28"/>
  <c r="AI762" i="28"/>
  <c r="AI766" i="28"/>
  <c r="AI770" i="28"/>
  <c r="AI774" i="28"/>
  <c r="AI779" i="28"/>
  <c r="AI783" i="28"/>
  <c r="AI787" i="28"/>
  <c r="AI791" i="28"/>
  <c r="AI795" i="28"/>
  <c r="AI799" i="28"/>
  <c r="AI803" i="28"/>
  <c r="AI807" i="28"/>
  <c r="AI811" i="28"/>
  <c r="AI815" i="28"/>
  <c r="AI820" i="28"/>
  <c r="AI824" i="28"/>
  <c r="AI828" i="28"/>
  <c r="AI832" i="28"/>
  <c r="AI836" i="28"/>
  <c r="AI840" i="28"/>
  <c r="AI844" i="28"/>
  <c r="AI848" i="28"/>
  <c r="AI852" i="28"/>
  <c r="AI857" i="28"/>
  <c r="AI861" i="28"/>
  <c r="AI1191" i="28"/>
  <c r="AI1252" i="28"/>
  <c r="AI1317" i="28"/>
  <c r="AI533" i="28"/>
  <c r="AI599" i="28"/>
  <c r="AI638" i="28"/>
  <c r="AI654" i="28"/>
  <c r="AI671" i="28"/>
  <c r="AI687" i="28"/>
  <c r="AI704" i="28"/>
  <c r="AI720" i="28"/>
  <c r="AI737" i="28"/>
  <c r="AI753" i="28"/>
  <c r="AI769" i="28"/>
  <c r="AI786" i="28"/>
  <c r="AI802" i="28"/>
  <c r="AI819" i="28"/>
  <c r="AI835" i="28"/>
  <c r="AI851" i="28"/>
  <c r="AI865" i="28"/>
  <c r="AI869" i="28"/>
  <c r="AI873" i="28"/>
  <c r="AI877" i="28"/>
  <c r="AI881" i="28"/>
  <c r="AI885" i="28"/>
  <c r="AI889" i="28"/>
  <c r="AI893" i="28"/>
  <c r="AI898" i="28"/>
  <c r="AI356" i="28"/>
  <c r="AI360" i="28"/>
  <c r="AI364" i="28"/>
  <c r="AI368" i="28"/>
  <c r="AI372" i="28"/>
  <c r="AI376" i="28"/>
  <c r="AI380" i="28"/>
  <c r="AI384" i="28"/>
  <c r="AI388" i="28"/>
  <c r="AI392" i="28"/>
  <c r="AI396" i="28"/>
  <c r="AI400" i="28"/>
  <c r="AI404" i="28"/>
  <c r="AI408" i="28"/>
  <c r="AI412" i="28"/>
  <c r="AI416" i="28"/>
  <c r="AI420" i="28"/>
  <c r="AI424" i="28"/>
  <c r="AI428" i="28"/>
  <c r="AI432" i="28"/>
  <c r="AI436" i="28"/>
  <c r="AI440" i="28"/>
  <c r="AI444" i="28"/>
  <c r="AI448" i="28"/>
  <c r="AI452" i="28"/>
  <c r="AI456" i="28"/>
  <c r="AI460" i="28"/>
  <c r="AI464" i="28"/>
  <c r="AI468" i="28"/>
  <c r="AI472" i="28"/>
  <c r="AI281" i="28"/>
  <c r="AI282" i="28"/>
  <c r="AI283" i="28"/>
  <c r="AI284" i="28"/>
  <c r="AI285" i="28"/>
  <c r="AI286" i="28"/>
  <c r="AI287" i="28"/>
  <c r="AI288" i="28"/>
  <c r="AI289" i="28"/>
  <c r="AI290" i="28"/>
  <c r="AI291" i="28"/>
  <c r="AI292" i="28"/>
  <c r="AI293" i="28"/>
  <c r="AI294" i="28"/>
  <c r="AI295" i="28"/>
  <c r="AI296" i="28"/>
  <c r="AI297" i="28"/>
  <c r="AI298" i="28"/>
  <c r="AI299" i="28"/>
  <c r="AI300" i="28"/>
  <c r="AI301" i="28"/>
  <c r="AI302" i="28"/>
  <c r="AI303" i="28"/>
  <c r="AI304" i="28"/>
  <c r="AI305" i="28"/>
  <c r="AI306" i="28"/>
  <c r="AI307" i="28"/>
  <c r="AI308" i="28"/>
  <c r="AI309" i="28"/>
  <c r="AI310" i="28"/>
  <c r="AI311" i="28"/>
  <c r="AI312" i="28"/>
  <c r="AI313" i="28"/>
  <c r="AI314" i="28"/>
  <c r="AI315" i="28"/>
  <c r="AI316" i="28"/>
  <c r="AI317" i="28"/>
  <c r="AI318" i="28"/>
  <c r="AI319" i="28"/>
  <c r="AI320" i="28"/>
  <c r="AI321" i="28"/>
  <c r="AI322" i="28"/>
  <c r="AI323" i="28"/>
  <c r="AI324" i="28"/>
  <c r="AI325" i="28"/>
  <c r="AI326" i="28"/>
  <c r="AI327" i="28"/>
  <c r="AI328" i="28"/>
  <c r="AI329" i="28"/>
  <c r="AI330" i="28"/>
  <c r="AI331" i="28"/>
  <c r="AI332" i="28"/>
  <c r="AI333" i="28"/>
  <c r="AI334" i="28"/>
  <c r="AI335" i="28"/>
  <c r="AI336" i="28"/>
  <c r="AI337" i="28"/>
  <c r="AI338" i="28"/>
  <c r="AI339" i="28"/>
  <c r="AI340" i="28"/>
  <c r="AI341" i="28"/>
  <c r="AI342" i="28"/>
  <c r="AI343" i="28"/>
  <c r="AI344" i="28"/>
  <c r="AI345" i="28"/>
  <c r="AI346" i="28"/>
  <c r="AI347" i="28"/>
  <c r="AI348" i="28"/>
  <c r="AI349" i="28"/>
  <c r="AI350" i="28"/>
  <c r="AI351" i="28"/>
  <c r="AI352" i="28"/>
  <c r="AI208" i="28"/>
  <c r="AI212" i="28"/>
  <c r="AI216" i="28"/>
  <c r="AI220" i="28"/>
  <c r="AI224" i="28"/>
  <c r="AI228" i="28"/>
  <c r="AI1126" i="28"/>
  <c r="AI1235" i="28"/>
  <c r="AI1301" i="28"/>
  <c r="AI517" i="28"/>
  <c r="AI583" i="28"/>
  <c r="AI634" i="28"/>
  <c r="AI650" i="28"/>
  <c r="AI667" i="28"/>
  <c r="AI683" i="28"/>
  <c r="AI700" i="28"/>
  <c r="AI716" i="28"/>
  <c r="AI732" i="28"/>
  <c r="AI749" i="28"/>
  <c r="AI765" i="28"/>
  <c r="AI782" i="28"/>
  <c r="AI798" i="28"/>
  <c r="AI814" i="28"/>
  <c r="AI831" i="28"/>
  <c r="AI847" i="28"/>
  <c r="AI864" i="28"/>
  <c r="AI868" i="28"/>
  <c r="AI872" i="28"/>
  <c r="AI876" i="28"/>
  <c r="AI880" i="28"/>
  <c r="AI884" i="28"/>
  <c r="AI888" i="28"/>
  <c r="AI892" i="28"/>
  <c r="AI897" i="28"/>
  <c r="AI355" i="28"/>
  <c r="AI359" i="28"/>
  <c r="AI363" i="28"/>
  <c r="AI367" i="28"/>
  <c r="AI371" i="28"/>
  <c r="AI375" i="28"/>
  <c r="AI379" i="28"/>
  <c r="AI383" i="28"/>
  <c r="AI387" i="28"/>
  <c r="AI391" i="28"/>
  <c r="AI395" i="28"/>
  <c r="AI399" i="28"/>
  <c r="AI403" i="28"/>
  <c r="AI407" i="28"/>
  <c r="AI411" i="28"/>
  <c r="AI415" i="28"/>
  <c r="AI419" i="28"/>
  <c r="AI423" i="28"/>
  <c r="AI427" i="28"/>
  <c r="AI431" i="28"/>
  <c r="AI435" i="28"/>
  <c r="AI439" i="28"/>
  <c r="AI443" i="28"/>
  <c r="AI447" i="28"/>
  <c r="AI451" i="28"/>
  <c r="AI455" i="28"/>
  <c r="AI459" i="28"/>
  <c r="AI463" i="28"/>
  <c r="AI467" i="28"/>
  <c r="AI471" i="28"/>
  <c r="AI207" i="28"/>
  <c r="AI211" i="28"/>
  <c r="AI215" i="28"/>
  <c r="AI219" i="28"/>
  <c r="AI223" i="28"/>
  <c r="AI227" i="28"/>
  <c r="AI231" i="28"/>
  <c r="AI235" i="28"/>
  <c r="AI239" i="28"/>
  <c r="AI243" i="28"/>
  <c r="AI247" i="28"/>
  <c r="AI251" i="28"/>
  <c r="AI255" i="28"/>
  <c r="AI259" i="28"/>
  <c r="AI263" i="28"/>
  <c r="AI267" i="28"/>
  <c r="AI271" i="28"/>
  <c r="AI275" i="28"/>
  <c r="AI141" i="28"/>
  <c r="AI147" i="28"/>
  <c r="AI146" i="28" s="1"/>
  <c r="AI152" i="28"/>
  <c r="AI157" i="28"/>
  <c r="AI161" i="28"/>
  <c r="AI167" i="28"/>
  <c r="AI173" i="28"/>
  <c r="AI179" i="28"/>
  <c r="AI185" i="28"/>
  <c r="AI190" i="28"/>
  <c r="AI194" i="28"/>
  <c r="AI200" i="28"/>
  <c r="AI122" i="28"/>
  <c r="AI126" i="28"/>
  <c r="AI131" i="28"/>
  <c r="AI135" i="28"/>
  <c r="AI105" i="28"/>
  <c r="AI109" i="28"/>
  <c r="AI113" i="28"/>
  <c r="AI117" i="28"/>
  <c r="AI28" i="28"/>
  <c r="AI32" i="28"/>
  <c r="AI36" i="28"/>
  <c r="AI40" i="28"/>
  <c r="AI44" i="28"/>
  <c r="AI48" i="28"/>
  <c r="AI52" i="28"/>
  <c r="AI1203" i="28"/>
  <c r="AI1268" i="28"/>
  <c r="AI482" i="28"/>
  <c r="AI615" i="28"/>
  <c r="AI659" i="28"/>
  <c r="AI691" i="28"/>
  <c r="AI741" i="28"/>
  <c r="AI1219" i="28"/>
  <c r="AI1285" i="28"/>
  <c r="AI501" i="28"/>
  <c r="AI566" i="28"/>
  <c r="AI630" i="28"/>
  <c r="AI646" i="28"/>
  <c r="AI663" i="28"/>
  <c r="AI679" i="28"/>
  <c r="AI695" i="28"/>
  <c r="AI712" i="28"/>
  <c r="AI728" i="28"/>
  <c r="AI745" i="28"/>
  <c r="AI761" i="28"/>
  <c r="AI778" i="28"/>
  <c r="AI794" i="28"/>
  <c r="AI810" i="28"/>
  <c r="AI827" i="28"/>
  <c r="AI843" i="28"/>
  <c r="AI860" i="28"/>
  <c r="AI863" i="28"/>
  <c r="AI867" i="28"/>
  <c r="AI871" i="28"/>
  <c r="AI875" i="28"/>
  <c r="AI879" i="28"/>
  <c r="AI883" i="28"/>
  <c r="AI887" i="28"/>
  <c r="AI891" i="28"/>
  <c r="AI895" i="28"/>
  <c r="AI900" i="28"/>
  <c r="AI354" i="28"/>
  <c r="AI358" i="28"/>
  <c r="AI362" i="28"/>
  <c r="AI366" i="28"/>
  <c r="AI370" i="28"/>
  <c r="AI374" i="28"/>
  <c r="AI378" i="28"/>
  <c r="AI382" i="28"/>
  <c r="AI386" i="28"/>
  <c r="AI390" i="28"/>
  <c r="AI394" i="28"/>
  <c r="AI398" i="28"/>
  <c r="AI402" i="28"/>
  <c r="AI406" i="28"/>
  <c r="AI410" i="28"/>
  <c r="AI414" i="28"/>
  <c r="AI418" i="28"/>
  <c r="AI422" i="28"/>
  <c r="AI426" i="28"/>
  <c r="AI430" i="28"/>
  <c r="AI434" i="28"/>
  <c r="AI438" i="28"/>
  <c r="AI442" i="28"/>
  <c r="AI446" i="28"/>
  <c r="AI450" i="28"/>
  <c r="AI454" i="28"/>
  <c r="AI458" i="28"/>
  <c r="AI462" i="28"/>
  <c r="AI466" i="28"/>
  <c r="AI470" i="28"/>
  <c r="AI474" i="28"/>
  <c r="AI206" i="28"/>
  <c r="AI210" i="28"/>
  <c r="AI214" i="28"/>
  <c r="AI218" i="28"/>
  <c r="AI222" i="28"/>
  <c r="AI226" i="28"/>
  <c r="AI230" i="28"/>
  <c r="AI234" i="28"/>
  <c r="AI238" i="28"/>
  <c r="AI242" i="28"/>
  <c r="AI246" i="28"/>
  <c r="AI250" i="28"/>
  <c r="AI254" i="28"/>
  <c r="AI258" i="28"/>
  <c r="AI262" i="28"/>
  <c r="AI266" i="28"/>
  <c r="AI270" i="28"/>
  <c r="AI274" i="28"/>
  <c r="AI139" i="28"/>
  <c r="AI145" i="28"/>
  <c r="AI151" i="28"/>
  <c r="AI156" i="28"/>
  <c r="AI160" i="28"/>
  <c r="AI166" i="28"/>
  <c r="AI165" i="28" s="1"/>
  <c r="AI172" i="28"/>
  <c r="AI171" i="28" s="1"/>
  <c r="AI178" i="28"/>
  <c r="AI177" i="28" s="1"/>
  <c r="AI184" i="28"/>
  <c r="AI189" i="28"/>
  <c r="AI193" i="28"/>
  <c r="AI198" i="28"/>
  <c r="AI197" i="28" s="1"/>
  <c r="AI204" i="28"/>
  <c r="AI121" i="28"/>
  <c r="AI125" i="28"/>
  <c r="AI130" i="28"/>
  <c r="AI134" i="28"/>
  <c r="AI104" i="28"/>
  <c r="AI108" i="28"/>
  <c r="AI112" i="28"/>
  <c r="AI116" i="28"/>
  <c r="AI53" i="28"/>
  <c r="AI55" i="28"/>
  <c r="AI57" i="28"/>
  <c r="AI59" i="28"/>
  <c r="AI61" i="28"/>
  <c r="AI63" i="28"/>
  <c r="AI65" i="28"/>
  <c r="AI67" i="28"/>
  <c r="AI69" i="28"/>
  <c r="AI71" i="28"/>
  <c r="AI73" i="28"/>
  <c r="AI75" i="28"/>
  <c r="AI77" i="28"/>
  <c r="AI79" i="28"/>
  <c r="AI81" i="28"/>
  <c r="AI83" i="28"/>
  <c r="AI85" i="28"/>
  <c r="AI87" i="28"/>
  <c r="AI89" i="28"/>
  <c r="AI91" i="28"/>
  <c r="AI93" i="28"/>
  <c r="AI95" i="28"/>
  <c r="AI97" i="28"/>
  <c r="AI99" i="28"/>
  <c r="AI101" i="28"/>
  <c r="AI29" i="28"/>
  <c r="AI33" i="28"/>
  <c r="AI37" i="28"/>
  <c r="AI41" i="28"/>
  <c r="AI45" i="28"/>
  <c r="AI49" i="28"/>
  <c r="AI3" i="28"/>
  <c r="AI5" i="28"/>
  <c r="AI7" i="28"/>
  <c r="AI9" i="28"/>
  <c r="AI11" i="28"/>
  <c r="AI13" i="28"/>
  <c r="AI15" i="28"/>
  <c r="AI17" i="28"/>
  <c r="AI19" i="28"/>
  <c r="AI21" i="28"/>
  <c r="AI23" i="28"/>
  <c r="AI25" i="28"/>
  <c r="AI27" i="28"/>
  <c r="AI550" i="28"/>
  <c r="AI626" i="28"/>
  <c r="AI642" i="28"/>
  <c r="AI675" i="28"/>
  <c r="AI708" i="28"/>
  <c r="AI724" i="28"/>
  <c r="AI773" i="28"/>
  <c r="AI839" i="28"/>
  <c r="AI878" i="28"/>
  <c r="AI894" i="28"/>
  <c r="AI365" i="28"/>
  <c r="AI381" i="28"/>
  <c r="AI397" i="28"/>
  <c r="AI413" i="28"/>
  <c r="AI429" i="28"/>
  <c r="AI445" i="28"/>
  <c r="AI461" i="28"/>
  <c r="AI209" i="28"/>
  <c r="AI225" i="28"/>
  <c r="AI233" i="28"/>
  <c r="AI241" i="28"/>
  <c r="AI249" i="28"/>
  <c r="AI257" i="28"/>
  <c r="AI265" i="28"/>
  <c r="AI273" i="28"/>
  <c r="AI144" i="28"/>
  <c r="AI155" i="28"/>
  <c r="AI164" i="28"/>
  <c r="AI163" i="28" s="1"/>
  <c r="AI176" i="28"/>
  <c r="AI188" i="28"/>
  <c r="AI196" i="28"/>
  <c r="AI124" i="28"/>
  <c r="AI133" i="28"/>
  <c r="AI107" i="28"/>
  <c r="AI115" i="28"/>
  <c r="AI34" i="28"/>
  <c r="AI42" i="28"/>
  <c r="AI50" i="28"/>
  <c r="AI866" i="28"/>
  <c r="AI882" i="28"/>
  <c r="AI385" i="28"/>
  <c r="AI417" i="28"/>
  <c r="AI433" i="28"/>
  <c r="AI449" i="28"/>
  <c r="AI465" i="28"/>
  <c r="AI229" i="28"/>
  <c r="AI240" i="28"/>
  <c r="AI264" i="28"/>
  <c r="AI154" i="28"/>
  <c r="AI162" i="28"/>
  <c r="AI175" i="28"/>
  <c r="AI186" i="28"/>
  <c r="AI114" i="28"/>
  <c r="AI58" i="28"/>
  <c r="AI70" i="28"/>
  <c r="AI74" i="28"/>
  <c r="AI86" i="28"/>
  <c r="AI94" i="28"/>
  <c r="AI31" i="28"/>
  <c r="AI39" i="28"/>
  <c r="AI47" i="28"/>
  <c r="AI6" i="28"/>
  <c r="AI14" i="28"/>
  <c r="AI26" i="28"/>
  <c r="AI757" i="28"/>
  <c r="AI823" i="28"/>
  <c r="AI874" i="28"/>
  <c r="AI890" i="28"/>
  <c r="AI361" i="28"/>
  <c r="AI377" i="28"/>
  <c r="AI393" i="28"/>
  <c r="AI409" i="28"/>
  <c r="AI425" i="28"/>
  <c r="AI441" i="28"/>
  <c r="AI457" i="28"/>
  <c r="AI473" i="28"/>
  <c r="AI205" i="28"/>
  <c r="AI221" i="28"/>
  <c r="AI236" i="28"/>
  <c r="AI244" i="28"/>
  <c r="AI252" i="28"/>
  <c r="AI260" i="28"/>
  <c r="AI268" i="28"/>
  <c r="AI276" i="28"/>
  <c r="AI149" i="28"/>
  <c r="AI158" i="28"/>
  <c r="AI169" i="28"/>
  <c r="AI181" i="28"/>
  <c r="AI180" i="28" s="1"/>
  <c r="AI191" i="28"/>
  <c r="AI201" i="28"/>
  <c r="AI127" i="28"/>
  <c r="AI136" i="28"/>
  <c r="AI110" i="28"/>
  <c r="AI118" i="28"/>
  <c r="AI56" i="28"/>
  <c r="AI60" i="28"/>
  <c r="AI64" i="28"/>
  <c r="AI68" i="28"/>
  <c r="AI72" i="28"/>
  <c r="AI76" i="28"/>
  <c r="AI80" i="28"/>
  <c r="AI84" i="28"/>
  <c r="AI88" i="28"/>
  <c r="AI92" i="28"/>
  <c r="AI96" i="28"/>
  <c r="AI100" i="28"/>
  <c r="AI35" i="28"/>
  <c r="AI43" i="28"/>
  <c r="AI51" i="28"/>
  <c r="AI4" i="28"/>
  <c r="AI8" i="28"/>
  <c r="AI12" i="28"/>
  <c r="AI16" i="28"/>
  <c r="AI20" i="28"/>
  <c r="AI24" i="28"/>
  <c r="AI790" i="28"/>
  <c r="AI248" i="28"/>
  <c r="AI142" i="28"/>
  <c r="AI132" i="28"/>
  <c r="AI54" i="28"/>
  <c r="AI62" i="28"/>
  <c r="AI82" i="28"/>
  <c r="AI90" i="28"/>
  <c r="AI98" i="28"/>
  <c r="AI102" i="28"/>
  <c r="AI10" i="28"/>
  <c r="AI18" i="28"/>
  <c r="AI806" i="28"/>
  <c r="AI870" i="28"/>
  <c r="AI886" i="28"/>
  <c r="AI357" i="28"/>
  <c r="AI373" i="28"/>
  <c r="AI389" i="28"/>
  <c r="AI405" i="28"/>
  <c r="AI421" i="28"/>
  <c r="AI437" i="28"/>
  <c r="AI453" i="28"/>
  <c r="AI469" i="28"/>
  <c r="AI217" i="28"/>
  <c r="AI237" i="28"/>
  <c r="AI245" i="28"/>
  <c r="AI253" i="28"/>
  <c r="AI261" i="28"/>
  <c r="AI269" i="28"/>
  <c r="AI138" i="28"/>
  <c r="AI150" i="28"/>
  <c r="AI159" i="28"/>
  <c r="AI170" i="28"/>
  <c r="AI183" i="28"/>
  <c r="AI192" i="28"/>
  <c r="AI203" i="28"/>
  <c r="AI120" i="28"/>
  <c r="AI129" i="28"/>
  <c r="AI103" i="28"/>
  <c r="AI111" i="28"/>
  <c r="AI30" i="28"/>
  <c r="AI38" i="28"/>
  <c r="AI46" i="28"/>
  <c r="AI855" i="28"/>
  <c r="AI899" i="28"/>
  <c r="AI353" i="28"/>
  <c r="AI369" i="28"/>
  <c r="AI401" i="28"/>
  <c r="AI213" i="28"/>
  <c r="AI232" i="28"/>
  <c r="AI256" i="28"/>
  <c r="AI272" i="28"/>
  <c r="AI195" i="28"/>
  <c r="AI123" i="28"/>
  <c r="AI106" i="28"/>
  <c r="AI66" i="28"/>
  <c r="AI78" i="28"/>
  <c r="AI22" i="28"/>
  <c r="AE1702" i="28"/>
  <c r="AE1706" i="28"/>
  <c r="AE1710" i="28"/>
  <c r="AE1704" i="28"/>
  <c r="AE1708" i="28"/>
  <c r="AE1703" i="28"/>
  <c r="AE1714" i="28"/>
  <c r="AE1718" i="28"/>
  <c r="AE1707" i="28"/>
  <c r="AE1709" i="28"/>
  <c r="AE1712" i="28"/>
  <c r="AE1713" i="28"/>
  <c r="AE1717" i="28"/>
  <c r="AE1721" i="28"/>
  <c r="AE1711" i="28"/>
  <c r="AE1720" i="28"/>
  <c r="AE1715" i="28"/>
  <c r="AE1722" i="28"/>
  <c r="AE1726" i="28"/>
  <c r="AE1730" i="28"/>
  <c r="AE1734" i="28"/>
  <c r="AE1719" i="28"/>
  <c r="AE1725" i="28"/>
  <c r="AE1729" i="28"/>
  <c r="AE1724" i="28"/>
  <c r="AE1728" i="28"/>
  <c r="AE1732" i="28"/>
  <c r="AE1736" i="28"/>
  <c r="AE1705" i="28"/>
  <c r="AE1727" i="28"/>
  <c r="AE1716" i="28"/>
  <c r="AE1723" i="28"/>
  <c r="AE1735" i="28"/>
  <c r="AE1741" i="28"/>
  <c r="AE1733" i="28"/>
  <c r="AE1740" i="28"/>
  <c r="AE1744" i="28"/>
  <c r="AE1748" i="28"/>
  <c r="AE1731" i="28"/>
  <c r="AE1743" i="28"/>
  <c r="AE1750" i="28"/>
  <c r="AE1754" i="28"/>
  <c r="AE1758" i="28"/>
  <c r="AE1762" i="28"/>
  <c r="AE1766" i="28"/>
  <c r="AE1737" i="28"/>
  <c r="AE1738" i="28"/>
  <c r="AE1745" i="28"/>
  <c r="AE1747" i="28"/>
  <c r="AE1753" i="28"/>
  <c r="AE1757" i="28"/>
  <c r="AE1739" i="28"/>
  <c r="AE1742" i="28"/>
  <c r="AE1749" i="28"/>
  <c r="AE1752" i="28"/>
  <c r="AE1756" i="28"/>
  <c r="AE1760" i="28"/>
  <c r="AE1764" i="28"/>
  <c r="AE1746" i="28"/>
  <c r="AE1765" i="28"/>
  <c r="AE1767" i="28"/>
  <c r="AE1755" i="28"/>
  <c r="AE1763" i="28"/>
  <c r="AE1770" i="28"/>
  <c r="AE1774" i="28"/>
  <c r="AE1751" i="28"/>
  <c r="AE1761" i="28"/>
  <c r="AE1769" i="28"/>
  <c r="AE1773" i="28"/>
  <c r="AE1777" i="28"/>
  <c r="AE1781" i="28"/>
  <c r="AE1785" i="28"/>
  <c r="AE1789" i="28"/>
  <c r="AE1793" i="28"/>
  <c r="AE1776" i="28"/>
  <c r="AE1778" i="28"/>
  <c r="AE1780" i="28"/>
  <c r="AE1787" i="28"/>
  <c r="AE1794" i="28"/>
  <c r="AE1796" i="28"/>
  <c r="AE1798" i="28"/>
  <c r="AE1802" i="28"/>
  <c r="AE1806" i="28"/>
  <c r="AE1810" i="28"/>
  <c r="AE1814" i="28"/>
  <c r="AE1768" i="28"/>
  <c r="AE1771" i="28"/>
  <c r="AE1782" i="28"/>
  <c r="AE1784" i="28"/>
  <c r="AE1791" i="28"/>
  <c r="AE1797" i="28"/>
  <c r="AE1801" i="28"/>
  <c r="AE1805" i="28"/>
  <c r="AE1809" i="28"/>
  <c r="AE1813" i="28"/>
  <c r="AE1772" i="28"/>
  <c r="AE1779" i="28"/>
  <c r="AE1786" i="28"/>
  <c r="AE1788" i="28"/>
  <c r="AE1795" i="28"/>
  <c r="AE1800" i="28"/>
  <c r="AE1804" i="28"/>
  <c r="AE1808" i="28"/>
  <c r="AE1812" i="28"/>
  <c r="AE1803" i="28"/>
  <c r="AE1600" i="28"/>
  <c r="AE1604" i="28"/>
  <c r="AE1608" i="28"/>
  <c r="AE1612" i="28"/>
  <c r="AE1616" i="28"/>
  <c r="AE1620" i="28"/>
  <c r="AE1790" i="28"/>
  <c r="AE1799" i="28"/>
  <c r="AE1817" i="28"/>
  <c r="AE1603" i="28"/>
  <c r="AE1607" i="28"/>
  <c r="AE1611" i="28"/>
  <c r="AE1615" i="28"/>
  <c r="AE1619" i="28"/>
  <c r="AE1759" i="28"/>
  <c r="AE1775" i="28"/>
  <c r="AE1792" i="28"/>
  <c r="AE1811" i="28"/>
  <c r="AE1816" i="28"/>
  <c r="AE1602" i="28"/>
  <c r="AE1606" i="28"/>
  <c r="AE1610" i="28"/>
  <c r="AE1614" i="28"/>
  <c r="AE1618" i="28"/>
  <c r="AE1622" i="28"/>
  <c r="AE1626" i="28"/>
  <c r="AE1807" i="28"/>
  <c r="AE1605" i="28"/>
  <c r="AE1621" i="28"/>
  <c r="AE1623" i="28"/>
  <c r="AE1625" i="28"/>
  <c r="AE1629" i="28"/>
  <c r="AE1633" i="28"/>
  <c r="AE1637" i="28"/>
  <c r="AE1641" i="28"/>
  <c r="AE1645" i="28"/>
  <c r="AE1649" i="28"/>
  <c r="AE1653" i="28"/>
  <c r="AE1657" i="28"/>
  <c r="AE1661" i="28"/>
  <c r="AE1665" i="28"/>
  <c r="AE1669" i="28"/>
  <c r="AE1673" i="28"/>
  <c r="AE1677" i="28"/>
  <c r="AE1435" i="28"/>
  <c r="AE1439" i="28"/>
  <c r="AE1443" i="28"/>
  <c r="AE1815" i="28"/>
  <c r="AE1601" i="28"/>
  <c r="AE1617" i="28"/>
  <c r="AE1627" i="28"/>
  <c r="AE1632" i="28"/>
  <c r="AE1636" i="28"/>
  <c r="AE1640" i="28"/>
  <c r="AE1644" i="28"/>
  <c r="AE1648" i="28"/>
  <c r="AE1652" i="28"/>
  <c r="AE1656" i="28"/>
  <c r="AE1660" i="28"/>
  <c r="AE1664" i="28"/>
  <c r="AE1668" i="28"/>
  <c r="AE1672" i="28"/>
  <c r="AE1676" i="28"/>
  <c r="AE1434" i="28"/>
  <c r="AE1438" i="28"/>
  <c r="AE1442" i="28"/>
  <c r="AE1613" i="28"/>
  <c r="AE1624" i="28"/>
  <c r="AE1631" i="28"/>
  <c r="AE1635" i="28"/>
  <c r="AE1639" i="28"/>
  <c r="AE1643" i="28"/>
  <c r="AE1647" i="28"/>
  <c r="AE1651" i="28"/>
  <c r="AE1655" i="28"/>
  <c r="AE1659" i="28"/>
  <c r="AE1663" i="28"/>
  <c r="AE1667" i="28"/>
  <c r="AE1671" i="28"/>
  <c r="AE1675" i="28"/>
  <c r="AE1437" i="28"/>
  <c r="AE1441" i="28"/>
  <c r="AE1445" i="28"/>
  <c r="AE1642" i="28"/>
  <c r="AE1658" i="28"/>
  <c r="AE1674" i="28"/>
  <c r="AE1436" i="28"/>
  <c r="AE1449" i="28"/>
  <c r="AE1453" i="28"/>
  <c r="AE1457" i="28"/>
  <c r="AE1461" i="28"/>
  <c r="AE1465" i="28"/>
  <c r="AE1469" i="28"/>
  <c r="AE1473" i="28"/>
  <c r="AE1477" i="28"/>
  <c r="AE1481" i="28"/>
  <c r="AE1485" i="28"/>
  <c r="AE1489" i="28"/>
  <c r="AE1493" i="28"/>
  <c r="AE1497" i="28"/>
  <c r="AE1501" i="28"/>
  <c r="AE1783" i="28"/>
  <c r="AE1638" i="28"/>
  <c r="AE1654" i="28"/>
  <c r="AE1670" i="28"/>
  <c r="AE1448" i="28"/>
  <c r="AE1452" i="28"/>
  <c r="AE1456" i="28"/>
  <c r="AE1460" i="28"/>
  <c r="AE1464" i="28"/>
  <c r="AE1468" i="28"/>
  <c r="AE1472" i="28"/>
  <c r="AE1476" i="28"/>
  <c r="AE1480" i="28"/>
  <c r="AE1484" i="28"/>
  <c r="AE1488" i="28"/>
  <c r="AE1492" i="28"/>
  <c r="AE1496" i="28"/>
  <c r="AE1500" i="28"/>
  <c r="AE1504" i="28"/>
  <c r="AE1628" i="28"/>
  <c r="AE1634" i="28"/>
  <c r="AE1650" i="28"/>
  <c r="AE1666" i="28"/>
  <c r="AE1444" i="28"/>
  <c r="AE1447" i="28"/>
  <c r="AE1451" i="28"/>
  <c r="AE1455" i="28"/>
  <c r="AE1459" i="28"/>
  <c r="AE1463" i="28"/>
  <c r="AE1467" i="28"/>
  <c r="AE1471" i="28"/>
  <c r="AE1475" i="28"/>
  <c r="AE1479" i="28"/>
  <c r="AE1483" i="28"/>
  <c r="AE1487" i="28"/>
  <c r="AE1491" i="28"/>
  <c r="AE1495" i="28"/>
  <c r="AE1662" i="28"/>
  <c r="AE1446" i="28"/>
  <c r="AE1462" i="28"/>
  <c r="AE1478" i="28"/>
  <c r="AE1494" i="28"/>
  <c r="AE1503" i="28"/>
  <c r="AE1505" i="28"/>
  <c r="AE1509" i="28"/>
  <c r="AE1513" i="28"/>
  <c r="AE1517" i="28"/>
  <c r="AE1521" i="28"/>
  <c r="AE1525" i="28"/>
  <c r="AE1529" i="28"/>
  <c r="AE1533" i="28"/>
  <c r="AE1537" i="28"/>
  <c r="AE1541" i="28"/>
  <c r="AE1545" i="28"/>
  <c r="AE1549" i="28"/>
  <c r="AE1553" i="28"/>
  <c r="AE1557" i="28"/>
  <c r="AE1561" i="28"/>
  <c r="AE1609" i="28"/>
  <c r="AE1646" i="28"/>
  <c r="AE1440" i="28"/>
  <c r="AE1458" i="28"/>
  <c r="AE1474" i="28"/>
  <c r="AE1490" i="28"/>
  <c r="AE1508" i="28"/>
  <c r="AE1512" i="28"/>
  <c r="AE1516" i="28"/>
  <c r="AE1520" i="28"/>
  <c r="AE1524" i="28"/>
  <c r="AE1528" i="28"/>
  <c r="AE1532" i="28"/>
  <c r="AE1536" i="28"/>
  <c r="AE1540" i="28"/>
  <c r="AE1544" i="28"/>
  <c r="AE1548" i="28"/>
  <c r="AE1552" i="28"/>
  <c r="AE1556" i="28"/>
  <c r="AE1560" i="28"/>
  <c r="AE1630" i="28"/>
  <c r="AE1454" i="28"/>
  <c r="AE1470" i="28"/>
  <c r="AE1486" i="28"/>
  <c r="AE1499" i="28"/>
  <c r="AE1507" i="28"/>
  <c r="AE1511" i="28"/>
  <c r="AE1515" i="28"/>
  <c r="AE1519" i="28"/>
  <c r="AE1523" i="28"/>
  <c r="AE1527" i="28"/>
  <c r="AE1531" i="28"/>
  <c r="AE1535" i="28"/>
  <c r="AE1539" i="28"/>
  <c r="AE1543" i="28"/>
  <c r="AE1547" i="28"/>
  <c r="AE1551" i="28"/>
  <c r="AE1555" i="28"/>
  <c r="AE1559" i="28"/>
  <c r="AE1498" i="28"/>
  <c r="AE1502" i="28"/>
  <c r="AE1518" i="28"/>
  <c r="AE1534" i="28"/>
  <c r="AE1550" i="28"/>
  <c r="AE1564" i="28"/>
  <c r="AE1568" i="28"/>
  <c r="AE1572" i="28"/>
  <c r="AE1576" i="28"/>
  <c r="AE1580" i="28"/>
  <c r="AE1584" i="28"/>
  <c r="AE1588" i="28"/>
  <c r="AE1412" i="28"/>
  <c r="AE1416" i="28"/>
  <c r="AE1367" i="28"/>
  <c r="AE1371" i="28"/>
  <c r="AE1375" i="28"/>
  <c r="AE1379" i="28"/>
  <c r="AE1383" i="28"/>
  <c r="AE1387" i="28"/>
  <c r="AE1391" i="28"/>
  <c r="AE1395" i="28"/>
  <c r="AE1399" i="28"/>
  <c r="AE1403" i="28"/>
  <c r="AE1407" i="28"/>
  <c r="AE903" i="28"/>
  <c r="AE907" i="28"/>
  <c r="AE912" i="28"/>
  <c r="AE916" i="28"/>
  <c r="AE921" i="28"/>
  <c r="AE926" i="28"/>
  <c r="AE930" i="28"/>
  <c r="AE934" i="28"/>
  <c r="AE938" i="28"/>
  <c r="AE942" i="28"/>
  <c r="AE946" i="28"/>
  <c r="AE950" i="28"/>
  <c r="AE1482" i="28"/>
  <c r="AE1514" i="28"/>
  <c r="AE1530" i="28"/>
  <c r="AE1546" i="28"/>
  <c r="AE1563" i="28"/>
  <c r="AE1567" i="28"/>
  <c r="AE1571" i="28"/>
  <c r="AE1575" i="28"/>
  <c r="AE1579" i="28"/>
  <c r="AE1583" i="28"/>
  <c r="AE1587" i="28"/>
  <c r="AE1411" i="28"/>
  <c r="AE1415" i="28"/>
  <c r="AE1366" i="28"/>
  <c r="AE1370" i="28"/>
  <c r="AE1374" i="28"/>
  <c r="AE1378" i="28"/>
  <c r="AE1382" i="28"/>
  <c r="AE1386" i="28"/>
  <c r="AE1390" i="28"/>
  <c r="AE1394" i="28"/>
  <c r="AE1398" i="28"/>
  <c r="AE1402" i="28"/>
  <c r="AE1406" i="28"/>
  <c r="AE902" i="28"/>
  <c r="AE906" i="28"/>
  <c r="AE911" i="28"/>
  <c r="AE915" i="28"/>
  <c r="AE919" i="28"/>
  <c r="AE925" i="28"/>
  <c r="AE929" i="28"/>
  <c r="AE933" i="28"/>
  <c r="AE937" i="28"/>
  <c r="AE941" i="28"/>
  <c r="AE945" i="28"/>
  <c r="AE949" i="28"/>
  <c r="AE1466" i="28"/>
  <c r="AE1510" i="28"/>
  <c r="AE1526" i="28"/>
  <c r="AE1542" i="28"/>
  <c r="AE1558" i="28"/>
  <c r="AE1562" i="28"/>
  <c r="AE1566" i="28"/>
  <c r="AE1570" i="28"/>
  <c r="AE1574" i="28"/>
  <c r="AE1578" i="28"/>
  <c r="AE1582" i="28"/>
  <c r="AE1586" i="28"/>
  <c r="AE1410" i="28"/>
  <c r="AE1414" i="28"/>
  <c r="AE1418" i="28"/>
  <c r="AE1365" i="28"/>
  <c r="AE1369" i="28"/>
  <c r="AE1373" i="28"/>
  <c r="AE1377" i="28"/>
  <c r="AE1381" i="28"/>
  <c r="AE1385" i="28"/>
  <c r="AE1389" i="28"/>
  <c r="AE1393" i="28"/>
  <c r="AE1397" i="28"/>
  <c r="AE1401" i="28"/>
  <c r="AE1405" i="28"/>
  <c r="AE1409" i="28"/>
  <c r="AE901" i="28"/>
  <c r="AE905" i="28"/>
  <c r="AE909" i="28"/>
  <c r="AE914" i="28"/>
  <c r="AE918" i="28"/>
  <c r="AE924" i="28"/>
  <c r="AE928" i="28"/>
  <c r="AE932" i="28"/>
  <c r="AE936" i="28"/>
  <c r="AE940" i="28"/>
  <c r="AE944" i="28"/>
  <c r="AE948" i="28"/>
  <c r="AE1450" i="28"/>
  <c r="AE1522" i="28"/>
  <c r="AE1577" i="28"/>
  <c r="AE1368" i="28"/>
  <c r="AE1384" i="28"/>
  <c r="AE1400" i="28"/>
  <c r="AE908" i="28"/>
  <c r="AE927" i="28"/>
  <c r="AE943" i="28"/>
  <c r="AE955" i="28"/>
  <c r="AE959" i="28"/>
  <c r="AE964" i="28"/>
  <c r="AE968" i="28"/>
  <c r="AE972" i="28"/>
  <c r="AE976" i="28"/>
  <c r="AE980" i="28"/>
  <c r="AE984" i="28"/>
  <c r="AE988" i="28"/>
  <c r="AE992" i="28"/>
  <c r="AE996" i="28"/>
  <c r="AE1000" i="28"/>
  <c r="AE1005" i="28"/>
  <c r="AE1009" i="28"/>
  <c r="AE1013" i="28"/>
  <c r="AE1017" i="28"/>
  <c r="AE1021" i="28"/>
  <c r="AE1025" i="28"/>
  <c r="AE1029" i="28"/>
  <c r="AE1033" i="28"/>
  <c r="AE1037" i="28"/>
  <c r="AE1041" i="28"/>
  <c r="AE1046" i="28"/>
  <c r="AE1050" i="28"/>
  <c r="AE1054" i="28"/>
  <c r="AE1058" i="28"/>
  <c r="AE1062" i="28"/>
  <c r="AE1066" i="28"/>
  <c r="AE1070" i="28"/>
  <c r="AE1506" i="28"/>
  <c r="AE1573" i="28"/>
  <c r="AE1589" i="28"/>
  <c r="AE1380" i="28"/>
  <c r="AE1396" i="28"/>
  <c r="AE904" i="28"/>
  <c r="AE923" i="28"/>
  <c r="AE939" i="28"/>
  <c r="AE954" i="28"/>
  <c r="AE958" i="28"/>
  <c r="AE963" i="28"/>
  <c r="AE967" i="28"/>
  <c r="AE971" i="28"/>
  <c r="AE975" i="28"/>
  <c r="AE979" i="28"/>
  <c r="AE983" i="28"/>
  <c r="AE987" i="28"/>
  <c r="AE991" i="28"/>
  <c r="AE995" i="28"/>
  <c r="AE999" i="28"/>
  <c r="AE1004" i="28"/>
  <c r="AE1008" i="28"/>
  <c r="AE1012" i="28"/>
  <c r="AE1016" i="28"/>
  <c r="AE1020" i="28"/>
  <c r="AE1024" i="28"/>
  <c r="AE1028" i="28"/>
  <c r="AE1032" i="28"/>
  <c r="AE1036" i="28"/>
  <c r="AE1040" i="28"/>
  <c r="AE1045" i="28"/>
  <c r="AE1049" i="28"/>
  <c r="AE1053" i="28"/>
  <c r="AE1057" i="28"/>
  <c r="AE1061" i="28"/>
  <c r="AE1065" i="28"/>
  <c r="AE1069" i="28"/>
  <c r="AE1554" i="28"/>
  <c r="AE1569" i="28"/>
  <c r="AE1585" i="28"/>
  <c r="AE1417" i="28"/>
  <c r="AE1376" i="28"/>
  <c r="AE1392" i="28"/>
  <c r="AE1408" i="28"/>
  <c r="AE917" i="28"/>
  <c r="AE935" i="28"/>
  <c r="AE951" i="28"/>
  <c r="AE953" i="28"/>
  <c r="AE957" i="28"/>
  <c r="AE961" i="28"/>
  <c r="AE966" i="28"/>
  <c r="AE970" i="28"/>
  <c r="AE974" i="28"/>
  <c r="AE978" i="28"/>
  <c r="AE982" i="28"/>
  <c r="AE986" i="28"/>
  <c r="AE990" i="28"/>
  <c r="AE994" i="28"/>
  <c r="AE998" i="28"/>
  <c r="AE1003" i="28"/>
  <c r="AE1007" i="28"/>
  <c r="AE1011" i="28"/>
  <c r="AE1015" i="28"/>
  <c r="AE1019" i="28"/>
  <c r="AE1023" i="28"/>
  <c r="AE1027" i="28"/>
  <c r="AE1031" i="28"/>
  <c r="AE1035" i="28"/>
  <c r="AE1039" i="28"/>
  <c r="AE1044" i="28"/>
  <c r="AE1048" i="28"/>
  <c r="AE1052" i="28"/>
  <c r="AE1056" i="28"/>
  <c r="AE1060" i="28"/>
  <c r="AE1064" i="28"/>
  <c r="AE1068" i="28"/>
  <c r="AE1404" i="28"/>
  <c r="AE913" i="28"/>
  <c r="AE965" i="28"/>
  <c r="AE981" i="28"/>
  <c r="AE997" i="28"/>
  <c r="AE1014" i="28"/>
  <c r="AE1030" i="28"/>
  <c r="AE1047" i="28"/>
  <c r="AE1063" i="28"/>
  <c r="AE1075" i="28"/>
  <c r="AE1079" i="28"/>
  <c r="AE1084" i="28"/>
  <c r="AE1088" i="28"/>
  <c r="AE1092" i="28"/>
  <c r="AE1096" i="28"/>
  <c r="AE1100" i="28"/>
  <c r="AE1104" i="28"/>
  <c r="AE1108" i="28"/>
  <c r="AE1112" i="28"/>
  <c r="AE1116" i="28"/>
  <c r="AE1120" i="28"/>
  <c r="AE1125" i="28"/>
  <c r="AE1129" i="28"/>
  <c r="AE1133" i="28"/>
  <c r="AE1137" i="28"/>
  <c r="AE1141" i="28"/>
  <c r="AE1145" i="28"/>
  <c r="AE1149" i="28"/>
  <c r="AE1153" i="28"/>
  <c r="AE1157" i="28"/>
  <c r="AE1161" i="28"/>
  <c r="AE1166" i="28"/>
  <c r="AE1170" i="28"/>
  <c r="AE1174" i="28"/>
  <c r="AE1178" i="28"/>
  <c r="AE1182" i="28"/>
  <c r="AE1186" i="28"/>
  <c r="AE1190" i="28"/>
  <c r="AE1538" i="28"/>
  <c r="AE1581" i="28"/>
  <c r="AE1413" i="28"/>
  <c r="AE1388" i="28"/>
  <c r="AE960" i="28"/>
  <c r="AE977" i="28"/>
  <c r="AE993" i="28"/>
  <c r="AE1010" i="28"/>
  <c r="AE1026" i="28"/>
  <c r="AE1043" i="28"/>
  <c r="AE1059" i="28"/>
  <c r="AE1074" i="28"/>
  <c r="AE1078" i="28"/>
  <c r="AE1083" i="28"/>
  <c r="AE1087" i="28"/>
  <c r="AE1091" i="28"/>
  <c r="AE1095" i="28"/>
  <c r="AE1099" i="28"/>
  <c r="AE1103" i="28"/>
  <c r="AE1107" i="28"/>
  <c r="AE1111" i="28"/>
  <c r="AE1115" i="28"/>
  <c r="AE1119" i="28"/>
  <c r="AE1124" i="28"/>
  <c r="AE1128" i="28"/>
  <c r="AE1132" i="28"/>
  <c r="AE1136" i="28"/>
  <c r="AE1140" i="28"/>
  <c r="AE1144" i="28"/>
  <c r="AE1148" i="28"/>
  <c r="AE1152" i="28"/>
  <c r="AE1156" i="28"/>
  <c r="AE1160" i="28"/>
  <c r="AE1165" i="28"/>
  <c r="AE1169" i="28"/>
  <c r="AE1173" i="28"/>
  <c r="AE1177" i="28"/>
  <c r="AE1181" i="28"/>
  <c r="AE1185" i="28"/>
  <c r="AE1189" i="28"/>
  <c r="AE1565" i="28"/>
  <c r="AE1372" i="28"/>
  <c r="AE947" i="28"/>
  <c r="AE956" i="28"/>
  <c r="AE973" i="28"/>
  <c r="AE989" i="28"/>
  <c r="AE1006" i="28"/>
  <c r="AE1022" i="28"/>
  <c r="AE1038" i="28"/>
  <c r="AE1055" i="28"/>
  <c r="AE1071" i="28"/>
  <c r="AE1073" i="28"/>
  <c r="AE1077" i="28"/>
  <c r="AE1081" i="28"/>
  <c r="AE1086" i="28"/>
  <c r="AE1090" i="28"/>
  <c r="AE1094" i="28"/>
  <c r="AE1098" i="28"/>
  <c r="AE1102" i="28"/>
  <c r="AE1106" i="28"/>
  <c r="AE1110" i="28"/>
  <c r="AE1114" i="28"/>
  <c r="AE1118" i="28"/>
  <c r="AE1123" i="28"/>
  <c r="AE1127" i="28"/>
  <c r="AE1131" i="28"/>
  <c r="AE1135" i="28"/>
  <c r="AE1139" i="28"/>
  <c r="AE1143" i="28"/>
  <c r="AE1147" i="28"/>
  <c r="AE1151" i="28"/>
  <c r="AE1155" i="28"/>
  <c r="AE1159" i="28"/>
  <c r="AE1164" i="28"/>
  <c r="AE1168" i="28"/>
  <c r="AE1172" i="28"/>
  <c r="AE1176" i="28"/>
  <c r="AE1180" i="28"/>
  <c r="AE1184" i="28"/>
  <c r="AE1188" i="28"/>
  <c r="AE969" i="28"/>
  <c r="AE1034" i="28"/>
  <c r="AE1085" i="28"/>
  <c r="AE1101" i="28"/>
  <c r="AE1117" i="28"/>
  <c r="AE1134" i="28"/>
  <c r="AE1150" i="28"/>
  <c r="AE1167" i="28"/>
  <c r="AE1183" i="28"/>
  <c r="AE1193" i="28"/>
  <c r="AE1197" i="28"/>
  <c r="AE1201" i="28"/>
  <c r="AE1206" i="28"/>
  <c r="AE1210" i="28"/>
  <c r="AE1214" i="28"/>
  <c r="AE1218" i="28"/>
  <c r="AE1222" i="28"/>
  <c r="AE1226" i="28"/>
  <c r="AE1230" i="28"/>
  <c r="AE1234" i="28"/>
  <c r="AE1238" i="28"/>
  <c r="AE1243" i="28"/>
  <c r="AE1247" i="28"/>
  <c r="AE1251" i="28"/>
  <c r="AE1255" i="28"/>
  <c r="AE1259" i="28"/>
  <c r="AE1263" i="28"/>
  <c r="AE1267" i="28"/>
  <c r="AE1271" i="28"/>
  <c r="AE1275" i="28"/>
  <c r="AE1279" i="28"/>
  <c r="AE1284" i="28"/>
  <c r="AE1288" i="28"/>
  <c r="AE1292" i="28"/>
  <c r="AE1296" i="28"/>
  <c r="AE1300" i="28"/>
  <c r="AE1304" i="28"/>
  <c r="AE1308" i="28"/>
  <c r="AE1312" i="28"/>
  <c r="AE1316" i="28"/>
  <c r="AE1320" i="28"/>
  <c r="AE1325" i="28"/>
  <c r="AE477" i="28"/>
  <c r="AE481" i="28"/>
  <c r="AE486" i="28"/>
  <c r="AE490" i="28"/>
  <c r="AE495" i="28"/>
  <c r="AE500" i="28"/>
  <c r="AE504" i="28"/>
  <c r="AE508" i="28"/>
  <c r="AE512" i="28"/>
  <c r="AE516" i="28"/>
  <c r="AE520" i="28"/>
  <c r="AE524" i="28"/>
  <c r="AE528" i="28"/>
  <c r="AE532" i="28"/>
  <c r="AE537" i="28"/>
  <c r="AE541" i="28"/>
  <c r="AE545" i="28"/>
  <c r="AE549" i="28"/>
  <c r="AE553" i="28"/>
  <c r="AE557" i="28"/>
  <c r="AE561" i="28"/>
  <c r="AE565" i="28"/>
  <c r="AE569" i="28"/>
  <c r="AE573" i="28"/>
  <c r="AE578" i="28"/>
  <c r="AE582" i="28"/>
  <c r="AE586" i="28"/>
  <c r="AE590" i="28"/>
  <c r="AE594" i="28"/>
  <c r="AE598" i="28"/>
  <c r="AE602" i="28"/>
  <c r="AE606" i="28"/>
  <c r="AE610" i="28"/>
  <c r="AE614" i="28"/>
  <c r="AE619" i="28"/>
  <c r="AE931" i="28"/>
  <c r="AE952" i="28"/>
  <c r="AE1018" i="28"/>
  <c r="AE1080" i="28"/>
  <c r="AE1097" i="28"/>
  <c r="AE1113" i="28"/>
  <c r="AE1130" i="28"/>
  <c r="AE1146" i="28"/>
  <c r="AE1163" i="28"/>
  <c r="AE1179" i="28"/>
  <c r="AE1192" i="28"/>
  <c r="AE1196" i="28"/>
  <c r="AE1200" i="28"/>
  <c r="AE1205" i="28"/>
  <c r="AE1209" i="28"/>
  <c r="AE1213" i="28"/>
  <c r="AE1217" i="28"/>
  <c r="AE1221" i="28"/>
  <c r="AE1225" i="28"/>
  <c r="AE1229" i="28"/>
  <c r="AE1233" i="28"/>
  <c r="AE1237" i="28"/>
  <c r="AE1241" i="28"/>
  <c r="AE1246" i="28"/>
  <c r="AE1250" i="28"/>
  <c r="AE1254" i="28"/>
  <c r="AE1258" i="28"/>
  <c r="AE1262" i="28"/>
  <c r="AE1266" i="28"/>
  <c r="AE1270" i="28"/>
  <c r="AE1274" i="28"/>
  <c r="AE1278" i="28"/>
  <c r="AE1283" i="28"/>
  <c r="AE1287" i="28"/>
  <c r="AE1291" i="28"/>
  <c r="AE1295" i="28"/>
  <c r="AE1299" i="28"/>
  <c r="AE1303" i="28"/>
  <c r="AE1307" i="28"/>
  <c r="AE1311" i="28"/>
  <c r="AE1315" i="28"/>
  <c r="AE1319" i="28"/>
  <c r="AE1324" i="28"/>
  <c r="AE476" i="28"/>
  <c r="AE480" i="28"/>
  <c r="AE485" i="28"/>
  <c r="AE489" i="28"/>
  <c r="AE493" i="28"/>
  <c r="AE499" i="28"/>
  <c r="AE503" i="28"/>
  <c r="AE507" i="28"/>
  <c r="AE511" i="28"/>
  <c r="AE515" i="28"/>
  <c r="AE519" i="28"/>
  <c r="AE523" i="28"/>
  <c r="AE527" i="28"/>
  <c r="AE531" i="28"/>
  <c r="AE535" i="28"/>
  <c r="AE540" i="28"/>
  <c r="AE544" i="28"/>
  <c r="AE548" i="28"/>
  <c r="AE552" i="28"/>
  <c r="AE556" i="28"/>
  <c r="AE560" i="28"/>
  <c r="AE564" i="28"/>
  <c r="AE568" i="28"/>
  <c r="AE572" i="28"/>
  <c r="AE577" i="28"/>
  <c r="AE581" i="28"/>
  <c r="AE585" i="28"/>
  <c r="AE589" i="28"/>
  <c r="AE593" i="28"/>
  <c r="AE597" i="28"/>
  <c r="AE601" i="28"/>
  <c r="AE605" i="28"/>
  <c r="AE609" i="28"/>
  <c r="AE613" i="28"/>
  <c r="AE618" i="28"/>
  <c r="AE622" i="28"/>
  <c r="AE1001" i="28"/>
  <c r="AE1067" i="28"/>
  <c r="AE1076" i="28"/>
  <c r="AE1093" i="28"/>
  <c r="AE1109" i="28"/>
  <c r="AE1126" i="28"/>
  <c r="AE1142" i="28"/>
  <c r="AE1158" i="28"/>
  <c r="AE1175" i="28"/>
  <c r="AE1191" i="28"/>
  <c r="AE1195" i="28"/>
  <c r="AE1199" i="28"/>
  <c r="AE1204" i="28"/>
  <c r="AE1208" i="28"/>
  <c r="AE1212" i="28"/>
  <c r="AE1216" i="28"/>
  <c r="AE1220" i="28"/>
  <c r="AE1224" i="28"/>
  <c r="AE1228" i="28"/>
  <c r="AE1232" i="28"/>
  <c r="AE1236" i="28"/>
  <c r="AE1240" i="28"/>
  <c r="AE1245" i="28"/>
  <c r="AE1249" i="28"/>
  <c r="AE1253" i="28"/>
  <c r="AE1257" i="28"/>
  <c r="AE1261" i="28"/>
  <c r="AE1265" i="28"/>
  <c r="AE1269" i="28"/>
  <c r="AE1273" i="28"/>
  <c r="AE1277" i="28"/>
  <c r="AE1281" i="28"/>
  <c r="AE1286" i="28"/>
  <c r="AE1290" i="28"/>
  <c r="AE1294" i="28"/>
  <c r="AE1298" i="28"/>
  <c r="AE1302" i="28"/>
  <c r="AE1306" i="28"/>
  <c r="AE1310" i="28"/>
  <c r="AE1314" i="28"/>
  <c r="AE1318" i="28"/>
  <c r="AE1323" i="28"/>
  <c r="AE475" i="28"/>
  <c r="AE479" i="28"/>
  <c r="AE483" i="28"/>
  <c r="AE488" i="28"/>
  <c r="AE492" i="28"/>
  <c r="AE498" i="28"/>
  <c r="AE502" i="28"/>
  <c r="AE506" i="28"/>
  <c r="AE510" i="28"/>
  <c r="AE514" i="28"/>
  <c r="AE518" i="28"/>
  <c r="AE522" i="28"/>
  <c r="AE526" i="28"/>
  <c r="AE530" i="28"/>
  <c r="AE534" i="28"/>
  <c r="AE539" i="28"/>
  <c r="AE543" i="28"/>
  <c r="AE547" i="28"/>
  <c r="AE551" i="28"/>
  <c r="AE555" i="28"/>
  <c r="AE559" i="28"/>
  <c r="AE563" i="28"/>
  <c r="AE567" i="28"/>
  <c r="AE571" i="28"/>
  <c r="AE575" i="28"/>
  <c r="AE580" i="28"/>
  <c r="AE584" i="28"/>
  <c r="AE588" i="28"/>
  <c r="AE592" i="28"/>
  <c r="AE596" i="28"/>
  <c r="AE600" i="28"/>
  <c r="AE604" i="28"/>
  <c r="AE608" i="28"/>
  <c r="AE612" i="28"/>
  <c r="AE617" i="28"/>
  <c r="AE621" i="28"/>
  <c r="AE1089" i="28"/>
  <c r="AE1154" i="28"/>
  <c r="AE1194" i="28"/>
  <c r="AE1211" i="28"/>
  <c r="AE1227" i="28"/>
  <c r="AE1244" i="28"/>
  <c r="AE1260" i="28"/>
  <c r="AE1276" i="28"/>
  <c r="AE1293" i="28"/>
  <c r="AE1309" i="28"/>
  <c r="AE1326" i="28"/>
  <c r="AE491" i="28"/>
  <c r="AE509" i="28"/>
  <c r="AE525" i="28"/>
  <c r="AE542" i="28"/>
  <c r="AE558" i="28"/>
  <c r="AE574" i="28"/>
  <c r="AE591" i="28"/>
  <c r="AE607" i="28"/>
  <c r="AE625" i="28"/>
  <c r="AE629" i="28"/>
  <c r="AE633" i="28"/>
  <c r="AE637" i="28"/>
  <c r="AE641" i="28"/>
  <c r="AE645" i="28"/>
  <c r="AE649" i="28"/>
  <c r="AE653" i="28"/>
  <c r="AE658" i="28"/>
  <c r="AE662" i="28"/>
  <c r="AE666" i="28"/>
  <c r="AE670" i="28"/>
  <c r="AE674" i="28"/>
  <c r="AE678" i="28"/>
  <c r="AE682" i="28"/>
  <c r="AE686" i="28"/>
  <c r="AE690" i="28"/>
  <c r="AE694" i="28"/>
  <c r="AE699" i="28"/>
  <c r="AE703" i="28"/>
  <c r="AE707" i="28"/>
  <c r="AE711" i="28"/>
  <c r="AE715" i="28"/>
  <c r="AE719" i="28"/>
  <c r="AE723" i="28"/>
  <c r="AE727" i="28"/>
  <c r="AE731" i="28"/>
  <c r="AE735" i="28"/>
  <c r="AE740" i="28"/>
  <c r="AE744" i="28"/>
  <c r="AE748" i="28"/>
  <c r="AE752" i="28"/>
  <c r="AE756" i="28"/>
  <c r="AE760" i="28"/>
  <c r="AE764" i="28"/>
  <c r="AE768" i="28"/>
  <c r="AE772" i="28"/>
  <c r="AE777" i="28"/>
  <c r="AE781" i="28"/>
  <c r="AE785" i="28"/>
  <c r="AE789" i="28"/>
  <c r="AE793" i="28"/>
  <c r="AE797" i="28"/>
  <c r="AE801" i="28"/>
  <c r="AE805" i="28"/>
  <c r="AE809" i="28"/>
  <c r="AE813" i="28"/>
  <c r="AE818" i="28"/>
  <c r="AE822" i="28"/>
  <c r="AE826" i="28"/>
  <c r="AE830" i="28"/>
  <c r="AE834" i="28"/>
  <c r="AE838" i="28"/>
  <c r="AE842" i="28"/>
  <c r="AE846" i="28"/>
  <c r="AE850" i="28"/>
  <c r="AE854" i="28"/>
  <c r="AE859" i="28"/>
  <c r="AE1051" i="28"/>
  <c r="AE1072" i="28"/>
  <c r="AE1138" i="28"/>
  <c r="AE1207" i="28"/>
  <c r="AE1223" i="28"/>
  <c r="AE1239" i="28"/>
  <c r="AE1256" i="28"/>
  <c r="AE1272" i="28"/>
  <c r="AE1289" i="28"/>
  <c r="AE1305" i="28"/>
  <c r="AE1321" i="28"/>
  <c r="AE487" i="28"/>
  <c r="AE505" i="28"/>
  <c r="AE521" i="28"/>
  <c r="AE538" i="28"/>
  <c r="AE554" i="28"/>
  <c r="AE570" i="28"/>
  <c r="AE587" i="28"/>
  <c r="AE603" i="28"/>
  <c r="AE620" i="28"/>
  <c r="AE624" i="28"/>
  <c r="AE628" i="28"/>
  <c r="AE632" i="28"/>
  <c r="AE636" i="28"/>
  <c r="AE640" i="28"/>
  <c r="AE644" i="28"/>
  <c r="AE648" i="28"/>
  <c r="AE652" i="28"/>
  <c r="AE657" i="28"/>
  <c r="AE661" i="28"/>
  <c r="AE665" i="28"/>
  <c r="AE669" i="28"/>
  <c r="AE673" i="28"/>
  <c r="AE677" i="28"/>
  <c r="AE681" i="28"/>
  <c r="AE685" i="28"/>
  <c r="AE689" i="28"/>
  <c r="AE693" i="28"/>
  <c r="AE698" i="28"/>
  <c r="AE702" i="28"/>
  <c r="AE706" i="28"/>
  <c r="AE710" i="28"/>
  <c r="AE714" i="28"/>
  <c r="AE718" i="28"/>
  <c r="AE722" i="28"/>
  <c r="AE726" i="28"/>
  <c r="AE730" i="28"/>
  <c r="AE734" i="28"/>
  <c r="AE739" i="28"/>
  <c r="AE743" i="28"/>
  <c r="AE747" i="28"/>
  <c r="AE751" i="28"/>
  <c r="AE755" i="28"/>
  <c r="AE759" i="28"/>
  <c r="AE763" i="28"/>
  <c r="AE767" i="28"/>
  <c r="AE771" i="28"/>
  <c r="AE775" i="28"/>
  <c r="AE780" i="28"/>
  <c r="AE784" i="28"/>
  <c r="AE788" i="28"/>
  <c r="AE792" i="28"/>
  <c r="AE796" i="28"/>
  <c r="AE800" i="28"/>
  <c r="AE804" i="28"/>
  <c r="AE808" i="28"/>
  <c r="AE812" i="28"/>
  <c r="AE817" i="28"/>
  <c r="AE821" i="28"/>
  <c r="AE825" i="28"/>
  <c r="AE829" i="28"/>
  <c r="AE833" i="28"/>
  <c r="AE837" i="28"/>
  <c r="AE841" i="28"/>
  <c r="AE845" i="28"/>
  <c r="AE849" i="28"/>
  <c r="AE853" i="28"/>
  <c r="AE858" i="28"/>
  <c r="AE862" i="28"/>
  <c r="AE985" i="28"/>
  <c r="AE1121" i="28"/>
  <c r="AE1187" i="28"/>
  <c r="AE1203" i="28"/>
  <c r="AE1219" i="28"/>
  <c r="AE1235" i="28"/>
  <c r="AE1252" i="28"/>
  <c r="AE1268" i="28"/>
  <c r="AE1285" i="28"/>
  <c r="AE1301" i="28"/>
  <c r="AE1317" i="28"/>
  <c r="AE482" i="28"/>
  <c r="AE501" i="28"/>
  <c r="AE517" i="28"/>
  <c r="AE533" i="28"/>
  <c r="AE550" i="28"/>
  <c r="AE566" i="28"/>
  <c r="AE583" i="28"/>
  <c r="AE599" i="28"/>
  <c r="AE615" i="28"/>
  <c r="AE623" i="28"/>
  <c r="AE627" i="28"/>
  <c r="AE631" i="28"/>
  <c r="AE635" i="28"/>
  <c r="AE639" i="28"/>
  <c r="AE643" i="28"/>
  <c r="AE647" i="28"/>
  <c r="AE651" i="28"/>
  <c r="AE655" i="28"/>
  <c r="AE660" i="28"/>
  <c r="AE664" i="28"/>
  <c r="AE668" i="28"/>
  <c r="AE672" i="28"/>
  <c r="AE676" i="28"/>
  <c r="AE680" i="28"/>
  <c r="AE684" i="28"/>
  <c r="AE688" i="28"/>
  <c r="AE692" i="28"/>
  <c r="AE697" i="28"/>
  <c r="AE701" i="28"/>
  <c r="AE705" i="28"/>
  <c r="AE709" i="28"/>
  <c r="AE713" i="28"/>
  <c r="AE717" i="28"/>
  <c r="AE721" i="28"/>
  <c r="AE725" i="28"/>
  <c r="AE729" i="28"/>
  <c r="AE733" i="28"/>
  <c r="AE738" i="28"/>
  <c r="AE742" i="28"/>
  <c r="AE746" i="28"/>
  <c r="AE750" i="28"/>
  <c r="AE754" i="28"/>
  <c r="AE758" i="28"/>
  <c r="AE762" i="28"/>
  <c r="AE766" i="28"/>
  <c r="AE770" i="28"/>
  <c r="AE774" i="28"/>
  <c r="AE779" i="28"/>
  <c r="AE783" i="28"/>
  <c r="AE787" i="28"/>
  <c r="AE791" i="28"/>
  <c r="AE795" i="28"/>
  <c r="AE799" i="28"/>
  <c r="AE803" i="28"/>
  <c r="AE807" i="28"/>
  <c r="AE811" i="28"/>
  <c r="AE815" i="28"/>
  <c r="AE820" i="28"/>
  <c r="AE824" i="28"/>
  <c r="AE828" i="28"/>
  <c r="AE832" i="28"/>
  <c r="AE836" i="28"/>
  <c r="AE840" i="28"/>
  <c r="AE844" i="28"/>
  <c r="AE848" i="28"/>
  <c r="AE852" i="28"/>
  <c r="AE857" i="28"/>
  <c r="AE861" i="28"/>
  <c r="AE1231" i="28"/>
  <c r="AE1297" i="28"/>
  <c r="AE513" i="28"/>
  <c r="AE579" i="28"/>
  <c r="AE634" i="28"/>
  <c r="AE650" i="28"/>
  <c r="AE667" i="28"/>
  <c r="AE683" i="28"/>
  <c r="AE700" i="28"/>
  <c r="AE716" i="28"/>
  <c r="AE732" i="28"/>
  <c r="AE749" i="28"/>
  <c r="AE765" i="28"/>
  <c r="AE782" i="28"/>
  <c r="AE798" i="28"/>
  <c r="AE814" i="28"/>
  <c r="AE831" i="28"/>
  <c r="AE847" i="28"/>
  <c r="AE865" i="28"/>
  <c r="AE869" i="28"/>
  <c r="AE873" i="28"/>
  <c r="AE877" i="28"/>
  <c r="AE881" i="28"/>
  <c r="AE885" i="28"/>
  <c r="AE889" i="28"/>
  <c r="AE893" i="28"/>
  <c r="AE898" i="28"/>
  <c r="AE356" i="28"/>
  <c r="AE360" i="28"/>
  <c r="AE364" i="28"/>
  <c r="AE368" i="28"/>
  <c r="AE372" i="28"/>
  <c r="AE376" i="28"/>
  <c r="AE380" i="28"/>
  <c r="AE384" i="28"/>
  <c r="AE388" i="28"/>
  <c r="AE392" i="28"/>
  <c r="AE396" i="28"/>
  <c r="AE400" i="28"/>
  <c r="AE404" i="28"/>
  <c r="AE408" i="28"/>
  <c r="AE412" i="28"/>
  <c r="AE416" i="28"/>
  <c r="AE420" i="28"/>
  <c r="AE424" i="28"/>
  <c r="AE428" i="28"/>
  <c r="AE432" i="28"/>
  <c r="AE436" i="28"/>
  <c r="AE440" i="28"/>
  <c r="AE444" i="28"/>
  <c r="AE448" i="28"/>
  <c r="AE452" i="28"/>
  <c r="AE456" i="28"/>
  <c r="AE460" i="28"/>
  <c r="AE464" i="28"/>
  <c r="AE468" i="28"/>
  <c r="AE472" i="28"/>
  <c r="AE284" i="28"/>
  <c r="AE288" i="28"/>
  <c r="AE292" i="28"/>
  <c r="AE296" i="28"/>
  <c r="AE300" i="28"/>
  <c r="AE304" i="28"/>
  <c r="AE308" i="28"/>
  <c r="AE312" i="28"/>
  <c r="AE316" i="28"/>
  <c r="AE320" i="28"/>
  <c r="AE324" i="28"/>
  <c r="AE328" i="28"/>
  <c r="AE332" i="28"/>
  <c r="AE336" i="28"/>
  <c r="AE340" i="28"/>
  <c r="AE344" i="28"/>
  <c r="AE348" i="28"/>
  <c r="AE352" i="28"/>
  <c r="AE208" i="28"/>
  <c r="AE212" i="28"/>
  <c r="AE216" i="28"/>
  <c r="AE220" i="28"/>
  <c r="AE224" i="28"/>
  <c r="AE228" i="28"/>
  <c r="AE1171" i="28"/>
  <c r="AE1215" i="28"/>
  <c r="AE1280" i="28"/>
  <c r="AE497" i="28"/>
  <c r="AE562" i="28"/>
  <c r="AE630" i="28"/>
  <c r="AE646" i="28"/>
  <c r="AE663" i="28"/>
  <c r="AE679" i="28"/>
  <c r="AE695" i="28"/>
  <c r="AE712" i="28"/>
  <c r="AE728" i="28"/>
  <c r="AE745" i="28"/>
  <c r="AE761" i="28"/>
  <c r="AE778" i="28"/>
  <c r="AE794" i="28"/>
  <c r="AE810" i="28"/>
  <c r="AE827" i="28"/>
  <c r="AE843" i="28"/>
  <c r="AE860" i="28"/>
  <c r="AE864" i="28"/>
  <c r="AE868" i="28"/>
  <c r="AE872" i="28"/>
  <c r="AE876" i="28"/>
  <c r="AE880" i="28"/>
  <c r="AE884" i="28"/>
  <c r="AE888" i="28"/>
  <c r="AE892" i="28"/>
  <c r="AE897" i="28"/>
  <c r="AE355" i="28"/>
  <c r="AE359" i="28"/>
  <c r="AE363" i="28"/>
  <c r="AE367" i="28"/>
  <c r="AE371" i="28"/>
  <c r="AE375" i="28"/>
  <c r="AE379" i="28"/>
  <c r="AE383" i="28"/>
  <c r="AE387" i="28"/>
  <c r="AE391" i="28"/>
  <c r="AE395" i="28"/>
  <c r="AE399" i="28"/>
  <c r="AE403" i="28"/>
  <c r="AE407" i="28"/>
  <c r="AE411" i="28"/>
  <c r="AE415" i="28"/>
  <c r="AE419" i="28"/>
  <c r="AE423" i="28"/>
  <c r="AE427" i="28"/>
  <c r="AE431" i="28"/>
  <c r="AE435" i="28"/>
  <c r="AE439" i="28"/>
  <c r="AE443" i="28"/>
  <c r="AE447" i="28"/>
  <c r="AE451" i="28"/>
  <c r="AE455" i="28"/>
  <c r="AE459" i="28"/>
  <c r="AE463" i="28"/>
  <c r="AE467" i="28"/>
  <c r="AE471" i="28"/>
  <c r="AE283" i="28"/>
  <c r="AE287" i="28"/>
  <c r="AE291" i="28"/>
  <c r="AE295" i="28"/>
  <c r="AE299" i="28"/>
  <c r="AE303" i="28"/>
  <c r="AE307" i="28"/>
  <c r="AE311" i="28"/>
  <c r="AE315" i="28"/>
  <c r="AE319" i="28"/>
  <c r="AE323" i="28"/>
  <c r="AE327" i="28"/>
  <c r="AE331" i="28"/>
  <c r="AE335" i="28"/>
  <c r="AE339" i="28"/>
  <c r="AE343" i="28"/>
  <c r="AE347" i="28"/>
  <c r="AE351" i="28"/>
  <c r="AE207" i="28"/>
  <c r="AE211" i="28"/>
  <c r="AE215" i="28"/>
  <c r="AE219" i="28"/>
  <c r="AE223" i="28"/>
  <c r="AE227" i="28"/>
  <c r="AE231" i="28"/>
  <c r="AE235" i="28"/>
  <c r="AE239" i="28"/>
  <c r="AE243" i="28"/>
  <c r="AE247" i="28"/>
  <c r="AE251" i="28"/>
  <c r="AE255" i="28"/>
  <c r="AE259" i="28"/>
  <c r="AE263" i="28"/>
  <c r="AE267" i="28"/>
  <c r="AE271" i="28"/>
  <c r="AE275" i="28"/>
  <c r="AE141" i="28"/>
  <c r="AE147" i="28"/>
  <c r="AE146" i="28" s="1"/>
  <c r="AE152" i="28"/>
  <c r="AE157" i="28"/>
  <c r="AE161" i="28"/>
  <c r="AE167" i="28"/>
  <c r="AE173" i="28"/>
  <c r="AE179" i="28"/>
  <c r="AE185" i="28"/>
  <c r="AE190" i="28"/>
  <c r="AE194" i="28"/>
  <c r="AE200" i="28"/>
  <c r="AE122" i="28"/>
  <c r="AE126" i="28"/>
  <c r="AE131" i="28"/>
  <c r="AE135" i="28"/>
  <c r="AE105" i="28"/>
  <c r="AE109" i="28"/>
  <c r="AE113" i="28"/>
  <c r="AE117" i="28"/>
  <c r="AE1248" i="28"/>
  <c r="AE529" i="28"/>
  <c r="AE595" i="28"/>
  <c r="AE638" i="28"/>
  <c r="AE654" i="28"/>
  <c r="AE704" i="28"/>
  <c r="AE720" i="28"/>
  <c r="AE737" i="28"/>
  <c r="AE1105" i="28"/>
  <c r="AE1198" i="28"/>
  <c r="AE1264" i="28"/>
  <c r="AE478" i="28"/>
  <c r="AE546" i="28"/>
  <c r="AE611" i="28"/>
  <c r="AE626" i="28"/>
  <c r="AE642" i="28"/>
  <c r="AE659" i="28"/>
  <c r="AE675" i="28"/>
  <c r="AE691" i="28"/>
  <c r="AE708" i="28"/>
  <c r="AE724" i="28"/>
  <c r="AE741" i="28"/>
  <c r="AE757" i="28"/>
  <c r="AE773" i="28"/>
  <c r="AE790" i="28"/>
  <c r="AE806" i="28"/>
  <c r="AE823" i="28"/>
  <c r="AE839" i="28"/>
  <c r="AE855" i="28"/>
  <c r="AE863" i="28"/>
  <c r="AE867" i="28"/>
  <c r="AE871" i="28"/>
  <c r="AE875" i="28"/>
  <c r="AE879" i="28"/>
  <c r="AE883" i="28"/>
  <c r="AE887" i="28"/>
  <c r="AE891" i="28"/>
  <c r="AE895" i="28"/>
  <c r="AE900" i="28"/>
  <c r="AE354" i="28"/>
  <c r="AE358" i="28"/>
  <c r="AE362" i="28"/>
  <c r="AE366" i="28"/>
  <c r="AE370" i="28"/>
  <c r="AE374" i="28"/>
  <c r="AE378" i="28"/>
  <c r="AE382" i="28"/>
  <c r="AE386" i="28"/>
  <c r="AE390" i="28"/>
  <c r="AE394" i="28"/>
  <c r="AE398" i="28"/>
  <c r="AE402" i="28"/>
  <c r="AE406" i="28"/>
  <c r="AE410" i="28"/>
  <c r="AE414" i="28"/>
  <c r="AE418" i="28"/>
  <c r="AE422" i="28"/>
  <c r="AE426" i="28"/>
  <c r="AE430" i="28"/>
  <c r="AE434" i="28"/>
  <c r="AE438" i="28"/>
  <c r="AE442" i="28"/>
  <c r="AE446" i="28"/>
  <c r="AE450" i="28"/>
  <c r="AE454" i="28"/>
  <c r="AE458" i="28"/>
  <c r="AE462" i="28"/>
  <c r="AE466" i="28"/>
  <c r="AE470" i="28"/>
  <c r="AE474" i="28"/>
  <c r="AE282" i="28"/>
  <c r="AE286" i="28"/>
  <c r="AE290" i="28"/>
  <c r="AE294" i="28"/>
  <c r="AE298" i="28"/>
  <c r="AE302" i="28"/>
  <c r="AE306" i="28"/>
  <c r="AE310" i="28"/>
  <c r="AE314" i="28"/>
  <c r="AE318" i="28"/>
  <c r="AE322" i="28"/>
  <c r="AE326" i="28"/>
  <c r="AE330" i="28"/>
  <c r="AE334" i="28"/>
  <c r="AE338" i="28"/>
  <c r="AE342" i="28"/>
  <c r="AE346" i="28"/>
  <c r="AE350" i="28"/>
  <c r="AE206" i="28"/>
  <c r="AE210" i="28"/>
  <c r="AE214" i="28"/>
  <c r="AE218" i="28"/>
  <c r="AE222" i="28"/>
  <c r="AE226" i="28"/>
  <c r="AE230" i="28"/>
  <c r="AE234" i="28"/>
  <c r="AE238" i="28"/>
  <c r="AE242" i="28"/>
  <c r="AE246" i="28"/>
  <c r="AE250" i="28"/>
  <c r="AE254" i="28"/>
  <c r="AE258" i="28"/>
  <c r="AE262" i="28"/>
  <c r="AE266" i="28"/>
  <c r="AE270" i="28"/>
  <c r="AE274" i="28"/>
  <c r="AE139" i="28"/>
  <c r="AE145" i="28"/>
  <c r="AE151" i="28"/>
  <c r="AE156" i="28"/>
  <c r="AE160" i="28"/>
  <c r="AE166" i="28"/>
  <c r="AE172" i="28"/>
  <c r="AE178" i="28"/>
  <c r="AE184" i="28"/>
  <c r="AE189" i="28"/>
  <c r="AE193" i="28"/>
  <c r="AE198" i="28"/>
  <c r="AE197" i="28" s="1"/>
  <c r="AE204" i="28"/>
  <c r="AE121" i="28"/>
  <c r="AE125" i="28"/>
  <c r="AE130" i="28"/>
  <c r="AE134" i="28"/>
  <c r="AE104" i="28"/>
  <c r="AE108" i="28"/>
  <c r="AE112" i="28"/>
  <c r="AE116" i="28"/>
  <c r="AE53" i="28"/>
  <c r="AE55" i="28"/>
  <c r="AE57" i="28"/>
  <c r="AE59" i="28"/>
  <c r="AE61" i="28"/>
  <c r="AE63" i="28"/>
  <c r="AE65" i="28"/>
  <c r="AE67" i="28"/>
  <c r="AE69" i="28"/>
  <c r="AE71" i="28"/>
  <c r="AE73" i="28"/>
  <c r="AE75" i="28"/>
  <c r="AE77" i="28"/>
  <c r="AE79" i="28"/>
  <c r="AE81" i="28"/>
  <c r="AE83" i="28"/>
  <c r="AE85" i="28"/>
  <c r="AE87" i="28"/>
  <c r="AE89" i="28"/>
  <c r="AE91" i="28"/>
  <c r="AE93" i="28"/>
  <c r="AE95" i="28"/>
  <c r="AE97" i="28"/>
  <c r="AE99" i="28"/>
  <c r="AE101" i="28"/>
  <c r="AE29" i="28"/>
  <c r="AE31" i="28"/>
  <c r="AE33" i="28"/>
  <c r="AE35" i="28"/>
  <c r="AE37" i="28"/>
  <c r="AE39" i="28"/>
  <c r="AE41" i="28"/>
  <c r="AE43" i="28"/>
  <c r="AE45" i="28"/>
  <c r="AE47" i="28"/>
  <c r="AE49" i="28"/>
  <c r="AE51" i="28"/>
  <c r="AE3" i="28"/>
  <c r="AE5" i="28"/>
  <c r="AE7" i="28"/>
  <c r="AE9" i="28"/>
  <c r="AE11" i="28"/>
  <c r="AE13" i="28"/>
  <c r="AE15" i="28"/>
  <c r="AE17" i="28"/>
  <c r="AE19" i="28"/>
  <c r="AE21" i="28"/>
  <c r="AE23" i="28"/>
  <c r="AE25" i="28"/>
  <c r="AE27" i="28"/>
  <c r="AE1313" i="28"/>
  <c r="AE671" i="28"/>
  <c r="AE687" i="28"/>
  <c r="AE753" i="28"/>
  <c r="AE819" i="28"/>
  <c r="AE874" i="28"/>
  <c r="AE890" i="28"/>
  <c r="AE361" i="28"/>
  <c r="AE377" i="28"/>
  <c r="AE393" i="28"/>
  <c r="AE409" i="28"/>
  <c r="AE425" i="28"/>
  <c r="AE441" i="28"/>
  <c r="AE457" i="28"/>
  <c r="AE473" i="28"/>
  <c r="AE281" i="28"/>
  <c r="AE297" i="28"/>
  <c r="AE313" i="28"/>
  <c r="AE329" i="28"/>
  <c r="AE345" i="28"/>
  <c r="AE205" i="28"/>
  <c r="AE221" i="28"/>
  <c r="AE237" i="28"/>
  <c r="AE245" i="28"/>
  <c r="AE253" i="28"/>
  <c r="AE261" i="28"/>
  <c r="AE269" i="28"/>
  <c r="AE138" i="28"/>
  <c r="AE150" i="28"/>
  <c r="AE159" i="28"/>
  <c r="AE170" i="28"/>
  <c r="AE183" i="28"/>
  <c r="AE192" i="28"/>
  <c r="AE203" i="28"/>
  <c r="AE120" i="28"/>
  <c r="AE129" i="28"/>
  <c r="AE103" i="28"/>
  <c r="AE111" i="28"/>
  <c r="AE769" i="28"/>
  <c r="AE835" i="28"/>
  <c r="AE878" i="28"/>
  <c r="AE413" i="28"/>
  <c r="AE445" i="28"/>
  <c r="AE349" i="28"/>
  <c r="AE209" i="28"/>
  <c r="AE225" i="28"/>
  <c r="AE268" i="28"/>
  <c r="AE149" i="28"/>
  <c r="AE169" i="28"/>
  <c r="AE181" i="28"/>
  <c r="AE180" i="28" s="1"/>
  <c r="AE201" i="28"/>
  <c r="AE136" i="28"/>
  <c r="AE56" i="28"/>
  <c r="AE68" i="28"/>
  <c r="AE92" i="28"/>
  <c r="AE100" i="28"/>
  <c r="AE34" i="28"/>
  <c r="AE4" i="28"/>
  <c r="AE8" i="28"/>
  <c r="AE12" i="28"/>
  <c r="AE20" i="28"/>
  <c r="AE802" i="28"/>
  <c r="AE870" i="28"/>
  <c r="AE886" i="28"/>
  <c r="AE357" i="28"/>
  <c r="AE373" i="28"/>
  <c r="AE389" i="28"/>
  <c r="AE405" i="28"/>
  <c r="AE421" i="28"/>
  <c r="AE437" i="28"/>
  <c r="AE453" i="28"/>
  <c r="AE469" i="28"/>
  <c r="AE293" i="28"/>
  <c r="AE309" i="28"/>
  <c r="AE325" i="28"/>
  <c r="AE341" i="28"/>
  <c r="AE217" i="28"/>
  <c r="AE232" i="28"/>
  <c r="AE240" i="28"/>
  <c r="AE248" i="28"/>
  <c r="AE256" i="28"/>
  <c r="AE264" i="28"/>
  <c r="AE272" i="28"/>
  <c r="AE142" i="28"/>
  <c r="AE154" i="28"/>
  <c r="AE162" i="28"/>
  <c r="AE175" i="28"/>
  <c r="AE186" i="28"/>
  <c r="AE195" i="28"/>
  <c r="AE123" i="28"/>
  <c r="AE132" i="28"/>
  <c r="AE106" i="28"/>
  <c r="AE114" i="28"/>
  <c r="AE54" i="28"/>
  <c r="AE58" i="28"/>
  <c r="AE62" i="28"/>
  <c r="AE66" i="28"/>
  <c r="AE70" i="28"/>
  <c r="AE74" i="28"/>
  <c r="AE78" i="28"/>
  <c r="AE82" i="28"/>
  <c r="AE86" i="28"/>
  <c r="AE90" i="28"/>
  <c r="AE94" i="28"/>
  <c r="AE98" i="28"/>
  <c r="AE102" i="28"/>
  <c r="AE28" i="28"/>
  <c r="AE32" i="28"/>
  <c r="AE36" i="28"/>
  <c r="AE40" i="28"/>
  <c r="AE44" i="28"/>
  <c r="AE48" i="28"/>
  <c r="AE52" i="28"/>
  <c r="AE6" i="28"/>
  <c r="AE10" i="28"/>
  <c r="AE14" i="28"/>
  <c r="AE18" i="28"/>
  <c r="AE22" i="28"/>
  <c r="AE26" i="28"/>
  <c r="AE429" i="28"/>
  <c r="AE317" i="28"/>
  <c r="AE244" i="28"/>
  <c r="AE260" i="28"/>
  <c r="AE276" i="28"/>
  <c r="AE158" i="28"/>
  <c r="AE191" i="28"/>
  <c r="AE60" i="28"/>
  <c r="AE64" i="28"/>
  <c r="AE76" i="28"/>
  <c r="AE80" i="28"/>
  <c r="AE84" i="28"/>
  <c r="AE38" i="28"/>
  <c r="AE46" i="28"/>
  <c r="AE16" i="28"/>
  <c r="AE786" i="28"/>
  <c r="AE851" i="28"/>
  <c r="AE866" i="28"/>
  <c r="AE882" i="28"/>
  <c r="AE899" i="28"/>
  <c r="AE353" i="28"/>
  <c r="AE369" i="28"/>
  <c r="AE385" i="28"/>
  <c r="AE401" i="28"/>
  <c r="AE417" i="28"/>
  <c r="AE433" i="28"/>
  <c r="AE449" i="28"/>
  <c r="AE465" i="28"/>
  <c r="AE289" i="28"/>
  <c r="AE305" i="28"/>
  <c r="AE321" i="28"/>
  <c r="AE337" i="28"/>
  <c r="AE213" i="28"/>
  <c r="AE229" i="28"/>
  <c r="AE233" i="28"/>
  <c r="AE241" i="28"/>
  <c r="AE249" i="28"/>
  <c r="AE257" i="28"/>
  <c r="AE265" i="28"/>
  <c r="AE273" i="28"/>
  <c r="AE144" i="28"/>
  <c r="AE155" i="28"/>
  <c r="AE164" i="28"/>
  <c r="AE163" i="28" s="1"/>
  <c r="AE176" i="28"/>
  <c r="AE188" i="28"/>
  <c r="AE196" i="28"/>
  <c r="AE124" i="28"/>
  <c r="AE133" i="28"/>
  <c r="AE107" i="28"/>
  <c r="AE115" i="28"/>
  <c r="AE894" i="28"/>
  <c r="AE365" i="28"/>
  <c r="AE381" i="28"/>
  <c r="AE397" i="28"/>
  <c r="AE461" i="28"/>
  <c r="AE285" i="28"/>
  <c r="AE301" i="28"/>
  <c r="AE333" i="28"/>
  <c r="AE236" i="28"/>
  <c r="AE252" i="28"/>
  <c r="AE127" i="28"/>
  <c r="AE110" i="28"/>
  <c r="AE118" i="28"/>
  <c r="AE72" i="28"/>
  <c r="AE88" i="28"/>
  <c r="AE96" i="28"/>
  <c r="AE30" i="28"/>
  <c r="AE42" i="28"/>
  <c r="AE50" i="28"/>
  <c r="AE24" i="28"/>
  <c r="AA1702" i="28"/>
  <c r="AA1706" i="28"/>
  <c r="AA1710" i="28"/>
  <c r="AA1704" i="28"/>
  <c r="AA1708" i="28"/>
  <c r="AA1707" i="28"/>
  <c r="AA1711" i="28"/>
  <c r="AA1714" i="28"/>
  <c r="AA1718" i="28"/>
  <c r="AA1705" i="28"/>
  <c r="AA1703" i="28"/>
  <c r="AA1712" i="28"/>
  <c r="AA1709" i="28"/>
  <c r="AA1721" i="28"/>
  <c r="AA1715" i="28"/>
  <c r="AA1717" i="28"/>
  <c r="AA1720" i="28"/>
  <c r="AA1726" i="28"/>
  <c r="AA1730" i="28"/>
  <c r="AA1734" i="28"/>
  <c r="AA1713" i="28"/>
  <c r="AA1722" i="28"/>
  <c r="AA1725" i="28"/>
  <c r="AA1729" i="28"/>
  <c r="AA1716" i="28"/>
  <c r="AA1724" i="28"/>
  <c r="AA1728" i="28"/>
  <c r="AA1732" i="28"/>
  <c r="AA1736" i="28"/>
  <c r="AA1723" i="28"/>
  <c r="AA1741" i="28"/>
  <c r="AA1731" i="28"/>
  <c r="AA1737" i="28"/>
  <c r="AA1740" i="28"/>
  <c r="AA1744" i="28"/>
  <c r="AA1748" i="28"/>
  <c r="AA1739" i="28"/>
  <c r="AA1746" i="28"/>
  <c r="AA1754" i="28"/>
  <c r="AA1758" i="28"/>
  <c r="AA1762" i="28"/>
  <c r="AA1766" i="28"/>
  <c r="AA1719" i="28"/>
  <c r="AA1733" i="28"/>
  <c r="AA1743" i="28"/>
  <c r="AA1750" i="28"/>
  <c r="AA1753" i="28"/>
  <c r="AA1757" i="28"/>
  <c r="AA1735" i="28"/>
  <c r="AA1745" i="28"/>
  <c r="AA1747" i="28"/>
  <c r="AA1752" i="28"/>
  <c r="AA1756" i="28"/>
  <c r="AA1760" i="28"/>
  <c r="AA1764" i="28"/>
  <c r="AA1727" i="28"/>
  <c r="AA1755" i="28"/>
  <c r="AA1761" i="28"/>
  <c r="AA1767" i="28"/>
  <c r="AA1742" i="28"/>
  <c r="AA1751" i="28"/>
  <c r="AA1759" i="28"/>
  <c r="AA1770" i="28"/>
  <c r="AA1774" i="28"/>
  <c r="AA1738" i="28"/>
  <c r="AA1765" i="28"/>
  <c r="AA1769" i="28"/>
  <c r="AA1773" i="28"/>
  <c r="AA1777" i="28"/>
  <c r="AA1781" i="28"/>
  <c r="AA1785" i="28"/>
  <c r="AA1789" i="28"/>
  <c r="AA1793" i="28"/>
  <c r="AA1763" i="28"/>
  <c r="AA1768" i="28"/>
  <c r="AA1772" i="28"/>
  <c r="AA1783" i="28"/>
  <c r="AA1790" i="28"/>
  <c r="AA1792" i="28"/>
  <c r="AA1798" i="28"/>
  <c r="AA1802" i="28"/>
  <c r="AA1806" i="28"/>
  <c r="AA1810" i="28"/>
  <c r="AA1814" i="28"/>
  <c r="AA1749" i="28"/>
  <c r="AA1775" i="28"/>
  <c r="AA1778" i="28"/>
  <c r="AA1780" i="28"/>
  <c r="AA1787" i="28"/>
  <c r="AA1794" i="28"/>
  <c r="AA1796" i="28"/>
  <c r="AA1797" i="28"/>
  <c r="AA1801" i="28"/>
  <c r="AA1805" i="28"/>
  <c r="AA1809" i="28"/>
  <c r="AA1813" i="28"/>
  <c r="AA1776" i="28"/>
  <c r="AA1782" i="28"/>
  <c r="AA1784" i="28"/>
  <c r="AA1791" i="28"/>
  <c r="AA1800" i="28"/>
  <c r="AA1804" i="28"/>
  <c r="AA1808" i="28"/>
  <c r="AA1812" i="28"/>
  <c r="AA1771" i="28"/>
  <c r="AA1779" i="28"/>
  <c r="AA1799" i="28"/>
  <c r="AA1600" i="28"/>
  <c r="AA1604" i="28"/>
  <c r="AA1608" i="28"/>
  <c r="AA1612" i="28"/>
  <c r="AA1616" i="28"/>
  <c r="AA1620" i="28"/>
  <c r="AA1795" i="28"/>
  <c r="AA1811" i="28"/>
  <c r="AA1817" i="28"/>
  <c r="AA1603" i="28"/>
  <c r="AA1607" i="28"/>
  <c r="AA1611" i="28"/>
  <c r="AA1615" i="28"/>
  <c r="AA1619" i="28"/>
  <c r="AA1786" i="28"/>
  <c r="AA1807" i="28"/>
  <c r="AA1816" i="28"/>
  <c r="AA1602" i="28"/>
  <c r="AA1606" i="28"/>
  <c r="AA1610" i="28"/>
  <c r="AA1614" i="28"/>
  <c r="AA1618" i="28"/>
  <c r="AA1622" i="28"/>
  <c r="AA1626" i="28"/>
  <c r="AA1815" i="28"/>
  <c r="AA1601" i="28"/>
  <c r="AA1617" i="28"/>
  <c r="AA1628" i="28"/>
  <c r="AA1629" i="28"/>
  <c r="AA1633" i="28"/>
  <c r="AA1637" i="28"/>
  <c r="AA1641" i="28"/>
  <c r="AA1645" i="28"/>
  <c r="AA1649" i="28"/>
  <c r="AA1653" i="28"/>
  <c r="AA1657" i="28"/>
  <c r="AA1661" i="28"/>
  <c r="AA1665" i="28"/>
  <c r="AA1669" i="28"/>
  <c r="AA1673" i="28"/>
  <c r="AA1677" i="28"/>
  <c r="AA1435" i="28"/>
  <c r="AA1439" i="28"/>
  <c r="AA1443" i="28"/>
  <c r="AA1613" i="28"/>
  <c r="AA1623" i="28"/>
  <c r="AA1625" i="28"/>
  <c r="AA1632" i="28"/>
  <c r="AA1636" i="28"/>
  <c r="AA1640" i="28"/>
  <c r="AA1644" i="28"/>
  <c r="AA1648" i="28"/>
  <c r="AA1652" i="28"/>
  <c r="AA1656" i="28"/>
  <c r="AA1660" i="28"/>
  <c r="AA1664" i="28"/>
  <c r="AA1668" i="28"/>
  <c r="AA1672" i="28"/>
  <c r="AA1676" i="28"/>
  <c r="AA1434" i="28"/>
  <c r="AA1438" i="28"/>
  <c r="AA1442" i="28"/>
  <c r="AA1609" i="28"/>
  <c r="AA1627" i="28"/>
  <c r="AA1631" i="28"/>
  <c r="AA1635" i="28"/>
  <c r="AA1639" i="28"/>
  <c r="AA1643" i="28"/>
  <c r="AA1647" i="28"/>
  <c r="AA1651" i="28"/>
  <c r="AA1655" i="28"/>
  <c r="AA1659" i="28"/>
  <c r="AA1663" i="28"/>
  <c r="AA1667" i="28"/>
  <c r="AA1671" i="28"/>
  <c r="AA1675" i="28"/>
  <c r="AA1437" i="28"/>
  <c r="AA1441" i="28"/>
  <c r="AA1445" i="28"/>
  <c r="AA1638" i="28"/>
  <c r="AA1654" i="28"/>
  <c r="AA1670" i="28"/>
  <c r="AA1449" i="28"/>
  <c r="AA1453" i="28"/>
  <c r="AA1457" i="28"/>
  <c r="AA1461" i="28"/>
  <c r="AA1465" i="28"/>
  <c r="AA1469" i="28"/>
  <c r="AA1473" i="28"/>
  <c r="AA1477" i="28"/>
  <c r="AA1481" i="28"/>
  <c r="AA1485" i="28"/>
  <c r="AA1489" i="28"/>
  <c r="AA1493" i="28"/>
  <c r="AA1497" i="28"/>
  <c r="AA1501" i="28"/>
  <c r="AA1621" i="28"/>
  <c r="AA1634" i="28"/>
  <c r="AA1650" i="28"/>
  <c r="AA1666" i="28"/>
  <c r="AA1444" i="28"/>
  <c r="AA1448" i="28"/>
  <c r="AA1452" i="28"/>
  <c r="AA1456" i="28"/>
  <c r="AA1460" i="28"/>
  <c r="AA1464" i="28"/>
  <c r="AA1468" i="28"/>
  <c r="AA1472" i="28"/>
  <c r="AA1476" i="28"/>
  <c r="AA1480" i="28"/>
  <c r="AA1484" i="28"/>
  <c r="AA1488" i="28"/>
  <c r="AA1492" i="28"/>
  <c r="AA1496" i="28"/>
  <c r="AA1500" i="28"/>
  <c r="AA1504" i="28"/>
  <c r="AA1803" i="28"/>
  <c r="AA1605" i="28"/>
  <c r="AA1630" i="28"/>
  <c r="AA1646" i="28"/>
  <c r="AA1662" i="28"/>
  <c r="AA1440" i="28"/>
  <c r="AA1447" i="28"/>
  <c r="AA1451" i="28"/>
  <c r="AA1455" i="28"/>
  <c r="AA1459" i="28"/>
  <c r="AA1463" i="28"/>
  <c r="AA1467" i="28"/>
  <c r="AA1471" i="28"/>
  <c r="AA1475" i="28"/>
  <c r="AA1479" i="28"/>
  <c r="AA1483" i="28"/>
  <c r="AA1487" i="28"/>
  <c r="AA1491" i="28"/>
  <c r="AA1495" i="28"/>
  <c r="AA1642" i="28"/>
  <c r="AA1436" i="28"/>
  <c r="AA1458" i="28"/>
  <c r="AA1474" i="28"/>
  <c r="AA1490" i="28"/>
  <c r="AA1499" i="28"/>
  <c r="AA1505" i="28"/>
  <c r="AA1509" i="28"/>
  <c r="AA1513" i="28"/>
  <c r="AA1517" i="28"/>
  <c r="AA1521" i="28"/>
  <c r="AA1525" i="28"/>
  <c r="AA1529" i="28"/>
  <c r="AA1533" i="28"/>
  <c r="AA1537" i="28"/>
  <c r="AA1541" i="28"/>
  <c r="AA1545" i="28"/>
  <c r="AA1549" i="28"/>
  <c r="AA1553" i="28"/>
  <c r="AA1557" i="28"/>
  <c r="AA1561" i="28"/>
  <c r="AA1788" i="28"/>
  <c r="AA1454" i="28"/>
  <c r="AA1470" i="28"/>
  <c r="AA1486" i="28"/>
  <c r="AA1502" i="28"/>
  <c r="AA1508" i="28"/>
  <c r="AA1512" i="28"/>
  <c r="AA1516" i="28"/>
  <c r="AA1520" i="28"/>
  <c r="AA1524" i="28"/>
  <c r="AA1528" i="28"/>
  <c r="AA1532" i="28"/>
  <c r="AA1536" i="28"/>
  <c r="AA1540" i="28"/>
  <c r="AA1544" i="28"/>
  <c r="AA1548" i="28"/>
  <c r="AA1552" i="28"/>
  <c r="AA1556" i="28"/>
  <c r="AA1560" i="28"/>
  <c r="AA1674" i="28"/>
  <c r="AA1450" i="28"/>
  <c r="AA1466" i="28"/>
  <c r="AA1482" i="28"/>
  <c r="AA1498" i="28"/>
  <c r="AA1503" i="28"/>
  <c r="AA1507" i="28"/>
  <c r="AA1511" i="28"/>
  <c r="AA1515" i="28"/>
  <c r="AA1519" i="28"/>
  <c r="AA1523" i="28"/>
  <c r="AA1527" i="28"/>
  <c r="AA1531" i="28"/>
  <c r="AA1535" i="28"/>
  <c r="AA1539" i="28"/>
  <c r="AA1543" i="28"/>
  <c r="AA1547" i="28"/>
  <c r="AA1551" i="28"/>
  <c r="AA1555" i="28"/>
  <c r="AA1559" i="28"/>
  <c r="AA1478" i="28"/>
  <c r="AA1514" i="28"/>
  <c r="AA1530" i="28"/>
  <c r="AA1546" i="28"/>
  <c r="AA1564" i="28"/>
  <c r="AA1568" i="28"/>
  <c r="AA1572" i="28"/>
  <c r="AA1576" i="28"/>
  <c r="AA1580" i="28"/>
  <c r="AA1584" i="28"/>
  <c r="AA1588" i="28"/>
  <c r="AA1412" i="28"/>
  <c r="AA1416" i="28"/>
  <c r="AA1367" i="28"/>
  <c r="AA1371" i="28"/>
  <c r="AA1375" i="28"/>
  <c r="AA1379" i="28"/>
  <c r="AA1383" i="28"/>
  <c r="AA1387" i="28"/>
  <c r="AA1391" i="28"/>
  <c r="AA1395" i="28"/>
  <c r="AA1399" i="28"/>
  <c r="AA1403" i="28"/>
  <c r="AA1407" i="28"/>
  <c r="AA903" i="28"/>
  <c r="AA907" i="28"/>
  <c r="AA912" i="28"/>
  <c r="AA916" i="28"/>
  <c r="AA921" i="28"/>
  <c r="AA926" i="28"/>
  <c r="AA930" i="28"/>
  <c r="AA934" i="28"/>
  <c r="AA938" i="28"/>
  <c r="AA942" i="28"/>
  <c r="AA946" i="28"/>
  <c r="AA950" i="28"/>
  <c r="AA1624" i="28"/>
  <c r="AA1462" i="28"/>
  <c r="AA1510" i="28"/>
  <c r="AA1526" i="28"/>
  <c r="AA1542" i="28"/>
  <c r="AA1558" i="28"/>
  <c r="AA1563" i="28"/>
  <c r="AA1567" i="28"/>
  <c r="AA1571" i="28"/>
  <c r="AA1575" i="28"/>
  <c r="AA1579" i="28"/>
  <c r="AA1583" i="28"/>
  <c r="AA1587" i="28"/>
  <c r="AA1411" i="28"/>
  <c r="AA1415" i="28"/>
  <c r="AA1366" i="28"/>
  <c r="AA1370" i="28"/>
  <c r="AA1374" i="28"/>
  <c r="AA1378" i="28"/>
  <c r="AA1382" i="28"/>
  <c r="AA1386" i="28"/>
  <c r="AA1390" i="28"/>
  <c r="AA1394" i="28"/>
  <c r="AA1398" i="28"/>
  <c r="AA1402" i="28"/>
  <c r="AA1406" i="28"/>
  <c r="AA902" i="28"/>
  <c r="AA906" i="28"/>
  <c r="AA911" i="28"/>
  <c r="AA915" i="28"/>
  <c r="AA919" i="28"/>
  <c r="AA925" i="28"/>
  <c r="AA929" i="28"/>
  <c r="AA933" i="28"/>
  <c r="AA937" i="28"/>
  <c r="AA941" i="28"/>
  <c r="AA945" i="28"/>
  <c r="AA949" i="28"/>
  <c r="AA1446" i="28"/>
  <c r="AA1506" i="28"/>
  <c r="AA1522" i="28"/>
  <c r="AA1538" i="28"/>
  <c r="AA1554" i="28"/>
  <c r="AA1562" i="28"/>
  <c r="AA1566" i="28"/>
  <c r="AA1570" i="28"/>
  <c r="AA1574" i="28"/>
  <c r="AA1578" i="28"/>
  <c r="AA1582" i="28"/>
  <c r="AA1586" i="28"/>
  <c r="AA1410" i="28"/>
  <c r="AA1414" i="28"/>
  <c r="AA1418" i="28"/>
  <c r="AA1365" i="28"/>
  <c r="AA1369" i="28"/>
  <c r="AA1373" i="28"/>
  <c r="AA1377" i="28"/>
  <c r="AA1381" i="28"/>
  <c r="AA1385" i="28"/>
  <c r="AA1389" i="28"/>
  <c r="AA1393" i="28"/>
  <c r="AA1397" i="28"/>
  <c r="AA1401" i="28"/>
  <c r="AA1405" i="28"/>
  <c r="AA1409" i="28"/>
  <c r="AA901" i="28"/>
  <c r="AA905" i="28"/>
  <c r="AA909" i="28"/>
  <c r="AA914" i="28"/>
  <c r="AA918" i="28"/>
  <c r="AA924" i="28"/>
  <c r="AA928" i="28"/>
  <c r="AA932" i="28"/>
  <c r="AA936" i="28"/>
  <c r="AA940" i="28"/>
  <c r="AA944" i="28"/>
  <c r="AA948" i="28"/>
  <c r="AA1494" i="28"/>
  <c r="AA1573" i="28"/>
  <c r="AA1589" i="28"/>
  <c r="AA1380" i="28"/>
  <c r="AA1396" i="28"/>
  <c r="AA904" i="28"/>
  <c r="AA923" i="28"/>
  <c r="AA939" i="28"/>
  <c r="AA955" i="28"/>
  <c r="AA959" i="28"/>
  <c r="AA964" i="28"/>
  <c r="AA968" i="28"/>
  <c r="AA972" i="28"/>
  <c r="AA976" i="28"/>
  <c r="AA980" i="28"/>
  <c r="AA984" i="28"/>
  <c r="AA988" i="28"/>
  <c r="AA992" i="28"/>
  <c r="AA996" i="28"/>
  <c r="AA1000" i="28"/>
  <c r="AA1005" i="28"/>
  <c r="AA1009" i="28"/>
  <c r="AA1013" i="28"/>
  <c r="AA1017" i="28"/>
  <c r="AA1021" i="28"/>
  <c r="AA1025" i="28"/>
  <c r="AA1029" i="28"/>
  <c r="AA1033" i="28"/>
  <c r="AA1037" i="28"/>
  <c r="AA1041" i="28"/>
  <c r="AA1046" i="28"/>
  <c r="AA1050" i="28"/>
  <c r="AA1054" i="28"/>
  <c r="AA1058" i="28"/>
  <c r="AA1062" i="28"/>
  <c r="AA1066" i="28"/>
  <c r="AA1070" i="28"/>
  <c r="AA1658" i="28"/>
  <c r="AA1550" i="28"/>
  <c r="AA1569" i="28"/>
  <c r="AA1585" i="28"/>
  <c r="AA1417" i="28"/>
  <c r="AA1376" i="28"/>
  <c r="AA1392" i="28"/>
  <c r="AA1408" i="28"/>
  <c r="AA917" i="28"/>
  <c r="AA935" i="28"/>
  <c r="AA951" i="28"/>
  <c r="AA954" i="28"/>
  <c r="AA958" i="28"/>
  <c r="AA963" i="28"/>
  <c r="AA967" i="28"/>
  <c r="AA971" i="28"/>
  <c r="AA975" i="28"/>
  <c r="AA979" i="28"/>
  <c r="AA983" i="28"/>
  <c r="AA987" i="28"/>
  <c r="AA991" i="28"/>
  <c r="AA995" i="28"/>
  <c r="AA999" i="28"/>
  <c r="AA1004" i="28"/>
  <c r="AA1008" i="28"/>
  <c r="AA1012" i="28"/>
  <c r="AA1016" i="28"/>
  <c r="AA1020" i="28"/>
  <c r="AA1024" i="28"/>
  <c r="AA1028" i="28"/>
  <c r="AA1032" i="28"/>
  <c r="AA1036" i="28"/>
  <c r="AA1040" i="28"/>
  <c r="AA1045" i="28"/>
  <c r="AA1049" i="28"/>
  <c r="AA1053" i="28"/>
  <c r="AA1057" i="28"/>
  <c r="AA1061" i="28"/>
  <c r="AA1065" i="28"/>
  <c r="AA1069" i="28"/>
  <c r="AA1534" i="28"/>
  <c r="AA1565" i="28"/>
  <c r="AA1581" i="28"/>
  <c r="AA1413" i="28"/>
  <c r="AA1372" i="28"/>
  <c r="AA1388" i="28"/>
  <c r="AA1404" i="28"/>
  <c r="AA913" i="28"/>
  <c r="AA931" i="28"/>
  <c r="AA947" i="28"/>
  <c r="AA953" i="28"/>
  <c r="AA957" i="28"/>
  <c r="AA961" i="28"/>
  <c r="AA966" i="28"/>
  <c r="AA970" i="28"/>
  <c r="AA974" i="28"/>
  <c r="AA978" i="28"/>
  <c r="AA982" i="28"/>
  <c r="AA986" i="28"/>
  <c r="AA990" i="28"/>
  <c r="AA994" i="28"/>
  <c r="AA998" i="28"/>
  <c r="AA1003" i="28"/>
  <c r="AA1007" i="28"/>
  <c r="AA1011" i="28"/>
  <c r="AA1015" i="28"/>
  <c r="AA1019" i="28"/>
  <c r="AA1023" i="28"/>
  <c r="AA1027" i="28"/>
  <c r="AA1031" i="28"/>
  <c r="AA1035" i="28"/>
  <c r="AA1039" i="28"/>
  <c r="AA1044" i="28"/>
  <c r="AA1048" i="28"/>
  <c r="AA1052" i="28"/>
  <c r="AA1056" i="28"/>
  <c r="AA1060" i="28"/>
  <c r="AA1064" i="28"/>
  <c r="AA1068" i="28"/>
  <c r="AA1577" i="28"/>
  <c r="AA1384" i="28"/>
  <c r="AA960" i="28"/>
  <c r="AA977" i="28"/>
  <c r="AA993" i="28"/>
  <c r="AA1010" i="28"/>
  <c r="AA1026" i="28"/>
  <c r="AA1043" i="28"/>
  <c r="AA1059" i="28"/>
  <c r="AA1075" i="28"/>
  <c r="AA1079" i="28"/>
  <c r="AA1084" i="28"/>
  <c r="AA1088" i="28"/>
  <c r="AA1092" i="28"/>
  <c r="AA1096" i="28"/>
  <c r="AA1100" i="28"/>
  <c r="AA1104" i="28"/>
  <c r="AA1108" i="28"/>
  <c r="AA1112" i="28"/>
  <c r="AA1116" i="28"/>
  <c r="AA1120" i="28"/>
  <c r="AA1125" i="28"/>
  <c r="AA1129" i="28"/>
  <c r="AA1133" i="28"/>
  <c r="AA1137" i="28"/>
  <c r="AA1141" i="28"/>
  <c r="AA1145" i="28"/>
  <c r="AA1149" i="28"/>
  <c r="AA1153" i="28"/>
  <c r="AA1157" i="28"/>
  <c r="AA1161" i="28"/>
  <c r="AA1166" i="28"/>
  <c r="AA1170" i="28"/>
  <c r="AA1174" i="28"/>
  <c r="AA1178" i="28"/>
  <c r="AA1182" i="28"/>
  <c r="AA1186" i="28"/>
  <c r="AA1190" i="28"/>
  <c r="AA1368" i="28"/>
  <c r="AA943" i="28"/>
  <c r="AA956" i="28"/>
  <c r="AA973" i="28"/>
  <c r="AA989" i="28"/>
  <c r="AA1006" i="28"/>
  <c r="AA1022" i="28"/>
  <c r="AA1038" i="28"/>
  <c r="AA1055" i="28"/>
  <c r="AA1071" i="28"/>
  <c r="AA1074" i="28"/>
  <c r="AA1078" i="28"/>
  <c r="AA1083" i="28"/>
  <c r="AA1087" i="28"/>
  <c r="AA1091" i="28"/>
  <c r="AA1095" i="28"/>
  <c r="AA1099" i="28"/>
  <c r="AA1103" i="28"/>
  <c r="AA1107" i="28"/>
  <c r="AA1111" i="28"/>
  <c r="AA1115" i="28"/>
  <c r="AA1119" i="28"/>
  <c r="AA1124" i="28"/>
  <c r="AA1128" i="28"/>
  <c r="AA1132" i="28"/>
  <c r="AA1136" i="28"/>
  <c r="AA1140" i="28"/>
  <c r="AA1144" i="28"/>
  <c r="AA1148" i="28"/>
  <c r="AA1152" i="28"/>
  <c r="AA1156" i="28"/>
  <c r="AA1160" i="28"/>
  <c r="AA1165" i="28"/>
  <c r="AA1169" i="28"/>
  <c r="AA1173" i="28"/>
  <c r="AA1177" i="28"/>
  <c r="AA1181" i="28"/>
  <c r="AA1185" i="28"/>
  <c r="AA1189" i="28"/>
  <c r="AA1518" i="28"/>
  <c r="AA927" i="28"/>
  <c r="AA952" i="28"/>
  <c r="AA969" i="28"/>
  <c r="AA985" i="28"/>
  <c r="AA1001" i="28"/>
  <c r="AA1018" i="28"/>
  <c r="AA1034" i="28"/>
  <c r="AA1051" i="28"/>
  <c r="AA1067" i="28"/>
  <c r="AA1073" i="28"/>
  <c r="AA1077" i="28"/>
  <c r="AA1081" i="28"/>
  <c r="AA1086" i="28"/>
  <c r="AA1090" i="28"/>
  <c r="AA1094" i="28"/>
  <c r="AA1098" i="28"/>
  <c r="AA1102" i="28"/>
  <c r="AA1106" i="28"/>
  <c r="AA1110" i="28"/>
  <c r="AA1114" i="28"/>
  <c r="AA1118" i="28"/>
  <c r="AA1123" i="28"/>
  <c r="AA1127" i="28"/>
  <c r="AA1131" i="28"/>
  <c r="AA1135" i="28"/>
  <c r="AA1139" i="28"/>
  <c r="AA1143" i="28"/>
  <c r="AA1147" i="28"/>
  <c r="AA1151" i="28"/>
  <c r="AA1155" i="28"/>
  <c r="AA1159" i="28"/>
  <c r="AA1164" i="28"/>
  <c r="AA1168" i="28"/>
  <c r="AA1172" i="28"/>
  <c r="AA1176" i="28"/>
  <c r="AA1180" i="28"/>
  <c r="AA1184" i="28"/>
  <c r="AA1188" i="28"/>
  <c r="AA1400" i="28"/>
  <c r="AA1014" i="28"/>
  <c r="AA1080" i="28"/>
  <c r="AA1097" i="28"/>
  <c r="AA1113" i="28"/>
  <c r="AA1130" i="28"/>
  <c r="AA1146" i="28"/>
  <c r="AA1163" i="28"/>
  <c r="AA1179" i="28"/>
  <c r="AA1193" i="28"/>
  <c r="AA1197" i="28"/>
  <c r="AA1201" i="28"/>
  <c r="AA1206" i="28"/>
  <c r="AA1210" i="28"/>
  <c r="AA1214" i="28"/>
  <c r="AA1218" i="28"/>
  <c r="AA1222" i="28"/>
  <c r="AA1226" i="28"/>
  <c r="AA1230" i="28"/>
  <c r="AA1234" i="28"/>
  <c r="AA1238" i="28"/>
  <c r="AA1243" i="28"/>
  <c r="AA1247" i="28"/>
  <c r="AA1251" i="28"/>
  <c r="AA1255" i="28"/>
  <c r="AA1259" i="28"/>
  <c r="AA1263" i="28"/>
  <c r="AA1267" i="28"/>
  <c r="AA1271" i="28"/>
  <c r="AA1275" i="28"/>
  <c r="AA1279" i="28"/>
  <c r="AA1284" i="28"/>
  <c r="AA1288" i="28"/>
  <c r="AA1292" i="28"/>
  <c r="AA1296" i="28"/>
  <c r="AA1300" i="28"/>
  <c r="AA1304" i="28"/>
  <c r="AA1308" i="28"/>
  <c r="AA1312" i="28"/>
  <c r="AA1316" i="28"/>
  <c r="AA1320" i="28"/>
  <c r="AA1325" i="28"/>
  <c r="AA477" i="28"/>
  <c r="AA481" i="28"/>
  <c r="AA486" i="28"/>
  <c r="AA490" i="28"/>
  <c r="AA495" i="28"/>
  <c r="AA500" i="28"/>
  <c r="AA504" i="28"/>
  <c r="AA508" i="28"/>
  <c r="AA512" i="28"/>
  <c r="AA516" i="28"/>
  <c r="AA520" i="28"/>
  <c r="AA524" i="28"/>
  <c r="AA528" i="28"/>
  <c r="AA532" i="28"/>
  <c r="AA537" i="28"/>
  <c r="AA541" i="28"/>
  <c r="AA545" i="28"/>
  <c r="AA549" i="28"/>
  <c r="AA553" i="28"/>
  <c r="AA557" i="28"/>
  <c r="AA561" i="28"/>
  <c r="AA565" i="28"/>
  <c r="AA569" i="28"/>
  <c r="AA573" i="28"/>
  <c r="AA578" i="28"/>
  <c r="AA582" i="28"/>
  <c r="AA586" i="28"/>
  <c r="AA590" i="28"/>
  <c r="AA594" i="28"/>
  <c r="AA598" i="28"/>
  <c r="AA602" i="28"/>
  <c r="AA606" i="28"/>
  <c r="AA610" i="28"/>
  <c r="AA614" i="28"/>
  <c r="AA619" i="28"/>
  <c r="AA997" i="28"/>
  <c r="AA1063" i="28"/>
  <c r="AA1076" i="28"/>
  <c r="AA1093" i="28"/>
  <c r="AA1109" i="28"/>
  <c r="AA1126" i="28"/>
  <c r="AA1142" i="28"/>
  <c r="AA1158" i="28"/>
  <c r="AA1175" i="28"/>
  <c r="AA1191" i="28"/>
  <c r="AA1192" i="28"/>
  <c r="AA1196" i="28"/>
  <c r="AA1200" i="28"/>
  <c r="AA1205" i="28"/>
  <c r="AA1209" i="28"/>
  <c r="AA1213" i="28"/>
  <c r="AA1217" i="28"/>
  <c r="AA1221" i="28"/>
  <c r="AA1225" i="28"/>
  <c r="AA1229" i="28"/>
  <c r="AA1233" i="28"/>
  <c r="AA1237" i="28"/>
  <c r="AA1241" i="28"/>
  <c r="AA1246" i="28"/>
  <c r="AA1250" i="28"/>
  <c r="AA1254" i="28"/>
  <c r="AA1258" i="28"/>
  <c r="AA1262" i="28"/>
  <c r="AA1266" i="28"/>
  <c r="AA1270" i="28"/>
  <c r="AA1274" i="28"/>
  <c r="AA1278" i="28"/>
  <c r="AA1283" i="28"/>
  <c r="AA1287" i="28"/>
  <c r="AA1291" i="28"/>
  <c r="AA1295" i="28"/>
  <c r="AA1299" i="28"/>
  <c r="AA1303" i="28"/>
  <c r="AA1307" i="28"/>
  <c r="AA1311" i="28"/>
  <c r="AA1315" i="28"/>
  <c r="AA1319" i="28"/>
  <c r="AA1324" i="28"/>
  <c r="AA476" i="28"/>
  <c r="AA480" i="28"/>
  <c r="AA485" i="28"/>
  <c r="AA489" i="28"/>
  <c r="AA493" i="28"/>
  <c r="AA499" i="28"/>
  <c r="AA503" i="28"/>
  <c r="AA507" i="28"/>
  <c r="AA511" i="28"/>
  <c r="AA515" i="28"/>
  <c r="AA519" i="28"/>
  <c r="AA523" i="28"/>
  <c r="AA527" i="28"/>
  <c r="AA531" i="28"/>
  <c r="AA535" i="28"/>
  <c r="AA540" i="28"/>
  <c r="AA544" i="28"/>
  <c r="AA548" i="28"/>
  <c r="AA552" i="28"/>
  <c r="AA556" i="28"/>
  <c r="AA560" i="28"/>
  <c r="AA564" i="28"/>
  <c r="AA568" i="28"/>
  <c r="AA572" i="28"/>
  <c r="AA577" i="28"/>
  <c r="AA581" i="28"/>
  <c r="AA585" i="28"/>
  <c r="AA589" i="28"/>
  <c r="AA593" i="28"/>
  <c r="AA597" i="28"/>
  <c r="AA601" i="28"/>
  <c r="AA605" i="28"/>
  <c r="AA609" i="28"/>
  <c r="AA613" i="28"/>
  <c r="AA618" i="28"/>
  <c r="AA622" i="28"/>
  <c r="AA908" i="28"/>
  <c r="AA981" i="28"/>
  <c r="AA1047" i="28"/>
  <c r="AA1072" i="28"/>
  <c r="AA1089" i="28"/>
  <c r="AA1105" i="28"/>
  <c r="AA1121" i="28"/>
  <c r="AA1138" i="28"/>
  <c r="AA1154" i="28"/>
  <c r="AA1171" i="28"/>
  <c r="AA1187" i="28"/>
  <c r="AA1195" i="28"/>
  <c r="AA1199" i="28"/>
  <c r="AA1204" i="28"/>
  <c r="AA1208" i="28"/>
  <c r="AA1212" i="28"/>
  <c r="AA1216" i="28"/>
  <c r="AA1220" i="28"/>
  <c r="AA1224" i="28"/>
  <c r="AA1228" i="28"/>
  <c r="AA1232" i="28"/>
  <c r="AA1236" i="28"/>
  <c r="AA1240" i="28"/>
  <c r="AA1245" i="28"/>
  <c r="AA1249" i="28"/>
  <c r="AA1253" i="28"/>
  <c r="AA1257" i="28"/>
  <c r="AA1261" i="28"/>
  <c r="AA1265" i="28"/>
  <c r="AA1269" i="28"/>
  <c r="AA1273" i="28"/>
  <c r="AA1277" i="28"/>
  <c r="AA1281" i="28"/>
  <c r="AA1286" i="28"/>
  <c r="AA1290" i="28"/>
  <c r="AA1294" i="28"/>
  <c r="AA1298" i="28"/>
  <c r="AA1302" i="28"/>
  <c r="AA1306" i="28"/>
  <c r="AA1310" i="28"/>
  <c r="AA1314" i="28"/>
  <c r="AA1318" i="28"/>
  <c r="AA1323" i="28"/>
  <c r="AA475" i="28"/>
  <c r="AA479" i="28"/>
  <c r="AA483" i="28"/>
  <c r="AA488" i="28"/>
  <c r="AA492" i="28"/>
  <c r="AA498" i="28"/>
  <c r="AA502" i="28"/>
  <c r="AA506" i="28"/>
  <c r="AA510" i="28"/>
  <c r="AA514" i="28"/>
  <c r="AA518" i="28"/>
  <c r="AA522" i="28"/>
  <c r="AA526" i="28"/>
  <c r="AA530" i="28"/>
  <c r="AA534" i="28"/>
  <c r="AA539" i="28"/>
  <c r="AA543" i="28"/>
  <c r="AA547" i="28"/>
  <c r="AA551" i="28"/>
  <c r="AA555" i="28"/>
  <c r="AA559" i="28"/>
  <c r="AA563" i="28"/>
  <c r="AA567" i="28"/>
  <c r="AA571" i="28"/>
  <c r="AA575" i="28"/>
  <c r="AA580" i="28"/>
  <c r="AA584" i="28"/>
  <c r="AA588" i="28"/>
  <c r="AA592" i="28"/>
  <c r="AA596" i="28"/>
  <c r="AA600" i="28"/>
  <c r="AA604" i="28"/>
  <c r="AA608" i="28"/>
  <c r="AA612" i="28"/>
  <c r="AA617" i="28"/>
  <c r="AA621" i="28"/>
  <c r="AA1134" i="28"/>
  <c r="AA1207" i="28"/>
  <c r="AA1223" i="28"/>
  <c r="AA1239" i="28"/>
  <c r="AA1256" i="28"/>
  <c r="AA1272" i="28"/>
  <c r="AA1289" i="28"/>
  <c r="AA1305" i="28"/>
  <c r="AA1321" i="28"/>
  <c r="AA487" i="28"/>
  <c r="AA505" i="28"/>
  <c r="AA521" i="28"/>
  <c r="AA538" i="28"/>
  <c r="AA554" i="28"/>
  <c r="AA570" i="28"/>
  <c r="AA587" i="28"/>
  <c r="AA603" i="28"/>
  <c r="AA620" i="28"/>
  <c r="AA625" i="28"/>
  <c r="AA629" i="28"/>
  <c r="AA633" i="28"/>
  <c r="AA637" i="28"/>
  <c r="AA641" i="28"/>
  <c r="AA645" i="28"/>
  <c r="AA649" i="28"/>
  <c r="AA653" i="28"/>
  <c r="AA658" i="28"/>
  <c r="AA662" i="28"/>
  <c r="AA666" i="28"/>
  <c r="AA670" i="28"/>
  <c r="AA674" i="28"/>
  <c r="AA678" i="28"/>
  <c r="AA682" i="28"/>
  <c r="AA686" i="28"/>
  <c r="AA690" i="28"/>
  <c r="AA694" i="28"/>
  <c r="AA699" i="28"/>
  <c r="AA703" i="28"/>
  <c r="AA707" i="28"/>
  <c r="AA711" i="28"/>
  <c r="AA715" i="28"/>
  <c r="AA719" i="28"/>
  <c r="AA723" i="28"/>
  <c r="AA727" i="28"/>
  <c r="AA731" i="28"/>
  <c r="AA735" i="28"/>
  <c r="AA740" i="28"/>
  <c r="AA744" i="28"/>
  <c r="AA748" i="28"/>
  <c r="AA752" i="28"/>
  <c r="AA756" i="28"/>
  <c r="AA760" i="28"/>
  <c r="AA764" i="28"/>
  <c r="AA768" i="28"/>
  <c r="AA772" i="28"/>
  <c r="AA777" i="28"/>
  <c r="AA781" i="28"/>
  <c r="AA785" i="28"/>
  <c r="AA789" i="28"/>
  <c r="AA793" i="28"/>
  <c r="AA797" i="28"/>
  <c r="AA801" i="28"/>
  <c r="AA805" i="28"/>
  <c r="AA809" i="28"/>
  <c r="AA813" i="28"/>
  <c r="AA818" i="28"/>
  <c r="AA822" i="28"/>
  <c r="AA826" i="28"/>
  <c r="AA830" i="28"/>
  <c r="AA834" i="28"/>
  <c r="AA838" i="28"/>
  <c r="AA842" i="28"/>
  <c r="AA846" i="28"/>
  <c r="AA850" i="28"/>
  <c r="AA854" i="28"/>
  <c r="AA859" i="28"/>
  <c r="AA1117" i="28"/>
  <c r="AA1183" i="28"/>
  <c r="AA1203" i="28"/>
  <c r="AA1219" i="28"/>
  <c r="AA1235" i="28"/>
  <c r="AA1252" i="28"/>
  <c r="AA1268" i="28"/>
  <c r="AA1285" i="28"/>
  <c r="AA1301" i="28"/>
  <c r="AA1317" i="28"/>
  <c r="AA482" i="28"/>
  <c r="AA501" i="28"/>
  <c r="AA517" i="28"/>
  <c r="AA533" i="28"/>
  <c r="AA550" i="28"/>
  <c r="AA566" i="28"/>
  <c r="AA583" i="28"/>
  <c r="AA599" i="28"/>
  <c r="AA615" i="28"/>
  <c r="AA624" i="28"/>
  <c r="AA628" i="28"/>
  <c r="AA632" i="28"/>
  <c r="AA636" i="28"/>
  <c r="AA640" i="28"/>
  <c r="AA644" i="28"/>
  <c r="AA648" i="28"/>
  <c r="AA652" i="28"/>
  <c r="AA657" i="28"/>
  <c r="AA661" i="28"/>
  <c r="AA665" i="28"/>
  <c r="AA669" i="28"/>
  <c r="AA673" i="28"/>
  <c r="AA677" i="28"/>
  <c r="AA681" i="28"/>
  <c r="AA685" i="28"/>
  <c r="AA689" i="28"/>
  <c r="AA693" i="28"/>
  <c r="AA698" i="28"/>
  <c r="AA702" i="28"/>
  <c r="AA706" i="28"/>
  <c r="AA710" i="28"/>
  <c r="AA714" i="28"/>
  <c r="AA718" i="28"/>
  <c r="AA722" i="28"/>
  <c r="AA726" i="28"/>
  <c r="AA730" i="28"/>
  <c r="AA734" i="28"/>
  <c r="AA739" i="28"/>
  <c r="AA743" i="28"/>
  <c r="AA747" i="28"/>
  <c r="AA751" i="28"/>
  <c r="AA755" i="28"/>
  <c r="AA759" i="28"/>
  <c r="AA763" i="28"/>
  <c r="AA767" i="28"/>
  <c r="AA771" i="28"/>
  <c r="AA775" i="28"/>
  <c r="AA780" i="28"/>
  <c r="AA784" i="28"/>
  <c r="AA788" i="28"/>
  <c r="AA792" i="28"/>
  <c r="AA796" i="28"/>
  <c r="AA800" i="28"/>
  <c r="AA804" i="28"/>
  <c r="AA808" i="28"/>
  <c r="AA812" i="28"/>
  <c r="AA817" i="28"/>
  <c r="AA821" i="28"/>
  <c r="AA825" i="28"/>
  <c r="AA829" i="28"/>
  <c r="AA833" i="28"/>
  <c r="AA837" i="28"/>
  <c r="AA841" i="28"/>
  <c r="AA845" i="28"/>
  <c r="AA849" i="28"/>
  <c r="AA853" i="28"/>
  <c r="AA858" i="28"/>
  <c r="AA862" i="28"/>
  <c r="AA1030" i="28"/>
  <c r="AA1101" i="28"/>
  <c r="AA1167" i="28"/>
  <c r="AA1198" i="28"/>
  <c r="AA1215" i="28"/>
  <c r="AA1231" i="28"/>
  <c r="AA1248" i="28"/>
  <c r="AA1264" i="28"/>
  <c r="AA1280" i="28"/>
  <c r="AA1297" i="28"/>
  <c r="AA1313" i="28"/>
  <c r="AA478" i="28"/>
  <c r="AA497" i="28"/>
  <c r="AA513" i="28"/>
  <c r="AA529" i="28"/>
  <c r="AA546" i="28"/>
  <c r="AA562" i="28"/>
  <c r="AA579" i="28"/>
  <c r="AA595" i="28"/>
  <c r="AA611" i="28"/>
  <c r="AA623" i="28"/>
  <c r="AA627" i="28"/>
  <c r="AA631" i="28"/>
  <c r="AA635" i="28"/>
  <c r="AA639" i="28"/>
  <c r="AA643" i="28"/>
  <c r="AA647" i="28"/>
  <c r="AA651" i="28"/>
  <c r="AA655" i="28"/>
  <c r="AA660" i="28"/>
  <c r="AA664" i="28"/>
  <c r="AA668" i="28"/>
  <c r="AA672" i="28"/>
  <c r="AA676" i="28"/>
  <c r="AA680" i="28"/>
  <c r="AA684" i="28"/>
  <c r="AA688" i="28"/>
  <c r="AA692" i="28"/>
  <c r="AA697" i="28"/>
  <c r="AA701" i="28"/>
  <c r="AA705" i="28"/>
  <c r="AA709" i="28"/>
  <c r="AA713" i="28"/>
  <c r="AA717" i="28"/>
  <c r="AA721" i="28"/>
  <c r="AA725" i="28"/>
  <c r="AA729" i="28"/>
  <c r="AA733" i="28"/>
  <c r="AA738" i="28"/>
  <c r="AA742" i="28"/>
  <c r="AA746" i="28"/>
  <c r="AA750" i="28"/>
  <c r="AA754" i="28"/>
  <c r="AA758" i="28"/>
  <c r="AA762" i="28"/>
  <c r="AA766" i="28"/>
  <c r="AA770" i="28"/>
  <c r="AA774" i="28"/>
  <c r="AA779" i="28"/>
  <c r="AA783" i="28"/>
  <c r="AA787" i="28"/>
  <c r="AA791" i="28"/>
  <c r="AA795" i="28"/>
  <c r="AA799" i="28"/>
  <c r="AA803" i="28"/>
  <c r="AA807" i="28"/>
  <c r="AA811" i="28"/>
  <c r="AA815" i="28"/>
  <c r="AA820" i="28"/>
  <c r="AA824" i="28"/>
  <c r="AA828" i="28"/>
  <c r="AA832" i="28"/>
  <c r="AA836" i="28"/>
  <c r="AA840" i="28"/>
  <c r="AA844" i="28"/>
  <c r="AA848" i="28"/>
  <c r="AA852" i="28"/>
  <c r="AA857" i="28"/>
  <c r="AA861" i="28"/>
  <c r="AA1211" i="28"/>
  <c r="AA1276" i="28"/>
  <c r="AA491" i="28"/>
  <c r="AA558" i="28"/>
  <c r="AA630" i="28"/>
  <c r="AA646" i="28"/>
  <c r="AA663" i="28"/>
  <c r="AA679" i="28"/>
  <c r="AA695" i="28"/>
  <c r="AA712" i="28"/>
  <c r="AA728" i="28"/>
  <c r="AA745" i="28"/>
  <c r="AA761" i="28"/>
  <c r="AA778" i="28"/>
  <c r="AA794" i="28"/>
  <c r="AA810" i="28"/>
  <c r="AA827" i="28"/>
  <c r="AA843" i="28"/>
  <c r="AA860" i="28"/>
  <c r="AA865" i="28"/>
  <c r="AA869" i="28"/>
  <c r="AA873" i="28"/>
  <c r="AA877" i="28"/>
  <c r="AA881" i="28"/>
  <c r="AA885" i="28"/>
  <c r="AA889" i="28"/>
  <c r="AA893" i="28"/>
  <c r="AA898" i="28"/>
  <c r="AA356" i="28"/>
  <c r="AA360" i="28"/>
  <c r="AA364" i="28"/>
  <c r="AA368" i="28"/>
  <c r="AA372" i="28"/>
  <c r="AA376" i="28"/>
  <c r="AA380" i="28"/>
  <c r="AA384" i="28"/>
  <c r="AA388" i="28"/>
  <c r="AA392" i="28"/>
  <c r="AA396" i="28"/>
  <c r="AA400" i="28"/>
  <c r="AA404" i="28"/>
  <c r="AA408" i="28"/>
  <c r="AA412" i="28"/>
  <c r="AA416" i="28"/>
  <c r="AA420" i="28"/>
  <c r="AA424" i="28"/>
  <c r="AA428" i="28"/>
  <c r="AA432" i="28"/>
  <c r="AA436" i="28"/>
  <c r="AA440" i="28"/>
  <c r="AA444" i="28"/>
  <c r="AA448" i="28"/>
  <c r="AA452" i="28"/>
  <c r="AA456" i="28"/>
  <c r="AA460" i="28"/>
  <c r="AA464" i="28"/>
  <c r="AA468" i="28"/>
  <c r="AA472" i="28"/>
  <c r="AA284" i="28"/>
  <c r="AA288" i="28"/>
  <c r="AA292" i="28"/>
  <c r="AA296" i="28"/>
  <c r="AA300" i="28"/>
  <c r="AA304" i="28"/>
  <c r="AA308" i="28"/>
  <c r="AA312" i="28"/>
  <c r="AA316" i="28"/>
  <c r="AA320" i="28"/>
  <c r="AA324" i="28"/>
  <c r="AA328" i="28"/>
  <c r="AA332" i="28"/>
  <c r="AA336" i="28"/>
  <c r="AA340" i="28"/>
  <c r="AA344" i="28"/>
  <c r="AA348" i="28"/>
  <c r="AA352" i="28"/>
  <c r="AA208" i="28"/>
  <c r="AA212" i="28"/>
  <c r="AA216" i="28"/>
  <c r="AA220" i="28"/>
  <c r="AA224" i="28"/>
  <c r="AA228" i="28"/>
  <c r="AA1194" i="28"/>
  <c r="AA1260" i="28"/>
  <c r="AA1326" i="28"/>
  <c r="AA542" i="28"/>
  <c r="AA607" i="28"/>
  <c r="AA626" i="28"/>
  <c r="AA642" i="28"/>
  <c r="AA659" i="28"/>
  <c r="AA675" i="28"/>
  <c r="AA691" i="28"/>
  <c r="AA708" i="28"/>
  <c r="AA724" i="28"/>
  <c r="AA741" i="28"/>
  <c r="AA757" i="28"/>
  <c r="AA773" i="28"/>
  <c r="AA790" i="28"/>
  <c r="AA806" i="28"/>
  <c r="AA823" i="28"/>
  <c r="AA839" i="28"/>
  <c r="AA855" i="28"/>
  <c r="AA864" i="28"/>
  <c r="AA868" i="28"/>
  <c r="AA872" i="28"/>
  <c r="AA876" i="28"/>
  <c r="AA880" i="28"/>
  <c r="AA884" i="28"/>
  <c r="AA888" i="28"/>
  <c r="AA892" i="28"/>
  <c r="AA897" i="28"/>
  <c r="AA355" i="28"/>
  <c r="AA359" i="28"/>
  <c r="AA363" i="28"/>
  <c r="AA367" i="28"/>
  <c r="AA371" i="28"/>
  <c r="AA375" i="28"/>
  <c r="AA379" i="28"/>
  <c r="AA383" i="28"/>
  <c r="AA387" i="28"/>
  <c r="AA391" i="28"/>
  <c r="AA395" i="28"/>
  <c r="AA399" i="28"/>
  <c r="AA403" i="28"/>
  <c r="AA407" i="28"/>
  <c r="AA411" i="28"/>
  <c r="AA415" i="28"/>
  <c r="AA419" i="28"/>
  <c r="AA423" i="28"/>
  <c r="AA427" i="28"/>
  <c r="AA431" i="28"/>
  <c r="AA435" i="28"/>
  <c r="AA439" i="28"/>
  <c r="AA443" i="28"/>
  <c r="AA447" i="28"/>
  <c r="AA451" i="28"/>
  <c r="AA455" i="28"/>
  <c r="AA459" i="28"/>
  <c r="AA463" i="28"/>
  <c r="AA467" i="28"/>
  <c r="AA471" i="28"/>
  <c r="AA283" i="28"/>
  <c r="AA287" i="28"/>
  <c r="AA291" i="28"/>
  <c r="AA295" i="28"/>
  <c r="AA299" i="28"/>
  <c r="AA303" i="28"/>
  <c r="AA307" i="28"/>
  <c r="AA311" i="28"/>
  <c r="AA315" i="28"/>
  <c r="AA319" i="28"/>
  <c r="AA323" i="28"/>
  <c r="AA327" i="28"/>
  <c r="AA331" i="28"/>
  <c r="AA335" i="28"/>
  <c r="AA339" i="28"/>
  <c r="AA343" i="28"/>
  <c r="AA347" i="28"/>
  <c r="AA351" i="28"/>
  <c r="AA207" i="28"/>
  <c r="AA211" i="28"/>
  <c r="AA215" i="28"/>
  <c r="AA219" i="28"/>
  <c r="AA223" i="28"/>
  <c r="AA227" i="28"/>
  <c r="AA231" i="28"/>
  <c r="AA235" i="28"/>
  <c r="AA239" i="28"/>
  <c r="AA243" i="28"/>
  <c r="AA247" i="28"/>
  <c r="AA251" i="28"/>
  <c r="AA255" i="28"/>
  <c r="AA259" i="28"/>
  <c r="AA263" i="28"/>
  <c r="AA267" i="28"/>
  <c r="AA271" i="28"/>
  <c r="AA275" i="28"/>
  <c r="AA141" i="28"/>
  <c r="AA147" i="28"/>
  <c r="AA146" i="28" s="1"/>
  <c r="AA152" i="28"/>
  <c r="AA157" i="28"/>
  <c r="AA161" i="28"/>
  <c r="AA167" i="28"/>
  <c r="AA173" i="28"/>
  <c r="AA179" i="28"/>
  <c r="AA185" i="28"/>
  <c r="AA190" i="28"/>
  <c r="AA194" i="28"/>
  <c r="AA200" i="28"/>
  <c r="AA122" i="28"/>
  <c r="AA126" i="28"/>
  <c r="AA131" i="28"/>
  <c r="AA135" i="28"/>
  <c r="AA105" i="28"/>
  <c r="AA109" i="28"/>
  <c r="AA113" i="28"/>
  <c r="AA117" i="28"/>
  <c r="AA1085" i="28"/>
  <c r="AA1227" i="28"/>
  <c r="AA509" i="28"/>
  <c r="AA574" i="28"/>
  <c r="AA634" i="28"/>
  <c r="AA667" i="28"/>
  <c r="AA683" i="28"/>
  <c r="AA965" i="28"/>
  <c r="AA1150" i="28"/>
  <c r="AA1244" i="28"/>
  <c r="AA1309" i="28"/>
  <c r="AA525" i="28"/>
  <c r="AA591" i="28"/>
  <c r="AA638" i="28"/>
  <c r="AA654" i="28"/>
  <c r="AA671" i="28"/>
  <c r="AA687" i="28"/>
  <c r="AA704" i="28"/>
  <c r="AA720" i="28"/>
  <c r="AA737" i="28"/>
  <c r="AA753" i="28"/>
  <c r="AA769" i="28"/>
  <c r="AA786" i="28"/>
  <c r="AA802" i="28"/>
  <c r="AA819" i="28"/>
  <c r="AA835" i="28"/>
  <c r="AA851" i="28"/>
  <c r="AA863" i="28"/>
  <c r="AA867" i="28"/>
  <c r="AA871" i="28"/>
  <c r="AA875" i="28"/>
  <c r="AA879" i="28"/>
  <c r="AA883" i="28"/>
  <c r="AA887" i="28"/>
  <c r="AA891" i="28"/>
  <c r="AA895" i="28"/>
  <c r="AA900" i="28"/>
  <c r="AA354" i="28"/>
  <c r="AA358" i="28"/>
  <c r="AA362" i="28"/>
  <c r="AA366" i="28"/>
  <c r="AA370" i="28"/>
  <c r="AA374" i="28"/>
  <c r="AA378" i="28"/>
  <c r="AA382" i="28"/>
  <c r="AA386" i="28"/>
  <c r="AA390" i="28"/>
  <c r="AA394" i="28"/>
  <c r="AA398" i="28"/>
  <c r="AA402" i="28"/>
  <c r="AA406" i="28"/>
  <c r="AA410" i="28"/>
  <c r="AA414" i="28"/>
  <c r="AA418" i="28"/>
  <c r="AA422" i="28"/>
  <c r="AA426" i="28"/>
  <c r="AA430" i="28"/>
  <c r="AA434" i="28"/>
  <c r="AA438" i="28"/>
  <c r="AA442" i="28"/>
  <c r="AA446" i="28"/>
  <c r="AA450" i="28"/>
  <c r="AA454" i="28"/>
  <c r="AA458" i="28"/>
  <c r="AA462" i="28"/>
  <c r="AA466" i="28"/>
  <c r="AA470" i="28"/>
  <c r="AA474" i="28"/>
  <c r="AA282" i="28"/>
  <c r="AA286" i="28"/>
  <c r="AA290" i="28"/>
  <c r="AA294" i="28"/>
  <c r="AA298" i="28"/>
  <c r="AA302" i="28"/>
  <c r="AA306" i="28"/>
  <c r="AA310" i="28"/>
  <c r="AA314" i="28"/>
  <c r="AA318" i="28"/>
  <c r="AA322" i="28"/>
  <c r="AA326" i="28"/>
  <c r="AA330" i="28"/>
  <c r="AA334" i="28"/>
  <c r="AA338" i="28"/>
  <c r="AA342" i="28"/>
  <c r="AA346" i="28"/>
  <c r="AA350" i="28"/>
  <c r="AA206" i="28"/>
  <c r="AA210" i="28"/>
  <c r="AA214" i="28"/>
  <c r="AA218" i="28"/>
  <c r="AA222" i="28"/>
  <c r="AA226" i="28"/>
  <c r="AA230" i="28"/>
  <c r="AA234" i="28"/>
  <c r="AA238" i="28"/>
  <c r="AA242" i="28"/>
  <c r="AA246" i="28"/>
  <c r="AA250" i="28"/>
  <c r="AA254" i="28"/>
  <c r="AA258" i="28"/>
  <c r="AA262" i="28"/>
  <c r="AA266" i="28"/>
  <c r="AA270" i="28"/>
  <c r="AA274" i="28"/>
  <c r="AA139" i="28"/>
  <c r="AA145" i="28"/>
  <c r="AA151" i="28"/>
  <c r="AA156" i="28"/>
  <c r="AA160" i="28"/>
  <c r="AA166" i="28"/>
  <c r="AA172" i="28"/>
  <c r="AA178" i="28"/>
  <c r="AA177" i="28" s="1"/>
  <c r="AA184" i="28"/>
  <c r="AA189" i="28"/>
  <c r="AA193" i="28"/>
  <c r="AA198" i="28"/>
  <c r="AA197" i="28" s="1"/>
  <c r="AA204" i="28"/>
  <c r="AA121" i="28"/>
  <c r="AA125" i="28"/>
  <c r="AA130" i="28"/>
  <c r="AA134" i="28"/>
  <c r="AA104" i="28"/>
  <c r="AA108" i="28"/>
  <c r="AA112" i="28"/>
  <c r="AA116" i="28"/>
  <c r="AA53" i="28"/>
  <c r="AA55" i="28"/>
  <c r="AA57" i="28"/>
  <c r="AA59" i="28"/>
  <c r="AA61" i="28"/>
  <c r="AA63" i="28"/>
  <c r="AA65" i="28"/>
  <c r="AA67" i="28"/>
  <c r="AA69" i="28"/>
  <c r="AA71" i="28"/>
  <c r="AA73" i="28"/>
  <c r="AA75" i="28"/>
  <c r="AA77" i="28"/>
  <c r="AA79" i="28"/>
  <c r="AA81" i="28"/>
  <c r="AA83" i="28"/>
  <c r="AA85" i="28"/>
  <c r="AA87" i="28"/>
  <c r="AA89" i="28"/>
  <c r="AA91" i="28"/>
  <c r="AA93" i="28"/>
  <c r="AA95" i="28"/>
  <c r="AA97" i="28"/>
  <c r="AA99" i="28"/>
  <c r="AA101" i="28"/>
  <c r="AA29" i="28"/>
  <c r="AA31" i="28"/>
  <c r="AA33" i="28"/>
  <c r="AA35" i="28"/>
  <c r="AA37" i="28"/>
  <c r="AA39" i="28"/>
  <c r="AA41" i="28"/>
  <c r="AA43" i="28"/>
  <c r="AA45" i="28"/>
  <c r="AA47" i="28"/>
  <c r="AA49" i="28"/>
  <c r="AA51" i="28"/>
  <c r="AA3" i="28"/>
  <c r="AA5" i="28"/>
  <c r="AA7" i="28"/>
  <c r="AA9" i="28"/>
  <c r="AA11" i="28"/>
  <c r="AA13" i="28"/>
  <c r="AA15" i="28"/>
  <c r="AA17" i="28"/>
  <c r="AA19" i="28"/>
  <c r="AA21" i="28"/>
  <c r="AA23" i="28"/>
  <c r="AA25" i="28"/>
  <c r="AA27" i="28"/>
  <c r="AA1293" i="28"/>
  <c r="AA650" i="28"/>
  <c r="AA700" i="28"/>
  <c r="AA716" i="28"/>
  <c r="AA732" i="28"/>
  <c r="AA798" i="28"/>
  <c r="AA870" i="28"/>
  <c r="AA886" i="28"/>
  <c r="AA357" i="28"/>
  <c r="AA373" i="28"/>
  <c r="AA389" i="28"/>
  <c r="AA405" i="28"/>
  <c r="AA421" i="28"/>
  <c r="AA437" i="28"/>
  <c r="AA453" i="28"/>
  <c r="AA469" i="28"/>
  <c r="AA293" i="28"/>
  <c r="AA309" i="28"/>
  <c r="AA325" i="28"/>
  <c r="AA341" i="28"/>
  <c r="AA217" i="28"/>
  <c r="AA233" i="28"/>
  <c r="AA241" i="28"/>
  <c r="AA249" i="28"/>
  <c r="AA257" i="28"/>
  <c r="AA265" i="28"/>
  <c r="AA273" i="28"/>
  <c r="AA144" i="28"/>
  <c r="AA155" i="28"/>
  <c r="AA164" i="28"/>
  <c r="AA163" i="28" s="1"/>
  <c r="AA176" i="28"/>
  <c r="AA188" i="28"/>
  <c r="AA196" i="28"/>
  <c r="AA124" i="28"/>
  <c r="AA133" i="28"/>
  <c r="AA107" i="28"/>
  <c r="AA115" i="28"/>
  <c r="AA814" i="28"/>
  <c r="AA874" i="28"/>
  <c r="AA393" i="28"/>
  <c r="AA409" i="28"/>
  <c r="AA425" i="28"/>
  <c r="AA441" i="28"/>
  <c r="AA473" i="28"/>
  <c r="AA281" i="28"/>
  <c r="AA313" i="28"/>
  <c r="AA329" i="28"/>
  <c r="AA221" i="28"/>
  <c r="AA232" i="28"/>
  <c r="AA272" i="28"/>
  <c r="AA142" i="28"/>
  <c r="AA123" i="28"/>
  <c r="AA114" i="28"/>
  <c r="AA54" i="28"/>
  <c r="AA62" i="28"/>
  <c r="AA66" i="28"/>
  <c r="AA102" i="28"/>
  <c r="AA28" i="28"/>
  <c r="AA44" i="28"/>
  <c r="AA10" i="28"/>
  <c r="AA18" i="28"/>
  <c r="AA22" i="28"/>
  <c r="AA782" i="28"/>
  <c r="AA847" i="28"/>
  <c r="AA866" i="28"/>
  <c r="AA882" i="28"/>
  <c r="AA899" i="28"/>
  <c r="AA353" i="28"/>
  <c r="AA369" i="28"/>
  <c r="AA385" i="28"/>
  <c r="AA401" i="28"/>
  <c r="AA417" i="28"/>
  <c r="AA433" i="28"/>
  <c r="AA449" i="28"/>
  <c r="AA465" i="28"/>
  <c r="AA289" i="28"/>
  <c r="AA305" i="28"/>
  <c r="AA321" i="28"/>
  <c r="AA337" i="28"/>
  <c r="AA213" i="28"/>
  <c r="AA229" i="28"/>
  <c r="AA236" i="28"/>
  <c r="AA244" i="28"/>
  <c r="AA252" i="28"/>
  <c r="AA260" i="28"/>
  <c r="AA268" i="28"/>
  <c r="AA276" i="28"/>
  <c r="AA149" i="28"/>
  <c r="AA158" i="28"/>
  <c r="AA169" i="28"/>
  <c r="AA181" i="28"/>
  <c r="AA180" i="28" s="1"/>
  <c r="AA191" i="28"/>
  <c r="AA201" i="28"/>
  <c r="AA127" i="28"/>
  <c r="AA136" i="28"/>
  <c r="AA110" i="28"/>
  <c r="AA118" i="28"/>
  <c r="AA56" i="28"/>
  <c r="AA60" i="28"/>
  <c r="AA64" i="28"/>
  <c r="AA68" i="28"/>
  <c r="AA72" i="28"/>
  <c r="AA76" i="28"/>
  <c r="AA80" i="28"/>
  <c r="AA84" i="28"/>
  <c r="AA88" i="28"/>
  <c r="AA92" i="28"/>
  <c r="AA96" i="28"/>
  <c r="AA100" i="28"/>
  <c r="AA30" i="28"/>
  <c r="AA34" i="28"/>
  <c r="AA38" i="28"/>
  <c r="AA42" i="28"/>
  <c r="AA46" i="28"/>
  <c r="AA50" i="28"/>
  <c r="AA4" i="28"/>
  <c r="AA8" i="28"/>
  <c r="AA12" i="28"/>
  <c r="AA16" i="28"/>
  <c r="AA20" i="28"/>
  <c r="AA24" i="28"/>
  <c r="AA749" i="28"/>
  <c r="AA890" i="28"/>
  <c r="AA361" i="28"/>
  <c r="AA205" i="28"/>
  <c r="AA240" i="28"/>
  <c r="AA256" i="28"/>
  <c r="AA264" i="28"/>
  <c r="AA154" i="28"/>
  <c r="AA162" i="28"/>
  <c r="AA195" i="28"/>
  <c r="AA106" i="28"/>
  <c r="AA74" i="28"/>
  <c r="AA78" i="28"/>
  <c r="AA86" i="28"/>
  <c r="AA40" i="28"/>
  <c r="AA48" i="28"/>
  <c r="AA6" i="28"/>
  <c r="AA26" i="28"/>
  <c r="AA765" i="28"/>
  <c r="AA831" i="28"/>
  <c r="AA878" i="28"/>
  <c r="AA894" i="28"/>
  <c r="AA365" i="28"/>
  <c r="AA381" i="28"/>
  <c r="AA397" i="28"/>
  <c r="AA413" i="28"/>
  <c r="AA429" i="28"/>
  <c r="AA445" i="28"/>
  <c r="AA461" i="28"/>
  <c r="AA285" i="28"/>
  <c r="AA301" i="28"/>
  <c r="AA317" i="28"/>
  <c r="AA333" i="28"/>
  <c r="AA349" i="28"/>
  <c r="AA209" i="28"/>
  <c r="AA225" i="28"/>
  <c r="AA237" i="28"/>
  <c r="AA245" i="28"/>
  <c r="AA253" i="28"/>
  <c r="AA261" i="28"/>
  <c r="AA269" i="28"/>
  <c r="AA138" i="28"/>
  <c r="AA150" i="28"/>
  <c r="AA159" i="28"/>
  <c r="AA170" i="28"/>
  <c r="AA183" i="28"/>
  <c r="AA192" i="28"/>
  <c r="AA203" i="28"/>
  <c r="AA120" i="28"/>
  <c r="AA129" i="28"/>
  <c r="AA103" i="28"/>
  <c r="AA111" i="28"/>
  <c r="AA377" i="28"/>
  <c r="AA457" i="28"/>
  <c r="AA297" i="28"/>
  <c r="AA345" i="28"/>
  <c r="AA248" i="28"/>
  <c r="AA175" i="28"/>
  <c r="AA174" i="28" s="1"/>
  <c r="AA186" i="28"/>
  <c r="AA132" i="28"/>
  <c r="AA58" i="28"/>
  <c r="AA70" i="28"/>
  <c r="AA82" i="28"/>
  <c r="AA90" i="28"/>
  <c r="AA94" i="28"/>
  <c r="AA98" i="28"/>
  <c r="AA32" i="28"/>
  <c r="AA36" i="28"/>
  <c r="AA52" i="28"/>
  <c r="AA14" i="28"/>
  <c r="W1702" i="28"/>
  <c r="W1706" i="28"/>
  <c r="W1710" i="28"/>
  <c r="W1704" i="28"/>
  <c r="W1708" i="28"/>
  <c r="W1703" i="28"/>
  <c r="W1714" i="28"/>
  <c r="W1718" i="28"/>
  <c r="W1709" i="28"/>
  <c r="W1711" i="28"/>
  <c r="W1707" i="28"/>
  <c r="W1712" i="28"/>
  <c r="W1713" i="28"/>
  <c r="W1716" i="28"/>
  <c r="W1721" i="28"/>
  <c r="W1705" i="28"/>
  <c r="W1720" i="28"/>
  <c r="W1726" i="28"/>
  <c r="W1730" i="28"/>
  <c r="W1734" i="28"/>
  <c r="W1717" i="28"/>
  <c r="W1719" i="28"/>
  <c r="W1725" i="28"/>
  <c r="W1729" i="28"/>
  <c r="W1715" i="28"/>
  <c r="W1722" i="28"/>
  <c r="W1724" i="28"/>
  <c r="W1728" i="28"/>
  <c r="W1732" i="28"/>
  <c r="W1736" i="28"/>
  <c r="W1731" i="28"/>
  <c r="W1735" i="28"/>
  <c r="W1741" i="28"/>
  <c r="W1727" i="28"/>
  <c r="W1733" i="28"/>
  <c r="W1740" i="28"/>
  <c r="W1744" i="28"/>
  <c r="W1748" i="28"/>
  <c r="W1742" i="28"/>
  <c r="W1749" i="28"/>
  <c r="W1754" i="28"/>
  <c r="W1758" i="28"/>
  <c r="W1762" i="28"/>
  <c r="W1766" i="28"/>
  <c r="W1738" i="28"/>
  <c r="W1746" i="28"/>
  <c r="W1753" i="28"/>
  <c r="W1757" i="28"/>
  <c r="W1723" i="28"/>
  <c r="W1739" i="28"/>
  <c r="W1743" i="28"/>
  <c r="W1750" i="28"/>
  <c r="W1752" i="28"/>
  <c r="W1756" i="28"/>
  <c r="W1760" i="28"/>
  <c r="W1764" i="28"/>
  <c r="W1745" i="28"/>
  <c r="W1751" i="28"/>
  <c r="W1765" i="28"/>
  <c r="W1767" i="28"/>
  <c r="W1771" i="28"/>
  <c r="W1747" i="28"/>
  <c r="W1763" i="28"/>
  <c r="W1770" i="28"/>
  <c r="W1774" i="28"/>
  <c r="W1737" i="28"/>
  <c r="W1761" i="28"/>
  <c r="W1769" i="28"/>
  <c r="W1773" i="28"/>
  <c r="W1777" i="28"/>
  <c r="W1781" i="28"/>
  <c r="W1785" i="28"/>
  <c r="W1789" i="28"/>
  <c r="W1793" i="28"/>
  <c r="W1776" i="28"/>
  <c r="W1779" i="28"/>
  <c r="W1786" i="28"/>
  <c r="W1788" i="28"/>
  <c r="W1795" i="28"/>
  <c r="W1798" i="28"/>
  <c r="W1802" i="28"/>
  <c r="W1806" i="28"/>
  <c r="W1810" i="28"/>
  <c r="W1814" i="28"/>
  <c r="W1755" i="28"/>
  <c r="W1783" i="28"/>
  <c r="W1790" i="28"/>
  <c r="W1792" i="28"/>
  <c r="W1797" i="28"/>
  <c r="W1801" i="28"/>
  <c r="W1805" i="28"/>
  <c r="W1809" i="28"/>
  <c r="W1813" i="28"/>
  <c r="W1759" i="28"/>
  <c r="W1772" i="28"/>
  <c r="W1778" i="28"/>
  <c r="W1780" i="28"/>
  <c r="W1787" i="28"/>
  <c r="W1794" i="28"/>
  <c r="W1796" i="28"/>
  <c r="W1800" i="28"/>
  <c r="W1804" i="28"/>
  <c r="W1808" i="28"/>
  <c r="W1812" i="28"/>
  <c r="W1784" i="28"/>
  <c r="W1811" i="28"/>
  <c r="W1600" i="28"/>
  <c r="W1604" i="28"/>
  <c r="W1608" i="28"/>
  <c r="W1612" i="28"/>
  <c r="W1616" i="28"/>
  <c r="W1620" i="28"/>
  <c r="W1768" i="28"/>
  <c r="W1775" i="28"/>
  <c r="W1807" i="28"/>
  <c r="W1817" i="28"/>
  <c r="W1603" i="28"/>
  <c r="W1607" i="28"/>
  <c r="W1611" i="28"/>
  <c r="W1615" i="28"/>
  <c r="W1619" i="28"/>
  <c r="W1791" i="28"/>
  <c r="W1803" i="28"/>
  <c r="W1816" i="28"/>
  <c r="W1602" i="28"/>
  <c r="W1606" i="28"/>
  <c r="W1610" i="28"/>
  <c r="W1614" i="28"/>
  <c r="W1618" i="28"/>
  <c r="W1622" i="28"/>
  <c r="W1626" i="28"/>
  <c r="W1613" i="28"/>
  <c r="W1624" i="28"/>
  <c r="W1629" i="28"/>
  <c r="W1633" i="28"/>
  <c r="W1637" i="28"/>
  <c r="W1641" i="28"/>
  <c r="W1645" i="28"/>
  <c r="W1649" i="28"/>
  <c r="W1653" i="28"/>
  <c r="W1657" i="28"/>
  <c r="W1661" i="28"/>
  <c r="W1665" i="28"/>
  <c r="W1669" i="28"/>
  <c r="W1673" i="28"/>
  <c r="W1677" i="28"/>
  <c r="W1435" i="28"/>
  <c r="W1439" i="28"/>
  <c r="W1443" i="28"/>
  <c r="W1782" i="28"/>
  <c r="W1609" i="28"/>
  <c r="W1628" i="28"/>
  <c r="W1632" i="28"/>
  <c r="W1636" i="28"/>
  <c r="W1640" i="28"/>
  <c r="W1644" i="28"/>
  <c r="W1648" i="28"/>
  <c r="W1652" i="28"/>
  <c r="W1656" i="28"/>
  <c r="W1660" i="28"/>
  <c r="W1664" i="28"/>
  <c r="W1668" i="28"/>
  <c r="W1672" i="28"/>
  <c r="W1676" i="28"/>
  <c r="W1434" i="28"/>
  <c r="W1438" i="28"/>
  <c r="W1442" i="28"/>
  <c r="W1799" i="28"/>
  <c r="W1605" i="28"/>
  <c r="W1621" i="28"/>
  <c r="W1623" i="28"/>
  <c r="W1625" i="28"/>
  <c r="W1631" i="28"/>
  <c r="W1635" i="28"/>
  <c r="W1639" i="28"/>
  <c r="W1643" i="28"/>
  <c r="W1647" i="28"/>
  <c r="W1651" i="28"/>
  <c r="W1655" i="28"/>
  <c r="W1659" i="28"/>
  <c r="W1663" i="28"/>
  <c r="W1667" i="28"/>
  <c r="W1671" i="28"/>
  <c r="W1675" i="28"/>
  <c r="W1437" i="28"/>
  <c r="W1441" i="28"/>
  <c r="W1445" i="28"/>
  <c r="W1617" i="28"/>
  <c r="W1634" i="28"/>
  <c r="W1650" i="28"/>
  <c r="W1666" i="28"/>
  <c r="W1444" i="28"/>
  <c r="W1449" i="28"/>
  <c r="W1453" i="28"/>
  <c r="W1457" i="28"/>
  <c r="W1461" i="28"/>
  <c r="W1465" i="28"/>
  <c r="W1469" i="28"/>
  <c r="W1473" i="28"/>
  <c r="W1477" i="28"/>
  <c r="W1481" i="28"/>
  <c r="W1485" i="28"/>
  <c r="W1489" i="28"/>
  <c r="W1493" i="28"/>
  <c r="W1497" i="28"/>
  <c r="W1501" i="28"/>
  <c r="W1815" i="28"/>
  <c r="W1601" i="28"/>
  <c r="W1630" i="28"/>
  <c r="W1646" i="28"/>
  <c r="W1662" i="28"/>
  <c r="W1440" i="28"/>
  <c r="W1448" i="28"/>
  <c r="W1452" i="28"/>
  <c r="W1456" i="28"/>
  <c r="W1460" i="28"/>
  <c r="W1464" i="28"/>
  <c r="W1468" i="28"/>
  <c r="W1472" i="28"/>
  <c r="W1476" i="28"/>
  <c r="W1480" i="28"/>
  <c r="W1484" i="28"/>
  <c r="W1488" i="28"/>
  <c r="W1492" i="28"/>
  <c r="W1496" i="28"/>
  <c r="W1500" i="28"/>
  <c r="W1504" i="28"/>
  <c r="W1627" i="28"/>
  <c r="W1642" i="28"/>
  <c r="W1658" i="28"/>
  <c r="W1674" i="28"/>
  <c r="W1436" i="28"/>
  <c r="W1447" i="28"/>
  <c r="W1451" i="28"/>
  <c r="W1455" i="28"/>
  <c r="W1459" i="28"/>
  <c r="W1463" i="28"/>
  <c r="W1467" i="28"/>
  <c r="W1471" i="28"/>
  <c r="W1475" i="28"/>
  <c r="W1479" i="28"/>
  <c r="W1483" i="28"/>
  <c r="W1487" i="28"/>
  <c r="W1491" i="28"/>
  <c r="W1495" i="28"/>
  <c r="W1454" i="28"/>
  <c r="W1470" i="28"/>
  <c r="W1486" i="28"/>
  <c r="W1503" i="28"/>
  <c r="W1505" i="28"/>
  <c r="W1509" i="28"/>
  <c r="W1513" i="28"/>
  <c r="W1517" i="28"/>
  <c r="W1521" i="28"/>
  <c r="W1525" i="28"/>
  <c r="W1529" i="28"/>
  <c r="W1533" i="28"/>
  <c r="W1537" i="28"/>
  <c r="W1541" i="28"/>
  <c r="W1545" i="28"/>
  <c r="W1549" i="28"/>
  <c r="W1553" i="28"/>
  <c r="W1557" i="28"/>
  <c r="W1561" i="28"/>
  <c r="W1670" i="28"/>
  <c r="W1450" i="28"/>
  <c r="W1466" i="28"/>
  <c r="W1482" i="28"/>
  <c r="W1498" i="28"/>
  <c r="W1508" i="28"/>
  <c r="W1512" i="28"/>
  <c r="W1516" i="28"/>
  <c r="W1520" i="28"/>
  <c r="W1524" i="28"/>
  <c r="W1528" i="28"/>
  <c r="W1532" i="28"/>
  <c r="W1536" i="28"/>
  <c r="W1540" i="28"/>
  <c r="W1544" i="28"/>
  <c r="W1548" i="28"/>
  <c r="W1552" i="28"/>
  <c r="W1556" i="28"/>
  <c r="W1560" i="28"/>
  <c r="W1654" i="28"/>
  <c r="W1446" i="28"/>
  <c r="W1462" i="28"/>
  <c r="W1478" i="28"/>
  <c r="W1494" i="28"/>
  <c r="W1499" i="28"/>
  <c r="W1507" i="28"/>
  <c r="W1511" i="28"/>
  <c r="W1515" i="28"/>
  <c r="W1519" i="28"/>
  <c r="W1523" i="28"/>
  <c r="W1527" i="28"/>
  <c r="W1531" i="28"/>
  <c r="W1535" i="28"/>
  <c r="W1539" i="28"/>
  <c r="W1543" i="28"/>
  <c r="W1547" i="28"/>
  <c r="W1551" i="28"/>
  <c r="W1555" i="28"/>
  <c r="W1559" i="28"/>
  <c r="W1638" i="28"/>
  <c r="W1458" i="28"/>
  <c r="W1510" i="28"/>
  <c r="W1526" i="28"/>
  <c r="W1542" i="28"/>
  <c r="W1558" i="28"/>
  <c r="W1564" i="28"/>
  <c r="W1568" i="28"/>
  <c r="W1572" i="28"/>
  <c r="W1576" i="28"/>
  <c r="W1580" i="28"/>
  <c r="W1584" i="28"/>
  <c r="W1588" i="28"/>
  <c r="W1412" i="28"/>
  <c r="W1416" i="28"/>
  <c r="W1367" i="28"/>
  <c r="W1371" i="28"/>
  <c r="W1375" i="28"/>
  <c r="W1379" i="28"/>
  <c r="W1383" i="28"/>
  <c r="W1387" i="28"/>
  <c r="W1391" i="28"/>
  <c r="W1395" i="28"/>
  <c r="W1399" i="28"/>
  <c r="W1403" i="28"/>
  <c r="W1407" i="28"/>
  <c r="W903" i="28"/>
  <c r="W907" i="28"/>
  <c r="W912" i="28"/>
  <c r="W916" i="28"/>
  <c r="W921" i="28"/>
  <c r="W926" i="28"/>
  <c r="W930" i="28"/>
  <c r="W934" i="28"/>
  <c r="W938" i="28"/>
  <c r="W942" i="28"/>
  <c r="W946" i="28"/>
  <c r="W950" i="28"/>
  <c r="W1506" i="28"/>
  <c r="W1522" i="28"/>
  <c r="W1538" i="28"/>
  <c r="W1554" i="28"/>
  <c r="W1563" i="28"/>
  <c r="W1567" i="28"/>
  <c r="W1571" i="28"/>
  <c r="W1575" i="28"/>
  <c r="W1579" i="28"/>
  <c r="W1583" i="28"/>
  <c r="W1587" i="28"/>
  <c r="W1411" i="28"/>
  <c r="W1415" i="28"/>
  <c r="W1366" i="28"/>
  <c r="W1370" i="28"/>
  <c r="W1374" i="28"/>
  <c r="W1378" i="28"/>
  <c r="W1382" i="28"/>
  <c r="W1386" i="28"/>
  <c r="W1390" i="28"/>
  <c r="W1394" i="28"/>
  <c r="W1398" i="28"/>
  <c r="W1402" i="28"/>
  <c r="W1406" i="28"/>
  <c r="W902" i="28"/>
  <c r="W906" i="28"/>
  <c r="W911" i="28"/>
  <c r="W915" i="28"/>
  <c r="W919" i="28"/>
  <c r="W925" i="28"/>
  <c r="W929" i="28"/>
  <c r="W933" i="28"/>
  <c r="W937" i="28"/>
  <c r="W941" i="28"/>
  <c r="W945" i="28"/>
  <c r="W949" i="28"/>
  <c r="W1490" i="28"/>
  <c r="W1518" i="28"/>
  <c r="W1534" i="28"/>
  <c r="W1550" i="28"/>
  <c r="W1562" i="28"/>
  <c r="W1566" i="28"/>
  <c r="W1570" i="28"/>
  <c r="W1574" i="28"/>
  <c r="W1578" i="28"/>
  <c r="W1582" i="28"/>
  <c r="W1586" i="28"/>
  <c r="W1410" i="28"/>
  <c r="W1414" i="28"/>
  <c r="W1418" i="28"/>
  <c r="W1365" i="28"/>
  <c r="W1369" i="28"/>
  <c r="W1373" i="28"/>
  <c r="W1377" i="28"/>
  <c r="W1381" i="28"/>
  <c r="W1385" i="28"/>
  <c r="W1389" i="28"/>
  <c r="W1393" i="28"/>
  <c r="W1397" i="28"/>
  <c r="W1401" i="28"/>
  <c r="W1405" i="28"/>
  <c r="W1409" i="28"/>
  <c r="W901" i="28"/>
  <c r="W905" i="28"/>
  <c r="W909" i="28"/>
  <c r="W914" i="28"/>
  <c r="W918" i="28"/>
  <c r="W924" i="28"/>
  <c r="W928" i="28"/>
  <c r="W932" i="28"/>
  <c r="W936" i="28"/>
  <c r="W940" i="28"/>
  <c r="W944" i="28"/>
  <c r="W948" i="28"/>
  <c r="W1546" i="28"/>
  <c r="W1569" i="28"/>
  <c r="W1585" i="28"/>
  <c r="W1417" i="28"/>
  <c r="W1376" i="28"/>
  <c r="W1392" i="28"/>
  <c r="W1408" i="28"/>
  <c r="W917" i="28"/>
  <c r="W935" i="28"/>
  <c r="W951" i="28"/>
  <c r="W955" i="28"/>
  <c r="W959" i="28"/>
  <c r="W964" i="28"/>
  <c r="W968" i="28"/>
  <c r="W972" i="28"/>
  <c r="W976" i="28"/>
  <c r="W980" i="28"/>
  <c r="W984" i="28"/>
  <c r="W988" i="28"/>
  <c r="W992" i="28"/>
  <c r="W996" i="28"/>
  <c r="W1000" i="28"/>
  <c r="W1005" i="28"/>
  <c r="W1009" i="28"/>
  <c r="W1013" i="28"/>
  <c r="W1017" i="28"/>
  <c r="W1021" i="28"/>
  <c r="W1025" i="28"/>
  <c r="W1029" i="28"/>
  <c r="W1033" i="28"/>
  <c r="W1037" i="28"/>
  <c r="W1041" i="28"/>
  <c r="W1046" i="28"/>
  <c r="W1050" i="28"/>
  <c r="W1054" i="28"/>
  <c r="W1058" i="28"/>
  <c r="W1062" i="28"/>
  <c r="W1066" i="28"/>
  <c r="W1070" i="28"/>
  <c r="W1474" i="28"/>
  <c r="W1530" i="28"/>
  <c r="W1565" i="28"/>
  <c r="W1581" i="28"/>
  <c r="W1413" i="28"/>
  <c r="W1372" i="28"/>
  <c r="W1388" i="28"/>
  <c r="W1404" i="28"/>
  <c r="W913" i="28"/>
  <c r="W931" i="28"/>
  <c r="W947" i="28"/>
  <c r="W954" i="28"/>
  <c r="W958" i="28"/>
  <c r="W963" i="28"/>
  <c r="W967" i="28"/>
  <c r="W971" i="28"/>
  <c r="W975" i="28"/>
  <c r="W979" i="28"/>
  <c r="W983" i="28"/>
  <c r="W987" i="28"/>
  <c r="W991" i="28"/>
  <c r="W995" i="28"/>
  <c r="W999" i="28"/>
  <c r="W1004" i="28"/>
  <c r="W1008" i="28"/>
  <c r="W1012" i="28"/>
  <c r="W1016" i="28"/>
  <c r="W1020" i="28"/>
  <c r="W1024" i="28"/>
  <c r="W1028" i="28"/>
  <c r="W1032" i="28"/>
  <c r="W1036" i="28"/>
  <c r="W1040" i="28"/>
  <c r="W1045" i="28"/>
  <c r="W1049" i="28"/>
  <c r="W1053" i="28"/>
  <c r="W1057" i="28"/>
  <c r="W1061" i="28"/>
  <c r="W1065" i="28"/>
  <c r="W1069" i="28"/>
  <c r="W1502" i="28"/>
  <c r="W1514" i="28"/>
  <c r="W1577" i="28"/>
  <c r="W1368" i="28"/>
  <c r="W1384" i="28"/>
  <c r="W1400" i="28"/>
  <c r="W908" i="28"/>
  <c r="W927" i="28"/>
  <c r="W943" i="28"/>
  <c r="W953" i="28"/>
  <c r="W957" i="28"/>
  <c r="W961" i="28"/>
  <c r="W966" i="28"/>
  <c r="W970" i="28"/>
  <c r="W974" i="28"/>
  <c r="W978" i="28"/>
  <c r="W982" i="28"/>
  <c r="W986" i="28"/>
  <c r="W990" i="28"/>
  <c r="W994" i="28"/>
  <c r="W998" i="28"/>
  <c r="W1003" i="28"/>
  <c r="W1007" i="28"/>
  <c r="W1011" i="28"/>
  <c r="W1015" i="28"/>
  <c r="W1019" i="28"/>
  <c r="W1023" i="28"/>
  <c r="W1027" i="28"/>
  <c r="W1031" i="28"/>
  <c r="W1035" i="28"/>
  <c r="W1039" i="28"/>
  <c r="W1044" i="28"/>
  <c r="W1048" i="28"/>
  <c r="W1052" i="28"/>
  <c r="W1056" i="28"/>
  <c r="W1060" i="28"/>
  <c r="W1064" i="28"/>
  <c r="W1068" i="28"/>
  <c r="W939" i="28"/>
  <c r="W956" i="28"/>
  <c r="W973" i="28"/>
  <c r="W989" i="28"/>
  <c r="W1006" i="28"/>
  <c r="W1022" i="28"/>
  <c r="W1038" i="28"/>
  <c r="W1055" i="28"/>
  <c r="W1071" i="28"/>
  <c r="W1075" i="28"/>
  <c r="W1079" i="28"/>
  <c r="W1084" i="28"/>
  <c r="W1088" i="28"/>
  <c r="W1092" i="28"/>
  <c r="W1096" i="28"/>
  <c r="W1100" i="28"/>
  <c r="W1104" i="28"/>
  <c r="W1108" i="28"/>
  <c r="W1112" i="28"/>
  <c r="W1116" i="28"/>
  <c r="W1120" i="28"/>
  <c r="W1125" i="28"/>
  <c r="W1129" i="28"/>
  <c r="W1133" i="28"/>
  <c r="W1137" i="28"/>
  <c r="W1141" i="28"/>
  <c r="W1145" i="28"/>
  <c r="W1149" i="28"/>
  <c r="W1153" i="28"/>
  <c r="W1157" i="28"/>
  <c r="W1161" i="28"/>
  <c r="W1166" i="28"/>
  <c r="W1170" i="28"/>
  <c r="W1174" i="28"/>
  <c r="W1178" i="28"/>
  <c r="W1182" i="28"/>
  <c r="W1186" i="28"/>
  <c r="W1190" i="28"/>
  <c r="W923" i="28"/>
  <c r="W952" i="28"/>
  <c r="W969" i="28"/>
  <c r="W985" i="28"/>
  <c r="W1001" i="28"/>
  <c r="W1018" i="28"/>
  <c r="W1034" i="28"/>
  <c r="W1051" i="28"/>
  <c r="W1067" i="28"/>
  <c r="W1074" i="28"/>
  <c r="W1078" i="28"/>
  <c r="W1083" i="28"/>
  <c r="W1087" i="28"/>
  <c r="W1091" i="28"/>
  <c r="W1095" i="28"/>
  <c r="W1099" i="28"/>
  <c r="W1103" i="28"/>
  <c r="W1107" i="28"/>
  <c r="W1111" i="28"/>
  <c r="W1115" i="28"/>
  <c r="W1119" i="28"/>
  <c r="W1124" i="28"/>
  <c r="W1128" i="28"/>
  <c r="W1132" i="28"/>
  <c r="W1136" i="28"/>
  <c r="W1140" i="28"/>
  <c r="W1144" i="28"/>
  <c r="W1148" i="28"/>
  <c r="W1152" i="28"/>
  <c r="W1156" i="28"/>
  <c r="W1160" i="28"/>
  <c r="W1165" i="28"/>
  <c r="W1169" i="28"/>
  <c r="W1173" i="28"/>
  <c r="W1177" i="28"/>
  <c r="W1181" i="28"/>
  <c r="W1185" i="28"/>
  <c r="W1189" i="28"/>
  <c r="W1589" i="28"/>
  <c r="W1396" i="28"/>
  <c r="W904" i="28"/>
  <c r="W965" i="28"/>
  <c r="W981" i="28"/>
  <c r="W997" i="28"/>
  <c r="W1014" i="28"/>
  <c r="W1030" i="28"/>
  <c r="W1047" i="28"/>
  <c r="W1063" i="28"/>
  <c r="W1073" i="28"/>
  <c r="W1077" i="28"/>
  <c r="W1081" i="28"/>
  <c r="W1086" i="28"/>
  <c r="W1090" i="28"/>
  <c r="W1094" i="28"/>
  <c r="W1098" i="28"/>
  <c r="W1102" i="28"/>
  <c r="W1106" i="28"/>
  <c r="W1110" i="28"/>
  <c r="W1114" i="28"/>
  <c r="W1118" i="28"/>
  <c r="W1123" i="28"/>
  <c r="W1127" i="28"/>
  <c r="W1131" i="28"/>
  <c r="W1135" i="28"/>
  <c r="W1139" i="28"/>
  <c r="W1143" i="28"/>
  <c r="W1147" i="28"/>
  <c r="W1151" i="28"/>
  <c r="W1155" i="28"/>
  <c r="W1159" i="28"/>
  <c r="W1164" i="28"/>
  <c r="W1168" i="28"/>
  <c r="W1172" i="28"/>
  <c r="W1176" i="28"/>
  <c r="W1180" i="28"/>
  <c r="W1184" i="28"/>
  <c r="W1188" i="28"/>
  <c r="W1573" i="28"/>
  <c r="W993" i="28"/>
  <c r="W1059" i="28"/>
  <c r="W1076" i="28"/>
  <c r="W1093" i="28"/>
  <c r="W1109" i="28"/>
  <c r="W1126" i="28"/>
  <c r="W1142" i="28"/>
  <c r="W1158" i="28"/>
  <c r="W1175" i="28"/>
  <c r="W1191" i="28"/>
  <c r="W1193" i="28"/>
  <c r="W1197" i="28"/>
  <c r="W1201" i="28"/>
  <c r="W1206" i="28"/>
  <c r="W1210" i="28"/>
  <c r="W1214" i="28"/>
  <c r="W1218" i="28"/>
  <c r="W1222" i="28"/>
  <c r="W1226" i="28"/>
  <c r="W1230" i="28"/>
  <c r="W1234" i="28"/>
  <c r="W1238" i="28"/>
  <c r="W1243" i="28"/>
  <c r="W1247" i="28"/>
  <c r="W1251" i="28"/>
  <c r="W1255" i="28"/>
  <c r="W1259" i="28"/>
  <c r="W1263" i="28"/>
  <c r="W1267" i="28"/>
  <c r="W1271" i="28"/>
  <c r="W1275" i="28"/>
  <c r="W1279" i="28"/>
  <c r="W1284" i="28"/>
  <c r="W1288" i="28"/>
  <c r="W1292" i="28"/>
  <c r="W1296" i="28"/>
  <c r="W1300" i="28"/>
  <c r="W1304" i="28"/>
  <c r="W1308" i="28"/>
  <c r="W1312" i="28"/>
  <c r="W1316" i="28"/>
  <c r="W1320" i="28"/>
  <c r="W1325" i="28"/>
  <c r="W477" i="28"/>
  <c r="W481" i="28"/>
  <c r="W486" i="28"/>
  <c r="W490" i="28"/>
  <c r="W495" i="28"/>
  <c r="W500" i="28"/>
  <c r="W504" i="28"/>
  <c r="W508" i="28"/>
  <c r="W512" i="28"/>
  <c r="W516" i="28"/>
  <c r="W520" i="28"/>
  <c r="W524" i="28"/>
  <c r="W528" i="28"/>
  <c r="W532" i="28"/>
  <c r="W537" i="28"/>
  <c r="W541" i="28"/>
  <c r="W545" i="28"/>
  <c r="W549" i="28"/>
  <c r="W553" i="28"/>
  <c r="W557" i="28"/>
  <c r="W561" i="28"/>
  <c r="W565" i="28"/>
  <c r="W569" i="28"/>
  <c r="W573" i="28"/>
  <c r="W578" i="28"/>
  <c r="W582" i="28"/>
  <c r="W586" i="28"/>
  <c r="W590" i="28"/>
  <c r="W594" i="28"/>
  <c r="W598" i="28"/>
  <c r="W602" i="28"/>
  <c r="W606" i="28"/>
  <c r="W610" i="28"/>
  <c r="W614" i="28"/>
  <c r="W619" i="28"/>
  <c r="W1380" i="28"/>
  <c r="W977" i="28"/>
  <c r="W1043" i="28"/>
  <c r="W1072" i="28"/>
  <c r="W1089" i="28"/>
  <c r="W1105" i="28"/>
  <c r="W1121" i="28"/>
  <c r="W1138" i="28"/>
  <c r="W1154" i="28"/>
  <c r="W1171" i="28"/>
  <c r="W1187" i="28"/>
  <c r="W1196" i="28"/>
  <c r="W1200" i="28"/>
  <c r="W1205" i="28"/>
  <c r="W1209" i="28"/>
  <c r="W1213" i="28"/>
  <c r="W1217" i="28"/>
  <c r="W1221" i="28"/>
  <c r="W1225" i="28"/>
  <c r="W1229" i="28"/>
  <c r="W1233" i="28"/>
  <c r="W1237" i="28"/>
  <c r="W1241" i="28"/>
  <c r="W1246" i="28"/>
  <c r="W1250" i="28"/>
  <c r="W1254" i="28"/>
  <c r="W1258" i="28"/>
  <c r="W1262" i="28"/>
  <c r="W1266" i="28"/>
  <c r="W1270" i="28"/>
  <c r="W1274" i="28"/>
  <c r="W1278" i="28"/>
  <c r="W1283" i="28"/>
  <c r="W1287" i="28"/>
  <c r="W1291" i="28"/>
  <c r="W1295" i="28"/>
  <c r="W1299" i="28"/>
  <c r="W1303" i="28"/>
  <c r="W1307" i="28"/>
  <c r="W1311" i="28"/>
  <c r="W1315" i="28"/>
  <c r="W1319" i="28"/>
  <c r="W1324" i="28"/>
  <c r="W476" i="28"/>
  <c r="W480" i="28"/>
  <c r="W485" i="28"/>
  <c r="W489" i="28"/>
  <c r="W493" i="28"/>
  <c r="W499" i="28"/>
  <c r="W503" i="28"/>
  <c r="W507" i="28"/>
  <c r="W511" i="28"/>
  <c r="W515" i="28"/>
  <c r="W519" i="28"/>
  <c r="W523" i="28"/>
  <c r="W527" i="28"/>
  <c r="W531" i="28"/>
  <c r="W535" i="28"/>
  <c r="W540" i="28"/>
  <c r="W544" i="28"/>
  <c r="W548" i="28"/>
  <c r="W552" i="28"/>
  <c r="W556" i="28"/>
  <c r="W560" i="28"/>
  <c r="W564" i="28"/>
  <c r="W568" i="28"/>
  <c r="W572" i="28"/>
  <c r="W577" i="28"/>
  <c r="W581" i="28"/>
  <c r="W585" i="28"/>
  <c r="W589" i="28"/>
  <c r="W593" i="28"/>
  <c r="W597" i="28"/>
  <c r="W601" i="28"/>
  <c r="W605" i="28"/>
  <c r="W609" i="28"/>
  <c r="W613" i="28"/>
  <c r="W618" i="28"/>
  <c r="W622" i="28"/>
  <c r="W960" i="28"/>
  <c r="W1026" i="28"/>
  <c r="W1085" i="28"/>
  <c r="W1101" i="28"/>
  <c r="W1117" i="28"/>
  <c r="W1134" i="28"/>
  <c r="W1150" i="28"/>
  <c r="W1167" i="28"/>
  <c r="W1183" i="28"/>
  <c r="W1192" i="28"/>
  <c r="W1195" i="28"/>
  <c r="W1199" i="28"/>
  <c r="W1204" i="28"/>
  <c r="W1208" i="28"/>
  <c r="W1212" i="28"/>
  <c r="W1216" i="28"/>
  <c r="W1220" i="28"/>
  <c r="W1224" i="28"/>
  <c r="W1228" i="28"/>
  <c r="W1232" i="28"/>
  <c r="W1236" i="28"/>
  <c r="W1240" i="28"/>
  <c r="W1245" i="28"/>
  <c r="W1249" i="28"/>
  <c r="W1253" i="28"/>
  <c r="W1257" i="28"/>
  <c r="W1261" i="28"/>
  <c r="W1265" i="28"/>
  <c r="W1269" i="28"/>
  <c r="W1273" i="28"/>
  <c r="W1277" i="28"/>
  <c r="W1281" i="28"/>
  <c r="W1286" i="28"/>
  <c r="W1290" i="28"/>
  <c r="W1294" i="28"/>
  <c r="W1298" i="28"/>
  <c r="W1302" i="28"/>
  <c r="W1306" i="28"/>
  <c r="W1310" i="28"/>
  <c r="W1314" i="28"/>
  <c r="W1318" i="28"/>
  <c r="W1323" i="28"/>
  <c r="W475" i="28"/>
  <c r="W479" i="28"/>
  <c r="W483" i="28"/>
  <c r="W488" i="28"/>
  <c r="W492" i="28"/>
  <c r="W498" i="28"/>
  <c r="W502" i="28"/>
  <c r="W506" i="28"/>
  <c r="W510" i="28"/>
  <c r="W514" i="28"/>
  <c r="W518" i="28"/>
  <c r="W522" i="28"/>
  <c r="W526" i="28"/>
  <c r="W530" i="28"/>
  <c r="W534" i="28"/>
  <c r="W539" i="28"/>
  <c r="W543" i="28"/>
  <c r="W547" i="28"/>
  <c r="W551" i="28"/>
  <c r="W555" i="28"/>
  <c r="W559" i="28"/>
  <c r="W563" i="28"/>
  <c r="W567" i="28"/>
  <c r="W571" i="28"/>
  <c r="W575" i="28"/>
  <c r="W580" i="28"/>
  <c r="W584" i="28"/>
  <c r="W588" i="28"/>
  <c r="W592" i="28"/>
  <c r="W596" i="28"/>
  <c r="W600" i="28"/>
  <c r="W604" i="28"/>
  <c r="W608" i="28"/>
  <c r="W612" i="28"/>
  <c r="W617" i="28"/>
  <c r="W621" i="28"/>
  <c r="W1113" i="28"/>
  <c r="W1179" i="28"/>
  <c r="W1203" i="28"/>
  <c r="W1219" i="28"/>
  <c r="W1235" i="28"/>
  <c r="W1252" i="28"/>
  <c r="W1268" i="28"/>
  <c r="W1285" i="28"/>
  <c r="W1301" i="28"/>
  <c r="W1317" i="28"/>
  <c r="W482" i="28"/>
  <c r="W501" i="28"/>
  <c r="W517" i="28"/>
  <c r="W533" i="28"/>
  <c r="W550" i="28"/>
  <c r="W566" i="28"/>
  <c r="W583" i="28"/>
  <c r="W599" i="28"/>
  <c r="W615" i="28"/>
  <c r="W625" i="28"/>
  <c r="W629" i="28"/>
  <c r="W633" i="28"/>
  <c r="W637" i="28"/>
  <c r="W641" i="28"/>
  <c r="W645" i="28"/>
  <c r="W649" i="28"/>
  <c r="W653" i="28"/>
  <c r="W658" i="28"/>
  <c r="W662" i="28"/>
  <c r="W666" i="28"/>
  <c r="W670" i="28"/>
  <c r="W674" i="28"/>
  <c r="W678" i="28"/>
  <c r="W682" i="28"/>
  <c r="W686" i="28"/>
  <c r="W690" i="28"/>
  <c r="W694" i="28"/>
  <c r="W699" i="28"/>
  <c r="W703" i="28"/>
  <c r="W707" i="28"/>
  <c r="W711" i="28"/>
  <c r="W715" i="28"/>
  <c r="W719" i="28"/>
  <c r="W723" i="28"/>
  <c r="W727" i="28"/>
  <c r="W731" i="28"/>
  <c r="W735" i="28"/>
  <c r="W740" i="28"/>
  <c r="W744" i="28"/>
  <c r="W748" i="28"/>
  <c r="W752" i="28"/>
  <c r="W756" i="28"/>
  <c r="W760" i="28"/>
  <c r="W764" i="28"/>
  <c r="W768" i="28"/>
  <c r="W772" i="28"/>
  <c r="W777" i="28"/>
  <c r="W781" i="28"/>
  <c r="W785" i="28"/>
  <c r="W789" i="28"/>
  <c r="W793" i="28"/>
  <c r="W797" i="28"/>
  <c r="W801" i="28"/>
  <c r="W805" i="28"/>
  <c r="W809" i="28"/>
  <c r="W813" i="28"/>
  <c r="W818" i="28"/>
  <c r="W822" i="28"/>
  <c r="W826" i="28"/>
  <c r="W830" i="28"/>
  <c r="W834" i="28"/>
  <c r="W838" i="28"/>
  <c r="W842" i="28"/>
  <c r="W846" i="28"/>
  <c r="W850" i="28"/>
  <c r="W854" i="28"/>
  <c r="W859" i="28"/>
  <c r="W863" i="28"/>
  <c r="W1097" i="28"/>
  <c r="W1163" i="28"/>
  <c r="W1198" i="28"/>
  <c r="W1215" i="28"/>
  <c r="W1231" i="28"/>
  <c r="W1248" i="28"/>
  <c r="W1264" i="28"/>
  <c r="W1280" i="28"/>
  <c r="W1297" i="28"/>
  <c r="W1313" i="28"/>
  <c r="W478" i="28"/>
  <c r="W497" i="28"/>
  <c r="W513" i="28"/>
  <c r="W529" i="28"/>
  <c r="W546" i="28"/>
  <c r="W562" i="28"/>
  <c r="W579" i="28"/>
  <c r="W595" i="28"/>
  <c r="W611" i="28"/>
  <c r="W624" i="28"/>
  <c r="W628" i="28"/>
  <c r="W632" i="28"/>
  <c r="W636" i="28"/>
  <c r="W640" i="28"/>
  <c r="W644" i="28"/>
  <c r="W648" i="28"/>
  <c r="W652" i="28"/>
  <c r="W657" i="28"/>
  <c r="W661" i="28"/>
  <c r="W665" i="28"/>
  <c r="W669" i="28"/>
  <c r="W673" i="28"/>
  <c r="W677" i="28"/>
  <c r="W681" i="28"/>
  <c r="W685" i="28"/>
  <c r="W689" i="28"/>
  <c r="W693" i="28"/>
  <c r="W698" i="28"/>
  <c r="W702" i="28"/>
  <c r="W706" i="28"/>
  <c r="W710" i="28"/>
  <c r="W714" i="28"/>
  <c r="W718" i="28"/>
  <c r="W722" i="28"/>
  <c r="W726" i="28"/>
  <c r="W730" i="28"/>
  <c r="W734" i="28"/>
  <c r="W739" i="28"/>
  <c r="W743" i="28"/>
  <c r="W747" i="28"/>
  <c r="W751" i="28"/>
  <c r="W755" i="28"/>
  <c r="W759" i="28"/>
  <c r="W763" i="28"/>
  <c r="W767" i="28"/>
  <c r="W771" i="28"/>
  <c r="W775" i="28"/>
  <c r="W780" i="28"/>
  <c r="W784" i="28"/>
  <c r="W788" i="28"/>
  <c r="W792" i="28"/>
  <c r="W796" i="28"/>
  <c r="W800" i="28"/>
  <c r="W804" i="28"/>
  <c r="W808" i="28"/>
  <c r="W812" i="28"/>
  <c r="W817" i="28"/>
  <c r="W821" i="28"/>
  <c r="W825" i="28"/>
  <c r="W829" i="28"/>
  <c r="W833" i="28"/>
  <c r="W837" i="28"/>
  <c r="W841" i="28"/>
  <c r="W845" i="28"/>
  <c r="W849" i="28"/>
  <c r="W853" i="28"/>
  <c r="W858" i="28"/>
  <c r="W862" i="28"/>
  <c r="W1080" i="28"/>
  <c r="W1146" i="28"/>
  <c r="W1194" i="28"/>
  <c r="W1211" i="28"/>
  <c r="W1227" i="28"/>
  <c r="W1244" i="28"/>
  <c r="W1260" i="28"/>
  <c r="W1276" i="28"/>
  <c r="W1293" i="28"/>
  <c r="W1309" i="28"/>
  <c r="W1326" i="28"/>
  <c r="W491" i="28"/>
  <c r="W509" i="28"/>
  <c r="W525" i="28"/>
  <c r="W542" i="28"/>
  <c r="W558" i="28"/>
  <c r="W574" i="28"/>
  <c r="W591" i="28"/>
  <c r="W607" i="28"/>
  <c r="W623" i="28"/>
  <c r="W627" i="28"/>
  <c r="W631" i="28"/>
  <c r="W635" i="28"/>
  <c r="W639" i="28"/>
  <c r="W643" i="28"/>
  <c r="W647" i="28"/>
  <c r="W651" i="28"/>
  <c r="W655" i="28"/>
  <c r="W660" i="28"/>
  <c r="W664" i="28"/>
  <c r="W668" i="28"/>
  <c r="W672" i="28"/>
  <c r="W676" i="28"/>
  <c r="W680" i="28"/>
  <c r="W684" i="28"/>
  <c r="W688" i="28"/>
  <c r="W692" i="28"/>
  <c r="W697" i="28"/>
  <c r="W701" i="28"/>
  <c r="W705" i="28"/>
  <c r="W709" i="28"/>
  <c r="W713" i="28"/>
  <c r="W717" i="28"/>
  <c r="W721" i="28"/>
  <c r="W725" i="28"/>
  <c r="W729" i="28"/>
  <c r="W733" i="28"/>
  <c r="W738" i="28"/>
  <c r="W742" i="28"/>
  <c r="W746" i="28"/>
  <c r="W750" i="28"/>
  <c r="W754" i="28"/>
  <c r="W758" i="28"/>
  <c r="W762" i="28"/>
  <c r="W766" i="28"/>
  <c r="W770" i="28"/>
  <c r="W774" i="28"/>
  <c r="W779" i="28"/>
  <c r="W783" i="28"/>
  <c r="W787" i="28"/>
  <c r="W791" i="28"/>
  <c r="W795" i="28"/>
  <c r="W799" i="28"/>
  <c r="W803" i="28"/>
  <c r="W807" i="28"/>
  <c r="W811" i="28"/>
  <c r="W815" i="28"/>
  <c r="W820" i="28"/>
  <c r="W824" i="28"/>
  <c r="W828" i="28"/>
  <c r="W832" i="28"/>
  <c r="W836" i="28"/>
  <c r="W840" i="28"/>
  <c r="W844" i="28"/>
  <c r="W848" i="28"/>
  <c r="W852" i="28"/>
  <c r="W857" i="28"/>
  <c r="W861" i="28"/>
  <c r="W1010" i="28"/>
  <c r="W1256" i="28"/>
  <c r="W1321" i="28"/>
  <c r="W538" i="28"/>
  <c r="W603" i="28"/>
  <c r="W626" i="28"/>
  <c r="W642" i="28"/>
  <c r="W659" i="28"/>
  <c r="W675" i="28"/>
  <c r="W691" i="28"/>
  <c r="W708" i="28"/>
  <c r="W724" i="28"/>
  <c r="W741" i="28"/>
  <c r="W757" i="28"/>
  <c r="W773" i="28"/>
  <c r="W790" i="28"/>
  <c r="W806" i="28"/>
  <c r="W823" i="28"/>
  <c r="W839" i="28"/>
  <c r="W855" i="28"/>
  <c r="W865" i="28"/>
  <c r="W869" i="28"/>
  <c r="W873" i="28"/>
  <c r="W877" i="28"/>
  <c r="W881" i="28"/>
  <c r="W885" i="28"/>
  <c r="W889" i="28"/>
  <c r="W893" i="28"/>
  <c r="W898" i="28"/>
  <c r="W356" i="28"/>
  <c r="W360" i="28"/>
  <c r="W364" i="28"/>
  <c r="W368" i="28"/>
  <c r="W372" i="28"/>
  <c r="W376" i="28"/>
  <c r="W380" i="28"/>
  <c r="W384" i="28"/>
  <c r="W388" i="28"/>
  <c r="W392" i="28"/>
  <c r="W396" i="28"/>
  <c r="W400" i="28"/>
  <c r="W404" i="28"/>
  <c r="W408" i="28"/>
  <c r="W412" i="28"/>
  <c r="W416" i="28"/>
  <c r="W420" i="28"/>
  <c r="W424" i="28"/>
  <c r="W428" i="28"/>
  <c r="W432" i="28"/>
  <c r="W436" i="28"/>
  <c r="W440" i="28"/>
  <c r="W444" i="28"/>
  <c r="W448" i="28"/>
  <c r="W452" i="28"/>
  <c r="W456" i="28"/>
  <c r="W460" i="28"/>
  <c r="W464" i="28"/>
  <c r="W468" i="28"/>
  <c r="W472" i="28"/>
  <c r="W284" i="28"/>
  <c r="W288" i="28"/>
  <c r="W292" i="28"/>
  <c r="W296" i="28"/>
  <c r="W300" i="28"/>
  <c r="W304" i="28"/>
  <c r="W308" i="28"/>
  <c r="W312" i="28"/>
  <c r="W316" i="28"/>
  <c r="W320" i="28"/>
  <c r="W324" i="28"/>
  <c r="W328" i="28"/>
  <c r="W332" i="28"/>
  <c r="W336" i="28"/>
  <c r="W340" i="28"/>
  <c r="W344" i="28"/>
  <c r="W348" i="28"/>
  <c r="W352" i="28"/>
  <c r="W208" i="28"/>
  <c r="W212" i="28"/>
  <c r="W216" i="28"/>
  <c r="W220" i="28"/>
  <c r="W224" i="28"/>
  <c r="W228" i="28"/>
  <c r="W1239" i="28"/>
  <c r="W1305" i="28"/>
  <c r="W521" i="28"/>
  <c r="W587" i="28"/>
  <c r="W638" i="28"/>
  <c r="W654" i="28"/>
  <c r="W671" i="28"/>
  <c r="W687" i="28"/>
  <c r="W704" i="28"/>
  <c r="W720" i="28"/>
  <c r="W737" i="28"/>
  <c r="W753" i="28"/>
  <c r="W769" i="28"/>
  <c r="W786" i="28"/>
  <c r="W802" i="28"/>
  <c r="W819" i="28"/>
  <c r="W835" i="28"/>
  <c r="W851" i="28"/>
  <c r="W864" i="28"/>
  <c r="W868" i="28"/>
  <c r="W872" i="28"/>
  <c r="W876" i="28"/>
  <c r="W880" i="28"/>
  <c r="W884" i="28"/>
  <c r="W888" i="28"/>
  <c r="W892" i="28"/>
  <c r="W897" i="28"/>
  <c r="W355" i="28"/>
  <c r="W359" i="28"/>
  <c r="W363" i="28"/>
  <c r="W367" i="28"/>
  <c r="W371" i="28"/>
  <c r="W375" i="28"/>
  <c r="W379" i="28"/>
  <c r="W383" i="28"/>
  <c r="W387" i="28"/>
  <c r="W391" i="28"/>
  <c r="W395" i="28"/>
  <c r="W399" i="28"/>
  <c r="W403" i="28"/>
  <c r="W407" i="28"/>
  <c r="W411" i="28"/>
  <c r="W415" i="28"/>
  <c r="W419" i="28"/>
  <c r="W423" i="28"/>
  <c r="W427" i="28"/>
  <c r="W431" i="28"/>
  <c r="W435" i="28"/>
  <c r="W439" i="28"/>
  <c r="W443" i="28"/>
  <c r="W447" i="28"/>
  <c r="W451" i="28"/>
  <c r="W455" i="28"/>
  <c r="W459" i="28"/>
  <c r="W463" i="28"/>
  <c r="W467" i="28"/>
  <c r="W471" i="28"/>
  <c r="W283" i="28"/>
  <c r="W287" i="28"/>
  <c r="W291" i="28"/>
  <c r="W295" i="28"/>
  <c r="W299" i="28"/>
  <c r="W303" i="28"/>
  <c r="W307" i="28"/>
  <c r="W311" i="28"/>
  <c r="W315" i="28"/>
  <c r="W319" i="28"/>
  <c r="W323" i="28"/>
  <c r="W327" i="28"/>
  <c r="W331" i="28"/>
  <c r="W335" i="28"/>
  <c r="W339" i="28"/>
  <c r="W343" i="28"/>
  <c r="W347" i="28"/>
  <c r="W351" i="28"/>
  <c r="W207" i="28"/>
  <c r="W211" i="28"/>
  <c r="W215" i="28"/>
  <c r="W219" i="28"/>
  <c r="W223" i="28"/>
  <c r="W227" i="28"/>
  <c r="W231" i="28"/>
  <c r="W235" i="28"/>
  <c r="W239" i="28"/>
  <c r="W243" i="28"/>
  <c r="W247" i="28"/>
  <c r="W251" i="28"/>
  <c r="W255" i="28"/>
  <c r="W259" i="28"/>
  <c r="W263" i="28"/>
  <c r="W267" i="28"/>
  <c r="W271" i="28"/>
  <c r="W275" i="28"/>
  <c r="W141" i="28"/>
  <c r="W147" i="28"/>
  <c r="W146" i="28" s="1"/>
  <c r="W152" i="28"/>
  <c r="W157" i="28"/>
  <c r="W161" i="28"/>
  <c r="W167" i="28"/>
  <c r="W173" i="28"/>
  <c r="W179" i="28"/>
  <c r="W185" i="28"/>
  <c r="W190" i="28"/>
  <c r="W194" i="28"/>
  <c r="W200" i="28"/>
  <c r="W122" i="28"/>
  <c r="W126" i="28"/>
  <c r="W131" i="28"/>
  <c r="W135" i="28"/>
  <c r="W105" i="28"/>
  <c r="W109" i="28"/>
  <c r="W113" i="28"/>
  <c r="W117" i="28"/>
  <c r="W1130" i="28"/>
  <c r="W1207" i="28"/>
  <c r="W1272" i="28"/>
  <c r="W487" i="28"/>
  <c r="W620" i="28"/>
  <c r="W646" i="28"/>
  <c r="W663" i="28"/>
  <c r="W695" i="28"/>
  <c r="W712" i="28"/>
  <c r="W728" i="28"/>
  <c r="W1223" i="28"/>
  <c r="W1289" i="28"/>
  <c r="W505" i="28"/>
  <c r="W570" i="28"/>
  <c r="W634" i="28"/>
  <c r="W650" i="28"/>
  <c r="W667" i="28"/>
  <c r="W683" i="28"/>
  <c r="W700" i="28"/>
  <c r="W716" i="28"/>
  <c r="W732" i="28"/>
  <c r="W749" i="28"/>
  <c r="W765" i="28"/>
  <c r="W782" i="28"/>
  <c r="W798" i="28"/>
  <c r="W814" i="28"/>
  <c r="W831" i="28"/>
  <c r="W847" i="28"/>
  <c r="W867" i="28"/>
  <c r="W871" i="28"/>
  <c r="W875" i="28"/>
  <c r="W879" i="28"/>
  <c r="W883" i="28"/>
  <c r="W887" i="28"/>
  <c r="W891" i="28"/>
  <c r="W895" i="28"/>
  <c r="W900" i="28"/>
  <c r="W354" i="28"/>
  <c r="W358" i="28"/>
  <c r="W362" i="28"/>
  <c r="W366" i="28"/>
  <c r="W370" i="28"/>
  <c r="W374" i="28"/>
  <c r="W378" i="28"/>
  <c r="W382" i="28"/>
  <c r="W386" i="28"/>
  <c r="W390" i="28"/>
  <c r="W394" i="28"/>
  <c r="W398" i="28"/>
  <c r="W402" i="28"/>
  <c r="W406" i="28"/>
  <c r="W410" i="28"/>
  <c r="W414" i="28"/>
  <c r="W418" i="28"/>
  <c r="W422" i="28"/>
  <c r="W426" i="28"/>
  <c r="W430" i="28"/>
  <c r="W434" i="28"/>
  <c r="W438" i="28"/>
  <c r="W442" i="28"/>
  <c r="W446" i="28"/>
  <c r="W450" i="28"/>
  <c r="W454" i="28"/>
  <c r="W458" i="28"/>
  <c r="W462" i="28"/>
  <c r="W466" i="28"/>
  <c r="W470" i="28"/>
  <c r="W474" i="28"/>
  <c r="W282" i="28"/>
  <c r="W286" i="28"/>
  <c r="W290" i="28"/>
  <c r="W294" i="28"/>
  <c r="W298" i="28"/>
  <c r="W302" i="28"/>
  <c r="W306" i="28"/>
  <c r="W310" i="28"/>
  <c r="W314" i="28"/>
  <c r="W318" i="28"/>
  <c r="W322" i="28"/>
  <c r="W326" i="28"/>
  <c r="W330" i="28"/>
  <c r="W334" i="28"/>
  <c r="W338" i="28"/>
  <c r="W342" i="28"/>
  <c r="W346" i="28"/>
  <c r="W350" i="28"/>
  <c r="W206" i="28"/>
  <c r="W210" i="28"/>
  <c r="W214" i="28"/>
  <c r="W218" i="28"/>
  <c r="W222" i="28"/>
  <c r="W226" i="28"/>
  <c r="W230" i="28"/>
  <c r="W234" i="28"/>
  <c r="W238" i="28"/>
  <c r="W242" i="28"/>
  <c r="W246" i="28"/>
  <c r="W250" i="28"/>
  <c r="W254" i="28"/>
  <c r="W258" i="28"/>
  <c r="W262" i="28"/>
  <c r="W266" i="28"/>
  <c r="W270" i="28"/>
  <c r="W274" i="28"/>
  <c r="W139" i="28"/>
  <c r="W145" i="28"/>
  <c r="W151" i="28"/>
  <c r="W156" i="28"/>
  <c r="W160" i="28"/>
  <c r="W166" i="28"/>
  <c r="W172" i="28"/>
  <c r="W178" i="28"/>
  <c r="W184" i="28"/>
  <c r="W189" i="28"/>
  <c r="W193" i="28"/>
  <c r="W198" i="28"/>
  <c r="W197" i="28" s="1"/>
  <c r="W204" i="28"/>
  <c r="W121" i="28"/>
  <c r="W125" i="28"/>
  <c r="W130" i="28"/>
  <c r="W134" i="28"/>
  <c r="W104" i="28"/>
  <c r="W108" i="28"/>
  <c r="W112" i="28"/>
  <c r="W116" i="28"/>
  <c r="W53" i="28"/>
  <c r="W55" i="28"/>
  <c r="W57" i="28"/>
  <c r="W59" i="28"/>
  <c r="W61" i="28"/>
  <c r="W63" i="28"/>
  <c r="W65" i="28"/>
  <c r="W67" i="28"/>
  <c r="W69" i="28"/>
  <c r="W71" i="28"/>
  <c r="W73" i="28"/>
  <c r="W75" i="28"/>
  <c r="W77" i="28"/>
  <c r="W79" i="28"/>
  <c r="W81" i="28"/>
  <c r="W83" i="28"/>
  <c r="W85" i="28"/>
  <c r="W87" i="28"/>
  <c r="W89" i="28"/>
  <c r="W91" i="28"/>
  <c r="W93" i="28"/>
  <c r="W95" i="28"/>
  <c r="W97" i="28"/>
  <c r="W99" i="28"/>
  <c r="W101" i="28"/>
  <c r="W29" i="28"/>
  <c r="W31" i="28"/>
  <c r="W33" i="28"/>
  <c r="W35" i="28"/>
  <c r="W37" i="28"/>
  <c r="W39" i="28"/>
  <c r="W41" i="28"/>
  <c r="W43" i="28"/>
  <c r="W45" i="28"/>
  <c r="W47" i="28"/>
  <c r="W49" i="28"/>
  <c r="W51" i="28"/>
  <c r="W3" i="28"/>
  <c r="W5" i="28"/>
  <c r="W7" i="28"/>
  <c r="W9" i="28"/>
  <c r="W11" i="28"/>
  <c r="W13" i="28"/>
  <c r="W15" i="28"/>
  <c r="W17" i="28"/>
  <c r="W19" i="28"/>
  <c r="W21" i="28"/>
  <c r="W23" i="28"/>
  <c r="W25" i="28"/>
  <c r="W27" i="28"/>
  <c r="W554" i="28"/>
  <c r="W630" i="28"/>
  <c r="W679" i="28"/>
  <c r="W778" i="28"/>
  <c r="W843" i="28"/>
  <c r="W866" i="28"/>
  <c r="W882" i="28"/>
  <c r="W899" i="28"/>
  <c r="W353" i="28"/>
  <c r="W369" i="28"/>
  <c r="W385" i="28"/>
  <c r="W401" i="28"/>
  <c r="W417" i="28"/>
  <c r="W433" i="28"/>
  <c r="W449" i="28"/>
  <c r="W465" i="28"/>
  <c r="W289" i="28"/>
  <c r="W305" i="28"/>
  <c r="W321" i="28"/>
  <c r="W337" i="28"/>
  <c r="W213" i="28"/>
  <c r="W229" i="28"/>
  <c r="W237" i="28"/>
  <c r="W245" i="28"/>
  <c r="W253" i="28"/>
  <c r="W261" i="28"/>
  <c r="W269" i="28"/>
  <c r="W138" i="28"/>
  <c r="W150" i="28"/>
  <c r="W159" i="28"/>
  <c r="W170" i="28"/>
  <c r="W183" i="28"/>
  <c r="W192" i="28"/>
  <c r="W203" i="28"/>
  <c r="W120" i="28"/>
  <c r="W129" i="28"/>
  <c r="W103" i="28"/>
  <c r="W111" i="28"/>
  <c r="W357" i="28"/>
  <c r="W373" i="28"/>
  <c r="W469" i="28"/>
  <c r="W293" i="28"/>
  <c r="W341" i="28"/>
  <c r="W244" i="28"/>
  <c r="W191" i="28"/>
  <c r="W110" i="28"/>
  <c r="W60" i="28"/>
  <c r="W84" i="28"/>
  <c r="W38" i="28"/>
  <c r="W46" i="28"/>
  <c r="W16" i="28"/>
  <c r="W24" i="28"/>
  <c r="W761" i="28"/>
  <c r="W827" i="28"/>
  <c r="W878" i="28"/>
  <c r="W894" i="28"/>
  <c r="W365" i="28"/>
  <c r="W381" i="28"/>
  <c r="W397" i="28"/>
  <c r="W413" i="28"/>
  <c r="W429" i="28"/>
  <c r="W445" i="28"/>
  <c r="W461" i="28"/>
  <c r="W285" i="28"/>
  <c r="W301" i="28"/>
  <c r="W317" i="28"/>
  <c r="W333" i="28"/>
  <c r="W349" i="28"/>
  <c r="W209" i="28"/>
  <c r="W225" i="28"/>
  <c r="W232" i="28"/>
  <c r="W240" i="28"/>
  <c r="W248" i="28"/>
  <c r="W256" i="28"/>
  <c r="W264" i="28"/>
  <c r="W272" i="28"/>
  <c r="W142" i="28"/>
  <c r="W154" i="28"/>
  <c r="W162" i="28"/>
  <c r="W175" i="28"/>
  <c r="W186" i="28"/>
  <c r="W195" i="28"/>
  <c r="W123" i="28"/>
  <c r="W132" i="28"/>
  <c r="W106" i="28"/>
  <c r="W114" i="28"/>
  <c r="W54" i="28"/>
  <c r="W58" i="28"/>
  <c r="W62" i="28"/>
  <c r="W66" i="28"/>
  <c r="W70" i="28"/>
  <c r="W74" i="28"/>
  <c r="W78" i="28"/>
  <c r="W82" i="28"/>
  <c r="W86" i="28"/>
  <c r="W90" i="28"/>
  <c r="W94" i="28"/>
  <c r="W98" i="28"/>
  <c r="W102" i="28"/>
  <c r="W28" i="28"/>
  <c r="W32" i="28"/>
  <c r="W36" i="28"/>
  <c r="W40" i="28"/>
  <c r="W44" i="28"/>
  <c r="W48" i="28"/>
  <c r="W52" i="28"/>
  <c r="W6" i="28"/>
  <c r="W10" i="28"/>
  <c r="W14" i="28"/>
  <c r="W18" i="28"/>
  <c r="W22" i="28"/>
  <c r="W26" i="28"/>
  <c r="W860" i="28"/>
  <c r="W870" i="28"/>
  <c r="W886" i="28"/>
  <c r="W389" i="28"/>
  <c r="W405" i="28"/>
  <c r="W421" i="28"/>
  <c r="W437" i="28"/>
  <c r="W309" i="28"/>
  <c r="W236" i="28"/>
  <c r="W252" i="28"/>
  <c r="W149" i="28"/>
  <c r="W169" i="28"/>
  <c r="W127" i="28"/>
  <c r="W118" i="28"/>
  <c r="W72" i="28"/>
  <c r="W88" i="28"/>
  <c r="W96" i="28"/>
  <c r="W30" i="28"/>
  <c r="W42" i="28"/>
  <c r="W50" i="28"/>
  <c r="W4" i="28"/>
  <c r="W745" i="28"/>
  <c r="W810" i="28"/>
  <c r="W874" i="28"/>
  <c r="W890" i="28"/>
  <c r="W361" i="28"/>
  <c r="W377" i="28"/>
  <c r="W393" i="28"/>
  <c r="W409" i="28"/>
  <c r="W425" i="28"/>
  <c r="W441" i="28"/>
  <c r="W457" i="28"/>
  <c r="W473" i="28"/>
  <c r="W281" i="28"/>
  <c r="W297" i="28"/>
  <c r="W313" i="28"/>
  <c r="W329" i="28"/>
  <c r="W345" i="28"/>
  <c r="W205" i="28"/>
  <c r="W221" i="28"/>
  <c r="W233" i="28"/>
  <c r="W241" i="28"/>
  <c r="W249" i="28"/>
  <c r="W257" i="28"/>
  <c r="W265" i="28"/>
  <c r="W273" i="28"/>
  <c r="W144" i="28"/>
  <c r="W155" i="28"/>
  <c r="W164" i="28"/>
  <c r="W163" i="28" s="1"/>
  <c r="W176" i="28"/>
  <c r="W188" i="28"/>
  <c r="W196" i="28"/>
  <c r="W124" i="28"/>
  <c r="W133" i="28"/>
  <c r="W107" i="28"/>
  <c r="W115" i="28"/>
  <c r="W794" i="28"/>
  <c r="W453" i="28"/>
  <c r="W325" i="28"/>
  <c r="W217" i="28"/>
  <c r="W260" i="28"/>
  <c r="W268" i="28"/>
  <c r="W276" i="28"/>
  <c r="W158" i="28"/>
  <c r="W181" i="28"/>
  <c r="W180" i="28" s="1"/>
  <c r="W201" i="28"/>
  <c r="W136" i="28"/>
  <c r="W56" i="28"/>
  <c r="W64" i="28"/>
  <c r="W68" i="28"/>
  <c r="W76" i="28"/>
  <c r="W80" i="28"/>
  <c r="W92" i="28"/>
  <c r="W100" i="28"/>
  <c r="W34" i="28"/>
  <c r="W8" i="28"/>
  <c r="W12" i="28"/>
  <c r="W20" i="28"/>
  <c r="S1702" i="28"/>
  <c r="S1706" i="28"/>
  <c r="S1710" i="28"/>
  <c r="S1704" i="28"/>
  <c r="S1708" i="28"/>
  <c r="S1707" i="28"/>
  <c r="S1714" i="28"/>
  <c r="S1718" i="28"/>
  <c r="S1705" i="28"/>
  <c r="S1703" i="28"/>
  <c r="S1711" i="28"/>
  <c r="S1712" i="28"/>
  <c r="S1721" i="28"/>
  <c r="S1715" i="28"/>
  <c r="S1716" i="28"/>
  <c r="S1720" i="28"/>
  <c r="S1717" i="28"/>
  <c r="S1722" i="28"/>
  <c r="S1726" i="28"/>
  <c r="S1730" i="28"/>
  <c r="S1734" i="28"/>
  <c r="S1725" i="28"/>
  <c r="S1729" i="28"/>
  <c r="S1724" i="28"/>
  <c r="S1728" i="28"/>
  <c r="S1732" i="28"/>
  <c r="S1736" i="28"/>
  <c r="S1731" i="28"/>
  <c r="S1709" i="28"/>
  <c r="S1713" i="28"/>
  <c r="S1727" i="28"/>
  <c r="S1741" i="28"/>
  <c r="S1719" i="28"/>
  <c r="S1723" i="28"/>
  <c r="S1737" i="28"/>
  <c r="S1740" i="28"/>
  <c r="S1744" i="28"/>
  <c r="S1748" i="28"/>
  <c r="S1735" i="28"/>
  <c r="S1739" i="28"/>
  <c r="S1745" i="28"/>
  <c r="S1747" i="28"/>
  <c r="S1754" i="28"/>
  <c r="S1758" i="28"/>
  <c r="S1762" i="28"/>
  <c r="S1766" i="28"/>
  <c r="S1742" i="28"/>
  <c r="S1749" i="28"/>
  <c r="S1753" i="28"/>
  <c r="S1757" i="28"/>
  <c r="S1746" i="28"/>
  <c r="S1752" i="28"/>
  <c r="S1756" i="28"/>
  <c r="S1760" i="28"/>
  <c r="S1764" i="28"/>
  <c r="S1750" i="28"/>
  <c r="S1761" i="28"/>
  <c r="S1767" i="28"/>
  <c r="S1771" i="28"/>
  <c r="S1733" i="28"/>
  <c r="S1738" i="28"/>
  <c r="S1759" i="28"/>
  <c r="S1770" i="28"/>
  <c r="S1774" i="28"/>
  <c r="S1743" i="28"/>
  <c r="S1755" i="28"/>
  <c r="S1765" i="28"/>
  <c r="S1769" i="28"/>
  <c r="S1773" i="28"/>
  <c r="S1777" i="28"/>
  <c r="S1781" i="28"/>
  <c r="S1785" i="28"/>
  <c r="S1789" i="28"/>
  <c r="S1793" i="28"/>
  <c r="S1797" i="28"/>
  <c r="S1751" i="28"/>
  <c r="S1772" i="28"/>
  <c r="S1782" i="28"/>
  <c r="S1784" i="28"/>
  <c r="S1791" i="28"/>
  <c r="S1798" i="28"/>
  <c r="S1802" i="28"/>
  <c r="S1806" i="28"/>
  <c r="S1810" i="28"/>
  <c r="S1814" i="28"/>
  <c r="S1775" i="28"/>
  <c r="S1779" i="28"/>
  <c r="S1786" i="28"/>
  <c r="S1788" i="28"/>
  <c r="S1795" i="28"/>
  <c r="S1801" i="28"/>
  <c r="S1805" i="28"/>
  <c r="S1809" i="28"/>
  <c r="S1813" i="28"/>
  <c r="S1768" i="28"/>
  <c r="S1776" i="28"/>
  <c r="S1783" i="28"/>
  <c r="S1790" i="28"/>
  <c r="S1792" i="28"/>
  <c r="S1800" i="28"/>
  <c r="S1804" i="28"/>
  <c r="S1808" i="28"/>
  <c r="S1812" i="28"/>
  <c r="S1778" i="28"/>
  <c r="S1807" i="28"/>
  <c r="S1600" i="28"/>
  <c r="S1604" i="28"/>
  <c r="S1608" i="28"/>
  <c r="S1612" i="28"/>
  <c r="S1616" i="28"/>
  <c r="S1620" i="28"/>
  <c r="S1780" i="28"/>
  <c r="S1794" i="28"/>
  <c r="S1803" i="28"/>
  <c r="S1817" i="28"/>
  <c r="S1603" i="28"/>
  <c r="S1607" i="28"/>
  <c r="S1611" i="28"/>
  <c r="S1615" i="28"/>
  <c r="S1619" i="28"/>
  <c r="S1763" i="28"/>
  <c r="S1796" i="28"/>
  <c r="S1799" i="28"/>
  <c r="S1816" i="28"/>
  <c r="S1602" i="28"/>
  <c r="S1606" i="28"/>
  <c r="S1610" i="28"/>
  <c r="S1614" i="28"/>
  <c r="S1618" i="28"/>
  <c r="S1622" i="28"/>
  <c r="S1626" i="28"/>
  <c r="S1811" i="28"/>
  <c r="S1609" i="28"/>
  <c r="S1627" i="28"/>
  <c r="S1629" i="28"/>
  <c r="S1633" i="28"/>
  <c r="S1637" i="28"/>
  <c r="S1641" i="28"/>
  <c r="S1645" i="28"/>
  <c r="S1649" i="28"/>
  <c r="S1653" i="28"/>
  <c r="S1657" i="28"/>
  <c r="S1661" i="28"/>
  <c r="S1665" i="28"/>
  <c r="S1669" i="28"/>
  <c r="S1673" i="28"/>
  <c r="S1677" i="28"/>
  <c r="S1435" i="28"/>
  <c r="S1439" i="28"/>
  <c r="S1443" i="28"/>
  <c r="S1787" i="28"/>
  <c r="S1605" i="28"/>
  <c r="S1621" i="28"/>
  <c r="S1624" i="28"/>
  <c r="S1632" i="28"/>
  <c r="S1636" i="28"/>
  <c r="S1640" i="28"/>
  <c r="S1644" i="28"/>
  <c r="S1648" i="28"/>
  <c r="S1652" i="28"/>
  <c r="S1656" i="28"/>
  <c r="S1660" i="28"/>
  <c r="S1664" i="28"/>
  <c r="S1668" i="28"/>
  <c r="S1672" i="28"/>
  <c r="S1676" i="28"/>
  <c r="S1434" i="28"/>
  <c r="S1438" i="28"/>
  <c r="S1442" i="28"/>
  <c r="S1446" i="28"/>
  <c r="S1815" i="28"/>
  <c r="S1601" i="28"/>
  <c r="S1617" i="28"/>
  <c r="S1628" i="28"/>
  <c r="S1631" i="28"/>
  <c r="S1635" i="28"/>
  <c r="S1639" i="28"/>
  <c r="S1643" i="28"/>
  <c r="S1647" i="28"/>
  <c r="S1651" i="28"/>
  <c r="S1655" i="28"/>
  <c r="S1659" i="28"/>
  <c r="S1663" i="28"/>
  <c r="S1667" i="28"/>
  <c r="S1671" i="28"/>
  <c r="S1675" i="28"/>
  <c r="S1437" i="28"/>
  <c r="S1441" i="28"/>
  <c r="S1445" i="28"/>
  <c r="S1625" i="28"/>
  <c r="S1630" i="28"/>
  <c r="S1646" i="28"/>
  <c r="S1662" i="28"/>
  <c r="S1440" i="28"/>
  <c r="S1449" i="28"/>
  <c r="S1453" i="28"/>
  <c r="S1457" i="28"/>
  <c r="S1461" i="28"/>
  <c r="S1465" i="28"/>
  <c r="S1469" i="28"/>
  <c r="S1473" i="28"/>
  <c r="S1477" i="28"/>
  <c r="S1481" i="28"/>
  <c r="S1485" i="28"/>
  <c r="S1489" i="28"/>
  <c r="S1493" i="28"/>
  <c r="S1497" i="28"/>
  <c r="S1501" i="28"/>
  <c r="S1642" i="28"/>
  <c r="S1658" i="28"/>
  <c r="S1674" i="28"/>
  <c r="S1436" i="28"/>
  <c r="S1448" i="28"/>
  <c r="S1452" i="28"/>
  <c r="S1456" i="28"/>
  <c r="S1460" i="28"/>
  <c r="S1464" i="28"/>
  <c r="S1468" i="28"/>
  <c r="S1472" i="28"/>
  <c r="S1476" i="28"/>
  <c r="S1480" i="28"/>
  <c r="S1484" i="28"/>
  <c r="S1488" i="28"/>
  <c r="S1492" i="28"/>
  <c r="S1496" i="28"/>
  <c r="S1500" i="28"/>
  <c r="S1504" i="28"/>
  <c r="S1638" i="28"/>
  <c r="S1654" i="28"/>
  <c r="S1670" i="28"/>
  <c r="S1447" i="28"/>
  <c r="S1451" i="28"/>
  <c r="S1455" i="28"/>
  <c r="S1459" i="28"/>
  <c r="S1463" i="28"/>
  <c r="S1467" i="28"/>
  <c r="S1471" i="28"/>
  <c r="S1475" i="28"/>
  <c r="S1479" i="28"/>
  <c r="S1483" i="28"/>
  <c r="S1487" i="28"/>
  <c r="S1491" i="28"/>
  <c r="S1495" i="28"/>
  <c r="S1499" i="28"/>
  <c r="S1666" i="28"/>
  <c r="S1450" i="28"/>
  <c r="S1466" i="28"/>
  <c r="S1482" i="28"/>
  <c r="S1498" i="28"/>
  <c r="S1505" i="28"/>
  <c r="S1509" i="28"/>
  <c r="S1513" i="28"/>
  <c r="S1517" i="28"/>
  <c r="S1521" i="28"/>
  <c r="S1525" i="28"/>
  <c r="S1529" i="28"/>
  <c r="S1533" i="28"/>
  <c r="S1537" i="28"/>
  <c r="S1541" i="28"/>
  <c r="S1545" i="28"/>
  <c r="S1549" i="28"/>
  <c r="S1553" i="28"/>
  <c r="S1557" i="28"/>
  <c r="S1561" i="28"/>
  <c r="S1623" i="28"/>
  <c r="S1650" i="28"/>
  <c r="S1444" i="28"/>
  <c r="S1462" i="28"/>
  <c r="S1478" i="28"/>
  <c r="S1494" i="28"/>
  <c r="S1502" i="28"/>
  <c r="S1508" i="28"/>
  <c r="S1512" i="28"/>
  <c r="S1516" i="28"/>
  <c r="S1520" i="28"/>
  <c r="S1524" i="28"/>
  <c r="S1528" i="28"/>
  <c r="S1532" i="28"/>
  <c r="S1536" i="28"/>
  <c r="S1540" i="28"/>
  <c r="S1544" i="28"/>
  <c r="S1548" i="28"/>
  <c r="S1552" i="28"/>
  <c r="S1556" i="28"/>
  <c r="S1560" i="28"/>
  <c r="S1634" i="28"/>
  <c r="S1458" i="28"/>
  <c r="S1474" i="28"/>
  <c r="S1490" i="28"/>
  <c r="S1503" i="28"/>
  <c r="S1507" i="28"/>
  <c r="S1511" i="28"/>
  <c r="S1515" i="28"/>
  <c r="S1519" i="28"/>
  <c r="S1523" i="28"/>
  <c r="S1527" i="28"/>
  <c r="S1531" i="28"/>
  <c r="S1535" i="28"/>
  <c r="S1539" i="28"/>
  <c r="S1543" i="28"/>
  <c r="S1547" i="28"/>
  <c r="S1551" i="28"/>
  <c r="S1555" i="28"/>
  <c r="S1559" i="28"/>
  <c r="S1506" i="28"/>
  <c r="S1522" i="28"/>
  <c r="S1538" i="28"/>
  <c r="S1554" i="28"/>
  <c r="S1564" i="28"/>
  <c r="S1568" i="28"/>
  <c r="S1572" i="28"/>
  <c r="S1576" i="28"/>
  <c r="S1580" i="28"/>
  <c r="S1584" i="28"/>
  <c r="S1588" i="28"/>
  <c r="S1412" i="28"/>
  <c r="S1416" i="28"/>
  <c r="S1367" i="28"/>
  <c r="S1371" i="28"/>
  <c r="S1375" i="28"/>
  <c r="S1379" i="28"/>
  <c r="S1383" i="28"/>
  <c r="S1387" i="28"/>
  <c r="S1391" i="28"/>
  <c r="S1395" i="28"/>
  <c r="S1399" i="28"/>
  <c r="S1403" i="28"/>
  <c r="S1407" i="28"/>
  <c r="S903" i="28"/>
  <c r="S907" i="28"/>
  <c r="S912" i="28"/>
  <c r="S916" i="28"/>
  <c r="S921" i="28"/>
  <c r="S926" i="28"/>
  <c r="S930" i="28"/>
  <c r="S934" i="28"/>
  <c r="S938" i="28"/>
  <c r="S942" i="28"/>
  <c r="S946" i="28"/>
  <c r="S950" i="28"/>
  <c r="S1486" i="28"/>
  <c r="S1518" i="28"/>
  <c r="S1534" i="28"/>
  <c r="S1550" i="28"/>
  <c r="S1563" i="28"/>
  <c r="S1567" i="28"/>
  <c r="S1571" i="28"/>
  <c r="S1575" i="28"/>
  <c r="S1579" i="28"/>
  <c r="S1583" i="28"/>
  <c r="S1587" i="28"/>
  <c r="S1411" i="28"/>
  <c r="S1415" i="28"/>
  <c r="S1366" i="28"/>
  <c r="S1370" i="28"/>
  <c r="S1374" i="28"/>
  <c r="S1378" i="28"/>
  <c r="S1382" i="28"/>
  <c r="S1386" i="28"/>
  <c r="S1390" i="28"/>
  <c r="S1394" i="28"/>
  <c r="S1398" i="28"/>
  <c r="S1402" i="28"/>
  <c r="S1406" i="28"/>
  <c r="S902" i="28"/>
  <c r="S906" i="28"/>
  <c r="S911" i="28"/>
  <c r="S915" i="28"/>
  <c r="S919" i="28"/>
  <c r="S925" i="28"/>
  <c r="S929" i="28"/>
  <c r="S933" i="28"/>
  <c r="S937" i="28"/>
  <c r="S941" i="28"/>
  <c r="S945" i="28"/>
  <c r="S949" i="28"/>
  <c r="S1470" i="28"/>
  <c r="S1514" i="28"/>
  <c r="S1530" i="28"/>
  <c r="S1546" i="28"/>
  <c r="S1562" i="28"/>
  <c r="S1566" i="28"/>
  <c r="S1570" i="28"/>
  <c r="S1574" i="28"/>
  <c r="S1578" i="28"/>
  <c r="S1582" i="28"/>
  <c r="S1586" i="28"/>
  <c r="S1410" i="28"/>
  <c r="S1414" i="28"/>
  <c r="S1418" i="28"/>
  <c r="S1365" i="28"/>
  <c r="S1369" i="28"/>
  <c r="S1373" i="28"/>
  <c r="S1377" i="28"/>
  <c r="S1381" i="28"/>
  <c r="S1385" i="28"/>
  <c r="S1389" i="28"/>
  <c r="S1393" i="28"/>
  <c r="S1397" i="28"/>
  <c r="S1401" i="28"/>
  <c r="S1405" i="28"/>
  <c r="S1409" i="28"/>
  <c r="S901" i="28"/>
  <c r="S905" i="28"/>
  <c r="S909" i="28"/>
  <c r="S914" i="28"/>
  <c r="S918" i="28"/>
  <c r="S924" i="28"/>
  <c r="S928" i="28"/>
  <c r="S932" i="28"/>
  <c r="S936" i="28"/>
  <c r="S940" i="28"/>
  <c r="S944" i="28"/>
  <c r="S948" i="28"/>
  <c r="S952" i="28"/>
  <c r="S1613" i="28"/>
  <c r="S1526" i="28"/>
  <c r="S1565" i="28"/>
  <c r="S1581" i="28"/>
  <c r="S1413" i="28"/>
  <c r="S1372" i="28"/>
  <c r="S1388" i="28"/>
  <c r="S1404" i="28"/>
  <c r="S913" i="28"/>
  <c r="S931" i="28"/>
  <c r="S947" i="28"/>
  <c r="S955" i="28"/>
  <c r="S959" i="28"/>
  <c r="S964" i="28"/>
  <c r="S968" i="28"/>
  <c r="S972" i="28"/>
  <c r="S976" i="28"/>
  <c r="S980" i="28"/>
  <c r="S984" i="28"/>
  <c r="S988" i="28"/>
  <c r="S992" i="28"/>
  <c r="S996" i="28"/>
  <c r="S1000" i="28"/>
  <c r="S1005" i="28"/>
  <c r="S1009" i="28"/>
  <c r="S1013" i="28"/>
  <c r="S1017" i="28"/>
  <c r="S1021" i="28"/>
  <c r="S1025" i="28"/>
  <c r="S1029" i="28"/>
  <c r="S1033" i="28"/>
  <c r="S1037" i="28"/>
  <c r="S1041" i="28"/>
  <c r="S1046" i="28"/>
  <c r="S1050" i="28"/>
  <c r="S1054" i="28"/>
  <c r="S1058" i="28"/>
  <c r="S1062" i="28"/>
  <c r="S1066" i="28"/>
  <c r="S1070" i="28"/>
  <c r="S1510" i="28"/>
  <c r="S1577" i="28"/>
  <c r="S1368" i="28"/>
  <c r="S1384" i="28"/>
  <c r="S1400" i="28"/>
  <c r="S908" i="28"/>
  <c r="S927" i="28"/>
  <c r="S943" i="28"/>
  <c r="S954" i="28"/>
  <c r="S958" i="28"/>
  <c r="S963" i="28"/>
  <c r="S967" i="28"/>
  <c r="S971" i="28"/>
  <c r="S975" i="28"/>
  <c r="S979" i="28"/>
  <c r="S983" i="28"/>
  <c r="S987" i="28"/>
  <c r="S991" i="28"/>
  <c r="S995" i="28"/>
  <c r="S999" i="28"/>
  <c r="S1004" i="28"/>
  <c r="S1008" i="28"/>
  <c r="S1012" i="28"/>
  <c r="S1016" i="28"/>
  <c r="S1020" i="28"/>
  <c r="S1024" i="28"/>
  <c r="S1028" i="28"/>
  <c r="S1032" i="28"/>
  <c r="S1036" i="28"/>
  <c r="S1040" i="28"/>
  <c r="S1045" i="28"/>
  <c r="S1049" i="28"/>
  <c r="S1053" i="28"/>
  <c r="S1057" i="28"/>
  <c r="S1061" i="28"/>
  <c r="S1065" i="28"/>
  <c r="S1069" i="28"/>
  <c r="S1454" i="28"/>
  <c r="S1558" i="28"/>
  <c r="S1573" i="28"/>
  <c r="S1589" i="28"/>
  <c r="S1380" i="28"/>
  <c r="S1396" i="28"/>
  <c r="S904" i="28"/>
  <c r="S923" i="28"/>
  <c r="S939" i="28"/>
  <c r="S953" i="28"/>
  <c r="S957" i="28"/>
  <c r="S961" i="28"/>
  <c r="S966" i="28"/>
  <c r="S970" i="28"/>
  <c r="S974" i="28"/>
  <c r="S978" i="28"/>
  <c r="S982" i="28"/>
  <c r="S986" i="28"/>
  <c r="S990" i="28"/>
  <c r="S994" i="28"/>
  <c r="S998" i="28"/>
  <c r="S1003" i="28"/>
  <c r="S1007" i="28"/>
  <c r="S1011" i="28"/>
  <c r="S1015" i="28"/>
  <c r="S1019" i="28"/>
  <c r="S1023" i="28"/>
  <c r="S1027" i="28"/>
  <c r="S1031" i="28"/>
  <c r="S1035" i="28"/>
  <c r="S1039" i="28"/>
  <c r="S1044" i="28"/>
  <c r="S1048" i="28"/>
  <c r="S1052" i="28"/>
  <c r="S1056" i="28"/>
  <c r="S1060" i="28"/>
  <c r="S1064" i="28"/>
  <c r="S1068" i="28"/>
  <c r="S1072" i="28"/>
  <c r="S1408" i="28"/>
  <c r="S917" i="28"/>
  <c r="S969" i="28"/>
  <c r="S985" i="28"/>
  <c r="S1001" i="28"/>
  <c r="S1018" i="28"/>
  <c r="S1034" i="28"/>
  <c r="S1051" i="28"/>
  <c r="S1067" i="28"/>
  <c r="S1075" i="28"/>
  <c r="S1079" i="28"/>
  <c r="S1084" i="28"/>
  <c r="S1088" i="28"/>
  <c r="S1092" i="28"/>
  <c r="S1096" i="28"/>
  <c r="S1100" i="28"/>
  <c r="S1104" i="28"/>
  <c r="S1108" i="28"/>
  <c r="S1112" i="28"/>
  <c r="S1116" i="28"/>
  <c r="S1120" i="28"/>
  <c r="S1125" i="28"/>
  <c r="S1129" i="28"/>
  <c r="S1133" i="28"/>
  <c r="S1137" i="28"/>
  <c r="S1141" i="28"/>
  <c r="S1145" i="28"/>
  <c r="S1149" i="28"/>
  <c r="S1153" i="28"/>
  <c r="S1157" i="28"/>
  <c r="S1161" i="28"/>
  <c r="S1166" i="28"/>
  <c r="S1170" i="28"/>
  <c r="S1174" i="28"/>
  <c r="S1178" i="28"/>
  <c r="S1182" i="28"/>
  <c r="S1186" i="28"/>
  <c r="S1190" i="28"/>
  <c r="S1585" i="28"/>
  <c r="S1417" i="28"/>
  <c r="S1392" i="28"/>
  <c r="S965" i="28"/>
  <c r="S981" i="28"/>
  <c r="S997" i="28"/>
  <c r="S1014" i="28"/>
  <c r="S1030" i="28"/>
  <c r="S1047" i="28"/>
  <c r="S1063" i="28"/>
  <c r="S1074" i="28"/>
  <c r="S1078" i="28"/>
  <c r="S1083" i="28"/>
  <c r="S1087" i="28"/>
  <c r="S1091" i="28"/>
  <c r="S1095" i="28"/>
  <c r="S1099" i="28"/>
  <c r="S1103" i="28"/>
  <c r="S1107" i="28"/>
  <c r="S1111" i="28"/>
  <c r="S1115" i="28"/>
  <c r="S1119" i="28"/>
  <c r="S1124" i="28"/>
  <c r="S1128" i="28"/>
  <c r="S1132" i="28"/>
  <c r="S1136" i="28"/>
  <c r="S1140" i="28"/>
  <c r="S1144" i="28"/>
  <c r="S1148" i="28"/>
  <c r="S1152" i="28"/>
  <c r="S1156" i="28"/>
  <c r="S1160" i="28"/>
  <c r="S1165" i="28"/>
  <c r="S1169" i="28"/>
  <c r="S1173" i="28"/>
  <c r="S1177" i="28"/>
  <c r="S1181" i="28"/>
  <c r="S1185" i="28"/>
  <c r="S1189" i="28"/>
  <c r="S1569" i="28"/>
  <c r="S1376" i="28"/>
  <c r="S951" i="28"/>
  <c r="S960" i="28"/>
  <c r="S977" i="28"/>
  <c r="S993" i="28"/>
  <c r="S1010" i="28"/>
  <c r="S1026" i="28"/>
  <c r="S1043" i="28"/>
  <c r="S1059" i="28"/>
  <c r="S1073" i="28"/>
  <c r="S1077" i="28"/>
  <c r="S1081" i="28"/>
  <c r="S1086" i="28"/>
  <c r="S1090" i="28"/>
  <c r="S1094" i="28"/>
  <c r="S1098" i="28"/>
  <c r="S1102" i="28"/>
  <c r="S1106" i="28"/>
  <c r="S1110" i="28"/>
  <c r="S1114" i="28"/>
  <c r="S1118" i="28"/>
  <c r="S1123" i="28"/>
  <c r="S1127" i="28"/>
  <c r="S1131" i="28"/>
  <c r="S1135" i="28"/>
  <c r="S1139" i="28"/>
  <c r="S1143" i="28"/>
  <c r="S1147" i="28"/>
  <c r="S1151" i="28"/>
  <c r="S1155" i="28"/>
  <c r="S1159" i="28"/>
  <c r="S1164" i="28"/>
  <c r="S1168" i="28"/>
  <c r="S1172" i="28"/>
  <c r="S1176" i="28"/>
  <c r="S1180" i="28"/>
  <c r="S1184" i="28"/>
  <c r="S1188" i="28"/>
  <c r="S1192" i="28"/>
  <c r="S973" i="28"/>
  <c r="S1038" i="28"/>
  <c r="S1089" i="28"/>
  <c r="S1105" i="28"/>
  <c r="S1121" i="28"/>
  <c r="S1138" i="28"/>
  <c r="S1154" i="28"/>
  <c r="S1171" i="28"/>
  <c r="S1187" i="28"/>
  <c r="S1193" i="28"/>
  <c r="S1197" i="28"/>
  <c r="S1201" i="28"/>
  <c r="S1206" i="28"/>
  <c r="S1210" i="28"/>
  <c r="S1214" i="28"/>
  <c r="S1218" i="28"/>
  <c r="S1222" i="28"/>
  <c r="S1226" i="28"/>
  <c r="S1230" i="28"/>
  <c r="S1234" i="28"/>
  <c r="S1238" i="28"/>
  <c r="S1243" i="28"/>
  <c r="S1247" i="28"/>
  <c r="S1251" i="28"/>
  <c r="S1255" i="28"/>
  <c r="S1259" i="28"/>
  <c r="S1263" i="28"/>
  <c r="S1267" i="28"/>
  <c r="S1271" i="28"/>
  <c r="S1275" i="28"/>
  <c r="S1279" i="28"/>
  <c r="S1284" i="28"/>
  <c r="S1288" i="28"/>
  <c r="S1292" i="28"/>
  <c r="S1296" i="28"/>
  <c r="S1300" i="28"/>
  <c r="S1304" i="28"/>
  <c r="S1308" i="28"/>
  <c r="S1312" i="28"/>
  <c r="S1316" i="28"/>
  <c r="S1320" i="28"/>
  <c r="S1325" i="28"/>
  <c r="S477" i="28"/>
  <c r="S481" i="28"/>
  <c r="S486" i="28"/>
  <c r="S490" i="28"/>
  <c r="S495" i="28"/>
  <c r="S500" i="28"/>
  <c r="S504" i="28"/>
  <c r="S508" i="28"/>
  <c r="S512" i="28"/>
  <c r="S516" i="28"/>
  <c r="S520" i="28"/>
  <c r="S524" i="28"/>
  <c r="S528" i="28"/>
  <c r="S532" i="28"/>
  <c r="S537" i="28"/>
  <c r="S541" i="28"/>
  <c r="S545" i="28"/>
  <c r="S549" i="28"/>
  <c r="S553" i="28"/>
  <c r="S557" i="28"/>
  <c r="S561" i="28"/>
  <c r="S565" i="28"/>
  <c r="S569" i="28"/>
  <c r="S573" i="28"/>
  <c r="S578" i="28"/>
  <c r="S582" i="28"/>
  <c r="S586" i="28"/>
  <c r="S590" i="28"/>
  <c r="S594" i="28"/>
  <c r="S598" i="28"/>
  <c r="S602" i="28"/>
  <c r="S606" i="28"/>
  <c r="S610" i="28"/>
  <c r="S614" i="28"/>
  <c r="S619" i="28"/>
  <c r="S623" i="28"/>
  <c r="S956" i="28"/>
  <c r="S1022" i="28"/>
  <c r="S1085" i="28"/>
  <c r="S1101" i="28"/>
  <c r="S1117" i="28"/>
  <c r="S1134" i="28"/>
  <c r="S1150" i="28"/>
  <c r="S1167" i="28"/>
  <c r="S1183" i="28"/>
  <c r="S1196" i="28"/>
  <c r="S1200" i="28"/>
  <c r="S1205" i="28"/>
  <c r="S1209" i="28"/>
  <c r="S1213" i="28"/>
  <c r="S1217" i="28"/>
  <c r="S1221" i="28"/>
  <c r="S1225" i="28"/>
  <c r="S1229" i="28"/>
  <c r="S1233" i="28"/>
  <c r="S1237" i="28"/>
  <c r="S1241" i="28"/>
  <c r="S1246" i="28"/>
  <c r="S1250" i="28"/>
  <c r="S1254" i="28"/>
  <c r="S1258" i="28"/>
  <c r="S1262" i="28"/>
  <c r="S1266" i="28"/>
  <c r="S1270" i="28"/>
  <c r="S1274" i="28"/>
  <c r="S1278" i="28"/>
  <c r="S1283" i="28"/>
  <c r="S1287" i="28"/>
  <c r="S1291" i="28"/>
  <c r="S1295" i="28"/>
  <c r="S1299" i="28"/>
  <c r="S1303" i="28"/>
  <c r="S1307" i="28"/>
  <c r="S1311" i="28"/>
  <c r="S1315" i="28"/>
  <c r="S1319" i="28"/>
  <c r="S1324" i="28"/>
  <c r="S476" i="28"/>
  <c r="S480" i="28"/>
  <c r="S485" i="28"/>
  <c r="S489" i="28"/>
  <c r="S493" i="28"/>
  <c r="S499" i="28"/>
  <c r="S503" i="28"/>
  <c r="S507" i="28"/>
  <c r="S511" i="28"/>
  <c r="S515" i="28"/>
  <c r="S519" i="28"/>
  <c r="S523" i="28"/>
  <c r="S527" i="28"/>
  <c r="S531" i="28"/>
  <c r="S535" i="28"/>
  <c r="S540" i="28"/>
  <c r="S544" i="28"/>
  <c r="S548" i="28"/>
  <c r="S552" i="28"/>
  <c r="S556" i="28"/>
  <c r="S560" i="28"/>
  <c r="S564" i="28"/>
  <c r="S568" i="28"/>
  <c r="S572" i="28"/>
  <c r="S577" i="28"/>
  <c r="S581" i="28"/>
  <c r="S585" i="28"/>
  <c r="S589" i="28"/>
  <c r="S593" i="28"/>
  <c r="S597" i="28"/>
  <c r="S601" i="28"/>
  <c r="S605" i="28"/>
  <c r="S609" i="28"/>
  <c r="S613" i="28"/>
  <c r="S618" i="28"/>
  <c r="S622" i="28"/>
  <c r="S1006" i="28"/>
  <c r="S1071" i="28"/>
  <c r="S1080" i="28"/>
  <c r="S1097" i="28"/>
  <c r="S1113" i="28"/>
  <c r="S1130" i="28"/>
  <c r="S1146" i="28"/>
  <c r="S1163" i="28"/>
  <c r="S1179" i="28"/>
  <c r="S1195" i="28"/>
  <c r="S1199" i="28"/>
  <c r="S1204" i="28"/>
  <c r="S1208" i="28"/>
  <c r="S1212" i="28"/>
  <c r="S1216" i="28"/>
  <c r="S1220" i="28"/>
  <c r="S1224" i="28"/>
  <c r="S1228" i="28"/>
  <c r="S1232" i="28"/>
  <c r="S1236" i="28"/>
  <c r="S1240" i="28"/>
  <c r="S1245" i="28"/>
  <c r="S1249" i="28"/>
  <c r="S1253" i="28"/>
  <c r="S1257" i="28"/>
  <c r="S1261" i="28"/>
  <c r="S1265" i="28"/>
  <c r="S1269" i="28"/>
  <c r="S1273" i="28"/>
  <c r="S1277" i="28"/>
  <c r="S1281" i="28"/>
  <c r="S1286" i="28"/>
  <c r="S1290" i="28"/>
  <c r="S1294" i="28"/>
  <c r="S1298" i="28"/>
  <c r="S1302" i="28"/>
  <c r="S1306" i="28"/>
  <c r="S1310" i="28"/>
  <c r="S1314" i="28"/>
  <c r="S1318" i="28"/>
  <c r="S1323" i="28"/>
  <c r="S475" i="28"/>
  <c r="S479" i="28"/>
  <c r="S483" i="28"/>
  <c r="S488" i="28"/>
  <c r="S492" i="28"/>
  <c r="S498" i="28"/>
  <c r="S502" i="28"/>
  <c r="S506" i="28"/>
  <c r="S510" i="28"/>
  <c r="S514" i="28"/>
  <c r="S518" i="28"/>
  <c r="S522" i="28"/>
  <c r="S526" i="28"/>
  <c r="S530" i="28"/>
  <c r="S534" i="28"/>
  <c r="S539" i="28"/>
  <c r="S543" i="28"/>
  <c r="S547" i="28"/>
  <c r="S551" i="28"/>
  <c r="S555" i="28"/>
  <c r="S559" i="28"/>
  <c r="S563" i="28"/>
  <c r="S567" i="28"/>
  <c r="S571" i="28"/>
  <c r="S575" i="28"/>
  <c r="S580" i="28"/>
  <c r="S584" i="28"/>
  <c r="S588" i="28"/>
  <c r="S592" i="28"/>
  <c r="S596" i="28"/>
  <c r="S600" i="28"/>
  <c r="S604" i="28"/>
  <c r="S608" i="28"/>
  <c r="S612" i="28"/>
  <c r="S617" i="28"/>
  <c r="S621" i="28"/>
  <c r="S989" i="28"/>
  <c r="S1093" i="28"/>
  <c r="S1158" i="28"/>
  <c r="S1198" i="28"/>
  <c r="S1215" i="28"/>
  <c r="S1231" i="28"/>
  <c r="S1248" i="28"/>
  <c r="S1264" i="28"/>
  <c r="S1280" i="28"/>
  <c r="S1297" i="28"/>
  <c r="S1313" i="28"/>
  <c r="S478" i="28"/>
  <c r="S497" i="28"/>
  <c r="S513" i="28"/>
  <c r="S529" i="28"/>
  <c r="S546" i="28"/>
  <c r="S562" i="28"/>
  <c r="S579" i="28"/>
  <c r="S595" i="28"/>
  <c r="S611" i="28"/>
  <c r="S625" i="28"/>
  <c r="S629" i="28"/>
  <c r="S633" i="28"/>
  <c r="S637" i="28"/>
  <c r="S641" i="28"/>
  <c r="S645" i="28"/>
  <c r="S649" i="28"/>
  <c r="S653" i="28"/>
  <c r="S658" i="28"/>
  <c r="S662" i="28"/>
  <c r="S666" i="28"/>
  <c r="S670" i="28"/>
  <c r="S674" i="28"/>
  <c r="S678" i="28"/>
  <c r="S682" i="28"/>
  <c r="S686" i="28"/>
  <c r="S690" i="28"/>
  <c r="S694" i="28"/>
  <c r="S699" i="28"/>
  <c r="S703" i="28"/>
  <c r="S707" i="28"/>
  <c r="S711" i="28"/>
  <c r="S715" i="28"/>
  <c r="S719" i="28"/>
  <c r="S723" i="28"/>
  <c r="S727" i="28"/>
  <c r="S731" i="28"/>
  <c r="S735" i="28"/>
  <c r="S740" i="28"/>
  <c r="S744" i="28"/>
  <c r="S748" i="28"/>
  <c r="S752" i="28"/>
  <c r="S756" i="28"/>
  <c r="S760" i="28"/>
  <c r="S764" i="28"/>
  <c r="S768" i="28"/>
  <c r="S772" i="28"/>
  <c r="S777" i="28"/>
  <c r="S781" i="28"/>
  <c r="S785" i="28"/>
  <c r="S789" i="28"/>
  <c r="S793" i="28"/>
  <c r="S797" i="28"/>
  <c r="S801" i="28"/>
  <c r="S805" i="28"/>
  <c r="S809" i="28"/>
  <c r="S813" i="28"/>
  <c r="S818" i="28"/>
  <c r="S822" i="28"/>
  <c r="S826" i="28"/>
  <c r="S830" i="28"/>
  <c r="S834" i="28"/>
  <c r="S838" i="28"/>
  <c r="S842" i="28"/>
  <c r="S846" i="28"/>
  <c r="S850" i="28"/>
  <c r="S854" i="28"/>
  <c r="S859" i="28"/>
  <c r="S863" i="28"/>
  <c r="S1542" i="28"/>
  <c r="S1076" i="28"/>
  <c r="S1142" i="28"/>
  <c r="S1194" i="28"/>
  <c r="S1211" i="28"/>
  <c r="S1227" i="28"/>
  <c r="S1244" i="28"/>
  <c r="S1260" i="28"/>
  <c r="S1276" i="28"/>
  <c r="S1293" i="28"/>
  <c r="S1309" i="28"/>
  <c r="S1326" i="28"/>
  <c r="S491" i="28"/>
  <c r="S509" i="28"/>
  <c r="S525" i="28"/>
  <c r="S542" i="28"/>
  <c r="S558" i="28"/>
  <c r="S574" i="28"/>
  <c r="S591" i="28"/>
  <c r="S607" i="28"/>
  <c r="S624" i="28"/>
  <c r="S628" i="28"/>
  <c r="S632" i="28"/>
  <c r="S636" i="28"/>
  <c r="S640" i="28"/>
  <c r="S644" i="28"/>
  <c r="S648" i="28"/>
  <c r="S652" i="28"/>
  <c r="S657" i="28"/>
  <c r="S661" i="28"/>
  <c r="S665" i="28"/>
  <c r="S669" i="28"/>
  <c r="S673" i="28"/>
  <c r="S677" i="28"/>
  <c r="S681" i="28"/>
  <c r="S685" i="28"/>
  <c r="S689" i="28"/>
  <c r="S693" i="28"/>
  <c r="S698" i="28"/>
  <c r="S702" i="28"/>
  <c r="S706" i="28"/>
  <c r="S710" i="28"/>
  <c r="S714" i="28"/>
  <c r="S718" i="28"/>
  <c r="S722" i="28"/>
  <c r="S726" i="28"/>
  <c r="S730" i="28"/>
  <c r="S734" i="28"/>
  <c r="S739" i="28"/>
  <c r="S743" i="28"/>
  <c r="S747" i="28"/>
  <c r="S751" i="28"/>
  <c r="S755" i="28"/>
  <c r="S759" i="28"/>
  <c r="S763" i="28"/>
  <c r="S767" i="28"/>
  <c r="S771" i="28"/>
  <c r="S775" i="28"/>
  <c r="S780" i="28"/>
  <c r="S784" i="28"/>
  <c r="S788" i="28"/>
  <c r="S792" i="28"/>
  <c r="S796" i="28"/>
  <c r="S800" i="28"/>
  <c r="S804" i="28"/>
  <c r="S808" i="28"/>
  <c r="S812" i="28"/>
  <c r="S817" i="28"/>
  <c r="S821" i="28"/>
  <c r="S825" i="28"/>
  <c r="S829" i="28"/>
  <c r="S833" i="28"/>
  <c r="S837" i="28"/>
  <c r="S841" i="28"/>
  <c r="S845" i="28"/>
  <c r="S849" i="28"/>
  <c r="S853" i="28"/>
  <c r="S858" i="28"/>
  <c r="S862" i="28"/>
  <c r="S935" i="28"/>
  <c r="S1126" i="28"/>
  <c r="S1191" i="28"/>
  <c r="S1207" i="28"/>
  <c r="S1223" i="28"/>
  <c r="S1239" i="28"/>
  <c r="S1256" i="28"/>
  <c r="S1272" i="28"/>
  <c r="S1289" i="28"/>
  <c r="S1305" i="28"/>
  <c r="S1321" i="28"/>
  <c r="S487" i="28"/>
  <c r="S505" i="28"/>
  <c r="S521" i="28"/>
  <c r="S538" i="28"/>
  <c r="S554" i="28"/>
  <c r="S570" i="28"/>
  <c r="S587" i="28"/>
  <c r="S603" i="28"/>
  <c r="S620" i="28"/>
  <c r="S627" i="28"/>
  <c r="S631" i="28"/>
  <c r="S635" i="28"/>
  <c r="S639" i="28"/>
  <c r="S643" i="28"/>
  <c r="S647" i="28"/>
  <c r="S651" i="28"/>
  <c r="S655" i="28"/>
  <c r="S660" i="28"/>
  <c r="S664" i="28"/>
  <c r="S668" i="28"/>
  <c r="S672" i="28"/>
  <c r="S676" i="28"/>
  <c r="S680" i="28"/>
  <c r="S684" i="28"/>
  <c r="S688" i="28"/>
  <c r="S692" i="28"/>
  <c r="S697" i="28"/>
  <c r="S701" i="28"/>
  <c r="S705" i="28"/>
  <c r="S709" i="28"/>
  <c r="S713" i="28"/>
  <c r="S717" i="28"/>
  <c r="S721" i="28"/>
  <c r="S725" i="28"/>
  <c r="S729" i="28"/>
  <c r="S733" i="28"/>
  <c r="S738" i="28"/>
  <c r="S742" i="28"/>
  <c r="S746" i="28"/>
  <c r="S750" i="28"/>
  <c r="S754" i="28"/>
  <c r="S758" i="28"/>
  <c r="S762" i="28"/>
  <c r="S766" i="28"/>
  <c r="S770" i="28"/>
  <c r="S774" i="28"/>
  <c r="S779" i="28"/>
  <c r="S783" i="28"/>
  <c r="S787" i="28"/>
  <c r="S791" i="28"/>
  <c r="S795" i="28"/>
  <c r="S799" i="28"/>
  <c r="S803" i="28"/>
  <c r="S807" i="28"/>
  <c r="S811" i="28"/>
  <c r="S815" i="28"/>
  <c r="S820" i="28"/>
  <c r="S824" i="28"/>
  <c r="S828" i="28"/>
  <c r="S832" i="28"/>
  <c r="S836" i="28"/>
  <c r="S840" i="28"/>
  <c r="S844" i="28"/>
  <c r="S848" i="28"/>
  <c r="S852" i="28"/>
  <c r="S857" i="28"/>
  <c r="S861" i="28"/>
  <c r="S1109" i="28"/>
  <c r="S1235" i="28"/>
  <c r="S1301" i="28"/>
  <c r="S517" i="28"/>
  <c r="S583" i="28"/>
  <c r="S638" i="28"/>
  <c r="S654" i="28"/>
  <c r="S671" i="28"/>
  <c r="S687" i="28"/>
  <c r="S704" i="28"/>
  <c r="S720" i="28"/>
  <c r="S737" i="28"/>
  <c r="S753" i="28"/>
  <c r="S769" i="28"/>
  <c r="S786" i="28"/>
  <c r="S802" i="28"/>
  <c r="S819" i="28"/>
  <c r="S835" i="28"/>
  <c r="S851" i="28"/>
  <c r="S865" i="28"/>
  <c r="S869" i="28"/>
  <c r="S873" i="28"/>
  <c r="S877" i="28"/>
  <c r="S881" i="28"/>
  <c r="S885" i="28"/>
  <c r="S889" i="28"/>
  <c r="S893" i="28"/>
  <c r="S898" i="28"/>
  <c r="S356" i="28"/>
  <c r="S360" i="28"/>
  <c r="S364" i="28"/>
  <c r="S368" i="28"/>
  <c r="S372" i="28"/>
  <c r="S376" i="28"/>
  <c r="S380" i="28"/>
  <c r="S384" i="28"/>
  <c r="S388" i="28"/>
  <c r="S392" i="28"/>
  <c r="S396" i="28"/>
  <c r="S400" i="28"/>
  <c r="S404" i="28"/>
  <c r="S408" i="28"/>
  <c r="S412" i="28"/>
  <c r="S416" i="28"/>
  <c r="S420" i="28"/>
  <c r="S424" i="28"/>
  <c r="S428" i="28"/>
  <c r="S432" i="28"/>
  <c r="S436" i="28"/>
  <c r="S440" i="28"/>
  <c r="S444" i="28"/>
  <c r="S448" i="28"/>
  <c r="S452" i="28"/>
  <c r="S456" i="28"/>
  <c r="S460" i="28"/>
  <c r="S464" i="28"/>
  <c r="S468" i="28"/>
  <c r="S472" i="28"/>
  <c r="S284" i="28"/>
  <c r="S288" i="28"/>
  <c r="S292" i="28"/>
  <c r="S296" i="28"/>
  <c r="S300" i="28"/>
  <c r="S304" i="28"/>
  <c r="S308" i="28"/>
  <c r="S312" i="28"/>
  <c r="S316" i="28"/>
  <c r="S320" i="28"/>
  <c r="S324" i="28"/>
  <c r="S328" i="28"/>
  <c r="S332" i="28"/>
  <c r="S336" i="28"/>
  <c r="S340" i="28"/>
  <c r="S344" i="28"/>
  <c r="S348" i="28"/>
  <c r="S352" i="28"/>
  <c r="S208" i="28"/>
  <c r="S212" i="28"/>
  <c r="S216" i="28"/>
  <c r="S220" i="28"/>
  <c r="S224" i="28"/>
  <c r="S228" i="28"/>
  <c r="S1219" i="28"/>
  <c r="S1285" i="28"/>
  <c r="S501" i="28"/>
  <c r="S566" i="28"/>
  <c r="S634" i="28"/>
  <c r="S650" i="28"/>
  <c r="S667" i="28"/>
  <c r="S683" i="28"/>
  <c r="S700" i="28"/>
  <c r="S716" i="28"/>
  <c r="S732" i="28"/>
  <c r="S749" i="28"/>
  <c r="S765" i="28"/>
  <c r="S782" i="28"/>
  <c r="S798" i="28"/>
  <c r="S814" i="28"/>
  <c r="S831" i="28"/>
  <c r="S847" i="28"/>
  <c r="S864" i="28"/>
  <c r="S868" i="28"/>
  <c r="S872" i="28"/>
  <c r="S876" i="28"/>
  <c r="S880" i="28"/>
  <c r="S884" i="28"/>
  <c r="S888" i="28"/>
  <c r="S892" i="28"/>
  <c r="S897" i="28"/>
  <c r="S355" i="28"/>
  <c r="S359" i="28"/>
  <c r="S363" i="28"/>
  <c r="S367" i="28"/>
  <c r="S371" i="28"/>
  <c r="S375" i="28"/>
  <c r="S379" i="28"/>
  <c r="S383" i="28"/>
  <c r="S387" i="28"/>
  <c r="S391" i="28"/>
  <c r="S395" i="28"/>
  <c r="S399" i="28"/>
  <c r="S403" i="28"/>
  <c r="S407" i="28"/>
  <c r="S411" i="28"/>
  <c r="S415" i="28"/>
  <c r="S419" i="28"/>
  <c r="S423" i="28"/>
  <c r="S427" i="28"/>
  <c r="S431" i="28"/>
  <c r="S435" i="28"/>
  <c r="S439" i="28"/>
  <c r="S443" i="28"/>
  <c r="S447" i="28"/>
  <c r="S451" i="28"/>
  <c r="S455" i="28"/>
  <c r="S459" i="28"/>
  <c r="S463" i="28"/>
  <c r="S467" i="28"/>
  <c r="S471" i="28"/>
  <c r="S283" i="28"/>
  <c r="S287" i="28"/>
  <c r="S291" i="28"/>
  <c r="S295" i="28"/>
  <c r="S299" i="28"/>
  <c r="S303" i="28"/>
  <c r="S307" i="28"/>
  <c r="S311" i="28"/>
  <c r="S315" i="28"/>
  <c r="S319" i="28"/>
  <c r="S323" i="28"/>
  <c r="S327" i="28"/>
  <c r="S331" i="28"/>
  <c r="S335" i="28"/>
  <c r="S339" i="28"/>
  <c r="S343" i="28"/>
  <c r="S347" i="28"/>
  <c r="S351" i="28"/>
  <c r="S207" i="28"/>
  <c r="S211" i="28"/>
  <c r="S215" i="28"/>
  <c r="S219" i="28"/>
  <c r="S223" i="28"/>
  <c r="S227" i="28"/>
  <c r="S231" i="28"/>
  <c r="S235" i="28"/>
  <c r="S239" i="28"/>
  <c r="S243" i="28"/>
  <c r="S247" i="28"/>
  <c r="S251" i="28"/>
  <c r="S255" i="28"/>
  <c r="S259" i="28"/>
  <c r="S263" i="28"/>
  <c r="S267" i="28"/>
  <c r="S271" i="28"/>
  <c r="S275" i="28"/>
  <c r="S141" i="28"/>
  <c r="S147" i="28"/>
  <c r="S146" i="28" s="1"/>
  <c r="S152" i="28"/>
  <c r="S157" i="28"/>
  <c r="S161" i="28"/>
  <c r="S167" i="28"/>
  <c r="S173" i="28"/>
  <c r="S179" i="28"/>
  <c r="S185" i="28"/>
  <c r="S190" i="28"/>
  <c r="S194" i="28"/>
  <c r="S200" i="28"/>
  <c r="S122" i="28"/>
  <c r="S126" i="28"/>
  <c r="S131" i="28"/>
  <c r="S135" i="28"/>
  <c r="S105" i="28"/>
  <c r="S109" i="28"/>
  <c r="S113" i="28"/>
  <c r="S117" i="28"/>
  <c r="S1175" i="28"/>
  <c r="S1252" i="28"/>
  <c r="S1317" i="28"/>
  <c r="S533" i="28"/>
  <c r="S599" i="28"/>
  <c r="S626" i="28"/>
  <c r="S642" i="28"/>
  <c r="S675" i="28"/>
  <c r="S708" i="28"/>
  <c r="S724" i="28"/>
  <c r="S741" i="28"/>
  <c r="S1055" i="28"/>
  <c r="S1203" i="28"/>
  <c r="S1268" i="28"/>
  <c r="S482" i="28"/>
  <c r="S550" i="28"/>
  <c r="S615" i="28"/>
  <c r="S630" i="28"/>
  <c r="S646" i="28"/>
  <c r="S663" i="28"/>
  <c r="S679" i="28"/>
  <c r="S695" i="28"/>
  <c r="S712" i="28"/>
  <c r="S728" i="28"/>
  <c r="S745" i="28"/>
  <c r="S761" i="28"/>
  <c r="S778" i="28"/>
  <c r="S794" i="28"/>
  <c r="S810" i="28"/>
  <c r="S827" i="28"/>
  <c r="S843" i="28"/>
  <c r="S860" i="28"/>
  <c r="S867" i="28"/>
  <c r="S871" i="28"/>
  <c r="S875" i="28"/>
  <c r="S879" i="28"/>
  <c r="S883" i="28"/>
  <c r="S887" i="28"/>
  <c r="S891" i="28"/>
  <c r="S895" i="28"/>
  <c r="S900" i="28"/>
  <c r="S354" i="28"/>
  <c r="S358" i="28"/>
  <c r="S362" i="28"/>
  <c r="S366" i="28"/>
  <c r="S370" i="28"/>
  <c r="S374" i="28"/>
  <c r="S378" i="28"/>
  <c r="S382" i="28"/>
  <c r="S386" i="28"/>
  <c r="S390" i="28"/>
  <c r="S394" i="28"/>
  <c r="S398" i="28"/>
  <c r="S402" i="28"/>
  <c r="S406" i="28"/>
  <c r="S410" i="28"/>
  <c r="S414" i="28"/>
  <c r="S418" i="28"/>
  <c r="S422" i="28"/>
  <c r="S426" i="28"/>
  <c r="S430" i="28"/>
  <c r="S434" i="28"/>
  <c r="S438" i="28"/>
  <c r="S442" i="28"/>
  <c r="S446" i="28"/>
  <c r="S450" i="28"/>
  <c r="S454" i="28"/>
  <c r="S458" i="28"/>
  <c r="S462" i="28"/>
  <c r="S466" i="28"/>
  <c r="S470" i="28"/>
  <c r="S474" i="28"/>
  <c r="S282" i="28"/>
  <c r="S286" i="28"/>
  <c r="S290" i="28"/>
  <c r="S294" i="28"/>
  <c r="S298" i="28"/>
  <c r="S302" i="28"/>
  <c r="S306" i="28"/>
  <c r="S310" i="28"/>
  <c r="S314" i="28"/>
  <c r="S318" i="28"/>
  <c r="S322" i="28"/>
  <c r="S326" i="28"/>
  <c r="S330" i="28"/>
  <c r="S334" i="28"/>
  <c r="S338" i="28"/>
  <c r="S342" i="28"/>
  <c r="S346" i="28"/>
  <c r="S350" i="28"/>
  <c r="S206" i="28"/>
  <c r="S210" i="28"/>
  <c r="S214" i="28"/>
  <c r="S218" i="28"/>
  <c r="S222" i="28"/>
  <c r="S226" i="28"/>
  <c r="S230" i="28"/>
  <c r="S234" i="28"/>
  <c r="S238" i="28"/>
  <c r="S242" i="28"/>
  <c r="S246" i="28"/>
  <c r="S250" i="28"/>
  <c r="S254" i="28"/>
  <c r="S258" i="28"/>
  <c r="S262" i="28"/>
  <c r="S266" i="28"/>
  <c r="S270" i="28"/>
  <c r="S274" i="28"/>
  <c r="S139" i="28"/>
  <c r="S145" i="28"/>
  <c r="S151" i="28"/>
  <c r="S156" i="28"/>
  <c r="S160" i="28"/>
  <c r="S166" i="28"/>
  <c r="S165" i="28" s="1"/>
  <c r="S172" i="28"/>
  <c r="S171" i="28" s="1"/>
  <c r="S178" i="28"/>
  <c r="S177" i="28" s="1"/>
  <c r="S184" i="28"/>
  <c r="S189" i="28"/>
  <c r="S193" i="28"/>
  <c r="S198" i="28"/>
  <c r="S197" i="28" s="1"/>
  <c r="S204" i="28"/>
  <c r="S121" i="28"/>
  <c r="S125" i="28"/>
  <c r="S130" i="28"/>
  <c r="S134" i="28"/>
  <c r="S104" i="28"/>
  <c r="S108" i="28"/>
  <c r="S112" i="28"/>
  <c r="S116" i="28"/>
  <c r="S53" i="28"/>
  <c r="S55" i="28"/>
  <c r="S57" i="28"/>
  <c r="S59" i="28"/>
  <c r="S61" i="28"/>
  <c r="S63" i="28"/>
  <c r="S65" i="28"/>
  <c r="S67" i="28"/>
  <c r="S69" i="28"/>
  <c r="S71" i="28"/>
  <c r="S73" i="28"/>
  <c r="S75" i="28"/>
  <c r="S77" i="28"/>
  <c r="S79" i="28"/>
  <c r="S81" i="28"/>
  <c r="S83" i="28"/>
  <c r="S85" i="28"/>
  <c r="S87" i="28"/>
  <c r="S89" i="28"/>
  <c r="S91" i="28"/>
  <c r="S93" i="28"/>
  <c r="S95" i="28"/>
  <c r="S97" i="28"/>
  <c r="S99" i="28"/>
  <c r="S101" i="28"/>
  <c r="S29" i="28"/>
  <c r="S31" i="28"/>
  <c r="S33" i="28"/>
  <c r="S35" i="28"/>
  <c r="S37" i="28"/>
  <c r="S39" i="28"/>
  <c r="S41" i="28"/>
  <c r="S43" i="28"/>
  <c r="S45" i="28"/>
  <c r="S47" i="28"/>
  <c r="S49" i="28"/>
  <c r="S51" i="28"/>
  <c r="S3" i="28"/>
  <c r="S5" i="28"/>
  <c r="S7" i="28"/>
  <c r="S9" i="28"/>
  <c r="S11" i="28"/>
  <c r="S13" i="28"/>
  <c r="S15" i="28"/>
  <c r="S17" i="28"/>
  <c r="S19" i="28"/>
  <c r="S21" i="28"/>
  <c r="S23" i="28"/>
  <c r="S25" i="28"/>
  <c r="S27" i="28"/>
  <c r="S659" i="28"/>
  <c r="S691" i="28"/>
  <c r="S757" i="28"/>
  <c r="S823" i="28"/>
  <c r="S878" i="28"/>
  <c r="S894" i="28"/>
  <c r="S365" i="28"/>
  <c r="S381" i="28"/>
  <c r="S397" i="28"/>
  <c r="S413" i="28"/>
  <c r="S429" i="28"/>
  <c r="S445" i="28"/>
  <c r="S461" i="28"/>
  <c r="S285" i="28"/>
  <c r="S301" i="28"/>
  <c r="S317" i="28"/>
  <c r="S333" i="28"/>
  <c r="S349" i="28"/>
  <c r="S209" i="28"/>
  <c r="S225" i="28"/>
  <c r="S233" i="28"/>
  <c r="S241" i="28"/>
  <c r="S249" i="28"/>
  <c r="S257" i="28"/>
  <c r="S265" i="28"/>
  <c r="S273" i="28"/>
  <c r="S144" i="28"/>
  <c r="S143" i="28" s="1"/>
  <c r="S155" i="28"/>
  <c r="S164" i="28"/>
  <c r="S163" i="28" s="1"/>
  <c r="S176" i="28"/>
  <c r="S188" i="28"/>
  <c r="S196" i="28"/>
  <c r="S124" i="28"/>
  <c r="S133" i="28"/>
  <c r="S107" i="28"/>
  <c r="S115" i="28"/>
  <c r="S353" i="28"/>
  <c r="S369" i="28"/>
  <c r="S248" i="28"/>
  <c r="S256" i="28"/>
  <c r="S154" i="28"/>
  <c r="S162" i="28"/>
  <c r="S175" i="28"/>
  <c r="S195" i="28"/>
  <c r="S132" i="28"/>
  <c r="S66" i="28"/>
  <c r="S74" i="28"/>
  <c r="S78" i="28"/>
  <c r="S82" i="28"/>
  <c r="S90" i="28"/>
  <c r="S98" i="28"/>
  <c r="S40" i="28"/>
  <c r="S48" i="28"/>
  <c r="S52" i="28"/>
  <c r="S806" i="28"/>
  <c r="S874" i="28"/>
  <c r="S890" i="28"/>
  <c r="S361" i="28"/>
  <c r="S377" i="28"/>
  <c r="S393" i="28"/>
  <c r="S409" i="28"/>
  <c r="S425" i="28"/>
  <c r="S441" i="28"/>
  <c r="S457" i="28"/>
  <c r="S473" i="28"/>
  <c r="S281" i="28"/>
  <c r="S297" i="28"/>
  <c r="S313" i="28"/>
  <c r="S329" i="28"/>
  <c r="S345" i="28"/>
  <c r="S205" i="28"/>
  <c r="S221" i="28"/>
  <c r="S236" i="28"/>
  <c r="S244" i="28"/>
  <c r="S252" i="28"/>
  <c r="S260" i="28"/>
  <c r="S268" i="28"/>
  <c r="S276" i="28"/>
  <c r="S149" i="28"/>
  <c r="S158" i="28"/>
  <c r="S169" i="28"/>
  <c r="S181" i="28"/>
  <c r="S180" i="28" s="1"/>
  <c r="S191" i="28"/>
  <c r="S201" i="28"/>
  <c r="S127" i="28"/>
  <c r="S136" i="28"/>
  <c r="S110" i="28"/>
  <c r="S118" i="28"/>
  <c r="S56" i="28"/>
  <c r="S60" i="28"/>
  <c r="S64" i="28"/>
  <c r="S68" i="28"/>
  <c r="S72" i="28"/>
  <c r="S76" i="28"/>
  <c r="S80" i="28"/>
  <c r="S84" i="28"/>
  <c r="S88" i="28"/>
  <c r="S92" i="28"/>
  <c r="S96" i="28"/>
  <c r="S100" i="28"/>
  <c r="S30" i="28"/>
  <c r="S34" i="28"/>
  <c r="S38" i="28"/>
  <c r="S42" i="28"/>
  <c r="S46" i="28"/>
  <c r="S50" i="28"/>
  <c r="S4" i="28"/>
  <c r="S8" i="28"/>
  <c r="S12" i="28"/>
  <c r="S16" i="28"/>
  <c r="S20" i="28"/>
  <c r="S24" i="28"/>
  <c r="S773" i="28"/>
  <c r="S866" i="28"/>
  <c r="S899" i="28"/>
  <c r="S385" i="28"/>
  <c r="S401" i="28"/>
  <c r="S417" i="28"/>
  <c r="S433" i="28"/>
  <c r="S449" i="28"/>
  <c r="S465" i="28"/>
  <c r="S321" i="28"/>
  <c r="S213" i="28"/>
  <c r="S229" i="28"/>
  <c r="S232" i="28"/>
  <c r="S272" i="28"/>
  <c r="S114" i="28"/>
  <c r="S58" i="28"/>
  <c r="S70" i="28"/>
  <c r="S94" i="28"/>
  <c r="S28" i="28"/>
  <c r="S32" i="28"/>
  <c r="S36" i="28"/>
  <c r="S44" i="28"/>
  <c r="S10" i="28"/>
  <c r="S14" i="28"/>
  <c r="S22" i="28"/>
  <c r="S790" i="28"/>
  <c r="S855" i="28"/>
  <c r="S870" i="28"/>
  <c r="S886" i="28"/>
  <c r="S357" i="28"/>
  <c r="S373" i="28"/>
  <c r="S389" i="28"/>
  <c r="S405" i="28"/>
  <c r="S421" i="28"/>
  <c r="S437" i="28"/>
  <c r="S453" i="28"/>
  <c r="S469" i="28"/>
  <c r="S293" i="28"/>
  <c r="S309" i="28"/>
  <c r="S325" i="28"/>
  <c r="S341" i="28"/>
  <c r="S217" i="28"/>
  <c r="S237" i="28"/>
  <c r="S245" i="28"/>
  <c r="S253" i="28"/>
  <c r="S261" i="28"/>
  <c r="S269" i="28"/>
  <c r="S138" i="28"/>
  <c r="S150" i="28"/>
  <c r="S159" i="28"/>
  <c r="S170" i="28"/>
  <c r="S183" i="28"/>
  <c r="S192" i="28"/>
  <c r="S203" i="28"/>
  <c r="S202" i="28" s="1"/>
  <c r="S120" i="28"/>
  <c r="S129" i="28"/>
  <c r="S103" i="28"/>
  <c r="S111" i="28"/>
  <c r="S839" i="28"/>
  <c r="S882" i="28"/>
  <c r="S289" i="28"/>
  <c r="S305" i="28"/>
  <c r="S337" i="28"/>
  <c r="S240" i="28"/>
  <c r="S264" i="28"/>
  <c r="S142" i="28"/>
  <c r="S186" i="28"/>
  <c r="S123" i="28"/>
  <c r="S106" i="28"/>
  <c r="S54" i="28"/>
  <c r="S62" i="28"/>
  <c r="S86" i="28"/>
  <c r="S102" i="28"/>
  <c r="S6" i="28"/>
  <c r="S18" i="28"/>
  <c r="S26" i="28"/>
  <c r="O1702" i="28"/>
  <c r="O1706" i="28"/>
  <c r="O1710" i="28"/>
  <c r="O1704" i="28"/>
  <c r="O1708" i="28"/>
  <c r="O1703" i="28"/>
  <c r="O1714" i="28"/>
  <c r="O1718" i="28"/>
  <c r="O1709" i="28"/>
  <c r="O1707" i="28"/>
  <c r="O1712" i="28"/>
  <c r="O1705" i="28"/>
  <c r="O1713" i="28"/>
  <c r="O1717" i="28"/>
  <c r="O1721" i="28"/>
  <c r="O1720" i="28"/>
  <c r="O1715" i="28"/>
  <c r="O1726" i="28"/>
  <c r="O1730" i="28"/>
  <c r="O1734" i="28"/>
  <c r="O1716" i="28"/>
  <c r="O1719" i="28"/>
  <c r="O1725" i="28"/>
  <c r="O1729" i="28"/>
  <c r="O1711" i="28"/>
  <c r="O1722" i="28"/>
  <c r="O1724" i="28"/>
  <c r="O1728" i="28"/>
  <c r="O1732" i="28"/>
  <c r="O1736" i="28"/>
  <c r="O1727" i="28"/>
  <c r="O1723" i="28"/>
  <c r="O1735" i="28"/>
  <c r="O1741" i="28"/>
  <c r="O1733" i="28"/>
  <c r="O1740" i="28"/>
  <c r="O1744" i="28"/>
  <c r="O1748" i="28"/>
  <c r="O1743" i="28"/>
  <c r="O1750" i="28"/>
  <c r="O1754" i="28"/>
  <c r="O1758" i="28"/>
  <c r="O1762" i="28"/>
  <c r="O1766" i="28"/>
  <c r="O1737" i="28"/>
  <c r="O1738" i="28"/>
  <c r="O1745" i="28"/>
  <c r="O1747" i="28"/>
  <c r="O1753" i="28"/>
  <c r="O1757" i="28"/>
  <c r="O1739" i="28"/>
  <c r="O1742" i="28"/>
  <c r="O1749" i="28"/>
  <c r="O1752" i="28"/>
  <c r="O1756" i="28"/>
  <c r="O1760" i="28"/>
  <c r="O1764" i="28"/>
  <c r="O1759" i="28"/>
  <c r="O1765" i="28"/>
  <c r="O1767" i="28"/>
  <c r="O1771" i="28"/>
  <c r="O1746" i="28"/>
  <c r="O1755" i="28"/>
  <c r="O1763" i="28"/>
  <c r="O1770" i="28"/>
  <c r="O1774" i="28"/>
  <c r="O1731" i="28"/>
  <c r="O1751" i="28"/>
  <c r="O1761" i="28"/>
  <c r="O1769" i="28"/>
  <c r="O1773" i="28"/>
  <c r="O1777" i="28"/>
  <c r="O1781" i="28"/>
  <c r="O1785" i="28"/>
  <c r="O1789" i="28"/>
  <c r="O1793" i="28"/>
  <c r="O1797" i="28"/>
  <c r="O1776" i="28"/>
  <c r="O1778" i="28"/>
  <c r="O1780" i="28"/>
  <c r="O1787" i="28"/>
  <c r="O1794" i="28"/>
  <c r="O1796" i="28"/>
  <c r="O1798" i="28"/>
  <c r="O1802" i="28"/>
  <c r="O1806" i="28"/>
  <c r="O1810" i="28"/>
  <c r="O1814" i="28"/>
  <c r="O1768" i="28"/>
  <c r="O1782" i="28"/>
  <c r="O1784" i="28"/>
  <c r="O1791" i="28"/>
  <c r="O1801" i="28"/>
  <c r="O1805" i="28"/>
  <c r="O1809" i="28"/>
  <c r="O1813" i="28"/>
  <c r="O1772" i="28"/>
  <c r="O1779" i="28"/>
  <c r="O1786" i="28"/>
  <c r="O1788" i="28"/>
  <c r="O1795" i="28"/>
  <c r="O1800" i="28"/>
  <c r="O1804" i="28"/>
  <c r="O1808" i="28"/>
  <c r="O1812" i="28"/>
  <c r="O1775" i="28"/>
  <c r="O1783" i="28"/>
  <c r="O1803" i="28"/>
  <c r="O1600" i="28"/>
  <c r="O1604" i="28"/>
  <c r="O1608" i="28"/>
  <c r="O1612" i="28"/>
  <c r="O1616" i="28"/>
  <c r="O1620" i="28"/>
  <c r="O1799" i="28"/>
  <c r="O1817" i="28"/>
  <c r="O1603" i="28"/>
  <c r="O1607" i="28"/>
  <c r="O1611" i="28"/>
  <c r="O1615" i="28"/>
  <c r="O1619" i="28"/>
  <c r="O1790" i="28"/>
  <c r="O1811" i="28"/>
  <c r="O1816" i="28"/>
  <c r="O1602" i="28"/>
  <c r="O1606" i="28"/>
  <c r="O1610" i="28"/>
  <c r="O1614" i="28"/>
  <c r="O1618" i="28"/>
  <c r="O1622" i="28"/>
  <c r="O1626" i="28"/>
  <c r="O1605" i="28"/>
  <c r="O1621" i="28"/>
  <c r="O1623" i="28"/>
  <c r="O1625" i="28"/>
  <c r="O1629" i="28"/>
  <c r="O1633" i="28"/>
  <c r="O1637" i="28"/>
  <c r="O1641" i="28"/>
  <c r="O1645" i="28"/>
  <c r="O1649" i="28"/>
  <c r="O1653" i="28"/>
  <c r="O1657" i="28"/>
  <c r="O1661" i="28"/>
  <c r="O1665" i="28"/>
  <c r="O1669" i="28"/>
  <c r="O1673" i="28"/>
  <c r="O1677" i="28"/>
  <c r="O1435" i="28"/>
  <c r="O1439" i="28"/>
  <c r="O1443" i="28"/>
  <c r="O1792" i="28"/>
  <c r="O1815" i="28"/>
  <c r="O1601" i="28"/>
  <c r="O1617" i="28"/>
  <c r="O1627" i="28"/>
  <c r="O1632" i="28"/>
  <c r="O1636" i="28"/>
  <c r="O1640" i="28"/>
  <c r="O1644" i="28"/>
  <c r="O1648" i="28"/>
  <c r="O1652" i="28"/>
  <c r="O1656" i="28"/>
  <c r="O1660" i="28"/>
  <c r="O1664" i="28"/>
  <c r="O1668" i="28"/>
  <c r="O1672" i="28"/>
  <c r="O1676" i="28"/>
  <c r="O1434" i="28"/>
  <c r="O1438" i="28"/>
  <c r="O1442" i="28"/>
  <c r="O1446" i="28"/>
  <c r="O1613" i="28"/>
  <c r="O1624" i="28"/>
  <c r="O1631" i="28"/>
  <c r="O1635" i="28"/>
  <c r="O1639" i="28"/>
  <c r="O1643" i="28"/>
  <c r="O1647" i="28"/>
  <c r="O1651" i="28"/>
  <c r="O1655" i="28"/>
  <c r="O1659" i="28"/>
  <c r="O1663" i="28"/>
  <c r="O1667" i="28"/>
  <c r="O1671" i="28"/>
  <c r="O1675" i="28"/>
  <c r="O1437" i="28"/>
  <c r="O1441" i="28"/>
  <c r="O1445" i="28"/>
  <c r="O1807" i="28"/>
  <c r="O1642" i="28"/>
  <c r="O1658" i="28"/>
  <c r="O1674" i="28"/>
  <c r="O1436" i="28"/>
  <c r="O1449" i="28"/>
  <c r="O1453" i="28"/>
  <c r="O1457" i="28"/>
  <c r="O1461" i="28"/>
  <c r="O1465" i="28"/>
  <c r="O1469" i="28"/>
  <c r="O1473" i="28"/>
  <c r="O1477" i="28"/>
  <c r="O1481" i="28"/>
  <c r="O1485" i="28"/>
  <c r="O1489" i="28"/>
  <c r="O1493" i="28"/>
  <c r="O1497" i="28"/>
  <c r="O1501" i="28"/>
  <c r="O1638" i="28"/>
  <c r="O1654" i="28"/>
  <c r="O1670" i="28"/>
  <c r="O1448" i="28"/>
  <c r="O1452" i="28"/>
  <c r="O1456" i="28"/>
  <c r="O1460" i="28"/>
  <c r="O1464" i="28"/>
  <c r="O1468" i="28"/>
  <c r="O1472" i="28"/>
  <c r="O1476" i="28"/>
  <c r="O1480" i="28"/>
  <c r="O1484" i="28"/>
  <c r="O1488" i="28"/>
  <c r="O1492" i="28"/>
  <c r="O1496" i="28"/>
  <c r="O1500" i="28"/>
  <c r="O1504" i="28"/>
  <c r="O1609" i="28"/>
  <c r="O1634" i="28"/>
  <c r="O1650" i="28"/>
  <c r="O1666" i="28"/>
  <c r="O1444" i="28"/>
  <c r="O1447" i="28"/>
  <c r="O1451" i="28"/>
  <c r="O1455" i="28"/>
  <c r="O1459" i="28"/>
  <c r="O1463" i="28"/>
  <c r="O1467" i="28"/>
  <c r="O1471" i="28"/>
  <c r="O1475" i="28"/>
  <c r="O1479" i="28"/>
  <c r="O1483" i="28"/>
  <c r="O1487" i="28"/>
  <c r="O1491" i="28"/>
  <c r="O1495" i="28"/>
  <c r="O1499" i="28"/>
  <c r="O1646" i="28"/>
  <c r="O1440" i="28"/>
  <c r="O1462" i="28"/>
  <c r="O1478" i="28"/>
  <c r="O1494" i="28"/>
  <c r="O1503" i="28"/>
  <c r="O1505" i="28"/>
  <c r="O1509" i="28"/>
  <c r="O1513" i="28"/>
  <c r="O1517" i="28"/>
  <c r="O1521" i="28"/>
  <c r="O1525" i="28"/>
  <c r="O1529" i="28"/>
  <c r="O1533" i="28"/>
  <c r="O1537" i="28"/>
  <c r="O1541" i="28"/>
  <c r="O1545" i="28"/>
  <c r="O1549" i="28"/>
  <c r="O1553" i="28"/>
  <c r="O1557" i="28"/>
  <c r="O1561" i="28"/>
  <c r="O1628" i="28"/>
  <c r="O1630" i="28"/>
  <c r="O1458" i="28"/>
  <c r="O1474" i="28"/>
  <c r="O1490" i="28"/>
  <c r="O1508" i="28"/>
  <c r="O1512" i="28"/>
  <c r="O1516" i="28"/>
  <c r="O1520" i="28"/>
  <c r="O1524" i="28"/>
  <c r="O1528" i="28"/>
  <c r="O1532" i="28"/>
  <c r="O1536" i="28"/>
  <c r="O1540" i="28"/>
  <c r="O1544" i="28"/>
  <c r="O1548" i="28"/>
  <c r="O1552" i="28"/>
  <c r="O1556" i="28"/>
  <c r="O1560" i="28"/>
  <c r="O1454" i="28"/>
  <c r="O1470" i="28"/>
  <c r="O1486" i="28"/>
  <c r="O1507" i="28"/>
  <c r="O1511" i="28"/>
  <c r="O1515" i="28"/>
  <c r="O1519" i="28"/>
  <c r="O1523" i="28"/>
  <c r="O1527" i="28"/>
  <c r="O1531" i="28"/>
  <c r="O1535" i="28"/>
  <c r="O1539" i="28"/>
  <c r="O1543" i="28"/>
  <c r="O1547" i="28"/>
  <c r="O1551" i="28"/>
  <c r="O1555" i="28"/>
  <c r="O1559" i="28"/>
  <c r="O1482" i="28"/>
  <c r="O1518" i="28"/>
  <c r="O1534" i="28"/>
  <c r="O1550" i="28"/>
  <c r="O1564" i="28"/>
  <c r="O1568" i="28"/>
  <c r="O1572" i="28"/>
  <c r="O1576" i="28"/>
  <c r="O1580" i="28"/>
  <c r="O1584" i="28"/>
  <c r="O1588" i="28"/>
  <c r="O1412" i="28"/>
  <c r="O1416" i="28"/>
  <c r="O1367" i="28"/>
  <c r="O1371" i="28"/>
  <c r="O1375" i="28"/>
  <c r="O1379" i="28"/>
  <c r="O1383" i="28"/>
  <c r="O1387" i="28"/>
  <c r="O1391" i="28"/>
  <c r="O1395" i="28"/>
  <c r="O1399" i="28"/>
  <c r="O1403" i="28"/>
  <c r="O1407" i="28"/>
  <c r="O903" i="28"/>
  <c r="O907" i="28"/>
  <c r="O912" i="28"/>
  <c r="O916" i="28"/>
  <c r="O921" i="28"/>
  <c r="O926" i="28"/>
  <c r="O930" i="28"/>
  <c r="O934" i="28"/>
  <c r="O938" i="28"/>
  <c r="O942" i="28"/>
  <c r="O946" i="28"/>
  <c r="O950" i="28"/>
  <c r="O1662" i="28"/>
  <c r="O1466" i="28"/>
  <c r="O1514" i="28"/>
  <c r="O1530" i="28"/>
  <c r="O1546" i="28"/>
  <c r="O1563" i="28"/>
  <c r="O1567" i="28"/>
  <c r="O1571" i="28"/>
  <c r="O1575" i="28"/>
  <c r="O1579" i="28"/>
  <c r="O1583" i="28"/>
  <c r="O1587" i="28"/>
  <c r="O1411" i="28"/>
  <c r="O1415" i="28"/>
  <c r="O1366" i="28"/>
  <c r="O1370" i="28"/>
  <c r="O1374" i="28"/>
  <c r="O1378" i="28"/>
  <c r="O1382" i="28"/>
  <c r="O1386" i="28"/>
  <c r="O1390" i="28"/>
  <c r="O1394" i="28"/>
  <c r="O1398" i="28"/>
  <c r="O1402" i="28"/>
  <c r="O1406" i="28"/>
  <c r="O902" i="28"/>
  <c r="O906" i="28"/>
  <c r="O911" i="28"/>
  <c r="O915" i="28"/>
  <c r="O919" i="28"/>
  <c r="O925" i="28"/>
  <c r="O929" i="28"/>
  <c r="O933" i="28"/>
  <c r="O937" i="28"/>
  <c r="O941" i="28"/>
  <c r="O945" i="28"/>
  <c r="O949" i="28"/>
  <c r="O1450" i="28"/>
  <c r="O1502" i="28"/>
  <c r="O1510" i="28"/>
  <c r="O1526" i="28"/>
  <c r="O1542" i="28"/>
  <c r="O1558" i="28"/>
  <c r="O1562" i="28"/>
  <c r="O1566" i="28"/>
  <c r="O1570" i="28"/>
  <c r="O1574" i="28"/>
  <c r="O1578" i="28"/>
  <c r="O1582" i="28"/>
  <c r="O1586" i="28"/>
  <c r="O1410" i="28"/>
  <c r="O1414" i="28"/>
  <c r="O1418" i="28"/>
  <c r="O1365" i="28"/>
  <c r="O1369" i="28"/>
  <c r="O1373" i="28"/>
  <c r="O1377" i="28"/>
  <c r="O1381" i="28"/>
  <c r="O1385" i="28"/>
  <c r="O1389" i="28"/>
  <c r="O1393" i="28"/>
  <c r="O1397" i="28"/>
  <c r="O1401" i="28"/>
  <c r="O1405" i="28"/>
  <c r="O1409" i="28"/>
  <c r="O901" i="28"/>
  <c r="O905" i="28"/>
  <c r="O909" i="28"/>
  <c r="O914" i="28"/>
  <c r="O918" i="28"/>
  <c r="O924" i="28"/>
  <c r="O928" i="28"/>
  <c r="O932" i="28"/>
  <c r="O936" i="28"/>
  <c r="O940" i="28"/>
  <c r="O944" i="28"/>
  <c r="O948" i="28"/>
  <c r="O952" i="28"/>
  <c r="O1506" i="28"/>
  <c r="O1577" i="28"/>
  <c r="O1368" i="28"/>
  <c r="O1384" i="28"/>
  <c r="O1400" i="28"/>
  <c r="O908" i="28"/>
  <c r="O927" i="28"/>
  <c r="O943" i="28"/>
  <c r="O955" i="28"/>
  <c r="O959" i="28"/>
  <c r="O964" i="28"/>
  <c r="O968" i="28"/>
  <c r="O972" i="28"/>
  <c r="O976" i="28"/>
  <c r="O980" i="28"/>
  <c r="O984" i="28"/>
  <c r="O988" i="28"/>
  <c r="O992" i="28"/>
  <c r="O996" i="28"/>
  <c r="O1000" i="28"/>
  <c r="O1005" i="28"/>
  <c r="O1009" i="28"/>
  <c r="O1013" i="28"/>
  <c r="O1017" i="28"/>
  <c r="O1021" i="28"/>
  <c r="O1025" i="28"/>
  <c r="O1029" i="28"/>
  <c r="O1033" i="28"/>
  <c r="O1037" i="28"/>
  <c r="O1041" i="28"/>
  <c r="O1046" i="28"/>
  <c r="O1050" i="28"/>
  <c r="O1054" i="28"/>
  <c r="O1058" i="28"/>
  <c r="O1062" i="28"/>
  <c r="O1066" i="28"/>
  <c r="O1070" i="28"/>
  <c r="O1554" i="28"/>
  <c r="O1573" i="28"/>
  <c r="O1589" i="28"/>
  <c r="O1380" i="28"/>
  <c r="O1396" i="28"/>
  <c r="O904" i="28"/>
  <c r="O923" i="28"/>
  <c r="O939" i="28"/>
  <c r="O954" i="28"/>
  <c r="O958" i="28"/>
  <c r="O963" i="28"/>
  <c r="O967" i="28"/>
  <c r="O971" i="28"/>
  <c r="O975" i="28"/>
  <c r="O979" i="28"/>
  <c r="O983" i="28"/>
  <c r="O987" i="28"/>
  <c r="O991" i="28"/>
  <c r="O995" i="28"/>
  <c r="O999" i="28"/>
  <c r="O1004" i="28"/>
  <c r="O1008" i="28"/>
  <c r="O1012" i="28"/>
  <c r="O1016" i="28"/>
  <c r="O1020" i="28"/>
  <c r="O1024" i="28"/>
  <c r="O1028" i="28"/>
  <c r="O1032" i="28"/>
  <c r="O1036" i="28"/>
  <c r="O1040" i="28"/>
  <c r="O1045" i="28"/>
  <c r="O1049" i="28"/>
  <c r="O1053" i="28"/>
  <c r="O1057" i="28"/>
  <c r="O1061" i="28"/>
  <c r="O1065" i="28"/>
  <c r="O1069" i="28"/>
  <c r="O1498" i="28"/>
  <c r="O1538" i="28"/>
  <c r="O1569" i="28"/>
  <c r="O1585" i="28"/>
  <c r="O1417" i="28"/>
  <c r="O1376" i="28"/>
  <c r="O1392" i="28"/>
  <c r="O1408" i="28"/>
  <c r="O917" i="28"/>
  <c r="O935" i="28"/>
  <c r="O951" i="28"/>
  <c r="O953" i="28"/>
  <c r="O957" i="28"/>
  <c r="O961" i="28"/>
  <c r="O966" i="28"/>
  <c r="O970" i="28"/>
  <c r="O974" i="28"/>
  <c r="O978" i="28"/>
  <c r="O982" i="28"/>
  <c r="O986" i="28"/>
  <c r="O990" i="28"/>
  <c r="O994" i="28"/>
  <c r="O998" i="28"/>
  <c r="O1003" i="28"/>
  <c r="O1007" i="28"/>
  <c r="O1011" i="28"/>
  <c r="O1015" i="28"/>
  <c r="O1019" i="28"/>
  <c r="O1023" i="28"/>
  <c r="O1027" i="28"/>
  <c r="O1031" i="28"/>
  <c r="O1035" i="28"/>
  <c r="O1039" i="28"/>
  <c r="O1044" i="28"/>
  <c r="O1048" i="28"/>
  <c r="O1052" i="28"/>
  <c r="O1056" i="28"/>
  <c r="O1060" i="28"/>
  <c r="O1064" i="28"/>
  <c r="O1068" i="28"/>
  <c r="O1072" i="28"/>
  <c r="O1522" i="28"/>
  <c r="O1581" i="28"/>
  <c r="O1413" i="28"/>
  <c r="O1388" i="28"/>
  <c r="O965" i="28"/>
  <c r="O981" i="28"/>
  <c r="O997" i="28"/>
  <c r="O1014" i="28"/>
  <c r="O1030" i="28"/>
  <c r="O1047" i="28"/>
  <c r="O1063" i="28"/>
  <c r="O1075" i="28"/>
  <c r="O1079" i="28"/>
  <c r="O1084" i="28"/>
  <c r="O1088" i="28"/>
  <c r="O1092" i="28"/>
  <c r="O1096" i="28"/>
  <c r="O1100" i="28"/>
  <c r="O1104" i="28"/>
  <c r="O1108" i="28"/>
  <c r="O1112" i="28"/>
  <c r="O1116" i="28"/>
  <c r="O1120" i="28"/>
  <c r="O1125" i="28"/>
  <c r="O1129" i="28"/>
  <c r="O1133" i="28"/>
  <c r="O1137" i="28"/>
  <c r="O1141" i="28"/>
  <c r="O1145" i="28"/>
  <c r="O1149" i="28"/>
  <c r="O1153" i="28"/>
  <c r="O1157" i="28"/>
  <c r="O1161" i="28"/>
  <c r="O1166" i="28"/>
  <c r="O1170" i="28"/>
  <c r="O1174" i="28"/>
  <c r="O1178" i="28"/>
  <c r="O1182" i="28"/>
  <c r="O1186" i="28"/>
  <c r="O1190" i="28"/>
  <c r="O1565" i="28"/>
  <c r="O1372" i="28"/>
  <c r="O947" i="28"/>
  <c r="O960" i="28"/>
  <c r="O977" i="28"/>
  <c r="O993" i="28"/>
  <c r="O1010" i="28"/>
  <c r="O1026" i="28"/>
  <c r="O1043" i="28"/>
  <c r="O1059" i="28"/>
  <c r="O1074" i="28"/>
  <c r="O1078" i="28"/>
  <c r="O1083" i="28"/>
  <c r="O1087" i="28"/>
  <c r="O1091" i="28"/>
  <c r="O1095" i="28"/>
  <c r="O1099" i="28"/>
  <c r="O1103" i="28"/>
  <c r="O1107" i="28"/>
  <c r="O1111" i="28"/>
  <c r="O1115" i="28"/>
  <c r="O1119" i="28"/>
  <c r="O1124" i="28"/>
  <c r="O1128" i="28"/>
  <c r="O1132" i="28"/>
  <c r="O1136" i="28"/>
  <c r="O1140" i="28"/>
  <c r="O1144" i="28"/>
  <c r="O1148" i="28"/>
  <c r="O1152" i="28"/>
  <c r="O1156" i="28"/>
  <c r="O1160" i="28"/>
  <c r="O1165" i="28"/>
  <c r="O1169" i="28"/>
  <c r="O1173" i="28"/>
  <c r="O1177" i="28"/>
  <c r="O1181" i="28"/>
  <c r="O1185" i="28"/>
  <c r="O1189" i="28"/>
  <c r="O931" i="28"/>
  <c r="O956" i="28"/>
  <c r="O973" i="28"/>
  <c r="O989" i="28"/>
  <c r="O1006" i="28"/>
  <c r="O1022" i="28"/>
  <c r="O1038" i="28"/>
  <c r="O1055" i="28"/>
  <c r="O1071" i="28"/>
  <c r="O1073" i="28"/>
  <c r="O1077" i="28"/>
  <c r="O1081" i="28"/>
  <c r="O1086" i="28"/>
  <c r="O1090" i="28"/>
  <c r="O1094" i="28"/>
  <c r="O1098" i="28"/>
  <c r="O1102" i="28"/>
  <c r="O1106" i="28"/>
  <c r="O1110" i="28"/>
  <c r="O1114" i="28"/>
  <c r="O1118" i="28"/>
  <c r="O1123" i="28"/>
  <c r="O1127" i="28"/>
  <c r="O1131" i="28"/>
  <c r="O1135" i="28"/>
  <c r="O1139" i="28"/>
  <c r="O1143" i="28"/>
  <c r="O1147" i="28"/>
  <c r="O1151" i="28"/>
  <c r="O1155" i="28"/>
  <c r="O1159" i="28"/>
  <c r="O1164" i="28"/>
  <c r="O1168" i="28"/>
  <c r="O1172" i="28"/>
  <c r="O1176" i="28"/>
  <c r="O1180" i="28"/>
  <c r="O1184" i="28"/>
  <c r="O1188" i="28"/>
  <c r="O1192" i="28"/>
  <c r="O913" i="28"/>
  <c r="O1018" i="28"/>
  <c r="O1085" i="28"/>
  <c r="O1101" i="28"/>
  <c r="O1117" i="28"/>
  <c r="O1134" i="28"/>
  <c r="O1150" i="28"/>
  <c r="O1167" i="28"/>
  <c r="O1183" i="28"/>
  <c r="O1193" i="28"/>
  <c r="O1197" i="28"/>
  <c r="O1201" i="28"/>
  <c r="O1206" i="28"/>
  <c r="O1210" i="28"/>
  <c r="O1214" i="28"/>
  <c r="O1218" i="28"/>
  <c r="O1222" i="28"/>
  <c r="O1226" i="28"/>
  <c r="O1230" i="28"/>
  <c r="O1234" i="28"/>
  <c r="O1238" i="28"/>
  <c r="O1243" i="28"/>
  <c r="O1247" i="28"/>
  <c r="O1251" i="28"/>
  <c r="O1255" i="28"/>
  <c r="O1259" i="28"/>
  <c r="O1263" i="28"/>
  <c r="O1267" i="28"/>
  <c r="O1271" i="28"/>
  <c r="O1275" i="28"/>
  <c r="O1279" i="28"/>
  <c r="O1284" i="28"/>
  <c r="O1288" i="28"/>
  <c r="O1292" i="28"/>
  <c r="O1296" i="28"/>
  <c r="O1300" i="28"/>
  <c r="O1304" i="28"/>
  <c r="O1308" i="28"/>
  <c r="O1312" i="28"/>
  <c r="O1316" i="28"/>
  <c r="O1320" i="28"/>
  <c r="O1325" i="28"/>
  <c r="O477" i="28"/>
  <c r="O481" i="28"/>
  <c r="O486" i="28"/>
  <c r="O490" i="28"/>
  <c r="O495" i="28"/>
  <c r="O500" i="28"/>
  <c r="O504" i="28"/>
  <c r="O508" i="28"/>
  <c r="O512" i="28"/>
  <c r="O516" i="28"/>
  <c r="O520" i="28"/>
  <c r="O524" i="28"/>
  <c r="O528" i="28"/>
  <c r="O532" i="28"/>
  <c r="O537" i="28"/>
  <c r="O541" i="28"/>
  <c r="O545" i="28"/>
  <c r="O549" i="28"/>
  <c r="O553" i="28"/>
  <c r="O557" i="28"/>
  <c r="O561" i="28"/>
  <c r="O565" i="28"/>
  <c r="O569" i="28"/>
  <c r="O573" i="28"/>
  <c r="O578" i="28"/>
  <c r="O582" i="28"/>
  <c r="O586" i="28"/>
  <c r="O590" i="28"/>
  <c r="O594" i="28"/>
  <c r="O598" i="28"/>
  <c r="O602" i="28"/>
  <c r="O606" i="28"/>
  <c r="O610" i="28"/>
  <c r="O614" i="28"/>
  <c r="O619" i="28"/>
  <c r="O623" i="28"/>
  <c r="O1001" i="28"/>
  <c r="O1067" i="28"/>
  <c r="O1080" i="28"/>
  <c r="O1097" i="28"/>
  <c r="O1113" i="28"/>
  <c r="O1130" i="28"/>
  <c r="O1146" i="28"/>
  <c r="O1163" i="28"/>
  <c r="O1179" i="28"/>
  <c r="O1196" i="28"/>
  <c r="O1200" i="28"/>
  <c r="O1205" i="28"/>
  <c r="O1209" i="28"/>
  <c r="O1213" i="28"/>
  <c r="O1217" i="28"/>
  <c r="O1221" i="28"/>
  <c r="O1225" i="28"/>
  <c r="O1229" i="28"/>
  <c r="O1233" i="28"/>
  <c r="O1237" i="28"/>
  <c r="O1241" i="28"/>
  <c r="O1246" i="28"/>
  <c r="O1250" i="28"/>
  <c r="O1254" i="28"/>
  <c r="O1258" i="28"/>
  <c r="O1262" i="28"/>
  <c r="O1266" i="28"/>
  <c r="O1270" i="28"/>
  <c r="O1274" i="28"/>
  <c r="O1278" i="28"/>
  <c r="O1283" i="28"/>
  <c r="O1287" i="28"/>
  <c r="O1291" i="28"/>
  <c r="O1295" i="28"/>
  <c r="O1299" i="28"/>
  <c r="O1303" i="28"/>
  <c r="O1307" i="28"/>
  <c r="O1311" i="28"/>
  <c r="O1315" i="28"/>
  <c r="O1319" i="28"/>
  <c r="O1324" i="28"/>
  <c r="O476" i="28"/>
  <c r="O480" i="28"/>
  <c r="O485" i="28"/>
  <c r="O489" i="28"/>
  <c r="O493" i="28"/>
  <c r="O499" i="28"/>
  <c r="O503" i="28"/>
  <c r="O507" i="28"/>
  <c r="O511" i="28"/>
  <c r="O515" i="28"/>
  <c r="O519" i="28"/>
  <c r="O523" i="28"/>
  <c r="O527" i="28"/>
  <c r="O531" i="28"/>
  <c r="O535" i="28"/>
  <c r="O540" i="28"/>
  <c r="O544" i="28"/>
  <c r="O548" i="28"/>
  <c r="O552" i="28"/>
  <c r="O556" i="28"/>
  <c r="O560" i="28"/>
  <c r="O564" i="28"/>
  <c r="O568" i="28"/>
  <c r="O572" i="28"/>
  <c r="O577" i="28"/>
  <c r="O581" i="28"/>
  <c r="O585" i="28"/>
  <c r="O589" i="28"/>
  <c r="O593" i="28"/>
  <c r="O597" i="28"/>
  <c r="O601" i="28"/>
  <c r="O605" i="28"/>
  <c r="O609" i="28"/>
  <c r="O613" i="28"/>
  <c r="O618" i="28"/>
  <c r="O622" i="28"/>
  <c r="O1404" i="28"/>
  <c r="O985" i="28"/>
  <c r="O1051" i="28"/>
  <c r="O1076" i="28"/>
  <c r="O1093" i="28"/>
  <c r="O1109" i="28"/>
  <c r="O1126" i="28"/>
  <c r="O1142" i="28"/>
  <c r="O1158" i="28"/>
  <c r="O1175" i="28"/>
  <c r="O1191" i="28"/>
  <c r="O1195" i="28"/>
  <c r="O1199" i="28"/>
  <c r="O1204" i="28"/>
  <c r="O1208" i="28"/>
  <c r="O1212" i="28"/>
  <c r="O1216" i="28"/>
  <c r="O1220" i="28"/>
  <c r="O1224" i="28"/>
  <c r="O1228" i="28"/>
  <c r="O1232" i="28"/>
  <c r="O1236" i="28"/>
  <c r="O1240" i="28"/>
  <c r="O1245" i="28"/>
  <c r="O1249" i="28"/>
  <c r="O1253" i="28"/>
  <c r="O1257" i="28"/>
  <c r="O1261" i="28"/>
  <c r="O1265" i="28"/>
  <c r="O1269" i="28"/>
  <c r="O1273" i="28"/>
  <c r="O1277" i="28"/>
  <c r="O1281" i="28"/>
  <c r="O1286" i="28"/>
  <c r="O1290" i="28"/>
  <c r="O1294" i="28"/>
  <c r="O1298" i="28"/>
  <c r="O1302" i="28"/>
  <c r="O1306" i="28"/>
  <c r="O1310" i="28"/>
  <c r="O1314" i="28"/>
  <c r="O1318" i="28"/>
  <c r="O1323" i="28"/>
  <c r="O475" i="28"/>
  <c r="O479" i="28"/>
  <c r="O483" i="28"/>
  <c r="O488" i="28"/>
  <c r="O492" i="28"/>
  <c r="O498" i="28"/>
  <c r="O502" i="28"/>
  <c r="O506" i="28"/>
  <c r="O510" i="28"/>
  <c r="O514" i="28"/>
  <c r="O518" i="28"/>
  <c r="O522" i="28"/>
  <c r="O526" i="28"/>
  <c r="O530" i="28"/>
  <c r="O534" i="28"/>
  <c r="O539" i="28"/>
  <c r="O543" i="28"/>
  <c r="O547" i="28"/>
  <c r="O551" i="28"/>
  <c r="O555" i="28"/>
  <c r="O559" i="28"/>
  <c r="O563" i="28"/>
  <c r="O567" i="28"/>
  <c r="O571" i="28"/>
  <c r="O575" i="28"/>
  <c r="O580" i="28"/>
  <c r="O584" i="28"/>
  <c r="O588" i="28"/>
  <c r="O592" i="28"/>
  <c r="O596" i="28"/>
  <c r="O600" i="28"/>
  <c r="O604" i="28"/>
  <c r="O608" i="28"/>
  <c r="O612" i="28"/>
  <c r="O617" i="28"/>
  <c r="O621" i="28"/>
  <c r="O1034" i="28"/>
  <c r="O1138" i="28"/>
  <c r="O1194" i="28"/>
  <c r="O1211" i="28"/>
  <c r="O1227" i="28"/>
  <c r="O1244" i="28"/>
  <c r="O1260" i="28"/>
  <c r="O1276" i="28"/>
  <c r="O1293" i="28"/>
  <c r="O1309" i="28"/>
  <c r="O1326" i="28"/>
  <c r="O491" i="28"/>
  <c r="O509" i="28"/>
  <c r="O525" i="28"/>
  <c r="O542" i="28"/>
  <c r="O558" i="28"/>
  <c r="O574" i="28"/>
  <c r="O591" i="28"/>
  <c r="O607" i="28"/>
  <c r="O625" i="28"/>
  <c r="O629" i="28"/>
  <c r="O633" i="28"/>
  <c r="O637" i="28"/>
  <c r="O641" i="28"/>
  <c r="O645" i="28"/>
  <c r="O649" i="28"/>
  <c r="O653" i="28"/>
  <c r="O658" i="28"/>
  <c r="O662" i="28"/>
  <c r="O666" i="28"/>
  <c r="O670" i="28"/>
  <c r="O674" i="28"/>
  <c r="O678" i="28"/>
  <c r="O682" i="28"/>
  <c r="O686" i="28"/>
  <c r="O690" i="28"/>
  <c r="O694" i="28"/>
  <c r="O699" i="28"/>
  <c r="O703" i="28"/>
  <c r="O707" i="28"/>
  <c r="O711" i="28"/>
  <c r="O715" i="28"/>
  <c r="O719" i="28"/>
  <c r="O723" i="28"/>
  <c r="O727" i="28"/>
  <c r="O731" i="28"/>
  <c r="O735" i="28"/>
  <c r="O740" i="28"/>
  <c r="O744" i="28"/>
  <c r="O748" i="28"/>
  <c r="O752" i="28"/>
  <c r="O756" i="28"/>
  <c r="O760" i="28"/>
  <c r="O764" i="28"/>
  <c r="O768" i="28"/>
  <c r="O772" i="28"/>
  <c r="O777" i="28"/>
  <c r="O781" i="28"/>
  <c r="O785" i="28"/>
  <c r="O789" i="28"/>
  <c r="O793" i="28"/>
  <c r="O797" i="28"/>
  <c r="O801" i="28"/>
  <c r="O805" i="28"/>
  <c r="O809" i="28"/>
  <c r="O813" i="28"/>
  <c r="O818" i="28"/>
  <c r="O822" i="28"/>
  <c r="O826" i="28"/>
  <c r="O830" i="28"/>
  <c r="O834" i="28"/>
  <c r="O838" i="28"/>
  <c r="O842" i="28"/>
  <c r="O846" i="28"/>
  <c r="O850" i="28"/>
  <c r="O854" i="28"/>
  <c r="O859" i="28"/>
  <c r="O863" i="28"/>
  <c r="O969" i="28"/>
  <c r="O1121" i="28"/>
  <c r="O1187" i="28"/>
  <c r="O1207" i="28"/>
  <c r="O1223" i="28"/>
  <c r="O1239" i="28"/>
  <c r="O1256" i="28"/>
  <c r="O1272" i="28"/>
  <c r="O1289" i="28"/>
  <c r="O1305" i="28"/>
  <c r="O1321" i="28"/>
  <c r="O487" i="28"/>
  <c r="O505" i="28"/>
  <c r="O521" i="28"/>
  <c r="O538" i="28"/>
  <c r="O554" i="28"/>
  <c r="O570" i="28"/>
  <c r="O587" i="28"/>
  <c r="O603" i="28"/>
  <c r="O620" i="28"/>
  <c r="O624" i="28"/>
  <c r="O628" i="28"/>
  <c r="O632" i="28"/>
  <c r="O636" i="28"/>
  <c r="O640" i="28"/>
  <c r="O644" i="28"/>
  <c r="O648" i="28"/>
  <c r="O652" i="28"/>
  <c r="O657" i="28"/>
  <c r="O661" i="28"/>
  <c r="O665" i="28"/>
  <c r="O669" i="28"/>
  <c r="O673" i="28"/>
  <c r="O677" i="28"/>
  <c r="O681" i="28"/>
  <c r="O685" i="28"/>
  <c r="O689" i="28"/>
  <c r="O693" i="28"/>
  <c r="O698" i="28"/>
  <c r="O702" i="28"/>
  <c r="O706" i="28"/>
  <c r="O710" i="28"/>
  <c r="O714" i="28"/>
  <c r="O718" i="28"/>
  <c r="O722" i="28"/>
  <c r="O726" i="28"/>
  <c r="O730" i="28"/>
  <c r="O734" i="28"/>
  <c r="O739" i="28"/>
  <c r="O743" i="28"/>
  <c r="O747" i="28"/>
  <c r="O751" i="28"/>
  <c r="O755" i="28"/>
  <c r="O759" i="28"/>
  <c r="O763" i="28"/>
  <c r="O767" i="28"/>
  <c r="O771" i="28"/>
  <c r="O775" i="28"/>
  <c r="O780" i="28"/>
  <c r="O784" i="28"/>
  <c r="O788" i="28"/>
  <c r="O792" i="28"/>
  <c r="O796" i="28"/>
  <c r="O800" i="28"/>
  <c r="O804" i="28"/>
  <c r="O808" i="28"/>
  <c r="O812" i="28"/>
  <c r="O817" i="28"/>
  <c r="O821" i="28"/>
  <c r="O825" i="28"/>
  <c r="O829" i="28"/>
  <c r="O833" i="28"/>
  <c r="O837" i="28"/>
  <c r="O841" i="28"/>
  <c r="O845" i="28"/>
  <c r="O849" i="28"/>
  <c r="O853" i="28"/>
  <c r="O858" i="28"/>
  <c r="O862" i="28"/>
  <c r="O1105" i="28"/>
  <c r="O1171" i="28"/>
  <c r="O1203" i="28"/>
  <c r="O1219" i="28"/>
  <c r="O1235" i="28"/>
  <c r="O1252" i="28"/>
  <c r="O1268" i="28"/>
  <c r="O1285" i="28"/>
  <c r="O1301" i="28"/>
  <c r="O1317" i="28"/>
  <c r="O482" i="28"/>
  <c r="O501" i="28"/>
  <c r="O517" i="28"/>
  <c r="O533" i="28"/>
  <c r="O550" i="28"/>
  <c r="O566" i="28"/>
  <c r="O583" i="28"/>
  <c r="O599" i="28"/>
  <c r="O615" i="28"/>
  <c r="O627" i="28"/>
  <c r="O631" i="28"/>
  <c r="O635" i="28"/>
  <c r="O639" i="28"/>
  <c r="O643" i="28"/>
  <c r="O647" i="28"/>
  <c r="O651" i="28"/>
  <c r="O655" i="28"/>
  <c r="O660" i="28"/>
  <c r="O664" i="28"/>
  <c r="O668" i="28"/>
  <c r="O672" i="28"/>
  <c r="O676" i="28"/>
  <c r="O680" i="28"/>
  <c r="O684" i="28"/>
  <c r="O688" i="28"/>
  <c r="O692" i="28"/>
  <c r="O697" i="28"/>
  <c r="O701" i="28"/>
  <c r="O705" i="28"/>
  <c r="O709" i="28"/>
  <c r="O713" i="28"/>
  <c r="O717" i="28"/>
  <c r="O721" i="28"/>
  <c r="O725" i="28"/>
  <c r="O729" i="28"/>
  <c r="O733" i="28"/>
  <c r="O738" i="28"/>
  <c r="O742" i="28"/>
  <c r="O746" i="28"/>
  <c r="O750" i="28"/>
  <c r="O754" i="28"/>
  <c r="O758" i="28"/>
  <c r="O762" i="28"/>
  <c r="O766" i="28"/>
  <c r="O770" i="28"/>
  <c r="O774" i="28"/>
  <c r="O779" i="28"/>
  <c r="O783" i="28"/>
  <c r="O787" i="28"/>
  <c r="O791" i="28"/>
  <c r="O795" i="28"/>
  <c r="O799" i="28"/>
  <c r="O803" i="28"/>
  <c r="O807" i="28"/>
  <c r="O811" i="28"/>
  <c r="O815" i="28"/>
  <c r="O820" i="28"/>
  <c r="O824" i="28"/>
  <c r="O828" i="28"/>
  <c r="O832" i="28"/>
  <c r="O836" i="28"/>
  <c r="O840" i="28"/>
  <c r="O844" i="28"/>
  <c r="O848" i="28"/>
  <c r="O852" i="28"/>
  <c r="O857" i="28"/>
  <c r="O861" i="28"/>
  <c r="O1154" i="28"/>
  <c r="O1215" i="28"/>
  <c r="O1280" i="28"/>
  <c r="O497" i="28"/>
  <c r="O562" i="28"/>
  <c r="O634" i="28"/>
  <c r="O650" i="28"/>
  <c r="O667" i="28"/>
  <c r="O683" i="28"/>
  <c r="O700" i="28"/>
  <c r="O716" i="28"/>
  <c r="O732" i="28"/>
  <c r="O749" i="28"/>
  <c r="O765" i="28"/>
  <c r="O782" i="28"/>
  <c r="O798" i="28"/>
  <c r="O814" i="28"/>
  <c r="O831" i="28"/>
  <c r="O847" i="28"/>
  <c r="O865" i="28"/>
  <c r="O869" i="28"/>
  <c r="O873" i="28"/>
  <c r="O877" i="28"/>
  <c r="O881" i="28"/>
  <c r="O885" i="28"/>
  <c r="O889" i="28"/>
  <c r="O893" i="28"/>
  <c r="O898" i="28"/>
  <c r="O356" i="28"/>
  <c r="O360" i="28"/>
  <c r="O364" i="28"/>
  <c r="O368" i="28"/>
  <c r="O372" i="28"/>
  <c r="O376" i="28"/>
  <c r="O380" i="28"/>
  <c r="O384" i="28"/>
  <c r="O388" i="28"/>
  <c r="O392" i="28"/>
  <c r="O396" i="28"/>
  <c r="O400" i="28"/>
  <c r="O404" i="28"/>
  <c r="O408" i="28"/>
  <c r="O412" i="28"/>
  <c r="O416" i="28"/>
  <c r="O420" i="28"/>
  <c r="O424" i="28"/>
  <c r="O428" i="28"/>
  <c r="O432" i="28"/>
  <c r="O436" i="28"/>
  <c r="O440" i="28"/>
  <c r="O444" i="28"/>
  <c r="O448" i="28"/>
  <c r="O452" i="28"/>
  <c r="O456" i="28"/>
  <c r="O460" i="28"/>
  <c r="O464" i="28"/>
  <c r="O468" i="28"/>
  <c r="O472" i="28"/>
  <c r="O284" i="28"/>
  <c r="O288" i="28"/>
  <c r="O292" i="28"/>
  <c r="O296" i="28"/>
  <c r="O300" i="28"/>
  <c r="O304" i="28"/>
  <c r="O308" i="28"/>
  <c r="O312" i="28"/>
  <c r="O316" i="28"/>
  <c r="O320" i="28"/>
  <c r="O324" i="28"/>
  <c r="O328" i="28"/>
  <c r="O332" i="28"/>
  <c r="O336" i="28"/>
  <c r="O340" i="28"/>
  <c r="O344" i="28"/>
  <c r="O348" i="28"/>
  <c r="O352" i="28"/>
  <c r="O208" i="28"/>
  <c r="O212" i="28"/>
  <c r="O216" i="28"/>
  <c r="O220" i="28"/>
  <c r="O224" i="28"/>
  <c r="O228" i="28"/>
  <c r="O1089" i="28"/>
  <c r="O1198" i="28"/>
  <c r="O1264" i="28"/>
  <c r="O478" i="28"/>
  <c r="O546" i="28"/>
  <c r="O611" i="28"/>
  <c r="O630" i="28"/>
  <c r="O646" i="28"/>
  <c r="O663" i="28"/>
  <c r="O679" i="28"/>
  <c r="O695" i="28"/>
  <c r="O712" i="28"/>
  <c r="O728" i="28"/>
  <c r="O745" i="28"/>
  <c r="O761" i="28"/>
  <c r="O778" i="28"/>
  <c r="O794" i="28"/>
  <c r="O810" i="28"/>
  <c r="O827" i="28"/>
  <c r="O843" i="28"/>
  <c r="O860" i="28"/>
  <c r="O864" i="28"/>
  <c r="O868" i="28"/>
  <c r="O872" i="28"/>
  <c r="O876" i="28"/>
  <c r="O880" i="28"/>
  <c r="O884" i="28"/>
  <c r="O888" i="28"/>
  <c r="O892" i="28"/>
  <c r="O897" i="28"/>
  <c r="O355" i="28"/>
  <c r="O359" i="28"/>
  <c r="O363" i="28"/>
  <c r="O367" i="28"/>
  <c r="O371" i="28"/>
  <c r="O375" i="28"/>
  <c r="O379" i="28"/>
  <c r="O383" i="28"/>
  <c r="O387" i="28"/>
  <c r="O391" i="28"/>
  <c r="O395" i="28"/>
  <c r="O399" i="28"/>
  <c r="O403" i="28"/>
  <c r="O407" i="28"/>
  <c r="O411" i="28"/>
  <c r="O415" i="28"/>
  <c r="O419" i="28"/>
  <c r="O423" i="28"/>
  <c r="O427" i="28"/>
  <c r="O431" i="28"/>
  <c r="O435" i="28"/>
  <c r="O439" i="28"/>
  <c r="O443" i="28"/>
  <c r="O447" i="28"/>
  <c r="O451" i="28"/>
  <c r="O455" i="28"/>
  <c r="O459" i="28"/>
  <c r="O463" i="28"/>
  <c r="O467" i="28"/>
  <c r="O471" i="28"/>
  <c r="O283" i="28"/>
  <c r="O287" i="28"/>
  <c r="O291" i="28"/>
  <c r="O295" i="28"/>
  <c r="O299" i="28"/>
  <c r="O303" i="28"/>
  <c r="O307" i="28"/>
  <c r="O311" i="28"/>
  <c r="O315" i="28"/>
  <c r="O319" i="28"/>
  <c r="O323" i="28"/>
  <c r="O327" i="28"/>
  <c r="O331" i="28"/>
  <c r="O335" i="28"/>
  <c r="O339" i="28"/>
  <c r="O343" i="28"/>
  <c r="O347" i="28"/>
  <c r="O351" i="28"/>
  <c r="O207" i="28"/>
  <c r="O211" i="28"/>
  <c r="O215" i="28"/>
  <c r="O219" i="28"/>
  <c r="O223" i="28"/>
  <c r="O227" i="28"/>
  <c r="O231" i="28"/>
  <c r="O235" i="28"/>
  <c r="O239" i="28"/>
  <c r="O243" i="28"/>
  <c r="O247" i="28"/>
  <c r="O251" i="28"/>
  <c r="O255" i="28"/>
  <c r="O259" i="28"/>
  <c r="O263" i="28"/>
  <c r="O267" i="28"/>
  <c r="O271" i="28"/>
  <c r="O275" i="28"/>
  <c r="O141" i="28"/>
  <c r="O147" i="28"/>
  <c r="O146" i="28" s="1"/>
  <c r="O152" i="28"/>
  <c r="O157" i="28"/>
  <c r="O161" i="28"/>
  <c r="O167" i="28"/>
  <c r="O173" i="28"/>
  <c r="O179" i="28"/>
  <c r="O185" i="28"/>
  <c r="O190" i="28"/>
  <c r="O194" i="28"/>
  <c r="O200" i="28"/>
  <c r="O122" i="28"/>
  <c r="O126" i="28"/>
  <c r="O131" i="28"/>
  <c r="O135" i="28"/>
  <c r="O105" i="28"/>
  <c r="O109" i="28"/>
  <c r="O113" i="28"/>
  <c r="O117" i="28"/>
  <c r="O1231" i="28"/>
  <c r="O579" i="28"/>
  <c r="O671" i="28"/>
  <c r="O687" i="28"/>
  <c r="O1248" i="28"/>
  <c r="O1313" i="28"/>
  <c r="O529" i="28"/>
  <c r="O595" i="28"/>
  <c r="O626" i="28"/>
  <c r="O642" i="28"/>
  <c r="O659" i="28"/>
  <c r="O675" i="28"/>
  <c r="O691" i="28"/>
  <c r="O708" i="28"/>
  <c r="O724" i="28"/>
  <c r="O741" i="28"/>
  <c r="O757" i="28"/>
  <c r="O773" i="28"/>
  <c r="O790" i="28"/>
  <c r="O806" i="28"/>
  <c r="O823" i="28"/>
  <c r="O839" i="28"/>
  <c r="O855" i="28"/>
  <c r="O867" i="28"/>
  <c r="O871" i="28"/>
  <c r="O875" i="28"/>
  <c r="O879" i="28"/>
  <c r="O883" i="28"/>
  <c r="O887" i="28"/>
  <c r="O891" i="28"/>
  <c r="O895" i="28"/>
  <c r="O900" i="28"/>
  <c r="O354" i="28"/>
  <c r="O358" i="28"/>
  <c r="O362" i="28"/>
  <c r="O366" i="28"/>
  <c r="O370" i="28"/>
  <c r="O374" i="28"/>
  <c r="O378" i="28"/>
  <c r="O382" i="28"/>
  <c r="O386" i="28"/>
  <c r="O390" i="28"/>
  <c r="O394" i="28"/>
  <c r="O398" i="28"/>
  <c r="O402" i="28"/>
  <c r="O406" i="28"/>
  <c r="O410" i="28"/>
  <c r="O414" i="28"/>
  <c r="O418" i="28"/>
  <c r="O422" i="28"/>
  <c r="O426" i="28"/>
  <c r="O430" i="28"/>
  <c r="O434" i="28"/>
  <c r="O438" i="28"/>
  <c r="O442" i="28"/>
  <c r="O446" i="28"/>
  <c r="O450" i="28"/>
  <c r="O454" i="28"/>
  <c r="O458" i="28"/>
  <c r="O462" i="28"/>
  <c r="O466" i="28"/>
  <c r="O470" i="28"/>
  <c r="O474" i="28"/>
  <c r="O282" i="28"/>
  <c r="O286" i="28"/>
  <c r="O290" i="28"/>
  <c r="O294" i="28"/>
  <c r="O298" i="28"/>
  <c r="O302" i="28"/>
  <c r="O306" i="28"/>
  <c r="O310" i="28"/>
  <c r="O314" i="28"/>
  <c r="O318" i="28"/>
  <c r="O322" i="28"/>
  <c r="O326" i="28"/>
  <c r="O330" i="28"/>
  <c r="O334" i="28"/>
  <c r="O338" i="28"/>
  <c r="O342" i="28"/>
  <c r="O346" i="28"/>
  <c r="O350" i="28"/>
  <c r="O206" i="28"/>
  <c r="O210" i="28"/>
  <c r="O214" i="28"/>
  <c r="O218" i="28"/>
  <c r="O222" i="28"/>
  <c r="O226" i="28"/>
  <c r="O230" i="28"/>
  <c r="O234" i="28"/>
  <c r="O238" i="28"/>
  <c r="O242" i="28"/>
  <c r="O246" i="28"/>
  <c r="O250" i="28"/>
  <c r="O254" i="28"/>
  <c r="O258" i="28"/>
  <c r="O262" i="28"/>
  <c r="O266" i="28"/>
  <c r="O270" i="28"/>
  <c r="O274" i="28"/>
  <c r="O139" i="28"/>
  <c r="O145" i="28"/>
  <c r="O151" i="28"/>
  <c r="O156" i="28"/>
  <c r="O160" i="28"/>
  <c r="O166" i="28"/>
  <c r="O172" i="28"/>
  <c r="O178" i="28"/>
  <c r="O184" i="28"/>
  <c r="O189" i="28"/>
  <c r="O193" i="28"/>
  <c r="O198" i="28"/>
  <c r="O197" i="28" s="1"/>
  <c r="O204" i="28"/>
  <c r="O121" i="28"/>
  <c r="O125" i="28"/>
  <c r="O130" i="28"/>
  <c r="O134" i="28"/>
  <c r="O104" i="28"/>
  <c r="O108" i="28"/>
  <c r="O112" i="28"/>
  <c r="O116" i="28"/>
  <c r="O53" i="28"/>
  <c r="O55" i="28"/>
  <c r="O57" i="28"/>
  <c r="O59" i="28"/>
  <c r="O61" i="28"/>
  <c r="O63" i="28"/>
  <c r="O65" i="28"/>
  <c r="O67" i="28"/>
  <c r="O69" i="28"/>
  <c r="O71" i="28"/>
  <c r="O73" i="28"/>
  <c r="O75" i="28"/>
  <c r="O77" i="28"/>
  <c r="O79" i="28"/>
  <c r="O81" i="28"/>
  <c r="O83" i="28"/>
  <c r="O85" i="28"/>
  <c r="O87" i="28"/>
  <c r="O89" i="28"/>
  <c r="O91" i="28"/>
  <c r="O93" i="28"/>
  <c r="O95" i="28"/>
  <c r="O97" i="28"/>
  <c r="O99" i="28"/>
  <c r="O101" i="28"/>
  <c r="O29" i="28"/>
  <c r="O31" i="28"/>
  <c r="O33" i="28"/>
  <c r="O35" i="28"/>
  <c r="O37" i="28"/>
  <c r="O39" i="28"/>
  <c r="O41" i="28"/>
  <c r="O43" i="28"/>
  <c r="O45" i="28"/>
  <c r="O47" i="28"/>
  <c r="O49" i="28"/>
  <c r="O51" i="28"/>
  <c r="O3" i="28"/>
  <c r="O5" i="28"/>
  <c r="O7" i="28"/>
  <c r="O9" i="28"/>
  <c r="O11" i="28"/>
  <c r="O13" i="28"/>
  <c r="O15" i="28"/>
  <c r="O17" i="28"/>
  <c r="O19" i="28"/>
  <c r="O21" i="28"/>
  <c r="O23" i="28"/>
  <c r="O25" i="28"/>
  <c r="O27" i="28"/>
  <c r="O1297" i="28"/>
  <c r="O513" i="28"/>
  <c r="O638" i="28"/>
  <c r="O654" i="28"/>
  <c r="O704" i="28"/>
  <c r="O720" i="28"/>
  <c r="O737" i="28"/>
  <c r="O802" i="28"/>
  <c r="O874" i="28"/>
  <c r="O890" i="28"/>
  <c r="O361" i="28"/>
  <c r="O377" i="28"/>
  <c r="O393" i="28"/>
  <c r="O409" i="28"/>
  <c r="O425" i="28"/>
  <c r="O441" i="28"/>
  <c r="O457" i="28"/>
  <c r="O473" i="28"/>
  <c r="O281" i="28"/>
  <c r="O297" i="28"/>
  <c r="O313" i="28"/>
  <c r="O329" i="28"/>
  <c r="O345" i="28"/>
  <c r="O205" i="28"/>
  <c r="O221" i="28"/>
  <c r="O237" i="28"/>
  <c r="O245" i="28"/>
  <c r="O253" i="28"/>
  <c r="O261" i="28"/>
  <c r="O269" i="28"/>
  <c r="O138" i="28"/>
  <c r="O150" i="28"/>
  <c r="O159" i="28"/>
  <c r="O170" i="28"/>
  <c r="O183" i="28"/>
  <c r="O192" i="28"/>
  <c r="O203" i="28"/>
  <c r="O120" i="28"/>
  <c r="O129" i="28"/>
  <c r="O103" i="28"/>
  <c r="O111" i="28"/>
  <c r="O753" i="28"/>
  <c r="O819" i="28"/>
  <c r="O429" i="28"/>
  <c r="O285" i="28"/>
  <c r="O236" i="28"/>
  <c r="O252" i="28"/>
  <c r="O260" i="28"/>
  <c r="O276" i="28"/>
  <c r="O158" i="28"/>
  <c r="O169" i="28"/>
  <c r="O127" i="28"/>
  <c r="O118" i="28"/>
  <c r="O64" i="28"/>
  <c r="O72" i="28"/>
  <c r="O76" i="28"/>
  <c r="O80" i="28"/>
  <c r="O88" i="28"/>
  <c r="O96" i="28"/>
  <c r="O30" i="28"/>
  <c r="O42" i="28"/>
  <c r="O50" i="28"/>
  <c r="O8" i="28"/>
  <c r="O786" i="28"/>
  <c r="O851" i="28"/>
  <c r="O870" i="28"/>
  <c r="O886" i="28"/>
  <c r="O357" i="28"/>
  <c r="O373" i="28"/>
  <c r="O389" i="28"/>
  <c r="O405" i="28"/>
  <c r="O421" i="28"/>
  <c r="O437" i="28"/>
  <c r="O453" i="28"/>
  <c r="O469" i="28"/>
  <c r="O293" i="28"/>
  <c r="O309" i="28"/>
  <c r="O325" i="28"/>
  <c r="O341" i="28"/>
  <c r="O217" i="28"/>
  <c r="O232" i="28"/>
  <c r="O240" i="28"/>
  <c r="O248" i="28"/>
  <c r="O256" i="28"/>
  <c r="O264" i="28"/>
  <c r="O272" i="28"/>
  <c r="O142" i="28"/>
  <c r="O154" i="28"/>
  <c r="O162" i="28"/>
  <c r="O175" i="28"/>
  <c r="O186" i="28"/>
  <c r="O195" i="28"/>
  <c r="O123" i="28"/>
  <c r="O132" i="28"/>
  <c r="O106" i="28"/>
  <c r="O114" i="28"/>
  <c r="O54" i="28"/>
  <c r="O58" i="28"/>
  <c r="O62" i="28"/>
  <c r="O66" i="28"/>
  <c r="O70" i="28"/>
  <c r="O74" i="28"/>
  <c r="O78" i="28"/>
  <c r="O82" i="28"/>
  <c r="O86" i="28"/>
  <c r="O90" i="28"/>
  <c r="O94" i="28"/>
  <c r="O98" i="28"/>
  <c r="O102" i="28"/>
  <c r="O28" i="28"/>
  <c r="O32" i="28"/>
  <c r="O36" i="28"/>
  <c r="O40" i="28"/>
  <c r="O44" i="28"/>
  <c r="O48" i="28"/>
  <c r="O52" i="28"/>
  <c r="O6" i="28"/>
  <c r="O10" i="28"/>
  <c r="O14" i="28"/>
  <c r="O18" i="28"/>
  <c r="O22" i="28"/>
  <c r="O26" i="28"/>
  <c r="O894" i="28"/>
  <c r="O365" i="28"/>
  <c r="O381" i="28"/>
  <c r="O397" i="28"/>
  <c r="O445" i="28"/>
  <c r="O461" i="28"/>
  <c r="O209" i="28"/>
  <c r="O225" i="28"/>
  <c r="O244" i="28"/>
  <c r="O268" i="28"/>
  <c r="O201" i="28"/>
  <c r="O136" i="28"/>
  <c r="O110" i="28"/>
  <c r="O56" i="28"/>
  <c r="O68" i="28"/>
  <c r="O92" i="28"/>
  <c r="O100" i="28"/>
  <c r="O34" i="28"/>
  <c r="O38" i="28"/>
  <c r="O12" i="28"/>
  <c r="O20" i="28"/>
  <c r="O769" i="28"/>
  <c r="O835" i="28"/>
  <c r="O866" i="28"/>
  <c r="O882" i="28"/>
  <c r="O899" i="28"/>
  <c r="O353" i="28"/>
  <c r="O369" i="28"/>
  <c r="O385" i="28"/>
  <c r="O401" i="28"/>
  <c r="O417" i="28"/>
  <c r="O433" i="28"/>
  <c r="O449" i="28"/>
  <c r="O465" i="28"/>
  <c r="O289" i="28"/>
  <c r="O305" i="28"/>
  <c r="O321" i="28"/>
  <c r="O337" i="28"/>
  <c r="O213" i="28"/>
  <c r="O229" i="28"/>
  <c r="O233" i="28"/>
  <c r="O241" i="28"/>
  <c r="O249" i="28"/>
  <c r="O257" i="28"/>
  <c r="O265" i="28"/>
  <c r="O273" i="28"/>
  <c r="O144" i="28"/>
  <c r="O155" i="28"/>
  <c r="O164" i="28"/>
  <c r="O163" i="28" s="1"/>
  <c r="O176" i="28"/>
  <c r="O188" i="28"/>
  <c r="O196" i="28"/>
  <c r="O124" i="28"/>
  <c r="O133" i="28"/>
  <c r="O107" i="28"/>
  <c r="O115" i="28"/>
  <c r="O878" i="28"/>
  <c r="O413" i="28"/>
  <c r="O301" i="28"/>
  <c r="O317" i="28"/>
  <c r="O333" i="28"/>
  <c r="O349" i="28"/>
  <c r="O149" i="28"/>
  <c r="O181" i="28"/>
  <c r="O180" i="28" s="1"/>
  <c r="O191" i="28"/>
  <c r="O60" i="28"/>
  <c r="O84" i="28"/>
  <c r="O46" i="28"/>
  <c r="O4" i="28"/>
  <c r="O16" i="28"/>
  <c r="O24" i="28"/>
  <c r="K1702" i="28"/>
  <c r="K1706" i="28"/>
  <c r="K1710" i="28"/>
  <c r="K1704" i="28"/>
  <c r="K1708" i="28"/>
  <c r="K1707" i="28"/>
  <c r="K1711" i="28"/>
  <c r="K1714" i="28"/>
  <c r="K1718" i="28"/>
  <c r="K1705" i="28"/>
  <c r="K1703" i="28"/>
  <c r="K1712" i="28"/>
  <c r="K1721" i="28"/>
  <c r="K1709" i="28"/>
  <c r="K1715" i="28"/>
  <c r="K1717" i="28"/>
  <c r="K1720" i="28"/>
  <c r="K1716" i="28"/>
  <c r="K1722" i="28"/>
  <c r="K1726" i="28"/>
  <c r="K1730" i="28"/>
  <c r="K1734" i="28"/>
  <c r="K1713" i="28"/>
  <c r="K1725" i="28"/>
  <c r="K1729" i="28"/>
  <c r="K1724" i="28"/>
  <c r="K1728" i="28"/>
  <c r="K1732" i="28"/>
  <c r="K1736" i="28"/>
  <c r="K1723" i="28"/>
  <c r="K1719" i="28"/>
  <c r="K1741" i="28"/>
  <c r="K1731" i="28"/>
  <c r="K1737" i="28"/>
  <c r="K1740" i="28"/>
  <c r="K1744" i="28"/>
  <c r="K1748" i="28"/>
  <c r="K1739" i="28"/>
  <c r="K1746" i="28"/>
  <c r="K1754" i="28"/>
  <c r="K1758" i="28"/>
  <c r="K1762" i="28"/>
  <c r="K1766" i="28"/>
  <c r="K1733" i="28"/>
  <c r="K1743" i="28"/>
  <c r="K1750" i="28"/>
  <c r="K1753" i="28"/>
  <c r="K1757" i="28"/>
  <c r="K1727" i="28"/>
  <c r="K1735" i="28"/>
  <c r="K1745" i="28"/>
  <c r="K1747" i="28"/>
  <c r="K1752" i="28"/>
  <c r="K1756" i="28"/>
  <c r="K1760" i="28"/>
  <c r="K1764" i="28"/>
  <c r="K1738" i="28"/>
  <c r="K1749" i="28"/>
  <c r="K1755" i="28"/>
  <c r="K1761" i="28"/>
  <c r="K1771" i="28"/>
  <c r="K1751" i="28"/>
  <c r="K1767" i="28"/>
  <c r="K1770" i="28"/>
  <c r="K1774" i="28"/>
  <c r="K1742" i="28"/>
  <c r="K1765" i="28"/>
  <c r="K1769" i="28"/>
  <c r="K1773" i="28"/>
  <c r="K1777" i="28"/>
  <c r="K1781" i="28"/>
  <c r="K1785" i="28"/>
  <c r="K1789" i="28"/>
  <c r="K1793" i="28"/>
  <c r="K1797" i="28"/>
  <c r="K1768" i="28"/>
  <c r="K1772" i="28"/>
  <c r="K1783" i="28"/>
  <c r="K1790" i="28"/>
  <c r="K1792" i="28"/>
  <c r="K1798" i="28"/>
  <c r="K1802" i="28"/>
  <c r="K1806" i="28"/>
  <c r="K1810" i="28"/>
  <c r="K1814" i="28"/>
  <c r="K1759" i="28"/>
  <c r="K1775" i="28"/>
  <c r="K1778" i="28"/>
  <c r="K1780" i="28"/>
  <c r="K1787" i="28"/>
  <c r="K1794" i="28"/>
  <c r="K1796" i="28"/>
  <c r="K1801" i="28"/>
  <c r="K1805" i="28"/>
  <c r="K1809" i="28"/>
  <c r="K1813" i="28"/>
  <c r="K1763" i="28"/>
  <c r="K1776" i="28"/>
  <c r="K1782" i="28"/>
  <c r="K1784" i="28"/>
  <c r="K1791" i="28"/>
  <c r="K1800" i="28"/>
  <c r="K1804" i="28"/>
  <c r="K1808" i="28"/>
  <c r="K1812" i="28"/>
  <c r="K1788" i="28"/>
  <c r="K1799" i="28"/>
  <c r="K1815" i="28"/>
  <c r="K1600" i="28"/>
  <c r="K1604" i="28"/>
  <c r="K1608" i="28"/>
  <c r="K1612" i="28"/>
  <c r="K1616" i="28"/>
  <c r="K1620" i="28"/>
  <c r="K1779" i="28"/>
  <c r="K1811" i="28"/>
  <c r="K1817" i="28"/>
  <c r="K1603" i="28"/>
  <c r="K1607" i="28"/>
  <c r="K1611" i="28"/>
  <c r="K1615" i="28"/>
  <c r="K1619" i="28"/>
  <c r="K1795" i="28"/>
  <c r="K1807" i="28"/>
  <c r="K1816" i="28"/>
  <c r="K1602" i="28"/>
  <c r="K1606" i="28"/>
  <c r="K1610" i="28"/>
  <c r="K1614" i="28"/>
  <c r="K1618" i="28"/>
  <c r="K1622" i="28"/>
  <c r="K1626" i="28"/>
  <c r="K1601" i="28"/>
  <c r="K1617" i="28"/>
  <c r="K1628" i="28"/>
  <c r="K1629" i="28"/>
  <c r="K1633" i="28"/>
  <c r="K1637" i="28"/>
  <c r="K1641" i="28"/>
  <c r="K1645" i="28"/>
  <c r="K1649" i="28"/>
  <c r="K1653" i="28"/>
  <c r="K1657" i="28"/>
  <c r="K1661" i="28"/>
  <c r="K1665" i="28"/>
  <c r="K1669" i="28"/>
  <c r="K1673" i="28"/>
  <c r="K1677" i="28"/>
  <c r="K1435" i="28"/>
  <c r="K1439" i="28"/>
  <c r="K1443" i="28"/>
  <c r="K1613" i="28"/>
  <c r="K1623" i="28"/>
  <c r="K1625" i="28"/>
  <c r="K1632" i="28"/>
  <c r="K1636" i="28"/>
  <c r="K1640" i="28"/>
  <c r="K1644" i="28"/>
  <c r="K1648" i="28"/>
  <c r="K1652" i="28"/>
  <c r="K1656" i="28"/>
  <c r="K1660" i="28"/>
  <c r="K1664" i="28"/>
  <c r="K1668" i="28"/>
  <c r="K1672" i="28"/>
  <c r="K1676" i="28"/>
  <c r="K1434" i="28"/>
  <c r="K1438" i="28"/>
  <c r="K1442" i="28"/>
  <c r="K1446" i="28"/>
  <c r="K1803" i="28"/>
  <c r="K1609" i="28"/>
  <c r="K1627" i="28"/>
  <c r="K1631" i="28"/>
  <c r="K1635" i="28"/>
  <c r="K1639" i="28"/>
  <c r="K1643" i="28"/>
  <c r="K1647" i="28"/>
  <c r="K1651" i="28"/>
  <c r="K1655" i="28"/>
  <c r="K1659" i="28"/>
  <c r="K1663" i="28"/>
  <c r="K1667" i="28"/>
  <c r="K1671" i="28"/>
  <c r="K1675" i="28"/>
  <c r="K1437" i="28"/>
  <c r="K1441" i="28"/>
  <c r="K1445" i="28"/>
  <c r="K1621" i="28"/>
  <c r="K1624" i="28"/>
  <c r="K1638" i="28"/>
  <c r="K1654" i="28"/>
  <c r="K1670" i="28"/>
  <c r="K1449" i="28"/>
  <c r="K1453" i="28"/>
  <c r="K1457" i="28"/>
  <c r="K1461" i="28"/>
  <c r="K1465" i="28"/>
  <c r="K1469" i="28"/>
  <c r="K1473" i="28"/>
  <c r="K1477" i="28"/>
  <c r="K1481" i="28"/>
  <c r="K1485" i="28"/>
  <c r="K1489" i="28"/>
  <c r="K1493" i="28"/>
  <c r="K1497" i="28"/>
  <c r="K1501" i="28"/>
  <c r="K1605" i="28"/>
  <c r="K1634" i="28"/>
  <c r="K1650" i="28"/>
  <c r="K1666" i="28"/>
  <c r="K1444" i="28"/>
  <c r="K1448" i="28"/>
  <c r="K1452" i="28"/>
  <c r="K1456" i="28"/>
  <c r="K1460" i="28"/>
  <c r="K1464" i="28"/>
  <c r="K1468" i="28"/>
  <c r="K1472" i="28"/>
  <c r="K1476" i="28"/>
  <c r="K1480" i="28"/>
  <c r="K1484" i="28"/>
  <c r="K1488" i="28"/>
  <c r="K1492" i="28"/>
  <c r="K1496" i="28"/>
  <c r="K1500" i="28"/>
  <c r="K1504" i="28"/>
  <c r="K1786" i="28"/>
  <c r="K1630" i="28"/>
  <c r="K1646" i="28"/>
  <c r="K1662" i="28"/>
  <c r="K1440" i="28"/>
  <c r="K1447" i="28"/>
  <c r="K1451" i="28"/>
  <c r="K1455" i="28"/>
  <c r="K1459" i="28"/>
  <c r="K1463" i="28"/>
  <c r="K1467" i="28"/>
  <c r="K1471" i="28"/>
  <c r="K1475" i="28"/>
  <c r="K1479" i="28"/>
  <c r="K1483" i="28"/>
  <c r="K1487" i="28"/>
  <c r="K1491" i="28"/>
  <c r="K1495" i="28"/>
  <c r="K1499" i="28"/>
  <c r="K1458" i="28"/>
  <c r="K1474" i="28"/>
  <c r="K1490" i="28"/>
  <c r="K1505" i="28"/>
  <c r="K1509" i="28"/>
  <c r="K1513" i="28"/>
  <c r="K1517" i="28"/>
  <c r="K1521" i="28"/>
  <c r="K1525" i="28"/>
  <c r="K1529" i="28"/>
  <c r="K1533" i="28"/>
  <c r="K1537" i="28"/>
  <c r="K1541" i="28"/>
  <c r="K1545" i="28"/>
  <c r="K1549" i="28"/>
  <c r="K1553" i="28"/>
  <c r="K1557" i="28"/>
  <c r="K1561" i="28"/>
  <c r="K1674" i="28"/>
  <c r="K1454" i="28"/>
  <c r="K1470" i="28"/>
  <c r="K1486" i="28"/>
  <c r="K1502" i="28"/>
  <c r="K1508" i="28"/>
  <c r="K1512" i="28"/>
  <c r="K1516" i="28"/>
  <c r="K1520" i="28"/>
  <c r="K1524" i="28"/>
  <c r="K1528" i="28"/>
  <c r="K1532" i="28"/>
  <c r="K1536" i="28"/>
  <c r="K1540" i="28"/>
  <c r="K1544" i="28"/>
  <c r="K1548" i="28"/>
  <c r="K1552" i="28"/>
  <c r="K1556" i="28"/>
  <c r="K1560" i="28"/>
  <c r="K1658" i="28"/>
  <c r="K1450" i="28"/>
  <c r="K1466" i="28"/>
  <c r="K1482" i="28"/>
  <c r="K1498" i="28"/>
  <c r="K1503" i="28"/>
  <c r="K1507" i="28"/>
  <c r="K1511" i="28"/>
  <c r="K1515" i="28"/>
  <c r="K1519" i="28"/>
  <c r="K1523" i="28"/>
  <c r="K1527" i="28"/>
  <c r="K1531" i="28"/>
  <c r="K1535" i="28"/>
  <c r="K1539" i="28"/>
  <c r="K1543" i="28"/>
  <c r="K1547" i="28"/>
  <c r="K1551" i="28"/>
  <c r="K1555" i="28"/>
  <c r="K1559" i="28"/>
  <c r="K1436" i="28"/>
  <c r="K1462" i="28"/>
  <c r="K1514" i="28"/>
  <c r="K1530" i="28"/>
  <c r="K1546" i="28"/>
  <c r="K1564" i="28"/>
  <c r="K1568" i="28"/>
  <c r="K1572" i="28"/>
  <c r="K1576" i="28"/>
  <c r="K1580" i="28"/>
  <c r="K1584" i="28"/>
  <c r="K1588" i="28"/>
  <c r="K1412" i="28"/>
  <c r="K1416" i="28"/>
  <c r="K1367" i="28"/>
  <c r="K1371" i="28"/>
  <c r="K1375" i="28"/>
  <c r="K1379" i="28"/>
  <c r="K1383" i="28"/>
  <c r="K1387" i="28"/>
  <c r="K1391" i="28"/>
  <c r="K1395" i="28"/>
  <c r="K1399" i="28"/>
  <c r="K1403" i="28"/>
  <c r="K1407" i="28"/>
  <c r="K903" i="28"/>
  <c r="K907" i="28"/>
  <c r="K912" i="28"/>
  <c r="K916" i="28"/>
  <c r="K921" i="28"/>
  <c r="K926" i="28"/>
  <c r="K930" i="28"/>
  <c r="K934" i="28"/>
  <c r="K938" i="28"/>
  <c r="K942" i="28"/>
  <c r="K946" i="28"/>
  <c r="K950" i="28"/>
  <c r="K1510" i="28"/>
  <c r="K1526" i="28"/>
  <c r="K1542" i="28"/>
  <c r="K1558" i="28"/>
  <c r="K1563" i="28"/>
  <c r="K1567" i="28"/>
  <c r="K1571" i="28"/>
  <c r="K1575" i="28"/>
  <c r="K1579" i="28"/>
  <c r="K1583" i="28"/>
  <c r="K1587" i="28"/>
  <c r="K1411" i="28"/>
  <c r="K1415" i="28"/>
  <c r="K1366" i="28"/>
  <c r="K1370" i="28"/>
  <c r="K1374" i="28"/>
  <c r="K1378" i="28"/>
  <c r="K1382" i="28"/>
  <c r="K1386" i="28"/>
  <c r="K1390" i="28"/>
  <c r="K1394" i="28"/>
  <c r="K1398" i="28"/>
  <c r="K1402" i="28"/>
  <c r="K1406" i="28"/>
  <c r="K902" i="28"/>
  <c r="K906" i="28"/>
  <c r="K911" i="28"/>
  <c r="K915" i="28"/>
  <c r="K919" i="28"/>
  <c r="K925" i="28"/>
  <c r="K929" i="28"/>
  <c r="K933" i="28"/>
  <c r="K937" i="28"/>
  <c r="K941" i="28"/>
  <c r="K945" i="28"/>
  <c r="K949" i="28"/>
  <c r="K1642" i="28"/>
  <c r="K1494" i="28"/>
  <c r="K1506" i="28"/>
  <c r="K1522" i="28"/>
  <c r="K1538" i="28"/>
  <c r="K1554" i="28"/>
  <c r="K1562" i="28"/>
  <c r="K1566" i="28"/>
  <c r="K1570" i="28"/>
  <c r="K1574" i="28"/>
  <c r="K1578" i="28"/>
  <c r="K1582" i="28"/>
  <c r="K1586" i="28"/>
  <c r="K1410" i="28"/>
  <c r="K1414" i="28"/>
  <c r="K1418" i="28"/>
  <c r="K1365" i="28"/>
  <c r="K1369" i="28"/>
  <c r="K1373" i="28"/>
  <c r="K1377" i="28"/>
  <c r="K1381" i="28"/>
  <c r="K1385" i="28"/>
  <c r="K1389" i="28"/>
  <c r="K1393" i="28"/>
  <c r="K1397" i="28"/>
  <c r="K1401" i="28"/>
  <c r="K1405" i="28"/>
  <c r="K1409" i="28"/>
  <c r="K901" i="28"/>
  <c r="K905" i="28"/>
  <c r="K909" i="28"/>
  <c r="K914" i="28"/>
  <c r="K918" i="28"/>
  <c r="K924" i="28"/>
  <c r="K928" i="28"/>
  <c r="K932" i="28"/>
  <c r="K936" i="28"/>
  <c r="K940" i="28"/>
  <c r="K944" i="28"/>
  <c r="K948" i="28"/>
  <c r="K952" i="28"/>
  <c r="K1550" i="28"/>
  <c r="K1573" i="28"/>
  <c r="K1589" i="28"/>
  <c r="K1380" i="28"/>
  <c r="K1396" i="28"/>
  <c r="K904" i="28"/>
  <c r="K923" i="28"/>
  <c r="K939" i="28"/>
  <c r="K955" i="28"/>
  <c r="K959" i="28"/>
  <c r="K964" i="28"/>
  <c r="K968" i="28"/>
  <c r="K972" i="28"/>
  <c r="K976" i="28"/>
  <c r="K980" i="28"/>
  <c r="K984" i="28"/>
  <c r="K988" i="28"/>
  <c r="K992" i="28"/>
  <c r="K996" i="28"/>
  <c r="K1000" i="28"/>
  <c r="K1005" i="28"/>
  <c r="K1009" i="28"/>
  <c r="K1013" i="28"/>
  <c r="K1017" i="28"/>
  <c r="K1021" i="28"/>
  <c r="K1025" i="28"/>
  <c r="K1029" i="28"/>
  <c r="K1033" i="28"/>
  <c r="K1037" i="28"/>
  <c r="K1041" i="28"/>
  <c r="K1046" i="28"/>
  <c r="K1050" i="28"/>
  <c r="K1054" i="28"/>
  <c r="K1058" i="28"/>
  <c r="K1062" i="28"/>
  <c r="K1066" i="28"/>
  <c r="K1070" i="28"/>
  <c r="K1534" i="28"/>
  <c r="K1569" i="28"/>
  <c r="K1585" i="28"/>
  <c r="K1417" i="28"/>
  <c r="K1376" i="28"/>
  <c r="K1392" i="28"/>
  <c r="K1408" i="28"/>
  <c r="K917" i="28"/>
  <c r="K935" i="28"/>
  <c r="K951" i="28"/>
  <c r="K954" i="28"/>
  <c r="K958" i="28"/>
  <c r="K963" i="28"/>
  <c r="K967" i="28"/>
  <c r="K971" i="28"/>
  <c r="K975" i="28"/>
  <c r="K979" i="28"/>
  <c r="K983" i="28"/>
  <c r="K987" i="28"/>
  <c r="K991" i="28"/>
  <c r="K995" i="28"/>
  <c r="K999" i="28"/>
  <c r="K1004" i="28"/>
  <c r="K1008" i="28"/>
  <c r="K1012" i="28"/>
  <c r="K1016" i="28"/>
  <c r="K1020" i="28"/>
  <c r="K1024" i="28"/>
  <c r="K1028" i="28"/>
  <c r="K1032" i="28"/>
  <c r="K1036" i="28"/>
  <c r="K1040" i="28"/>
  <c r="K1045" i="28"/>
  <c r="K1049" i="28"/>
  <c r="K1053" i="28"/>
  <c r="K1057" i="28"/>
  <c r="K1061" i="28"/>
  <c r="K1065" i="28"/>
  <c r="K1069" i="28"/>
  <c r="K1518" i="28"/>
  <c r="K1565" i="28"/>
  <c r="K1581" i="28"/>
  <c r="K1413" i="28"/>
  <c r="K1372" i="28"/>
  <c r="K1388" i="28"/>
  <c r="K1404" i="28"/>
  <c r="K913" i="28"/>
  <c r="K931" i="28"/>
  <c r="K947" i="28"/>
  <c r="K953" i="28"/>
  <c r="K957" i="28"/>
  <c r="K961" i="28"/>
  <c r="K966" i="28"/>
  <c r="K970" i="28"/>
  <c r="K974" i="28"/>
  <c r="K978" i="28"/>
  <c r="K982" i="28"/>
  <c r="K986" i="28"/>
  <c r="K990" i="28"/>
  <c r="K994" i="28"/>
  <c r="K998" i="28"/>
  <c r="K1003" i="28"/>
  <c r="K1007" i="28"/>
  <c r="K1011" i="28"/>
  <c r="K1015" i="28"/>
  <c r="K1019" i="28"/>
  <c r="K1023" i="28"/>
  <c r="K1027" i="28"/>
  <c r="K1031" i="28"/>
  <c r="K1035" i="28"/>
  <c r="K1039" i="28"/>
  <c r="K1044" i="28"/>
  <c r="K1048" i="28"/>
  <c r="K1052" i="28"/>
  <c r="K1056" i="28"/>
  <c r="K1060" i="28"/>
  <c r="K1064" i="28"/>
  <c r="K1068" i="28"/>
  <c r="K1072" i="28"/>
  <c r="K1368" i="28"/>
  <c r="K943" i="28"/>
  <c r="K960" i="28"/>
  <c r="K977" i="28"/>
  <c r="K993" i="28"/>
  <c r="K1010" i="28"/>
  <c r="K1026" i="28"/>
  <c r="K1043" i="28"/>
  <c r="K1059" i="28"/>
  <c r="K1075" i="28"/>
  <c r="K1079" i="28"/>
  <c r="K1084" i="28"/>
  <c r="K1088" i="28"/>
  <c r="K1092" i="28"/>
  <c r="K1096" i="28"/>
  <c r="K1100" i="28"/>
  <c r="K1104" i="28"/>
  <c r="K1108" i="28"/>
  <c r="K1112" i="28"/>
  <c r="K1116" i="28"/>
  <c r="K1120" i="28"/>
  <c r="K1125" i="28"/>
  <c r="K1129" i="28"/>
  <c r="K1133" i="28"/>
  <c r="K1137" i="28"/>
  <c r="K1141" i="28"/>
  <c r="K1145" i="28"/>
  <c r="K1149" i="28"/>
  <c r="K1153" i="28"/>
  <c r="K1157" i="28"/>
  <c r="K1161" i="28"/>
  <c r="K1166" i="28"/>
  <c r="K1170" i="28"/>
  <c r="K1174" i="28"/>
  <c r="K1178" i="28"/>
  <c r="K1182" i="28"/>
  <c r="K1186" i="28"/>
  <c r="K1190" i="28"/>
  <c r="K927" i="28"/>
  <c r="K956" i="28"/>
  <c r="K973" i="28"/>
  <c r="K989" i="28"/>
  <c r="K1006" i="28"/>
  <c r="K1022" i="28"/>
  <c r="K1038" i="28"/>
  <c r="K1055" i="28"/>
  <c r="K1071" i="28"/>
  <c r="K1074" i="28"/>
  <c r="K1078" i="28"/>
  <c r="K1083" i="28"/>
  <c r="K1087" i="28"/>
  <c r="K1091" i="28"/>
  <c r="K1095" i="28"/>
  <c r="K1099" i="28"/>
  <c r="K1103" i="28"/>
  <c r="K1107" i="28"/>
  <c r="K1111" i="28"/>
  <c r="K1115" i="28"/>
  <c r="K1119" i="28"/>
  <c r="K1124" i="28"/>
  <c r="K1128" i="28"/>
  <c r="K1132" i="28"/>
  <c r="K1136" i="28"/>
  <c r="K1140" i="28"/>
  <c r="K1144" i="28"/>
  <c r="K1148" i="28"/>
  <c r="K1152" i="28"/>
  <c r="K1156" i="28"/>
  <c r="K1160" i="28"/>
  <c r="K1165" i="28"/>
  <c r="K1169" i="28"/>
  <c r="K1173" i="28"/>
  <c r="K1177" i="28"/>
  <c r="K1181" i="28"/>
  <c r="K1185" i="28"/>
  <c r="K1189" i="28"/>
  <c r="K1478" i="28"/>
  <c r="K1400" i="28"/>
  <c r="K908" i="28"/>
  <c r="K969" i="28"/>
  <c r="K985" i="28"/>
  <c r="K1001" i="28"/>
  <c r="K1018" i="28"/>
  <c r="K1034" i="28"/>
  <c r="K1051" i="28"/>
  <c r="K1067" i="28"/>
  <c r="K1073" i="28"/>
  <c r="K1077" i="28"/>
  <c r="K1081" i="28"/>
  <c r="K1086" i="28"/>
  <c r="K1090" i="28"/>
  <c r="K1094" i="28"/>
  <c r="K1098" i="28"/>
  <c r="K1102" i="28"/>
  <c r="K1106" i="28"/>
  <c r="K1110" i="28"/>
  <c r="K1114" i="28"/>
  <c r="K1118" i="28"/>
  <c r="K1123" i="28"/>
  <c r="K1127" i="28"/>
  <c r="K1131" i="28"/>
  <c r="K1135" i="28"/>
  <c r="K1139" i="28"/>
  <c r="K1143" i="28"/>
  <c r="K1147" i="28"/>
  <c r="K1151" i="28"/>
  <c r="K1155" i="28"/>
  <c r="K1159" i="28"/>
  <c r="K1164" i="28"/>
  <c r="K1168" i="28"/>
  <c r="K1172" i="28"/>
  <c r="K1176" i="28"/>
  <c r="K1180" i="28"/>
  <c r="K1184" i="28"/>
  <c r="K1188" i="28"/>
  <c r="K1192" i="28"/>
  <c r="K997" i="28"/>
  <c r="K1063" i="28"/>
  <c r="K1080" i="28"/>
  <c r="K1097" i="28"/>
  <c r="K1113" i="28"/>
  <c r="K1130" i="28"/>
  <c r="K1146" i="28"/>
  <c r="K1163" i="28"/>
  <c r="K1179" i="28"/>
  <c r="K1193" i="28"/>
  <c r="K1197" i="28"/>
  <c r="K1201" i="28"/>
  <c r="K1206" i="28"/>
  <c r="K1210" i="28"/>
  <c r="K1214" i="28"/>
  <c r="K1218" i="28"/>
  <c r="K1222" i="28"/>
  <c r="K1226" i="28"/>
  <c r="K1230" i="28"/>
  <c r="K1234" i="28"/>
  <c r="K1238" i="28"/>
  <c r="K1243" i="28"/>
  <c r="K1247" i="28"/>
  <c r="K1251" i="28"/>
  <c r="K1255" i="28"/>
  <c r="K1259" i="28"/>
  <c r="K1263" i="28"/>
  <c r="K1267" i="28"/>
  <c r="K1271" i="28"/>
  <c r="K1275" i="28"/>
  <c r="K1279" i="28"/>
  <c r="K1284" i="28"/>
  <c r="K1288" i="28"/>
  <c r="K1292" i="28"/>
  <c r="K1296" i="28"/>
  <c r="K1300" i="28"/>
  <c r="K1304" i="28"/>
  <c r="K1308" i="28"/>
  <c r="K1312" i="28"/>
  <c r="K1316" i="28"/>
  <c r="K1320" i="28"/>
  <c r="K1325" i="28"/>
  <c r="K477" i="28"/>
  <c r="K481" i="28"/>
  <c r="K486" i="28"/>
  <c r="K490" i="28"/>
  <c r="K495" i="28"/>
  <c r="K500" i="28"/>
  <c r="K504" i="28"/>
  <c r="K508" i="28"/>
  <c r="K512" i="28"/>
  <c r="K516" i="28"/>
  <c r="K520" i="28"/>
  <c r="K524" i="28"/>
  <c r="K528" i="28"/>
  <c r="K532" i="28"/>
  <c r="K537" i="28"/>
  <c r="K541" i="28"/>
  <c r="K545" i="28"/>
  <c r="K549" i="28"/>
  <c r="K553" i="28"/>
  <c r="K557" i="28"/>
  <c r="K561" i="28"/>
  <c r="K565" i="28"/>
  <c r="K569" i="28"/>
  <c r="K573" i="28"/>
  <c r="K578" i="28"/>
  <c r="K582" i="28"/>
  <c r="K586" i="28"/>
  <c r="K590" i="28"/>
  <c r="K594" i="28"/>
  <c r="K598" i="28"/>
  <c r="K602" i="28"/>
  <c r="K606" i="28"/>
  <c r="K610" i="28"/>
  <c r="K614" i="28"/>
  <c r="K619" i="28"/>
  <c r="K623" i="28"/>
  <c r="K981" i="28"/>
  <c r="K1047" i="28"/>
  <c r="K1076" i="28"/>
  <c r="K1093" i="28"/>
  <c r="K1109" i="28"/>
  <c r="K1126" i="28"/>
  <c r="K1142" i="28"/>
  <c r="K1158" i="28"/>
  <c r="K1175" i="28"/>
  <c r="K1191" i="28"/>
  <c r="K1196" i="28"/>
  <c r="K1200" i="28"/>
  <c r="K1205" i="28"/>
  <c r="K1209" i="28"/>
  <c r="K1213" i="28"/>
  <c r="K1217" i="28"/>
  <c r="K1221" i="28"/>
  <c r="K1225" i="28"/>
  <c r="K1229" i="28"/>
  <c r="K1233" i="28"/>
  <c r="K1237" i="28"/>
  <c r="K1241" i="28"/>
  <c r="K1246" i="28"/>
  <c r="K1250" i="28"/>
  <c r="K1254" i="28"/>
  <c r="K1258" i="28"/>
  <c r="K1262" i="28"/>
  <c r="K1266" i="28"/>
  <c r="K1270" i="28"/>
  <c r="K1274" i="28"/>
  <c r="K1278" i="28"/>
  <c r="K1283" i="28"/>
  <c r="K1287" i="28"/>
  <c r="K1291" i="28"/>
  <c r="K1295" i="28"/>
  <c r="K1299" i="28"/>
  <c r="K1303" i="28"/>
  <c r="K1307" i="28"/>
  <c r="K1311" i="28"/>
  <c r="K1315" i="28"/>
  <c r="K1319" i="28"/>
  <c r="K1324" i="28"/>
  <c r="K476" i="28"/>
  <c r="K480" i="28"/>
  <c r="K485" i="28"/>
  <c r="K489" i="28"/>
  <c r="K493" i="28"/>
  <c r="K499" i="28"/>
  <c r="K503" i="28"/>
  <c r="K507" i="28"/>
  <c r="K511" i="28"/>
  <c r="K515" i="28"/>
  <c r="K519" i="28"/>
  <c r="K523" i="28"/>
  <c r="K527" i="28"/>
  <c r="K531" i="28"/>
  <c r="K535" i="28"/>
  <c r="K540" i="28"/>
  <c r="K544" i="28"/>
  <c r="K548" i="28"/>
  <c r="K552" i="28"/>
  <c r="K556" i="28"/>
  <c r="K560" i="28"/>
  <c r="K564" i="28"/>
  <c r="K568" i="28"/>
  <c r="K572" i="28"/>
  <c r="K577" i="28"/>
  <c r="K581" i="28"/>
  <c r="K585" i="28"/>
  <c r="K589" i="28"/>
  <c r="K593" i="28"/>
  <c r="K597" i="28"/>
  <c r="K601" i="28"/>
  <c r="K605" i="28"/>
  <c r="K609" i="28"/>
  <c r="K613" i="28"/>
  <c r="K618" i="28"/>
  <c r="K622" i="28"/>
  <c r="K1577" i="28"/>
  <c r="K965" i="28"/>
  <c r="K1030" i="28"/>
  <c r="K1089" i="28"/>
  <c r="K1105" i="28"/>
  <c r="K1121" i="28"/>
  <c r="K1138" i="28"/>
  <c r="K1154" i="28"/>
  <c r="K1171" i="28"/>
  <c r="K1187" i="28"/>
  <c r="K1195" i="28"/>
  <c r="K1199" i="28"/>
  <c r="K1204" i="28"/>
  <c r="K1208" i="28"/>
  <c r="K1212" i="28"/>
  <c r="K1216" i="28"/>
  <c r="K1220" i="28"/>
  <c r="K1224" i="28"/>
  <c r="K1228" i="28"/>
  <c r="K1232" i="28"/>
  <c r="K1236" i="28"/>
  <c r="K1240" i="28"/>
  <c r="K1245" i="28"/>
  <c r="K1249" i="28"/>
  <c r="K1253" i="28"/>
  <c r="K1257" i="28"/>
  <c r="K1261" i="28"/>
  <c r="K1265" i="28"/>
  <c r="K1269" i="28"/>
  <c r="K1273" i="28"/>
  <c r="K1277" i="28"/>
  <c r="K1281" i="28"/>
  <c r="K1286" i="28"/>
  <c r="K1290" i="28"/>
  <c r="K1294" i="28"/>
  <c r="K1298" i="28"/>
  <c r="K1302" i="28"/>
  <c r="K1306" i="28"/>
  <c r="K1310" i="28"/>
  <c r="K1314" i="28"/>
  <c r="K1318" i="28"/>
  <c r="K1323" i="28"/>
  <c r="K475" i="28"/>
  <c r="K479" i="28"/>
  <c r="K483" i="28"/>
  <c r="K488" i="28"/>
  <c r="K492" i="28"/>
  <c r="K498" i="28"/>
  <c r="K502" i="28"/>
  <c r="K506" i="28"/>
  <c r="K510" i="28"/>
  <c r="K514" i="28"/>
  <c r="K518" i="28"/>
  <c r="K522" i="28"/>
  <c r="K526" i="28"/>
  <c r="K530" i="28"/>
  <c r="K534" i="28"/>
  <c r="K539" i="28"/>
  <c r="K543" i="28"/>
  <c r="K547" i="28"/>
  <c r="K551" i="28"/>
  <c r="K555" i="28"/>
  <c r="K559" i="28"/>
  <c r="K563" i="28"/>
  <c r="K567" i="28"/>
  <c r="K571" i="28"/>
  <c r="K575" i="28"/>
  <c r="K580" i="28"/>
  <c r="K584" i="28"/>
  <c r="K588" i="28"/>
  <c r="K592" i="28"/>
  <c r="K596" i="28"/>
  <c r="K600" i="28"/>
  <c r="K604" i="28"/>
  <c r="K608" i="28"/>
  <c r="K612" i="28"/>
  <c r="K617" i="28"/>
  <c r="K621" i="28"/>
  <c r="K1117" i="28"/>
  <c r="K1183" i="28"/>
  <c r="K1207" i="28"/>
  <c r="K1223" i="28"/>
  <c r="K1239" i="28"/>
  <c r="K1256" i="28"/>
  <c r="K1272" i="28"/>
  <c r="K1289" i="28"/>
  <c r="K1305" i="28"/>
  <c r="K1321" i="28"/>
  <c r="K487" i="28"/>
  <c r="K505" i="28"/>
  <c r="K521" i="28"/>
  <c r="K538" i="28"/>
  <c r="K554" i="28"/>
  <c r="K570" i="28"/>
  <c r="K587" i="28"/>
  <c r="K603" i="28"/>
  <c r="K620" i="28"/>
  <c r="K625" i="28"/>
  <c r="K629" i="28"/>
  <c r="K633" i="28"/>
  <c r="K637" i="28"/>
  <c r="K641" i="28"/>
  <c r="K645" i="28"/>
  <c r="K649" i="28"/>
  <c r="K653" i="28"/>
  <c r="K658" i="28"/>
  <c r="K662" i="28"/>
  <c r="K666" i="28"/>
  <c r="K670" i="28"/>
  <c r="K674" i="28"/>
  <c r="K678" i="28"/>
  <c r="K682" i="28"/>
  <c r="K686" i="28"/>
  <c r="K690" i="28"/>
  <c r="K694" i="28"/>
  <c r="K699" i="28"/>
  <c r="K703" i="28"/>
  <c r="K707" i="28"/>
  <c r="K711" i="28"/>
  <c r="K715" i="28"/>
  <c r="K719" i="28"/>
  <c r="K723" i="28"/>
  <c r="K727" i="28"/>
  <c r="K731" i="28"/>
  <c r="K735" i="28"/>
  <c r="K740" i="28"/>
  <c r="K744" i="28"/>
  <c r="K748" i="28"/>
  <c r="K752" i="28"/>
  <c r="K756" i="28"/>
  <c r="K760" i="28"/>
  <c r="K764" i="28"/>
  <c r="K768" i="28"/>
  <c r="K772" i="28"/>
  <c r="K777" i="28"/>
  <c r="K781" i="28"/>
  <c r="K785" i="28"/>
  <c r="K789" i="28"/>
  <c r="K793" i="28"/>
  <c r="K797" i="28"/>
  <c r="K801" i="28"/>
  <c r="K805" i="28"/>
  <c r="K809" i="28"/>
  <c r="K813" i="28"/>
  <c r="K818" i="28"/>
  <c r="K822" i="28"/>
  <c r="K826" i="28"/>
  <c r="K830" i="28"/>
  <c r="K834" i="28"/>
  <c r="K838" i="28"/>
  <c r="K842" i="28"/>
  <c r="K846" i="28"/>
  <c r="K850" i="28"/>
  <c r="K854" i="28"/>
  <c r="K859" i="28"/>
  <c r="K863" i="28"/>
  <c r="K1014" i="28"/>
  <c r="K1101" i="28"/>
  <c r="K1167" i="28"/>
  <c r="K1203" i="28"/>
  <c r="K1219" i="28"/>
  <c r="K1235" i="28"/>
  <c r="K1252" i="28"/>
  <c r="K1268" i="28"/>
  <c r="K1285" i="28"/>
  <c r="K1301" i="28"/>
  <c r="K1317" i="28"/>
  <c r="K482" i="28"/>
  <c r="K501" i="28"/>
  <c r="K517" i="28"/>
  <c r="K533" i="28"/>
  <c r="K550" i="28"/>
  <c r="K566" i="28"/>
  <c r="K583" i="28"/>
  <c r="K599" i="28"/>
  <c r="K615" i="28"/>
  <c r="K624" i="28"/>
  <c r="K628" i="28"/>
  <c r="K632" i="28"/>
  <c r="K636" i="28"/>
  <c r="K640" i="28"/>
  <c r="K644" i="28"/>
  <c r="K648" i="28"/>
  <c r="K652" i="28"/>
  <c r="K657" i="28"/>
  <c r="K661" i="28"/>
  <c r="K665" i="28"/>
  <c r="K669" i="28"/>
  <c r="K673" i="28"/>
  <c r="K677" i="28"/>
  <c r="K681" i="28"/>
  <c r="K685" i="28"/>
  <c r="K689" i="28"/>
  <c r="K693" i="28"/>
  <c r="K698" i="28"/>
  <c r="K702" i="28"/>
  <c r="K706" i="28"/>
  <c r="K710" i="28"/>
  <c r="K714" i="28"/>
  <c r="K718" i="28"/>
  <c r="K722" i="28"/>
  <c r="K726" i="28"/>
  <c r="K730" i="28"/>
  <c r="K734" i="28"/>
  <c r="K739" i="28"/>
  <c r="K743" i="28"/>
  <c r="K747" i="28"/>
  <c r="K751" i="28"/>
  <c r="K755" i="28"/>
  <c r="K759" i="28"/>
  <c r="K763" i="28"/>
  <c r="K767" i="28"/>
  <c r="K771" i="28"/>
  <c r="K775" i="28"/>
  <c r="K780" i="28"/>
  <c r="K784" i="28"/>
  <c r="K788" i="28"/>
  <c r="K792" i="28"/>
  <c r="K796" i="28"/>
  <c r="K800" i="28"/>
  <c r="K804" i="28"/>
  <c r="K808" i="28"/>
  <c r="K812" i="28"/>
  <c r="K817" i="28"/>
  <c r="K821" i="28"/>
  <c r="K825" i="28"/>
  <c r="K829" i="28"/>
  <c r="K833" i="28"/>
  <c r="K837" i="28"/>
  <c r="K841" i="28"/>
  <c r="K845" i="28"/>
  <c r="K849" i="28"/>
  <c r="K853" i="28"/>
  <c r="K858" i="28"/>
  <c r="K862" i="28"/>
  <c r="K1384" i="28"/>
  <c r="K1085" i="28"/>
  <c r="K1150" i="28"/>
  <c r="K1198" i="28"/>
  <c r="K1215" i="28"/>
  <c r="K1231" i="28"/>
  <c r="K1248" i="28"/>
  <c r="K1264" i="28"/>
  <c r="K1280" i="28"/>
  <c r="K1297" i="28"/>
  <c r="K1313" i="28"/>
  <c r="K478" i="28"/>
  <c r="K497" i="28"/>
  <c r="K513" i="28"/>
  <c r="K529" i="28"/>
  <c r="K546" i="28"/>
  <c r="K562" i="28"/>
  <c r="K579" i="28"/>
  <c r="K595" i="28"/>
  <c r="K611" i="28"/>
  <c r="K627" i="28"/>
  <c r="K631" i="28"/>
  <c r="K635" i="28"/>
  <c r="K639" i="28"/>
  <c r="K643" i="28"/>
  <c r="K647" i="28"/>
  <c r="K651" i="28"/>
  <c r="K655" i="28"/>
  <c r="K660" i="28"/>
  <c r="K664" i="28"/>
  <c r="K668" i="28"/>
  <c r="K672" i="28"/>
  <c r="K676" i="28"/>
  <c r="K680" i="28"/>
  <c r="K684" i="28"/>
  <c r="K688" i="28"/>
  <c r="K692" i="28"/>
  <c r="K697" i="28"/>
  <c r="K701" i="28"/>
  <c r="K705" i="28"/>
  <c r="K709" i="28"/>
  <c r="K713" i="28"/>
  <c r="K717" i="28"/>
  <c r="K721" i="28"/>
  <c r="K725" i="28"/>
  <c r="K729" i="28"/>
  <c r="K733" i="28"/>
  <c r="K738" i="28"/>
  <c r="K742" i="28"/>
  <c r="K746" i="28"/>
  <c r="K750" i="28"/>
  <c r="K754" i="28"/>
  <c r="K758" i="28"/>
  <c r="K762" i="28"/>
  <c r="K766" i="28"/>
  <c r="K770" i="28"/>
  <c r="K774" i="28"/>
  <c r="K779" i="28"/>
  <c r="K783" i="28"/>
  <c r="K787" i="28"/>
  <c r="K791" i="28"/>
  <c r="K795" i="28"/>
  <c r="K799" i="28"/>
  <c r="K803" i="28"/>
  <c r="K807" i="28"/>
  <c r="K811" i="28"/>
  <c r="K815" i="28"/>
  <c r="K820" i="28"/>
  <c r="K824" i="28"/>
  <c r="K828" i="28"/>
  <c r="K832" i="28"/>
  <c r="K836" i="28"/>
  <c r="K840" i="28"/>
  <c r="K844" i="28"/>
  <c r="K848" i="28"/>
  <c r="K852" i="28"/>
  <c r="K857" i="28"/>
  <c r="K861" i="28"/>
  <c r="K1194" i="28"/>
  <c r="K1260" i="28"/>
  <c r="K1326" i="28"/>
  <c r="K542" i="28"/>
  <c r="K607" i="28"/>
  <c r="K630" i="28"/>
  <c r="K646" i="28"/>
  <c r="K663" i="28"/>
  <c r="K679" i="28"/>
  <c r="K695" i="28"/>
  <c r="K712" i="28"/>
  <c r="K728" i="28"/>
  <c r="K745" i="28"/>
  <c r="K761" i="28"/>
  <c r="K778" i="28"/>
  <c r="K794" i="28"/>
  <c r="K810" i="28"/>
  <c r="K827" i="28"/>
  <c r="K843" i="28"/>
  <c r="K860" i="28"/>
  <c r="K865" i="28"/>
  <c r="K869" i="28"/>
  <c r="K873" i="28"/>
  <c r="K877" i="28"/>
  <c r="K881" i="28"/>
  <c r="K885" i="28"/>
  <c r="K889" i="28"/>
  <c r="K893" i="28"/>
  <c r="K898" i="28"/>
  <c r="K356" i="28"/>
  <c r="K360" i="28"/>
  <c r="K364" i="28"/>
  <c r="K368" i="28"/>
  <c r="K372" i="28"/>
  <c r="K376" i="28"/>
  <c r="K380" i="28"/>
  <c r="K384" i="28"/>
  <c r="K388" i="28"/>
  <c r="K392" i="28"/>
  <c r="K396" i="28"/>
  <c r="K400" i="28"/>
  <c r="K404" i="28"/>
  <c r="K408" i="28"/>
  <c r="K412" i="28"/>
  <c r="K416" i="28"/>
  <c r="K420" i="28"/>
  <c r="K424" i="28"/>
  <c r="K428" i="28"/>
  <c r="K432" i="28"/>
  <c r="K436" i="28"/>
  <c r="K440" i="28"/>
  <c r="K444" i="28"/>
  <c r="K448" i="28"/>
  <c r="K452" i="28"/>
  <c r="K456" i="28"/>
  <c r="K460" i="28"/>
  <c r="K464" i="28"/>
  <c r="K468" i="28"/>
  <c r="K472" i="28"/>
  <c r="K284" i="28"/>
  <c r="K288" i="28"/>
  <c r="K292" i="28"/>
  <c r="K296" i="28"/>
  <c r="K300" i="28"/>
  <c r="K304" i="28"/>
  <c r="K308" i="28"/>
  <c r="K312" i="28"/>
  <c r="K316" i="28"/>
  <c r="K320" i="28"/>
  <c r="K324" i="28"/>
  <c r="K328" i="28"/>
  <c r="K332" i="28"/>
  <c r="K336" i="28"/>
  <c r="K340" i="28"/>
  <c r="K344" i="28"/>
  <c r="K348" i="28"/>
  <c r="K352" i="28"/>
  <c r="K208" i="28"/>
  <c r="K212" i="28"/>
  <c r="K216" i="28"/>
  <c r="K220" i="28"/>
  <c r="K224" i="28"/>
  <c r="K228" i="28"/>
  <c r="K1134" i="28"/>
  <c r="K1244" i="28"/>
  <c r="K1309" i="28"/>
  <c r="K525" i="28"/>
  <c r="K591" i="28"/>
  <c r="K626" i="28"/>
  <c r="K642" i="28"/>
  <c r="K659" i="28"/>
  <c r="K675" i="28"/>
  <c r="K691" i="28"/>
  <c r="K708" i="28"/>
  <c r="K724" i="28"/>
  <c r="K741" i="28"/>
  <c r="K757" i="28"/>
  <c r="K773" i="28"/>
  <c r="K790" i="28"/>
  <c r="K806" i="28"/>
  <c r="K823" i="28"/>
  <c r="K839" i="28"/>
  <c r="K855" i="28"/>
  <c r="K864" i="28"/>
  <c r="K868" i="28"/>
  <c r="K872" i="28"/>
  <c r="K876" i="28"/>
  <c r="K880" i="28"/>
  <c r="K884" i="28"/>
  <c r="K888" i="28"/>
  <c r="K892" i="28"/>
  <c r="K897" i="28"/>
  <c r="K355" i="28"/>
  <c r="K359" i="28"/>
  <c r="K363" i="28"/>
  <c r="K367" i="28"/>
  <c r="K371" i="28"/>
  <c r="K375" i="28"/>
  <c r="K379" i="28"/>
  <c r="K383" i="28"/>
  <c r="K387" i="28"/>
  <c r="K391" i="28"/>
  <c r="K395" i="28"/>
  <c r="K399" i="28"/>
  <c r="K403" i="28"/>
  <c r="K407" i="28"/>
  <c r="K411" i="28"/>
  <c r="K415" i="28"/>
  <c r="K419" i="28"/>
  <c r="K423" i="28"/>
  <c r="K427" i="28"/>
  <c r="K431" i="28"/>
  <c r="K435" i="28"/>
  <c r="K439" i="28"/>
  <c r="K443" i="28"/>
  <c r="K447" i="28"/>
  <c r="K451" i="28"/>
  <c r="K455" i="28"/>
  <c r="K459" i="28"/>
  <c r="K463" i="28"/>
  <c r="K467" i="28"/>
  <c r="K471" i="28"/>
  <c r="K283" i="28"/>
  <c r="K287" i="28"/>
  <c r="K291" i="28"/>
  <c r="K295" i="28"/>
  <c r="K299" i="28"/>
  <c r="K303" i="28"/>
  <c r="K307" i="28"/>
  <c r="K311" i="28"/>
  <c r="K315" i="28"/>
  <c r="K319" i="28"/>
  <c r="K323" i="28"/>
  <c r="K327" i="28"/>
  <c r="K331" i="28"/>
  <c r="K335" i="28"/>
  <c r="K339" i="28"/>
  <c r="K343" i="28"/>
  <c r="K347" i="28"/>
  <c r="K351" i="28"/>
  <c r="K207" i="28"/>
  <c r="K211" i="28"/>
  <c r="K215" i="28"/>
  <c r="K219" i="28"/>
  <c r="K223" i="28"/>
  <c r="K227" i="28"/>
  <c r="K231" i="28"/>
  <c r="K235" i="28"/>
  <c r="K239" i="28"/>
  <c r="K243" i="28"/>
  <c r="K247" i="28"/>
  <c r="K251" i="28"/>
  <c r="K255" i="28"/>
  <c r="K259" i="28"/>
  <c r="K263" i="28"/>
  <c r="K267" i="28"/>
  <c r="K271" i="28"/>
  <c r="K275" i="28"/>
  <c r="K141" i="28"/>
  <c r="K147" i="28"/>
  <c r="K146" i="28" s="1"/>
  <c r="K152" i="28"/>
  <c r="K157" i="28"/>
  <c r="K161" i="28"/>
  <c r="K167" i="28"/>
  <c r="K173" i="28"/>
  <c r="K179" i="28"/>
  <c r="K185" i="28"/>
  <c r="K190" i="28"/>
  <c r="K194" i="28"/>
  <c r="K200" i="28"/>
  <c r="K122" i="28"/>
  <c r="K126" i="28"/>
  <c r="K131" i="28"/>
  <c r="K135" i="28"/>
  <c r="K105" i="28"/>
  <c r="K109" i="28"/>
  <c r="K113" i="28"/>
  <c r="K117" i="28"/>
  <c r="K1211" i="28"/>
  <c r="K1276" i="28"/>
  <c r="K650" i="28"/>
  <c r="K700" i="28"/>
  <c r="K716" i="28"/>
  <c r="K732" i="28"/>
  <c r="K1227" i="28"/>
  <c r="K1293" i="28"/>
  <c r="K509" i="28"/>
  <c r="K574" i="28"/>
  <c r="K638" i="28"/>
  <c r="K654" i="28"/>
  <c r="K671" i="28"/>
  <c r="K687" i="28"/>
  <c r="K704" i="28"/>
  <c r="K720" i="28"/>
  <c r="K737" i="28"/>
  <c r="K753" i="28"/>
  <c r="K769" i="28"/>
  <c r="K786" i="28"/>
  <c r="K802" i="28"/>
  <c r="K819" i="28"/>
  <c r="K835" i="28"/>
  <c r="K851" i="28"/>
  <c r="K867" i="28"/>
  <c r="K871" i="28"/>
  <c r="K875" i="28"/>
  <c r="K879" i="28"/>
  <c r="K883" i="28"/>
  <c r="K887" i="28"/>
  <c r="K891" i="28"/>
  <c r="K895" i="28"/>
  <c r="K900" i="28"/>
  <c r="K354" i="28"/>
  <c r="K358" i="28"/>
  <c r="K362" i="28"/>
  <c r="K366" i="28"/>
  <c r="K370" i="28"/>
  <c r="K374" i="28"/>
  <c r="K378" i="28"/>
  <c r="K382" i="28"/>
  <c r="K386" i="28"/>
  <c r="K390" i="28"/>
  <c r="K394" i="28"/>
  <c r="K398" i="28"/>
  <c r="K402" i="28"/>
  <c r="K406" i="28"/>
  <c r="K410" i="28"/>
  <c r="K414" i="28"/>
  <c r="K418" i="28"/>
  <c r="K422" i="28"/>
  <c r="K426" i="28"/>
  <c r="K430" i="28"/>
  <c r="K434" i="28"/>
  <c r="K438" i="28"/>
  <c r="K442" i="28"/>
  <c r="K446" i="28"/>
  <c r="K450" i="28"/>
  <c r="K454" i="28"/>
  <c r="K458" i="28"/>
  <c r="K462" i="28"/>
  <c r="K466" i="28"/>
  <c r="K470" i="28"/>
  <c r="K474" i="28"/>
  <c r="K282" i="28"/>
  <c r="K286" i="28"/>
  <c r="K290" i="28"/>
  <c r="K294" i="28"/>
  <c r="K298" i="28"/>
  <c r="K302" i="28"/>
  <c r="K306" i="28"/>
  <c r="K310" i="28"/>
  <c r="K314" i="28"/>
  <c r="K318" i="28"/>
  <c r="K322" i="28"/>
  <c r="K326" i="28"/>
  <c r="K330" i="28"/>
  <c r="K334" i="28"/>
  <c r="K338" i="28"/>
  <c r="K342" i="28"/>
  <c r="K346" i="28"/>
  <c r="K350" i="28"/>
  <c r="K206" i="28"/>
  <c r="K210" i="28"/>
  <c r="K214" i="28"/>
  <c r="K218" i="28"/>
  <c r="K222" i="28"/>
  <c r="K226" i="28"/>
  <c r="K230" i="28"/>
  <c r="K234" i="28"/>
  <c r="K238" i="28"/>
  <c r="K242" i="28"/>
  <c r="K246" i="28"/>
  <c r="K250" i="28"/>
  <c r="K254" i="28"/>
  <c r="K258" i="28"/>
  <c r="K262" i="28"/>
  <c r="K266" i="28"/>
  <c r="K270" i="28"/>
  <c r="K274" i="28"/>
  <c r="K139" i="28"/>
  <c r="K145" i="28"/>
  <c r="K151" i="28"/>
  <c r="K156" i="28"/>
  <c r="K160" i="28"/>
  <c r="K166" i="28"/>
  <c r="K165" i="28" s="1"/>
  <c r="K172" i="28"/>
  <c r="K178" i="28"/>
  <c r="K184" i="28"/>
  <c r="K189" i="28"/>
  <c r="K193" i="28"/>
  <c r="K198" i="28"/>
  <c r="K197" i="28" s="1"/>
  <c r="K204" i="28"/>
  <c r="K121" i="28"/>
  <c r="K125" i="28"/>
  <c r="K130" i="28"/>
  <c r="K134" i="28"/>
  <c r="K104" i="28"/>
  <c r="K108" i="28"/>
  <c r="K112" i="28"/>
  <c r="K116" i="28"/>
  <c r="K53" i="28"/>
  <c r="K55" i="28"/>
  <c r="K57" i="28"/>
  <c r="K59" i="28"/>
  <c r="K61" i="28"/>
  <c r="K63" i="28"/>
  <c r="K65" i="28"/>
  <c r="K67" i="28"/>
  <c r="K69" i="28"/>
  <c r="K71" i="28"/>
  <c r="K73" i="28"/>
  <c r="K75" i="28"/>
  <c r="K77" i="28"/>
  <c r="K79" i="28"/>
  <c r="K81" i="28"/>
  <c r="K83" i="28"/>
  <c r="K85" i="28"/>
  <c r="K87" i="28"/>
  <c r="K89" i="28"/>
  <c r="K91" i="28"/>
  <c r="K93" i="28"/>
  <c r="K95" i="28"/>
  <c r="K97" i="28"/>
  <c r="K99" i="28"/>
  <c r="K101" i="28"/>
  <c r="K29" i="28"/>
  <c r="K31" i="28"/>
  <c r="K33" i="28"/>
  <c r="K35" i="28"/>
  <c r="K37" i="28"/>
  <c r="K39" i="28"/>
  <c r="K41" i="28"/>
  <c r="K43" i="28"/>
  <c r="K45" i="28"/>
  <c r="K47" i="28"/>
  <c r="K49" i="28"/>
  <c r="K51" i="28"/>
  <c r="K3" i="28"/>
  <c r="K5" i="28"/>
  <c r="K7" i="28"/>
  <c r="K9" i="28"/>
  <c r="K11" i="28"/>
  <c r="K13" i="28"/>
  <c r="K15" i="28"/>
  <c r="K17" i="28"/>
  <c r="K19" i="28"/>
  <c r="K21" i="28"/>
  <c r="K23" i="28"/>
  <c r="K25" i="28"/>
  <c r="K27" i="28"/>
  <c r="K491" i="28"/>
  <c r="K558" i="28"/>
  <c r="K634" i="28"/>
  <c r="K667" i="28"/>
  <c r="K683" i="28"/>
  <c r="K782" i="28"/>
  <c r="K847" i="28"/>
  <c r="K870" i="28"/>
  <c r="K886" i="28"/>
  <c r="K357" i="28"/>
  <c r="K373" i="28"/>
  <c r="K389" i="28"/>
  <c r="K405" i="28"/>
  <c r="K421" i="28"/>
  <c r="K437" i="28"/>
  <c r="K453" i="28"/>
  <c r="K469" i="28"/>
  <c r="K293" i="28"/>
  <c r="K309" i="28"/>
  <c r="K325" i="28"/>
  <c r="K341" i="28"/>
  <c r="K217" i="28"/>
  <c r="K233" i="28"/>
  <c r="K241" i="28"/>
  <c r="K249" i="28"/>
  <c r="K257" i="28"/>
  <c r="K265" i="28"/>
  <c r="K273" i="28"/>
  <c r="K144" i="28"/>
  <c r="K155" i="28"/>
  <c r="K164" i="28"/>
  <c r="K163" i="28" s="1"/>
  <c r="K176" i="28"/>
  <c r="K188" i="28"/>
  <c r="K196" i="28"/>
  <c r="K124" i="28"/>
  <c r="K133" i="28"/>
  <c r="K107" i="28"/>
  <c r="K115" i="28"/>
  <c r="K798" i="28"/>
  <c r="K890" i="28"/>
  <c r="K377" i="28"/>
  <c r="K457" i="28"/>
  <c r="K297" i="28"/>
  <c r="K205" i="28"/>
  <c r="K240" i="28"/>
  <c r="K264" i="28"/>
  <c r="K272" i="28"/>
  <c r="K186" i="28"/>
  <c r="K106" i="28"/>
  <c r="K58" i="28"/>
  <c r="K70" i="28"/>
  <c r="K86" i="28"/>
  <c r="K94" i="28"/>
  <c r="K32" i="28"/>
  <c r="K44" i="28"/>
  <c r="K6" i="28"/>
  <c r="K14" i="28"/>
  <c r="K18" i="28"/>
  <c r="K26" i="28"/>
  <c r="K765" i="28"/>
  <c r="K831" i="28"/>
  <c r="K866" i="28"/>
  <c r="K882" i="28"/>
  <c r="K899" i="28"/>
  <c r="K353" i="28"/>
  <c r="K369" i="28"/>
  <c r="K385" i="28"/>
  <c r="K401" i="28"/>
  <c r="K417" i="28"/>
  <c r="K433" i="28"/>
  <c r="K449" i="28"/>
  <c r="K465" i="28"/>
  <c r="K289" i="28"/>
  <c r="K305" i="28"/>
  <c r="K321" i="28"/>
  <c r="K337" i="28"/>
  <c r="K213" i="28"/>
  <c r="K229" i="28"/>
  <c r="K236" i="28"/>
  <c r="K244" i="28"/>
  <c r="K252" i="28"/>
  <c r="K260" i="28"/>
  <c r="K268" i="28"/>
  <c r="K276" i="28"/>
  <c r="K149" i="28"/>
  <c r="K158" i="28"/>
  <c r="K169" i="28"/>
  <c r="K181" i="28"/>
  <c r="K180" i="28" s="1"/>
  <c r="K191" i="28"/>
  <c r="K201" i="28"/>
  <c r="K127" i="28"/>
  <c r="K136" i="28"/>
  <c r="K110" i="28"/>
  <c r="K118" i="28"/>
  <c r="K56" i="28"/>
  <c r="K60" i="28"/>
  <c r="K64" i="28"/>
  <c r="K68" i="28"/>
  <c r="K72" i="28"/>
  <c r="K76" i="28"/>
  <c r="K80" i="28"/>
  <c r="K84" i="28"/>
  <c r="K88" i="28"/>
  <c r="K92" i="28"/>
  <c r="K96" i="28"/>
  <c r="K100" i="28"/>
  <c r="K30" i="28"/>
  <c r="K34" i="28"/>
  <c r="K38" i="28"/>
  <c r="K42" i="28"/>
  <c r="K46" i="28"/>
  <c r="K50" i="28"/>
  <c r="K4" i="28"/>
  <c r="K8" i="28"/>
  <c r="K12" i="28"/>
  <c r="K16" i="28"/>
  <c r="K20" i="28"/>
  <c r="K24" i="28"/>
  <c r="K409" i="28"/>
  <c r="K425" i="28"/>
  <c r="K313" i="28"/>
  <c r="K345" i="28"/>
  <c r="K221" i="28"/>
  <c r="K248" i="28"/>
  <c r="K142" i="28"/>
  <c r="K123" i="28"/>
  <c r="K132" i="28"/>
  <c r="K54" i="28"/>
  <c r="K62" i="28"/>
  <c r="K66" i="28"/>
  <c r="K82" i="28"/>
  <c r="K90" i="28"/>
  <c r="K98" i="28"/>
  <c r="K102" i="28"/>
  <c r="K36" i="28"/>
  <c r="K52" i="28"/>
  <c r="K749" i="28"/>
  <c r="K814" i="28"/>
  <c r="K878" i="28"/>
  <c r="K894" i="28"/>
  <c r="K365" i="28"/>
  <c r="K381" i="28"/>
  <c r="K397" i="28"/>
  <c r="K413" i="28"/>
  <c r="K429" i="28"/>
  <c r="K445" i="28"/>
  <c r="K461" i="28"/>
  <c r="K285" i="28"/>
  <c r="K301" i="28"/>
  <c r="K317" i="28"/>
  <c r="K333" i="28"/>
  <c r="K349" i="28"/>
  <c r="K209" i="28"/>
  <c r="K225" i="28"/>
  <c r="K237" i="28"/>
  <c r="K245" i="28"/>
  <c r="K253" i="28"/>
  <c r="K261" i="28"/>
  <c r="K269" i="28"/>
  <c r="K138" i="28"/>
  <c r="K150" i="28"/>
  <c r="K159" i="28"/>
  <c r="K170" i="28"/>
  <c r="K183" i="28"/>
  <c r="K192" i="28"/>
  <c r="K203" i="28"/>
  <c r="K202" i="28" s="1"/>
  <c r="K120" i="28"/>
  <c r="K129" i="28"/>
  <c r="K103" i="28"/>
  <c r="K111" i="28"/>
  <c r="K874" i="28"/>
  <c r="K361" i="28"/>
  <c r="K393" i="28"/>
  <c r="K441" i="28"/>
  <c r="K473" i="28"/>
  <c r="K281" i="28"/>
  <c r="K329" i="28"/>
  <c r="K232" i="28"/>
  <c r="K256" i="28"/>
  <c r="K154" i="28"/>
  <c r="K162" i="28"/>
  <c r="K175" i="28"/>
  <c r="K195" i="28"/>
  <c r="K114" i="28"/>
  <c r="K74" i="28"/>
  <c r="K78" i="28"/>
  <c r="K28" i="28"/>
  <c r="K40" i="28"/>
  <c r="K48" i="28"/>
  <c r="K10" i="28"/>
  <c r="K22" i="28"/>
  <c r="G1702" i="28"/>
  <c r="G1706" i="28"/>
  <c r="G1710" i="28"/>
  <c r="G1704" i="28"/>
  <c r="G1708" i="28"/>
  <c r="G1703" i="28"/>
  <c r="G1714" i="28"/>
  <c r="G1718" i="28"/>
  <c r="G1709" i="28"/>
  <c r="G1711" i="28"/>
  <c r="G1707" i="28"/>
  <c r="G1712" i="28"/>
  <c r="G1716" i="28"/>
  <c r="G1705" i="28"/>
  <c r="G1713" i="28"/>
  <c r="G1721" i="28"/>
  <c r="G1720" i="28"/>
  <c r="G1723" i="28"/>
  <c r="G1726" i="28"/>
  <c r="G1730" i="28"/>
  <c r="G1734" i="28"/>
  <c r="G1725" i="28"/>
  <c r="G1729" i="28"/>
  <c r="G1715" i="28"/>
  <c r="G1719" i="28"/>
  <c r="G1722" i="28"/>
  <c r="G1724" i="28"/>
  <c r="G1728" i="28"/>
  <c r="G1732" i="28"/>
  <c r="G1736" i="28"/>
  <c r="G1731" i="28"/>
  <c r="G1735" i="28"/>
  <c r="G1741" i="28"/>
  <c r="G1717" i="28"/>
  <c r="G1727" i="28"/>
  <c r="G1733" i="28"/>
  <c r="G1740" i="28"/>
  <c r="G1744" i="28"/>
  <c r="G1748" i="28"/>
  <c r="G1742" i="28"/>
  <c r="G1749" i="28"/>
  <c r="G1751" i="28"/>
  <c r="G1754" i="28"/>
  <c r="G1758" i="28"/>
  <c r="G1762" i="28"/>
  <c r="G1766" i="28"/>
  <c r="G1738" i="28"/>
  <c r="G1746" i="28"/>
  <c r="G1753" i="28"/>
  <c r="G1757" i="28"/>
  <c r="G1739" i="28"/>
  <c r="G1743" i="28"/>
  <c r="G1750" i="28"/>
  <c r="G1752" i="28"/>
  <c r="G1756" i="28"/>
  <c r="G1760" i="28"/>
  <c r="G1764" i="28"/>
  <c r="G1765" i="28"/>
  <c r="G1771" i="28"/>
  <c r="G1737" i="28"/>
  <c r="G1745" i="28"/>
  <c r="G1763" i="28"/>
  <c r="G1770" i="28"/>
  <c r="G1774" i="28"/>
  <c r="G1747" i="28"/>
  <c r="G1759" i="28"/>
  <c r="G1761" i="28"/>
  <c r="G1769" i="28"/>
  <c r="G1773" i="28"/>
  <c r="G1777" i="28"/>
  <c r="G1781" i="28"/>
  <c r="G1785" i="28"/>
  <c r="G1789" i="28"/>
  <c r="G1793" i="28"/>
  <c r="G1797" i="28"/>
  <c r="G1755" i="28"/>
  <c r="G1776" i="28"/>
  <c r="G1779" i="28"/>
  <c r="G1786" i="28"/>
  <c r="G1788" i="28"/>
  <c r="G1795" i="28"/>
  <c r="G1798" i="28"/>
  <c r="G1802" i="28"/>
  <c r="G1806" i="28"/>
  <c r="G1810" i="28"/>
  <c r="G1814" i="28"/>
  <c r="G1783" i="28"/>
  <c r="G1790" i="28"/>
  <c r="G1792" i="28"/>
  <c r="G1801" i="28"/>
  <c r="G1805" i="28"/>
  <c r="G1809" i="28"/>
  <c r="G1813" i="28"/>
  <c r="G1772" i="28"/>
  <c r="G1778" i="28"/>
  <c r="G1780" i="28"/>
  <c r="G1787" i="28"/>
  <c r="G1794" i="28"/>
  <c r="G1796" i="28"/>
  <c r="G1800" i="28"/>
  <c r="G1804" i="28"/>
  <c r="G1808" i="28"/>
  <c r="G1812" i="28"/>
  <c r="G1768" i="28"/>
  <c r="G1782" i="28"/>
  <c r="G1811" i="28"/>
  <c r="G1600" i="28"/>
  <c r="G1604" i="28"/>
  <c r="G1608" i="28"/>
  <c r="G1612" i="28"/>
  <c r="G1616" i="28"/>
  <c r="G1620" i="28"/>
  <c r="G1784" i="28"/>
  <c r="G1807" i="28"/>
  <c r="G1817" i="28"/>
  <c r="G1603" i="28"/>
  <c r="G1607" i="28"/>
  <c r="G1611" i="28"/>
  <c r="G1615" i="28"/>
  <c r="G1619" i="28"/>
  <c r="G1767" i="28"/>
  <c r="G1803" i="28"/>
  <c r="G1816" i="28"/>
  <c r="G1602" i="28"/>
  <c r="G1606" i="28"/>
  <c r="G1610" i="28"/>
  <c r="G1614" i="28"/>
  <c r="G1618" i="28"/>
  <c r="G1622" i="28"/>
  <c r="G1626" i="28"/>
  <c r="G1815" i="28"/>
  <c r="G1613" i="28"/>
  <c r="G1624" i="28"/>
  <c r="G1629" i="28"/>
  <c r="G1633" i="28"/>
  <c r="G1637" i="28"/>
  <c r="G1641" i="28"/>
  <c r="G1645" i="28"/>
  <c r="G1649" i="28"/>
  <c r="G1653" i="28"/>
  <c r="G1657" i="28"/>
  <c r="G1661" i="28"/>
  <c r="G1665" i="28"/>
  <c r="G1669" i="28"/>
  <c r="G1673" i="28"/>
  <c r="G1677" i="28"/>
  <c r="G1435" i="28"/>
  <c r="G1439" i="28"/>
  <c r="G1443" i="28"/>
  <c r="G1799" i="28"/>
  <c r="G1609" i="28"/>
  <c r="G1628" i="28"/>
  <c r="G1632" i="28"/>
  <c r="G1636" i="28"/>
  <c r="G1640" i="28"/>
  <c r="G1644" i="28"/>
  <c r="G1648" i="28"/>
  <c r="G1652" i="28"/>
  <c r="G1656" i="28"/>
  <c r="G1660" i="28"/>
  <c r="G1664" i="28"/>
  <c r="G1668" i="28"/>
  <c r="G1672" i="28"/>
  <c r="G1676" i="28"/>
  <c r="G1434" i="28"/>
  <c r="G1438" i="28"/>
  <c r="G1442" i="28"/>
  <c r="G1446" i="28"/>
  <c r="G1775" i="28"/>
  <c r="G1605" i="28"/>
  <c r="G1621" i="28"/>
  <c r="G1623" i="28"/>
  <c r="G1625" i="28"/>
  <c r="G1631" i="28"/>
  <c r="G1635" i="28"/>
  <c r="G1639" i="28"/>
  <c r="G1643" i="28"/>
  <c r="G1647" i="28"/>
  <c r="G1651" i="28"/>
  <c r="G1655" i="28"/>
  <c r="G1659" i="28"/>
  <c r="G1663" i="28"/>
  <c r="G1667" i="28"/>
  <c r="G1671" i="28"/>
  <c r="G1675" i="28"/>
  <c r="G1437" i="28"/>
  <c r="G1441" i="28"/>
  <c r="G1445" i="28"/>
  <c r="G1791" i="28"/>
  <c r="G1601" i="28"/>
  <c r="G1634" i="28"/>
  <c r="G1650" i="28"/>
  <c r="G1666" i="28"/>
  <c r="G1444" i="28"/>
  <c r="G1449" i="28"/>
  <c r="G1453" i="28"/>
  <c r="G1457" i="28"/>
  <c r="G1461" i="28"/>
  <c r="G1465" i="28"/>
  <c r="G1469" i="28"/>
  <c r="G1473" i="28"/>
  <c r="G1477" i="28"/>
  <c r="G1481" i="28"/>
  <c r="G1485" i="28"/>
  <c r="G1489" i="28"/>
  <c r="G1493" i="28"/>
  <c r="G1497" i="28"/>
  <c r="G1501" i="28"/>
  <c r="G1630" i="28"/>
  <c r="G1646" i="28"/>
  <c r="G1662" i="28"/>
  <c r="G1440" i="28"/>
  <c r="G1448" i="28"/>
  <c r="G1452" i="28"/>
  <c r="G1456" i="28"/>
  <c r="G1460" i="28"/>
  <c r="G1464" i="28"/>
  <c r="G1468" i="28"/>
  <c r="G1472" i="28"/>
  <c r="G1476" i="28"/>
  <c r="G1480" i="28"/>
  <c r="G1484" i="28"/>
  <c r="G1488" i="28"/>
  <c r="G1492" i="28"/>
  <c r="G1496" i="28"/>
  <c r="G1500" i="28"/>
  <c r="G1504" i="28"/>
  <c r="G1642" i="28"/>
  <c r="G1658" i="28"/>
  <c r="G1674" i="28"/>
  <c r="G1436" i="28"/>
  <c r="G1447" i="28"/>
  <c r="G1451" i="28"/>
  <c r="G1455" i="28"/>
  <c r="G1459" i="28"/>
  <c r="G1463" i="28"/>
  <c r="G1467" i="28"/>
  <c r="G1471" i="28"/>
  <c r="G1475" i="28"/>
  <c r="G1479" i="28"/>
  <c r="G1483" i="28"/>
  <c r="G1487" i="28"/>
  <c r="G1491" i="28"/>
  <c r="G1495" i="28"/>
  <c r="G1499" i="28"/>
  <c r="G1670" i="28"/>
  <c r="G1454" i="28"/>
  <c r="G1470" i="28"/>
  <c r="G1486" i="28"/>
  <c r="G1503" i="28"/>
  <c r="G1505" i="28"/>
  <c r="G1509" i="28"/>
  <c r="G1513" i="28"/>
  <c r="G1517" i="28"/>
  <c r="G1521" i="28"/>
  <c r="G1525" i="28"/>
  <c r="G1529" i="28"/>
  <c r="G1533" i="28"/>
  <c r="G1537" i="28"/>
  <c r="G1541" i="28"/>
  <c r="G1545" i="28"/>
  <c r="G1549" i="28"/>
  <c r="G1553" i="28"/>
  <c r="G1557" i="28"/>
  <c r="G1561" i="28"/>
  <c r="G1617" i="28"/>
  <c r="G1654" i="28"/>
  <c r="G1450" i="28"/>
  <c r="G1466" i="28"/>
  <c r="G1482" i="28"/>
  <c r="G1498" i="28"/>
  <c r="G1508" i="28"/>
  <c r="G1512" i="28"/>
  <c r="G1516" i="28"/>
  <c r="G1520" i="28"/>
  <c r="G1524" i="28"/>
  <c r="G1528" i="28"/>
  <c r="G1532" i="28"/>
  <c r="G1536" i="28"/>
  <c r="G1540" i="28"/>
  <c r="G1544" i="28"/>
  <c r="G1548" i="28"/>
  <c r="G1552" i="28"/>
  <c r="G1556" i="28"/>
  <c r="G1560" i="28"/>
  <c r="G1638" i="28"/>
  <c r="G1462" i="28"/>
  <c r="G1478" i="28"/>
  <c r="G1494" i="28"/>
  <c r="G1507" i="28"/>
  <c r="G1511" i="28"/>
  <c r="G1515" i="28"/>
  <c r="G1519" i="28"/>
  <c r="G1523" i="28"/>
  <c r="G1527" i="28"/>
  <c r="G1531" i="28"/>
  <c r="G1535" i="28"/>
  <c r="G1539" i="28"/>
  <c r="G1543" i="28"/>
  <c r="G1547" i="28"/>
  <c r="G1551" i="28"/>
  <c r="G1555" i="28"/>
  <c r="G1559" i="28"/>
  <c r="G1510" i="28"/>
  <c r="G1526" i="28"/>
  <c r="G1542" i="28"/>
  <c r="G1558" i="28"/>
  <c r="G1564" i="28"/>
  <c r="G1568" i="28"/>
  <c r="G1572" i="28"/>
  <c r="G1576" i="28"/>
  <c r="G1580" i="28"/>
  <c r="G1584" i="28"/>
  <c r="G1588" i="28"/>
  <c r="G1412" i="28"/>
  <c r="G1416" i="28"/>
  <c r="G1367" i="28"/>
  <c r="G1371" i="28"/>
  <c r="G1375" i="28"/>
  <c r="G1379" i="28"/>
  <c r="G1383" i="28"/>
  <c r="G1387" i="28"/>
  <c r="G1391" i="28"/>
  <c r="G1395" i="28"/>
  <c r="G1399" i="28"/>
  <c r="G1403" i="28"/>
  <c r="G1407" i="28"/>
  <c r="G903" i="28"/>
  <c r="G907" i="28"/>
  <c r="G912" i="28"/>
  <c r="G916" i="28"/>
  <c r="G921" i="28"/>
  <c r="G926" i="28"/>
  <c r="G930" i="28"/>
  <c r="G934" i="28"/>
  <c r="G938" i="28"/>
  <c r="G942" i="28"/>
  <c r="G946" i="28"/>
  <c r="G950" i="28"/>
  <c r="G1490" i="28"/>
  <c r="G1502" i="28"/>
  <c r="G1506" i="28"/>
  <c r="G1522" i="28"/>
  <c r="G1538" i="28"/>
  <c r="G1554" i="28"/>
  <c r="G1563" i="28"/>
  <c r="G1567" i="28"/>
  <c r="G1571" i="28"/>
  <c r="G1575" i="28"/>
  <c r="G1579" i="28"/>
  <c r="G1583" i="28"/>
  <c r="G1587" i="28"/>
  <c r="G1411" i="28"/>
  <c r="G1415" i="28"/>
  <c r="G1366" i="28"/>
  <c r="G1370" i="28"/>
  <c r="G1374" i="28"/>
  <c r="G1378" i="28"/>
  <c r="G1382" i="28"/>
  <c r="G1386" i="28"/>
  <c r="G1390" i="28"/>
  <c r="G1394" i="28"/>
  <c r="G1398" i="28"/>
  <c r="G1402" i="28"/>
  <c r="G1406" i="28"/>
  <c r="G902" i="28"/>
  <c r="G906" i="28"/>
  <c r="G911" i="28"/>
  <c r="G915" i="28"/>
  <c r="G919" i="28"/>
  <c r="G925" i="28"/>
  <c r="G929" i="28"/>
  <c r="G933" i="28"/>
  <c r="G937" i="28"/>
  <c r="G941" i="28"/>
  <c r="G945" i="28"/>
  <c r="G949" i="28"/>
  <c r="G1627" i="28"/>
  <c r="G1474" i="28"/>
  <c r="G1518" i="28"/>
  <c r="G1534" i="28"/>
  <c r="G1550" i="28"/>
  <c r="G1562" i="28"/>
  <c r="G1566" i="28"/>
  <c r="G1570" i="28"/>
  <c r="G1574" i="28"/>
  <c r="G1578" i="28"/>
  <c r="G1582" i="28"/>
  <c r="G1586" i="28"/>
  <c r="G1410" i="28"/>
  <c r="G1414" i="28"/>
  <c r="G1418" i="28"/>
  <c r="G1365" i="28"/>
  <c r="G1369" i="28"/>
  <c r="G1373" i="28"/>
  <c r="G1377" i="28"/>
  <c r="G1381" i="28"/>
  <c r="G1385" i="28"/>
  <c r="G1389" i="28"/>
  <c r="G1393" i="28"/>
  <c r="G1397" i="28"/>
  <c r="G1401" i="28"/>
  <c r="G1405" i="28"/>
  <c r="G1409" i="28"/>
  <c r="G901" i="28"/>
  <c r="G905" i="28"/>
  <c r="G909" i="28"/>
  <c r="G914" i="28"/>
  <c r="G918" i="28"/>
  <c r="G924" i="28"/>
  <c r="G928" i="28"/>
  <c r="G932" i="28"/>
  <c r="G936" i="28"/>
  <c r="G940" i="28"/>
  <c r="G944" i="28"/>
  <c r="G948" i="28"/>
  <c r="G952" i="28"/>
  <c r="G1458" i="28"/>
  <c r="G1530" i="28"/>
  <c r="G1569" i="28"/>
  <c r="G1585" i="28"/>
  <c r="G1417" i="28"/>
  <c r="G1376" i="28"/>
  <c r="G1392" i="28"/>
  <c r="G1408" i="28"/>
  <c r="G917" i="28"/>
  <c r="G935" i="28"/>
  <c r="G951" i="28"/>
  <c r="G955" i="28"/>
  <c r="G959" i="28"/>
  <c r="G964" i="28"/>
  <c r="G968" i="28"/>
  <c r="G972" i="28"/>
  <c r="G976" i="28"/>
  <c r="G980" i="28"/>
  <c r="G984" i="28"/>
  <c r="G988" i="28"/>
  <c r="G992" i="28"/>
  <c r="G996" i="28"/>
  <c r="G1000" i="28"/>
  <c r="G1005" i="28"/>
  <c r="G1009" i="28"/>
  <c r="G1013" i="28"/>
  <c r="G1017" i="28"/>
  <c r="G1021" i="28"/>
  <c r="G1025" i="28"/>
  <c r="G1029" i="28"/>
  <c r="G1033" i="28"/>
  <c r="G1037" i="28"/>
  <c r="G1041" i="28"/>
  <c r="G1046" i="28"/>
  <c r="G1050" i="28"/>
  <c r="G1054" i="28"/>
  <c r="G1058" i="28"/>
  <c r="G1062" i="28"/>
  <c r="G1066" i="28"/>
  <c r="G1070" i="28"/>
  <c r="G1514" i="28"/>
  <c r="G1565" i="28"/>
  <c r="G1581" i="28"/>
  <c r="G1413" i="28"/>
  <c r="G1372" i="28"/>
  <c r="G1388" i="28"/>
  <c r="G1404" i="28"/>
  <c r="G913" i="28"/>
  <c r="G931" i="28"/>
  <c r="G947" i="28"/>
  <c r="G954" i="28"/>
  <c r="G958" i="28"/>
  <c r="G963" i="28"/>
  <c r="G967" i="28"/>
  <c r="G971" i="28"/>
  <c r="G975" i="28"/>
  <c r="G979" i="28"/>
  <c r="G983" i="28"/>
  <c r="G987" i="28"/>
  <c r="G991" i="28"/>
  <c r="G995" i="28"/>
  <c r="G999" i="28"/>
  <c r="G1004" i="28"/>
  <c r="G1008" i="28"/>
  <c r="G1012" i="28"/>
  <c r="G1016" i="28"/>
  <c r="G1020" i="28"/>
  <c r="G1024" i="28"/>
  <c r="G1028" i="28"/>
  <c r="G1032" i="28"/>
  <c r="G1036" i="28"/>
  <c r="G1040" i="28"/>
  <c r="G1045" i="28"/>
  <c r="G1049" i="28"/>
  <c r="G1053" i="28"/>
  <c r="G1057" i="28"/>
  <c r="G1061" i="28"/>
  <c r="G1065" i="28"/>
  <c r="G1069" i="28"/>
  <c r="G1577" i="28"/>
  <c r="G1368" i="28"/>
  <c r="G1384" i="28"/>
  <c r="G1400" i="28"/>
  <c r="G908" i="28"/>
  <c r="G927" i="28"/>
  <c r="G943" i="28"/>
  <c r="G953" i="28"/>
  <c r="G957" i="28"/>
  <c r="G961" i="28"/>
  <c r="G966" i="28"/>
  <c r="G970" i="28"/>
  <c r="G974" i="28"/>
  <c r="G978" i="28"/>
  <c r="G982" i="28"/>
  <c r="G986" i="28"/>
  <c r="G990" i="28"/>
  <c r="G994" i="28"/>
  <c r="G998" i="28"/>
  <c r="G1003" i="28"/>
  <c r="G1007" i="28"/>
  <c r="G1011" i="28"/>
  <c r="G1015" i="28"/>
  <c r="G1019" i="28"/>
  <c r="G1023" i="28"/>
  <c r="G1027" i="28"/>
  <c r="G1031" i="28"/>
  <c r="G1035" i="28"/>
  <c r="G1039" i="28"/>
  <c r="G1044" i="28"/>
  <c r="G1048" i="28"/>
  <c r="G1052" i="28"/>
  <c r="G1056" i="28"/>
  <c r="G1060" i="28"/>
  <c r="G1064" i="28"/>
  <c r="G1068" i="28"/>
  <c r="G1072" i="28"/>
  <c r="G923" i="28"/>
  <c r="G956" i="28"/>
  <c r="G973" i="28"/>
  <c r="G989" i="28"/>
  <c r="G1006" i="28"/>
  <c r="G1022" i="28"/>
  <c r="G1038" i="28"/>
  <c r="G1055" i="28"/>
  <c r="G1071" i="28"/>
  <c r="G1075" i="28"/>
  <c r="G1079" i="28"/>
  <c r="G1084" i="28"/>
  <c r="G1088" i="28"/>
  <c r="G1092" i="28"/>
  <c r="G1096" i="28"/>
  <c r="G1100" i="28"/>
  <c r="G1104" i="28"/>
  <c r="G1108" i="28"/>
  <c r="G1112" i="28"/>
  <c r="G1116" i="28"/>
  <c r="G1120" i="28"/>
  <c r="G1125" i="28"/>
  <c r="G1129" i="28"/>
  <c r="G1133" i="28"/>
  <c r="G1137" i="28"/>
  <c r="G1141" i="28"/>
  <c r="G1145" i="28"/>
  <c r="G1149" i="28"/>
  <c r="G1153" i="28"/>
  <c r="G1157" i="28"/>
  <c r="G1161" i="28"/>
  <c r="G1166" i="28"/>
  <c r="G1170" i="28"/>
  <c r="G1174" i="28"/>
  <c r="G1178" i="28"/>
  <c r="G1182" i="28"/>
  <c r="G1186" i="28"/>
  <c r="G1190" i="28"/>
  <c r="G1546" i="28"/>
  <c r="G1589" i="28"/>
  <c r="G1396" i="28"/>
  <c r="G904" i="28"/>
  <c r="G969" i="28"/>
  <c r="G985" i="28"/>
  <c r="G1001" i="28"/>
  <c r="G1018" i="28"/>
  <c r="G1034" i="28"/>
  <c r="G1051" i="28"/>
  <c r="G1067" i="28"/>
  <c r="G1074" i="28"/>
  <c r="G1078" i="28"/>
  <c r="G1083" i="28"/>
  <c r="G1087" i="28"/>
  <c r="G1091" i="28"/>
  <c r="G1095" i="28"/>
  <c r="G1099" i="28"/>
  <c r="G1103" i="28"/>
  <c r="G1107" i="28"/>
  <c r="G1111" i="28"/>
  <c r="G1115" i="28"/>
  <c r="G1119" i="28"/>
  <c r="G1124" i="28"/>
  <c r="G1128" i="28"/>
  <c r="G1132" i="28"/>
  <c r="G1136" i="28"/>
  <c r="G1140" i="28"/>
  <c r="G1144" i="28"/>
  <c r="G1148" i="28"/>
  <c r="G1152" i="28"/>
  <c r="G1156" i="28"/>
  <c r="G1160" i="28"/>
  <c r="G1165" i="28"/>
  <c r="G1169" i="28"/>
  <c r="G1173" i="28"/>
  <c r="G1177" i="28"/>
  <c r="G1181" i="28"/>
  <c r="G1185" i="28"/>
  <c r="G1189" i="28"/>
  <c r="G1573" i="28"/>
  <c r="G1380" i="28"/>
  <c r="G965" i="28"/>
  <c r="G981" i="28"/>
  <c r="G997" i="28"/>
  <c r="G1014" i="28"/>
  <c r="G1030" i="28"/>
  <c r="G1047" i="28"/>
  <c r="G1063" i="28"/>
  <c r="G1073" i="28"/>
  <c r="G1077" i="28"/>
  <c r="G1081" i="28"/>
  <c r="G1086" i="28"/>
  <c r="G1090" i="28"/>
  <c r="G1094" i="28"/>
  <c r="G1098" i="28"/>
  <c r="G1102" i="28"/>
  <c r="G1106" i="28"/>
  <c r="G1110" i="28"/>
  <c r="G1114" i="28"/>
  <c r="G1118" i="28"/>
  <c r="G1123" i="28"/>
  <c r="G1127" i="28"/>
  <c r="G1131" i="28"/>
  <c r="G1135" i="28"/>
  <c r="G1139" i="28"/>
  <c r="G1143" i="28"/>
  <c r="G1147" i="28"/>
  <c r="G1151" i="28"/>
  <c r="G1155" i="28"/>
  <c r="G1159" i="28"/>
  <c r="G1164" i="28"/>
  <c r="G1168" i="28"/>
  <c r="G1172" i="28"/>
  <c r="G1176" i="28"/>
  <c r="G1180" i="28"/>
  <c r="G1184" i="28"/>
  <c r="G1188" i="28"/>
  <c r="G1192" i="28"/>
  <c r="G977" i="28"/>
  <c r="G1043" i="28"/>
  <c r="G1076" i="28"/>
  <c r="G1093" i="28"/>
  <c r="G1109" i="28"/>
  <c r="G1126" i="28"/>
  <c r="G1142" i="28"/>
  <c r="G1158" i="28"/>
  <c r="G1175" i="28"/>
  <c r="G1191" i="28"/>
  <c r="G1193" i="28"/>
  <c r="G1197" i="28"/>
  <c r="G1201" i="28"/>
  <c r="G1206" i="28"/>
  <c r="G1210" i="28"/>
  <c r="G1214" i="28"/>
  <c r="G1218" i="28"/>
  <c r="G1222" i="28"/>
  <c r="G1226" i="28"/>
  <c r="G1230" i="28"/>
  <c r="G1234" i="28"/>
  <c r="G1238" i="28"/>
  <c r="G1243" i="28"/>
  <c r="G1247" i="28"/>
  <c r="G1251" i="28"/>
  <c r="G1255" i="28"/>
  <c r="G1259" i="28"/>
  <c r="G1263" i="28"/>
  <c r="G1267" i="28"/>
  <c r="G1271" i="28"/>
  <c r="G1275" i="28"/>
  <c r="G1279" i="28"/>
  <c r="G1284" i="28"/>
  <c r="G1288" i="28"/>
  <c r="G1292" i="28"/>
  <c r="G1296" i="28"/>
  <c r="G1300" i="28"/>
  <c r="G1304" i="28"/>
  <c r="G1308" i="28"/>
  <c r="G1312" i="28"/>
  <c r="G1316" i="28"/>
  <c r="G1320" i="28"/>
  <c r="G1325" i="28"/>
  <c r="G477" i="28"/>
  <c r="G481" i="28"/>
  <c r="G486" i="28"/>
  <c r="G490" i="28"/>
  <c r="G495" i="28"/>
  <c r="G500" i="28"/>
  <c r="G504" i="28"/>
  <c r="G508" i="28"/>
  <c r="G512" i="28"/>
  <c r="G516" i="28"/>
  <c r="G520" i="28"/>
  <c r="G524" i="28"/>
  <c r="G528" i="28"/>
  <c r="G532" i="28"/>
  <c r="G537" i="28"/>
  <c r="G541" i="28"/>
  <c r="G545" i="28"/>
  <c r="G549" i="28"/>
  <c r="G553" i="28"/>
  <c r="G557" i="28"/>
  <c r="G561" i="28"/>
  <c r="G565" i="28"/>
  <c r="G569" i="28"/>
  <c r="G573" i="28"/>
  <c r="G578" i="28"/>
  <c r="G582" i="28"/>
  <c r="G586" i="28"/>
  <c r="G590" i="28"/>
  <c r="G594" i="28"/>
  <c r="G598" i="28"/>
  <c r="G602" i="28"/>
  <c r="G606" i="28"/>
  <c r="G610" i="28"/>
  <c r="G614" i="28"/>
  <c r="G619" i="28"/>
  <c r="G623" i="28"/>
  <c r="G939" i="28"/>
  <c r="G960" i="28"/>
  <c r="G1026" i="28"/>
  <c r="G1089" i="28"/>
  <c r="G1105" i="28"/>
  <c r="G1121" i="28"/>
  <c r="G1138" i="28"/>
  <c r="G1154" i="28"/>
  <c r="G1171" i="28"/>
  <c r="G1187" i="28"/>
  <c r="G1196" i="28"/>
  <c r="G1200" i="28"/>
  <c r="G1205" i="28"/>
  <c r="G1209" i="28"/>
  <c r="G1213" i="28"/>
  <c r="G1217" i="28"/>
  <c r="G1221" i="28"/>
  <c r="G1225" i="28"/>
  <c r="G1229" i="28"/>
  <c r="G1233" i="28"/>
  <c r="G1237" i="28"/>
  <c r="G1241" i="28"/>
  <c r="G1246" i="28"/>
  <c r="G1250" i="28"/>
  <c r="G1254" i="28"/>
  <c r="G1258" i="28"/>
  <c r="G1262" i="28"/>
  <c r="G1266" i="28"/>
  <c r="G1270" i="28"/>
  <c r="G1274" i="28"/>
  <c r="G1278" i="28"/>
  <c r="G1283" i="28"/>
  <c r="G1287" i="28"/>
  <c r="G1291" i="28"/>
  <c r="G1295" i="28"/>
  <c r="G1299" i="28"/>
  <c r="G1303" i="28"/>
  <c r="G1307" i="28"/>
  <c r="G1311" i="28"/>
  <c r="G1315" i="28"/>
  <c r="G1319" i="28"/>
  <c r="G1324" i="28"/>
  <c r="G476" i="28"/>
  <c r="G480" i="28"/>
  <c r="G485" i="28"/>
  <c r="G489" i="28"/>
  <c r="G493" i="28"/>
  <c r="G499" i="28"/>
  <c r="G503" i="28"/>
  <c r="G507" i="28"/>
  <c r="G511" i="28"/>
  <c r="G515" i="28"/>
  <c r="G519" i="28"/>
  <c r="G523" i="28"/>
  <c r="G527" i="28"/>
  <c r="G531" i="28"/>
  <c r="G535" i="28"/>
  <c r="G540" i="28"/>
  <c r="G544" i="28"/>
  <c r="G548" i="28"/>
  <c r="G552" i="28"/>
  <c r="G556" i="28"/>
  <c r="G560" i="28"/>
  <c r="G564" i="28"/>
  <c r="G568" i="28"/>
  <c r="G572" i="28"/>
  <c r="G577" i="28"/>
  <c r="G581" i="28"/>
  <c r="G585" i="28"/>
  <c r="G589" i="28"/>
  <c r="G593" i="28"/>
  <c r="G597" i="28"/>
  <c r="G601" i="28"/>
  <c r="G605" i="28"/>
  <c r="G609" i="28"/>
  <c r="G613" i="28"/>
  <c r="G618" i="28"/>
  <c r="G622" i="28"/>
  <c r="G1010" i="28"/>
  <c r="G1085" i="28"/>
  <c r="G1101" i="28"/>
  <c r="G1117" i="28"/>
  <c r="G1134" i="28"/>
  <c r="G1150" i="28"/>
  <c r="G1167" i="28"/>
  <c r="G1183" i="28"/>
  <c r="G1195" i="28"/>
  <c r="G1199" i="28"/>
  <c r="G1204" i="28"/>
  <c r="G1208" i="28"/>
  <c r="G1212" i="28"/>
  <c r="G1216" i="28"/>
  <c r="G1220" i="28"/>
  <c r="G1224" i="28"/>
  <c r="G1228" i="28"/>
  <c r="G1232" i="28"/>
  <c r="G1236" i="28"/>
  <c r="G1240" i="28"/>
  <c r="G1245" i="28"/>
  <c r="G1249" i="28"/>
  <c r="G1253" i="28"/>
  <c r="G1257" i="28"/>
  <c r="G1261" i="28"/>
  <c r="G1265" i="28"/>
  <c r="G1269" i="28"/>
  <c r="G1273" i="28"/>
  <c r="G1277" i="28"/>
  <c r="G1281" i="28"/>
  <c r="G1286" i="28"/>
  <c r="G1290" i="28"/>
  <c r="G1294" i="28"/>
  <c r="G1298" i="28"/>
  <c r="G1302" i="28"/>
  <c r="G1306" i="28"/>
  <c r="G1310" i="28"/>
  <c r="G1314" i="28"/>
  <c r="G1318" i="28"/>
  <c r="G1323" i="28"/>
  <c r="G475" i="28"/>
  <c r="G479" i="28"/>
  <c r="G483" i="28"/>
  <c r="G488" i="28"/>
  <c r="G492" i="28"/>
  <c r="G498" i="28"/>
  <c r="G502" i="28"/>
  <c r="G506" i="28"/>
  <c r="G510" i="28"/>
  <c r="G514" i="28"/>
  <c r="G518" i="28"/>
  <c r="G522" i="28"/>
  <c r="G526" i="28"/>
  <c r="G530" i="28"/>
  <c r="G534" i="28"/>
  <c r="G539" i="28"/>
  <c r="G543" i="28"/>
  <c r="G547" i="28"/>
  <c r="G551" i="28"/>
  <c r="G555" i="28"/>
  <c r="G559" i="28"/>
  <c r="G563" i="28"/>
  <c r="G567" i="28"/>
  <c r="G571" i="28"/>
  <c r="G575" i="28"/>
  <c r="G580" i="28"/>
  <c r="G584" i="28"/>
  <c r="G588" i="28"/>
  <c r="G592" i="28"/>
  <c r="G596" i="28"/>
  <c r="G600" i="28"/>
  <c r="G604" i="28"/>
  <c r="G608" i="28"/>
  <c r="G612" i="28"/>
  <c r="G617" i="28"/>
  <c r="G621" i="28"/>
  <c r="G1097" i="28"/>
  <c r="G1163" i="28"/>
  <c r="G1203" i="28"/>
  <c r="G1219" i="28"/>
  <c r="G1235" i="28"/>
  <c r="G1252" i="28"/>
  <c r="G1268" i="28"/>
  <c r="G1285" i="28"/>
  <c r="G1301" i="28"/>
  <c r="G1317" i="28"/>
  <c r="G482" i="28"/>
  <c r="G501" i="28"/>
  <c r="G517" i="28"/>
  <c r="G533" i="28"/>
  <c r="G550" i="28"/>
  <c r="G566" i="28"/>
  <c r="G583" i="28"/>
  <c r="G599" i="28"/>
  <c r="G615" i="28"/>
  <c r="G625" i="28"/>
  <c r="G629" i="28"/>
  <c r="G633" i="28"/>
  <c r="G637" i="28"/>
  <c r="G641" i="28"/>
  <c r="G645" i="28"/>
  <c r="G649" i="28"/>
  <c r="G653" i="28"/>
  <c r="G658" i="28"/>
  <c r="G662" i="28"/>
  <c r="G666" i="28"/>
  <c r="G670" i="28"/>
  <c r="G674" i="28"/>
  <c r="G678" i="28"/>
  <c r="G682" i="28"/>
  <c r="G686" i="28"/>
  <c r="G690" i="28"/>
  <c r="G694" i="28"/>
  <c r="G699" i="28"/>
  <c r="G703" i="28"/>
  <c r="G707" i="28"/>
  <c r="G711" i="28"/>
  <c r="G715" i="28"/>
  <c r="G719" i="28"/>
  <c r="G723" i="28"/>
  <c r="G727" i="28"/>
  <c r="G731" i="28"/>
  <c r="G735" i="28"/>
  <c r="G740" i="28"/>
  <c r="G744" i="28"/>
  <c r="G748" i="28"/>
  <c r="G752" i="28"/>
  <c r="G756" i="28"/>
  <c r="G760" i="28"/>
  <c r="G764" i="28"/>
  <c r="G768" i="28"/>
  <c r="G772" i="28"/>
  <c r="G777" i="28"/>
  <c r="G781" i="28"/>
  <c r="G785" i="28"/>
  <c r="G789" i="28"/>
  <c r="G793" i="28"/>
  <c r="G797" i="28"/>
  <c r="G801" i="28"/>
  <c r="G805" i="28"/>
  <c r="G809" i="28"/>
  <c r="G813" i="28"/>
  <c r="G818" i="28"/>
  <c r="G822" i="28"/>
  <c r="G826" i="28"/>
  <c r="G830" i="28"/>
  <c r="G834" i="28"/>
  <c r="G838" i="28"/>
  <c r="G842" i="28"/>
  <c r="G846" i="28"/>
  <c r="G850" i="28"/>
  <c r="G854" i="28"/>
  <c r="G859" i="28"/>
  <c r="G863" i="28"/>
  <c r="G1059" i="28"/>
  <c r="G1080" i="28"/>
  <c r="G1146" i="28"/>
  <c r="G1198" i="28"/>
  <c r="G1215" i="28"/>
  <c r="G1231" i="28"/>
  <c r="G1248" i="28"/>
  <c r="G1264" i="28"/>
  <c r="G1280" i="28"/>
  <c r="G1297" i="28"/>
  <c r="G1313" i="28"/>
  <c r="G478" i="28"/>
  <c r="G497" i="28"/>
  <c r="G513" i="28"/>
  <c r="G529" i="28"/>
  <c r="G546" i="28"/>
  <c r="G562" i="28"/>
  <c r="G579" i="28"/>
  <c r="G595" i="28"/>
  <c r="G611" i="28"/>
  <c r="G624" i="28"/>
  <c r="G628" i="28"/>
  <c r="G632" i="28"/>
  <c r="G636" i="28"/>
  <c r="G640" i="28"/>
  <c r="G644" i="28"/>
  <c r="G648" i="28"/>
  <c r="G652" i="28"/>
  <c r="G657" i="28"/>
  <c r="G661" i="28"/>
  <c r="G665" i="28"/>
  <c r="G669" i="28"/>
  <c r="G673" i="28"/>
  <c r="G677" i="28"/>
  <c r="G681" i="28"/>
  <c r="G685" i="28"/>
  <c r="G689" i="28"/>
  <c r="G693" i="28"/>
  <c r="G698" i="28"/>
  <c r="G702" i="28"/>
  <c r="G706" i="28"/>
  <c r="G710" i="28"/>
  <c r="G714" i="28"/>
  <c r="G718" i="28"/>
  <c r="G722" i="28"/>
  <c r="G726" i="28"/>
  <c r="G730" i="28"/>
  <c r="G734" i="28"/>
  <c r="G739" i="28"/>
  <c r="G743" i="28"/>
  <c r="G747" i="28"/>
  <c r="G751" i="28"/>
  <c r="G755" i="28"/>
  <c r="G759" i="28"/>
  <c r="G763" i="28"/>
  <c r="G767" i="28"/>
  <c r="G771" i="28"/>
  <c r="G775" i="28"/>
  <c r="G780" i="28"/>
  <c r="G784" i="28"/>
  <c r="G788" i="28"/>
  <c r="G792" i="28"/>
  <c r="G796" i="28"/>
  <c r="G800" i="28"/>
  <c r="G804" i="28"/>
  <c r="G808" i="28"/>
  <c r="G812" i="28"/>
  <c r="G817" i="28"/>
  <c r="G821" i="28"/>
  <c r="G825" i="28"/>
  <c r="G829" i="28"/>
  <c r="G833" i="28"/>
  <c r="G837" i="28"/>
  <c r="G841" i="28"/>
  <c r="G845" i="28"/>
  <c r="G849" i="28"/>
  <c r="G853" i="28"/>
  <c r="G858" i="28"/>
  <c r="G862" i="28"/>
  <c r="G993" i="28"/>
  <c r="G1130" i="28"/>
  <c r="G1194" i="28"/>
  <c r="G1211" i="28"/>
  <c r="G1227" i="28"/>
  <c r="G1244" i="28"/>
  <c r="G1260" i="28"/>
  <c r="G1276" i="28"/>
  <c r="G1293" i="28"/>
  <c r="G1309" i="28"/>
  <c r="G1326" i="28"/>
  <c r="G491" i="28"/>
  <c r="G509" i="28"/>
  <c r="G525" i="28"/>
  <c r="G542" i="28"/>
  <c r="G558" i="28"/>
  <c r="G574" i="28"/>
  <c r="G591" i="28"/>
  <c r="G607" i="28"/>
  <c r="G627" i="28"/>
  <c r="G631" i="28"/>
  <c r="G635" i="28"/>
  <c r="G639" i="28"/>
  <c r="G643" i="28"/>
  <c r="G647" i="28"/>
  <c r="G651" i="28"/>
  <c r="G655" i="28"/>
  <c r="G660" i="28"/>
  <c r="G664" i="28"/>
  <c r="G668" i="28"/>
  <c r="G672" i="28"/>
  <c r="G676" i="28"/>
  <c r="G680" i="28"/>
  <c r="G684" i="28"/>
  <c r="G688" i="28"/>
  <c r="G692" i="28"/>
  <c r="G697" i="28"/>
  <c r="G701" i="28"/>
  <c r="G705" i="28"/>
  <c r="G709" i="28"/>
  <c r="G713" i="28"/>
  <c r="G717" i="28"/>
  <c r="G721" i="28"/>
  <c r="G725" i="28"/>
  <c r="G729" i="28"/>
  <c r="G733" i="28"/>
  <c r="G738" i="28"/>
  <c r="G742" i="28"/>
  <c r="G746" i="28"/>
  <c r="G750" i="28"/>
  <c r="G754" i="28"/>
  <c r="G758" i="28"/>
  <c r="G762" i="28"/>
  <c r="G766" i="28"/>
  <c r="G770" i="28"/>
  <c r="G774" i="28"/>
  <c r="G779" i="28"/>
  <c r="G783" i="28"/>
  <c r="G787" i="28"/>
  <c r="G791" i="28"/>
  <c r="G795" i="28"/>
  <c r="G799" i="28"/>
  <c r="G803" i="28"/>
  <c r="G807" i="28"/>
  <c r="G811" i="28"/>
  <c r="G815" i="28"/>
  <c r="G820" i="28"/>
  <c r="G824" i="28"/>
  <c r="G828" i="28"/>
  <c r="G832" i="28"/>
  <c r="G836" i="28"/>
  <c r="G840" i="28"/>
  <c r="G844" i="28"/>
  <c r="G848" i="28"/>
  <c r="G852" i="28"/>
  <c r="G857" i="28"/>
  <c r="G861" i="28"/>
  <c r="G1239" i="28"/>
  <c r="G1305" i="28"/>
  <c r="G521" i="28"/>
  <c r="G587" i="28"/>
  <c r="G626" i="28"/>
  <c r="G642" i="28"/>
  <c r="G659" i="28"/>
  <c r="G675" i="28"/>
  <c r="G691" i="28"/>
  <c r="G708" i="28"/>
  <c r="G724" i="28"/>
  <c r="G741" i="28"/>
  <c r="G757" i="28"/>
  <c r="G773" i="28"/>
  <c r="G790" i="28"/>
  <c r="G806" i="28"/>
  <c r="G823" i="28"/>
  <c r="G839" i="28"/>
  <c r="G855" i="28"/>
  <c r="G865" i="28"/>
  <c r="G869" i="28"/>
  <c r="G873" i="28"/>
  <c r="G877" i="28"/>
  <c r="G881" i="28"/>
  <c r="G885" i="28"/>
  <c r="G889" i="28"/>
  <c r="G893" i="28"/>
  <c r="G898" i="28"/>
  <c r="G356" i="28"/>
  <c r="G360" i="28"/>
  <c r="G364" i="28"/>
  <c r="G368" i="28"/>
  <c r="G372" i="28"/>
  <c r="G376" i="28"/>
  <c r="G380" i="28"/>
  <c r="G384" i="28"/>
  <c r="G388" i="28"/>
  <c r="G392" i="28"/>
  <c r="G396" i="28"/>
  <c r="G400" i="28"/>
  <c r="G404" i="28"/>
  <c r="G408" i="28"/>
  <c r="G412" i="28"/>
  <c r="G416" i="28"/>
  <c r="G420" i="28"/>
  <c r="G424" i="28"/>
  <c r="G428" i="28"/>
  <c r="G432" i="28"/>
  <c r="G436" i="28"/>
  <c r="G440" i="28"/>
  <c r="G444" i="28"/>
  <c r="G448" i="28"/>
  <c r="G452" i="28"/>
  <c r="G456" i="28"/>
  <c r="G460" i="28"/>
  <c r="G464" i="28"/>
  <c r="G468" i="28"/>
  <c r="G472" i="28"/>
  <c r="G284" i="28"/>
  <c r="G288" i="28"/>
  <c r="G292" i="28"/>
  <c r="G296" i="28"/>
  <c r="G300" i="28"/>
  <c r="G304" i="28"/>
  <c r="G308" i="28"/>
  <c r="G312" i="28"/>
  <c r="G316" i="28"/>
  <c r="G320" i="28"/>
  <c r="G324" i="28"/>
  <c r="G328" i="28"/>
  <c r="G332" i="28"/>
  <c r="G336" i="28"/>
  <c r="G340" i="28"/>
  <c r="G344" i="28"/>
  <c r="G348" i="28"/>
  <c r="G352" i="28"/>
  <c r="G208" i="28"/>
  <c r="G212" i="28"/>
  <c r="G216" i="28"/>
  <c r="G220" i="28"/>
  <c r="G224" i="28"/>
  <c r="G228" i="28"/>
  <c r="G1179" i="28"/>
  <c r="G1223" i="28"/>
  <c r="G1289" i="28"/>
  <c r="G505" i="28"/>
  <c r="G570" i="28"/>
  <c r="G638" i="28"/>
  <c r="G654" i="28"/>
  <c r="G671" i="28"/>
  <c r="G687" i="28"/>
  <c r="G704" i="28"/>
  <c r="G720" i="28"/>
  <c r="G737" i="28"/>
  <c r="G753" i="28"/>
  <c r="G769" i="28"/>
  <c r="G786" i="28"/>
  <c r="G802" i="28"/>
  <c r="G819" i="28"/>
  <c r="G835" i="28"/>
  <c r="G851" i="28"/>
  <c r="G864" i="28"/>
  <c r="G868" i="28"/>
  <c r="G872" i="28"/>
  <c r="G876" i="28"/>
  <c r="G880" i="28"/>
  <c r="G884" i="28"/>
  <c r="G888" i="28"/>
  <c r="G892" i="28"/>
  <c r="G897" i="28"/>
  <c r="G355" i="28"/>
  <c r="G359" i="28"/>
  <c r="G363" i="28"/>
  <c r="G367" i="28"/>
  <c r="G371" i="28"/>
  <c r="G375" i="28"/>
  <c r="G379" i="28"/>
  <c r="G383" i="28"/>
  <c r="G387" i="28"/>
  <c r="G391" i="28"/>
  <c r="G395" i="28"/>
  <c r="G399" i="28"/>
  <c r="G403" i="28"/>
  <c r="G407" i="28"/>
  <c r="G411" i="28"/>
  <c r="G415" i="28"/>
  <c r="G419" i="28"/>
  <c r="G423" i="28"/>
  <c r="G427" i="28"/>
  <c r="G431" i="28"/>
  <c r="G435" i="28"/>
  <c r="G439" i="28"/>
  <c r="G443" i="28"/>
  <c r="G447" i="28"/>
  <c r="G451" i="28"/>
  <c r="G455" i="28"/>
  <c r="G459" i="28"/>
  <c r="G463" i="28"/>
  <c r="G467" i="28"/>
  <c r="G471" i="28"/>
  <c r="G283" i="28"/>
  <c r="G287" i="28"/>
  <c r="G291" i="28"/>
  <c r="G295" i="28"/>
  <c r="G299" i="28"/>
  <c r="G303" i="28"/>
  <c r="G307" i="28"/>
  <c r="G311" i="28"/>
  <c r="G315" i="28"/>
  <c r="G319" i="28"/>
  <c r="G323" i="28"/>
  <c r="G327" i="28"/>
  <c r="G331" i="28"/>
  <c r="G335" i="28"/>
  <c r="G339" i="28"/>
  <c r="G343" i="28"/>
  <c r="G347" i="28"/>
  <c r="G351" i="28"/>
  <c r="G207" i="28"/>
  <c r="G211" i="28"/>
  <c r="G215" i="28"/>
  <c r="G219" i="28"/>
  <c r="G223" i="28"/>
  <c r="G227" i="28"/>
  <c r="G231" i="28"/>
  <c r="G235" i="28"/>
  <c r="G239" i="28"/>
  <c r="G243" i="28"/>
  <c r="G247" i="28"/>
  <c r="G251" i="28"/>
  <c r="G255" i="28"/>
  <c r="G259" i="28"/>
  <c r="G263" i="28"/>
  <c r="G267" i="28"/>
  <c r="G271" i="28"/>
  <c r="G275" i="28"/>
  <c r="G141" i="28"/>
  <c r="G147" i="28"/>
  <c r="G146" i="28" s="1"/>
  <c r="G152" i="28"/>
  <c r="G157" i="28"/>
  <c r="G161" i="28"/>
  <c r="G167" i="28"/>
  <c r="G173" i="28"/>
  <c r="G179" i="28"/>
  <c r="G185" i="28"/>
  <c r="G190" i="28"/>
  <c r="G194" i="28"/>
  <c r="G200" i="28"/>
  <c r="G122" i="28"/>
  <c r="G126" i="28"/>
  <c r="G131" i="28"/>
  <c r="G135" i="28"/>
  <c r="G105" i="28"/>
  <c r="G109" i="28"/>
  <c r="G113" i="28"/>
  <c r="G117" i="28"/>
  <c r="G55" i="28"/>
  <c r="G59" i="28"/>
  <c r="G63" i="28"/>
  <c r="G67" i="28"/>
  <c r="G71" i="28"/>
  <c r="G75" i="28"/>
  <c r="G79" i="28"/>
  <c r="G83" i="28"/>
  <c r="G87" i="28"/>
  <c r="G91" i="28"/>
  <c r="G95" i="28"/>
  <c r="G99" i="28"/>
  <c r="G3" i="28"/>
  <c r="G4" i="28"/>
  <c r="G6" i="28"/>
  <c r="G8" i="28"/>
  <c r="G10" i="28"/>
  <c r="G12" i="28"/>
  <c r="G14" i="28"/>
  <c r="G16" i="28"/>
  <c r="G18" i="28"/>
  <c r="G20" i="28"/>
  <c r="G22" i="28"/>
  <c r="G24" i="28"/>
  <c r="G26" i="28"/>
  <c r="G1256" i="28"/>
  <c r="G1321" i="28"/>
  <c r="G538" i="28"/>
  <c r="G603" i="28"/>
  <c r="G630" i="28"/>
  <c r="G679" i="28"/>
  <c r="G728" i="28"/>
  <c r="G1113" i="28"/>
  <c r="G1207" i="28"/>
  <c r="G1272" i="28"/>
  <c r="G487" i="28"/>
  <c r="G554" i="28"/>
  <c r="G620" i="28"/>
  <c r="G634" i="28"/>
  <c r="G650" i="28"/>
  <c r="G667" i="28"/>
  <c r="G683" i="28"/>
  <c r="G700" i="28"/>
  <c r="G716" i="28"/>
  <c r="G732" i="28"/>
  <c r="G749" i="28"/>
  <c r="G765" i="28"/>
  <c r="G782" i="28"/>
  <c r="G798" i="28"/>
  <c r="G814" i="28"/>
  <c r="G831" i="28"/>
  <c r="G847" i="28"/>
  <c r="G867" i="28"/>
  <c r="G871" i="28"/>
  <c r="G875" i="28"/>
  <c r="G879" i="28"/>
  <c r="G883" i="28"/>
  <c r="G887" i="28"/>
  <c r="G891" i="28"/>
  <c r="G895" i="28"/>
  <c r="G900" i="28"/>
  <c r="G354" i="28"/>
  <c r="G358" i="28"/>
  <c r="G362" i="28"/>
  <c r="G366" i="28"/>
  <c r="G370" i="28"/>
  <c r="G374" i="28"/>
  <c r="G378" i="28"/>
  <c r="G382" i="28"/>
  <c r="G386" i="28"/>
  <c r="G390" i="28"/>
  <c r="G394" i="28"/>
  <c r="G398" i="28"/>
  <c r="G402" i="28"/>
  <c r="G406" i="28"/>
  <c r="G410" i="28"/>
  <c r="G414" i="28"/>
  <c r="G418" i="28"/>
  <c r="G422" i="28"/>
  <c r="G426" i="28"/>
  <c r="G430" i="28"/>
  <c r="G434" i="28"/>
  <c r="G438" i="28"/>
  <c r="G442" i="28"/>
  <c r="G446" i="28"/>
  <c r="G450" i="28"/>
  <c r="G454" i="28"/>
  <c r="G458" i="28"/>
  <c r="G462" i="28"/>
  <c r="G466" i="28"/>
  <c r="G470" i="28"/>
  <c r="G474" i="28"/>
  <c r="G282" i="28"/>
  <c r="G286" i="28"/>
  <c r="G290" i="28"/>
  <c r="G294" i="28"/>
  <c r="G298" i="28"/>
  <c r="G302" i="28"/>
  <c r="G306" i="28"/>
  <c r="G310" i="28"/>
  <c r="G314" i="28"/>
  <c r="G318" i="28"/>
  <c r="G322" i="28"/>
  <c r="G326" i="28"/>
  <c r="G330" i="28"/>
  <c r="G334" i="28"/>
  <c r="G338" i="28"/>
  <c r="G342" i="28"/>
  <c r="G346" i="28"/>
  <c r="G350" i="28"/>
  <c r="G206" i="28"/>
  <c r="G210" i="28"/>
  <c r="G214" i="28"/>
  <c r="G218" i="28"/>
  <c r="G222" i="28"/>
  <c r="G226" i="28"/>
  <c r="G230" i="28"/>
  <c r="G234" i="28"/>
  <c r="G238" i="28"/>
  <c r="G242" i="28"/>
  <c r="G246" i="28"/>
  <c r="G250" i="28"/>
  <c r="G254" i="28"/>
  <c r="G258" i="28"/>
  <c r="G262" i="28"/>
  <c r="G266" i="28"/>
  <c r="G270" i="28"/>
  <c r="G274" i="28"/>
  <c r="G139" i="28"/>
  <c r="G145" i="28"/>
  <c r="G151" i="28"/>
  <c r="G156" i="28"/>
  <c r="G160" i="28"/>
  <c r="G166" i="28"/>
  <c r="G172" i="28"/>
  <c r="G178" i="28"/>
  <c r="G184" i="28"/>
  <c r="G189" i="28"/>
  <c r="G193" i="28"/>
  <c r="G198" i="28"/>
  <c r="G197" i="28" s="1"/>
  <c r="G204" i="28"/>
  <c r="G121" i="28"/>
  <c r="G125" i="28"/>
  <c r="G130" i="28"/>
  <c r="G134" i="28"/>
  <c r="G104" i="28"/>
  <c r="G108" i="28"/>
  <c r="G112" i="28"/>
  <c r="G116" i="28"/>
  <c r="G56" i="28"/>
  <c r="G60" i="28"/>
  <c r="G64" i="28"/>
  <c r="G68" i="28"/>
  <c r="G72" i="28"/>
  <c r="G76" i="28"/>
  <c r="G80" i="28"/>
  <c r="G84" i="28"/>
  <c r="G88" i="28"/>
  <c r="G92" i="28"/>
  <c r="G96" i="28"/>
  <c r="G100" i="28"/>
  <c r="G29" i="28"/>
  <c r="G31" i="28"/>
  <c r="G33" i="28"/>
  <c r="G35" i="28"/>
  <c r="G37" i="28"/>
  <c r="G39" i="28"/>
  <c r="G41" i="28"/>
  <c r="G43" i="28"/>
  <c r="G45" i="28"/>
  <c r="G47" i="28"/>
  <c r="G49" i="28"/>
  <c r="G51" i="28"/>
  <c r="G646" i="28"/>
  <c r="G663" i="28"/>
  <c r="G695" i="28"/>
  <c r="G712" i="28"/>
  <c r="G761" i="28"/>
  <c r="G827" i="28"/>
  <c r="G866" i="28"/>
  <c r="G882" i="28"/>
  <c r="G899" i="28"/>
  <c r="G353" i="28"/>
  <c r="G369" i="28"/>
  <c r="G385" i="28"/>
  <c r="G401" i="28"/>
  <c r="G417" i="28"/>
  <c r="G433" i="28"/>
  <c r="G449" i="28"/>
  <c r="G465" i="28"/>
  <c r="G289" i="28"/>
  <c r="G305" i="28"/>
  <c r="G321" i="28"/>
  <c r="G337" i="28"/>
  <c r="G213" i="28"/>
  <c r="G229" i="28"/>
  <c r="G237" i="28"/>
  <c r="G245" i="28"/>
  <c r="G253" i="28"/>
  <c r="G261" i="28"/>
  <c r="G269" i="28"/>
  <c r="G138" i="28"/>
  <c r="G150" i="28"/>
  <c r="G159" i="28"/>
  <c r="G170" i="28"/>
  <c r="G183" i="28"/>
  <c r="G192" i="28"/>
  <c r="G203" i="28"/>
  <c r="G120" i="28"/>
  <c r="G129" i="28"/>
  <c r="G103" i="28"/>
  <c r="G111" i="28"/>
  <c r="G57" i="28"/>
  <c r="G65" i="28"/>
  <c r="G73" i="28"/>
  <c r="G81" i="28"/>
  <c r="G89" i="28"/>
  <c r="G97" i="28"/>
  <c r="G27" i="28"/>
  <c r="G7" i="28"/>
  <c r="G11" i="28"/>
  <c r="G15" i="28"/>
  <c r="G19" i="28"/>
  <c r="G23" i="28"/>
  <c r="G886" i="28"/>
  <c r="G453" i="28"/>
  <c r="G325" i="28"/>
  <c r="G268" i="28"/>
  <c r="G149" i="28"/>
  <c r="G181" i="28"/>
  <c r="G180" i="28" s="1"/>
  <c r="G201" i="28"/>
  <c r="G136" i="28"/>
  <c r="G62" i="28"/>
  <c r="G86" i="28"/>
  <c r="G34" i="28"/>
  <c r="G38" i="28"/>
  <c r="G745" i="28"/>
  <c r="G810" i="28"/>
  <c r="G878" i="28"/>
  <c r="G894" i="28"/>
  <c r="G365" i="28"/>
  <c r="G381" i="28"/>
  <c r="G397" i="28"/>
  <c r="G413" i="28"/>
  <c r="G429" i="28"/>
  <c r="G445" i="28"/>
  <c r="G461" i="28"/>
  <c r="G285" i="28"/>
  <c r="G301" i="28"/>
  <c r="G317" i="28"/>
  <c r="G333" i="28"/>
  <c r="G349" i="28"/>
  <c r="G209" i="28"/>
  <c r="G225" i="28"/>
  <c r="G232" i="28"/>
  <c r="G240" i="28"/>
  <c r="G248" i="28"/>
  <c r="G256" i="28"/>
  <c r="G264" i="28"/>
  <c r="G272" i="28"/>
  <c r="G142" i="28"/>
  <c r="G154" i="28"/>
  <c r="G162" i="28"/>
  <c r="G175" i="28"/>
  <c r="G186" i="28"/>
  <c r="G195" i="28"/>
  <c r="G123" i="28"/>
  <c r="G132" i="28"/>
  <c r="G106" i="28"/>
  <c r="G114" i="28"/>
  <c r="G58" i="28"/>
  <c r="G66" i="28"/>
  <c r="G74" i="28"/>
  <c r="G82" i="28"/>
  <c r="G90" i="28"/>
  <c r="G98" i="28"/>
  <c r="G28" i="28"/>
  <c r="G32" i="28"/>
  <c r="G36" i="28"/>
  <c r="G40" i="28"/>
  <c r="G44" i="28"/>
  <c r="G48" i="28"/>
  <c r="G52" i="28"/>
  <c r="G843" i="28"/>
  <c r="G217" i="28"/>
  <c r="G260" i="28"/>
  <c r="G276" i="28"/>
  <c r="G158" i="28"/>
  <c r="G191" i="28"/>
  <c r="G70" i="28"/>
  <c r="G102" i="28"/>
  <c r="G46" i="28"/>
  <c r="G794" i="28"/>
  <c r="G860" i="28"/>
  <c r="G874" i="28"/>
  <c r="G890" i="28"/>
  <c r="G361" i="28"/>
  <c r="G377" i="28"/>
  <c r="G393" i="28"/>
  <c r="G409" i="28"/>
  <c r="G425" i="28"/>
  <c r="G441" i="28"/>
  <c r="G457" i="28"/>
  <c r="G473" i="28"/>
  <c r="G281" i="28"/>
  <c r="G297" i="28"/>
  <c r="G313" i="28"/>
  <c r="G329" i="28"/>
  <c r="G345" i="28"/>
  <c r="G205" i="28"/>
  <c r="G221" i="28"/>
  <c r="G233" i="28"/>
  <c r="G241" i="28"/>
  <c r="G249" i="28"/>
  <c r="G257" i="28"/>
  <c r="G265" i="28"/>
  <c r="G273" i="28"/>
  <c r="G144" i="28"/>
  <c r="G155" i="28"/>
  <c r="G164" i="28"/>
  <c r="G163" i="28" s="1"/>
  <c r="G176" i="28"/>
  <c r="G188" i="28"/>
  <c r="G196" i="28"/>
  <c r="G124" i="28"/>
  <c r="G133" i="28"/>
  <c r="G107" i="28"/>
  <c r="G115" i="28"/>
  <c r="G53" i="28"/>
  <c r="G61" i="28"/>
  <c r="G69" i="28"/>
  <c r="G77" i="28"/>
  <c r="G85" i="28"/>
  <c r="G93" i="28"/>
  <c r="G101" i="28"/>
  <c r="G5" i="28"/>
  <c r="G9" i="28"/>
  <c r="G13" i="28"/>
  <c r="G17" i="28"/>
  <c r="G21" i="28"/>
  <c r="G25" i="28"/>
  <c r="G778" i="28"/>
  <c r="G870" i="28"/>
  <c r="G357" i="28"/>
  <c r="G373" i="28"/>
  <c r="G389" i="28"/>
  <c r="G405" i="28"/>
  <c r="G421" i="28"/>
  <c r="G437" i="28"/>
  <c r="G469" i="28"/>
  <c r="G293" i="28"/>
  <c r="G309" i="28"/>
  <c r="G341" i="28"/>
  <c r="G236" i="28"/>
  <c r="G244" i="28"/>
  <c r="G252" i="28"/>
  <c r="G169" i="28"/>
  <c r="G127" i="28"/>
  <c r="G110" i="28"/>
  <c r="G118" i="28"/>
  <c r="G54" i="28"/>
  <c r="G78" i="28"/>
  <c r="G94" i="28"/>
  <c r="G30" i="28"/>
  <c r="G42" i="28"/>
  <c r="G50" i="28"/>
  <c r="AK1704" i="28"/>
  <c r="AK1708" i="28"/>
  <c r="AK1702" i="28"/>
  <c r="AK1706" i="28"/>
  <c r="AK1712" i="28"/>
  <c r="AK1716" i="28"/>
  <c r="AK1707" i="28"/>
  <c r="AK1710" i="28"/>
  <c r="AK1711" i="28"/>
  <c r="AK1705" i="28"/>
  <c r="AK1714" i="28"/>
  <c r="AK1719" i="28"/>
  <c r="AK1709" i="28"/>
  <c r="AK1717" i="28"/>
  <c r="AK1713" i="28"/>
  <c r="AK1718" i="28"/>
  <c r="AK1722" i="28"/>
  <c r="AK1724" i="28"/>
  <c r="AK1728" i="28"/>
  <c r="AK1732" i="28"/>
  <c r="AK1736" i="28"/>
  <c r="AK1703" i="28"/>
  <c r="AK1715" i="28"/>
  <c r="AK1723" i="28"/>
  <c r="AK1727" i="28"/>
  <c r="AK1731" i="28"/>
  <c r="AK1720" i="28"/>
  <c r="AK1726" i="28"/>
  <c r="AK1730" i="28"/>
  <c r="AK1734" i="28"/>
  <c r="AK1725" i="28"/>
  <c r="AK1721" i="28"/>
  <c r="AK1733" i="28"/>
  <c r="AK1739" i="28"/>
  <c r="AK1738" i="28"/>
  <c r="AK1742" i="28"/>
  <c r="AK1746" i="28"/>
  <c r="AK1750" i="28"/>
  <c r="AK1729" i="28"/>
  <c r="AK1741" i="28"/>
  <c r="AK1748" i="28"/>
  <c r="AK1752" i="28"/>
  <c r="AK1756" i="28"/>
  <c r="AK1760" i="28"/>
  <c r="AK1764" i="28"/>
  <c r="AK1735" i="28"/>
  <c r="AK1743" i="28"/>
  <c r="AK1745" i="28"/>
  <c r="AK1751" i="28"/>
  <c r="AK1755" i="28"/>
  <c r="AK1737" i="28"/>
  <c r="AK1747" i="28"/>
  <c r="AK1749" i="28"/>
  <c r="AK1754" i="28"/>
  <c r="AK1758" i="28"/>
  <c r="AK1762" i="28"/>
  <c r="AK1766" i="28"/>
  <c r="AK1740" i="28"/>
  <c r="AK1744" i="28"/>
  <c r="AK1757" i="28"/>
  <c r="AK1763" i="28"/>
  <c r="AK1769" i="28"/>
  <c r="AK1753" i="28"/>
  <c r="AK1761" i="28"/>
  <c r="AK1768" i="28"/>
  <c r="AK1772" i="28"/>
  <c r="AK1776" i="28"/>
  <c r="AK1759" i="28"/>
  <c r="AK1767" i="28"/>
  <c r="AK1771" i="28"/>
  <c r="AK1775" i="28"/>
  <c r="AK1779" i="28"/>
  <c r="AK1783" i="28"/>
  <c r="AK1787" i="28"/>
  <c r="AK1791" i="28"/>
  <c r="AK1795" i="28"/>
  <c r="AK1770" i="28"/>
  <c r="AK1774" i="28"/>
  <c r="AK1778" i="28"/>
  <c r="AK1785" i="28"/>
  <c r="AK1792" i="28"/>
  <c r="AK1794" i="28"/>
  <c r="AK1800" i="28"/>
  <c r="AK1804" i="28"/>
  <c r="AK1808" i="28"/>
  <c r="AK1812" i="28"/>
  <c r="AK1780" i="28"/>
  <c r="AK1782" i="28"/>
  <c r="AK1789" i="28"/>
  <c r="AK1796" i="28"/>
  <c r="AK1799" i="28"/>
  <c r="AK1803" i="28"/>
  <c r="AK1807" i="28"/>
  <c r="AK1811" i="28"/>
  <c r="AK1765" i="28"/>
  <c r="AK1777" i="28"/>
  <c r="AK1784" i="28"/>
  <c r="AK1786" i="28"/>
  <c r="AK1793" i="28"/>
  <c r="AK1798" i="28"/>
  <c r="AK1802" i="28"/>
  <c r="AK1806" i="28"/>
  <c r="AK1810" i="28"/>
  <c r="AK1814" i="28"/>
  <c r="AK1801" i="28"/>
  <c r="AK1816" i="28"/>
  <c r="AK1602" i="28"/>
  <c r="AK1606" i="28"/>
  <c r="AK1610" i="28"/>
  <c r="AK1614" i="28"/>
  <c r="AK1618" i="28"/>
  <c r="AK1622" i="28"/>
  <c r="AK1788" i="28"/>
  <c r="AK1797" i="28"/>
  <c r="AK1813" i="28"/>
  <c r="AK1815" i="28"/>
  <c r="AK1601" i="28"/>
  <c r="AK1605" i="28"/>
  <c r="AK1609" i="28"/>
  <c r="AK1613" i="28"/>
  <c r="AK1617" i="28"/>
  <c r="AK1621" i="28"/>
  <c r="AK1773" i="28"/>
  <c r="AK1790" i="28"/>
  <c r="AK1809" i="28"/>
  <c r="AK1600" i="28"/>
  <c r="AK1604" i="28"/>
  <c r="AK1608" i="28"/>
  <c r="AK1612" i="28"/>
  <c r="AK1616" i="28"/>
  <c r="AK1620" i="28"/>
  <c r="AK1624" i="28"/>
  <c r="AK1628" i="28"/>
  <c r="AK1781" i="28"/>
  <c r="AK1805" i="28"/>
  <c r="AK1817" i="28"/>
  <c r="AK1603" i="28"/>
  <c r="AK1619" i="28"/>
  <c r="AK1623" i="28"/>
  <c r="AK1631" i="28"/>
  <c r="AK1635" i="28"/>
  <c r="AK1639" i="28"/>
  <c r="AK1643" i="28"/>
  <c r="AK1647" i="28"/>
  <c r="AK1651" i="28"/>
  <c r="AK1655" i="28"/>
  <c r="AK1659" i="28"/>
  <c r="AK1663" i="28"/>
  <c r="AK1667" i="28"/>
  <c r="AK1671" i="28"/>
  <c r="AK1675" i="28"/>
  <c r="AK1437" i="28"/>
  <c r="AK1441" i="28"/>
  <c r="AK1445" i="28"/>
  <c r="AK1615" i="28"/>
  <c r="AK1625" i="28"/>
  <c r="AK1627" i="28"/>
  <c r="AK1630" i="28"/>
  <c r="AK1634" i="28"/>
  <c r="AK1638" i="28"/>
  <c r="AK1642" i="28"/>
  <c r="AK1646" i="28"/>
  <c r="AK1650" i="28"/>
  <c r="AK1654" i="28"/>
  <c r="AK1658" i="28"/>
  <c r="AK1662" i="28"/>
  <c r="AK1666" i="28"/>
  <c r="AK1670" i="28"/>
  <c r="AK1674" i="28"/>
  <c r="AK1436" i="28"/>
  <c r="AK1440" i="28"/>
  <c r="AK1444" i="28"/>
  <c r="AK1611" i="28"/>
  <c r="AK1629" i="28"/>
  <c r="AK1633" i="28"/>
  <c r="AK1637" i="28"/>
  <c r="AK1641" i="28"/>
  <c r="AK1645" i="28"/>
  <c r="AK1649" i="28"/>
  <c r="AK1653" i="28"/>
  <c r="AK1657" i="28"/>
  <c r="AK1661" i="28"/>
  <c r="AK1665" i="28"/>
  <c r="AK1669" i="28"/>
  <c r="AK1673" i="28"/>
  <c r="AK1677" i="28"/>
  <c r="AK1435" i="28"/>
  <c r="AK1439" i="28"/>
  <c r="AK1443" i="28"/>
  <c r="AK1640" i="28"/>
  <c r="AK1656" i="28"/>
  <c r="AK1672" i="28"/>
  <c r="AK1434" i="28"/>
  <c r="AK1447" i="28"/>
  <c r="AK1451" i="28"/>
  <c r="AK1455" i="28"/>
  <c r="AK1459" i="28"/>
  <c r="AK1463" i="28"/>
  <c r="AK1467" i="28"/>
  <c r="AK1471" i="28"/>
  <c r="AK1475" i="28"/>
  <c r="AK1479" i="28"/>
  <c r="AK1483" i="28"/>
  <c r="AK1487" i="28"/>
  <c r="AK1491" i="28"/>
  <c r="AK1495" i="28"/>
  <c r="AK1499" i="28"/>
  <c r="AK1503" i="28"/>
  <c r="AK1636" i="28"/>
  <c r="AK1652" i="28"/>
  <c r="AK1668" i="28"/>
  <c r="AK1446" i="28"/>
  <c r="AK1450" i="28"/>
  <c r="AK1454" i="28"/>
  <c r="AK1458" i="28"/>
  <c r="AK1462" i="28"/>
  <c r="AK1466" i="28"/>
  <c r="AK1470" i="28"/>
  <c r="AK1474" i="28"/>
  <c r="AK1478" i="28"/>
  <c r="AK1482" i="28"/>
  <c r="AK1486" i="28"/>
  <c r="AK1490" i="28"/>
  <c r="AK1494" i="28"/>
  <c r="AK1498" i="28"/>
  <c r="AK1502" i="28"/>
  <c r="AK1626" i="28"/>
  <c r="AK1632" i="28"/>
  <c r="AK1648" i="28"/>
  <c r="AK1664" i="28"/>
  <c r="AK1442" i="28"/>
  <c r="AK1449" i="28"/>
  <c r="AK1453" i="28"/>
  <c r="AK1457" i="28"/>
  <c r="AK1461" i="28"/>
  <c r="AK1465" i="28"/>
  <c r="AK1469" i="28"/>
  <c r="AK1473" i="28"/>
  <c r="AK1477" i="28"/>
  <c r="AK1481" i="28"/>
  <c r="AK1485" i="28"/>
  <c r="AK1489" i="28"/>
  <c r="AK1493" i="28"/>
  <c r="AK1497" i="28"/>
  <c r="AK1607" i="28"/>
  <c r="AK1660" i="28"/>
  <c r="AK1460" i="28"/>
  <c r="AK1476" i="28"/>
  <c r="AK1492" i="28"/>
  <c r="AK1501" i="28"/>
  <c r="AK1507" i="28"/>
  <c r="AK1511" i="28"/>
  <c r="AK1515" i="28"/>
  <c r="AK1519" i="28"/>
  <c r="AK1523" i="28"/>
  <c r="AK1527" i="28"/>
  <c r="AK1531" i="28"/>
  <c r="AK1535" i="28"/>
  <c r="AK1539" i="28"/>
  <c r="AK1543" i="28"/>
  <c r="AK1547" i="28"/>
  <c r="AK1551" i="28"/>
  <c r="AK1555" i="28"/>
  <c r="AK1559" i="28"/>
  <c r="AK1644" i="28"/>
  <c r="AK1438" i="28"/>
  <c r="AK1456" i="28"/>
  <c r="AK1472" i="28"/>
  <c r="AK1488" i="28"/>
  <c r="AK1506" i="28"/>
  <c r="AK1510" i="28"/>
  <c r="AK1514" i="28"/>
  <c r="AK1518" i="28"/>
  <c r="AK1522" i="28"/>
  <c r="AK1526" i="28"/>
  <c r="AK1530" i="28"/>
  <c r="AK1534" i="28"/>
  <c r="AK1538" i="28"/>
  <c r="AK1542" i="28"/>
  <c r="AK1546" i="28"/>
  <c r="AK1550" i="28"/>
  <c r="AK1554" i="28"/>
  <c r="AK1558" i="28"/>
  <c r="AK1452" i="28"/>
  <c r="AK1468" i="28"/>
  <c r="AK1484" i="28"/>
  <c r="AK1505" i="28"/>
  <c r="AK1509" i="28"/>
  <c r="AK1513" i="28"/>
  <c r="AK1517" i="28"/>
  <c r="AK1521" i="28"/>
  <c r="AK1525" i="28"/>
  <c r="AK1529" i="28"/>
  <c r="AK1533" i="28"/>
  <c r="AK1537" i="28"/>
  <c r="AK1541" i="28"/>
  <c r="AK1545" i="28"/>
  <c r="AK1549" i="28"/>
  <c r="AK1553" i="28"/>
  <c r="AK1557" i="28"/>
  <c r="AK1496" i="28"/>
  <c r="AK1500" i="28"/>
  <c r="AK1516" i="28"/>
  <c r="AK1532" i="28"/>
  <c r="AK1548" i="28"/>
  <c r="AK1562" i="28"/>
  <c r="AK1566" i="28"/>
  <c r="AK1570" i="28"/>
  <c r="AK1574" i="28"/>
  <c r="AK1578" i="28"/>
  <c r="AK1582" i="28"/>
  <c r="AK1586" i="28"/>
  <c r="AK1410" i="28"/>
  <c r="AK1414" i="28"/>
  <c r="AK1418" i="28"/>
  <c r="AK1365" i="28"/>
  <c r="AK1369" i="28"/>
  <c r="AK1373" i="28"/>
  <c r="AK1377" i="28"/>
  <c r="AK1381" i="28"/>
  <c r="AK1385" i="28"/>
  <c r="AK1389" i="28"/>
  <c r="AK1393" i="28"/>
  <c r="AK1397" i="28"/>
  <c r="AK1401" i="28"/>
  <c r="AK1405" i="28"/>
  <c r="AK1409" i="28"/>
  <c r="AK901" i="28"/>
  <c r="AK905" i="28"/>
  <c r="AK909" i="28"/>
  <c r="AK914" i="28"/>
  <c r="AK918" i="28"/>
  <c r="AK924" i="28"/>
  <c r="AK928" i="28"/>
  <c r="AK932" i="28"/>
  <c r="AK936" i="28"/>
  <c r="AK940" i="28"/>
  <c r="AK944" i="28"/>
  <c r="AK948" i="28"/>
  <c r="AK1676" i="28"/>
  <c r="AK1480" i="28"/>
  <c r="AK1512" i="28"/>
  <c r="AK1528" i="28"/>
  <c r="AK1544" i="28"/>
  <c r="AK1560" i="28"/>
  <c r="AK1565" i="28"/>
  <c r="AK1569" i="28"/>
  <c r="AK1573" i="28"/>
  <c r="AK1577" i="28"/>
  <c r="AK1581" i="28"/>
  <c r="AK1585" i="28"/>
  <c r="AK1589" i="28"/>
  <c r="AK1413" i="28"/>
  <c r="AK1417" i="28"/>
  <c r="AK1368" i="28"/>
  <c r="AK1372" i="28"/>
  <c r="AK1376" i="28"/>
  <c r="AK1380" i="28"/>
  <c r="AK1384" i="28"/>
  <c r="AK1388" i="28"/>
  <c r="AK1392" i="28"/>
  <c r="AK1396" i="28"/>
  <c r="AK1400" i="28"/>
  <c r="AK1404" i="28"/>
  <c r="AK1408" i="28"/>
  <c r="AK904" i="28"/>
  <c r="AK908" i="28"/>
  <c r="AK913" i="28"/>
  <c r="AK917" i="28"/>
  <c r="AK923" i="28"/>
  <c r="AK927" i="28"/>
  <c r="AK931" i="28"/>
  <c r="AK935" i="28"/>
  <c r="AK939" i="28"/>
  <c r="AK943" i="28"/>
  <c r="AK947" i="28"/>
  <c r="AK951" i="28"/>
  <c r="AK1464" i="28"/>
  <c r="AK1508" i="28"/>
  <c r="AK1524" i="28"/>
  <c r="AK1540" i="28"/>
  <c r="AK1556" i="28"/>
  <c r="AK1561" i="28"/>
  <c r="AK1564" i="28"/>
  <c r="AK1568" i="28"/>
  <c r="AK1572" i="28"/>
  <c r="AK1576" i="28"/>
  <c r="AK1580" i="28"/>
  <c r="AK1584" i="28"/>
  <c r="AK1588" i="28"/>
  <c r="AK1412" i="28"/>
  <c r="AK1416" i="28"/>
  <c r="AK1367" i="28"/>
  <c r="AK1371" i="28"/>
  <c r="AK1375" i="28"/>
  <c r="AK1379" i="28"/>
  <c r="AK1383" i="28"/>
  <c r="AK1387" i="28"/>
  <c r="AK1391" i="28"/>
  <c r="AK1395" i="28"/>
  <c r="AK1399" i="28"/>
  <c r="AK1403" i="28"/>
  <c r="AK1407" i="28"/>
  <c r="AK903" i="28"/>
  <c r="AK907" i="28"/>
  <c r="AK912" i="28"/>
  <c r="AK916" i="28"/>
  <c r="AK921" i="28"/>
  <c r="AK926" i="28"/>
  <c r="AK930" i="28"/>
  <c r="AK934" i="28"/>
  <c r="AK938" i="28"/>
  <c r="AK942" i="28"/>
  <c r="AK946" i="28"/>
  <c r="AK950" i="28"/>
  <c r="AK1520" i="28"/>
  <c r="AK1575" i="28"/>
  <c r="AK1366" i="28"/>
  <c r="AK1382" i="28"/>
  <c r="AK1398" i="28"/>
  <c r="AK906" i="28"/>
  <c r="AK925" i="28"/>
  <c r="AK941" i="28"/>
  <c r="AK953" i="28"/>
  <c r="AK957" i="28"/>
  <c r="AK961" i="28"/>
  <c r="AK966" i="28"/>
  <c r="AK970" i="28"/>
  <c r="AK974" i="28"/>
  <c r="AK978" i="28"/>
  <c r="AK982" i="28"/>
  <c r="AK986" i="28"/>
  <c r="AK990" i="28"/>
  <c r="AK994" i="28"/>
  <c r="AK998" i="28"/>
  <c r="AK1003" i="28"/>
  <c r="AK1007" i="28"/>
  <c r="AK1011" i="28"/>
  <c r="AK1015" i="28"/>
  <c r="AK1019" i="28"/>
  <c r="AK1023" i="28"/>
  <c r="AK1027" i="28"/>
  <c r="AK1031" i="28"/>
  <c r="AK1035" i="28"/>
  <c r="AK1039" i="28"/>
  <c r="AK1044" i="28"/>
  <c r="AK1048" i="28"/>
  <c r="AK1052" i="28"/>
  <c r="AK1056" i="28"/>
  <c r="AK1060" i="28"/>
  <c r="AK1064" i="28"/>
  <c r="AK1068" i="28"/>
  <c r="AK1504" i="28"/>
  <c r="AK1571" i="28"/>
  <c r="AK1587" i="28"/>
  <c r="AK1378" i="28"/>
  <c r="AK1394" i="28"/>
  <c r="AK902" i="28"/>
  <c r="AK919" i="28"/>
  <c r="AK937" i="28"/>
  <c r="AK952" i="28"/>
  <c r="AK956" i="28"/>
  <c r="AK960" i="28"/>
  <c r="AK965" i="28"/>
  <c r="AK969" i="28"/>
  <c r="AK973" i="28"/>
  <c r="AK977" i="28"/>
  <c r="AK981" i="28"/>
  <c r="AK985" i="28"/>
  <c r="AK989" i="28"/>
  <c r="AK993" i="28"/>
  <c r="AK997" i="28"/>
  <c r="AK1001" i="28"/>
  <c r="AK1006" i="28"/>
  <c r="AK1010" i="28"/>
  <c r="AK1014" i="28"/>
  <c r="AK1018" i="28"/>
  <c r="AK1022" i="28"/>
  <c r="AK1026" i="28"/>
  <c r="AK1030" i="28"/>
  <c r="AK1034" i="28"/>
  <c r="AK1038" i="28"/>
  <c r="AK1043" i="28"/>
  <c r="AK1047" i="28"/>
  <c r="AK1051" i="28"/>
  <c r="AK1055" i="28"/>
  <c r="AK1059" i="28"/>
  <c r="AK1063" i="28"/>
  <c r="AK1067" i="28"/>
  <c r="AK1071" i="28"/>
  <c r="AK1552" i="28"/>
  <c r="AK1567" i="28"/>
  <c r="AK1583" i="28"/>
  <c r="AK1415" i="28"/>
  <c r="AK1374" i="28"/>
  <c r="AK1390" i="28"/>
  <c r="AK1406" i="28"/>
  <c r="AK915" i="28"/>
  <c r="AK933" i="28"/>
  <c r="AK949" i="28"/>
  <c r="AK955" i="28"/>
  <c r="AK959" i="28"/>
  <c r="AK964" i="28"/>
  <c r="AK968" i="28"/>
  <c r="AK972" i="28"/>
  <c r="AK976" i="28"/>
  <c r="AK980" i="28"/>
  <c r="AK984" i="28"/>
  <c r="AK988" i="28"/>
  <c r="AK992" i="28"/>
  <c r="AK996" i="28"/>
  <c r="AK1000" i="28"/>
  <c r="AK1005" i="28"/>
  <c r="AK1009" i="28"/>
  <c r="AK1013" i="28"/>
  <c r="AK1017" i="28"/>
  <c r="AK1021" i="28"/>
  <c r="AK1025" i="28"/>
  <c r="AK1029" i="28"/>
  <c r="AK1033" i="28"/>
  <c r="AK1037" i="28"/>
  <c r="AK1041" i="28"/>
  <c r="AK1046" i="28"/>
  <c r="AK1050" i="28"/>
  <c r="AK1054" i="28"/>
  <c r="AK1058" i="28"/>
  <c r="AK1062" i="28"/>
  <c r="AK1066" i="28"/>
  <c r="AK1070" i="28"/>
  <c r="AK1536" i="28"/>
  <c r="AK1402" i="28"/>
  <c r="AK911" i="28"/>
  <c r="AK963" i="28"/>
  <c r="AK979" i="28"/>
  <c r="AK995" i="28"/>
  <c r="AK1012" i="28"/>
  <c r="AK1028" i="28"/>
  <c r="AK1045" i="28"/>
  <c r="AK1061" i="28"/>
  <c r="AK1073" i="28"/>
  <c r="AK1077" i="28"/>
  <c r="AK1081" i="28"/>
  <c r="AK1086" i="28"/>
  <c r="AK1090" i="28"/>
  <c r="AK1094" i="28"/>
  <c r="AK1098" i="28"/>
  <c r="AK1102" i="28"/>
  <c r="AK1106" i="28"/>
  <c r="AK1110" i="28"/>
  <c r="AK1114" i="28"/>
  <c r="AK1118" i="28"/>
  <c r="AK1123" i="28"/>
  <c r="AK1127" i="28"/>
  <c r="AK1131" i="28"/>
  <c r="AK1135" i="28"/>
  <c r="AK1139" i="28"/>
  <c r="AK1143" i="28"/>
  <c r="AK1147" i="28"/>
  <c r="AK1151" i="28"/>
  <c r="AK1155" i="28"/>
  <c r="AK1159" i="28"/>
  <c r="AK1164" i="28"/>
  <c r="AK1168" i="28"/>
  <c r="AK1172" i="28"/>
  <c r="AK1176" i="28"/>
  <c r="AK1180" i="28"/>
  <c r="AK1184" i="28"/>
  <c r="AK1188" i="28"/>
  <c r="AK1579" i="28"/>
  <c r="AK1411" i="28"/>
  <c r="AK1386" i="28"/>
  <c r="AK958" i="28"/>
  <c r="AK975" i="28"/>
  <c r="AK991" i="28"/>
  <c r="AK1008" i="28"/>
  <c r="AK1024" i="28"/>
  <c r="AK1040" i="28"/>
  <c r="AK1057" i="28"/>
  <c r="AK1072" i="28"/>
  <c r="AK1076" i="28"/>
  <c r="AK1080" i="28"/>
  <c r="AK1085" i="28"/>
  <c r="AK1089" i="28"/>
  <c r="AK1093" i="28"/>
  <c r="AK1097" i="28"/>
  <c r="AK1101" i="28"/>
  <c r="AK1105" i="28"/>
  <c r="AK1109" i="28"/>
  <c r="AK1113" i="28"/>
  <c r="AK1117" i="28"/>
  <c r="AK1121" i="28"/>
  <c r="AK1126" i="28"/>
  <c r="AK1130" i="28"/>
  <c r="AK1134" i="28"/>
  <c r="AK1138" i="28"/>
  <c r="AK1142" i="28"/>
  <c r="AK1146" i="28"/>
  <c r="AK1150" i="28"/>
  <c r="AK1154" i="28"/>
  <c r="AK1158" i="28"/>
  <c r="AK1163" i="28"/>
  <c r="AK1167" i="28"/>
  <c r="AK1171" i="28"/>
  <c r="AK1175" i="28"/>
  <c r="AK1179" i="28"/>
  <c r="AK1183" i="28"/>
  <c r="AK1187" i="28"/>
  <c r="AK1191" i="28"/>
  <c r="AK1448" i="28"/>
  <c r="AK1563" i="28"/>
  <c r="AK1370" i="28"/>
  <c r="AK945" i="28"/>
  <c r="AK954" i="28"/>
  <c r="AK971" i="28"/>
  <c r="AK987" i="28"/>
  <c r="AK1004" i="28"/>
  <c r="AK1020" i="28"/>
  <c r="AK1036" i="28"/>
  <c r="AK1053" i="28"/>
  <c r="AK1069" i="28"/>
  <c r="AK1075" i="28"/>
  <c r="AK1079" i="28"/>
  <c r="AK1084" i="28"/>
  <c r="AK1088" i="28"/>
  <c r="AK1092" i="28"/>
  <c r="AK1096" i="28"/>
  <c r="AK1100" i="28"/>
  <c r="AK1104" i="28"/>
  <c r="AK1108" i="28"/>
  <c r="AK1112" i="28"/>
  <c r="AK1116" i="28"/>
  <c r="AK1120" i="28"/>
  <c r="AK1125" i="28"/>
  <c r="AK1129" i="28"/>
  <c r="AK1133" i="28"/>
  <c r="AK1137" i="28"/>
  <c r="AK1141" i="28"/>
  <c r="AK1145" i="28"/>
  <c r="AK1149" i="28"/>
  <c r="AK1153" i="28"/>
  <c r="AK1157" i="28"/>
  <c r="AK1161" i="28"/>
  <c r="AK1166" i="28"/>
  <c r="AK1170" i="28"/>
  <c r="AK1174" i="28"/>
  <c r="AK1178" i="28"/>
  <c r="AK1182" i="28"/>
  <c r="AK1186" i="28"/>
  <c r="AK1190" i="28"/>
  <c r="AK929" i="28"/>
  <c r="AK967" i="28"/>
  <c r="AK1032" i="28"/>
  <c r="AK1083" i="28"/>
  <c r="AK1099" i="28"/>
  <c r="AK1115" i="28"/>
  <c r="AK1132" i="28"/>
  <c r="AK1148" i="28"/>
  <c r="AK1165" i="28"/>
  <c r="AK1181" i="28"/>
  <c r="AK1195" i="28"/>
  <c r="AK1199" i="28"/>
  <c r="AK1204" i="28"/>
  <c r="AK1208" i="28"/>
  <c r="AK1212" i="28"/>
  <c r="AK1216" i="28"/>
  <c r="AK1220" i="28"/>
  <c r="AK1224" i="28"/>
  <c r="AK1228" i="28"/>
  <c r="AK1232" i="28"/>
  <c r="AK1236" i="28"/>
  <c r="AK1240" i="28"/>
  <c r="AK1245" i="28"/>
  <c r="AK1249" i="28"/>
  <c r="AK1253" i="28"/>
  <c r="AK1257" i="28"/>
  <c r="AK1261" i="28"/>
  <c r="AK1265" i="28"/>
  <c r="AK1269" i="28"/>
  <c r="AK1273" i="28"/>
  <c r="AK1277" i="28"/>
  <c r="AK1281" i="28"/>
  <c r="AK1286" i="28"/>
  <c r="AK1290" i="28"/>
  <c r="AK1294" i="28"/>
  <c r="AK1298" i="28"/>
  <c r="AK1302" i="28"/>
  <c r="AK1306" i="28"/>
  <c r="AK1310" i="28"/>
  <c r="AK1314" i="28"/>
  <c r="AK1318" i="28"/>
  <c r="AK1323" i="28"/>
  <c r="AK475" i="28"/>
  <c r="AK479" i="28"/>
  <c r="AK483" i="28"/>
  <c r="AK488" i="28"/>
  <c r="AK492" i="28"/>
  <c r="AK498" i="28"/>
  <c r="AK502" i="28"/>
  <c r="AK506" i="28"/>
  <c r="AK510" i="28"/>
  <c r="AK514" i="28"/>
  <c r="AK518" i="28"/>
  <c r="AK522" i="28"/>
  <c r="AK526" i="28"/>
  <c r="AK530" i="28"/>
  <c r="AK534" i="28"/>
  <c r="AK539" i="28"/>
  <c r="AK543" i="28"/>
  <c r="AK547" i="28"/>
  <c r="AK551" i="28"/>
  <c r="AK555" i="28"/>
  <c r="AK559" i="28"/>
  <c r="AK563" i="28"/>
  <c r="AK567" i="28"/>
  <c r="AK571" i="28"/>
  <c r="AK575" i="28"/>
  <c r="AK580" i="28"/>
  <c r="AK584" i="28"/>
  <c r="AK588" i="28"/>
  <c r="AK592" i="28"/>
  <c r="AK596" i="28"/>
  <c r="AK600" i="28"/>
  <c r="AK604" i="28"/>
  <c r="AK608" i="28"/>
  <c r="AK612" i="28"/>
  <c r="AK617" i="28"/>
  <c r="AK621" i="28"/>
  <c r="AK1016" i="28"/>
  <c r="AK1078" i="28"/>
  <c r="AK1095" i="28"/>
  <c r="AK1111" i="28"/>
  <c r="AK1128" i="28"/>
  <c r="AK1144" i="28"/>
  <c r="AK1160" i="28"/>
  <c r="AK1177" i="28"/>
  <c r="AK1194" i="28"/>
  <c r="AK1198" i="28"/>
  <c r="AK1203" i="28"/>
  <c r="AK1207" i="28"/>
  <c r="AK1211" i="28"/>
  <c r="AK1215" i="28"/>
  <c r="AK1219" i="28"/>
  <c r="AK1223" i="28"/>
  <c r="AK1227" i="28"/>
  <c r="AK1231" i="28"/>
  <c r="AK1235" i="28"/>
  <c r="AK1239" i="28"/>
  <c r="AK1244" i="28"/>
  <c r="AK1248" i="28"/>
  <c r="AK1252" i="28"/>
  <c r="AK1256" i="28"/>
  <c r="AK1260" i="28"/>
  <c r="AK1264" i="28"/>
  <c r="AK1268" i="28"/>
  <c r="AK1272" i="28"/>
  <c r="AK1276" i="28"/>
  <c r="AK1280" i="28"/>
  <c r="AK1285" i="28"/>
  <c r="AK1289" i="28"/>
  <c r="AK1293" i="28"/>
  <c r="AK1297" i="28"/>
  <c r="AK1301" i="28"/>
  <c r="AK1305" i="28"/>
  <c r="AK1309" i="28"/>
  <c r="AK1313" i="28"/>
  <c r="AK1317" i="28"/>
  <c r="AK1321" i="28"/>
  <c r="AK1326" i="28"/>
  <c r="AK478" i="28"/>
  <c r="AK482" i="28"/>
  <c r="AK487" i="28"/>
  <c r="AK491" i="28"/>
  <c r="AK497" i="28"/>
  <c r="AK501" i="28"/>
  <c r="AK505" i="28"/>
  <c r="AK509" i="28"/>
  <c r="AK513" i="28"/>
  <c r="AK517" i="28"/>
  <c r="AK521" i="28"/>
  <c r="AK525" i="28"/>
  <c r="AK529" i="28"/>
  <c r="AK533" i="28"/>
  <c r="AK538" i="28"/>
  <c r="AK542" i="28"/>
  <c r="AK546" i="28"/>
  <c r="AK550" i="28"/>
  <c r="AK554" i="28"/>
  <c r="AK558" i="28"/>
  <c r="AK562" i="28"/>
  <c r="AK566" i="28"/>
  <c r="AK570" i="28"/>
  <c r="AK574" i="28"/>
  <c r="AK579" i="28"/>
  <c r="AK583" i="28"/>
  <c r="AK587" i="28"/>
  <c r="AK591" i="28"/>
  <c r="AK595" i="28"/>
  <c r="AK599" i="28"/>
  <c r="AK603" i="28"/>
  <c r="AK607" i="28"/>
  <c r="AK611" i="28"/>
  <c r="AK615" i="28"/>
  <c r="AK620" i="28"/>
  <c r="AK999" i="28"/>
  <c r="AK1065" i="28"/>
  <c r="AK1074" i="28"/>
  <c r="AK1091" i="28"/>
  <c r="AK1107" i="28"/>
  <c r="AK1124" i="28"/>
  <c r="AK1140" i="28"/>
  <c r="AK1156" i="28"/>
  <c r="AK1173" i="28"/>
  <c r="AK1189" i="28"/>
  <c r="AK1193" i="28"/>
  <c r="AK1197" i="28"/>
  <c r="AK1201" i="28"/>
  <c r="AK1206" i="28"/>
  <c r="AK1210" i="28"/>
  <c r="AK1214" i="28"/>
  <c r="AK1218" i="28"/>
  <c r="AK1222" i="28"/>
  <c r="AK1226" i="28"/>
  <c r="AK1230" i="28"/>
  <c r="AK1234" i="28"/>
  <c r="AK1238" i="28"/>
  <c r="AK1243" i="28"/>
  <c r="AK1247" i="28"/>
  <c r="AK1251" i="28"/>
  <c r="AK1255" i="28"/>
  <c r="AK1259" i="28"/>
  <c r="AK1263" i="28"/>
  <c r="AK1267" i="28"/>
  <c r="AK1271" i="28"/>
  <c r="AK1275" i="28"/>
  <c r="AK1279" i="28"/>
  <c r="AK1284" i="28"/>
  <c r="AK1288" i="28"/>
  <c r="AK1292" i="28"/>
  <c r="AK1296" i="28"/>
  <c r="AK1300" i="28"/>
  <c r="AK1304" i="28"/>
  <c r="AK1308" i="28"/>
  <c r="AK1312" i="28"/>
  <c r="AK1316" i="28"/>
  <c r="AK1320" i="28"/>
  <c r="AK1325" i="28"/>
  <c r="AK477" i="28"/>
  <c r="AK481" i="28"/>
  <c r="AK486" i="28"/>
  <c r="AK490" i="28"/>
  <c r="AK495" i="28"/>
  <c r="AK500" i="28"/>
  <c r="AK504" i="28"/>
  <c r="AK508" i="28"/>
  <c r="AK512" i="28"/>
  <c r="AK516" i="28"/>
  <c r="AK520" i="28"/>
  <c r="AK524" i="28"/>
  <c r="AK528" i="28"/>
  <c r="AK532" i="28"/>
  <c r="AK537" i="28"/>
  <c r="AK541" i="28"/>
  <c r="AK545" i="28"/>
  <c r="AK549" i="28"/>
  <c r="AK553" i="28"/>
  <c r="AK557" i="28"/>
  <c r="AK561" i="28"/>
  <c r="AK565" i="28"/>
  <c r="AK569" i="28"/>
  <c r="AK573" i="28"/>
  <c r="AK578" i="28"/>
  <c r="AK582" i="28"/>
  <c r="AK586" i="28"/>
  <c r="AK590" i="28"/>
  <c r="AK594" i="28"/>
  <c r="AK598" i="28"/>
  <c r="AK602" i="28"/>
  <c r="AK606" i="28"/>
  <c r="AK610" i="28"/>
  <c r="AK614" i="28"/>
  <c r="AK619" i="28"/>
  <c r="AK1049" i="28"/>
  <c r="AK1087" i="28"/>
  <c r="AK1152" i="28"/>
  <c r="AK1192" i="28"/>
  <c r="AK1209" i="28"/>
  <c r="AK1225" i="28"/>
  <c r="AK1241" i="28"/>
  <c r="AK1258" i="28"/>
  <c r="AK1274" i="28"/>
  <c r="AK1291" i="28"/>
  <c r="AK1307" i="28"/>
  <c r="AK1324" i="28"/>
  <c r="AK489" i="28"/>
  <c r="AK507" i="28"/>
  <c r="AK523" i="28"/>
  <c r="AK540" i="28"/>
  <c r="AK556" i="28"/>
  <c r="AK572" i="28"/>
  <c r="AK589" i="28"/>
  <c r="AK605" i="28"/>
  <c r="AK622" i="28"/>
  <c r="AK623" i="28"/>
  <c r="AK627" i="28"/>
  <c r="AK631" i="28"/>
  <c r="AK635" i="28"/>
  <c r="AK639" i="28"/>
  <c r="AK643" i="28"/>
  <c r="AK647" i="28"/>
  <c r="AK651" i="28"/>
  <c r="AK655" i="28"/>
  <c r="AK660" i="28"/>
  <c r="AK664" i="28"/>
  <c r="AK668" i="28"/>
  <c r="AK672" i="28"/>
  <c r="AK676" i="28"/>
  <c r="AK680" i="28"/>
  <c r="AK684" i="28"/>
  <c r="AK688" i="28"/>
  <c r="AK692" i="28"/>
  <c r="AK697" i="28"/>
  <c r="AK701" i="28"/>
  <c r="AK705" i="28"/>
  <c r="AK709" i="28"/>
  <c r="AK713" i="28"/>
  <c r="AK717" i="28"/>
  <c r="AK721" i="28"/>
  <c r="AK725" i="28"/>
  <c r="AK729" i="28"/>
  <c r="AK733" i="28"/>
  <c r="AK738" i="28"/>
  <c r="AK742" i="28"/>
  <c r="AK746" i="28"/>
  <c r="AK750" i="28"/>
  <c r="AK754" i="28"/>
  <c r="AK758" i="28"/>
  <c r="AK762" i="28"/>
  <c r="AK766" i="28"/>
  <c r="AK770" i="28"/>
  <c r="AK774" i="28"/>
  <c r="AK779" i="28"/>
  <c r="AK783" i="28"/>
  <c r="AK787" i="28"/>
  <c r="AK791" i="28"/>
  <c r="AK795" i="28"/>
  <c r="AK799" i="28"/>
  <c r="AK803" i="28"/>
  <c r="AK807" i="28"/>
  <c r="AK811" i="28"/>
  <c r="AK815" i="28"/>
  <c r="AK820" i="28"/>
  <c r="AK824" i="28"/>
  <c r="AK828" i="28"/>
  <c r="AK832" i="28"/>
  <c r="AK836" i="28"/>
  <c r="AK840" i="28"/>
  <c r="AK844" i="28"/>
  <c r="AK848" i="28"/>
  <c r="AK852" i="28"/>
  <c r="AK857" i="28"/>
  <c r="AK861" i="28"/>
  <c r="AK983" i="28"/>
  <c r="AK1136" i="28"/>
  <c r="AK1205" i="28"/>
  <c r="AK1221" i="28"/>
  <c r="AK1237" i="28"/>
  <c r="AK1254" i="28"/>
  <c r="AK1270" i="28"/>
  <c r="AK1287" i="28"/>
  <c r="AK1303" i="28"/>
  <c r="AK1319" i="28"/>
  <c r="AK485" i="28"/>
  <c r="AK503" i="28"/>
  <c r="AK519" i="28"/>
  <c r="AK535" i="28"/>
  <c r="AK552" i="28"/>
  <c r="AK568" i="28"/>
  <c r="AK585" i="28"/>
  <c r="AK601" i="28"/>
  <c r="AK618" i="28"/>
  <c r="AK626" i="28"/>
  <c r="AK630" i="28"/>
  <c r="AK634" i="28"/>
  <c r="AK638" i="28"/>
  <c r="AK642" i="28"/>
  <c r="AK646" i="28"/>
  <c r="AK650" i="28"/>
  <c r="AK654" i="28"/>
  <c r="AK659" i="28"/>
  <c r="AK663" i="28"/>
  <c r="AK667" i="28"/>
  <c r="AK671" i="28"/>
  <c r="AK675" i="28"/>
  <c r="AK679" i="28"/>
  <c r="AK683" i="28"/>
  <c r="AK687" i="28"/>
  <c r="AK691" i="28"/>
  <c r="AK695" i="28"/>
  <c r="AK700" i="28"/>
  <c r="AK704" i="28"/>
  <c r="AK708" i="28"/>
  <c r="AK712" i="28"/>
  <c r="AK716" i="28"/>
  <c r="AK720" i="28"/>
  <c r="AK724" i="28"/>
  <c r="AK728" i="28"/>
  <c r="AK732" i="28"/>
  <c r="AK737" i="28"/>
  <c r="AK741" i="28"/>
  <c r="AK745" i="28"/>
  <c r="AK749" i="28"/>
  <c r="AK753" i="28"/>
  <c r="AK757" i="28"/>
  <c r="AK761" i="28"/>
  <c r="AK765" i="28"/>
  <c r="AK769" i="28"/>
  <c r="AK773" i="28"/>
  <c r="AK778" i="28"/>
  <c r="AK782" i="28"/>
  <c r="AK786" i="28"/>
  <c r="AK790" i="28"/>
  <c r="AK794" i="28"/>
  <c r="AK798" i="28"/>
  <c r="AK802" i="28"/>
  <c r="AK806" i="28"/>
  <c r="AK810" i="28"/>
  <c r="AK814" i="28"/>
  <c r="AK819" i="28"/>
  <c r="AK823" i="28"/>
  <c r="AK827" i="28"/>
  <c r="AK831" i="28"/>
  <c r="AK835" i="28"/>
  <c r="AK839" i="28"/>
  <c r="AK843" i="28"/>
  <c r="AK847" i="28"/>
  <c r="AK851" i="28"/>
  <c r="AK855" i="28"/>
  <c r="AK860" i="28"/>
  <c r="AK1119" i="28"/>
  <c r="AK1185" i="28"/>
  <c r="AK1200" i="28"/>
  <c r="AK1217" i="28"/>
  <c r="AK1233" i="28"/>
  <c r="AK1250" i="28"/>
  <c r="AK1266" i="28"/>
  <c r="AK1283" i="28"/>
  <c r="AK1299" i="28"/>
  <c r="AK1315" i="28"/>
  <c r="AK480" i="28"/>
  <c r="AK499" i="28"/>
  <c r="AK515" i="28"/>
  <c r="AK531" i="28"/>
  <c r="AK548" i="28"/>
  <c r="AK564" i="28"/>
  <c r="AK581" i="28"/>
  <c r="AK597" i="28"/>
  <c r="AK613" i="28"/>
  <c r="AK625" i="28"/>
  <c r="AK629" i="28"/>
  <c r="AK633" i="28"/>
  <c r="AK637" i="28"/>
  <c r="AK641" i="28"/>
  <c r="AK645" i="28"/>
  <c r="AK649" i="28"/>
  <c r="AK653" i="28"/>
  <c r="AK658" i="28"/>
  <c r="AK662" i="28"/>
  <c r="AK666" i="28"/>
  <c r="AK670" i="28"/>
  <c r="AK674" i="28"/>
  <c r="AK678" i="28"/>
  <c r="AK682" i="28"/>
  <c r="AK686" i="28"/>
  <c r="AK690" i="28"/>
  <c r="AK694" i="28"/>
  <c r="AK699" i="28"/>
  <c r="AK703" i="28"/>
  <c r="AK707" i="28"/>
  <c r="AK711" i="28"/>
  <c r="AK715" i="28"/>
  <c r="AK719" i="28"/>
  <c r="AK723" i="28"/>
  <c r="AK727" i="28"/>
  <c r="AK731" i="28"/>
  <c r="AK735" i="28"/>
  <c r="AK740" i="28"/>
  <c r="AK744" i="28"/>
  <c r="AK748" i="28"/>
  <c r="AK752" i="28"/>
  <c r="AK756" i="28"/>
  <c r="AK760" i="28"/>
  <c r="AK764" i="28"/>
  <c r="AK768" i="28"/>
  <c r="AK772" i="28"/>
  <c r="AK777" i="28"/>
  <c r="AK781" i="28"/>
  <c r="AK785" i="28"/>
  <c r="AK789" i="28"/>
  <c r="AK793" i="28"/>
  <c r="AK797" i="28"/>
  <c r="AK801" i="28"/>
  <c r="AK805" i="28"/>
  <c r="AK809" i="28"/>
  <c r="AK813" i="28"/>
  <c r="AK818" i="28"/>
  <c r="AK822" i="28"/>
  <c r="AK826" i="28"/>
  <c r="AK830" i="28"/>
  <c r="AK834" i="28"/>
  <c r="AK838" i="28"/>
  <c r="AK842" i="28"/>
  <c r="AK846" i="28"/>
  <c r="AK850" i="28"/>
  <c r="AK854" i="28"/>
  <c r="AK859" i="28"/>
  <c r="AK1169" i="28"/>
  <c r="AK1229" i="28"/>
  <c r="AK1295" i="28"/>
  <c r="AK511" i="28"/>
  <c r="AK577" i="28"/>
  <c r="AK632" i="28"/>
  <c r="AK648" i="28"/>
  <c r="AK665" i="28"/>
  <c r="AK681" i="28"/>
  <c r="AK698" i="28"/>
  <c r="AK714" i="28"/>
  <c r="AK730" i="28"/>
  <c r="AK747" i="28"/>
  <c r="AK763" i="28"/>
  <c r="AK780" i="28"/>
  <c r="AK796" i="28"/>
  <c r="AK812" i="28"/>
  <c r="AK829" i="28"/>
  <c r="AK845" i="28"/>
  <c r="AK862" i="28"/>
  <c r="AK863" i="28"/>
  <c r="AK867" i="28"/>
  <c r="AK871" i="28"/>
  <c r="AK875" i="28"/>
  <c r="AK879" i="28"/>
  <c r="AK883" i="28"/>
  <c r="AK887" i="28"/>
  <c r="AK891" i="28"/>
  <c r="AK895" i="28"/>
  <c r="AK900" i="28"/>
  <c r="AK354" i="28"/>
  <c r="AK358" i="28"/>
  <c r="AK362" i="28"/>
  <c r="AK366" i="28"/>
  <c r="AK370" i="28"/>
  <c r="AK374" i="28"/>
  <c r="AK378" i="28"/>
  <c r="AK382" i="28"/>
  <c r="AK386" i="28"/>
  <c r="AK390" i="28"/>
  <c r="AK394" i="28"/>
  <c r="AK398" i="28"/>
  <c r="AK402" i="28"/>
  <c r="AK406" i="28"/>
  <c r="AK410" i="28"/>
  <c r="AK414" i="28"/>
  <c r="AK418" i="28"/>
  <c r="AK422" i="28"/>
  <c r="AK426" i="28"/>
  <c r="AK430" i="28"/>
  <c r="AK434" i="28"/>
  <c r="AK438" i="28"/>
  <c r="AK442" i="28"/>
  <c r="AK446" i="28"/>
  <c r="AK450" i="28"/>
  <c r="AK454" i="28"/>
  <c r="AK458" i="28"/>
  <c r="AK462" i="28"/>
  <c r="AK466" i="28"/>
  <c r="AK470" i="28"/>
  <c r="AK474" i="28"/>
  <c r="AK206" i="28"/>
  <c r="AK210" i="28"/>
  <c r="AK214" i="28"/>
  <c r="AK218" i="28"/>
  <c r="AK222" i="28"/>
  <c r="AK226" i="28"/>
  <c r="AK1103" i="28"/>
  <c r="AK1213" i="28"/>
  <c r="AK1278" i="28"/>
  <c r="AK493" i="28"/>
  <c r="AK560" i="28"/>
  <c r="AK628" i="28"/>
  <c r="AK644" i="28"/>
  <c r="AK661" i="28"/>
  <c r="AK677" i="28"/>
  <c r="AK693" i="28"/>
  <c r="AK710" i="28"/>
  <c r="AK726" i="28"/>
  <c r="AK743" i="28"/>
  <c r="AK759" i="28"/>
  <c r="AK775" i="28"/>
  <c r="AK792" i="28"/>
  <c r="AK808" i="28"/>
  <c r="AK825" i="28"/>
  <c r="AK841" i="28"/>
  <c r="AK858" i="28"/>
  <c r="AK866" i="28"/>
  <c r="AK870" i="28"/>
  <c r="AK874" i="28"/>
  <c r="AK878" i="28"/>
  <c r="AK882" i="28"/>
  <c r="AK886" i="28"/>
  <c r="AK890" i="28"/>
  <c r="AK894" i="28"/>
  <c r="AK899" i="28"/>
  <c r="AK353" i="28"/>
  <c r="AK357" i="28"/>
  <c r="AK361" i="28"/>
  <c r="AK365" i="28"/>
  <c r="AK369" i="28"/>
  <c r="AK373" i="28"/>
  <c r="AK377" i="28"/>
  <c r="AK381" i="28"/>
  <c r="AK385" i="28"/>
  <c r="AK389" i="28"/>
  <c r="AK393" i="28"/>
  <c r="AK397" i="28"/>
  <c r="AK401" i="28"/>
  <c r="AK405" i="28"/>
  <c r="AK409" i="28"/>
  <c r="AK413" i="28"/>
  <c r="AK417" i="28"/>
  <c r="AK421" i="28"/>
  <c r="AK425" i="28"/>
  <c r="AK429" i="28"/>
  <c r="AK433" i="28"/>
  <c r="AK437" i="28"/>
  <c r="AK441" i="28"/>
  <c r="AK445" i="28"/>
  <c r="AK449" i="28"/>
  <c r="AK453" i="28"/>
  <c r="AK457" i="28"/>
  <c r="AK461" i="28"/>
  <c r="AK465" i="28"/>
  <c r="AK469" i="28"/>
  <c r="AK473" i="28"/>
  <c r="AK205" i="28"/>
  <c r="AK209" i="28"/>
  <c r="AK213" i="28"/>
  <c r="AK217" i="28"/>
  <c r="AK221" i="28"/>
  <c r="AK225" i="28"/>
  <c r="AK229" i="28"/>
  <c r="AK233" i="28"/>
  <c r="AK237" i="28"/>
  <c r="AK241" i="28"/>
  <c r="AK245" i="28"/>
  <c r="AK249" i="28"/>
  <c r="AK253" i="28"/>
  <c r="AK257" i="28"/>
  <c r="AK261" i="28"/>
  <c r="AK265" i="28"/>
  <c r="AK269" i="28"/>
  <c r="AK273" i="28"/>
  <c r="AK138" i="28"/>
  <c r="AK144" i="28"/>
  <c r="AK150" i="28"/>
  <c r="AK155" i="28"/>
  <c r="AK159" i="28"/>
  <c r="AK164" i="28"/>
  <c r="AK163" i="28" s="1"/>
  <c r="AK170" i="28"/>
  <c r="AK176" i="28"/>
  <c r="AK183" i="28"/>
  <c r="AK188" i="28"/>
  <c r="AK192" i="28"/>
  <c r="AK196" i="28"/>
  <c r="AK203" i="28"/>
  <c r="AK120" i="28"/>
  <c r="AK124" i="28"/>
  <c r="AK129" i="28"/>
  <c r="AK133" i="28"/>
  <c r="AK103" i="28"/>
  <c r="AK107" i="28"/>
  <c r="AK111" i="28"/>
  <c r="AK115" i="28"/>
  <c r="AK30" i="28"/>
  <c r="AK34" i="28"/>
  <c r="AK38" i="28"/>
  <c r="AK42" i="28"/>
  <c r="AK46" i="28"/>
  <c r="AK50" i="28"/>
  <c r="AK636" i="28"/>
  <c r="AK652" i="28"/>
  <c r="AK702" i="28"/>
  <c r="AK734" i="28"/>
  <c r="AK1196" i="28"/>
  <c r="AK1262" i="28"/>
  <c r="AK476" i="28"/>
  <c r="AK544" i="28"/>
  <c r="AK609" i="28"/>
  <c r="AK624" i="28"/>
  <c r="AK640" i="28"/>
  <c r="AK657" i="28"/>
  <c r="AK673" i="28"/>
  <c r="AK689" i="28"/>
  <c r="AK706" i="28"/>
  <c r="AK722" i="28"/>
  <c r="AK739" i="28"/>
  <c r="AK755" i="28"/>
  <c r="AK771" i="28"/>
  <c r="AK788" i="28"/>
  <c r="AK804" i="28"/>
  <c r="AK821" i="28"/>
  <c r="AK837" i="28"/>
  <c r="AK853" i="28"/>
  <c r="AK865" i="28"/>
  <c r="AK869" i="28"/>
  <c r="AK873" i="28"/>
  <c r="AK877" i="28"/>
  <c r="AK881" i="28"/>
  <c r="AK885" i="28"/>
  <c r="AK889" i="28"/>
  <c r="AK893" i="28"/>
  <c r="AK898" i="28"/>
  <c r="AK356" i="28"/>
  <c r="AK360" i="28"/>
  <c r="AK364" i="28"/>
  <c r="AK368" i="28"/>
  <c r="AK372" i="28"/>
  <c r="AK376" i="28"/>
  <c r="AK380" i="28"/>
  <c r="AK384" i="28"/>
  <c r="AK388" i="28"/>
  <c r="AK392" i="28"/>
  <c r="AK396" i="28"/>
  <c r="AK400" i="28"/>
  <c r="AK404" i="28"/>
  <c r="AK408" i="28"/>
  <c r="AK412" i="28"/>
  <c r="AK416" i="28"/>
  <c r="AK420" i="28"/>
  <c r="AK424" i="28"/>
  <c r="AK428" i="28"/>
  <c r="AK432" i="28"/>
  <c r="AK436" i="28"/>
  <c r="AK440" i="28"/>
  <c r="AK444" i="28"/>
  <c r="AK448" i="28"/>
  <c r="AK452" i="28"/>
  <c r="AK456" i="28"/>
  <c r="AK460" i="28"/>
  <c r="AK464" i="28"/>
  <c r="AK468" i="28"/>
  <c r="AK472" i="28"/>
  <c r="AK281" i="28"/>
  <c r="AK282" i="28"/>
  <c r="AK283" i="28"/>
  <c r="AK284" i="28"/>
  <c r="AK285" i="28"/>
  <c r="AK286" i="28"/>
  <c r="AK287" i="28"/>
  <c r="AK288" i="28"/>
  <c r="AK289" i="28"/>
  <c r="AK290" i="28"/>
  <c r="AK291" i="28"/>
  <c r="AK292" i="28"/>
  <c r="AK293" i="28"/>
  <c r="AK294" i="28"/>
  <c r="AK295" i="28"/>
  <c r="AK296" i="28"/>
  <c r="AK297" i="28"/>
  <c r="AK298" i="28"/>
  <c r="AK299" i="28"/>
  <c r="AK300" i="28"/>
  <c r="AK301" i="28"/>
  <c r="AK302" i="28"/>
  <c r="AK303" i="28"/>
  <c r="AK304" i="28"/>
  <c r="AK305" i="28"/>
  <c r="AK306" i="28"/>
  <c r="AK307" i="28"/>
  <c r="AK308" i="28"/>
  <c r="AK309" i="28"/>
  <c r="AK310" i="28"/>
  <c r="AK311" i="28"/>
  <c r="AK312" i="28"/>
  <c r="AK313" i="28"/>
  <c r="AK314" i="28"/>
  <c r="AK315" i="28"/>
  <c r="AK316" i="28"/>
  <c r="AK317" i="28"/>
  <c r="AK318" i="28"/>
  <c r="AK319" i="28"/>
  <c r="AK320" i="28"/>
  <c r="AK321" i="28"/>
  <c r="AK322" i="28"/>
  <c r="AK323" i="28"/>
  <c r="AK324" i="28"/>
  <c r="AK325" i="28"/>
  <c r="AK326" i="28"/>
  <c r="AK327" i="28"/>
  <c r="AK328" i="28"/>
  <c r="AK329" i="28"/>
  <c r="AK330" i="28"/>
  <c r="AK331" i="28"/>
  <c r="AK332" i="28"/>
  <c r="AK333" i="28"/>
  <c r="AK334" i="28"/>
  <c r="AK335" i="28"/>
  <c r="AK336" i="28"/>
  <c r="AK337" i="28"/>
  <c r="AK338" i="28"/>
  <c r="AK339" i="28"/>
  <c r="AK340" i="28"/>
  <c r="AK341" i="28"/>
  <c r="AK342" i="28"/>
  <c r="AK343" i="28"/>
  <c r="AK344" i="28"/>
  <c r="AK345" i="28"/>
  <c r="AK346" i="28"/>
  <c r="AK347" i="28"/>
  <c r="AK348" i="28"/>
  <c r="AK349" i="28"/>
  <c r="AK350" i="28"/>
  <c r="AK351" i="28"/>
  <c r="AK352" i="28"/>
  <c r="AK208" i="28"/>
  <c r="AK212" i="28"/>
  <c r="AK216" i="28"/>
  <c r="AK220" i="28"/>
  <c r="AK224" i="28"/>
  <c r="AK228" i="28"/>
  <c r="AK232" i="28"/>
  <c r="AK236" i="28"/>
  <c r="AK240" i="28"/>
  <c r="AK244" i="28"/>
  <c r="AK248" i="28"/>
  <c r="AK252" i="28"/>
  <c r="AK256" i="28"/>
  <c r="AK260" i="28"/>
  <c r="AK264" i="28"/>
  <c r="AK268" i="28"/>
  <c r="AK272" i="28"/>
  <c r="AK276" i="28"/>
  <c r="AK142" i="28"/>
  <c r="AK149" i="28"/>
  <c r="AK154" i="28"/>
  <c r="AK158" i="28"/>
  <c r="AK162" i="28"/>
  <c r="AK169" i="28"/>
  <c r="AK175" i="28"/>
  <c r="AK181" i="28"/>
  <c r="AK180" i="28" s="1"/>
  <c r="AK186" i="28"/>
  <c r="AK191" i="28"/>
  <c r="AK195" i="28"/>
  <c r="AK201" i="28"/>
  <c r="AK123" i="28"/>
  <c r="AK127" i="28"/>
  <c r="AK132" i="28"/>
  <c r="AK136" i="28"/>
  <c r="AK106" i="28"/>
  <c r="AK110" i="28"/>
  <c r="AK114" i="28"/>
  <c r="AK118" i="28"/>
  <c r="AK54" i="28"/>
  <c r="AK56" i="28"/>
  <c r="AK58" i="28"/>
  <c r="AK60" i="28"/>
  <c r="AK62" i="28"/>
  <c r="AK64" i="28"/>
  <c r="AK66" i="28"/>
  <c r="AK68" i="28"/>
  <c r="AK70" i="28"/>
  <c r="AK72" i="28"/>
  <c r="AK74" i="28"/>
  <c r="AK76" i="28"/>
  <c r="AK78" i="28"/>
  <c r="AK80" i="28"/>
  <c r="AK82" i="28"/>
  <c r="AK84" i="28"/>
  <c r="AK86" i="28"/>
  <c r="AK88" i="28"/>
  <c r="AK90" i="28"/>
  <c r="AK92" i="28"/>
  <c r="AK94" i="28"/>
  <c r="AK96" i="28"/>
  <c r="AK98" i="28"/>
  <c r="AK100" i="28"/>
  <c r="AK102" i="28"/>
  <c r="AK31" i="28"/>
  <c r="AK35" i="28"/>
  <c r="AK39" i="28"/>
  <c r="AK43" i="28"/>
  <c r="AK47" i="28"/>
  <c r="AK51" i="28"/>
  <c r="AK4" i="28"/>
  <c r="AK6" i="28"/>
  <c r="AK8" i="28"/>
  <c r="AK10" i="28"/>
  <c r="AK12" i="28"/>
  <c r="AK14" i="28"/>
  <c r="AK16" i="28"/>
  <c r="AK18" i="28"/>
  <c r="AK20" i="28"/>
  <c r="AK22" i="28"/>
  <c r="AK24" i="28"/>
  <c r="AK26" i="28"/>
  <c r="AK1246" i="28"/>
  <c r="AK1311" i="28"/>
  <c r="AK527" i="28"/>
  <c r="AK593" i="28"/>
  <c r="AK669" i="28"/>
  <c r="AK685" i="28"/>
  <c r="AK718" i="28"/>
  <c r="AK751" i="28"/>
  <c r="AK817" i="28"/>
  <c r="AK872" i="28"/>
  <c r="AK888" i="28"/>
  <c r="AK359" i="28"/>
  <c r="AK375" i="28"/>
  <c r="AK391" i="28"/>
  <c r="AK407" i="28"/>
  <c r="AK423" i="28"/>
  <c r="AK439" i="28"/>
  <c r="AK455" i="28"/>
  <c r="AK471" i="28"/>
  <c r="AK219" i="28"/>
  <c r="AK235" i="28"/>
  <c r="AK243" i="28"/>
  <c r="AK251" i="28"/>
  <c r="AK259" i="28"/>
  <c r="AK267" i="28"/>
  <c r="AK275" i="28"/>
  <c r="AK147" i="28"/>
  <c r="AK146" i="28" s="1"/>
  <c r="AK157" i="28"/>
  <c r="AK167" i="28"/>
  <c r="AK179" i="28"/>
  <c r="AK190" i="28"/>
  <c r="AK200" i="28"/>
  <c r="AK126" i="28"/>
  <c r="AK135" i="28"/>
  <c r="AK109" i="28"/>
  <c r="AK117" i="28"/>
  <c r="AK32" i="28"/>
  <c r="AK40" i="28"/>
  <c r="AK48" i="28"/>
  <c r="AK459" i="28"/>
  <c r="AK250" i="28"/>
  <c r="AK266" i="28"/>
  <c r="AK274" i="28"/>
  <c r="AK156" i="28"/>
  <c r="AK166" i="28"/>
  <c r="AK165" i="28" s="1"/>
  <c r="AK108" i="28"/>
  <c r="AK116" i="28"/>
  <c r="AK53" i="28"/>
  <c r="AK61" i="28"/>
  <c r="AK101" i="28"/>
  <c r="AK9" i="28"/>
  <c r="AK21" i="28"/>
  <c r="AK800" i="28"/>
  <c r="AK868" i="28"/>
  <c r="AK884" i="28"/>
  <c r="AK355" i="28"/>
  <c r="AK371" i="28"/>
  <c r="AK387" i="28"/>
  <c r="AK403" i="28"/>
  <c r="AK419" i="28"/>
  <c r="AK435" i="28"/>
  <c r="AK451" i="28"/>
  <c r="AK467" i="28"/>
  <c r="AK215" i="28"/>
  <c r="AK230" i="28"/>
  <c r="AK238" i="28"/>
  <c r="AK246" i="28"/>
  <c r="AK254" i="28"/>
  <c r="AK262" i="28"/>
  <c r="AK270" i="28"/>
  <c r="AK139" i="28"/>
  <c r="AK151" i="28"/>
  <c r="AK160" i="28"/>
  <c r="AK172" i="28"/>
  <c r="AK184" i="28"/>
  <c r="AK193" i="28"/>
  <c r="AK204" i="28"/>
  <c r="AK121" i="28"/>
  <c r="AK130" i="28"/>
  <c r="AK104" i="28"/>
  <c r="AK112" i="28"/>
  <c r="AK55" i="28"/>
  <c r="AK59" i="28"/>
  <c r="AK63" i="28"/>
  <c r="AK67" i="28"/>
  <c r="AK71" i="28"/>
  <c r="AK75" i="28"/>
  <c r="AK79" i="28"/>
  <c r="AK83" i="28"/>
  <c r="AK87" i="28"/>
  <c r="AK91" i="28"/>
  <c r="AK95" i="28"/>
  <c r="AK99" i="28"/>
  <c r="AK33" i="28"/>
  <c r="AK41" i="28"/>
  <c r="AK49" i="28"/>
  <c r="AK3" i="28"/>
  <c r="AK7" i="28"/>
  <c r="AK11" i="28"/>
  <c r="AK15" i="28"/>
  <c r="AK19" i="28"/>
  <c r="AK23" i="28"/>
  <c r="AK27" i="28"/>
  <c r="AK892" i="28"/>
  <c r="AK379" i="28"/>
  <c r="AK427" i="28"/>
  <c r="AK207" i="28"/>
  <c r="AK223" i="28"/>
  <c r="AK234" i="28"/>
  <c r="AK242" i="28"/>
  <c r="AK198" i="28"/>
  <c r="AK197" i="28" s="1"/>
  <c r="AK125" i="28"/>
  <c r="AK134" i="28"/>
  <c r="AK73" i="28"/>
  <c r="AK77" i="28"/>
  <c r="AK85" i="28"/>
  <c r="AK5" i="28"/>
  <c r="AK17" i="28"/>
  <c r="AK784" i="28"/>
  <c r="AK849" i="28"/>
  <c r="AK864" i="28"/>
  <c r="AK880" i="28"/>
  <c r="AK897" i="28"/>
  <c r="AK367" i="28"/>
  <c r="AK383" i="28"/>
  <c r="AK399" i="28"/>
  <c r="AK415" i="28"/>
  <c r="AK431" i="28"/>
  <c r="AK447" i="28"/>
  <c r="AK463" i="28"/>
  <c r="AK211" i="28"/>
  <c r="AK227" i="28"/>
  <c r="AK231" i="28"/>
  <c r="AK239" i="28"/>
  <c r="AK247" i="28"/>
  <c r="AK255" i="28"/>
  <c r="AK263" i="28"/>
  <c r="AK271" i="28"/>
  <c r="AK141" i="28"/>
  <c r="AK152" i="28"/>
  <c r="AK161" i="28"/>
  <c r="AK173" i="28"/>
  <c r="AK185" i="28"/>
  <c r="AK194" i="28"/>
  <c r="AK122" i="28"/>
  <c r="AK131" i="28"/>
  <c r="AK105" i="28"/>
  <c r="AK113" i="28"/>
  <c r="AK28" i="28"/>
  <c r="AK36" i="28"/>
  <c r="AK44" i="28"/>
  <c r="AK52" i="28"/>
  <c r="AK767" i="28"/>
  <c r="AK833" i="28"/>
  <c r="AK876" i="28"/>
  <c r="AK363" i="28"/>
  <c r="AK395" i="28"/>
  <c r="AK411" i="28"/>
  <c r="AK443" i="28"/>
  <c r="AK258" i="28"/>
  <c r="AK145" i="28"/>
  <c r="AK178" i="28"/>
  <c r="AK189" i="28"/>
  <c r="AK57" i="28"/>
  <c r="AK65" i="28"/>
  <c r="AK69" i="28"/>
  <c r="AK81" i="28"/>
  <c r="AK89" i="28"/>
  <c r="AK93" i="28"/>
  <c r="AK97" i="28"/>
  <c r="AK29" i="28"/>
  <c r="AK37" i="28"/>
  <c r="AK45" i="28"/>
  <c r="AK13" i="28"/>
  <c r="AK25" i="28"/>
  <c r="Y1704" i="28"/>
  <c r="Y1708" i="28"/>
  <c r="Y1702" i="28"/>
  <c r="Y1706" i="28"/>
  <c r="Y1705" i="28"/>
  <c r="Y1710" i="28"/>
  <c r="Y1712" i="28"/>
  <c r="Y1716" i="28"/>
  <c r="Y1703" i="28"/>
  <c r="Y1709" i="28"/>
  <c r="Y1711" i="28"/>
  <c r="Y1714" i="28"/>
  <c r="Y1715" i="28"/>
  <c r="Y1717" i="28"/>
  <c r="Y1719" i="28"/>
  <c r="Y1713" i="28"/>
  <c r="Y1720" i="28"/>
  <c r="Y1724" i="28"/>
  <c r="Y1728" i="28"/>
  <c r="Y1732" i="28"/>
  <c r="Y1736" i="28"/>
  <c r="Y1707" i="28"/>
  <c r="Y1721" i="28"/>
  <c r="Y1723" i="28"/>
  <c r="Y1727" i="28"/>
  <c r="Y1731" i="28"/>
  <c r="Y1726" i="28"/>
  <c r="Y1730" i="28"/>
  <c r="Y1734" i="28"/>
  <c r="Y1722" i="28"/>
  <c r="Y1729" i="28"/>
  <c r="Y1725" i="28"/>
  <c r="Y1737" i="28"/>
  <c r="Y1739" i="28"/>
  <c r="Y1735" i="28"/>
  <c r="Y1738" i="28"/>
  <c r="Y1742" i="28"/>
  <c r="Y1746" i="28"/>
  <c r="Y1750" i="28"/>
  <c r="Y1718" i="28"/>
  <c r="Y1733" i="28"/>
  <c r="Y1743" i="28"/>
  <c r="Y1745" i="28"/>
  <c r="Y1752" i="28"/>
  <c r="Y1756" i="28"/>
  <c r="Y1760" i="28"/>
  <c r="Y1764" i="28"/>
  <c r="Y1740" i="28"/>
  <c r="Y1747" i="28"/>
  <c r="Y1749" i="28"/>
  <c r="Y1751" i="28"/>
  <c r="Y1755" i="28"/>
  <c r="Y1741" i="28"/>
  <c r="Y1744" i="28"/>
  <c r="Y1754" i="28"/>
  <c r="Y1758" i="28"/>
  <c r="Y1762" i="28"/>
  <c r="Y1766" i="28"/>
  <c r="Y1748" i="28"/>
  <c r="Y1759" i="28"/>
  <c r="Y1769" i="28"/>
  <c r="Y1757" i="28"/>
  <c r="Y1765" i="28"/>
  <c r="Y1768" i="28"/>
  <c r="Y1772" i="28"/>
  <c r="Y1776" i="28"/>
  <c r="Y1753" i="28"/>
  <c r="Y1763" i="28"/>
  <c r="Y1767" i="28"/>
  <c r="Y1771" i="28"/>
  <c r="Y1775" i="28"/>
  <c r="Y1779" i="28"/>
  <c r="Y1783" i="28"/>
  <c r="Y1787" i="28"/>
  <c r="Y1791" i="28"/>
  <c r="Y1795" i="28"/>
  <c r="Y1780" i="28"/>
  <c r="Y1782" i="28"/>
  <c r="Y1789" i="28"/>
  <c r="Y1796" i="28"/>
  <c r="Y1800" i="28"/>
  <c r="Y1804" i="28"/>
  <c r="Y1808" i="28"/>
  <c r="Y1812" i="28"/>
  <c r="Y1770" i="28"/>
  <c r="Y1773" i="28"/>
  <c r="Y1777" i="28"/>
  <c r="Y1784" i="28"/>
  <c r="Y1786" i="28"/>
  <c r="Y1793" i="28"/>
  <c r="Y1799" i="28"/>
  <c r="Y1803" i="28"/>
  <c r="Y1807" i="28"/>
  <c r="Y1811" i="28"/>
  <c r="Y1774" i="28"/>
  <c r="Y1781" i="28"/>
  <c r="Y1788" i="28"/>
  <c r="Y1790" i="28"/>
  <c r="Y1798" i="28"/>
  <c r="Y1802" i="28"/>
  <c r="Y1806" i="28"/>
  <c r="Y1810" i="28"/>
  <c r="Y1814" i="28"/>
  <c r="Y1761" i="28"/>
  <c r="Y1805" i="28"/>
  <c r="Y1816" i="28"/>
  <c r="Y1602" i="28"/>
  <c r="Y1606" i="28"/>
  <c r="Y1610" i="28"/>
  <c r="Y1614" i="28"/>
  <c r="Y1618" i="28"/>
  <c r="Y1622" i="28"/>
  <c r="Y1778" i="28"/>
  <c r="Y1792" i="28"/>
  <c r="Y1801" i="28"/>
  <c r="Y1815" i="28"/>
  <c r="Y1601" i="28"/>
  <c r="Y1605" i="28"/>
  <c r="Y1609" i="28"/>
  <c r="Y1613" i="28"/>
  <c r="Y1617" i="28"/>
  <c r="Y1621" i="28"/>
  <c r="Y1794" i="28"/>
  <c r="Y1797" i="28"/>
  <c r="Y1813" i="28"/>
  <c r="Y1600" i="28"/>
  <c r="Y1604" i="28"/>
  <c r="Y1608" i="28"/>
  <c r="Y1612" i="28"/>
  <c r="Y1616" i="28"/>
  <c r="Y1620" i="28"/>
  <c r="Y1624" i="28"/>
  <c r="Y1628" i="28"/>
  <c r="Y1809" i="28"/>
  <c r="Y1607" i="28"/>
  <c r="Y1625" i="28"/>
  <c r="Y1627" i="28"/>
  <c r="Y1631" i="28"/>
  <c r="Y1635" i="28"/>
  <c r="Y1639" i="28"/>
  <c r="Y1643" i="28"/>
  <c r="Y1647" i="28"/>
  <c r="Y1651" i="28"/>
  <c r="Y1655" i="28"/>
  <c r="Y1659" i="28"/>
  <c r="Y1663" i="28"/>
  <c r="Y1667" i="28"/>
  <c r="Y1671" i="28"/>
  <c r="Y1675" i="28"/>
  <c r="Y1437" i="28"/>
  <c r="Y1441" i="28"/>
  <c r="Y1445" i="28"/>
  <c r="Y1817" i="28"/>
  <c r="Y1603" i="28"/>
  <c r="Y1619" i="28"/>
  <c r="Y1630" i="28"/>
  <c r="Y1634" i="28"/>
  <c r="Y1638" i="28"/>
  <c r="Y1642" i="28"/>
  <c r="Y1646" i="28"/>
  <c r="Y1650" i="28"/>
  <c r="Y1654" i="28"/>
  <c r="Y1658" i="28"/>
  <c r="Y1662" i="28"/>
  <c r="Y1666" i="28"/>
  <c r="Y1670" i="28"/>
  <c r="Y1674" i="28"/>
  <c r="Y1436" i="28"/>
  <c r="Y1440" i="28"/>
  <c r="Y1444" i="28"/>
  <c r="Y1785" i="28"/>
  <c r="Y1615" i="28"/>
  <c r="Y1626" i="28"/>
  <c r="Y1629" i="28"/>
  <c r="Y1633" i="28"/>
  <c r="Y1637" i="28"/>
  <c r="Y1641" i="28"/>
  <c r="Y1645" i="28"/>
  <c r="Y1649" i="28"/>
  <c r="Y1653" i="28"/>
  <c r="Y1657" i="28"/>
  <c r="Y1661" i="28"/>
  <c r="Y1665" i="28"/>
  <c r="Y1669" i="28"/>
  <c r="Y1673" i="28"/>
  <c r="Y1677" i="28"/>
  <c r="Y1435" i="28"/>
  <c r="Y1439" i="28"/>
  <c r="Y1443" i="28"/>
  <c r="Y1623" i="28"/>
  <c r="Y1644" i="28"/>
  <c r="Y1660" i="28"/>
  <c r="Y1676" i="28"/>
  <c r="Y1438" i="28"/>
  <c r="Y1447" i="28"/>
  <c r="Y1451" i="28"/>
  <c r="Y1455" i="28"/>
  <c r="Y1459" i="28"/>
  <c r="Y1463" i="28"/>
  <c r="Y1467" i="28"/>
  <c r="Y1471" i="28"/>
  <c r="Y1475" i="28"/>
  <c r="Y1479" i="28"/>
  <c r="Y1483" i="28"/>
  <c r="Y1487" i="28"/>
  <c r="Y1491" i="28"/>
  <c r="Y1495" i="28"/>
  <c r="Y1499" i="28"/>
  <c r="Y1503" i="28"/>
  <c r="Y1640" i="28"/>
  <c r="Y1656" i="28"/>
  <c r="Y1672" i="28"/>
  <c r="Y1434" i="28"/>
  <c r="Y1446" i="28"/>
  <c r="Y1450" i="28"/>
  <c r="Y1454" i="28"/>
  <c r="Y1458" i="28"/>
  <c r="Y1462" i="28"/>
  <c r="Y1466" i="28"/>
  <c r="Y1470" i="28"/>
  <c r="Y1474" i="28"/>
  <c r="Y1478" i="28"/>
  <c r="Y1482" i="28"/>
  <c r="Y1486" i="28"/>
  <c r="Y1490" i="28"/>
  <c r="Y1494" i="28"/>
  <c r="Y1498" i="28"/>
  <c r="Y1502" i="28"/>
  <c r="Y1636" i="28"/>
  <c r="Y1652" i="28"/>
  <c r="Y1668" i="28"/>
  <c r="Y1449" i="28"/>
  <c r="Y1453" i="28"/>
  <c r="Y1457" i="28"/>
  <c r="Y1461" i="28"/>
  <c r="Y1465" i="28"/>
  <c r="Y1469" i="28"/>
  <c r="Y1473" i="28"/>
  <c r="Y1477" i="28"/>
  <c r="Y1481" i="28"/>
  <c r="Y1485" i="28"/>
  <c r="Y1489" i="28"/>
  <c r="Y1493" i="28"/>
  <c r="Y1497" i="28"/>
  <c r="Y1664" i="28"/>
  <c r="Y1448" i="28"/>
  <c r="Y1464" i="28"/>
  <c r="Y1480" i="28"/>
  <c r="Y1496" i="28"/>
  <c r="Y1507" i="28"/>
  <c r="Y1511" i="28"/>
  <c r="Y1515" i="28"/>
  <c r="Y1519" i="28"/>
  <c r="Y1523" i="28"/>
  <c r="Y1527" i="28"/>
  <c r="Y1531" i="28"/>
  <c r="Y1535" i="28"/>
  <c r="Y1539" i="28"/>
  <c r="Y1543" i="28"/>
  <c r="Y1547" i="28"/>
  <c r="Y1551" i="28"/>
  <c r="Y1555" i="28"/>
  <c r="Y1559" i="28"/>
  <c r="Y1648" i="28"/>
  <c r="Y1442" i="28"/>
  <c r="Y1460" i="28"/>
  <c r="Y1476" i="28"/>
  <c r="Y1492" i="28"/>
  <c r="Y1500" i="28"/>
  <c r="Y1506" i="28"/>
  <c r="Y1510" i="28"/>
  <c r="Y1514" i="28"/>
  <c r="Y1518" i="28"/>
  <c r="Y1522" i="28"/>
  <c r="Y1526" i="28"/>
  <c r="Y1530" i="28"/>
  <c r="Y1534" i="28"/>
  <c r="Y1538" i="28"/>
  <c r="Y1542" i="28"/>
  <c r="Y1546" i="28"/>
  <c r="Y1550" i="28"/>
  <c r="Y1554" i="28"/>
  <c r="Y1558" i="28"/>
  <c r="Y1611" i="28"/>
  <c r="Y1632" i="28"/>
  <c r="Y1456" i="28"/>
  <c r="Y1472" i="28"/>
  <c r="Y1488" i="28"/>
  <c r="Y1501" i="28"/>
  <c r="Y1504" i="28"/>
  <c r="Y1505" i="28"/>
  <c r="Y1509" i="28"/>
  <c r="Y1513" i="28"/>
  <c r="Y1517" i="28"/>
  <c r="Y1521" i="28"/>
  <c r="Y1525" i="28"/>
  <c r="Y1529" i="28"/>
  <c r="Y1533" i="28"/>
  <c r="Y1537" i="28"/>
  <c r="Y1541" i="28"/>
  <c r="Y1545" i="28"/>
  <c r="Y1549" i="28"/>
  <c r="Y1553" i="28"/>
  <c r="Y1557" i="28"/>
  <c r="Y1561" i="28"/>
  <c r="Y1520" i="28"/>
  <c r="Y1536" i="28"/>
  <c r="Y1552" i="28"/>
  <c r="Y1562" i="28"/>
  <c r="Y1566" i="28"/>
  <c r="Y1570" i="28"/>
  <c r="Y1574" i="28"/>
  <c r="Y1578" i="28"/>
  <c r="Y1582" i="28"/>
  <c r="Y1586" i="28"/>
  <c r="Y1410" i="28"/>
  <c r="Y1414" i="28"/>
  <c r="Y1418" i="28"/>
  <c r="Y1365" i="28"/>
  <c r="Y1369" i="28"/>
  <c r="Y1373" i="28"/>
  <c r="Y1377" i="28"/>
  <c r="Y1381" i="28"/>
  <c r="Y1385" i="28"/>
  <c r="Y1389" i="28"/>
  <c r="Y1393" i="28"/>
  <c r="Y1397" i="28"/>
  <c r="Y1401" i="28"/>
  <c r="Y1405" i="28"/>
  <c r="Y1409" i="28"/>
  <c r="Y901" i="28"/>
  <c r="Y905" i="28"/>
  <c r="Y909" i="28"/>
  <c r="Y914" i="28"/>
  <c r="Y918" i="28"/>
  <c r="Y924" i="28"/>
  <c r="Y928" i="28"/>
  <c r="Y932" i="28"/>
  <c r="Y936" i="28"/>
  <c r="Y940" i="28"/>
  <c r="Y944" i="28"/>
  <c r="Y948" i="28"/>
  <c r="Y1484" i="28"/>
  <c r="Y1516" i="28"/>
  <c r="Y1532" i="28"/>
  <c r="Y1548" i="28"/>
  <c r="Y1565" i="28"/>
  <c r="Y1569" i="28"/>
  <c r="Y1573" i="28"/>
  <c r="Y1577" i="28"/>
  <c r="Y1581" i="28"/>
  <c r="Y1585" i="28"/>
  <c r="Y1589" i="28"/>
  <c r="Y1413" i="28"/>
  <c r="Y1417" i="28"/>
  <c r="Y1368" i="28"/>
  <c r="Y1372" i="28"/>
  <c r="Y1376" i="28"/>
  <c r="Y1380" i="28"/>
  <c r="Y1384" i="28"/>
  <c r="Y1388" i="28"/>
  <c r="Y1392" i="28"/>
  <c r="Y1396" i="28"/>
  <c r="Y1400" i="28"/>
  <c r="Y1404" i="28"/>
  <c r="Y1408" i="28"/>
  <c r="Y904" i="28"/>
  <c r="Y908" i="28"/>
  <c r="Y913" i="28"/>
  <c r="Y917" i="28"/>
  <c r="Y923" i="28"/>
  <c r="Y927" i="28"/>
  <c r="Y931" i="28"/>
  <c r="Y935" i="28"/>
  <c r="Y939" i="28"/>
  <c r="Y943" i="28"/>
  <c r="Y947" i="28"/>
  <c r="Y951" i="28"/>
  <c r="Y1468" i="28"/>
  <c r="Y1512" i="28"/>
  <c r="Y1528" i="28"/>
  <c r="Y1544" i="28"/>
  <c r="Y1560" i="28"/>
  <c r="Y1564" i="28"/>
  <c r="Y1568" i="28"/>
  <c r="Y1572" i="28"/>
  <c r="Y1576" i="28"/>
  <c r="Y1580" i="28"/>
  <c r="Y1584" i="28"/>
  <c r="Y1588" i="28"/>
  <c r="Y1412" i="28"/>
  <c r="Y1416" i="28"/>
  <c r="Y1367" i="28"/>
  <c r="Y1371" i="28"/>
  <c r="Y1375" i="28"/>
  <c r="Y1379" i="28"/>
  <c r="Y1383" i="28"/>
  <c r="Y1387" i="28"/>
  <c r="Y1391" i="28"/>
  <c r="Y1395" i="28"/>
  <c r="Y1399" i="28"/>
  <c r="Y1403" i="28"/>
  <c r="Y1407" i="28"/>
  <c r="Y903" i="28"/>
  <c r="Y907" i="28"/>
  <c r="Y912" i="28"/>
  <c r="Y916" i="28"/>
  <c r="Y921" i="28"/>
  <c r="Y926" i="28"/>
  <c r="Y930" i="28"/>
  <c r="Y934" i="28"/>
  <c r="Y938" i="28"/>
  <c r="Y942" i="28"/>
  <c r="Y946" i="28"/>
  <c r="Y950" i="28"/>
  <c r="Y1524" i="28"/>
  <c r="Y1563" i="28"/>
  <c r="Y1579" i="28"/>
  <c r="Y1411" i="28"/>
  <c r="Y1370" i="28"/>
  <c r="Y1386" i="28"/>
  <c r="Y1402" i="28"/>
  <c r="Y911" i="28"/>
  <c r="Y929" i="28"/>
  <c r="Y945" i="28"/>
  <c r="Y953" i="28"/>
  <c r="Y957" i="28"/>
  <c r="Y961" i="28"/>
  <c r="Y966" i="28"/>
  <c r="Y970" i="28"/>
  <c r="Y974" i="28"/>
  <c r="Y978" i="28"/>
  <c r="Y982" i="28"/>
  <c r="Y986" i="28"/>
  <c r="Y990" i="28"/>
  <c r="Y994" i="28"/>
  <c r="Y998" i="28"/>
  <c r="Y1003" i="28"/>
  <c r="Y1007" i="28"/>
  <c r="Y1011" i="28"/>
  <c r="Y1015" i="28"/>
  <c r="Y1019" i="28"/>
  <c r="Y1023" i="28"/>
  <c r="Y1027" i="28"/>
  <c r="Y1031" i="28"/>
  <c r="Y1035" i="28"/>
  <c r="Y1039" i="28"/>
  <c r="Y1044" i="28"/>
  <c r="Y1048" i="28"/>
  <c r="Y1052" i="28"/>
  <c r="Y1056" i="28"/>
  <c r="Y1060" i="28"/>
  <c r="Y1064" i="28"/>
  <c r="Y1068" i="28"/>
  <c r="Y1452" i="28"/>
  <c r="Y1508" i="28"/>
  <c r="Y1575" i="28"/>
  <c r="Y1366" i="28"/>
  <c r="Y1382" i="28"/>
  <c r="Y1398" i="28"/>
  <c r="Y906" i="28"/>
  <c r="Y925" i="28"/>
  <c r="Y941" i="28"/>
  <c r="Y952" i="28"/>
  <c r="Y956" i="28"/>
  <c r="Y960" i="28"/>
  <c r="Y965" i="28"/>
  <c r="Y969" i="28"/>
  <c r="Y973" i="28"/>
  <c r="Y977" i="28"/>
  <c r="Y981" i="28"/>
  <c r="Y985" i="28"/>
  <c r="Y989" i="28"/>
  <c r="Y993" i="28"/>
  <c r="Y997" i="28"/>
  <c r="Y1001" i="28"/>
  <c r="Y1006" i="28"/>
  <c r="Y1010" i="28"/>
  <c r="Y1014" i="28"/>
  <c r="Y1018" i="28"/>
  <c r="Y1022" i="28"/>
  <c r="Y1026" i="28"/>
  <c r="Y1030" i="28"/>
  <c r="Y1034" i="28"/>
  <c r="Y1038" i="28"/>
  <c r="Y1043" i="28"/>
  <c r="Y1047" i="28"/>
  <c r="Y1051" i="28"/>
  <c r="Y1055" i="28"/>
  <c r="Y1059" i="28"/>
  <c r="Y1063" i="28"/>
  <c r="Y1067" i="28"/>
  <c r="Y1071" i="28"/>
  <c r="Y1556" i="28"/>
  <c r="Y1571" i="28"/>
  <c r="Y1587" i="28"/>
  <c r="Y1378" i="28"/>
  <c r="Y1394" i="28"/>
  <c r="Y902" i="28"/>
  <c r="Y919" i="28"/>
  <c r="Y937" i="28"/>
  <c r="Y955" i="28"/>
  <c r="Y959" i="28"/>
  <c r="Y964" i="28"/>
  <c r="Y968" i="28"/>
  <c r="Y972" i="28"/>
  <c r="Y976" i="28"/>
  <c r="Y980" i="28"/>
  <c r="Y984" i="28"/>
  <c r="Y988" i="28"/>
  <c r="Y992" i="28"/>
  <c r="Y996" i="28"/>
  <c r="Y1000" i="28"/>
  <c r="Y1005" i="28"/>
  <c r="Y1009" i="28"/>
  <c r="Y1013" i="28"/>
  <c r="Y1017" i="28"/>
  <c r="Y1021" i="28"/>
  <c r="Y1025" i="28"/>
  <c r="Y1029" i="28"/>
  <c r="Y1033" i="28"/>
  <c r="Y1037" i="28"/>
  <c r="Y1041" i="28"/>
  <c r="Y1046" i="28"/>
  <c r="Y1050" i="28"/>
  <c r="Y1054" i="28"/>
  <c r="Y1058" i="28"/>
  <c r="Y1062" i="28"/>
  <c r="Y1066" i="28"/>
  <c r="Y1070" i="28"/>
  <c r="Y1406" i="28"/>
  <c r="Y915" i="28"/>
  <c r="Y967" i="28"/>
  <c r="Y983" i="28"/>
  <c r="Y999" i="28"/>
  <c r="Y1016" i="28"/>
  <c r="Y1032" i="28"/>
  <c r="Y1049" i="28"/>
  <c r="Y1065" i="28"/>
  <c r="Y1073" i="28"/>
  <c r="Y1077" i="28"/>
  <c r="Y1081" i="28"/>
  <c r="Y1086" i="28"/>
  <c r="Y1090" i="28"/>
  <c r="Y1094" i="28"/>
  <c r="Y1098" i="28"/>
  <c r="Y1102" i="28"/>
  <c r="Y1106" i="28"/>
  <c r="Y1110" i="28"/>
  <c r="Y1114" i="28"/>
  <c r="Y1118" i="28"/>
  <c r="Y1123" i="28"/>
  <c r="Y1127" i="28"/>
  <c r="Y1131" i="28"/>
  <c r="Y1135" i="28"/>
  <c r="Y1139" i="28"/>
  <c r="Y1143" i="28"/>
  <c r="Y1147" i="28"/>
  <c r="Y1151" i="28"/>
  <c r="Y1155" i="28"/>
  <c r="Y1159" i="28"/>
  <c r="Y1164" i="28"/>
  <c r="Y1168" i="28"/>
  <c r="Y1172" i="28"/>
  <c r="Y1176" i="28"/>
  <c r="Y1180" i="28"/>
  <c r="Y1184" i="28"/>
  <c r="Y1188" i="28"/>
  <c r="Y1583" i="28"/>
  <c r="Y1415" i="28"/>
  <c r="Y1390" i="28"/>
  <c r="Y963" i="28"/>
  <c r="Y979" i="28"/>
  <c r="Y995" i="28"/>
  <c r="Y1012" i="28"/>
  <c r="Y1028" i="28"/>
  <c r="Y1045" i="28"/>
  <c r="Y1061" i="28"/>
  <c r="Y1072" i="28"/>
  <c r="Y1076" i="28"/>
  <c r="Y1080" i="28"/>
  <c r="Y1085" i="28"/>
  <c r="Y1089" i="28"/>
  <c r="Y1093" i="28"/>
  <c r="Y1097" i="28"/>
  <c r="Y1101" i="28"/>
  <c r="Y1105" i="28"/>
  <c r="Y1109" i="28"/>
  <c r="Y1113" i="28"/>
  <c r="Y1117" i="28"/>
  <c r="Y1121" i="28"/>
  <c r="Y1126" i="28"/>
  <c r="Y1130" i="28"/>
  <c r="Y1134" i="28"/>
  <c r="Y1138" i="28"/>
  <c r="Y1142" i="28"/>
  <c r="Y1146" i="28"/>
  <c r="Y1150" i="28"/>
  <c r="Y1154" i="28"/>
  <c r="Y1158" i="28"/>
  <c r="Y1163" i="28"/>
  <c r="Y1167" i="28"/>
  <c r="Y1171" i="28"/>
  <c r="Y1175" i="28"/>
  <c r="Y1179" i="28"/>
  <c r="Y1183" i="28"/>
  <c r="Y1187" i="28"/>
  <c r="Y1191" i="28"/>
  <c r="Y1540" i="28"/>
  <c r="Y1567" i="28"/>
  <c r="Y1374" i="28"/>
  <c r="Y949" i="28"/>
  <c r="Y958" i="28"/>
  <c r="Y975" i="28"/>
  <c r="Y991" i="28"/>
  <c r="Y1008" i="28"/>
  <c r="Y1024" i="28"/>
  <c r="Y1040" i="28"/>
  <c r="Y1057" i="28"/>
  <c r="Y1075" i="28"/>
  <c r="Y1079" i="28"/>
  <c r="Y1084" i="28"/>
  <c r="Y1088" i="28"/>
  <c r="Y1092" i="28"/>
  <c r="Y1096" i="28"/>
  <c r="Y1100" i="28"/>
  <c r="Y1104" i="28"/>
  <c r="Y1108" i="28"/>
  <c r="Y1112" i="28"/>
  <c r="Y1116" i="28"/>
  <c r="Y1120" i="28"/>
  <c r="Y1125" i="28"/>
  <c r="Y1129" i="28"/>
  <c r="Y1133" i="28"/>
  <c r="Y1137" i="28"/>
  <c r="Y1141" i="28"/>
  <c r="Y1145" i="28"/>
  <c r="Y1149" i="28"/>
  <c r="Y1153" i="28"/>
  <c r="Y1157" i="28"/>
  <c r="Y1161" i="28"/>
  <c r="Y1166" i="28"/>
  <c r="Y1170" i="28"/>
  <c r="Y1174" i="28"/>
  <c r="Y1178" i="28"/>
  <c r="Y1182" i="28"/>
  <c r="Y1186" i="28"/>
  <c r="Y1190" i="28"/>
  <c r="Y971" i="28"/>
  <c r="Y1036" i="28"/>
  <c r="Y1087" i="28"/>
  <c r="Y1103" i="28"/>
  <c r="Y1119" i="28"/>
  <c r="Y1136" i="28"/>
  <c r="Y1152" i="28"/>
  <c r="Y1169" i="28"/>
  <c r="Y1185" i="28"/>
  <c r="Y1192" i="28"/>
  <c r="Y1195" i="28"/>
  <c r="Y1199" i="28"/>
  <c r="Y1204" i="28"/>
  <c r="Y1208" i="28"/>
  <c r="Y1212" i="28"/>
  <c r="Y1216" i="28"/>
  <c r="Y1220" i="28"/>
  <c r="Y1224" i="28"/>
  <c r="Y1228" i="28"/>
  <c r="Y1232" i="28"/>
  <c r="Y1236" i="28"/>
  <c r="Y1240" i="28"/>
  <c r="Y1245" i="28"/>
  <c r="Y1249" i="28"/>
  <c r="Y1253" i="28"/>
  <c r="Y1257" i="28"/>
  <c r="Y1261" i="28"/>
  <c r="Y1265" i="28"/>
  <c r="Y1269" i="28"/>
  <c r="Y1273" i="28"/>
  <c r="Y1277" i="28"/>
  <c r="Y1281" i="28"/>
  <c r="Y1286" i="28"/>
  <c r="Y1290" i="28"/>
  <c r="Y1294" i="28"/>
  <c r="Y1298" i="28"/>
  <c r="Y1302" i="28"/>
  <c r="Y1306" i="28"/>
  <c r="Y1310" i="28"/>
  <c r="Y1314" i="28"/>
  <c r="Y1318" i="28"/>
  <c r="Y1323" i="28"/>
  <c r="Y475" i="28"/>
  <c r="Y479" i="28"/>
  <c r="Y483" i="28"/>
  <c r="Y488" i="28"/>
  <c r="Y492" i="28"/>
  <c r="Y498" i="28"/>
  <c r="Y502" i="28"/>
  <c r="Y506" i="28"/>
  <c r="Y510" i="28"/>
  <c r="Y514" i="28"/>
  <c r="Y518" i="28"/>
  <c r="Y522" i="28"/>
  <c r="Y526" i="28"/>
  <c r="Y530" i="28"/>
  <c r="Y534" i="28"/>
  <c r="Y539" i="28"/>
  <c r="Y543" i="28"/>
  <c r="Y547" i="28"/>
  <c r="Y551" i="28"/>
  <c r="Y555" i="28"/>
  <c r="Y559" i="28"/>
  <c r="Y563" i="28"/>
  <c r="Y567" i="28"/>
  <c r="Y571" i="28"/>
  <c r="Y575" i="28"/>
  <c r="Y580" i="28"/>
  <c r="Y584" i="28"/>
  <c r="Y588" i="28"/>
  <c r="Y592" i="28"/>
  <c r="Y596" i="28"/>
  <c r="Y600" i="28"/>
  <c r="Y604" i="28"/>
  <c r="Y608" i="28"/>
  <c r="Y612" i="28"/>
  <c r="Y617" i="28"/>
  <c r="Y621" i="28"/>
  <c r="Y954" i="28"/>
  <c r="Y1020" i="28"/>
  <c r="Y1083" i="28"/>
  <c r="Y1099" i="28"/>
  <c r="Y1115" i="28"/>
  <c r="Y1132" i="28"/>
  <c r="Y1148" i="28"/>
  <c r="Y1165" i="28"/>
  <c r="Y1181" i="28"/>
  <c r="Y1194" i="28"/>
  <c r="Y1198" i="28"/>
  <c r="Y1203" i="28"/>
  <c r="Y1207" i="28"/>
  <c r="Y1211" i="28"/>
  <c r="Y1215" i="28"/>
  <c r="Y1219" i="28"/>
  <c r="Y1223" i="28"/>
  <c r="Y1227" i="28"/>
  <c r="Y1231" i="28"/>
  <c r="Y1235" i="28"/>
  <c r="Y1239" i="28"/>
  <c r="Y1244" i="28"/>
  <c r="Y1248" i="28"/>
  <c r="Y1252" i="28"/>
  <c r="Y1256" i="28"/>
  <c r="Y1260" i="28"/>
  <c r="Y1264" i="28"/>
  <c r="Y1268" i="28"/>
  <c r="Y1272" i="28"/>
  <c r="Y1276" i="28"/>
  <c r="Y1280" i="28"/>
  <c r="Y1285" i="28"/>
  <c r="Y1289" i="28"/>
  <c r="Y1293" i="28"/>
  <c r="Y1297" i="28"/>
  <c r="Y1301" i="28"/>
  <c r="Y1305" i="28"/>
  <c r="Y1309" i="28"/>
  <c r="Y1313" i="28"/>
  <c r="Y1317" i="28"/>
  <c r="Y1321" i="28"/>
  <c r="Y1326" i="28"/>
  <c r="Y478" i="28"/>
  <c r="Y482" i="28"/>
  <c r="Y487" i="28"/>
  <c r="Y491" i="28"/>
  <c r="Y497" i="28"/>
  <c r="Y501" i="28"/>
  <c r="Y505" i="28"/>
  <c r="Y509" i="28"/>
  <c r="Y513" i="28"/>
  <c r="Y517" i="28"/>
  <c r="Y521" i="28"/>
  <c r="Y525" i="28"/>
  <c r="Y529" i="28"/>
  <c r="Y533" i="28"/>
  <c r="Y538" i="28"/>
  <c r="Y542" i="28"/>
  <c r="Y546" i="28"/>
  <c r="Y550" i="28"/>
  <c r="Y554" i="28"/>
  <c r="Y558" i="28"/>
  <c r="Y562" i="28"/>
  <c r="Y566" i="28"/>
  <c r="Y570" i="28"/>
  <c r="Y574" i="28"/>
  <c r="Y579" i="28"/>
  <c r="Y583" i="28"/>
  <c r="Y587" i="28"/>
  <c r="Y591" i="28"/>
  <c r="Y595" i="28"/>
  <c r="Y599" i="28"/>
  <c r="Y603" i="28"/>
  <c r="Y607" i="28"/>
  <c r="Y611" i="28"/>
  <c r="Y615" i="28"/>
  <c r="Y620" i="28"/>
  <c r="Y933" i="28"/>
  <c r="Y1004" i="28"/>
  <c r="Y1069" i="28"/>
  <c r="Y1078" i="28"/>
  <c r="Y1095" i="28"/>
  <c r="Y1111" i="28"/>
  <c r="Y1128" i="28"/>
  <c r="Y1144" i="28"/>
  <c r="Y1160" i="28"/>
  <c r="Y1177" i="28"/>
  <c r="Y1193" i="28"/>
  <c r="Y1197" i="28"/>
  <c r="Y1201" i="28"/>
  <c r="Y1206" i="28"/>
  <c r="Y1210" i="28"/>
  <c r="Y1214" i="28"/>
  <c r="Y1218" i="28"/>
  <c r="Y1222" i="28"/>
  <c r="Y1226" i="28"/>
  <c r="Y1230" i="28"/>
  <c r="Y1234" i="28"/>
  <c r="Y1238" i="28"/>
  <c r="Y1243" i="28"/>
  <c r="Y1247" i="28"/>
  <c r="Y1251" i="28"/>
  <c r="Y1255" i="28"/>
  <c r="Y1259" i="28"/>
  <c r="Y1263" i="28"/>
  <c r="Y1267" i="28"/>
  <c r="Y1271" i="28"/>
  <c r="Y1275" i="28"/>
  <c r="Y1279" i="28"/>
  <c r="Y1284" i="28"/>
  <c r="Y1288" i="28"/>
  <c r="Y1292" i="28"/>
  <c r="Y1296" i="28"/>
  <c r="Y1300" i="28"/>
  <c r="Y1304" i="28"/>
  <c r="Y1308" i="28"/>
  <c r="Y1312" i="28"/>
  <c r="Y1316" i="28"/>
  <c r="Y1320" i="28"/>
  <c r="Y1325" i="28"/>
  <c r="Y477" i="28"/>
  <c r="Y481" i="28"/>
  <c r="Y486" i="28"/>
  <c r="Y490" i="28"/>
  <c r="Y495" i="28"/>
  <c r="Y500" i="28"/>
  <c r="Y504" i="28"/>
  <c r="Y508" i="28"/>
  <c r="Y512" i="28"/>
  <c r="Y516" i="28"/>
  <c r="Y520" i="28"/>
  <c r="Y524" i="28"/>
  <c r="Y528" i="28"/>
  <c r="Y532" i="28"/>
  <c r="Y537" i="28"/>
  <c r="Y541" i="28"/>
  <c r="Y545" i="28"/>
  <c r="Y549" i="28"/>
  <c r="Y553" i="28"/>
  <c r="Y557" i="28"/>
  <c r="Y561" i="28"/>
  <c r="Y565" i="28"/>
  <c r="Y569" i="28"/>
  <c r="Y573" i="28"/>
  <c r="Y578" i="28"/>
  <c r="Y582" i="28"/>
  <c r="Y586" i="28"/>
  <c r="Y590" i="28"/>
  <c r="Y594" i="28"/>
  <c r="Y598" i="28"/>
  <c r="Y602" i="28"/>
  <c r="Y606" i="28"/>
  <c r="Y610" i="28"/>
  <c r="Y614" i="28"/>
  <c r="Y619" i="28"/>
  <c r="Y1091" i="28"/>
  <c r="Y1156" i="28"/>
  <c r="Y1196" i="28"/>
  <c r="Y1213" i="28"/>
  <c r="Y1229" i="28"/>
  <c r="Y1246" i="28"/>
  <c r="Y1262" i="28"/>
  <c r="Y1278" i="28"/>
  <c r="Y1295" i="28"/>
  <c r="Y1311" i="28"/>
  <c r="Y476" i="28"/>
  <c r="Y493" i="28"/>
  <c r="Y511" i="28"/>
  <c r="Y527" i="28"/>
  <c r="Y544" i="28"/>
  <c r="Y560" i="28"/>
  <c r="Y577" i="28"/>
  <c r="Y593" i="28"/>
  <c r="Y609" i="28"/>
  <c r="Y623" i="28"/>
  <c r="Y627" i="28"/>
  <c r="Y631" i="28"/>
  <c r="Y635" i="28"/>
  <c r="Y639" i="28"/>
  <c r="Y643" i="28"/>
  <c r="Y647" i="28"/>
  <c r="Y651" i="28"/>
  <c r="Y655" i="28"/>
  <c r="Y660" i="28"/>
  <c r="Y664" i="28"/>
  <c r="Y668" i="28"/>
  <c r="Y672" i="28"/>
  <c r="Y676" i="28"/>
  <c r="Y680" i="28"/>
  <c r="Y684" i="28"/>
  <c r="Y688" i="28"/>
  <c r="Y692" i="28"/>
  <c r="Y697" i="28"/>
  <c r="Y701" i="28"/>
  <c r="Y705" i="28"/>
  <c r="Y709" i="28"/>
  <c r="Y713" i="28"/>
  <c r="Y717" i="28"/>
  <c r="Y721" i="28"/>
  <c r="Y725" i="28"/>
  <c r="Y729" i="28"/>
  <c r="Y733" i="28"/>
  <c r="Y738" i="28"/>
  <c r="Y742" i="28"/>
  <c r="Y746" i="28"/>
  <c r="Y750" i="28"/>
  <c r="Y754" i="28"/>
  <c r="Y758" i="28"/>
  <c r="Y762" i="28"/>
  <c r="Y766" i="28"/>
  <c r="Y770" i="28"/>
  <c r="Y774" i="28"/>
  <c r="Y779" i="28"/>
  <c r="Y783" i="28"/>
  <c r="Y787" i="28"/>
  <c r="Y791" i="28"/>
  <c r="Y795" i="28"/>
  <c r="Y799" i="28"/>
  <c r="Y803" i="28"/>
  <c r="Y807" i="28"/>
  <c r="Y811" i="28"/>
  <c r="Y815" i="28"/>
  <c r="Y820" i="28"/>
  <c r="Y824" i="28"/>
  <c r="Y828" i="28"/>
  <c r="Y832" i="28"/>
  <c r="Y836" i="28"/>
  <c r="Y840" i="28"/>
  <c r="Y844" i="28"/>
  <c r="Y848" i="28"/>
  <c r="Y852" i="28"/>
  <c r="Y857" i="28"/>
  <c r="Y861" i="28"/>
  <c r="Y1074" i="28"/>
  <c r="Y1140" i="28"/>
  <c r="Y1209" i="28"/>
  <c r="Y1225" i="28"/>
  <c r="Y1241" i="28"/>
  <c r="Y1258" i="28"/>
  <c r="Y1274" i="28"/>
  <c r="Y1291" i="28"/>
  <c r="Y1307" i="28"/>
  <c r="Y1324" i="28"/>
  <c r="Y489" i="28"/>
  <c r="Y507" i="28"/>
  <c r="Y523" i="28"/>
  <c r="Y540" i="28"/>
  <c r="Y556" i="28"/>
  <c r="Y572" i="28"/>
  <c r="Y589" i="28"/>
  <c r="Y605" i="28"/>
  <c r="Y622" i="28"/>
  <c r="Y626" i="28"/>
  <c r="Y630" i="28"/>
  <c r="Y634" i="28"/>
  <c r="Y638" i="28"/>
  <c r="Y642" i="28"/>
  <c r="Y646" i="28"/>
  <c r="Y650" i="28"/>
  <c r="Y654" i="28"/>
  <c r="Y659" i="28"/>
  <c r="Y663" i="28"/>
  <c r="Y667" i="28"/>
  <c r="Y671" i="28"/>
  <c r="Y675" i="28"/>
  <c r="Y679" i="28"/>
  <c r="Y683" i="28"/>
  <c r="Y687" i="28"/>
  <c r="Y691" i="28"/>
  <c r="Y695" i="28"/>
  <c r="Y700" i="28"/>
  <c r="Y704" i="28"/>
  <c r="Y708" i="28"/>
  <c r="Y712" i="28"/>
  <c r="Y716" i="28"/>
  <c r="Y720" i="28"/>
  <c r="Y724" i="28"/>
  <c r="Y728" i="28"/>
  <c r="Y732" i="28"/>
  <c r="Y737" i="28"/>
  <c r="Y741" i="28"/>
  <c r="Y745" i="28"/>
  <c r="Y749" i="28"/>
  <c r="Y753" i="28"/>
  <c r="Y757" i="28"/>
  <c r="Y761" i="28"/>
  <c r="Y765" i="28"/>
  <c r="Y769" i="28"/>
  <c r="Y773" i="28"/>
  <c r="Y778" i="28"/>
  <c r="Y782" i="28"/>
  <c r="Y786" i="28"/>
  <c r="Y790" i="28"/>
  <c r="Y794" i="28"/>
  <c r="Y798" i="28"/>
  <c r="Y802" i="28"/>
  <c r="Y806" i="28"/>
  <c r="Y810" i="28"/>
  <c r="Y814" i="28"/>
  <c r="Y819" i="28"/>
  <c r="Y823" i="28"/>
  <c r="Y827" i="28"/>
  <c r="Y831" i="28"/>
  <c r="Y835" i="28"/>
  <c r="Y839" i="28"/>
  <c r="Y843" i="28"/>
  <c r="Y847" i="28"/>
  <c r="Y851" i="28"/>
  <c r="Y855" i="28"/>
  <c r="Y860" i="28"/>
  <c r="Y1053" i="28"/>
  <c r="Y1124" i="28"/>
  <c r="Y1189" i="28"/>
  <c r="Y1205" i="28"/>
  <c r="Y1221" i="28"/>
  <c r="Y1237" i="28"/>
  <c r="Y1254" i="28"/>
  <c r="Y1270" i="28"/>
  <c r="Y1287" i="28"/>
  <c r="Y1303" i="28"/>
  <c r="Y1319" i="28"/>
  <c r="Y485" i="28"/>
  <c r="Y503" i="28"/>
  <c r="Y519" i="28"/>
  <c r="Y535" i="28"/>
  <c r="Y552" i="28"/>
  <c r="Y568" i="28"/>
  <c r="Y585" i="28"/>
  <c r="Y601" i="28"/>
  <c r="Y618" i="28"/>
  <c r="Y625" i="28"/>
  <c r="Y629" i="28"/>
  <c r="Y633" i="28"/>
  <c r="Y637" i="28"/>
  <c r="Y641" i="28"/>
  <c r="Y645" i="28"/>
  <c r="Y649" i="28"/>
  <c r="Y653" i="28"/>
  <c r="Y658" i="28"/>
  <c r="Y662" i="28"/>
  <c r="Y666" i="28"/>
  <c r="Y670" i="28"/>
  <c r="Y674" i="28"/>
  <c r="Y678" i="28"/>
  <c r="Y682" i="28"/>
  <c r="Y686" i="28"/>
  <c r="Y690" i="28"/>
  <c r="Y694" i="28"/>
  <c r="Y699" i="28"/>
  <c r="Y703" i="28"/>
  <c r="Y707" i="28"/>
  <c r="Y711" i="28"/>
  <c r="Y715" i="28"/>
  <c r="Y719" i="28"/>
  <c r="Y723" i="28"/>
  <c r="Y727" i="28"/>
  <c r="Y731" i="28"/>
  <c r="Y735" i="28"/>
  <c r="Y740" i="28"/>
  <c r="Y744" i="28"/>
  <c r="Y748" i="28"/>
  <c r="Y752" i="28"/>
  <c r="Y756" i="28"/>
  <c r="Y760" i="28"/>
  <c r="Y764" i="28"/>
  <c r="Y768" i="28"/>
  <c r="Y772" i="28"/>
  <c r="Y777" i="28"/>
  <c r="Y781" i="28"/>
  <c r="Y785" i="28"/>
  <c r="Y789" i="28"/>
  <c r="Y793" i="28"/>
  <c r="Y797" i="28"/>
  <c r="Y801" i="28"/>
  <c r="Y805" i="28"/>
  <c r="Y809" i="28"/>
  <c r="Y813" i="28"/>
  <c r="Y818" i="28"/>
  <c r="Y822" i="28"/>
  <c r="Y826" i="28"/>
  <c r="Y830" i="28"/>
  <c r="Y834" i="28"/>
  <c r="Y838" i="28"/>
  <c r="Y842" i="28"/>
  <c r="Y846" i="28"/>
  <c r="Y850" i="28"/>
  <c r="Y854" i="28"/>
  <c r="Y859" i="28"/>
  <c r="Y1233" i="28"/>
  <c r="Y1299" i="28"/>
  <c r="Y515" i="28"/>
  <c r="Y581" i="28"/>
  <c r="Y636" i="28"/>
  <c r="Y652" i="28"/>
  <c r="Y669" i="28"/>
  <c r="Y685" i="28"/>
  <c r="Y702" i="28"/>
  <c r="Y718" i="28"/>
  <c r="Y734" i="28"/>
  <c r="Y751" i="28"/>
  <c r="Y767" i="28"/>
  <c r="Y784" i="28"/>
  <c r="Y800" i="28"/>
  <c r="Y817" i="28"/>
  <c r="Y833" i="28"/>
  <c r="Y849" i="28"/>
  <c r="Y863" i="28"/>
  <c r="Y867" i="28"/>
  <c r="Y871" i="28"/>
  <c r="Y875" i="28"/>
  <c r="Y879" i="28"/>
  <c r="Y883" i="28"/>
  <c r="Y887" i="28"/>
  <c r="Y891" i="28"/>
  <c r="Y895" i="28"/>
  <c r="Y900" i="28"/>
  <c r="Y354" i="28"/>
  <c r="Y358" i="28"/>
  <c r="Y362" i="28"/>
  <c r="Y366" i="28"/>
  <c r="Y370" i="28"/>
  <c r="Y374" i="28"/>
  <c r="Y378" i="28"/>
  <c r="Y382" i="28"/>
  <c r="Y386" i="28"/>
  <c r="Y390" i="28"/>
  <c r="Y394" i="28"/>
  <c r="Y398" i="28"/>
  <c r="Y402" i="28"/>
  <c r="Y406" i="28"/>
  <c r="Y410" i="28"/>
  <c r="Y414" i="28"/>
  <c r="Y418" i="28"/>
  <c r="Y422" i="28"/>
  <c r="Y426" i="28"/>
  <c r="Y430" i="28"/>
  <c r="Y434" i="28"/>
  <c r="Y438" i="28"/>
  <c r="Y442" i="28"/>
  <c r="Y446" i="28"/>
  <c r="Y450" i="28"/>
  <c r="Y454" i="28"/>
  <c r="Y458" i="28"/>
  <c r="Y462" i="28"/>
  <c r="Y466" i="28"/>
  <c r="Y470" i="28"/>
  <c r="Y474" i="28"/>
  <c r="Y282" i="28"/>
  <c r="Y286" i="28"/>
  <c r="Y290" i="28"/>
  <c r="Y294" i="28"/>
  <c r="Y298" i="28"/>
  <c r="Y302" i="28"/>
  <c r="Y306" i="28"/>
  <c r="Y310" i="28"/>
  <c r="Y314" i="28"/>
  <c r="Y318" i="28"/>
  <c r="Y322" i="28"/>
  <c r="Y326" i="28"/>
  <c r="Y330" i="28"/>
  <c r="Y334" i="28"/>
  <c r="Y338" i="28"/>
  <c r="Y342" i="28"/>
  <c r="Y346" i="28"/>
  <c r="Y350" i="28"/>
  <c r="Y206" i="28"/>
  <c r="Y210" i="28"/>
  <c r="Y214" i="28"/>
  <c r="Y218" i="28"/>
  <c r="Y222" i="28"/>
  <c r="Y226" i="28"/>
  <c r="Y230" i="28"/>
  <c r="Y987" i="28"/>
  <c r="Y1217" i="28"/>
  <c r="Y1283" i="28"/>
  <c r="Y499" i="28"/>
  <c r="Y564" i="28"/>
  <c r="Y632" i="28"/>
  <c r="Y648" i="28"/>
  <c r="Y665" i="28"/>
  <c r="Y681" i="28"/>
  <c r="Y698" i="28"/>
  <c r="Y714" i="28"/>
  <c r="Y730" i="28"/>
  <c r="Y747" i="28"/>
  <c r="Y763" i="28"/>
  <c r="Y780" i="28"/>
  <c r="Y796" i="28"/>
  <c r="Y812" i="28"/>
  <c r="Y829" i="28"/>
  <c r="Y845" i="28"/>
  <c r="Y862" i="28"/>
  <c r="Y866" i="28"/>
  <c r="Y870" i="28"/>
  <c r="Y874" i="28"/>
  <c r="Y878" i="28"/>
  <c r="Y882" i="28"/>
  <c r="Y886" i="28"/>
  <c r="Y890" i="28"/>
  <c r="Y894" i="28"/>
  <c r="Y899" i="28"/>
  <c r="Y353" i="28"/>
  <c r="Y357" i="28"/>
  <c r="Y361" i="28"/>
  <c r="Y365" i="28"/>
  <c r="Y369" i="28"/>
  <c r="Y373" i="28"/>
  <c r="Y377" i="28"/>
  <c r="Y381" i="28"/>
  <c r="Y385" i="28"/>
  <c r="Y389" i="28"/>
  <c r="Y393" i="28"/>
  <c r="Y397" i="28"/>
  <c r="Y401" i="28"/>
  <c r="Y405" i="28"/>
  <c r="Y409" i="28"/>
  <c r="Y413" i="28"/>
  <c r="Y417" i="28"/>
  <c r="Y421" i="28"/>
  <c r="Y425" i="28"/>
  <c r="Y429" i="28"/>
  <c r="Y433" i="28"/>
  <c r="Y437" i="28"/>
  <c r="Y441" i="28"/>
  <c r="Y445" i="28"/>
  <c r="Y449" i="28"/>
  <c r="Y453" i="28"/>
  <c r="Y457" i="28"/>
  <c r="Y461" i="28"/>
  <c r="Y465" i="28"/>
  <c r="Y469" i="28"/>
  <c r="Y473" i="28"/>
  <c r="Y281" i="28"/>
  <c r="Y285" i="28"/>
  <c r="Y289" i="28"/>
  <c r="Y293" i="28"/>
  <c r="Y297" i="28"/>
  <c r="Y301" i="28"/>
  <c r="Y305" i="28"/>
  <c r="Y309" i="28"/>
  <c r="Y313" i="28"/>
  <c r="Y317" i="28"/>
  <c r="Y321" i="28"/>
  <c r="Y325" i="28"/>
  <c r="Y329" i="28"/>
  <c r="Y333" i="28"/>
  <c r="Y337" i="28"/>
  <c r="Y341" i="28"/>
  <c r="Y345" i="28"/>
  <c r="Y349" i="28"/>
  <c r="Y205" i="28"/>
  <c r="Y209" i="28"/>
  <c r="Y213" i="28"/>
  <c r="Y217" i="28"/>
  <c r="Y221" i="28"/>
  <c r="Y225" i="28"/>
  <c r="Y229" i="28"/>
  <c r="Y233" i="28"/>
  <c r="Y237" i="28"/>
  <c r="Y241" i="28"/>
  <c r="Y245" i="28"/>
  <c r="Y249" i="28"/>
  <c r="Y253" i="28"/>
  <c r="Y257" i="28"/>
  <c r="Y261" i="28"/>
  <c r="Y265" i="28"/>
  <c r="Y269" i="28"/>
  <c r="Y273" i="28"/>
  <c r="Y138" i="28"/>
  <c r="Y144" i="28"/>
  <c r="Y150" i="28"/>
  <c r="Y155" i="28"/>
  <c r="Y159" i="28"/>
  <c r="Y164" i="28"/>
  <c r="Y163" i="28" s="1"/>
  <c r="Y170" i="28"/>
  <c r="Y176" i="28"/>
  <c r="Y183" i="28"/>
  <c r="Y188" i="28"/>
  <c r="Y192" i="28"/>
  <c r="Y196" i="28"/>
  <c r="Y203" i="28"/>
  <c r="Y120" i="28"/>
  <c r="Y124" i="28"/>
  <c r="Y129" i="28"/>
  <c r="Y133" i="28"/>
  <c r="Y103" i="28"/>
  <c r="Y107" i="28"/>
  <c r="Y111" i="28"/>
  <c r="Y115" i="28"/>
  <c r="Y1315" i="28"/>
  <c r="Y624" i="28"/>
  <c r="Y657" i="28"/>
  <c r="Y673" i="28"/>
  <c r="Y706" i="28"/>
  <c r="Y722" i="28"/>
  <c r="Y739" i="28"/>
  <c r="Y1173" i="28"/>
  <c r="Y1200" i="28"/>
  <c r="Y1266" i="28"/>
  <c r="Y480" i="28"/>
  <c r="Y548" i="28"/>
  <c r="Y613" i="28"/>
  <c r="Y628" i="28"/>
  <c r="Y644" i="28"/>
  <c r="Y661" i="28"/>
  <c r="Y677" i="28"/>
  <c r="Y693" i="28"/>
  <c r="Y710" i="28"/>
  <c r="Y726" i="28"/>
  <c r="Y743" i="28"/>
  <c r="Y759" i="28"/>
  <c r="Y775" i="28"/>
  <c r="Y792" i="28"/>
  <c r="Y808" i="28"/>
  <c r="Y825" i="28"/>
  <c r="Y841" i="28"/>
  <c r="Y858" i="28"/>
  <c r="Y865" i="28"/>
  <c r="Y869" i="28"/>
  <c r="Y873" i="28"/>
  <c r="Y877" i="28"/>
  <c r="Y881" i="28"/>
  <c r="Y885" i="28"/>
  <c r="Y889" i="28"/>
  <c r="Y893" i="28"/>
  <c r="Y898" i="28"/>
  <c r="Y356" i="28"/>
  <c r="Y360" i="28"/>
  <c r="Y364" i="28"/>
  <c r="Y368" i="28"/>
  <c r="Y372" i="28"/>
  <c r="Y376" i="28"/>
  <c r="Y380" i="28"/>
  <c r="Y384" i="28"/>
  <c r="Y388" i="28"/>
  <c r="Y392" i="28"/>
  <c r="Y396" i="28"/>
  <c r="Y400" i="28"/>
  <c r="Y404" i="28"/>
  <c r="Y408" i="28"/>
  <c r="Y412" i="28"/>
  <c r="Y416" i="28"/>
  <c r="Y420" i="28"/>
  <c r="Y424" i="28"/>
  <c r="Y428" i="28"/>
  <c r="Y432" i="28"/>
  <c r="Y436" i="28"/>
  <c r="Y440" i="28"/>
  <c r="Y444" i="28"/>
  <c r="Y448" i="28"/>
  <c r="Y452" i="28"/>
  <c r="Y456" i="28"/>
  <c r="Y460" i="28"/>
  <c r="Y464" i="28"/>
  <c r="Y468" i="28"/>
  <c r="Y472" i="28"/>
  <c r="Y284" i="28"/>
  <c r="Y288" i="28"/>
  <c r="Y292" i="28"/>
  <c r="Y296" i="28"/>
  <c r="Y300" i="28"/>
  <c r="Y304" i="28"/>
  <c r="Y308" i="28"/>
  <c r="Y312" i="28"/>
  <c r="Y316" i="28"/>
  <c r="Y320" i="28"/>
  <c r="Y324" i="28"/>
  <c r="Y328" i="28"/>
  <c r="Y332" i="28"/>
  <c r="Y336" i="28"/>
  <c r="Y340" i="28"/>
  <c r="Y344" i="28"/>
  <c r="Y348" i="28"/>
  <c r="Y352" i="28"/>
  <c r="Y208" i="28"/>
  <c r="Y212" i="28"/>
  <c r="Y216" i="28"/>
  <c r="Y220" i="28"/>
  <c r="Y224" i="28"/>
  <c r="Y228" i="28"/>
  <c r="Y232" i="28"/>
  <c r="Y236" i="28"/>
  <c r="Y240" i="28"/>
  <c r="Y244" i="28"/>
  <c r="Y248" i="28"/>
  <c r="Y252" i="28"/>
  <c r="Y256" i="28"/>
  <c r="Y260" i="28"/>
  <c r="Y264" i="28"/>
  <c r="Y268" i="28"/>
  <c r="Y272" i="28"/>
  <c r="Y276" i="28"/>
  <c r="Y142" i="28"/>
  <c r="Y149" i="28"/>
  <c r="Y154" i="28"/>
  <c r="Y158" i="28"/>
  <c r="Y162" i="28"/>
  <c r="Y169" i="28"/>
  <c r="Y175" i="28"/>
  <c r="Y181" i="28"/>
  <c r="Y180" i="28" s="1"/>
  <c r="Y186" i="28"/>
  <c r="Y191" i="28"/>
  <c r="Y195" i="28"/>
  <c r="Y201" i="28"/>
  <c r="Y123" i="28"/>
  <c r="Y127" i="28"/>
  <c r="Y132" i="28"/>
  <c r="Y136" i="28"/>
  <c r="Y106" i="28"/>
  <c r="Y110" i="28"/>
  <c r="Y114" i="28"/>
  <c r="Y118" i="28"/>
  <c r="Y54" i="28"/>
  <c r="Y56" i="28"/>
  <c r="Y58" i="28"/>
  <c r="Y60" i="28"/>
  <c r="Y62" i="28"/>
  <c r="Y64" i="28"/>
  <c r="Y66" i="28"/>
  <c r="Y68" i="28"/>
  <c r="Y70" i="28"/>
  <c r="Y72" i="28"/>
  <c r="Y74" i="28"/>
  <c r="Y76" i="28"/>
  <c r="Y78" i="28"/>
  <c r="Y80" i="28"/>
  <c r="Y82" i="28"/>
  <c r="Y84" i="28"/>
  <c r="Y86" i="28"/>
  <c r="Y88" i="28"/>
  <c r="Y90" i="28"/>
  <c r="Y92" i="28"/>
  <c r="Y94" i="28"/>
  <c r="Y96" i="28"/>
  <c r="Y98" i="28"/>
  <c r="Y100" i="28"/>
  <c r="Y102" i="28"/>
  <c r="Y28" i="28"/>
  <c r="Y30" i="28"/>
  <c r="Y32" i="28"/>
  <c r="Y34" i="28"/>
  <c r="Y36" i="28"/>
  <c r="Y38" i="28"/>
  <c r="Y40" i="28"/>
  <c r="Y42" i="28"/>
  <c r="Y44" i="28"/>
  <c r="Y46" i="28"/>
  <c r="Y48" i="28"/>
  <c r="Y50" i="28"/>
  <c r="Y52" i="28"/>
  <c r="Y4" i="28"/>
  <c r="Y6" i="28"/>
  <c r="Y8" i="28"/>
  <c r="Y10" i="28"/>
  <c r="Y12" i="28"/>
  <c r="Y14" i="28"/>
  <c r="Y16" i="28"/>
  <c r="Y18" i="28"/>
  <c r="Y20" i="28"/>
  <c r="Y22" i="28"/>
  <c r="Y24" i="28"/>
  <c r="Y26" i="28"/>
  <c r="Y1107" i="28"/>
  <c r="Y1250" i="28"/>
  <c r="Y531" i="28"/>
  <c r="Y597" i="28"/>
  <c r="Y640" i="28"/>
  <c r="Y689" i="28"/>
  <c r="Y755" i="28"/>
  <c r="Y821" i="28"/>
  <c r="Y876" i="28"/>
  <c r="Y892" i="28"/>
  <c r="Y363" i="28"/>
  <c r="Y379" i="28"/>
  <c r="Y395" i="28"/>
  <c r="Y411" i="28"/>
  <c r="Y427" i="28"/>
  <c r="Y443" i="28"/>
  <c r="Y459" i="28"/>
  <c r="Y283" i="28"/>
  <c r="Y299" i="28"/>
  <c r="Y315" i="28"/>
  <c r="Y331" i="28"/>
  <c r="Y347" i="28"/>
  <c r="Y207" i="28"/>
  <c r="Y223" i="28"/>
  <c r="Y231" i="28"/>
  <c r="Y239" i="28"/>
  <c r="Y247" i="28"/>
  <c r="Y255" i="28"/>
  <c r="Y263" i="28"/>
  <c r="Y271" i="28"/>
  <c r="Y141" i="28"/>
  <c r="Y152" i="28"/>
  <c r="Y161" i="28"/>
  <c r="Y173" i="28"/>
  <c r="Y185" i="28"/>
  <c r="Y194" i="28"/>
  <c r="Y122" i="28"/>
  <c r="Y131" i="28"/>
  <c r="Y105" i="28"/>
  <c r="Y113" i="28"/>
  <c r="Y771" i="28"/>
  <c r="Y864" i="28"/>
  <c r="Y367" i="28"/>
  <c r="Y399" i="28"/>
  <c r="Y463" i="28"/>
  <c r="Y211" i="28"/>
  <c r="Y139" i="28"/>
  <c r="Y172" i="28"/>
  <c r="Y184" i="28"/>
  <c r="Y193" i="28"/>
  <c r="Y130" i="28"/>
  <c r="Y59" i="28"/>
  <c r="Y71" i="28"/>
  <c r="Y75" i="28"/>
  <c r="Y87" i="28"/>
  <c r="Y95" i="28"/>
  <c r="Y41" i="28"/>
  <c r="Y45" i="28"/>
  <c r="Y7" i="28"/>
  <c r="Y15" i="28"/>
  <c r="Y27" i="28"/>
  <c r="Y804" i="28"/>
  <c r="Y872" i="28"/>
  <c r="Y888" i="28"/>
  <c r="Y359" i="28"/>
  <c r="Y375" i="28"/>
  <c r="Y391" i="28"/>
  <c r="Y407" i="28"/>
  <c r="Y423" i="28"/>
  <c r="Y439" i="28"/>
  <c r="Y455" i="28"/>
  <c r="Y471" i="28"/>
  <c r="Y295" i="28"/>
  <c r="Y311" i="28"/>
  <c r="Y327" i="28"/>
  <c r="Y343" i="28"/>
  <c r="Y219" i="28"/>
  <c r="Y234" i="28"/>
  <c r="Y242" i="28"/>
  <c r="Y250" i="28"/>
  <c r="Y258" i="28"/>
  <c r="Y266" i="28"/>
  <c r="Y274" i="28"/>
  <c r="Y145" i="28"/>
  <c r="Y156" i="28"/>
  <c r="Y166" i="28"/>
  <c r="Y178" i="28"/>
  <c r="Y189" i="28"/>
  <c r="Y198" i="28"/>
  <c r="Y197" i="28" s="1"/>
  <c r="Y125" i="28"/>
  <c r="Y134" i="28"/>
  <c r="Y108" i="28"/>
  <c r="Y116" i="28"/>
  <c r="Y53" i="28"/>
  <c r="Y57" i="28"/>
  <c r="Y61" i="28"/>
  <c r="Y65" i="28"/>
  <c r="Y69" i="28"/>
  <c r="Y73" i="28"/>
  <c r="Y77" i="28"/>
  <c r="Y81" i="28"/>
  <c r="Y85" i="28"/>
  <c r="Y89" i="28"/>
  <c r="Y93" i="28"/>
  <c r="Y97" i="28"/>
  <c r="Y101" i="28"/>
  <c r="Y31" i="28"/>
  <c r="Y35" i="28"/>
  <c r="Y39" i="28"/>
  <c r="Y43" i="28"/>
  <c r="Y47" i="28"/>
  <c r="Y51" i="28"/>
  <c r="Y5" i="28"/>
  <c r="Y9" i="28"/>
  <c r="Y13" i="28"/>
  <c r="Y17" i="28"/>
  <c r="Y21" i="28"/>
  <c r="Y25" i="28"/>
  <c r="Y837" i="28"/>
  <c r="Y880" i="28"/>
  <c r="Y897" i="28"/>
  <c r="Y383" i="28"/>
  <c r="Y415" i="28"/>
  <c r="Y319" i="28"/>
  <c r="Y238" i="28"/>
  <c r="Y246" i="28"/>
  <c r="Y262" i="28"/>
  <c r="Y160" i="28"/>
  <c r="Y204" i="28"/>
  <c r="Y104" i="28"/>
  <c r="Y55" i="28"/>
  <c r="Y63" i="28"/>
  <c r="Y67" i="28"/>
  <c r="Y91" i="28"/>
  <c r="Y99" i="28"/>
  <c r="Y29" i="28"/>
  <c r="Y49" i="28"/>
  <c r="Y11" i="28"/>
  <c r="Y19" i="28"/>
  <c r="Y788" i="28"/>
  <c r="Y853" i="28"/>
  <c r="Y868" i="28"/>
  <c r="Y884" i="28"/>
  <c r="Y355" i="28"/>
  <c r="Y371" i="28"/>
  <c r="Y387" i="28"/>
  <c r="Y403" i="28"/>
  <c r="Y419" i="28"/>
  <c r="Y435" i="28"/>
  <c r="Y451" i="28"/>
  <c r="Y467" i="28"/>
  <c r="Y291" i="28"/>
  <c r="Y307" i="28"/>
  <c r="Y323" i="28"/>
  <c r="Y339" i="28"/>
  <c r="Y215" i="28"/>
  <c r="Y235" i="28"/>
  <c r="Y243" i="28"/>
  <c r="Y251" i="28"/>
  <c r="Y259" i="28"/>
  <c r="Y267" i="28"/>
  <c r="Y275" i="28"/>
  <c r="Y147" i="28"/>
  <c r="Y146" i="28" s="1"/>
  <c r="Y157" i="28"/>
  <c r="Y167" i="28"/>
  <c r="Y179" i="28"/>
  <c r="Y190" i="28"/>
  <c r="Y200" i="28"/>
  <c r="Y126" i="28"/>
  <c r="Y135" i="28"/>
  <c r="Y109" i="28"/>
  <c r="Y117" i="28"/>
  <c r="Y431" i="28"/>
  <c r="Y447" i="28"/>
  <c r="Y287" i="28"/>
  <c r="Y303" i="28"/>
  <c r="Y335" i="28"/>
  <c r="Y351" i="28"/>
  <c r="Y227" i="28"/>
  <c r="Y254" i="28"/>
  <c r="Y270" i="28"/>
  <c r="Y151" i="28"/>
  <c r="Y121" i="28"/>
  <c r="Y112" i="28"/>
  <c r="Y79" i="28"/>
  <c r="Y83" i="28"/>
  <c r="Y33" i="28"/>
  <c r="Y37" i="28"/>
  <c r="Y3" i="28"/>
  <c r="Y23" i="28"/>
  <c r="Q1704" i="28"/>
  <c r="Q1708" i="28"/>
  <c r="Q1702" i="28"/>
  <c r="Q1706" i="28"/>
  <c r="Q1705" i="28"/>
  <c r="Q1711" i="28"/>
  <c r="Q1712" i="28"/>
  <c r="Q1716" i="28"/>
  <c r="Q1703" i="28"/>
  <c r="Q1709" i="28"/>
  <c r="Q1710" i="28"/>
  <c r="Q1714" i="28"/>
  <c r="Q1715" i="28"/>
  <c r="Q1718" i="28"/>
  <c r="Q1719" i="28"/>
  <c r="Q1707" i="28"/>
  <c r="Q1713" i="28"/>
  <c r="Q1722" i="28"/>
  <c r="Q1720" i="28"/>
  <c r="Q1724" i="28"/>
  <c r="Q1728" i="28"/>
  <c r="Q1732" i="28"/>
  <c r="Q1736" i="28"/>
  <c r="Q1721" i="28"/>
  <c r="Q1723" i="28"/>
  <c r="Q1727" i="28"/>
  <c r="Q1731" i="28"/>
  <c r="Q1726" i="28"/>
  <c r="Q1730" i="28"/>
  <c r="Q1734" i="28"/>
  <c r="Q1737" i="28"/>
  <c r="Q1739" i="28"/>
  <c r="Q1729" i="28"/>
  <c r="Q1735" i="28"/>
  <c r="Q1738" i="28"/>
  <c r="Q1742" i="28"/>
  <c r="Q1746" i="28"/>
  <c r="Q1750" i="28"/>
  <c r="Q1744" i="28"/>
  <c r="Q1752" i="28"/>
  <c r="Q1756" i="28"/>
  <c r="Q1760" i="28"/>
  <c r="Q1764" i="28"/>
  <c r="Q1740" i="28"/>
  <c r="Q1748" i="28"/>
  <c r="Q1751" i="28"/>
  <c r="Q1755" i="28"/>
  <c r="Q1759" i="28"/>
  <c r="Q1725" i="28"/>
  <c r="Q1733" i="28"/>
  <c r="Q1741" i="28"/>
  <c r="Q1743" i="28"/>
  <c r="Q1745" i="28"/>
  <c r="Q1754" i="28"/>
  <c r="Q1758" i="28"/>
  <c r="Q1762" i="28"/>
  <c r="Q1766" i="28"/>
  <c r="Q1717" i="28"/>
  <c r="Q1747" i="28"/>
  <c r="Q1753" i="28"/>
  <c r="Q1769" i="28"/>
  <c r="Q1749" i="28"/>
  <c r="Q1765" i="28"/>
  <c r="Q1768" i="28"/>
  <c r="Q1772" i="28"/>
  <c r="Q1776" i="28"/>
  <c r="Q1763" i="28"/>
  <c r="Q1767" i="28"/>
  <c r="Q1771" i="28"/>
  <c r="Q1775" i="28"/>
  <c r="Q1779" i="28"/>
  <c r="Q1783" i="28"/>
  <c r="Q1787" i="28"/>
  <c r="Q1791" i="28"/>
  <c r="Q1795" i="28"/>
  <c r="Q1781" i="28"/>
  <c r="Q1788" i="28"/>
  <c r="Q1790" i="28"/>
  <c r="Q1797" i="28"/>
  <c r="Q1800" i="28"/>
  <c r="Q1804" i="28"/>
  <c r="Q1808" i="28"/>
  <c r="Q1812" i="28"/>
  <c r="Q1757" i="28"/>
  <c r="Q1773" i="28"/>
  <c r="Q1778" i="28"/>
  <c r="Q1785" i="28"/>
  <c r="Q1792" i="28"/>
  <c r="Q1794" i="28"/>
  <c r="Q1799" i="28"/>
  <c r="Q1803" i="28"/>
  <c r="Q1807" i="28"/>
  <c r="Q1811" i="28"/>
  <c r="Q1761" i="28"/>
  <c r="Q1774" i="28"/>
  <c r="Q1780" i="28"/>
  <c r="Q1782" i="28"/>
  <c r="Q1789" i="28"/>
  <c r="Q1796" i="28"/>
  <c r="Q1798" i="28"/>
  <c r="Q1802" i="28"/>
  <c r="Q1806" i="28"/>
  <c r="Q1810" i="28"/>
  <c r="Q1814" i="28"/>
  <c r="Q1786" i="28"/>
  <c r="Q1813" i="28"/>
  <c r="Q1816" i="28"/>
  <c r="Q1602" i="28"/>
  <c r="Q1606" i="28"/>
  <c r="Q1610" i="28"/>
  <c r="Q1614" i="28"/>
  <c r="Q1618" i="28"/>
  <c r="Q1622" i="28"/>
  <c r="Q1770" i="28"/>
  <c r="Q1777" i="28"/>
  <c r="Q1809" i="28"/>
  <c r="Q1815" i="28"/>
  <c r="Q1601" i="28"/>
  <c r="Q1605" i="28"/>
  <c r="Q1609" i="28"/>
  <c r="Q1613" i="28"/>
  <c r="Q1617" i="28"/>
  <c r="Q1621" i="28"/>
  <c r="Q1793" i="28"/>
  <c r="Q1805" i="28"/>
  <c r="Q1600" i="28"/>
  <c r="Q1604" i="28"/>
  <c r="Q1608" i="28"/>
  <c r="Q1612" i="28"/>
  <c r="Q1616" i="28"/>
  <c r="Q1620" i="28"/>
  <c r="Q1624" i="28"/>
  <c r="Q1628" i="28"/>
  <c r="Q1784" i="28"/>
  <c r="Q1615" i="28"/>
  <c r="Q1626" i="28"/>
  <c r="Q1631" i="28"/>
  <c r="Q1635" i="28"/>
  <c r="Q1639" i="28"/>
  <c r="Q1643" i="28"/>
  <c r="Q1647" i="28"/>
  <c r="Q1651" i="28"/>
  <c r="Q1655" i="28"/>
  <c r="Q1659" i="28"/>
  <c r="Q1663" i="28"/>
  <c r="Q1667" i="28"/>
  <c r="Q1671" i="28"/>
  <c r="Q1675" i="28"/>
  <c r="Q1437" i="28"/>
  <c r="Q1441" i="28"/>
  <c r="Q1445" i="28"/>
  <c r="Q1611" i="28"/>
  <c r="Q1623" i="28"/>
  <c r="Q1630" i="28"/>
  <c r="Q1634" i="28"/>
  <c r="Q1638" i="28"/>
  <c r="Q1642" i="28"/>
  <c r="Q1646" i="28"/>
  <c r="Q1650" i="28"/>
  <c r="Q1654" i="28"/>
  <c r="Q1658" i="28"/>
  <c r="Q1662" i="28"/>
  <c r="Q1666" i="28"/>
  <c r="Q1670" i="28"/>
  <c r="Q1674" i="28"/>
  <c r="Q1436" i="28"/>
  <c r="Q1440" i="28"/>
  <c r="Q1444" i="28"/>
  <c r="Q1801" i="28"/>
  <c r="Q1607" i="28"/>
  <c r="Q1625" i="28"/>
  <c r="Q1627" i="28"/>
  <c r="Q1629" i="28"/>
  <c r="Q1633" i="28"/>
  <c r="Q1637" i="28"/>
  <c r="Q1641" i="28"/>
  <c r="Q1645" i="28"/>
  <c r="Q1649" i="28"/>
  <c r="Q1653" i="28"/>
  <c r="Q1657" i="28"/>
  <c r="Q1661" i="28"/>
  <c r="Q1665" i="28"/>
  <c r="Q1669" i="28"/>
  <c r="Q1673" i="28"/>
  <c r="Q1677" i="28"/>
  <c r="Q1435" i="28"/>
  <c r="Q1439" i="28"/>
  <c r="Q1443" i="28"/>
  <c r="Q1619" i="28"/>
  <c r="Q1636" i="28"/>
  <c r="Q1652" i="28"/>
  <c r="Q1668" i="28"/>
  <c r="Q1446" i="28"/>
  <c r="Q1447" i="28"/>
  <c r="Q1451" i="28"/>
  <c r="Q1455" i="28"/>
  <c r="Q1459" i="28"/>
  <c r="Q1463" i="28"/>
  <c r="Q1467" i="28"/>
  <c r="Q1471" i="28"/>
  <c r="Q1475" i="28"/>
  <c r="Q1479" i="28"/>
  <c r="Q1483" i="28"/>
  <c r="Q1487" i="28"/>
  <c r="Q1491" i="28"/>
  <c r="Q1495" i="28"/>
  <c r="Q1499" i="28"/>
  <c r="Q1503" i="28"/>
  <c r="Q1817" i="28"/>
  <c r="Q1603" i="28"/>
  <c r="Q1632" i="28"/>
  <c r="Q1648" i="28"/>
  <c r="Q1664" i="28"/>
  <c r="Q1442" i="28"/>
  <c r="Q1450" i="28"/>
  <c r="Q1454" i="28"/>
  <c r="Q1458" i="28"/>
  <c r="Q1462" i="28"/>
  <c r="Q1466" i="28"/>
  <c r="Q1470" i="28"/>
  <c r="Q1474" i="28"/>
  <c r="Q1478" i="28"/>
  <c r="Q1482" i="28"/>
  <c r="Q1486" i="28"/>
  <c r="Q1490" i="28"/>
  <c r="Q1494" i="28"/>
  <c r="Q1498" i="28"/>
  <c r="Q1502" i="28"/>
  <c r="Q1644" i="28"/>
  <c r="Q1660" i="28"/>
  <c r="Q1676" i="28"/>
  <c r="Q1438" i="28"/>
  <c r="Q1449" i="28"/>
  <c r="Q1453" i="28"/>
  <c r="Q1457" i="28"/>
  <c r="Q1461" i="28"/>
  <c r="Q1465" i="28"/>
  <c r="Q1469" i="28"/>
  <c r="Q1473" i="28"/>
  <c r="Q1477" i="28"/>
  <c r="Q1481" i="28"/>
  <c r="Q1485" i="28"/>
  <c r="Q1489" i="28"/>
  <c r="Q1493" i="28"/>
  <c r="Q1497" i="28"/>
  <c r="Q1456" i="28"/>
  <c r="Q1472" i="28"/>
  <c r="Q1488" i="28"/>
  <c r="Q1504" i="28"/>
  <c r="Q1507" i="28"/>
  <c r="Q1511" i="28"/>
  <c r="Q1515" i="28"/>
  <c r="Q1519" i="28"/>
  <c r="Q1523" i="28"/>
  <c r="Q1527" i="28"/>
  <c r="Q1531" i="28"/>
  <c r="Q1535" i="28"/>
  <c r="Q1539" i="28"/>
  <c r="Q1543" i="28"/>
  <c r="Q1547" i="28"/>
  <c r="Q1551" i="28"/>
  <c r="Q1555" i="28"/>
  <c r="Q1559" i="28"/>
  <c r="Q1672" i="28"/>
  <c r="Q1452" i="28"/>
  <c r="Q1468" i="28"/>
  <c r="Q1484" i="28"/>
  <c r="Q1500" i="28"/>
  <c r="Q1506" i="28"/>
  <c r="Q1510" i="28"/>
  <c r="Q1514" i="28"/>
  <c r="Q1518" i="28"/>
  <c r="Q1522" i="28"/>
  <c r="Q1526" i="28"/>
  <c r="Q1530" i="28"/>
  <c r="Q1534" i="28"/>
  <c r="Q1538" i="28"/>
  <c r="Q1542" i="28"/>
  <c r="Q1546" i="28"/>
  <c r="Q1550" i="28"/>
  <c r="Q1554" i="28"/>
  <c r="Q1558" i="28"/>
  <c r="Q1656" i="28"/>
  <c r="Q1448" i="28"/>
  <c r="Q1464" i="28"/>
  <c r="Q1480" i="28"/>
  <c r="Q1496" i="28"/>
  <c r="Q1501" i="28"/>
  <c r="Q1505" i="28"/>
  <c r="Q1509" i="28"/>
  <c r="Q1513" i="28"/>
  <c r="Q1517" i="28"/>
  <c r="Q1521" i="28"/>
  <c r="Q1525" i="28"/>
  <c r="Q1529" i="28"/>
  <c r="Q1533" i="28"/>
  <c r="Q1537" i="28"/>
  <c r="Q1541" i="28"/>
  <c r="Q1545" i="28"/>
  <c r="Q1549" i="28"/>
  <c r="Q1553" i="28"/>
  <c r="Q1557" i="28"/>
  <c r="Q1561" i="28"/>
  <c r="Q1460" i="28"/>
  <c r="Q1512" i="28"/>
  <c r="Q1528" i="28"/>
  <c r="Q1544" i="28"/>
  <c r="Q1560" i="28"/>
  <c r="Q1562" i="28"/>
  <c r="Q1566" i="28"/>
  <c r="Q1570" i="28"/>
  <c r="Q1574" i="28"/>
  <c r="Q1578" i="28"/>
  <c r="Q1582" i="28"/>
  <c r="Q1586" i="28"/>
  <c r="Q1410" i="28"/>
  <c r="Q1414" i="28"/>
  <c r="Q1418" i="28"/>
  <c r="Q1365" i="28"/>
  <c r="Q1369" i="28"/>
  <c r="Q1373" i="28"/>
  <c r="Q1377" i="28"/>
  <c r="Q1381" i="28"/>
  <c r="Q1385" i="28"/>
  <c r="Q1389" i="28"/>
  <c r="Q1393" i="28"/>
  <c r="Q1397" i="28"/>
  <c r="Q1401" i="28"/>
  <c r="Q1405" i="28"/>
  <c r="Q1409" i="28"/>
  <c r="Q901" i="28"/>
  <c r="Q905" i="28"/>
  <c r="Q909" i="28"/>
  <c r="Q914" i="28"/>
  <c r="Q918" i="28"/>
  <c r="Q924" i="28"/>
  <c r="Q928" i="28"/>
  <c r="Q932" i="28"/>
  <c r="Q936" i="28"/>
  <c r="Q940" i="28"/>
  <c r="Q944" i="28"/>
  <c r="Q948" i="28"/>
  <c r="Q952" i="28"/>
  <c r="Q1640" i="28"/>
  <c r="Q1508" i="28"/>
  <c r="Q1524" i="28"/>
  <c r="Q1540" i="28"/>
  <c r="Q1556" i="28"/>
  <c r="Q1565" i="28"/>
  <c r="Q1569" i="28"/>
  <c r="Q1573" i="28"/>
  <c r="Q1577" i="28"/>
  <c r="Q1581" i="28"/>
  <c r="Q1585" i="28"/>
  <c r="Q1589" i="28"/>
  <c r="Q1413" i="28"/>
  <c r="Q1417" i="28"/>
  <c r="Q1368" i="28"/>
  <c r="Q1372" i="28"/>
  <c r="Q1376" i="28"/>
  <c r="Q1380" i="28"/>
  <c r="Q1384" i="28"/>
  <c r="Q1388" i="28"/>
  <c r="Q1392" i="28"/>
  <c r="Q1396" i="28"/>
  <c r="Q1400" i="28"/>
  <c r="Q1404" i="28"/>
  <c r="Q1408" i="28"/>
  <c r="Q904" i="28"/>
  <c r="Q908" i="28"/>
  <c r="Q913" i="28"/>
  <c r="Q917" i="28"/>
  <c r="Q923" i="28"/>
  <c r="Q927" i="28"/>
  <c r="Q931" i="28"/>
  <c r="Q935" i="28"/>
  <c r="Q939" i="28"/>
  <c r="Q943" i="28"/>
  <c r="Q947" i="28"/>
  <c r="Q951" i="28"/>
  <c r="Q1492" i="28"/>
  <c r="Q1520" i="28"/>
  <c r="Q1536" i="28"/>
  <c r="Q1552" i="28"/>
  <c r="Q1564" i="28"/>
  <c r="Q1568" i="28"/>
  <c r="Q1572" i="28"/>
  <c r="Q1576" i="28"/>
  <c r="Q1580" i="28"/>
  <c r="Q1584" i="28"/>
  <c r="Q1588" i="28"/>
  <c r="Q1412" i="28"/>
  <c r="Q1416" i="28"/>
  <c r="Q1367" i="28"/>
  <c r="Q1371" i="28"/>
  <c r="Q1375" i="28"/>
  <c r="Q1379" i="28"/>
  <c r="Q1383" i="28"/>
  <c r="Q1387" i="28"/>
  <c r="Q1391" i="28"/>
  <c r="Q1395" i="28"/>
  <c r="Q1399" i="28"/>
  <c r="Q1403" i="28"/>
  <c r="Q1407" i="28"/>
  <c r="Q903" i="28"/>
  <c r="Q907" i="28"/>
  <c r="Q912" i="28"/>
  <c r="Q916" i="28"/>
  <c r="Q921" i="28"/>
  <c r="Q926" i="28"/>
  <c r="Q930" i="28"/>
  <c r="Q934" i="28"/>
  <c r="Q938" i="28"/>
  <c r="Q942" i="28"/>
  <c r="Q946" i="28"/>
  <c r="Q950" i="28"/>
  <c r="Q1434" i="28"/>
  <c r="Q1548" i="28"/>
  <c r="Q1571" i="28"/>
  <c r="Q1587" i="28"/>
  <c r="Q1378" i="28"/>
  <c r="Q1394" i="28"/>
  <c r="Q902" i="28"/>
  <c r="Q919" i="28"/>
  <c r="Q937" i="28"/>
  <c r="Q953" i="28"/>
  <c r="Q957" i="28"/>
  <c r="Q961" i="28"/>
  <c r="Q966" i="28"/>
  <c r="Q970" i="28"/>
  <c r="Q974" i="28"/>
  <c r="Q978" i="28"/>
  <c r="Q982" i="28"/>
  <c r="Q986" i="28"/>
  <c r="Q990" i="28"/>
  <c r="Q994" i="28"/>
  <c r="Q998" i="28"/>
  <c r="Q1003" i="28"/>
  <c r="Q1007" i="28"/>
  <c r="Q1011" i="28"/>
  <c r="Q1015" i="28"/>
  <c r="Q1019" i="28"/>
  <c r="Q1023" i="28"/>
  <c r="Q1027" i="28"/>
  <c r="Q1031" i="28"/>
  <c r="Q1035" i="28"/>
  <c r="Q1039" i="28"/>
  <c r="Q1044" i="28"/>
  <c r="Q1048" i="28"/>
  <c r="Q1052" i="28"/>
  <c r="Q1056" i="28"/>
  <c r="Q1060" i="28"/>
  <c r="Q1064" i="28"/>
  <c r="Q1068" i="28"/>
  <c r="Q1072" i="28"/>
  <c r="Q1532" i="28"/>
  <c r="Q1567" i="28"/>
  <c r="Q1583" i="28"/>
  <c r="Q1415" i="28"/>
  <c r="Q1374" i="28"/>
  <c r="Q1390" i="28"/>
  <c r="Q1406" i="28"/>
  <c r="Q915" i="28"/>
  <c r="Q933" i="28"/>
  <c r="Q949" i="28"/>
  <c r="Q956" i="28"/>
  <c r="Q960" i="28"/>
  <c r="Q965" i="28"/>
  <c r="Q969" i="28"/>
  <c r="Q973" i="28"/>
  <c r="Q977" i="28"/>
  <c r="Q981" i="28"/>
  <c r="Q985" i="28"/>
  <c r="Q989" i="28"/>
  <c r="Q993" i="28"/>
  <c r="Q997" i="28"/>
  <c r="Q1001" i="28"/>
  <c r="Q1006" i="28"/>
  <c r="Q1010" i="28"/>
  <c r="Q1014" i="28"/>
  <c r="Q1018" i="28"/>
  <c r="Q1022" i="28"/>
  <c r="Q1026" i="28"/>
  <c r="Q1030" i="28"/>
  <c r="Q1034" i="28"/>
  <c r="Q1038" i="28"/>
  <c r="Q1043" i="28"/>
  <c r="Q1047" i="28"/>
  <c r="Q1051" i="28"/>
  <c r="Q1055" i="28"/>
  <c r="Q1059" i="28"/>
  <c r="Q1063" i="28"/>
  <c r="Q1067" i="28"/>
  <c r="Q1071" i="28"/>
  <c r="Q1476" i="28"/>
  <c r="Q1516" i="28"/>
  <c r="Q1563" i="28"/>
  <c r="Q1579" i="28"/>
  <c r="Q1411" i="28"/>
  <c r="Q1370" i="28"/>
  <c r="Q1386" i="28"/>
  <c r="Q1402" i="28"/>
  <c r="Q911" i="28"/>
  <c r="Q929" i="28"/>
  <c r="Q945" i="28"/>
  <c r="Q955" i="28"/>
  <c r="Q959" i="28"/>
  <c r="Q964" i="28"/>
  <c r="Q968" i="28"/>
  <c r="Q972" i="28"/>
  <c r="Q976" i="28"/>
  <c r="Q980" i="28"/>
  <c r="Q984" i="28"/>
  <c r="Q988" i="28"/>
  <c r="Q992" i="28"/>
  <c r="Q996" i="28"/>
  <c r="Q1000" i="28"/>
  <c r="Q1005" i="28"/>
  <c r="Q1009" i="28"/>
  <c r="Q1013" i="28"/>
  <c r="Q1017" i="28"/>
  <c r="Q1021" i="28"/>
  <c r="Q1025" i="28"/>
  <c r="Q1029" i="28"/>
  <c r="Q1033" i="28"/>
  <c r="Q1037" i="28"/>
  <c r="Q1041" i="28"/>
  <c r="Q1046" i="28"/>
  <c r="Q1050" i="28"/>
  <c r="Q1054" i="28"/>
  <c r="Q1058" i="28"/>
  <c r="Q1062" i="28"/>
  <c r="Q1066" i="28"/>
  <c r="Q1070" i="28"/>
  <c r="Q1366" i="28"/>
  <c r="Q941" i="28"/>
  <c r="Q958" i="28"/>
  <c r="Q975" i="28"/>
  <c r="Q991" i="28"/>
  <c r="Q1008" i="28"/>
  <c r="Q1024" i="28"/>
  <c r="Q1040" i="28"/>
  <c r="Q1057" i="28"/>
  <c r="Q1073" i="28"/>
  <c r="Q1077" i="28"/>
  <c r="Q1081" i="28"/>
  <c r="Q1086" i="28"/>
  <c r="Q1090" i="28"/>
  <c r="Q1094" i="28"/>
  <c r="Q1098" i="28"/>
  <c r="Q1102" i="28"/>
  <c r="Q1106" i="28"/>
  <c r="Q1110" i="28"/>
  <c r="Q1114" i="28"/>
  <c r="Q1118" i="28"/>
  <c r="Q1123" i="28"/>
  <c r="Q1127" i="28"/>
  <c r="Q1131" i="28"/>
  <c r="Q1135" i="28"/>
  <c r="Q1139" i="28"/>
  <c r="Q1143" i="28"/>
  <c r="Q1147" i="28"/>
  <c r="Q1151" i="28"/>
  <c r="Q1155" i="28"/>
  <c r="Q1159" i="28"/>
  <c r="Q1164" i="28"/>
  <c r="Q1168" i="28"/>
  <c r="Q1172" i="28"/>
  <c r="Q1176" i="28"/>
  <c r="Q1180" i="28"/>
  <c r="Q1184" i="28"/>
  <c r="Q1188" i="28"/>
  <c r="Q1192" i="28"/>
  <c r="Q925" i="28"/>
  <c r="Q954" i="28"/>
  <c r="Q971" i="28"/>
  <c r="Q987" i="28"/>
  <c r="Q1004" i="28"/>
  <c r="Q1020" i="28"/>
  <c r="Q1036" i="28"/>
  <c r="Q1053" i="28"/>
  <c r="Q1069" i="28"/>
  <c r="Q1076" i="28"/>
  <c r="Q1080" i="28"/>
  <c r="Q1085" i="28"/>
  <c r="Q1089" i="28"/>
  <c r="Q1093" i="28"/>
  <c r="Q1097" i="28"/>
  <c r="Q1101" i="28"/>
  <c r="Q1105" i="28"/>
  <c r="Q1109" i="28"/>
  <c r="Q1113" i="28"/>
  <c r="Q1117" i="28"/>
  <c r="Q1121" i="28"/>
  <c r="Q1126" i="28"/>
  <c r="Q1130" i="28"/>
  <c r="Q1134" i="28"/>
  <c r="Q1138" i="28"/>
  <c r="Q1142" i="28"/>
  <c r="Q1146" i="28"/>
  <c r="Q1150" i="28"/>
  <c r="Q1154" i="28"/>
  <c r="Q1158" i="28"/>
  <c r="Q1163" i="28"/>
  <c r="Q1167" i="28"/>
  <c r="Q1171" i="28"/>
  <c r="Q1175" i="28"/>
  <c r="Q1179" i="28"/>
  <c r="Q1183" i="28"/>
  <c r="Q1187" i="28"/>
  <c r="Q1191" i="28"/>
  <c r="Q1398" i="28"/>
  <c r="Q906" i="28"/>
  <c r="Q967" i="28"/>
  <c r="Q983" i="28"/>
  <c r="Q999" i="28"/>
  <c r="Q1016" i="28"/>
  <c r="Q1032" i="28"/>
  <c r="Q1049" i="28"/>
  <c r="Q1065" i="28"/>
  <c r="Q1075" i="28"/>
  <c r="Q1079" i="28"/>
  <c r="Q1084" i="28"/>
  <c r="Q1088" i="28"/>
  <c r="Q1092" i="28"/>
  <c r="Q1096" i="28"/>
  <c r="Q1100" i="28"/>
  <c r="Q1104" i="28"/>
  <c r="Q1108" i="28"/>
  <c r="Q1112" i="28"/>
  <c r="Q1116" i="28"/>
  <c r="Q1120" i="28"/>
  <c r="Q1125" i="28"/>
  <c r="Q1129" i="28"/>
  <c r="Q1133" i="28"/>
  <c r="Q1137" i="28"/>
  <c r="Q1141" i="28"/>
  <c r="Q1145" i="28"/>
  <c r="Q1149" i="28"/>
  <c r="Q1153" i="28"/>
  <c r="Q1157" i="28"/>
  <c r="Q1161" i="28"/>
  <c r="Q1166" i="28"/>
  <c r="Q1170" i="28"/>
  <c r="Q1174" i="28"/>
  <c r="Q1178" i="28"/>
  <c r="Q1182" i="28"/>
  <c r="Q1186" i="28"/>
  <c r="Q1190" i="28"/>
  <c r="Q995" i="28"/>
  <c r="Q1061" i="28"/>
  <c r="Q1078" i="28"/>
  <c r="Q1095" i="28"/>
  <c r="Q1111" i="28"/>
  <c r="Q1128" i="28"/>
  <c r="Q1144" i="28"/>
  <c r="Q1160" i="28"/>
  <c r="Q1177" i="28"/>
  <c r="Q1195" i="28"/>
  <c r="Q1199" i="28"/>
  <c r="Q1204" i="28"/>
  <c r="Q1208" i="28"/>
  <c r="Q1212" i="28"/>
  <c r="Q1216" i="28"/>
  <c r="Q1220" i="28"/>
  <c r="Q1224" i="28"/>
  <c r="Q1228" i="28"/>
  <c r="Q1232" i="28"/>
  <c r="Q1236" i="28"/>
  <c r="Q1240" i="28"/>
  <c r="Q1245" i="28"/>
  <c r="Q1249" i="28"/>
  <c r="Q1253" i="28"/>
  <c r="Q1257" i="28"/>
  <c r="Q1261" i="28"/>
  <c r="Q1265" i="28"/>
  <c r="Q1269" i="28"/>
  <c r="Q1273" i="28"/>
  <c r="Q1277" i="28"/>
  <c r="Q1281" i="28"/>
  <c r="Q1286" i="28"/>
  <c r="Q1290" i="28"/>
  <c r="Q1294" i="28"/>
  <c r="Q1298" i="28"/>
  <c r="Q1302" i="28"/>
  <c r="Q1306" i="28"/>
  <c r="Q1310" i="28"/>
  <c r="Q1314" i="28"/>
  <c r="Q1318" i="28"/>
  <c r="Q1323" i="28"/>
  <c r="Q475" i="28"/>
  <c r="Q479" i="28"/>
  <c r="Q483" i="28"/>
  <c r="Q488" i="28"/>
  <c r="Q492" i="28"/>
  <c r="Q498" i="28"/>
  <c r="Q502" i="28"/>
  <c r="Q506" i="28"/>
  <c r="Q510" i="28"/>
  <c r="Q514" i="28"/>
  <c r="Q518" i="28"/>
  <c r="Q522" i="28"/>
  <c r="Q526" i="28"/>
  <c r="Q530" i="28"/>
  <c r="Q534" i="28"/>
  <c r="Q539" i="28"/>
  <c r="Q543" i="28"/>
  <c r="Q547" i="28"/>
  <c r="Q551" i="28"/>
  <c r="Q555" i="28"/>
  <c r="Q559" i="28"/>
  <c r="Q563" i="28"/>
  <c r="Q567" i="28"/>
  <c r="Q571" i="28"/>
  <c r="Q575" i="28"/>
  <c r="Q580" i="28"/>
  <c r="Q584" i="28"/>
  <c r="Q588" i="28"/>
  <c r="Q592" i="28"/>
  <c r="Q596" i="28"/>
  <c r="Q600" i="28"/>
  <c r="Q604" i="28"/>
  <c r="Q608" i="28"/>
  <c r="Q612" i="28"/>
  <c r="Q617" i="28"/>
  <c r="Q621" i="28"/>
  <c r="Q1575" i="28"/>
  <c r="Q979" i="28"/>
  <c r="Q1045" i="28"/>
  <c r="Q1074" i="28"/>
  <c r="Q1091" i="28"/>
  <c r="Q1107" i="28"/>
  <c r="Q1124" i="28"/>
  <c r="Q1140" i="28"/>
  <c r="Q1156" i="28"/>
  <c r="Q1173" i="28"/>
  <c r="Q1189" i="28"/>
  <c r="Q1194" i="28"/>
  <c r="Q1198" i="28"/>
  <c r="Q1203" i="28"/>
  <c r="Q1207" i="28"/>
  <c r="Q1211" i="28"/>
  <c r="Q1215" i="28"/>
  <c r="Q1219" i="28"/>
  <c r="Q1223" i="28"/>
  <c r="Q1227" i="28"/>
  <c r="Q1231" i="28"/>
  <c r="Q1235" i="28"/>
  <c r="Q1239" i="28"/>
  <c r="Q1244" i="28"/>
  <c r="Q1248" i="28"/>
  <c r="Q1252" i="28"/>
  <c r="Q1256" i="28"/>
  <c r="Q1260" i="28"/>
  <c r="Q1264" i="28"/>
  <c r="Q1268" i="28"/>
  <c r="Q1272" i="28"/>
  <c r="Q1276" i="28"/>
  <c r="Q1280" i="28"/>
  <c r="Q1285" i="28"/>
  <c r="Q1289" i="28"/>
  <c r="Q1293" i="28"/>
  <c r="Q1297" i="28"/>
  <c r="Q1301" i="28"/>
  <c r="Q1305" i="28"/>
  <c r="Q1309" i="28"/>
  <c r="Q1313" i="28"/>
  <c r="Q1317" i="28"/>
  <c r="Q1321" i="28"/>
  <c r="Q1326" i="28"/>
  <c r="Q478" i="28"/>
  <c r="Q482" i="28"/>
  <c r="Q487" i="28"/>
  <c r="Q491" i="28"/>
  <c r="Q497" i="28"/>
  <c r="Q501" i="28"/>
  <c r="Q505" i="28"/>
  <c r="Q509" i="28"/>
  <c r="Q513" i="28"/>
  <c r="Q517" i="28"/>
  <c r="Q521" i="28"/>
  <c r="Q525" i="28"/>
  <c r="Q529" i="28"/>
  <c r="Q533" i="28"/>
  <c r="Q538" i="28"/>
  <c r="Q542" i="28"/>
  <c r="Q546" i="28"/>
  <c r="Q550" i="28"/>
  <c r="Q554" i="28"/>
  <c r="Q558" i="28"/>
  <c r="Q562" i="28"/>
  <c r="Q566" i="28"/>
  <c r="Q570" i="28"/>
  <c r="Q574" i="28"/>
  <c r="Q579" i="28"/>
  <c r="Q583" i="28"/>
  <c r="Q587" i="28"/>
  <c r="Q591" i="28"/>
  <c r="Q595" i="28"/>
  <c r="Q599" i="28"/>
  <c r="Q603" i="28"/>
  <c r="Q607" i="28"/>
  <c r="Q611" i="28"/>
  <c r="Q615" i="28"/>
  <c r="Q620" i="28"/>
  <c r="Q1382" i="28"/>
  <c r="Q963" i="28"/>
  <c r="Q1028" i="28"/>
  <c r="Q1087" i="28"/>
  <c r="Q1103" i="28"/>
  <c r="Q1119" i="28"/>
  <c r="Q1136" i="28"/>
  <c r="Q1152" i="28"/>
  <c r="Q1169" i="28"/>
  <c r="Q1185" i="28"/>
  <c r="Q1193" i="28"/>
  <c r="Q1197" i="28"/>
  <c r="Q1201" i="28"/>
  <c r="Q1206" i="28"/>
  <c r="Q1210" i="28"/>
  <c r="Q1214" i="28"/>
  <c r="Q1218" i="28"/>
  <c r="Q1222" i="28"/>
  <c r="Q1226" i="28"/>
  <c r="Q1230" i="28"/>
  <c r="Q1234" i="28"/>
  <c r="Q1238" i="28"/>
  <c r="Q1243" i="28"/>
  <c r="Q1247" i="28"/>
  <c r="Q1251" i="28"/>
  <c r="Q1255" i="28"/>
  <c r="Q1259" i="28"/>
  <c r="Q1263" i="28"/>
  <c r="Q1267" i="28"/>
  <c r="Q1271" i="28"/>
  <c r="Q1275" i="28"/>
  <c r="Q1279" i="28"/>
  <c r="Q1284" i="28"/>
  <c r="Q1288" i="28"/>
  <c r="Q1292" i="28"/>
  <c r="Q1296" i="28"/>
  <c r="Q1300" i="28"/>
  <c r="Q1304" i="28"/>
  <c r="Q1308" i="28"/>
  <c r="Q1312" i="28"/>
  <c r="Q1316" i="28"/>
  <c r="Q1320" i="28"/>
  <c r="Q1325" i="28"/>
  <c r="Q477" i="28"/>
  <c r="Q481" i="28"/>
  <c r="Q486" i="28"/>
  <c r="Q490" i="28"/>
  <c r="Q495" i="28"/>
  <c r="Q500" i="28"/>
  <c r="Q504" i="28"/>
  <c r="Q508" i="28"/>
  <c r="Q512" i="28"/>
  <c r="Q516" i="28"/>
  <c r="Q520" i="28"/>
  <c r="Q524" i="28"/>
  <c r="Q528" i="28"/>
  <c r="Q532" i="28"/>
  <c r="Q537" i="28"/>
  <c r="Q541" i="28"/>
  <c r="Q545" i="28"/>
  <c r="Q549" i="28"/>
  <c r="Q553" i="28"/>
  <c r="Q557" i="28"/>
  <c r="Q561" i="28"/>
  <c r="Q565" i="28"/>
  <c r="Q569" i="28"/>
  <c r="Q573" i="28"/>
  <c r="Q578" i="28"/>
  <c r="Q582" i="28"/>
  <c r="Q586" i="28"/>
  <c r="Q590" i="28"/>
  <c r="Q594" i="28"/>
  <c r="Q598" i="28"/>
  <c r="Q602" i="28"/>
  <c r="Q606" i="28"/>
  <c r="Q610" i="28"/>
  <c r="Q614" i="28"/>
  <c r="Q619" i="28"/>
  <c r="Q623" i="28"/>
  <c r="Q1012" i="28"/>
  <c r="Q1115" i="28"/>
  <c r="Q1181" i="28"/>
  <c r="Q1205" i="28"/>
  <c r="Q1221" i="28"/>
  <c r="Q1237" i="28"/>
  <c r="Q1254" i="28"/>
  <c r="Q1270" i="28"/>
  <c r="Q1287" i="28"/>
  <c r="Q1303" i="28"/>
  <c r="Q1319" i="28"/>
  <c r="Q485" i="28"/>
  <c r="Q503" i="28"/>
  <c r="Q519" i="28"/>
  <c r="Q535" i="28"/>
  <c r="Q552" i="28"/>
  <c r="Q568" i="28"/>
  <c r="Q585" i="28"/>
  <c r="Q601" i="28"/>
  <c r="Q618" i="28"/>
  <c r="Q627" i="28"/>
  <c r="Q631" i="28"/>
  <c r="Q635" i="28"/>
  <c r="Q639" i="28"/>
  <c r="Q643" i="28"/>
  <c r="Q647" i="28"/>
  <c r="Q651" i="28"/>
  <c r="Q655" i="28"/>
  <c r="Q660" i="28"/>
  <c r="Q664" i="28"/>
  <c r="Q668" i="28"/>
  <c r="Q672" i="28"/>
  <c r="Q676" i="28"/>
  <c r="Q680" i="28"/>
  <c r="Q684" i="28"/>
  <c r="Q688" i="28"/>
  <c r="Q692" i="28"/>
  <c r="Q697" i="28"/>
  <c r="Q701" i="28"/>
  <c r="Q705" i="28"/>
  <c r="Q709" i="28"/>
  <c r="Q713" i="28"/>
  <c r="Q717" i="28"/>
  <c r="Q721" i="28"/>
  <c r="Q725" i="28"/>
  <c r="Q729" i="28"/>
  <c r="Q733" i="28"/>
  <c r="Q738" i="28"/>
  <c r="Q742" i="28"/>
  <c r="Q746" i="28"/>
  <c r="Q750" i="28"/>
  <c r="Q754" i="28"/>
  <c r="Q758" i="28"/>
  <c r="Q762" i="28"/>
  <c r="Q766" i="28"/>
  <c r="Q770" i="28"/>
  <c r="Q774" i="28"/>
  <c r="Q779" i="28"/>
  <c r="Q783" i="28"/>
  <c r="Q787" i="28"/>
  <c r="Q791" i="28"/>
  <c r="Q795" i="28"/>
  <c r="Q799" i="28"/>
  <c r="Q803" i="28"/>
  <c r="Q807" i="28"/>
  <c r="Q811" i="28"/>
  <c r="Q815" i="28"/>
  <c r="Q820" i="28"/>
  <c r="Q824" i="28"/>
  <c r="Q828" i="28"/>
  <c r="Q832" i="28"/>
  <c r="Q836" i="28"/>
  <c r="Q840" i="28"/>
  <c r="Q844" i="28"/>
  <c r="Q848" i="28"/>
  <c r="Q852" i="28"/>
  <c r="Q857" i="28"/>
  <c r="Q861" i="28"/>
  <c r="Q1099" i="28"/>
  <c r="Q1165" i="28"/>
  <c r="Q1200" i="28"/>
  <c r="Q1217" i="28"/>
  <c r="Q1233" i="28"/>
  <c r="Q1250" i="28"/>
  <c r="Q1266" i="28"/>
  <c r="Q1283" i="28"/>
  <c r="Q1299" i="28"/>
  <c r="Q1315" i="28"/>
  <c r="Q480" i="28"/>
  <c r="Q499" i="28"/>
  <c r="Q515" i="28"/>
  <c r="Q531" i="28"/>
  <c r="Q548" i="28"/>
  <c r="Q564" i="28"/>
  <c r="Q581" i="28"/>
  <c r="Q597" i="28"/>
  <c r="Q613" i="28"/>
  <c r="Q626" i="28"/>
  <c r="Q630" i="28"/>
  <c r="Q634" i="28"/>
  <c r="Q638" i="28"/>
  <c r="Q642" i="28"/>
  <c r="Q646" i="28"/>
  <c r="Q650" i="28"/>
  <c r="Q654" i="28"/>
  <c r="Q659" i="28"/>
  <c r="Q663" i="28"/>
  <c r="Q667" i="28"/>
  <c r="Q671" i="28"/>
  <c r="Q675" i="28"/>
  <c r="Q679" i="28"/>
  <c r="Q683" i="28"/>
  <c r="Q687" i="28"/>
  <c r="Q691" i="28"/>
  <c r="Q695" i="28"/>
  <c r="Q700" i="28"/>
  <c r="Q704" i="28"/>
  <c r="Q708" i="28"/>
  <c r="Q712" i="28"/>
  <c r="Q716" i="28"/>
  <c r="Q720" i="28"/>
  <c r="Q724" i="28"/>
  <c r="Q728" i="28"/>
  <c r="Q732" i="28"/>
  <c r="Q737" i="28"/>
  <c r="Q741" i="28"/>
  <c r="Q745" i="28"/>
  <c r="Q749" i="28"/>
  <c r="Q753" i="28"/>
  <c r="Q757" i="28"/>
  <c r="Q761" i="28"/>
  <c r="Q765" i="28"/>
  <c r="Q769" i="28"/>
  <c r="Q773" i="28"/>
  <c r="Q778" i="28"/>
  <c r="Q782" i="28"/>
  <c r="Q786" i="28"/>
  <c r="Q790" i="28"/>
  <c r="Q794" i="28"/>
  <c r="Q798" i="28"/>
  <c r="Q802" i="28"/>
  <c r="Q806" i="28"/>
  <c r="Q810" i="28"/>
  <c r="Q814" i="28"/>
  <c r="Q819" i="28"/>
  <c r="Q823" i="28"/>
  <c r="Q827" i="28"/>
  <c r="Q831" i="28"/>
  <c r="Q835" i="28"/>
  <c r="Q839" i="28"/>
  <c r="Q843" i="28"/>
  <c r="Q847" i="28"/>
  <c r="Q851" i="28"/>
  <c r="Q855" i="28"/>
  <c r="Q860" i="28"/>
  <c r="Q1083" i="28"/>
  <c r="Q1148" i="28"/>
  <c r="Q1196" i="28"/>
  <c r="Q1213" i="28"/>
  <c r="Q1229" i="28"/>
  <c r="Q1246" i="28"/>
  <c r="Q1262" i="28"/>
  <c r="Q1278" i="28"/>
  <c r="Q1295" i="28"/>
  <c r="Q1311" i="28"/>
  <c r="Q476" i="28"/>
  <c r="Q493" i="28"/>
  <c r="Q511" i="28"/>
  <c r="Q527" i="28"/>
  <c r="Q544" i="28"/>
  <c r="Q560" i="28"/>
  <c r="Q577" i="28"/>
  <c r="Q593" i="28"/>
  <c r="Q609" i="28"/>
  <c r="Q625" i="28"/>
  <c r="Q629" i="28"/>
  <c r="Q633" i="28"/>
  <c r="Q637" i="28"/>
  <c r="Q641" i="28"/>
  <c r="Q645" i="28"/>
  <c r="Q649" i="28"/>
  <c r="Q653" i="28"/>
  <c r="Q658" i="28"/>
  <c r="Q662" i="28"/>
  <c r="Q666" i="28"/>
  <c r="Q670" i="28"/>
  <c r="Q674" i="28"/>
  <c r="Q678" i="28"/>
  <c r="Q682" i="28"/>
  <c r="Q686" i="28"/>
  <c r="Q690" i="28"/>
  <c r="Q694" i="28"/>
  <c r="Q699" i="28"/>
  <c r="Q703" i="28"/>
  <c r="Q707" i="28"/>
  <c r="Q711" i="28"/>
  <c r="Q715" i="28"/>
  <c r="Q719" i="28"/>
  <c r="Q723" i="28"/>
  <c r="Q727" i="28"/>
  <c r="Q731" i="28"/>
  <c r="Q735" i="28"/>
  <c r="Q740" i="28"/>
  <c r="Q744" i="28"/>
  <c r="Q748" i="28"/>
  <c r="Q752" i="28"/>
  <c r="Q756" i="28"/>
  <c r="Q760" i="28"/>
  <c r="Q764" i="28"/>
  <c r="Q768" i="28"/>
  <c r="Q772" i="28"/>
  <c r="Q777" i="28"/>
  <c r="Q781" i="28"/>
  <c r="Q785" i="28"/>
  <c r="Q789" i="28"/>
  <c r="Q793" i="28"/>
  <c r="Q797" i="28"/>
  <c r="Q801" i="28"/>
  <c r="Q805" i="28"/>
  <c r="Q809" i="28"/>
  <c r="Q813" i="28"/>
  <c r="Q818" i="28"/>
  <c r="Q822" i="28"/>
  <c r="Q826" i="28"/>
  <c r="Q830" i="28"/>
  <c r="Q834" i="28"/>
  <c r="Q838" i="28"/>
  <c r="Q842" i="28"/>
  <c r="Q846" i="28"/>
  <c r="Q850" i="28"/>
  <c r="Q854" i="28"/>
  <c r="Q859" i="28"/>
  <c r="Q863" i="28"/>
  <c r="Q1132" i="28"/>
  <c r="Q1258" i="28"/>
  <c r="Q1324" i="28"/>
  <c r="Q540" i="28"/>
  <c r="Q605" i="28"/>
  <c r="Q628" i="28"/>
  <c r="Q644" i="28"/>
  <c r="Q661" i="28"/>
  <c r="Q677" i="28"/>
  <c r="Q693" i="28"/>
  <c r="Q710" i="28"/>
  <c r="Q726" i="28"/>
  <c r="Q743" i="28"/>
  <c r="Q759" i="28"/>
  <c r="Q775" i="28"/>
  <c r="Q792" i="28"/>
  <c r="Q808" i="28"/>
  <c r="Q825" i="28"/>
  <c r="Q841" i="28"/>
  <c r="Q858" i="28"/>
  <c r="Q867" i="28"/>
  <c r="Q871" i="28"/>
  <c r="Q875" i="28"/>
  <c r="Q879" i="28"/>
  <c r="Q883" i="28"/>
  <c r="Q887" i="28"/>
  <c r="Q891" i="28"/>
  <c r="Q895" i="28"/>
  <c r="Q900" i="28"/>
  <c r="Q354" i="28"/>
  <c r="Q358" i="28"/>
  <c r="Q362" i="28"/>
  <c r="Q366" i="28"/>
  <c r="Q370" i="28"/>
  <c r="Q374" i="28"/>
  <c r="Q378" i="28"/>
  <c r="Q382" i="28"/>
  <c r="Q386" i="28"/>
  <c r="Q390" i="28"/>
  <c r="Q394" i="28"/>
  <c r="Q398" i="28"/>
  <c r="Q402" i="28"/>
  <c r="Q406" i="28"/>
  <c r="Q410" i="28"/>
  <c r="Q414" i="28"/>
  <c r="Q418" i="28"/>
  <c r="Q422" i="28"/>
  <c r="Q426" i="28"/>
  <c r="Q430" i="28"/>
  <c r="Q434" i="28"/>
  <c r="Q438" i="28"/>
  <c r="Q442" i="28"/>
  <c r="Q446" i="28"/>
  <c r="Q450" i="28"/>
  <c r="Q454" i="28"/>
  <c r="Q458" i="28"/>
  <c r="Q462" i="28"/>
  <c r="Q466" i="28"/>
  <c r="Q470" i="28"/>
  <c r="Q474" i="28"/>
  <c r="Q282" i="28"/>
  <c r="Q286" i="28"/>
  <c r="Q290" i="28"/>
  <c r="Q294" i="28"/>
  <c r="Q298" i="28"/>
  <c r="Q302" i="28"/>
  <c r="Q306" i="28"/>
  <c r="Q310" i="28"/>
  <c r="Q314" i="28"/>
  <c r="Q318" i="28"/>
  <c r="Q322" i="28"/>
  <c r="Q326" i="28"/>
  <c r="Q330" i="28"/>
  <c r="Q334" i="28"/>
  <c r="Q338" i="28"/>
  <c r="Q342" i="28"/>
  <c r="Q346" i="28"/>
  <c r="Q350" i="28"/>
  <c r="Q206" i="28"/>
  <c r="Q210" i="28"/>
  <c r="Q214" i="28"/>
  <c r="Q218" i="28"/>
  <c r="Q222" i="28"/>
  <c r="Q226" i="28"/>
  <c r="Q230" i="28"/>
  <c r="Q1241" i="28"/>
  <c r="Q1307" i="28"/>
  <c r="Q523" i="28"/>
  <c r="Q589" i="28"/>
  <c r="Q624" i="28"/>
  <c r="Q640" i="28"/>
  <c r="Q657" i="28"/>
  <c r="Q673" i="28"/>
  <c r="Q689" i="28"/>
  <c r="Q706" i="28"/>
  <c r="Q722" i="28"/>
  <c r="Q739" i="28"/>
  <c r="Q755" i="28"/>
  <c r="Q771" i="28"/>
  <c r="Q788" i="28"/>
  <c r="Q804" i="28"/>
  <c r="Q821" i="28"/>
  <c r="Q837" i="28"/>
  <c r="Q853" i="28"/>
  <c r="Q866" i="28"/>
  <c r="Q870" i="28"/>
  <c r="Q874" i="28"/>
  <c r="Q878" i="28"/>
  <c r="Q882" i="28"/>
  <c r="Q886" i="28"/>
  <c r="Q890" i="28"/>
  <c r="Q894" i="28"/>
  <c r="Q899" i="28"/>
  <c r="Q353" i="28"/>
  <c r="Q357" i="28"/>
  <c r="Q361" i="28"/>
  <c r="Q365" i="28"/>
  <c r="Q369" i="28"/>
  <c r="Q373" i="28"/>
  <c r="Q377" i="28"/>
  <c r="Q381" i="28"/>
  <c r="Q385" i="28"/>
  <c r="Q389" i="28"/>
  <c r="Q393" i="28"/>
  <c r="Q397" i="28"/>
  <c r="Q401" i="28"/>
  <c r="Q405" i="28"/>
  <c r="Q409" i="28"/>
  <c r="Q413" i="28"/>
  <c r="Q417" i="28"/>
  <c r="Q421" i="28"/>
  <c r="Q425" i="28"/>
  <c r="Q429" i="28"/>
  <c r="Q433" i="28"/>
  <c r="Q437" i="28"/>
  <c r="Q441" i="28"/>
  <c r="Q445" i="28"/>
  <c r="Q449" i="28"/>
  <c r="Q453" i="28"/>
  <c r="Q457" i="28"/>
  <c r="Q461" i="28"/>
  <c r="Q465" i="28"/>
  <c r="Q469" i="28"/>
  <c r="Q473" i="28"/>
  <c r="Q281" i="28"/>
  <c r="Q285" i="28"/>
  <c r="Q289" i="28"/>
  <c r="Q293" i="28"/>
  <c r="Q297" i="28"/>
  <c r="Q301" i="28"/>
  <c r="Q305" i="28"/>
  <c r="Q309" i="28"/>
  <c r="Q313" i="28"/>
  <c r="Q317" i="28"/>
  <c r="Q321" i="28"/>
  <c r="Q325" i="28"/>
  <c r="Q329" i="28"/>
  <c r="Q333" i="28"/>
  <c r="Q337" i="28"/>
  <c r="Q341" i="28"/>
  <c r="Q345" i="28"/>
  <c r="Q349" i="28"/>
  <c r="Q205" i="28"/>
  <c r="Q209" i="28"/>
  <c r="Q213" i="28"/>
  <c r="Q217" i="28"/>
  <c r="Q221" i="28"/>
  <c r="Q225" i="28"/>
  <c r="Q229" i="28"/>
  <c r="Q233" i="28"/>
  <c r="Q237" i="28"/>
  <c r="Q241" i="28"/>
  <c r="Q245" i="28"/>
  <c r="Q249" i="28"/>
  <c r="Q253" i="28"/>
  <c r="Q257" i="28"/>
  <c r="Q261" i="28"/>
  <c r="Q265" i="28"/>
  <c r="Q269" i="28"/>
  <c r="Q273" i="28"/>
  <c r="Q138" i="28"/>
  <c r="Q144" i="28"/>
  <c r="Q150" i="28"/>
  <c r="Q155" i="28"/>
  <c r="Q159" i="28"/>
  <c r="Q164" i="28"/>
  <c r="Q163" i="28" s="1"/>
  <c r="Q170" i="28"/>
  <c r="Q176" i="28"/>
  <c r="Q183" i="28"/>
  <c r="Q188" i="28"/>
  <c r="Q192" i="28"/>
  <c r="Q196" i="28"/>
  <c r="Q203" i="28"/>
  <c r="Q120" i="28"/>
  <c r="Q124" i="28"/>
  <c r="Q129" i="28"/>
  <c r="Q133" i="28"/>
  <c r="Q103" i="28"/>
  <c r="Q107" i="28"/>
  <c r="Q111" i="28"/>
  <c r="Q115" i="28"/>
  <c r="Q556" i="28"/>
  <c r="Q648" i="28"/>
  <c r="Q665" i="28"/>
  <c r="Q681" i="28"/>
  <c r="Q698" i="28"/>
  <c r="Q714" i="28"/>
  <c r="Q730" i="28"/>
  <c r="Q1225" i="28"/>
  <c r="Q1291" i="28"/>
  <c r="Q507" i="28"/>
  <c r="Q572" i="28"/>
  <c r="Q636" i="28"/>
  <c r="Q652" i="28"/>
  <c r="Q669" i="28"/>
  <c r="Q685" i="28"/>
  <c r="Q702" i="28"/>
  <c r="Q718" i="28"/>
  <c r="Q734" i="28"/>
  <c r="Q751" i="28"/>
  <c r="Q767" i="28"/>
  <c r="Q784" i="28"/>
  <c r="Q800" i="28"/>
  <c r="Q817" i="28"/>
  <c r="Q833" i="28"/>
  <c r="Q849" i="28"/>
  <c r="Q865" i="28"/>
  <c r="Q869" i="28"/>
  <c r="Q873" i="28"/>
  <c r="Q877" i="28"/>
  <c r="Q881" i="28"/>
  <c r="Q885" i="28"/>
  <c r="Q889" i="28"/>
  <c r="Q893" i="28"/>
  <c r="Q898" i="28"/>
  <c r="Q356" i="28"/>
  <c r="Q360" i="28"/>
  <c r="Q364" i="28"/>
  <c r="Q368" i="28"/>
  <c r="Q372" i="28"/>
  <c r="Q376" i="28"/>
  <c r="Q380" i="28"/>
  <c r="Q384" i="28"/>
  <c r="Q388" i="28"/>
  <c r="Q392" i="28"/>
  <c r="Q396" i="28"/>
  <c r="Q400" i="28"/>
  <c r="Q404" i="28"/>
  <c r="Q408" i="28"/>
  <c r="Q412" i="28"/>
  <c r="Q416" i="28"/>
  <c r="Q420" i="28"/>
  <c r="Q424" i="28"/>
  <c r="Q428" i="28"/>
  <c r="Q432" i="28"/>
  <c r="Q436" i="28"/>
  <c r="Q440" i="28"/>
  <c r="Q444" i="28"/>
  <c r="Q448" i="28"/>
  <c r="Q452" i="28"/>
  <c r="Q456" i="28"/>
  <c r="Q460" i="28"/>
  <c r="Q464" i="28"/>
  <c r="Q468" i="28"/>
  <c r="Q472" i="28"/>
  <c r="Q284" i="28"/>
  <c r="Q288" i="28"/>
  <c r="Q292" i="28"/>
  <c r="Q296" i="28"/>
  <c r="Q300" i="28"/>
  <c r="Q304" i="28"/>
  <c r="Q308" i="28"/>
  <c r="Q312" i="28"/>
  <c r="Q316" i="28"/>
  <c r="Q320" i="28"/>
  <c r="Q324" i="28"/>
  <c r="Q328" i="28"/>
  <c r="Q332" i="28"/>
  <c r="Q336" i="28"/>
  <c r="Q340" i="28"/>
  <c r="Q344" i="28"/>
  <c r="Q348" i="28"/>
  <c r="Q352" i="28"/>
  <c r="Q208" i="28"/>
  <c r="Q212" i="28"/>
  <c r="Q216" i="28"/>
  <c r="Q220" i="28"/>
  <c r="Q224" i="28"/>
  <c r="Q228" i="28"/>
  <c r="Q232" i="28"/>
  <c r="Q236" i="28"/>
  <c r="Q240" i="28"/>
  <c r="Q244" i="28"/>
  <c r="Q248" i="28"/>
  <c r="Q252" i="28"/>
  <c r="Q256" i="28"/>
  <c r="Q260" i="28"/>
  <c r="Q264" i="28"/>
  <c r="Q268" i="28"/>
  <c r="Q272" i="28"/>
  <c r="Q276" i="28"/>
  <c r="Q142" i="28"/>
  <c r="Q149" i="28"/>
  <c r="Q154" i="28"/>
  <c r="Q158" i="28"/>
  <c r="Q162" i="28"/>
  <c r="Q169" i="28"/>
  <c r="Q168" i="28" s="1"/>
  <c r="Q175" i="28"/>
  <c r="Q174" i="28" s="1"/>
  <c r="Q181" i="28"/>
  <c r="Q180" i="28" s="1"/>
  <c r="Q186" i="28"/>
  <c r="Q191" i="28"/>
  <c r="Q195" i="28"/>
  <c r="Q201" i="28"/>
  <c r="Q123" i="28"/>
  <c r="Q127" i="28"/>
  <c r="Q132" i="28"/>
  <c r="Q136" i="28"/>
  <c r="Q106" i="28"/>
  <c r="Q110" i="28"/>
  <c r="Q114" i="28"/>
  <c r="Q118" i="28"/>
  <c r="Q54" i="28"/>
  <c r="Q56" i="28"/>
  <c r="Q58" i="28"/>
  <c r="Q60" i="28"/>
  <c r="Q62" i="28"/>
  <c r="Q64" i="28"/>
  <c r="Q66" i="28"/>
  <c r="Q68" i="28"/>
  <c r="Q70" i="28"/>
  <c r="Q72" i="28"/>
  <c r="Q74" i="28"/>
  <c r="Q76" i="28"/>
  <c r="Q78" i="28"/>
  <c r="Q80" i="28"/>
  <c r="Q82" i="28"/>
  <c r="Q84" i="28"/>
  <c r="Q86" i="28"/>
  <c r="Q88" i="28"/>
  <c r="Q90" i="28"/>
  <c r="Q92" i="28"/>
  <c r="Q94" i="28"/>
  <c r="Q96" i="28"/>
  <c r="Q98" i="28"/>
  <c r="Q100" i="28"/>
  <c r="Q102" i="28"/>
  <c r="Q28" i="28"/>
  <c r="Q30" i="28"/>
  <c r="Q32" i="28"/>
  <c r="Q34" i="28"/>
  <c r="Q36" i="28"/>
  <c r="Q38" i="28"/>
  <c r="Q40" i="28"/>
  <c r="Q42" i="28"/>
  <c r="Q44" i="28"/>
  <c r="Q46" i="28"/>
  <c r="Q48" i="28"/>
  <c r="Q50" i="28"/>
  <c r="Q52" i="28"/>
  <c r="Q4" i="28"/>
  <c r="Q6" i="28"/>
  <c r="Q8" i="28"/>
  <c r="Q10" i="28"/>
  <c r="Q12" i="28"/>
  <c r="Q14" i="28"/>
  <c r="Q16" i="28"/>
  <c r="Q18" i="28"/>
  <c r="Q20" i="28"/>
  <c r="Q22" i="28"/>
  <c r="Q24" i="28"/>
  <c r="Q26" i="28"/>
  <c r="Q1209" i="28"/>
  <c r="Q1274" i="28"/>
  <c r="Q489" i="28"/>
  <c r="Q622" i="28"/>
  <c r="Q632" i="28"/>
  <c r="Q780" i="28"/>
  <c r="Q845" i="28"/>
  <c r="Q868" i="28"/>
  <c r="Q884" i="28"/>
  <c r="Q355" i="28"/>
  <c r="Q371" i="28"/>
  <c r="Q387" i="28"/>
  <c r="Q403" i="28"/>
  <c r="Q419" i="28"/>
  <c r="Q435" i="28"/>
  <c r="Q451" i="28"/>
  <c r="Q467" i="28"/>
  <c r="Q291" i="28"/>
  <c r="Q307" i="28"/>
  <c r="Q323" i="28"/>
  <c r="Q339" i="28"/>
  <c r="Q215" i="28"/>
  <c r="Q231" i="28"/>
  <c r="Q239" i="28"/>
  <c r="Q247" i="28"/>
  <c r="Q255" i="28"/>
  <c r="Q263" i="28"/>
  <c r="Q271" i="28"/>
  <c r="Q141" i="28"/>
  <c r="Q152" i="28"/>
  <c r="Q161" i="28"/>
  <c r="Q173" i="28"/>
  <c r="Q185" i="28"/>
  <c r="Q194" i="28"/>
  <c r="Q122" i="28"/>
  <c r="Q131" i="28"/>
  <c r="Q105" i="28"/>
  <c r="Q113" i="28"/>
  <c r="Q359" i="28"/>
  <c r="Q391" i="28"/>
  <c r="Q295" i="28"/>
  <c r="Q343" i="28"/>
  <c r="Q238" i="28"/>
  <c r="Q246" i="28"/>
  <c r="Q254" i="28"/>
  <c r="Q262" i="28"/>
  <c r="Q151" i="28"/>
  <c r="Q160" i="28"/>
  <c r="Q121" i="28"/>
  <c r="Q55" i="28"/>
  <c r="Q63" i="28"/>
  <c r="Q67" i="28"/>
  <c r="Q99" i="28"/>
  <c r="Q29" i="28"/>
  <c r="Q49" i="28"/>
  <c r="Q3" i="28"/>
  <c r="Q11" i="28"/>
  <c r="Q19" i="28"/>
  <c r="Q763" i="28"/>
  <c r="Q829" i="28"/>
  <c r="Q864" i="28"/>
  <c r="Q880" i="28"/>
  <c r="Q897" i="28"/>
  <c r="Q367" i="28"/>
  <c r="Q383" i="28"/>
  <c r="Q399" i="28"/>
  <c r="Q415" i="28"/>
  <c r="Q431" i="28"/>
  <c r="Q447" i="28"/>
  <c r="Q463" i="28"/>
  <c r="Q287" i="28"/>
  <c r="Q303" i="28"/>
  <c r="Q319" i="28"/>
  <c r="Q335" i="28"/>
  <c r="Q351" i="28"/>
  <c r="Q211" i="28"/>
  <c r="Q227" i="28"/>
  <c r="Q234" i="28"/>
  <c r="Q242" i="28"/>
  <c r="Q250" i="28"/>
  <c r="Q258" i="28"/>
  <c r="Q266" i="28"/>
  <c r="Q274" i="28"/>
  <c r="Q145" i="28"/>
  <c r="Q156" i="28"/>
  <c r="Q166" i="28"/>
  <c r="Q178" i="28"/>
  <c r="Q189" i="28"/>
  <c r="Q198" i="28"/>
  <c r="Q197" i="28" s="1"/>
  <c r="Q125" i="28"/>
  <c r="Q134" i="28"/>
  <c r="Q108" i="28"/>
  <c r="Q116" i="28"/>
  <c r="Q53" i="28"/>
  <c r="Q57" i="28"/>
  <c r="Q61" i="28"/>
  <c r="Q65" i="28"/>
  <c r="Q69" i="28"/>
  <c r="Q73" i="28"/>
  <c r="Q77" i="28"/>
  <c r="Q81" i="28"/>
  <c r="Q85" i="28"/>
  <c r="Q89" i="28"/>
  <c r="Q93" i="28"/>
  <c r="Q97" i="28"/>
  <c r="Q101" i="28"/>
  <c r="Q31" i="28"/>
  <c r="Q35" i="28"/>
  <c r="Q39" i="28"/>
  <c r="Q43" i="28"/>
  <c r="Q47" i="28"/>
  <c r="Q51" i="28"/>
  <c r="Q5" i="28"/>
  <c r="Q9" i="28"/>
  <c r="Q13" i="28"/>
  <c r="Q17" i="28"/>
  <c r="Q21" i="28"/>
  <c r="Q25" i="28"/>
  <c r="Q796" i="28"/>
  <c r="Q375" i="28"/>
  <c r="Q407" i="28"/>
  <c r="Q423" i="28"/>
  <c r="Q439" i="28"/>
  <c r="Q455" i="28"/>
  <c r="Q471" i="28"/>
  <c r="Q311" i="28"/>
  <c r="Q270" i="28"/>
  <c r="Q193" i="28"/>
  <c r="Q130" i="28"/>
  <c r="Q112" i="28"/>
  <c r="Q75" i="28"/>
  <c r="Q79" i="28"/>
  <c r="Q95" i="28"/>
  <c r="Q33" i="28"/>
  <c r="Q37" i="28"/>
  <c r="Q41" i="28"/>
  <c r="Q15" i="28"/>
  <c r="Q23" i="28"/>
  <c r="Q747" i="28"/>
  <c r="Q812" i="28"/>
  <c r="Q876" i="28"/>
  <c r="Q892" i="28"/>
  <c r="Q363" i="28"/>
  <c r="Q379" i="28"/>
  <c r="Q395" i="28"/>
  <c r="Q411" i="28"/>
  <c r="Q427" i="28"/>
  <c r="Q443" i="28"/>
  <c r="Q459" i="28"/>
  <c r="Q283" i="28"/>
  <c r="Q299" i="28"/>
  <c r="Q315" i="28"/>
  <c r="Q331" i="28"/>
  <c r="Q347" i="28"/>
  <c r="Q207" i="28"/>
  <c r="Q223" i="28"/>
  <c r="Q235" i="28"/>
  <c r="Q243" i="28"/>
  <c r="Q251" i="28"/>
  <c r="Q259" i="28"/>
  <c r="Q267" i="28"/>
  <c r="Q275" i="28"/>
  <c r="Q147" i="28"/>
  <c r="Q146" i="28" s="1"/>
  <c r="Q157" i="28"/>
  <c r="Q167" i="28"/>
  <c r="Q179" i="28"/>
  <c r="Q190" i="28"/>
  <c r="Q200" i="28"/>
  <c r="Q126" i="28"/>
  <c r="Q135" i="28"/>
  <c r="Q109" i="28"/>
  <c r="Q117" i="28"/>
  <c r="Q862" i="28"/>
  <c r="Q872" i="28"/>
  <c r="Q888" i="28"/>
  <c r="Q327" i="28"/>
  <c r="Q219" i="28"/>
  <c r="Q139" i="28"/>
  <c r="Q172" i="28"/>
  <c r="Q184" i="28"/>
  <c r="Q204" i="28"/>
  <c r="Q104" i="28"/>
  <c r="Q59" i="28"/>
  <c r="Q71" i="28"/>
  <c r="Q83" i="28"/>
  <c r="Q87" i="28"/>
  <c r="Q91" i="28"/>
  <c r="Q45" i="28"/>
  <c r="Q7" i="28"/>
  <c r="Q27" i="28"/>
  <c r="AN1703" i="28"/>
  <c r="AN1707" i="28"/>
  <c r="AN1705" i="28"/>
  <c r="AN1708" i="28"/>
  <c r="AN1711" i="28"/>
  <c r="AN1715" i="28"/>
  <c r="AN1706" i="28"/>
  <c r="AN1709" i="28"/>
  <c r="AN1704" i="28"/>
  <c r="AN1713" i="28"/>
  <c r="AN1710" i="28"/>
  <c r="AN1722" i="28"/>
  <c r="AN1716" i="28"/>
  <c r="AN1718" i="28"/>
  <c r="AN1721" i="28"/>
  <c r="AN1702" i="28"/>
  <c r="AN1712" i="28"/>
  <c r="AN1717" i="28"/>
  <c r="AN1723" i="28"/>
  <c r="AN1727" i="28"/>
  <c r="AN1731" i="28"/>
  <c r="AN1735" i="28"/>
  <c r="AN1714" i="28"/>
  <c r="AN1726" i="28"/>
  <c r="AN1730" i="28"/>
  <c r="AN1719" i="28"/>
  <c r="AN1725" i="28"/>
  <c r="AN1729" i="28"/>
  <c r="AN1733" i="28"/>
  <c r="AN1724" i="28"/>
  <c r="AN1720" i="28"/>
  <c r="AN1732" i="28"/>
  <c r="AN1738" i="28"/>
  <c r="AN1737" i="28"/>
  <c r="AN1741" i="28"/>
  <c r="AN1745" i="28"/>
  <c r="AN1749" i="28"/>
  <c r="AN1740" i="28"/>
  <c r="AN1747" i="28"/>
  <c r="AN1751" i="28"/>
  <c r="AN1755" i="28"/>
  <c r="AN1759" i="28"/>
  <c r="AN1763" i="28"/>
  <c r="AN1734" i="28"/>
  <c r="AN1742" i="28"/>
  <c r="AN1744" i="28"/>
  <c r="AN1754" i="28"/>
  <c r="AN1758" i="28"/>
  <c r="AN1728" i="28"/>
  <c r="AN1736" i="28"/>
  <c r="AN1746" i="28"/>
  <c r="AN1748" i="28"/>
  <c r="AN1753" i="28"/>
  <c r="AN1757" i="28"/>
  <c r="AN1761" i="28"/>
  <c r="AN1765" i="28"/>
  <c r="AN1739" i="28"/>
  <c r="AN1750" i="28"/>
  <c r="AN1756" i="28"/>
  <c r="AN1762" i="28"/>
  <c r="AN1768" i="28"/>
  <c r="AN1752" i="28"/>
  <c r="AN1760" i="28"/>
  <c r="AN1767" i="28"/>
  <c r="AN1771" i="28"/>
  <c r="AN1775" i="28"/>
  <c r="AN1743" i="28"/>
  <c r="AN1766" i="28"/>
  <c r="AN1770" i="28"/>
  <c r="AN1774" i="28"/>
  <c r="AN1778" i="28"/>
  <c r="AN1782" i="28"/>
  <c r="AN1786" i="28"/>
  <c r="AN1790" i="28"/>
  <c r="AN1794" i="28"/>
  <c r="AN1769" i="28"/>
  <c r="AN1773" i="28"/>
  <c r="AN1777" i="28"/>
  <c r="AN1784" i="28"/>
  <c r="AN1791" i="28"/>
  <c r="AN1793" i="28"/>
  <c r="AN1799" i="28"/>
  <c r="AN1803" i="28"/>
  <c r="AN1807" i="28"/>
  <c r="AN1811" i="28"/>
  <c r="AN1776" i="28"/>
  <c r="AN1779" i="28"/>
  <c r="AN1781" i="28"/>
  <c r="AN1788" i="28"/>
  <c r="AN1795" i="28"/>
  <c r="AN1798" i="28"/>
  <c r="AN1802" i="28"/>
  <c r="AN1806" i="28"/>
  <c r="AN1810" i="28"/>
  <c r="AN1814" i="28"/>
  <c r="AN1764" i="28"/>
  <c r="AN1783" i="28"/>
  <c r="AN1785" i="28"/>
  <c r="AN1792" i="28"/>
  <c r="AN1797" i="28"/>
  <c r="AN1801" i="28"/>
  <c r="AN1805" i="28"/>
  <c r="AN1809" i="28"/>
  <c r="AN1813" i="28"/>
  <c r="AN1789" i="28"/>
  <c r="AN1800" i="28"/>
  <c r="AN1815" i="28"/>
  <c r="AN1601" i="28"/>
  <c r="AN1605" i="28"/>
  <c r="AN1609" i="28"/>
  <c r="AN1613" i="28"/>
  <c r="AN1617" i="28"/>
  <c r="AN1621" i="28"/>
  <c r="AN1780" i="28"/>
  <c r="AN1812" i="28"/>
  <c r="AN1600" i="28"/>
  <c r="AN1604" i="28"/>
  <c r="AN1608" i="28"/>
  <c r="AN1612" i="28"/>
  <c r="AN1616" i="28"/>
  <c r="AN1620" i="28"/>
  <c r="AN1772" i="28"/>
  <c r="AN1796" i="28"/>
  <c r="AN1808" i="28"/>
  <c r="AN1817" i="28"/>
  <c r="AN1603" i="28"/>
  <c r="AN1607" i="28"/>
  <c r="AN1611" i="28"/>
  <c r="AN1615" i="28"/>
  <c r="AN1619" i="28"/>
  <c r="AN1623" i="28"/>
  <c r="AN1627" i="28"/>
  <c r="AN1816" i="28"/>
  <c r="AN1602" i="28"/>
  <c r="AN1618" i="28"/>
  <c r="AN1630" i="28"/>
  <c r="AN1634" i="28"/>
  <c r="AN1638" i="28"/>
  <c r="AN1642" i="28"/>
  <c r="AN1646" i="28"/>
  <c r="AN1650" i="28"/>
  <c r="AN1654" i="28"/>
  <c r="AN1658" i="28"/>
  <c r="AN1662" i="28"/>
  <c r="AN1666" i="28"/>
  <c r="AN1670" i="28"/>
  <c r="AN1674" i="28"/>
  <c r="AN1436" i="28"/>
  <c r="AN1440" i="28"/>
  <c r="AN1444" i="28"/>
  <c r="AN1614" i="28"/>
  <c r="AN1622" i="28"/>
  <c r="AN1624" i="28"/>
  <c r="AN1626" i="28"/>
  <c r="AN1629" i="28"/>
  <c r="AN1633" i="28"/>
  <c r="AN1637" i="28"/>
  <c r="AN1641" i="28"/>
  <c r="AN1645" i="28"/>
  <c r="AN1649" i="28"/>
  <c r="AN1653" i="28"/>
  <c r="AN1657" i="28"/>
  <c r="AN1661" i="28"/>
  <c r="AN1665" i="28"/>
  <c r="AN1669" i="28"/>
  <c r="AN1673" i="28"/>
  <c r="AN1677" i="28"/>
  <c r="AN1435" i="28"/>
  <c r="AN1439" i="28"/>
  <c r="AN1443" i="28"/>
  <c r="AN1787" i="28"/>
  <c r="AN1804" i="28"/>
  <c r="AN1610" i="28"/>
  <c r="AN1628" i="28"/>
  <c r="AN1632" i="28"/>
  <c r="AN1636" i="28"/>
  <c r="AN1640" i="28"/>
  <c r="AN1644" i="28"/>
  <c r="AN1648" i="28"/>
  <c r="AN1652" i="28"/>
  <c r="AN1656" i="28"/>
  <c r="AN1660" i="28"/>
  <c r="AN1664" i="28"/>
  <c r="AN1668" i="28"/>
  <c r="AN1672" i="28"/>
  <c r="AN1676" i="28"/>
  <c r="AN1434" i="28"/>
  <c r="AN1438" i="28"/>
  <c r="AN1442" i="28"/>
  <c r="AN1625" i="28"/>
  <c r="AN1639" i="28"/>
  <c r="AN1655" i="28"/>
  <c r="AN1671" i="28"/>
  <c r="AN1446" i="28"/>
  <c r="AN1450" i="28"/>
  <c r="AN1454" i="28"/>
  <c r="AN1458" i="28"/>
  <c r="AN1462" i="28"/>
  <c r="AN1466" i="28"/>
  <c r="AN1470" i="28"/>
  <c r="AN1474" i="28"/>
  <c r="AN1478" i="28"/>
  <c r="AN1482" i="28"/>
  <c r="AN1486" i="28"/>
  <c r="AN1490" i="28"/>
  <c r="AN1494" i="28"/>
  <c r="AN1498" i="28"/>
  <c r="AN1502" i="28"/>
  <c r="AN1606" i="28"/>
  <c r="AN1635" i="28"/>
  <c r="AN1651" i="28"/>
  <c r="AN1667" i="28"/>
  <c r="AN1445" i="28"/>
  <c r="AN1449" i="28"/>
  <c r="AN1453" i="28"/>
  <c r="AN1457" i="28"/>
  <c r="AN1461" i="28"/>
  <c r="AN1465" i="28"/>
  <c r="AN1469" i="28"/>
  <c r="AN1473" i="28"/>
  <c r="AN1477" i="28"/>
  <c r="AN1481" i="28"/>
  <c r="AN1485" i="28"/>
  <c r="AN1489" i="28"/>
  <c r="AN1493" i="28"/>
  <c r="AN1497" i="28"/>
  <c r="AN1501" i="28"/>
  <c r="AN1631" i="28"/>
  <c r="AN1647" i="28"/>
  <c r="AN1663" i="28"/>
  <c r="AN1441" i="28"/>
  <c r="AN1448" i="28"/>
  <c r="AN1452" i="28"/>
  <c r="AN1456" i="28"/>
  <c r="AN1460" i="28"/>
  <c r="AN1464" i="28"/>
  <c r="AN1468" i="28"/>
  <c r="AN1472" i="28"/>
  <c r="AN1476" i="28"/>
  <c r="AN1480" i="28"/>
  <c r="AN1484" i="28"/>
  <c r="AN1488" i="28"/>
  <c r="AN1492" i="28"/>
  <c r="AN1496" i="28"/>
  <c r="AN1459" i="28"/>
  <c r="AN1475" i="28"/>
  <c r="AN1491" i="28"/>
  <c r="AN1500" i="28"/>
  <c r="AN1506" i="28"/>
  <c r="AN1510" i="28"/>
  <c r="AN1514" i="28"/>
  <c r="AN1518" i="28"/>
  <c r="AN1522" i="28"/>
  <c r="AN1526" i="28"/>
  <c r="AN1530" i="28"/>
  <c r="AN1534" i="28"/>
  <c r="AN1538" i="28"/>
  <c r="AN1542" i="28"/>
  <c r="AN1546" i="28"/>
  <c r="AN1550" i="28"/>
  <c r="AN1554" i="28"/>
  <c r="AN1558" i="28"/>
  <c r="AN1675" i="28"/>
  <c r="AN1455" i="28"/>
  <c r="AN1471" i="28"/>
  <c r="AN1487" i="28"/>
  <c r="AN1503" i="28"/>
  <c r="AN1505" i="28"/>
  <c r="AN1509" i="28"/>
  <c r="AN1513" i="28"/>
  <c r="AN1517" i="28"/>
  <c r="AN1521" i="28"/>
  <c r="AN1525" i="28"/>
  <c r="AN1529" i="28"/>
  <c r="AN1533" i="28"/>
  <c r="AN1537" i="28"/>
  <c r="AN1541" i="28"/>
  <c r="AN1545" i="28"/>
  <c r="AN1549" i="28"/>
  <c r="AN1553" i="28"/>
  <c r="AN1557" i="28"/>
  <c r="AN1659" i="28"/>
  <c r="AN1451" i="28"/>
  <c r="AN1467" i="28"/>
  <c r="AN1483" i="28"/>
  <c r="AN1504" i="28"/>
  <c r="AN1508" i="28"/>
  <c r="AN1512" i="28"/>
  <c r="AN1516" i="28"/>
  <c r="AN1520" i="28"/>
  <c r="AN1524" i="28"/>
  <c r="AN1528" i="28"/>
  <c r="AN1532" i="28"/>
  <c r="AN1536" i="28"/>
  <c r="AN1540" i="28"/>
  <c r="AN1544" i="28"/>
  <c r="AN1548" i="28"/>
  <c r="AN1552" i="28"/>
  <c r="AN1556" i="28"/>
  <c r="AN1560" i="28"/>
  <c r="AN1463" i="28"/>
  <c r="AN1499" i="28"/>
  <c r="AN1515" i="28"/>
  <c r="AN1531" i="28"/>
  <c r="AN1547" i="28"/>
  <c r="AN1561" i="28"/>
  <c r="AN1565" i="28"/>
  <c r="AN1569" i="28"/>
  <c r="AN1573" i="28"/>
  <c r="AN1577" i="28"/>
  <c r="AN1581" i="28"/>
  <c r="AN1585" i="28"/>
  <c r="AN1589" i="28"/>
  <c r="AN1413" i="28"/>
  <c r="AN1417" i="28"/>
  <c r="AN1368" i="28"/>
  <c r="AN1372" i="28"/>
  <c r="AN1376" i="28"/>
  <c r="AN1380" i="28"/>
  <c r="AN1384" i="28"/>
  <c r="AN1388" i="28"/>
  <c r="AN1392" i="28"/>
  <c r="AN1396" i="28"/>
  <c r="AN1400" i="28"/>
  <c r="AN1404" i="28"/>
  <c r="AN1408" i="28"/>
  <c r="AN904" i="28"/>
  <c r="AN908" i="28"/>
  <c r="AN913" i="28"/>
  <c r="AN917" i="28"/>
  <c r="AN923" i="28"/>
  <c r="AN927" i="28"/>
  <c r="AN931" i="28"/>
  <c r="AN935" i="28"/>
  <c r="AN939" i="28"/>
  <c r="AN943" i="28"/>
  <c r="AN947" i="28"/>
  <c r="AN951" i="28"/>
  <c r="AN1437" i="28"/>
  <c r="AN1447" i="28"/>
  <c r="AN1511" i="28"/>
  <c r="AN1527" i="28"/>
  <c r="AN1543" i="28"/>
  <c r="AN1559" i="28"/>
  <c r="AN1564" i="28"/>
  <c r="AN1568" i="28"/>
  <c r="AN1572" i="28"/>
  <c r="AN1576" i="28"/>
  <c r="AN1580" i="28"/>
  <c r="AN1584" i="28"/>
  <c r="AN1588" i="28"/>
  <c r="AN1412" i="28"/>
  <c r="AN1416" i="28"/>
  <c r="AN1367" i="28"/>
  <c r="AN1371" i="28"/>
  <c r="AN1375" i="28"/>
  <c r="AN1379" i="28"/>
  <c r="AN1383" i="28"/>
  <c r="AN1387" i="28"/>
  <c r="AN1391" i="28"/>
  <c r="AN1395" i="28"/>
  <c r="AN1399" i="28"/>
  <c r="AN1403" i="28"/>
  <c r="AN1407" i="28"/>
  <c r="AN903" i="28"/>
  <c r="AN907" i="28"/>
  <c r="AN912" i="28"/>
  <c r="AN916" i="28"/>
  <c r="AN921" i="28"/>
  <c r="AN926" i="28"/>
  <c r="AN930" i="28"/>
  <c r="AN934" i="28"/>
  <c r="AN938" i="28"/>
  <c r="AN942" i="28"/>
  <c r="AN946" i="28"/>
  <c r="AN950" i="28"/>
  <c r="AN1495" i="28"/>
  <c r="AN1507" i="28"/>
  <c r="AN1523" i="28"/>
  <c r="AN1539" i="28"/>
  <c r="AN1555" i="28"/>
  <c r="AN1563" i="28"/>
  <c r="AN1567" i="28"/>
  <c r="AN1571" i="28"/>
  <c r="AN1575" i="28"/>
  <c r="AN1579" i="28"/>
  <c r="AN1583" i="28"/>
  <c r="AN1587" i="28"/>
  <c r="AN1411" i="28"/>
  <c r="AN1415" i="28"/>
  <c r="AN1366" i="28"/>
  <c r="AN1370" i="28"/>
  <c r="AN1374" i="28"/>
  <c r="AN1378" i="28"/>
  <c r="AN1382" i="28"/>
  <c r="AN1386" i="28"/>
  <c r="AN1390" i="28"/>
  <c r="AN1394" i="28"/>
  <c r="AN1398" i="28"/>
  <c r="AN1402" i="28"/>
  <c r="AN1406" i="28"/>
  <c r="AN902" i="28"/>
  <c r="AN906" i="28"/>
  <c r="AN911" i="28"/>
  <c r="AN915" i="28"/>
  <c r="AN919" i="28"/>
  <c r="AN925" i="28"/>
  <c r="AN929" i="28"/>
  <c r="AN933" i="28"/>
  <c r="AN937" i="28"/>
  <c r="AN941" i="28"/>
  <c r="AN945" i="28"/>
  <c r="AN949" i="28"/>
  <c r="AN1479" i="28"/>
  <c r="AN1551" i="28"/>
  <c r="AN1574" i="28"/>
  <c r="AN1365" i="28"/>
  <c r="AN1381" i="28"/>
  <c r="AN1397" i="28"/>
  <c r="AN905" i="28"/>
  <c r="AN924" i="28"/>
  <c r="AN940" i="28"/>
  <c r="AN952" i="28"/>
  <c r="AN956" i="28"/>
  <c r="AN960" i="28"/>
  <c r="AN965" i="28"/>
  <c r="AN969" i="28"/>
  <c r="AN973" i="28"/>
  <c r="AN977" i="28"/>
  <c r="AN981" i="28"/>
  <c r="AN985" i="28"/>
  <c r="AN989" i="28"/>
  <c r="AN993" i="28"/>
  <c r="AN997" i="28"/>
  <c r="AN1001" i="28"/>
  <c r="AN1006" i="28"/>
  <c r="AN1010" i="28"/>
  <c r="AN1014" i="28"/>
  <c r="AN1018" i="28"/>
  <c r="AN1022" i="28"/>
  <c r="AN1026" i="28"/>
  <c r="AN1030" i="28"/>
  <c r="AN1034" i="28"/>
  <c r="AN1038" i="28"/>
  <c r="AN1043" i="28"/>
  <c r="AN1047" i="28"/>
  <c r="AN1051" i="28"/>
  <c r="AN1055" i="28"/>
  <c r="AN1059" i="28"/>
  <c r="AN1063" i="28"/>
  <c r="AN1067" i="28"/>
  <c r="AN1071" i="28"/>
  <c r="AN1535" i="28"/>
  <c r="AN1570" i="28"/>
  <c r="AN1586" i="28"/>
  <c r="AN1418" i="28"/>
  <c r="AN1377" i="28"/>
  <c r="AN1393" i="28"/>
  <c r="AN1409" i="28"/>
  <c r="AN901" i="28"/>
  <c r="AN918" i="28"/>
  <c r="AN936" i="28"/>
  <c r="AN955" i="28"/>
  <c r="AN959" i="28"/>
  <c r="AN964" i="28"/>
  <c r="AN968" i="28"/>
  <c r="AN972" i="28"/>
  <c r="AN976" i="28"/>
  <c r="AN980" i="28"/>
  <c r="AN984" i="28"/>
  <c r="AN988" i="28"/>
  <c r="AN992" i="28"/>
  <c r="AN996" i="28"/>
  <c r="AN1000" i="28"/>
  <c r="AN1005" i="28"/>
  <c r="AN1009" i="28"/>
  <c r="AN1013" i="28"/>
  <c r="AN1017" i="28"/>
  <c r="AN1021" i="28"/>
  <c r="AN1025" i="28"/>
  <c r="AN1029" i="28"/>
  <c r="AN1033" i="28"/>
  <c r="AN1037" i="28"/>
  <c r="AN1041" i="28"/>
  <c r="AN1046" i="28"/>
  <c r="AN1050" i="28"/>
  <c r="AN1054" i="28"/>
  <c r="AN1058" i="28"/>
  <c r="AN1062" i="28"/>
  <c r="AN1066" i="28"/>
  <c r="AN1070" i="28"/>
  <c r="AN1519" i="28"/>
  <c r="AN1566" i="28"/>
  <c r="AN1582" i="28"/>
  <c r="AN1414" i="28"/>
  <c r="AN1373" i="28"/>
  <c r="AN1389" i="28"/>
  <c r="AN1405" i="28"/>
  <c r="AN914" i="28"/>
  <c r="AN932" i="28"/>
  <c r="AN948" i="28"/>
  <c r="AN954" i="28"/>
  <c r="AN958" i="28"/>
  <c r="AN963" i="28"/>
  <c r="AN967" i="28"/>
  <c r="AN971" i="28"/>
  <c r="AN975" i="28"/>
  <c r="AN979" i="28"/>
  <c r="AN983" i="28"/>
  <c r="AN987" i="28"/>
  <c r="AN991" i="28"/>
  <c r="AN995" i="28"/>
  <c r="AN999" i="28"/>
  <c r="AN1004" i="28"/>
  <c r="AN1008" i="28"/>
  <c r="AN1012" i="28"/>
  <c r="AN1016" i="28"/>
  <c r="AN1020" i="28"/>
  <c r="AN1024" i="28"/>
  <c r="AN1028" i="28"/>
  <c r="AN1032" i="28"/>
  <c r="AN1036" i="28"/>
  <c r="AN1040" i="28"/>
  <c r="AN1045" i="28"/>
  <c r="AN1049" i="28"/>
  <c r="AN1053" i="28"/>
  <c r="AN1057" i="28"/>
  <c r="AN1061" i="28"/>
  <c r="AN1065" i="28"/>
  <c r="AN1069" i="28"/>
  <c r="AN1643" i="28"/>
  <c r="AN1562" i="28"/>
  <c r="AN1369" i="28"/>
  <c r="AN944" i="28"/>
  <c r="AN961" i="28"/>
  <c r="AN978" i="28"/>
  <c r="AN994" i="28"/>
  <c r="AN1011" i="28"/>
  <c r="AN1027" i="28"/>
  <c r="AN1044" i="28"/>
  <c r="AN1060" i="28"/>
  <c r="AN1072" i="28"/>
  <c r="AN1076" i="28"/>
  <c r="AN1080" i="28"/>
  <c r="AN1085" i="28"/>
  <c r="AN1089" i="28"/>
  <c r="AN1093" i="28"/>
  <c r="AN1097" i="28"/>
  <c r="AN1101" i="28"/>
  <c r="AN1105" i="28"/>
  <c r="AN1109" i="28"/>
  <c r="AN1113" i="28"/>
  <c r="AN1117" i="28"/>
  <c r="AN1121" i="28"/>
  <c r="AN1126" i="28"/>
  <c r="AN1130" i="28"/>
  <c r="AN1134" i="28"/>
  <c r="AN1138" i="28"/>
  <c r="AN1142" i="28"/>
  <c r="AN1146" i="28"/>
  <c r="AN1150" i="28"/>
  <c r="AN1154" i="28"/>
  <c r="AN1158" i="28"/>
  <c r="AN1163" i="28"/>
  <c r="AN1167" i="28"/>
  <c r="AN1171" i="28"/>
  <c r="AN1175" i="28"/>
  <c r="AN1179" i="28"/>
  <c r="AN1183" i="28"/>
  <c r="AN1187" i="28"/>
  <c r="AN1191" i="28"/>
  <c r="AN928" i="28"/>
  <c r="AN957" i="28"/>
  <c r="AN974" i="28"/>
  <c r="AN990" i="28"/>
  <c r="AN1007" i="28"/>
  <c r="AN1023" i="28"/>
  <c r="AN1039" i="28"/>
  <c r="AN1056" i="28"/>
  <c r="AN1075" i="28"/>
  <c r="AN1079" i="28"/>
  <c r="AN1084" i="28"/>
  <c r="AN1088" i="28"/>
  <c r="AN1092" i="28"/>
  <c r="AN1096" i="28"/>
  <c r="AN1100" i="28"/>
  <c r="AN1104" i="28"/>
  <c r="AN1108" i="28"/>
  <c r="AN1112" i="28"/>
  <c r="AN1116" i="28"/>
  <c r="AN1120" i="28"/>
  <c r="AN1125" i="28"/>
  <c r="AN1129" i="28"/>
  <c r="AN1133" i="28"/>
  <c r="AN1137" i="28"/>
  <c r="AN1141" i="28"/>
  <c r="AN1145" i="28"/>
  <c r="AN1149" i="28"/>
  <c r="AN1153" i="28"/>
  <c r="AN1157" i="28"/>
  <c r="AN1161" i="28"/>
  <c r="AN1166" i="28"/>
  <c r="AN1170" i="28"/>
  <c r="AN1174" i="28"/>
  <c r="AN1178" i="28"/>
  <c r="AN1182" i="28"/>
  <c r="AN1186" i="28"/>
  <c r="AN1190" i="28"/>
  <c r="AN1401" i="28"/>
  <c r="AN909" i="28"/>
  <c r="AN953" i="28"/>
  <c r="AN970" i="28"/>
  <c r="AN986" i="28"/>
  <c r="AN1003" i="28"/>
  <c r="AN1019" i="28"/>
  <c r="AN1035" i="28"/>
  <c r="AN1052" i="28"/>
  <c r="AN1068" i="28"/>
  <c r="AN1074" i="28"/>
  <c r="AN1078" i="28"/>
  <c r="AN1083" i="28"/>
  <c r="AN1087" i="28"/>
  <c r="AN1091" i="28"/>
  <c r="AN1095" i="28"/>
  <c r="AN1099" i="28"/>
  <c r="AN1103" i="28"/>
  <c r="AN1107" i="28"/>
  <c r="AN1111" i="28"/>
  <c r="AN1115" i="28"/>
  <c r="AN1119" i="28"/>
  <c r="AN1124" i="28"/>
  <c r="AN1128" i="28"/>
  <c r="AN1132" i="28"/>
  <c r="AN1136" i="28"/>
  <c r="AN1140" i="28"/>
  <c r="AN1144" i="28"/>
  <c r="AN1148" i="28"/>
  <c r="AN1152" i="28"/>
  <c r="AN1156" i="28"/>
  <c r="AN1160" i="28"/>
  <c r="AN1165" i="28"/>
  <c r="AN1169" i="28"/>
  <c r="AN1173" i="28"/>
  <c r="AN1177" i="28"/>
  <c r="AN1181" i="28"/>
  <c r="AN1185" i="28"/>
  <c r="AN1189" i="28"/>
  <c r="AN1410" i="28"/>
  <c r="AN1385" i="28"/>
  <c r="AN998" i="28"/>
  <c r="AN1064" i="28"/>
  <c r="AN1081" i="28"/>
  <c r="AN1098" i="28"/>
  <c r="AN1114" i="28"/>
  <c r="AN1131" i="28"/>
  <c r="AN1147" i="28"/>
  <c r="AN1164" i="28"/>
  <c r="AN1180" i="28"/>
  <c r="AN1194" i="28"/>
  <c r="AN1198" i="28"/>
  <c r="AN1203" i="28"/>
  <c r="AN1207" i="28"/>
  <c r="AN1211" i="28"/>
  <c r="AN1215" i="28"/>
  <c r="AN1219" i="28"/>
  <c r="AN1223" i="28"/>
  <c r="AN1227" i="28"/>
  <c r="AN1231" i="28"/>
  <c r="AN1235" i="28"/>
  <c r="AN1239" i="28"/>
  <c r="AN1244" i="28"/>
  <c r="AN1248" i="28"/>
  <c r="AN1252" i="28"/>
  <c r="AN1256" i="28"/>
  <c r="AN1260" i="28"/>
  <c r="AN1264" i="28"/>
  <c r="AN1268" i="28"/>
  <c r="AN1272" i="28"/>
  <c r="AN1276" i="28"/>
  <c r="AN1280" i="28"/>
  <c r="AN1285" i="28"/>
  <c r="AN1289" i="28"/>
  <c r="AN1293" i="28"/>
  <c r="AN1297" i="28"/>
  <c r="AN1301" i="28"/>
  <c r="AN1305" i="28"/>
  <c r="AN1309" i="28"/>
  <c r="AN1313" i="28"/>
  <c r="AN1317" i="28"/>
  <c r="AN1321" i="28"/>
  <c r="AN1326" i="28"/>
  <c r="AN478" i="28"/>
  <c r="AN482" i="28"/>
  <c r="AN487" i="28"/>
  <c r="AN491" i="28"/>
  <c r="AN497" i="28"/>
  <c r="AN501" i="28"/>
  <c r="AN505" i="28"/>
  <c r="AN509" i="28"/>
  <c r="AN513" i="28"/>
  <c r="AN517" i="28"/>
  <c r="AN521" i="28"/>
  <c r="AN525" i="28"/>
  <c r="AN529" i="28"/>
  <c r="AN533" i="28"/>
  <c r="AN538" i="28"/>
  <c r="AN542" i="28"/>
  <c r="AN546" i="28"/>
  <c r="AN550" i="28"/>
  <c r="AN554" i="28"/>
  <c r="AN558" i="28"/>
  <c r="AN562" i="28"/>
  <c r="AN566" i="28"/>
  <c r="AN570" i="28"/>
  <c r="AN574" i="28"/>
  <c r="AN579" i="28"/>
  <c r="AN583" i="28"/>
  <c r="AN587" i="28"/>
  <c r="AN591" i="28"/>
  <c r="AN595" i="28"/>
  <c r="AN599" i="28"/>
  <c r="AN603" i="28"/>
  <c r="AN607" i="28"/>
  <c r="AN611" i="28"/>
  <c r="AN615" i="28"/>
  <c r="AN620" i="28"/>
  <c r="AN982" i="28"/>
  <c r="AN1048" i="28"/>
  <c r="AN1077" i="28"/>
  <c r="AN1094" i="28"/>
  <c r="AN1110" i="28"/>
  <c r="AN1127" i="28"/>
  <c r="AN1143" i="28"/>
  <c r="AN1159" i="28"/>
  <c r="AN1176" i="28"/>
  <c r="AN1193" i="28"/>
  <c r="AN1197" i="28"/>
  <c r="AN1201" i="28"/>
  <c r="AN1206" i="28"/>
  <c r="AN1210" i="28"/>
  <c r="AN1214" i="28"/>
  <c r="AN1218" i="28"/>
  <c r="AN1222" i="28"/>
  <c r="AN1226" i="28"/>
  <c r="AN1230" i="28"/>
  <c r="AN1234" i="28"/>
  <c r="AN1238" i="28"/>
  <c r="AN1243" i="28"/>
  <c r="AN1247" i="28"/>
  <c r="AN1251" i="28"/>
  <c r="AN1255" i="28"/>
  <c r="AN1259" i="28"/>
  <c r="AN1263" i="28"/>
  <c r="AN1267" i="28"/>
  <c r="AN1271" i="28"/>
  <c r="AN1275" i="28"/>
  <c r="AN1279" i="28"/>
  <c r="AN1284" i="28"/>
  <c r="AN1288" i="28"/>
  <c r="AN1292" i="28"/>
  <c r="AN1296" i="28"/>
  <c r="AN1300" i="28"/>
  <c r="AN1304" i="28"/>
  <c r="AN1308" i="28"/>
  <c r="AN1312" i="28"/>
  <c r="AN1316" i="28"/>
  <c r="AN1320" i="28"/>
  <c r="AN1325" i="28"/>
  <c r="AN477" i="28"/>
  <c r="AN481" i="28"/>
  <c r="AN486" i="28"/>
  <c r="AN490" i="28"/>
  <c r="AN495" i="28"/>
  <c r="AN500" i="28"/>
  <c r="AN504" i="28"/>
  <c r="AN508" i="28"/>
  <c r="AN512" i="28"/>
  <c r="AN516" i="28"/>
  <c r="AN520" i="28"/>
  <c r="AN524" i="28"/>
  <c r="AN528" i="28"/>
  <c r="AN532" i="28"/>
  <c r="AN537" i="28"/>
  <c r="AN541" i="28"/>
  <c r="AN545" i="28"/>
  <c r="AN549" i="28"/>
  <c r="AN553" i="28"/>
  <c r="AN557" i="28"/>
  <c r="AN561" i="28"/>
  <c r="AN565" i="28"/>
  <c r="AN569" i="28"/>
  <c r="AN573" i="28"/>
  <c r="AN578" i="28"/>
  <c r="AN582" i="28"/>
  <c r="AN586" i="28"/>
  <c r="AN590" i="28"/>
  <c r="AN594" i="28"/>
  <c r="AN598" i="28"/>
  <c r="AN602" i="28"/>
  <c r="AN606" i="28"/>
  <c r="AN610" i="28"/>
  <c r="AN614" i="28"/>
  <c r="AN619" i="28"/>
  <c r="AN966" i="28"/>
  <c r="AN1031" i="28"/>
  <c r="AN1073" i="28"/>
  <c r="AN1090" i="28"/>
  <c r="AN1106" i="28"/>
  <c r="AN1123" i="28"/>
  <c r="AN1139" i="28"/>
  <c r="AN1155" i="28"/>
  <c r="AN1172" i="28"/>
  <c r="AN1188" i="28"/>
  <c r="AN1192" i="28"/>
  <c r="AN1196" i="28"/>
  <c r="AN1200" i="28"/>
  <c r="AN1205" i="28"/>
  <c r="AN1209" i="28"/>
  <c r="AN1213" i="28"/>
  <c r="AN1217" i="28"/>
  <c r="AN1221" i="28"/>
  <c r="AN1225" i="28"/>
  <c r="AN1229" i="28"/>
  <c r="AN1233" i="28"/>
  <c r="AN1237" i="28"/>
  <c r="AN1241" i="28"/>
  <c r="AN1246" i="28"/>
  <c r="AN1250" i="28"/>
  <c r="AN1254" i="28"/>
  <c r="AN1258" i="28"/>
  <c r="AN1262" i="28"/>
  <c r="AN1266" i="28"/>
  <c r="AN1270" i="28"/>
  <c r="AN1274" i="28"/>
  <c r="AN1278" i="28"/>
  <c r="AN1283" i="28"/>
  <c r="AN1287" i="28"/>
  <c r="AN1291" i="28"/>
  <c r="AN1295" i="28"/>
  <c r="AN1299" i="28"/>
  <c r="AN1303" i="28"/>
  <c r="AN1307" i="28"/>
  <c r="AN1311" i="28"/>
  <c r="AN1315" i="28"/>
  <c r="AN1319" i="28"/>
  <c r="AN1324" i="28"/>
  <c r="AN476" i="28"/>
  <c r="AN480" i="28"/>
  <c r="AN485" i="28"/>
  <c r="AN489" i="28"/>
  <c r="AN493" i="28"/>
  <c r="AN499" i="28"/>
  <c r="AN503" i="28"/>
  <c r="AN507" i="28"/>
  <c r="AN511" i="28"/>
  <c r="AN515" i="28"/>
  <c r="AN519" i="28"/>
  <c r="AN523" i="28"/>
  <c r="AN527" i="28"/>
  <c r="AN531" i="28"/>
  <c r="AN535" i="28"/>
  <c r="AN540" i="28"/>
  <c r="AN544" i="28"/>
  <c r="AN548" i="28"/>
  <c r="AN552" i="28"/>
  <c r="AN556" i="28"/>
  <c r="AN560" i="28"/>
  <c r="AN564" i="28"/>
  <c r="AN568" i="28"/>
  <c r="AN572" i="28"/>
  <c r="AN577" i="28"/>
  <c r="AN581" i="28"/>
  <c r="AN585" i="28"/>
  <c r="AN589" i="28"/>
  <c r="AN593" i="28"/>
  <c r="AN597" i="28"/>
  <c r="AN601" i="28"/>
  <c r="AN605" i="28"/>
  <c r="AN609" i="28"/>
  <c r="AN613" i="28"/>
  <c r="AN618" i="28"/>
  <c r="AN622" i="28"/>
  <c r="AN1578" i="28"/>
  <c r="AN1118" i="28"/>
  <c r="AN1184" i="28"/>
  <c r="AN1208" i="28"/>
  <c r="AN1224" i="28"/>
  <c r="AN1240" i="28"/>
  <c r="AN1257" i="28"/>
  <c r="AN1273" i="28"/>
  <c r="AN1290" i="28"/>
  <c r="AN1306" i="28"/>
  <c r="AN1323" i="28"/>
  <c r="AN488" i="28"/>
  <c r="AN506" i="28"/>
  <c r="AN522" i="28"/>
  <c r="AN539" i="28"/>
  <c r="AN555" i="28"/>
  <c r="AN571" i="28"/>
  <c r="AN588" i="28"/>
  <c r="AN604" i="28"/>
  <c r="AN621" i="28"/>
  <c r="AN626" i="28"/>
  <c r="AN630" i="28"/>
  <c r="AN634" i="28"/>
  <c r="AN638" i="28"/>
  <c r="AN642" i="28"/>
  <c r="AN646" i="28"/>
  <c r="AN650" i="28"/>
  <c r="AN654" i="28"/>
  <c r="AN659" i="28"/>
  <c r="AN663" i="28"/>
  <c r="AN667" i="28"/>
  <c r="AN671" i="28"/>
  <c r="AN675" i="28"/>
  <c r="AN679" i="28"/>
  <c r="AN683" i="28"/>
  <c r="AN687" i="28"/>
  <c r="AN691" i="28"/>
  <c r="AN695" i="28"/>
  <c r="AN700" i="28"/>
  <c r="AN704" i="28"/>
  <c r="AN708" i="28"/>
  <c r="AN712" i="28"/>
  <c r="AN716" i="28"/>
  <c r="AN720" i="28"/>
  <c r="AN724" i="28"/>
  <c r="AN728" i="28"/>
  <c r="AN732" i="28"/>
  <c r="AN737" i="28"/>
  <c r="AN741" i="28"/>
  <c r="AN745" i="28"/>
  <c r="AN749" i="28"/>
  <c r="AN753" i="28"/>
  <c r="AN757" i="28"/>
  <c r="AN761" i="28"/>
  <c r="AN765" i="28"/>
  <c r="AN769" i="28"/>
  <c r="AN773" i="28"/>
  <c r="AN778" i="28"/>
  <c r="AN782" i="28"/>
  <c r="AN786" i="28"/>
  <c r="AN790" i="28"/>
  <c r="AN794" i="28"/>
  <c r="AN798" i="28"/>
  <c r="AN802" i="28"/>
  <c r="AN806" i="28"/>
  <c r="AN810" i="28"/>
  <c r="AN814" i="28"/>
  <c r="AN819" i="28"/>
  <c r="AN823" i="28"/>
  <c r="AN827" i="28"/>
  <c r="AN831" i="28"/>
  <c r="AN835" i="28"/>
  <c r="AN839" i="28"/>
  <c r="AN843" i="28"/>
  <c r="AN847" i="28"/>
  <c r="AN851" i="28"/>
  <c r="AN855" i="28"/>
  <c r="AN860" i="28"/>
  <c r="AN1102" i="28"/>
  <c r="AN1168" i="28"/>
  <c r="AN1204" i="28"/>
  <c r="AN1220" i="28"/>
  <c r="AN1236" i="28"/>
  <c r="AN1253" i="28"/>
  <c r="AN1269" i="28"/>
  <c r="AN1286" i="28"/>
  <c r="AN1302" i="28"/>
  <c r="AN1318" i="28"/>
  <c r="AN483" i="28"/>
  <c r="AN502" i="28"/>
  <c r="AN518" i="28"/>
  <c r="AN534" i="28"/>
  <c r="AN551" i="28"/>
  <c r="AN567" i="28"/>
  <c r="AN584" i="28"/>
  <c r="AN600" i="28"/>
  <c r="AN617" i="28"/>
  <c r="AN625" i="28"/>
  <c r="AN629" i="28"/>
  <c r="AN633" i="28"/>
  <c r="AN637" i="28"/>
  <c r="AN641" i="28"/>
  <c r="AN645" i="28"/>
  <c r="AN649" i="28"/>
  <c r="AN653" i="28"/>
  <c r="AN658" i="28"/>
  <c r="AN662" i="28"/>
  <c r="AN666" i="28"/>
  <c r="AN670" i="28"/>
  <c r="AN674" i="28"/>
  <c r="AN678" i="28"/>
  <c r="AN682" i="28"/>
  <c r="AN686" i="28"/>
  <c r="AN690" i="28"/>
  <c r="AN694" i="28"/>
  <c r="AN699" i="28"/>
  <c r="AN703" i="28"/>
  <c r="AN707" i="28"/>
  <c r="AN711" i="28"/>
  <c r="AN715" i="28"/>
  <c r="AN719" i="28"/>
  <c r="AN723" i="28"/>
  <c r="AN727" i="28"/>
  <c r="AN731" i="28"/>
  <c r="AN735" i="28"/>
  <c r="AN740" i="28"/>
  <c r="AN744" i="28"/>
  <c r="AN748" i="28"/>
  <c r="AN752" i="28"/>
  <c r="AN756" i="28"/>
  <c r="AN760" i="28"/>
  <c r="AN764" i="28"/>
  <c r="AN768" i="28"/>
  <c r="AN772" i="28"/>
  <c r="AN777" i="28"/>
  <c r="AN781" i="28"/>
  <c r="AN785" i="28"/>
  <c r="AN789" i="28"/>
  <c r="AN793" i="28"/>
  <c r="AN797" i="28"/>
  <c r="AN801" i="28"/>
  <c r="AN805" i="28"/>
  <c r="AN809" i="28"/>
  <c r="AN813" i="28"/>
  <c r="AN818" i="28"/>
  <c r="AN822" i="28"/>
  <c r="AN826" i="28"/>
  <c r="AN830" i="28"/>
  <c r="AN834" i="28"/>
  <c r="AN838" i="28"/>
  <c r="AN842" i="28"/>
  <c r="AN846" i="28"/>
  <c r="AN850" i="28"/>
  <c r="AN854" i="28"/>
  <c r="AN859" i="28"/>
  <c r="AN1015" i="28"/>
  <c r="AN1086" i="28"/>
  <c r="AN1151" i="28"/>
  <c r="AN1199" i="28"/>
  <c r="AN1216" i="28"/>
  <c r="AN1232" i="28"/>
  <c r="AN1249" i="28"/>
  <c r="AN1265" i="28"/>
  <c r="AN1281" i="28"/>
  <c r="AN1298" i="28"/>
  <c r="AN1314" i="28"/>
  <c r="AN479" i="28"/>
  <c r="AN498" i="28"/>
  <c r="AN514" i="28"/>
  <c r="AN530" i="28"/>
  <c r="AN547" i="28"/>
  <c r="AN563" i="28"/>
  <c r="AN580" i="28"/>
  <c r="AN596" i="28"/>
  <c r="AN612" i="28"/>
  <c r="AN624" i="28"/>
  <c r="AN628" i="28"/>
  <c r="AN632" i="28"/>
  <c r="AN636" i="28"/>
  <c r="AN640" i="28"/>
  <c r="AN644" i="28"/>
  <c r="AN648" i="28"/>
  <c r="AN652" i="28"/>
  <c r="AN657" i="28"/>
  <c r="AN661" i="28"/>
  <c r="AN665" i="28"/>
  <c r="AN669" i="28"/>
  <c r="AN673" i="28"/>
  <c r="AN677" i="28"/>
  <c r="AN681" i="28"/>
  <c r="AN685" i="28"/>
  <c r="AN689" i="28"/>
  <c r="AN693" i="28"/>
  <c r="AN698" i="28"/>
  <c r="AN702" i="28"/>
  <c r="AN706" i="28"/>
  <c r="AN710" i="28"/>
  <c r="AN714" i="28"/>
  <c r="AN718" i="28"/>
  <c r="AN722" i="28"/>
  <c r="AN726" i="28"/>
  <c r="AN730" i="28"/>
  <c r="AN734" i="28"/>
  <c r="AN739" i="28"/>
  <c r="AN743" i="28"/>
  <c r="AN747" i="28"/>
  <c r="AN751" i="28"/>
  <c r="AN755" i="28"/>
  <c r="AN759" i="28"/>
  <c r="AN763" i="28"/>
  <c r="AN767" i="28"/>
  <c r="AN771" i="28"/>
  <c r="AN775" i="28"/>
  <c r="AN780" i="28"/>
  <c r="AN784" i="28"/>
  <c r="AN788" i="28"/>
  <c r="AN792" i="28"/>
  <c r="AN796" i="28"/>
  <c r="AN800" i="28"/>
  <c r="AN804" i="28"/>
  <c r="AN808" i="28"/>
  <c r="AN812" i="28"/>
  <c r="AN817" i="28"/>
  <c r="AN821" i="28"/>
  <c r="AN825" i="28"/>
  <c r="AN829" i="28"/>
  <c r="AN833" i="28"/>
  <c r="AN837" i="28"/>
  <c r="AN841" i="28"/>
  <c r="AN845" i="28"/>
  <c r="AN849" i="28"/>
  <c r="AN853" i="28"/>
  <c r="AN858" i="28"/>
  <c r="AN862" i="28"/>
  <c r="AN1195" i="28"/>
  <c r="AN1261" i="28"/>
  <c r="AN475" i="28"/>
  <c r="AN543" i="28"/>
  <c r="AN608" i="28"/>
  <c r="AN631" i="28"/>
  <c r="AN647" i="28"/>
  <c r="AN664" i="28"/>
  <c r="AN680" i="28"/>
  <c r="AN697" i="28"/>
  <c r="AN713" i="28"/>
  <c r="AN729" i="28"/>
  <c r="AN746" i="28"/>
  <c r="AN762" i="28"/>
  <c r="AN779" i="28"/>
  <c r="AN795" i="28"/>
  <c r="AN811" i="28"/>
  <c r="AN828" i="28"/>
  <c r="AN844" i="28"/>
  <c r="AN861" i="28"/>
  <c r="AN866" i="28"/>
  <c r="AN870" i="28"/>
  <c r="AN874" i="28"/>
  <c r="AN878" i="28"/>
  <c r="AN882" i="28"/>
  <c r="AN886" i="28"/>
  <c r="AN890" i="28"/>
  <c r="AN894" i="28"/>
  <c r="AN899" i="28"/>
  <c r="AN353" i="28"/>
  <c r="AN357" i="28"/>
  <c r="AN361" i="28"/>
  <c r="AN365" i="28"/>
  <c r="AN369" i="28"/>
  <c r="AN373" i="28"/>
  <c r="AN377" i="28"/>
  <c r="AN381" i="28"/>
  <c r="AN385" i="28"/>
  <c r="AN389" i="28"/>
  <c r="AN393" i="28"/>
  <c r="AN397" i="28"/>
  <c r="AN401" i="28"/>
  <c r="AN405" i="28"/>
  <c r="AN409" i="28"/>
  <c r="AN413" i="28"/>
  <c r="AN417" i="28"/>
  <c r="AN421" i="28"/>
  <c r="AN425" i="28"/>
  <c r="AN429" i="28"/>
  <c r="AN433" i="28"/>
  <c r="AN437" i="28"/>
  <c r="AN441" i="28"/>
  <c r="AN445" i="28"/>
  <c r="AN449" i="28"/>
  <c r="AN453" i="28"/>
  <c r="AN457" i="28"/>
  <c r="AN461" i="28"/>
  <c r="AN465" i="28"/>
  <c r="AN469" i="28"/>
  <c r="AN473" i="28"/>
  <c r="AN205" i="28"/>
  <c r="AN209" i="28"/>
  <c r="AN213" i="28"/>
  <c r="AN217" i="28"/>
  <c r="AN221" i="28"/>
  <c r="AN225" i="28"/>
  <c r="AN229" i="28"/>
  <c r="AN1245" i="28"/>
  <c r="AN1310" i="28"/>
  <c r="AN526" i="28"/>
  <c r="AN592" i="28"/>
  <c r="AN627" i="28"/>
  <c r="AN643" i="28"/>
  <c r="AN660" i="28"/>
  <c r="AN676" i="28"/>
  <c r="AN692" i="28"/>
  <c r="AN709" i="28"/>
  <c r="AN725" i="28"/>
  <c r="AN742" i="28"/>
  <c r="AN758" i="28"/>
  <c r="AN774" i="28"/>
  <c r="AN791" i="28"/>
  <c r="AN807" i="28"/>
  <c r="AN824" i="28"/>
  <c r="AN840" i="28"/>
  <c r="AN857" i="28"/>
  <c r="AN865" i="28"/>
  <c r="AN869" i="28"/>
  <c r="AN873" i="28"/>
  <c r="AN877" i="28"/>
  <c r="AN881" i="28"/>
  <c r="AN885" i="28"/>
  <c r="AN889" i="28"/>
  <c r="AN893" i="28"/>
  <c r="AN898" i="28"/>
  <c r="AN356" i="28"/>
  <c r="AN360" i="28"/>
  <c r="AN364" i="28"/>
  <c r="AN368" i="28"/>
  <c r="AN372" i="28"/>
  <c r="AN376" i="28"/>
  <c r="AN380" i="28"/>
  <c r="AN384" i="28"/>
  <c r="AN388" i="28"/>
  <c r="AN392" i="28"/>
  <c r="AN396" i="28"/>
  <c r="AN400" i="28"/>
  <c r="AN404" i="28"/>
  <c r="AN408" i="28"/>
  <c r="AN412" i="28"/>
  <c r="AN416" i="28"/>
  <c r="AN420" i="28"/>
  <c r="AN424" i="28"/>
  <c r="AN428" i="28"/>
  <c r="AN432" i="28"/>
  <c r="AN436" i="28"/>
  <c r="AN440" i="28"/>
  <c r="AN444" i="28"/>
  <c r="AN448" i="28"/>
  <c r="AN452" i="28"/>
  <c r="AN456" i="28"/>
  <c r="AN460" i="28"/>
  <c r="AN464" i="28"/>
  <c r="AN468" i="28"/>
  <c r="AN472" i="28"/>
  <c r="AN281" i="28"/>
  <c r="AN282" i="28"/>
  <c r="AN283" i="28"/>
  <c r="AN284" i="28"/>
  <c r="AN285" i="28"/>
  <c r="AN286" i="28"/>
  <c r="AN287" i="28"/>
  <c r="AN288" i="28"/>
  <c r="AN289" i="28"/>
  <c r="AN290" i="28"/>
  <c r="AN291" i="28"/>
  <c r="AN292" i="28"/>
  <c r="AN293" i="28"/>
  <c r="AN294" i="28"/>
  <c r="AN295" i="28"/>
  <c r="AN296" i="28"/>
  <c r="AN297" i="28"/>
  <c r="AN298" i="28"/>
  <c r="AN299" i="28"/>
  <c r="AN300" i="28"/>
  <c r="AN301" i="28"/>
  <c r="AN302" i="28"/>
  <c r="AN303" i="28"/>
  <c r="AN304" i="28"/>
  <c r="AN305" i="28"/>
  <c r="AN306" i="28"/>
  <c r="AN307" i="28"/>
  <c r="AN308" i="28"/>
  <c r="AN309" i="28"/>
  <c r="AN310" i="28"/>
  <c r="AN311" i="28"/>
  <c r="AN312" i="28"/>
  <c r="AN313" i="28"/>
  <c r="AN314" i="28"/>
  <c r="AN315" i="28"/>
  <c r="AN316" i="28"/>
  <c r="AN317" i="28"/>
  <c r="AN318" i="28"/>
  <c r="AN319" i="28"/>
  <c r="AN320" i="28"/>
  <c r="AN321" i="28"/>
  <c r="AN322" i="28"/>
  <c r="AN323" i="28"/>
  <c r="AN324" i="28"/>
  <c r="AN325" i="28"/>
  <c r="AN326" i="28"/>
  <c r="AN327" i="28"/>
  <c r="AN328" i="28"/>
  <c r="AN329" i="28"/>
  <c r="AN330" i="28"/>
  <c r="AN331" i="28"/>
  <c r="AN332" i="28"/>
  <c r="AN333" i="28"/>
  <c r="AN334" i="28"/>
  <c r="AN335" i="28"/>
  <c r="AN336" i="28"/>
  <c r="AN337" i="28"/>
  <c r="AN338" i="28"/>
  <c r="AN339" i="28"/>
  <c r="AN340" i="28"/>
  <c r="AN341" i="28"/>
  <c r="AN342" i="28"/>
  <c r="AN343" i="28"/>
  <c r="AN344" i="28"/>
  <c r="AN345" i="28"/>
  <c r="AN346" i="28"/>
  <c r="AN347" i="28"/>
  <c r="AN348" i="28"/>
  <c r="AN349" i="28"/>
  <c r="AN350" i="28"/>
  <c r="AN351" i="28"/>
  <c r="AN352" i="28"/>
  <c r="AN208" i="28"/>
  <c r="AN212" i="28"/>
  <c r="AN216" i="28"/>
  <c r="AN220" i="28"/>
  <c r="AN224" i="28"/>
  <c r="AN228" i="28"/>
  <c r="AN232" i="28"/>
  <c r="AN236" i="28"/>
  <c r="AN240" i="28"/>
  <c r="AN244" i="28"/>
  <c r="AN248" i="28"/>
  <c r="AN252" i="28"/>
  <c r="AN256" i="28"/>
  <c r="AN260" i="28"/>
  <c r="AN264" i="28"/>
  <c r="AN268" i="28"/>
  <c r="AN272" i="28"/>
  <c r="AN276" i="28"/>
  <c r="AN142" i="28"/>
  <c r="AN149" i="28"/>
  <c r="AN154" i="28"/>
  <c r="AN158" i="28"/>
  <c r="AN162" i="28"/>
  <c r="AN169" i="28"/>
  <c r="AN175" i="28"/>
  <c r="AN181" i="28"/>
  <c r="AN180" i="28" s="1"/>
  <c r="AN186" i="28"/>
  <c r="AN191" i="28"/>
  <c r="AN195" i="28"/>
  <c r="AN201" i="28"/>
  <c r="AN123" i="28"/>
  <c r="AN127" i="28"/>
  <c r="AN132" i="28"/>
  <c r="AN136" i="28"/>
  <c r="AN106" i="28"/>
  <c r="AN110" i="28"/>
  <c r="AN114" i="28"/>
  <c r="AN118" i="28"/>
  <c r="AN54" i="28"/>
  <c r="AN56" i="28"/>
  <c r="AN58" i="28"/>
  <c r="AN60" i="28"/>
  <c r="AN62" i="28"/>
  <c r="AN64" i="28"/>
  <c r="AN66" i="28"/>
  <c r="AN68" i="28"/>
  <c r="AN70" i="28"/>
  <c r="AN72" i="28"/>
  <c r="AN74" i="28"/>
  <c r="AN76" i="28"/>
  <c r="AN78" i="28"/>
  <c r="AN80" i="28"/>
  <c r="AN82" i="28"/>
  <c r="AN84" i="28"/>
  <c r="AN86" i="28"/>
  <c r="AN88" i="28"/>
  <c r="AN90" i="28"/>
  <c r="AN92" i="28"/>
  <c r="AN94" i="28"/>
  <c r="AN96" i="28"/>
  <c r="AN98" i="28"/>
  <c r="AN100" i="28"/>
  <c r="AN102" i="28"/>
  <c r="AN31" i="28"/>
  <c r="AN35" i="28"/>
  <c r="AN39" i="28"/>
  <c r="AN43" i="28"/>
  <c r="AN47" i="28"/>
  <c r="AN51" i="28"/>
  <c r="AN4" i="28"/>
  <c r="AN6" i="28"/>
  <c r="AN8" i="28"/>
  <c r="AN10" i="28"/>
  <c r="AN12" i="28"/>
  <c r="AN14" i="28"/>
  <c r="AN16" i="28"/>
  <c r="AN18" i="28"/>
  <c r="AN20" i="28"/>
  <c r="AN22" i="28"/>
  <c r="AN24" i="28"/>
  <c r="AN26" i="28"/>
  <c r="AN492" i="28"/>
  <c r="AN559" i="28"/>
  <c r="AN635" i="28"/>
  <c r="AN651" i="28"/>
  <c r="AN701" i="28"/>
  <c r="AN733" i="28"/>
  <c r="AN1135" i="28"/>
  <c r="AN1228" i="28"/>
  <c r="AN1294" i="28"/>
  <c r="AN510" i="28"/>
  <c r="AN575" i="28"/>
  <c r="AN623" i="28"/>
  <c r="AN639" i="28"/>
  <c r="AN655" i="28"/>
  <c r="AN672" i="28"/>
  <c r="AN688" i="28"/>
  <c r="AN705" i="28"/>
  <c r="AN721" i="28"/>
  <c r="AN738" i="28"/>
  <c r="AN754" i="28"/>
  <c r="AN770" i="28"/>
  <c r="AN787" i="28"/>
  <c r="AN803" i="28"/>
  <c r="AN820" i="28"/>
  <c r="AN836" i="28"/>
  <c r="AN852" i="28"/>
  <c r="AN864" i="28"/>
  <c r="AN868" i="28"/>
  <c r="AN872" i="28"/>
  <c r="AN876" i="28"/>
  <c r="AN880" i="28"/>
  <c r="AN884" i="28"/>
  <c r="AN888" i="28"/>
  <c r="AN892" i="28"/>
  <c r="AN897" i="28"/>
  <c r="AN355" i="28"/>
  <c r="AN359" i="28"/>
  <c r="AN363" i="28"/>
  <c r="AN367" i="28"/>
  <c r="AN371" i="28"/>
  <c r="AN375" i="28"/>
  <c r="AN379" i="28"/>
  <c r="AN383" i="28"/>
  <c r="AN387" i="28"/>
  <c r="AN391" i="28"/>
  <c r="AN395" i="28"/>
  <c r="AN399" i="28"/>
  <c r="AN403" i="28"/>
  <c r="AN407" i="28"/>
  <c r="AN411" i="28"/>
  <c r="AN415" i="28"/>
  <c r="AN419" i="28"/>
  <c r="AN423" i="28"/>
  <c r="AN427" i="28"/>
  <c r="AN431" i="28"/>
  <c r="AN435" i="28"/>
  <c r="AN439" i="28"/>
  <c r="AN443" i="28"/>
  <c r="AN447" i="28"/>
  <c r="AN451" i="28"/>
  <c r="AN455" i="28"/>
  <c r="AN459" i="28"/>
  <c r="AN463" i="28"/>
  <c r="AN467" i="28"/>
  <c r="AN471" i="28"/>
  <c r="AN207" i="28"/>
  <c r="AN211" i="28"/>
  <c r="AN215" i="28"/>
  <c r="AN219" i="28"/>
  <c r="AN223" i="28"/>
  <c r="AN227" i="28"/>
  <c r="AN231" i="28"/>
  <c r="AN235" i="28"/>
  <c r="AN239" i="28"/>
  <c r="AN243" i="28"/>
  <c r="AN247" i="28"/>
  <c r="AN251" i="28"/>
  <c r="AN255" i="28"/>
  <c r="AN259" i="28"/>
  <c r="AN263" i="28"/>
  <c r="AN267" i="28"/>
  <c r="AN271" i="28"/>
  <c r="AN275" i="28"/>
  <c r="AN141" i="28"/>
  <c r="AN147" i="28"/>
  <c r="AN146" i="28" s="1"/>
  <c r="AN152" i="28"/>
  <c r="AN157" i="28"/>
  <c r="AN161" i="28"/>
  <c r="AN167" i="28"/>
  <c r="AN173" i="28"/>
  <c r="AN179" i="28"/>
  <c r="AN185" i="28"/>
  <c r="AN190" i="28"/>
  <c r="AN194" i="28"/>
  <c r="AN200" i="28"/>
  <c r="AN122" i="28"/>
  <c r="AN126" i="28"/>
  <c r="AN131" i="28"/>
  <c r="AN135" i="28"/>
  <c r="AN105" i="28"/>
  <c r="AN109" i="28"/>
  <c r="AN113" i="28"/>
  <c r="AN117" i="28"/>
  <c r="AN28" i="28"/>
  <c r="AN32" i="28"/>
  <c r="AN36" i="28"/>
  <c r="AN40" i="28"/>
  <c r="AN44" i="28"/>
  <c r="AN48" i="28"/>
  <c r="AN52" i="28"/>
  <c r="AN1212" i="28"/>
  <c r="AN1277" i="28"/>
  <c r="AN668" i="28"/>
  <c r="AN684" i="28"/>
  <c r="AN717" i="28"/>
  <c r="AN783" i="28"/>
  <c r="AN848" i="28"/>
  <c r="AN871" i="28"/>
  <c r="AN887" i="28"/>
  <c r="AN358" i="28"/>
  <c r="AN374" i="28"/>
  <c r="AN390" i="28"/>
  <c r="AN406" i="28"/>
  <c r="AN422" i="28"/>
  <c r="AN438" i="28"/>
  <c r="AN454" i="28"/>
  <c r="AN470" i="28"/>
  <c r="AN218" i="28"/>
  <c r="AN234" i="28"/>
  <c r="AN242" i="28"/>
  <c r="AN250" i="28"/>
  <c r="AN258" i="28"/>
  <c r="AN266" i="28"/>
  <c r="AN274" i="28"/>
  <c r="AN145" i="28"/>
  <c r="AN156" i="28"/>
  <c r="AN166" i="28"/>
  <c r="AN165" i="28" s="1"/>
  <c r="AN178" i="28"/>
  <c r="AN189" i="28"/>
  <c r="AN198" i="28"/>
  <c r="AN197" i="28" s="1"/>
  <c r="AN125" i="28"/>
  <c r="AN134" i="28"/>
  <c r="AN108" i="28"/>
  <c r="AN116" i="28"/>
  <c r="AN53" i="28"/>
  <c r="AN57" i="28"/>
  <c r="AN61" i="28"/>
  <c r="AN65" i="28"/>
  <c r="AN69" i="28"/>
  <c r="AN73" i="28"/>
  <c r="AN77" i="28"/>
  <c r="AN81" i="28"/>
  <c r="AN85" i="28"/>
  <c r="AN89" i="28"/>
  <c r="AN93" i="28"/>
  <c r="AN97" i="28"/>
  <c r="AN101" i="28"/>
  <c r="AN29" i="28"/>
  <c r="AN37" i="28"/>
  <c r="AN45" i="28"/>
  <c r="AN5" i="28"/>
  <c r="AN9" i="28"/>
  <c r="AN13" i="28"/>
  <c r="AN17" i="28"/>
  <c r="AN21" i="28"/>
  <c r="AN25" i="28"/>
  <c r="AN875" i="28"/>
  <c r="AN394" i="28"/>
  <c r="AN410" i="28"/>
  <c r="AN426" i="28"/>
  <c r="AN442" i="28"/>
  <c r="AN474" i="28"/>
  <c r="AN206" i="28"/>
  <c r="AN222" i="28"/>
  <c r="AN241" i="28"/>
  <c r="AN257" i="28"/>
  <c r="AN144" i="28"/>
  <c r="AN176" i="28"/>
  <c r="AN188" i="28"/>
  <c r="AN34" i="28"/>
  <c r="AN766" i="28"/>
  <c r="AN832" i="28"/>
  <c r="AN867" i="28"/>
  <c r="AN883" i="28"/>
  <c r="AN900" i="28"/>
  <c r="AN354" i="28"/>
  <c r="AN370" i="28"/>
  <c r="AN386" i="28"/>
  <c r="AN402" i="28"/>
  <c r="AN418" i="28"/>
  <c r="AN434" i="28"/>
  <c r="AN450" i="28"/>
  <c r="AN466" i="28"/>
  <c r="AN214" i="28"/>
  <c r="AN237" i="28"/>
  <c r="AN245" i="28"/>
  <c r="AN253" i="28"/>
  <c r="AN261" i="28"/>
  <c r="AN269" i="28"/>
  <c r="AN138" i="28"/>
  <c r="AN150" i="28"/>
  <c r="AN159" i="28"/>
  <c r="AN170" i="28"/>
  <c r="AN183" i="28"/>
  <c r="AN192" i="28"/>
  <c r="AN203" i="28"/>
  <c r="AN120" i="28"/>
  <c r="AN129" i="28"/>
  <c r="AN103" i="28"/>
  <c r="AN111" i="28"/>
  <c r="AN30" i="28"/>
  <c r="AN38" i="28"/>
  <c r="AN46" i="28"/>
  <c r="AN891" i="28"/>
  <c r="AN362" i="28"/>
  <c r="AN249" i="28"/>
  <c r="AN265" i="28"/>
  <c r="AN155" i="28"/>
  <c r="AN164" i="28"/>
  <c r="AN163" i="28" s="1"/>
  <c r="AN124" i="28"/>
  <c r="AN750" i="28"/>
  <c r="AN815" i="28"/>
  <c r="AN863" i="28"/>
  <c r="AN879" i="28"/>
  <c r="AN895" i="28"/>
  <c r="AN366" i="28"/>
  <c r="AN382" i="28"/>
  <c r="AN398" i="28"/>
  <c r="AN414" i="28"/>
  <c r="AN430" i="28"/>
  <c r="AN446" i="28"/>
  <c r="AN462" i="28"/>
  <c r="AN210" i="28"/>
  <c r="AN226" i="28"/>
  <c r="AN230" i="28"/>
  <c r="AN238" i="28"/>
  <c r="AN246" i="28"/>
  <c r="AN254" i="28"/>
  <c r="AN262" i="28"/>
  <c r="AN270" i="28"/>
  <c r="AN139" i="28"/>
  <c r="AN151" i="28"/>
  <c r="AN160" i="28"/>
  <c r="AN172" i="28"/>
  <c r="AN184" i="28"/>
  <c r="AN193" i="28"/>
  <c r="AN204" i="28"/>
  <c r="AN121" i="28"/>
  <c r="AN130" i="28"/>
  <c r="AN104" i="28"/>
  <c r="AN112" i="28"/>
  <c r="AN55" i="28"/>
  <c r="AN59" i="28"/>
  <c r="AN63" i="28"/>
  <c r="AN67" i="28"/>
  <c r="AN71" i="28"/>
  <c r="AN75" i="28"/>
  <c r="AN79" i="28"/>
  <c r="AN83" i="28"/>
  <c r="AN87" i="28"/>
  <c r="AN91" i="28"/>
  <c r="AN95" i="28"/>
  <c r="AN99" i="28"/>
  <c r="AN33" i="28"/>
  <c r="AN41" i="28"/>
  <c r="AN49" i="28"/>
  <c r="AN3" i="28"/>
  <c r="AN7" i="28"/>
  <c r="AN11" i="28"/>
  <c r="AN15" i="28"/>
  <c r="AN19" i="28"/>
  <c r="AN23" i="28"/>
  <c r="AN27" i="28"/>
  <c r="AN799" i="28"/>
  <c r="AN378" i="28"/>
  <c r="AN458" i="28"/>
  <c r="AN233" i="28"/>
  <c r="AN273" i="28"/>
  <c r="AN196" i="28"/>
  <c r="AN133" i="28"/>
  <c r="AN107" i="28"/>
  <c r="AN115" i="28"/>
  <c r="AN42" i="28"/>
  <c r="AN50" i="28"/>
  <c r="AF1703" i="28"/>
  <c r="AF1707" i="28"/>
  <c r="AF1705" i="28"/>
  <c r="AF1708" i="28"/>
  <c r="AF1711" i="28"/>
  <c r="AF1715" i="28"/>
  <c r="AF1706" i="28"/>
  <c r="AF1710" i="28"/>
  <c r="AF1704" i="28"/>
  <c r="AF1713" i="28"/>
  <c r="AF1709" i="28"/>
  <c r="AF1722" i="28"/>
  <c r="AF1702" i="28"/>
  <c r="AF1717" i="28"/>
  <c r="AF1721" i="28"/>
  <c r="AF1716" i="28"/>
  <c r="AF1723" i="28"/>
  <c r="AF1727" i="28"/>
  <c r="AF1731" i="28"/>
  <c r="AF1735" i="28"/>
  <c r="AF1726" i="28"/>
  <c r="AF1730" i="28"/>
  <c r="AF1712" i="28"/>
  <c r="AF1718" i="28"/>
  <c r="AF1719" i="28"/>
  <c r="AF1725" i="28"/>
  <c r="AF1729" i="28"/>
  <c r="AF1733" i="28"/>
  <c r="AF1737" i="28"/>
  <c r="AF1714" i="28"/>
  <c r="AF1720" i="28"/>
  <c r="AF1728" i="28"/>
  <c r="AF1732" i="28"/>
  <c r="AF1738" i="28"/>
  <c r="AF1724" i="28"/>
  <c r="AF1741" i="28"/>
  <c r="AF1745" i="28"/>
  <c r="AF1749" i="28"/>
  <c r="AF1736" i="28"/>
  <c r="AF1740" i="28"/>
  <c r="AF1746" i="28"/>
  <c r="AF1748" i="28"/>
  <c r="AF1751" i="28"/>
  <c r="AF1755" i="28"/>
  <c r="AF1759" i="28"/>
  <c r="AF1763" i="28"/>
  <c r="AF1743" i="28"/>
  <c r="AF1750" i="28"/>
  <c r="AF1754" i="28"/>
  <c r="AF1758" i="28"/>
  <c r="AF1747" i="28"/>
  <c r="AF1753" i="28"/>
  <c r="AF1757" i="28"/>
  <c r="AF1761" i="28"/>
  <c r="AF1765" i="28"/>
  <c r="AF1734" i="28"/>
  <c r="AF1762" i="28"/>
  <c r="AF1768" i="28"/>
  <c r="AF1760" i="28"/>
  <c r="AF1767" i="28"/>
  <c r="AF1771" i="28"/>
  <c r="AF1775" i="28"/>
  <c r="AF1742" i="28"/>
  <c r="AF1756" i="28"/>
  <c r="AF1766" i="28"/>
  <c r="AF1770" i="28"/>
  <c r="AF1774" i="28"/>
  <c r="AF1778" i="28"/>
  <c r="AF1782" i="28"/>
  <c r="AF1786" i="28"/>
  <c r="AF1790" i="28"/>
  <c r="AF1794" i="28"/>
  <c r="AF1773" i="28"/>
  <c r="AF1783" i="28"/>
  <c r="AF1785" i="28"/>
  <c r="AF1792" i="28"/>
  <c r="AF1799" i="28"/>
  <c r="AF1803" i="28"/>
  <c r="AF1807" i="28"/>
  <c r="AF1811" i="28"/>
  <c r="AF1744" i="28"/>
  <c r="AF1764" i="28"/>
  <c r="AF1776" i="28"/>
  <c r="AF1780" i="28"/>
  <c r="AF1787" i="28"/>
  <c r="AF1789" i="28"/>
  <c r="AF1796" i="28"/>
  <c r="AF1798" i="28"/>
  <c r="AF1802" i="28"/>
  <c r="AF1806" i="28"/>
  <c r="AF1810" i="28"/>
  <c r="AF1814" i="28"/>
  <c r="AF1739" i="28"/>
  <c r="AF1769" i="28"/>
  <c r="AF1777" i="28"/>
  <c r="AF1784" i="28"/>
  <c r="AF1791" i="28"/>
  <c r="AF1793" i="28"/>
  <c r="AF1797" i="28"/>
  <c r="AF1801" i="28"/>
  <c r="AF1805" i="28"/>
  <c r="AF1809" i="28"/>
  <c r="AF1813" i="28"/>
  <c r="AF1788" i="28"/>
  <c r="AF1808" i="28"/>
  <c r="AF1815" i="28"/>
  <c r="AF1601" i="28"/>
  <c r="AF1605" i="28"/>
  <c r="AF1609" i="28"/>
  <c r="AF1613" i="28"/>
  <c r="AF1617" i="28"/>
  <c r="AF1621" i="28"/>
  <c r="AF1772" i="28"/>
  <c r="AF1779" i="28"/>
  <c r="AF1804" i="28"/>
  <c r="AF1600" i="28"/>
  <c r="AF1604" i="28"/>
  <c r="AF1608" i="28"/>
  <c r="AF1612" i="28"/>
  <c r="AF1616" i="28"/>
  <c r="AF1620" i="28"/>
  <c r="AF1752" i="28"/>
  <c r="AF1781" i="28"/>
  <c r="AF1795" i="28"/>
  <c r="AF1800" i="28"/>
  <c r="AF1817" i="28"/>
  <c r="AF1603" i="28"/>
  <c r="AF1607" i="28"/>
  <c r="AF1611" i="28"/>
  <c r="AF1615" i="28"/>
  <c r="AF1619" i="28"/>
  <c r="AF1623" i="28"/>
  <c r="AF1627" i="28"/>
  <c r="AF1610" i="28"/>
  <c r="AF1628" i="28"/>
  <c r="AF1630" i="28"/>
  <c r="AF1634" i="28"/>
  <c r="AF1638" i="28"/>
  <c r="AF1642" i="28"/>
  <c r="AF1646" i="28"/>
  <c r="AF1650" i="28"/>
  <c r="AF1654" i="28"/>
  <c r="AF1658" i="28"/>
  <c r="AF1662" i="28"/>
  <c r="AF1666" i="28"/>
  <c r="AF1670" i="28"/>
  <c r="AF1674" i="28"/>
  <c r="AF1436" i="28"/>
  <c r="AF1440" i="28"/>
  <c r="AF1444" i="28"/>
  <c r="AF1606" i="28"/>
  <c r="AF1622" i="28"/>
  <c r="AF1625" i="28"/>
  <c r="AF1629" i="28"/>
  <c r="AF1633" i="28"/>
  <c r="AF1637" i="28"/>
  <c r="AF1641" i="28"/>
  <c r="AF1645" i="28"/>
  <c r="AF1649" i="28"/>
  <c r="AF1653" i="28"/>
  <c r="AF1657" i="28"/>
  <c r="AF1661" i="28"/>
  <c r="AF1665" i="28"/>
  <c r="AF1669" i="28"/>
  <c r="AF1673" i="28"/>
  <c r="AF1677" i="28"/>
  <c r="AF1435" i="28"/>
  <c r="AF1439" i="28"/>
  <c r="AF1443" i="28"/>
  <c r="AF1816" i="28"/>
  <c r="AF1602" i="28"/>
  <c r="AF1618" i="28"/>
  <c r="AF1632" i="28"/>
  <c r="AF1636" i="28"/>
  <c r="AF1640" i="28"/>
  <c r="AF1644" i="28"/>
  <c r="AF1648" i="28"/>
  <c r="AF1652" i="28"/>
  <c r="AF1656" i="28"/>
  <c r="AF1660" i="28"/>
  <c r="AF1664" i="28"/>
  <c r="AF1668" i="28"/>
  <c r="AF1672" i="28"/>
  <c r="AF1676" i="28"/>
  <c r="AF1434" i="28"/>
  <c r="AF1438" i="28"/>
  <c r="AF1442" i="28"/>
  <c r="AF1624" i="28"/>
  <c r="AF1631" i="28"/>
  <c r="AF1647" i="28"/>
  <c r="AF1663" i="28"/>
  <c r="AF1441" i="28"/>
  <c r="AF1446" i="28"/>
  <c r="AF1450" i="28"/>
  <c r="AF1454" i="28"/>
  <c r="AF1458" i="28"/>
  <c r="AF1462" i="28"/>
  <c r="AF1466" i="28"/>
  <c r="AF1470" i="28"/>
  <c r="AF1474" i="28"/>
  <c r="AF1478" i="28"/>
  <c r="AF1482" i="28"/>
  <c r="AF1486" i="28"/>
  <c r="AF1490" i="28"/>
  <c r="AF1494" i="28"/>
  <c r="AF1498" i="28"/>
  <c r="AF1502" i="28"/>
  <c r="AF1626" i="28"/>
  <c r="AF1643" i="28"/>
  <c r="AF1659" i="28"/>
  <c r="AF1675" i="28"/>
  <c r="AF1437" i="28"/>
  <c r="AF1449" i="28"/>
  <c r="AF1453" i="28"/>
  <c r="AF1457" i="28"/>
  <c r="AF1461" i="28"/>
  <c r="AF1465" i="28"/>
  <c r="AF1469" i="28"/>
  <c r="AF1473" i="28"/>
  <c r="AF1477" i="28"/>
  <c r="AF1481" i="28"/>
  <c r="AF1485" i="28"/>
  <c r="AF1489" i="28"/>
  <c r="AF1493" i="28"/>
  <c r="AF1497" i="28"/>
  <c r="AF1501" i="28"/>
  <c r="AF1614" i="28"/>
  <c r="AF1639" i="28"/>
  <c r="AF1655" i="28"/>
  <c r="AF1671" i="28"/>
  <c r="AF1448" i="28"/>
  <c r="AF1452" i="28"/>
  <c r="AF1456" i="28"/>
  <c r="AF1460" i="28"/>
  <c r="AF1464" i="28"/>
  <c r="AF1468" i="28"/>
  <c r="AF1472" i="28"/>
  <c r="AF1476" i="28"/>
  <c r="AF1480" i="28"/>
  <c r="AF1484" i="28"/>
  <c r="AF1488" i="28"/>
  <c r="AF1492" i="28"/>
  <c r="AF1496" i="28"/>
  <c r="AF1812" i="28"/>
  <c r="AF1651" i="28"/>
  <c r="AF1445" i="28"/>
  <c r="AF1451" i="28"/>
  <c r="AF1467" i="28"/>
  <c r="AF1483" i="28"/>
  <c r="AF1500" i="28"/>
  <c r="AF1506" i="28"/>
  <c r="AF1510" i="28"/>
  <c r="AF1514" i="28"/>
  <c r="AF1518" i="28"/>
  <c r="AF1522" i="28"/>
  <c r="AF1526" i="28"/>
  <c r="AF1530" i="28"/>
  <c r="AF1534" i="28"/>
  <c r="AF1538" i="28"/>
  <c r="AF1542" i="28"/>
  <c r="AF1546" i="28"/>
  <c r="AF1550" i="28"/>
  <c r="AF1554" i="28"/>
  <c r="AF1558" i="28"/>
  <c r="AF1635" i="28"/>
  <c r="AF1447" i="28"/>
  <c r="AF1463" i="28"/>
  <c r="AF1479" i="28"/>
  <c r="AF1495" i="28"/>
  <c r="AF1503" i="28"/>
  <c r="AF1505" i="28"/>
  <c r="AF1509" i="28"/>
  <c r="AF1513" i="28"/>
  <c r="AF1517" i="28"/>
  <c r="AF1521" i="28"/>
  <c r="AF1525" i="28"/>
  <c r="AF1529" i="28"/>
  <c r="AF1533" i="28"/>
  <c r="AF1537" i="28"/>
  <c r="AF1541" i="28"/>
  <c r="AF1545" i="28"/>
  <c r="AF1549" i="28"/>
  <c r="AF1553" i="28"/>
  <c r="AF1557" i="28"/>
  <c r="AF1561" i="28"/>
  <c r="AF1459" i="28"/>
  <c r="AF1475" i="28"/>
  <c r="AF1491" i="28"/>
  <c r="AF1508" i="28"/>
  <c r="AF1512" i="28"/>
  <c r="AF1516" i="28"/>
  <c r="AF1520" i="28"/>
  <c r="AF1524" i="28"/>
  <c r="AF1528" i="28"/>
  <c r="AF1532" i="28"/>
  <c r="AF1536" i="28"/>
  <c r="AF1540" i="28"/>
  <c r="AF1544" i="28"/>
  <c r="AF1548" i="28"/>
  <c r="AF1552" i="28"/>
  <c r="AF1556" i="28"/>
  <c r="AF1560" i="28"/>
  <c r="AF1667" i="28"/>
  <c r="AF1487" i="28"/>
  <c r="AF1507" i="28"/>
  <c r="AF1523" i="28"/>
  <c r="AF1539" i="28"/>
  <c r="AF1555" i="28"/>
  <c r="AF1565" i="28"/>
  <c r="AF1569" i="28"/>
  <c r="AF1573" i="28"/>
  <c r="AF1577" i="28"/>
  <c r="AF1581" i="28"/>
  <c r="AF1585" i="28"/>
  <c r="AF1589" i="28"/>
  <c r="AF1413" i="28"/>
  <c r="AF1417" i="28"/>
  <c r="AF1368" i="28"/>
  <c r="AF1372" i="28"/>
  <c r="AF1376" i="28"/>
  <c r="AF1380" i="28"/>
  <c r="AF1384" i="28"/>
  <c r="AF1388" i="28"/>
  <c r="AF1392" i="28"/>
  <c r="AF1396" i="28"/>
  <c r="AF1400" i="28"/>
  <c r="AF1404" i="28"/>
  <c r="AF1408" i="28"/>
  <c r="AF904" i="28"/>
  <c r="AF908" i="28"/>
  <c r="AF913" i="28"/>
  <c r="AF917" i="28"/>
  <c r="AF923" i="28"/>
  <c r="AF927" i="28"/>
  <c r="AF931" i="28"/>
  <c r="AF935" i="28"/>
  <c r="AF939" i="28"/>
  <c r="AF943" i="28"/>
  <c r="AF947" i="28"/>
  <c r="AF951" i="28"/>
  <c r="AF1471" i="28"/>
  <c r="AF1519" i="28"/>
  <c r="AF1535" i="28"/>
  <c r="AF1551" i="28"/>
  <c r="AF1564" i="28"/>
  <c r="AF1568" i="28"/>
  <c r="AF1572" i="28"/>
  <c r="AF1576" i="28"/>
  <c r="AF1580" i="28"/>
  <c r="AF1584" i="28"/>
  <c r="AF1588" i="28"/>
  <c r="AF1412" i="28"/>
  <c r="AF1416" i="28"/>
  <c r="AF1367" i="28"/>
  <c r="AF1371" i="28"/>
  <c r="AF1375" i="28"/>
  <c r="AF1379" i="28"/>
  <c r="AF1383" i="28"/>
  <c r="AF1387" i="28"/>
  <c r="AF1391" i="28"/>
  <c r="AF1395" i="28"/>
  <c r="AF1399" i="28"/>
  <c r="AF1403" i="28"/>
  <c r="AF1407" i="28"/>
  <c r="AF903" i="28"/>
  <c r="AF907" i="28"/>
  <c r="AF912" i="28"/>
  <c r="AF916" i="28"/>
  <c r="AF921" i="28"/>
  <c r="AF926" i="28"/>
  <c r="AF930" i="28"/>
  <c r="AF934" i="28"/>
  <c r="AF938" i="28"/>
  <c r="AF942" i="28"/>
  <c r="AF946" i="28"/>
  <c r="AF950" i="28"/>
  <c r="AF1455" i="28"/>
  <c r="AF1504" i="28"/>
  <c r="AF1515" i="28"/>
  <c r="AF1531" i="28"/>
  <c r="AF1547" i="28"/>
  <c r="AF1563" i="28"/>
  <c r="AF1567" i="28"/>
  <c r="AF1571" i="28"/>
  <c r="AF1575" i="28"/>
  <c r="AF1579" i="28"/>
  <c r="AF1583" i="28"/>
  <c r="AF1587" i="28"/>
  <c r="AF1411" i="28"/>
  <c r="AF1415" i="28"/>
  <c r="AF1366" i="28"/>
  <c r="AF1370" i="28"/>
  <c r="AF1374" i="28"/>
  <c r="AF1378" i="28"/>
  <c r="AF1382" i="28"/>
  <c r="AF1386" i="28"/>
  <c r="AF1390" i="28"/>
  <c r="AF1394" i="28"/>
  <c r="AF1398" i="28"/>
  <c r="AF1402" i="28"/>
  <c r="AF1406" i="28"/>
  <c r="AF902" i="28"/>
  <c r="AF906" i="28"/>
  <c r="AF911" i="28"/>
  <c r="AF915" i="28"/>
  <c r="AF919" i="28"/>
  <c r="AF925" i="28"/>
  <c r="AF929" i="28"/>
  <c r="AF933" i="28"/>
  <c r="AF937" i="28"/>
  <c r="AF941" i="28"/>
  <c r="AF945" i="28"/>
  <c r="AF949" i="28"/>
  <c r="AF1511" i="28"/>
  <c r="AF1566" i="28"/>
  <c r="AF1582" i="28"/>
  <c r="AF1414" i="28"/>
  <c r="AF1373" i="28"/>
  <c r="AF1389" i="28"/>
  <c r="AF1405" i="28"/>
  <c r="AF914" i="28"/>
  <c r="AF932" i="28"/>
  <c r="AF948" i="28"/>
  <c r="AF952" i="28"/>
  <c r="AF956" i="28"/>
  <c r="AF960" i="28"/>
  <c r="AF965" i="28"/>
  <c r="AF969" i="28"/>
  <c r="AF973" i="28"/>
  <c r="AF977" i="28"/>
  <c r="AF981" i="28"/>
  <c r="AF985" i="28"/>
  <c r="AF989" i="28"/>
  <c r="AF993" i="28"/>
  <c r="AF997" i="28"/>
  <c r="AF1001" i="28"/>
  <c r="AF1006" i="28"/>
  <c r="AF1010" i="28"/>
  <c r="AF1014" i="28"/>
  <c r="AF1018" i="28"/>
  <c r="AF1022" i="28"/>
  <c r="AF1026" i="28"/>
  <c r="AF1030" i="28"/>
  <c r="AF1034" i="28"/>
  <c r="AF1038" i="28"/>
  <c r="AF1043" i="28"/>
  <c r="AF1047" i="28"/>
  <c r="AF1051" i="28"/>
  <c r="AF1055" i="28"/>
  <c r="AF1059" i="28"/>
  <c r="AF1063" i="28"/>
  <c r="AF1067" i="28"/>
  <c r="AF1071" i="28"/>
  <c r="AF1559" i="28"/>
  <c r="AF1562" i="28"/>
  <c r="AF1578" i="28"/>
  <c r="AF1410" i="28"/>
  <c r="AF1369" i="28"/>
  <c r="AF1385" i="28"/>
  <c r="AF1401" i="28"/>
  <c r="AF909" i="28"/>
  <c r="AF928" i="28"/>
  <c r="AF944" i="28"/>
  <c r="AF955" i="28"/>
  <c r="AF959" i="28"/>
  <c r="AF964" i="28"/>
  <c r="AF968" i="28"/>
  <c r="AF972" i="28"/>
  <c r="AF976" i="28"/>
  <c r="AF980" i="28"/>
  <c r="AF984" i="28"/>
  <c r="AF988" i="28"/>
  <c r="AF992" i="28"/>
  <c r="AF996" i="28"/>
  <c r="AF1000" i="28"/>
  <c r="AF1005" i="28"/>
  <c r="AF1009" i="28"/>
  <c r="AF1013" i="28"/>
  <c r="AF1017" i="28"/>
  <c r="AF1021" i="28"/>
  <c r="AF1025" i="28"/>
  <c r="AF1029" i="28"/>
  <c r="AF1033" i="28"/>
  <c r="AF1037" i="28"/>
  <c r="AF1041" i="28"/>
  <c r="AF1046" i="28"/>
  <c r="AF1050" i="28"/>
  <c r="AF1054" i="28"/>
  <c r="AF1058" i="28"/>
  <c r="AF1062" i="28"/>
  <c r="AF1066" i="28"/>
  <c r="AF1070" i="28"/>
  <c r="AF1543" i="28"/>
  <c r="AF1574" i="28"/>
  <c r="AF1365" i="28"/>
  <c r="AF1381" i="28"/>
  <c r="AF1397" i="28"/>
  <c r="AF905" i="28"/>
  <c r="AF924" i="28"/>
  <c r="AF940" i="28"/>
  <c r="AF954" i="28"/>
  <c r="AF958" i="28"/>
  <c r="AF963" i="28"/>
  <c r="AF967" i="28"/>
  <c r="AF971" i="28"/>
  <c r="AF975" i="28"/>
  <c r="AF979" i="28"/>
  <c r="AF983" i="28"/>
  <c r="AF987" i="28"/>
  <c r="AF991" i="28"/>
  <c r="AF995" i="28"/>
  <c r="AF999" i="28"/>
  <c r="AF1004" i="28"/>
  <c r="AF1008" i="28"/>
  <c r="AF1012" i="28"/>
  <c r="AF1016" i="28"/>
  <c r="AF1020" i="28"/>
  <c r="AF1024" i="28"/>
  <c r="AF1028" i="28"/>
  <c r="AF1032" i="28"/>
  <c r="AF1036" i="28"/>
  <c r="AF1040" i="28"/>
  <c r="AF1045" i="28"/>
  <c r="AF1049" i="28"/>
  <c r="AF1053" i="28"/>
  <c r="AF1057" i="28"/>
  <c r="AF1061" i="28"/>
  <c r="AF1065" i="28"/>
  <c r="AF1069" i="28"/>
  <c r="AF1586" i="28"/>
  <c r="AF1418" i="28"/>
  <c r="AF1393" i="28"/>
  <c r="AF901" i="28"/>
  <c r="AF953" i="28"/>
  <c r="AF970" i="28"/>
  <c r="AF986" i="28"/>
  <c r="AF1003" i="28"/>
  <c r="AF1019" i="28"/>
  <c r="AF1035" i="28"/>
  <c r="AF1052" i="28"/>
  <c r="AF1068" i="28"/>
  <c r="AF1072" i="28"/>
  <c r="AF1076" i="28"/>
  <c r="AF1080" i="28"/>
  <c r="AF1085" i="28"/>
  <c r="AF1089" i="28"/>
  <c r="AF1093" i="28"/>
  <c r="AF1097" i="28"/>
  <c r="AF1101" i="28"/>
  <c r="AF1105" i="28"/>
  <c r="AF1109" i="28"/>
  <c r="AF1113" i="28"/>
  <c r="AF1117" i="28"/>
  <c r="AF1121" i="28"/>
  <c r="AF1126" i="28"/>
  <c r="AF1130" i="28"/>
  <c r="AF1134" i="28"/>
  <c r="AF1138" i="28"/>
  <c r="AF1142" i="28"/>
  <c r="AF1146" i="28"/>
  <c r="AF1150" i="28"/>
  <c r="AF1154" i="28"/>
  <c r="AF1158" i="28"/>
  <c r="AF1163" i="28"/>
  <c r="AF1167" i="28"/>
  <c r="AF1171" i="28"/>
  <c r="AF1175" i="28"/>
  <c r="AF1179" i="28"/>
  <c r="AF1183" i="28"/>
  <c r="AF1187" i="28"/>
  <c r="AF1191" i="28"/>
  <c r="AF1499" i="28"/>
  <c r="AF1570" i="28"/>
  <c r="AF1377" i="28"/>
  <c r="AF966" i="28"/>
  <c r="AF982" i="28"/>
  <c r="AF998" i="28"/>
  <c r="AF1015" i="28"/>
  <c r="AF1031" i="28"/>
  <c r="AF1048" i="28"/>
  <c r="AF1064" i="28"/>
  <c r="AF1075" i="28"/>
  <c r="AF1079" i="28"/>
  <c r="AF1084" i="28"/>
  <c r="AF1088" i="28"/>
  <c r="AF1092" i="28"/>
  <c r="AF1096" i="28"/>
  <c r="AF1100" i="28"/>
  <c r="AF1104" i="28"/>
  <c r="AF1108" i="28"/>
  <c r="AF1112" i="28"/>
  <c r="AF1116" i="28"/>
  <c r="AF1120" i="28"/>
  <c r="AF1125" i="28"/>
  <c r="AF1129" i="28"/>
  <c r="AF1133" i="28"/>
  <c r="AF1137" i="28"/>
  <c r="AF1141" i="28"/>
  <c r="AF1145" i="28"/>
  <c r="AF1149" i="28"/>
  <c r="AF1153" i="28"/>
  <c r="AF1157" i="28"/>
  <c r="AF1161" i="28"/>
  <c r="AF1166" i="28"/>
  <c r="AF1170" i="28"/>
  <c r="AF1174" i="28"/>
  <c r="AF1178" i="28"/>
  <c r="AF1182" i="28"/>
  <c r="AF1186" i="28"/>
  <c r="AF1190" i="28"/>
  <c r="AF936" i="28"/>
  <c r="AF961" i="28"/>
  <c r="AF978" i="28"/>
  <c r="AF994" i="28"/>
  <c r="AF1011" i="28"/>
  <c r="AF1027" i="28"/>
  <c r="AF1044" i="28"/>
  <c r="AF1060" i="28"/>
  <c r="AF1074" i="28"/>
  <c r="AF1078" i="28"/>
  <c r="AF1083" i="28"/>
  <c r="AF1087" i="28"/>
  <c r="AF1091" i="28"/>
  <c r="AF1095" i="28"/>
  <c r="AF1099" i="28"/>
  <c r="AF1103" i="28"/>
  <c r="AF1107" i="28"/>
  <c r="AF1111" i="28"/>
  <c r="AF1115" i="28"/>
  <c r="AF1119" i="28"/>
  <c r="AF1124" i="28"/>
  <c r="AF1128" i="28"/>
  <c r="AF1132" i="28"/>
  <c r="AF1136" i="28"/>
  <c r="AF1140" i="28"/>
  <c r="AF1144" i="28"/>
  <c r="AF1148" i="28"/>
  <c r="AF1152" i="28"/>
  <c r="AF1156" i="28"/>
  <c r="AF1160" i="28"/>
  <c r="AF1165" i="28"/>
  <c r="AF1169" i="28"/>
  <c r="AF1173" i="28"/>
  <c r="AF1177" i="28"/>
  <c r="AF1181" i="28"/>
  <c r="AF1185" i="28"/>
  <c r="AF1189" i="28"/>
  <c r="AF957" i="28"/>
  <c r="AF1023" i="28"/>
  <c r="AF1073" i="28"/>
  <c r="AF1090" i="28"/>
  <c r="AF1106" i="28"/>
  <c r="AF1123" i="28"/>
  <c r="AF1139" i="28"/>
  <c r="AF1155" i="28"/>
  <c r="AF1172" i="28"/>
  <c r="AF1188" i="28"/>
  <c r="AF1194" i="28"/>
  <c r="AF1198" i="28"/>
  <c r="AF1203" i="28"/>
  <c r="AF1207" i="28"/>
  <c r="AF1211" i="28"/>
  <c r="AF1215" i="28"/>
  <c r="AF1219" i="28"/>
  <c r="AF1223" i="28"/>
  <c r="AF1227" i="28"/>
  <c r="AF1231" i="28"/>
  <c r="AF1235" i="28"/>
  <c r="AF1239" i="28"/>
  <c r="AF1244" i="28"/>
  <c r="AF1248" i="28"/>
  <c r="AF1252" i="28"/>
  <c r="AF1256" i="28"/>
  <c r="AF1260" i="28"/>
  <c r="AF1264" i="28"/>
  <c r="AF1268" i="28"/>
  <c r="AF1272" i="28"/>
  <c r="AF1276" i="28"/>
  <c r="AF1280" i="28"/>
  <c r="AF1285" i="28"/>
  <c r="AF1289" i="28"/>
  <c r="AF1293" i="28"/>
  <c r="AF1297" i="28"/>
  <c r="AF1301" i="28"/>
  <c r="AF1305" i="28"/>
  <c r="AF1309" i="28"/>
  <c r="AF1313" i="28"/>
  <c r="AF1317" i="28"/>
  <c r="AF1321" i="28"/>
  <c r="AF1326" i="28"/>
  <c r="AF478" i="28"/>
  <c r="AF482" i="28"/>
  <c r="AF487" i="28"/>
  <c r="AF491" i="28"/>
  <c r="AF497" i="28"/>
  <c r="AF501" i="28"/>
  <c r="AF505" i="28"/>
  <c r="AF509" i="28"/>
  <c r="AF513" i="28"/>
  <c r="AF517" i="28"/>
  <c r="AF521" i="28"/>
  <c r="AF525" i="28"/>
  <c r="AF529" i="28"/>
  <c r="AF533" i="28"/>
  <c r="AF538" i="28"/>
  <c r="AF542" i="28"/>
  <c r="AF546" i="28"/>
  <c r="AF550" i="28"/>
  <c r="AF554" i="28"/>
  <c r="AF558" i="28"/>
  <c r="AF562" i="28"/>
  <c r="AF566" i="28"/>
  <c r="AF570" i="28"/>
  <c r="AF574" i="28"/>
  <c r="AF579" i="28"/>
  <c r="AF583" i="28"/>
  <c r="AF587" i="28"/>
  <c r="AF591" i="28"/>
  <c r="AF595" i="28"/>
  <c r="AF599" i="28"/>
  <c r="AF603" i="28"/>
  <c r="AF607" i="28"/>
  <c r="AF611" i="28"/>
  <c r="AF615" i="28"/>
  <c r="AF620" i="28"/>
  <c r="AF1527" i="28"/>
  <c r="AF1409" i="28"/>
  <c r="AF1007" i="28"/>
  <c r="AF1086" i="28"/>
  <c r="AF1102" i="28"/>
  <c r="AF1118" i="28"/>
  <c r="AF1135" i="28"/>
  <c r="AF1151" i="28"/>
  <c r="AF1168" i="28"/>
  <c r="AF1184" i="28"/>
  <c r="AF1193" i="28"/>
  <c r="AF1197" i="28"/>
  <c r="AF1201" i="28"/>
  <c r="AF1206" i="28"/>
  <c r="AF1210" i="28"/>
  <c r="AF1214" i="28"/>
  <c r="AF1218" i="28"/>
  <c r="AF1222" i="28"/>
  <c r="AF1226" i="28"/>
  <c r="AF1230" i="28"/>
  <c r="AF1234" i="28"/>
  <c r="AF1238" i="28"/>
  <c r="AF1243" i="28"/>
  <c r="AF1247" i="28"/>
  <c r="AF1251" i="28"/>
  <c r="AF1255" i="28"/>
  <c r="AF1259" i="28"/>
  <c r="AF1263" i="28"/>
  <c r="AF1267" i="28"/>
  <c r="AF1271" i="28"/>
  <c r="AF1275" i="28"/>
  <c r="AF1279" i="28"/>
  <c r="AF1284" i="28"/>
  <c r="AF1288" i="28"/>
  <c r="AF1292" i="28"/>
  <c r="AF1296" i="28"/>
  <c r="AF1300" i="28"/>
  <c r="AF1304" i="28"/>
  <c r="AF1308" i="28"/>
  <c r="AF1312" i="28"/>
  <c r="AF1316" i="28"/>
  <c r="AF1320" i="28"/>
  <c r="AF1325" i="28"/>
  <c r="AF477" i="28"/>
  <c r="AF481" i="28"/>
  <c r="AF486" i="28"/>
  <c r="AF490" i="28"/>
  <c r="AF495" i="28"/>
  <c r="AF500" i="28"/>
  <c r="AF504" i="28"/>
  <c r="AF508" i="28"/>
  <c r="AF512" i="28"/>
  <c r="AF516" i="28"/>
  <c r="AF520" i="28"/>
  <c r="AF524" i="28"/>
  <c r="AF528" i="28"/>
  <c r="AF532" i="28"/>
  <c r="AF537" i="28"/>
  <c r="AF541" i="28"/>
  <c r="AF545" i="28"/>
  <c r="AF549" i="28"/>
  <c r="AF553" i="28"/>
  <c r="AF557" i="28"/>
  <c r="AF561" i="28"/>
  <c r="AF565" i="28"/>
  <c r="AF569" i="28"/>
  <c r="AF573" i="28"/>
  <c r="AF578" i="28"/>
  <c r="AF582" i="28"/>
  <c r="AF586" i="28"/>
  <c r="AF590" i="28"/>
  <c r="AF594" i="28"/>
  <c r="AF598" i="28"/>
  <c r="AF602" i="28"/>
  <c r="AF606" i="28"/>
  <c r="AF610" i="28"/>
  <c r="AF614" i="28"/>
  <c r="AF619" i="28"/>
  <c r="AF990" i="28"/>
  <c r="AF1056" i="28"/>
  <c r="AF1081" i="28"/>
  <c r="AF1098" i="28"/>
  <c r="AF1114" i="28"/>
  <c r="AF1131" i="28"/>
  <c r="AF1147" i="28"/>
  <c r="AF1164" i="28"/>
  <c r="AF1180" i="28"/>
  <c r="AF1192" i="28"/>
  <c r="AF1196" i="28"/>
  <c r="AF1200" i="28"/>
  <c r="AF1205" i="28"/>
  <c r="AF1209" i="28"/>
  <c r="AF1213" i="28"/>
  <c r="AF1217" i="28"/>
  <c r="AF1221" i="28"/>
  <c r="AF1225" i="28"/>
  <c r="AF1229" i="28"/>
  <c r="AF1233" i="28"/>
  <c r="AF1237" i="28"/>
  <c r="AF1241" i="28"/>
  <c r="AF1246" i="28"/>
  <c r="AF1250" i="28"/>
  <c r="AF1254" i="28"/>
  <c r="AF1258" i="28"/>
  <c r="AF1262" i="28"/>
  <c r="AF1266" i="28"/>
  <c r="AF1270" i="28"/>
  <c r="AF1274" i="28"/>
  <c r="AF1278" i="28"/>
  <c r="AF1283" i="28"/>
  <c r="AF1287" i="28"/>
  <c r="AF1291" i="28"/>
  <c r="AF1295" i="28"/>
  <c r="AF1299" i="28"/>
  <c r="AF1303" i="28"/>
  <c r="AF1307" i="28"/>
  <c r="AF1311" i="28"/>
  <c r="AF1315" i="28"/>
  <c r="AF1319" i="28"/>
  <c r="AF1324" i="28"/>
  <c r="AF476" i="28"/>
  <c r="AF480" i="28"/>
  <c r="AF485" i="28"/>
  <c r="AF489" i="28"/>
  <c r="AF493" i="28"/>
  <c r="AF499" i="28"/>
  <c r="AF503" i="28"/>
  <c r="AF507" i="28"/>
  <c r="AF511" i="28"/>
  <c r="AF515" i="28"/>
  <c r="AF519" i="28"/>
  <c r="AF523" i="28"/>
  <c r="AF527" i="28"/>
  <c r="AF531" i="28"/>
  <c r="AF535" i="28"/>
  <c r="AF540" i="28"/>
  <c r="AF544" i="28"/>
  <c r="AF548" i="28"/>
  <c r="AF552" i="28"/>
  <c r="AF556" i="28"/>
  <c r="AF560" i="28"/>
  <c r="AF564" i="28"/>
  <c r="AF568" i="28"/>
  <c r="AF572" i="28"/>
  <c r="AF577" i="28"/>
  <c r="AF581" i="28"/>
  <c r="AF585" i="28"/>
  <c r="AF589" i="28"/>
  <c r="AF593" i="28"/>
  <c r="AF597" i="28"/>
  <c r="AF601" i="28"/>
  <c r="AF605" i="28"/>
  <c r="AF609" i="28"/>
  <c r="AF613" i="28"/>
  <c r="AF618" i="28"/>
  <c r="AF622" i="28"/>
  <c r="AF918" i="28"/>
  <c r="AF974" i="28"/>
  <c r="AF1077" i="28"/>
  <c r="AF1143" i="28"/>
  <c r="AF1199" i="28"/>
  <c r="AF1216" i="28"/>
  <c r="AF1232" i="28"/>
  <c r="AF1249" i="28"/>
  <c r="AF1265" i="28"/>
  <c r="AF1281" i="28"/>
  <c r="AF1298" i="28"/>
  <c r="AF1314" i="28"/>
  <c r="AF479" i="28"/>
  <c r="AF498" i="28"/>
  <c r="AF514" i="28"/>
  <c r="AF530" i="28"/>
  <c r="AF547" i="28"/>
  <c r="AF563" i="28"/>
  <c r="AF580" i="28"/>
  <c r="AF596" i="28"/>
  <c r="AF612" i="28"/>
  <c r="AF626" i="28"/>
  <c r="AF630" i="28"/>
  <c r="AF634" i="28"/>
  <c r="AF638" i="28"/>
  <c r="AF642" i="28"/>
  <c r="AF646" i="28"/>
  <c r="AF650" i="28"/>
  <c r="AF654" i="28"/>
  <c r="AF659" i="28"/>
  <c r="AF663" i="28"/>
  <c r="AF667" i="28"/>
  <c r="AF671" i="28"/>
  <c r="AF675" i="28"/>
  <c r="AF679" i="28"/>
  <c r="AF683" i="28"/>
  <c r="AF687" i="28"/>
  <c r="AF691" i="28"/>
  <c r="AF695" i="28"/>
  <c r="AF700" i="28"/>
  <c r="AF704" i="28"/>
  <c r="AF708" i="28"/>
  <c r="AF712" i="28"/>
  <c r="AF716" i="28"/>
  <c r="AF720" i="28"/>
  <c r="AF724" i="28"/>
  <c r="AF728" i="28"/>
  <c r="AF732" i="28"/>
  <c r="AF737" i="28"/>
  <c r="AF741" i="28"/>
  <c r="AF745" i="28"/>
  <c r="AF749" i="28"/>
  <c r="AF753" i="28"/>
  <c r="AF757" i="28"/>
  <c r="AF761" i="28"/>
  <c r="AF765" i="28"/>
  <c r="AF769" i="28"/>
  <c r="AF773" i="28"/>
  <c r="AF778" i="28"/>
  <c r="AF782" i="28"/>
  <c r="AF786" i="28"/>
  <c r="AF790" i="28"/>
  <c r="AF794" i="28"/>
  <c r="AF798" i="28"/>
  <c r="AF802" i="28"/>
  <c r="AF806" i="28"/>
  <c r="AF810" i="28"/>
  <c r="AF814" i="28"/>
  <c r="AF819" i="28"/>
  <c r="AF823" i="28"/>
  <c r="AF827" i="28"/>
  <c r="AF831" i="28"/>
  <c r="AF835" i="28"/>
  <c r="AF839" i="28"/>
  <c r="AF843" i="28"/>
  <c r="AF847" i="28"/>
  <c r="AF851" i="28"/>
  <c r="AF855" i="28"/>
  <c r="AF860" i="28"/>
  <c r="AF1127" i="28"/>
  <c r="AF1195" i="28"/>
  <c r="AF1212" i="28"/>
  <c r="AF1228" i="28"/>
  <c r="AF1245" i="28"/>
  <c r="AF1261" i="28"/>
  <c r="AF1277" i="28"/>
  <c r="AF1294" i="28"/>
  <c r="AF1310" i="28"/>
  <c r="AF475" i="28"/>
  <c r="AF492" i="28"/>
  <c r="AF510" i="28"/>
  <c r="AF526" i="28"/>
  <c r="AF543" i="28"/>
  <c r="AF559" i="28"/>
  <c r="AF575" i="28"/>
  <c r="AF592" i="28"/>
  <c r="AF608" i="28"/>
  <c r="AF625" i="28"/>
  <c r="AF629" i="28"/>
  <c r="AF633" i="28"/>
  <c r="AF637" i="28"/>
  <c r="AF641" i="28"/>
  <c r="AF645" i="28"/>
  <c r="AF649" i="28"/>
  <c r="AF653" i="28"/>
  <c r="AF658" i="28"/>
  <c r="AF662" i="28"/>
  <c r="AF666" i="28"/>
  <c r="AF670" i="28"/>
  <c r="AF674" i="28"/>
  <c r="AF678" i="28"/>
  <c r="AF682" i="28"/>
  <c r="AF686" i="28"/>
  <c r="AF690" i="28"/>
  <c r="AF694" i="28"/>
  <c r="AF699" i="28"/>
  <c r="AF703" i="28"/>
  <c r="AF707" i="28"/>
  <c r="AF711" i="28"/>
  <c r="AF715" i="28"/>
  <c r="AF719" i="28"/>
  <c r="AF723" i="28"/>
  <c r="AF727" i="28"/>
  <c r="AF731" i="28"/>
  <c r="AF735" i="28"/>
  <c r="AF740" i="28"/>
  <c r="AF744" i="28"/>
  <c r="AF748" i="28"/>
  <c r="AF752" i="28"/>
  <c r="AF756" i="28"/>
  <c r="AF760" i="28"/>
  <c r="AF764" i="28"/>
  <c r="AF768" i="28"/>
  <c r="AF772" i="28"/>
  <c r="AF777" i="28"/>
  <c r="AF781" i="28"/>
  <c r="AF785" i="28"/>
  <c r="AF789" i="28"/>
  <c r="AF793" i="28"/>
  <c r="AF797" i="28"/>
  <c r="AF801" i="28"/>
  <c r="AF805" i="28"/>
  <c r="AF809" i="28"/>
  <c r="AF813" i="28"/>
  <c r="AF818" i="28"/>
  <c r="AF822" i="28"/>
  <c r="AF826" i="28"/>
  <c r="AF830" i="28"/>
  <c r="AF834" i="28"/>
  <c r="AF838" i="28"/>
  <c r="AF842" i="28"/>
  <c r="AF846" i="28"/>
  <c r="AF850" i="28"/>
  <c r="AF854" i="28"/>
  <c r="AF859" i="28"/>
  <c r="AF1110" i="28"/>
  <c r="AF1176" i="28"/>
  <c r="AF1208" i="28"/>
  <c r="AF1224" i="28"/>
  <c r="AF1240" i="28"/>
  <c r="AF1257" i="28"/>
  <c r="AF1273" i="28"/>
  <c r="AF1290" i="28"/>
  <c r="AF1306" i="28"/>
  <c r="AF1323" i="28"/>
  <c r="AF488" i="28"/>
  <c r="AF506" i="28"/>
  <c r="AF522" i="28"/>
  <c r="AF539" i="28"/>
  <c r="AF555" i="28"/>
  <c r="AF571" i="28"/>
  <c r="AF588" i="28"/>
  <c r="AF604" i="28"/>
  <c r="AF621" i="28"/>
  <c r="AF624" i="28"/>
  <c r="AF628" i="28"/>
  <c r="AF632" i="28"/>
  <c r="AF636" i="28"/>
  <c r="AF640" i="28"/>
  <c r="AF644" i="28"/>
  <c r="AF648" i="28"/>
  <c r="AF652" i="28"/>
  <c r="AF657" i="28"/>
  <c r="AF661" i="28"/>
  <c r="AF665" i="28"/>
  <c r="AF669" i="28"/>
  <c r="AF673" i="28"/>
  <c r="AF677" i="28"/>
  <c r="AF681" i="28"/>
  <c r="AF685" i="28"/>
  <c r="AF689" i="28"/>
  <c r="AF693" i="28"/>
  <c r="AF698" i="28"/>
  <c r="AF702" i="28"/>
  <c r="AF706" i="28"/>
  <c r="AF710" i="28"/>
  <c r="AF714" i="28"/>
  <c r="AF718" i="28"/>
  <c r="AF722" i="28"/>
  <c r="AF726" i="28"/>
  <c r="AF730" i="28"/>
  <c r="AF734" i="28"/>
  <c r="AF739" i="28"/>
  <c r="AF743" i="28"/>
  <c r="AF747" i="28"/>
  <c r="AF751" i="28"/>
  <c r="AF755" i="28"/>
  <c r="AF759" i="28"/>
  <c r="AF763" i="28"/>
  <c r="AF767" i="28"/>
  <c r="AF771" i="28"/>
  <c r="AF775" i="28"/>
  <c r="AF780" i="28"/>
  <c r="AF784" i="28"/>
  <c r="AF788" i="28"/>
  <c r="AF792" i="28"/>
  <c r="AF796" i="28"/>
  <c r="AF800" i="28"/>
  <c r="AF804" i="28"/>
  <c r="AF808" i="28"/>
  <c r="AF812" i="28"/>
  <c r="AF817" i="28"/>
  <c r="AF821" i="28"/>
  <c r="AF825" i="28"/>
  <c r="AF829" i="28"/>
  <c r="AF833" i="28"/>
  <c r="AF837" i="28"/>
  <c r="AF841" i="28"/>
  <c r="AF845" i="28"/>
  <c r="AF849" i="28"/>
  <c r="AF853" i="28"/>
  <c r="AF858" i="28"/>
  <c r="AF862" i="28"/>
  <c r="AF1039" i="28"/>
  <c r="AF1094" i="28"/>
  <c r="AF1220" i="28"/>
  <c r="AF1286" i="28"/>
  <c r="AF502" i="28"/>
  <c r="AF567" i="28"/>
  <c r="AF623" i="28"/>
  <c r="AF639" i="28"/>
  <c r="AF655" i="28"/>
  <c r="AF672" i="28"/>
  <c r="AF688" i="28"/>
  <c r="AF705" i="28"/>
  <c r="AF721" i="28"/>
  <c r="AF738" i="28"/>
  <c r="AF754" i="28"/>
  <c r="AF770" i="28"/>
  <c r="AF787" i="28"/>
  <c r="AF803" i="28"/>
  <c r="AF820" i="28"/>
  <c r="AF836" i="28"/>
  <c r="AF852" i="28"/>
  <c r="AF866" i="28"/>
  <c r="AF870" i="28"/>
  <c r="AF874" i="28"/>
  <c r="AF878" i="28"/>
  <c r="AF882" i="28"/>
  <c r="AF886" i="28"/>
  <c r="AF890" i="28"/>
  <c r="AF894" i="28"/>
  <c r="AF899" i="28"/>
  <c r="AF353" i="28"/>
  <c r="AF357" i="28"/>
  <c r="AF361" i="28"/>
  <c r="AF365" i="28"/>
  <c r="AF369" i="28"/>
  <c r="AF373" i="28"/>
  <c r="AF377" i="28"/>
  <c r="AF381" i="28"/>
  <c r="AF385" i="28"/>
  <c r="AF389" i="28"/>
  <c r="AF393" i="28"/>
  <c r="AF397" i="28"/>
  <c r="AF401" i="28"/>
  <c r="AF405" i="28"/>
  <c r="AF409" i="28"/>
  <c r="AF413" i="28"/>
  <c r="AF417" i="28"/>
  <c r="AF421" i="28"/>
  <c r="AF425" i="28"/>
  <c r="AF429" i="28"/>
  <c r="AF433" i="28"/>
  <c r="AF437" i="28"/>
  <c r="AF441" i="28"/>
  <c r="AF445" i="28"/>
  <c r="AF449" i="28"/>
  <c r="AF453" i="28"/>
  <c r="AF457" i="28"/>
  <c r="AF461" i="28"/>
  <c r="AF465" i="28"/>
  <c r="AF469" i="28"/>
  <c r="AF473" i="28"/>
  <c r="AF281" i="28"/>
  <c r="AF285" i="28"/>
  <c r="AF289" i="28"/>
  <c r="AF293" i="28"/>
  <c r="AF297" i="28"/>
  <c r="AF301" i="28"/>
  <c r="AF305" i="28"/>
  <c r="AF309" i="28"/>
  <c r="AF313" i="28"/>
  <c r="AF317" i="28"/>
  <c r="AF321" i="28"/>
  <c r="AF325" i="28"/>
  <c r="AF329" i="28"/>
  <c r="AF333" i="28"/>
  <c r="AF337" i="28"/>
  <c r="AF341" i="28"/>
  <c r="AF345" i="28"/>
  <c r="AF349" i="28"/>
  <c r="AF205" i="28"/>
  <c r="AF209" i="28"/>
  <c r="AF213" i="28"/>
  <c r="AF217" i="28"/>
  <c r="AF221" i="28"/>
  <c r="AF225" i="28"/>
  <c r="AF229" i="28"/>
  <c r="AF1204" i="28"/>
  <c r="AF1269" i="28"/>
  <c r="AF483" i="28"/>
  <c r="AF551" i="28"/>
  <c r="AF617" i="28"/>
  <c r="AF635" i="28"/>
  <c r="AF651" i="28"/>
  <c r="AF668" i="28"/>
  <c r="AF684" i="28"/>
  <c r="AF701" i="28"/>
  <c r="AF717" i="28"/>
  <c r="AF733" i="28"/>
  <c r="AF750" i="28"/>
  <c r="AF766" i="28"/>
  <c r="AF783" i="28"/>
  <c r="AF799" i="28"/>
  <c r="AF815" i="28"/>
  <c r="AF832" i="28"/>
  <c r="AF848" i="28"/>
  <c r="AF865" i="28"/>
  <c r="AF869" i="28"/>
  <c r="AF873" i="28"/>
  <c r="AF877" i="28"/>
  <c r="AF881" i="28"/>
  <c r="AF885" i="28"/>
  <c r="AF889" i="28"/>
  <c r="AF893" i="28"/>
  <c r="AF898" i="28"/>
  <c r="AF356" i="28"/>
  <c r="AF360" i="28"/>
  <c r="AF364" i="28"/>
  <c r="AF368" i="28"/>
  <c r="AF372" i="28"/>
  <c r="AF376" i="28"/>
  <c r="AF380" i="28"/>
  <c r="AF384" i="28"/>
  <c r="AF388" i="28"/>
  <c r="AF392" i="28"/>
  <c r="AF396" i="28"/>
  <c r="AF400" i="28"/>
  <c r="AF404" i="28"/>
  <c r="AF408" i="28"/>
  <c r="AF412" i="28"/>
  <c r="AF416" i="28"/>
  <c r="AF420" i="28"/>
  <c r="AF424" i="28"/>
  <c r="AF428" i="28"/>
  <c r="AF432" i="28"/>
  <c r="AF436" i="28"/>
  <c r="AF440" i="28"/>
  <c r="AF444" i="28"/>
  <c r="AF448" i="28"/>
  <c r="AF452" i="28"/>
  <c r="AF456" i="28"/>
  <c r="AF460" i="28"/>
  <c r="AF464" i="28"/>
  <c r="AF468" i="28"/>
  <c r="AF472" i="28"/>
  <c r="AF284" i="28"/>
  <c r="AF288" i="28"/>
  <c r="AF292" i="28"/>
  <c r="AF296" i="28"/>
  <c r="AF300" i="28"/>
  <c r="AF304" i="28"/>
  <c r="AF308" i="28"/>
  <c r="AF312" i="28"/>
  <c r="AF316" i="28"/>
  <c r="AF320" i="28"/>
  <c r="AF324" i="28"/>
  <c r="AF328" i="28"/>
  <c r="AF332" i="28"/>
  <c r="AF336" i="28"/>
  <c r="AF340" i="28"/>
  <c r="AF344" i="28"/>
  <c r="AF348" i="28"/>
  <c r="AF352" i="28"/>
  <c r="AF208" i="28"/>
  <c r="AF212" i="28"/>
  <c r="AF216" i="28"/>
  <c r="AF220" i="28"/>
  <c r="AF224" i="28"/>
  <c r="AF228" i="28"/>
  <c r="AF232" i="28"/>
  <c r="AF236" i="28"/>
  <c r="AF240" i="28"/>
  <c r="AF244" i="28"/>
  <c r="AF248" i="28"/>
  <c r="AF252" i="28"/>
  <c r="AF256" i="28"/>
  <c r="AF260" i="28"/>
  <c r="AF264" i="28"/>
  <c r="AF268" i="28"/>
  <c r="AF272" i="28"/>
  <c r="AF276" i="28"/>
  <c r="AF142" i="28"/>
  <c r="AF149" i="28"/>
  <c r="AF154" i="28"/>
  <c r="AF158" i="28"/>
  <c r="AF162" i="28"/>
  <c r="AF169" i="28"/>
  <c r="AF175" i="28"/>
  <c r="AF181" i="28"/>
  <c r="AF180" i="28" s="1"/>
  <c r="AF186" i="28"/>
  <c r="AF191" i="28"/>
  <c r="AF195" i="28"/>
  <c r="AF201" i="28"/>
  <c r="AF123" i="28"/>
  <c r="AF127" i="28"/>
  <c r="AF132" i="28"/>
  <c r="AF136" i="28"/>
  <c r="AF106" i="28"/>
  <c r="AF110" i="28"/>
  <c r="AF114" i="28"/>
  <c r="AF118" i="28"/>
  <c r="AF54" i="28"/>
  <c r="AF56" i="28"/>
  <c r="AF58" i="28"/>
  <c r="AF60" i="28"/>
  <c r="AF62" i="28"/>
  <c r="AF64" i="28"/>
  <c r="AF66" i="28"/>
  <c r="AF68" i="28"/>
  <c r="AF70" i="28"/>
  <c r="AF72" i="28"/>
  <c r="AF74" i="28"/>
  <c r="AF76" i="28"/>
  <c r="AF78" i="28"/>
  <c r="AF80" i="28"/>
  <c r="AF82" i="28"/>
  <c r="AF84" i="28"/>
  <c r="AF86" i="28"/>
  <c r="AF88" i="28"/>
  <c r="AF90" i="28"/>
  <c r="AF92" i="28"/>
  <c r="AF94" i="28"/>
  <c r="AF96" i="28"/>
  <c r="AF98" i="28"/>
  <c r="AF100" i="28"/>
  <c r="AF102" i="28"/>
  <c r="AF28" i="28"/>
  <c r="AF30" i="28"/>
  <c r="AF32" i="28"/>
  <c r="AF34" i="28"/>
  <c r="AF36" i="28"/>
  <c r="AF38" i="28"/>
  <c r="AF40" i="28"/>
  <c r="AF42" i="28"/>
  <c r="AF44" i="28"/>
  <c r="AF46" i="28"/>
  <c r="AF48" i="28"/>
  <c r="AF50" i="28"/>
  <c r="AF52" i="28"/>
  <c r="AF4" i="28"/>
  <c r="AF6" i="28"/>
  <c r="AF8" i="28"/>
  <c r="AF10" i="28"/>
  <c r="AF12" i="28"/>
  <c r="AF14" i="28"/>
  <c r="AF16" i="28"/>
  <c r="AF18" i="28"/>
  <c r="AF20" i="28"/>
  <c r="AF22" i="28"/>
  <c r="AF24" i="28"/>
  <c r="AF26" i="28"/>
  <c r="AF1159" i="28"/>
  <c r="AF1236" i="28"/>
  <c r="AF1302" i="28"/>
  <c r="AF518" i="28"/>
  <c r="AF584" i="28"/>
  <c r="AF660" i="28"/>
  <c r="AF692" i="28"/>
  <c r="AF1253" i="28"/>
  <c r="AF1318" i="28"/>
  <c r="AF534" i="28"/>
  <c r="AF600" i="28"/>
  <c r="AF631" i="28"/>
  <c r="AF647" i="28"/>
  <c r="AF664" i="28"/>
  <c r="AF680" i="28"/>
  <c r="AF697" i="28"/>
  <c r="AF713" i="28"/>
  <c r="AF729" i="28"/>
  <c r="AF746" i="28"/>
  <c r="AF762" i="28"/>
  <c r="AF779" i="28"/>
  <c r="AF795" i="28"/>
  <c r="AF811" i="28"/>
  <c r="AF828" i="28"/>
  <c r="AF844" i="28"/>
  <c r="AF861" i="28"/>
  <c r="AF864" i="28"/>
  <c r="AF868" i="28"/>
  <c r="AF872" i="28"/>
  <c r="AF876" i="28"/>
  <c r="AF880" i="28"/>
  <c r="AF884" i="28"/>
  <c r="AF888" i="28"/>
  <c r="AF892" i="28"/>
  <c r="AF897" i="28"/>
  <c r="AF355" i="28"/>
  <c r="AF359" i="28"/>
  <c r="AF363" i="28"/>
  <c r="AF367" i="28"/>
  <c r="AF371" i="28"/>
  <c r="AF375" i="28"/>
  <c r="AF379" i="28"/>
  <c r="AF383" i="28"/>
  <c r="AF387" i="28"/>
  <c r="AF391" i="28"/>
  <c r="AF395" i="28"/>
  <c r="AF399" i="28"/>
  <c r="AF403" i="28"/>
  <c r="AF407" i="28"/>
  <c r="AF411" i="28"/>
  <c r="AF415" i="28"/>
  <c r="AF419" i="28"/>
  <c r="AF423" i="28"/>
  <c r="AF427" i="28"/>
  <c r="AF431" i="28"/>
  <c r="AF435" i="28"/>
  <c r="AF439" i="28"/>
  <c r="AF443" i="28"/>
  <c r="AF447" i="28"/>
  <c r="AF451" i="28"/>
  <c r="AF455" i="28"/>
  <c r="AF459" i="28"/>
  <c r="AF463" i="28"/>
  <c r="AF467" i="28"/>
  <c r="AF471" i="28"/>
  <c r="AF283" i="28"/>
  <c r="AF287" i="28"/>
  <c r="AF291" i="28"/>
  <c r="AF295" i="28"/>
  <c r="AF299" i="28"/>
  <c r="AF303" i="28"/>
  <c r="AF307" i="28"/>
  <c r="AF311" i="28"/>
  <c r="AF315" i="28"/>
  <c r="AF319" i="28"/>
  <c r="AF323" i="28"/>
  <c r="AF327" i="28"/>
  <c r="AF331" i="28"/>
  <c r="AF335" i="28"/>
  <c r="AF339" i="28"/>
  <c r="AF343" i="28"/>
  <c r="AF347" i="28"/>
  <c r="AF351" i="28"/>
  <c r="AF207" i="28"/>
  <c r="AF211" i="28"/>
  <c r="AF215" i="28"/>
  <c r="AF219" i="28"/>
  <c r="AF223" i="28"/>
  <c r="AF227" i="28"/>
  <c r="AF231" i="28"/>
  <c r="AF235" i="28"/>
  <c r="AF239" i="28"/>
  <c r="AF243" i="28"/>
  <c r="AF247" i="28"/>
  <c r="AF251" i="28"/>
  <c r="AF255" i="28"/>
  <c r="AF259" i="28"/>
  <c r="AF263" i="28"/>
  <c r="AF267" i="28"/>
  <c r="AF271" i="28"/>
  <c r="AF275" i="28"/>
  <c r="AF141" i="28"/>
  <c r="AF147" i="28"/>
  <c r="AF146" i="28" s="1"/>
  <c r="AF152" i="28"/>
  <c r="AF157" i="28"/>
  <c r="AF161" i="28"/>
  <c r="AF167" i="28"/>
  <c r="AF173" i="28"/>
  <c r="AF179" i="28"/>
  <c r="AF185" i="28"/>
  <c r="AF190" i="28"/>
  <c r="AF194" i="28"/>
  <c r="AF200" i="28"/>
  <c r="AF122" i="28"/>
  <c r="AF126" i="28"/>
  <c r="AF131" i="28"/>
  <c r="AF135" i="28"/>
  <c r="AF105" i="28"/>
  <c r="AF109" i="28"/>
  <c r="AF113" i="28"/>
  <c r="AF117" i="28"/>
  <c r="AF627" i="28"/>
  <c r="AF643" i="28"/>
  <c r="AF676" i="28"/>
  <c r="AF709" i="28"/>
  <c r="AF725" i="28"/>
  <c r="AF742" i="28"/>
  <c r="AF807" i="28"/>
  <c r="AF863" i="28"/>
  <c r="AF879" i="28"/>
  <c r="AF895" i="28"/>
  <c r="AF366" i="28"/>
  <c r="AF382" i="28"/>
  <c r="AF398" i="28"/>
  <c r="AF414" i="28"/>
  <c r="AF430" i="28"/>
  <c r="AF446" i="28"/>
  <c r="AF462" i="28"/>
  <c r="AF294" i="28"/>
  <c r="AF310" i="28"/>
  <c r="AF326" i="28"/>
  <c r="AF342" i="28"/>
  <c r="AF210" i="28"/>
  <c r="AF226" i="28"/>
  <c r="AF234" i="28"/>
  <c r="AF242" i="28"/>
  <c r="AF250" i="28"/>
  <c r="AF258" i="28"/>
  <c r="AF266" i="28"/>
  <c r="AF274" i="28"/>
  <c r="AF145" i="28"/>
  <c r="AF156" i="28"/>
  <c r="AF166" i="28"/>
  <c r="AF178" i="28"/>
  <c r="AF189" i="28"/>
  <c r="AF198" i="28"/>
  <c r="AF197" i="28" s="1"/>
  <c r="AF125" i="28"/>
  <c r="AF134" i="28"/>
  <c r="AF108" i="28"/>
  <c r="AF116" i="28"/>
  <c r="AF53" i="28"/>
  <c r="AF57" i="28"/>
  <c r="AF61" i="28"/>
  <c r="AF65" i="28"/>
  <c r="AF69" i="28"/>
  <c r="AF73" i="28"/>
  <c r="AF77" i="28"/>
  <c r="AF81" i="28"/>
  <c r="AF85" i="28"/>
  <c r="AF89" i="28"/>
  <c r="AF93" i="28"/>
  <c r="AF97" i="28"/>
  <c r="AF101" i="28"/>
  <c r="AF31" i="28"/>
  <c r="AF35" i="28"/>
  <c r="AF39" i="28"/>
  <c r="AF43" i="28"/>
  <c r="AF47" i="28"/>
  <c r="AF51" i="28"/>
  <c r="AF5" i="28"/>
  <c r="AF9" i="28"/>
  <c r="AF13" i="28"/>
  <c r="AF17" i="28"/>
  <c r="AF21" i="28"/>
  <c r="AF25" i="28"/>
  <c r="AF758" i="28"/>
  <c r="AF824" i="28"/>
  <c r="AF354" i="28"/>
  <c r="AF370" i="28"/>
  <c r="AF386" i="28"/>
  <c r="AF314" i="28"/>
  <c r="AF230" i="28"/>
  <c r="AF233" i="28"/>
  <c r="AF249" i="28"/>
  <c r="AF196" i="28"/>
  <c r="AF124" i="28"/>
  <c r="AF133" i="28"/>
  <c r="AF791" i="28"/>
  <c r="AF857" i="28"/>
  <c r="AF875" i="28"/>
  <c r="AF891" i="28"/>
  <c r="AF362" i="28"/>
  <c r="AF378" i="28"/>
  <c r="AF394" i="28"/>
  <c r="AF410" i="28"/>
  <c r="AF426" i="28"/>
  <c r="AF442" i="28"/>
  <c r="AF458" i="28"/>
  <c r="AF474" i="28"/>
  <c r="AF290" i="28"/>
  <c r="AF306" i="28"/>
  <c r="AF322" i="28"/>
  <c r="AF338" i="28"/>
  <c r="AF206" i="28"/>
  <c r="AF222" i="28"/>
  <c r="AF237" i="28"/>
  <c r="AF245" i="28"/>
  <c r="AF253" i="28"/>
  <c r="AF261" i="28"/>
  <c r="AF269" i="28"/>
  <c r="AF138" i="28"/>
  <c r="AF150" i="28"/>
  <c r="AF159" i="28"/>
  <c r="AF170" i="28"/>
  <c r="AF183" i="28"/>
  <c r="AF192" i="28"/>
  <c r="AF203" i="28"/>
  <c r="AF120" i="28"/>
  <c r="AF129" i="28"/>
  <c r="AF103" i="28"/>
  <c r="AF111" i="28"/>
  <c r="AF867" i="28"/>
  <c r="AF900" i="28"/>
  <c r="AF402" i="28"/>
  <c r="AF418" i="28"/>
  <c r="AF434" i="28"/>
  <c r="AF450" i="28"/>
  <c r="AF466" i="28"/>
  <c r="AF298" i="28"/>
  <c r="AF346" i="28"/>
  <c r="AF257" i="28"/>
  <c r="AF273" i="28"/>
  <c r="AF107" i="28"/>
  <c r="AF115" i="28"/>
  <c r="AF774" i="28"/>
  <c r="AF840" i="28"/>
  <c r="AF871" i="28"/>
  <c r="AF887" i="28"/>
  <c r="AF358" i="28"/>
  <c r="AF374" i="28"/>
  <c r="AF390" i="28"/>
  <c r="AF406" i="28"/>
  <c r="AF422" i="28"/>
  <c r="AF438" i="28"/>
  <c r="AF454" i="28"/>
  <c r="AF470" i="28"/>
  <c r="AF286" i="28"/>
  <c r="AF302" i="28"/>
  <c r="AF318" i="28"/>
  <c r="AF334" i="28"/>
  <c r="AF350" i="28"/>
  <c r="AF218" i="28"/>
  <c r="AF238" i="28"/>
  <c r="AF246" i="28"/>
  <c r="AF254" i="28"/>
  <c r="AF262" i="28"/>
  <c r="AF270" i="28"/>
  <c r="AF139" i="28"/>
  <c r="AF151" i="28"/>
  <c r="AF160" i="28"/>
  <c r="AF172" i="28"/>
  <c r="AF184" i="28"/>
  <c r="AF193" i="28"/>
  <c r="AF204" i="28"/>
  <c r="AF121" i="28"/>
  <c r="AF130" i="28"/>
  <c r="AF104" i="28"/>
  <c r="AF112" i="28"/>
  <c r="AF55" i="28"/>
  <c r="AF59" i="28"/>
  <c r="AF63" i="28"/>
  <c r="AF67" i="28"/>
  <c r="AF71" i="28"/>
  <c r="AF75" i="28"/>
  <c r="AF79" i="28"/>
  <c r="AF83" i="28"/>
  <c r="AF87" i="28"/>
  <c r="AF91" i="28"/>
  <c r="AF95" i="28"/>
  <c r="AF99" i="28"/>
  <c r="AF29" i="28"/>
  <c r="AF33" i="28"/>
  <c r="AF37" i="28"/>
  <c r="AF41" i="28"/>
  <c r="AF45" i="28"/>
  <c r="AF49" i="28"/>
  <c r="AF3" i="28"/>
  <c r="AF7" i="28"/>
  <c r="AF11" i="28"/>
  <c r="AF15" i="28"/>
  <c r="AF19" i="28"/>
  <c r="AF23" i="28"/>
  <c r="AF27" i="28"/>
  <c r="AF883" i="28"/>
  <c r="AF282" i="28"/>
  <c r="AF330" i="28"/>
  <c r="AF214" i="28"/>
  <c r="AF241" i="28"/>
  <c r="AF265" i="28"/>
  <c r="AF144" i="28"/>
  <c r="AF155" i="28"/>
  <c r="AF164" i="28"/>
  <c r="AF163" i="28" s="1"/>
  <c r="AF176" i="28"/>
  <c r="AF188" i="28"/>
  <c r="X1703" i="28"/>
  <c r="X1707" i="28"/>
  <c r="X1711" i="28"/>
  <c r="X1705" i="28"/>
  <c r="X1709" i="28"/>
  <c r="X1708" i="28"/>
  <c r="X1715" i="28"/>
  <c r="X1706" i="28"/>
  <c r="X1704" i="28"/>
  <c r="X1713" i="28"/>
  <c r="X1702" i="28"/>
  <c r="X1722" i="28"/>
  <c r="X1710" i="28"/>
  <c r="X1716" i="28"/>
  <c r="X1718" i="28"/>
  <c r="X1721" i="28"/>
  <c r="X1712" i="28"/>
  <c r="X1723" i="28"/>
  <c r="X1727" i="28"/>
  <c r="X1731" i="28"/>
  <c r="X1735" i="28"/>
  <c r="X1714" i="28"/>
  <c r="X1726" i="28"/>
  <c r="X1730" i="28"/>
  <c r="X1717" i="28"/>
  <c r="X1719" i="28"/>
  <c r="X1725" i="28"/>
  <c r="X1729" i="28"/>
  <c r="X1733" i="28"/>
  <c r="X1737" i="28"/>
  <c r="X1724" i="28"/>
  <c r="X1738" i="28"/>
  <c r="X1732" i="28"/>
  <c r="X1741" i="28"/>
  <c r="X1745" i="28"/>
  <c r="X1749" i="28"/>
  <c r="X1740" i="28"/>
  <c r="X1747" i="28"/>
  <c r="X1751" i="28"/>
  <c r="X1755" i="28"/>
  <c r="X1759" i="28"/>
  <c r="X1763" i="28"/>
  <c r="X1728" i="28"/>
  <c r="X1734" i="28"/>
  <c r="X1742" i="28"/>
  <c r="X1744" i="28"/>
  <c r="X1754" i="28"/>
  <c r="X1758" i="28"/>
  <c r="X1720" i="28"/>
  <c r="X1736" i="28"/>
  <c r="X1746" i="28"/>
  <c r="X1748" i="28"/>
  <c r="X1753" i="28"/>
  <c r="X1757" i="28"/>
  <c r="X1761" i="28"/>
  <c r="X1765" i="28"/>
  <c r="X1756" i="28"/>
  <c r="X1762" i="28"/>
  <c r="X1768" i="28"/>
  <c r="X1750" i="28"/>
  <c r="X1752" i="28"/>
  <c r="X1760" i="28"/>
  <c r="X1767" i="28"/>
  <c r="X1771" i="28"/>
  <c r="X1775" i="28"/>
  <c r="X1739" i="28"/>
  <c r="X1766" i="28"/>
  <c r="X1770" i="28"/>
  <c r="X1774" i="28"/>
  <c r="X1778" i="28"/>
  <c r="X1782" i="28"/>
  <c r="X1786" i="28"/>
  <c r="X1790" i="28"/>
  <c r="X1794" i="28"/>
  <c r="X1764" i="28"/>
  <c r="X1769" i="28"/>
  <c r="X1773" i="28"/>
  <c r="X1777" i="28"/>
  <c r="X1784" i="28"/>
  <c r="X1791" i="28"/>
  <c r="X1793" i="28"/>
  <c r="X1799" i="28"/>
  <c r="X1803" i="28"/>
  <c r="X1807" i="28"/>
  <c r="X1811" i="28"/>
  <c r="X1776" i="28"/>
  <c r="X1779" i="28"/>
  <c r="X1781" i="28"/>
  <c r="X1788" i="28"/>
  <c r="X1795" i="28"/>
  <c r="X1798" i="28"/>
  <c r="X1802" i="28"/>
  <c r="X1806" i="28"/>
  <c r="X1810" i="28"/>
  <c r="X1814" i="28"/>
  <c r="X1783" i="28"/>
  <c r="X1785" i="28"/>
  <c r="X1792" i="28"/>
  <c r="X1797" i="28"/>
  <c r="X1801" i="28"/>
  <c r="X1805" i="28"/>
  <c r="X1809" i="28"/>
  <c r="X1813" i="28"/>
  <c r="X1772" i="28"/>
  <c r="X1787" i="28"/>
  <c r="X1800" i="28"/>
  <c r="X1815" i="28"/>
  <c r="X1601" i="28"/>
  <c r="X1605" i="28"/>
  <c r="X1609" i="28"/>
  <c r="X1613" i="28"/>
  <c r="X1617" i="28"/>
  <c r="X1621" i="28"/>
  <c r="X1789" i="28"/>
  <c r="X1812" i="28"/>
  <c r="X1600" i="28"/>
  <c r="X1604" i="28"/>
  <c r="X1608" i="28"/>
  <c r="X1612" i="28"/>
  <c r="X1616" i="28"/>
  <c r="X1620" i="28"/>
  <c r="X1743" i="28"/>
  <c r="X1780" i="28"/>
  <c r="X1808" i="28"/>
  <c r="X1817" i="28"/>
  <c r="X1603" i="28"/>
  <c r="X1607" i="28"/>
  <c r="X1611" i="28"/>
  <c r="X1615" i="28"/>
  <c r="X1619" i="28"/>
  <c r="X1623" i="28"/>
  <c r="X1627" i="28"/>
  <c r="X1796" i="28"/>
  <c r="X1816" i="28"/>
  <c r="X1602" i="28"/>
  <c r="X1618" i="28"/>
  <c r="X1630" i="28"/>
  <c r="X1634" i="28"/>
  <c r="X1638" i="28"/>
  <c r="X1642" i="28"/>
  <c r="X1646" i="28"/>
  <c r="X1650" i="28"/>
  <c r="X1654" i="28"/>
  <c r="X1658" i="28"/>
  <c r="X1662" i="28"/>
  <c r="X1666" i="28"/>
  <c r="X1670" i="28"/>
  <c r="X1674" i="28"/>
  <c r="X1436" i="28"/>
  <c r="X1440" i="28"/>
  <c r="X1444" i="28"/>
  <c r="X1804" i="28"/>
  <c r="X1614" i="28"/>
  <c r="X1624" i="28"/>
  <c r="X1626" i="28"/>
  <c r="X1629" i="28"/>
  <c r="X1633" i="28"/>
  <c r="X1637" i="28"/>
  <c r="X1641" i="28"/>
  <c r="X1645" i="28"/>
  <c r="X1649" i="28"/>
  <c r="X1653" i="28"/>
  <c r="X1657" i="28"/>
  <c r="X1661" i="28"/>
  <c r="X1665" i="28"/>
  <c r="X1669" i="28"/>
  <c r="X1673" i="28"/>
  <c r="X1677" i="28"/>
  <c r="X1435" i="28"/>
  <c r="X1439" i="28"/>
  <c r="X1443" i="28"/>
  <c r="X1610" i="28"/>
  <c r="X1628" i="28"/>
  <c r="X1632" i="28"/>
  <c r="X1636" i="28"/>
  <c r="X1640" i="28"/>
  <c r="X1644" i="28"/>
  <c r="X1648" i="28"/>
  <c r="X1652" i="28"/>
  <c r="X1656" i="28"/>
  <c r="X1660" i="28"/>
  <c r="X1664" i="28"/>
  <c r="X1668" i="28"/>
  <c r="X1672" i="28"/>
  <c r="X1676" i="28"/>
  <c r="X1434" i="28"/>
  <c r="X1438" i="28"/>
  <c r="X1442" i="28"/>
  <c r="X1606" i="28"/>
  <c r="X1639" i="28"/>
  <c r="X1655" i="28"/>
  <c r="X1671" i="28"/>
  <c r="X1446" i="28"/>
  <c r="X1450" i="28"/>
  <c r="X1454" i="28"/>
  <c r="X1458" i="28"/>
  <c r="X1462" i="28"/>
  <c r="X1466" i="28"/>
  <c r="X1470" i="28"/>
  <c r="X1474" i="28"/>
  <c r="X1478" i="28"/>
  <c r="X1482" i="28"/>
  <c r="X1486" i="28"/>
  <c r="X1490" i="28"/>
  <c r="X1494" i="28"/>
  <c r="X1498" i="28"/>
  <c r="X1502" i="28"/>
  <c r="X1625" i="28"/>
  <c r="X1635" i="28"/>
  <c r="X1651" i="28"/>
  <c r="X1667" i="28"/>
  <c r="X1445" i="28"/>
  <c r="X1449" i="28"/>
  <c r="X1453" i="28"/>
  <c r="X1457" i="28"/>
  <c r="X1461" i="28"/>
  <c r="X1465" i="28"/>
  <c r="X1469" i="28"/>
  <c r="X1473" i="28"/>
  <c r="X1477" i="28"/>
  <c r="X1481" i="28"/>
  <c r="X1485" i="28"/>
  <c r="X1489" i="28"/>
  <c r="X1493" i="28"/>
  <c r="X1497" i="28"/>
  <c r="X1501" i="28"/>
  <c r="X1631" i="28"/>
  <c r="X1647" i="28"/>
  <c r="X1663" i="28"/>
  <c r="X1441" i="28"/>
  <c r="X1448" i="28"/>
  <c r="X1452" i="28"/>
  <c r="X1456" i="28"/>
  <c r="X1460" i="28"/>
  <c r="X1464" i="28"/>
  <c r="X1468" i="28"/>
  <c r="X1472" i="28"/>
  <c r="X1476" i="28"/>
  <c r="X1480" i="28"/>
  <c r="X1484" i="28"/>
  <c r="X1488" i="28"/>
  <c r="X1492" i="28"/>
  <c r="X1496" i="28"/>
  <c r="X1622" i="28"/>
  <c r="X1675" i="28"/>
  <c r="X1459" i="28"/>
  <c r="X1475" i="28"/>
  <c r="X1491" i="28"/>
  <c r="X1500" i="28"/>
  <c r="X1506" i="28"/>
  <c r="X1510" i="28"/>
  <c r="X1514" i="28"/>
  <c r="X1518" i="28"/>
  <c r="X1522" i="28"/>
  <c r="X1526" i="28"/>
  <c r="X1530" i="28"/>
  <c r="X1534" i="28"/>
  <c r="X1538" i="28"/>
  <c r="X1542" i="28"/>
  <c r="X1546" i="28"/>
  <c r="X1550" i="28"/>
  <c r="X1554" i="28"/>
  <c r="X1558" i="28"/>
  <c r="X1659" i="28"/>
  <c r="X1455" i="28"/>
  <c r="X1471" i="28"/>
  <c r="X1487" i="28"/>
  <c r="X1503" i="28"/>
  <c r="X1504" i="28"/>
  <c r="X1505" i="28"/>
  <c r="X1509" i="28"/>
  <c r="X1513" i="28"/>
  <c r="X1517" i="28"/>
  <c r="X1521" i="28"/>
  <c r="X1525" i="28"/>
  <c r="X1529" i="28"/>
  <c r="X1533" i="28"/>
  <c r="X1537" i="28"/>
  <c r="X1541" i="28"/>
  <c r="X1545" i="28"/>
  <c r="X1549" i="28"/>
  <c r="X1553" i="28"/>
  <c r="X1557" i="28"/>
  <c r="X1561" i="28"/>
  <c r="X1643" i="28"/>
  <c r="X1437" i="28"/>
  <c r="X1451" i="28"/>
  <c r="X1467" i="28"/>
  <c r="X1483" i="28"/>
  <c r="X1508" i="28"/>
  <c r="X1512" i="28"/>
  <c r="X1516" i="28"/>
  <c r="X1520" i="28"/>
  <c r="X1524" i="28"/>
  <c r="X1528" i="28"/>
  <c r="X1532" i="28"/>
  <c r="X1536" i="28"/>
  <c r="X1540" i="28"/>
  <c r="X1544" i="28"/>
  <c r="X1548" i="28"/>
  <c r="X1552" i="28"/>
  <c r="X1556" i="28"/>
  <c r="X1560" i="28"/>
  <c r="X1447" i="28"/>
  <c r="X1515" i="28"/>
  <c r="X1531" i="28"/>
  <c r="X1547" i="28"/>
  <c r="X1565" i="28"/>
  <c r="X1569" i="28"/>
  <c r="X1573" i="28"/>
  <c r="X1577" i="28"/>
  <c r="X1581" i="28"/>
  <c r="X1585" i="28"/>
  <c r="X1589" i="28"/>
  <c r="X1413" i="28"/>
  <c r="X1417" i="28"/>
  <c r="X1368" i="28"/>
  <c r="X1372" i="28"/>
  <c r="X1376" i="28"/>
  <c r="X1380" i="28"/>
  <c r="X1384" i="28"/>
  <c r="X1388" i="28"/>
  <c r="X1392" i="28"/>
  <c r="X1396" i="28"/>
  <c r="X1400" i="28"/>
  <c r="X1404" i="28"/>
  <c r="X1408" i="28"/>
  <c r="X904" i="28"/>
  <c r="X908" i="28"/>
  <c r="X913" i="28"/>
  <c r="X917" i="28"/>
  <c r="X923" i="28"/>
  <c r="X927" i="28"/>
  <c r="X931" i="28"/>
  <c r="X935" i="28"/>
  <c r="X939" i="28"/>
  <c r="X943" i="28"/>
  <c r="X947" i="28"/>
  <c r="X951" i="28"/>
  <c r="X1495" i="28"/>
  <c r="X1511" i="28"/>
  <c r="X1527" i="28"/>
  <c r="X1543" i="28"/>
  <c r="X1559" i="28"/>
  <c r="X1564" i="28"/>
  <c r="X1568" i="28"/>
  <c r="X1572" i="28"/>
  <c r="X1576" i="28"/>
  <c r="X1580" i="28"/>
  <c r="X1584" i="28"/>
  <c r="X1588" i="28"/>
  <c r="X1412" i="28"/>
  <c r="X1416" i="28"/>
  <c r="X1367" i="28"/>
  <c r="X1371" i="28"/>
  <c r="X1375" i="28"/>
  <c r="X1379" i="28"/>
  <c r="X1383" i="28"/>
  <c r="X1387" i="28"/>
  <c r="X1391" i="28"/>
  <c r="X1395" i="28"/>
  <c r="X1399" i="28"/>
  <c r="X1403" i="28"/>
  <c r="X1407" i="28"/>
  <c r="X903" i="28"/>
  <c r="X907" i="28"/>
  <c r="X912" i="28"/>
  <c r="X916" i="28"/>
  <c r="X921" i="28"/>
  <c r="X926" i="28"/>
  <c r="X930" i="28"/>
  <c r="X934" i="28"/>
  <c r="X938" i="28"/>
  <c r="X942" i="28"/>
  <c r="X946" i="28"/>
  <c r="X950" i="28"/>
  <c r="X1479" i="28"/>
  <c r="X1499" i="28"/>
  <c r="X1507" i="28"/>
  <c r="X1523" i="28"/>
  <c r="X1539" i="28"/>
  <c r="X1555" i="28"/>
  <c r="X1563" i="28"/>
  <c r="X1567" i="28"/>
  <c r="X1571" i="28"/>
  <c r="X1575" i="28"/>
  <c r="X1579" i="28"/>
  <c r="X1583" i="28"/>
  <c r="X1587" i="28"/>
  <c r="X1411" i="28"/>
  <c r="X1415" i="28"/>
  <c r="X1366" i="28"/>
  <c r="X1370" i="28"/>
  <c r="X1374" i="28"/>
  <c r="X1378" i="28"/>
  <c r="X1382" i="28"/>
  <c r="X1386" i="28"/>
  <c r="X1390" i="28"/>
  <c r="X1394" i="28"/>
  <c r="X1398" i="28"/>
  <c r="X1402" i="28"/>
  <c r="X1406" i="28"/>
  <c r="X902" i="28"/>
  <c r="X906" i="28"/>
  <c r="X911" i="28"/>
  <c r="X915" i="28"/>
  <c r="X919" i="28"/>
  <c r="X925" i="28"/>
  <c r="X929" i="28"/>
  <c r="X933" i="28"/>
  <c r="X937" i="28"/>
  <c r="X941" i="28"/>
  <c r="X945" i="28"/>
  <c r="X949" i="28"/>
  <c r="X1535" i="28"/>
  <c r="X1574" i="28"/>
  <c r="X1365" i="28"/>
  <c r="X1381" i="28"/>
  <c r="X1397" i="28"/>
  <c r="X905" i="28"/>
  <c r="X924" i="28"/>
  <c r="X940" i="28"/>
  <c r="X952" i="28"/>
  <c r="X956" i="28"/>
  <c r="X960" i="28"/>
  <c r="X965" i="28"/>
  <c r="X969" i="28"/>
  <c r="X973" i="28"/>
  <c r="X977" i="28"/>
  <c r="X981" i="28"/>
  <c r="X985" i="28"/>
  <c r="X989" i="28"/>
  <c r="X993" i="28"/>
  <c r="X997" i="28"/>
  <c r="X1001" i="28"/>
  <c r="X1006" i="28"/>
  <c r="X1010" i="28"/>
  <c r="X1014" i="28"/>
  <c r="X1018" i="28"/>
  <c r="X1022" i="28"/>
  <c r="X1026" i="28"/>
  <c r="X1030" i="28"/>
  <c r="X1034" i="28"/>
  <c r="X1038" i="28"/>
  <c r="X1043" i="28"/>
  <c r="X1047" i="28"/>
  <c r="X1051" i="28"/>
  <c r="X1055" i="28"/>
  <c r="X1059" i="28"/>
  <c r="X1063" i="28"/>
  <c r="X1067" i="28"/>
  <c r="X1071" i="28"/>
  <c r="X1519" i="28"/>
  <c r="X1570" i="28"/>
  <c r="X1586" i="28"/>
  <c r="X1418" i="28"/>
  <c r="X1377" i="28"/>
  <c r="X1393" i="28"/>
  <c r="X1409" i="28"/>
  <c r="X901" i="28"/>
  <c r="X918" i="28"/>
  <c r="X936" i="28"/>
  <c r="X955" i="28"/>
  <c r="X959" i="28"/>
  <c r="X964" i="28"/>
  <c r="X968" i="28"/>
  <c r="X972" i="28"/>
  <c r="X976" i="28"/>
  <c r="X980" i="28"/>
  <c r="X984" i="28"/>
  <c r="X988" i="28"/>
  <c r="X992" i="28"/>
  <c r="X996" i="28"/>
  <c r="X1000" i="28"/>
  <c r="X1005" i="28"/>
  <c r="X1009" i="28"/>
  <c r="X1013" i="28"/>
  <c r="X1017" i="28"/>
  <c r="X1021" i="28"/>
  <c r="X1025" i="28"/>
  <c r="X1029" i="28"/>
  <c r="X1033" i="28"/>
  <c r="X1037" i="28"/>
  <c r="X1041" i="28"/>
  <c r="X1046" i="28"/>
  <c r="X1050" i="28"/>
  <c r="X1054" i="28"/>
  <c r="X1058" i="28"/>
  <c r="X1062" i="28"/>
  <c r="X1066" i="28"/>
  <c r="X1070" i="28"/>
  <c r="X1566" i="28"/>
  <c r="X1582" i="28"/>
  <c r="X1414" i="28"/>
  <c r="X1373" i="28"/>
  <c r="X1389" i="28"/>
  <c r="X1405" i="28"/>
  <c r="X914" i="28"/>
  <c r="X932" i="28"/>
  <c r="X948" i="28"/>
  <c r="X954" i="28"/>
  <c r="X958" i="28"/>
  <c r="X963" i="28"/>
  <c r="X967" i="28"/>
  <c r="X971" i="28"/>
  <c r="X975" i="28"/>
  <c r="X979" i="28"/>
  <c r="X983" i="28"/>
  <c r="X987" i="28"/>
  <c r="X991" i="28"/>
  <c r="X995" i="28"/>
  <c r="X999" i="28"/>
  <c r="X1004" i="28"/>
  <c r="X1008" i="28"/>
  <c r="X1012" i="28"/>
  <c r="X1016" i="28"/>
  <c r="X1020" i="28"/>
  <c r="X1024" i="28"/>
  <c r="X1028" i="28"/>
  <c r="X1032" i="28"/>
  <c r="X1036" i="28"/>
  <c r="X1040" i="28"/>
  <c r="X1045" i="28"/>
  <c r="X1049" i="28"/>
  <c r="X1053" i="28"/>
  <c r="X1057" i="28"/>
  <c r="X1061" i="28"/>
  <c r="X1065" i="28"/>
  <c r="X1069" i="28"/>
  <c r="X1463" i="28"/>
  <c r="X1551" i="28"/>
  <c r="X928" i="28"/>
  <c r="X961" i="28"/>
  <c r="X978" i="28"/>
  <c r="X994" i="28"/>
  <c r="X1011" i="28"/>
  <c r="X1027" i="28"/>
  <c r="X1044" i="28"/>
  <c r="X1060" i="28"/>
  <c r="X1072" i="28"/>
  <c r="X1076" i="28"/>
  <c r="X1080" i="28"/>
  <c r="X1085" i="28"/>
  <c r="X1089" i="28"/>
  <c r="X1093" i="28"/>
  <c r="X1097" i="28"/>
  <c r="X1101" i="28"/>
  <c r="X1105" i="28"/>
  <c r="X1109" i="28"/>
  <c r="X1113" i="28"/>
  <c r="X1117" i="28"/>
  <c r="X1121" i="28"/>
  <c r="X1126" i="28"/>
  <c r="X1130" i="28"/>
  <c r="X1134" i="28"/>
  <c r="X1138" i="28"/>
  <c r="X1142" i="28"/>
  <c r="X1146" i="28"/>
  <c r="X1150" i="28"/>
  <c r="X1154" i="28"/>
  <c r="X1158" i="28"/>
  <c r="X1163" i="28"/>
  <c r="X1167" i="28"/>
  <c r="X1171" i="28"/>
  <c r="X1175" i="28"/>
  <c r="X1179" i="28"/>
  <c r="X1183" i="28"/>
  <c r="X1187" i="28"/>
  <c r="X1191" i="28"/>
  <c r="X1401" i="28"/>
  <c r="X909" i="28"/>
  <c r="X957" i="28"/>
  <c r="X974" i="28"/>
  <c r="X990" i="28"/>
  <c r="X1007" i="28"/>
  <c r="X1023" i="28"/>
  <c r="X1039" i="28"/>
  <c r="X1056" i="28"/>
  <c r="X1075" i="28"/>
  <c r="X1079" i="28"/>
  <c r="X1084" i="28"/>
  <c r="X1088" i="28"/>
  <c r="X1092" i="28"/>
  <c r="X1096" i="28"/>
  <c r="X1100" i="28"/>
  <c r="X1104" i="28"/>
  <c r="X1108" i="28"/>
  <c r="X1112" i="28"/>
  <c r="X1116" i="28"/>
  <c r="X1120" i="28"/>
  <c r="X1125" i="28"/>
  <c r="X1129" i="28"/>
  <c r="X1133" i="28"/>
  <c r="X1137" i="28"/>
  <c r="X1141" i="28"/>
  <c r="X1145" i="28"/>
  <c r="X1149" i="28"/>
  <c r="X1153" i="28"/>
  <c r="X1157" i="28"/>
  <c r="X1161" i="28"/>
  <c r="X1166" i="28"/>
  <c r="X1170" i="28"/>
  <c r="X1174" i="28"/>
  <c r="X1178" i="28"/>
  <c r="X1182" i="28"/>
  <c r="X1186" i="28"/>
  <c r="X1190" i="28"/>
  <c r="X1578" i="28"/>
  <c r="X1410" i="28"/>
  <c r="X1385" i="28"/>
  <c r="X953" i="28"/>
  <c r="X970" i="28"/>
  <c r="X986" i="28"/>
  <c r="X1003" i="28"/>
  <c r="X1019" i="28"/>
  <c r="X1035" i="28"/>
  <c r="X1052" i="28"/>
  <c r="X1068" i="28"/>
  <c r="X1074" i="28"/>
  <c r="X1078" i="28"/>
  <c r="X1083" i="28"/>
  <c r="X1087" i="28"/>
  <c r="X1091" i="28"/>
  <c r="X1095" i="28"/>
  <c r="X1099" i="28"/>
  <c r="X1103" i="28"/>
  <c r="X1107" i="28"/>
  <c r="X1111" i="28"/>
  <c r="X1115" i="28"/>
  <c r="X1119" i="28"/>
  <c r="X1124" i="28"/>
  <c r="X1128" i="28"/>
  <c r="X1132" i="28"/>
  <c r="X1136" i="28"/>
  <c r="X1140" i="28"/>
  <c r="X1144" i="28"/>
  <c r="X1148" i="28"/>
  <c r="X1152" i="28"/>
  <c r="X1156" i="28"/>
  <c r="X1160" i="28"/>
  <c r="X1165" i="28"/>
  <c r="X1169" i="28"/>
  <c r="X1173" i="28"/>
  <c r="X1177" i="28"/>
  <c r="X1181" i="28"/>
  <c r="X1185" i="28"/>
  <c r="X1189" i="28"/>
  <c r="X944" i="28"/>
  <c r="X982" i="28"/>
  <c r="X1048" i="28"/>
  <c r="X1081" i="28"/>
  <c r="X1098" i="28"/>
  <c r="X1114" i="28"/>
  <c r="X1131" i="28"/>
  <c r="X1147" i="28"/>
  <c r="X1164" i="28"/>
  <c r="X1180" i="28"/>
  <c r="X1194" i="28"/>
  <c r="X1198" i="28"/>
  <c r="X1203" i="28"/>
  <c r="X1207" i="28"/>
  <c r="X1211" i="28"/>
  <c r="X1215" i="28"/>
  <c r="X1219" i="28"/>
  <c r="X1223" i="28"/>
  <c r="X1227" i="28"/>
  <c r="X1231" i="28"/>
  <c r="X1235" i="28"/>
  <c r="X1239" i="28"/>
  <c r="X1244" i="28"/>
  <c r="X1248" i="28"/>
  <c r="X1252" i="28"/>
  <c r="X1256" i="28"/>
  <c r="X1260" i="28"/>
  <c r="X1264" i="28"/>
  <c r="X1268" i="28"/>
  <c r="X1272" i="28"/>
  <c r="X1276" i="28"/>
  <c r="X1280" i="28"/>
  <c r="X1285" i="28"/>
  <c r="X1289" i="28"/>
  <c r="X1293" i="28"/>
  <c r="X1297" i="28"/>
  <c r="X1301" i="28"/>
  <c r="X1305" i="28"/>
  <c r="X1309" i="28"/>
  <c r="X1313" i="28"/>
  <c r="X1317" i="28"/>
  <c r="X1321" i="28"/>
  <c r="X1326" i="28"/>
  <c r="X478" i="28"/>
  <c r="X482" i="28"/>
  <c r="X487" i="28"/>
  <c r="X491" i="28"/>
  <c r="X497" i="28"/>
  <c r="X501" i="28"/>
  <c r="X505" i="28"/>
  <c r="X509" i="28"/>
  <c r="X513" i="28"/>
  <c r="X517" i="28"/>
  <c r="X521" i="28"/>
  <c r="X525" i="28"/>
  <c r="X529" i="28"/>
  <c r="X533" i="28"/>
  <c r="X538" i="28"/>
  <c r="X542" i="28"/>
  <c r="X546" i="28"/>
  <c r="X550" i="28"/>
  <c r="X554" i="28"/>
  <c r="X558" i="28"/>
  <c r="X562" i="28"/>
  <c r="X566" i="28"/>
  <c r="X570" i="28"/>
  <c r="X574" i="28"/>
  <c r="X579" i="28"/>
  <c r="X583" i="28"/>
  <c r="X587" i="28"/>
  <c r="X591" i="28"/>
  <c r="X595" i="28"/>
  <c r="X599" i="28"/>
  <c r="X603" i="28"/>
  <c r="X607" i="28"/>
  <c r="X611" i="28"/>
  <c r="X615" i="28"/>
  <c r="X620" i="28"/>
  <c r="X966" i="28"/>
  <c r="X1031" i="28"/>
  <c r="X1077" i="28"/>
  <c r="X1094" i="28"/>
  <c r="X1110" i="28"/>
  <c r="X1127" i="28"/>
  <c r="X1143" i="28"/>
  <c r="X1159" i="28"/>
  <c r="X1176" i="28"/>
  <c r="X1193" i="28"/>
  <c r="X1197" i="28"/>
  <c r="X1201" i="28"/>
  <c r="X1206" i="28"/>
  <c r="X1210" i="28"/>
  <c r="X1214" i="28"/>
  <c r="X1218" i="28"/>
  <c r="X1222" i="28"/>
  <c r="X1226" i="28"/>
  <c r="X1230" i="28"/>
  <c r="X1234" i="28"/>
  <c r="X1238" i="28"/>
  <c r="X1243" i="28"/>
  <c r="X1247" i="28"/>
  <c r="X1251" i="28"/>
  <c r="X1255" i="28"/>
  <c r="X1259" i="28"/>
  <c r="X1263" i="28"/>
  <c r="X1267" i="28"/>
  <c r="X1271" i="28"/>
  <c r="X1275" i="28"/>
  <c r="X1279" i="28"/>
  <c r="X1284" i="28"/>
  <c r="X1288" i="28"/>
  <c r="X1292" i="28"/>
  <c r="X1296" i="28"/>
  <c r="X1300" i="28"/>
  <c r="X1304" i="28"/>
  <c r="X1308" i="28"/>
  <c r="X1312" i="28"/>
  <c r="X1316" i="28"/>
  <c r="X1320" i="28"/>
  <c r="X1325" i="28"/>
  <c r="X477" i="28"/>
  <c r="X481" i="28"/>
  <c r="X486" i="28"/>
  <c r="X490" i="28"/>
  <c r="X495" i="28"/>
  <c r="X500" i="28"/>
  <c r="X504" i="28"/>
  <c r="X508" i="28"/>
  <c r="X512" i="28"/>
  <c r="X516" i="28"/>
  <c r="X520" i="28"/>
  <c r="X524" i="28"/>
  <c r="X528" i="28"/>
  <c r="X532" i="28"/>
  <c r="X537" i="28"/>
  <c r="X541" i="28"/>
  <c r="X545" i="28"/>
  <c r="X549" i="28"/>
  <c r="X553" i="28"/>
  <c r="X557" i="28"/>
  <c r="X561" i="28"/>
  <c r="X565" i="28"/>
  <c r="X569" i="28"/>
  <c r="X573" i="28"/>
  <c r="X578" i="28"/>
  <c r="X582" i="28"/>
  <c r="X586" i="28"/>
  <c r="X590" i="28"/>
  <c r="X594" i="28"/>
  <c r="X598" i="28"/>
  <c r="X602" i="28"/>
  <c r="X606" i="28"/>
  <c r="X610" i="28"/>
  <c r="X614" i="28"/>
  <c r="X619" i="28"/>
  <c r="X1562" i="28"/>
  <c r="X1015" i="28"/>
  <c r="X1073" i="28"/>
  <c r="X1090" i="28"/>
  <c r="X1106" i="28"/>
  <c r="X1123" i="28"/>
  <c r="X1139" i="28"/>
  <c r="X1155" i="28"/>
  <c r="X1172" i="28"/>
  <c r="X1188" i="28"/>
  <c r="X1196" i="28"/>
  <c r="X1200" i="28"/>
  <c r="X1205" i="28"/>
  <c r="X1209" i="28"/>
  <c r="X1213" i="28"/>
  <c r="X1217" i="28"/>
  <c r="X1221" i="28"/>
  <c r="X1225" i="28"/>
  <c r="X1229" i="28"/>
  <c r="X1233" i="28"/>
  <c r="X1237" i="28"/>
  <c r="X1241" i="28"/>
  <c r="X1246" i="28"/>
  <c r="X1250" i="28"/>
  <c r="X1254" i="28"/>
  <c r="X1258" i="28"/>
  <c r="X1262" i="28"/>
  <c r="X1266" i="28"/>
  <c r="X1270" i="28"/>
  <c r="X1274" i="28"/>
  <c r="X1278" i="28"/>
  <c r="X1283" i="28"/>
  <c r="X1287" i="28"/>
  <c r="X1291" i="28"/>
  <c r="X1295" i="28"/>
  <c r="X1299" i="28"/>
  <c r="X1303" i="28"/>
  <c r="X1307" i="28"/>
  <c r="X1311" i="28"/>
  <c r="X1315" i="28"/>
  <c r="X1319" i="28"/>
  <c r="X1324" i="28"/>
  <c r="X476" i="28"/>
  <c r="X480" i="28"/>
  <c r="X485" i="28"/>
  <c r="X489" i="28"/>
  <c r="X493" i="28"/>
  <c r="X499" i="28"/>
  <c r="X503" i="28"/>
  <c r="X507" i="28"/>
  <c r="X511" i="28"/>
  <c r="X515" i="28"/>
  <c r="X519" i="28"/>
  <c r="X523" i="28"/>
  <c r="X527" i="28"/>
  <c r="X531" i="28"/>
  <c r="X535" i="28"/>
  <c r="X540" i="28"/>
  <c r="X544" i="28"/>
  <c r="X548" i="28"/>
  <c r="X552" i="28"/>
  <c r="X556" i="28"/>
  <c r="X560" i="28"/>
  <c r="X564" i="28"/>
  <c r="X568" i="28"/>
  <c r="X572" i="28"/>
  <c r="X577" i="28"/>
  <c r="X581" i="28"/>
  <c r="X585" i="28"/>
  <c r="X589" i="28"/>
  <c r="X593" i="28"/>
  <c r="X597" i="28"/>
  <c r="X601" i="28"/>
  <c r="X605" i="28"/>
  <c r="X609" i="28"/>
  <c r="X613" i="28"/>
  <c r="X618" i="28"/>
  <c r="X622" i="28"/>
  <c r="X1369" i="28"/>
  <c r="X1064" i="28"/>
  <c r="X1102" i="28"/>
  <c r="X1168" i="28"/>
  <c r="X1208" i="28"/>
  <c r="X1224" i="28"/>
  <c r="X1240" i="28"/>
  <c r="X1257" i="28"/>
  <c r="X1273" i="28"/>
  <c r="X1290" i="28"/>
  <c r="X1306" i="28"/>
  <c r="X1323" i="28"/>
  <c r="X488" i="28"/>
  <c r="X506" i="28"/>
  <c r="X522" i="28"/>
  <c r="X539" i="28"/>
  <c r="X555" i="28"/>
  <c r="X571" i="28"/>
  <c r="X588" i="28"/>
  <c r="X604" i="28"/>
  <c r="X621" i="28"/>
  <c r="X626" i="28"/>
  <c r="X630" i="28"/>
  <c r="X634" i="28"/>
  <c r="X638" i="28"/>
  <c r="X642" i="28"/>
  <c r="X646" i="28"/>
  <c r="X650" i="28"/>
  <c r="X654" i="28"/>
  <c r="X659" i="28"/>
  <c r="X663" i="28"/>
  <c r="X667" i="28"/>
  <c r="X671" i="28"/>
  <c r="X675" i="28"/>
  <c r="X679" i="28"/>
  <c r="X683" i="28"/>
  <c r="X687" i="28"/>
  <c r="X691" i="28"/>
  <c r="X695" i="28"/>
  <c r="X700" i="28"/>
  <c r="X704" i="28"/>
  <c r="X708" i="28"/>
  <c r="X712" i="28"/>
  <c r="X716" i="28"/>
  <c r="X720" i="28"/>
  <c r="X724" i="28"/>
  <c r="X728" i="28"/>
  <c r="X732" i="28"/>
  <c r="X737" i="28"/>
  <c r="X741" i="28"/>
  <c r="X745" i="28"/>
  <c r="X749" i="28"/>
  <c r="X753" i="28"/>
  <c r="X757" i="28"/>
  <c r="X761" i="28"/>
  <c r="X765" i="28"/>
  <c r="X769" i="28"/>
  <c r="X773" i="28"/>
  <c r="X778" i="28"/>
  <c r="X782" i="28"/>
  <c r="X786" i="28"/>
  <c r="X790" i="28"/>
  <c r="X794" i="28"/>
  <c r="X798" i="28"/>
  <c r="X802" i="28"/>
  <c r="X806" i="28"/>
  <c r="X810" i="28"/>
  <c r="X814" i="28"/>
  <c r="X819" i="28"/>
  <c r="X823" i="28"/>
  <c r="X827" i="28"/>
  <c r="X831" i="28"/>
  <c r="X835" i="28"/>
  <c r="X839" i="28"/>
  <c r="X843" i="28"/>
  <c r="X847" i="28"/>
  <c r="X851" i="28"/>
  <c r="X855" i="28"/>
  <c r="X860" i="28"/>
  <c r="X998" i="28"/>
  <c r="X1086" i="28"/>
  <c r="X1151" i="28"/>
  <c r="X1192" i="28"/>
  <c r="X1204" i="28"/>
  <c r="X1220" i="28"/>
  <c r="X1236" i="28"/>
  <c r="X1253" i="28"/>
  <c r="X1269" i="28"/>
  <c r="X1286" i="28"/>
  <c r="X1302" i="28"/>
  <c r="X1318" i="28"/>
  <c r="X483" i="28"/>
  <c r="X502" i="28"/>
  <c r="X518" i="28"/>
  <c r="X534" i="28"/>
  <c r="X551" i="28"/>
  <c r="X567" i="28"/>
  <c r="X584" i="28"/>
  <c r="X600" i="28"/>
  <c r="X617" i="28"/>
  <c r="X625" i="28"/>
  <c r="X629" i="28"/>
  <c r="X633" i="28"/>
  <c r="X637" i="28"/>
  <c r="X641" i="28"/>
  <c r="X645" i="28"/>
  <c r="X649" i="28"/>
  <c r="X653" i="28"/>
  <c r="X658" i="28"/>
  <c r="X662" i="28"/>
  <c r="X666" i="28"/>
  <c r="X670" i="28"/>
  <c r="X674" i="28"/>
  <c r="X678" i="28"/>
  <c r="X682" i="28"/>
  <c r="X686" i="28"/>
  <c r="X690" i="28"/>
  <c r="X694" i="28"/>
  <c r="X699" i="28"/>
  <c r="X703" i="28"/>
  <c r="X707" i="28"/>
  <c r="X711" i="28"/>
  <c r="X715" i="28"/>
  <c r="X719" i="28"/>
  <c r="X723" i="28"/>
  <c r="X727" i="28"/>
  <c r="X731" i="28"/>
  <c r="X735" i="28"/>
  <c r="X740" i="28"/>
  <c r="X744" i="28"/>
  <c r="X748" i="28"/>
  <c r="X752" i="28"/>
  <c r="X756" i="28"/>
  <c r="X760" i="28"/>
  <c r="X764" i="28"/>
  <c r="X768" i="28"/>
  <c r="X772" i="28"/>
  <c r="X777" i="28"/>
  <c r="X781" i="28"/>
  <c r="X785" i="28"/>
  <c r="X789" i="28"/>
  <c r="X793" i="28"/>
  <c r="X797" i="28"/>
  <c r="X801" i="28"/>
  <c r="X805" i="28"/>
  <c r="X809" i="28"/>
  <c r="X813" i="28"/>
  <c r="X818" i="28"/>
  <c r="X822" i="28"/>
  <c r="X826" i="28"/>
  <c r="X830" i="28"/>
  <c r="X834" i="28"/>
  <c r="X838" i="28"/>
  <c r="X842" i="28"/>
  <c r="X846" i="28"/>
  <c r="X850" i="28"/>
  <c r="X854" i="28"/>
  <c r="X859" i="28"/>
  <c r="X1135" i="28"/>
  <c r="X1199" i="28"/>
  <c r="X1216" i="28"/>
  <c r="X1232" i="28"/>
  <c r="X1249" i="28"/>
  <c r="X1265" i="28"/>
  <c r="X1281" i="28"/>
  <c r="X1298" i="28"/>
  <c r="X1314" i="28"/>
  <c r="X479" i="28"/>
  <c r="X498" i="28"/>
  <c r="X514" i="28"/>
  <c r="X530" i="28"/>
  <c r="X547" i="28"/>
  <c r="X563" i="28"/>
  <c r="X580" i="28"/>
  <c r="X596" i="28"/>
  <c r="X612" i="28"/>
  <c r="X624" i="28"/>
  <c r="X628" i="28"/>
  <c r="X632" i="28"/>
  <c r="X636" i="28"/>
  <c r="X640" i="28"/>
  <c r="X644" i="28"/>
  <c r="X648" i="28"/>
  <c r="X652" i="28"/>
  <c r="X657" i="28"/>
  <c r="X661" i="28"/>
  <c r="X665" i="28"/>
  <c r="X669" i="28"/>
  <c r="X673" i="28"/>
  <c r="X677" i="28"/>
  <c r="X681" i="28"/>
  <c r="X685" i="28"/>
  <c r="X689" i="28"/>
  <c r="X693" i="28"/>
  <c r="X698" i="28"/>
  <c r="X702" i="28"/>
  <c r="X706" i="28"/>
  <c r="X710" i="28"/>
  <c r="X714" i="28"/>
  <c r="X718" i="28"/>
  <c r="X722" i="28"/>
  <c r="X726" i="28"/>
  <c r="X730" i="28"/>
  <c r="X734" i="28"/>
  <c r="X739" i="28"/>
  <c r="X743" i="28"/>
  <c r="X747" i="28"/>
  <c r="X751" i="28"/>
  <c r="X755" i="28"/>
  <c r="X759" i="28"/>
  <c r="X763" i="28"/>
  <c r="X767" i="28"/>
  <c r="X771" i="28"/>
  <c r="X775" i="28"/>
  <c r="X780" i="28"/>
  <c r="X784" i="28"/>
  <c r="X788" i="28"/>
  <c r="X792" i="28"/>
  <c r="X796" i="28"/>
  <c r="X800" i="28"/>
  <c r="X804" i="28"/>
  <c r="X808" i="28"/>
  <c r="X812" i="28"/>
  <c r="X817" i="28"/>
  <c r="X821" i="28"/>
  <c r="X825" i="28"/>
  <c r="X829" i="28"/>
  <c r="X833" i="28"/>
  <c r="X837" i="28"/>
  <c r="X841" i="28"/>
  <c r="X845" i="28"/>
  <c r="X849" i="28"/>
  <c r="X853" i="28"/>
  <c r="X858" i="28"/>
  <c r="X862" i="28"/>
  <c r="X1184" i="28"/>
  <c r="X1245" i="28"/>
  <c r="X1310" i="28"/>
  <c r="X526" i="28"/>
  <c r="X592" i="28"/>
  <c r="X631" i="28"/>
  <c r="X647" i="28"/>
  <c r="X664" i="28"/>
  <c r="X680" i="28"/>
  <c r="X697" i="28"/>
  <c r="X713" i="28"/>
  <c r="X729" i="28"/>
  <c r="X746" i="28"/>
  <c r="X762" i="28"/>
  <c r="X779" i="28"/>
  <c r="X795" i="28"/>
  <c r="X811" i="28"/>
  <c r="X828" i="28"/>
  <c r="X844" i="28"/>
  <c r="X861" i="28"/>
  <c r="X866" i="28"/>
  <c r="X870" i="28"/>
  <c r="X874" i="28"/>
  <c r="X878" i="28"/>
  <c r="X882" i="28"/>
  <c r="X886" i="28"/>
  <c r="X890" i="28"/>
  <c r="X894" i="28"/>
  <c r="X899" i="28"/>
  <c r="X353" i="28"/>
  <c r="X357" i="28"/>
  <c r="X361" i="28"/>
  <c r="X365" i="28"/>
  <c r="X369" i="28"/>
  <c r="X373" i="28"/>
  <c r="X377" i="28"/>
  <c r="X381" i="28"/>
  <c r="X385" i="28"/>
  <c r="X389" i="28"/>
  <c r="X393" i="28"/>
  <c r="X397" i="28"/>
  <c r="X401" i="28"/>
  <c r="X405" i="28"/>
  <c r="X409" i="28"/>
  <c r="X413" i="28"/>
  <c r="X417" i="28"/>
  <c r="X421" i="28"/>
  <c r="X425" i="28"/>
  <c r="X429" i="28"/>
  <c r="X433" i="28"/>
  <c r="X437" i="28"/>
  <c r="X441" i="28"/>
  <c r="X445" i="28"/>
  <c r="X449" i="28"/>
  <c r="X453" i="28"/>
  <c r="X457" i="28"/>
  <c r="X461" i="28"/>
  <c r="X465" i="28"/>
  <c r="X469" i="28"/>
  <c r="X473" i="28"/>
  <c r="X281" i="28"/>
  <c r="X285" i="28"/>
  <c r="X289" i="28"/>
  <c r="X293" i="28"/>
  <c r="X297" i="28"/>
  <c r="X301" i="28"/>
  <c r="X305" i="28"/>
  <c r="X309" i="28"/>
  <c r="X313" i="28"/>
  <c r="X317" i="28"/>
  <c r="X321" i="28"/>
  <c r="X325" i="28"/>
  <c r="X329" i="28"/>
  <c r="X333" i="28"/>
  <c r="X337" i="28"/>
  <c r="X341" i="28"/>
  <c r="X345" i="28"/>
  <c r="X349" i="28"/>
  <c r="X205" i="28"/>
  <c r="X209" i="28"/>
  <c r="X213" i="28"/>
  <c r="X217" i="28"/>
  <c r="X221" i="28"/>
  <c r="X225" i="28"/>
  <c r="X229" i="28"/>
  <c r="X1118" i="28"/>
  <c r="X1228" i="28"/>
  <c r="X1294" i="28"/>
  <c r="X510" i="28"/>
  <c r="X575" i="28"/>
  <c r="X627" i="28"/>
  <c r="X643" i="28"/>
  <c r="X660" i="28"/>
  <c r="X676" i="28"/>
  <c r="X692" i="28"/>
  <c r="X709" i="28"/>
  <c r="X725" i="28"/>
  <c r="X742" i="28"/>
  <c r="X758" i="28"/>
  <c r="X774" i="28"/>
  <c r="X791" i="28"/>
  <c r="X807" i="28"/>
  <c r="X824" i="28"/>
  <c r="X840" i="28"/>
  <c r="X857" i="28"/>
  <c r="X865" i="28"/>
  <c r="X869" i="28"/>
  <c r="X873" i="28"/>
  <c r="X877" i="28"/>
  <c r="X881" i="28"/>
  <c r="X885" i="28"/>
  <c r="X889" i="28"/>
  <c r="X893" i="28"/>
  <c r="X898" i="28"/>
  <c r="X356" i="28"/>
  <c r="X360" i="28"/>
  <c r="X364" i="28"/>
  <c r="X368" i="28"/>
  <c r="X372" i="28"/>
  <c r="X376" i="28"/>
  <c r="X380" i="28"/>
  <c r="X384" i="28"/>
  <c r="X388" i="28"/>
  <c r="X392" i="28"/>
  <c r="X396" i="28"/>
  <c r="X400" i="28"/>
  <c r="X404" i="28"/>
  <c r="X408" i="28"/>
  <c r="X412" i="28"/>
  <c r="X416" i="28"/>
  <c r="X420" i="28"/>
  <c r="X424" i="28"/>
  <c r="X428" i="28"/>
  <c r="X432" i="28"/>
  <c r="X436" i="28"/>
  <c r="X440" i="28"/>
  <c r="X444" i="28"/>
  <c r="X448" i="28"/>
  <c r="X452" i="28"/>
  <c r="X456" i="28"/>
  <c r="X460" i="28"/>
  <c r="X464" i="28"/>
  <c r="X468" i="28"/>
  <c r="X472" i="28"/>
  <c r="X284" i="28"/>
  <c r="X288" i="28"/>
  <c r="X292" i="28"/>
  <c r="X296" i="28"/>
  <c r="X300" i="28"/>
  <c r="X304" i="28"/>
  <c r="X308" i="28"/>
  <c r="X312" i="28"/>
  <c r="X316" i="28"/>
  <c r="X320" i="28"/>
  <c r="X324" i="28"/>
  <c r="X328" i="28"/>
  <c r="X332" i="28"/>
  <c r="X336" i="28"/>
  <c r="X340" i="28"/>
  <c r="X344" i="28"/>
  <c r="X348" i="28"/>
  <c r="X352" i="28"/>
  <c r="X208" i="28"/>
  <c r="X212" i="28"/>
  <c r="X216" i="28"/>
  <c r="X220" i="28"/>
  <c r="X224" i="28"/>
  <c r="X228" i="28"/>
  <c r="X232" i="28"/>
  <c r="X236" i="28"/>
  <c r="X240" i="28"/>
  <c r="X244" i="28"/>
  <c r="X248" i="28"/>
  <c r="X252" i="28"/>
  <c r="X256" i="28"/>
  <c r="X260" i="28"/>
  <c r="X264" i="28"/>
  <c r="X268" i="28"/>
  <c r="X272" i="28"/>
  <c r="X276" i="28"/>
  <c r="X142" i="28"/>
  <c r="X149" i="28"/>
  <c r="X154" i="28"/>
  <c r="X158" i="28"/>
  <c r="X162" i="28"/>
  <c r="X169" i="28"/>
  <c r="X175" i="28"/>
  <c r="X181" i="28"/>
  <c r="X180" i="28" s="1"/>
  <c r="X186" i="28"/>
  <c r="X191" i="28"/>
  <c r="X195" i="28"/>
  <c r="X201" i="28"/>
  <c r="X123" i="28"/>
  <c r="X127" i="28"/>
  <c r="X132" i="28"/>
  <c r="X136" i="28"/>
  <c r="X106" i="28"/>
  <c r="X110" i="28"/>
  <c r="X114" i="28"/>
  <c r="X118" i="28"/>
  <c r="X54" i="28"/>
  <c r="X56" i="28"/>
  <c r="X58" i="28"/>
  <c r="X60" i="28"/>
  <c r="X62" i="28"/>
  <c r="X64" i="28"/>
  <c r="X66" i="28"/>
  <c r="X68" i="28"/>
  <c r="X70" i="28"/>
  <c r="X72" i="28"/>
  <c r="X74" i="28"/>
  <c r="X76" i="28"/>
  <c r="X78" i="28"/>
  <c r="X80" i="28"/>
  <c r="X82" i="28"/>
  <c r="X84" i="28"/>
  <c r="X86" i="28"/>
  <c r="X88" i="28"/>
  <c r="X90" i="28"/>
  <c r="X92" i="28"/>
  <c r="X94" i="28"/>
  <c r="X96" i="28"/>
  <c r="X98" i="28"/>
  <c r="X100" i="28"/>
  <c r="X102" i="28"/>
  <c r="X28" i="28"/>
  <c r="X30" i="28"/>
  <c r="X32" i="28"/>
  <c r="X34" i="28"/>
  <c r="X36" i="28"/>
  <c r="X38" i="28"/>
  <c r="X40" i="28"/>
  <c r="X42" i="28"/>
  <c r="X44" i="28"/>
  <c r="X46" i="28"/>
  <c r="X48" i="28"/>
  <c r="X50" i="28"/>
  <c r="X52" i="28"/>
  <c r="X4" i="28"/>
  <c r="X6" i="28"/>
  <c r="X8" i="28"/>
  <c r="X10" i="28"/>
  <c r="X12" i="28"/>
  <c r="X14" i="28"/>
  <c r="X16" i="28"/>
  <c r="X18" i="28"/>
  <c r="X20" i="28"/>
  <c r="X22" i="28"/>
  <c r="X24" i="28"/>
  <c r="X26" i="28"/>
  <c r="X1195" i="28"/>
  <c r="X475" i="28"/>
  <c r="X635" i="28"/>
  <c r="X668" i="28"/>
  <c r="X684" i="28"/>
  <c r="X717" i="28"/>
  <c r="X1212" i="28"/>
  <c r="X1277" i="28"/>
  <c r="X492" i="28"/>
  <c r="X559" i="28"/>
  <c r="X623" i="28"/>
  <c r="X639" i="28"/>
  <c r="X655" i="28"/>
  <c r="X672" i="28"/>
  <c r="X688" i="28"/>
  <c r="X705" i="28"/>
  <c r="X721" i="28"/>
  <c r="X738" i="28"/>
  <c r="X754" i="28"/>
  <c r="X770" i="28"/>
  <c r="X787" i="28"/>
  <c r="X803" i="28"/>
  <c r="X820" i="28"/>
  <c r="X836" i="28"/>
  <c r="X852" i="28"/>
  <c r="X864" i="28"/>
  <c r="X868" i="28"/>
  <c r="X872" i="28"/>
  <c r="X876" i="28"/>
  <c r="X880" i="28"/>
  <c r="X884" i="28"/>
  <c r="X888" i="28"/>
  <c r="X892" i="28"/>
  <c r="X897" i="28"/>
  <c r="X355" i="28"/>
  <c r="X359" i="28"/>
  <c r="X363" i="28"/>
  <c r="X367" i="28"/>
  <c r="X371" i="28"/>
  <c r="X375" i="28"/>
  <c r="X379" i="28"/>
  <c r="X383" i="28"/>
  <c r="X387" i="28"/>
  <c r="X391" i="28"/>
  <c r="X395" i="28"/>
  <c r="X399" i="28"/>
  <c r="X403" i="28"/>
  <c r="X407" i="28"/>
  <c r="X411" i="28"/>
  <c r="X415" i="28"/>
  <c r="X419" i="28"/>
  <c r="X423" i="28"/>
  <c r="X427" i="28"/>
  <c r="X431" i="28"/>
  <c r="X435" i="28"/>
  <c r="X439" i="28"/>
  <c r="X443" i="28"/>
  <c r="X447" i="28"/>
  <c r="X451" i="28"/>
  <c r="X455" i="28"/>
  <c r="X459" i="28"/>
  <c r="X463" i="28"/>
  <c r="X467" i="28"/>
  <c r="X471" i="28"/>
  <c r="X283" i="28"/>
  <c r="X287" i="28"/>
  <c r="X291" i="28"/>
  <c r="X295" i="28"/>
  <c r="X299" i="28"/>
  <c r="X303" i="28"/>
  <c r="X307" i="28"/>
  <c r="X311" i="28"/>
  <c r="X315" i="28"/>
  <c r="X319" i="28"/>
  <c r="X323" i="28"/>
  <c r="X327" i="28"/>
  <c r="X331" i="28"/>
  <c r="X335" i="28"/>
  <c r="X339" i="28"/>
  <c r="X343" i="28"/>
  <c r="X347" i="28"/>
  <c r="X351" i="28"/>
  <c r="X207" i="28"/>
  <c r="X211" i="28"/>
  <c r="X215" i="28"/>
  <c r="X219" i="28"/>
  <c r="X223" i="28"/>
  <c r="X227" i="28"/>
  <c r="X231" i="28"/>
  <c r="X235" i="28"/>
  <c r="X239" i="28"/>
  <c r="X243" i="28"/>
  <c r="X247" i="28"/>
  <c r="X251" i="28"/>
  <c r="X255" i="28"/>
  <c r="X259" i="28"/>
  <c r="X263" i="28"/>
  <c r="X267" i="28"/>
  <c r="X271" i="28"/>
  <c r="X275" i="28"/>
  <c r="X141" i="28"/>
  <c r="X147" i="28"/>
  <c r="X146" i="28" s="1"/>
  <c r="X152" i="28"/>
  <c r="X157" i="28"/>
  <c r="X161" i="28"/>
  <c r="X167" i="28"/>
  <c r="X173" i="28"/>
  <c r="X179" i="28"/>
  <c r="X185" i="28"/>
  <c r="X190" i="28"/>
  <c r="X194" i="28"/>
  <c r="X200" i="28"/>
  <c r="X122" i="28"/>
  <c r="X126" i="28"/>
  <c r="X131" i="28"/>
  <c r="X135" i="28"/>
  <c r="X105" i="28"/>
  <c r="X109" i="28"/>
  <c r="X113" i="28"/>
  <c r="X117" i="28"/>
  <c r="X1261" i="28"/>
  <c r="X543" i="28"/>
  <c r="X608" i="28"/>
  <c r="X651" i="28"/>
  <c r="X701" i="28"/>
  <c r="X733" i="28"/>
  <c r="X766" i="28"/>
  <c r="X832" i="28"/>
  <c r="X871" i="28"/>
  <c r="X887" i="28"/>
  <c r="X358" i="28"/>
  <c r="X374" i="28"/>
  <c r="X390" i="28"/>
  <c r="X406" i="28"/>
  <c r="X422" i="28"/>
  <c r="X438" i="28"/>
  <c r="X454" i="28"/>
  <c r="X470" i="28"/>
  <c r="X286" i="28"/>
  <c r="X302" i="28"/>
  <c r="X318" i="28"/>
  <c r="X334" i="28"/>
  <c r="X350" i="28"/>
  <c r="X218" i="28"/>
  <c r="X234" i="28"/>
  <c r="X242" i="28"/>
  <c r="X250" i="28"/>
  <c r="X258" i="28"/>
  <c r="X266" i="28"/>
  <c r="X274" i="28"/>
  <c r="X145" i="28"/>
  <c r="X156" i="28"/>
  <c r="X166" i="28"/>
  <c r="X178" i="28"/>
  <c r="X189" i="28"/>
  <c r="X198" i="28"/>
  <c r="X197" i="28" s="1"/>
  <c r="X125" i="28"/>
  <c r="X134" i="28"/>
  <c r="X108" i="28"/>
  <c r="X116" i="28"/>
  <c r="X53" i="28"/>
  <c r="X57" i="28"/>
  <c r="X61" i="28"/>
  <c r="X65" i="28"/>
  <c r="X69" i="28"/>
  <c r="X73" i="28"/>
  <c r="X77" i="28"/>
  <c r="X81" i="28"/>
  <c r="X85" i="28"/>
  <c r="X89" i="28"/>
  <c r="X93" i="28"/>
  <c r="X97" i="28"/>
  <c r="X101" i="28"/>
  <c r="X31" i="28"/>
  <c r="X35" i="28"/>
  <c r="X39" i="28"/>
  <c r="X43" i="28"/>
  <c r="X47" i="28"/>
  <c r="X51" i="28"/>
  <c r="X5" i="28"/>
  <c r="X9" i="28"/>
  <c r="X13" i="28"/>
  <c r="X17" i="28"/>
  <c r="X21" i="28"/>
  <c r="X25" i="28"/>
  <c r="X458" i="28"/>
  <c r="X306" i="28"/>
  <c r="X322" i="28"/>
  <c r="X265" i="28"/>
  <c r="X155" i="28"/>
  <c r="X164" i="28"/>
  <c r="X163" i="28" s="1"/>
  <c r="X176" i="28"/>
  <c r="X188" i="28"/>
  <c r="X115" i="28"/>
  <c r="X750" i="28"/>
  <c r="X815" i="28"/>
  <c r="X867" i="28"/>
  <c r="X883" i="28"/>
  <c r="X900" i="28"/>
  <c r="X354" i="28"/>
  <c r="X370" i="28"/>
  <c r="X386" i="28"/>
  <c r="X402" i="28"/>
  <c r="X418" i="28"/>
  <c r="X434" i="28"/>
  <c r="X450" i="28"/>
  <c r="X466" i="28"/>
  <c r="X282" i="28"/>
  <c r="X298" i="28"/>
  <c r="X314" i="28"/>
  <c r="X330" i="28"/>
  <c r="X346" i="28"/>
  <c r="X214" i="28"/>
  <c r="X230" i="28"/>
  <c r="X237" i="28"/>
  <c r="X245" i="28"/>
  <c r="X253" i="28"/>
  <c r="X261" i="28"/>
  <c r="X269" i="28"/>
  <c r="X138" i="28"/>
  <c r="X150" i="28"/>
  <c r="X159" i="28"/>
  <c r="X170" i="28"/>
  <c r="X183" i="28"/>
  <c r="X192" i="28"/>
  <c r="X203" i="28"/>
  <c r="X120" i="28"/>
  <c r="X129" i="28"/>
  <c r="X103" i="28"/>
  <c r="X111" i="28"/>
  <c r="X848" i="28"/>
  <c r="X378" i="28"/>
  <c r="X410" i="28"/>
  <c r="X426" i="28"/>
  <c r="X290" i="28"/>
  <c r="X338" i="28"/>
  <c r="X206" i="28"/>
  <c r="X222" i="28"/>
  <c r="X241" i="28"/>
  <c r="X144" i="28"/>
  <c r="X196" i="28"/>
  <c r="X133" i="28"/>
  <c r="X799" i="28"/>
  <c r="X863" i="28"/>
  <c r="X879" i="28"/>
  <c r="X895" i="28"/>
  <c r="X366" i="28"/>
  <c r="X382" i="28"/>
  <c r="X398" i="28"/>
  <c r="X414" i="28"/>
  <c r="X430" i="28"/>
  <c r="X446" i="28"/>
  <c r="X462" i="28"/>
  <c r="X294" i="28"/>
  <c r="X310" i="28"/>
  <c r="X326" i="28"/>
  <c r="X342" i="28"/>
  <c r="X210" i="28"/>
  <c r="X226" i="28"/>
  <c r="X238" i="28"/>
  <c r="X246" i="28"/>
  <c r="X254" i="28"/>
  <c r="X262" i="28"/>
  <c r="X270" i="28"/>
  <c r="X139" i="28"/>
  <c r="X151" i="28"/>
  <c r="X160" i="28"/>
  <c r="X172" i="28"/>
  <c r="X184" i="28"/>
  <c r="X193" i="28"/>
  <c r="X204" i="28"/>
  <c r="X121" i="28"/>
  <c r="X130" i="28"/>
  <c r="X104" i="28"/>
  <c r="X112" i="28"/>
  <c r="X55" i="28"/>
  <c r="X59" i="28"/>
  <c r="X63" i="28"/>
  <c r="X67" i="28"/>
  <c r="X71" i="28"/>
  <c r="X75" i="28"/>
  <c r="X79" i="28"/>
  <c r="X83" i="28"/>
  <c r="X87" i="28"/>
  <c r="X91" i="28"/>
  <c r="X95" i="28"/>
  <c r="X99" i="28"/>
  <c r="X29" i="28"/>
  <c r="X33" i="28"/>
  <c r="X37" i="28"/>
  <c r="X41" i="28"/>
  <c r="X45" i="28"/>
  <c r="X49" i="28"/>
  <c r="X3" i="28"/>
  <c r="X7" i="28"/>
  <c r="X11" i="28"/>
  <c r="X15" i="28"/>
  <c r="X19" i="28"/>
  <c r="X23" i="28"/>
  <c r="X27" i="28"/>
  <c r="X783" i="28"/>
  <c r="X875" i="28"/>
  <c r="X891" i="28"/>
  <c r="X362" i="28"/>
  <c r="X394" i="28"/>
  <c r="X442" i="28"/>
  <c r="X474" i="28"/>
  <c r="X233" i="28"/>
  <c r="X249" i="28"/>
  <c r="X257" i="28"/>
  <c r="X273" i="28"/>
  <c r="X124" i="28"/>
  <c r="X107" i="28"/>
  <c r="P1703" i="28"/>
  <c r="P1707" i="28"/>
  <c r="P1711" i="28"/>
  <c r="P1705" i="28"/>
  <c r="P1709" i="28"/>
  <c r="P1708" i="28"/>
  <c r="P1715" i="28"/>
  <c r="P1706" i="28"/>
  <c r="P1710" i="28"/>
  <c r="P1704" i="28"/>
  <c r="P1713" i="28"/>
  <c r="P1702" i="28"/>
  <c r="P1722" i="28"/>
  <c r="P1717" i="28"/>
  <c r="P1721" i="28"/>
  <c r="P1718" i="28"/>
  <c r="P1723" i="28"/>
  <c r="P1727" i="28"/>
  <c r="P1731" i="28"/>
  <c r="P1735" i="28"/>
  <c r="P1726" i="28"/>
  <c r="P1730" i="28"/>
  <c r="P1712" i="28"/>
  <c r="P1716" i="28"/>
  <c r="P1719" i="28"/>
  <c r="P1725" i="28"/>
  <c r="P1729" i="28"/>
  <c r="P1733" i="28"/>
  <c r="P1737" i="28"/>
  <c r="P1728" i="28"/>
  <c r="P1738" i="28"/>
  <c r="P1720" i="28"/>
  <c r="P1724" i="28"/>
  <c r="P1741" i="28"/>
  <c r="P1745" i="28"/>
  <c r="P1749" i="28"/>
  <c r="P1736" i="28"/>
  <c r="P1740" i="28"/>
  <c r="P1746" i="28"/>
  <c r="P1748" i="28"/>
  <c r="P1751" i="28"/>
  <c r="P1755" i="28"/>
  <c r="P1759" i="28"/>
  <c r="P1763" i="28"/>
  <c r="P1714" i="28"/>
  <c r="P1743" i="28"/>
  <c r="P1750" i="28"/>
  <c r="P1754" i="28"/>
  <c r="P1758" i="28"/>
  <c r="P1747" i="28"/>
  <c r="P1753" i="28"/>
  <c r="P1757" i="28"/>
  <c r="P1761" i="28"/>
  <c r="P1765" i="28"/>
  <c r="P1744" i="28"/>
  <c r="P1762" i="28"/>
  <c r="P1768" i="28"/>
  <c r="P1739" i="28"/>
  <c r="P1760" i="28"/>
  <c r="P1767" i="28"/>
  <c r="P1771" i="28"/>
  <c r="P1775" i="28"/>
  <c r="P1756" i="28"/>
  <c r="P1766" i="28"/>
  <c r="P1770" i="28"/>
  <c r="P1774" i="28"/>
  <c r="P1778" i="28"/>
  <c r="P1782" i="28"/>
  <c r="P1786" i="28"/>
  <c r="P1790" i="28"/>
  <c r="P1794" i="28"/>
  <c r="P1773" i="28"/>
  <c r="P1783" i="28"/>
  <c r="P1785" i="28"/>
  <c r="P1792" i="28"/>
  <c r="P1799" i="28"/>
  <c r="P1803" i="28"/>
  <c r="P1807" i="28"/>
  <c r="P1811" i="28"/>
  <c r="P1732" i="28"/>
  <c r="P1742" i="28"/>
  <c r="P1776" i="28"/>
  <c r="P1780" i="28"/>
  <c r="P1787" i="28"/>
  <c r="P1789" i="28"/>
  <c r="P1796" i="28"/>
  <c r="P1798" i="28"/>
  <c r="P1802" i="28"/>
  <c r="P1806" i="28"/>
  <c r="P1810" i="28"/>
  <c r="P1814" i="28"/>
  <c r="P1734" i="28"/>
  <c r="P1752" i="28"/>
  <c r="P1769" i="28"/>
  <c r="P1777" i="28"/>
  <c r="P1784" i="28"/>
  <c r="P1791" i="28"/>
  <c r="P1793" i="28"/>
  <c r="P1801" i="28"/>
  <c r="P1805" i="28"/>
  <c r="P1809" i="28"/>
  <c r="P1813" i="28"/>
  <c r="P1797" i="28"/>
  <c r="P1808" i="28"/>
  <c r="P1815" i="28"/>
  <c r="P1601" i="28"/>
  <c r="P1605" i="28"/>
  <c r="P1609" i="28"/>
  <c r="P1613" i="28"/>
  <c r="P1617" i="28"/>
  <c r="P1621" i="28"/>
  <c r="P1788" i="28"/>
  <c r="P1804" i="28"/>
  <c r="P1600" i="28"/>
  <c r="P1604" i="28"/>
  <c r="P1608" i="28"/>
  <c r="P1612" i="28"/>
  <c r="P1616" i="28"/>
  <c r="P1620" i="28"/>
  <c r="P1779" i="28"/>
  <c r="P1800" i="28"/>
  <c r="P1817" i="28"/>
  <c r="P1603" i="28"/>
  <c r="P1607" i="28"/>
  <c r="P1611" i="28"/>
  <c r="P1615" i="28"/>
  <c r="P1619" i="28"/>
  <c r="P1623" i="28"/>
  <c r="P1627" i="28"/>
  <c r="P1610" i="28"/>
  <c r="P1628" i="28"/>
  <c r="P1630" i="28"/>
  <c r="P1634" i="28"/>
  <c r="P1638" i="28"/>
  <c r="P1642" i="28"/>
  <c r="P1646" i="28"/>
  <c r="P1650" i="28"/>
  <c r="P1654" i="28"/>
  <c r="P1658" i="28"/>
  <c r="P1662" i="28"/>
  <c r="P1666" i="28"/>
  <c r="P1670" i="28"/>
  <c r="P1674" i="28"/>
  <c r="P1436" i="28"/>
  <c r="P1440" i="28"/>
  <c r="P1444" i="28"/>
  <c r="P1606" i="28"/>
  <c r="P1622" i="28"/>
  <c r="P1625" i="28"/>
  <c r="P1629" i="28"/>
  <c r="P1633" i="28"/>
  <c r="P1637" i="28"/>
  <c r="P1641" i="28"/>
  <c r="P1645" i="28"/>
  <c r="P1649" i="28"/>
  <c r="P1653" i="28"/>
  <c r="P1657" i="28"/>
  <c r="P1661" i="28"/>
  <c r="P1665" i="28"/>
  <c r="P1669" i="28"/>
  <c r="P1673" i="28"/>
  <c r="P1677" i="28"/>
  <c r="P1435" i="28"/>
  <c r="P1439" i="28"/>
  <c r="P1443" i="28"/>
  <c r="P1795" i="28"/>
  <c r="P1812" i="28"/>
  <c r="P1816" i="28"/>
  <c r="P1602" i="28"/>
  <c r="P1618" i="28"/>
  <c r="P1632" i="28"/>
  <c r="P1636" i="28"/>
  <c r="P1640" i="28"/>
  <c r="P1644" i="28"/>
  <c r="P1648" i="28"/>
  <c r="P1652" i="28"/>
  <c r="P1656" i="28"/>
  <c r="P1660" i="28"/>
  <c r="P1664" i="28"/>
  <c r="P1668" i="28"/>
  <c r="P1672" i="28"/>
  <c r="P1676" i="28"/>
  <c r="P1434" i="28"/>
  <c r="P1438" i="28"/>
  <c r="P1442" i="28"/>
  <c r="P1446" i="28"/>
  <c r="P1764" i="28"/>
  <c r="P1781" i="28"/>
  <c r="P1631" i="28"/>
  <c r="P1647" i="28"/>
  <c r="P1663" i="28"/>
  <c r="P1441" i="28"/>
  <c r="P1450" i="28"/>
  <c r="P1454" i="28"/>
  <c r="P1458" i="28"/>
  <c r="P1462" i="28"/>
  <c r="P1466" i="28"/>
  <c r="P1470" i="28"/>
  <c r="P1474" i="28"/>
  <c r="P1478" i="28"/>
  <c r="P1482" i="28"/>
  <c r="P1486" i="28"/>
  <c r="P1490" i="28"/>
  <c r="P1494" i="28"/>
  <c r="P1498" i="28"/>
  <c r="P1502" i="28"/>
  <c r="P1772" i="28"/>
  <c r="P1614" i="28"/>
  <c r="P1624" i="28"/>
  <c r="P1643" i="28"/>
  <c r="P1659" i="28"/>
  <c r="P1675" i="28"/>
  <c r="P1437" i="28"/>
  <c r="P1449" i="28"/>
  <c r="P1453" i="28"/>
  <c r="P1457" i="28"/>
  <c r="P1461" i="28"/>
  <c r="P1465" i="28"/>
  <c r="P1469" i="28"/>
  <c r="P1473" i="28"/>
  <c r="P1477" i="28"/>
  <c r="P1481" i="28"/>
  <c r="P1485" i="28"/>
  <c r="P1489" i="28"/>
  <c r="P1493" i="28"/>
  <c r="P1497" i="28"/>
  <c r="P1501" i="28"/>
  <c r="P1626" i="28"/>
  <c r="P1639" i="28"/>
  <c r="P1655" i="28"/>
  <c r="P1671" i="28"/>
  <c r="P1448" i="28"/>
  <c r="P1452" i="28"/>
  <c r="P1456" i="28"/>
  <c r="P1460" i="28"/>
  <c r="P1464" i="28"/>
  <c r="P1468" i="28"/>
  <c r="P1472" i="28"/>
  <c r="P1476" i="28"/>
  <c r="P1480" i="28"/>
  <c r="P1484" i="28"/>
  <c r="P1488" i="28"/>
  <c r="P1492" i="28"/>
  <c r="P1496" i="28"/>
  <c r="P1635" i="28"/>
  <c r="P1451" i="28"/>
  <c r="P1467" i="28"/>
  <c r="P1483" i="28"/>
  <c r="P1499" i="28"/>
  <c r="P1500" i="28"/>
  <c r="P1506" i="28"/>
  <c r="P1510" i="28"/>
  <c r="P1514" i="28"/>
  <c r="P1518" i="28"/>
  <c r="P1522" i="28"/>
  <c r="P1526" i="28"/>
  <c r="P1530" i="28"/>
  <c r="P1534" i="28"/>
  <c r="P1538" i="28"/>
  <c r="P1542" i="28"/>
  <c r="P1546" i="28"/>
  <c r="P1550" i="28"/>
  <c r="P1554" i="28"/>
  <c r="P1558" i="28"/>
  <c r="P1447" i="28"/>
  <c r="P1463" i="28"/>
  <c r="P1479" i="28"/>
  <c r="P1495" i="28"/>
  <c r="P1503" i="28"/>
  <c r="P1505" i="28"/>
  <c r="P1509" i="28"/>
  <c r="P1513" i="28"/>
  <c r="P1517" i="28"/>
  <c r="P1521" i="28"/>
  <c r="P1525" i="28"/>
  <c r="P1529" i="28"/>
  <c r="P1533" i="28"/>
  <c r="P1537" i="28"/>
  <c r="P1541" i="28"/>
  <c r="P1545" i="28"/>
  <c r="P1549" i="28"/>
  <c r="P1553" i="28"/>
  <c r="P1557" i="28"/>
  <c r="P1561" i="28"/>
  <c r="P1667" i="28"/>
  <c r="P1459" i="28"/>
  <c r="P1475" i="28"/>
  <c r="P1491" i="28"/>
  <c r="P1508" i="28"/>
  <c r="P1512" i="28"/>
  <c r="P1516" i="28"/>
  <c r="P1520" i="28"/>
  <c r="P1524" i="28"/>
  <c r="P1528" i="28"/>
  <c r="P1532" i="28"/>
  <c r="P1536" i="28"/>
  <c r="P1540" i="28"/>
  <c r="P1544" i="28"/>
  <c r="P1548" i="28"/>
  <c r="P1552" i="28"/>
  <c r="P1556" i="28"/>
  <c r="P1560" i="28"/>
  <c r="P1471" i="28"/>
  <c r="P1507" i="28"/>
  <c r="P1523" i="28"/>
  <c r="P1539" i="28"/>
  <c r="P1555" i="28"/>
  <c r="P1565" i="28"/>
  <c r="P1569" i="28"/>
  <c r="P1573" i="28"/>
  <c r="P1577" i="28"/>
  <c r="P1581" i="28"/>
  <c r="P1585" i="28"/>
  <c r="P1589" i="28"/>
  <c r="P1413" i="28"/>
  <c r="P1417" i="28"/>
  <c r="P1368" i="28"/>
  <c r="P1372" i="28"/>
  <c r="P1376" i="28"/>
  <c r="P1380" i="28"/>
  <c r="P1384" i="28"/>
  <c r="P1388" i="28"/>
  <c r="P1392" i="28"/>
  <c r="P1396" i="28"/>
  <c r="P1400" i="28"/>
  <c r="P1404" i="28"/>
  <c r="P1408" i="28"/>
  <c r="P904" i="28"/>
  <c r="P908" i="28"/>
  <c r="P913" i="28"/>
  <c r="P917" i="28"/>
  <c r="P923" i="28"/>
  <c r="P927" i="28"/>
  <c r="P931" i="28"/>
  <c r="P935" i="28"/>
  <c r="P939" i="28"/>
  <c r="P943" i="28"/>
  <c r="P947" i="28"/>
  <c r="P951" i="28"/>
  <c r="P1445" i="28"/>
  <c r="P1455" i="28"/>
  <c r="P1519" i="28"/>
  <c r="P1535" i="28"/>
  <c r="P1551" i="28"/>
  <c r="P1564" i="28"/>
  <c r="P1568" i="28"/>
  <c r="P1572" i="28"/>
  <c r="P1576" i="28"/>
  <c r="P1580" i="28"/>
  <c r="P1584" i="28"/>
  <c r="P1588" i="28"/>
  <c r="P1412" i="28"/>
  <c r="P1416" i="28"/>
  <c r="P1367" i="28"/>
  <c r="P1371" i="28"/>
  <c r="P1375" i="28"/>
  <c r="P1379" i="28"/>
  <c r="P1383" i="28"/>
  <c r="P1387" i="28"/>
  <c r="P1391" i="28"/>
  <c r="P1395" i="28"/>
  <c r="P1399" i="28"/>
  <c r="P1403" i="28"/>
  <c r="P1407" i="28"/>
  <c r="P903" i="28"/>
  <c r="P907" i="28"/>
  <c r="P912" i="28"/>
  <c r="P916" i="28"/>
  <c r="P921" i="28"/>
  <c r="P926" i="28"/>
  <c r="P930" i="28"/>
  <c r="P934" i="28"/>
  <c r="P938" i="28"/>
  <c r="P942" i="28"/>
  <c r="P946" i="28"/>
  <c r="P950" i="28"/>
  <c r="P1515" i="28"/>
  <c r="P1531" i="28"/>
  <c r="P1547" i="28"/>
  <c r="P1563" i="28"/>
  <c r="P1567" i="28"/>
  <c r="P1571" i="28"/>
  <c r="P1575" i="28"/>
  <c r="P1579" i="28"/>
  <c r="P1583" i="28"/>
  <c r="P1587" i="28"/>
  <c r="P1411" i="28"/>
  <c r="P1415" i="28"/>
  <c r="P1366" i="28"/>
  <c r="P1370" i="28"/>
  <c r="P1374" i="28"/>
  <c r="P1378" i="28"/>
  <c r="P1382" i="28"/>
  <c r="P1386" i="28"/>
  <c r="P1390" i="28"/>
  <c r="P1394" i="28"/>
  <c r="P1398" i="28"/>
  <c r="P1402" i="28"/>
  <c r="P1406" i="28"/>
  <c r="P902" i="28"/>
  <c r="P906" i="28"/>
  <c r="P911" i="28"/>
  <c r="P915" i="28"/>
  <c r="P919" i="28"/>
  <c r="P925" i="28"/>
  <c r="P929" i="28"/>
  <c r="P933" i="28"/>
  <c r="P937" i="28"/>
  <c r="P941" i="28"/>
  <c r="P945" i="28"/>
  <c r="P949" i="28"/>
  <c r="P1651" i="28"/>
  <c r="P1487" i="28"/>
  <c r="P1504" i="28"/>
  <c r="P1559" i="28"/>
  <c r="P1566" i="28"/>
  <c r="P1582" i="28"/>
  <c r="P1414" i="28"/>
  <c r="P1373" i="28"/>
  <c r="P1389" i="28"/>
  <c r="P1405" i="28"/>
  <c r="P914" i="28"/>
  <c r="P932" i="28"/>
  <c r="P948" i="28"/>
  <c r="P956" i="28"/>
  <c r="P960" i="28"/>
  <c r="P965" i="28"/>
  <c r="P969" i="28"/>
  <c r="P973" i="28"/>
  <c r="P977" i="28"/>
  <c r="P981" i="28"/>
  <c r="P985" i="28"/>
  <c r="P989" i="28"/>
  <c r="P993" i="28"/>
  <c r="P997" i="28"/>
  <c r="P1001" i="28"/>
  <c r="P1006" i="28"/>
  <c r="P1010" i="28"/>
  <c r="P1014" i="28"/>
  <c r="P1018" i="28"/>
  <c r="P1022" i="28"/>
  <c r="P1026" i="28"/>
  <c r="P1030" i="28"/>
  <c r="P1034" i="28"/>
  <c r="P1038" i="28"/>
  <c r="P1043" i="28"/>
  <c r="P1047" i="28"/>
  <c r="P1051" i="28"/>
  <c r="P1055" i="28"/>
  <c r="P1059" i="28"/>
  <c r="P1063" i="28"/>
  <c r="P1067" i="28"/>
  <c r="P1071" i="28"/>
  <c r="P1543" i="28"/>
  <c r="P1562" i="28"/>
  <c r="P1578" i="28"/>
  <c r="P1410" i="28"/>
  <c r="P1369" i="28"/>
  <c r="P1385" i="28"/>
  <c r="P1401" i="28"/>
  <c r="P909" i="28"/>
  <c r="P928" i="28"/>
  <c r="P944" i="28"/>
  <c r="P955" i="28"/>
  <c r="P959" i="28"/>
  <c r="P964" i="28"/>
  <c r="P968" i="28"/>
  <c r="P972" i="28"/>
  <c r="P976" i="28"/>
  <c r="P980" i="28"/>
  <c r="P984" i="28"/>
  <c r="P988" i="28"/>
  <c r="P992" i="28"/>
  <c r="P996" i="28"/>
  <c r="P1000" i="28"/>
  <c r="P1005" i="28"/>
  <c r="P1009" i="28"/>
  <c r="P1013" i="28"/>
  <c r="P1017" i="28"/>
  <c r="P1021" i="28"/>
  <c r="P1025" i="28"/>
  <c r="P1029" i="28"/>
  <c r="P1033" i="28"/>
  <c r="P1037" i="28"/>
  <c r="P1041" i="28"/>
  <c r="P1046" i="28"/>
  <c r="P1050" i="28"/>
  <c r="P1054" i="28"/>
  <c r="P1058" i="28"/>
  <c r="P1062" i="28"/>
  <c r="P1066" i="28"/>
  <c r="P1070" i="28"/>
  <c r="P1527" i="28"/>
  <c r="P1574" i="28"/>
  <c r="P1365" i="28"/>
  <c r="P1381" i="28"/>
  <c r="P1397" i="28"/>
  <c r="P905" i="28"/>
  <c r="P924" i="28"/>
  <c r="P940" i="28"/>
  <c r="P954" i="28"/>
  <c r="P958" i="28"/>
  <c r="P963" i="28"/>
  <c r="P967" i="28"/>
  <c r="P971" i="28"/>
  <c r="P975" i="28"/>
  <c r="P979" i="28"/>
  <c r="P983" i="28"/>
  <c r="P987" i="28"/>
  <c r="P991" i="28"/>
  <c r="P995" i="28"/>
  <c r="P999" i="28"/>
  <c r="P1004" i="28"/>
  <c r="P1008" i="28"/>
  <c r="P1012" i="28"/>
  <c r="P1016" i="28"/>
  <c r="P1020" i="28"/>
  <c r="P1024" i="28"/>
  <c r="P1028" i="28"/>
  <c r="P1032" i="28"/>
  <c r="P1036" i="28"/>
  <c r="P1040" i="28"/>
  <c r="P1045" i="28"/>
  <c r="P1049" i="28"/>
  <c r="P1053" i="28"/>
  <c r="P1057" i="28"/>
  <c r="P1061" i="28"/>
  <c r="P1065" i="28"/>
  <c r="P1069" i="28"/>
  <c r="P1570" i="28"/>
  <c r="P1377" i="28"/>
  <c r="P952" i="28"/>
  <c r="P953" i="28"/>
  <c r="P970" i="28"/>
  <c r="P986" i="28"/>
  <c r="P1003" i="28"/>
  <c r="P1019" i="28"/>
  <c r="P1035" i="28"/>
  <c r="P1052" i="28"/>
  <c r="P1068" i="28"/>
  <c r="P1076" i="28"/>
  <c r="P1080" i="28"/>
  <c r="P1085" i="28"/>
  <c r="P1089" i="28"/>
  <c r="P1093" i="28"/>
  <c r="P1097" i="28"/>
  <c r="P1101" i="28"/>
  <c r="P1105" i="28"/>
  <c r="P1109" i="28"/>
  <c r="P1113" i="28"/>
  <c r="P1117" i="28"/>
  <c r="P1121" i="28"/>
  <c r="P1126" i="28"/>
  <c r="P1130" i="28"/>
  <c r="P1134" i="28"/>
  <c r="P1138" i="28"/>
  <c r="P1142" i="28"/>
  <c r="P1146" i="28"/>
  <c r="P1150" i="28"/>
  <c r="P1154" i="28"/>
  <c r="P1158" i="28"/>
  <c r="P1163" i="28"/>
  <c r="P1167" i="28"/>
  <c r="P1171" i="28"/>
  <c r="P1175" i="28"/>
  <c r="P1179" i="28"/>
  <c r="P1183" i="28"/>
  <c r="P1187" i="28"/>
  <c r="P1191" i="28"/>
  <c r="P936" i="28"/>
  <c r="P966" i="28"/>
  <c r="P982" i="28"/>
  <c r="P998" i="28"/>
  <c r="P1015" i="28"/>
  <c r="P1031" i="28"/>
  <c r="P1048" i="28"/>
  <c r="P1064" i="28"/>
  <c r="P1075" i="28"/>
  <c r="P1079" i="28"/>
  <c r="P1084" i="28"/>
  <c r="P1088" i="28"/>
  <c r="P1092" i="28"/>
  <c r="P1096" i="28"/>
  <c r="P1100" i="28"/>
  <c r="P1104" i="28"/>
  <c r="P1108" i="28"/>
  <c r="P1112" i="28"/>
  <c r="P1116" i="28"/>
  <c r="P1120" i="28"/>
  <c r="P1125" i="28"/>
  <c r="P1129" i="28"/>
  <c r="P1133" i="28"/>
  <c r="P1137" i="28"/>
  <c r="P1141" i="28"/>
  <c r="P1145" i="28"/>
  <c r="P1149" i="28"/>
  <c r="P1153" i="28"/>
  <c r="P1157" i="28"/>
  <c r="P1161" i="28"/>
  <c r="P1166" i="28"/>
  <c r="P1170" i="28"/>
  <c r="P1174" i="28"/>
  <c r="P1178" i="28"/>
  <c r="P1182" i="28"/>
  <c r="P1186" i="28"/>
  <c r="P1190" i="28"/>
  <c r="P1511" i="28"/>
  <c r="P1409" i="28"/>
  <c r="P918" i="28"/>
  <c r="P961" i="28"/>
  <c r="P978" i="28"/>
  <c r="P994" i="28"/>
  <c r="P1011" i="28"/>
  <c r="P1027" i="28"/>
  <c r="P1044" i="28"/>
  <c r="P1060" i="28"/>
  <c r="P1074" i="28"/>
  <c r="P1078" i="28"/>
  <c r="P1083" i="28"/>
  <c r="P1087" i="28"/>
  <c r="P1091" i="28"/>
  <c r="P1095" i="28"/>
  <c r="P1099" i="28"/>
  <c r="P1103" i="28"/>
  <c r="P1107" i="28"/>
  <c r="P1111" i="28"/>
  <c r="P1115" i="28"/>
  <c r="P1119" i="28"/>
  <c r="P1124" i="28"/>
  <c r="P1128" i="28"/>
  <c r="P1132" i="28"/>
  <c r="P1136" i="28"/>
  <c r="P1140" i="28"/>
  <c r="P1144" i="28"/>
  <c r="P1148" i="28"/>
  <c r="P1152" i="28"/>
  <c r="P1156" i="28"/>
  <c r="P1160" i="28"/>
  <c r="P1165" i="28"/>
  <c r="P1169" i="28"/>
  <c r="P1173" i="28"/>
  <c r="P1177" i="28"/>
  <c r="P1181" i="28"/>
  <c r="P1185" i="28"/>
  <c r="P1189" i="28"/>
  <c r="P1418" i="28"/>
  <c r="P1393" i="28"/>
  <c r="P1007" i="28"/>
  <c r="P1072" i="28"/>
  <c r="P1073" i="28"/>
  <c r="P1090" i="28"/>
  <c r="P1106" i="28"/>
  <c r="P1123" i="28"/>
  <c r="P1139" i="28"/>
  <c r="P1155" i="28"/>
  <c r="P1172" i="28"/>
  <c r="P1188" i="28"/>
  <c r="P1194" i="28"/>
  <c r="P1198" i="28"/>
  <c r="P1203" i="28"/>
  <c r="P1207" i="28"/>
  <c r="P1211" i="28"/>
  <c r="P1215" i="28"/>
  <c r="P1219" i="28"/>
  <c r="P1223" i="28"/>
  <c r="P1227" i="28"/>
  <c r="P1231" i="28"/>
  <c r="P1235" i="28"/>
  <c r="P1239" i="28"/>
  <c r="P1244" i="28"/>
  <c r="P1248" i="28"/>
  <c r="P1252" i="28"/>
  <c r="P1256" i="28"/>
  <c r="P1260" i="28"/>
  <c r="P1264" i="28"/>
  <c r="P1268" i="28"/>
  <c r="P1272" i="28"/>
  <c r="P1276" i="28"/>
  <c r="P1280" i="28"/>
  <c r="P1285" i="28"/>
  <c r="P1289" i="28"/>
  <c r="P1293" i="28"/>
  <c r="P1297" i="28"/>
  <c r="P1301" i="28"/>
  <c r="P1305" i="28"/>
  <c r="P1309" i="28"/>
  <c r="P1313" i="28"/>
  <c r="P1317" i="28"/>
  <c r="P1321" i="28"/>
  <c r="P1326" i="28"/>
  <c r="P478" i="28"/>
  <c r="P482" i="28"/>
  <c r="P487" i="28"/>
  <c r="P491" i="28"/>
  <c r="P497" i="28"/>
  <c r="P501" i="28"/>
  <c r="P505" i="28"/>
  <c r="P509" i="28"/>
  <c r="P513" i="28"/>
  <c r="P517" i="28"/>
  <c r="P521" i="28"/>
  <c r="P525" i="28"/>
  <c r="P529" i="28"/>
  <c r="P533" i="28"/>
  <c r="P538" i="28"/>
  <c r="P542" i="28"/>
  <c r="P546" i="28"/>
  <c r="P550" i="28"/>
  <c r="P554" i="28"/>
  <c r="P558" i="28"/>
  <c r="P562" i="28"/>
  <c r="P566" i="28"/>
  <c r="P570" i="28"/>
  <c r="P574" i="28"/>
  <c r="P579" i="28"/>
  <c r="P583" i="28"/>
  <c r="P587" i="28"/>
  <c r="P591" i="28"/>
  <c r="P595" i="28"/>
  <c r="P599" i="28"/>
  <c r="P603" i="28"/>
  <c r="P607" i="28"/>
  <c r="P611" i="28"/>
  <c r="P615" i="28"/>
  <c r="P620" i="28"/>
  <c r="P990" i="28"/>
  <c r="P1056" i="28"/>
  <c r="P1086" i="28"/>
  <c r="P1102" i="28"/>
  <c r="P1118" i="28"/>
  <c r="P1135" i="28"/>
  <c r="P1151" i="28"/>
  <c r="P1168" i="28"/>
  <c r="P1184" i="28"/>
  <c r="P1193" i="28"/>
  <c r="P1197" i="28"/>
  <c r="P1201" i="28"/>
  <c r="P1206" i="28"/>
  <c r="P1210" i="28"/>
  <c r="P1214" i="28"/>
  <c r="P1218" i="28"/>
  <c r="P1222" i="28"/>
  <c r="P1226" i="28"/>
  <c r="P1230" i="28"/>
  <c r="P1234" i="28"/>
  <c r="P1238" i="28"/>
  <c r="P1243" i="28"/>
  <c r="P1247" i="28"/>
  <c r="P1251" i="28"/>
  <c r="P1255" i="28"/>
  <c r="P1259" i="28"/>
  <c r="P1263" i="28"/>
  <c r="P1267" i="28"/>
  <c r="P1271" i="28"/>
  <c r="P1275" i="28"/>
  <c r="P1279" i="28"/>
  <c r="P1284" i="28"/>
  <c r="P1288" i="28"/>
  <c r="P1292" i="28"/>
  <c r="P1296" i="28"/>
  <c r="P1300" i="28"/>
  <c r="P1304" i="28"/>
  <c r="P1308" i="28"/>
  <c r="P1312" i="28"/>
  <c r="P1316" i="28"/>
  <c r="P1320" i="28"/>
  <c r="P1325" i="28"/>
  <c r="P477" i="28"/>
  <c r="P481" i="28"/>
  <c r="P486" i="28"/>
  <c r="P490" i="28"/>
  <c r="P495" i="28"/>
  <c r="P500" i="28"/>
  <c r="P504" i="28"/>
  <c r="P508" i="28"/>
  <c r="P512" i="28"/>
  <c r="P516" i="28"/>
  <c r="P520" i="28"/>
  <c r="P524" i="28"/>
  <c r="P528" i="28"/>
  <c r="P532" i="28"/>
  <c r="P537" i="28"/>
  <c r="P541" i="28"/>
  <c r="P545" i="28"/>
  <c r="P549" i="28"/>
  <c r="P553" i="28"/>
  <c r="P557" i="28"/>
  <c r="P561" i="28"/>
  <c r="P565" i="28"/>
  <c r="P569" i="28"/>
  <c r="P573" i="28"/>
  <c r="P578" i="28"/>
  <c r="P582" i="28"/>
  <c r="P586" i="28"/>
  <c r="P590" i="28"/>
  <c r="P594" i="28"/>
  <c r="P598" i="28"/>
  <c r="P602" i="28"/>
  <c r="P606" i="28"/>
  <c r="P610" i="28"/>
  <c r="P614" i="28"/>
  <c r="P619" i="28"/>
  <c r="P623" i="28"/>
  <c r="P901" i="28"/>
  <c r="P974" i="28"/>
  <c r="P1039" i="28"/>
  <c r="P1081" i="28"/>
  <c r="P1098" i="28"/>
  <c r="P1114" i="28"/>
  <c r="P1131" i="28"/>
  <c r="P1147" i="28"/>
  <c r="P1164" i="28"/>
  <c r="P1180" i="28"/>
  <c r="P1196" i="28"/>
  <c r="P1200" i="28"/>
  <c r="P1205" i="28"/>
  <c r="P1209" i="28"/>
  <c r="P1213" i="28"/>
  <c r="P1217" i="28"/>
  <c r="P1221" i="28"/>
  <c r="P1225" i="28"/>
  <c r="P1229" i="28"/>
  <c r="P1233" i="28"/>
  <c r="P1237" i="28"/>
  <c r="P1241" i="28"/>
  <c r="P1246" i="28"/>
  <c r="P1250" i="28"/>
  <c r="P1254" i="28"/>
  <c r="P1258" i="28"/>
  <c r="P1262" i="28"/>
  <c r="P1266" i="28"/>
  <c r="P1270" i="28"/>
  <c r="P1274" i="28"/>
  <c r="P1278" i="28"/>
  <c r="P1283" i="28"/>
  <c r="P1287" i="28"/>
  <c r="P1291" i="28"/>
  <c r="P1295" i="28"/>
  <c r="P1299" i="28"/>
  <c r="P1303" i="28"/>
  <c r="P1307" i="28"/>
  <c r="P1311" i="28"/>
  <c r="P1315" i="28"/>
  <c r="P1319" i="28"/>
  <c r="P1324" i="28"/>
  <c r="P476" i="28"/>
  <c r="P480" i="28"/>
  <c r="P485" i="28"/>
  <c r="P489" i="28"/>
  <c r="P493" i="28"/>
  <c r="P499" i="28"/>
  <c r="P503" i="28"/>
  <c r="P507" i="28"/>
  <c r="P511" i="28"/>
  <c r="P515" i="28"/>
  <c r="P519" i="28"/>
  <c r="P523" i="28"/>
  <c r="P527" i="28"/>
  <c r="P531" i="28"/>
  <c r="P535" i="28"/>
  <c r="P540" i="28"/>
  <c r="P544" i="28"/>
  <c r="P548" i="28"/>
  <c r="P552" i="28"/>
  <c r="P556" i="28"/>
  <c r="P560" i="28"/>
  <c r="P564" i="28"/>
  <c r="P568" i="28"/>
  <c r="P572" i="28"/>
  <c r="P577" i="28"/>
  <c r="P581" i="28"/>
  <c r="P585" i="28"/>
  <c r="P589" i="28"/>
  <c r="P593" i="28"/>
  <c r="P597" i="28"/>
  <c r="P601" i="28"/>
  <c r="P605" i="28"/>
  <c r="P609" i="28"/>
  <c r="P613" i="28"/>
  <c r="P618" i="28"/>
  <c r="P622" i="28"/>
  <c r="P1127" i="28"/>
  <c r="P1192" i="28"/>
  <c r="P1199" i="28"/>
  <c r="P1216" i="28"/>
  <c r="P1232" i="28"/>
  <c r="P1249" i="28"/>
  <c r="P1265" i="28"/>
  <c r="P1281" i="28"/>
  <c r="P1298" i="28"/>
  <c r="P1314" i="28"/>
  <c r="P479" i="28"/>
  <c r="P498" i="28"/>
  <c r="P514" i="28"/>
  <c r="P530" i="28"/>
  <c r="P547" i="28"/>
  <c r="P563" i="28"/>
  <c r="P580" i="28"/>
  <c r="P596" i="28"/>
  <c r="P612" i="28"/>
  <c r="P626" i="28"/>
  <c r="P630" i="28"/>
  <c r="P634" i="28"/>
  <c r="P638" i="28"/>
  <c r="P642" i="28"/>
  <c r="P646" i="28"/>
  <c r="P650" i="28"/>
  <c r="P654" i="28"/>
  <c r="P659" i="28"/>
  <c r="P663" i="28"/>
  <c r="P667" i="28"/>
  <c r="P671" i="28"/>
  <c r="P675" i="28"/>
  <c r="P679" i="28"/>
  <c r="P683" i="28"/>
  <c r="P687" i="28"/>
  <c r="P691" i="28"/>
  <c r="P695" i="28"/>
  <c r="P700" i="28"/>
  <c r="P704" i="28"/>
  <c r="P708" i="28"/>
  <c r="P712" i="28"/>
  <c r="P716" i="28"/>
  <c r="P720" i="28"/>
  <c r="P724" i="28"/>
  <c r="P728" i="28"/>
  <c r="P732" i="28"/>
  <c r="P737" i="28"/>
  <c r="P741" i="28"/>
  <c r="P745" i="28"/>
  <c r="P749" i="28"/>
  <c r="P753" i="28"/>
  <c r="P757" i="28"/>
  <c r="P761" i="28"/>
  <c r="P765" i="28"/>
  <c r="P769" i="28"/>
  <c r="P773" i="28"/>
  <c r="P778" i="28"/>
  <c r="P782" i="28"/>
  <c r="P786" i="28"/>
  <c r="P790" i="28"/>
  <c r="P794" i="28"/>
  <c r="P798" i="28"/>
  <c r="P802" i="28"/>
  <c r="P806" i="28"/>
  <c r="P810" i="28"/>
  <c r="P814" i="28"/>
  <c r="P819" i="28"/>
  <c r="P823" i="28"/>
  <c r="P827" i="28"/>
  <c r="P831" i="28"/>
  <c r="P835" i="28"/>
  <c r="P839" i="28"/>
  <c r="P843" i="28"/>
  <c r="P847" i="28"/>
  <c r="P851" i="28"/>
  <c r="P855" i="28"/>
  <c r="P860" i="28"/>
  <c r="P1586" i="28"/>
  <c r="P1110" i="28"/>
  <c r="P1176" i="28"/>
  <c r="P1195" i="28"/>
  <c r="P1212" i="28"/>
  <c r="P1228" i="28"/>
  <c r="P1245" i="28"/>
  <c r="P1261" i="28"/>
  <c r="P1277" i="28"/>
  <c r="P1294" i="28"/>
  <c r="P1310" i="28"/>
  <c r="P475" i="28"/>
  <c r="P492" i="28"/>
  <c r="P510" i="28"/>
  <c r="P526" i="28"/>
  <c r="P543" i="28"/>
  <c r="P559" i="28"/>
  <c r="P575" i="28"/>
  <c r="P592" i="28"/>
  <c r="P608" i="28"/>
  <c r="P625" i="28"/>
  <c r="P629" i="28"/>
  <c r="P633" i="28"/>
  <c r="P637" i="28"/>
  <c r="P641" i="28"/>
  <c r="P645" i="28"/>
  <c r="P649" i="28"/>
  <c r="P653" i="28"/>
  <c r="P658" i="28"/>
  <c r="P662" i="28"/>
  <c r="P666" i="28"/>
  <c r="P670" i="28"/>
  <c r="P674" i="28"/>
  <c r="P678" i="28"/>
  <c r="P682" i="28"/>
  <c r="P686" i="28"/>
  <c r="P690" i="28"/>
  <c r="P694" i="28"/>
  <c r="P699" i="28"/>
  <c r="P703" i="28"/>
  <c r="P707" i="28"/>
  <c r="P711" i="28"/>
  <c r="P715" i="28"/>
  <c r="P719" i="28"/>
  <c r="P723" i="28"/>
  <c r="P727" i="28"/>
  <c r="P731" i="28"/>
  <c r="P735" i="28"/>
  <c r="P740" i="28"/>
  <c r="P744" i="28"/>
  <c r="P748" i="28"/>
  <c r="P752" i="28"/>
  <c r="P756" i="28"/>
  <c r="P760" i="28"/>
  <c r="P764" i="28"/>
  <c r="P768" i="28"/>
  <c r="P772" i="28"/>
  <c r="P777" i="28"/>
  <c r="P781" i="28"/>
  <c r="P785" i="28"/>
  <c r="P789" i="28"/>
  <c r="P793" i="28"/>
  <c r="P797" i="28"/>
  <c r="P801" i="28"/>
  <c r="P805" i="28"/>
  <c r="P809" i="28"/>
  <c r="P813" i="28"/>
  <c r="P818" i="28"/>
  <c r="P822" i="28"/>
  <c r="P826" i="28"/>
  <c r="P830" i="28"/>
  <c r="P834" i="28"/>
  <c r="P838" i="28"/>
  <c r="P842" i="28"/>
  <c r="P846" i="28"/>
  <c r="P850" i="28"/>
  <c r="P854" i="28"/>
  <c r="P859" i="28"/>
  <c r="P863" i="28"/>
  <c r="P1023" i="28"/>
  <c r="P1094" i="28"/>
  <c r="P1159" i="28"/>
  <c r="P1208" i="28"/>
  <c r="P1224" i="28"/>
  <c r="P1240" i="28"/>
  <c r="P1257" i="28"/>
  <c r="P1273" i="28"/>
  <c r="P1290" i="28"/>
  <c r="P1306" i="28"/>
  <c r="P1323" i="28"/>
  <c r="P488" i="28"/>
  <c r="P506" i="28"/>
  <c r="P522" i="28"/>
  <c r="P539" i="28"/>
  <c r="P555" i="28"/>
  <c r="P571" i="28"/>
  <c r="P588" i="28"/>
  <c r="P604" i="28"/>
  <c r="P621" i="28"/>
  <c r="P624" i="28"/>
  <c r="P628" i="28"/>
  <c r="P632" i="28"/>
  <c r="P636" i="28"/>
  <c r="P640" i="28"/>
  <c r="P644" i="28"/>
  <c r="P648" i="28"/>
  <c r="P652" i="28"/>
  <c r="P657" i="28"/>
  <c r="P661" i="28"/>
  <c r="P665" i="28"/>
  <c r="P669" i="28"/>
  <c r="P673" i="28"/>
  <c r="P677" i="28"/>
  <c r="P681" i="28"/>
  <c r="P685" i="28"/>
  <c r="P689" i="28"/>
  <c r="P693" i="28"/>
  <c r="P698" i="28"/>
  <c r="P702" i="28"/>
  <c r="P706" i="28"/>
  <c r="P710" i="28"/>
  <c r="P714" i="28"/>
  <c r="P718" i="28"/>
  <c r="P722" i="28"/>
  <c r="P726" i="28"/>
  <c r="P730" i="28"/>
  <c r="P734" i="28"/>
  <c r="P739" i="28"/>
  <c r="P743" i="28"/>
  <c r="P747" i="28"/>
  <c r="P751" i="28"/>
  <c r="P755" i="28"/>
  <c r="P759" i="28"/>
  <c r="P763" i="28"/>
  <c r="P767" i="28"/>
  <c r="P771" i="28"/>
  <c r="P775" i="28"/>
  <c r="P780" i="28"/>
  <c r="P784" i="28"/>
  <c r="P788" i="28"/>
  <c r="P792" i="28"/>
  <c r="P796" i="28"/>
  <c r="P800" i="28"/>
  <c r="P804" i="28"/>
  <c r="P808" i="28"/>
  <c r="P812" i="28"/>
  <c r="P817" i="28"/>
  <c r="P821" i="28"/>
  <c r="P825" i="28"/>
  <c r="P829" i="28"/>
  <c r="P833" i="28"/>
  <c r="P837" i="28"/>
  <c r="P841" i="28"/>
  <c r="P845" i="28"/>
  <c r="P849" i="28"/>
  <c r="P853" i="28"/>
  <c r="P858" i="28"/>
  <c r="P862" i="28"/>
  <c r="P1204" i="28"/>
  <c r="P1269" i="28"/>
  <c r="P483" i="28"/>
  <c r="P551" i="28"/>
  <c r="P617" i="28"/>
  <c r="P639" i="28"/>
  <c r="P655" i="28"/>
  <c r="P672" i="28"/>
  <c r="P688" i="28"/>
  <c r="P705" i="28"/>
  <c r="P721" i="28"/>
  <c r="P738" i="28"/>
  <c r="P754" i="28"/>
  <c r="P770" i="28"/>
  <c r="P787" i="28"/>
  <c r="P803" i="28"/>
  <c r="P820" i="28"/>
  <c r="P836" i="28"/>
  <c r="P852" i="28"/>
  <c r="P866" i="28"/>
  <c r="P870" i="28"/>
  <c r="P874" i="28"/>
  <c r="P878" i="28"/>
  <c r="P882" i="28"/>
  <c r="P886" i="28"/>
  <c r="P890" i="28"/>
  <c r="P894" i="28"/>
  <c r="P899" i="28"/>
  <c r="P353" i="28"/>
  <c r="P357" i="28"/>
  <c r="P361" i="28"/>
  <c r="P365" i="28"/>
  <c r="P369" i="28"/>
  <c r="P373" i="28"/>
  <c r="P377" i="28"/>
  <c r="P381" i="28"/>
  <c r="P385" i="28"/>
  <c r="P389" i="28"/>
  <c r="P393" i="28"/>
  <c r="P397" i="28"/>
  <c r="P401" i="28"/>
  <c r="P405" i="28"/>
  <c r="P409" i="28"/>
  <c r="P413" i="28"/>
  <c r="P417" i="28"/>
  <c r="P421" i="28"/>
  <c r="P425" i="28"/>
  <c r="P429" i="28"/>
  <c r="P433" i="28"/>
  <c r="P437" i="28"/>
  <c r="P441" i="28"/>
  <c r="P445" i="28"/>
  <c r="P449" i="28"/>
  <c r="P453" i="28"/>
  <c r="P457" i="28"/>
  <c r="P461" i="28"/>
  <c r="P465" i="28"/>
  <c r="P469" i="28"/>
  <c r="P473" i="28"/>
  <c r="P281" i="28"/>
  <c r="P285" i="28"/>
  <c r="P289" i="28"/>
  <c r="P293" i="28"/>
  <c r="P297" i="28"/>
  <c r="P301" i="28"/>
  <c r="P305" i="28"/>
  <c r="P309" i="28"/>
  <c r="P313" i="28"/>
  <c r="P317" i="28"/>
  <c r="P321" i="28"/>
  <c r="P325" i="28"/>
  <c r="P329" i="28"/>
  <c r="P333" i="28"/>
  <c r="P337" i="28"/>
  <c r="P341" i="28"/>
  <c r="P345" i="28"/>
  <c r="P349" i="28"/>
  <c r="P205" i="28"/>
  <c r="P209" i="28"/>
  <c r="P213" i="28"/>
  <c r="P217" i="28"/>
  <c r="P221" i="28"/>
  <c r="P225" i="28"/>
  <c r="P229" i="28"/>
  <c r="P957" i="28"/>
  <c r="P1253" i="28"/>
  <c r="P1318" i="28"/>
  <c r="P534" i="28"/>
  <c r="P600" i="28"/>
  <c r="P635" i="28"/>
  <c r="P651" i="28"/>
  <c r="P668" i="28"/>
  <c r="P684" i="28"/>
  <c r="P701" i="28"/>
  <c r="P717" i="28"/>
  <c r="P733" i="28"/>
  <c r="P750" i="28"/>
  <c r="P766" i="28"/>
  <c r="P783" i="28"/>
  <c r="P799" i="28"/>
  <c r="P815" i="28"/>
  <c r="P832" i="28"/>
  <c r="P848" i="28"/>
  <c r="P865" i="28"/>
  <c r="P869" i="28"/>
  <c r="P873" i="28"/>
  <c r="P877" i="28"/>
  <c r="P881" i="28"/>
  <c r="P885" i="28"/>
  <c r="P889" i="28"/>
  <c r="P893" i="28"/>
  <c r="P898" i="28"/>
  <c r="P356" i="28"/>
  <c r="P360" i="28"/>
  <c r="P364" i="28"/>
  <c r="P368" i="28"/>
  <c r="P372" i="28"/>
  <c r="P376" i="28"/>
  <c r="P380" i="28"/>
  <c r="P384" i="28"/>
  <c r="P388" i="28"/>
  <c r="P392" i="28"/>
  <c r="P396" i="28"/>
  <c r="P400" i="28"/>
  <c r="P404" i="28"/>
  <c r="P408" i="28"/>
  <c r="P412" i="28"/>
  <c r="P416" i="28"/>
  <c r="P420" i="28"/>
  <c r="P424" i="28"/>
  <c r="P428" i="28"/>
  <c r="P432" i="28"/>
  <c r="P436" i="28"/>
  <c r="P440" i="28"/>
  <c r="P444" i="28"/>
  <c r="P448" i="28"/>
  <c r="P452" i="28"/>
  <c r="P456" i="28"/>
  <c r="P460" i="28"/>
  <c r="P464" i="28"/>
  <c r="P468" i="28"/>
  <c r="P472" i="28"/>
  <c r="P284" i="28"/>
  <c r="P288" i="28"/>
  <c r="P292" i="28"/>
  <c r="P296" i="28"/>
  <c r="P300" i="28"/>
  <c r="P304" i="28"/>
  <c r="P308" i="28"/>
  <c r="P312" i="28"/>
  <c r="P316" i="28"/>
  <c r="P320" i="28"/>
  <c r="P324" i="28"/>
  <c r="P328" i="28"/>
  <c r="P332" i="28"/>
  <c r="P336" i="28"/>
  <c r="P340" i="28"/>
  <c r="P344" i="28"/>
  <c r="P348" i="28"/>
  <c r="P352" i="28"/>
  <c r="P208" i="28"/>
  <c r="P212" i="28"/>
  <c r="P216" i="28"/>
  <c r="P220" i="28"/>
  <c r="P224" i="28"/>
  <c r="P228" i="28"/>
  <c r="P232" i="28"/>
  <c r="P236" i="28"/>
  <c r="P240" i="28"/>
  <c r="P244" i="28"/>
  <c r="P248" i="28"/>
  <c r="P252" i="28"/>
  <c r="P256" i="28"/>
  <c r="P260" i="28"/>
  <c r="P264" i="28"/>
  <c r="P268" i="28"/>
  <c r="P272" i="28"/>
  <c r="P276" i="28"/>
  <c r="P142" i="28"/>
  <c r="P149" i="28"/>
  <c r="P154" i="28"/>
  <c r="P158" i="28"/>
  <c r="P162" i="28"/>
  <c r="P169" i="28"/>
  <c r="P175" i="28"/>
  <c r="P181" i="28"/>
  <c r="P180" i="28" s="1"/>
  <c r="P186" i="28"/>
  <c r="P191" i="28"/>
  <c r="P195" i="28"/>
  <c r="P201" i="28"/>
  <c r="P123" i="28"/>
  <c r="P127" i="28"/>
  <c r="P132" i="28"/>
  <c r="P136" i="28"/>
  <c r="P106" i="28"/>
  <c r="P110" i="28"/>
  <c r="P114" i="28"/>
  <c r="P118" i="28"/>
  <c r="P54" i="28"/>
  <c r="P56" i="28"/>
  <c r="P58" i="28"/>
  <c r="P60" i="28"/>
  <c r="P62" i="28"/>
  <c r="P64" i="28"/>
  <c r="P66" i="28"/>
  <c r="P68" i="28"/>
  <c r="P70" i="28"/>
  <c r="P72" i="28"/>
  <c r="P74" i="28"/>
  <c r="P76" i="28"/>
  <c r="P78" i="28"/>
  <c r="P80" i="28"/>
  <c r="P82" i="28"/>
  <c r="P84" i="28"/>
  <c r="P86" i="28"/>
  <c r="P88" i="28"/>
  <c r="P90" i="28"/>
  <c r="P92" i="28"/>
  <c r="P94" i="28"/>
  <c r="P96" i="28"/>
  <c r="P98" i="28"/>
  <c r="P100" i="28"/>
  <c r="P102" i="28"/>
  <c r="P28" i="28"/>
  <c r="P30" i="28"/>
  <c r="P32" i="28"/>
  <c r="P34" i="28"/>
  <c r="P36" i="28"/>
  <c r="P38" i="28"/>
  <c r="P40" i="28"/>
  <c r="P42" i="28"/>
  <c r="P44" i="28"/>
  <c r="P46" i="28"/>
  <c r="P48" i="28"/>
  <c r="P50" i="28"/>
  <c r="P52" i="28"/>
  <c r="P4" i="28"/>
  <c r="P6" i="28"/>
  <c r="P8" i="28"/>
  <c r="P10" i="28"/>
  <c r="P12" i="28"/>
  <c r="P14" i="28"/>
  <c r="P16" i="28"/>
  <c r="P18" i="28"/>
  <c r="P20" i="28"/>
  <c r="P22" i="28"/>
  <c r="P24" i="28"/>
  <c r="P26" i="28"/>
  <c r="P502" i="28"/>
  <c r="P567" i="28"/>
  <c r="P627" i="28"/>
  <c r="P643" i="28"/>
  <c r="P676" i="28"/>
  <c r="P709" i="28"/>
  <c r="P725" i="28"/>
  <c r="P742" i="28"/>
  <c r="P1143" i="28"/>
  <c r="P1236" i="28"/>
  <c r="P1302" i="28"/>
  <c r="P518" i="28"/>
  <c r="P584" i="28"/>
  <c r="P631" i="28"/>
  <c r="P647" i="28"/>
  <c r="P664" i="28"/>
  <c r="P680" i="28"/>
  <c r="P697" i="28"/>
  <c r="P713" i="28"/>
  <c r="P729" i="28"/>
  <c r="P746" i="28"/>
  <c r="P762" i="28"/>
  <c r="P779" i="28"/>
  <c r="P795" i="28"/>
  <c r="P811" i="28"/>
  <c r="P828" i="28"/>
  <c r="P844" i="28"/>
  <c r="P861" i="28"/>
  <c r="P864" i="28"/>
  <c r="P868" i="28"/>
  <c r="P872" i="28"/>
  <c r="P876" i="28"/>
  <c r="P880" i="28"/>
  <c r="P884" i="28"/>
  <c r="P888" i="28"/>
  <c r="P892" i="28"/>
  <c r="P897" i="28"/>
  <c r="P355" i="28"/>
  <c r="P359" i="28"/>
  <c r="P363" i="28"/>
  <c r="P367" i="28"/>
  <c r="P371" i="28"/>
  <c r="P375" i="28"/>
  <c r="P379" i="28"/>
  <c r="P383" i="28"/>
  <c r="P387" i="28"/>
  <c r="P391" i="28"/>
  <c r="P395" i="28"/>
  <c r="P399" i="28"/>
  <c r="P403" i="28"/>
  <c r="P407" i="28"/>
  <c r="P411" i="28"/>
  <c r="P415" i="28"/>
  <c r="P419" i="28"/>
  <c r="P423" i="28"/>
  <c r="P427" i="28"/>
  <c r="P431" i="28"/>
  <c r="P435" i="28"/>
  <c r="P439" i="28"/>
  <c r="P443" i="28"/>
  <c r="P447" i="28"/>
  <c r="P451" i="28"/>
  <c r="P455" i="28"/>
  <c r="P459" i="28"/>
  <c r="P463" i="28"/>
  <c r="P467" i="28"/>
  <c r="P471" i="28"/>
  <c r="P283" i="28"/>
  <c r="P287" i="28"/>
  <c r="P291" i="28"/>
  <c r="P295" i="28"/>
  <c r="P299" i="28"/>
  <c r="P303" i="28"/>
  <c r="P307" i="28"/>
  <c r="P311" i="28"/>
  <c r="P315" i="28"/>
  <c r="P319" i="28"/>
  <c r="P323" i="28"/>
  <c r="P327" i="28"/>
  <c r="P331" i="28"/>
  <c r="P335" i="28"/>
  <c r="P339" i="28"/>
  <c r="P343" i="28"/>
  <c r="P347" i="28"/>
  <c r="P351" i="28"/>
  <c r="P207" i="28"/>
  <c r="P211" i="28"/>
  <c r="P215" i="28"/>
  <c r="P219" i="28"/>
  <c r="P223" i="28"/>
  <c r="P227" i="28"/>
  <c r="P231" i="28"/>
  <c r="P235" i="28"/>
  <c r="P239" i="28"/>
  <c r="P243" i="28"/>
  <c r="P247" i="28"/>
  <c r="P251" i="28"/>
  <c r="P255" i="28"/>
  <c r="P259" i="28"/>
  <c r="P263" i="28"/>
  <c r="P267" i="28"/>
  <c r="P271" i="28"/>
  <c r="P275" i="28"/>
  <c r="P141" i="28"/>
  <c r="P147" i="28"/>
  <c r="P146" i="28" s="1"/>
  <c r="P152" i="28"/>
  <c r="P157" i="28"/>
  <c r="P161" i="28"/>
  <c r="P167" i="28"/>
  <c r="P173" i="28"/>
  <c r="P179" i="28"/>
  <c r="P185" i="28"/>
  <c r="P190" i="28"/>
  <c r="P194" i="28"/>
  <c r="P200" i="28"/>
  <c r="P122" i="28"/>
  <c r="P126" i="28"/>
  <c r="P131" i="28"/>
  <c r="P135" i="28"/>
  <c r="P105" i="28"/>
  <c r="P109" i="28"/>
  <c r="P113" i="28"/>
  <c r="P117" i="28"/>
  <c r="P1077" i="28"/>
  <c r="P1220" i="28"/>
  <c r="P1286" i="28"/>
  <c r="P660" i="28"/>
  <c r="P692" i="28"/>
  <c r="P791" i="28"/>
  <c r="P857" i="28"/>
  <c r="P879" i="28"/>
  <c r="P895" i="28"/>
  <c r="P366" i="28"/>
  <c r="P382" i="28"/>
  <c r="P398" i="28"/>
  <c r="P414" i="28"/>
  <c r="P430" i="28"/>
  <c r="P446" i="28"/>
  <c r="P462" i="28"/>
  <c r="P294" i="28"/>
  <c r="P310" i="28"/>
  <c r="P326" i="28"/>
  <c r="P342" i="28"/>
  <c r="P210" i="28"/>
  <c r="P226" i="28"/>
  <c r="P234" i="28"/>
  <c r="P242" i="28"/>
  <c r="P250" i="28"/>
  <c r="P258" i="28"/>
  <c r="P266" i="28"/>
  <c r="P274" i="28"/>
  <c r="P145" i="28"/>
  <c r="P156" i="28"/>
  <c r="P166" i="28"/>
  <c r="P178" i="28"/>
  <c r="P177" i="28" s="1"/>
  <c r="P189" i="28"/>
  <c r="P198" i="28"/>
  <c r="P197" i="28" s="1"/>
  <c r="P125" i="28"/>
  <c r="P134" i="28"/>
  <c r="P108" i="28"/>
  <c r="P116" i="28"/>
  <c r="P53" i="28"/>
  <c r="P57" i="28"/>
  <c r="P61" i="28"/>
  <c r="P65" i="28"/>
  <c r="P69" i="28"/>
  <c r="P73" i="28"/>
  <c r="P77" i="28"/>
  <c r="P81" i="28"/>
  <c r="P85" i="28"/>
  <c r="P89" i="28"/>
  <c r="P93" i="28"/>
  <c r="P97" i="28"/>
  <c r="P101" i="28"/>
  <c r="P31" i="28"/>
  <c r="P35" i="28"/>
  <c r="P39" i="28"/>
  <c r="P43" i="28"/>
  <c r="P47" i="28"/>
  <c r="P51" i="28"/>
  <c r="P5" i="28"/>
  <c r="P9" i="28"/>
  <c r="P13" i="28"/>
  <c r="P17" i="28"/>
  <c r="P21" i="28"/>
  <c r="P25" i="28"/>
  <c r="P900" i="28"/>
  <c r="P402" i="28"/>
  <c r="P298" i="28"/>
  <c r="P346" i="28"/>
  <c r="P214" i="28"/>
  <c r="P241" i="28"/>
  <c r="P257" i="28"/>
  <c r="P273" i="28"/>
  <c r="P144" i="28"/>
  <c r="P176" i="28"/>
  <c r="P774" i="28"/>
  <c r="P840" i="28"/>
  <c r="P875" i="28"/>
  <c r="P891" i="28"/>
  <c r="P362" i="28"/>
  <c r="P378" i="28"/>
  <c r="P394" i="28"/>
  <c r="P410" i="28"/>
  <c r="P426" i="28"/>
  <c r="P442" i="28"/>
  <c r="P458" i="28"/>
  <c r="P474" i="28"/>
  <c r="P290" i="28"/>
  <c r="P306" i="28"/>
  <c r="P322" i="28"/>
  <c r="P338" i="28"/>
  <c r="P206" i="28"/>
  <c r="P222" i="28"/>
  <c r="P237" i="28"/>
  <c r="P245" i="28"/>
  <c r="P253" i="28"/>
  <c r="P261" i="28"/>
  <c r="P269" i="28"/>
  <c r="P138" i="28"/>
  <c r="P150" i="28"/>
  <c r="P159" i="28"/>
  <c r="P170" i="28"/>
  <c r="P183" i="28"/>
  <c r="P192" i="28"/>
  <c r="P203" i="28"/>
  <c r="P120" i="28"/>
  <c r="P129" i="28"/>
  <c r="P103" i="28"/>
  <c r="P111" i="28"/>
  <c r="P807" i="28"/>
  <c r="P883" i="28"/>
  <c r="P354" i="28"/>
  <c r="P370" i="28"/>
  <c r="P282" i="28"/>
  <c r="P330" i="28"/>
  <c r="P233" i="28"/>
  <c r="P249" i="28"/>
  <c r="P265" i="28"/>
  <c r="P155" i="28"/>
  <c r="P164" i="28"/>
  <c r="P163" i="28" s="1"/>
  <c r="P196" i="28"/>
  <c r="P124" i="28"/>
  <c r="P107" i="28"/>
  <c r="P758" i="28"/>
  <c r="P824" i="28"/>
  <c r="P871" i="28"/>
  <c r="P887" i="28"/>
  <c r="P358" i="28"/>
  <c r="P374" i="28"/>
  <c r="P390" i="28"/>
  <c r="P406" i="28"/>
  <c r="P422" i="28"/>
  <c r="P438" i="28"/>
  <c r="P454" i="28"/>
  <c r="P470" i="28"/>
  <c r="P286" i="28"/>
  <c r="P302" i="28"/>
  <c r="P318" i="28"/>
  <c r="P334" i="28"/>
  <c r="P350" i="28"/>
  <c r="P218" i="28"/>
  <c r="P238" i="28"/>
  <c r="P246" i="28"/>
  <c r="P254" i="28"/>
  <c r="P262" i="28"/>
  <c r="P270" i="28"/>
  <c r="P139" i="28"/>
  <c r="P151" i="28"/>
  <c r="P160" i="28"/>
  <c r="P172" i="28"/>
  <c r="P184" i="28"/>
  <c r="P193" i="28"/>
  <c r="P204" i="28"/>
  <c r="P121" i="28"/>
  <c r="P130" i="28"/>
  <c r="P104" i="28"/>
  <c r="P112" i="28"/>
  <c r="P55" i="28"/>
  <c r="P59" i="28"/>
  <c r="P63" i="28"/>
  <c r="P67" i="28"/>
  <c r="P71" i="28"/>
  <c r="P75" i="28"/>
  <c r="P79" i="28"/>
  <c r="P83" i="28"/>
  <c r="P87" i="28"/>
  <c r="P91" i="28"/>
  <c r="P95" i="28"/>
  <c r="P99" i="28"/>
  <c r="P29" i="28"/>
  <c r="P33" i="28"/>
  <c r="P37" i="28"/>
  <c r="P41" i="28"/>
  <c r="P45" i="28"/>
  <c r="P49" i="28"/>
  <c r="P3" i="28"/>
  <c r="P7" i="28"/>
  <c r="P11" i="28"/>
  <c r="P15" i="28"/>
  <c r="P19" i="28"/>
  <c r="P23" i="28"/>
  <c r="P27" i="28"/>
  <c r="P867" i="28"/>
  <c r="P386" i="28"/>
  <c r="P418" i="28"/>
  <c r="P434" i="28"/>
  <c r="P450" i="28"/>
  <c r="P466" i="28"/>
  <c r="P314" i="28"/>
  <c r="P230" i="28"/>
  <c r="P188" i="28"/>
  <c r="P133" i="28"/>
  <c r="P115" i="28"/>
  <c r="L1703" i="28"/>
  <c r="L1707" i="28"/>
  <c r="L1711" i="28"/>
  <c r="L1705" i="28"/>
  <c r="L1709" i="28"/>
  <c r="L1704" i="28"/>
  <c r="L1715" i="28"/>
  <c r="L1702" i="28"/>
  <c r="L1708" i="28"/>
  <c r="L1710" i="28"/>
  <c r="L1713" i="28"/>
  <c r="L1706" i="28"/>
  <c r="L1714" i="28"/>
  <c r="L1716" i="28"/>
  <c r="L1718" i="28"/>
  <c r="L1722" i="28"/>
  <c r="L1712" i="28"/>
  <c r="L1721" i="28"/>
  <c r="L1719" i="28"/>
  <c r="L1723" i="28"/>
  <c r="L1727" i="28"/>
  <c r="L1731" i="28"/>
  <c r="L1735" i="28"/>
  <c r="L1717" i="28"/>
  <c r="L1720" i="28"/>
  <c r="L1726" i="28"/>
  <c r="L1730" i="28"/>
  <c r="L1725" i="28"/>
  <c r="L1729" i="28"/>
  <c r="L1733" i="28"/>
  <c r="L1737" i="28"/>
  <c r="L1728" i="28"/>
  <c r="L1724" i="28"/>
  <c r="L1736" i="28"/>
  <c r="L1738" i="28"/>
  <c r="L1734" i="28"/>
  <c r="L1741" i="28"/>
  <c r="L1745" i="28"/>
  <c r="L1749" i="28"/>
  <c r="L1742" i="28"/>
  <c r="L1744" i="28"/>
  <c r="L1751" i="28"/>
  <c r="L1755" i="28"/>
  <c r="L1759" i="28"/>
  <c r="L1763" i="28"/>
  <c r="L1767" i="28"/>
  <c r="L1739" i="28"/>
  <c r="L1746" i="28"/>
  <c r="L1748" i="28"/>
  <c r="L1754" i="28"/>
  <c r="L1758" i="28"/>
  <c r="L1732" i="28"/>
  <c r="L1740" i="28"/>
  <c r="L1743" i="28"/>
  <c r="L1750" i="28"/>
  <c r="L1753" i="28"/>
  <c r="L1757" i="28"/>
  <c r="L1761" i="28"/>
  <c r="L1765" i="28"/>
  <c r="L1766" i="28"/>
  <c r="L1768" i="28"/>
  <c r="L1756" i="28"/>
  <c r="L1764" i="28"/>
  <c r="L1771" i="28"/>
  <c r="L1775" i="28"/>
  <c r="L1752" i="28"/>
  <c r="L1762" i="28"/>
  <c r="L1770" i="28"/>
  <c r="L1774" i="28"/>
  <c r="L1778" i="28"/>
  <c r="L1782" i="28"/>
  <c r="L1786" i="28"/>
  <c r="L1790" i="28"/>
  <c r="L1794" i="28"/>
  <c r="L1777" i="28"/>
  <c r="L1779" i="28"/>
  <c r="L1781" i="28"/>
  <c r="L1788" i="28"/>
  <c r="L1795" i="28"/>
  <c r="L1797" i="28"/>
  <c r="L1799" i="28"/>
  <c r="L1803" i="28"/>
  <c r="L1807" i="28"/>
  <c r="L1811" i="28"/>
  <c r="L1747" i="28"/>
  <c r="L1760" i="28"/>
  <c r="L1769" i="28"/>
  <c r="L1772" i="28"/>
  <c r="L1783" i="28"/>
  <c r="L1785" i="28"/>
  <c r="L1792" i="28"/>
  <c r="L1798" i="28"/>
  <c r="L1802" i="28"/>
  <c r="L1806" i="28"/>
  <c r="L1810" i="28"/>
  <c r="L1814" i="28"/>
  <c r="L1773" i="28"/>
  <c r="L1780" i="28"/>
  <c r="L1787" i="28"/>
  <c r="L1789" i="28"/>
  <c r="L1796" i="28"/>
  <c r="L1801" i="28"/>
  <c r="L1805" i="28"/>
  <c r="L1809" i="28"/>
  <c r="L1813" i="28"/>
  <c r="L1776" i="28"/>
  <c r="L1791" i="28"/>
  <c r="L1804" i="28"/>
  <c r="L1601" i="28"/>
  <c r="L1605" i="28"/>
  <c r="L1609" i="28"/>
  <c r="L1613" i="28"/>
  <c r="L1617" i="28"/>
  <c r="L1621" i="28"/>
  <c r="L1793" i="28"/>
  <c r="L1800" i="28"/>
  <c r="L1815" i="28"/>
  <c r="L1600" i="28"/>
  <c r="L1604" i="28"/>
  <c r="L1608" i="28"/>
  <c r="L1612" i="28"/>
  <c r="L1616" i="28"/>
  <c r="L1620" i="28"/>
  <c r="L1784" i="28"/>
  <c r="L1812" i="28"/>
  <c r="L1817" i="28"/>
  <c r="L1603" i="28"/>
  <c r="L1607" i="28"/>
  <c r="L1611" i="28"/>
  <c r="L1615" i="28"/>
  <c r="L1619" i="28"/>
  <c r="L1623" i="28"/>
  <c r="L1627" i="28"/>
  <c r="L1606" i="28"/>
  <c r="L1622" i="28"/>
  <c r="L1624" i="28"/>
  <c r="L1626" i="28"/>
  <c r="L1630" i="28"/>
  <c r="L1634" i="28"/>
  <c r="L1638" i="28"/>
  <c r="L1642" i="28"/>
  <c r="L1646" i="28"/>
  <c r="L1650" i="28"/>
  <c r="L1654" i="28"/>
  <c r="L1658" i="28"/>
  <c r="L1662" i="28"/>
  <c r="L1666" i="28"/>
  <c r="L1670" i="28"/>
  <c r="L1674" i="28"/>
  <c r="L1436" i="28"/>
  <c r="L1440" i="28"/>
  <c r="L1444" i="28"/>
  <c r="L1808" i="28"/>
  <c r="L1816" i="28"/>
  <c r="L1602" i="28"/>
  <c r="L1618" i="28"/>
  <c r="L1628" i="28"/>
  <c r="L1629" i="28"/>
  <c r="L1633" i="28"/>
  <c r="L1637" i="28"/>
  <c r="L1641" i="28"/>
  <c r="L1645" i="28"/>
  <c r="L1649" i="28"/>
  <c r="L1653" i="28"/>
  <c r="L1657" i="28"/>
  <c r="L1661" i="28"/>
  <c r="L1665" i="28"/>
  <c r="L1669" i="28"/>
  <c r="L1673" i="28"/>
  <c r="L1677" i="28"/>
  <c r="L1435" i="28"/>
  <c r="L1439" i="28"/>
  <c r="L1443" i="28"/>
  <c r="L1614" i="28"/>
  <c r="L1625" i="28"/>
  <c r="L1632" i="28"/>
  <c r="L1636" i="28"/>
  <c r="L1640" i="28"/>
  <c r="L1644" i="28"/>
  <c r="L1648" i="28"/>
  <c r="L1652" i="28"/>
  <c r="L1656" i="28"/>
  <c r="L1660" i="28"/>
  <c r="L1664" i="28"/>
  <c r="L1668" i="28"/>
  <c r="L1672" i="28"/>
  <c r="L1676" i="28"/>
  <c r="L1434" i="28"/>
  <c r="L1438" i="28"/>
  <c r="L1442" i="28"/>
  <c r="L1446" i="28"/>
  <c r="L1610" i="28"/>
  <c r="L1643" i="28"/>
  <c r="L1659" i="28"/>
  <c r="L1675" i="28"/>
  <c r="L1437" i="28"/>
  <c r="L1450" i="28"/>
  <c r="L1454" i="28"/>
  <c r="L1458" i="28"/>
  <c r="L1462" i="28"/>
  <c r="L1466" i="28"/>
  <c r="L1470" i="28"/>
  <c r="L1474" i="28"/>
  <c r="L1478" i="28"/>
  <c r="L1482" i="28"/>
  <c r="L1486" i="28"/>
  <c r="L1490" i="28"/>
  <c r="L1494" i="28"/>
  <c r="L1498" i="28"/>
  <c r="L1502" i="28"/>
  <c r="L1639" i="28"/>
  <c r="L1655" i="28"/>
  <c r="L1671" i="28"/>
  <c r="L1449" i="28"/>
  <c r="L1453" i="28"/>
  <c r="L1457" i="28"/>
  <c r="L1461" i="28"/>
  <c r="L1465" i="28"/>
  <c r="L1469" i="28"/>
  <c r="L1473" i="28"/>
  <c r="L1477" i="28"/>
  <c r="L1481" i="28"/>
  <c r="L1485" i="28"/>
  <c r="L1489" i="28"/>
  <c r="L1493" i="28"/>
  <c r="L1497" i="28"/>
  <c r="L1501" i="28"/>
  <c r="L1635" i="28"/>
  <c r="L1651" i="28"/>
  <c r="L1667" i="28"/>
  <c r="L1445" i="28"/>
  <c r="L1448" i="28"/>
  <c r="L1452" i="28"/>
  <c r="L1456" i="28"/>
  <c r="L1460" i="28"/>
  <c r="L1464" i="28"/>
  <c r="L1468" i="28"/>
  <c r="L1472" i="28"/>
  <c r="L1476" i="28"/>
  <c r="L1480" i="28"/>
  <c r="L1484" i="28"/>
  <c r="L1488" i="28"/>
  <c r="L1492" i="28"/>
  <c r="L1496" i="28"/>
  <c r="L1447" i="28"/>
  <c r="L1463" i="28"/>
  <c r="L1479" i="28"/>
  <c r="L1495" i="28"/>
  <c r="L1504" i="28"/>
  <c r="L1506" i="28"/>
  <c r="L1510" i="28"/>
  <c r="L1514" i="28"/>
  <c r="L1518" i="28"/>
  <c r="L1522" i="28"/>
  <c r="L1526" i="28"/>
  <c r="L1530" i="28"/>
  <c r="L1534" i="28"/>
  <c r="L1538" i="28"/>
  <c r="L1542" i="28"/>
  <c r="L1546" i="28"/>
  <c r="L1550" i="28"/>
  <c r="L1554" i="28"/>
  <c r="L1558" i="28"/>
  <c r="L1663" i="28"/>
  <c r="L1459" i="28"/>
  <c r="L1475" i="28"/>
  <c r="L1491" i="28"/>
  <c r="L1505" i="28"/>
  <c r="L1509" i="28"/>
  <c r="L1513" i="28"/>
  <c r="L1517" i="28"/>
  <c r="L1521" i="28"/>
  <c r="L1525" i="28"/>
  <c r="L1529" i="28"/>
  <c r="L1533" i="28"/>
  <c r="L1537" i="28"/>
  <c r="L1541" i="28"/>
  <c r="L1545" i="28"/>
  <c r="L1549" i="28"/>
  <c r="L1553" i="28"/>
  <c r="L1557" i="28"/>
  <c r="L1561" i="28"/>
  <c r="L1647" i="28"/>
  <c r="L1441" i="28"/>
  <c r="L1455" i="28"/>
  <c r="L1471" i="28"/>
  <c r="L1487" i="28"/>
  <c r="L1500" i="28"/>
  <c r="L1508" i="28"/>
  <c r="L1512" i="28"/>
  <c r="L1516" i="28"/>
  <c r="L1520" i="28"/>
  <c r="L1524" i="28"/>
  <c r="L1528" i="28"/>
  <c r="L1532" i="28"/>
  <c r="L1536" i="28"/>
  <c r="L1540" i="28"/>
  <c r="L1544" i="28"/>
  <c r="L1548" i="28"/>
  <c r="L1552" i="28"/>
  <c r="L1556" i="28"/>
  <c r="L1560" i="28"/>
  <c r="L1631" i="28"/>
  <c r="L1451" i="28"/>
  <c r="L1519" i="28"/>
  <c r="L1535" i="28"/>
  <c r="L1551" i="28"/>
  <c r="L1565" i="28"/>
  <c r="L1569" i="28"/>
  <c r="L1573" i="28"/>
  <c r="L1577" i="28"/>
  <c r="L1581" i="28"/>
  <c r="L1585" i="28"/>
  <c r="L1589" i="28"/>
  <c r="L1413" i="28"/>
  <c r="L1417" i="28"/>
  <c r="L1368" i="28"/>
  <c r="L1372" i="28"/>
  <c r="L1376" i="28"/>
  <c r="L1380" i="28"/>
  <c r="L1384" i="28"/>
  <c r="L1388" i="28"/>
  <c r="L1392" i="28"/>
  <c r="L1396" i="28"/>
  <c r="L1400" i="28"/>
  <c r="L1404" i="28"/>
  <c r="L1408" i="28"/>
  <c r="L904" i="28"/>
  <c r="L908" i="28"/>
  <c r="L913" i="28"/>
  <c r="L917" i="28"/>
  <c r="L923" i="28"/>
  <c r="L927" i="28"/>
  <c r="L931" i="28"/>
  <c r="L935" i="28"/>
  <c r="L939" i="28"/>
  <c r="L943" i="28"/>
  <c r="L947" i="28"/>
  <c r="L951" i="28"/>
  <c r="L1499" i="28"/>
  <c r="L1515" i="28"/>
  <c r="L1531" i="28"/>
  <c r="L1547" i="28"/>
  <c r="L1564" i="28"/>
  <c r="L1568" i="28"/>
  <c r="L1572" i="28"/>
  <c r="L1576" i="28"/>
  <c r="L1580" i="28"/>
  <c r="L1584" i="28"/>
  <c r="L1588" i="28"/>
  <c r="L1412" i="28"/>
  <c r="L1416" i="28"/>
  <c r="L1367" i="28"/>
  <c r="L1371" i="28"/>
  <c r="L1375" i="28"/>
  <c r="L1379" i="28"/>
  <c r="L1383" i="28"/>
  <c r="L1387" i="28"/>
  <c r="L1391" i="28"/>
  <c r="L1395" i="28"/>
  <c r="L1399" i="28"/>
  <c r="L1403" i="28"/>
  <c r="L1407" i="28"/>
  <c r="L903" i="28"/>
  <c r="L907" i="28"/>
  <c r="L912" i="28"/>
  <c r="L916" i="28"/>
  <c r="L921" i="28"/>
  <c r="L926" i="28"/>
  <c r="L930" i="28"/>
  <c r="L934" i="28"/>
  <c r="L938" i="28"/>
  <c r="L942" i="28"/>
  <c r="L946" i="28"/>
  <c r="L950" i="28"/>
  <c r="L1483" i="28"/>
  <c r="L1503" i="28"/>
  <c r="L1511" i="28"/>
  <c r="L1527" i="28"/>
  <c r="L1543" i="28"/>
  <c r="L1559" i="28"/>
  <c r="L1563" i="28"/>
  <c r="L1567" i="28"/>
  <c r="L1571" i="28"/>
  <c r="L1575" i="28"/>
  <c r="L1579" i="28"/>
  <c r="L1583" i="28"/>
  <c r="L1587" i="28"/>
  <c r="L1411" i="28"/>
  <c r="L1415" i="28"/>
  <c r="L1366" i="28"/>
  <c r="L1370" i="28"/>
  <c r="L1374" i="28"/>
  <c r="L1378" i="28"/>
  <c r="L1382" i="28"/>
  <c r="L1386" i="28"/>
  <c r="L1390" i="28"/>
  <c r="L1394" i="28"/>
  <c r="L1398" i="28"/>
  <c r="L1402" i="28"/>
  <c r="L1406" i="28"/>
  <c r="L902" i="28"/>
  <c r="L906" i="28"/>
  <c r="L911" i="28"/>
  <c r="L915" i="28"/>
  <c r="L919" i="28"/>
  <c r="L925" i="28"/>
  <c r="L929" i="28"/>
  <c r="L933" i="28"/>
  <c r="L937" i="28"/>
  <c r="L941" i="28"/>
  <c r="L945" i="28"/>
  <c r="L949" i="28"/>
  <c r="L1539" i="28"/>
  <c r="L1562" i="28"/>
  <c r="L1578" i="28"/>
  <c r="L1410" i="28"/>
  <c r="L1369" i="28"/>
  <c r="L1385" i="28"/>
  <c r="L1401" i="28"/>
  <c r="L909" i="28"/>
  <c r="L928" i="28"/>
  <c r="L944" i="28"/>
  <c r="L956" i="28"/>
  <c r="L960" i="28"/>
  <c r="L965" i="28"/>
  <c r="L969" i="28"/>
  <c r="L973" i="28"/>
  <c r="L977" i="28"/>
  <c r="L981" i="28"/>
  <c r="L985" i="28"/>
  <c r="L989" i="28"/>
  <c r="L993" i="28"/>
  <c r="L997" i="28"/>
  <c r="L1001" i="28"/>
  <c r="L1006" i="28"/>
  <c r="L1010" i="28"/>
  <c r="L1014" i="28"/>
  <c r="L1018" i="28"/>
  <c r="L1022" i="28"/>
  <c r="L1026" i="28"/>
  <c r="L1030" i="28"/>
  <c r="L1034" i="28"/>
  <c r="L1038" i="28"/>
  <c r="L1043" i="28"/>
  <c r="L1047" i="28"/>
  <c r="L1051" i="28"/>
  <c r="L1055" i="28"/>
  <c r="L1059" i="28"/>
  <c r="L1063" i="28"/>
  <c r="L1067" i="28"/>
  <c r="L1071" i="28"/>
  <c r="L1467" i="28"/>
  <c r="L1523" i="28"/>
  <c r="L1574" i="28"/>
  <c r="L1365" i="28"/>
  <c r="L1381" i="28"/>
  <c r="L1397" i="28"/>
  <c r="L905" i="28"/>
  <c r="L924" i="28"/>
  <c r="L940" i="28"/>
  <c r="L955" i="28"/>
  <c r="L959" i="28"/>
  <c r="L964" i="28"/>
  <c r="L968" i="28"/>
  <c r="L972" i="28"/>
  <c r="L976" i="28"/>
  <c r="L980" i="28"/>
  <c r="L984" i="28"/>
  <c r="L988" i="28"/>
  <c r="L992" i="28"/>
  <c r="L996" i="28"/>
  <c r="L1000" i="28"/>
  <c r="L1005" i="28"/>
  <c r="L1009" i="28"/>
  <c r="L1013" i="28"/>
  <c r="L1017" i="28"/>
  <c r="L1021" i="28"/>
  <c r="L1025" i="28"/>
  <c r="L1029" i="28"/>
  <c r="L1033" i="28"/>
  <c r="L1037" i="28"/>
  <c r="L1041" i="28"/>
  <c r="L1046" i="28"/>
  <c r="L1050" i="28"/>
  <c r="L1054" i="28"/>
  <c r="L1058" i="28"/>
  <c r="L1062" i="28"/>
  <c r="L1066" i="28"/>
  <c r="L1070" i="28"/>
  <c r="L1507" i="28"/>
  <c r="L1570" i="28"/>
  <c r="L1586" i="28"/>
  <c r="L1418" i="28"/>
  <c r="L1377" i="28"/>
  <c r="L1393" i="28"/>
  <c r="L1409" i="28"/>
  <c r="L901" i="28"/>
  <c r="L918" i="28"/>
  <c r="L936" i="28"/>
  <c r="L952" i="28"/>
  <c r="L954" i="28"/>
  <c r="L958" i="28"/>
  <c r="L963" i="28"/>
  <c r="L967" i="28"/>
  <c r="L971" i="28"/>
  <c r="L975" i="28"/>
  <c r="L979" i="28"/>
  <c r="L983" i="28"/>
  <c r="L987" i="28"/>
  <c r="L991" i="28"/>
  <c r="L995" i="28"/>
  <c r="L999" i="28"/>
  <c r="L1004" i="28"/>
  <c r="L1008" i="28"/>
  <c r="L1012" i="28"/>
  <c r="L1016" i="28"/>
  <c r="L1020" i="28"/>
  <c r="L1024" i="28"/>
  <c r="L1028" i="28"/>
  <c r="L1032" i="28"/>
  <c r="L1036" i="28"/>
  <c r="L1040" i="28"/>
  <c r="L1045" i="28"/>
  <c r="L1049" i="28"/>
  <c r="L1053" i="28"/>
  <c r="L1057" i="28"/>
  <c r="L1061" i="28"/>
  <c r="L1065" i="28"/>
  <c r="L1069" i="28"/>
  <c r="L932" i="28"/>
  <c r="L966" i="28"/>
  <c r="L982" i="28"/>
  <c r="L998" i="28"/>
  <c r="L1015" i="28"/>
  <c r="L1031" i="28"/>
  <c r="L1048" i="28"/>
  <c r="L1064" i="28"/>
  <c r="L1076" i="28"/>
  <c r="L1080" i="28"/>
  <c r="L1085" i="28"/>
  <c r="L1089" i="28"/>
  <c r="L1093" i="28"/>
  <c r="L1097" i="28"/>
  <c r="L1101" i="28"/>
  <c r="L1105" i="28"/>
  <c r="L1109" i="28"/>
  <c r="L1113" i="28"/>
  <c r="L1117" i="28"/>
  <c r="L1121" i="28"/>
  <c r="L1126" i="28"/>
  <c r="L1130" i="28"/>
  <c r="L1134" i="28"/>
  <c r="L1138" i="28"/>
  <c r="L1142" i="28"/>
  <c r="L1146" i="28"/>
  <c r="L1150" i="28"/>
  <c r="L1154" i="28"/>
  <c r="L1158" i="28"/>
  <c r="L1163" i="28"/>
  <c r="L1167" i="28"/>
  <c r="L1171" i="28"/>
  <c r="L1175" i="28"/>
  <c r="L1179" i="28"/>
  <c r="L1183" i="28"/>
  <c r="L1187" i="28"/>
  <c r="L1191" i="28"/>
  <c r="L1405" i="28"/>
  <c r="L914" i="28"/>
  <c r="L961" i="28"/>
  <c r="L978" i="28"/>
  <c r="L994" i="28"/>
  <c r="L1011" i="28"/>
  <c r="L1027" i="28"/>
  <c r="L1044" i="28"/>
  <c r="L1060" i="28"/>
  <c r="L1075" i="28"/>
  <c r="L1079" i="28"/>
  <c r="L1084" i="28"/>
  <c r="L1088" i="28"/>
  <c r="L1092" i="28"/>
  <c r="L1096" i="28"/>
  <c r="L1100" i="28"/>
  <c r="L1104" i="28"/>
  <c r="L1108" i="28"/>
  <c r="L1112" i="28"/>
  <c r="L1116" i="28"/>
  <c r="L1120" i="28"/>
  <c r="L1125" i="28"/>
  <c r="L1129" i="28"/>
  <c r="L1133" i="28"/>
  <c r="L1137" i="28"/>
  <c r="L1141" i="28"/>
  <c r="L1145" i="28"/>
  <c r="L1149" i="28"/>
  <c r="L1153" i="28"/>
  <c r="L1157" i="28"/>
  <c r="L1161" i="28"/>
  <c r="L1166" i="28"/>
  <c r="L1170" i="28"/>
  <c r="L1174" i="28"/>
  <c r="L1178" i="28"/>
  <c r="L1182" i="28"/>
  <c r="L1186" i="28"/>
  <c r="L1190" i="28"/>
  <c r="L1555" i="28"/>
  <c r="L1582" i="28"/>
  <c r="L1414" i="28"/>
  <c r="L1389" i="28"/>
  <c r="L957" i="28"/>
  <c r="L974" i="28"/>
  <c r="L990" i="28"/>
  <c r="L1007" i="28"/>
  <c r="L1023" i="28"/>
  <c r="L1039" i="28"/>
  <c r="L1056" i="28"/>
  <c r="L1072" i="28"/>
  <c r="L1074" i="28"/>
  <c r="L1078" i="28"/>
  <c r="L1083" i="28"/>
  <c r="L1087" i="28"/>
  <c r="L1091" i="28"/>
  <c r="L1095" i="28"/>
  <c r="L1099" i="28"/>
  <c r="L1103" i="28"/>
  <c r="L1107" i="28"/>
  <c r="L1111" i="28"/>
  <c r="L1115" i="28"/>
  <c r="L1119" i="28"/>
  <c r="L1124" i="28"/>
  <c r="L1128" i="28"/>
  <c r="L1132" i="28"/>
  <c r="L1136" i="28"/>
  <c r="L1140" i="28"/>
  <c r="L1144" i="28"/>
  <c r="L1148" i="28"/>
  <c r="L1152" i="28"/>
  <c r="L1156" i="28"/>
  <c r="L1160" i="28"/>
  <c r="L1165" i="28"/>
  <c r="L1169" i="28"/>
  <c r="L1173" i="28"/>
  <c r="L1177" i="28"/>
  <c r="L1181" i="28"/>
  <c r="L1185" i="28"/>
  <c r="L1189" i="28"/>
  <c r="L1566" i="28"/>
  <c r="L986" i="28"/>
  <c r="L1052" i="28"/>
  <c r="L1086" i="28"/>
  <c r="L1102" i="28"/>
  <c r="L1118" i="28"/>
  <c r="L1135" i="28"/>
  <c r="L1151" i="28"/>
  <c r="L1168" i="28"/>
  <c r="L1184" i="28"/>
  <c r="L1194" i="28"/>
  <c r="L1198" i="28"/>
  <c r="L1203" i="28"/>
  <c r="L1207" i="28"/>
  <c r="L1211" i="28"/>
  <c r="L1215" i="28"/>
  <c r="L1219" i="28"/>
  <c r="L1223" i="28"/>
  <c r="L1227" i="28"/>
  <c r="L1231" i="28"/>
  <c r="L1235" i="28"/>
  <c r="L1239" i="28"/>
  <c r="L1244" i="28"/>
  <c r="L1248" i="28"/>
  <c r="L1252" i="28"/>
  <c r="L1256" i="28"/>
  <c r="L1260" i="28"/>
  <c r="L1264" i="28"/>
  <c r="L1268" i="28"/>
  <c r="L1272" i="28"/>
  <c r="L1276" i="28"/>
  <c r="L1280" i="28"/>
  <c r="L1285" i="28"/>
  <c r="L1289" i="28"/>
  <c r="L1293" i="28"/>
  <c r="L1297" i="28"/>
  <c r="L1301" i="28"/>
  <c r="L1305" i="28"/>
  <c r="L1309" i="28"/>
  <c r="L1313" i="28"/>
  <c r="L1317" i="28"/>
  <c r="L1321" i="28"/>
  <c r="L1326" i="28"/>
  <c r="L478" i="28"/>
  <c r="L482" i="28"/>
  <c r="L487" i="28"/>
  <c r="L491" i="28"/>
  <c r="L497" i="28"/>
  <c r="L501" i="28"/>
  <c r="L505" i="28"/>
  <c r="L509" i="28"/>
  <c r="L513" i="28"/>
  <c r="L517" i="28"/>
  <c r="L521" i="28"/>
  <c r="L525" i="28"/>
  <c r="L529" i="28"/>
  <c r="L533" i="28"/>
  <c r="L538" i="28"/>
  <c r="L542" i="28"/>
  <c r="L546" i="28"/>
  <c r="L550" i="28"/>
  <c r="L554" i="28"/>
  <c r="L558" i="28"/>
  <c r="L562" i="28"/>
  <c r="L566" i="28"/>
  <c r="L570" i="28"/>
  <c r="L574" i="28"/>
  <c r="L579" i="28"/>
  <c r="L583" i="28"/>
  <c r="L587" i="28"/>
  <c r="L591" i="28"/>
  <c r="L595" i="28"/>
  <c r="L599" i="28"/>
  <c r="L603" i="28"/>
  <c r="L607" i="28"/>
  <c r="L611" i="28"/>
  <c r="L615" i="28"/>
  <c r="L620" i="28"/>
  <c r="L1373" i="28"/>
  <c r="L970" i="28"/>
  <c r="L1035" i="28"/>
  <c r="L1081" i="28"/>
  <c r="L1098" i="28"/>
  <c r="L1114" i="28"/>
  <c r="L1131" i="28"/>
  <c r="L1147" i="28"/>
  <c r="L1164" i="28"/>
  <c r="L1180" i="28"/>
  <c r="L1193" i="28"/>
  <c r="L1197" i="28"/>
  <c r="L1201" i="28"/>
  <c r="L1206" i="28"/>
  <c r="L1210" i="28"/>
  <c r="L1214" i="28"/>
  <c r="L1218" i="28"/>
  <c r="L1222" i="28"/>
  <c r="L1226" i="28"/>
  <c r="L1230" i="28"/>
  <c r="L1234" i="28"/>
  <c r="L1238" i="28"/>
  <c r="L1243" i="28"/>
  <c r="L1247" i="28"/>
  <c r="L1251" i="28"/>
  <c r="L1255" i="28"/>
  <c r="L1259" i="28"/>
  <c r="L1263" i="28"/>
  <c r="L1267" i="28"/>
  <c r="L1271" i="28"/>
  <c r="L1275" i="28"/>
  <c r="L1279" i="28"/>
  <c r="L1284" i="28"/>
  <c r="L1288" i="28"/>
  <c r="L1292" i="28"/>
  <c r="L1296" i="28"/>
  <c r="L1300" i="28"/>
  <c r="L1304" i="28"/>
  <c r="L1308" i="28"/>
  <c r="L1312" i="28"/>
  <c r="L1316" i="28"/>
  <c r="L1320" i="28"/>
  <c r="L1325" i="28"/>
  <c r="L477" i="28"/>
  <c r="L481" i="28"/>
  <c r="L486" i="28"/>
  <c r="L490" i="28"/>
  <c r="L495" i="28"/>
  <c r="L500" i="28"/>
  <c r="L504" i="28"/>
  <c r="L508" i="28"/>
  <c r="L512" i="28"/>
  <c r="L516" i="28"/>
  <c r="L520" i="28"/>
  <c r="L524" i="28"/>
  <c r="L528" i="28"/>
  <c r="L532" i="28"/>
  <c r="L537" i="28"/>
  <c r="L541" i="28"/>
  <c r="L545" i="28"/>
  <c r="L549" i="28"/>
  <c r="L553" i="28"/>
  <c r="L557" i="28"/>
  <c r="L561" i="28"/>
  <c r="L565" i="28"/>
  <c r="L569" i="28"/>
  <c r="L573" i="28"/>
  <c r="L578" i="28"/>
  <c r="L582" i="28"/>
  <c r="L586" i="28"/>
  <c r="L590" i="28"/>
  <c r="L594" i="28"/>
  <c r="L598" i="28"/>
  <c r="L602" i="28"/>
  <c r="L606" i="28"/>
  <c r="L610" i="28"/>
  <c r="L614" i="28"/>
  <c r="L619" i="28"/>
  <c r="L623" i="28"/>
  <c r="L948" i="28"/>
  <c r="L953" i="28"/>
  <c r="L1019" i="28"/>
  <c r="L1077" i="28"/>
  <c r="L1094" i="28"/>
  <c r="L1110" i="28"/>
  <c r="L1127" i="28"/>
  <c r="L1143" i="28"/>
  <c r="L1159" i="28"/>
  <c r="L1176" i="28"/>
  <c r="L1192" i="28"/>
  <c r="L1196" i="28"/>
  <c r="L1200" i="28"/>
  <c r="L1205" i="28"/>
  <c r="L1209" i="28"/>
  <c r="L1213" i="28"/>
  <c r="L1217" i="28"/>
  <c r="L1221" i="28"/>
  <c r="L1225" i="28"/>
  <c r="L1229" i="28"/>
  <c r="L1233" i="28"/>
  <c r="L1237" i="28"/>
  <c r="L1241" i="28"/>
  <c r="L1246" i="28"/>
  <c r="L1250" i="28"/>
  <c r="L1254" i="28"/>
  <c r="L1258" i="28"/>
  <c r="L1262" i="28"/>
  <c r="L1266" i="28"/>
  <c r="L1270" i="28"/>
  <c r="L1274" i="28"/>
  <c r="L1278" i="28"/>
  <c r="L1283" i="28"/>
  <c r="L1287" i="28"/>
  <c r="L1291" i="28"/>
  <c r="L1295" i="28"/>
  <c r="L1299" i="28"/>
  <c r="L1303" i="28"/>
  <c r="L1307" i="28"/>
  <c r="L1311" i="28"/>
  <c r="L1315" i="28"/>
  <c r="L1319" i="28"/>
  <c r="L1324" i="28"/>
  <c r="L476" i="28"/>
  <c r="L480" i="28"/>
  <c r="L485" i="28"/>
  <c r="L489" i="28"/>
  <c r="L493" i="28"/>
  <c r="L499" i="28"/>
  <c r="L503" i="28"/>
  <c r="L507" i="28"/>
  <c r="L511" i="28"/>
  <c r="L515" i="28"/>
  <c r="L519" i="28"/>
  <c r="L523" i="28"/>
  <c r="L527" i="28"/>
  <c r="L531" i="28"/>
  <c r="L535" i="28"/>
  <c r="L540" i="28"/>
  <c r="L544" i="28"/>
  <c r="L548" i="28"/>
  <c r="L552" i="28"/>
  <c r="L556" i="28"/>
  <c r="L560" i="28"/>
  <c r="L564" i="28"/>
  <c r="L568" i="28"/>
  <c r="L572" i="28"/>
  <c r="L577" i="28"/>
  <c r="L581" i="28"/>
  <c r="L585" i="28"/>
  <c r="L589" i="28"/>
  <c r="L593" i="28"/>
  <c r="L597" i="28"/>
  <c r="L601" i="28"/>
  <c r="L605" i="28"/>
  <c r="L609" i="28"/>
  <c r="L613" i="28"/>
  <c r="L618" i="28"/>
  <c r="L622" i="28"/>
  <c r="L1106" i="28"/>
  <c r="L1172" i="28"/>
  <c r="L1195" i="28"/>
  <c r="L1212" i="28"/>
  <c r="L1228" i="28"/>
  <c r="L1245" i="28"/>
  <c r="L1261" i="28"/>
  <c r="L1277" i="28"/>
  <c r="L1294" i="28"/>
  <c r="L1310" i="28"/>
  <c r="L475" i="28"/>
  <c r="L492" i="28"/>
  <c r="L510" i="28"/>
  <c r="L526" i="28"/>
  <c r="L543" i="28"/>
  <c r="L559" i="28"/>
  <c r="L575" i="28"/>
  <c r="L592" i="28"/>
  <c r="L608" i="28"/>
  <c r="L626" i="28"/>
  <c r="L630" i="28"/>
  <c r="L634" i="28"/>
  <c r="L638" i="28"/>
  <c r="L642" i="28"/>
  <c r="L646" i="28"/>
  <c r="L650" i="28"/>
  <c r="L654" i="28"/>
  <c r="L659" i="28"/>
  <c r="L663" i="28"/>
  <c r="L667" i="28"/>
  <c r="L671" i="28"/>
  <c r="L675" i="28"/>
  <c r="L679" i="28"/>
  <c r="L683" i="28"/>
  <c r="L687" i="28"/>
  <c r="L691" i="28"/>
  <c r="L695" i="28"/>
  <c r="L700" i="28"/>
  <c r="L704" i="28"/>
  <c r="L708" i="28"/>
  <c r="L712" i="28"/>
  <c r="L716" i="28"/>
  <c r="L720" i="28"/>
  <c r="L724" i="28"/>
  <c r="L728" i="28"/>
  <c r="L732" i="28"/>
  <c r="L737" i="28"/>
  <c r="L741" i="28"/>
  <c r="L745" i="28"/>
  <c r="L749" i="28"/>
  <c r="L753" i="28"/>
  <c r="L757" i="28"/>
  <c r="L761" i="28"/>
  <c r="L765" i="28"/>
  <c r="L769" i="28"/>
  <c r="L773" i="28"/>
  <c r="L778" i="28"/>
  <c r="L782" i="28"/>
  <c r="L786" i="28"/>
  <c r="L790" i="28"/>
  <c r="L794" i="28"/>
  <c r="L798" i="28"/>
  <c r="L802" i="28"/>
  <c r="L806" i="28"/>
  <c r="L810" i="28"/>
  <c r="L814" i="28"/>
  <c r="L819" i="28"/>
  <c r="L823" i="28"/>
  <c r="L827" i="28"/>
  <c r="L831" i="28"/>
  <c r="L835" i="28"/>
  <c r="L839" i="28"/>
  <c r="L843" i="28"/>
  <c r="L847" i="28"/>
  <c r="L851" i="28"/>
  <c r="L855" i="28"/>
  <c r="L860" i="28"/>
  <c r="L1090" i="28"/>
  <c r="L1155" i="28"/>
  <c r="L1208" i="28"/>
  <c r="L1224" i="28"/>
  <c r="L1240" i="28"/>
  <c r="L1257" i="28"/>
  <c r="L1273" i="28"/>
  <c r="L1290" i="28"/>
  <c r="L1306" i="28"/>
  <c r="L1323" i="28"/>
  <c r="L488" i="28"/>
  <c r="L506" i="28"/>
  <c r="L522" i="28"/>
  <c r="L539" i="28"/>
  <c r="L555" i="28"/>
  <c r="L571" i="28"/>
  <c r="L588" i="28"/>
  <c r="L604" i="28"/>
  <c r="L621" i="28"/>
  <c r="L625" i="28"/>
  <c r="L629" i="28"/>
  <c r="L633" i="28"/>
  <c r="L637" i="28"/>
  <c r="L641" i="28"/>
  <c r="L645" i="28"/>
  <c r="L649" i="28"/>
  <c r="L653" i="28"/>
  <c r="L658" i="28"/>
  <c r="L662" i="28"/>
  <c r="L666" i="28"/>
  <c r="L670" i="28"/>
  <c r="L674" i="28"/>
  <c r="L678" i="28"/>
  <c r="L682" i="28"/>
  <c r="L686" i="28"/>
  <c r="L690" i="28"/>
  <c r="L694" i="28"/>
  <c r="L699" i="28"/>
  <c r="L703" i="28"/>
  <c r="L707" i="28"/>
  <c r="L711" i="28"/>
  <c r="L715" i="28"/>
  <c r="L719" i="28"/>
  <c r="L723" i="28"/>
  <c r="L727" i="28"/>
  <c r="L731" i="28"/>
  <c r="L735" i="28"/>
  <c r="L740" i="28"/>
  <c r="L744" i="28"/>
  <c r="L748" i="28"/>
  <c r="L752" i="28"/>
  <c r="L756" i="28"/>
  <c r="L760" i="28"/>
  <c r="L764" i="28"/>
  <c r="L768" i="28"/>
  <c r="L772" i="28"/>
  <c r="L777" i="28"/>
  <c r="L781" i="28"/>
  <c r="L785" i="28"/>
  <c r="L789" i="28"/>
  <c r="L793" i="28"/>
  <c r="L797" i="28"/>
  <c r="L801" i="28"/>
  <c r="L805" i="28"/>
  <c r="L809" i="28"/>
  <c r="L813" i="28"/>
  <c r="L818" i="28"/>
  <c r="L822" i="28"/>
  <c r="L826" i="28"/>
  <c r="L830" i="28"/>
  <c r="L834" i="28"/>
  <c r="L838" i="28"/>
  <c r="L842" i="28"/>
  <c r="L846" i="28"/>
  <c r="L850" i="28"/>
  <c r="L854" i="28"/>
  <c r="L859" i="28"/>
  <c r="L863" i="28"/>
  <c r="L1068" i="28"/>
  <c r="L1073" i="28"/>
  <c r="L1139" i="28"/>
  <c r="L1204" i="28"/>
  <c r="L1220" i="28"/>
  <c r="L1236" i="28"/>
  <c r="L1253" i="28"/>
  <c r="L1269" i="28"/>
  <c r="L1286" i="28"/>
  <c r="L1302" i="28"/>
  <c r="L1318" i="28"/>
  <c r="L483" i="28"/>
  <c r="L502" i="28"/>
  <c r="L518" i="28"/>
  <c r="L534" i="28"/>
  <c r="L551" i="28"/>
  <c r="L567" i="28"/>
  <c r="L584" i="28"/>
  <c r="L600" i="28"/>
  <c r="L617" i="28"/>
  <c r="L624" i="28"/>
  <c r="L628" i="28"/>
  <c r="L632" i="28"/>
  <c r="L636" i="28"/>
  <c r="L640" i="28"/>
  <c r="L644" i="28"/>
  <c r="L648" i="28"/>
  <c r="L652" i="28"/>
  <c r="L657" i="28"/>
  <c r="L661" i="28"/>
  <c r="L665" i="28"/>
  <c r="L669" i="28"/>
  <c r="L673" i="28"/>
  <c r="L677" i="28"/>
  <c r="L681" i="28"/>
  <c r="L685" i="28"/>
  <c r="L689" i="28"/>
  <c r="L693" i="28"/>
  <c r="L698" i="28"/>
  <c r="L702" i="28"/>
  <c r="L706" i="28"/>
  <c r="L710" i="28"/>
  <c r="L714" i="28"/>
  <c r="L718" i="28"/>
  <c r="L722" i="28"/>
  <c r="L726" i="28"/>
  <c r="L730" i="28"/>
  <c r="L734" i="28"/>
  <c r="L739" i="28"/>
  <c r="L743" i="28"/>
  <c r="L747" i="28"/>
  <c r="L751" i="28"/>
  <c r="L755" i="28"/>
  <c r="L759" i="28"/>
  <c r="L763" i="28"/>
  <c r="L767" i="28"/>
  <c r="L771" i="28"/>
  <c r="L775" i="28"/>
  <c r="L780" i="28"/>
  <c r="L784" i="28"/>
  <c r="L788" i="28"/>
  <c r="L792" i="28"/>
  <c r="L796" i="28"/>
  <c r="L800" i="28"/>
  <c r="L804" i="28"/>
  <c r="L808" i="28"/>
  <c r="L812" i="28"/>
  <c r="L817" i="28"/>
  <c r="L821" i="28"/>
  <c r="L825" i="28"/>
  <c r="L829" i="28"/>
  <c r="L833" i="28"/>
  <c r="L837" i="28"/>
  <c r="L841" i="28"/>
  <c r="L845" i="28"/>
  <c r="L849" i="28"/>
  <c r="L853" i="28"/>
  <c r="L858" i="28"/>
  <c r="L862" i="28"/>
  <c r="L1249" i="28"/>
  <c r="L1314" i="28"/>
  <c r="L530" i="28"/>
  <c r="L596" i="28"/>
  <c r="L635" i="28"/>
  <c r="L651" i="28"/>
  <c r="L668" i="28"/>
  <c r="L684" i="28"/>
  <c r="L701" i="28"/>
  <c r="L717" i="28"/>
  <c r="L733" i="28"/>
  <c r="L750" i="28"/>
  <c r="L766" i="28"/>
  <c r="L783" i="28"/>
  <c r="L799" i="28"/>
  <c r="L815" i="28"/>
  <c r="L832" i="28"/>
  <c r="L848" i="28"/>
  <c r="L866" i="28"/>
  <c r="L870" i="28"/>
  <c r="L874" i="28"/>
  <c r="L878" i="28"/>
  <c r="L882" i="28"/>
  <c r="L886" i="28"/>
  <c r="L890" i="28"/>
  <c r="L894" i="28"/>
  <c r="L899" i="28"/>
  <c r="L353" i="28"/>
  <c r="L357" i="28"/>
  <c r="L361" i="28"/>
  <c r="L365" i="28"/>
  <c r="L369" i="28"/>
  <c r="L373" i="28"/>
  <c r="L377" i="28"/>
  <c r="L381" i="28"/>
  <c r="L385" i="28"/>
  <c r="L389" i="28"/>
  <c r="L393" i="28"/>
  <c r="L397" i="28"/>
  <c r="L401" i="28"/>
  <c r="L405" i="28"/>
  <c r="L409" i="28"/>
  <c r="L413" i="28"/>
  <c r="L417" i="28"/>
  <c r="L421" i="28"/>
  <c r="L425" i="28"/>
  <c r="L429" i="28"/>
  <c r="L433" i="28"/>
  <c r="L437" i="28"/>
  <c r="L441" i="28"/>
  <c r="L445" i="28"/>
  <c r="L449" i="28"/>
  <c r="L453" i="28"/>
  <c r="L457" i="28"/>
  <c r="L461" i="28"/>
  <c r="L465" i="28"/>
  <c r="L469" i="28"/>
  <c r="L473" i="28"/>
  <c r="L281" i="28"/>
  <c r="L285" i="28"/>
  <c r="L289" i="28"/>
  <c r="L293" i="28"/>
  <c r="L297" i="28"/>
  <c r="L301" i="28"/>
  <c r="L305" i="28"/>
  <c r="L309" i="28"/>
  <c r="L313" i="28"/>
  <c r="L317" i="28"/>
  <c r="L321" i="28"/>
  <c r="L325" i="28"/>
  <c r="L329" i="28"/>
  <c r="L333" i="28"/>
  <c r="L337" i="28"/>
  <c r="L341" i="28"/>
  <c r="L345" i="28"/>
  <c r="L349" i="28"/>
  <c r="L205" i="28"/>
  <c r="L209" i="28"/>
  <c r="L213" i="28"/>
  <c r="L217" i="28"/>
  <c r="L221" i="28"/>
  <c r="L225" i="28"/>
  <c r="L229" i="28"/>
  <c r="L1232" i="28"/>
  <c r="L1298" i="28"/>
  <c r="L514" i="28"/>
  <c r="L580" i="28"/>
  <c r="L631" i="28"/>
  <c r="L647" i="28"/>
  <c r="L664" i="28"/>
  <c r="L680" i="28"/>
  <c r="L697" i="28"/>
  <c r="L713" i="28"/>
  <c r="L729" i="28"/>
  <c r="L746" i="28"/>
  <c r="L762" i="28"/>
  <c r="L779" i="28"/>
  <c r="L795" i="28"/>
  <c r="L811" i="28"/>
  <c r="L828" i="28"/>
  <c r="L844" i="28"/>
  <c r="L861" i="28"/>
  <c r="L865" i="28"/>
  <c r="L869" i="28"/>
  <c r="L873" i="28"/>
  <c r="L877" i="28"/>
  <c r="L881" i="28"/>
  <c r="L885" i="28"/>
  <c r="L889" i="28"/>
  <c r="L893" i="28"/>
  <c r="L898" i="28"/>
  <c r="L356" i="28"/>
  <c r="L360" i="28"/>
  <c r="L364" i="28"/>
  <c r="L368" i="28"/>
  <c r="L372" i="28"/>
  <c r="L376" i="28"/>
  <c r="L380" i="28"/>
  <c r="L384" i="28"/>
  <c r="L388" i="28"/>
  <c r="L392" i="28"/>
  <c r="L396" i="28"/>
  <c r="L400" i="28"/>
  <c r="L404" i="28"/>
  <c r="L408" i="28"/>
  <c r="L412" i="28"/>
  <c r="L416" i="28"/>
  <c r="L420" i="28"/>
  <c r="L424" i="28"/>
  <c r="L428" i="28"/>
  <c r="L432" i="28"/>
  <c r="L436" i="28"/>
  <c r="L440" i="28"/>
  <c r="L444" i="28"/>
  <c r="L448" i="28"/>
  <c r="L452" i="28"/>
  <c r="L456" i="28"/>
  <c r="L460" i="28"/>
  <c r="L464" i="28"/>
  <c r="L468" i="28"/>
  <c r="L472" i="28"/>
  <c r="L284" i="28"/>
  <c r="L288" i="28"/>
  <c r="L292" i="28"/>
  <c r="L296" i="28"/>
  <c r="L300" i="28"/>
  <c r="L304" i="28"/>
  <c r="L308" i="28"/>
  <c r="L312" i="28"/>
  <c r="L316" i="28"/>
  <c r="L320" i="28"/>
  <c r="L324" i="28"/>
  <c r="L328" i="28"/>
  <c r="L332" i="28"/>
  <c r="L336" i="28"/>
  <c r="L340" i="28"/>
  <c r="L344" i="28"/>
  <c r="L348" i="28"/>
  <c r="L352" i="28"/>
  <c r="L208" i="28"/>
  <c r="L212" i="28"/>
  <c r="L216" i="28"/>
  <c r="L220" i="28"/>
  <c r="L224" i="28"/>
  <c r="L228" i="28"/>
  <c r="L232" i="28"/>
  <c r="L236" i="28"/>
  <c r="L240" i="28"/>
  <c r="L244" i="28"/>
  <c r="L248" i="28"/>
  <c r="L252" i="28"/>
  <c r="L256" i="28"/>
  <c r="L260" i="28"/>
  <c r="L264" i="28"/>
  <c r="L268" i="28"/>
  <c r="L272" i="28"/>
  <c r="L276" i="28"/>
  <c r="L142" i="28"/>
  <c r="L149" i="28"/>
  <c r="L154" i="28"/>
  <c r="L158" i="28"/>
  <c r="L162" i="28"/>
  <c r="L169" i="28"/>
  <c r="L175" i="28"/>
  <c r="L181" i="28"/>
  <c r="L180" i="28" s="1"/>
  <c r="L186" i="28"/>
  <c r="L191" i="28"/>
  <c r="L195" i="28"/>
  <c r="L201" i="28"/>
  <c r="L123" i="28"/>
  <c r="L127" i="28"/>
  <c r="L132" i="28"/>
  <c r="L136" i="28"/>
  <c r="L106" i="28"/>
  <c r="L110" i="28"/>
  <c r="L114" i="28"/>
  <c r="L118" i="28"/>
  <c r="L54" i="28"/>
  <c r="L56" i="28"/>
  <c r="L58" i="28"/>
  <c r="L60" i="28"/>
  <c r="L62" i="28"/>
  <c r="L64" i="28"/>
  <c r="L66" i="28"/>
  <c r="L68" i="28"/>
  <c r="L70" i="28"/>
  <c r="L72" i="28"/>
  <c r="L74" i="28"/>
  <c r="L76" i="28"/>
  <c r="L78" i="28"/>
  <c r="L80" i="28"/>
  <c r="L82" i="28"/>
  <c r="L84" i="28"/>
  <c r="L86" i="28"/>
  <c r="L88" i="28"/>
  <c r="L90" i="28"/>
  <c r="L92" i="28"/>
  <c r="L94" i="28"/>
  <c r="L96" i="28"/>
  <c r="L98" i="28"/>
  <c r="L100" i="28"/>
  <c r="L102" i="28"/>
  <c r="L28" i="28"/>
  <c r="L30" i="28"/>
  <c r="L32" i="28"/>
  <c r="L34" i="28"/>
  <c r="L36" i="28"/>
  <c r="L38" i="28"/>
  <c r="L40" i="28"/>
  <c r="L42" i="28"/>
  <c r="L44" i="28"/>
  <c r="L46" i="28"/>
  <c r="L48" i="28"/>
  <c r="L50" i="28"/>
  <c r="L52" i="28"/>
  <c r="L4" i="28"/>
  <c r="L6" i="28"/>
  <c r="L8" i="28"/>
  <c r="L10" i="28"/>
  <c r="L12" i="28"/>
  <c r="L14" i="28"/>
  <c r="L16" i="28"/>
  <c r="L18" i="28"/>
  <c r="L20" i="28"/>
  <c r="L22" i="28"/>
  <c r="L24" i="28"/>
  <c r="L26" i="28"/>
  <c r="L1003" i="28"/>
  <c r="L1199" i="28"/>
  <c r="L1265" i="28"/>
  <c r="L479" i="28"/>
  <c r="L612" i="28"/>
  <c r="L672" i="28"/>
  <c r="L688" i="28"/>
  <c r="L1188" i="28"/>
  <c r="L1216" i="28"/>
  <c r="L1281" i="28"/>
  <c r="L498" i="28"/>
  <c r="L563" i="28"/>
  <c r="L627" i="28"/>
  <c r="L643" i="28"/>
  <c r="L660" i="28"/>
  <c r="L676" i="28"/>
  <c r="L692" i="28"/>
  <c r="L709" i="28"/>
  <c r="L725" i="28"/>
  <c r="L742" i="28"/>
  <c r="L758" i="28"/>
  <c r="L774" i="28"/>
  <c r="L791" i="28"/>
  <c r="L807" i="28"/>
  <c r="L824" i="28"/>
  <c r="L840" i="28"/>
  <c r="L857" i="28"/>
  <c r="L864" i="28"/>
  <c r="L868" i="28"/>
  <c r="L872" i="28"/>
  <c r="L876" i="28"/>
  <c r="L880" i="28"/>
  <c r="L884" i="28"/>
  <c r="L888" i="28"/>
  <c r="L892" i="28"/>
  <c r="L897" i="28"/>
  <c r="L355" i="28"/>
  <c r="L359" i="28"/>
  <c r="L363" i="28"/>
  <c r="L367" i="28"/>
  <c r="L371" i="28"/>
  <c r="L375" i="28"/>
  <c r="L379" i="28"/>
  <c r="L383" i="28"/>
  <c r="L387" i="28"/>
  <c r="L391" i="28"/>
  <c r="L395" i="28"/>
  <c r="L399" i="28"/>
  <c r="L403" i="28"/>
  <c r="L407" i="28"/>
  <c r="L411" i="28"/>
  <c r="L415" i="28"/>
  <c r="L419" i="28"/>
  <c r="L423" i="28"/>
  <c r="L427" i="28"/>
  <c r="L431" i="28"/>
  <c r="L435" i="28"/>
  <c r="L439" i="28"/>
  <c r="L443" i="28"/>
  <c r="L447" i="28"/>
  <c r="L451" i="28"/>
  <c r="L455" i="28"/>
  <c r="L459" i="28"/>
  <c r="L463" i="28"/>
  <c r="L467" i="28"/>
  <c r="L471" i="28"/>
  <c r="L283" i="28"/>
  <c r="L287" i="28"/>
  <c r="L291" i="28"/>
  <c r="L295" i="28"/>
  <c r="L299" i="28"/>
  <c r="L303" i="28"/>
  <c r="L307" i="28"/>
  <c r="L311" i="28"/>
  <c r="L315" i="28"/>
  <c r="L319" i="28"/>
  <c r="L323" i="28"/>
  <c r="L327" i="28"/>
  <c r="L331" i="28"/>
  <c r="L335" i="28"/>
  <c r="L339" i="28"/>
  <c r="L343" i="28"/>
  <c r="L347" i="28"/>
  <c r="L351" i="28"/>
  <c r="L207" i="28"/>
  <c r="L211" i="28"/>
  <c r="L215" i="28"/>
  <c r="L219" i="28"/>
  <c r="L223" i="28"/>
  <c r="L227" i="28"/>
  <c r="L231" i="28"/>
  <c r="L235" i="28"/>
  <c r="L239" i="28"/>
  <c r="L243" i="28"/>
  <c r="L247" i="28"/>
  <c r="L251" i="28"/>
  <c r="L255" i="28"/>
  <c r="L259" i="28"/>
  <c r="L263" i="28"/>
  <c r="L267" i="28"/>
  <c r="L271" i="28"/>
  <c r="L275" i="28"/>
  <c r="L141" i="28"/>
  <c r="L147" i="28"/>
  <c r="L146" i="28" s="1"/>
  <c r="L152" i="28"/>
  <c r="L157" i="28"/>
  <c r="L161" i="28"/>
  <c r="L167" i="28"/>
  <c r="L173" i="28"/>
  <c r="L179" i="28"/>
  <c r="L185" i="28"/>
  <c r="L190" i="28"/>
  <c r="L194" i="28"/>
  <c r="L200" i="28"/>
  <c r="L122" i="28"/>
  <c r="L126" i="28"/>
  <c r="L131" i="28"/>
  <c r="L135" i="28"/>
  <c r="L105" i="28"/>
  <c r="L109" i="28"/>
  <c r="L113" i="28"/>
  <c r="L117" i="28"/>
  <c r="L1123" i="28"/>
  <c r="L547" i="28"/>
  <c r="L639" i="28"/>
  <c r="L655" i="28"/>
  <c r="L705" i="28"/>
  <c r="L721" i="28"/>
  <c r="L738" i="28"/>
  <c r="L770" i="28"/>
  <c r="L836" i="28"/>
  <c r="L875" i="28"/>
  <c r="L891" i="28"/>
  <c r="L362" i="28"/>
  <c r="L378" i="28"/>
  <c r="L394" i="28"/>
  <c r="L410" i="28"/>
  <c r="L426" i="28"/>
  <c r="L442" i="28"/>
  <c r="L458" i="28"/>
  <c r="L474" i="28"/>
  <c r="L290" i="28"/>
  <c r="L306" i="28"/>
  <c r="L322" i="28"/>
  <c r="L338" i="28"/>
  <c r="L206" i="28"/>
  <c r="L222" i="28"/>
  <c r="L238" i="28"/>
  <c r="L246" i="28"/>
  <c r="L254" i="28"/>
  <c r="L262" i="28"/>
  <c r="L270" i="28"/>
  <c r="L139" i="28"/>
  <c r="L151" i="28"/>
  <c r="L160" i="28"/>
  <c r="L172" i="28"/>
  <c r="L184" i="28"/>
  <c r="L193" i="28"/>
  <c r="L204" i="28"/>
  <c r="L121" i="28"/>
  <c r="L130" i="28"/>
  <c r="L104" i="28"/>
  <c r="L112" i="28"/>
  <c r="L55" i="28"/>
  <c r="L59" i="28"/>
  <c r="L63" i="28"/>
  <c r="L67" i="28"/>
  <c r="L71" i="28"/>
  <c r="L75" i="28"/>
  <c r="L79" i="28"/>
  <c r="L83" i="28"/>
  <c r="L87" i="28"/>
  <c r="L91" i="28"/>
  <c r="L95" i="28"/>
  <c r="L99" i="28"/>
  <c r="L29" i="28"/>
  <c r="L33" i="28"/>
  <c r="L37" i="28"/>
  <c r="L41" i="28"/>
  <c r="L45" i="28"/>
  <c r="L49" i="28"/>
  <c r="L3" i="28"/>
  <c r="L7" i="28"/>
  <c r="L11" i="28"/>
  <c r="L15" i="28"/>
  <c r="L19" i="28"/>
  <c r="L23" i="28"/>
  <c r="L27" i="28"/>
  <c r="L787" i="28"/>
  <c r="L852" i="28"/>
  <c r="L366" i="28"/>
  <c r="L382" i="28"/>
  <c r="L398" i="28"/>
  <c r="L462" i="28"/>
  <c r="L310" i="28"/>
  <c r="L245" i="28"/>
  <c r="L170" i="28"/>
  <c r="L192" i="28"/>
  <c r="L120" i="28"/>
  <c r="L754" i="28"/>
  <c r="L820" i="28"/>
  <c r="L871" i="28"/>
  <c r="L887" i="28"/>
  <c r="L358" i="28"/>
  <c r="L374" i="28"/>
  <c r="L390" i="28"/>
  <c r="L406" i="28"/>
  <c r="L422" i="28"/>
  <c r="L438" i="28"/>
  <c r="L454" i="28"/>
  <c r="L470" i="28"/>
  <c r="L286" i="28"/>
  <c r="L302" i="28"/>
  <c r="L318" i="28"/>
  <c r="L334" i="28"/>
  <c r="L350" i="28"/>
  <c r="L218" i="28"/>
  <c r="L233" i="28"/>
  <c r="L241" i="28"/>
  <c r="L249" i="28"/>
  <c r="L257" i="28"/>
  <c r="L265" i="28"/>
  <c r="L273" i="28"/>
  <c r="L144" i="28"/>
  <c r="L155" i="28"/>
  <c r="L164" i="28"/>
  <c r="L163" i="28" s="1"/>
  <c r="L176" i="28"/>
  <c r="L188" i="28"/>
  <c r="L196" i="28"/>
  <c r="L124" i="28"/>
  <c r="L133" i="28"/>
  <c r="L107" i="28"/>
  <c r="L115" i="28"/>
  <c r="L879" i="28"/>
  <c r="L895" i="28"/>
  <c r="L414" i="28"/>
  <c r="L326" i="28"/>
  <c r="L237" i="28"/>
  <c r="L138" i="28"/>
  <c r="L129" i="28"/>
  <c r="L103" i="28"/>
  <c r="L803" i="28"/>
  <c r="L867" i="28"/>
  <c r="L883" i="28"/>
  <c r="L900" i="28"/>
  <c r="L354" i="28"/>
  <c r="L370" i="28"/>
  <c r="L386" i="28"/>
  <c r="L402" i="28"/>
  <c r="L418" i="28"/>
  <c r="L434" i="28"/>
  <c r="L450" i="28"/>
  <c r="L466" i="28"/>
  <c r="L282" i="28"/>
  <c r="L298" i="28"/>
  <c r="L314" i="28"/>
  <c r="L330" i="28"/>
  <c r="L346" i="28"/>
  <c r="L214" i="28"/>
  <c r="L230" i="28"/>
  <c r="L234" i="28"/>
  <c r="L242" i="28"/>
  <c r="L250" i="28"/>
  <c r="L258" i="28"/>
  <c r="L266" i="28"/>
  <c r="L274" i="28"/>
  <c r="L145" i="28"/>
  <c r="L156" i="28"/>
  <c r="L166" i="28"/>
  <c r="L178" i="28"/>
  <c r="L177" i="28" s="1"/>
  <c r="L189" i="28"/>
  <c r="L198" i="28"/>
  <c r="L197" i="28" s="1"/>
  <c r="L125" i="28"/>
  <c r="L134" i="28"/>
  <c r="L108" i="28"/>
  <c r="L116" i="28"/>
  <c r="L53" i="28"/>
  <c r="L57" i="28"/>
  <c r="L61" i="28"/>
  <c r="L65" i="28"/>
  <c r="L69" i="28"/>
  <c r="L73" i="28"/>
  <c r="L77" i="28"/>
  <c r="L81" i="28"/>
  <c r="L85" i="28"/>
  <c r="L89" i="28"/>
  <c r="L93" i="28"/>
  <c r="L97" i="28"/>
  <c r="L101" i="28"/>
  <c r="L31" i="28"/>
  <c r="L35" i="28"/>
  <c r="L39" i="28"/>
  <c r="L43" i="28"/>
  <c r="L47" i="28"/>
  <c r="L51" i="28"/>
  <c r="L5" i="28"/>
  <c r="L9" i="28"/>
  <c r="L13" i="28"/>
  <c r="L17" i="28"/>
  <c r="L21" i="28"/>
  <c r="L25" i="28"/>
  <c r="L430" i="28"/>
  <c r="L446" i="28"/>
  <c r="L294" i="28"/>
  <c r="L342" i="28"/>
  <c r="L210" i="28"/>
  <c r="L226" i="28"/>
  <c r="L253" i="28"/>
  <c r="L261" i="28"/>
  <c r="L269" i="28"/>
  <c r="L150" i="28"/>
  <c r="L159" i="28"/>
  <c r="L183" i="28"/>
  <c r="L203" i="28"/>
  <c r="L111" i="28"/>
  <c r="AL1705" i="28"/>
  <c r="AL1709" i="28"/>
  <c r="AL1703" i="28"/>
  <c r="AL1707" i="28"/>
  <c r="AL1706" i="28"/>
  <c r="AL1713" i="28"/>
  <c r="AL1717" i="28"/>
  <c r="AL1704" i="28"/>
  <c r="AL1702" i="28"/>
  <c r="AL1710" i="28"/>
  <c r="AL1711" i="28"/>
  <c r="AL1715" i="28"/>
  <c r="AL1708" i="28"/>
  <c r="AL1718" i="28"/>
  <c r="AL1720" i="28"/>
  <c r="AL1714" i="28"/>
  <c r="AL1719" i="28"/>
  <c r="AL1721" i="28"/>
  <c r="AL1725" i="28"/>
  <c r="AL1729" i="28"/>
  <c r="AL1733" i="28"/>
  <c r="AL1722" i="28"/>
  <c r="AL1724" i="28"/>
  <c r="AL1728" i="28"/>
  <c r="AL1716" i="28"/>
  <c r="AL1723" i="28"/>
  <c r="AL1727" i="28"/>
  <c r="AL1731" i="28"/>
  <c r="AL1735" i="28"/>
  <c r="AL1712" i="28"/>
  <c r="AL1730" i="28"/>
  <c r="AL1726" i="28"/>
  <c r="AL1740" i="28"/>
  <c r="AL1736" i="28"/>
  <c r="AL1739" i="28"/>
  <c r="AL1743" i="28"/>
  <c r="AL1747" i="28"/>
  <c r="AL1734" i="28"/>
  <c r="AL1738" i="28"/>
  <c r="AL1744" i="28"/>
  <c r="AL1746" i="28"/>
  <c r="AL1753" i="28"/>
  <c r="AL1757" i="28"/>
  <c r="AL1761" i="28"/>
  <c r="AL1765" i="28"/>
  <c r="AL1741" i="28"/>
  <c r="AL1748" i="28"/>
  <c r="AL1750" i="28"/>
  <c r="AL1752" i="28"/>
  <c r="AL1756" i="28"/>
  <c r="AL1745" i="28"/>
  <c r="AL1751" i="28"/>
  <c r="AL1755" i="28"/>
  <c r="AL1759" i="28"/>
  <c r="AL1763" i="28"/>
  <c r="AL1732" i="28"/>
  <c r="AL1760" i="28"/>
  <c r="AL1770" i="28"/>
  <c r="AL1749" i="28"/>
  <c r="AL1758" i="28"/>
  <c r="AL1766" i="28"/>
  <c r="AL1769" i="28"/>
  <c r="AL1773" i="28"/>
  <c r="AL1754" i="28"/>
  <c r="AL1764" i="28"/>
  <c r="AL1768" i="28"/>
  <c r="AL1772" i="28"/>
  <c r="AL1776" i="28"/>
  <c r="AL1780" i="28"/>
  <c r="AL1784" i="28"/>
  <c r="AL1788" i="28"/>
  <c r="AL1792" i="28"/>
  <c r="AL1796" i="28"/>
  <c r="AL1737" i="28"/>
  <c r="AL1771" i="28"/>
  <c r="AL1781" i="28"/>
  <c r="AL1783" i="28"/>
  <c r="AL1790" i="28"/>
  <c r="AL1797" i="28"/>
  <c r="AL1801" i="28"/>
  <c r="AL1805" i="28"/>
  <c r="AL1809" i="28"/>
  <c r="AL1813" i="28"/>
  <c r="AL1762" i="28"/>
  <c r="AL1774" i="28"/>
  <c r="AL1778" i="28"/>
  <c r="AL1785" i="28"/>
  <c r="AL1787" i="28"/>
  <c r="AL1794" i="28"/>
  <c r="AL1800" i="28"/>
  <c r="AL1804" i="28"/>
  <c r="AL1808" i="28"/>
  <c r="AL1812" i="28"/>
  <c r="AL1742" i="28"/>
  <c r="AL1767" i="28"/>
  <c r="AL1775" i="28"/>
  <c r="AL1782" i="28"/>
  <c r="AL1789" i="28"/>
  <c r="AL1791" i="28"/>
  <c r="AL1799" i="28"/>
  <c r="AL1803" i="28"/>
  <c r="AL1807" i="28"/>
  <c r="AL1811" i="28"/>
  <c r="AL1786" i="28"/>
  <c r="AL1806" i="28"/>
  <c r="AL1817" i="28"/>
  <c r="AL1603" i="28"/>
  <c r="AL1607" i="28"/>
  <c r="AL1611" i="28"/>
  <c r="AL1615" i="28"/>
  <c r="AL1619" i="28"/>
  <c r="AL1777" i="28"/>
  <c r="AL1802" i="28"/>
  <c r="AL1816" i="28"/>
  <c r="AL1602" i="28"/>
  <c r="AL1606" i="28"/>
  <c r="AL1610" i="28"/>
  <c r="AL1614" i="28"/>
  <c r="AL1618" i="28"/>
  <c r="AL1779" i="28"/>
  <c r="AL1793" i="28"/>
  <c r="AL1798" i="28"/>
  <c r="AL1814" i="28"/>
  <c r="AL1815" i="28"/>
  <c r="AL1601" i="28"/>
  <c r="AL1605" i="28"/>
  <c r="AL1609" i="28"/>
  <c r="AL1613" i="28"/>
  <c r="AL1617" i="28"/>
  <c r="AL1621" i="28"/>
  <c r="AL1625" i="28"/>
  <c r="AL1608" i="28"/>
  <c r="AL1622" i="28"/>
  <c r="AL1626" i="28"/>
  <c r="AL1628" i="28"/>
  <c r="AL1632" i="28"/>
  <c r="AL1636" i="28"/>
  <c r="AL1640" i="28"/>
  <c r="AL1644" i="28"/>
  <c r="AL1648" i="28"/>
  <c r="AL1652" i="28"/>
  <c r="AL1656" i="28"/>
  <c r="AL1660" i="28"/>
  <c r="AL1664" i="28"/>
  <c r="AL1668" i="28"/>
  <c r="AL1672" i="28"/>
  <c r="AL1676" i="28"/>
  <c r="AL1434" i="28"/>
  <c r="AL1438" i="28"/>
  <c r="AL1442" i="28"/>
  <c r="AL1604" i="28"/>
  <c r="AL1620" i="28"/>
  <c r="AL1623" i="28"/>
  <c r="AL1631" i="28"/>
  <c r="AL1635" i="28"/>
  <c r="AL1639" i="28"/>
  <c r="AL1643" i="28"/>
  <c r="AL1647" i="28"/>
  <c r="AL1651" i="28"/>
  <c r="AL1655" i="28"/>
  <c r="AL1659" i="28"/>
  <c r="AL1663" i="28"/>
  <c r="AL1667" i="28"/>
  <c r="AL1671" i="28"/>
  <c r="AL1675" i="28"/>
  <c r="AL1437" i="28"/>
  <c r="AL1441" i="28"/>
  <c r="AL1445" i="28"/>
  <c r="AL1600" i="28"/>
  <c r="AL1616" i="28"/>
  <c r="AL1627" i="28"/>
  <c r="AL1630" i="28"/>
  <c r="AL1634" i="28"/>
  <c r="AL1638" i="28"/>
  <c r="AL1642" i="28"/>
  <c r="AL1646" i="28"/>
  <c r="AL1650" i="28"/>
  <c r="AL1654" i="28"/>
  <c r="AL1658" i="28"/>
  <c r="AL1662" i="28"/>
  <c r="AL1666" i="28"/>
  <c r="AL1670" i="28"/>
  <c r="AL1674" i="28"/>
  <c r="AL1436" i="28"/>
  <c r="AL1440" i="28"/>
  <c r="AL1444" i="28"/>
  <c r="AL1629" i="28"/>
  <c r="AL1645" i="28"/>
  <c r="AL1661" i="28"/>
  <c r="AL1677" i="28"/>
  <c r="AL1439" i="28"/>
  <c r="AL1448" i="28"/>
  <c r="AL1452" i="28"/>
  <c r="AL1456" i="28"/>
  <c r="AL1460" i="28"/>
  <c r="AL1464" i="28"/>
  <c r="AL1468" i="28"/>
  <c r="AL1472" i="28"/>
  <c r="AL1476" i="28"/>
  <c r="AL1480" i="28"/>
  <c r="AL1484" i="28"/>
  <c r="AL1488" i="28"/>
  <c r="AL1492" i="28"/>
  <c r="AL1496" i="28"/>
  <c r="AL1500" i="28"/>
  <c r="AL1624" i="28"/>
  <c r="AL1641" i="28"/>
  <c r="AL1657" i="28"/>
  <c r="AL1673" i="28"/>
  <c r="AL1435" i="28"/>
  <c r="AL1447" i="28"/>
  <c r="AL1451" i="28"/>
  <c r="AL1455" i="28"/>
  <c r="AL1459" i="28"/>
  <c r="AL1463" i="28"/>
  <c r="AL1467" i="28"/>
  <c r="AL1471" i="28"/>
  <c r="AL1475" i="28"/>
  <c r="AL1479" i="28"/>
  <c r="AL1483" i="28"/>
  <c r="AL1487" i="28"/>
  <c r="AL1491" i="28"/>
  <c r="AL1495" i="28"/>
  <c r="AL1499" i="28"/>
  <c r="AL1503" i="28"/>
  <c r="AL1795" i="28"/>
  <c r="AL1810" i="28"/>
  <c r="AL1612" i="28"/>
  <c r="AL1637" i="28"/>
  <c r="AL1653" i="28"/>
  <c r="AL1669" i="28"/>
  <c r="AL1446" i="28"/>
  <c r="AL1450" i="28"/>
  <c r="AL1454" i="28"/>
  <c r="AL1458" i="28"/>
  <c r="AL1462" i="28"/>
  <c r="AL1466" i="28"/>
  <c r="AL1470" i="28"/>
  <c r="AL1474" i="28"/>
  <c r="AL1478" i="28"/>
  <c r="AL1482" i="28"/>
  <c r="AL1486" i="28"/>
  <c r="AL1490" i="28"/>
  <c r="AL1494" i="28"/>
  <c r="AL1498" i="28"/>
  <c r="AL1649" i="28"/>
  <c r="AL1443" i="28"/>
  <c r="AL1449" i="28"/>
  <c r="AL1465" i="28"/>
  <c r="AL1481" i="28"/>
  <c r="AL1497" i="28"/>
  <c r="AL1504" i="28"/>
  <c r="AL1508" i="28"/>
  <c r="AL1512" i="28"/>
  <c r="AL1516" i="28"/>
  <c r="AL1520" i="28"/>
  <c r="AL1524" i="28"/>
  <c r="AL1528" i="28"/>
  <c r="AL1532" i="28"/>
  <c r="AL1536" i="28"/>
  <c r="AL1540" i="28"/>
  <c r="AL1544" i="28"/>
  <c r="AL1548" i="28"/>
  <c r="AL1552" i="28"/>
  <c r="AL1556" i="28"/>
  <c r="AL1560" i="28"/>
  <c r="AL1633" i="28"/>
  <c r="AL1461" i="28"/>
  <c r="AL1477" i="28"/>
  <c r="AL1493" i="28"/>
  <c r="AL1501" i="28"/>
  <c r="AL1507" i="28"/>
  <c r="AL1511" i="28"/>
  <c r="AL1515" i="28"/>
  <c r="AL1519" i="28"/>
  <c r="AL1523" i="28"/>
  <c r="AL1527" i="28"/>
  <c r="AL1531" i="28"/>
  <c r="AL1535" i="28"/>
  <c r="AL1539" i="28"/>
  <c r="AL1543" i="28"/>
  <c r="AL1547" i="28"/>
  <c r="AL1551" i="28"/>
  <c r="AL1555" i="28"/>
  <c r="AL1559" i="28"/>
  <c r="AL1457" i="28"/>
  <c r="AL1473" i="28"/>
  <c r="AL1489" i="28"/>
  <c r="AL1502" i="28"/>
  <c r="AL1506" i="28"/>
  <c r="AL1510" i="28"/>
  <c r="AL1514" i="28"/>
  <c r="AL1518" i="28"/>
  <c r="AL1522" i="28"/>
  <c r="AL1526" i="28"/>
  <c r="AL1530" i="28"/>
  <c r="AL1534" i="28"/>
  <c r="AL1538" i="28"/>
  <c r="AL1542" i="28"/>
  <c r="AL1546" i="28"/>
  <c r="AL1550" i="28"/>
  <c r="AL1554" i="28"/>
  <c r="AL1558" i="28"/>
  <c r="AL1485" i="28"/>
  <c r="AL1505" i="28"/>
  <c r="AL1521" i="28"/>
  <c r="AL1537" i="28"/>
  <c r="AL1553" i="28"/>
  <c r="AL1563" i="28"/>
  <c r="AL1567" i="28"/>
  <c r="AL1571" i="28"/>
  <c r="AL1575" i="28"/>
  <c r="AL1579" i="28"/>
  <c r="AL1583" i="28"/>
  <c r="AL1587" i="28"/>
  <c r="AL1411" i="28"/>
  <c r="AL1415" i="28"/>
  <c r="AL1366" i="28"/>
  <c r="AL1370" i="28"/>
  <c r="AL1374" i="28"/>
  <c r="AL1378" i="28"/>
  <c r="AL1382" i="28"/>
  <c r="AL1386" i="28"/>
  <c r="AL1390" i="28"/>
  <c r="AL1394" i="28"/>
  <c r="AL1398" i="28"/>
  <c r="AL1402" i="28"/>
  <c r="AL1406" i="28"/>
  <c r="AL902" i="28"/>
  <c r="AL906" i="28"/>
  <c r="AL911" i="28"/>
  <c r="AL915" i="28"/>
  <c r="AL919" i="28"/>
  <c r="AL925" i="28"/>
  <c r="AL929" i="28"/>
  <c r="AL933" i="28"/>
  <c r="AL937" i="28"/>
  <c r="AL941" i="28"/>
  <c r="AL945" i="28"/>
  <c r="AL949" i="28"/>
  <c r="AL1469" i="28"/>
  <c r="AL1517" i="28"/>
  <c r="AL1533" i="28"/>
  <c r="AL1549" i="28"/>
  <c r="AL1562" i="28"/>
  <c r="AL1566" i="28"/>
  <c r="AL1570" i="28"/>
  <c r="AL1574" i="28"/>
  <c r="AL1578" i="28"/>
  <c r="AL1582" i="28"/>
  <c r="AL1586" i="28"/>
  <c r="AL1410" i="28"/>
  <c r="AL1414" i="28"/>
  <c r="AL1418" i="28"/>
  <c r="AL1365" i="28"/>
  <c r="AL1369" i="28"/>
  <c r="AL1373" i="28"/>
  <c r="AL1377" i="28"/>
  <c r="AL1381" i="28"/>
  <c r="AL1385" i="28"/>
  <c r="AL1389" i="28"/>
  <c r="AL1393" i="28"/>
  <c r="AL1397" i="28"/>
  <c r="AL1401" i="28"/>
  <c r="AL1405" i="28"/>
  <c r="AL1409" i="28"/>
  <c r="AL901" i="28"/>
  <c r="AL905" i="28"/>
  <c r="AL909" i="28"/>
  <c r="AL914" i="28"/>
  <c r="AL918" i="28"/>
  <c r="AL924" i="28"/>
  <c r="AL928" i="28"/>
  <c r="AL932" i="28"/>
  <c r="AL936" i="28"/>
  <c r="AL940" i="28"/>
  <c r="AL944" i="28"/>
  <c r="AL948" i="28"/>
  <c r="AL1453" i="28"/>
  <c r="AL1513" i="28"/>
  <c r="AL1529" i="28"/>
  <c r="AL1545" i="28"/>
  <c r="AL1565" i="28"/>
  <c r="AL1569" i="28"/>
  <c r="AL1573" i="28"/>
  <c r="AL1577" i="28"/>
  <c r="AL1581" i="28"/>
  <c r="AL1585" i="28"/>
  <c r="AL1589" i="28"/>
  <c r="AL1413" i="28"/>
  <c r="AL1417" i="28"/>
  <c r="AL1368" i="28"/>
  <c r="AL1372" i="28"/>
  <c r="AL1376" i="28"/>
  <c r="AL1380" i="28"/>
  <c r="AL1384" i="28"/>
  <c r="AL1388" i="28"/>
  <c r="AL1392" i="28"/>
  <c r="AL1396" i="28"/>
  <c r="AL1400" i="28"/>
  <c r="AL1404" i="28"/>
  <c r="AL1408" i="28"/>
  <c r="AL904" i="28"/>
  <c r="AL908" i="28"/>
  <c r="AL913" i="28"/>
  <c r="AL917" i="28"/>
  <c r="AL923" i="28"/>
  <c r="AL927" i="28"/>
  <c r="AL931" i="28"/>
  <c r="AL935" i="28"/>
  <c r="AL939" i="28"/>
  <c r="AL943" i="28"/>
  <c r="AL947" i="28"/>
  <c r="AL951" i="28"/>
  <c r="AL1509" i="28"/>
  <c r="AL1564" i="28"/>
  <c r="AL1580" i="28"/>
  <c r="AL1412" i="28"/>
  <c r="AL1371" i="28"/>
  <c r="AL1387" i="28"/>
  <c r="AL1403" i="28"/>
  <c r="AL912" i="28"/>
  <c r="AL930" i="28"/>
  <c r="AL946" i="28"/>
  <c r="AL954" i="28"/>
  <c r="AL958" i="28"/>
  <c r="AL963" i="28"/>
  <c r="AL967" i="28"/>
  <c r="AL971" i="28"/>
  <c r="AL975" i="28"/>
  <c r="AL979" i="28"/>
  <c r="AL983" i="28"/>
  <c r="AL987" i="28"/>
  <c r="AL991" i="28"/>
  <c r="AL995" i="28"/>
  <c r="AL999" i="28"/>
  <c r="AL1004" i="28"/>
  <c r="AL1008" i="28"/>
  <c r="AL1012" i="28"/>
  <c r="AL1016" i="28"/>
  <c r="AL1020" i="28"/>
  <c r="AL1024" i="28"/>
  <c r="AL1028" i="28"/>
  <c r="AL1032" i="28"/>
  <c r="AL1036" i="28"/>
  <c r="AL1040" i="28"/>
  <c r="AL1045" i="28"/>
  <c r="AL1049" i="28"/>
  <c r="AL1053" i="28"/>
  <c r="AL1057" i="28"/>
  <c r="AL1061" i="28"/>
  <c r="AL1065" i="28"/>
  <c r="AL1069" i="28"/>
  <c r="AL1557" i="28"/>
  <c r="AL1576" i="28"/>
  <c r="AL1367" i="28"/>
  <c r="AL1383" i="28"/>
  <c r="AL1399" i="28"/>
  <c r="AL907" i="28"/>
  <c r="AL926" i="28"/>
  <c r="AL942" i="28"/>
  <c r="AL953" i="28"/>
  <c r="AL957" i="28"/>
  <c r="AL961" i="28"/>
  <c r="AL966" i="28"/>
  <c r="AL970" i="28"/>
  <c r="AL974" i="28"/>
  <c r="AL978" i="28"/>
  <c r="AL982" i="28"/>
  <c r="AL986" i="28"/>
  <c r="AL990" i="28"/>
  <c r="AL994" i="28"/>
  <c r="AL998" i="28"/>
  <c r="AL1003" i="28"/>
  <c r="AL1007" i="28"/>
  <c r="AL1011" i="28"/>
  <c r="AL1015" i="28"/>
  <c r="AL1019" i="28"/>
  <c r="AL1023" i="28"/>
  <c r="AL1027" i="28"/>
  <c r="AL1031" i="28"/>
  <c r="AL1035" i="28"/>
  <c r="AL1039" i="28"/>
  <c r="AL1044" i="28"/>
  <c r="AL1048" i="28"/>
  <c r="AL1052" i="28"/>
  <c r="AL1056" i="28"/>
  <c r="AL1060" i="28"/>
  <c r="AL1064" i="28"/>
  <c r="AL1068" i="28"/>
  <c r="AL1665" i="28"/>
  <c r="AL1541" i="28"/>
  <c r="AL1561" i="28"/>
  <c r="AL1572" i="28"/>
  <c r="AL1588" i="28"/>
  <c r="AL1379" i="28"/>
  <c r="AL1395" i="28"/>
  <c r="AL903" i="28"/>
  <c r="AL921" i="28"/>
  <c r="AL938" i="28"/>
  <c r="AL952" i="28"/>
  <c r="AL956" i="28"/>
  <c r="AL960" i="28"/>
  <c r="AL965" i="28"/>
  <c r="AL969" i="28"/>
  <c r="AL973" i="28"/>
  <c r="AL977" i="28"/>
  <c r="AL981" i="28"/>
  <c r="AL985" i="28"/>
  <c r="AL989" i="28"/>
  <c r="AL993" i="28"/>
  <c r="AL997" i="28"/>
  <c r="AL1001" i="28"/>
  <c r="AL1006" i="28"/>
  <c r="AL1010" i="28"/>
  <c r="AL1014" i="28"/>
  <c r="AL1018" i="28"/>
  <c r="AL1022" i="28"/>
  <c r="AL1026" i="28"/>
  <c r="AL1030" i="28"/>
  <c r="AL1034" i="28"/>
  <c r="AL1038" i="28"/>
  <c r="AL1043" i="28"/>
  <c r="AL1047" i="28"/>
  <c r="AL1051" i="28"/>
  <c r="AL1055" i="28"/>
  <c r="AL1059" i="28"/>
  <c r="AL1063" i="28"/>
  <c r="AL1067" i="28"/>
  <c r="AL1071" i="28"/>
  <c r="AL1584" i="28"/>
  <c r="AL1416" i="28"/>
  <c r="AL1391" i="28"/>
  <c r="AL968" i="28"/>
  <c r="AL984" i="28"/>
  <c r="AL1000" i="28"/>
  <c r="AL1017" i="28"/>
  <c r="AL1033" i="28"/>
  <c r="AL1050" i="28"/>
  <c r="AL1066" i="28"/>
  <c r="AL1074" i="28"/>
  <c r="AL1078" i="28"/>
  <c r="AL1083" i="28"/>
  <c r="AL1087" i="28"/>
  <c r="AL1091" i="28"/>
  <c r="AL1095" i="28"/>
  <c r="AL1099" i="28"/>
  <c r="AL1103" i="28"/>
  <c r="AL1107" i="28"/>
  <c r="AL1111" i="28"/>
  <c r="AL1115" i="28"/>
  <c r="AL1119" i="28"/>
  <c r="AL1124" i="28"/>
  <c r="AL1128" i="28"/>
  <c r="AL1132" i="28"/>
  <c r="AL1136" i="28"/>
  <c r="AL1140" i="28"/>
  <c r="AL1144" i="28"/>
  <c r="AL1148" i="28"/>
  <c r="AL1152" i="28"/>
  <c r="AL1156" i="28"/>
  <c r="AL1160" i="28"/>
  <c r="AL1165" i="28"/>
  <c r="AL1169" i="28"/>
  <c r="AL1173" i="28"/>
  <c r="AL1177" i="28"/>
  <c r="AL1181" i="28"/>
  <c r="AL1185" i="28"/>
  <c r="AL1189" i="28"/>
  <c r="AL1568" i="28"/>
  <c r="AL1375" i="28"/>
  <c r="AL950" i="28"/>
  <c r="AL964" i="28"/>
  <c r="AL980" i="28"/>
  <c r="AL996" i="28"/>
  <c r="AL1013" i="28"/>
  <c r="AL1029" i="28"/>
  <c r="AL1046" i="28"/>
  <c r="AL1062" i="28"/>
  <c r="AL1073" i="28"/>
  <c r="AL1077" i="28"/>
  <c r="AL1081" i="28"/>
  <c r="AL1086" i="28"/>
  <c r="AL1090" i="28"/>
  <c r="AL1094" i="28"/>
  <c r="AL1098" i="28"/>
  <c r="AL1102" i="28"/>
  <c r="AL1106" i="28"/>
  <c r="AL1110" i="28"/>
  <c r="AL1114" i="28"/>
  <c r="AL1118" i="28"/>
  <c r="AL1123" i="28"/>
  <c r="AL1127" i="28"/>
  <c r="AL1131" i="28"/>
  <c r="AL1135" i="28"/>
  <c r="AL1139" i="28"/>
  <c r="AL1143" i="28"/>
  <c r="AL1147" i="28"/>
  <c r="AL1151" i="28"/>
  <c r="AL1155" i="28"/>
  <c r="AL1159" i="28"/>
  <c r="AL1164" i="28"/>
  <c r="AL1168" i="28"/>
  <c r="AL1172" i="28"/>
  <c r="AL1176" i="28"/>
  <c r="AL1180" i="28"/>
  <c r="AL1184" i="28"/>
  <c r="AL1188" i="28"/>
  <c r="AL1525" i="28"/>
  <c r="AL934" i="28"/>
  <c r="AL959" i="28"/>
  <c r="AL976" i="28"/>
  <c r="AL992" i="28"/>
  <c r="AL1009" i="28"/>
  <c r="AL1025" i="28"/>
  <c r="AL1041" i="28"/>
  <c r="AL1058" i="28"/>
  <c r="AL1072" i="28"/>
  <c r="AL1076" i="28"/>
  <c r="AL1080" i="28"/>
  <c r="AL1085" i="28"/>
  <c r="AL1089" i="28"/>
  <c r="AL1093" i="28"/>
  <c r="AL1097" i="28"/>
  <c r="AL1101" i="28"/>
  <c r="AL1105" i="28"/>
  <c r="AL1109" i="28"/>
  <c r="AL1113" i="28"/>
  <c r="AL1117" i="28"/>
  <c r="AL1121" i="28"/>
  <c r="AL1126" i="28"/>
  <c r="AL1130" i="28"/>
  <c r="AL1134" i="28"/>
  <c r="AL1138" i="28"/>
  <c r="AL1142" i="28"/>
  <c r="AL1146" i="28"/>
  <c r="AL1150" i="28"/>
  <c r="AL1154" i="28"/>
  <c r="AL1158" i="28"/>
  <c r="AL1163" i="28"/>
  <c r="AL1167" i="28"/>
  <c r="AL1171" i="28"/>
  <c r="AL1175" i="28"/>
  <c r="AL1179" i="28"/>
  <c r="AL1183" i="28"/>
  <c r="AL1187" i="28"/>
  <c r="AL1191" i="28"/>
  <c r="AL1407" i="28"/>
  <c r="AL955" i="28"/>
  <c r="AL1021" i="28"/>
  <c r="AL1088" i="28"/>
  <c r="AL1104" i="28"/>
  <c r="AL1120" i="28"/>
  <c r="AL1137" i="28"/>
  <c r="AL1153" i="28"/>
  <c r="AL1170" i="28"/>
  <c r="AL1186" i="28"/>
  <c r="AL1192" i="28"/>
  <c r="AL1196" i="28"/>
  <c r="AL1200" i="28"/>
  <c r="AL1205" i="28"/>
  <c r="AL1209" i="28"/>
  <c r="AL1213" i="28"/>
  <c r="AL1217" i="28"/>
  <c r="AL1221" i="28"/>
  <c r="AL1225" i="28"/>
  <c r="AL1229" i="28"/>
  <c r="AL1233" i="28"/>
  <c r="AL1237" i="28"/>
  <c r="AL1241" i="28"/>
  <c r="AL1246" i="28"/>
  <c r="AL1250" i="28"/>
  <c r="AL1254" i="28"/>
  <c r="AL1258" i="28"/>
  <c r="AL1262" i="28"/>
  <c r="AL1266" i="28"/>
  <c r="AL1270" i="28"/>
  <c r="AL1274" i="28"/>
  <c r="AL1278" i="28"/>
  <c r="AL1283" i="28"/>
  <c r="AL1287" i="28"/>
  <c r="AL1291" i="28"/>
  <c r="AL1295" i="28"/>
  <c r="AL1299" i="28"/>
  <c r="AL1303" i="28"/>
  <c r="AL1307" i="28"/>
  <c r="AL1311" i="28"/>
  <c r="AL1315" i="28"/>
  <c r="AL1319" i="28"/>
  <c r="AL1324" i="28"/>
  <c r="AL476" i="28"/>
  <c r="AL480" i="28"/>
  <c r="AL485" i="28"/>
  <c r="AL489" i="28"/>
  <c r="AL493" i="28"/>
  <c r="AL499" i="28"/>
  <c r="AL503" i="28"/>
  <c r="AL507" i="28"/>
  <c r="AL511" i="28"/>
  <c r="AL515" i="28"/>
  <c r="AL519" i="28"/>
  <c r="AL523" i="28"/>
  <c r="AL527" i="28"/>
  <c r="AL531" i="28"/>
  <c r="AL535" i="28"/>
  <c r="AL540" i="28"/>
  <c r="AL544" i="28"/>
  <c r="AL548" i="28"/>
  <c r="AL552" i="28"/>
  <c r="AL556" i="28"/>
  <c r="AL560" i="28"/>
  <c r="AL564" i="28"/>
  <c r="AL568" i="28"/>
  <c r="AL572" i="28"/>
  <c r="AL577" i="28"/>
  <c r="AL581" i="28"/>
  <c r="AL585" i="28"/>
  <c r="AL589" i="28"/>
  <c r="AL593" i="28"/>
  <c r="AL597" i="28"/>
  <c r="AL601" i="28"/>
  <c r="AL605" i="28"/>
  <c r="AL609" i="28"/>
  <c r="AL613" i="28"/>
  <c r="AL618" i="28"/>
  <c r="AL622" i="28"/>
  <c r="AL1005" i="28"/>
  <c r="AL1070" i="28"/>
  <c r="AL1084" i="28"/>
  <c r="AL1100" i="28"/>
  <c r="AL1116" i="28"/>
  <c r="AL1133" i="28"/>
  <c r="AL1149" i="28"/>
  <c r="AL1166" i="28"/>
  <c r="AL1182" i="28"/>
  <c r="AL1195" i="28"/>
  <c r="AL1199" i="28"/>
  <c r="AL1204" i="28"/>
  <c r="AL1208" i="28"/>
  <c r="AL1212" i="28"/>
  <c r="AL1216" i="28"/>
  <c r="AL1220" i="28"/>
  <c r="AL1224" i="28"/>
  <c r="AL1228" i="28"/>
  <c r="AL1232" i="28"/>
  <c r="AL1236" i="28"/>
  <c r="AL1240" i="28"/>
  <c r="AL1245" i="28"/>
  <c r="AL1249" i="28"/>
  <c r="AL1253" i="28"/>
  <c r="AL1257" i="28"/>
  <c r="AL1261" i="28"/>
  <c r="AL1265" i="28"/>
  <c r="AL1269" i="28"/>
  <c r="AL1273" i="28"/>
  <c r="AL1277" i="28"/>
  <c r="AL1281" i="28"/>
  <c r="AL1286" i="28"/>
  <c r="AL1290" i="28"/>
  <c r="AL1294" i="28"/>
  <c r="AL1298" i="28"/>
  <c r="AL1302" i="28"/>
  <c r="AL1306" i="28"/>
  <c r="AL1310" i="28"/>
  <c r="AL1314" i="28"/>
  <c r="AL1318" i="28"/>
  <c r="AL1323" i="28"/>
  <c r="AL475" i="28"/>
  <c r="AL479" i="28"/>
  <c r="AL483" i="28"/>
  <c r="AL488" i="28"/>
  <c r="AL492" i="28"/>
  <c r="AL498" i="28"/>
  <c r="AL502" i="28"/>
  <c r="AL506" i="28"/>
  <c r="AL510" i="28"/>
  <c r="AL514" i="28"/>
  <c r="AL518" i="28"/>
  <c r="AL522" i="28"/>
  <c r="AL526" i="28"/>
  <c r="AL530" i="28"/>
  <c r="AL534" i="28"/>
  <c r="AL539" i="28"/>
  <c r="AL543" i="28"/>
  <c r="AL547" i="28"/>
  <c r="AL551" i="28"/>
  <c r="AL555" i="28"/>
  <c r="AL559" i="28"/>
  <c r="AL563" i="28"/>
  <c r="AL567" i="28"/>
  <c r="AL571" i="28"/>
  <c r="AL575" i="28"/>
  <c r="AL580" i="28"/>
  <c r="AL584" i="28"/>
  <c r="AL588" i="28"/>
  <c r="AL592" i="28"/>
  <c r="AL596" i="28"/>
  <c r="AL600" i="28"/>
  <c r="AL604" i="28"/>
  <c r="AL608" i="28"/>
  <c r="AL612" i="28"/>
  <c r="AL617" i="28"/>
  <c r="AL621" i="28"/>
  <c r="AL916" i="28"/>
  <c r="AL988" i="28"/>
  <c r="AL1054" i="28"/>
  <c r="AL1079" i="28"/>
  <c r="AL1096" i="28"/>
  <c r="AL1112" i="28"/>
  <c r="AL1129" i="28"/>
  <c r="AL1145" i="28"/>
  <c r="AL1161" i="28"/>
  <c r="AL1178" i="28"/>
  <c r="AL1194" i="28"/>
  <c r="AL1198" i="28"/>
  <c r="AL1203" i="28"/>
  <c r="AL1207" i="28"/>
  <c r="AL1211" i="28"/>
  <c r="AL1215" i="28"/>
  <c r="AL1219" i="28"/>
  <c r="AL1223" i="28"/>
  <c r="AL1227" i="28"/>
  <c r="AL1231" i="28"/>
  <c r="AL1235" i="28"/>
  <c r="AL1239" i="28"/>
  <c r="AL1244" i="28"/>
  <c r="AL1248" i="28"/>
  <c r="AL1252" i="28"/>
  <c r="AL1256" i="28"/>
  <c r="AL1260" i="28"/>
  <c r="AL1264" i="28"/>
  <c r="AL1268" i="28"/>
  <c r="AL1272" i="28"/>
  <c r="AL1276" i="28"/>
  <c r="AL1280" i="28"/>
  <c r="AL1285" i="28"/>
  <c r="AL1289" i="28"/>
  <c r="AL1293" i="28"/>
  <c r="AL1297" i="28"/>
  <c r="AL1301" i="28"/>
  <c r="AL1305" i="28"/>
  <c r="AL1309" i="28"/>
  <c r="AL1313" i="28"/>
  <c r="AL1317" i="28"/>
  <c r="AL1321" i="28"/>
  <c r="AL1326" i="28"/>
  <c r="AL478" i="28"/>
  <c r="AL482" i="28"/>
  <c r="AL487" i="28"/>
  <c r="AL491" i="28"/>
  <c r="AL497" i="28"/>
  <c r="AL501" i="28"/>
  <c r="AL505" i="28"/>
  <c r="AL509" i="28"/>
  <c r="AL513" i="28"/>
  <c r="AL517" i="28"/>
  <c r="AL521" i="28"/>
  <c r="AL525" i="28"/>
  <c r="AL529" i="28"/>
  <c r="AL533" i="28"/>
  <c r="AL538" i="28"/>
  <c r="AL542" i="28"/>
  <c r="AL546" i="28"/>
  <c r="AL550" i="28"/>
  <c r="AL554" i="28"/>
  <c r="AL558" i="28"/>
  <c r="AL562" i="28"/>
  <c r="AL566" i="28"/>
  <c r="AL570" i="28"/>
  <c r="AL574" i="28"/>
  <c r="AL579" i="28"/>
  <c r="AL583" i="28"/>
  <c r="AL587" i="28"/>
  <c r="AL591" i="28"/>
  <c r="AL595" i="28"/>
  <c r="AL599" i="28"/>
  <c r="AL603" i="28"/>
  <c r="AL607" i="28"/>
  <c r="AL611" i="28"/>
  <c r="AL615" i="28"/>
  <c r="AL620" i="28"/>
  <c r="AL1075" i="28"/>
  <c r="AL1141" i="28"/>
  <c r="AL1197" i="28"/>
  <c r="AL1214" i="28"/>
  <c r="AL1230" i="28"/>
  <c r="AL1247" i="28"/>
  <c r="AL1263" i="28"/>
  <c r="AL1279" i="28"/>
  <c r="AL1296" i="28"/>
  <c r="AL1312" i="28"/>
  <c r="AL477" i="28"/>
  <c r="AL495" i="28"/>
  <c r="AL512" i="28"/>
  <c r="AL528" i="28"/>
  <c r="AL545" i="28"/>
  <c r="AL561" i="28"/>
  <c r="AL578" i="28"/>
  <c r="AL594" i="28"/>
  <c r="AL610" i="28"/>
  <c r="AL624" i="28"/>
  <c r="AL628" i="28"/>
  <c r="AL632" i="28"/>
  <c r="AL636" i="28"/>
  <c r="AL640" i="28"/>
  <c r="AL644" i="28"/>
  <c r="AL648" i="28"/>
  <c r="AL652" i="28"/>
  <c r="AL657" i="28"/>
  <c r="AL661" i="28"/>
  <c r="AL665" i="28"/>
  <c r="AL669" i="28"/>
  <c r="AL673" i="28"/>
  <c r="AL677" i="28"/>
  <c r="AL681" i="28"/>
  <c r="AL685" i="28"/>
  <c r="AL689" i="28"/>
  <c r="AL693" i="28"/>
  <c r="AL698" i="28"/>
  <c r="AL702" i="28"/>
  <c r="AL706" i="28"/>
  <c r="AL710" i="28"/>
  <c r="AL714" i="28"/>
  <c r="AL718" i="28"/>
  <c r="AL722" i="28"/>
  <c r="AL726" i="28"/>
  <c r="AL730" i="28"/>
  <c r="AL734" i="28"/>
  <c r="AL739" i="28"/>
  <c r="AL743" i="28"/>
  <c r="AL747" i="28"/>
  <c r="AL751" i="28"/>
  <c r="AL755" i="28"/>
  <c r="AL759" i="28"/>
  <c r="AL763" i="28"/>
  <c r="AL767" i="28"/>
  <c r="AL771" i="28"/>
  <c r="AL775" i="28"/>
  <c r="AL780" i="28"/>
  <c r="AL784" i="28"/>
  <c r="AL788" i="28"/>
  <c r="AL792" i="28"/>
  <c r="AL796" i="28"/>
  <c r="AL800" i="28"/>
  <c r="AL804" i="28"/>
  <c r="AL808" i="28"/>
  <c r="AL812" i="28"/>
  <c r="AL817" i="28"/>
  <c r="AL821" i="28"/>
  <c r="AL825" i="28"/>
  <c r="AL829" i="28"/>
  <c r="AL833" i="28"/>
  <c r="AL837" i="28"/>
  <c r="AL841" i="28"/>
  <c r="AL845" i="28"/>
  <c r="AL849" i="28"/>
  <c r="AL853" i="28"/>
  <c r="AL858" i="28"/>
  <c r="AL862" i="28"/>
  <c r="AL1125" i="28"/>
  <c r="AL1190" i="28"/>
  <c r="AL1193" i="28"/>
  <c r="AL1210" i="28"/>
  <c r="AL1226" i="28"/>
  <c r="AL1243" i="28"/>
  <c r="AL1259" i="28"/>
  <c r="AL1275" i="28"/>
  <c r="AL1292" i="28"/>
  <c r="AL1308" i="28"/>
  <c r="AL1325" i="28"/>
  <c r="AL490" i="28"/>
  <c r="AL508" i="28"/>
  <c r="AL524" i="28"/>
  <c r="AL541" i="28"/>
  <c r="AL557" i="28"/>
  <c r="AL573" i="28"/>
  <c r="AL590" i="28"/>
  <c r="AL606" i="28"/>
  <c r="AL623" i="28"/>
  <c r="AL627" i="28"/>
  <c r="AL631" i="28"/>
  <c r="AL635" i="28"/>
  <c r="AL639" i="28"/>
  <c r="AL643" i="28"/>
  <c r="AL647" i="28"/>
  <c r="AL651" i="28"/>
  <c r="AL655" i="28"/>
  <c r="AL660" i="28"/>
  <c r="AL664" i="28"/>
  <c r="AL668" i="28"/>
  <c r="AL672" i="28"/>
  <c r="AL676" i="28"/>
  <c r="AL680" i="28"/>
  <c r="AL684" i="28"/>
  <c r="AL688" i="28"/>
  <c r="AL692" i="28"/>
  <c r="AL697" i="28"/>
  <c r="AL701" i="28"/>
  <c r="AL705" i="28"/>
  <c r="AL709" i="28"/>
  <c r="AL713" i="28"/>
  <c r="AL717" i="28"/>
  <c r="AL721" i="28"/>
  <c r="AL725" i="28"/>
  <c r="AL729" i="28"/>
  <c r="AL733" i="28"/>
  <c r="AL738" i="28"/>
  <c r="AL742" i="28"/>
  <c r="AL746" i="28"/>
  <c r="AL750" i="28"/>
  <c r="AL754" i="28"/>
  <c r="AL758" i="28"/>
  <c r="AL762" i="28"/>
  <c r="AL766" i="28"/>
  <c r="AL770" i="28"/>
  <c r="AL774" i="28"/>
  <c r="AL779" i="28"/>
  <c r="AL783" i="28"/>
  <c r="AL787" i="28"/>
  <c r="AL791" i="28"/>
  <c r="AL795" i="28"/>
  <c r="AL799" i="28"/>
  <c r="AL803" i="28"/>
  <c r="AL807" i="28"/>
  <c r="AL811" i="28"/>
  <c r="AL815" i="28"/>
  <c r="AL820" i="28"/>
  <c r="AL824" i="28"/>
  <c r="AL828" i="28"/>
  <c r="AL832" i="28"/>
  <c r="AL836" i="28"/>
  <c r="AL840" i="28"/>
  <c r="AL844" i="28"/>
  <c r="AL848" i="28"/>
  <c r="AL852" i="28"/>
  <c r="AL857" i="28"/>
  <c r="AL861" i="28"/>
  <c r="AL1037" i="28"/>
  <c r="AL1108" i="28"/>
  <c r="AL1174" i="28"/>
  <c r="AL1206" i="28"/>
  <c r="AL1222" i="28"/>
  <c r="AL1238" i="28"/>
  <c r="AL1255" i="28"/>
  <c r="AL1271" i="28"/>
  <c r="AL1288" i="28"/>
  <c r="AL1304" i="28"/>
  <c r="AL1320" i="28"/>
  <c r="AL486" i="28"/>
  <c r="AL504" i="28"/>
  <c r="AL520" i="28"/>
  <c r="AL537" i="28"/>
  <c r="AL553" i="28"/>
  <c r="AL569" i="28"/>
  <c r="AL586" i="28"/>
  <c r="AL602" i="28"/>
  <c r="AL619" i="28"/>
  <c r="AL626" i="28"/>
  <c r="AL630" i="28"/>
  <c r="AL634" i="28"/>
  <c r="AL638" i="28"/>
  <c r="AL642" i="28"/>
  <c r="AL646" i="28"/>
  <c r="AL650" i="28"/>
  <c r="AL654" i="28"/>
  <c r="AL659" i="28"/>
  <c r="AL663" i="28"/>
  <c r="AL667" i="28"/>
  <c r="AL671" i="28"/>
  <c r="AL675" i="28"/>
  <c r="AL679" i="28"/>
  <c r="AL683" i="28"/>
  <c r="AL687" i="28"/>
  <c r="AL691" i="28"/>
  <c r="AL695" i="28"/>
  <c r="AL700" i="28"/>
  <c r="AL704" i="28"/>
  <c r="AL708" i="28"/>
  <c r="AL712" i="28"/>
  <c r="AL716" i="28"/>
  <c r="AL720" i="28"/>
  <c r="AL724" i="28"/>
  <c r="AL728" i="28"/>
  <c r="AL732" i="28"/>
  <c r="AL737" i="28"/>
  <c r="AL741" i="28"/>
  <c r="AL745" i="28"/>
  <c r="AL749" i="28"/>
  <c r="AL753" i="28"/>
  <c r="AL757" i="28"/>
  <c r="AL761" i="28"/>
  <c r="AL765" i="28"/>
  <c r="AL769" i="28"/>
  <c r="AL773" i="28"/>
  <c r="AL778" i="28"/>
  <c r="AL782" i="28"/>
  <c r="AL786" i="28"/>
  <c r="AL790" i="28"/>
  <c r="AL794" i="28"/>
  <c r="AL798" i="28"/>
  <c r="AL802" i="28"/>
  <c r="AL806" i="28"/>
  <c r="AL810" i="28"/>
  <c r="AL814" i="28"/>
  <c r="AL819" i="28"/>
  <c r="AL823" i="28"/>
  <c r="AL827" i="28"/>
  <c r="AL831" i="28"/>
  <c r="AL835" i="28"/>
  <c r="AL839" i="28"/>
  <c r="AL843" i="28"/>
  <c r="AL847" i="28"/>
  <c r="AL851" i="28"/>
  <c r="AL855" i="28"/>
  <c r="AL860" i="28"/>
  <c r="AL1218" i="28"/>
  <c r="AL1284" i="28"/>
  <c r="AL500" i="28"/>
  <c r="AL565" i="28"/>
  <c r="AL637" i="28"/>
  <c r="AL653" i="28"/>
  <c r="AL670" i="28"/>
  <c r="AL686" i="28"/>
  <c r="AL703" i="28"/>
  <c r="AL719" i="28"/>
  <c r="AL735" i="28"/>
  <c r="AL752" i="28"/>
  <c r="AL768" i="28"/>
  <c r="AL785" i="28"/>
  <c r="AL801" i="28"/>
  <c r="AL818" i="28"/>
  <c r="AL834" i="28"/>
  <c r="AL850" i="28"/>
  <c r="AL864" i="28"/>
  <c r="AL868" i="28"/>
  <c r="AL872" i="28"/>
  <c r="AL876" i="28"/>
  <c r="AL880" i="28"/>
  <c r="AL884" i="28"/>
  <c r="AL888" i="28"/>
  <c r="AL892" i="28"/>
  <c r="AL897" i="28"/>
  <c r="AL355" i="28"/>
  <c r="AL359" i="28"/>
  <c r="AL363" i="28"/>
  <c r="AL367" i="28"/>
  <c r="AL371" i="28"/>
  <c r="AL375" i="28"/>
  <c r="AL379" i="28"/>
  <c r="AL383" i="28"/>
  <c r="AL387" i="28"/>
  <c r="AL391" i="28"/>
  <c r="AL395" i="28"/>
  <c r="AL399" i="28"/>
  <c r="AL403" i="28"/>
  <c r="AL407" i="28"/>
  <c r="AL411" i="28"/>
  <c r="AL415" i="28"/>
  <c r="AL419" i="28"/>
  <c r="AL423" i="28"/>
  <c r="AL427" i="28"/>
  <c r="AL431" i="28"/>
  <c r="AL435" i="28"/>
  <c r="AL439" i="28"/>
  <c r="AL443" i="28"/>
  <c r="AL447" i="28"/>
  <c r="AL451" i="28"/>
  <c r="AL455" i="28"/>
  <c r="AL459" i="28"/>
  <c r="AL463" i="28"/>
  <c r="AL467" i="28"/>
  <c r="AL471" i="28"/>
  <c r="AL207" i="28"/>
  <c r="AL211" i="28"/>
  <c r="AL215" i="28"/>
  <c r="AL219" i="28"/>
  <c r="AL223" i="28"/>
  <c r="AL227" i="28"/>
  <c r="AL1201" i="28"/>
  <c r="AL1267" i="28"/>
  <c r="AL481" i="28"/>
  <c r="AL549" i="28"/>
  <c r="AL614" i="28"/>
  <c r="AL633" i="28"/>
  <c r="AL649" i="28"/>
  <c r="AL666" i="28"/>
  <c r="AL682" i="28"/>
  <c r="AL699" i="28"/>
  <c r="AL715" i="28"/>
  <c r="AL731" i="28"/>
  <c r="AL748" i="28"/>
  <c r="AL764" i="28"/>
  <c r="AL781" i="28"/>
  <c r="AL797" i="28"/>
  <c r="AL813" i="28"/>
  <c r="AL830" i="28"/>
  <c r="AL846" i="28"/>
  <c r="AL863" i="28"/>
  <c r="AL867" i="28"/>
  <c r="AL871" i="28"/>
  <c r="AL875" i="28"/>
  <c r="AL879" i="28"/>
  <c r="AL883" i="28"/>
  <c r="AL887" i="28"/>
  <c r="AL891" i="28"/>
  <c r="AL895" i="28"/>
  <c r="AL900" i="28"/>
  <c r="AL354" i="28"/>
  <c r="AL358" i="28"/>
  <c r="AL362" i="28"/>
  <c r="AL366" i="28"/>
  <c r="AL370" i="28"/>
  <c r="AL374" i="28"/>
  <c r="AL378" i="28"/>
  <c r="AL382" i="28"/>
  <c r="AL386" i="28"/>
  <c r="AL390" i="28"/>
  <c r="AL394" i="28"/>
  <c r="AL398" i="28"/>
  <c r="AL402" i="28"/>
  <c r="AL406" i="28"/>
  <c r="AL410" i="28"/>
  <c r="AL414" i="28"/>
  <c r="AL418" i="28"/>
  <c r="AL422" i="28"/>
  <c r="AL426" i="28"/>
  <c r="AL430" i="28"/>
  <c r="AL434" i="28"/>
  <c r="AL438" i="28"/>
  <c r="AL442" i="28"/>
  <c r="AL446" i="28"/>
  <c r="AL450" i="28"/>
  <c r="AL454" i="28"/>
  <c r="AL458" i="28"/>
  <c r="AL462" i="28"/>
  <c r="AL466" i="28"/>
  <c r="AL470" i="28"/>
  <c r="AL474" i="28"/>
  <c r="AL206" i="28"/>
  <c r="AL210" i="28"/>
  <c r="AL214" i="28"/>
  <c r="AL218" i="28"/>
  <c r="AL222" i="28"/>
  <c r="AL226" i="28"/>
  <c r="AL230" i="28"/>
  <c r="AL234" i="28"/>
  <c r="AL238" i="28"/>
  <c r="AL242" i="28"/>
  <c r="AL246" i="28"/>
  <c r="AL250" i="28"/>
  <c r="AL254" i="28"/>
  <c r="AL258" i="28"/>
  <c r="AL262" i="28"/>
  <c r="AL266" i="28"/>
  <c r="AL270" i="28"/>
  <c r="AL274" i="28"/>
  <c r="AL139" i="28"/>
  <c r="AL145" i="28"/>
  <c r="AL151" i="28"/>
  <c r="AL156" i="28"/>
  <c r="AL160" i="28"/>
  <c r="AL166" i="28"/>
  <c r="AL172" i="28"/>
  <c r="AL178" i="28"/>
  <c r="AL184" i="28"/>
  <c r="AL189" i="28"/>
  <c r="AL193" i="28"/>
  <c r="AL198" i="28"/>
  <c r="AL197" i="28" s="1"/>
  <c r="AL204" i="28"/>
  <c r="AL121" i="28"/>
  <c r="AL125" i="28"/>
  <c r="AL130" i="28"/>
  <c r="AL134" i="28"/>
  <c r="AL104" i="28"/>
  <c r="AL108" i="28"/>
  <c r="AL112" i="28"/>
  <c r="AL116" i="28"/>
  <c r="AL53" i="28"/>
  <c r="AL55" i="28"/>
  <c r="AL57" i="28"/>
  <c r="AL59" i="28"/>
  <c r="AL61" i="28"/>
  <c r="AL63" i="28"/>
  <c r="AL65" i="28"/>
  <c r="AL67" i="28"/>
  <c r="AL69" i="28"/>
  <c r="AL71" i="28"/>
  <c r="AL73" i="28"/>
  <c r="AL75" i="28"/>
  <c r="AL77" i="28"/>
  <c r="AL79" i="28"/>
  <c r="AL81" i="28"/>
  <c r="AL83" i="28"/>
  <c r="AL85" i="28"/>
  <c r="AL87" i="28"/>
  <c r="AL89" i="28"/>
  <c r="AL91" i="28"/>
  <c r="AL93" i="28"/>
  <c r="AL95" i="28"/>
  <c r="AL97" i="28"/>
  <c r="AL99" i="28"/>
  <c r="AL101" i="28"/>
  <c r="AL29" i="28"/>
  <c r="AL33" i="28"/>
  <c r="AL37" i="28"/>
  <c r="AL41" i="28"/>
  <c r="AL45" i="28"/>
  <c r="AL49" i="28"/>
  <c r="AL3" i="28"/>
  <c r="AL5" i="28"/>
  <c r="AL7" i="28"/>
  <c r="AL9" i="28"/>
  <c r="AL11" i="28"/>
  <c r="AL13" i="28"/>
  <c r="AL15" i="28"/>
  <c r="AL17" i="28"/>
  <c r="AL19" i="28"/>
  <c r="AL21" i="28"/>
  <c r="AL23" i="28"/>
  <c r="AL25" i="28"/>
  <c r="AL27" i="28"/>
  <c r="AL972" i="28"/>
  <c r="AL658" i="28"/>
  <c r="AL690" i="28"/>
  <c r="AL740" i="28"/>
  <c r="AL1157" i="28"/>
  <c r="AL1251" i="28"/>
  <c r="AL1316" i="28"/>
  <c r="AL532" i="28"/>
  <c r="AL598" i="28"/>
  <c r="AL629" i="28"/>
  <c r="AL645" i="28"/>
  <c r="AL662" i="28"/>
  <c r="AL678" i="28"/>
  <c r="AL694" i="28"/>
  <c r="AL711" i="28"/>
  <c r="AL727" i="28"/>
  <c r="AL744" i="28"/>
  <c r="AL760" i="28"/>
  <c r="AL777" i="28"/>
  <c r="AL793" i="28"/>
  <c r="AL809" i="28"/>
  <c r="AL826" i="28"/>
  <c r="AL842" i="28"/>
  <c r="AL859" i="28"/>
  <c r="AL866" i="28"/>
  <c r="AL870" i="28"/>
  <c r="AL874" i="28"/>
  <c r="AL878" i="28"/>
  <c r="AL882" i="28"/>
  <c r="AL886" i="28"/>
  <c r="AL890" i="28"/>
  <c r="AL894" i="28"/>
  <c r="AL899" i="28"/>
  <c r="AL353" i="28"/>
  <c r="AL357" i="28"/>
  <c r="AL361" i="28"/>
  <c r="AL365" i="28"/>
  <c r="AL369" i="28"/>
  <c r="AL373" i="28"/>
  <c r="AL377" i="28"/>
  <c r="AL381" i="28"/>
  <c r="AL385" i="28"/>
  <c r="AL389" i="28"/>
  <c r="AL393" i="28"/>
  <c r="AL397" i="28"/>
  <c r="AL401" i="28"/>
  <c r="AL405" i="28"/>
  <c r="AL409" i="28"/>
  <c r="AL413" i="28"/>
  <c r="AL417" i="28"/>
  <c r="AL421" i="28"/>
  <c r="AL425" i="28"/>
  <c r="AL429" i="28"/>
  <c r="AL433" i="28"/>
  <c r="AL437" i="28"/>
  <c r="AL441" i="28"/>
  <c r="AL445" i="28"/>
  <c r="AL449" i="28"/>
  <c r="AL453" i="28"/>
  <c r="AL457" i="28"/>
  <c r="AL461" i="28"/>
  <c r="AL465" i="28"/>
  <c r="AL469" i="28"/>
  <c r="AL473" i="28"/>
  <c r="AL205" i="28"/>
  <c r="AL209" i="28"/>
  <c r="AL213" i="28"/>
  <c r="AL217" i="28"/>
  <c r="AL221" i="28"/>
  <c r="AL225" i="28"/>
  <c r="AL229" i="28"/>
  <c r="AL233" i="28"/>
  <c r="AL237" i="28"/>
  <c r="AL241" i="28"/>
  <c r="AL245" i="28"/>
  <c r="AL249" i="28"/>
  <c r="AL253" i="28"/>
  <c r="AL257" i="28"/>
  <c r="AL261" i="28"/>
  <c r="AL265" i="28"/>
  <c r="AL269" i="28"/>
  <c r="AL273" i="28"/>
  <c r="AL138" i="28"/>
  <c r="AL144" i="28"/>
  <c r="AL150" i="28"/>
  <c r="AL155" i="28"/>
  <c r="AL159" i="28"/>
  <c r="AL164" i="28"/>
  <c r="AL163" i="28" s="1"/>
  <c r="AL170" i="28"/>
  <c r="AL176" i="28"/>
  <c r="AL183" i="28"/>
  <c r="AL188" i="28"/>
  <c r="AL192" i="28"/>
  <c r="AL196" i="28"/>
  <c r="AL203" i="28"/>
  <c r="AL120" i="28"/>
  <c r="AL124" i="28"/>
  <c r="AL129" i="28"/>
  <c r="AL133" i="28"/>
  <c r="AL103" i="28"/>
  <c r="AL107" i="28"/>
  <c r="AL111" i="28"/>
  <c r="AL115" i="28"/>
  <c r="AL30" i="28"/>
  <c r="AL34" i="28"/>
  <c r="AL38" i="28"/>
  <c r="AL42" i="28"/>
  <c r="AL46" i="28"/>
  <c r="AL50" i="28"/>
  <c r="AL1092" i="28"/>
  <c r="AL1234" i="28"/>
  <c r="AL1300" i="28"/>
  <c r="AL516" i="28"/>
  <c r="AL582" i="28"/>
  <c r="AL625" i="28"/>
  <c r="AL641" i="28"/>
  <c r="AL674" i="28"/>
  <c r="AL707" i="28"/>
  <c r="AL723" i="28"/>
  <c r="AL805" i="28"/>
  <c r="AL877" i="28"/>
  <c r="AL893" i="28"/>
  <c r="AL364" i="28"/>
  <c r="AL380" i="28"/>
  <c r="AL396" i="28"/>
  <c r="AL412" i="28"/>
  <c r="AL428" i="28"/>
  <c r="AL444" i="28"/>
  <c r="AL460" i="28"/>
  <c r="AL208" i="28"/>
  <c r="AL224" i="28"/>
  <c r="AL232" i="28"/>
  <c r="AL240" i="28"/>
  <c r="AL248" i="28"/>
  <c r="AL256" i="28"/>
  <c r="AL264" i="28"/>
  <c r="AL272" i="28"/>
  <c r="AL142" i="28"/>
  <c r="AL154" i="28"/>
  <c r="AL162" i="28"/>
  <c r="AL175" i="28"/>
  <c r="AL186" i="28"/>
  <c r="AL195" i="28"/>
  <c r="AL123" i="28"/>
  <c r="AL132" i="28"/>
  <c r="AL106" i="28"/>
  <c r="AL114" i="28"/>
  <c r="AL54" i="28"/>
  <c r="AL58" i="28"/>
  <c r="AL62" i="28"/>
  <c r="AL66" i="28"/>
  <c r="AL70" i="28"/>
  <c r="AL74" i="28"/>
  <c r="AL78" i="28"/>
  <c r="AL82" i="28"/>
  <c r="AL86" i="28"/>
  <c r="AL90" i="28"/>
  <c r="AL94" i="28"/>
  <c r="AL98" i="28"/>
  <c r="AL102" i="28"/>
  <c r="AL31" i="28"/>
  <c r="AL39" i="28"/>
  <c r="AL47" i="28"/>
  <c r="AL6" i="28"/>
  <c r="AL10" i="28"/>
  <c r="AL14" i="28"/>
  <c r="AL18" i="28"/>
  <c r="AL22" i="28"/>
  <c r="AL26" i="28"/>
  <c r="AL898" i="28"/>
  <c r="AL400" i="28"/>
  <c r="AL416" i="28"/>
  <c r="AL464" i="28"/>
  <c r="AL283" i="28"/>
  <c r="AL287" i="28"/>
  <c r="AL291" i="28"/>
  <c r="AL297" i="28"/>
  <c r="AL301" i="28"/>
  <c r="AL309" i="28"/>
  <c r="AL311" i="28"/>
  <c r="AL317" i="28"/>
  <c r="AL321" i="28"/>
  <c r="AL325" i="28"/>
  <c r="AL331" i="28"/>
  <c r="AL337" i="28"/>
  <c r="AL343" i="28"/>
  <c r="AL351" i="28"/>
  <c r="AL212" i="28"/>
  <c r="AL231" i="28"/>
  <c r="AL141" i="28"/>
  <c r="AL173" i="28"/>
  <c r="AL122" i="28"/>
  <c r="AL113" i="28"/>
  <c r="AL28" i="28"/>
  <c r="AL44" i="28"/>
  <c r="AL52" i="28"/>
  <c r="AL789" i="28"/>
  <c r="AL854" i="28"/>
  <c r="AL873" i="28"/>
  <c r="AL889" i="28"/>
  <c r="AL360" i="28"/>
  <c r="AL376" i="28"/>
  <c r="AL392" i="28"/>
  <c r="AL408" i="28"/>
  <c r="AL424" i="28"/>
  <c r="AL440" i="28"/>
  <c r="AL456" i="28"/>
  <c r="AL472" i="28"/>
  <c r="AL282" i="28"/>
  <c r="AL284" i="28"/>
  <c r="AL286" i="28"/>
  <c r="AL288" i="28"/>
  <c r="AL290" i="28"/>
  <c r="AL292" i="28"/>
  <c r="AL294" i="28"/>
  <c r="AL296" i="28"/>
  <c r="AL298" i="28"/>
  <c r="AL300" i="28"/>
  <c r="AL302" i="28"/>
  <c r="AL304" i="28"/>
  <c r="AL306" i="28"/>
  <c r="AL308" i="28"/>
  <c r="AL310" i="28"/>
  <c r="AL312" i="28"/>
  <c r="AL314" i="28"/>
  <c r="AL316" i="28"/>
  <c r="AL318" i="28"/>
  <c r="AL320" i="28"/>
  <c r="AL322" i="28"/>
  <c r="AL324" i="28"/>
  <c r="AL326" i="28"/>
  <c r="AL328" i="28"/>
  <c r="AL330" i="28"/>
  <c r="AL332" i="28"/>
  <c r="AL334" i="28"/>
  <c r="AL336" i="28"/>
  <c r="AL338" i="28"/>
  <c r="AL340" i="28"/>
  <c r="AL342" i="28"/>
  <c r="AL344" i="28"/>
  <c r="AL346" i="28"/>
  <c r="AL348" i="28"/>
  <c r="AL350" i="28"/>
  <c r="AL352" i="28"/>
  <c r="AL220" i="28"/>
  <c r="AL235" i="28"/>
  <c r="AL243" i="28"/>
  <c r="AL251" i="28"/>
  <c r="AL259" i="28"/>
  <c r="AL267" i="28"/>
  <c r="AL275" i="28"/>
  <c r="AL147" i="28"/>
  <c r="AL146" i="28" s="1"/>
  <c r="AL157" i="28"/>
  <c r="AL167" i="28"/>
  <c r="AL179" i="28"/>
  <c r="AL190" i="28"/>
  <c r="AL200" i="28"/>
  <c r="AL126" i="28"/>
  <c r="AL135" i="28"/>
  <c r="AL109" i="28"/>
  <c r="AL117" i="28"/>
  <c r="AL32" i="28"/>
  <c r="AL40" i="28"/>
  <c r="AL48" i="28"/>
  <c r="AL756" i="28"/>
  <c r="AL881" i="28"/>
  <c r="AL368" i="28"/>
  <c r="AL285" i="28"/>
  <c r="AL293" i="28"/>
  <c r="AL295" i="28"/>
  <c r="AL303" i="28"/>
  <c r="AL307" i="28"/>
  <c r="AL315" i="28"/>
  <c r="AL323" i="28"/>
  <c r="AL329" i="28"/>
  <c r="AL333" i="28"/>
  <c r="AL339" i="28"/>
  <c r="AL345" i="28"/>
  <c r="AL349" i="28"/>
  <c r="AL239" i="28"/>
  <c r="AL255" i="28"/>
  <c r="AL263" i="28"/>
  <c r="AL152" i="28"/>
  <c r="AL161" i="28"/>
  <c r="AL185" i="28"/>
  <c r="AL194" i="28"/>
  <c r="AL105" i="28"/>
  <c r="AL36" i="28"/>
  <c r="AL772" i="28"/>
  <c r="AL838" i="28"/>
  <c r="AL869" i="28"/>
  <c r="AL885" i="28"/>
  <c r="AL356" i="28"/>
  <c r="AL372" i="28"/>
  <c r="AL388" i="28"/>
  <c r="AL404" i="28"/>
  <c r="AL420" i="28"/>
  <c r="AL436" i="28"/>
  <c r="AL452" i="28"/>
  <c r="AL468" i="28"/>
  <c r="AL216" i="28"/>
  <c r="AL236" i="28"/>
  <c r="AL244" i="28"/>
  <c r="AL252" i="28"/>
  <c r="AL260" i="28"/>
  <c r="AL268" i="28"/>
  <c r="AL276" i="28"/>
  <c r="AL149" i="28"/>
  <c r="AL158" i="28"/>
  <c r="AL169" i="28"/>
  <c r="AL181" i="28"/>
  <c r="AL180" i="28" s="1"/>
  <c r="AL191" i="28"/>
  <c r="AL201" i="28"/>
  <c r="AL127" i="28"/>
  <c r="AL136" i="28"/>
  <c r="AL110" i="28"/>
  <c r="AL118" i="28"/>
  <c r="AL56" i="28"/>
  <c r="AL60" i="28"/>
  <c r="AL64" i="28"/>
  <c r="AL68" i="28"/>
  <c r="AL72" i="28"/>
  <c r="AL76" i="28"/>
  <c r="AL80" i="28"/>
  <c r="AL84" i="28"/>
  <c r="AL88" i="28"/>
  <c r="AL92" i="28"/>
  <c r="AL96" i="28"/>
  <c r="AL100" i="28"/>
  <c r="AL35" i="28"/>
  <c r="AL43" i="28"/>
  <c r="AL51" i="28"/>
  <c r="AL4" i="28"/>
  <c r="AL8" i="28"/>
  <c r="AL12" i="28"/>
  <c r="AL16" i="28"/>
  <c r="AL20" i="28"/>
  <c r="AL24" i="28"/>
  <c r="AL822" i="28"/>
  <c r="AL865" i="28"/>
  <c r="AL384" i="28"/>
  <c r="AL432" i="28"/>
  <c r="AL448" i="28"/>
  <c r="AL281" i="28"/>
  <c r="AL289" i="28"/>
  <c r="AL299" i="28"/>
  <c r="AL305" i="28"/>
  <c r="AL313" i="28"/>
  <c r="AL319" i="28"/>
  <c r="AL327" i="28"/>
  <c r="AL335" i="28"/>
  <c r="AL341" i="28"/>
  <c r="AL347" i="28"/>
  <c r="AL228" i="28"/>
  <c r="AL247" i="28"/>
  <c r="AL271" i="28"/>
  <c r="AL131" i="28"/>
  <c r="AH1705" i="28"/>
  <c r="AH1709" i="28"/>
  <c r="AH1703" i="28"/>
  <c r="AH1707" i="28"/>
  <c r="AH1702" i="28"/>
  <c r="AH1713" i="28"/>
  <c r="AH1717" i="28"/>
  <c r="AH1708" i="28"/>
  <c r="AH1706" i="28"/>
  <c r="AH1711" i="28"/>
  <c r="AH1715" i="28"/>
  <c r="AH1710" i="28"/>
  <c r="AH1712" i="28"/>
  <c r="AH1716" i="28"/>
  <c r="AH1720" i="28"/>
  <c r="AH1718" i="28"/>
  <c r="AH1719" i="28"/>
  <c r="AH1714" i="28"/>
  <c r="AH1725" i="28"/>
  <c r="AH1729" i="28"/>
  <c r="AH1733" i="28"/>
  <c r="AH1737" i="28"/>
  <c r="AH1724" i="28"/>
  <c r="AH1728" i="28"/>
  <c r="AH1704" i="28"/>
  <c r="AH1721" i="28"/>
  <c r="AH1722" i="28"/>
  <c r="AH1723" i="28"/>
  <c r="AH1727" i="28"/>
  <c r="AH1731" i="28"/>
  <c r="AH1735" i="28"/>
  <c r="AH1726" i="28"/>
  <c r="AH1734" i="28"/>
  <c r="AH1740" i="28"/>
  <c r="AH1732" i="28"/>
  <c r="AH1739" i="28"/>
  <c r="AH1743" i="28"/>
  <c r="AH1747" i="28"/>
  <c r="AH1742" i="28"/>
  <c r="AH1749" i="28"/>
  <c r="AH1753" i="28"/>
  <c r="AH1757" i="28"/>
  <c r="AH1761" i="28"/>
  <c r="AH1765" i="28"/>
  <c r="AH1736" i="28"/>
  <c r="AH1744" i="28"/>
  <c r="AH1746" i="28"/>
  <c r="AH1752" i="28"/>
  <c r="AH1756" i="28"/>
  <c r="AH1730" i="28"/>
  <c r="AH1738" i="28"/>
  <c r="AH1748" i="28"/>
  <c r="AH1750" i="28"/>
  <c r="AH1751" i="28"/>
  <c r="AH1755" i="28"/>
  <c r="AH1759" i="28"/>
  <c r="AH1763" i="28"/>
  <c r="AH1741" i="28"/>
  <c r="AH1758" i="28"/>
  <c r="AH1764" i="28"/>
  <c r="AH1770" i="28"/>
  <c r="AH1754" i="28"/>
  <c r="AH1762" i="28"/>
  <c r="AH1769" i="28"/>
  <c r="AH1773" i="28"/>
  <c r="AH1745" i="28"/>
  <c r="AH1760" i="28"/>
  <c r="AH1768" i="28"/>
  <c r="AH1772" i="28"/>
  <c r="AH1776" i="28"/>
  <c r="AH1780" i="28"/>
  <c r="AH1784" i="28"/>
  <c r="AH1788" i="28"/>
  <c r="AH1792" i="28"/>
  <c r="AH1796" i="28"/>
  <c r="AH1775" i="28"/>
  <c r="AH1777" i="28"/>
  <c r="AH1779" i="28"/>
  <c r="AH1786" i="28"/>
  <c r="AH1793" i="28"/>
  <c r="AH1795" i="28"/>
  <c r="AH1797" i="28"/>
  <c r="AH1801" i="28"/>
  <c r="AH1805" i="28"/>
  <c r="AH1809" i="28"/>
  <c r="AH1813" i="28"/>
  <c r="AH1767" i="28"/>
  <c r="AH1781" i="28"/>
  <c r="AH1783" i="28"/>
  <c r="AH1790" i="28"/>
  <c r="AH1800" i="28"/>
  <c r="AH1804" i="28"/>
  <c r="AH1808" i="28"/>
  <c r="AH1812" i="28"/>
  <c r="AH1766" i="28"/>
  <c r="AH1771" i="28"/>
  <c r="AH1778" i="28"/>
  <c r="AH1785" i="28"/>
  <c r="AH1787" i="28"/>
  <c r="AH1794" i="28"/>
  <c r="AH1799" i="28"/>
  <c r="AH1803" i="28"/>
  <c r="AH1807" i="28"/>
  <c r="AH1811" i="28"/>
  <c r="AH1791" i="28"/>
  <c r="AH1802" i="28"/>
  <c r="AH1817" i="28"/>
  <c r="AH1603" i="28"/>
  <c r="AH1607" i="28"/>
  <c r="AH1611" i="28"/>
  <c r="AH1615" i="28"/>
  <c r="AH1619" i="28"/>
  <c r="AH1782" i="28"/>
  <c r="AH1798" i="28"/>
  <c r="AH1814" i="28"/>
  <c r="AH1816" i="28"/>
  <c r="AH1602" i="28"/>
  <c r="AH1606" i="28"/>
  <c r="AH1610" i="28"/>
  <c r="AH1614" i="28"/>
  <c r="AH1618" i="28"/>
  <c r="AH1774" i="28"/>
  <c r="AH1810" i="28"/>
  <c r="AH1815" i="28"/>
  <c r="AH1601" i="28"/>
  <c r="AH1605" i="28"/>
  <c r="AH1609" i="28"/>
  <c r="AH1613" i="28"/>
  <c r="AH1617" i="28"/>
  <c r="AH1621" i="28"/>
  <c r="AH1625" i="28"/>
  <c r="AH1604" i="28"/>
  <c r="AH1620" i="28"/>
  <c r="AH1624" i="28"/>
  <c r="AH1632" i="28"/>
  <c r="AH1636" i="28"/>
  <c r="AH1640" i="28"/>
  <c r="AH1644" i="28"/>
  <c r="AH1648" i="28"/>
  <c r="AH1652" i="28"/>
  <c r="AH1656" i="28"/>
  <c r="AH1660" i="28"/>
  <c r="AH1664" i="28"/>
  <c r="AH1668" i="28"/>
  <c r="AH1672" i="28"/>
  <c r="AH1676" i="28"/>
  <c r="AH1434" i="28"/>
  <c r="AH1438" i="28"/>
  <c r="AH1442" i="28"/>
  <c r="AH1789" i="28"/>
  <c r="AH1600" i="28"/>
  <c r="AH1616" i="28"/>
  <c r="AH1626" i="28"/>
  <c r="AH1628" i="28"/>
  <c r="AH1631" i="28"/>
  <c r="AH1635" i="28"/>
  <c r="AH1639" i="28"/>
  <c r="AH1643" i="28"/>
  <c r="AH1647" i="28"/>
  <c r="AH1651" i="28"/>
  <c r="AH1655" i="28"/>
  <c r="AH1659" i="28"/>
  <c r="AH1663" i="28"/>
  <c r="AH1667" i="28"/>
  <c r="AH1671" i="28"/>
  <c r="AH1675" i="28"/>
  <c r="AH1437" i="28"/>
  <c r="AH1441" i="28"/>
  <c r="AH1445" i="28"/>
  <c r="AH1806" i="28"/>
  <c r="AH1612" i="28"/>
  <c r="AH1622" i="28"/>
  <c r="AH1623" i="28"/>
  <c r="AH1630" i="28"/>
  <c r="AH1634" i="28"/>
  <c r="AH1638" i="28"/>
  <c r="AH1642" i="28"/>
  <c r="AH1646" i="28"/>
  <c r="AH1650" i="28"/>
  <c r="AH1654" i="28"/>
  <c r="AH1658" i="28"/>
  <c r="AH1662" i="28"/>
  <c r="AH1666" i="28"/>
  <c r="AH1670" i="28"/>
  <c r="AH1674" i="28"/>
  <c r="AH1436" i="28"/>
  <c r="AH1440" i="28"/>
  <c r="AH1444" i="28"/>
  <c r="AH1627" i="28"/>
  <c r="AH1641" i="28"/>
  <c r="AH1657" i="28"/>
  <c r="AH1673" i="28"/>
  <c r="AH1435" i="28"/>
  <c r="AH1448" i="28"/>
  <c r="AH1452" i="28"/>
  <c r="AH1456" i="28"/>
  <c r="AH1460" i="28"/>
  <c r="AH1464" i="28"/>
  <c r="AH1468" i="28"/>
  <c r="AH1472" i="28"/>
  <c r="AH1476" i="28"/>
  <c r="AH1480" i="28"/>
  <c r="AH1484" i="28"/>
  <c r="AH1488" i="28"/>
  <c r="AH1492" i="28"/>
  <c r="AH1496" i="28"/>
  <c r="AH1500" i="28"/>
  <c r="AH1608" i="28"/>
  <c r="AH1637" i="28"/>
  <c r="AH1653" i="28"/>
  <c r="AH1669" i="28"/>
  <c r="AH1447" i="28"/>
  <c r="AH1451" i="28"/>
  <c r="AH1455" i="28"/>
  <c r="AH1459" i="28"/>
  <c r="AH1463" i="28"/>
  <c r="AH1467" i="28"/>
  <c r="AH1471" i="28"/>
  <c r="AH1475" i="28"/>
  <c r="AH1479" i="28"/>
  <c r="AH1483" i="28"/>
  <c r="AH1487" i="28"/>
  <c r="AH1491" i="28"/>
  <c r="AH1495" i="28"/>
  <c r="AH1499" i="28"/>
  <c r="AH1503" i="28"/>
  <c r="AH1633" i="28"/>
  <c r="AH1649" i="28"/>
  <c r="AH1665" i="28"/>
  <c r="AH1443" i="28"/>
  <c r="AH1446" i="28"/>
  <c r="AH1450" i="28"/>
  <c r="AH1454" i="28"/>
  <c r="AH1458" i="28"/>
  <c r="AH1462" i="28"/>
  <c r="AH1466" i="28"/>
  <c r="AH1470" i="28"/>
  <c r="AH1474" i="28"/>
  <c r="AH1478" i="28"/>
  <c r="AH1482" i="28"/>
  <c r="AH1486" i="28"/>
  <c r="AH1490" i="28"/>
  <c r="AH1494" i="28"/>
  <c r="AH1498" i="28"/>
  <c r="AH1629" i="28"/>
  <c r="AH1461" i="28"/>
  <c r="AH1477" i="28"/>
  <c r="AH1493" i="28"/>
  <c r="AH1502" i="28"/>
  <c r="AH1508" i="28"/>
  <c r="AH1512" i="28"/>
  <c r="AH1516" i="28"/>
  <c r="AH1520" i="28"/>
  <c r="AH1524" i="28"/>
  <c r="AH1528" i="28"/>
  <c r="AH1532" i="28"/>
  <c r="AH1536" i="28"/>
  <c r="AH1540" i="28"/>
  <c r="AH1544" i="28"/>
  <c r="AH1548" i="28"/>
  <c r="AH1552" i="28"/>
  <c r="AH1556" i="28"/>
  <c r="AH1560" i="28"/>
  <c r="AH1677" i="28"/>
  <c r="AH1457" i="28"/>
  <c r="AH1473" i="28"/>
  <c r="AH1489" i="28"/>
  <c r="AH1504" i="28"/>
  <c r="AH1507" i="28"/>
  <c r="AH1511" i="28"/>
  <c r="AH1515" i="28"/>
  <c r="AH1519" i="28"/>
  <c r="AH1523" i="28"/>
  <c r="AH1527" i="28"/>
  <c r="AH1531" i="28"/>
  <c r="AH1535" i="28"/>
  <c r="AH1539" i="28"/>
  <c r="AH1543" i="28"/>
  <c r="AH1547" i="28"/>
  <c r="AH1551" i="28"/>
  <c r="AH1555" i="28"/>
  <c r="AH1559" i="28"/>
  <c r="AH1661" i="28"/>
  <c r="AH1453" i="28"/>
  <c r="AH1469" i="28"/>
  <c r="AH1485" i="28"/>
  <c r="AH1506" i="28"/>
  <c r="AH1510" i="28"/>
  <c r="AH1514" i="28"/>
  <c r="AH1518" i="28"/>
  <c r="AH1522" i="28"/>
  <c r="AH1526" i="28"/>
  <c r="AH1530" i="28"/>
  <c r="AH1534" i="28"/>
  <c r="AH1538" i="28"/>
  <c r="AH1542" i="28"/>
  <c r="AH1546" i="28"/>
  <c r="AH1550" i="28"/>
  <c r="AH1554" i="28"/>
  <c r="AH1558" i="28"/>
  <c r="AH1645" i="28"/>
  <c r="AH1465" i="28"/>
  <c r="AH1501" i="28"/>
  <c r="AH1517" i="28"/>
  <c r="AH1533" i="28"/>
  <c r="AH1549" i="28"/>
  <c r="AH1563" i="28"/>
  <c r="AH1567" i="28"/>
  <c r="AH1571" i="28"/>
  <c r="AH1575" i="28"/>
  <c r="AH1579" i="28"/>
  <c r="AH1583" i="28"/>
  <c r="AH1587" i="28"/>
  <c r="AH1411" i="28"/>
  <c r="AH1415" i="28"/>
  <c r="AH1366" i="28"/>
  <c r="AH1370" i="28"/>
  <c r="AH1374" i="28"/>
  <c r="AH1378" i="28"/>
  <c r="AH1382" i="28"/>
  <c r="AH1386" i="28"/>
  <c r="AH1390" i="28"/>
  <c r="AH1394" i="28"/>
  <c r="AH1398" i="28"/>
  <c r="AH1402" i="28"/>
  <c r="AH1406" i="28"/>
  <c r="AH902" i="28"/>
  <c r="AH906" i="28"/>
  <c r="AH911" i="28"/>
  <c r="AH915" i="28"/>
  <c r="AH919" i="28"/>
  <c r="AH925" i="28"/>
  <c r="AH929" i="28"/>
  <c r="AH933" i="28"/>
  <c r="AH937" i="28"/>
  <c r="AH941" i="28"/>
  <c r="AH945" i="28"/>
  <c r="AH949" i="28"/>
  <c r="AH1449" i="28"/>
  <c r="AH1513" i="28"/>
  <c r="AH1529" i="28"/>
  <c r="AH1545" i="28"/>
  <c r="AH1561" i="28"/>
  <c r="AH1562" i="28"/>
  <c r="AH1566" i="28"/>
  <c r="AH1570" i="28"/>
  <c r="AH1574" i="28"/>
  <c r="AH1578" i="28"/>
  <c r="AH1582" i="28"/>
  <c r="AH1586" i="28"/>
  <c r="AH1410" i="28"/>
  <c r="AH1414" i="28"/>
  <c r="AH1418" i="28"/>
  <c r="AH1365" i="28"/>
  <c r="AH1369" i="28"/>
  <c r="AH1373" i="28"/>
  <c r="AH1377" i="28"/>
  <c r="AH1381" i="28"/>
  <c r="AH1385" i="28"/>
  <c r="AH1389" i="28"/>
  <c r="AH1393" i="28"/>
  <c r="AH1397" i="28"/>
  <c r="AH1401" i="28"/>
  <c r="AH1405" i="28"/>
  <c r="AH1409" i="28"/>
  <c r="AH901" i="28"/>
  <c r="AH905" i="28"/>
  <c r="AH909" i="28"/>
  <c r="AH914" i="28"/>
  <c r="AH918" i="28"/>
  <c r="AH924" i="28"/>
  <c r="AH928" i="28"/>
  <c r="AH932" i="28"/>
  <c r="AH936" i="28"/>
  <c r="AH940" i="28"/>
  <c r="AH944" i="28"/>
  <c r="AH948" i="28"/>
  <c r="AH1439" i="28"/>
  <c r="AH1497" i="28"/>
  <c r="AH1509" i="28"/>
  <c r="AH1525" i="28"/>
  <c r="AH1541" i="28"/>
  <c r="AH1557" i="28"/>
  <c r="AH1565" i="28"/>
  <c r="AH1569" i="28"/>
  <c r="AH1573" i="28"/>
  <c r="AH1577" i="28"/>
  <c r="AH1581" i="28"/>
  <c r="AH1585" i="28"/>
  <c r="AH1589" i="28"/>
  <c r="AH1413" i="28"/>
  <c r="AH1417" i="28"/>
  <c r="AH1368" i="28"/>
  <c r="AH1372" i="28"/>
  <c r="AH1376" i="28"/>
  <c r="AH1380" i="28"/>
  <c r="AH1384" i="28"/>
  <c r="AH1388" i="28"/>
  <c r="AH1392" i="28"/>
  <c r="AH1396" i="28"/>
  <c r="AH1400" i="28"/>
  <c r="AH1404" i="28"/>
  <c r="AH1408" i="28"/>
  <c r="AH904" i="28"/>
  <c r="AH908" i="28"/>
  <c r="AH913" i="28"/>
  <c r="AH917" i="28"/>
  <c r="AH923" i="28"/>
  <c r="AH927" i="28"/>
  <c r="AH931" i="28"/>
  <c r="AH935" i="28"/>
  <c r="AH939" i="28"/>
  <c r="AH943" i="28"/>
  <c r="AH947" i="28"/>
  <c r="AH951" i="28"/>
  <c r="AH1553" i="28"/>
  <c r="AH1576" i="28"/>
  <c r="AH1367" i="28"/>
  <c r="AH1383" i="28"/>
  <c r="AH1399" i="28"/>
  <c r="AH907" i="28"/>
  <c r="AH926" i="28"/>
  <c r="AH942" i="28"/>
  <c r="AH954" i="28"/>
  <c r="AH958" i="28"/>
  <c r="AH963" i="28"/>
  <c r="AH967" i="28"/>
  <c r="AH971" i="28"/>
  <c r="AH975" i="28"/>
  <c r="AH979" i="28"/>
  <c r="AH983" i="28"/>
  <c r="AH987" i="28"/>
  <c r="AH991" i="28"/>
  <c r="AH995" i="28"/>
  <c r="AH999" i="28"/>
  <c r="AH1004" i="28"/>
  <c r="AH1008" i="28"/>
  <c r="AH1012" i="28"/>
  <c r="AH1016" i="28"/>
  <c r="AH1020" i="28"/>
  <c r="AH1024" i="28"/>
  <c r="AH1028" i="28"/>
  <c r="AH1032" i="28"/>
  <c r="AH1036" i="28"/>
  <c r="AH1040" i="28"/>
  <c r="AH1045" i="28"/>
  <c r="AH1049" i="28"/>
  <c r="AH1053" i="28"/>
  <c r="AH1057" i="28"/>
  <c r="AH1061" i="28"/>
  <c r="AH1065" i="28"/>
  <c r="AH1069" i="28"/>
  <c r="AH1481" i="28"/>
  <c r="AH1537" i="28"/>
  <c r="AH1572" i="28"/>
  <c r="AH1588" i="28"/>
  <c r="AH1379" i="28"/>
  <c r="AH1395" i="28"/>
  <c r="AH903" i="28"/>
  <c r="AH921" i="28"/>
  <c r="AH938" i="28"/>
  <c r="AH953" i="28"/>
  <c r="AH957" i="28"/>
  <c r="AH961" i="28"/>
  <c r="AH966" i="28"/>
  <c r="AH970" i="28"/>
  <c r="AH974" i="28"/>
  <c r="AH978" i="28"/>
  <c r="AH982" i="28"/>
  <c r="AH986" i="28"/>
  <c r="AH990" i="28"/>
  <c r="AH994" i="28"/>
  <c r="AH998" i="28"/>
  <c r="AH1003" i="28"/>
  <c r="AH1007" i="28"/>
  <c r="AH1011" i="28"/>
  <c r="AH1015" i="28"/>
  <c r="AH1019" i="28"/>
  <c r="AH1023" i="28"/>
  <c r="AH1027" i="28"/>
  <c r="AH1031" i="28"/>
  <c r="AH1035" i="28"/>
  <c r="AH1039" i="28"/>
  <c r="AH1044" i="28"/>
  <c r="AH1048" i="28"/>
  <c r="AH1052" i="28"/>
  <c r="AH1056" i="28"/>
  <c r="AH1060" i="28"/>
  <c r="AH1064" i="28"/>
  <c r="AH1068" i="28"/>
  <c r="AH1521" i="28"/>
  <c r="AH1568" i="28"/>
  <c r="AH1584" i="28"/>
  <c r="AH1416" i="28"/>
  <c r="AH1375" i="28"/>
  <c r="AH1391" i="28"/>
  <c r="AH1407" i="28"/>
  <c r="AH916" i="28"/>
  <c r="AH934" i="28"/>
  <c r="AH950" i="28"/>
  <c r="AH952" i="28"/>
  <c r="AH956" i="28"/>
  <c r="AH960" i="28"/>
  <c r="AH965" i="28"/>
  <c r="AH969" i="28"/>
  <c r="AH973" i="28"/>
  <c r="AH977" i="28"/>
  <c r="AH981" i="28"/>
  <c r="AH985" i="28"/>
  <c r="AH989" i="28"/>
  <c r="AH993" i="28"/>
  <c r="AH997" i="28"/>
  <c r="AH1001" i="28"/>
  <c r="AH1006" i="28"/>
  <c r="AH1010" i="28"/>
  <c r="AH1014" i="28"/>
  <c r="AH1018" i="28"/>
  <c r="AH1022" i="28"/>
  <c r="AH1026" i="28"/>
  <c r="AH1030" i="28"/>
  <c r="AH1034" i="28"/>
  <c r="AH1038" i="28"/>
  <c r="AH1043" i="28"/>
  <c r="AH1047" i="28"/>
  <c r="AH1051" i="28"/>
  <c r="AH1055" i="28"/>
  <c r="AH1059" i="28"/>
  <c r="AH1063" i="28"/>
  <c r="AH1067" i="28"/>
  <c r="AH1071" i="28"/>
  <c r="AH1564" i="28"/>
  <c r="AH1371" i="28"/>
  <c r="AH946" i="28"/>
  <c r="AH964" i="28"/>
  <c r="AH980" i="28"/>
  <c r="AH996" i="28"/>
  <c r="AH1013" i="28"/>
  <c r="AH1029" i="28"/>
  <c r="AH1046" i="28"/>
  <c r="AH1062" i="28"/>
  <c r="AH1074" i="28"/>
  <c r="AH1078" i="28"/>
  <c r="AH1083" i="28"/>
  <c r="AH1087" i="28"/>
  <c r="AH1091" i="28"/>
  <c r="AH1095" i="28"/>
  <c r="AH1099" i="28"/>
  <c r="AH1103" i="28"/>
  <c r="AH1107" i="28"/>
  <c r="AH1111" i="28"/>
  <c r="AH1115" i="28"/>
  <c r="AH1119" i="28"/>
  <c r="AH1124" i="28"/>
  <c r="AH1128" i="28"/>
  <c r="AH1132" i="28"/>
  <c r="AH1136" i="28"/>
  <c r="AH1140" i="28"/>
  <c r="AH1144" i="28"/>
  <c r="AH1148" i="28"/>
  <c r="AH1152" i="28"/>
  <c r="AH1156" i="28"/>
  <c r="AH1160" i="28"/>
  <c r="AH1165" i="28"/>
  <c r="AH1169" i="28"/>
  <c r="AH1173" i="28"/>
  <c r="AH1177" i="28"/>
  <c r="AH1181" i="28"/>
  <c r="AH1185" i="28"/>
  <c r="AH1189" i="28"/>
  <c r="AH930" i="28"/>
  <c r="AH959" i="28"/>
  <c r="AH976" i="28"/>
  <c r="AH992" i="28"/>
  <c r="AH1009" i="28"/>
  <c r="AH1025" i="28"/>
  <c r="AH1041" i="28"/>
  <c r="AH1058" i="28"/>
  <c r="AH1073" i="28"/>
  <c r="AH1077" i="28"/>
  <c r="AH1081" i="28"/>
  <c r="AH1086" i="28"/>
  <c r="AH1090" i="28"/>
  <c r="AH1094" i="28"/>
  <c r="AH1098" i="28"/>
  <c r="AH1102" i="28"/>
  <c r="AH1106" i="28"/>
  <c r="AH1110" i="28"/>
  <c r="AH1114" i="28"/>
  <c r="AH1118" i="28"/>
  <c r="AH1123" i="28"/>
  <c r="AH1127" i="28"/>
  <c r="AH1131" i="28"/>
  <c r="AH1135" i="28"/>
  <c r="AH1139" i="28"/>
  <c r="AH1143" i="28"/>
  <c r="AH1147" i="28"/>
  <c r="AH1151" i="28"/>
  <c r="AH1155" i="28"/>
  <c r="AH1159" i="28"/>
  <c r="AH1164" i="28"/>
  <c r="AH1168" i="28"/>
  <c r="AH1172" i="28"/>
  <c r="AH1176" i="28"/>
  <c r="AH1180" i="28"/>
  <c r="AH1184" i="28"/>
  <c r="AH1188" i="28"/>
  <c r="AH1403" i="28"/>
  <c r="AH912" i="28"/>
  <c r="AH955" i="28"/>
  <c r="AH972" i="28"/>
  <c r="AH988" i="28"/>
  <c r="AH1005" i="28"/>
  <c r="AH1021" i="28"/>
  <c r="AH1037" i="28"/>
  <c r="AH1054" i="28"/>
  <c r="AH1070" i="28"/>
  <c r="AH1072" i="28"/>
  <c r="AH1076" i="28"/>
  <c r="AH1080" i="28"/>
  <c r="AH1085" i="28"/>
  <c r="AH1089" i="28"/>
  <c r="AH1093" i="28"/>
  <c r="AH1097" i="28"/>
  <c r="AH1101" i="28"/>
  <c r="AH1105" i="28"/>
  <c r="AH1109" i="28"/>
  <c r="AH1113" i="28"/>
  <c r="AH1117" i="28"/>
  <c r="AH1121" i="28"/>
  <c r="AH1126" i="28"/>
  <c r="AH1130" i="28"/>
  <c r="AH1134" i="28"/>
  <c r="AH1138" i="28"/>
  <c r="AH1142" i="28"/>
  <c r="AH1146" i="28"/>
  <c r="AH1150" i="28"/>
  <c r="AH1154" i="28"/>
  <c r="AH1158" i="28"/>
  <c r="AH1163" i="28"/>
  <c r="AH1167" i="28"/>
  <c r="AH1171" i="28"/>
  <c r="AH1175" i="28"/>
  <c r="AH1179" i="28"/>
  <c r="AH1183" i="28"/>
  <c r="AH1187" i="28"/>
  <c r="AH1191" i="28"/>
  <c r="AH1580" i="28"/>
  <c r="AH1000" i="28"/>
  <c r="AH1066" i="28"/>
  <c r="AH1084" i="28"/>
  <c r="AH1100" i="28"/>
  <c r="AH1116" i="28"/>
  <c r="AH1133" i="28"/>
  <c r="AH1149" i="28"/>
  <c r="AH1166" i="28"/>
  <c r="AH1182" i="28"/>
  <c r="AH1192" i="28"/>
  <c r="AH1196" i="28"/>
  <c r="AH1200" i="28"/>
  <c r="AH1205" i="28"/>
  <c r="AH1209" i="28"/>
  <c r="AH1213" i="28"/>
  <c r="AH1217" i="28"/>
  <c r="AH1221" i="28"/>
  <c r="AH1225" i="28"/>
  <c r="AH1229" i="28"/>
  <c r="AH1233" i="28"/>
  <c r="AH1237" i="28"/>
  <c r="AH1241" i="28"/>
  <c r="AH1246" i="28"/>
  <c r="AH1250" i="28"/>
  <c r="AH1254" i="28"/>
  <c r="AH1258" i="28"/>
  <c r="AH1262" i="28"/>
  <c r="AH1266" i="28"/>
  <c r="AH1270" i="28"/>
  <c r="AH1274" i="28"/>
  <c r="AH1278" i="28"/>
  <c r="AH1283" i="28"/>
  <c r="AH1287" i="28"/>
  <c r="AH1291" i="28"/>
  <c r="AH1295" i="28"/>
  <c r="AH1299" i="28"/>
  <c r="AH1303" i="28"/>
  <c r="AH1307" i="28"/>
  <c r="AH1311" i="28"/>
  <c r="AH1315" i="28"/>
  <c r="AH1319" i="28"/>
  <c r="AH1324" i="28"/>
  <c r="AH476" i="28"/>
  <c r="AH480" i="28"/>
  <c r="AH485" i="28"/>
  <c r="AH489" i="28"/>
  <c r="AH493" i="28"/>
  <c r="AH499" i="28"/>
  <c r="AH503" i="28"/>
  <c r="AH507" i="28"/>
  <c r="AH511" i="28"/>
  <c r="AH515" i="28"/>
  <c r="AH519" i="28"/>
  <c r="AH523" i="28"/>
  <c r="AH527" i="28"/>
  <c r="AH531" i="28"/>
  <c r="AH535" i="28"/>
  <c r="AH540" i="28"/>
  <c r="AH544" i="28"/>
  <c r="AH548" i="28"/>
  <c r="AH552" i="28"/>
  <c r="AH556" i="28"/>
  <c r="AH560" i="28"/>
  <c r="AH564" i="28"/>
  <c r="AH568" i="28"/>
  <c r="AH572" i="28"/>
  <c r="AH577" i="28"/>
  <c r="AH581" i="28"/>
  <c r="AH585" i="28"/>
  <c r="AH589" i="28"/>
  <c r="AH593" i="28"/>
  <c r="AH597" i="28"/>
  <c r="AH601" i="28"/>
  <c r="AH605" i="28"/>
  <c r="AH609" i="28"/>
  <c r="AH613" i="28"/>
  <c r="AH618" i="28"/>
  <c r="AH622" i="28"/>
  <c r="AH1412" i="28"/>
  <c r="AH1387" i="28"/>
  <c r="AH984" i="28"/>
  <c r="AH1050" i="28"/>
  <c r="AH1079" i="28"/>
  <c r="AH1096" i="28"/>
  <c r="AH1112" i="28"/>
  <c r="AH1129" i="28"/>
  <c r="AH1145" i="28"/>
  <c r="AH1161" i="28"/>
  <c r="AH1178" i="28"/>
  <c r="AH1195" i="28"/>
  <c r="AH1199" i="28"/>
  <c r="AH1204" i="28"/>
  <c r="AH1208" i="28"/>
  <c r="AH1212" i="28"/>
  <c r="AH1216" i="28"/>
  <c r="AH1220" i="28"/>
  <c r="AH1224" i="28"/>
  <c r="AH1228" i="28"/>
  <c r="AH1232" i="28"/>
  <c r="AH1236" i="28"/>
  <c r="AH1240" i="28"/>
  <c r="AH1245" i="28"/>
  <c r="AH1249" i="28"/>
  <c r="AH1253" i="28"/>
  <c r="AH1257" i="28"/>
  <c r="AH1261" i="28"/>
  <c r="AH1265" i="28"/>
  <c r="AH1269" i="28"/>
  <c r="AH1273" i="28"/>
  <c r="AH1277" i="28"/>
  <c r="AH1281" i="28"/>
  <c r="AH1286" i="28"/>
  <c r="AH1290" i="28"/>
  <c r="AH1294" i="28"/>
  <c r="AH1298" i="28"/>
  <c r="AH1302" i="28"/>
  <c r="AH1306" i="28"/>
  <c r="AH1310" i="28"/>
  <c r="AH1314" i="28"/>
  <c r="AH1318" i="28"/>
  <c r="AH1323" i="28"/>
  <c r="AH475" i="28"/>
  <c r="AH479" i="28"/>
  <c r="AH483" i="28"/>
  <c r="AH488" i="28"/>
  <c r="AH492" i="28"/>
  <c r="AH498" i="28"/>
  <c r="AH502" i="28"/>
  <c r="AH506" i="28"/>
  <c r="AH510" i="28"/>
  <c r="AH514" i="28"/>
  <c r="AH518" i="28"/>
  <c r="AH522" i="28"/>
  <c r="AH526" i="28"/>
  <c r="AH530" i="28"/>
  <c r="AH534" i="28"/>
  <c r="AH539" i="28"/>
  <c r="AH543" i="28"/>
  <c r="AH547" i="28"/>
  <c r="AH551" i="28"/>
  <c r="AH555" i="28"/>
  <c r="AH559" i="28"/>
  <c r="AH563" i="28"/>
  <c r="AH567" i="28"/>
  <c r="AH571" i="28"/>
  <c r="AH575" i="28"/>
  <c r="AH580" i="28"/>
  <c r="AH584" i="28"/>
  <c r="AH588" i="28"/>
  <c r="AH592" i="28"/>
  <c r="AH596" i="28"/>
  <c r="AH600" i="28"/>
  <c r="AH604" i="28"/>
  <c r="AH608" i="28"/>
  <c r="AH612" i="28"/>
  <c r="AH617" i="28"/>
  <c r="AH621" i="28"/>
  <c r="AH1505" i="28"/>
  <c r="AH968" i="28"/>
  <c r="AH1033" i="28"/>
  <c r="AH1075" i="28"/>
  <c r="AH1092" i="28"/>
  <c r="AH1108" i="28"/>
  <c r="AH1125" i="28"/>
  <c r="AH1141" i="28"/>
  <c r="AH1157" i="28"/>
  <c r="AH1174" i="28"/>
  <c r="AH1190" i="28"/>
  <c r="AH1194" i="28"/>
  <c r="AH1198" i="28"/>
  <c r="AH1203" i="28"/>
  <c r="AH1207" i="28"/>
  <c r="AH1211" i="28"/>
  <c r="AH1215" i="28"/>
  <c r="AH1219" i="28"/>
  <c r="AH1223" i="28"/>
  <c r="AH1227" i="28"/>
  <c r="AH1231" i="28"/>
  <c r="AH1235" i="28"/>
  <c r="AH1239" i="28"/>
  <c r="AH1244" i="28"/>
  <c r="AH1248" i="28"/>
  <c r="AH1252" i="28"/>
  <c r="AH1256" i="28"/>
  <c r="AH1260" i="28"/>
  <c r="AH1264" i="28"/>
  <c r="AH1268" i="28"/>
  <c r="AH1272" i="28"/>
  <c r="AH1276" i="28"/>
  <c r="AH1280" i="28"/>
  <c r="AH1285" i="28"/>
  <c r="AH1289" i="28"/>
  <c r="AH1293" i="28"/>
  <c r="AH1297" i="28"/>
  <c r="AH1301" i="28"/>
  <c r="AH1305" i="28"/>
  <c r="AH1309" i="28"/>
  <c r="AH1313" i="28"/>
  <c r="AH1317" i="28"/>
  <c r="AH1321" i="28"/>
  <c r="AH1326" i="28"/>
  <c r="AH478" i="28"/>
  <c r="AH482" i="28"/>
  <c r="AH487" i="28"/>
  <c r="AH491" i="28"/>
  <c r="AH497" i="28"/>
  <c r="AH501" i="28"/>
  <c r="AH505" i="28"/>
  <c r="AH509" i="28"/>
  <c r="AH513" i="28"/>
  <c r="AH517" i="28"/>
  <c r="AH521" i="28"/>
  <c r="AH525" i="28"/>
  <c r="AH529" i="28"/>
  <c r="AH533" i="28"/>
  <c r="AH538" i="28"/>
  <c r="AH542" i="28"/>
  <c r="AH546" i="28"/>
  <c r="AH550" i="28"/>
  <c r="AH554" i="28"/>
  <c r="AH558" i="28"/>
  <c r="AH562" i="28"/>
  <c r="AH566" i="28"/>
  <c r="AH570" i="28"/>
  <c r="AH574" i="28"/>
  <c r="AH579" i="28"/>
  <c r="AH583" i="28"/>
  <c r="AH587" i="28"/>
  <c r="AH591" i="28"/>
  <c r="AH595" i="28"/>
  <c r="AH599" i="28"/>
  <c r="AH603" i="28"/>
  <c r="AH607" i="28"/>
  <c r="AH611" i="28"/>
  <c r="AH615" i="28"/>
  <c r="AH620" i="28"/>
  <c r="AH1120" i="28"/>
  <c r="AH1186" i="28"/>
  <c r="AH1193" i="28"/>
  <c r="AH1210" i="28"/>
  <c r="AH1226" i="28"/>
  <c r="AH1243" i="28"/>
  <c r="AH1259" i="28"/>
  <c r="AH1275" i="28"/>
  <c r="AH1292" i="28"/>
  <c r="AH1308" i="28"/>
  <c r="AH1325" i="28"/>
  <c r="AH490" i="28"/>
  <c r="AH508" i="28"/>
  <c r="AH524" i="28"/>
  <c r="AH541" i="28"/>
  <c r="AH557" i="28"/>
  <c r="AH573" i="28"/>
  <c r="AH590" i="28"/>
  <c r="AH606" i="28"/>
  <c r="AH624" i="28"/>
  <c r="AH628" i="28"/>
  <c r="AH632" i="28"/>
  <c r="AH636" i="28"/>
  <c r="AH640" i="28"/>
  <c r="AH644" i="28"/>
  <c r="AH648" i="28"/>
  <c r="AH652" i="28"/>
  <c r="AH657" i="28"/>
  <c r="AH661" i="28"/>
  <c r="AH665" i="28"/>
  <c r="AH669" i="28"/>
  <c r="AH673" i="28"/>
  <c r="AH677" i="28"/>
  <c r="AH681" i="28"/>
  <c r="AH685" i="28"/>
  <c r="AH689" i="28"/>
  <c r="AH693" i="28"/>
  <c r="AH698" i="28"/>
  <c r="AH702" i="28"/>
  <c r="AH706" i="28"/>
  <c r="AH710" i="28"/>
  <c r="AH714" i="28"/>
  <c r="AH718" i="28"/>
  <c r="AH722" i="28"/>
  <c r="AH726" i="28"/>
  <c r="AH730" i="28"/>
  <c r="AH734" i="28"/>
  <c r="AH739" i="28"/>
  <c r="AH743" i="28"/>
  <c r="AH747" i="28"/>
  <c r="AH751" i="28"/>
  <c r="AH755" i="28"/>
  <c r="AH759" i="28"/>
  <c r="AH763" i="28"/>
  <c r="AH767" i="28"/>
  <c r="AH771" i="28"/>
  <c r="AH775" i="28"/>
  <c r="AH780" i="28"/>
  <c r="AH784" i="28"/>
  <c r="AH788" i="28"/>
  <c r="AH792" i="28"/>
  <c r="AH796" i="28"/>
  <c r="AH800" i="28"/>
  <c r="AH804" i="28"/>
  <c r="AH808" i="28"/>
  <c r="AH812" i="28"/>
  <c r="AH817" i="28"/>
  <c r="AH821" i="28"/>
  <c r="AH825" i="28"/>
  <c r="AH829" i="28"/>
  <c r="AH833" i="28"/>
  <c r="AH837" i="28"/>
  <c r="AH841" i="28"/>
  <c r="AH845" i="28"/>
  <c r="AH849" i="28"/>
  <c r="AH853" i="28"/>
  <c r="AH858" i="28"/>
  <c r="AH862" i="28"/>
  <c r="AH1104" i="28"/>
  <c r="AH1170" i="28"/>
  <c r="AH1206" i="28"/>
  <c r="AH1222" i="28"/>
  <c r="AH1238" i="28"/>
  <c r="AH1255" i="28"/>
  <c r="AH1271" i="28"/>
  <c r="AH1288" i="28"/>
  <c r="AH1304" i="28"/>
  <c r="AH1320" i="28"/>
  <c r="AH486" i="28"/>
  <c r="AH504" i="28"/>
  <c r="AH520" i="28"/>
  <c r="AH537" i="28"/>
  <c r="AH553" i="28"/>
  <c r="AH569" i="28"/>
  <c r="AH586" i="28"/>
  <c r="AH602" i="28"/>
  <c r="AH619" i="28"/>
  <c r="AH623" i="28"/>
  <c r="AH627" i="28"/>
  <c r="AH631" i="28"/>
  <c r="AH635" i="28"/>
  <c r="AH639" i="28"/>
  <c r="AH643" i="28"/>
  <c r="AH647" i="28"/>
  <c r="AH651" i="28"/>
  <c r="AH655" i="28"/>
  <c r="AH660" i="28"/>
  <c r="AH664" i="28"/>
  <c r="AH668" i="28"/>
  <c r="AH672" i="28"/>
  <c r="AH676" i="28"/>
  <c r="AH680" i="28"/>
  <c r="AH684" i="28"/>
  <c r="AH688" i="28"/>
  <c r="AH692" i="28"/>
  <c r="AH697" i="28"/>
  <c r="AH701" i="28"/>
  <c r="AH705" i="28"/>
  <c r="AH709" i="28"/>
  <c r="AH713" i="28"/>
  <c r="AH717" i="28"/>
  <c r="AH721" i="28"/>
  <c r="AH725" i="28"/>
  <c r="AH729" i="28"/>
  <c r="AH733" i="28"/>
  <c r="AH738" i="28"/>
  <c r="AH742" i="28"/>
  <c r="AH746" i="28"/>
  <c r="AH750" i="28"/>
  <c r="AH754" i="28"/>
  <c r="AH758" i="28"/>
  <c r="AH762" i="28"/>
  <c r="AH766" i="28"/>
  <c r="AH770" i="28"/>
  <c r="AH774" i="28"/>
  <c r="AH779" i="28"/>
  <c r="AH783" i="28"/>
  <c r="AH787" i="28"/>
  <c r="AH791" i="28"/>
  <c r="AH795" i="28"/>
  <c r="AH799" i="28"/>
  <c r="AH803" i="28"/>
  <c r="AH807" i="28"/>
  <c r="AH811" i="28"/>
  <c r="AH815" i="28"/>
  <c r="AH820" i="28"/>
  <c r="AH824" i="28"/>
  <c r="AH828" i="28"/>
  <c r="AH832" i="28"/>
  <c r="AH836" i="28"/>
  <c r="AH840" i="28"/>
  <c r="AH844" i="28"/>
  <c r="AH848" i="28"/>
  <c r="AH852" i="28"/>
  <c r="AH857" i="28"/>
  <c r="AH861" i="28"/>
  <c r="AH1088" i="28"/>
  <c r="AH1153" i="28"/>
  <c r="AH1201" i="28"/>
  <c r="AH1218" i="28"/>
  <c r="AH1234" i="28"/>
  <c r="AH1251" i="28"/>
  <c r="AH1267" i="28"/>
  <c r="AH1284" i="28"/>
  <c r="AH1300" i="28"/>
  <c r="AH1316" i="28"/>
  <c r="AH481" i="28"/>
  <c r="AH500" i="28"/>
  <c r="AH516" i="28"/>
  <c r="AH532" i="28"/>
  <c r="AH549" i="28"/>
  <c r="AH565" i="28"/>
  <c r="AH582" i="28"/>
  <c r="AH598" i="28"/>
  <c r="AH614" i="28"/>
  <c r="AH626" i="28"/>
  <c r="AH630" i="28"/>
  <c r="AH634" i="28"/>
  <c r="AH638" i="28"/>
  <c r="AH642" i="28"/>
  <c r="AH646" i="28"/>
  <c r="AH650" i="28"/>
  <c r="AH654" i="28"/>
  <c r="AH659" i="28"/>
  <c r="AH663" i="28"/>
  <c r="AH667" i="28"/>
  <c r="AH671" i="28"/>
  <c r="AH675" i="28"/>
  <c r="AH679" i="28"/>
  <c r="AH683" i="28"/>
  <c r="AH687" i="28"/>
  <c r="AH691" i="28"/>
  <c r="AH695" i="28"/>
  <c r="AH700" i="28"/>
  <c r="AH704" i="28"/>
  <c r="AH708" i="28"/>
  <c r="AH712" i="28"/>
  <c r="AH716" i="28"/>
  <c r="AH720" i="28"/>
  <c r="AH724" i="28"/>
  <c r="AH728" i="28"/>
  <c r="AH732" i="28"/>
  <c r="AH737" i="28"/>
  <c r="AH741" i="28"/>
  <c r="AH745" i="28"/>
  <c r="AH749" i="28"/>
  <c r="AH753" i="28"/>
  <c r="AH757" i="28"/>
  <c r="AH761" i="28"/>
  <c r="AH765" i="28"/>
  <c r="AH769" i="28"/>
  <c r="AH773" i="28"/>
  <c r="AH778" i="28"/>
  <c r="AH782" i="28"/>
  <c r="AH786" i="28"/>
  <c r="AH790" i="28"/>
  <c r="AH794" i="28"/>
  <c r="AH798" i="28"/>
  <c r="AH802" i="28"/>
  <c r="AH806" i="28"/>
  <c r="AH810" i="28"/>
  <c r="AH814" i="28"/>
  <c r="AH819" i="28"/>
  <c r="AH823" i="28"/>
  <c r="AH827" i="28"/>
  <c r="AH831" i="28"/>
  <c r="AH835" i="28"/>
  <c r="AH839" i="28"/>
  <c r="AH843" i="28"/>
  <c r="AH847" i="28"/>
  <c r="AH851" i="28"/>
  <c r="AH855" i="28"/>
  <c r="AH860" i="28"/>
  <c r="AH1197" i="28"/>
  <c r="AH1263" i="28"/>
  <c r="AH477" i="28"/>
  <c r="AH545" i="28"/>
  <c r="AH610" i="28"/>
  <c r="AH633" i="28"/>
  <c r="AH649" i="28"/>
  <c r="AH666" i="28"/>
  <c r="AH682" i="28"/>
  <c r="AH699" i="28"/>
  <c r="AH715" i="28"/>
  <c r="AH731" i="28"/>
  <c r="AH748" i="28"/>
  <c r="AH764" i="28"/>
  <c r="AH781" i="28"/>
  <c r="AH797" i="28"/>
  <c r="AH813" i="28"/>
  <c r="AH830" i="28"/>
  <c r="AH846" i="28"/>
  <c r="AH864" i="28"/>
  <c r="AH868" i="28"/>
  <c r="AH872" i="28"/>
  <c r="AH876" i="28"/>
  <c r="AH880" i="28"/>
  <c r="AH884" i="28"/>
  <c r="AH888" i="28"/>
  <c r="AH892" i="28"/>
  <c r="AH897" i="28"/>
  <c r="AH355" i="28"/>
  <c r="AH359" i="28"/>
  <c r="AH363" i="28"/>
  <c r="AH367" i="28"/>
  <c r="AH371" i="28"/>
  <c r="AH375" i="28"/>
  <c r="AH379" i="28"/>
  <c r="AH383" i="28"/>
  <c r="AH387" i="28"/>
  <c r="AH391" i="28"/>
  <c r="AH395" i="28"/>
  <c r="AH399" i="28"/>
  <c r="AH403" i="28"/>
  <c r="AH407" i="28"/>
  <c r="AH411" i="28"/>
  <c r="AH415" i="28"/>
  <c r="AH419" i="28"/>
  <c r="AH423" i="28"/>
  <c r="AH427" i="28"/>
  <c r="AH431" i="28"/>
  <c r="AH435" i="28"/>
  <c r="AH439" i="28"/>
  <c r="AH443" i="28"/>
  <c r="AH447" i="28"/>
  <c r="AH451" i="28"/>
  <c r="AH455" i="28"/>
  <c r="AH459" i="28"/>
  <c r="AH463" i="28"/>
  <c r="AH467" i="28"/>
  <c r="AH471" i="28"/>
  <c r="AH207" i="28"/>
  <c r="AH211" i="28"/>
  <c r="AH215" i="28"/>
  <c r="AH219" i="28"/>
  <c r="AH223" i="28"/>
  <c r="AH227" i="28"/>
  <c r="AH1017" i="28"/>
  <c r="AH1247" i="28"/>
  <c r="AH1312" i="28"/>
  <c r="AH528" i="28"/>
  <c r="AH594" i="28"/>
  <c r="AH629" i="28"/>
  <c r="AH645" i="28"/>
  <c r="AH662" i="28"/>
  <c r="AH678" i="28"/>
  <c r="AH694" i="28"/>
  <c r="AH711" i="28"/>
  <c r="AH727" i="28"/>
  <c r="AH744" i="28"/>
  <c r="AH760" i="28"/>
  <c r="AH777" i="28"/>
  <c r="AH793" i="28"/>
  <c r="AH809" i="28"/>
  <c r="AH826" i="28"/>
  <c r="AH842" i="28"/>
  <c r="AH859" i="28"/>
  <c r="AH863" i="28"/>
  <c r="AH867" i="28"/>
  <c r="AH871" i="28"/>
  <c r="AH875" i="28"/>
  <c r="AH879" i="28"/>
  <c r="AH883" i="28"/>
  <c r="AH887" i="28"/>
  <c r="AH891" i="28"/>
  <c r="AH895" i="28"/>
  <c r="AH900" i="28"/>
  <c r="AH354" i="28"/>
  <c r="AH358" i="28"/>
  <c r="AH362" i="28"/>
  <c r="AH366" i="28"/>
  <c r="AH370" i="28"/>
  <c r="AH374" i="28"/>
  <c r="AH378" i="28"/>
  <c r="AH382" i="28"/>
  <c r="AH386" i="28"/>
  <c r="AH390" i="28"/>
  <c r="AH394" i="28"/>
  <c r="AH398" i="28"/>
  <c r="AH402" i="28"/>
  <c r="AH406" i="28"/>
  <c r="AH410" i="28"/>
  <c r="AH414" i="28"/>
  <c r="AH418" i="28"/>
  <c r="AH422" i="28"/>
  <c r="AH426" i="28"/>
  <c r="AH430" i="28"/>
  <c r="AH434" i="28"/>
  <c r="AH438" i="28"/>
  <c r="AH442" i="28"/>
  <c r="AH446" i="28"/>
  <c r="AH450" i="28"/>
  <c r="AH454" i="28"/>
  <c r="AH458" i="28"/>
  <c r="AH462" i="28"/>
  <c r="AH466" i="28"/>
  <c r="AH470" i="28"/>
  <c r="AH474" i="28"/>
  <c r="AH206" i="28"/>
  <c r="AH210" i="28"/>
  <c r="AH214" i="28"/>
  <c r="AH218" i="28"/>
  <c r="AH222" i="28"/>
  <c r="AH226" i="28"/>
  <c r="AH230" i="28"/>
  <c r="AH234" i="28"/>
  <c r="AH238" i="28"/>
  <c r="AH242" i="28"/>
  <c r="AH246" i="28"/>
  <c r="AH250" i="28"/>
  <c r="AH254" i="28"/>
  <c r="AH258" i="28"/>
  <c r="AH262" i="28"/>
  <c r="AH266" i="28"/>
  <c r="AH270" i="28"/>
  <c r="AH274" i="28"/>
  <c r="AH139" i="28"/>
  <c r="AH145" i="28"/>
  <c r="AH151" i="28"/>
  <c r="AH156" i="28"/>
  <c r="AH160" i="28"/>
  <c r="AH166" i="28"/>
  <c r="AH172" i="28"/>
  <c r="AH178" i="28"/>
  <c r="AH184" i="28"/>
  <c r="AH189" i="28"/>
  <c r="AH193" i="28"/>
  <c r="AH198" i="28"/>
  <c r="AH197" i="28" s="1"/>
  <c r="AH204" i="28"/>
  <c r="AH121" i="28"/>
  <c r="AH125" i="28"/>
  <c r="AH130" i="28"/>
  <c r="AH134" i="28"/>
  <c r="AH104" i="28"/>
  <c r="AH108" i="28"/>
  <c r="AH112" i="28"/>
  <c r="AH116" i="28"/>
  <c r="AH53" i="28"/>
  <c r="AH55" i="28"/>
  <c r="AH57" i="28"/>
  <c r="AH59" i="28"/>
  <c r="AH61" i="28"/>
  <c r="AH63" i="28"/>
  <c r="AH65" i="28"/>
  <c r="AH67" i="28"/>
  <c r="AH69" i="28"/>
  <c r="AH71" i="28"/>
  <c r="AH73" i="28"/>
  <c r="AH75" i="28"/>
  <c r="AH77" i="28"/>
  <c r="AH79" i="28"/>
  <c r="AH81" i="28"/>
  <c r="AH83" i="28"/>
  <c r="AH85" i="28"/>
  <c r="AH87" i="28"/>
  <c r="AH89" i="28"/>
  <c r="AH91" i="28"/>
  <c r="AH93" i="28"/>
  <c r="AH95" i="28"/>
  <c r="AH97" i="28"/>
  <c r="AH99" i="28"/>
  <c r="AH101" i="28"/>
  <c r="AH29" i="28"/>
  <c r="AH33" i="28"/>
  <c r="AH37" i="28"/>
  <c r="AH41" i="28"/>
  <c r="AH45" i="28"/>
  <c r="AH49" i="28"/>
  <c r="AH3" i="28"/>
  <c r="AH5" i="28"/>
  <c r="AH7" i="28"/>
  <c r="AH9" i="28"/>
  <c r="AH11" i="28"/>
  <c r="AH13" i="28"/>
  <c r="AH15" i="28"/>
  <c r="AH17" i="28"/>
  <c r="AH19" i="28"/>
  <c r="AH21" i="28"/>
  <c r="AH23" i="28"/>
  <c r="AH25" i="28"/>
  <c r="AH27" i="28"/>
  <c r="AH1214" i="28"/>
  <c r="AH1279" i="28"/>
  <c r="AH637" i="28"/>
  <c r="AH653" i="28"/>
  <c r="AH703" i="28"/>
  <c r="AH719" i="28"/>
  <c r="AH735" i="28"/>
  <c r="AH1230" i="28"/>
  <c r="AH1296" i="28"/>
  <c r="AH512" i="28"/>
  <c r="AH578" i="28"/>
  <c r="AH625" i="28"/>
  <c r="AH641" i="28"/>
  <c r="AH658" i="28"/>
  <c r="AH674" i="28"/>
  <c r="AH690" i="28"/>
  <c r="AH707" i="28"/>
  <c r="AH723" i="28"/>
  <c r="AH740" i="28"/>
  <c r="AH756" i="28"/>
  <c r="AH772" i="28"/>
  <c r="AH789" i="28"/>
  <c r="AH805" i="28"/>
  <c r="AH822" i="28"/>
  <c r="AH838" i="28"/>
  <c r="AH854" i="28"/>
  <c r="AH866" i="28"/>
  <c r="AH870" i="28"/>
  <c r="AH874" i="28"/>
  <c r="AH878" i="28"/>
  <c r="AH882" i="28"/>
  <c r="AH886" i="28"/>
  <c r="AH890" i="28"/>
  <c r="AH894" i="28"/>
  <c r="AH899" i="28"/>
  <c r="AH353" i="28"/>
  <c r="AH357" i="28"/>
  <c r="AH361" i="28"/>
  <c r="AH365" i="28"/>
  <c r="AH369" i="28"/>
  <c r="AH373" i="28"/>
  <c r="AH377" i="28"/>
  <c r="AH381" i="28"/>
  <c r="AH385" i="28"/>
  <c r="AH389" i="28"/>
  <c r="AH393" i="28"/>
  <c r="AH397" i="28"/>
  <c r="AH401" i="28"/>
  <c r="AH405" i="28"/>
  <c r="AH409" i="28"/>
  <c r="AH413" i="28"/>
  <c r="AH417" i="28"/>
  <c r="AH421" i="28"/>
  <c r="AH425" i="28"/>
  <c r="AH429" i="28"/>
  <c r="AH433" i="28"/>
  <c r="AH437" i="28"/>
  <c r="AH441" i="28"/>
  <c r="AH445" i="28"/>
  <c r="AH449" i="28"/>
  <c r="AH453" i="28"/>
  <c r="AH457" i="28"/>
  <c r="AH461" i="28"/>
  <c r="AH465" i="28"/>
  <c r="AH469" i="28"/>
  <c r="AH473" i="28"/>
  <c r="AH205" i="28"/>
  <c r="AH209" i="28"/>
  <c r="AH213" i="28"/>
  <c r="AH217" i="28"/>
  <c r="AH221" i="28"/>
  <c r="AH225" i="28"/>
  <c r="AH229" i="28"/>
  <c r="AH233" i="28"/>
  <c r="AH237" i="28"/>
  <c r="AH241" i="28"/>
  <c r="AH245" i="28"/>
  <c r="AH249" i="28"/>
  <c r="AH253" i="28"/>
  <c r="AH257" i="28"/>
  <c r="AH261" i="28"/>
  <c r="AH265" i="28"/>
  <c r="AH269" i="28"/>
  <c r="AH273" i="28"/>
  <c r="AH138" i="28"/>
  <c r="AH144" i="28"/>
  <c r="AH150" i="28"/>
  <c r="AH155" i="28"/>
  <c r="AH159" i="28"/>
  <c r="AH164" i="28"/>
  <c r="AH163" i="28" s="1"/>
  <c r="AH170" i="28"/>
  <c r="AH176" i="28"/>
  <c r="AH183" i="28"/>
  <c r="AH188" i="28"/>
  <c r="AH192" i="28"/>
  <c r="AH196" i="28"/>
  <c r="AH203" i="28"/>
  <c r="AH120" i="28"/>
  <c r="AH124" i="28"/>
  <c r="AH129" i="28"/>
  <c r="AH133" i="28"/>
  <c r="AH103" i="28"/>
  <c r="AH107" i="28"/>
  <c r="AH111" i="28"/>
  <c r="AH115" i="28"/>
  <c r="AH30" i="28"/>
  <c r="AH34" i="28"/>
  <c r="AH38" i="28"/>
  <c r="AH42" i="28"/>
  <c r="AH46" i="28"/>
  <c r="AH50" i="28"/>
  <c r="AH1137" i="28"/>
  <c r="AH495" i="28"/>
  <c r="AH561" i="28"/>
  <c r="AH670" i="28"/>
  <c r="AH686" i="28"/>
  <c r="AH785" i="28"/>
  <c r="AH850" i="28"/>
  <c r="AH873" i="28"/>
  <c r="AH889" i="28"/>
  <c r="AH360" i="28"/>
  <c r="AH376" i="28"/>
  <c r="AH392" i="28"/>
  <c r="AH408" i="28"/>
  <c r="AH424" i="28"/>
  <c r="AH440" i="28"/>
  <c r="AH456" i="28"/>
  <c r="AH472" i="28"/>
  <c r="AH282" i="28"/>
  <c r="AH284" i="28"/>
  <c r="AH286" i="28"/>
  <c r="AH288" i="28"/>
  <c r="AH290" i="28"/>
  <c r="AH292" i="28"/>
  <c r="AH294" i="28"/>
  <c r="AH296" i="28"/>
  <c r="AH298" i="28"/>
  <c r="AH300" i="28"/>
  <c r="AH302" i="28"/>
  <c r="AH304" i="28"/>
  <c r="AH306" i="28"/>
  <c r="AH308" i="28"/>
  <c r="AH310" i="28"/>
  <c r="AH312" i="28"/>
  <c r="AH314" i="28"/>
  <c r="AH316" i="28"/>
  <c r="AH318" i="28"/>
  <c r="AH320" i="28"/>
  <c r="AH322" i="28"/>
  <c r="AH324" i="28"/>
  <c r="AH326" i="28"/>
  <c r="AH328" i="28"/>
  <c r="AH330" i="28"/>
  <c r="AH332" i="28"/>
  <c r="AH334" i="28"/>
  <c r="AH336" i="28"/>
  <c r="AH338" i="28"/>
  <c r="AH340" i="28"/>
  <c r="AH342" i="28"/>
  <c r="AH344" i="28"/>
  <c r="AH346" i="28"/>
  <c r="AH348" i="28"/>
  <c r="AH350" i="28"/>
  <c r="AH352" i="28"/>
  <c r="AH220" i="28"/>
  <c r="AH236" i="28"/>
  <c r="AH244" i="28"/>
  <c r="AH252" i="28"/>
  <c r="AH260" i="28"/>
  <c r="AH268" i="28"/>
  <c r="AH276" i="28"/>
  <c r="AH149" i="28"/>
  <c r="AH158" i="28"/>
  <c r="AH169" i="28"/>
  <c r="AH181" i="28"/>
  <c r="AH180" i="28" s="1"/>
  <c r="AH191" i="28"/>
  <c r="AH201" i="28"/>
  <c r="AH127" i="28"/>
  <c r="AH136" i="28"/>
  <c r="AH110" i="28"/>
  <c r="AH118" i="28"/>
  <c r="AH56" i="28"/>
  <c r="AH60" i="28"/>
  <c r="AH64" i="28"/>
  <c r="AH68" i="28"/>
  <c r="AH72" i="28"/>
  <c r="AH76" i="28"/>
  <c r="AH80" i="28"/>
  <c r="AH84" i="28"/>
  <c r="AH88" i="28"/>
  <c r="AH92" i="28"/>
  <c r="AH96" i="28"/>
  <c r="AH100" i="28"/>
  <c r="AH35" i="28"/>
  <c r="AH43" i="28"/>
  <c r="AH51" i="28"/>
  <c r="AH4" i="28"/>
  <c r="AH8" i="28"/>
  <c r="AH12" i="28"/>
  <c r="AH16" i="28"/>
  <c r="AH20" i="28"/>
  <c r="AH24" i="28"/>
  <c r="AH893" i="28"/>
  <c r="AH364" i="28"/>
  <c r="AH380" i="28"/>
  <c r="AH396" i="28"/>
  <c r="AH460" i="28"/>
  <c r="AH235" i="28"/>
  <c r="AH243" i="28"/>
  <c r="AH190" i="28"/>
  <c r="AH126" i="28"/>
  <c r="AH768" i="28"/>
  <c r="AH834" i="28"/>
  <c r="AH869" i="28"/>
  <c r="AH885" i="28"/>
  <c r="AH356" i="28"/>
  <c r="AH372" i="28"/>
  <c r="AH388" i="28"/>
  <c r="AH404" i="28"/>
  <c r="AH420" i="28"/>
  <c r="AH436" i="28"/>
  <c r="AH452" i="28"/>
  <c r="AH468" i="28"/>
  <c r="AH216" i="28"/>
  <c r="AH231" i="28"/>
  <c r="AH239" i="28"/>
  <c r="AH247" i="28"/>
  <c r="AH255" i="28"/>
  <c r="AH263" i="28"/>
  <c r="AH271" i="28"/>
  <c r="AH141" i="28"/>
  <c r="AH152" i="28"/>
  <c r="AH161" i="28"/>
  <c r="AH173" i="28"/>
  <c r="AH185" i="28"/>
  <c r="AH194" i="28"/>
  <c r="AH122" i="28"/>
  <c r="AH131" i="28"/>
  <c r="AH105" i="28"/>
  <c r="AH113" i="28"/>
  <c r="AH28" i="28"/>
  <c r="AH36" i="28"/>
  <c r="AH44" i="28"/>
  <c r="AH52" i="28"/>
  <c r="AH801" i="28"/>
  <c r="AH877" i="28"/>
  <c r="AH412" i="28"/>
  <c r="AH428" i="28"/>
  <c r="AH251" i="28"/>
  <c r="AH259" i="28"/>
  <c r="AH147" i="28"/>
  <c r="AH146" i="28" s="1"/>
  <c r="AH167" i="28"/>
  <c r="AH109" i="28"/>
  <c r="AH117" i="28"/>
  <c r="AH752" i="28"/>
  <c r="AH818" i="28"/>
  <c r="AH865" i="28"/>
  <c r="AH881" i="28"/>
  <c r="AH898" i="28"/>
  <c r="AH368" i="28"/>
  <c r="AH384" i="28"/>
  <c r="AH400" i="28"/>
  <c r="AH416" i="28"/>
  <c r="AH432" i="28"/>
  <c r="AH448" i="28"/>
  <c r="AH464" i="28"/>
  <c r="AH281" i="28"/>
  <c r="AH283" i="28"/>
  <c r="AH285" i="28"/>
  <c r="AH287" i="28"/>
  <c r="AH289" i="28"/>
  <c r="AH291" i="28"/>
  <c r="AH293" i="28"/>
  <c r="AH295" i="28"/>
  <c r="AH297" i="28"/>
  <c r="AH299" i="28"/>
  <c r="AH301" i="28"/>
  <c r="AH303" i="28"/>
  <c r="AH305" i="28"/>
  <c r="AH307" i="28"/>
  <c r="AH309" i="28"/>
  <c r="AH311" i="28"/>
  <c r="AH313" i="28"/>
  <c r="AH315" i="28"/>
  <c r="AH317" i="28"/>
  <c r="AH319" i="28"/>
  <c r="AH321" i="28"/>
  <c r="AH323" i="28"/>
  <c r="AH325" i="28"/>
  <c r="AH327" i="28"/>
  <c r="AH329" i="28"/>
  <c r="AH331" i="28"/>
  <c r="AH333" i="28"/>
  <c r="AH335" i="28"/>
  <c r="AH337" i="28"/>
  <c r="AH339" i="28"/>
  <c r="AH341" i="28"/>
  <c r="AH343" i="28"/>
  <c r="AH345" i="28"/>
  <c r="AH347" i="28"/>
  <c r="AH349" i="28"/>
  <c r="AH351" i="28"/>
  <c r="AH212" i="28"/>
  <c r="AH228" i="28"/>
  <c r="AH232" i="28"/>
  <c r="AH240" i="28"/>
  <c r="AH248" i="28"/>
  <c r="AH256" i="28"/>
  <c r="AH264" i="28"/>
  <c r="AH272" i="28"/>
  <c r="AH142" i="28"/>
  <c r="AH154" i="28"/>
  <c r="AH162" i="28"/>
  <c r="AH175" i="28"/>
  <c r="AH186" i="28"/>
  <c r="AH195" i="28"/>
  <c r="AH123" i="28"/>
  <c r="AH132" i="28"/>
  <c r="AH106" i="28"/>
  <c r="AH114" i="28"/>
  <c r="AH54" i="28"/>
  <c r="AH58" i="28"/>
  <c r="AH62" i="28"/>
  <c r="AH66" i="28"/>
  <c r="AH70" i="28"/>
  <c r="AH74" i="28"/>
  <c r="AH78" i="28"/>
  <c r="AH82" i="28"/>
  <c r="AH86" i="28"/>
  <c r="AH90" i="28"/>
  <c r="AH94" i="28"/>
  <c r="AH98" i="28"/>
  <c r="AH102" i="28"/>
  <c r="AH31" i="28"/>
  <c r="AH39" i="28"/>
  <c r="AH47" i="28"/>
  <c r="AH6" i="28"/>
  <c r="AH10" i="28"/>
  <c r="AH14" i="28"/>
  <c r="AH18" i="28"/>
  <c r="AH22" i="28"/>
  <c r="AH26" i="28"/>
  <c r="AH444" i="28"/>
  <c r="AH208" i="28"/>
  <c r="AH224" i="28"/>
  <c r="AH267" i="28"/>
  <c r="AH275" i="28"/>
  <c r="AH157" i="28"/>
  <c r="AH179" i="28"/>
  <c r="AH200" i="28"/>
  <c r="AH135" i="28"/>
  <c r="AH32" i="28"/>
  <c r="AH40" i="28"/>
  <c r="AH48" i="28"/>
  <c r="AD1705" i="28"/>
  <c r="AD1709" i="28"/>
  <c r="AD1703" i="28"/>
  <c r="AD1707" i="28"/>
  <c r="AD1706" i="28"/>
  <c r="AD1710" i="28"/>
  <c r="AD1713" i="28"/>
  <c r="AD1717" i="28"/>
  <c r="AD1704" i="28"/>
  <c r="AD1702" i="28"/>
  <c r="AD1711" i="28"/>
  <c r="AD1715" i="28"/>
  <c r="AD1708" i="28"/>
  <c r="AD1720" i="28"/>
  <c r="AD1714" i="28"/>
  <c r="AD1716" i="28"/>
  <c r="AD1719" i="28"/>
  <c r="AD1721" i="28"/>
  <c r="AD1725" i="28"/>
  <c r="AD1729" i="28"/>
  <c r="AD1733" i="28"/>
  <c r="AD1737" i="28"/>
  <c r="AD1712" i="28"/>
  <c r="AD1718" i="28"/>
  <c r="AD1724" i="28"/>
  <c r="AD1728" i="28"/>
  <c r="AD1723" i="28"/>
  <c r="AD1727" i="28"/>
  <c r="AD1731" i="28"/>
  <c r="AD1735" i="28"/>
  <c r="AD1722" i="28"/>
  <c r="AD1740" i="28"/>
  <c r="AD1730" i="28"/>
  <c r="AD1736" i="28"/>
  <c r="AD1739" i="28"/>
  <c r="AD1743" i="28"/>
  <c r="AD1747" i="28"/>
  <c r="AD1738" i="28"/>
  <c r="AD1745" i="28"/>
  <c r="AD1753" i="28"/>
  <c r="AD1757" i="28"/>
  <c r="AD1761" i="28"/>
  <c r="AD1765" i="28"/>
  <c r="AD1726" i="28"/>
  <c r="AD1732" i="28"/>
  <c r="AD1741" i="28"/>
  <c r="AD1742" i="28"/>
  <c r="AD1749" i="28"/>
  <c r="AD1752" i="28"/>
  <c r="AD1756" i="28"/>
  <c r="AD1734" i="28"/>
  <c r="AD1744" i="28"/>
  <c r="AD1746" i="28"/>
  <c r="AD1751" i="28"/>
  <c r="AD1755" i="28"/>
  <c r="AD1759" i="28"/>
  <c r="AD1763" i="28"/>
  <c r="AD1754" i="28"/>
  <c r="AD1760" i="28"/>
  <c r="AD1770" i="28"/>
  <c r="AD1748" i="28"/>
  <c r="AD1766" i="28"/>
  <c r="AD1769" i="28"/>
  <c r="AD1773" i="28"/>
  <c r="AD1750" i="28"/>
  <c r="AD1764" i="28"/>
  <c r="AD1768" i="28"/>
  <c r="AD1772" i="28"/>
  <c r="AD1776" i="28"/>
  <c r="AD1780" i="28"/>
  <c r="AD1784" i="28"/>
  <c r="AD1788" i="28"/>
  <c r="AD1792" i="28"/>
  <c r="AD1796" i="28"/>
  <c r="AD1758" i="28"/>
  <c r="AD1762" i="28"/>
  <c r="AD1767" i="28"/>
  <c r="AD1771" i="28"/>
  <c r="AD1782" i="28"/>
  <c r="AD1789" i="28"/>
  <c r="AD1791" i="28"/>
  <c r="AD1797" i="28"/>
  <c r="AD1801" i="28"/>
  <c r="AD1805" i="28"/>
  <c r="AD1809" i="28"/>
  <c r="AD1813" i="28"/>
  <c r="AD1774" i="28"/>
  <c r="AD1777" i="28"/>
  <c r="AD1779" i="28"/>
  <c r="AD1786" i="28"/>
  <c r="AD1793" i="28"/>
  <c r="AD1795" i="28"/>
  <c r="AD1800" i="28"/>
  <c r="AD1804" i="28"/>
  <c r="AD1808" i="28"/>
  <c r="AD1812" i="28"/>
  <c r="AD1775" i="28"/>
  <c r="AD1781" i="28"/>
  <c r="AD1783" i="28"/>
  <c r="AD1790" i="28"/>
  <c r="AD1799" i="28"/>
  <c r="AD1803" i="28"/>
  <c r="AD1807" i="28"/>
  <c r="AD1811" i="28"/>
  <c r="AD1785" i="28"/>
  <c r="AD1798" i="28"/>
  <c r="AD1814" i="28"/>
  <c r="AD1817" i="28"/>
  <c r="AD1603" i="28"/>
  <c r="AD1607" i="28"/>
  <c r="AD1611" i="28"/>
  <c r="AD1615" i="28"/>
  <c r="AD1619" i="28"/>
  <c r="AD1787" i="28"/>
  <c r="AD1810" i="28"/>
  <c r="AD1816" i="28"/>
  <c r="AD1602" i="28"/>
  <c r="AD1606" i="28"/>
  <c r="AD1610" i="28"/>
  <c r="AD1614" i="28"/>
  <c r="AD1618" i="28"/>
  <c r="AD1622" i="28"/>
  <c r="AD1778" i="28"/>
  <c r="AD1806" i="28"/>
  <c r="AD1815" i="28"/>
  <c r="AD1601" i="28"/>
  <c r="AD1605" i="28"/>
  <c r="AD1609" i="28"/>
  <c r="AD1613" i="28"/>
  <c r="AD1617" i="28"/>
  <c r="AD1621" i="28"/>
  <c r="AD1625" i="28"/>
  <c r="AD1600" i="28"/>
  <c r="AD1616" i="28"/>
  <c r="AD1627" i="28"/>
  <c r="AD1632" i="28"/>
  <c r="AD1636" i="28"/>
  <c r="AD1640" i="28"/>
  <c r="AD1644" i="28"/>
  <c r="AD1648" i="28"/>
  <c r="AD1652" i="28"/>
  <c r="AD1656" i="28"/>
  <c r="AD1660" i="28"/>
  <c r="AD1664" i="28"/>
  <c r="AD1668" i="28"/>
  <c r="AD1672" i="28"/>
  <c r="AD1676" i="28"/>
  <c r="AD1434" i="28"/>
  <c r="AD1438" i="28"/>
  <c r="AD1442" i="28"/>
  <c r="AD1794" i="28"/>
  <c r="AD1802" i="28"/>
  <c r="AD1612" i="28"/>
  <c r="AD1624" i="28"/>
  <c r="AD1631" i="28"/>
  <c r="AD1635" i="28"/>
  <c r="AD1639" i="28"/>
  <c r="AD1643" i="28"/>
  <c r="AD1647" i="28"/>
  <c r="AD1651" i="28"/>
  <c r="AD1655" i="28"/>
  <c r="AD1659" i="28"/>
  <c r="AD1663" i="28"/>
  <c r="AD1667" i="28"/>
  <c r="AD1671" i="28"/>
  <c r="AD1675" i="28"/>
  <c r="AD1437" i="28"/>
  <c r="AD1441" i="28"/>
  <c r="AD1445" i="28"/>
  <c r="AD1608" i="28"/>
  <c r="AD1626" i="28"/>
  <c r="AD1628" i="28"/>
  <c r="AD1630" i="28"/>
  <c r="AD1634" i="28"/>
  <c r="AD1638" i="28"/>
  <c r="AD1642" i="28"/>
  <c r="AD1646" i="28"/>
  <c r="AD1650" i="28"/>
  <c r="AD1654" i="28"/>
  <c r="AD1658" i="28"/>
  <c r="AD1662" i="28"/>
  <c r="AD1666" i="28"/>
  <c r="AD1670" i="28"/>
  <c r="AD1674" i="28"/>
  <c r="AD1436" i="28"/>
  <c r="AD1440" i="28"/>
  <c r="AD1444" i="28"/>
  <c r="AD1604" i="28"/>
  <c r="AD1637" i="28"/>
  <c r="AD1653" i="28"/>
  <c r="AD1669" i="28"/>
  <c r="AD1448" i="28"/>
  <c r="AD1452" i="28"/>
  <c r="AD1456" i="28"/>
  <c r="AD1460" i="28"/>
  <c r="AD1464" i="28"/>
  <c r="AD1468" i="28"/>
  <c r="AD1472" i="28"/>
  <c r="AD1476" i="28"/>
  <c r="AD1480" i="28"/>
  <c r="AD1484" i="28"/>
  <c r="AD1488" i="28"/>
  <c r="AD1492" i="28"/>
  <c r="AD1496" i="28"/>
  <c r="AD1500" i="28"/>
  <c r="AD1623" i="28"/>
  <c r="AD1633" i="28"/>
  <c r="AD1649" i="28"/>
  <c r="AD1665" i="28"/>
  <c r="AD1443" i="28"/>
  <c r="AD1447" i="28"/>
  <c r="AD1451" i="28"/>
  <c r="AD1455" i="28"/>
  <c r="AD1459" i="28"/>
  <c r="AD1463" i="28"/>
  <c r="AD1467" i="28"/>
  <c r="AD1471" i="28"/>
  <c r="AD1475" i="28"/>
  <c r="AD1479" i="28"/>
  <c r="AD1483" i="28"/>
  <c r="AD1487" i="28"/>
  <c r="AD1491" i="28"/>
  <c r="AD1495" i="28"/>
  <c r="AD1499" i="28"/>
  <c r="AD1503" i="28"/>
  <c r="AD1629" i="28"/>
  <c r="AD1645" i="28"/>
  <c r="AD1661" i="28"/>
  <c r="AD1677" i="28"/>
  <c r="AD1439" i="28"/>
  <c r="AD1446" i="28"/>
  <c r="AD1450" i="28"/>
  <c r="AD1454" i="28"/>
  <c r="AD1458" i="28"/>
  <c r="AD1462" i="28"/>
  <c r="AD1466" i="28"/>
  <c r="AD1470" i="28"/>
  <c r="AD1474" i="28"/>
  <c r="AD1478" i="28"/>
  <c r="AD1482" i="28"/>
  <c r="AD1486" i="28"/>
  <c r="AD1490" i="28"/>
  <c r="AD1494" i="28"/>
  <c r="AD1498" i="28"/>
  <c r="AD1673" i="28"/>
  <c r="AD1457" i="28"/>
  <c r="AD1473" i="28"/>
  <c r="AD1489" i="28"/>
  <c r="AD1508" i="28"/>
  <c r="AD1512" i="28"/>
  <c r="AD1516" i="28"/>
  <c r="AD1520" i="28"/>
  <c r="AD1524" i="28"/>
  <c r="AD1528" i="28"/>
  <c r="AD1532" i="28"/>
  <c r="AD1536" i="28"/>
  <c r="AD1540" i="28"/>
  <c r="AD1544" i="28"/>
  <c r="AD1548" i="28"/>
  <c r="AD1552" i="28"/>
  <c r="AD1556" i="28"/>
  <c r="AD1560" i="28"/>
  <c r="AD1657" i="28"/>
  <c r="AD1453" i="28"/>
  <c r="AD1469" i="28"/>
  <c r="AD1485" i="28"/>
  <c r="AD1501" i="28"/>
  <c r="AD1507" i="28"/>
  <c r="AD1511" i="28"/>
  <c r="AD1515" i="28"/>
  <c r="AD1519" i="28"/>
  <c r="AD1523" i="28"/>
  <c r="AD1527" i="28"/>
  <c r="AD1531" i="28"/>
  <c r="AD1535" i="28"/>
  <c r="AD1539" i="28"/>
  <c r="AD1543" i="28"/>
  <c r="AD1547" i="28"/>
  <c r="AD1551" i="28"/>
  <c r="AD1555" i="28"/>
  <c r="AD1559" i="28"/>
  <c r="AD1641" i="28"/>
  <c r="AD1435" i="28"/>
  <c r="AD1449" i="28"/>
  <c r="AD1465" i="28"/>
  <c r="AD1481" i="28"/>
  <c r="AD1497" i="28"/>
  <c r="AD1502" i="28"/>
  <c r="AD1504" i="28"/>
  <c r="AD1506" i="28"/>
  <c r="AD1510" i="28"/>
  <c r="AD1514" i="28"/>
  <c r="AD1518" i="28"/>
  <c r="AD1522" i="28"/>
  <c r="AD1526" i="28"/>
  <c r="AD1530" i="28"/>
  <c r="AD1534" i="28"/>
  <c r="AD1538" i="28"/>
  <c r="AD1542" i="28"/>
  <c r="AD1546" i="28"/>
  <c r="AD1550" i="28"/>
  <c r="AD1554" i="28"/>
  <c r="AD1558" i="28"/>
  <c r="AD1620" i="28"/>
  <c r="AD1513" i="28"/>
  <c r="AD1529" i="28"/>
  <c r="AD1545" i="28"/>
  <c r="AD1561" i="28"/>
  <c r="AD1563" i="28"/>
  <c r="AD1567" i="28"/>
  <c r="AD1571" i="28"/>
  <c r="AD1575" i="28"/>
  <c r="AD1579" i="28"/>
  <c r="AD1583" i="28"/>
  <c r="AD1587" i="28"/>
  <c r="AD1411" i="28"/>
  <c r="AD1415" i="28"/>
  <c r="AD1366" i="28"/>
  <c r="AD1370" i="28"/>
  <c r="AD1374" i="28"/>
  <c r="AD1378" i="28"/>
  <c r="AD1382" i="28"/>
  <c r="AD1386" i="28"/>
  <c r="AD1390" i="28"/>
  <c r="AD1394" i="28"/>
  <c r="AD1398" i="28"/>
  <c r="AD1402" i="28"/>
  <c r="AD1406" i="28"/>
  <c r="AD902" i="28"/>
  <c r="AD906" i="28"/>
  <c r="AD911" i="28"/>
  <c r="AD915" i="28"/>
  <c r="AD919" i="28"/>
  <c r="AD925" i="28"/>
  <c r="AD929" i="28"/>
  <c r="AD933" i="28"/>
  <c r="AD937" i="28"/>
  <c r="AD941" i="28"/>
  <c r="AD945" i="28"/>
  <c r="AD949" i="28"/>
  <c r="AD1493" i="28"/>
  <c r="AD1509" i="28"/>
  <c r="AD1525" i="28"/>
  <c r="AD1541" i="28"/>
  <c r="AD1557" i="28"/>
  <c r="AD1562" i="28"/>
  <c r="AD1566" i="28"/>
  <c r="AD1570" i="28"/>
  <c r="AD1574" i="28"/>
  <c r="AD1578" i="28"/>
  <c r="AD1582" i="28"/>
  <c r="AD1586" i="28"/>
  <c r="AD1410" i="28"/>
  <c r="AD1414" i="28"/>
  <c r="AD1418" i="28"/>
  <c r="AD1365" i="28"/>
  <c r="AD1369" i="28"/>
  <c r="AD1373" i="28"/>
  <c r="AD1377" i="28"/>
  <c r="AD1381" i="28"/>
  <c r="AD1385" i="28"/>
  <c r="AD1389" i="28"/>
  <c r="AD1393" i="28"/>
  <c r="AD1397" i="28"/>
  <c r="AD1401" i="28"/>
  <c r="AD1405" i="28"/>
  <c r="AD1409" i="28"/>
  <c r="AD901" i="28"/>
  <c r="AD905" i="28"/>
  <c r="AD909" i="28"/>
  <c r="AD914" i="28"/>
  <c r="AD918" i="28"/>
  <c r="AD924" i="28"/>
  <c r="AD928" i="28"/>
  <c r="AD932" i="28"/>
  <c r="AD936" i="28"/>
  <c r="AD940" i="28"/>
  <c r="AD944" i="28"/>
  <c r="AD948" i="28"/>
  <c r="AD1477" i="28"/>
  <c r="AD1505" i="28"/>
  <c r="AD1521" i="28"/>
  <c r="AD1537" i="28"/>
  <c r="AD1553" i="28"/>
  <c r="AD1565" i="28"/>
  <c r="AD1569" i="28"/>
  <c r="AD1573" i="28"/>
  <c r="AD1577" i="28"/>
  <c r="AD1581" i="28"/>
  <c r="AD1585" i="28"/>
  <c r="AD1589" i="28"/>
  <c r="AD1413" i="28"/>
  <c r="AD1417" i="28"/>
  <c r="AD1368" i="28"/>
  <c r="AD1372" i="28"/>
  <c r="AD1376" i="28"/>
  <c r="AD1380" i="28"/>
  <c r="AD1384" i="28"/>
  <c r="AD1388" i="28"/>
  <c r="AD1392" i="28"/>
  <c r="AD1396" i="28"/>
  <c r="AD1400" i="28"/>
  <c r="AD1404" i="28"/>
  <c r="AD1408" i="28"/>
  <c r="AD904" i="28"/>
  <c r="AD908" i="28"/>
  <c r="AD913" i="28"/>
  <c r="AD917" i="28"/>
  <c r="AD923" i="28"/>
  <c r="AD927" i="28"/>
  <c r="AD931" i="28"/>
  <c r="AD935" i="28"/>
  <c r="AD939" i="28"/>
  <c r="AD943" i="28"/>
  <c r="AD947" i="28"/>
  <c r="AD951" i="28"/>
  <c r="AD1533" i="28"/>
  <c r="AD1572" i="28"/>
  <c r="AD1588" i="28"/>
  <c r="AD1379" i="28"/>
  <c r="AD1395" i="28"/>
  <c r="AD903" i="28"/>
  <c r="AD921" i="28"/>
  <c r="AD938" i="28"/>
  <c r="AD954" i="28"/>
  <c r="AD958" i="28"/>
  <c r="AD963" i="28"/>
  <c r="AD967" i="28"/>
  <c r="AD971" i="28"/>
  <c r="AD975" i="28"/>
  <c r="AD979" i="28"/>
  <c r="AD983" i="28"/>
  <c r="AD987" i="28"/>
  <c r="AD991" i="28"/>
  <c r="AD995" i="28"/>
  <c r="AD999" i="28"/>
  <c r="AD1004" i="28"/>
  <c r="AD1008" i="28"/>
  <c r="AD1012" i="28"/>
  <c r="AD1016" i="28"/>
  <c r="AD1020" i="28"/>
  <c r="AD1024" i="28"/>
  <c r="AD1028" i="28"/>
  <c r="AD1032" i="28"/>
  <c r="AD1036" i="28"/>
  <c r="AD1040" i="28"/>
  <c r="AD1045" i="28"/>
  <c r="AD1049" i="28"/>
  <c r="AD1053" i="28"/>
  <c r="AD1057" i="28"/>
  <c r="AD1061" i="28"/>
  <c r="AD1065" i="28"/>
  <c r="AD1069" i="28"/>
  <c r="AD1517" i="28"/>
  <c r="AD1568" i="28"/>
  <c r="AD1584" i="28"/>
  <c r="AD1416" i="28"/>
  <c r="AD1375" i="28"/>
  <c r="AD1391" i="28"/>
  <c r="AD1407" i="28"/>
  <c r="AD916" i="28"/>
  <c r="AD934" i="28"/>
  <c r="AD950" i="28"/>
  <c r="AD953" i="28"/>
  <c r="AD957" i="28"/>
  <c r="AD961" i="28"/>
  <c r="AD966" i="28"/>
  <c r="AD970" i="28"/>
  <c r="AD974" i="28"/>
  <c r="AD978" i="28"/>
  <c r="AD982" i="28"/>
  <c r="AD986" i="28"/>
  <c r="AD990" i="28"/>
  <c r="AD994" i="28"/>
  <c r="AD998" i="28"/>
  <c r="AD1003" i="28"/>
  <c r="AD1007" i="28"/>
  <c r="AD1011" i="28"/>
  <c r="AD1015" i="28"/>
  <c r="AD1019" i="28"/>
  <c r="AD1023" i="28"/>
  <c r="AD1027" i="28"/>
  <c r="AD1031" i="28"/>
  <c r="AD1035" i="28"/>
  <c r="AD1039" i="28"/>
  <c r="AD1044" i="28"/>
  <c r="AD1048" i="28"/>
  <c r="AD1052" i="28"/>
  <c r="AD1056" i="28"/>
  <c r="AD1060" i="28"/>
  <c r="AD1064" i="28"/>
  <c r="AD1068" i="28"/>
  <c r="AD1461" i="28"/>
  <c r="AD1564" i="28"/>
  <c r="AD1580" i="28"/>
  <c r="AD1412" i="28"/>
  <c r="AD1371" i="28"/>
  <c r="AD1387" i="28"/>
  <c r="AD1403" i="28"/>
  <c r="AD912" i="28"/>
  <c r="AD930" i="28"/>
  <c r="AD946" i="28"/>
  <c r="AD952" i="28"/>
  <c r="AD956" i="28"/>
  <c r="AD960" i="28"/>
  <c r="AD965" i="28"/>
  <c r="AD969" i="28"/>
  <c r="AD973" i="28"/>
  <c r="AD977" i="28"/>
  <c r="AD981" i="28"/>
  <c r="AD985" i="28"/>
  <c r="AD989" i="28"/>
  <c r="AD993" i="28"/>
  <c r="AD997" i="28"/>
  <c r="AD1001" i="28"/>
  <c r="AD1006" i="28"/>
  <c r="AD1010" i="28"/>
  <c r="AD1014" i="28"/>
  <c r="AD1018" i="28"/>
  <c r="AD1022" i="28"/>
  <c r="AD1026" i="28"/>
  <c r="AD1030" i="28"/>
  <c r="AD1034" i="28"/>
  <c r="AD1038" i="28"/>
  <c r="AD1043" i="28"/>
  <c r="AD1047" i="28"/>
  <c r="AD1051" i="28"/>
  <c r="AD1055" i="28"/>
  <c r="AD1059" i="28"/>
  <c r="AD1063" i="28"/>
  <c r="AD1067" i="28"/>
  <c r="AD1071" i="28"/>
  <c r="AD926" i="28"/>
  <c r="AD959" i="28"/>
  <c r="AD976" i="28"/>
  <c r="AD992" i="28"/>
  <c r="AD1009" i="28"/>
  <c r="AD1025" i="28"/>
  <c r="AD1041" i="28"/>
  <c r="AD1058" i="28"/>
  <c r="AD1074" i="28"/>
  <c r="AD1078" i="28"/>
  <c r="AD1083" i="28"/>
  <c r="AD1087" i="28"/>
  <c r="AD1091" i="28"/>
  <c r="AD1095" i="28"/>
  <c r="AD1099" i="28"/>
  <c r="AD1103" i="28"/>
  <c r="AD1107" i="28"/>
  <c r="AD1111" i="28"/>
  <c r="AD1115" i="28"/>
  <c r="AD1119" i="28"/>
  <c r="AD1124" i="28"/>
  <c r="AD1128" i="28"/>
  <c r="AD1132" i="28"/>
  <c r="AD1136" i="28"/>
  <c r="AD1140" i="28"/>
  <c r="AD1144" i="28"/>
  <c r="AD1148" i="28"/>
  <c r="AD1152" i="28"/>
  <c r="AD1156" i="28"/>
  <c r="AD1160" i="28"/>
  <c r="AD1165" i="28"/>
  <c r="AD1169" i="28"/>
  <c r="AD1173" i="28"/>
  <c r="AD1177" i="28"/>
  <c r="AD1181" i="28"/>
  <c r="AD1185" i="28"/>
  <c r="AD1189" i="28"/>
  <c r="AD1399" i="28"/>
  <c r="AD907" i="28"/>
  <c r="AD955" i="28"/>
  <c r="AD972" i="28"/>
  <c r="AD988" i="28"/>
  <c r="AD1005" i="28"/>
  <c r="AD1021" i="28"/>
  <c r="AD1037" i="28"/>
  <c r="AD1054" i="28"/>
  <c r="AD1070" i="28"/>
  <c r="AD1073" i="28"/>
  <c r="AD1077" i="28"/>
  <c r="AD1081" i="28"/>
  <c r="AD1086" i="28"/>
  <c r="AD1090" i="28"/>
  <c r="AD1094" i="28"/>
  <c r="AD1098" i="28"/>
  <c r="AD1102" i="28"/>
  <c r="AD1106" i="28"/>
  <c r="AD1110" i="28"/>
  <c r="AD1114" i="28"/>
  <c r="AD1118" i="28"/>
  <c r="AD1123" i="28"/>
  <c r="AD1127" i="28"/>
  <c r="AD1131" i="28"/>
  <c r="AD1135" i="28"/>
  <c r="AD1139" i="28"/>
  <c r="AD1143" i="28"/>
  <c r="AD1147" i="28"/>
  <c r="AD1151" i="28"/>
  <c r="AD1155" i="28"/>
  <c r="AD1159" i="28"/>
  <c r="AD1164" i="28"/>
  <c r="AD1168" i="28"/>
  <c r="AD1172" i="28"/>
  <c r="AD1176" i="28"/>
  <c r="AD1180" i="28"/>
  <c r="AD1184" i="28"/>
  <c r="AD1188" i="28"/>
  <c r="AD1576" i="28"/>
  <c r="AD1383" i="28"/>
  <c r="AD968" i="28"/>
  <c r="AD984" i="28"/>
  <c r="AD1000" i="28"/>
  <c r="AD1017" i="28"/>
  <c r="AD1033" i="28"/>
  <c r="AD1050" i="28"/>
  <c r="AD1066" i="28"/>
  <c r="AD1072" i="28"/>
  <c r="AD1076" i="28"/>
  <c r="AD1080" i="28"/>
  <c r="AD1085" i="28"/>
  <c r="AD1089" i="28"/>
  <c r="AD1093" i="28"/>
  <c r="AD1097" i="28"/>
  <c r="AD1101" i="28"/>
  <c r="AD1105" i="28"/>
  <c r="AD1109" i="28"/>
  <c r="AD1113" i="28"/>
  <c r="AD1117" i="28"/>
  <c r="AD1121" i="28"/>
  <c r="AD1126" i="28"/>
  <c r="AD1130" i="28"/>
  <c r="AD1134" i="28"/>
  <c r="AD1138" i="28"/>
  <c r="AD1142" i="28"/>
  <c r="AD1146" i="28"/>
  <c r="AD1150" i="28"/>
  <c r="AD1154" i="28"/>
  <c r="AD1158" i="28"/>
  <c r="AD1163" i="28"/>
  <c r="AD1167" i="28"/>
  <c r="AD1171" i="28"/>
  <c r="AD1175" i="28"/>
  <c r="AD1179" i="28"/>
  <c r="AD1183" i="28"/>
  <c r="AD1187" i="28"/>
  <c r="AD1191" i="28"/>
  <c r="AD1549" i="28"/>
  <c r="AD980" i="28"/>
  <c r="AD1046" i="28"/>
  <c r="AD1079" i="28"/>
  <c r="AD1096" i="28"/>
  <c r="AD1112" i="28"/>
  <c r="AD1129" i="28"/>
  <c r="AD1145" i="28"/>
  <c r="AD1161" i="28"/>
  <c r="AD1178" i="28"/>
  <c r="AD1192" i="28"/>
  <c r="AD1196" i="28"/>
  <c r="AD1200" i="28"/>
  <c r="AD1205" i="28"/>
  <c r="AD1209" i="28"/>
  <c r="AD1213" i="28"/>
  <c r="AD1217" i="28"/>
  <c r="AD1221" i="28"/>
  <c r="AD1225" i="28"/>
  <c r="AD1229" i="28"/>
  <c r="AD1233" i="28"/>
  <c r="AD1237" i="28"/>
  <c r="AD1241" i="28"/>
  <c r="AD1246" i="28"/>
  <c r="AD1250" i="28"/>
  <c r="AD1254" i="28"/>
  <c r="AD1258" i="28"/>
  <c r="AD1262" i="28"/>
  <c r="AD1266" i="28"/>
  <c r="AD1270" i="28"/>
  <c r="AD1274" i="28"/>
  <c r="AD1278" i="28"/>
  <c r="AD1283" i="28"/>
  <c r="AD1287" i="28"/>
  <c r="AD1291" i="28"/>
  <c r="AD1295" i="28"/>
  <c r="AD1299" i="28"/>
  <c r="AD1303" i="28"/>
  <c r="AD1307" i="28"/>
  <c r="AD1311" i="28"/>
  <c r="AD1315" i="28"/>
  <c r="AD1319" i="28"/>
  <c r="AD1324" i="28"/>
  <c r="AD476" i="28"/>
  <c r="AD480" i="28"/>
  <c r="AD485" i="28"/>
  <c r="AD489" i="28"/>
  <c r="AD493" i="28"/>
  <c r="AD499" i="28"/>
  <c r="AD503" i="28"/>
  <c r="AD507" i="28"/>
  <c r="AD511" i="28"/>
  <c r="AD515" i="28"/>
  <c r="AD519" i="28"/>
  <c r="AD523" i="28"/>
  <c r="AD527" i="28"/>
  <c r="AD531" i="28"/>
  <c r="AD535" i="28"/>
  <c r="AD540" i="28"/>
  <c r="AD544" i="28"/>
  <c r="AD548" i="28"/>
  <c r="AD552" i="28"/>
  <c r="AD556" i="28"/>
  <c r="AD560" i="28"/>
  <c r="AD564" i="28"/>
  <c r="AD568" i="28"/>
  <c r="AD572" i="28"/>
  <c r="AD577" i="28"/>
  <c r="AD581" i="28"/>
  <c r="AD585" i="28"/>
  <c r="AD589" i="28"/>
  <c r="AD593" i="28"/>
  <c r="AD597" i="28"/>
  <c r="AD601" i="28"/>
  <c r="AD605" i="28"/>
  <c r="AD609" i="28"/>
  <c r="AD613" i="28"/>
  <c r="AD618" i="28"/>
  <c r="AD622" i="28"/>
  <c r="AD964" i="28"/>
  <c r="AD1029" i="28"/>
  <c r="AD1075" i="28"/>
  <c r="AD1092" i="28"/>
  <c r="AD1108" i="28"/>
  <c r="AD1125" i="28"/>
  <c r="AD1141" i="28"/>
  <c r="AD1157" i="28"/>
  <c r="AD1174" i="28"/>
  <c r="AD1190" i="28"/>
  <c r="AD1195" i="28"/>
  <c r="AD1199" i="28"/>
  <c r="AD1204" i="28"/>
  <c r="AD1208" i="28"/>
  <c r="AD1212" i="28"/>
  <c r="AD1216" i="28"/>
  <c r="AD1220" i="28"/>
  <c r="AD1224" i="28"/>
  <c r="AD1228" i="28"/>
  <c r="AD1232" i="28"/>
  <c r="AD1236" i="28"/>
  <c r="AD1240" i="28"/>
  <c r="AD1245" i="28"/>
  <c r="AD1249" i="28"/>
  <c r="AD1253" i="28"/>
  <c r="AD1257" i="28"/>
  <c r="AD1261" i="28"/>
  <c r="AD1265" i="28"/>
  <c r="AD1269" i="28"/>
  <c r="AD1273" i="28"/>
  <c r="AD1277" i="28"/>
  <c r="AD1281" i="28"/>
  <c r="AD1286" i="28"/>
  <c r="AD1290" i="28"/>
  <c r="AD1294" i="28"/>
  <c r="AD1298" i="28"/>
  <c r="AD1302" i="28"/>
  <c r="AD1306" i="28"/>
  <c r="AD1310" i="28"/>
  <c r="AD1314" i="28"/>
  <c r="AD1318" i="28"/>
  <c r="AD1323" i="28"/>
  <c r="AD475" i="28"/>
  <c r="AD479" i="28"/>
  <c r="AD483" i="28"/>
  <c r="AD488" i="28"/>
  <c r="AD492" i="28"/>
  <c r="AD498" i="28"/>
  <c r="AD502" i="28"/>
  <c r="AD506" i="28"/>
  <c r="AD510" i="28"/>
  <c r="AD514" i="28"/>
  <c r="AD518" i="28"/>
  <c r="AD522" i="28"/>
  <c r="AD526" i="28"/>
  <c r="AD530" i="28"/>
  <c r="AD534" i="28"/>
  <c r="AD539" i="28"/>
  <c r="AD543" i="28"/>
  <c r="AD547" i="28"/>
  <c r="AD551" i="28"/>
  <c r="AD555" i="28"/>
  <c r="AD559" i="28"/>
  <c r="AD563" i="28"/>
  <c r="AD567" i="28"/>
  <c r="AD571" i="28"/>
  <c r="AD575" i="28"/>
  <c r="AD580" i="28"/>
  <c r="AD584" i="28"/>
  <c r="AD588" i="28"/>
  <c r="AD592" i="28"/>
  <c r="AD596" i="28"/>
  <c r="AD600" i="28"/>
  <c r="AD604" i="28"/>
  <c r="AD608" i="28"/>
  <c r="AD612" i="28"/>
  <c r="AD617" i="28"/>
  <c r="AD621" i="28"/>
  <c r="AD1367" i="28"/>
  <c r="AD1013" i="28"/>
  <c r="AD1088" i="28"/>
  <c r="AD1104" i="28"/>
  <c r="AD1120" i="28"/>
  <c r="AD1137" i="28"/>
  <c r="AD1153" i="28"/>
  <c r="AD1170" i="28"/>
  <c r="AD1186" i="28"/>
  <c r="AD1194" i="28"/>
  <c r="AD1198" i="28"/>
  <c r="AD1203" i="28"/>
  <c r="AD1207" i="28"/>
  <c r="AD1211" i="28"/>
  <c r="AD1215" i="28"/>
  <c r="AD1219" i="28"/>
  <c r="AD1223" i="28"/>
  <c r="AD1227" i="28"/>
  <c r="AD1231" i="28"/>
  <c r="AD1235" i="28"/>
  <c r="AD1239" i="28"/>
  <c r="AD1244" i="28"/>
  <c r="AD1248" i="28"/>
  <c r="AD1252" i="28"/>
  <c r="AD1256" i="28"/>
  <c r="AD1260" i="28"/>
  <c r="AD1264" i="28"/>
  <c r="AD1268" i="28"/>
  <c r="AD1272" i="28"/>
  <c r="AD1276" i="28"/>
  <c r="AD1280" i="28"/>
  <c r="AD1285" i="28"/>
  <c r="AD1289" i="28"/>
  <c r="AD1293" i="28"/>
  <c r="AD1297" i="28"/>
  <c r="AD1301" i="28"/>
  <c r="AD1305" i="28"/>
  <c r="AD1309" i="28"/>
  <c r="AD1313" i="28"/>
  <c r="AD1317" i="28"/>
  <c r="AD1321" i="28"/>
  <c r="AD1326" i="28"/>
  <c r="AD478" i="28"/>
  <c r="AD482" i="28"/>
  <c r="AD487" i="28"/>
  <c r="AD491" i="28"/>
  <c r="AD497" i="28"/>
  <c r="AD501" i="28"/>
  <c r="AD505" i="28"/>
  <c r="AD509" i="28"/>
  <c r="AD513" i="28"/>
  <c r="AD517" i="28"/>
  <c r="AD521" i="28"/>
  <c r="AD525" i="28"/>
  <c r="AD529" i="28"/>
  <c r="AD533" i="28"/>
  <c r="AD538" i="28"/>
  <c r="AD542" i="28"/>
  <c r="AD546" i="28"/>
  <c r="AD550" i="28"/>
  <c r="AD554" i="28"/>
  <c r="AD558" i="28"/>
  <c r="AD562" i="28"/>
  <c r="AD566" i="28"/>
  <c r="AD570" i="28"/>
  <c r="AD574" i="28"/>
  <c r="AD579" i="28"/>
  <c r="AD583" i="28"/>
  <c r="AD587" i="28"/>
  <c r="AD591" i="28"/>
  <c r="AD595" i="28"/>
  <c r="AD599" i="28"/>
  <c r="AD603" i="28"/>
  <c r="AD607" i="28"/>
  <c r="AD611" i="28"/>
  <c r="AD615" i="28"/>
  <c r="AD620" i="28"/>
  <c r="AD996" i="28"/>
  <c r="AD1100" i="28"/>
  <c r="AD1166" i="28"/>
  <c r="AD1206" i="28"/>
  <c r="AD1222" i="28"/>
  <c r="AD1238" i="28"/>
  <c r="AD1255" i="28"/>
  <c r="AD1271" i="28"/>
  <c r="AD1288" i="28"/>
  <c r="AD1304" i="28"/>
  <c r="AD1320" i="28"/>
  <c r="AD486" i="28"/>
  <c r="AD504" i="28"/>
  <c r="AD520" i="28"/>
  <c r="AD537" i="28"/>
  <c r="AD553" i="28"/>
  <c r="AD569" i="28"/>
  <c r="AD586" i="28"/>
  <c r="AD602" i="28"/>
  <c r="AD619" i="28"/>
  <c r="AD624" i="28"/>
  <c r="AD628" i="28"/>
  <c r="AD632" i="28"/>
  <c r="AD636" i="28"/>
  <c r="AD640" i="28"/>
  <c r="AD644" i="28"/>
  <c r="AD648" i="28"/>
  <c r="AD652" i="28"/>
  <c r="AD657" i="28"/>
  <c r="AD661" i="28"/>
  <c r="AD665" i="28"/>
  <c r="AD669" i="28"/>
  <c r="AD673" i="28"/>
  <c r="AD677" i="28"/>
  <c r="AD681" i="28"/>
  <c r="AD685" i="28"/>
  <c r="AD689" i="28"/>
  <c r="AD693" i="28"/>
  <c r="AD698" i="28"/>
  <c r="AD702" i="28"/>
  <c r="AD706" i="28"/>
  <c r="AD710" i="28"/>
  <c r="AD714" i="28"/>
  <c r="AD718" i="28"/>
  <c r="AD722" i="28"/>
  <c r="AD726" i="28"/>
  <c r="AD730" i="28"/>
  <c r="AD734" i="28"/>
  <c r="AD739" i="28"/>
  <c r="AD743" i="28"/>
  <c r="AD747" i="28"/>
  <c r="AD751" i="28"/>
  <c r="AD755" i="28"/>
  <c r="AD759" i="28"/>
  <c r="AD763" i="28"/>
  <c r="AD767" i="28"/>
  <c r="AD771" i="28"/>
  <c r="AD775" i="28"/>
  <c r="AD780" i="28"/>
  <c r="AD784" i="28"/>
  <c r="AD788" i="28"/>
  <c r="AD792" i="28"/>
  <c r="AD796" i="28"/>
  <c r="AD800" i="28"/>
  <c r="AD804" i="28"/>
  <c r="AD808" i="28"/>
  <c r="AD812" i="28"/>
  <c r="AD817" i="28"/>
  <c r="AD821" i="28"/>
  <c r="AD825" i="28"/>
  <c r="AD829" i="28"/>
  <c r="AD833" i="28"/>
  <c r="AD837" i="28"/>
  <c r="AD841" i="28"/>
  <c r="AD845" i="28"/>
  <c r="AD849" i="28"/>
  <c r="AD853" i="28"/>
  <c r="AD858" i="28"/>
  <c r="AD862" i="28"/>
  <c r="AD1084" i="28"/>
  <c r="AD1149" i="28"/>
  <c r="AD1201" i="28"/>
  <c r="AD1218" i="28"/>
  <c r="AD1234" i="28"/>
  <c r="AD1251" i="28"/>
  <c r="AD1267" i="28"/>
  <c r="AD1284" i="28"/>
  <c r="AD1300" i="28"/>
  <c r="AD1316" i="28"/>
  <c r="AD481" i="28"/>
  <c r="AD500" i="28"/>
  <c r="AD516" i="28"/>
  <c r="AD532" i="28"/>
  <c r="AD549" i="28"/>
  <c r="AD565" i="28"/>
  <c r="AD582" i="28"/>
  <c r="AD598" i="28"/>
  <c r="AD614" i="28"/>
  <c r="AD623" i="28"/>
  <c r="AD627" i="28"/>
  <c r="AD631" i="28"/>
  <c r="AD635" i="28"/>
  <c r="AD639" i="28"/>
  <c r="AD643" i="28"/>
  <c r="AD647" i="28"/>
  <c r="AD651" i="28"/>
  <c r="AD655" i="28"/>
  <c r="AD660" i="28"/>
  <c r="AD664" i="28"/>
  <c r="AD668" i="28"/>
  <c r="AD672" i="28"/>
  <c r="AD676" i="28"/>
  <c r="AD680" i="28"/>
  <c r="AD684" i="28"/>
  <c r="AD688" i="28"/>
  <c r="AD692" i="28"/>
  <c r="AD697" i="28"/>
  <c r="AD701" i="28"/>
  <c r="AD705" i="28"/>
  <c r="AD709" i="28"/>
  <c r="AD713" i="28"/>
  <c r="AD717" i="28"/>
  <c r="AD721" i="28"/>
  <c r="AD725" i="28"/>
  <c r="AD729" i="28"/>
  <c r="AD733" i="28"/>
  <c r="AD738" i="28"/>
  <c r="AD742" i="28"/>
  <c r="AD746" i="28"/>
  <c r="AD750" i="28"/>
  <c r="AD754" i="28"/>
  <c r="AD758" i="28"/>
  <c r="AD762" i="28"/>
  <c r="AD766" i="28"/>
  <c r="AD770" i="28"/>
  <c r="AD774" i="28"/>
  <c r="AD779" i="28"/>
  <c r="AD783" i="28"/>
  <c r="AD787" i="28"/>
  <c r="AD791" i="28"/>
  <c r="AD795" i="28"/>
  <c r="AD799" i="28"/>
  <c r="AD803" i="28"/>
  <c r="AD807" i="28"/>
  <c r="AD811" i="28"/>
  <c r="AD815" i="28"/>
  <c r="AD820" i="28"/>
  <c r="AD824" i="28"/>
  <c r="AD828" i="28"/>
  <c r="AD832" i="28"/>
  <c r="AD836" i="28"/>
  <c r="AD840" i="28"/>
  <c r="AD844" i="28"/>
  <c r="AD848" i="28"/>
  <c r="AD852" i="28"/>
  <c r="AD857" i="28"/>
  <c r="AD861" i="28"/>
  <c r="AD1133" i="28"/>
  <c r="AD1197" i="28"/>
  <c r="AD1214" i="28"/>
  <c r="AD1230" i="28"/>
  <c r="AD1247" i="28"/>
  <c r="AD1263" i="28"/>
  <c r="AD1279" i="28"/>
  <c r="AD1296" i="28"/>
  <c r="AD1312" i="28"/>
  <c r="AD477" i="28"/>
  <c r="AD495" i="28"/>
  <c r="AD512" i="28"/>
  <c r="AD528" i="28"/>
  <c r="AD545" i="28"/>
  <c r="AD561" i="28"/>
  <c r="AD578" i="28"/>
  <c r="AD594" i="28"/>
  <c r="AD610" i="28"/>
  <c r="AD626" i="28"/>
  <c r="AD630" i="28"/>
  <c r="AD634" i="28"/>
  <c r="AD638" i="28"/>
  <c r="AD642" i="28"/>
  <c r="AD646" i="28"/>
  <c r="AD650" i="28"/>
  <c r="AD654" i="28"/>
  <c r="AD659" i="28"/>
  <c r="AD663" i="28"/>
  <c r="AD667" i="28"/>
  <c r="AD671" i="28"/>
  <c r="AD675" i="28"/>
  <c r="AD679" i="28"/>
  <c r="AD683" i="28"/>
  <c r="AD687" i="28"/>
  <c r="AD691" i="28"/>
  <c r="AD695" i="28"/>
  <c r="AD700" i="28"/>
  <c r="AD704" i="28"/>
  <c r="AD708" i="28"/>
  <c r="AD712" i="28"/>
  <c r="AD716" i="28"/>
  <c r="AD720" i="28"/>
  <c r="AD724" i="28"/>
  <c r="AD728" i="28"/>
  <c r="AD732" i="28"/>
  <c r="AD737" i="28"/>
  <c r="AD741" i="28"/>
  <c r="AD745" i="28"/>
  <c r="AD749" i="28"/>
  <c r="AD753" i="28"/>
  <c r="AD757" i="28"/>
  <c r="AD761" i="28"/>
  <c r="AD765" i="28"/>
  <c r="AD769" i="28"/>
  <c r="AD773" i="28"/>
  <c r="AD778" i="28"/>
  <c r="AD782" i="28"/>
  <c r="AD786" i="28"/>
  <c r="AD790" i="28"/>
  <c r="AD794" i="28"/>
  <c r="AD798" i="28"/>
  <c r="AD802" i="28"/>
  <c r="AD806" i="28"/>
  <c r="AD810" i="28"/>
  <c r="AD814" i="28"/>
  <c r="AD819" i="28"/>
  <c r="AD823" i="28"/>
  <c r="AD827" i="28"/>
  <c r="AD831" i="28"/>
  <c r="AD835" i="28"/>
  <c r="AD839" i="28"/>
  <c r="AD843" i="28"/>
  <c r="AD847" i="28"/>
  <c r="AD851" i="28"/>
  <c r="AD855" i="28"/>
  <c r="AD860" i="28"/>
  <c r="AD942" i="28"/>
  <c r="AD1116" i="28"/>
  <c r="AD1243" i="28"/>
  <c r="AD1308" i="28"/>
  <c r="AD524" i="28"/>
  <c r="AD590" i="28"/>
  <c r="AD629" i="28"/>
  <c r="AD645" i="28"/>
  <c r="AD662" i="28"/>
  <c r="AD678" i="28"/>
  <c r="AD694" i="28"/>
  <c r="AD711" i="28"/>
  <c r="AD727" i="28"/>
  <c r="AD744" i="28"/>
  <c r="AD760" i="28"/>
  <c r="AD777" i="28"/>
  <c r="AD793" i="28"/>
  <c r="AD809" i="28"/>
  <c r="AD826" i="28"/>
  <c r="AD842" i="28"/>
  <c r="AD859" i="28"/>
  <c r="AD864" i="28"/>
  <c r="AD868" i="28"/>
  <c r="AD872" i="28"/>
  <c r="AD876" i="28"/>
  <c r="AD880" i="28"/>
  <c r="AD884" i="28"/>
  <c r="AD888" i="28"/>
  <c r="AD892" i="28"/>
  <c r="AD897" i="28"/>
  <c r="AD355" i="28"/>
  <c r="AD359" i="28"/>
  <c r="AD363" i="28"/>
  <c r="AD367" i="28"/>
  <c r="AD371" i="28"/>
  <c r="AD375" i="28"/>
  <c r="AD379" i="28"/>
  <c r="AD383" i="28"/>
  <c r="AD387" i="28"/>
  <c r="AD391" i="28"/>
  <c r="AD395" i="28"/>
  <c r="AD399" i="28"/>
  <c r="AD403" i="28"/>
  <c r="AD407" i="28"/>
  <c r="AD411" i="28"/>
  <c r="AD415" i="28"/>
  <c r="AD419" i="28"/>
  <c r="AD423" i="28"/>
  <c r="AD427" i="28"/>
  <c r="AD431" i="28"/>
  <c r="AD435" i="28"/>
  <c r="AD439" i="28"/>
  <c r="AD443" i="28"/>
  <c r="AD447" i="28"/>
  <c r="AD451" i="28"/>
  <c r="AD455" i="28"/>
  <c r="AD459" i="28"/>
  <c r="AD463" i="28"/>
  <c r="AD467" i="28"/>
  <c r="AD471" i="28"/>
  <c r="AD283" i="28"/>
  <c r="AD287" i="28"/>
  <c r="AD291" i="28"/>
  <c r="AD295" i="28"/>
  <c r="AD299" i="28"/>
  <c r="AD303" i="28"/>
  <c r="AD307" i="28"/>
  <c r="AD311" i="28"/>
  <c r="AD315" i="28"/>
  <c r="AD319" i="28"/>
  <c r="AD323" i="28"/>
  <c r="AD327" i="28"/>
  <c r="AD331" i="28"/>
  <c r="AD335" i="28"/>
  <c r="AD339" i="28"/>
  <c r="AD343" i="28"/>
  <c r="AD347" i="28"/>
  <c r="AD351" i="28"/>
  <c r="AD207" i="28"/>
  <c r="AD211" i="28"/>
  <c r="AD215" i="28"/>
  <c r="AD219" i="28"/>
  <c r="AD223" i="28"/>
  <c r="AD227" i="28"/>
  <c r="AD1226" i="28"/>
  <c r="AD1292" i="28"/>
  <c r="AD508" i="28"/>
  <c r="AD573" i="28"/>
  <c r="AD625" i="28"/>
  <c r="AD641" i="28"/>
  <c r="AD658" i="28"/>
  <c r="AD674" i="28"/>
  <c r="AD690" i="28"/>
  <c r="AD707" i="28"/>
  <c r="AD723" i="28"/>
  <c r="AD740" i="28"/>
  <c r="AD756" i="28"/>
  <c r="AD772" i="28"/>
  <c r="AD789" i="28"/>
  <c r="AD805" i="28"/>
  <c r="AD822" i="28"/>
  <c r="AD838" i="28"/>
  <c r="AD854" i="28"/>
  <c r="AD863" i="28"/>
  <c r="AD867" i="28"/>
  <c r="AD871" i="28"/>
  <c r="AD875" i="28"/>
  <c r="AD879" i="28"/>
  <c r="AD883" i="28"/>
  <c r="AD887" i="28"/>
  <c r="AD891" i="28"/>
  <c r="AD895" i="28"/>
  <c r="AD900" i="28"/>
  <c r="AD354" i="28"/>
  <c r="AD358" i="28"/>
  <c r="AD362" i="28"/>
  <c r="AD366" i="28"/>
  <c r="AD370" i="28"/>
  <c r="AD374" i="28"/>
  <c r="AD378" i="28"/>
  <c r="AD382" i="28"/>
  <c r="AD386" i="28"/>
  <c r="AD390" i="28"/>
  <c r="AD394" i="28"/>
  <c r="AD398" i="28"/>
  <c r="AD402" i="28"/>
  <c r="AD406" i="28"/>
  <c r="AD410" i="28"/>
  <c r="AD414" i="28"/>
  <c r="AD418" i="28"/>
  <c r="AD422" i="28"/>
  <c r="AD426" i="28"/>
  <c r="AD430" i="28"/>
  <c r="AD434" i="28"/>
  <c r="AD438" i="28"/>
  <c r="AD442" i="28"/>
  <c r="AD446" i="28"/>
  <c r="AD450" i="28"/>
  <c r="AD454" i="28"/>
  <c r="AD458" i="28"/>
  <c r="AD462" i="28"/>
  <c r="AD466" i="28"/>
  <c r="AD470" i="28"/>
  <c r="AD474" i="28"/>
  <c r="AD282" i="28"/>
  <c r="AD286" i="28"/>
  <c r="AD290" i="28"/>
  <c r="AD294" i="28"/>
  <c r="AD298" i="28"/>
  <c r="AD302" i="28"/>
  <c r="AD306" i="28"/>
  <c r="AD310" i="28"/>
  <c r="AD314" i="28"/>
  <c r="AD318" i="28"/>
  <c r="AD322" i="28"/>
  <c r="AD326" i="28"/>
  <c r="AD330" i="28"/>
  <c r="AD334" i="28"/>
  <c r="AD338" i="28"/>
  <c r="AD342" i="28"/>
  <c r="AD346" i="28"/>
  <c r="AD350" i="28"/>
  <c r="AD206" i="28"/>
  <c r="AD210" i="28"/>
  <c r="AD214" i="28"/>
  <c r="AD218" i="28"/>
  <c r="AD222" i="28"/>
  <c r="AD226" i="28"/>
  <c r="AD230" i="28"/>
  <c r="AD234" i="28"/>
  <c r="AD238" i="28"/>
  <c r="AD242" i="28"/>
  <c r="AD246" i="28"/>
  <c r="AD250" i="28"/>
  <c r="AD254" i="28"/>
  <c r="AD258" i="28"/>
  <c r="AD262" i="28"/>
  <c r="AD266" i="28"/>
  <c r="AD270" i="28"/>
  <c r="AD274" i="28"/>
  <c r="AD139" i="28"/>
  <c r="AD145" i="28"/>
  <c r="AD151" i="28"/>
  <c r="AD156" i="28"/>
  <c r="AD160" i="28"/>
  <c r="AD166" i="28"/>
  <c r="AD172" i="28"/>
  <c r="AD178" i="28"/>
  <c r="AD184" i="28"/>
  <c r="AD189" i="28"/>
  <c r="AD193" i="28"/>
  <c r="AD198" i="28"/>
  <c r="AD197" i="28" s="1"/>
  <c r="AD204" i="28"/>
  <c r="AD121" i="28"/>
  <c r="AD125" i="28"/>
  <c r="AD130" i="28"/>
  <c r="AD134" i="28"/>
  <c r="AD104" i="28"/>
  <c r="AD108" i="28"/>
  <c r="AD112" i="28"/>
  <c r="AD116" i="28"/>
  <c r="AD53" i="28"/>
  <c r="AD55" i="28"/>
  <c r="AD57" i="28"/>
  <c r="AD59" i="28"/>
  <c r="AD61" i="28"/>
  <c r="AD63" i="28"/>
  <c r="AD65" i="28"/>
  <c r="AD67" i="28"/>
  <c r="AD69" i="28"/>
  <c r="AD71" i="28"/>
  <c r="AD73" i="28"/>
  <c r="AD75" i="28"/>
  <c r="AD77" i="28"/>
  <c r="AD79" i="28"/>
  <c r="AD81" i="28"/>
  <c r="AD83" i="28"/>
  <c r="AD85" i="28"/>
  <c r="AD87" i="28"/>
  <c r="AD89" i="28"/>
  <c r="AD91" i="28"/>
  <c r="AD93" i="28"/>
  <c r="AD95" i="28"/>
  <c r="AD97" i="28"/>
  <c r="AD99" i="28"/>
  <c r="AD101" i="28"/>
  <c r="AD29" i="28"/>
  <c r="AD31" i="28"/>
  <c r="AD33" i="28"/>
  <c r="AD35" i="28"/>
  <c r="AD37" i="28"/>
  <c r="AD39" i="28"/>
  <c r="AD41" i="28"/>
  <c r="AD43" i="28"/>
  <c r="AD45" i="28"/>
  <c r="AD47" i="28"/>
  <c r="AD49" i="28"/>
  <c r="AD51" i="28"/>
  <c r="AD3" i="28"/>
  <c r="AD5" i="28"/>
  <c r="AD7" i="28"/>
  <c r="AD9" i="28"/>
  <c r="AD11" i="28"/>
  <c r="AD13" i="28"/>
  <c r="AD15" i="28"/>
  <c r="AD17" i="28"/>
  <c r="AD19" i="28"/>
  <c r="AD21" i="28"/>
  <c r="AD23" i="28"/>
  <c r="AD25" i="28"/>
  <c r="AD27" i="28"/>
  <c r="AD1062" i="28"/>
  <c r="AD1259" i="28"/>
  <c r="AD541" i="28"/>
  <c r="AD606" i="28"/>
  <c r="AD633" i="28"/>
  <c r="AD666" i="28"/>
  <c r="AD1210" i="28"/>
  <c r="AD1275" i="28"/>
  <c r="AD490" i="28"/>
  <c r="AD557" i="28"/>
  <c r="AD637" i="28"/>
  <c r="AD653" i="28"/>
  <c r="AD670" i="28"/>
  <c r="AD686" i="28"/>
  <c r="AD703" i="28"/>
  <c r="AD719" i="28"/>
  <c r="AD735" i="28"/>
  <c r="AD752" i="28"/>
  <c r="AD768" i="28"/>
  <c r="AD785" i="28"/>
  <c r="AD801" i="28"/>
  <c r="AD818" i="28"/>
  <c r="AD834" i="28"/>
  <c r="AD850" i="28"/>
  <c r="AD866" i="28"/>
  <c r="AD870" i="28"/>
  <c r="AD874" i="28"/>
  <c r="AD878" i="28"/>
  <c r="AD882" i="28"/>
  <c r="AD886" i="28"/>
  <c r="AD890" i="28"/>
  <c r="AD894" i="28"/>
  <c r="AD899" i="28"/>
  <c r="AD353" i="28"/>
  <c r="AD357" i="28"/>
  <c r="AD361" i="28"/>
  <c r="AD365" i="28"/>
  <c r="AD369" i="28"/>
  <c r="AD373" i="28"/>
  <c r="AD377" i="28"/>
  <c r="AD381" i="28"/>
  <c r="AD385" i="28"/>
  <c r="AD389" i="28"/>
  <c r="AD393" i="28"/>
  <c r="AD397" i="28"/>
  <c r="AD401" i="28"/>
  <c r="AD405" i="28"/>
  <c r="AD409" i="28"/>
  <c r="AD413" i="28"/>
  <c r="AD417" i="28"/>
  <c r="AD421" i="28"/>
  <c r="AD425" i="28"/>
  <c r="AD429" i="28"/>
  <c r="AD433" i="28"/>
  <c r="AD437" i="28"/>
  <c r="AD441" i="28"/>
  <c r="AD445" i="28"/>
  <c r="AD449" i="28"/>
  <c r="AD453" i="28"/>
  <c r="AD457" i="28"/>
  <c r="AD461" i="28"/>
  <c r="AD465" i="28"/>
  <c r="AD469" i="28"/>
  <c r="AD473" i="28"/>
  <c r="AD281" i="28"/>
  <c r="AD285" i="28"/>
  <c r="AD289" i="28"/>
  <c r="AD293" i="28"/>
  <c r="AD297" i="28"/>
  <c r="AD301" i="28"/>
  <c r="AD305" i="28"/>
  <c r="AD309" i="28"/>
  <c r="AD313" i="28"/>
  <c r="AD317" i="28"/>
  <c r="AD321" i="28"/>
  <c r="AD325" i="28"/>
  <c r="AD329" i="28"/>
  <c r="AD333" i="28"/>
  <c r="AD337" i="28"/>
  <c r="AD341" i="28"/>
  <c r="AD345" i="28"/>
  <c r="AD349" i="28"/>
  <c r="AD205" i="28"/>
  <c r="AD209" i="28"/>
  <c r="AD213" i="28"/>
  <c r="AD217" i="28"/>
  <c r="AD221" i="28"/>
  <c r="AD225" i="28"/>
  <c r="AD229" i="28"/>
  <c r="AD233" i="28"/>
  <c r="AD237" i="28"/>
  <c r="AD241" i="28"/>
  <c r="AD245" i="28"/>
  <c r="AD249" i="28"/>
  <c r="AD253" i="28"/>
  <c r="AD257" i="28"/>
  <c r="AD261" i="28"/>
  <c r="AD265" i="28"/>
  <c r="AD269" i="28"/>
  <c r="AD273" i="28"/>
  <c r="AD138" i="28"/>
  <c r="AD144" i="28"/>
  <c r="AD150" i="28"/>
  <c r="AD155" i="28"/>
  <c r="AD159" i="28"/>
  <c r="AD164" i="28"/>
  <c r="AD163" i="28" s="1"/>
  <c r="AD170" i="28"/>
  <c r="AD176" i="28"/>
  <c r="AD183" i="28"/>
  <c r="AD188" i="28"/>
  <c r="AD192" i="28"/>
  <c r="AD196" i="28"/>
  <c r="AD203" i="28"/>
  <c r="AD120" i="28"/>
  <c r="AD124" i="28"/>
  <c r="AD129" i="28"/>
  <c r="AD133" i="28"/>
  <c r="AD103" i="28"/>
  <c r="AD107" i="28"/>
  <c r="AD111" i="28"/>
  <c r="AD115" i="28"/>
  <c r="AD1182" i="28"/>
  <c r="AD1193" i="28"/>
  <c r="AD1325" i="28"/>
  <c r="AD649" i="28"/>
  <c r="AD682" i="28"/>
  <c r="AD699" i="28"/>
  <c r="AD715" i="28"/>
  <c r="AD731" i="28"/>
  <c r="AD764" i="28"/>
  <c r="AD830" i="28"/>
  <c r="AD869" i="28"/>
  <c r="AD885" i="28"/>
  <c r="AD356" i="28"/>
  <c r="AD372" i="28"/>
  <c r="AD388" i="28"/>
  <c r="AD404" i="28"/>
  <c r="AD420" i="28"/>
  <c r="AD436" i="28"/>
  <c r="AD452" i="28"/>
  <c r="AD468" i="28"/>
  <c r="AD284" i="28"/>
  <c r="AD300" i="28"/>
  <c r="AD316" i="28"/>
  <c r="AD332" i="28"/>
  <c r="AD348" i="28"/>
  <c r="AD216" i="28"/>
  <c r="AD232" i="28"/>
  <c r="AD240" i="28"/>
  <c r="AD248" i="28"/>
  <c r="AD256" i="28"/>
  <c r="AD264" i="28"/>
  <c r="AD272" i="28"/>
  <c r="AD142" i="28"/>
  <c r="AD154" i="28"/>
  <c r="AD162" i="28"/>
  <c r="AD175" i="28"/>
  <c r="AD186" i="28"/>
  <c r="AD195" i="28"/>
  <c r="AD123" i="28"/>
  <c r="AD132" i="28"/>
  <c r="AD106" i="28"/>
  <c r="AD114" i="28"/>
  <c r="AD54" i="28"/>
  <c r="AD58" i="28"/>
  <c r="AD62" i="28"/>
  <c r="AD66" i="28"/>
  <c r="AD70" i="28"/>
  <c r="AD74" i="28"/>
  <c r="AD78" i="28"/>
  <c r="AD82" i="28"/>
  <c r="AD86" i="28"/>
  <c r="AD90" i="28"/>
  <c r="AD94" i="28"/>
  <c r="AD98" i="28"/>
  <c r="AD102" i="28"/>
  <c r="AD28" i="28"/>
  <c r="AD32" i="28"/>
  <c r="AD36" i="28"/>
  <c r="AD40" i="28"/>
  <c r="AD44" i="28"/>
  <c r="AD48" i="28"/>
  <c r="AD52" i="28"/>
  <c r="AD6" i="28"/>
  <c r="AD10" i="28"/>
  <c r="AD14" i="28"/>
  <c r="AD18" i="28"/>
  <c r="AD22" i="28"/>
  <c r="AD26" i="28"/>
  <c r="AD781" i="28"/>
  <c r="AD846" i="28"/>
  <c r="AD873" i="28"/>
  <c r="AD360" i="28"/>
  <c r="AD392" i="28"/>
  <c r="AD288" i="28"/>
  <c r="AD320" i="28"/>
  <c r="AD352" i="28"/>
  <c r="AD247" i="28"/>
  <c r="AD263" i="28"/>
  <c r="AD152" i="28"/>
  <c r="AD161" i="28"/>
  <c r="AD194" i="28"/>
  <c r="AD131" i="28"/>
  <c r="AD105" i="28"/>
  <c r="AD748" i="28"/>
  <c r="AD813" i="28"/>
  <c r="AD865" i="28"/>
  <c r="AD881" i="28"/>
  <c r="AD898" i="28"/>
  <c r="AD368" i="28"/>
  <c r="AD384" i="28"/>
  <c r="AD400" i="28"/>
  <c r="AD416" i="28"/>
  <c r="AD432" i="28"/>
  <c r="AD448" i="28"/>
  <c r="AD464" i="28"/>
  <c r="AD296" i="28"/>
  <c r="AD312" i="28"/>
  <c r="AD328" i="28"/>
  <c r="AD344" i="28"/>
  <c r="AD212" i="28"/>
  <c r="AD228" i="28"/>
  <c r="AD235" i="28"/>
  <c r="AD243" i="28"/>
  <c r="AD251" i="28"/>
  <c r="AD259" i="28"/>
  <c r="AD267" i="28"/>
  <c r="AD275" i="28"/>
  <c r="AD147" i="28"/>
  <c r="AD146" i="28" s="1"/>
  <c r="AD157" i="28"/>
  <c r="AD167" i="28"/>
  <c r="AD179" i="28"/>
  <c r="AD190" i="28"/>
  <c r="AD200" i="28"/>
  <c r="AD126" i="28"/>
  <c r="AD135" i="28"/>
  <c r="AD109" i="28"/>
  <c r="AD117" i="28"/>
  <c r="AD376" i="28"/>
  <c r="AD440" i="28"/>
  <c r="AD456" i="28"/>
  <c r="AD472" i="28"/>
  <c r="AD304" i="28"/>
  <c r="AD336" i="28"/>
  <c r="AD255" i="28"/>
  <c r="AD271" i="28"/>
  <c r="AD113" i="28"/>
  <c r="AD797" i="28"/>
  <c r="AD877" i="28"/>
  <c r="AD893" i="28"/>
  <c r="AD364" i="28"/>
  <c r="AD380" i="28"/>
  <c r="AD396" i="28"/>
  <c r="AD412" i="28"/>
  <c r="AD428" i="28"/>
  <c r="AD444" i="28"/>
  <c r="AD460" i="28"/>
  <c r="AD292" i="28"/>
  <c r="AD308" i="28"/>
  <c r="AD324" i="28"/>
  <c r="AD340" i="28"/>
  <c r="AD208" i="28"/>
  <c r="AD224" i="28"/>
  <c r="AD236" i="28"/>
  <c r="AD244" i="28"/>
  <c r="AD252" i="28"/>
  <c r="AD260" i="28"/>
  <c r="AD268" i="28"/>
  <c r="AD276" i="28"/>
  <c r="AD149" i="28"/>
  <c r="AD158" i="28"/>
  <c r="AD169" i="28"/>
  <c r="AD181" i="28"/>
  <c r="AD180" i="28" s="1"/>
  <c r="AD191" i="28"/>
  <c r="AD201" i="28"/>
  <c r="AD127" i="28"/>
  <c r="AD136" i="28"/>
  <c r="AD110" i="28"/>
  <c r="AD118" i="28"/>
  <c r="AD56" i="28"/>
  <c r="AD60" i="28"/>
  <c r="AD64" i="28"/>
  <c r="AD68" i="28"/>
  <c r="AD72" i="28"/>
  <c r="AD76" i="28"/>
  <c r="AD80" i="28"/>
  <c r="AD84" i="28"/>
  <c r="AD88" i="28"/>
  <c r="AD92" i="28"/>
  <c r="AD96" i="28"/>
  <c r="AD100" i="28"/>
  <c r="AD30" i="28"/>
  <c r="AD34" i="28"/>
  <c r="AD38" i="28"/>
  <c r="AD42" i="28"/>
  <c r="AD46" i="28"/>
  <c r="AD50" i="28"/>
  <c r="AD4" i="28"/>
  <c r="AD8" i="28"/>
  <c r="AD12" i="28"/>
  <c r="AD16" i="28"/>
  <c r="AD20" i="28"/>
  <c r="AD24" i="28"/>
  <c r="AD889" i="28"/>
  <c r="AD408" i="28"/>
  <c r="AD424" i="28"/>
  <c r="AD220" i="28"/>
  <c r="AD231" i="28"/>
  <c r="AD239" i="28"/>
  <c r="AD141" i="28"/>
  <c r="AD173" i="28"/>
  <c r="AD185" i="28"/>
  <c r="AD122" i="28"/>
  <c r="Z1705" i="28"/>
  <c r="Z1709" i="28"/>
  <c r="Z1703" i="28"/>
  <c r="Z1707" i="28"/>
  <c r="Z1702" i="28"/>
  <c r="Z1713" i="28"/>
  <c r="Z1717" i="28"/>
  <c r="Z1708" i="28"/>
  <c r="Z1710" i="28"/>
  <c r="Z1706" i="28"/>
  <c r="Z1715" i="28"/>
  <c r="Z1711" i="28"/>
  <c r="Z1712" i="28"/>
  <c r="Z1720" i="28"/>
  <c r="Z1704" i="28"/>
  <c r="Z1719" i="28"/>
  <c r="Z1718" i="28"/>
  <c r="Z1722" i="28"/>
  <c r="Z1725" i="28"/>
  <c r="Z1729" i="28"/>
  <c r="Z1733" i="28"/>
  <c r="Z1737" i="28"/>
  <c r="Z1716" i="28"/>
  <c r="Z1724" i="28"/>
  <c r="Z1728" i="28"/>
  <c r="Z1732" i="28"/>
  <c r="Z1714" i="28"/>
  <c r="Z1721" i="28"/>
  <c r="Z1723" i="28"/>
  <c r="Z1727" i="28"/>
  <c r="Z1731" i="28"/>
  <c r="Z1735" i="28"/>
  <c r="Z1730" i="28"/>
  <c r="Z1734" i="28"/>
  <c r="Z1740" i="28"/>
  <c r="Z1726" i="28"/>
  <c r="Z1739" i="28"/>
  <c r="Z1743" i="28"/>
  <c r="Z1747" i="28"/>
  <c r="Z1748" i="28"/>
  <c r="Z1750" i="28"/>
  <c r="Z1753" i="28"/>
  <c r="Z1757" i="28"/>
  <c r="Z1761" i="28"/>
  <c r="Z1765" i="28"/>
  <c r="Z1745" i="28"/>
  <c r="Z1752" i="28"/>
  <c r="Z1756" i="28"/>
  <c r="Z1738" i="28"/>
  <c r="Z1742" i="28"/>
  <c r="Z1749" i="28"/>
  <c r="Z1751" i="28"/>
  <c r="Z1755" i="28"/>
  <c r="Z1759" i="28"/>
  <c r="Z1763" i="28"/>
  <c r="Z1736" i="28"/>
  <c r="Z1764" i="28"/>
  <c r="Z1770" i="28"/>
  <c r="Z1762" i="28"/>
  <c r="Z1769" i="28"/>
  <c r="Z1773" i="28"/>
  <c r="Z1744" i="28"/>
  <c r="Z1758" i="28"/>
  <c r="Z1760" i="28"/>
  <c r="Z1768" i="28"/>
  <c r="Z1772" i="28"/>
  <c r="Z1776" i="28"/>
  <c r="Z1780" i="28"/>
  <c r="Z1784" i="28"/>
  <c r="Z1788" i="28"/>
  <c r="Z1792" i="28"/>
  <c r="Z1796" i="28"/>
  <c r="Z1741" i="28"/>
  <c r="Z1746" i="28"/>
  <c r="Z1775" i="28"/>
  <c r="Z1778" i="28"/>
  <c r="Z1785" i="28"/>
  <c r="Z1787" i="28"/>
  <c r="Z1794" i="28"/>
  <c r="Z1797" i="28"/>
  <c r="Z1801" i="28"/>
  <c r="Z1805" i="28"/>
  <c r="Z1809" i="28"/>
  <c r="Z1813" i="28"/>
  <c r="Z1766" i="28"/>
  <c r="Z1782" i="28"/>
  <c r="Z1789" i="28"/>
  <c r="Z1791" i="28"/>
  <c r="Z1800" i="28"/>
  <c r="Z1804" i="28"/>
  <c r="Z1808" i="28"/>
  <c r="Z1812" i="28"/>
  <c r="Z1771" i="28"/>
  <c r="Z1777" i="28"/>
  <c r="Z1779" i="28"/>
  <c r="Z1786" i="28"/>
  <c r="Z1793" i="28"/>
  <c r="Z1795" i="28"/>
  <c r="Z1799" i="28"/>
  <c r="Z1803" i="28"/>
  <c r="Z1807" i="28"/>
  <c r="Z1811" i="28"/>
  <c r="Z1790" i="28"/>
  <c r="Z1810" i="28"/>
  <c r="Z1817" i="28"/>
  <c r="Z1603" i="28"/>
  <c r="Z1607" i="28"/>
  <c r="Z1611" i="28"/>
  <c r="Z1615" i="28"/>
  <c r="Z1619" i="28"/>
  <c r="Z1774" i="28"/>
  <c r="Z1781" i="28"/>
  <c r="Z1806" i="28"/>
  <c r="Z1816" i="28"/>
  <c r="Z1602" i="28"/>
  <c r="Z1606" i="28"/>
  <c r="Z1610" i="28"/>
  <c r="Z1614" i="28"/>
  <c r="Z1618" i="28"/>
  <c r="Z1622" i="28"/>
  <c r="Z1783" i="28"/>
  <c r="Z1802" i="28"/>
  <c r="Z1815" i="28"/>
  <c r="Z1601" i="28"/>
  <c r="Z1605" i="28"/>
  <c r="Z1609" i="28"/>
  <c r="Z1613" i="28"/>
  <c r="Z1617" i="28"/>
  <c r="Z1621" i="28"/>
  <c r="Z1625" i="28"/>
  <c r="Z1767" i="28"/>
  <c r="Z1798" i="28"/>
  <c r="Z1612" i="28"/>
  <c r="Z1623" i="28"/>
  <c r="Z1632" i="28"/>
  <c r="Z1636" i="28"/>
  <c r="Z1640" i="28"/>
  <c r="Z1644" i="28"/>
  <c r="Z1648" i="28"/>
  <c r="Z1652" i="28"/>
  <c r="Z1656" i="28"/>
  <c r="Z1660" i="28"/>
  <c r="Z1664" i="28"/>
  <c r="Z1668" i="28"/>
  <c r="Z1672" i="28"/>
  <c r="Z1676" i="28"/>
  <c r="Z1434" i="28"/>
  <c r="Z1438" i="28"/>
  <c r="Z1442" i="28"/>
  <c r="Z1754" i="28"/>
  <c r="Z1608" i="28"/>
  <c r="Z1627" i="28"/>
  <c r="Z1631" i="28"/>
  <c r="Z1635" i="28"/>
  <c r="Z1639" i="28"/>
  <c r="Z1643" i="28"/>
  <c r="Z1647" i="28"/>
  <c r="Z1651" i="28"/>
  <c r="Z1655" i="28"/>
  <c r="Z1659" i="28"/>
  <c r="Z1663" i="28"/>
  <c r="Z1667" i="28"/>
  <c r="Z1671" i="28"/>
  <c r="Z1675" i="28"/>
  <c r="Z1437" i="28"/>
  <c r="Z1441" i="28"/>
  <c r="Z1445" i="28"/>
  <c r="Z1604" i="28"/>
  <c r="Z1620" i="28"/>
  <c r="Z1624" i="28"/>
  <c r="Z1630" i="28"/>
  <c r="Z1634" i="28"/>
  <c r="Z1638" i="28"/>
  <c r="Z1642" i="28"/>
  <c r="Z1646" i="28"/>
  <c r="Z1650" i="28"/>
  <c r="Z1654" i="28"/>
  <c r="Z1658" i="28"/>
  <c r="Z1662" i="28"/>
  <c r="Z1666" i="28"/>
  <c r="Z1670" i="28"/>
  <c r="Z1674" i="28"/>
  <c r="Z1436" i="28"/>
  <c r="Z1440" i="28"/>
  <c r="Z1444" i="28"/>
  <c r="Z1814" i="28"/>
  <c r="Z1626" i="28"/>
  <c r="Z1633" i="28"/>
  <c r="Z1649" i="28"/>
  <c r="Z1665" i="28"/>
  <c r="Z1443" i="28"/>
  <c r="Z1448" i="28"/>
  <c r="Z1452" i="28"/>
  <c r="Z1456" i="28"/>
  <c r="Z1460" i="28"/>
  <c r="Z1464" i="28"/>
  <c r="Z1468" i="28"/>
  <c r="Z1472" i="28"/>
  <c r="Z1476" i="28"/>
  <c r="Z1480" i="28"/>
  <c r="Z1484" i="28"/>
  <c r="Z1488" i="28"/>
  <c r="Z1492" i="28"/>
  <c r="Z1496" i="28"/>
  <c r="Z1500" i="28"/>
  <c r="Z1628" i="28"/>
  <c r="Z1629" i="28"/>
  <c r="Z1645" i="28"/>
  <c r="Z1661" i="28"/>
  <c r="Z1677" i="28"/>
  <c r="Z1439" i="28"/>
  <c r="Z1447" i="28"/>
  <c r="Z1451" i="28"/>
  <c r="Z1455" i="28"/>
  <c r="Z1459" i="28"/>
  <c r="Z1463" i="28"/>
  <c r="Z1467" i="28"/>
  <c r="Z1471" i="28"/>
  <c r="Z1475" i="28"/>
  <c r="Z1479" i="28"/>
  <c r="Z1483" i="28"/>
  <c r="Z1487" i="28"/>
  <c r="Z1491" i="28"/>
  <c r="Z1495" i="28"/>
  <c r="Z1499" i="28"/>
  <c r="Z1503" i="28"/>
  <c r="Z1616" i="28"/>
  <c r="Z1641" i="28"/>
  <c r="Z1657" i="28"/>
  <c r="Z1673" i="28"/>
  <c r="Z1435" i="28"/>
  <c r="Z1446" i="28"/>
  <c r="Z1450" i="28"/>
  <c r="Z1454" i="28"/>
  <c r="Z1458" i="28"/>
  <c r="Z1462" i="28"/>
  <c r="Z1466" i="28"/>
  <c r="Z1470" i="28"/>
  <c r="Z1474" i="28"/>
  <c r="Z1478" i="28"/>
  <c r="Z1482" i="28"/>
  <c r="Z1486" i="28"/>
  <c r="Z1490" i="28"/>
  <c r="Z1494" i="28"/>
  <c r="Z1498" i="28"/>
  <c r="Z1600" i="28"/>
  <c r="Z1653" i="28"/>
  <c r="Z1453" i="28"/>
  <c r="Z1469" i="28"/>
  <c r="Z1485" i="28"/>
  <c r="Z1502" i="28"/>
  <c r="Z1508" i="28"/>
  <c r="Z1512" i="28"/>
  <c r="Z1516" i="28"/>
  <c r="Z1520" i="28"/>
  <c r="Z1524" i="28"/>
  <c r="Z1528" i="28"/>
  <c r="Z1532" i="28"/>
  <c r="Z1536" i="28"/>
  <c r="Z1540" i="28"/>
  <c r="Z1544" i="28"/>
  <c r="Z1548" i="28"/>
  <c r="Z1552" i="28"/>
  <c r="Z1556" i="28"/>
  <c r="Z1560" i="28"/>
  <c r="Z1637" i="28"/>
  <c r="Z1449" i="28"/>
  <c r="Z1465" i="28"/>
  <c r="Z1481" i="28"/>
  <c r="Z1497" i="28"/>
  <c r="Z1507" i="28"/>
  <c r="Z1511" i="28"/>
  <c r="Z1515" i="28"/>
  <c r="Z1519" i="28"/>
  <c r="Z1523" i="28"/>
  <c r="Z1527" i="28"/>
  <c r="Z1531" i="28"/>
  <c r="Z1535" i="28"/>
  <c r="Z1539" i="28"/>
  <c r="Z1543" i="28"/>
  <c r="Z1547" i="28"/>
  <c r="Z1551" i="28"/>
  <c r="Z1555" i="28"/>
  <c r="Z1559" i="28"/>
  <c r="Z1461" i="28"/>
  <c r="Z1477" i="28"/>
  <c r="Z1493" i="28"/>
  <c r="Z1506" i="28"/>
  <c r="Z1510" i="28"/>
  <c r="Z1514" i="28"/>
  <c r="Z1518" i="28"/>
  <c r="Z1522" i="28"/>
  <c r="Z1526" i="28"/>
  <c r="Z1530" i="28"/>
  <c r="Z1534" i="28"/>
  <c r="Z1538" i="28"/>
  <c r="Z1542" i="28"/>
  <c r="Z1546" i="28"/>
  <c r="Z1550" i="28"/>
  <c r="Z1554" i="28"/>
  <c r="Z1558" i="28"/>
  <c r="Z1489" i="28"/>
  <c r="Z1509" i="28"/>
  <c r="Z1525" i="28"/>
  <c r="Z1541" i="28"/>
  <c r="Z1557" i="28"/>
  <c r="Z1563" i="28"/>
  <c r="Z1567" i="28"/>
  <c r="Z1571" i="28"/>
  <c r="Z1575" i="28"/>
  <c r="Z1579" i="28"/>
  <c r="Z1583" i="28"/>
  <c r="Z1587" i="28"/>
  <c r="Z1411" i="28"/>
  <c r="Z1415" i="28"/>
  <c r="Z1366" i="28"/>
  <c r="Z1370" i="28"/>
  <c r="Z1374" i="28"/>
  <c r="Z1378" i="28"/>
  <c r="Z1382" i="28"/>
  <c r="Z1386" i="28"/>
  <c r="Z1390" i="28"/>
  <c r="Z1394" i="28"/>
  <c r="Z1398" i="28"/>
  <c r="Z1402" i="28"/>
  <c r="Z1406" i="28"/>
  <c r="Z902" i="28"/>
  <c r="Z906" i="28"/>
  <c r="Z911" i="28"/>
  <c r="Z915" i="28"/>
  <c r="Z919" i="28"/>
  <c r="Z925" i="28"/>
  <c r="Z929" i="28"/>
  <c r="Z933" i="28"/>
  <c r="Z937" i="28"/>
  <c r="Z941" i="28"/>
  <c r="Z945" i="28"/>
  <c r="Z949" i="28"/>
  <c r="Z1669" i="28"/>
  <c r="Z1473" i="28"/>
  <c r="Z1504" i="28"/>
  <c r="Z1505" i="28"/>
  <c r="Z1521" i="28"/>
  <c r="Z1537" i="28"/>
  <c r="Z1553" i="28"/>
  <c r="Z1562" i="28"/>
  <c r="Z1566" i="28"/>
  <c r="Z1570" i="28"/>
  <c r="Z1574" i="28"/>
  <c r="Z1578" i="28"/>
  <c r="Z1582" i="28"/>
  <c r="Z1586" i="28"/>
  <c r="Z1410" i="28"/>
  <c r="Z1414" i="28"/>
  <c r="Z1418" i="28"/>
  <c r="Z1365" i="28"/>
  <c r="Z1369" i="28"/>
  <c r="Z1373" i="28"/>
  <c r="Z1377" i="28"/>
  <c r="Z1381" i="28"/>
  <c r="Z1385" i="28"/>
  <c r="Z1389" i="28"/>
  <c r="Z1393" i="28"/>
  <c r="Z1397" i="28"/>
  <c r="Z1401" i="28"/>
  <c r="Z1405" i="28"/>
  <c r="Z1409" i="28"/>
  <c r="Z901" i="28"/>
  <c r="Z905" i="28"/>
  <c r="Z909" i="28"/>
  <c r="Z914" i="28"/>
  <c r="Z918" i="28"/>
  <c r="Z924" i="28"/>
  <c r="Z928" i="28"/>
  <c r="Z932" i="28"/>
  <c r="Z936" i="28"/>
  <c r="Z940" i="28"/>
  <c r="Z944" i="28"/>
  <c r="Z948" i="28"/>
  <c r="Z1457" i="28"/>
  <c r="Z1517" i="28"/>
  <c r="Z1533" i="28"/>
  <c r="Z1549" i="28"/>
  <c r="Z1565" i="28"/>
  <c r="Z1569" i="28"/>
  <c r="Z1573" i="28"/>
  <c r="Z1577" i="28"/>
  <c r="Z1581" i="28"/>
  <c r="Z1585" i="28"/>
  <c r="Z1589" i="28"/>
  <c r="Z1413" i="28"/>
  <c r="Z1417" i="28"/>
  <c r="Z1368" i="28"/>
  <c r="Z1372" i="28"/>
  <c r="Z1376" i="28"/>
  <c r="Z1380" i="28"/>
  <c r="Z1384" i="28"/>
  <c r="Z1388" i="28"/>
  <c r="Z1392" i="28"/>
  <c r="Z1396" i="28"/>
  <c r="Z1400" i="28"/>
  <c r="Z1404" i="28"/>
  <c r="Z1408" i="28"/>
  <c r="Z904" i="28"/>
  <c r="Z908" i="28"/>
  <c r="Z913" i="28"/>
  <c r="Z917" i="28"/>
  <c r="Z923" i="28"/>
  <c r="Z927" i="28"/>
  <c r="Z931" i="28"/>
  <c r="Z935" i="28"/>
  <c r="Z939" i="28"/>
  <c r="Z943" i="28"/>
  <c r="Z947" i="28"/>
  <c r="Z951" i="28"/>
  <c r="Z1513" i="28"/>
  <c r="Z1568" i="28"/>
  <c r="Z1584" i="28"/>
  <c r="Z1416" i="28"/>
  <c r="Z1375" i="28"/>
  <c r="Z1391" i="28"/>
  <c r="Z1407" i="28"/>
  <c r="Z916" i="28"/>
  <c r="Z934" i="28"/>
  <c r="Z950" i="28"/>
  <c r="Z954" i="28"/>
  <c r="Z958" i="28"/>
  <c r="Z963" i="28"/>
  <c r="Z967" i="28"/>
  <c r="Z971" i="28"/>
  <c r="Z975" i="28"/>
  <c r="Z979" i="28"/>
  <c r="Z983" i="28"/>
  <c r="Z987" i="28"/>
  <c r="Z991" i="28"/>
  <c r="Z995" i="28"/>
  <c r="Z999" i="28"/>
  <c r="Z1004" i="28"/>
  <c r="Z1008" i="28"/>
  <c r="Z1012" i="28"/>
  <c r="Z1016" i="28"/>
  <c r="Z1020" i="28"/>
  <c r="Z1024" i="28"/>
  <c r="Z1028" i="28"/>
  <c r="Z1032" i="28"/>
  <c r="Z1036" i="28"/>
  <c r="Z1040" i="28"/>
  <c r="Z1045" i="28"/>
  <c r="Z1049" i="28"/>
  <c r="Z1053" i="28"/>
  <c r="Z1057" i="28"/>
  <c r="Z1061" i="28"/>
  <c r="Z1065" i="28"/>
  <c r="Z1069" i="28"/>
  <c r="Z1501" i="28"/>
  <c r="Z1561" i="28"/>
  <c r="Z1564" i="28"/>
  <c r="Z1580" i="28"/>
  <c r="Z1412" i="28"/>
  <c r="Z1371" i="28"/>
  <c r="Z1387" i="28"/>
  <c r="Z1403" i="28"/>
  <c r="Z912" i="28"/>
  <c r="Z930" i="28"/>
  <c r="Z946" i="28"/>
  <c r="Z953" i="28"/>
  <c r="Z957" i="28"/>
  <c r="Z961" i="28"/>
  <c r="Z966" i="28"/>
  <c r="Z970" i="28"/>
  <c r="Z974" i="28"/>
  <c r="Z978" i="28"/>
  <c r="Z982" i="28"/>
  <c r="Z986" i="28"/>
  <c r="Z990" i="28"/>
  <c r="Z994" i="28"/>
  <c r="Z998" i="28"/>
  <c r="Z1003" i="28"/>
  <c r="Z1007" i="28"/>
  <c r="Z1011" i="28"/>
  <c r="Z1015" i="28"/>
  <c r="Z1019" i="28"/>
  <c r="Z1023" i="28"/>
  <c r="Z1027" i="28"/>
  <c r="Z1031" i="28"/>
  <c r="Z1035" i="28"/>
  <c r="Z1039" i="28"/>
  <c r="Z1044" i="28"/>
  <c r="Z1048" i="28"/>
  <c r="Z1052" i="28"/>
  <c r="Z1056" i="28"/>
  <c r="Z1060" i="28"/>
  <c r="Z1064" i="28"/>
  <c r="Z1068" i="28"/>
  <c r="Z1545" i="28"/>
  <c r="Z1576" i="28"/>
  <c r="Z1367" i="28"/>
  <c r="Z1383" i="28"/>
  <c r="Z1399" i="28"/>
  <c r="Z907" i="28"/>
  <c r="Z926" i="28"/>
  <c r="Z942" i="28"/>
  <c r="Z952" i="28"/>
  <c r="Z956" i="28"/>
  <c r="Z960" i="28"/>
  <c r="Z965" i="28"/>
  <c r="Z969" i="28"/>
  <c r="Z973" i="28"/>
  <c r="Z977" i="28"/>
  <c r="Z981" i="28"/>
  <c r="Z985" i="28"/>
  <c r="Z989" i="28"/>
  <c r="Z993" i="28"/>
  <c r="Z997" i="28"/>
  <c r="Z1001" i="28"/>
  <c r="Z1006" i="28"/>
  <c r="Z1010" i="28"/>
  <c r="Z1014" i="28"/>
  <c r="Z1018" i="28"/>
  <c r="Z1022" i="28"/>
  <c r="Z1026" i="28"/>
  <c r="Z1030" i="28"/>
  <c r="Z1034" i="28"/>
  <c r="Z1038" i="28"/>
  <c r="Z1043" i="28"/>
  <c r="Z1047" i="28"/>
  <c r="Z1051" i="28"/>
  <c r="Z1055" i="28"/>
  <c r="Z1059" i="28"/>
  <c r="Z1063" i="28"/>
  <c r="Z1067" i="28"/>
  <c r="Z1071" i="28"/>
  <c r="Z1529" i="28"/>
  <c r="Z1588" i="28"/>
  <c r="Z1395" i="28"/>
  <c r="Z903" i="28"/>
  <c r="Z955" i="28"/>
  <c r="Z972" i="28"/>
  <c r="Z988" i="28"/>
  <c r="Z1005" i="28"/>
  <c r="Z1021" i="28"/>
  <c r="Z1037" i="28"/>
  <c r="Z1054" i="28"/>
  <c r="Z1070" i="28"/>
  <c r="Z1074" i="28"/>
  <c r="Z1078" i="28"/>
  <c r="Z1083" i="28"/>
  <c r="Z1087" i="28"/>
  <c r="Z1091" i="28"/>
  <c r="Z1095" i="28"/>
  <c r="Z1099" i="28"/>
  <c r="Z1103" i="28"/>
  <c r="Z1107" i="28"/>
  <c r="Z1111" i="28"/>
  <c r="Z1115" i="28"/>
  <c r="Z1119" i="28"/>
  <c r="Z1124" i="28"/>
  <c r="Z1128" i="28"/>
  <c r="Z1132" i="28"/>
  <c r="Z1136" i="28"/>
  <c r="Z1140" i="28"/>
  <c r="Z1144" i="28"/>
  <c r="Z1148" i="28"/>
  <c r="Z1152" i="28"/>
  <c r="Z1156" i="28"/>
  <c r="Z1160" i="28"/>
  <c r="Z1165" i="28"/>
  <c r="Z1169" i="28"/>
  <c r="Z1173" i="28"/>
  <c r="Z1177" i="28"/>
  <c r="Z1181" i="28"/>
  <c r="Z1185" i="28"/>
  <c r="Z1189" i="28"/>
  <c r="Z1572" i="28"/>
  <c r="Z1379" i="28"/>
  <c r="Z968" i="28"/>
  <c r="Z984" i="28"/>
  <c r="Z1000" i="28"/>
  <c r="Z1017" i="28"/>
  <c r="Z1033" i="28"/>
  <c r="Z1050" i="28"/>
  <c r="Z1066" i="28"/>
  <c r="Z1073" i="28"/>
  <c r="Z1077" i="28"/>
  <c r="Z1081" i="28"/>
  <c r="Z1086" i="28"/>
  <c r="Z1090" i="28"/>
  <c r="Z1094" i="28"/>
  <c r="Z1098" i="28"/>
  <c r="Z1102" i="28"/>
  <c r="Z1106" i="28"/>
  <c r="Z1110" i="28"/>
  <c r="Z1114" i="28"/>
  <c r="Z1118" i="28"/>
  <c r="Z1123" i="28"/>
  <c r="Z1127" i="28"/>
  <c r="Z1131" i="28"/>
  <c r="Z1135" i="28"/>
  <c r="Z1139" i="28"/>
  <c r="Z1143" i="28"/>
  <c r="Z1147" i="28"/>
  <c r="Z1151" i="28"/>
  <c r="Z1155" i="28"/>
  <c r="Z1159" i="28"/>
  <c r="Z1164" i="28"/>
  <c r="Z1168" i="28"/>
  <c r="Z1172" i="28"/>
  <c r="Z1176" i="28"/>
  <c r="Z1180" i="28"/>
  <c r="Z1184" i="28"/>
  <c r="Z1188" i="28"/>
  <c r="Z1192" i="28"/>
  <c r="Z938" i="28"/>
  <c r="Z964" i="28"/>
  <c r="Z980" i="28"/>
  <c r="Z996" i="28"/>
  <c r="Z1013" i="28"/>
  <c r="Z1029" i="28"/>
  <c r="Z1046" i="28"/>
  <c r="Z1062" i="28"/>
  <c r="Z1072" i="28"/>
  <c r="Z1076" i="28"/>
  <c r="Z1080" i="28"/>
  <c r="Z1085" i="28"/>
  <c r="Z1089" i="28"/>
  <c r="Z1093" i="28"/>
  <c r="Z1097" i="28"/>
  <c r="Z1101" i="28"/>
  <c r="Z1105" i="28"/>
  <c r="Z1109" i="28"/>
  <c r="Z1113" i="28"/>
  <c r="Z1117" i="28"/>
  <c r="Z1121" i="28"/>
  <c r="Z1126" i="28"/>
  <c r="Z1130" i="28"/>
  <c r="Z1134" i="28"/>
  <c r="Z1138" i="28"/>
  <c r="Z1142" i="28"/>
  <c r="Z1146" i="28"/>
  <c r="Z1150" i="28"/>
  <c r="Z1154" i="28"/>
  <c r="Z1158" i="28"/>
  <c r="Z1163" i="28"/>
  <c r="Z1167" i="28"/>
  <c r="Z1171" i="28"/>
  <c r="Z1175" i="28"/>
  <c r="Z1179" i="28"/>
  <c r="Z1183" i="28"/>
  <c r="Z1187" i="28"/>
  <c r="Z1191" i="28"/>
  <c r="Z921" i="28"/>
  <c r="Z959" i="28"/>
  <c r="Z1025" i="28"/>
  <c r="Z1075" i="28"/>
  <c r="Z1092" i="28"/>
  <c r="Z1108" i="28"/>
  <c r="Z1125" i="28"/>
  <c r="Z1141" i="28"/>
  <c r="Z1157" i="28"/>
  <c r="Z1174" i="28"/>
  <c r="Z1190" i="28"/>
  <c r="Z1196" i="28"/>
  <c r="Z1200" i="28"/>
  <c r="Z1205" i="28"/>
  <c r="Z1209" i="28"/>
  <c r="Z1213" i="28"/>
  <c r="Z1217" i="28"/>
  <c r="Z1221" i="28"/>
  <c r="Z1225" i="28"/>
  <c r="Z1229" i="28"/>
  <c r="Z1233" i="28"/>
  <c r="Z1237" i="28"/>
  <c r="Z1241" i="28"/>
  <c r="Z1246" i="28"/>
  <c r="Z1250" i="28"/>
  <c r="Z1254" i="28"/>
  <c r="Z1258" i="28"/>
  <c r="Z1262" i="28"/>
  <c r="Z1266" i="28"/>
  <c r="Z1270" i="28"/>
  <c r="Z1274" i="28"/>
  <c r="Z1278" i="28"/>
  <c r="Z1283" i="28"/>
  <c r="Z1287" i="28"/>
  <c r="Z1291" i="28"/>
  <c r="Z1295" i="28"/>
  <c r="Z1299" i="28"/>
  <c r="Z1303" i="28"/>
  <c r="Z1307" i="28"/>
  <c r="Z1311" i="28"/>
  <c r="Z1315" i="28"/>
  <c r="Z1319" i="28"/>
  <c r="Z1324" i="28"/>
  <c r="Z476" i="28"/>
  <c r="Z480" i="28"/>
  <c r="Z485" i="28"/>
  <c r="Z489" i="28"/>
  <c r="Z493" i="28"/>
  <c r="Z499" i="28"/>
  <c r="Z503" i="28"/>
  <c r="Z507" i="28"/>
  <c r="Z511" i="28"/>
  <c r="Z515" i="28"/>
  <c r="Z519" i="28"/>
  <c r="Z523" i="28"/>
  <c r="Z527" i="28"/>
  <c r="Z531" i="28"/>
  <c r="Z535" i="28"/>
  <c r="Z540" i="28"/>
  <c r="Z544" i="28"/>
  <c r="Z548" i="28"/>
  <c r="Z552" i="28"/>
  <c r="Z556" i="28"/>
  <c r="Z560" i="28"/>
  <c r="Z564" i="28"/>
  <c r="Z568" i="28"/>
  <c r="Z572" i="28"/>
  <c r="Z577" i="28"/>
  <c r="Z581" i="28"/>
  <c r="Z585" i="28"/>
  <c r="Z589" i="28"/>
  <c r="Z593" i="28"/>
  <c r="Z597" i="28"/>
  <c r="Z601" i="28"/>
  <c r="Z605" i="28"/>
  <c r="Z609" i="28"/>
  <c r="Z613" i="28"/>
  <c r="Z618" i="28"/>
  <c r="Z622" i="28"/>
  <c r="Z1009" i="28"/>
  <c r="Z1088" i="28"/>
  <c r="Z1104" i="28"/>
  <c r="Z1120" i="28"/>
  <c r="Z1137" i="28"/>
  <c r="Z1153" i="28"/>
  <c r="Z1170" i="28"/>
  <c r="Z1186" i="28"/>
  <c r="Z1195" i="28"/>
  <c r="Z1199" i="28"/>
  <c r="Z1204" i="28"/>
  <c r="Z1208" i="28"/>
  <c r="Z1212" i="28"/>
  <c r="Z1216" i="28"/>
  <c r="Z1220" i="28"/>
  <c r="Z1224" i="28"/>
  <c r="Z1228" i="28"/>
  <c r="Z1232" i="28"/>
  <c r="Z1236" i="28"/>
  <c r="Z1240" i="28"/>
  <c r="Z1245" i="28"/>
  <c r="Z1249" i="28"/>
  <c r="Z1253" i="28"/>
  <c r="Z1257" i="28"/>
  <c r="Z1261" i="28"/>
  <c r="Z1265" i="28"/>
  <c r="Z1269" i="28"/>
  <c r="Z1273" i="28"/>
  <c r="Z1277" i="28"/>
  <c r="Z1281" i="28"/>
  <c r="Z1286" i="28"/>
  <c r="Z1290" i="28"/>
  <c r="Z1294" i="28"/>
  <c r="Z1298" i="28"/>
  <c r="Z1302" i="28"/>
  <c r="Z1306" i="28"/>
  <c r="Z1310" i="28"/>
  <c r="Z1314" i="28"/>
  <c r="Z1318" i="28"/>
  <c r="Z1323" i="28"/>
  <c r="Z475" i="28"/>
  <c r="Z479" i="28"/>
  <c r="Z483" i="28"/>
  <c r="Z488" i="28"/>
  <c r="Z492" i="28"/>
  <c r="Z498" i="28"/>
  <c r="Z502" i="28"/>
  <c r="Z506" i="28"/>
  <c r="Z510" i="28"/>
  <c r="Z514" i="28"/>
  <c r="Z518" i="28"/>
  <c r="Z522" i="28"/>
  <c r="Z526" i="28"/>
  <c r="Z530" i="28"/>
  <c r="Z534" i="28"/>
  <c r="Z539" i="28"/>
  <c r="Z543" i="28"/>
  <c r="Z547" i="28"/>
  <c r="Z551" i="28"/>
  <c r="Z555" i="28"/>
  <c r="Z559" i="28"/>
  <c r="Z563" i="28"/>
  <c r="Z567" i="28"/>
  <c r="Z571" i="28"/>
  <c r="Z575" i="28"/>
  <c r="Z580" i="28"/>
  <c r="Z584" i="28"/>
  <c r="Z588" i="28"/>
  <c r="Z592" i="28"/>
  <c r="Z596" i="28"/>
  <c r="Z600" i="28"/>
  <c r="Z604" i="28"/>
  <c r="Z608" i="28"/>
  <c r="Z612" i="28"/>
  <c r="Z617" i="28"/>
  <c r="Z621" i="28"/>
  <c r="Z992" i="28"/>
  <c r="Z1058" i="28"/>
  <c r="Z1084" i="28"/>
  <c r="Z1100" i="28"/>
  <c r="Z1116" i="28"/>
  <c r="Z1133" i="28"/>
  <c r="Z1149" i="28"/>
  <c r="Z1166" i="28"/>
  <c r="Z1182" i="28"/>
  <c r="Z1194" i="28"/>
  <c r="Z1198" i="28"/>
  <c r="Z1203" i="28"/>
  <c r="Z1207" i="28"/>
  <c r="Z1211" i="28"/>
  <c r="Z1215" i="28"/>
  <c r="Z1219" i="28"/>
  <c r="Z1223" i="28"/>
  <c r="Z1227" i="28"/>
  <c r="Z1231" i="28"/>
  <c r="Z1235" i="28"/>
  <c r="Z1239" i="28"/>
  <c r="Z1244" i="28"/>
  <c r="Z1248" i="28"/>
  <c r="Z1252" i="28"/>
  <c r="Z1256" i="28"/>
  <c r="Z1260" i="28"/>
  <c r="Z1264" i="28"/>
  <c r="Z1268" i="28"/>
  <c r="Z1272" i="28"/>
  <c r="Z1276" i="28"/>
  <c r="Z1280" i="28"/>
  <c r="Z1285" i="28"/>
  <c r="Z1289" i="28"/>
  <c r="Z1293" i="28"/>
  <c r="Z1297" i="28"/>
  <c r="Z1301" i="28"/>
  <c r="Z1305" i="28"/>
  <c r="Z1309" i="28"/>
  <c r="Z1313" i="28"/>
  <c r="Z1317" i="28"/>
  <c r="Z1321" i="28"/>
  <c r="Z1326" i="28"/>
  <c r="Z478" i="28"/>
  <c r="Z482" i="28"/>
  <c r="Z487" i="28"/>
  <c r="Z491" i="28"/>
  <c r="Z497" i="28"/>
  <c r="Z501" i="28"/>
  <c r="Z505" i="28"/>
  <c r="Z509" i="28"/>
  <c r="Z513" i="28"/>
  <c r="Z517" i="28"/>
  <c r="Z521" i="28"/>
  <c r="Z525" i="28"/>
  <c r="Z529" i="28"/>
  <c r="Z533" i="28"/>
  <c r="Z538" i="28"/>
  <c r="Z542" i="28"/>
  <c r="Z546" i="28"/>
  <c r="Z550" i="28"/>
  <c r="Z554" i="28"/>
  <c r="Z558" i="28"/>
  <c r="Z562" i="28"/>
  <c r="Z566" i="28"/>
  <c r="Z570" i="28"/>
  <c r="Z574" i="28"/>
  <c r="Z579" i="28"/>
  <c r="Z583" i="28"/>
  <c r="Z587" i="28"/>
  <c r="Z591" i="28"/>
  <c r="Z595" i="28"/>
  <c r="Z599" i="28"/>
  <c r="Z603" i="28"/>
  <c r="Z607" i="28"/>
  <c r="Z611" i="28"/>
  <c r="Z615" i="28"/>
  <c r="Z620" i="28"/>
  <c r="Z1041" i="28"/>
  <c r="Z1079" i="28"/>
  <c r="Z1145" i="28"/>
  <c r="Z1201" i="28"/>
  <c r="Z1218" i="28"/>
  <c r="Z1234" i="28"/>
  <c r="Z1251" i="28"/>
  <c r="Z1267" i="28"/>
  <c r="Z1284" i="28"/>
  <c r="Z1300" i="28"/>
  <c r="Z1316" i="28"/>
  <c r="Z481" i="28"/>
  <c r="Z500" i="28"/>
  <c r="Z516" i="28"/>
  <c r="Z532" i="28"/>
  <c r="Z549" i="28"/>
  <c r="Z565" i="28"/>
  <c r="Z582" i="28"/>
  <c r="Z598" i="28"/>
  <c r="Z614" i="28"/>
  <c r="Z624" i="28"/>
  <c r="Z628" i="28"/>
  <c r="Z632" i="28"/>
  <c r="Z636" i="28"/>
  <c r="Z640" i="28"/>
  <c r="Z644" i="28"/>
  <c r="Z648" i="28"/>
  <c r="Z652" i="28"/>
  <c r="Z657" i="28"/>
  <c r="Z661" i="28"/>
  <c r="Z665" i="28"/>
  <c r="Z669" i="28"/>
  <c r="Z673" i="28"/>
  <c r="Z677" i="28"/>
  <c r="Z681" i="28"/>
  <c r="Z685" i="28"/>
  <c r="Z689" i="28"/>
  <c r="Z693" i="28"/>
  <c r="Z698" i="28"/>
  <c r="Z702" i="28"/>
  <c r="Z706" i="28"/>
  <c r="Z710" i="28"/>
  <c r="Z714" i="28"/>
  <c r="Z718" i="28"/>
  <c r="Z722" i="28"/>
  <c r="Z726" i="28"/>
  <c r="Z730" i="28"/>
  <c r="Z734" i="28"/>
  <c r="Z739" i="28"/>
  <c r="Z743" i="28"/>
  <c r="Z747" i="28"/>
  <c r="Z751" i="28"/>
  <c r="Z755" i="28"/>
  <c r="Z759" i="28"/>
  <c r="Z763" i="28"/>
  <c r="Z767" i="28"/>
  <c r="Z771" i="28"/>
  <c r="Z775" i="28"/>
  <c r="Z780" i="28"/>
  <c r="Z784" i="28"/>
  <c r="Z788" i="28"/>
  <c r="Z792" i="28"/>
  <c r="Z796" i="28"/>
  <c r="Z800" i="28"/>
  <c r="Z804" i="28"/>
  <c r="Z808" i="28"/>
  <c r="Z812" i="28"/>
  <c r="Z817" i="28"/>
  <c r="Z821" i="28"/>
  <c r="Z825" i="28"/>
  <c r="Z829" i="28"/>
  <c r="Z833" i="28"/>
  <c r="Z837" i="28"/>
  <c r="Z841" i="28"/>
  <c r="Z845" i="28"/>
  <c r="Z849" i="28"/>
  <c r="Z853" i="28"/>
  <c r="Z858" i="28"/>
  <c r="Z862" i="28"/>
  <c r="Z976" i="28"/>
  <c r="Z1129" i="28"/>
  <c r="Z1197" i="28"/>
  <c r="Z1214" i="28"/>
  <c r="Z1230" i="28"/>
  <c r="Z1247" i="28"/>
  <c r="Z1263" i="28"/>
  <c r="Z1279" i="28"/>
  <c r="Z1296" i="28"/>
  <c r="Z1312" i="28"/>
  <c r="Z477" i="28"/>
  <c r="Z495" i="28"/>
  <c r="Z512" i="28"/>
  <c r="Z528" i="28"/>
  <c r="Z545" i="28"/>
  <c r="Z561" i="28"/>
  <c r="Z578" i="28"/>
  <c r="Z594" i="28"/>
  <c r="Z610" i="28"/>
  <c r="Z623" i="28"/>
  <c r="Z627" i="28"/>
  <c r="Z631" i="28"/>
  <c r="Z635" i="28"/>
  <c r="Z639" i="28"/>
  <c r="Z643" i="28"/>
  <c r="Z647" i="28"/>
  <c r="Z651" i="28"/>
  <c r="Z655" i="28"/>
  <c r="Z660" i="28"/>
  <c r="Z664" i="28"/>
  <c r="Z668" i="28"/>
  <c r="Z672" i="28"/>
  <c r="Z676" i="28"/>
  <c r="Z680" i="28"/>
  <c r="Z684" i="28"/>
  <c r="Z688" i="28"/>
  <c r="Z692" i="28"/>
  <c r="Z697" i="28"/>
  <c r="Z701" i="28"/>
  <c r="Z705" i="28"/>
  <c r="Z709" i="28"/>
  <c r="Z713" i="28"/>
  <c r="Z717" i="28"/>
  <c r="Z721" i="28"/>
  <c r="Z725" i="28"/>
  <c r="Z729" i="28"/>
  <c r="Z733" i="28"/>
  <c r="Z738" i="28"/>
  <c r="Z742" i="28"/>
  <c r="Z746" i="28"/>
  <c r="Z750" i="28"/>
  <c r="Z754" i="28"/>
  <c r="Z758" i="28"/>
  <c r="Z762" i="28"/>
  <c r="Z766" i="28"/>
  <c r="Z770" i="28"/>
  <c r="Z774" i="28"/>
  <c r="Z779" i="28"/>
  <c r="Z783" i="28"/>
  <c r="Z787" i="28"/>
  <c r="Z791" i="28"/>
  <c r="Z795" i="28"/>
  <c r="Z799" i="28"/>
  <c r="Z803" i="28"/>
  <c r="Z807" i="28"/>
  <c r="Z811" i="28"/>
  <c r="Z815" i="28"/>
  <c r="Z820" i="28"/>
  <c r="Z824" i="28"/>
  <c r="Z828" i="28"/>
  <c r="Z832" i="28"/>
  <c r="Z836" i="28"/>
  <c r="Z840" i="28"/>
  <c r="Z844" i="28"/>
  <c r="Z848" i="28"/>
  <c r="Z852" i="28"/>
  <c r="Z857" i="28"/>
  <c r="Z861" i="28"/>
  <c r="Z1112" i="28"/>
  <c r="Z1178" i="28"/>
  <c r="Z1193" i="28"/>
  <c r="Z1210" i="28"/>
  <c r="Z1226" i="28"/>
  <c r="Z1243" i="28"/>
  <c r="Z1259" i="28"/>
  <c r="Z1275" i="28"/>
  <c r="Z1292" i="28"/>
  <c r="Z1308" i="28"/>
  <c r="Z1325" i="28"/>
  <c r="Z490" i="28"/>
  <c r="Z508" i="28"/>
  <c r="Z524" i="28"/>
  <c r="Z541" i="28"/>
  <c r="Z557" i="28"/>
  <c r="Z573" i="28"/>
  <c r="Z590" i="28"/>
  <c r="Z606" i="28"/>
  <c r="Z626" i="28"/>
  <c r="Z630" i="28"/>
  <c r="Z634" i="28"/>
  <c r="Z638" i="28"/>
  <c r="Z642" i="28"/>
  <c r="Z646" i="28"/>
  <c r="Z650" i="28"/>
  <c r="Z654" i="28"/>
  <c r="Z659" i="28"/>
  <c r="Z663" i="28"/>
  <c r="Z667" i="28"/>
  <c r="Z671" i="28"/>
  <c r="Z675" i="28"/>
  <c r="Z679" i="28"/>
  <c r="Z683" i="28"/>
  <c r="Z687" i="28"/>
  <c r="Z691" i="28"/>
  <c r="Z695" i="28"/>
  <c r="Z700" i="28"/>
  <c r="Z704" i="28"/>
  <c r="Z708" i="28"/>
  <c r="Z712" i="28"/>
  <c r="Z716" i="28"/>
  <c r="Z720" i="28"/>
  <c r="Z724" i="28"/>
  <c r="Z728" i="28"/>
  <c r="Z732" i="28"/>
  <c r="Z737" i="28"/>
  <c r="Z741" i="28"/>
  <c r="Z745" i="28"/>
  <c r="Z749" i="28"/>
  <c r="Z753" i="28"/>
  <c r="Z757" i="28"/>
  <c r="Z761" i="28"/>
  <c r="Z765" i="28"/>
  <c r="Z769" i="28"/>
  <c r="Z773" i="28"/>
  <c r="Z778" i="28"/>
  <c r="Z782" i="28"/>
  <c r="Z786" i="28"/>
  <c r="Z790" i="28"/>
  <c r="Z794" i="28"/>
  <c r="Z798" i="28"/>
  <c r="Z802" i="28"/>
  <c r="Z806" i="28"/>
  <c r="Z810" i="28"/>
  <c r="Z814" i="28"/>
  <c r="Z819" i="28"/>
  <c r="Z823" i="28"/>
  <c r="Z827" i="28"/>
  <c r="Z831" i="28"/>
  <c r="Z835" i="28"/>
  <c r="Z839" i="28"/>
  <c r="Z843" i="28"/>
  <c r="Z847" i="28"/>
  <c r="Z851" i="28"/>
  <c r="Z855" i="28"/>
  <c r="Z860" i="28"/>
  <c r="Z1161" i="28"/>
  <c r="Z1222" i="28"/>
  <c r="Z1288" i="28"/>
  <c r="Z504" i="28"/>
  <c r="Z569" i="28"/>
  <c r="Z625" i="28"/>
  <c r="Z641" i="28"/>
  <c r="Z658" i="28"/>
  <c r="Z674" i="28"/>
  <c r="Z690" i="28"/>
  <c r="Z707" i="28"/>
  <c r="Z723" i="28"/>
  <c r="Z740" i="28"/>
  <c r="Z756" i="28"/>
  <c r="Z772" i="28"/>
  <c r="Z789" i="28"/>
  <c r="Z805" i="28"/>
  <c r="Z822" i="28"/>
  <c r="Z838" i="28"/>
  <c r="Z854" i="28"/>
  <c r="Z864" i="28"/>
  <c r="Z868" i="28"/>
  <c r="Z872" i="28"/>
  <c r="Z876" i="28"/>
  <c r="Z880" i="28"/>
  <c r="Z884" i="28"/>
  <c r="Z888" i="28"/>
  <c r="Z892" i="28"/>
  <c r="Z897" i="28"/>
  <c r="Z355" i="28"/>
  <c r="Z359" i="28"/>
  <c r="Z363" i="28"/>
  <c r="Z367" i="28"/>
  <c r="Z371" i="28"/>
  <c r="Z375" i="28"/>
  <c r="Z379" i="28"/>
  <c r="Z383" i="28"/>
  <c r="Z387" i="28"/>
  <c r="Z391" i="28"/>
  <c r="Z395" i="28"/>
  <c r="Z399" i="28"/>
  <c r="Z403" i="28"/>
  <c r="Z407" i="28"/>
  <c r="Z411" i="28"/>
  <c r="Z415" i="28"/>
  <c r="Z419" i="28"/>
  <c r="Z423" i="28"/>
  <c r="Z427" i="28"/>
  <c r="Z431" i="28"/>
  <c r="Z435" i="28"/>
  <c r="Z439" i="28"/>
  <c r="Z443" i="28"/>
  <c r="Z447" i="28"/>
  <c r="Z451" i="28"/>
  <c r="Z455" i="28"/>
  <c r="Z459" i="28"/>
  <c r="Z463" i="28"/>
  <c r="Z467" i="28"/>
  <c r="Z471" i="28"/>
  <c r="Z283" i="28"/>
  <c r="Z287" i="28"/>
  <c r="Z291" i="28"/>
  <c r="Z295" i="28"/>
  <c r="Z299" i="28"/>
  <c r="Z303" i="28"/>
  <c r="Z307" i="28"/>
  <c r="Z311" i="28"/>
  <c r="Z315" i="28"/>
  <c r="Z319" i="28"/>
  <c r="Z323" i="28"/>
  <c r="Z327" i="28"/>
  <c r="Z331" i="28"/>
  <c r="Z335" i="28"/>
  <c r="Z339" i="28"/>
  <c r="Z343" i="28"/>
  <c r="Z347" i="28"/>
  <c r="Z351" i="28"/>
  <c r="Z207" i="28"/>
  <c r="Z211" i="28"/>
  <c r="Z215" i="28"/>
  <c r="Z219" i="28"/>
  <c r="Z223" i="28"/>
  <c r="Z227" i="28"/>
  <c r="Z1096" i="28"/>
  <c r="Z1206" i="28"/>
  <c r="Z1271" i="28"/>
  <c r="Z486" i="28"/>
  <c r="Z553" i="28"/>
  <c r="Z619" i="28"/>
  <c r="Z637" i="28"/>
  <c r="Z653" i="28"/>
  <c r="Z670" i="28"/>
  <c r="Z686" i="28"/>
  <c r="Z703" i="28"/>
  <c r="Z719" i="28"/>
  <c r="Z735" i="28"/>
  <c r="Z752" i="28"/>
  <c r="Z768" i="28"/>
  <c r="Z785" i="28"/>
  <c r="Z801" i="28"/>
  <c r="Z818" i="28"/>
  <c r="Z834" i="28"/>
  <c r="Z850" i="28"/>
  <c r="Z863" i="28"/>
  <c r="Z867" i="28"/>
  <c r="Z871" i="28"/>
  <c r="Z875" i="28"/>
  <c r="Z879" i="28"/>
  <c r="Z883" i="28"/>
  <c r="Z887" i="28"/>
  <c r="Z891" i="28"/>
  <c r="Z895" i="28"/>
  <c r="Z900" i="28"/>
  <c r="Z354" i="28"/>
  <c r="Z358" i="28"/>
  <c r="Z362" i="28"/>
  <c r="Z366" i="28"/>
  <c r="Z370" i="28"/>
  <c r="Z374" i="28"/>
  <c r="Z378" i="28"/>
  <c r="Z382" i="28"/>
  <c r="Z386" i="28"/>
  <c r="Z390" i="28"/>
  <c r="Z394" i="28"/>
  <c r="Z398" i="28"/>
  <c r="Z402" i="28"/>
  <c r="Z406" i="28"/>
  <c r="Z410" i="28"/>
  <c r="Z414" i="28"/>
  <c r="Z418" i="28"/>
  <c r="Z422" i="28"/>
  <c r="Z426" i="28"/>
  <c r="Z430" i="28"/>
  <c r="Z434" i="28"/>
  <c r="Z438" i="28"/>
  <c r="Z442" i="28"/>
  <c r="Z446" i="28"/>
  <c r="Z450" i="28"/>
  <c r="Z454" i="28"/>
  <c r="Z458" i="28"/>
  <c r="Z462" i="28"/>
  <c r="Z466" i="28"/>
  <c r="Z470" i="28"/>
  <c r="Z474" i="28"/>
  <c r="Z282" i="28"/>
  <c r="Z286" i="28"/>
  <c r="Z290" i="28"/>
  <c r="Z294" i="28"/>
  <c r="Z298" i="28"/>
  <c r="Z302" i="28"/>
  <c r="Z306" i="28"/>
  <c r="Z310" i="28"/>
  <c r="Z314" i="28"/>
  <c r="Z318" i="28"/>
  <c r="Z322" i="28"/>
  <c r="Z326" i="28"/>
  <c r="Z330" i="28"/>
  <c r="Z334" i="28"/>
  <c r="Z338" i="28"/>
  <c r="Z342" i="28"/>
  <c r="Z346" i="28"/>
  <c r="Z350" i="28"/>
  <c r="Z206" i="28"/>
  <c r="Z210" i="28"/>
  <c r="Z214" i="28"/>
  <c r="Z218" i="28"/>
  <c r="Z222" i="28"/>
  <c r="Z226" i="28"/>
  <c r="Z230" i="28"/>
  <c r="Z234" i="28"/>
  <c r="Z238" i="28"/>
  <c r="Z242" i="28"/>
  <c r="Z246" i="28"/>
  <c r="Z250" i="28"/>
  <c r="Z254" i="28"/>
  <c r="Z258" i="28"/>
  <c r="Z262" i="28"/>
  <c r="Z266" i="28"/>
  <c r="Z270" i="28"/>
  <c r="Z274" i="28"/>
  <c r="Z139" i="28"/>
  <c r="Z145" i="28"/>
  <c r="Z151" i="28"/>
  <c r="Z156" i="28"/>
  <c r="Z160" i="28"/>
  <c r="Z166" i="28"/>
  <c r="Z172" i="28"/>
  <c r="Z178" i="28"/>
  <c r="Z184" i="28"/>
  <c r="Z189" i="28"/>
  <c r="Z193" i="28"/>
  <c r="Z198" i="28"/>
  <c r="Z197" i="28" s="1"/>
  <c r="Z204" i="28"/>
  <c r="Z121" i="28"/>
  <c r="Z125" i="28"/>
  <c r="Z130" i="28"/>
  <c r="Z134" i="28"/>
  <c r="Z104" i="28"/>
  <c r="Z108" i="28"/>
  <c r="Z112" i="28"/>
  <c r="Z116" i="28"/>
  <c r="Z53" i="28"/>
  <c r="Z55" i="28"/>
  <c r="Z57" i="28"/>
  <c r="Z59" i="28"/>
  <c r="Z61" i="28"/>
  <c r="Z63" i="28"/>
  <c r="Z65" i="28"/>
  <c r="Z67" i="28"/>
  <c r="Z69" i="28"/>
  <c r="Z71" i="28"/>
  <c r="Z73" i="28"/>
  <c r="Z75" i="28"/>
  <c r="Z77" i="28"/>
  <c r="Z79" i="28"/>
  <c r="Z81" i="28"/>
  <c r="Z83" i="28"/>
  <c r="Z85" i="28"/>
  <c r="Z87" i="28"/>
  <c r="Z89" i="28"/>
  <c r="Z91" i="28"/>
  <c r="Z93" i="28"/>
  <c r="Z95" i="28"/>
  <c r="Z97" i="28"/>
  <c r="Z99" i="28"/>
  <c r="Z101" i="28"/>
  <c r="Z29" i="28"/>
  <c r="Z31" i="28"/>
  <c r="Z33" i="28"/>
  <c r="Z35" i="28"/>
  <c r="Z37" i="28"/>
  <c r="Z39" i="28"/>
  <c r="Z41" i="28"/>
  <c r="Z43" i="28"/>
  <c r="Z45" i="28"/>
  <c r="Z47" i="28"/>
  <c r="Z49" i="28"/>
  <c r="Z51" i="28"/>
  <c r="Z3" i="28"/>
  <c r="Z5" i="28"/>
  <c r="Z7" i="28"/>
  <c r="Z9" i="28"/>
  <c r="Z11" i="28"/>
  <c r="Z13" i="28"/>
  <c r="Z15" i="28"/>
  <c r="Z17" i="28"/>
  <c r="Z19" i="28"/>
  <c r="Z21" i="28"/>
  <c r="Z23" i="28"/>
  <c r="Z25" i="28"/>
  <c r="Z27" i="28"/>
  <c r="Z645" i="28"/>
  <c r="Z662" i="28"/>
  <c r="Z694" i="28"/>
  <c r="Z1255" i="28"/>
  <c r="Z1320" i="28"/>
  <c r="Z537" i="28"/>
  <c r="Z602" i="28"/>
  <c r="Z633" i="28"/>
  <c r="Z649" i="28"/>
  <c r="Z666" i="28"/>
  <c r="Z682" i="28"/>
  <c r="Z699" i="28"/>
  <c r="Z715" i="28"/>
  <c r="Z731" i="28"/>
  <c r="Z748" i="28"/>
  <c r="Z764" i="28"/>
  <c r="Z781" i="28"/>
  <c r="Z797" i="28"/>
  <c r="Z813" i="28"/>
  <c r="Z830" i="28"/>
  <c r="Z846" i="28"/>
  <c r="Z866" i="28"/>
  <c r="Z870" i="28"/>
  <c r="Z874" i="28"/>
  <c r="Z878" i="28"/>
  <c r="Z882" i="28"/>
  <c r="Z886" i="28"/>
  <c r="Z890" i="28"/>
  <c r="Z894" i="28"/>
  <c r="Z899" i="28"/>
  <c r="Z353" i="28"/>
  <c r="Z357" i="28"/>
  <c r="Z361" i="28"/>
  <c r="Z365" i="28"/>
  <c r="Z369" i="28"/>
  <c r="Z373" i="28"/>
  <c r="Z377" i="28"/>
  <c r="Z381" i="28"/>
  <c r="Z385" i="28"/>
  <c r="Z389" i="28"/>
  <c r="Z393" i="28"/>
  <c r="Z397" i="28"/>
  <c r="Z401" i="28"/>
  <c r="Z405" i="28"/>
  <c r="Z409" i="28"/>
  <c r="Z413" i="28"/>
  <c r="Z417" i="28"/>
  <c r="Z421" i="28"/>
  <c r="Z425" i="28"/>
  <c r="Z429" i="28"/>
  <c r="Z433" i="28"/>
  <c r="Z437" i="28"/>
  <c r="Z441" i="28"/>
  <c r="Z445" i="28"/>
  <c r="Z449" i="28"/>
  <c r="Z453" i="28"/>
  <c r="Z457" i="28"/>
  <c r="Z461" i="28"/>
  <c r="Z465" i="28"/>
  <c r="Z469" i="28"/>
  <c r="Z473" i="28"/>
  <c r="Z281" i="28"/>
  <c r="Z285" i="28"/>
  <c r="Z289" i="28"/>
  <c r="Z293" i="28"/>
  <c r="Z297" i="28"/>
  <c r="Z301" i="28"/>
  <c r="Z305" i="28"/>
  <c r="Z309" i="28"/>
  <c r="Z313" i="28"/>
  <c r="Z317" i="28"/>
  <c r="Z321" i="28"/>
  <c r="Z325" i="28"/>
  <c r="Z329" i="28"/>
  <c r="Z333" i="28"/>
  <c r="Z337" i="28"/>
  <c r="Z341" i="28"/>
  <c r="Z345" i="28"/>
  <c r="Z349" i="28"/>
  <c r="Z205" i="28"/>
  <c r="Z209" i="28"/>
  <c r="Z213" i="28"/>
  <c r="Z217" i="28"/>
  <c r="Z221" i="28"/>
  <c r="Z225" i="28"/>
  <c r="Z229" i="28"/>
  <c r="Z233" i="28"/>
  <c r="Z237" i="28"/>
  <c r="Z241" i="28"/>
  <c r="Z245" i="28"/>
  <c r="Z249" i="28"/>
  <c r="Z253" i="28"/>
  <c r="Z257" i="28"/>
  <c r="Z261" i="28"/>
  <c r="Z265" i="28"/>
  <c r="Z269" i="28"/>
  <c r="Z273" i="28"/>
  <c r="Z138" i="28"/>
  <c r="Z137" i="28" s="1"/>
  <c r="Z144" i="28"/>
  <c r="Z150" i="28"/>
  <c r="Z155" i="28"/>
  <c r="Z159" i="28"/>
  <c r="Z164" i="28"/>
  <c r="Z163" i="28" s="1"/>
  <c r="Z170" i="28"/>
  <c r="Z176" i="28"/>
  <c r="Z183" i="28"/>
  <c r="Z188" i="28"/>
  <c r="Z192" i="28"/>
  <c r="Z196" i="28"/>
  <c r="Z203" i="28"/>
  <c r="Z202" i="28" s="1"/>
  <c r="Z120" i="28"/>
  <c r="Z124" i="28"/>
  <c r="Z129" i="28"/>
  <c r="Z133" i="28"/>
  <c r="Z103" i="28"/>
  <c r="Z107" i="28"/>
  <c r="Z111" i="28"/>
  <c r="Z115" i="28"/>
  <c r="Z1238" i="28"/>
  <c r="Z1304" i="28"/>
  <c r="Z520" i="28"/>
  <c r="Z586" i="28"/>
  <c r="Z629" i="28"/>
  <c r="Z678" i="28"/>
  <c r="Z711" i="28"/>
  <c r="Z727" i="28"/>
  <c r="Z744" i="28"/>
  <c r="Z809" i="28"/>
  <c r="Z865" i="28"/>
  <c r="Z881" i="28"/>
  <c r="Z898" i="28"/>
  <c r="Z368" i="28"/>
  <c r="Z384" i="28"/>
  <c r="Z400" i="28"/>
  <c r="Z416" i="28"/>
  <c r="Z432" i="28"/>
  <c r="Z448" i="28"/>
  <c r="Z464" i="28"/>
  <c r="Z296" i="28"/>
  <c r="Z312" i="28"/>
  <c r="Z328" i="28"/>
  <c r="Z344" i="28"/>
  <c r="Z212" i="28"/>
  <c r="Z228" i="28"/>
  <c r="Z236" i="28"/>
  <c r="Z244" i="28"/>
  <c r="Z252" i="28"/>
  <c r="Z260" i="28"/>
  <c r="Z268" i="28"/>
  <c r="Z276" i="28"/>
  <c r="Z149" i="28"/>
  <c r="Z158" i="28"/>
  <c r="Z169" i="28"/>
  <c r="Z181" i="28"/>
  <c r="Z180" i="28" s="1"/>
  <c r="Z191" i="28"/>
  <c r="Z201" i="28"/>
  <c r="Z127" i="28"/>
  <c r="Z136" i="28"/>
  <c r="Z110" i="28"/>
  <c r="Z118" i="28"/>
  <c r="Z56" i="28"/>
  <c r="Z60" i="28"/>
  <c r="Z64" i="28"/>
  <c r="Z68" i="28"/>
  <c r="Z72" i="28"/>
  <c r="Z76" i="28"/>
  <c r="Z80" i="28"/>
  <c r="Z84" i="28"/>
  <c r="Z88" i="28"/>
  <c r="Z92" i="28"/>
  <c r="Z96" i="28"/>
  <c r="Z100" i="28"/>
  <c r="Z30" i="28"/>
  <c r="Z34" i="28"/>
  <c r="Z38" i="28"/>
  <c r="Z42" i="28"/>
  <c r="Z46" i="28"/>
  <c r="Z50" i="28"/>
  <c r="Z4" i="28"/>
  <c r="Z8" i="28"/>
  <c r="Z12" i="28"/>
  <c r="Z16" i="28"/>
  <c r="Z20" i="28"/>
  <c r="Z24" i="28"/>
  <c r="Z869" i="28"/>
  <c r="Z404" i="28"/>
  <c r="Z420" i="28"/>
  <c r="Z436" i="28"/>
  <c r="Z468" i="28"/>
  <c r="Z316" i="28"/>
  <c r="Z216" i="28"/>
  <c r="Z251" i="28"/>
  <c r="Z275" i="28"/>
  <c r="Z157" i="28"/>
  <c r="Z167" i="28"/>
  <c r="Z179" i="28"/>
  <c r="Z109" i="28"/>
  <c r="Z117" i="28"/>
  <c r="Z793" i="28"/>
  <c r="Z859" i="28"/>
  <c r="Z877" i="28"/>
  <c r="Z893" i="28"/>
  <c r="Z364" i="28"/>
  <c r="Z380" i="28"/>
  <c r="Z396" i="28"/>
  <c r="Z412" i="28"/>
  <c r="Z428" i="28"/>
  <c r="Z444" i="28"/>
  <c r="Z460" i="28"/>
  <c r="Z292" i="28"/>
  <c r="Z308" i="28"/>
  <c r="Z324" i="28"/>
  <c r="Z340" i="28"/>
  <c r="Z208" i="28"/>
  <c r="Z224" i="28"/>
  <c r="Z231" i="28"/>
  <c r="Z239" i="28"/>
  <c r="Z247" i="28"/>
  <c r="Z255" i="28"/>
  <c r="Z263" i="28"/>
  <c r="Z271" i="28"/>
  <c r="Z141" i="28"/>
  <c r="Z152" i="28"/>
  <c r="Z161" i="28"/>
  <c r="Z173" i="28"/>
  <c r="Z185" i="28"/>
  <c r="Z194" i="28"/>
  <c r="Z122" i="28"/>
  <c r="Z131" i="28"/>
  <c r="Z105" i="28"/>
  <c r="Z113" i="28"/>
  <c r="Z760" i="28"/>
  <c r="Z826" i="28"/>
  <c r="Z356" i="28"/>
  <c r="Z372" i="28"/>
  <c r="Z388" i="28"/>
  <c r="Z452" i="28"/>
  <c r="Z284" i="28"/>
  <c r="Z300" i="28"/>
  <c r="Z332" i="28"/>
  <c r="Z348" i="28"/>
  <c r="Z235" i="28"/>
  <c r="Z243" i="28"/>
  <c r="Z267" i="28"/>
  <c r="Z200" i="28"/>
  <c r="Z126" i="28"/>
  <c r="Z135" i="28"/>
  <c r="Z777" i="28"/>
  <c r="Z842" i="28"/>
  <c r="Z873" i="28"/>
  <c r="Z889" i="28"/>
  <c r="Z360" i="28"/>
  <c r="Z376" i="28"/>
  <c r="Z392" i="28"/>
  <c r="Z408" i="28"/>
  <c r="Z424" i="28"/>
  <c r="Z440" i="28"/>
  <c r="Z456" i="28"/>
  <c r="Z472" i="28"/>
  <c r="Z288" i="28"/>
  <c r="Z304" i="28"/>
  <c r="Z320" i="28"/>
  <c r="Z336" i="28"/>
  <c r="Z352" i="28"/>
  <c r="Z220" i="28"/>
  <c r="Z232" i="28"/>
  <c r="Z240" i="28"/>
  <c r="Z248" i="28"/>
  <c r="Z256" i="28"/>
  <c r="Z264" i="28"/>
  <c r="Z272" i="28"/>
  <c r="Z142" i="28"/>
  <c r="Z154" i="28"/>
  <c r="Z162" i="28"/>
  <c r="Z175" i="28"/>
  <c r="Z186" i="28"/>
  <c r="Z195" i="28"/>
  <c r="Z123" i="28"/>
  <c r="Z132" i="28"/>
  <c r="Z106" i="28"/>
  <c r="Z114" i="28"/>
  <c r="Z54" i="28"/>
  <c r="Z58" i="28"/>
  <c r="Z62" i="28"/>
  <c r="Z66" i="28"/>
  <c r="Z70" i="28"/>
  <c r="Z74" i="28"/>
  <c r="Z78" i="28"/>
  <c r="Z82" i="28"/>
  <c r="Z86" i="28"/>
  <c r="Z90" i="28"/>
  <c r="Z94" i="28"/>
  <c r="Z98" i="28"/>
  <c r="Z102" i="28"/>
  <c r="Z28" i="28"/>
  <c r="Z32" i="28"/>
  <c r="Z36" i="28"/>
  <c r="Z40" i="28"/>
  <c r="Z44" i="28"/>
  <c r="Z48" i="28"/>
  <c r="Z52" i="28"/>
  <c r="Z6" i="28"/>
  <c r="Z10" i="28"/>
  <c r="Z14" i="28"/>
  <c r="Z18" i="28"/>
  <c r="Z22" i="28"/>
  <c r="Z26" i="28"/>
  <c r="Z885" i="28"/>
  <c r="Z259" i="28"/>
  <c r="Z147" i="28"/>
  <c r="Z146" i="28" s="1"/>
  <c r="Z190" i="28"/>
  <c r="V1705" i="28"/>
  <c r="V1709" i="28"/>
  <c r="V1703" i="28"/>
  <c r="V1707" i="28"/>
  <c r="V1706" i="28"/>
  <c r="V1711" i="28"/>
  <c r="V1713" i="28"/>
  <c r="V1717" i="28"/>
  <c r="V1704" i="28"/>
  <c r="V1702" i="28"/>
  <c r="V1710" i="28"/>
  <c r="V1715" i="28"/>
  <c r="V1718" i="28"/>
  <c r="V1720" i="28"/>
  <c r="V1714" i="28"/>
  <c r="V1719" i="28"/>
  <c r="V1716" i="28"/>
  <c r="V1721" i="28"/>
  <c r="V1725" i="28"/>
  <c r="V1729" i="28"/>
  <c r="V1733" i="28"/>
  <c r="V1737" i="28"/>
  <c r="V1722" i="28"/>
  <c r="V1724" i="28"/>
  <c r="V1728" i="28"/>
  <c r="V1732" i="28"/>
  <c r="V1708" i="28"/>
  <c r="V1723" i="28"/>
  <c r="V1727" i="28"/>
  <c r="V1731" i="28"/>
  <c r="V1735" i="28"/>
  <c r="V1730" i="28"/>
  <c r="V1726" i="28"/>
  <c r="V1740" i="28"/>
  <c r="V1736" i="28"/>
  <c r="V1739" i="28"/>
  <c r="V1743" i="28"/>
  <c r="V1747" i="28"/>
  <c r="V1712" i="28"/>
  <c r="V1734" i="28"/>
  <c r="V1738" i="28"/>
  <c r="V1744" i="28"/>
  <c r="V1746" i="28"/>
  <c r="V1753" i="28"/>
  <c r="V1757" i="28"/>
  <c r="V1761" i="28"/>
  <c r="V1765" i="28"/>
  <c r="V1741" i="28"/>
  <c r="V1748" i="28"/>
  <c r="V1750" i="28"/>
  <c r="V1752" i="28"/>
  <c r="V1756" i="28"/>
  <c r="V1745" i="28"/>
  <c r="V1751" i="28"/>
  <c r="V1755" i="28"/>
  <c r="V1759" i="28"/>
  <c r="V1763" i="28"/>
  <c r="V1742" i="28"/>
  <c r="V1760" i="28"/>
  <c r="V1770" i="28"/>
  <c r="V1758" i="28"/>
  <c r="V1766" i="28"/>
  <c r="V1769" i="28"/>
  <c r="V1773" i="28"/>
  <c r="V1749" i="28"/>
  <c r="V1754" i="28"/>
  <c r="V1764" i="28"/>
  <c r="V1768" i="28"/>
  <c r="V1772" i="28"/>
  <c r="V1776" i="28"/>
  <c r="V1780" i="28"/>
  <c r="V1784" i="28"/>
  <c r="V1788" i="28"/>
  <c r="V1792" i="28"/>
  <c r="V1796" i="28"/>
  <c r="V1781" i="28"/>
  <c r="V1783" i="28"/>
  <c r="V1790" i="28"/>
  <c r="V1797" i="28"/>
  <c r="V1801" i="28"/>
  <c r="V1805" i="28"/>
  <c r="V1809" i="28"/>
  <c r="V1813" i="28"/>
  <c r="V1771" i="28"/>
  <c r="V1774" i="28"/>
  <c r="V1778" i="28"/>
  <c r="V1785" i="28"/>
  <c r="V1787" i="28"/>
  <c r="V1794" i="28"/>
  <c r="V1800" i="28"/>
  <c r="V1804" i="28"/>
  <c r="V1808" i="28"/>
  <c r="V1812" i="28"/>
  <c r="V1767" i="28"/>
  <c r="V1775" i="28"/>
  <c r="V1782" i="28"/>
  <c r="V1789" i="28"/>
  <c r="V1791" i="28"/>
  <c r="V1799" i="28"/>
  <c r="V1803" i="28"/>
  <c r="V1807" i="28"/>
  <c r="V1811" i="28"/>
  <c r="V1795" i="28"/>
  <c r="V1806" i="28"/>
  <c r="V1817" i="28"/>
  <c r="V1603" i="28"/>
  <c r="V1607" i="28"/>
  <c r="V1611" i="28"/>
  <c r="V1615" i="28"/>
  <c r="V1619" i="28"/>
  <c r="V1762" i="28"/>
  <c r="V1786" i="28"/>
  <c r="V1802" i="28"/>
  <c r="V1816" i="28"/>
  <c r="V1602" i="28"/>
  <c r="V1606" i="28"/>
  <c r="V1610" i="28"/>
  <c r="V1614" i="28"/>
  <c r="V1618" i="28"/>
  <c r="V1622" i="28"/>
  <c r="V1777" i="28"/>
  <c r="V1798" i="28"/>
  <c r="V1814" i="28"/>
  <c r="V1815" i="28"/>
  <c r="V1601" i="28"/>
  <c r="V1605" i="28"/>
  <c r="V1609" i="28"/>
  <c r="V1613" i="28"/>
  <c r="V1617" i="28"/>
  <c r="V1621" i="28"/>
  <c r="V1625" i="28"/>
  <c r="V1779" i="28"/>
  <c r="V1608" i="28"/>
  <c r="V1626" i="28"/>
  <c r="V1628" i="28"/>
  <c r="V1632" i="28"/>
  <c r="V1636" i="28"/>
  <c r="V1640" i="28"/>
  <c r="V1644" i="28"/>
  <c r="V1648" i="28"/>
  <c r="V1652" i="28"/>
  <c r="V1656" i="28"/>
  <c r="V1660" i="28"/>
  <c r="V1664" i="28"/>
  <c r="V1668" i="28"/>
  <c r="V1672" i="28"/>
  <c r="V1676" i="28"/>
  <c r="V1434" i="28"/>
  <c r="V1438" i="28"/>
  <c r="V1442" i="28"/>
  <c r="V1604" i="28"/>
  <c r="V1620" i="28"/>
  <c r="V1623" i="28"/>
  <c r="V1631" i="28"/>
  <c r="V1635" i="28"/>
  <c r="V1639" i="28"/>
  <c r="V1643" i="28"/>
  <c r="V1647" i="28"/>
  <c r="V1651" i="28"/>
  <c r="V1655" i="28"/>
  <c r="V1659" i="28"/>
  <c r="V1663" i="28"/>
  <c r="V1667" i="28"/>
  <c r="V1671" i="28"/>
  <c r="V1675" i="28"/>
  <c r="V1437" i="28"/>
  <c r="V1441" i="28"/>
  <c r="V1445" i="28"/>
  <c r="V1810" i="28"/>
  <c r="V1600" i="28"/>
  <c r="V1616" i="28"/>
  <c r="V1627" i="28"/>
  <c r="V1630" i="28"/>
  <c r="V1634" i="28"/>
  <c r="V1638" i="28"/>
  <c r="V1642" i="28"/>
  <c r="V1646" i="28"/>
  <c r="V1650" i="28"/>
  <c r="V1654" i="28"/>
  <c r="V1658" i="28"/>
  <c r="V1662" i="28"/>
  <c r="V1666" i="28"/>
  <c r="V1670" i="28"/>
  <c r="V1674" i="28"/>
  <c r="V1436" i="28"/>
  <c r="V1440" i="28"/>
  <c r="V1444" i="28"/>
  <c r="V1629" i="28"/>
  <c r="V1645" i="28"/>
  <c r="V1661" i="28"/>
  <c r="V1677" i="28"/>
  <c r="V1439" i="28"/>
  <c r="V1448" i="28"/>
  <c r="V1452" i="28"/>
  <c r="V1456" i="28"/>
  <c r="V1460" i="28"/>
  <c r="V1464" i="28"/>
  <c r="V1468" i="28"/>
  <c r="V1472" i="28"/>
  <c r="V1476" i="28"/>
  <c r="V1480" i="28"/>
  <c r="V1484" i="28"/>
  <c r="V1488" i="28"/>
  <c r="V1492" i="28"/>
  <c r="V1496" i="28"/>
  <c r="V1500" i="28"/>
  <c r="V1793" i="28"/>
  <c r="V1612" i="28"/>
  <c r="V1641" i="28"/>
  <c r="V1657" i="28"/>
  <c r="V1673" i="28"/>
  <c r="V1435" i="28"/>
  <c r="V1447" i="28"/>
  <c r="V1451" i="28"/>
  <c r="V1455" i="28"/>
  <c r="V1459" i="28"/>
  <c r="V1463" i="28"/>
  <c r="V1467" i="28"/>
  <c r="V1471" i="28"/>
  <c r="V1475" i="28"/>
  <c r="V1479" i="28"/>
  <c r="V1483" i="28"/>
  <c r="V1487" i="28"/>
  <c r="V1491" i="28"/>
  <c r="V1495" i="28"/>
  <c r="V1499" i="28"/>
  <c r="V1503" i="28"/>
  <c r="V1624" i="28"/>
  <c r="V1637" i="28"/>
  <c r="V1653" i="28"/>
  <c r="V1669" i="28"/>
  <c r="V1446" i="28"/>
  <c r="V1450" i="28"/>
  <c r="V1454" i="28"/>
  <c r="V1458" i="28"/>
  <c r="V1462" i="28"/>
  <c r="V1466" i="28"/>
  <c r="V1470" i="28"/>
  <c r="V1474" i="28"/>
  <c r="V1478" i="28"/>
  <c r="V1482" i="28"/>
  <c r="V1486" i="28"/>
  <c r="V1490" i="28"/>
  <c r="V1494" i="28"/>
  <c r="V1498" i="28"/>
  <c r="V1633" i="28"/>
  <c r="V1449" i="28"/>
  <c r="V1465" i="28"/>
  <c r="V1481" i="28"/>
  <c r="V1497" i="28"/>
  <c r="V1504" i="28"/>
  <c r="V1508" i="28"/>
  <c r="V1512" i="28"/>
  <c r="V1516" i="28"/>
  <c r="V1520" i="28"/>
  <c r="V1524" i="28"/>
  <c r="V1528" i="28"/>
  <c r="V1532" i="28"/>
  <c r="V1536" i="28"/>
  <c r="V1540" i="28"/>
  <c r="V1544" i="28"/>
  <c r="V1548" i="28"/>
  <c r="V1552" i="28"/>
  <c r="V1556" i="28"/>
  <c r="V1560" i="28"/>
  <c r="V1461" i="28"/>
  <c r="V1477" i="28"/>
  <c r="V1493" i="28"/>
  <c r="V1501" i="28"/>
  <c r="V1507" i="28"/>
  <c r="V1511" i="28"/>
  <c r="V1515" i="28"/>
  <c r="V1519" i="28"/>
  <c r="V1523" i="28"/>
  <c r="V1527" i="28"/>
  <c r="V1531" i="28"/>
  <c r="V1535" i="28"/>
  <c r="V1539" i="28"/>
  <c r="V1543" i="28"/>
  <c r="V1547" i="28"/>
  <c r="V1551" i="28"/>
  <c r="V1555" i="28"/>
  <c r="V1559" i="28"/>
  <c r="V1665" i="28"/>
  <c r="V1457" i="28"/>
  <c r="V1473" i="28"/>
  <c r="V1489" i="28"/>
  <c r="V1502" i="28"/>
  <c r="V1506" i="28"/>
  <c r="V1510" i="28"/>
  <c r="V1514" i="28"/>
  <c r="V1518" i="28"/>
  <c r="V1522" i="28"/>
  <c r="V1526" i="28"/>
  <c r="V1530" i="28"/>
  <c r="V1534" i="28"/>
  <c r="V1538" i="28"/>
  <c r="V1542" i="28"/>
  <c r="V1546" i="28"/>
  <c r="V1550" i="28"/>
  <c r="V1554" i="28"/>
  <c r="V1558" i="28"/>
  <c r="V1443" i="28"/>
  <c r="V1469" i="28"/>
  <c r="V1505" i="28"/>
  <c r="V1521" i="28"/>
  <c r="V1537" i="28"/>
  <c r="V1553" i="28"/>
  <c r="V1563" i="28"/>
  <c r="V1567" i="28"/>
  <c r="V1571" i="28"/>
  <c r="V1575" i="28"/>
  <c r="V1579" i="28"/>
  <c r="V1583" i="28"/>
  <c r="V1587" i="28"/>
  <c r="V1411" i="28"/>
  <c r="V1415" i="28"/>
  <c r="V1366" i="28"/>
  <c r="V1370" i="28"/>
  <c r="V1374" i="28"/>
  <c r="V1378" i="28"/>
  <c r="V1382" i="28"/>
  <c r="V1386" i="28"/>
  <c r="V1390" i="28"/>
  <c r="V1394" i="28"/>
  <c r="V1398" i="28"/>
  <c r="V1402" i="28"/>
  <c r="V1406" i="28"/>
  <c r="V902" i="28"/>
  <c r="V906" i="28"/>
  <c r="V911" i="28"/>
  <c r="V915" i="28"/>
  <c r="V919" i="28"/>
  <c r="V925" i="28"/>
  <c r="V929" i="28"/>
  <c r="V933" i="28"/>
  <c r="V937" i="28"/>
  <c r="V941" i="28"/>
  <c r="V945" i="28"/>
  <c r="V949" i="28"/>
  <c r="V1453" i="28"/>
  <c r="V1517" i="28"/>
  <c r="V1533" i="28"/>
  <c r="V1549" i="28"/>
  <c r="V1562" i="28"/>
  <c r="V1566" i="28"/>
  <c r="V1570" i="28"/>
  <c r="V1574" i="28"/>
  <c r="V1578" i="28"/>
  <c r="V1582" i="28"/>
  <c r="V1586" i="28"/>
  <c r="V1410" i="28"/>
  <c r="V1414" i="28"/>
  <c r="V1418" i="28"/>
  <c r="V1365" i="28"/>
  <c r="V1369" i="28"/>
  <c r="V1373" i="28"/>
  <c r="V1377" i="28"/>
  <c r="V1381" i="28"/>
  <c r="V1385" i="28"/>
  <c r="V1389" i="28"/>
  <c r="V1393" i="28"/>
  <c r="V1397" i="28"/>
  <c r="V1401" i="28"/>
  <c r="V1405" i="28"/>
  <c r="V1409" i="28"/>
  <c r="V901" i="28"/>
  <c r="V905" i="28"/>
  <c r="V909" i="28"/>
  <c r="V914" i="28"/>
  <c r="V918" i="28"/>
  <c r="V924" i="28"/>
  <c r="V928" i="28"/>
  <c r="V932" i="28"/>
  <c r="V936" i="28"/>
  <c r="V940" i="28"/>
  <c r="V944" i="28"/>
  <c r="V948" i="28"/>
  <c r="V1649" i="28"/>
  <c r="V1513" i="28"/>
  <c r="V1529" i="28"/>
  <c r="V1545" i="28"/>
  <c r="V1561" i="28"/>
  <c r="V1565" i="28"/>
  <c r="V1569" i="28"/>
  <c r="V1573" i="28"/>
  <c r="V1577" i="28"/>
  <c r="V1581" i="28"/>
  <c r="V1585" i="28"/>
  <c r="V1589" i="28"/>
  <c r="V1413" i="28"/>
  <c r="V1417" i="28"/>
  <c r="V1368" i="28"/>
  <c r="V1372" i="28"/>
  <c r="V1376" i="28"/>
  <c r="V1380" i="28"/>
  <c r="V1384" i="28"/>
  <c r="V1388" i="28"/>
  <c r="V1392" i="28"/>
  <c r="V1396" i="28"/>
  <c r="V1400" i="28"/>
  <c r="V1404" i="28"/>
  <c r="V1408" i="28"/>
  <c r="V904" i="28"/>
  <c r="V908" i="28"/>
  <c r="V913" i="28"/>
  <c r="V917" i="28"/>
  <c r="V923" i="28"/>
  <c r="V927" i="28"/>
  <c r="V931" i="28"/>
  <c r="V935" i="28"/>
  <c r="V939" i="28"/>
  <c r="V943" i="28"/>
  <c r="V947" i="28"/>
  <c r="V951" i="28"/>
  <c r="V1557" i="28"/>
  <c r="V1564" i="28"/>
  <c r="V1580" i="28"/>
  <c r="V1412" i="28"/>
  <c r="V1371" i="28"/>
  <c r="V1387" i="28"/>
  <c r="V1403" i="28"/>
  <c r="V912" i="28"/>
  <c r="V930" i="28"/>
  <c r="V946" i="28"/>
  <c r="V954" i="28"/>
  <c r="V958" i="28"/>
  <c r="V963" i="28"/>
  <c r="V967" i="28"/>
  <c r="V971" i="28"/>
  <c r="V975" i="28"/>
  <c r="V979" i="28"/>
  <c r="V983" i="28"/>
  <c r="V987" i="28"/>
  <c r="V991" i="28"/>
  <c r="V995" i="28"/>
  <c r="V999" i="28"/>
  <c r="V1004" i="28"/>
  <c r="V1008" i="28"/>
  <c r="V1012" i="28"/>
  <c r="V1016" i="28"/>
  <c r="V1020" i="28"/>
  <c r="V1024" i="28"/>
  <c r="V1028" i="28"/>
  <c r="V1032" i="28"/>
  <c r="V1036" i="28"/>
  <c r="V1040" i="28"/>
  <c r="V1045" i="28"/>
  <c r="V1049" i="28"/>
  <c r="V1053" i="28"/>
  <c r="V1057" i="28"/>
  <c r="V1061" i="28"/>
  <c r="V1065" i="28"/>
  <c r="V1069" i="28"/>
  <c r="V1541" i="28"/>
  <c r="V1576" i="28"/>
  <c r="V1367" i="28"/>
  <c r="V1383" i="28"/>
  <c r="V1399" i="28"/>
  <c r="V907" i="28"/>
  <c r="V926" i="28"/>
  <c r="V942" i="28"/>
  <c r="V953" i="28"/>
  <c r="V957" i="28"/>
  <c r="V961" i="28"/>
  <c r="V966" i="28"/>
  <c r="V970" i="28"/>
  <c r="V974" i="28"/>
  <c r="V978" i="28"/>
  <c r="V982" i="28"/>
  <c r="V986" i="28"/>
  <c r="V990" i="28"/>
  <c r="V994" i="28"/>
  <c r="V998" i="28"/>
  <c r="V1003" i="28"/>
  <c r="V1007" i="28"/>
  <c r="V1011" i="28"/>
  <c r="V1015" i="28"/>
  <c r="V1019" i="28"/>
  <c r="V1023" i="28"/>
  <c r="V1027" i="28"/>
  <c r="V1031" i="28"/>
  <c r="V1035" i="28"/>
  <c r="V1039" i="28"/>
  <c r="V1044" i="28"/>
  <c r="V1048" i="28"/>
  <c r="V1052" i="28"/>
  <c r="V1056" i="28"/>
  <c r="V1060" i="28"/>
  <c r="V1064" i="28"/>
  <c r="V1068" i="28"/>
  <c r="V1525" i="28"/>
  <c r="V1572" i="28"/>
  <c r="V1588" i="28"/>
  <c r="V1379" i="28"/>
  <c r="V1395" i="28"/>
  <c r="V903" i="28"/>
  <c r="V921" i="28"/>
  <c r="V938" i="28"/>
  <c r="V952" i="28"/>
  <c r="V956" i="28"/>
  <c r="V960" i="28"/>
  <c r="V965" i="28"/>
  <c r="V969" i="28"/>
  <c r="V973" i="28"/>
  <c r="V977" i="28"/>
  <c r="V981" i="28"/>
  <c r="V985" i="28"/>
  <c r="V989" i="28"/>
  <c r="V993" i="28"/>
  <c r="V997" i="28"/>
  <c r="V1001" i="28"/>
  <c r="V1006" i="28"/>
  <c r="V1010" i="28"/>
  <c r="V1014" i="28"/>
  <c r="V1018" i="28"/>
  <c r="V1022" i="28"/>
  <c r="V1026" i="28"/>
  <c r="V1030" i="28"/>
  <c r="V1034" i="28"/>
  <c r="V1038" i="28"/>
  <c r="V1043" i="28"/>
  <c r="V1047" i="28"/>
  <c r="V1051" i="28"/>
  <c r="V1055" i="28"/>
  <c r="V1059" i="28"/>
  <c r="V1063" i="28"/>
  <c r="V1067" i="28"/>
  <c r="V1071" i="28"/>
  <c r="V1568" i="28"/>
  <c r="V1375" i="28"/>
  <c r="V950" i="28"/>
  <c r="V968" i="28"/>
  <c r="V984" i="28"/>
  <c r="V1000" i="28"/>
  <c r="V1017" i="28"/>
  <c r="V1033" i="28"/>
  <c r="V1050" i="28"/>
  <c r="V1066" i="28"/>
  <c r="V1074" i="28"/>
  <c r="V1078" i="28"/>
  <c r="V1083" i="28"/>
  <c r="V1087" i="28"/>
  <c r="V1091" i="28"/>
  <c r="V1095" i="28"/>
  <c r="V1099" i="28"/>
  <c r="V1103" i="28"/>
  <c r="V1107" i="28"/>
  <c r="V1111" i="28"/>
  <c r="V1115" i="28"/>
  <c r="V1119" i="28"/>
  <c r="V1124" i="28"/>
  <c r="V1128" i="28"/>
  <c r="V1132" i="28"/>
  <c r="V1136" i="28"/>
  <c r="V1140" i="28"/>
  <c r="V1144" i="28"/>
  <c r="V1148" i="28"/>
  <c r="V1152" i="28"/>
  <c r="V1156" i="28"/>
  <c r="V1160" i="28"/>
  <c r="V1165" i="28"/>
  <c r="V1169" i="28"/>
  <c r="V1173" i="28"/>
  <c r="V1177" i="28"/>
  <c r="V1181" i="28"/>
  <c r="V1185" i="28"/>
  <c r="V1189" i="28"/>
  <c r="V1509" i="28"/>
  <c r="V934" i="28"/>
  <c r="V964" i="28"/>
  <c r="V980" i="28"/>
  <c r="V996" i="28"/>
  <c r="V1013" i="28"/>
  <c r="V1029" i="28"/>
  <c r="V1046" i="28"/>
  <c r="V1062" i="28"/>
  <c r="V1073" i="28"/>
  <c r="V1077" i="28"/>
  <c r="V1081" i="28"/>
  <c r="V1086" i="28"/>
  <c r="V1090" i="28"/>
  <c r="V1094" i="28"/>
  <c r="V1098" i="28"/>
  <c r="V1102" i="28"/>
  <c r="V1106" i="28"/>
  <c r="V1110" i="28"/>
  <c r="V1114" i="28"/>
  <c r="V1118" i="28"/>
  <c r="V1123" i="28"/>
  <c r="V1127" i="28"/>
  <c r="V1131" i="28"/>
  <c r="V1135" i="28"/>
  <c r="V1139" i="28"/>
  <c r="V1143" i="28"/>
  <c r="V1147" i="28"/>
  <c r="V1151" i="28"/>
  <c r="V1155" i="28"/>
  <c r="V1159" i="28"/>
  <c r="V1164" i="28"/>
  <c r="V1168" i="28"/>
  <c r="V1172" i="28"/>
  <c r="V1176" i="28"/>
  <c r="V1180" i="28"/>
  <c r="V1184" i="28"/>
  <c r="V1188" i="28"/>
  <c r="V1192" i="28"/>
  <c r="V1407" i="28"/>
  <c r="V916" i="28"/>
  <c r="V959" i="28"/>
  <c r="V976" i="28"/>
  <c r="V992" i="28"/>
  <c r="V1009" i="28"/>
  <c r="V1025" i="28"/>
  <c r="V1041" i="28"/>
  <c r="V1058" i="28"/>
  <c r="V1072" i="28"/>
  <c r="V1076" i="28"/>
  <c r="V1080" i="28"/>
  <c r="V1085" i="28"/>
  <c r="V1089" i="28"/>
  <c r="V1093" i="28"/>
  <c r="V1097" i="28"/>
  <c r="V1101" i="28"/>
  <c r="V1105" i="28"/>
  <c r="V1109" i="28"/>
  <c r="V1113" i="28"/>
  <c r="V1117" i="28"/>
  <c r="V1121" i="28"/>
  <c r="V1126" i="28"/>
  <c r="V1130" i="28"/>
  <c r="V1134" i="28"/>
  <c r="V1138" i="28"/>
  <c r="V1142" i="28"/>
  <c r="V1146" i="28"/>
  <c r="V1150" i="28"/>
  <c r="V1154" i="28"/>
  <c r="V1158" i="28"/>
  <c r="V1163" i="28"/>
  <c r="V1167" i="28"/>
  <c r="V1171" i="28"/>
  <c r="V1175" i="28"/>
  <c r="V1179" i="28"/>
  <c r="V1183" i="28"/>
  <c r="V1187" i="28"/>
  <c r="V1191" i="28"/>
  <c r="V1005" i="28"/>
  <c r="V1070" i="28"/>
  <c r="V1088" i="28"/>
  <c r="V1104" i="28"/>
  <c r="V1120" i="28"/>
  <c r="V1137" i="28"/>
  <c r="V1153" i="28"/>
  <c r="V1170" i="28"/>
  <c r="V1186" i="28"/>
  <c r="V1196" i="28"/>
  <c r="V1200" i="28"/>
  <c r="V1205" i="28"/>
  <c r="V1209" i="28"/>
  <c r="V1213" i="28"/>
  <c r="V1217" i="28"/>
  <c r="V1221" i="28"/>
  <c r="V1225" i="28"/>
  <c r="V1229" i="28"/>
  <c r="V1233" i="28"/>
  <c r="V1237" i="28"/>
  <c r="V1241" i="28"/>
  <c r="V1246" i="28"/>
  <c r="V1250" i="28"/>
  <c r="V1254" i="28"/>
  <c r="V1258" i="28"/>
  <c r="V1262" i="28"/>
  <c r="V1266" i="28"/>
  <c r="V1270" i="28"/>
  <c r="V1274" i="28"/>
  <c r="V1278" i="28"/>
  <c r="V1283" i="28"/>
  <c r="V1287" i="28"/>
  <c r="V1291" i="28"/>
  <c r="V1295" i="28"/>
  <c r="V1299" i="28"/>
  <c r="V1303" i="28"/>
  <c r="V1307" i="28"/>
  <c r="V1311" i="28"/>
  <c r="V1315" i="28"/>
  <c r="V1319" i="28"/>
  <c r="V1324" i="28"/>
  <c r="V476" i="28"/>
  <c r="V480" i="28"/>
  <c r="V485" i="28"/>
  <c r="V489" i="28"/>
  <c r="V493" i="28"/>
  <c r="V499" i="28"/>
  <c r="V503" i="28"/>
  <c r="V507" i="28"/>
  <c r="V511" i="28"/>
  <c r="V515" i="28"/>
  <c r="V519" i="28"/>
  <c r="V523" i="28"/>
  <c r="V527" i="28"/>
  <c r="V531" i="28"/>
  <c r="V535" i="28"/>
  <c r="V540" i="28"/>
  <c r="V544" i="28"/>
  <c r="V548" i="28"/>
  <c r="V552" i="28"/>
  <c r="V556" i="28"/>
  <c r="V560" i="28"/>
  <c r="V564" i="28"/>
  <c r="V568" i="28"/>
  <c r="V572" i="28"/>
  <c r="V577" i="28"/>
  <c r="V581" i="28"/>
  <c r="V585" i="28"/>
  <c r="V589" i="28"/>
  <c r="V593" i="28"/>
  <c r="V597" i="28"/>
  <c r="V601" i="28"/>
  <c r="V605" i="28"/>
  <c r="V609" i="28"/>
  <c r="V613" i="28"/>
  <c r="V618" i="28"/>
  <c r="V622" i="28"/>
  <c r="V1485" i="28"/>
  <c r="V988" i="28"/>
  <c r="V1054" i="28"/>
  <c r="V1084" i="28"/>
  <c r="V1100" i="28"/>
  <c r="V1116" i="28"/>
  <c r="V1133" i="28"/>
  <c r="V1149" i="28"/>
  <c r="V1166" i="28"/>
  <c r="V1182" i="28"/>
  <c r="V1195" i="28"/>
  <c r="V1199" i="28"/>
  <c r="V1204" i="28"/>
  <c r="V1208" i="28"/>
  <c r="V1212" i="28"/>
  <c r="V1216" i="28"/>
  <c r="V1220" i="28"/>
  <c r="V1224" i="28"/>
  <c r="V1228" i="28"/>
  <c r="V1232" i="28"/>
  <c r="V1236" i="28"/>
  <c r="V1240" i="28"/>
  <c r="V1245" i="28"/>
  <c r="V1249" i="28"/>
  <c r="V1253" i="28"/>
  <c r="V1257" i="28"/>
  <c r="V1261" i="28"/>
  <c r="V1265" i="28"/>
  <c r="V1269" i="28"/>
  <c r="V1273" i="28"/>
  <c r="V1277" i="28"/>
  <c r="V1281" i="28"/>
  <c r="V1286" i="28"/>
  <c r="V1290" i="28"/>
  <c r="V1294" i="28"/>
  <c r="V1298" i="28"/>
  <c r="V1302" i="28"/>
  <c r="V1306" i="28"/>
  <c r="V1310" i="28"/>
  <c r="V1314" i="28"/>
  <c r="V1318" i="28"/>
  <c r="V1323" i="28"/>
  <c r="V475" i="28"/>
  <c r="V479" i="28"/>
  <c r="V483" i="28"/>
  <c r="V488" i="28"/>
  <c r="V492" i="28"/>
  <c r="V498" i="28"/>
  <c r="V502" i="28"/>
  <c r="V506" i="28"/>
  <c r="V510" i="28"/>
  <c r="V514" i="28"/>
  <c r="V518" i="28"/>
  <c r="V522" i="28"/>
  <c r="V526" i="28"/>
  <c r="V530" i="28"/>
  <c r="V534" i="28"/>
  <c r="V539" i="28"/>
  <c r="V543" i="28"/>
  <c r="V547" i="28"/>
  <c r="V551" i="28"/>
  <c r="V555" i="28"/>
  <c r="V559" i="28"/>
  <c r="V563" i="28"/>
  <c r="V567" i="28"/>
  <c r="V571" i="28"/>
  <c r="V575" i="28"/>
  <c r="V580" i="28"/>
  <c r="V584" i="28"/>
  <c r="V588" i="28"/>
  <c r="V592" i="28"/>
  <c r="V596" i="28"/>
  <c r="V600" i="28"/>
  <c r="V604" i="28"/>
  <c r="V608" i="28"/>
  <c r="V612" i="28"/>
  <c r="V617" i="28"/>
  <c r="V621" i="28"/>
  <c r="V1584" i="28"/>
  <c r="V972" i="28"/>
  <c r="V1037" i="28"/>
  <c r="V1079" i="28"/>
  <c r="V1096" i="28"/>
  <c r="V1112" i="28"/>
  <c r="V1129" i="28"/>
  <c r="V1145" i="28"/>
  <c r="V1161" i="28"/>
  <c r="V1178" i="28"/>
  <c r="V1194" i="28"/>
  <c r="V1198" i="28"/>
  <c r="V1203" i="28"/>
  <c r="V1207" i="28"/>
  <c r="V1211" i="28"/>
  <c r="V1215" i="28"/>
  <c r="V1219" i="28"/>
  <c r="V1223" i="28"/>
  <c r="V1227" i="28"/>
  <c r="V1231" i="28"/>
  <c r="V1235" i="28"/>
  <c r="V1239" i="28"/>
  <c r="V1244" i="28"/>
  <c r="V1248" i="28"/>
  <c r="V1252" i="28"/>
  <c r="V1256" i="28"/>
  <c r="V1260" i="28"/>
  <c r="V1264" i="28"/>
  <c r="V1268" i="28"/>
  <c r="V1272" i="28"/>
  <c r="V1276" i="28"/>
  <c r="V1280" i="28"/>
  <c r="V1285" i="28"/>
  <c r="V1289" i="28"/>
  <c r="V1293" i="28"/>
  <c r="V1297" i="28"/>
  <c r="V1301" i="28"/>
  <c r="V1305" i="28"/>
  <c r="V1309" i="28"/>
  <c r="V1313" i="28"/>
  <c r="V1317" i="28"/>
  <c r="V1321" i="28"/>
  <c r="V1326" i="28"/>
  <c r="V478" i="28"/>
  <c r="V482" i="28"/>
  <c r="V487" i="28"/>
  <c r="V491" i="28"/>
  <c r="V497" i="28"/>
  <c r="V501" i="28"/>
  <c r="V505" i="28"/>
  <c r="V509" i="28"/>
  <c r="V513" i="28"/>
  <c r="V517" i="28"/>
  <c r="V521" i="28"/>
  <c r="V525" i="28"/>
  <c r="V529" i="28"/>
  <c r="V533" i="28"/>
  <c r="V538" i="28"/>
  <c r="V542" i="28"/>
  <c r="V546" i="28"/>
  <c r="V550" i="28"/>
  <c r="V554" i="28"/>
  <c r="V558" i="28"/>
  <c r="V562" i="28"/>
  <c r="V566" i="28"/>
  <c r="V570" i="28"/>
  <c r="V574" i="28"/>
  <c r="V579" i="28"/>
  <c r="V583" i="28"/>
  <c r="V587" i="28"/>
  <c r="V591" i="28"/>
  <c r="V595" i="28"/>
  <c r="V599" i="28"/>
  <c r="V603" i="28"/>
  <c r="V607" i="28"/>
  <c r="V611" i="28"/>
  <c r="V615" i="28"/>
  <c r="V620" i="28"/>
  <c r="V1125" i="28"/>
  <c r="V1190" i="28"/>
  <c r="V1197" i="28"/>
  <c r="V1214" i="28"/>
  <c r="V1230" i="28"/>
  <c r="V1247" i="28"/>
  <c r="V1263" i="28"/>
  <c r="V1279" i="28"/>
  <c r="V1296" i="28"/>
  <c r="V1312" i="28"/>
  <c r="V477" i="28"/>
  <c r="V495" i="28"/>
  <c r="V512" i="28"/>
  <c r="V528" i="28"/>
  <c r="V545" i="28"/>
  <c r="V561" i="28"/>
  <c r="V578" i="28"/>
  <c r="V594" i="28"/>
  <c r="V610" i="28"/>
  <c r="V624" i="28"/>
  <c r="V628" i="28"/>
  <c r="V632" i="28"/>
  <c r="V636" i="28"/>
  <c r="V640" i="28"/>
  <c r="V644" i="28"/>
  <c r="V648" i="28"/>
  <c r="V652" i="28"/>
  <c r="V657" i="28"/>
  <c r="V661" i="28"/>
  <c r="V665" i="28"/>
  <c r="V669" i="28"/>
  <c r="V673" i="28"/>
  <c r="V677" i="28"/>
  <c r="V681" i="28"/>
  <c r="V685" i="28"/>
  <c r="V689" i="28"/>
  <c r="V693" i="28"/>
  <c r="V698" i="28"/>
  <c r="V702" i="28"/>
  <c r="V706" i="28"/>
  <c r="V710" i="28"/>
  <c r="V714" i="28"/>
  <c r="V718" i="28"/>
  <c r="V722" i="28"/>
  <c r="V726" i="28"/>
  <c r="V730" i="28"/>
  <c r="V734" i="28"/>
  <c r="V739" i="28"/>
  <c r="V743" i="28"/>
  <c r="V747" i="28"/>
  <c r="V751" i="28"/>
  <c r="V755" i="28"/>
  <c r="V759" i="28"/>
  <c r="V763" i="28"/>
  <c r="V767" i="28"/>
  <c r="V771" i="28"/>
  <c r="V775" i="28"/>
  <c r="V780" i="28"/>
  <c r="V784" i="28"/>
  <c r="V788" i="28"/>
  <c r="V792" i="28"/>
  <c r="V796" i="28"/>
  <c r="V800" i="28"/>
  <c r="V804" i="28"/>
  <c r="V808" i="28"/>
  <c r="V812" i="28"/>
  <c r="V817" i="28"/>
  <c r="V821" i="28"/>
  <c r="V825" i="28"/>
  <c r="V829" i="28"/>
  <c r="V833" i="28"/>
  <c r="V837" i="28"/>
  <c r="V841" i="28"/>
  <c r="V845" i="28"/>
  <c r="V849" i="28"/>
  <c r="V853" i="28"/>
  <c r="V858" i="28"/>
  <c r="V862" i="28"/>
  <c r="V1021" i="28"/>
  <c r="V1108" i="28"/>
  <c r="V1174" i="28"/>
  <c r="V1193" i="28"/>
  <c r="V1210" i="28"/>
  <c r="V1226" i="28"/>
  <c r="V1243" i="28"/>
  <c r="V1259" i="28"/>
  <c r="V1275" i="28"/>
  <c r="V1292" i="28"/>
  <c r="V1308" i="28"/>
  <c r="V1325" i="28"/>
  <c r="V490" i="28"/>
  <c r="V508" i="28"/>
  <c r="V524" i="28"/>
  <c r="V541" i="28"/>
  <c r="V557" i="28"/>
  <c r="V573" i="28"/>
  <c r="V590" i="28"/>
  <c r="V606" i="28"/>
  <c r="V623" i="28"/>
  <c r="V627" i="28"/>
  <c r="V631" i="28"/>
  <c r="V635" i="28"/>
  <c r="V639" i="28"/>
  <c r="V643" i="28"/>
  <c r="V647" i="28"/>
  <c r="V651" i="28"/>
  <c r="V655" i="28"/>
  <c r="V660" i="28"/>
  <c r="V664" i="28"/>
  <c r="V668" i="28"/>
  <c r="V672" i="28"/>
  <c r="V676" i="28"/>
  <c r="V680" i="28"/>
  <c r="V684" i="28"/>
  <c r="V688" i="28"/>
  <c r="V692" i="28"/>
  <c r="V697" i="28"/>
  <c r="V701" i="28"/>
  <c r="V705" i="28"/>
  <c r="V709" i="28"/>
  <c r="V713" i="28"/>
  <c r="V717" i="28"/>
  <c r="V721" i="28"/>
  <c r="V725" i="28"/>
  <c r="V729" i="28"/>
  <c r="V733" i="28"/>
  <c r="V738" i="28"/>
  <c r="V742" i="28"/>
  <c r="V746" i="28"/>
  <c r="V750" i="28"/>
  <c r="V754" i="28"/>
  <c r="V758" i="28"/>
  <c r="V762" i="28"/>
  <c r="V766" i="28"/>
  <c r="V770" i="28"/>
  <c r="V774" i="28"/>
  <c r="V779" i="28"/>
  <c r="V783" i="28"/>
  <c r="V787" i="28"/>
  <c r="V791" i="28"/>
  <c r="V795" i="28"/>
  <c r="V799" i="28"/>
  <c r="V803" i="28"/>
  <c r="V807" i="28"/>
  <c r="V811" i="28"/>
  <c r="V815" i="28"/>
  <c r="V820" i="28"/>
  <c r="V824" i="28"/>
  <c r="V828" i="28"/>
  <c r="V832" i="28"/>
  <c r="V836" i="28"/>
  <c r="V840" i="28"/>
  <c r="V844" i="28"/>
  <c r="V848" i="28"/>
  <c r="V852" i="28"/>
  <c r="V857" i="28"/>
  <c r="V861" i="28"/>
  <c r="V955" i="28"/>
  <c r="V1092" i="28"/>
  <c r="V1157" i="28"/>
  <c r="V1206" i="28"/>
  <c r="V1222" i="28"/>
  <c r="V1238" i="28"/>
  <c r="V1255" i="28"/>
  <c r="V1271" i="28"/>
  <c r="V1288" i="28"/>
  <c r="V1304" i="28"/>
  <c r="V1320" i="28"/>
  <c r="V486" i="28"/>
  <c r="V504" i="28"/>
  <c r="V520" i="28"/>
  <c r="V537" i="28"/>
  <c r="V553" i="28"/>
  <c r="V569" i="28"/>
  <c r="V586" i="28"/>
  <c r="V602" i="28"/>
  <c r="V619" i="28"/>
  <c r="V626" i="28"/>
  <c r="V630" i="28"/>
  <c r="V634" i="28"/>
  <c r="V638" i="28"/>
  <c r="V642" i="28"/>
  <c r="V646" i="28"/>
  <c r="V650" i="28"/>
  <c r="V654" i="28"/>
  <c r="V659" i="28"/>
  <c r="V663" i="28"/>
  <c r="V667" i="28"/>
  <c r="V671" i="28"/>
  <c r="V675" i="28"/>
  <c r="V679" i="28"/>
  <c r="V683" i="28"/>
  <c r="V687" i="28"/>
  <c r="V691" i="28"/>
  <c r="V695" i="28"/>
  <c r="V700" i="28"/>
  <c r="V704" i="28"/>
  <c r="V708" i="28"/>
  <c r="V712" i="28"/>
  <c r="V716" i="28"/>
  <c r="V720" i="28"/>
  <c r="V724" i="28"/>
  <c r="V728" i="28"/>
  <c r="V732" i="28"/>
  <c r="V737" i="28"/>
  <c r="V741" i="28"/>
  <c r="V745" i="28"/>
  <c r="V749" i="28"/>
  <c r="V753" i="28"/>
  <c r="V757" i="28"/>
  <c r="V761" i="28"/>
  <c r="V765" i="28"/>
  <c r="V769" i="28"/>
  <c r="V773" i="28"/>
  <c r="V778" i="28"/>
  <c r="V782" i="28"/>
  <c r="V786" i="28"/>
  <c r="V790" i="28"/>
  <c r="V794" i="28"/>
  <c r="V798" i="28"/>
  <c r="V802" i="28"/>
  <c r="V806" i="28"/>
  <c r="V810" i="28"/>
  <c r="V814" i="28"/>
  <c r="V819" i="28"/>
  <c r="V823" i="28"/>
  <c r="V827" i="28"/>
  <c r="V831" i="28"/>
  <c r="V835" i="28"/>
  <c r="V839" i="28"/>
  <c r="V843" i="28"/>
  <c r="V847" i="28"/>
  <c r="V851" i="28"/>
  <c r="V855" i="28"/>
  <c r="V860" i="28"/>
  <c r="V1201" i="28"/>
  <c r="V1267" i="28"/>
  <c r="V481" i="28"/>
  <c r="V549" i="28"/>
  <c r="V614" i="28"/>
  <c r="V637" i="28"/>
  <c r="V653" i="28"/>
  <c r="V670" i="28"/>
  <c r="V686" i="28"/>
  <c r="V703" i="28"/>
  <c r="V719" i="28"/>
  <c r="V735" i="28"/>
  <c r="V752" i="28"/>
  <c r="V768" i="28"/>
  <c r="V785" i="28"/>
  <c r="V801" i="28"/>
  <c r="V818" i="28"/>
  <c r="V834" i="28"/>
  <c r="V850" i="28"/>
  <c r="V864" i="28"/>
  <c r="V868" i="28"/>
  <c r="V872" i="28"/>
  <c r="V876" i="28"/>
  <c r="V880" i="28"/>
  <c r="V884" i="28"/>
  <c r="V888" i="28"/>
  <c r="V892" i="28"/>
  <c r="V897" i="28"/>
  <c r="V355" i="28"/>
  <c r="V359" i="28"/>
  <c r="V363" i="28"/>
  <c r="V367" i="28"/>
  <c r="V371" i="28"/>
  <c r="V375" i="28"/>
  <c r="V379" i="28"/>
  <c r="V383" i="28"/>
  <c r="V387" i="28"/>
  <c r="V391" i="28"/>
  <c r="V395" i="28"/>
  <c r="V399" i="28"/>
  <c r="V403" i="28"/>
  <c r="V407" i="28"/>
  <c r="V411" i="28"/>
  <c r="V415" i="28"/>
  <c r="V419" i="28"/>
  <c r="V423" i="28"/>
  <c r="V427" i="28"/>
  <c r="V431" i="28"/>
  <c r="V435" i="28"/>
  <c r="V439" i="28"/>
  <c r="V443" i="28"/>
  <c r="V447" i="28"/>
  <c r="V451" i="28"/>
  <c r="V455" i="28"/>
  <c r="V459" i="28"/>
  <c r="V463" i="28"/>
  <c r="V467" i="28"/>
  <c r="V471" i="28"/>
  <c r="V283" i="28"/>
  <c r="V287" i="28"/>
  <c r="V291" i="28"/>
  <c r="V295" i="28"/>
  <c r="V299" i="28"/>
  <c r="V303" i="28"/>
  <c r="V307" i="28"/>
  <c r="V311" i="28"/>
  <c r="V315" i="28"/>
  <c r="V319" i="28"/>
  <c r="V323" i="28"/>
  <c r="V327" i="28"/>
  <c r="V331" i="28"/>
  <c r="V335" i="28"/>
  <c r="V339" i="28"/>
  <c r="V343" i="28"/>
  <c r="V347" i="28"/>
  <c r="V351" i="28"/>
  <c r="V207" i="28"/>
  <c r="V211" i="28"/>
  <c r="V215" i="28"/>
  <c r="V219" i="28"/>
  <c r="V223" i="28"/>
  <c r="V227" i="28"/>
  <c r="V1416" i="28"/>
  <c r="V1141" i="28"/>
  <c r="V1251" i="28"/>
  <c r="V1316" i="28"/>
  <c r="V532" i="28"/>
  <c r="V598" i="28"/>
  <c r="V633" i="28"/>
  <c r="V649" i="28"/>
  <c r="V666" i="28"/>
  <c r="V682" i="28"/>
  <c r="V699" i="28"/>
  <c r="V715" i="28"/>
  <c r="V731" i="28"/>
  <c r="V748" i="28"/>
  <c r="V764" i="28"/>
  <c r="V781" i="28"/>
  <c r="V797" i="28"/>
  <c r="V813" i="28"/>
  <c r="V830" i="28"/>
  <c r="V846" i="28"/>
  <c r="V867" i="28"/>
  <c r="V871" i="28"/>
  <c r="V875" i="28"/>
  <c r="V879" i="28"/>
  <c r="V883" i="28"/>
  <c r="V887" i="28"/>
  <c r="V891" i="28"/>
  <c r="V895" i="28"/>
  <c r="V900" i="28"/>
  <c r="V354" i="28"/>
  <c r="V358" i="28"/>
  <c r="V362" i="28"/>
  <c r="V366" i="28"/>
  <c r="V370" i="28"/>
  <c r="V374" i="28"/>
  <c r="V378" i="28"/>
  <c r="V382" i="28"/>
  <c r="V386" i="28"/>
  <c r="V390" i="28"/>
  <c r="V394" i="28"/>
  <c r="V398" i="28"/>
  <c r="V402" i="28"/>
  <c r="V406" i="28"/>
  <c r="V410" i="28"/>
  <c r="V414" i="28"/>
  <c r="V418" i="28"/>
  <c r="V422" i="28"/>
  <c r="V426" i="28"/>
  <c r="V430" i="28"/>
  <c r="V434" i="28"/>
  <c r="V438" i="28"/>
  <c r="V442" i="28"/>
  <c r="V446" i="28"/>
  <c r="V450" i="28"/>
  <c r="V454" i="28"/>
  <c r="V458" i="28"/>
  <c r="V462" i="28"/>
  <c r="V466" i="28"/>
  <c r="V470" i="28"/>
  <c r="V474" i="28"/>
  <c r="V282" i="28"/>
  <c r="V286" i="28"/>
  <c r="V290" i="28"/>
  <c r="V294" i="28"/>
  <c r="V298" i="28"/>
  <c r="V302" i="28"/>
  <c r="V306" i="28"/>
  <c r="V310" i="28"/>
  <c r="V314" i="28"/>
  <c r="V318" i="28"/>
  <c r="V322" i="28"/>
  <c r="V326" i="28"/>
  <c r="V330" i="28"/>
  <c r="V334" i="28"/>
  <c r="V338" i="28"/>
  <c r="V342" i="28"/>
  <c r="V346" i="28"/>
  <c r="V350" i="28"/>
  <c r="V206" i="28"/>
  <c r="V210" i="28"/>
  <c r="V214" i="28"/>
  <c r="V218" i="28"/>
  <c r="V222" i="28"/>
  <c r="V226" i="28"/>
  <c r="V230" i="28"/>
  <c r="V234" i="28"/>
  <c r="V238" i="28"/>
  <c r="V242" i="28"/>
  <c r="V246" i="28"/>
  <c r="V250" i="28"/>
  <c r="V254" i="28"/>
  <c r="V258" i="28"/>
  <c r="V262" i="28"/>
  <c r="V266" i="28"/>
  <c r="V270" i="28"/>
  <c r="V274" i="28"/>
  <c r="V139" i="28"/>
  <c r="V145" i="28"/>
  <c r="V151" i="28"/>
  <c r="V156" i="28"/>
  <c r="V160" i="28"/>
  <c r="V166" i="28"/>
  <c r="V172" i="28"/>
  <c r="V178" i="28"/>
  <c r="V184" i="28"/>
  <c r="V189" i="28"/>
  <c r="V193" i="28"/>
  <c r="V198" i="28"/>
  <c r="V197" i="28" s="1"/>
  <c r="V204" i="28"/>
  <c r="V121" i="28"/>
  <c r="V125" i="28"/>
  <c r="V130" i="28"/>
  <c r="V134" i="28"/>
  <c r="V104" i="28"/>
  <c r="V108" i="28"/>
  <c r="V112" i="28"/>
  <c r="V116" i="28"/>
  <c r="V53" i="28"/>
  <c r="V55" i="28"/>
  <c r="V57" i="28"/>
  <c r="V59" i="28"/>
  <c r="V61" i="28"/>
  <c r="V63" i="28"/>
  <c r="V65" i="28"/>
  <c r="V67" i="28"/>
  <c r="V69" i="28"/>
  <c r="V71" i="28"/>
  <c r="V73" i="28"/>
  <c r="V75" i="28"/>
  <c r="V77" i="28"/>
  <c r="V79" i="28"/>
  <c r="V81" i="28"/>
  <c r="V83" i="28"/>
  <c r="V85" i="28"/>
  <c r="V87" i="28"/>
  <c r="V89" i="28"/>
  <c r="V91" i="28"/>
  <c r="V93" i="28"/>
  <c r="V95" i="28"/>
  <c r="V97" i="28"/>
  <c r="V99" i="28"/>
  <c r="V101" i="28"/>
  <c r="V29" i="28"/>
  <c r="V31" i="28"/>
  <c r="V33" i="28"/>
  <c r="V35" i="28"/>
  <c r="V37" i="28"/>
  <c r="V39" i="28"/>
  <c r="V41" i="28"/>
  <c r="V43" i="28"/>
  <c r="V45" i="28"/>
  <c r="V47" i="28"/>
  <c r="V49" i="28"/>
  <c r="V51" i="28"/>
  <c r="V3" i="28"/>
  <c r="V5" i="28"/>
  <c r="V7" i="28"/>
  <c r="V9" i="28"/>
  <c r="V11" i="28"/>
  <c r="V13" i="28"/>
  <c r="V15" i="28"/>
  <c r="V17" i="28"/>
  <c r="V19" i="28"/>
  <c r="V21" i="28"/>
  <c r="V23" i="28"/>
  <c r="V25" i="28"/>
  <c r="V27" i="28"/>
  <c r="V1218" i="28"/>
  <c r="V1284" i="28"/>
  <c r="V625" i="28"/>
  <c r="V641" i="28"/>
  <c r="V658" i="28"/>
  <c r="V674" i="28"/>
  <c r="V707" i="28"/>
  <c r="V723" i="28"/>
  <c r="V740" i="28"/>
  <c r="V1391" i="28"/>
  <c r="V1075" i="28"/>
  <c r="V1234" i="28"/>
  <c r="V1300" i="28"/>
  <c r="V516" i="28"/>
  <c r="V582" i="28"/>
  <c r="V629" i="28"/>
  <c r="V645" i="28"/>
  <c r="V662" i="28"/>
  <c r="V678" i="28"/>
  <c r="V694" i="28"/>
  <c r="V711" i="28"/>
  <c r="V727" i="28"/>
  <c r="V744" i="28"/>
  <c r="V760" i="28"/>
  <c r="V777" i="28"/>
  <c r="V793" i="28"/>
  <c r="V809" i="28"/>
  <c r="V826" i="28"/>
  <c r="V842" i="28"/>
  <c r="V859" i="28"/>
  <c r="V863" i="28"/>
  <c r="V866" i="28"/>
  <c r="V870" i="28"/>
  <c r="V874" i="28"/>
  <c r="V878" i="28"/>
  <c r="V882" i="28"/>
  <c r="V886" i="28"/>
  <c r="V890" i="28"/>
  <c r="V894" i="28"/>
  <c r="V899" i="28"/>
  <c r="V353" i="28"/>
  <c r="V357" i="28"/>
  <c r="V361" i="28"/>
  <c r="V365" i="28"/>
  <c r="V369" i="28"/>
  <c r="V373" i="28"/>
  <c r="V377" i="28"/>
  <c r="V381" i="28"/>
  <c r="V385" i="28"/>
  <c r="V389" i="28"/>
  <c r="V393" i="28"/>
  <c r="V397" i="28"/>
  <c r="V401" i="28"/>
  <c r="V405" i="28"/>
  <c r="V409" i="28"/>
  <c r="V413" i="28"/>
  <c r="V417" i="28"/>
  <c r="V421" i="28"/>
  <c r="V425" i="28"/>
  <c r="V429" i="28"/>
  <c r="V433" i="28"/>
  <c r="V437" i="28"/>
  <c r="V441" i="28"/>
  <c r="V445" i="28"/>
  <c r="V449" i="28"/>
  <c r="V453" i="28"/>
  <c r="V457" i="28"/>
  <c r="V461" i="28"/>
  <c r="V465" i="28"/>
  <c r="V469" i="28"/>
  <c r="V473" i="28"/>
  <c r="V281" i="28"/>
  <c r="V285" i="28"/>
  <c r="V289" i="28"/>
  <c r="V293" i="28"/>
  <c r="V297" i="28"/>
  <c r="V301" i="28"/>
  <c r="V305" i="28"/>
  <c r="V309" i="28"/>
  <c r="V313" i="28"/>
  <c r="V317" i="28"/>
  <c r="V321" i="28"/>
  <c r="V325" i="28"/>
  <c r="V329" i="28"/>
  <c r="V333" i="28"/>
  <c r="V337" i="28"/>
  <c r="V341" i="28"/>
  <c r="V345" i="28"/>
  <c r="V349" i="28"/>
  <c r="V205" i="28"/>
  <c r="V209" i="28"/>
  <c r="V213" i="28"/>
  <c r="V217" i="28"/>
  <c r="V221" i="28"/>
  <c r="V225" i="28"/>
  <c r="V229" i="28"/>
  <c r="V233" i="28"/>
  <c r="V237" i="28"/>
  <c r="V241" i="28"/>
  <c r="V245" i="28"/>
  <c r="V249" i="28"/>
  <c r="V253" i="28"/>
  <c r="V257" i="28"/>
  <c r="V261" i="28"/>
  <c r="V265" i="28"/>
  <c r="V269" i="28"/>
  <c r="V273" i="28"/>
  <c r="V138" i="28"/>
  <c r="V144" i="28"/>
  <c r="V150" i="28"/>
  <c r="V155" i="28"/>
  <c r="V159" i="28"/>
  <c r="V164" i="28"/>
  <c r="V163" i="28" s="1"/>
  <c r="V170" i="28"/>
  <c r="V176" i="28"/>
  <c r="V183" i="28"/>
  <c r="V188" i="28"/>
  <c r="V192" i="28"/>
  <c r="V196" i="28"/>
  <c r="V203" i="28"/>
  <c r="V120" i="28"/>
  <c r="V124" i="28"/>
  <c r="V129" i="28"/>
  <c r="V133" i="28"/>
  <c r="V103" i="28"/>
  <c r="V107" i="28"/>
  <c r="V111" i="28"/>
  <c r="V115" i="28"/>
  <c r="V500" i="28"/>
  <c r="V565" i="28"/>
  <c r="V690" i="28"/>
  <c r="V789" i="28"/>
  <c r="V854" i="28"/>
  <c r="V877" i="28"/>
  <c r="V893" i="28"/>
  <c r="V364" i="28"/>
  <c r="V380" i="28"/>
  <c r="V396" i="28"/>
  <c r="V412" i="28"/>
  <c r="V428" i="28"/>
  <c r="V444" i="28"/>
  <c r="V460" i="28"/>
  <c r="V292" i="28"/>
  <c r="V308" i="28"/>
  <c r="V324" i="28"/>
  <c r="V340" i="28"/>
  <c r="V208" i="28"/>
  <c r="V224" i="28"/>
  <c r="V232" i="28"/>
  <c r="V240" i="28"/>
  <c r="V248" i="28"/>
  <c r="V256" i="28"/>
  <c r="V264" i="28"/>
  <c r="V272" i="28"/>
  <c r="V142" i="28"/>
  <c r="V154" i="28"/>
  <c r="V162" i="28"/>
  <c r="V175" i="28"/>
  <c r="V186" i="28"/>
  <c r="V195" i="28"/>
  <c r="V123" i="28"/>
  <c r="V132" i="28"/>
  <c r="V106" i="28"/>
  <c r="V114" i="28"/>
  <c r="V54" i="28"/>
  <c r="V58" i="28"/>
  <c r="V62" i="28"/>
  <c r="V66" i="28"/>
  <c r="V70" i="28"/>
  <c r="V74" i="28"/>
  <c r="V78" i="28"/>
  <c r="V82" i="28"/>
  <c r="V86" i="28"/>
  <c r="V90" i="28"/>
  <c r="V94" i="28"/>
  <c r="V98" i="28"/>
  <c r="V102" i="28"/>
  <c r="V28" i="28"/>
  <c r="V32" i="28"/>
  <c r="V36" i="28"/>
  <c r="V40" i="28"/>
  <c r="V44" i="28"/>
  <c r="V48" i="28"/>
  <c r="V52" i="28"/>
  <c r="V6" i="28"/>
  <c r="V10" i="28"/>
  <c r="V14" i="28"/>
  <c r="V18" i="28"/>
  <c r="V22" i="28"/>
  <c r="V26" i="28"/>
  <c r="V881" i="28"/>
  <c r="V384" i="28"/>
  <c r="V432" i="28"/>
  <c r="V448" i="28"/>
  <c r="V344" i="28"/>
  <c r="V228" i="28"/>
  <c r="V239" i="28"/>
  <c r="V255" i="28"/>
  <c r="V271" i="28"/>
  <c r="V173" i="28"/>
  <c r="V113" i="28"/>
  <c r="V772" i="28"/>
  <c r="V838" i="28"/>
  <c r="V873" i="28"/>
  <c r="V889" i="28"/>
  <c r="V360" i="28"/>
  <c r="V376" i="28"/>
  <c r="V392" i="28"/>
  <c r="V408" i="28"/>
  <c r="V424" i="28"/>
  <c r="V440" i="28"/>
  <c r="V456" i="28"/>
  <c r="V472" i="28"/>
  <c r="V288" i="28"/>
  <c r="V304" i="28"/>
  <c r="V320" i="28"/>
  <c r="V336" i="28"/>
  <c r="V352" i="28"/>
  <c r="V220" i="28"/>
  <c r="V235" i="28"/>
  <c r="V243" i="28"/>
  <c r="V251" i="28"/>
  <c r="V259" i="28"/>
  <c r="V267" i="28"/>
  <c r="V275" i="28"/>
  <c r="V147" i="28"/>
  <c r="V146" i="28" s="1"/>
  <c r="V157" i="28"/>
  <c r="V167" i="28"/>
  <c r="V179" i="28"/>
  <c r="V190" i="28"/>
  <c r="V200" i="28"/>
  <c r="V126" i="28"/>
  <c r="V135" i="28"/>
  <c r="V109" i="28"/>
  <c r="V117" i="28"/>
  <c r="V865" i="28"/>
  <c r="V296" i="28"/>
  <c r="V328" i="28"/>
  <c r="V231" i="28"/>
  <c r="V141" i="28"/>
  <c r="V122" i="28"/>
  <c r="V131" i="28"/>
  <c r="V756" i="28"/>
  <c r="V822" i="28"/>
  <c r="V869" i="28"/>
  <c r="V885" i="28"/>
  <c r="V356" i="28"/>
  <c r="V372" i="28"/>
  <c r="V388" i="28"/>
  <c r="V404" i="28"/>
  <c r="V420" i="28"/>
  <c r="V436" i="28"/>
  <c r="V452" i="28"/>
  <c r="V468" i="28"/>
  <c r="V284" i="28"/>
  <c r="V300" i="28"/>
  <c r="V316" i="28"/>
  <c r="V332" i="28"/>
  <c r="V348" i="28"/>
  <c r="V216" i="28"/>
  <c r="V236" i="28"/>
  <c r="V244" i="28"/>
  <c r="V252" i="28"/>
  <c r="V260" i="28"/>
  <c r="V268" i="28"/>
  <c r="V276" i="28"/>
  <c r="V149" i="28"/>
  <c r="V158" i="28"/>
  <c r="V169" i="28"/>
  <c r="V181" i="28"/>
  <c r="V180" i="28" s="1"/>
  <c r="V191" i="28"/>
  <c r="V201" i="28"/>
  <c r="V127" i="28"/>
  <c r="V136" i="28"/>
  <c r="V110" i="28"/>
  <c r="V118" i="28"/>
  <c r="V56" i="28"/>
  <c r="V60" i="28"/>
  <c r="V64" i="28"/>
  <c r="V68" i="28"/>
  <c r="V72" i="28"/>
  <c r="V76" i="28"/>
  <c r="V80" i="28"/>
  <c r="V84" i="28"/>
  <c r="V88" i="28"/>
  <c r="V92" i="28"/>
  <c r="V96" i="28"/>
  <c r="V100" i="28"/>
  <c r="V30" i="28"/>
  <c r="V34" i="28"/>
  <c r="V38" i="28"/>
  <c r="V42" i="28"/>
  <c r="V46" i="28"/>
  <c r="V50" i="28"/>
  <c r="V4" i="28"/>
  <c r="V8" i="28"/>
  <c r="V12" i="28"/>
  <c r="V16" i="28"/>
  <c r="V20" i="28"/>
  <c r="V24" i="28"/>
  <c r="V805" i="28"/>
  <c r="V898" i="28"/>
  <c r="V368" i="28"/>
  <c r="V400" i="28"/>
  <c r="V416" i="28"/>
  <c r="V464" i="28"/>
  <c r="V312" i="28"/>
  <c r="V212" i="28"/>
  <c r="V247" i="28"/>
  <c r="V263" i="28"/>
  <c r="V152" i="28"/>
  <c r="V161" i="28"/>
  <c r="V185" i="28"/>
  <c r="V194" i="28"/>
  <c r="V105" i="28"/>
  <c r="R1705" i="28"/>
  <c r="R1709" i="28"/>
  <c r="R1703" i="28"/>
  <c r="R1707" i="28"/>
  <c r="R1702" i="28"/>
  <c r="R1713" i="28"/>
  <c r="R1717" i="28"/>
  <c r="R1708" i="28"/>
  <c r="R1711" i="28"/>
  <c r="R1706" i="28"/>
  <c r="R1715" i="28"/>
  <c r="R1704" i="28"/>
  <c r="R1710" i="28"/>
  <c r="R1712" i="28"/>
  <c r="R1716" i="28"/>
  <c r="R1720" i="28"/>
  <c r="R1718" i="28"/>
  <c r="R1719" i="28"/>
  <c r="R1714" i="28"/>
  <c r="R1725" i="28"/>
  <c r="R1729" i="28"/>
  <c r="R1733" i="28"/>
  <c r="R1737" i="28"/>
  <c r="R1724" i="28"/>
  <c r="R1728" i="28"/>
  <c r="R1732" i="28"/>
  <c r="R1721" i="28"/>
  <c r="R1723" i="28"/>
  <c r="R1727" i="28"/>
  <c r="R1731" i="28"/>
  <c r="R1735" i="28"/>
  <c r="R1726" i="28"/>
  <c r="R1734" i="28"/>
  <c r="R1740" i="28"/>
  <c r="R1739" i="28"/>
  <c r="R1743" i="28"/>
  <c r="R1747" i="28"/>
  <c r="R1722" i="28"/>
  <c r="R1742" i="28"/>
  <c r="R1749" i="28"/>
  <c r="R1753" i="28"/>
  <c r="R1757" i="28"/>
  <c r="R1761" i="28"/>
  <c r="R1765" i="28"/>
  <c r="R1730" i="28"/>
  <c r="R1736" i="28"/>
  <c r="R1744" i="28"/>
  <c r="R1746" i="28"/>
  <c r="R1752" i="28"/>
  <c r="R1756" i="28"/>
  <c r="R1738" i="28"/>
  <c r="R1748" i="28"/>
  <c r="R1750" i="28"/>
  <c r="R1751" i="28"/>
  <c r="R1755" i="28"/>
  <c r="R1759" i="28"/>
  <c r="R1763" i="28"/>
  <c r="R1758" i="28"/>
  <c r="R1764" i="28"/>
  <c r="R1770" i="28"/>
  <c r="R1754" i="28"/>
  <c r="R1762" i="28"/>
  <c r="R1769" i="28"/>
  <c r="R1773" i="28"/>
  <c r="R1741" i="28"/>
  <c r="R1760" i="28"/>
  <c r="R1768" i="28"/>
  <c r="R1772" i="28"/>
  <c r="R1776" i="28"/>
  <c r="R1780" i="28"/>
  <c r="R1784" i="28"/>
  <c r="R1788" i="28"/>
  <c r="R1792" i="28"/>
  <c r="R1796" i="28"/>
  <c r="R1766" i="28"/>
  <c r="R1771" i="28"/>
  <c r="R1775" i="28"/>
  <c r="R1777" i="28"/>
  <c r="R1779" i="28"/>
  <c r="R1786" i="28"/>
  <c r="R1793" i="28"/>
  <c r="R1795" i="28"/>
  <c r="R1801" i="28"/>
  <c r="R1805" i="28"/>
  <c r="R1809" i="28"/>
  <c r="R1813" i="28"/>
  <c r="R1767" i="28"/>
  <c r="R1781" i="28"/>
  <c r="R1783" i="28"/>
  <c r="R1790" i="28"/>
  <c r="R1797" i="28"/>
  <c r="R1800" i="28"/>
  <c r="R1804" i="28"/>
  <c r="R1808" i="28"/>
  <c r="R1812" i="28"/>
  <c r="R1745" i="28"/>
  <c r="R1778" i="28"/>
  <c r="R1785" i="28"/>
  <c r="R1787" i="28"/>
  <c r="R1794" i="28"/>
  <c r="R1799" i="28"/>
  <c r="R1803" i="28"/>
  <c r="R1807" i="28"/>
  <c r="R1811" i="28"/>
  <c r="R1774" i="28"/>
  <c r="R1789" i="28"/>
  <c r="R1802" i="28"/>
  <c r="R1817" i="28"/>
  <c r="R1603" i="28"/>
  <c r="R1607" i="28"/>
  <c r="R1611" i="28"/>
  <c r="R1615" i="28"/>
  <c r="R1619" i="28"/>
  <c r="R1791" i="28"/>
  <c r="R1798" i="28"/>
  <c r="R1814" i="28"/>
  <c r="R1816" i="28"/>
  <c r="R1602" i="28"/>
  <c r="R1606" i="28"/>
  <c r="R1610" i="28"/>
  <c r="R1614" i="28"/>
  <c r="R1618" i="28"/>
  <c r="R1622" i="28"/>
  <c r="R1782" i="28"/>
  <c r="R1810" i="28"/>
  <c r="R1815" i="28"/>
  <c r="R1601" i="28"/>
  <c r="R1605" i="28"/>
  <c r="R1609" i="28"/>
  <c r="R1613" i="28"/>
  <c r="R1617" i="28"/>
  <c r="R1621" i="28"/>
  <c r="R1625" i="28"/>
  <c r="R1604" i="28"/>
  <c r="R1620" i="28"/>
  <c r="R1624" i="28"/>
  <c r="R1632" i="28"/>
  <c r="R1636" i="28"/>
  <c r="R1640" i="28"/>
  <c r="R1644" i="28"/>
  <c r="R1648" i="28"/>
  <c r="R1652" i="28"/>
  <c r="R1656" i="28"/>
  <c r="R1660" i="28"/>
  <c r="R1664" i="28"/>
  <c r="R1668" i="28"/>
  <c r="R1672" i="28"/>
  <c r="R1676" i="28"/>
  <c r="R1434" i="28"/>
  <c r="R1438" i="28"/>
  <c r="R1442" i="28"/>
  <c r="R1446" i="28"/>
  <c r="R1806" i="28"/>
  <c r="R1600" i="28"/>
  <c r="R1616" i="28"/>
  <c r="R1626" i="28"/>
  <c r="R1628" i="28"/>
  <c r="R1631" i="28"/>
  <c r="R1635" i="28"/>
  <c r="R1639" i="28"/>
  <c r="R1643" i="28"/>
  <c r="R1647" i="28"/>
  <c r="R1651" i="28"/>
  <c r="R1655" i="28"/>
  <c r="R1659" i="28"/>
  <c r="R1663" i="28"/>
  <c r="R1667" i="28"/>
  <c r="R1671" i="28"/>
  <c r="R1675" i="28"/>
  <c r="R1437" i="28"/>
  <c r="R1441" i="28"/>
  <c r="R1445" i="28"/>
  <c r="R1612" i="28"/>
  <c r="R1623" i="28"/>
  <c r="R1630" i="28"/>
  <c r="R1634" i="28"/>
  <c r="R1638" i="28"/>
  <c r="R1642" i="28"/>
  <c r="R1646" i="28"/>
  <c r="R1650" i="28"/>
  <c r="R1654" i="28"/>
  <c r="R1658" i="28"/>
  <c r="R1662" i="28"/>
  <c r="R1666" i="28"/>
  <c r="R1670" i="28"/>
  <c r="R1674" i="28"/>
  <c r="R1436" i="28"/>
  <c r="R1440" i="28"/>
  <c r="R1444" i="28"/>
  <c r="R1608" i="28"/>
  <c r="R1641" i="28"/>
  <c r="R1657" i="28"/>
  <c r="R1673" i="28"/>
  <c r="R1435" i="28"/>
  <c r="R1448" i="28"/>
  <c r="R1452" i="28"/>
  <c r="R1456" i="28"/>
  <c r="R1460" i="28"/>
  <c r="R1464" i="28"/>
  <c r="R1468" i="28"/>
  <c r="R1472" i="28"/>
  <c r="R1476" i="28"/>
  <c r="R1480" i="28"/>
  <c r="R1484" i="28"/>
  <c r="R1488" i="28"/>
  <c r="R1492" i="28"/>
  <c r="R1496" i="28"/>
  <c r="R1500" i="28"/>
  <c r="R1627" i="28"/>
  <c r="R1637" i="28"/>
  <c r="R1653" i="28"/>
  <c r="R1669" i="28"/>
  <c r="R1447" i="28"/>
  <c r="R1451" i="28"/>
  <c r="R1455" i="28"/>
  <c r="R1459" i="28"/>
  <c r="R1463" i="28"/>
  <c r="R1467" i="28"/>
  <c r="R1471" i="28"/>
  <c r="R1475" i="28"/>
  <c r="R1479" i="28"/>
  <c r="R1483" i="28"/>
  <c r="R1487" i="28"/>
  <c r="R1491" i="28"/>
  <c r="R1495" i="28"/>
  <c r="R1499" i="28"/>
  <c r="R1503" i="28"/>
  <c r="R1633" i="28"/>
  <c r="R1649" i="28"/>
  <c r="R1665" i="28"/>
  <c r="R1443" i="28"/>
  <c r="R1450" i="28"/>
  <c r="R1454" i="28"/>
  <c r="R1458" i="28"/>
  <c r="R1462" i="28"/>
  <c r="R1466" i="28"/>
  <c r="R1470" i="28"/>
  <c r="R1474" i="28"/>
  <c r="R1478" i="28"/>
  <c r="R1482" i="28"/>
  <c r="R1486" i="28"/>
  <c r="R1490" i="28"/>
  <c r="R1494" i="28"/>
  <c r="R1498" i="28"/>
  <c r="R1677" i="28"/>
  <c r="R1461" i="28"/>
  <c r="R1477" i="28"/>
  <c r="R1493" i="28"/>
  <c r="R1502" i="28"/>
  <c r="R1508" i="28"/>
  <c r="R1512" i="28"/>
  <c r="R1516" i="28"/>
  <c r="R1520" i="28"/>
  <c r="R1524" i="28"/>
  <c r="R1528" i="28"/>
  <c r="R1532" i="28"/>
  <c r="R1536" i="28"/>
  <c r="R1540" i="28"/>
  <c r="R1544" i="28"/>
  <c r="R1548" i="28"/>
  <c r="R1552" i="28"/>
  <c r="R1556" i="28"/>
  <c r="R1560" i="28"/>
  <c r="R1661" i="28"/>
  <c r="R1457" i="28"/>
  <c r="R1473" i="28"/>
  <c r="R1489" i="28"/>
  <c r="R1504" i="28"/>
  <c r="R1507" i="28"/>
  <c r="R1511" i="28"/>
  <c r="R1515" i="28"/>
  <c r="R1519" i="28"/>
  <c r="R1523" i="28"/>
  <c r="R1527" i="28"/>
  <c r="R1531" i="28"/>
  <c r="R1535" i="28"/>
  <c r="R1539" i="28"/>
  <c r="R1543" i="28"/>
  <c r="R1547" i="28"/>
  <c r="R1551" i="28"/>
  <c r="R1555" i="28"/>
  <c r="R1559" i="28"/>
  <c r="R1645" i="28"/>
  <c r="R1439" i="28"/>
  <c r="R1453" i="28"/>
  <c r="R1469" i="28"/>
  <c r="R1485" i="28"/>
  <c r="R1506" i="28"/>
  <c r="R1510" i="28"/>
  <c r="R1514" i="28"/>
  <c r="R1518" i="28"/>
  <c r="R1522" i="28"/>
  <c r="R1526" i="28"/>
  <c r="R1530" i="28"/>
  <c r="R1534" i="28"/>
  <c r="R1538" i="28"/>
  <c r="R1542" i="28"/>
  <c r="R1546" i="28"/>
  <c r="R1550" i="28"/>
  <c r="R1554" i="28"/>
  <c r="R1558" i="28"/>
  <c r="R1449" i="28"/>
  <c r="R1517" i="28"/>
  <c r="R1533" i="28"/>
  <c r="R1549" i="28"/>
  <c r="R1563" i="28"/>
  <c r="R1567" i="28"/>
  <c r="R1571" i="28"/>
  <c r="R1575" i="28"/>
  <c r="R1579" i="28"/>
  <c r="R1583" i="28"/>
  <c r="R1587" i="28"/>
  <c r="R1411" i="28"/>
  <c r="R1415" i="28"/>
  <c r="R1366" i="28"/>
  <c r="R1370" i="28"/>
  <c r="R1374" i="28"/>
  <c r="R1378" i="28"/>
  <c r="R1382" i="28"/>
  <c r="R1386" i="28"/>
  <c r="R1390" i="28"/>
  <c r="R1394" i="28"/>
  <c r="R1398" i="28"/>
  <c r="R1402" i="28"/>
  <c r="R1406" i="28"/>
  <c r="R902" i="28"/>
  <c r="R906" i="28"/>
  <c r="R911" i="28"/>
  <c r="R915" i="28"/>
  <c r="R919" i="28"/>
  <c r="R925" i="28"/>
  <c r="R929" i="28"/>
  <c r="R933" i="28"/>
  <c r="R937" i="28"/>
  <c r="R941" i="28"/>
  <c r="R945" i="28"/>
  <c r="R949" i="28"/>
  <c r="R1497" i="28"/>
  <c r="R1513" i="28"/>
  <c r="R1529" i="28"/>
  <c r="R1545" i="28"/>
  <c r="R1561" i="28"/>
  <c r="R1562" i="28"/>
  <c r="R1566" i="28"/>
  <c r="R1570" i="28"/>
  <c r="R1574" i="28"/>
  <c r="R1578" i="28"/>
  <c r="R1582" i="28"/>
  <c r="R1586" i="28"/>
  <c r="R1410" i="28"/>
  <c r="R1414" i="28"/>
  <c r="R1418" i="28"/>
  <c r="R1365" i="28"/>
  <c r="R1369" i="28"/>
  <c r="R1373" i="28"/>
  <c r="R1377" i="28"/>
  <c r="R1381" i="28"/>
  <c r="R1385" i="28"/>
  <c r="R1389" i="28"/>
  <c r="R1393" i="28"/>
  <c r="R1397" i="28"/>
  <c r="R1401" i="28"/>
  <c r="R1405" i="28"/>
  <c r="R1409" i="28"/>
  <c r="R901" i="28"/>
  <c r="R905" i="28"/>
  <c r="R909" i="28"/>
  <c r="R914" i="28"/>
  <c r="R918" i="28"/>
  <c r="R924" i="28"/>
  <c r="R928" i="28"/>
  <c r="R932" i="28"/>
  <c r="R936" i="28"/>
  <c r="R940" i="28"/>
  <c r="R944" i="28"/>
  <c r="R948" i="28"/>
  <c r="R952" i="28"/>
  <c r="R1481" i="28"/>
  <c r="R1501" i="28"/>
  <c r="R1509" i="28"/>
  <c r="R1525" i="28"/>
  <c r="R1541" i="28"/>
  <c r="R1557" i="28"/>
  <c r="R1565" i="28"/>
  <c r="R1569" i="28"/>
  <c r="R1573" i="28"/>
  <c r="R1577" i="28"/>
  <c r="R1581" i="28"/>
  <c r="R1585" i="28"/>
  <c r="R1589" i="28"/>
  <c r="R1413" i="28"/>
  <c r="R1417" i="28"/>
  <c r="R1368" i="28"/>
  <c r="R1372" i="28"/>
  <c r="R1376" i="28"/>
  <c r="R1380" i="28"/>
  <c r="R1384" i="28"/>
  <c r="R1388" i="28"/>
  <c r="R1392" i="28"/>
  <c r="R1396" i="28"/>
  <c r="R1400" i="28"/>
  <c r="R1404" i="28"/>
  <c r="R1408" i="28"/>
  <c r="R904" i="28"/>
  <c r="R908" i="28"/>
  <c r="R913" i="28"/>
  <c r="R917" i="28"/>
  <c r="R923" i="28"/>
  <c r="R927" i="28"/>
  <c r="R931" i="28"/>
  <c r="R935" i="28"/>
  <c r="R939" i="28"/>
  <c r="R943" i="28"/>
  <c r="R947" i="28"/>
  <c r="R951" i="28"/>
  <c r="R1465" i="28"/>
  <c r="R1537" i="28"/>
  <c r="R1576" i="28"/>
  <c r="R1367" i="28"/>
  <c r="R1383" i="28"/>
  <c r="R1399" i="28"/>
  <c r="R907" i="28"/>
  <c r="R926" i="28"/>
  <c r="R942" i="28"/>
  <c r="R954" i="28"/>
  <c r="R958" i="28"/>
  <c r="R963" i="28"/>
  <c r="R967" i="28"/>
  <c r="R971" i="28"/>
  <c r="R975" i="28"/>
  <c r="R979" i="28"/>
  <c r="R983" i="28"/>
  <c r="R987" i="28"/>
  <c r="R991" i="28"/>
  <c r="R995" i="28"/>
  <c r="R999" i="28"/>
  <c r="R1004" i="28"/>
  <c r="R1008" i="28"/>
  <c r="R1012" i="28"/>
  <c r="R1016" i="28"/>
  <c r="R1020" i="28"/>
  <c r="R1024" i="28"/>
  <c r="R1028" i="28"/>
  <c r="R1032" i="28"/>
  <c r="R1036" i="28"/>
  <c r="R1040" i="28"/>
  <c r="R1045" i="28"/>
  <c r="R1049" i="28"/>
  <c r="R1053" i="28"/>
  <c r="R1057" i="28"/>
  <c r="R1061" i="28"/>
  <c r="R1065" i="28"/>
  <c r="R1069" i="28"/>
  <c r="R1629" i="28"/>
  <c r="R1521" i="28"/>
  <c r="R1572" i="28"/>
  <c r="R1588" i="28"/>
  <c r="R1379" i="28"/>
  <c r="R1395" i="28"/>
  <c r="R903" i="28"/>
  <c r="R921" i="28"/>
  <c r="R938" i="28"/>
  <c r="R953" i="28"/>
  <c r="R957" i="28"/>
  <c r="R961" i="28"/>
  <c r="R966" i="28"/>
  <c r="R970" i="28"/>
  <c r="R974" i="28"/>
  <c r="R978" i="28"/>
  <c r="R982" i="28"/>
  <c r="R986" i="28"/>
  <c r="R990" i="28"/>
  <c r="R994" i="28"/>
  <c r="R998" i="28"/>
  <c r="R1003" i="28"/>
  <c r="R1007" i="28"/>
  <c r="R1011" i="28"/>
  <c r="R1015" i="28"/>
  <c r="R1019" i="28"/>
  <c r="R1023" i="28"/>
  <c r="R1027" i="28"/>
  <c r="R1031" i="28"/>
  <c r="R1035" i="28"/>
  <c r="R1039" i="28"/>
  <c r="R1044" i="28"/>
  <c r="R1048" i="28"/>
  <c r="R1052" i="28"/>
  <c r="R1056" i="28"/>
  <c r="R1060" i="28"/>
  <c r="R1064" i="28"/>
  <c r="R1068" i="28"/>
  <c r="R1072" i="28"/>
  <c r="R1505" i="28"/>
  <c r="R1568" i="28"/>
  <c r="R1584" i="28"/>
  <c r="R1416" i="28"/>
  <c r="R1375" i="28"/>
  <c r="R1391" i="28"/>
  <c r="R1407" i="28"/>
  <c r="R916" i="28"/>
  <c r="R934" i="28"/>
  <c r="R950" i="28"/>
  <c r="R956" i="28"/>
  <c r="R960" i="28"/>
  <c r="R965" i="28"/>
  <c r="R969" i="28"/>
  <c r="R973" i="28"/>
  <c r="R977" i="28"/>
  <c r="R981" i="28"/>
  <c r="R985" i="28"/>
  <c r="R989" i="28"/>
  <c r="R993" i="28"/>
  <c r="R997" i="28"/>
  <c r="R1001" i="28"/>
  <c r="R1006" i="28"/>
  <c r="R1010" i="28"/>
  <c r="R1014" i="28"/>
  <c r="R1018" i="28"/>
  <c r="R1022" i="28"/>
  <c r="R1026" i="28"/>
  <c r="R1030" i="28"/>
  <c r="R1034" i="28"/>
  <c r="R1038" i="28"/>
  <c r="R1043" i="28"/>
  <c r="R1047" i="28"/>
  <c r="R1051" i="28"/>
  <c r="R1055" i="28"/>
  <c r="R1059" i="28"/>
  <c r="R1063" i="28"/>
  <c r="R1067" i="28"/>
  <c r="R1071" i="28"/>
  <c r="R930" i="28"/>
  <c r="R964" i="28"/>
  <c r="R980" i="28"/>
  <c r="R996" i="28"/>
  <c r="R1013" i="28"/>
  <c r="R1029" i="28"/>
  <c r="R1046" i="28"/>
  <c r="R1062" i="28"/>
  <c r="R1074" i="28"/>
  <c r="R1078" i="28"/>
  <c r="R1083" i="28"/>
  <c r="R1087" i="28"/>
  <c r="R1091" i="28"/>
  <c r="R1095" i="28"/>
  <c r="R1099" i="28"/>
  <c r="R1103" i="28"/>
  <c r="R1107" i="28"/>
  <c r="R1111" i="28"/>
  <c r="R1115" i="28"/>
  <c r="R1119" i="28"/>
  <c r="R1124" i="28"/>
  <c r="R1128" i="28"/>
  <c r="R1132" i="28"/>
  <c r="R1136" i="28"/>
  <c r="R1140" i="28"/>
  <c r="R1144" i="28"/>
  <c r="R1148" i="28"/>
  <c r="R1152" i="28"/>
  <c r="R1156" i="28"/>
  <c r="R1160" i="28"/>
  <c r="R1165" i="28"/>
  <c r="R1169" i="28"/>
  <c r="R1173" i="28"/>
  <c r="R1177" i="28"/>
  <c r="R1181" i="28"/>
  <c r="R1185" i="28"/>
  <c r="R1189" i="28"/>
  <c r="R1553" i="28"/>
  <c r="R1403" i="28"/>
  <c r="R912" i="28"/>
  <c r="R959" i="28"/>
  <c r="R976" i="28"/>
  <c r="R992" i="28"/>
  <c r="R1009" i="28"/>
  <c r="R1025" i="28"/>
  <c r="R1041" i="28"/>
  <c r="R1058" i="28"/>
  <c r="R1073" i="28"/>
  <c r="R1077" i="28"/>
  <c r="R1081" i="28"/>
  <c r="R1086" i="28"/>
  <c r="R1090" i="28"/>
  <c r="R1094" i="28"/>
  <c r="R1098" i="28"/>
  <c r="R1102" i="28"/>
  <c r="R1106" i="28"/>
  <c r="R1110" i="28"/>
  <c r="R1114" i="28"/>
  <c r="R1118" i="28"/>
  <c r="R1123" i="28"/>
  <c r="R1127" i="28"/>
  <c r="R1131" i="28"/>
  <c r="R1135" i="28"/>
  <c r="R1139" i="28"/>
  <c r="R1143" i="28"/>
  <c r="R1147" i="28"/>
  <c r="R1151" i="28"/>
  <c r="R1155" i="28"/>
  <c r="R1159" i="28"/>
  <c r="R1164" i="28"/>
  <c r="R1168" i="28"/>
  <c r="R1172" i="28"/>
  <c r="R1176" i="28"/>
  <c r="R1180" i="28"/>
  <c r="R1184" i="28"/>
  <c r="R1188" i="28"/>
  <c r="R1192" i="28"/>
  <c r="R1580" i="28"/>
  <c r="R1412" i="28"/>
  <c r="R1387" i="28"/>
  <c r="R955" i="28"/>
  <c r="R972" i="28"/>
  <c r="R988" i="28"/>
  <c r="R1005" i="28"/>
  <c r="R1021" i="28"/>
  <c r="R1037" i="28"/>
  <c r="R1054" i="28"/>
  <c r="R1070" i="28"/>
  <c r="R1076" i="28"/>
  <c r="R1080" i="28"/>
  <c r="R1085" i="28"/>
  <c r="R1089" i="28"/>
  <c r="R1093" i="28"/>
  <c r="R1097" i="28"/>
  <c r="R1101" i="28"/>
  <c r="R1105" i="28"/>
  <c r="R1109" i="28"/>
  <c r="R1113" i="28"/>
  <c r="R1117" i="28"/>
  <c r="R1121" i="28"/>
  <c r="R1126" i="28"/>
  <c r="R1130" i="28"/>
  <c r="R1134" i="28"/>
  <c r="R1138" i="28"/>
  <c r="R1142" i="28"/>
  <c r="R1146" i="28"/>
  <c r="R1150" i="28"/>
  <c r="R1154" i="28"/>
  <c r="R1158" i="28"/>
  <c r="R1163" i="28"/>
  <c r="R1167" i="28"/>
  <c r="R1171" i="28"/>
  <c r="R1175" i="28"/>
  <c r="R1179" i="28"/>
  <c r="R1183" i="28"/>
  <c r="R1187" i="28"/>
  <c r="R1191" i="28"/>
  <c r="R1371" i="28"/>
  <c r="R984" i="28"/>
  <c r="R1050" i="28"/>
  <c r="R1084" i="28"/>
  <c r="R1100" i="28"/>
  <c r="R1116" i="28"/>
  <c r="R1133" i="28"/>
  <c r="R1149" i="28"/>
  <c r="R1166" i="28"/>
  <c r="R1182" i="28"/>
  <c r="R1196" i="28"/>
  <c r="R1200" i="28"/>
  <c r="R1205" i="28"/>
  <c r="R1209" i="28"/>
  <c r="R1213" i="28"/>
  <c r="R1217" i="28"/>
  <c r="R1221" i="28"/>
  <c r="R1225" i="28"/>
  <c r="R1229" i="28"/>
  <c r="R1233" i="28"/>
  <c r="R1237" i="28"/>
  <c r="R1241" i="28"/>
  <c r="R1246" i="28"/>
  <c r="R1250" i="28"/>
  <c r="R1254" i="28"/>
  <c r="R1258" i="28"/>
  <c r="R1262" i="28"/>
  <c r="R1266" i="28"/>
  <c r="R1270" i="28"/>
  <c r="R1274" i="28"/>
  <c r="R1278" i="28"/>
  <c r="R1283" i="28"/>
  <c r="R1287" i="28"/>
  <c r="R1291" i="28"/>
  <c r="R1295" i="28"/>
  <c r="R1299" i="28"/>
  <c r="R1303" i="28"/>
  <c r="R1307" i="28"/>
  <c r="R1311" i="28"/>
  <c r="R1315" i="28"/>
  <c r="R1319" i="28"/>
  <c r="R1324" i="28"/>
  <c r="R476" i="28"/>
  <c r="R480" i="28"/>
  <c r="R485" i="28"/>
  <c r="R489" i="28"/>
  <c r="R493" i="28"/>
  <c r="R499" i="28"/>
  <c r="R503" i="28"/>
  <c r="R507" i="28"/>
  <c r="R511" i="28"/>
  <c r="R515" i="28"/>
  <c r="R519" i="28"/>
  <c r="R523" i="28"/>
  <c r="R527" i="28"/>
  <c r="R531" i="28"/>
  <c r="R535" i="28"/>
  <c r="R540" i="28"/>
  <c r="R544" i="28"/>
  <c r="R548" i="28"/>
  <c r="R552" i="28"/>
  <c r="R556" i="28"/>
  <c r="R560" i="28"/>
  <c r="R564" i="28"/>
  <c r="R568" i="28"/>
  <c r="R572" i="28"/>
  <c r="R577" i="28"/>
  <c r="R581" i="28"/>
  <c r="R585" i="28"/>
  <c r="R589" i="28"/>
  <c r="R593" i="28"/>
  <c r="R597" i="28"/>
  <c r="R601" i="28"/>
  <c r="R605" i="28"/>
  <c r="R609" i="28"/>
  <c r="R613" i="28"/>
  <c r="R618" i="28"/>
  <c r="R622" i="28"/>
  <c r="R946" i="28"/>
  <c r="R968" i="28"/>
  <c r="R1033" i="28"/>
  <c r="R1079" i="28"/>
  <c r="R1096" i="28"/>
  <c r="R1112" i="28"/>
  <c r="R1129" i="28"/>
  <c r="R1145" i="28"/>
  <c r="R1161" i="28"/>
  <c r="R1178" i="28"/>
  <c r="R1195" i="28"/>
  <c r="R1199" i="28"/>
  <c r="R1204" i="28"/>
  <c r="R1208" i="28"/>
  <c r="R1212" i="28"/>
  <c r="R1216" i="28"/>
  <c r="R1220" i="28"/>
  <c r="R1224" i="28"/>
  <c r="R1228" i="28"/>
  <c r="R1232" i="28"/>
  <c r="R1236" i="28"/>
  <c r="R1240" i="28"/>
  <c r="R1245" i="28"/>
  <c r="R1249" i="28"/>
  <c r="R1253" i="28"/>
  <c r="R1257" i="28"/>
  <c r="R1261" i="28"/>
  <c r="R1265" i="28"/>
  <c r="R1269" i="28"/>
  <c r="R1273" i="28"/>
  <c r="R1277" i="28"/>
  <c r="R1281" i="28"/>
  <c r="R1286" i="28"/>
  <c r="R1290" i="28"/>
  <c r="R1294" i="28"/>
  <c r="R1298" i="28"/>
  <c r="R1302" i="28"/>
  <c r="R1306" i="28"/>
  <c r="R1310" i="28"/>
  <c r="R1314" i="28"/>
  <c r="R1318" i="28"/>
  <c r="R1323" i="28"/>
  <c r="R475" i="28"/>
  <c r="R479" i="28"/>
  <c r="R483" i="28"/>
  <c r="R488" i="28"/>
  <c r="R492" i="28"/>
  <c r="R498" i="28"/>
  <c r="R502" i="28"/>
  <c r="R506" i="28"/>
  <c r="R510" i="28"/>
  <c r="R514" i="28"/>
  <c r="R518" i="28"/>
  <c r="R522" i="28"/>
  <c r="R526" i="28"/>
  <c r="R530" i="28"/>
  <c r="R534" i="28"/>
  <c r="R539" i="28"/>
  <c r="R543" i="28"/>
  <c r="R547" i="28"/>
  <c r="R551" i="28"/>
  <c r="R555" i="28"/>
  <c r="R559" i="28"/>
  <c r="R563" i="28"/>
  <c r="R567" i="28"/>
  <c r="R571" i="28"/>
  <c r="R575" i="28"/>
  <c r="R580" i="28"/>
  <c r="R584" i="28"/>
  <c r="R588" i="28"/>
  <c r="R592" i="28"/>
  <c r="R596" i="28"/>
  <c r="R600" i="28"/>
  <c r="R604" i="28"/>
  <c r="R608" i="28"/>
  <c r="R612" i="28"/>
  <c r="R617" i="28"/>
  <c r="R621" i="28"/>
  <c r="R1017" i="28"/>
  <c r="R1075" i="28"/>
  <c r="R1092" i="28"/>
  <c r="R1108" i="28"/>
  <c r="R1125" i="28"/>
  <c r="R1141" i="28"/>
  <c r="R1157" i="28"/>
  <c r="R1174" i="28"/>
  <c r="R1190" i="28"/>
  <c r="R1194" i="28"/>
  <c r="R1198" i="28"/>
  <c r="R1203" i="28"/>
  <c r="R1207" i="28"/>
  <c r="R1211" i="28"/>
  <c r="R1215" i="28"/>
  <c r="R1219" i="28"/>
  <c r="R1223" i="28"/>
  <c r="R1227" i="28"/>
  <c r="R1231" i="28"/>
  <c r="R1235" i="28"/>
  <c r="R1239" i="28"/>
  <c r="R1244" i="28"/>
  <c r="R1248" i="28"/>
  <c r="R1252" i="28"/>
  <c r="R1256" i="28"/>
  <c r="R1260" i="28"/>
  <c r="R1264" i="28"/>
  <c r="R1268" i="28"/>
  <c r="R1272" i="28"/>
  <c r="R1276" i="28"/>
  <c r="R1280" i="28"/>
  <c r="R1285" i="28"/>
  <c r="R1289" i="28"/>
  <c r="R1293" i="28"/>
  <c r="R1297" i="28"/>
  <c r="R1301" i="28"/>
  <c r="R1305" i="28"/>
  <c r="R1309" i="28"/>
  <c r="R1313" i="28"/>
  <c r="R1317" i="28"/>
  <c r="R1321" i="28"/>
  <c r="R1326" i="28"/>
  <c r="R478" i="28"/>
  <c r="R482" i="28"/>
  <c r="R487" i="28"/>
  <c r="R491" i="28"/>
  <c r="R497" i="28"/>
  <c r="R501" i="28"/>
  <c r="R505" i="28"/>
  <c r="R509" i="28"/>
  <c r="R513" i="28"/>
  <c r="R517" i="28"/>
  <c r="R521" i="28"/>
  <c r="R525" i="28"/>
  <c r="R529" i="28"/>
  <c r="R533" i="28"/>
  <c r="R538" i="28"/>
  <c r="R542" i="28"/>
  <c r="R546" i="28"/>
  <c r="R550" i="28"/>
  <c r="R554" i="28"/>
  <c r="R558" i="28"/>
  <c r="R562" i="28"/>
  <c r="R566" i="28"/>
  <c r="R570" i="28"/>
  <c r="R574" i="28"/>
  <c r="R579" i="28"/>
  <c r="R583" i="28"/>
  <c r="R587" i="28"/>
  <c r="R591" i="28"/>
  <c r="R595" i="28"/>
  <c r="R599" i="28"/>
  <c r="R603" i="28"/>
  <c r="R607" i="28"/>
  <c r="R611" i="28"/>
  <c r="R615" i="28"/>
  <c r="R620" i="28"/>
  <c r="R1104" i="28"/>
  <c r="R1170" i="28"/>
  <c r="R1193" i="28"/>
  <c r="R1210" i="28"/>
  <c r="R1226" i="28"/>
  <c r="R1243" i="28"/>
  <c r="R1259" i="28"/>
  <c r="R1275" i="28"/>
  <c r="R1292" i="28"/>
  <c r="R1308" i="28"/>
  <c r="R1325" i="28"/>
  <c r="R490" i="28"/>
  <c r="R508" i="28"/>
  <c r="R524" i="28"/>
  <c r="R541" i="28"/>
  <c r="R557" i="28"/>
  <c r="R573" i="28"/>
  <c r="R590" i="28"/>
  <c r="R606" i="28"/>
  <c r="R623" i="28"/>
  <c r="R624" i="28"/>
  <c r="R628" i="28"/>
  <c r="R632" i="28"/>
  <c r="R636" i="28"/>
  <c r="R640" i="28"/>
  <c r="R644" i="28"/>
  <c r="R648" i="28"/>
  <c r="R652" i="28"/>
  <c r="R657" i="28"/>
  <c r="R661" i="28"/>
  <c r="R665" i="28"/>
  <c r="R669" i="28"/>
  <c r="R673" i="28"/>
  <c r="R677" i="28"/>
  <c r="R681" i="28"/>
  <c r="R685" i="28"/>
  <c r="R689" i="28"/>
  <c r="R693" i="28"/>
  <c r="R698" i="28"/>
  <c r="R702" i="28"/>
  <c r="R706" i="28"/>
  <c r="R710" i="28"/>
  <c r="R714" i="28"/>
  <c r="R718" i="28"/>
  <c r="R722" i="28"/>
  <c r="R726" i="28"/>
  <c r="R730" i="28"/>
  <c r="R734" i="28"/>
  <c r="R739" i="28"/>
  <c r="R743" i="28"/>
  <c r="R747" i="28"/>
  <c r="R751" i="28"/>
  <c r="R755" i="28"/>
  <c r="R759" i="28"/>
  <c r="R763" i="28"/>
  <c r="R767" i="28"/>
  <c r="R771" i="28"/>
  <c r="R775" i="28"/>
  <c r="R780" i="28"/>
  <c r="R784" i="28"/>
  <c r="R788" i="28"/>
  <c r="R792" i="28"/>
  <c r="R796" i="28"/>
  <c r="R800" i="28"/>
  <c r="R804" i="28"/>
  <c r="R808" i="28"/>
  <c r="R812" i="28"/>
  <c r="R817" i="28"/>
  <c r="R821" i="28"/>
  <c r="R825" i="28"/>
  <c r="R829" i="28"/>
  <c r="R833" i="28"/>
  <c r="R837" i="28"/>
  <c r="R841" i="28"/>
  <c r="R845" i="28"/>
  <c r="R849" i="28"/>
  <c r="R853" i="28"/>
  <c r="R858" i="28"/>
  <c r="R862" i="28"/>
  <c r="R1066" i="28"/>
  <c r="R1088" i="28"/>
  <c r="R1153" i="28"/>
  <c r="R1206" i="28"/>
  <c r="R1222" i="28"/>
  <c r="R1238" i="28"/>
  <c r="R1255" i="28"/>
  <c r="R1271" i="28"/>
  <c r="R1288" i="28"/>
  <c r="R1304" i="28"/>
  <c r="R1320" i="28"/>
  <c r="R486" i="28"/>
  <c r="R504" i="28"/>
  <c r="R520" i="28"/>
  <c r="R537" i="28"/>
  <c r="R553" i="28"/>
  <c r="R569" i="28"/>
  <c r="R586" i="28"/>
  <c r="R602" i="28"/>
  <c r="R619" i="28"/>
  <c r="R627" i="28"/>
  <c r="R631" i="28"/>
  <c r="R635" i="28"/>
  <c r="R639" i="28"/>
  <c r="R643" i="28"/>
  <c r="R647" i="28"/>
  <c r="R651" i="28"/>
  <c r="R655" i="28"/>
  <c r="R660" i="28"/>
  <c r="R664" i="28"/>
  <c r="R668" i="28"/>
  <c r="R672" i="28"/>
  <c r="R676" i="28"/>
  <c r="R680" i="28"/>
  <c r="R684" i="28"/>
  <c r="R688" i="28"/>
  <c r="R692" i="28"/>
  <c r="R697" i="28"/>
  <c r="R701" i="28"/>
  <c r="R705" i="28"/>
  <c r="R709" i="28"/>
  <c r="R713" i="28"/>
  <c r="R717" i="28"/>
  <c r="R721" i="28"/>
  <c r="R725" i="28"/>
  <c r="R729" i="28"/>
  <c r="R733" i="28"/>
  <c r="R738" i="28"/>
  <c r="R742" i="28"/>
  <c r="R746" i="28"/>
  <c r="R750" i="28"/>
  <c r="R754" i="28"/>
  <c r="R758" i="28"/>
  <c r="R762" i="28"/>
  <c r="R766" i="28"/>
  <c r="R770" i="28"/>
  <c r="R774" i="28"/>
  <c r="R779" i="28"/>
  <c r="R783" i="28"/>
  <c r="R787" i="28"/>
  <c r="R791" i="28"/>
  <c r="R795" i="28"/>
  <c r="R799" i="28"/>
  <c r="R803" i="28"/>
  <c r="R807" i="28"/>
  <c r="R811" i="28"/>
  <c r="R815" i="28"/>
  <c r="R820" i="28"/>
  <c r="R824" i="28"/>
  <c r="R828" i="28"/>
  <c r="R832" i="28"/>
  <c r="R836" i="28"/>
  <c r="R840" i="28"/>
  <c r="R844" i="28"/>
  <c r="R848" i="28"/>
  <c r="R852" i="28"/>
  <c r="R857" i="28"/>
  <c r="R861" i="28"/>
  <c r="R1564" i="28"/>
  <c r="R1000" i="28"/>
  <c r="R1137" i="28"/>
  <c r="R1201" i="28"/>
  <c r="R1218" i="28"/>
  <c r="R1234" i="28"/>
  <c r="R1251" i="28"/>
  <c r="R1267" i="28"/>
  <c r="R1284" i="28"/>
  <c r="R1300" i="28"/>
  <c r="R1316" i="28"/>
  <c r="R481" i="28"/>
  <c r="R500" i="28"/>
  <c r="R516" i="28"/>
  <c r="R532" i="28"/>
  <c r="R549" i="28"/>
  <c r="R565" i="28"/>
  <c r="R582" i="28"/>
  <c r="R598" i="28"/>
  <c r="R614" i="28"/>
  <c r="R626" i="28"/>
  <c r="R630" i="28"/>
  <c r="R634" i="28"/>
  <c r="R638" i="28"/>
  <c r="R642" i="28"/>
  <c r="R646" i="28"/>
  <c r="R650" i="28"/>
  <c r="R654" i="28"/>
  <c r="R659" i="28"/>
  <c r="R663" i="28"/>
  <c r="R667" i="28"/>
  <c r="R671" i="28"/>
  <c r="R675" i="28"/>
  <c r="R679" i="28"/>
  <c r="R683" i="28"/>
  <c r="R687" i="28"/>
  <c r="R691" i="28"/>
  <c r="R695" i="28"/>
  <c r="R700" i="28"/>
  <c r="R704" i="28"/>
  <c r="R708" i="28"/>
  <c r="R712" i="28"/>
  <c r="R716" i="28"/>
  <c r="R720" i="28"/>
  <c r="R724" i="28"/>
  <c r="R728" i="28"/>
  <c r="R732" i="28"/>
  <c r="R737" i="28"/>
  <c r="R741" i="28"/>
  <c r="R745" i="28"/>
  <c r="R749" i="28"/>
  <c r="R753" i="28"/>
  <c r="R757" i="28"/>
  <c r="R761" i="28"/>
  <c r="R765" i="28"/>
  <c r="R769" i="28"/>
  <c r="R773" i="28"/>
  <c r="R778" i="28"/>
  <c r="R782" i="28"/>
  <c r="R786" i="28"/>
  <c r="R790" i="28"/>
  <c r="R794" i="28"/>
  <c r="R798" i="28"/>
  <c r="R802" i="28"/>
  <c r="R806" i="28"/>
  <c r="R810" i="28"/>
  <c r="R814" i="28"/>
  <c r="R819" i="28"/>
  <c r="R823" i="28"/>
  <c r="R827" i="28"/>
  <c r="R831" i="28"/>
  <c r="R835" i="28"/>
  <c r="R839" i="28"/>
  <c r="R843" i="28"/>
  <c r="R847" i="28"/>
  <c r="R851" i="28"/>
  <c r="R855" i="28"/>
  <c r="R860" i="28"/>
  <c r="R1247" i="28"/>
  <c r="R1312" i="28"/>
  <c r="R528" i="28"/>
  <c r="R594" i="28"/>
  <c r="R633" i="28"/>
  <c r="R649" i="28"/>
  <c r="R666" i="28"/>
  <c r="R682" i="28"/>
  <c r="R699" i="28"/>
  <c r="R715" i="28"/>
  <c r="R731" i="28"/>
  <c r="R748" i="28"/>
  <c r="R764" i="28"/>
  <c r="R781" i="28"/>
  <c r="R797" i="28"/>
  <c r="R813" i="28"/>
  <c r="R830" i="28"/>
  <c r="R846" i="28"/>
  <c r="R863" i="28"/>
  <c r="R864" i="28"/>
  <c r="R868" i="28"/>
  <c r="R872" i="28"/>
  <c r="R876" i="28"/>
  <c r="R880" i="28"/>
  <c r="R884" i="28"/>
  <c r="R888" i="28"/>
  <c r="R892" i="28"/>
  <c r="R897" i="28"/>
  <c r="R355" i="28"/>
  <c r="R359" i="28"/>
  <c r="R363" i="28"/>
  <c r="R367" i="28"/>
  <c r="R371" i="28"/>
  <c r="R375" i="28"/>
  <c r="R379" i="28"/>
  <c r="R383" i="28"/>
  <c r="R387" i="28"/>
  <c r="R391" i="28"/>
  <c r="R395" i="28"/>
  <c r="R399" i="28"/>
  <c r="R403" i="28"/>
  <c r="R407" i="28"/>
  <c r="R411" i="28"/>
  <c r="R415" i="28"/>
  <c r="R419" i="28"/>
  <c r="R423" i="28"/>
  <c r="R427" i="28"/>
  <c r="R431" i="28"/>
  <c r="R435" i="28"/>
  <c r="R439" i="28"/>
  <c r="R443" i="28"/>
  <c r="R447" i="28"/>
  <c r="R451" i="28"/>
  <c r="R455" i="28"/>
  <c r="R459" i="28"/>
  <c r="R463" i="28"/>
  <c r="R467" i="28"/>
  <c r="R471" i="28"/>
  <c r="R283" i="28"/>
  <c r="R287" i="28"/>
  <c r="R291" i="28"/>
  <c r="R295" i="28"/>
  <c r="R299" i="28"/>
  <c r="R303" i="28"/>
  <c r="R307" i="28"/>
  <c r="R311" i="28"/>
  <c r="R315" i="28"/>
  <c r="R319" i="28"/>
  <c r="R323" i="28"/>
  <c r="R327" i="28"/>
  <c r="R331" i="28"/>
  <c r="R335" i="28"/>
  <c r="R339" i="28"/>
  <c r="R343" i="28"/>
  <c r="R347" i="28"/>
  <c r="R351" i="28"/>
  <c r="R207" i="28"/>
  <c r="R211" i="28"/>
  <c r="R215" i="28"/>
  <c r="R219" i="28"/>
  <c r="R223" i="28"/>
  <c r="R227" i="28"/>
  <c r="R1186" i="28"/>
  <c r="R1230" i="28"/>
  <c r="R1296" i="28"/>
  <c r="R512" i="28"/>
  <c r="R578" i="28"/>
  <c r="R629" i="28"/>
  <c r="R645" i="28"/>
  <c r="R662" i="28"/>
  <c r="R678" i="28"/>
  <c r="R694" i="28"/>
  <c r="R711" i="28"/>
  <c r="R727" i="28"/>
  <c r="R744" i="28"/>
  <c r="R760" i="28"/>
  <c r="R777" i="28"/>
  <c r="R793" i="28"/>
  <c r="R809" i="28"/>
  <c r="R826" i="28"/>
  <c r="R842" i="28"/>
  <c r="R859" i="28"/>
  <c r="R867" i="28"/>
  <c r="R871" i="28"/>
  <c r="R875" i="28"/>
  <c r="R879" i="28"/>
  <c r="R883" i="28"/>
  <c r="R887" i="28"/>
  <c r="R891" i="28"/>
  <c r="R895" i="28"/>
  <c r="R900" i="28"/>
  <c r="R354" i="28"/>
  <c r="R358" i="28"/>
  <c r="R362" i="28"/>
  <c r="R366" i="28"/>
  <c r="R370" i="28"/>
  <c r="R374" i="28"/>
  <c r="R378" i="28"/>
  <c r="R382" i="28"/>
  <c r="R386" i="28"/>
  <c r="R390" i="28"/>
  <c r="R394" i="28"/>
  <c r="R398" i="28"/>
  <c r="R402" i="28"/>
  <c r="R406" i="28"/>
  <c r="R410" i="28"/>
  <c r="R414" i="28"/>
  <c r="R418" i="28"/>
  <c r="R422" i="28"/>
  <c r="R426" i="28"/>
  <c r="R430" i="28"/>
  <c r="R434" i="28"/>
  <c r="R438" i="28"/>
  <c r="R442" i="28"/>
  <c r="R446" i="28"/>
  <c r="R450" i="28"/>
  <c r="R454" i="28"/>
  <c r="R458" i="28"/>
  <c r="R462" i="28"/>
  <c r="R466" i="28"/>
  <c r="R470" i="28"/>
  <c r="R474" i="28"/>
  <c r="R282" i="28"/>
  <c r="R286" i="28"/>
  <c r="R290" i="28"/>
  <c r="R294" i="28"/>
  <c r="R298" i="28"/>
  <c r="R302" i="28"/>
  <c r="R306" i="28"/>
  <c r="R310" i="28"/>
  <c r="R314" i="28"/>
  <c r="R318" i="28"/>
  <c r="R322" i="28"/>
  <c r="R326" i="28"/>
  <c r="R330" i="28"/>
  <c r="R334" i="28"/>
  <c r="R338" i="28"/>
  <c r="R342" i="28"/>
  <c r="R346" i="28"/>
  <c r="R350" i="28"/>
  <c r="R206" i="28"/>
  <c r="R210" i="28"/>
  <c r="R214" i="28"/>
  <c r="R218" i="28"/>
  <c r="R222" i="28"/>
  <c r="R226" i="28"/>
  <c r="R230" i="28"/>
  <c r="R234" i="28"/>
  <c r="R238" i="28"/>
  <c r="R242" i="28"/>
  <c r="R246" i="28"/>
  <c r="R250" i="28"/>
  <c r="R254" i="28"/>
  <c r="R258" i="28"/>
  <c r="R262" i="28"/>
  <c r="R266" i="28"/>
  <c r="R270" i="28"/>
  <c r="R274" i="28"/>
  <c r="R139" i="28"/>
  <c r="R145" i="28"/>
  <c r="R151" i="28"/>
  <c r="R156" i="28"/>
  <c r="R160" i="28"/>
  <c r="R166" i="28"/>
  <c r="R172" i="28"/>
  <c r="R178" i="28"/>
  <c r="R184" i="28"/>
  <c r="R189" i="28"/>
  <c r="R193" i="28"/>
  <c r="R198" i="28"/>
  <c r="R197" i="28" s="1"/>
  <c r="R204" i="28"/>
  <c r="R121" i="28"/>
  <c r="R125" i="28"/>
  <c r="R130" i="28"/>
  <c r="R134" i="28"/>
  <c r="R104" i="28"/>
  <c r="R108" i="28"/>
  <c r="R112" i="28"/>
  <c r="R116" i="28"/>
  <c r="R53" i="28"/>
  <c r="R55" i="28"/>
  <c r="R57" i="28"/>
  <c r="R59" i="28"/>
  <c r="R61" i="28"/>
  <c r="R63" i="28"/>
  <c r="R65" i="28"/>
  <c r="R67" i="28"/>
  <c r="R69" i="28"/>
  <c r="R71" i="28"/>
  <c r="R73" i="28"/>
  <c r="R75" i="28"/>
  <c r="R77" i="28"/>
  <c r="R79" i="28"/>
  <c r="R81" i="28"/>
  <c r="R83" i="28"/>
  <c r="R85" i="28"/>
  <c r="R87" i="28"/>
  <c r="R89" i="28"/>
  <c r="R91" i="28"/>
  <c r="R93" i="28"/>
  <c r="R95" i="28"/>
  <c r="R97" i="28"/>
  <c r="R99" i="28"/>
  <c r="R101" i="28"/>
  <c r="R29" i="28"/>
  <c r="R31" i="28"/>
  <c r="R33" i="28"/>
  <c r="R35" i="28"/>
  <c r="R37" i="28"/>
  <c r="R39" i="28"/>
  <c r="R41" i="28"/>
  <c r="R43" i="28"/>
  <c r="R45" i="28"/>
  <c r="R47" i="28"/>
  <c r="R49" i="28"/>
  <c r="R51" i="28"/>
  <c r="R3" i="28"/>
  <c r="R5" i="28"/>
  <c r="R7" i="28"/>
  <c r="R9" i="28"/>
  <c r="R11" i="28"/>
  <c r="R13" i="28"/>
  <c r="R15" i="28"/>
  <c r="R17" i="28"/>
  <c r="R19" i="28"/>
  <c r="R21" i="28"/>
  <c r="R23" i="28"/>
  <c r="R25" i="28"/>
  <c r="R27" i="28"/>
  <c r="R1263" i="28"/>
  <c r="R545" i="28"/>
  <c r="R670" i="28"/>
  <c r="R686" i="28"/>
  <c r="R719" i="28"/>
  <c r="R1120" i="28"/>
  <c r="R1214" i="28"/>
  <c r="R1279" i="28"/>
  <c r="R495" i="28"/>
  <c r="R561" i="28"/>
  <c r="R625" i="28"/>
  <c r="R641" i="28"/>
  <c r="R658" i="28"/>
  <c r="R674" i="28"/>
  <c r="R690" i="28"/>
  <c r="R707" i="28"/>
  <c r="R723" i="28"/>
  <c r="R740" i="28"/>
  <c r="R756" i="28"/>
  <c r="R772" i="28"/>
  <c r="R789" i="28"/>
  <c r="R805" i="28"/>
  <c r="R822" i="28"/>
  <c r="R838" i="28"/>
  <c r="R854" i="28"/>
  <c r="R866" i="28"/>
  <c r="R870" i="28"/>
  <c r="R874" i="28"/>
  <c r="R878" i="28"/>
  <c r="R882" i="28"/>
  <c r="R886" i="28"/>
  <c r="R890" i="28"/>
  <c r="R894" i="28"/>
  <c r="R899" i="28"/>
  <c r="R353" i="28"/>
  <c r="R357" i="28"/>
  <c r="R361" i="28"/>
  <c r="R365" i="28"/>
  <c r="R369" i="28"/>
  <c r="R373" i="28"/>
  <c r="R377" i="28"/>
  <c r="R381" i="28"/>
  <c r="R385" i="28"/>
  <c r="R389" i="28"/>
  <c r="R393" i="28"/>
  <c r="R397" i="28"/>
  <c r="R401" i="28"/>
  <c r="R405" i="28"/>
  <c r="R409" i="28"/>
  <c r="R413" i="28"/>
  <c r="R417" i="28"/>
  <c r="R421" i="28"/>
  <c r="R425" i="28"/>
  <c r="R429" i="28"/>
  <c r="R433" i="28"/>
  <c r="R437" i="28"/>
  <c r="R441" i="28"/>
  <c r="R445" i="28"/>
  <c r="R449" i="28"/>
  <c r="R453" i="28"/>
  <c r="R457" i="28"/>
  <c r="R461" i="28"/>
  <c r="R465" i="28"/>
  <c r="R469" i="28"/>
  <c r="R473" i="28"/>
  <c r="R281" i="28"/>
  <c r="R285" i="28"/>
  <c r="R289" i="28"/>
  <c r="R293" i="28"/>
  <c r="R297" i="28"/>
  <c r="R301" i="28"/>
  <c r="R305" i="28"/>
  <c r="R309" i="28"/>
  <c r="R313" i="28"/>
  <c r="R317" i="28"/>
  <c r="R321" i="28"/>
  <c r="R325" i="28"/>
  <c r="R329" i="28"/>
  <c r="R333" i="28"/>
  <c r="R337" i="28"/>
  <c r="R341" i="28"/>
  <c r="R345" i="28"/>
  <c r="R349" i="28"/>
  <c r="R205" i="28"/>
  <c r="R209" i="28"/>
  <c r="R213" i="28"/>
  <c r="R217" i="28"/>
  <c r="R221" i="28"/>
  <c r="R225" i="28"/>
  <c r="R229" i="28"/>
  <c r="R233" i="28"/>
  <c r="R237" i="28"/>
  <c r="R241" i="28"/>
  <c r="R245" i="28"/>
  <c r="R249" i="28"/>
  <c r="R253" i="28"/>
  <c r="R257" i="28"/>
  <c r="R261" i="28"/>
  <c r="R265" i="28"/>
  <c r="R269" i="28"/>
  <c r="R273" i="28"/>
  <c r="R138" i="28"/>
  <c r="R144" i="28"/>
  <c r="R150" i="28"/>
  <c r="R155" i="28"/>
  <c r="R159" i="28"/>
  <c r="R164" i="28"/>
  <c r="R163" i="28" s="1"/>
  <c r="R170" i="28"/>
  <c r="R176" i="28"/>
  <c r="R183" i="28"/>
  <c r="R188" i="28"/>
  <c r="R192" i="28"/>
  <c r="R196" i="28"/>
  <c r="R203" i="28"/>
  <c r="R120" i="28"/>
  <c r="R124" i="28"/>
  <c r="R129" i="28"/>
  <c r="R133" i="28"/>
  <c r="R103" i="28"/>
  <c r="R107" i="28"/>
  <c r="R111" i="28"/>
  <c r="R115" i="28"/>
  <c r="R1197" i="28"/>
  <c r="R477" i="28"/>
  <c r="R610" i="28"/>
  <c r="R637" i="28"/>
  <c r="R653" i="28"/>
  <c r="R703" i="28"/>
  <c r="R735" i="28"/>
  <c r="R768" i="28"/>
  <c r="R834" i="28"/>
  <c r="R873" i="28"/>
  <c r="R889" i="28"/>
  <c r="R360" i="28"/>
  <c r="R376" i="28"/>
  <c r="R392" i="28"/>
  <c r="R408" i="28"/>
  <c r="R424" i="28"/>
  <c r="R440" i="28"/>
  <c r="R456" i="28"/>
  <c r="R472" i="28"/>
  <c r="R288" i="28"/>
  <c r="R304" i="28"/>
  <c r="R320" i="28"/>
  <c r="R336" i="28"/>
  <c r="R352" i="28"/>
  <c r="R220" i="28"/>
  <c r="R236" i="28"/>
  <c r="R244" i="28"/>
  <c r="R252" i="28"/>
  <c r="R260" i="28"/>
  <c r="R268" i="28"/>
  <c r="R276" i="28"/>
  <c r="R149" i="28"/>
  <c r="R158" i="28"/>
  <c r="R169" i="28"/>
  <c r="R168" i="28" s="1"/>
  <c r="R181" i="28"/>
  <c r="R180" i="28" s="1"/>
  <c r="R191" i="28"/>
  <c r="R201" i="28"/>
  <c r="R127" i="28"/>
  <c r="R136" i="28"/>
  <c r="R110" i="28"/>
  <c r="R118" i="28"/>
  <c r="R56" i="28"/>
  <c r="R60" i="28"/>
  <c r="R64" i="28"/>
  <c r="R68" i="28"/>
  <c r="R72" i="28"/>
  <c r="R76" i="28"/>
  <c r="R80" i="28"/>
  <c r="R84" i="28"/>
  <c r="R88" i="28"/>
  <c r="R92" i="28"/>
  <c r="R96" i="28"/>
  <c r="R100" i="28"/>
  <c r="R30" i="28"/>
  <c r="R34" i="28"/>
  <c r="R38" i="28"/>
  <c r="R42" i="28"/>
  <c r="R46" i="28"/>
  <c r="R50" i="28"/>
  <c r="R4" i="28"/>
  <c r="R8" i="28"/>
  <c r="R12" i="28"/>
  <c r="R16" i="28"/>
  <c r="R20" i="28"/>
  <c r="R24" i="28"/>
  <c r="R877" i="28"/>
  <c r="R396" i="28"/>
  <c r="R412" i="28"/>
  <c r="R428" i="28"/>
  <c r="R444" i="28"/>
  <c r="R308" i="28"/>
  <c r="R208" i="28"/>
  <c r="R224" i="28"/>
  <c r="R243" i="28"/>
  <c r="R259" i="28"/>
  <c r="R267" i="28"/>
  <c r="R147" i="28"/>
  <c r="R146" i="28" s="1"/>
  <c r="R190" i="28"/>
  <c r="R752" i="28"/>
  <c r="R818" i="28"/>
  <c r="R869" i="28"/>
  <c r="R885" i="28"/>
  <c r="R356" i="28"/>
  <c r="R372" i="28"/>
  <c r="R388" i="28"/>
  <c r="R404" i="28"/>
  <c r="R420" i="28"/>
  <c r="R436" i="28"/>
  <c r="R452" i="28"/>
  <c r="R468" i="28"/>
  <c r="R284" i="28"/>
  <c r="R300" i="28"/>
  <c r="R316" i="28"/>
  <c r="R332" i="28"/>
  <c r="R348" i="28"/>
  <c r="R216" i="28"/>
  <c r="R231" i="28"/>
  <c r="R239" i="28"/>
  <c r="R247" i="28"/>
  <c r="R255" i="28"/>
  <c r="R263" i="28"/>
  <c r="R271" i="28"/>
  <c r="R141" i="28"/>
  <c r="R152" i="28"/>
  <c r="R161" i="28"/>
  <c r="R173" i="28"/>
  <c r="R185" i="28"/>
  <c r="R194" i="28"/>
  <c r="R122" i="28"/>
  <c r="R131" i="28"/>
  <c r="R105" i="28"/>
  <c r="R113" i="28"/>
  <c r="R785" i="28"/>
  <c r="R364" i="28"/>
  <c r="R292" i="28"/>
  <c r="R324" i="28"/>
  <c r="R340" i="28"/>
  <c r="R275" i="28"/>
  <c r="R157" i="28"/>
  <c r="R167" i="28"/>
  <c r="R801" i="28"/>
  <c r="R865" i="28"/>
  <c r="R881" i="28"/>
  <c r="R898" i="28"/>
  <c r="R368" i="28"/>
  <c r="R384" i="28"/>
  <c r="R400" i="28"/>
  <c r="R416" i="28"/>
  <c r="R432" i="28"/>
  <c r="R448" i="28"/>
  <c r="R464" i="28"/>
  <c r="R296" i="28"/>
  <c r="R312" i="28"/>
  <c r="R328" i="28"/>
  <c r="R344" i="28"/>
  <c r="R212" i="28"/>
  <c r="R228" i="28"/>
  <c r="R232" i="28"/>
  <c r="R240" i="28"/>
  <c r="R248" i="28"/>
  <c r="R256" i="28"/>
  <c r="R264" i="28"/>
  <c r="R272" i="28"/>
  <c r="R142" i="28"/>
  <c r="R154" i="28"/>
  <c r="R162" i="28"/>
  <c r="R175" i="28"/>
  <c r="R174" i="28" s="1"/>
  <c r="R186" i="28"/>
  <c r="R195" i="28"/>
  <c r="R123" i="28"/>
  <c r="R132" i="28"/>
  <c r="R106" i="28"/>
  <c r="R114" i="28"/>
  <c r="R54" i="28"/>
  <c r="R58" i="28"/>
  <c r="R62" i="28"/>
  <c r="R66" i="28"/>
  <c r="R70" i="28"/>
  <c r="R74" i="28"/>
  <c r="R78" i="28"/>
  <c r="R82" i="28"/>
  <c r="R86" i="28"/>
  <c r="R90" i="28"/>
  <c r="R94" i="28"/>
  <c r="R98" i="28"/>
  <c r="R102" i="28"/>
  <c r="R28" i="28"/>
  <c r="R32" i="28"/>
  <c r="R36" i="28"/>
  <c r="R40" i="28"/>
  <c r="R44" i="28"/>
  <c r="R48" i="28"/>
  <c r="R52" i="28"/>
  <c r="R6" i="28"/>
  <c r="R10" i="28"/>
  <c r="R14" i="28"/>
  <c r="R18" i="28"/>
  <c r="R22" i="28"/>
  <c r="R26" i="28"/>
  <c r="R850" i="28"/>
  <c r="R893" i="28"/>
  <c r="R380" i="28"/>
  <c r="R460" i="28"/>
  <c r="R235" i="28"/>
  <c r="R251" i="28"/>
  <c r="R179" i="28"/>
  <c r="R200" i="28"/>
  <c r="R126" i="28"/>
  <c r="R135" i="28"/>
  <c r="R109" i="28"/>
  <c r="R117" i="28"/>
  <c r="N1705" i="28"/>
  <c r="N1709" i="28"/>
  <c r="N1703" i="28"/>
  <c r="N1707" i="28"/>
  <c r="N1706" i="28"/>
  <c r="N1710" i="28"/>
  <c r="N1713" i="28"/>
  <c r="N1717" i="28"/>
  <c r="N1704" i="28"/>
  <c r="N1702" i="28"/>
  <c r="N1711" i="28"/>
  <c r="N1715" i="28"/>
  <c r="N1720" i="28"/>
  <c r="N1708" i="28"/>
  <c r="N1714" i="28"/>
  <c r="N1716" i="28"/>
  <c r="N1719" i="28"/>
  <c r="N1721" i="28"/>
  <c r="N1725" i="28"/>
  <c r="N1729" i="28"/>
  <c r="N1733" i="28"/>
  <c r="N1737" i="28"/>
  <c r="N1712" i="28"/>
  <c r="N1722" i="28"/>
  <c r="N1724" i="28"/>
  <c r="N1728" i="28"/>
  <c r="N1732" i="28"/>
  <c r="N1723" i="28"/>
  <c r="N1727" i="28"/>
  <c r="N1731" i="28"/>
  <c r="N1735" i="28"/>
  <c r="N1740" i="28"/>
  <c r="N1718" i="28"/>
  <c r="N1730" i="28"/>
  <c r="N1736" i="28"/>
  <c r="N1739" i="28"/>
  <c r="N1743" i="28"/>
  <c r="N1747" i="28"/>
  <c r="N1726" i="28"/>
  <c r="N1738" i="28"/>
  <c r="N1745" i="28"/>
  <c r="N1753" i="28"/>
  <c r="N1757" i="28"/>
  <c r="N1761" i="28"/>
  <c r="N1765" i="28"/>
  <c r="N1741" i="28"/>
  <c r="N1742" i="28"/>
  <c r="N1749" i="28"/>
  <c r="N1752" i="28"/>
  <c r="N1756" i="28"/>
  <c r="N1734" i="28"/>
  <c r="N1744" i="28"/>
  <c r="N1746" i="28"/>
  <c r="N1751" i="28"/>
  <c r="N1755" i="28"/>
  <c r="N1759" i="28"/>
  <c r="N1763" i="28"/>
  <c r="N1754" i="28"/>
  <c r="N1760" i="28"/>
  <c r="N1770" i="28"/>
  <c r="N1766" i="28"/>
  <c r="N1769" i="28"/>
  <c r="N1773" i="28"/>
  <c r="N1777" i="28"/>
  <c r="N1748" i="28"/>
  <c r="N1764" i="28"/>
  <c r="N1768" i="28"/>
  <c r="N1772" i="28"/>
  <c r="N1776" i="28"/>
  <c r="N1780" i="28"/>
  <c r="N1784" i="28"/>
  <c r="N1788" i="28"/>
  <c r="N1792" i="28"/>
  <c r="N1796" i="28"/>
  <c r="N1767" i="28"/>
  <c r="N1782" i="28"/>
  <c r="N1789" i="28"/>
  <c r="N1791" i="28"/>
  <c r="N1801" i="28"/>
  <c r="N1805" i="28"/>
  <c r="N1809" i="28"/>
  <c r="N1813" i="28"/>
  <c r="N1774" i="28"/>
  <c r="N1779" i="28"/>
  <c r="N1786" i="28"/>
  <c r="N1793" i="28"/>
  <c r="N1795" i="28"/>
  <c r="N1800" i="28"/>
  <c r="N1804" i="28"/>
  <c r="N1808" i="28"/>
  <c r="N1812" i="28"/>
  <c r="N1750" i="28"/>
  <c r="N1762" i="28"/>
  <c r="N1775" i="28"/>
  <c r="N1781" i="28"/>
  <c r="N1783" i="28"/>
  <c r="N1790" i="28"/>
  <c r="N1797" i="28"/>
  <c r="N1799" i="28"/>
  <c r="N1803" i="28"/>
  <c r="N1807" i="28"/>
  <c r="N1811" i="28"/>
  <c r="N1815" i="28"/>
  <c r="N1794" i="28"/>
  <c r="N1798" i="28"/>
  <c r="N1814" i="28"/>
  <c r="N1817" i="28"/>
  <c r="N1603" i="28"/>
  <c r="N1607" i="28"/>
  <c r="N1611" i="28"/>
  <c r="N1615" i="28"/>
  <c r="N1619" i="28"/>
  <c r="N1758" i="28"/>
  <c r="N1785" i="28"/>
  <c r="N1810" i="28"/>
  <c r="N1816" i="28"/>
  <c r="N1602" i="28"/>
  <c r="N1606" i="28"/>
  <c r="N1610" i="28"/>
  <c r="N1614" i="28"/>
  <c r="N1618" i="28"/>
  <c r="N1622" i="28"/>
  <c r="N1787" i="28"/>
  <c r="N1806" i="28"/>
  <c r="N1601" i="28"/>
  <c r="N1605" i="28"/>
  <c r="N1609" i="28"/>
  <c r="N1613" i="28"/>
  <c r="N1617" i="28"/>
  <c r="N1621" i="28"/>
  <c r="N1625" i="28"/>
  <c r="N1802" i="28"/>
  <c r="N1600" i="28"/>
  <c r="N1616" i="28"/>
  <c r="N1627" i="28"/>
  <c r="N1632" i="28"/>
  <c r="N1636" i="28"/>
  <c r="N1640" i="28"/>
  <c r="N1644" i="28"/>
  <c r="N1648" i="28"/>
  <c r="N1652" i="28"/>
  <c r="N1656" i="28"/>
  <c r="N1660" i="28"/>
  <c r="N1664" i="28"/>
  <c r="N1668" i="28"/>
  <c r="N1672" i="28"/>
  <c r="N1676" i="28"/>
  <c r="N1434" i="28"/>
  <c r="N1438" i="28"/>
  <c r="N1442" i="28"/>
  <c r="N1446" i="28"/>
  <c r="N1612" i="28"/>
  <c r="N1624" i="28"/>
  <c r="N1631" i="28"/>
  <c r="N1635" i="28"/>
  <c r="N1639" i="28"/>
  <c r="N1643" i="28"/>
  <c r="N1647" i="28"/>
  <c r="N1651" i="28"/>
  <c r="N1655" i="28"/>
  <c r="N1659" i="28"/>
  <c r="N1663" i="28"/>
  <c r="N1667" i="28"/>
  <c r="N1671" i="28"/>
  <c r="N1675" i="28"/>
  <c r="N1437" i="28"/>
  <c r="N1441" i="28"/>
  <c r="N1445" i="28"/>
  <c r="N1771" i="28"/>
  <c r="N1778" i="28"/>
  <c r="N1608" i="28"/>
  <c r="N1626" i="28"/>
  <c r="N1628" i="28"/>
  <c r="N1630" i="28"/>
  <c r="N1634" i="28"/>
  <c r="N1638" i="28"/>
  <c r="N1642" i="28"/>
  <c r="N1646" i="28"/>
  <c r="N1650" i="28"/>
  <c r="N1654" i="28"/>
  <c r="N1658" i="28"/>
  <c r="N1662" i="28"/>
  <c r="N1666" i="28"/>
  <c r="N1670" i="28"/>
  <c r="N1674" i="28"/>
  <c r="N1436" i="28"/>
  <c r="N1440" i="28"/>
  <c r="N1444" i="28"/>
  <c r="N1637" i="28"/>
  <c r="N1653" i="28"/>
  <c r="N1669" i="28"/>
  <c r="N1448" i="28"/>
  <c r="N1452" i="28"/>
  <c r="N1456" i="28"/>
  <c r="N1460" i="28"/>
  <c r="N1464" i="28"/>
  <c r="N1468" i="28"/>
  <c r="N1472" i="28"/>
  <c r="N1476" i="28"/>
  <c r="N1480" i="28"/>
  <c r="N1484" i="28"/>
  <c r="N1488" i="28"/>
  <c r="N1492" i="28"/>
  <c r="N1496" i="28"/>
  <c r="N1500" i="28"/>
  <c r="N1633" i="28"/>
  <c r="N1649" i="28"/>
  <c r="N1665" i="28"/>
  <c r="N1443" i="28"/>
  <c r="N1447" i="28"/>
  <c r="N1451" i="28"/>
  <c r="N1455" i="28"/>
  <c r="N1459" i="28"/>
  <c r="N1463" i="28"/>
  <c r="N1467" i="28"/>
  <c r="N1471" i="28"/>
  <c r="N1475" i="28"/>
  <c r="N1479" i="28"/>
  <c r="N1483" i="28"/>
  <c r="N1487" i="28"/>
  <c r="N1491" i="28"/>
  <c r="N1495" i="28"/>
  <c r="N1499" i="28"/>
  <c r="N1503" i="28"/>
  <c r="N1620" i="28"/>
  <c r="N1623" i="28"/>
  <c r="N1629" i="28"/>
  <c r="N1645" i="28"/>
  <c r="N1661" i="28"/>
  <c r="N1677" i="28"/>
  <c r="N1439" i="28"/>
  <c r="N1450" i="28"/>
  <c r="N1454" i="28"/>
  <c r="N1458" i="28"/>
  <c r="N1462" i="28"/>
  <c r="N1466" i="28"/>
  <c r="N1470" i="28"/>
  <c r="N1474" i="28"/>
  <c r="N1478" i="28"/>
  <c r="N1482" i="28"/>
  <c r="N1486" i="28"/>
  <c r="N1490" i="28"/>
  <c r="N1494" i="28"/>
  <c r="N1498" i="28"/>
  <c r="N1657" i="28"/>
  <c r="N1457" i="28"/>
  <c r="N1473" i="28"/>
  <c r="N1489" i="28"/>
  <c r="N1508" i="28"/>
  <c r="N1512" i="28"/>
  <c r="N1516" i="28"/>
  <c r="N1520" i="28"/>
  <c r="N1524" i="28"/>
  <c r="N1528" i="28"/>
  <c r="N1532" i="28"/>
  <c r="N1536" i="28"/>
  <c r="N1540" i="28"/>
  <c r="N1544" i="28"/>
  <c r="N1548" i="28"/>
  <c r="N1552" i="28"/>
  <c r="N1556" i="28"/>
  <c r="N1560" i="28"/>
  <c r="N1641" i="28"/>
  <c r="N1435" i="28"/>
  <c r="N1453" i="28"/>
  <c r="N1469" i="28"/>
  <c r="N1485" i="28"/>
  <c r="N1501" i="28"/>
  <c r="N1507" i="28"/>
  <c r="N1511" i="28"/>
  <c r="N1515" i="28"/>
  <c r="N1519" i="28"/>
  <c r="N1523" i="28"/>
  <c r="N1527" i="28"/>
  <c r="N1531" i="28"/>
  <c r="N1535" i="28"/>
  <c r="N1539" i="28"/>
  <c r="N1543" i="28"/>
  <c r="N1547" i="28"/>
  <c r="N1551" i="28"/>
  <c r="N1555" i="28"/>
  <c r="N1559" i="28"/>
  <c r="N1604" i="28"/>
  <c r="N1449" i="28"/>
  <c r="N1465" i="28"/>
  <c r="N1481" i="28"/>
  <c r="N1497" i="28"/>
  <c r="N1502" i="28"/>
  <c r="N1504" i="28"/>
  <c r="N1506" i="28"/>
  <c r="N1510" i="28"/>
  <c r="N1514" i="28"/>
  <c r="N1518" i="28"/>
  <c r="N1522" i="28"/>
  <c r="N1526" i="28"/>
  <c r="N1530" i="28"/>
  <c r="N1534" i="28"/>
  <c r="N1538" i="28"/>
  <c r="N1542" i="28"/>
  <c r="N1546" i="28"/>
  <c r="N1550" i="28"/>
  <c r="N1554" i="28"/>
  <c r="N1558" i="28"/>
  <c r="N1493" i="28"/>
  <c r="N1513" i="28"/>
  <c r="N1529" i="28"/>
  <c r="N1545" i="28"/>
  <c r="N1561" i="28"/>
  <c r="N1563" i="28"/>
  <c r="N1567" i="28"/>
  <c r="N1571" i="28"/>
  <c r="N1575" i="28"/>
  <c r="N1579" i="28"/>
  <c r="N1583" i="28"/>
  <c r="N1587" i="28"/>
  <c r="N1411" i="28"/>
  <c r="N1415" i="28"/>
  <c r="N1366" i="28"/>
  <c r="N1370" i="28"/>
  <c r="N1374" i="28"/>
  <c r="N1378" i="28"/>
  <c r="N1382" i="28"/>
  <c r="N1386" i="28"/>
  <c r="N1390" i="28"/>
  <c r="N1394" i="28"/>
  <c r="N1398" i="28"/>
  <c r="N1402" i="28"/>
  <c r="N1406" i="28"/>
  <c r="N902" i="28"/>
  <c r="N906" i="28"/>
  <c r="N911" i="28"/>
  <c r="N915" i="28"/>
  <c r="N919" i="28"/>
  <c r="N925" i="28"/>
  <c r="N929" i="28"/>
  <c r="N933" i="28"/>
  <c r="N937" i="28"/>
  <c r="N941" i="28"/>
  <c r="N945" i="28"/>
  <c r="N949" i="28"/>
  <c r="N1477" i="28"/>
  <c r="N1509" i="28"/>
  <c r="N1525" i="28"/>
  <c r="N1541" i="28"/>
  <c r="N1557" i="28"/>
  <c r="N1562" i="28"/>
  <c r="N1566" i="28"/>
  <c r="N1570" i="28"/>
  <c r="N1574" i="28"/>
  <c r="N1578" i="28"/>
  <c r="N1582" i="28"/>
  <c r="N1586" i="28"/>
  <c r="N1410" i="28"/>
  <c r="N1414" i="28"/>
  <c r="N1418" i="28"/>
  <c r="N1365" i="28"/>
  <c r="N1369" i="28"/>
  <c r="N1373" i="28"/>
  <c r="N1377" i="28"/>
  <c r="N1381" i="28"/>
  <c r="N1385" i="28"/>
  <c r="N1389" i="28"/>
  <c r="N1393" i="28"/>
  <c r="N1397" i="28"/>
  <c r="N1401" i="28"/>
  <c r="N1405" i="28"/>
  <c r="N1409" i="28"/>
  <c r="N901" i="28"/>
  <c r="N905" i="28"/>
  <c r="N909" i="28"/>
  <c r="N914" i="28"/>
  <c r="N918" i="28"/>
  <c r="N924" i="28"/>
  <c r="N928" i="28"/>
  <c r="N932" i="28"/>
  <c r="N936" i="28"/>
  <c r="N940" i="28"/>
  <c r="N944" i="28"/>
  <c r="N948" i="28"/>
  <c r="N952" i="28"/>
  <c r="N1461" i="28"/>
  <c r="N1505" i="28"/>
  <c r="N1521" i="28"/>
  <c r="N1537" i="28"/>
  <c r="N1553" i="28"/>
  <c r="N1565" i="28"/>
  <c r="N1569" i="28"/>
  <c r="N1573" i="28"/>
  <c r="N1577" i="28"/>
  <c r="N1581" i="28"/>
  <c r="N1585" i="28"/>
  <c r="N1589" i="28"/>
  <c r="N1413" i="28"/>
  <c r="N1417" i="28"/>
  <c r="N1368" i="28"/>
  <c r="N1372" i="28"/>
  <c r="N1376" i="28"/>
  <c r="N1380" i="28"/>
  <c r="N1384" i="28"/>
  <c r="N1388" i="28"/>
  <c r="N1392" i="28"/>
  <c r="N1396" i="28"/>
  <c r="N1400" i="28"/>
  <c r="N1404" i="28"/>
  <c r="N1408" i="28"/>
  <c r="N904" i="28"/>
  <c r="N908" i="28"/>
  <c r="N913" i="28"/>
  <c r="N917" i="28"/>
  <c r="N923" i="28"/>
  <c r="N927" i="28"/>
  <c r="N931" i="28"/>
  <c r="N935" i="28"/>
  <c r="N939" i="28"/>
  <c r="N943" i="28"/>
  <c r="N947" i="28"/>
  <c r="N951" i="28"/>
  <c r="N1517" i="28"/>
  <c r="N1572" i="28"/>
  <c r="N1588" i="28"/>
  <c r="N1379" i="28"/>
  <c r="N1395" i="28"/>
  <c r="N903" i="28"/>
  <c r="N921" i="28"/>
  <c r="N938" i="28"/>
  <c r="N954" i="28"/>
  <c r="N958" i="28"/>
  <c r="N963" i="28"/>
  <c r="N967" i="28"/>
  <c r="N971" i="28"/>
  <c r="N975" i="28"/>
  <c r="N979" i="28"/>
  <c r="N983" i="28"/>
  <c r="N987" i="28"/>
  <c r="N991" i="28"/>
  <c r="N995" i="28"/>
  <c r="N999" i="28"/>
  <c r="N1004" i="28"/>
  <c r="N1008" i="28"/>
  <c r="N1012" i="28"/>
  <c r="N1016" i="28"/>
  <c r="N1020" i="28"/>
  <c r="N1024" i="28"/>
  <c r="N1028" i="28"/>
  <c r="N1032" i="28"/>
  <c r="N1036" i="28"/>
  <c r="N1040" i="28"/>
  <c r="N1045" i="28"/>
  <c r="N1049" i="28"/>
  <c r="N1053" i="28"/>
  <c r="N1057" i="28"/>
  <c r="N1061" i="28"/>
  <c r="N1065" i="28"/>
  <c r="N1069" i="28"/>
  <c r="N1568" i="28"/>
  <c r="N1584" i="28"/>
  <c r="N1416" i="28"/>
  <c r="N1375" i="28"/>
  <c r="N1391" i="28"/>
  <c r="N1407" i="28"/>
  <c r="N916" i="28"/>
  <c r="N934" i="28"/>
  <c r="N950" i="28"/>
  <c r="N953" i="28"/>
  <c r="N957" i="28"/>
  <c r="N961" i="28"/>
  <c r="N966" i="28"/>
  <c r="N970" i="28"/>
  <c r="N974" i="28"/>
  <c r="N978" i="28"/>
  <c r="N982" i="28"/>
  <c r="N986" i="28"/>
  <c r="N990" i="28"/>
  <c r="N994" i="28"/>
  <c r="N998" i="28"/>
  <c r="N1003" i="28"/>
  <c r="N1007" i="28"/>
  <c r="N1011" i="28"/>
  <c r="N1015" i="28"/>
  <c r="N1019" i="28"/>
  <c r="N1023" i="28"/>
  <c r="N1027" i="28"/>
  <c r="N1031" i="28"/>
  <c r="N1035" i="28"/>
  <c r="N1039" i="28"/>
  <c r="N1044" i="28"/>
  <c r="N1048" i="28"/>
  <c r="N1052" i="28"/>
  <c r="N1056" i="28"/>
  <c r="N1060" i="28"/>
  <c r="N1064" i="28"/>
  <c r="N1068" i="28"/>
  <c r="N1072" i="28"/>
  <c r="N1549" i="28"/>
  <c r="N1564" i="28"/>
  <c r="N1580" i="28"/>
  <c r="N1412" i="28"/>
  <c r="N1371" i="28"/>
  <c r="N1387" i="28"/>
  <c r="N1403" i="28"/>
  <c r="N912" i="28"/>
  <c r="N930" i="28"/>
  <c r="N946" i="28"/>
  <c r="N956" i="28"/>
  <c r="N960" i="28"/>
  <c r="N965" i="28"/>
  <c r="N969" i="28"/>
  <c r="N973" i="28"/>
  <c r="N977" i="28"/>
  <c r="N981" i="28"/>
  <c r="N985" i="28"/>
  <c r="N989" i="28"/>
  <c r="N993" i="28"/>
  <c r="N997" i="28"/>
  <c r="N1001" i="28"/>
  <c r="N1006" i="28"/>
  <c r="N1010" i="28"/>
  <c r="N1014" i="28"/>
  <c r="N1018" i="28"/>
  <c r="N1022" i="28"/>
  <c r="N1026" i="28"/>
  <c r="N1030" i="28"/>
  <c r="N1034" i="28"/>
  <c r="N1038" i="28"/>
  <c r="N1043" i="28"/>
  <c r="N1047" i="28"/>
  <c r="N1051" i="28"/>
  <c r="N1055" i="28"/>
  <c r="N1059" i="28"/>
  <c r="N1063" i="28"/>
  <c r="N1067" i="28"/>
  <c r="N1071" i="28"/>
  <c r="N1399" i="28"/>
  <c r="N907" i="28"/>
  <c r="N959" i="28"/>
  <c r="N976" i="28"/>
  <c r="N992" i="28"/>
  <c r="N1009" i="28"/>
  <c r="N1025" i="28"/>
  <c r="N1041" i="28"/>
  <c r="N1058" i="28"/>
  <c r="N1074" i="28"/>
  <c r="N1078" i="28"/>
  <c r="N1083" i="28"/>
  <c r="N1087" i="28"/>
  <c r="N1091" i="28"/>
  <c r="N1095" i="28"/>
  <c r="N1099" i="28"/>
  <c r="N1103" i="28"/>
  <c r="N1107" i="28"/>
  <c r="N1111" i="28"/>
  <c r="N1115" i="28"/>
  <c r="N1119" i="28"/>
  <c r="N1124" i="28"/>
  <c r="N1128" i="28"/>
  <c r="N1132" i="28"/>
  <c r="N1136" i="28"/>
  <c r="N1140" i="28"/>
  <c r="N1144" i="28"/>
  <c r="N1148" i="28"/>
  <c r="N1152" i="28"/>
  <c r="N1156" i="28"/>
  <c r="N1160" i="28"/>
  <c r="N1165" i="28"/>
  <c r="N1169" i="28"/>
  <c r="N1173" i="28"/>
  <c r="N1177" i="28"/>
  <c r="N1181" i="28"/>
  <c r="N1185" i="28"/>
  <c r="N1189" i="28"/>
  <c r="N1673" i="28"/>
  <c r="N1576" i="28"/>
  <c r="N1383" i="28"/>
  <c r="N955" i="28"/>
  <c r="N972" i="28"/>
  <c r="N988" i="28"/>
  <c r="N1005" i="28"/>
  <c r="N1021" i="28"/>
  <c r="N1037" i="28"/>
  <c r="N1054" i="28"/>
  <c r="N1070" i="28"/>
  <c r="N1073" i="28"/>
  <c r="N1077" i="28"/>
  <c r="N1081" i="28"/>
  <c r="N1086" i="28"/>
  <c r="N1090" i="28"/>
  <c r="N1094" i="28"/>
  <c r="N1098" i="28"/>
  <c r="N1102" i="28"/>
  <c r="N1106" i="28"/>
  <c r="N1110" i="28"/>
  <c r="N1114" i="28"/>
  <c r="N1118" i="28"/>
  <c r="N1123" i="28"/>
  <c r="N1127" i="28"/>
  <c r="N1131" i="28"/>
  <c r="N1135" i="28"/>
  <c r="N1139" i="28"/>
  <c r="N1143" i="28"/>
  <c r="N1147" i="28"/>
  <c r="N1151" i="28"/>
  <c r="N1155" i="28"/>
  <c r="N1159" i="28"/>
  <c r="N1164" i="28"/>
  <c r="N1168" i="28"/>
  <c r="N1172" i="28"/>
  <c r="N1176" i="28"/>
  <c r="N1180" i="28"/>
  <c r="N1184" i="28"/>
  <c r="N1188" i="28"/>
  <c r="N1192" i="28"/>
  <c r="N1533" i="28"/>
  <c r="N1367" i="28"/>
  <c r="N942" i="28"/>
  <c r="N968" i="28"/>
  <c r="N984" i="28"/>
  <c r="N1000" i="28"/>
  <c r="N1017" i="28"/>
  <c r="N1033" i="28"/>
  <c r="N1050" i="28"/>
  <c r="N1066" i="28"/>
  <c r="N1076" i="28"/>
  <c r="N1080" i="28"/>
  <c r="N1085" i="28"/>
  <c r="N1089" i="28"/>
  <c r="N1093" i="28"/>
  <c r="N1097" i="28"/>
  <c r="N1101" i="28"/>
  <c r="N1105" i="28"/>
  <c r="N1109" i="28"/>
  <c r="N1113" i="28"/>
  <c r="N1117" i="28"/>
  <c r="N1121" i="28"/>
  <c r="N1126" i="28"/>
  <c r="N1130" i="28"/>
  <c r="N1134" i="28"/>
  <c r="N1138" i="28"/>
  <c r="N1142" i="28"/>
  <c r="N1146" i="28"/>
  <c r="N1150" i="28"/>
  <c r="N1154" i="28"/>
  <c r="N1158" i="28"/>
  <c r="N1163" i="28"/>
  <c r="N1167" i="28"/>
  <c r="N1171" i="28"/>
  <c r="N1175" i="28"/>
  <c r="N1179" i="28"/>
  <c r="N1183" i="28"/>
  <c r="N1187" i="28"/>
  <c r="N1191" i="28"/>
  <c r="N964" i="28"/>
  <c r="N1029" i="28"/>
  <c r="N1079" i="28"/>
  <c r="N1096" i="28"/>
  <c r="N1112" i="28"/>
  <c r="N1129" i="28"/>
  <c r="N1145" i="28"/>
  <c r="N1161" i="28"/>
  <c r="N1178" i="28"/>
  <c r="N1196" i="28"/>
  <c r="N1200" i="28"/>
  <c r="N1205" i="28"/>
  <c r="N1209" i="28"/>
  <c r="N1213" i="28"/>
  <c r="N1217" i="28"/>
  <c r="N1221" i="28"/>
  <c r="N1225" i="28"/>
  <c r="N1229" i="28"/>
  <c r="N1233" i="28"/>
  <c r="N1237" i="28"/>
  <c r="N1241" i="28"/>
  <c r="N1246" i="28"/>
  <c r="N1250" i="28"/>
  <c r="N1254" i="28"/>
  <c r="N1258" i="28"/>
  <c r="N1262" i="28"/>
  <c r="N1266" i="28"/>
  <c r="N1270" i="28"/>
  <c r="N1274" i="28"/>
  <c r="N1278" i="28"/>
  <c r="N1283" i="28"/>
  <c r="N1287" i="28"/>
  <c r="N1291" i="28"/>
  <c r="N1295" i="28"/>
  <c r="N1299" i="28"/>
  <c r="N1303" i="28"/>
  <c r="N1307" i="28"/>
  <c r="N1311" i="28"/>
  <c r="N1315" i="28"/>
  <c r="N1319" i="28"/>
  <c r="N1324" i="28"/>
  <c r="N476" i="28"/>
  <c r="N480" i="28"/>
  <c r="N485" i="28"/>
  <c r="N489" i="28"/>
  <c r="N493" i="28"/>
  <c r="N499" i="28"/>
  <c r="N503" i="28"/>
  <c r="N507" i="28"/>
  <c r="N511" i="28"/>
  <c r="N515" i="28"/>
  <c r="N519" i="28"/>
  <c r="N523" i="28"/>
  <c r="N527" i="28"/>
  <c r="N531" i="28"/>
  <c r="N535" i="28"/>
  <c r="N540" i="28"/>
  <c r="N544" i="28"/>
  <c r="N548" i="28"/>
  <c r="N552" i="28"/>
  <c r="N556" i="28"/>
  <c r="N560" i="28"/>
  <c r="N564" i="28"/>
  <c r="N568" i="28"/>
  <c r="N572" i="28"/>
  <c r="N577" i="28"/>
  <c r="N581" i="28"/>
  <c r="N585" i="28"/>
  <c r="N589" i="28"/>
  <c r="N593" i="28"/>
  <c r="N597" i="28"/>
  <c r="N601" i="28"/>
  <c r="N605" i="28"/>
  <c r="N609" i="28"/>
  <c r="N613" i="28"/>
  <c r="N618" i="28"/>
  <c r="N622" i="28"/>
  <c r="N1013" i="28"/>
  <c r="N1075" i="28"/>
  <c r="N1092" i="28"/>
  <c r="N1108" i="28"/>
  <c r="N1125" i="28"/>
  <c r="N1141" i="28"/>
  <c r="N1157" i="28"/>
  <c r="N1174" i="28"/>
  <c r="N1190" i="28"/>
  <c r="N1195" i="28"/>
  <c r="N1199" i="28"/>
  <c r="N1204" i="28"/>
  <c r="N1208" i="28"/>
  <c r="N1212" i="28"/>
  <c r="N1216" i="28"/>
  <c r="N1220" i="28"/>
  <c r="N1224" i="28"/>
  <c r="N1228" i="28"/>
  <c r="N1232" i="28"/>
  <c r="N1236" i="28"/>
  <c r="N1240" i="28"/>
  <c r="N1245" i="28"/>
  <c r="N1249" i="28"/>
  <c r="N1253" i="28"/>
  <c r="N1257" i="28"/>
  <c r="N1261" i="28"/>
  <c r="N1265" i="28"/>
  <c r="N1269" i="28"/>
  <c r="N1273" i="28"/>
  <c r="N1277" i="28"/>
  <c r="N1281" i="28"/>
  <c r="N1286" i="28"/>
  <c r="N1290" i="28"/>
  <c r="N1294" i="28"/>
  <c r="N1298" i="28"/>
  <c r="N1302" i="28"/>
  <c r="N1306" i="28"/>
  <c r="N1310" i="28"/>
  <c r="N1314" i="28"/>
  <c r="N1318" i="28"/>
  <c r="N1323" i="28"/>
  <c r="N475" i="28"/>
  <c r="N479" i="28"/>
  <c r="N483" i="28"/>
  <c r="N488" i="28"/>
  <c r="N492" i="28"/>
  <c r="N498" i="28"/>
  <c r="N502" i="28"/>
  <c r="N506" i="28"/>
  <c r="N510" i="28"/>
  <c r="N514" i="28"/>
  <c r="N518" i="28"/>
  <c r="N522" i="28"/>
  <c r="N526" i="28"/>
  <c r="N530" i="28"/>
  <c r="N534" i="28"/>
  <c r="N539" i="28"/>
  <c r="N543" i="28"/>
  <c r="N547" i="28"/>
  <c r="N551" i="28"/>
  <c r="N555" i="28"/>
  <c r="N559" i="28"/>
  <c r="N563" i="28"/>
  <c r="N567" i="28"/>
  <c r="N571" i="28"/>
  <c r="N575" i="28"/>
  <c r="N580" i="28"/>
  <c r="N584" i="28"/>
  <c r="N588" i="28"/>
  <c r="N592" i="28"/>
  <c r="N596" i="28"/>
  <c r="N600" i="28"/>
  <c r="N604" i="28"/>
  <c r="N608" i="28"/>
  <c r="N612" i="28"/>
  <c r="N617" i="28"/>
  <c r="N621" i="28"/>
  <c r="N926" i="28"/>
  <c r="N996" i="28"/>
  <c r="N1062" i="28"/>
  <c r="N1088" i="28"/>
  <c r="N1104" i="28"/>
  <c r="N1120" i="28"/>
  <c r="N1137" i="28"/>
  <c r="N1153" i="28"/>
  <c r="N1170" i="28"/>
  <c r="N1186" i="28"/>
  <c r="N1194" i="28"/>
  <c r="N1198" i="28"/>
  <c r="N1203" i="28"/>
  <c r="N1207" i="28"/>
  <c r="N1211" i="28"/>
  <c r="N1215" i="28"/>
  <c r="N1219" i="28"/>
  <c r="N1223" i="28"/>
  <c r="N1227" i="28"/>
  <c r="N1231" i="28"/>
  <c r="N1235" i="28"/>
  <c r="N1239" i="28"/>
  <c r="N1244" i="28"/>
  <c r="N1248" i="28"/>
  <c r="N1252" i="28"/>
  <c r="N1256" i="28"/>
  <c r="N1260" i="28"/>
  <c r="N1264" i="28"/>
  <c r="N1268" i="28"/>
  <c r="N1272" i="28"/>
  <c r="N1276" i="28"/>
  <c r="N1280" i="28"/>
  <c r="N1285" i="28"/>
  <c r="N1289" i="28"/>
  <c r="N1293" i="28"/>
  <c r="N1297" i="28"/>
  <c r="N1301" i="28"/>
  <c r="N1305" i="28"/>
  <c r="N1309" i="28"/>
  <c r="N1313" i="28"/>
  <c r="N1317" i="28"/>
  <c r="N1321" i="28"/>
  <c r="N1326" i="28"/>
  <c r="N478" i="28"/>
  <c r="N482" i="28"/>
  <c r="N487" i="28"/>
  <c r="N491" i="28"/>
  <c r="N497" i="28"/>
  <c r="N501" i="28"/>
  <c r="N505" i="28"/>
  <c r="N509" i="28"/>
  <c r="N513" i="28"/>
  <c r="N517" i="28"/>
  <c r="N521" i="28"/>
  <c r="N525" i="28"/>
  <c r="N529" i="28"/>
  <c r="N533" i="28"/>
  <c r="N538" i="28"/>
  <c r="N542" i="28"/>
  <c r="N546" i="28"/>
  <c r="N550" i="28"/>
  <c r="N554" i="28"/>
  <c r="N558" i="28"/>
  <c r="N562" i="28"/>
  <c r="N566" i="28"/>
  <c r="N570" i="28"/>
  <c r="N574" i="28"/>
  <c r="N579" i="28"/>
  <c r="N583" i="28"/>
  <c r="N587" i="28"/>
  <c r="N591" i="28"/>
  <c r="N595" i="28"/>
  <c r="N599" i="28"/>
  <c r="N603" i="28"/>
  <c r="N607" i="28"/>
  <c r="N611" i="28"/>
  <c r="N615" i="28"/>
  <c r="N620" i="28"/>
  <c r="N1084" i="28"/>
  <c r="N1149" i="28"/>
  <c r="N1206" i="28"/>
  <c r="N1222" i="28"/>
  <c r="N1238" i="28"/>
  <c r="N1255" i="28"/>
  <c r="N1271" i="28"/>
  <c r="N1288" i="28"/>
  <c r="N1304" i="28"/>
  <c r="N1320" i="28"/>
  <c r="N486" i="28"/>
  <c r="N504" i="28"/>
  <c r="N520" i="28"/>
  <c r="N537" i="28"/>
  <c r="N553" i="28"/>
  <c r="N569" i="28"/>
  <c r="N586" i="28"/>
  <c r="N602" i="28"/>
  <c r="N619" i="28"/>
  <c r="N624" i="28"/>
  <c r="N628" i="28"/>
  <c r="N632" i="28"/>
  <c r="N636" i="28"/>
  <c r="N640" i="28"/>
  <c r="N644" i="28"/>
  <c r="N648" i="28"/>
  <c r="N652" i="28"/>
  <c r="N657" i="28"/>
  <c r="N661" i="28"/>
  <c r="N665" i="28"/>
  <c r="N669" i="28"/>
  <c r="N673" i="28"/>
  <c r="N677" i="28"/>
  <c r="N681" i="28"/>
  <c r="N685" i="28"/>
  <c r="N689" i="28"/>
  <c r="N693" i="28"/>
  <c r="N698" i="28"/>
  <c r="N702" i="28"/>
  <c r="N706" i="28"/>
  <c r="N710" i="28"/>
  <c r="N714" i="28"/>
  <c r="N718" i="28"/>
  <c r="N722" i="28"/>
  <c r="N726" i="28"/>
  <c r="N730" i="28"/>
  <c r="N734" i="28"/>
  <c r="N739" i="28"/>
  <c r="N743" i="28"/>
  <c r="N747" i="28"/>
  <c r="N751" i="28"/>
  <c r="N755" i="28"/>
  <c r="N759" i="28"/>
  <c r="N763" i="28"/>
  <c r="N767" i="28"/>
  <c r="N771" i="28"/>
  <c r="N775" i="28"/>
  <c r="N780" i="28"/>
  <c r="N784" i="28"/>
  <c r="N788" i="28"/>
  <c r="N792" i="28"/>
  <c r="N796" i="28"/>
  <c r="N800" i="28"/>
  <c r="N804" i="28"/>
  <c r="N808" i="28"/>
  <c r="N812" i="28"/>
  <c r="N817" i="28"/>
  <c r="N821" i="28"/>
  <c r="N825" i="28"/>
  <c r="N829" i="28"/>
  <c r="N833" i="28"/>
  <c r="N837" i="28"/>
  <c r="N841" i="28"/>
  <c r="N845" i="28"/>
  <c r="N849" i="28"/>
  <c r="N853" i="28"/>
  <c r="N858" i="28"/>
  <c r="N862" i="28"/>
  <c r="N1133" i="28"/>
  <c r="N1201" i="28"/>
  <c r="N1218" i="28"/>
  <c r="N1234" i="28"/>
  <c r="N1251" i="28"/>
  <c r="N1267" i="28"/>
  <c r="N1284" i="28"/>
  <c r="N1300" i="28"/>
  <c r="N1316" i="28"/>
  <c r="N481" i="28"/>
  <c r="N500" i="28"/>
  <c r="N516" i="28"/>
  <c r="N532" i="28"/>
  <c r="N549" i="28"/>
  <c r="N565" i="28"/>
  <c r="N582" i="28"/>
  <c r="N598" i="28"/>
  <c r="N614" i="28"/>
  <c r="N627" i="28"/>
  <c r="N631" i="28"/>
  <c r="N635" i="28"/>
  <c r="N639" i="28"/>
  <c r="N643" i="28"/>
  <c r="N647" i="28"/>
  <c r="N651" i="28"/>
  <c r="N655" i="28"/>
  <c r="N660" i="28"/>
  <c r="N664" i="28"/>
  <c r="N668" i="28"/>
  <c r="N672" i="28"/>
  <c r="N676" i="28"/>
  <c r="N680" i="28"/>
  <c r="N684" i="28"/>
  <c r="N688" i="28"/>
  <c r="N692" i="28"/>
  <c r="N697" i="28"/>
  <c r="N701" i="28"/>
  <c r="N705" i="28"/>
  <c r="N709" i="28"/>
  <c r="N713" i="28"/>
  <c r="N717" i="28"/>
  <c r="N721" i="28"/>
  <c r="N725" i="28"/>
  <c r="N729" i="28"/>
  <c r="N733" i="28"/>
  <c r="N738" i="28"/>
  <c r="N742" i="28"/>
  <c r="N746" i="28"/>
  <c r="N750" i="28"/>
  <c r="N754" i="28"/>
  <c r="N758" i="28"/>
  <c r="N762" i="28"/>
  <c r="N766" i="28"/>
  <c r="N770" i="28"/>
  <c r="N774" i="28"/>
  <c r="N779" i="28"/>
  <c r="N783" i="28"/>
  <c r="N787" i="28"/>
  <c r="N791" i="28"/>
  <c r="N795" i="28"/>
  <c r="N799" i="28"/>
  <c r="N803" i="28"/>
  <c r="N807" i="28"/>
  <c r="N811" i="28"/>
  <c r="N815" i="28"/>
  <c r="N820" i="28"/>
  <c r="N824" i="28"/>
  <c r="N828" i="28"/>
  <c r="N832" i="28"/>
  <c r="N836" i="28"/>
  <c r="N840" i="28"/>
  <c r="N844" i="28"/>
  <c r="N848" i="28"/>
  <c r="N852" i="28"/>
  <c r="N857" i="28"/>
  <c r="N861" i="28"/>
  <c r="N1046" i="28"/>
  <c r="N1116" i="28"/>
  <c r="N1182" i="28"/>
  <c r="N1197" i="28"/>
  <c r="N1214" i="28"/>
  <c r="N1230" i="28"/>
  <c r="N1247" i="28"/>
  <c r="N1263" i="28"/>
  <c r="N1279" i="28"/>
  <c r="N1296" i="28"/>
  <c r="N1312" i="28"/>
  <c r="N477" i="28"/>
  <c r="N495" i="28"/>
  <c r="N512" i="28"/>
  <c r="N528" i="28"/>
  <c r="N545" i="28"/>
  <c r="N561" i="28"/>
  <c r="N578" i="28"/>
  <c r="N594" i="28"/>
  <c r="N610" i="28"/>
  <c r="N626" i="28"/>
  <c r="N630" i="28"/>
  <c r="N634" i="28"/>
  <c r="N638" i="28"/>
  <c r="N642" i="28"/>
  <c r="N646" i="28"/>
  <c r="N650" i="28"/>
  <c r="N654" i="28"/>
  <c r="N659" i="28"/>
  <c r="N663" i="28"/>
  <c r="N667" i="28"/>
  <c r="N671" i="28"/>
  <c r="N675" i="28"/>
  <c r="N679" i="28"/>
  <c r="N683" i="28"/>
  <c r="N687" i="28"/>
  <c r="N691" i="28"/>
  <c r="N695" i="28"/>
  <c r="N700" i="28"/>
  <c r="N704" i="28"/>
  <c r="N708" i="28"/>
  <c r="N712" i="28"/>
  <c r="N716" i="28"/>
  <c r="N720" i="28"/>
  <c r="N724" i="28"/>
  <c r="N728" i="28"/>
  <c r="N732" i="28"/>
  <c r="N737" i="28"/>
  <c r="N741" i="28"/>
  <c r="N745" i="28"/>
  <c r="N749" i="28"/>
  <c r="N753" i="28"/>
  <c r="N757" i="28"/>
  <c r="N761" i="28"/>
  <c r="N765" i="28"/>
  <c r="N769" i="28"/>
  <c r="N773" i="28"/>
  <c r="N778" i="28"/>
  <c r="N782" i="28"/>
  <c r="N786" i="28"/>
  <c r="N790" i="28"/>
  <c r="N794" i="28"/>
  <c r="N798" i="28"/>
  <c r="N802" i="28"/>
  <c r="N806" i="28"/>
  <c r="N810" i="28"/>
  <c r="N814" i="28"/>
  <c r="N819" i="28"/>
  <c r="N823" i="28"/>
  <c r="N827" i="28"/>
  <c r="N831" i="28"/>
  <c r="N835" i="28"/>
  <c r="N839" i="28"/>
  <c r="N843" i="28"/>
  <c r="N847" i="28"/>
  <c r="N851" i="28"/>
  <c r="N855" i="28"/>
  <c r="N860" i="28"/>
  <c r="N980" i="28"/>
  <c r="N1226" i="28"/>
  <c r="N1292" i="28"/>
  <c r="N508" i="28"/>
  <c r="N573" i="28"/>
  <c r="N629" i="28"/>
  <c r="N645" i="28"/>
  <c r="N662" i="28"/>
  <c r="N678" i="28"/>
  <c r="N694" i="28"/>
  <c r="N711" i="28"/>
  <c r="N727" i="28"/>
  <c r="N744" i="28"/>
  <c r="N760" i="28"/>
  <c r="N777" i="28"/>
  <c r="N793" i="28"/>
  <c r="N809" i="28"/>
  <c r="N826" i="28"/>
  <c r="N842" i="28"/>
  <c r="N859" i="28"/>
  <c r="N864" i="28"/>
  <c r="N868" i="28"/>
  <c r="N872" i="28"/>
  <c r="N876" i="28"/>
  <c r="N880" i="28"/>
  <c r="N884" i="28"/>
  <c r="N888" i="28"/>
  <c r="N892" i="28"/>
  <c r="N897" i="28"/>
  <c r="N355" i="28"/>
  <c r="N359" i="28"/>
  <c r="N363" i="28"/>
  <c r="N367" i="28"/>
  <c r="N371" i="28"/>
  <c r="N375" i="28"/>
  <c r="N379" i="28"/>
  <c r="N383" i="28"/>
  <c r="N387" i="28"/>
  <c r="N391" i="28"/>
  <c r="N395" i="28"/>
  <c r="N399" i="28"/>
  <c r="N403" i="28"/>
  <c r="N407" i="28"/>
  <c r="N411" i="28"/>
  <c r="N415" i="28"/>
  <c r="N419" i="28"/>
  <c r="N423" i="28"/>
  <c r="N427" i="28"/>
  <c r="N431" i="28"/>
  <c r="N435" i="28"/>
  <c r="N439" i="28"/>
  <c r="N443" i="28"/>
  <c r="N447" i="28"/>
  <c r="N451" i="28"/>
  <c r="N455" i="28"/>
  <c r="N459" i="28"/>
  <c r="N463" i="28"/>
  <c r="N467" i="28"/>
  <c r="N471" i="28"/>
  <c r="N283" i="28"/>
  <c r="N287" i="28"/>
  <c r="N291" i="28"/>
  <c r="N295" i="28"/>
  <c r="N299" i="28"/>
  <c r="N303" i="28"/>
  <c r="N307" i="28"/>
  <c r="N311" i="28"/>
  <c r="N315" i="28"/>
  <c r="N319" i="28"/>
  <c r="N323" i="28"/>
  <c r="N327" i="28"/>
  <c r="N331" i="28"/>
  <c r="N335" i="28"/>
  <c r="N339" i="28"/>
  <c r="N343" i="28"/>
  <c r="N347" i="28"/>
  <c r="N351" i="28"/>
  <c r="N207" i="28"/>
  <c r="N211" i="28"/>
  <c r="N215" i="28"/>
  <c r="N219" i="28"/>
  <c r="N223" i="28"/>
  <c r="N227" i="28"/>
  <c r="N1210" i="28"/>
  <c r="N1275" i="28"/>
  <c r="N490" i="28"/>
  <c r="N557" i="28"/>
  <c r="N623" i="28"/>
  <c r="N625" i="28"/>
  <c r="N641" i="28"/>
  <c r="N658" i="28"/>
  <c r="N674" i="28"/>
  <c r="N690" i="28"/>
  <c r="N707" i="28"/>
  <c r="N723" i="28"/>
  <c r="N740" i="28"/>
  <c r="N756" i="28"/>
  <c r="N772" i="28"/>
  <c r="N789" i="28"/>
  <c r="N805" i="28"/>
  <c r="N822" i="28"/>
  <c r="N838" i="28"/>
  <c r="N854" i="28"/>
  <c r="N867" i="28"/>
  <c r="N871" i="28"/>
  <c r="N875" i="28"/>
  <c r="N879" i="28"/>
  <c r="N883" i="28"/>
  <c r="N887" i="28"/>
  <c r="N891" i="28"/>
  <c r="N895" i="28"/>
  <c r="N900" i="28"/>
  <c r="N354" i="28"/>
  <c r="N358" i="28"/>
  <c r="N362" i="28"/>
  <c r="N366" i="28"/>
  <c r="N370" i="28"/>
  <c r="N374" i="28"/>
  <c r="N378" i="28"/>
  <c r="N382" i="28"/>
  <c r="N386" i="28"/>
  <c r="N390" i="28"/>
  <c r="N394" i="28"/>
  <c r="N398" i="28"/>
  <c r="N402" i="28"/>
  <c r="N406" i="28"/>
  <c r="N410" i="28"/>
  <c r="N414" i="28"/>
  <c r="N418" i="28"/>
  <c r="N422" i="28"/>
  <c r="N426" i="28"/>
  <c r="N430" i="28"/>
  <c r="N434" i="28"/>
  <c r="N438" i="28"/>
  <c r="N442" i="28"/>
  <c r="N446" i="28"/>
  <c r="N450" i="28"/>
  <c r="N454" i="28"/>
  <c r="N458" i="28"/>
  <c r="N462" i="28"/>
  <c r="N466" i="28"/>
  <c r="N470" i="28"/>
  <c r="N474" i="28"/>
  <c r="N282" i="28"/>
  <c r="N286" i="28"/>
  <c r="N290" i="28"/>
  <c r="N294" i="28"/>
  <c r="N298" i="28"/>
  <c r="N302" i="28"/>
  <c r="N306" i="28"/>
  <c r="N310" i="28"/>
  <c r="N314" i="28"/>
  <c r="N318" i="28"/>
  <c r="N322" i="28"/>
  <c r="N326" i="28"/>
  <c r="N330" i="28"/>
  <c r="N334" i="28"/>
  <c r="N338" i="28"/>
  <c r="N342" i="28"/>
  <c r="N346" i="28"/>
  <c r="N350" i="28"/>
  <c r="N206" i="28"/>
  <c r="N210" i="28"/>
  <c r="N214" i="28"/>
  <c r="N218" i="28"/>
  <c r="N222" i="28"/>
  <c r="N226" i="28"/>
  <c r="N230" i="28"/>
  <c r="N234" i="28"/>
  <c r="N238" i="28"/>
  <c r="N242" i="28"/>
  <c r="N246" i="28"/>
  <c r="N250" i="28"/>
  <c r="N254" i="28"/>
  <c r="N258" i="28"/>
  <c r="N262" i="28"/>
  <c r="N266" i="28"/>
  <c r="N270" i="28"/>
  <c r="N274" i="28"/>
  <c r="N139" i="28"/>
  <c r="N145" i="28"/>
  <c r="N151" i="28"/>
  <c r="N156" i="28"/>
  <c r="N160" i="28"/>
  <c r="N166" i="28"/>
  <c r="N172" i="28"/>
  <c r="N178" i="28"/>
  <c r="N184" i="28"/>
  <c r="N189" i="28"/>
  <c r="N193" i="28"/>
  <c r="N198" i="28"/>
  <c r="N197" i="28" s="1"/>
  <c r="N204" i="28"/>
  <c r="N121" i="28"/>
  <c r="N125" i="28"/>
  <c r="N130" i="28"/>
  <c r="N134" i="28"/>
  <c r="N104" i="28"/>
  <c r="N108" i="28"/>
  <c r="N112" i="28"/>
  <c r="N116" i="28"/>
  <c r="N53" i="28"/>
  <c r="N55" i="28"/>
  <c r="N57" i="28"/>
  <c r="N59" i="28"/>
  <c r="N61" i="28"/>
  <c r="N63" i="28"/>
  <c r="N65" i="28"/>
  <c r="N67" i="28"/>
  <c r="N69" i="28"/>
  <c r="N71" i="28"/>
  <c r="N73" i="28"/>
  <c r="N75" i="28"/>
  <c r="N77" i="28"/>
  <c r="N79" i="28"/>
  <c r="N81" i="28"/>
  <c r="N83" i="28"/>
  <c r="N85" i="28"/>
  <c r="N87" i="28"/>
  <c r="N89" i="28"/>
  <c r="N91" i="28"/>
  <c r="N93" i="28"/>
  <c r="N95" i="28"/>
  <c r="N97" i="28"/>
  <c r="N99" i="28"/>
  <c r="N101" i="28"/>
  <c r="N29" i="28"/>
  <c r="N31" i="28"/>
  <c r="N33" i="28"/>
  <c r="N35" i="28"/>
  <c r="N37" i="28"/>
  <c r="N39" i="28"/>
  <c r="N41" i="28"/>
  <c r="N43" i="28"/>
  <c r="N45" i="28"/>
  <c r="N47" i="28"/>
  <c r="N49" i="28"/>
  <c r="N51" i="28"/>
  <c r="N3" i="28"/>
  <c r="N5" i="28"/>
  <c r="N7" i="28"/>
  <c r="N9" i="28"/>
  <c r="N11" i="28"/>
  <c r="N13" i="28"/>
  <c r="N15" i="28"/>
  <c r="N17" i="28"/>
  <c r="N19" i="28"/>
  <c r="N21" i="28"/>
  <c r="N23" i="28"/>
  <c r="N25" i="28"/>
  <c r="N27" i="28"/>
  <c r="N1100" i="28"/>
  <c r="N649" i="28"/>
  <c r="N682" i="28"/>
  <c r="N699" i="28"/>
  <c r="N715" i="28"/>
  <c r="N731" i="28"/>
  <c r="N1166" i="28"/>
  <c r="N1193" i="28"/>
  <c r="N1259" i="28"/>
  <c r="N1325" i="28"/>
  <c r="N541" i="28"/>
  <c r="N606" i="28"/>
  <c r="N637" i="28"/>
  <c r="N653" i="28"/>
  <c r="N670" i="28"/>
  <c r="N686" i="28"/>
  <c r="N703" i="28"/>
  <c r="N719" i="28"/>
  <c r="N735" i="28"/>
  <c r="N752" i="28"/>
  <c r="N768" i="28"/>
  <c r="N785" i="28"/>
  <c r="N801" i="28"/>
  <c r="N818" i="28"/>
  <c r="N834" i="28"/>
  <c r="N850" i="28"/>
  <c r="N866" i="28"/>
  <c r="N870" i="28"/>
  <c r="N874" i="28"/>
  <c r="N878" i="28"/>
  <c r="N882" i="28"/>
  <c r="N886" i="28"/>
  <c r="N890" i="28"/>
  <c r="N894" i="28"/>
  <c r="N899" i="28"/>
  <c r="N353" i="28"/>
  <c r="N357" i="28"/>
  <c r="N361" i="28"/>
  <c r="N365" i="28"/>
  <c r="N369" i="28"/>
  <c r="N373" i="28"/>
  <c r="N377" i="28"/>
  <c r="N381" i="28"/>
  <c r="N385" i="28"/>
  <c r="N389" i="28"/>
  <c r="N393" i="28"/>
  <c r="N397" i="28"/>
  <c r="N401" i="28"/>
  <c r="N405" i="28"/>
  <c r="N409" i="28"/>
  <c r="N413" i="28"/>
  <c r="N417" i="28"/>
  <c r="N421" i="28"/>
  <c r="N425" i="28"/>
  <c r="N429" i="28"/>
  <c r="N433" i="28"/>
  <c r="N437" i="28"/>
  <c r="N441" i="28"/>
  <c r="N445" i="28"/>
  <c r="N449" i="28"/>
  <c r="N453" i="28"/>
  <c r="N457" i="28"/>
  <c r="N461" i="28"/>
  <c r="N465" i="28"/>
  <c r="N469" i="28"/>
  <c r="N473" i="28"/>
  <c r="N281" i="28"/>
  <c r="N285" i="28"/>
  <c r="N289" i="28"/>
  <c r="N293" i="28"/>
  <c r="N297" i="28"/>
  <c r="N301" i="28"/>
  <c r="N305" i="28"/>
  <c r="N309" i="28"/>
  <c r="N313" i="28"/>
  <c r="N317" i="28"/>
  <c r="N321" i="28"/>
  <c r="N325" i="28"/>
  <c r="N329" i="28"/>
  <c r="N333" i="28"/>
  <c r="N337" i="28"/>
  <c r="N341" i="28"/>
  <c r="N345" i="28"/>
  <c r="N349" i="28"/>
  <c r="N205" i="28"/>
  <c r="N209" i="28"/>
  <c r="N213" i="28"/>
  <c r="N217" i="28"/>
  <c r="N221" i="28"/>
  <c r="N225" i="28"/>
  <c r="N229" i="28"/>
  <c r="N233" i="28"/>
  <c r="N237" i="28"/>
  <c r="N241" i="28"/>
  <c r="N245" i="28"/>
  <c r="N249" i="28"/>
  <c r="N253" i="28"/>
  <c r="N257" i="28"/>
  <c r="N261" i="28"/>
  <c r="N265" i="28"/>
  <c r="N269" i="28"/>
  <c r="N273" i="28"/>
  <c r="N138" i="28"/>
  <c r="N144" i="28"/>
  <c r="N150" i="28"/>
  <c r="N155" i="28"/>
  <c r="N159" i="28"/>
  <c r="N164" i="28"/>
  <c r="N163" i="28" s="1"/>
  <c r="N170" i="28"/>
  <c r="N176" i="28"/>
  <c r="N183" i="28"/>
  <c r="N188" i="28"/>
  <c r="N192" i="28"/>
  <c r="N196" i="28"/>
  <c r="N203" i="28"/>
  <c r="N120" i="28"/>
  <c r="N124" i="28"/>
  <c r="N129" i="28"/>
  <c r="N133" i="28"/>
  <c r="N103" i="28"/>
  <c r="N107" i="28"/>
  <c r="N111" i="28"/>
  <c r="N115" i="28"/>
  <c r="N1243" i="28"/>
  <c r="N1308" i="28"/>
  <c r="N524" i="28"/>
  <c r="N590" i="28"/>
  <c r="N633" i="28"/>
  <c r="N666" i="28"/>
  <c r="N748" i="28"/>
  <c r="N813" i="28"/>
  <c r="N869" i="28"/>
  <c r="N885" i="28"/>
  <c r="N356" i="28"/>
  <c r="N372" i="28"/>
  <c r="N388" i="28"/>
  <c r="N404" i="28"/>
  <c r="N420" i="28"/>
  <c r="N436" i="28"/>
  <c r="N452" i="28"/>
  <c r="N468" i="28"/>
  <c r="N284" i="28"/>
  <c r="N300" i="28"/>
  <c r="N316" i="28"/>
  <c r="N332" i="28"/>
  <c r="N348" i="28"/>
  <c r="N216" i="28"/>
  <c r="N232" i="28"/>
  <c r="N240" i="28"/>
  <c r="N248" i="28"/>
  <c r="N256" i="28"/>
  <c r="N264" i="28"/>
  <c r="N272" i="28"/>
  <c r="N142" i="28"/>
  <c r="N154" i="28"/>
  <c r="N162" i="28"/>
  <c r="N175" i="28"/>
  <c r="N186" i="28"/>
  <c r="N195" i="28"/>
  <c r="N123" i="28"/>
  <c r="N132" i="28"/>
  <c r="N106" i="28"/>
  <c r="N114" i="28"/>
  <c r="N54" i="28"/>
  <c r="N58" i="28"/>
  <c r="N62" i="28"/>
  <c r="N66" i="28"/>
  <c r="N70" i="28"/>
  <c r="N74" i="28"/>
  <c r="N78" i="28"/>
  <c r="N82" i="28"/>
  <c r="N86" i="28"/>
  <c r="N90" i="28"/>
  <c r="N94" i="28"/>
  <c r="N98" i="28"/>
  <c r="N102" i="28"/>
  <c r="N28" i="28"/>
  <c r="N32" i="28"/>
  <c r="N36" i="28"/>
  <c r="N40" i="28"/>
  <c r="N44" i="28"/>
  <c r="N48" i="28"/>
  <c r="N52" i="28"/>
  <c r="N6" i="28"/>
  <c r="N10" i="28"/>
  <c r="N14" i="28"/>
  <c r="N18" i="28"/>
  <c r="N22" i="28"/>
  <c r="N26" i="28"/>
  <c r="N764" i="28"/>
  <c r="N830" i="28"/>
  <c r="N408" i="28"/>
  <c r="N424" i="28"/>
  <c r="N440" i="28"/>
  <c r="N472" i="28"/>
  <c r="N304" i="28"/>
  <c r="N336" i="28"/>
  <c r="N220" i="28"/>
  <c r="N231" i="28"/>
  <c r="N141" i="28"/>
  <c r="N185" i="28"/>
  <c r="N122" i="28"/>
  <c r="N797" i="28"/>
  <c r="N863" i="28"/>
  <c r="N865" i="28"/>
  <c r="N881" i="28"/>
  <c r="N898" i="28"/>
  <c r="N368" i="28"/>
  <c r="N384" i="28"/>
  <c r="N400" i="28"/>
  <c r="N416" i="28"/>
  <c r="N432" i="28"/>
  <c r="N448" i="28"/>
  <c r="N464" i="28"/>
  <c r="N296" i="28"/>
  <c r="N312" i="28"/>
  <c r="N328" i="28"/>
  <c r="N344" i="28"/>
  <c r="N212" i="28"/>
  <c r="N228" i="28"/>
  <c r="N235" i="28"/>
  <c r="N243" i="28"/>
  <c r="N251" i="28"/>
  <c r="N259" i="28"/>
  <c r="N267" i="28"/>
  <c r="N275" i="28"/>
  <c r="N147" i="28"/>
  <c r="N146" i="28" s="1"/>
  <c r="N157" i="28"/>
  <c r="N167" i="28"/>
  <c r="N179" i="28"/>
  <c r="N190" i="28"/>
  <c r="N200" i="28"/>
  <c r="N126" i="28"/>
  <c r="N135" i="28"/>
  <c r="N109" i="28"/>
  <c r="N117" i="28"/>
  <c r="N873" i="28"/>
  <c r="N889" i="28"/>
  <c r="N360" i="28"/>
  <c r="N392" i="28"/>
  <c r="N288" i="28"/>
  <c r="N352" i="28"/>
  <c r="N239" i="28"/>
  <c r="N247" i="28"/>
  <c r="N263" i="28"/>
  <c r="N152" i="28"/>
  <c r="N161" i="28"/>
  <c r="N194" i="28"/>
  <c r="N105" i="28"/>
  <c r="N781" i="28"/>
  <c r="N846" i="28"/>
  <c r="N877" i="28"/>
  <c r="N893" i="28"/>
  <c r="N364" i="28"/>
  <c r="N380" i="28"/>
  <c r="N396" i="28"/>
  <c r="N412" i="28"/>
  <c r="N428" i="28"/>
  <c r="N444" i="28"/>
  <c r="N460" i="28"/>
  <c r="N292" i="28"/>
  <c r="N308" i="28"/>
  <c r="N324" i="28"/>
  <c r="N340" i="28"/>
  <c r="N208" i="28"/>
  <c r="N224" i="28"/>
  <c r="N236" i="28"/>
  <c r="N244" i="28"/>
  <c r="N252" i="28"/>
  <c r="N260" i="28"/>
  <c r="N268" i="28"/>
  <c r="N276" i="28"/>
  <c r="N149" i="28"/>
  <c r="N158" i="28"/>
  <c r="N169" i="28"/>
  <c r="N181" i="28"/>
  <c r="N180" i="28" s="1"/>
  <c r="N191" i="28"/>
  <c r="N201" i="28"/>
  <c r="N127" i="28"/>
  <c r="N136" i="28"/>
  <c r="N110" i="28"/>
  <c r="N118" i="28"/>
  <c r="N56" i="28"/>
  <c r="N60" i="28"/>
  <c r="N64" i="28"/>
  <c r="N68" i="28"/>
  <c r="N72" i="28"/>
  <c r="N76" i="28"/>
  <c r="N80" i="28"/>
  <c r="N84" i="28"/>
  <c r="N88" i="28"/>
  <c r="N92" i="28"/>
  <c r="N96" i="28"/>
  <c r="N100" i="28"/>
  <c r="N30" i="28"/>
  <c r="N34" i="28"/>
  <c r="N38" i="28"/>
  <c r="N42" i="28"/>
  <c r="N46" i="28"/>
  <c r="N50" i="28"/>
  <c r="N4" i="28"/>
  <c r="N8" i="28"/>
  <c r="N12" i="28"/>
  <c r="N16" i="28"/>
  <c r="N20" i="28"/>
  <c r="N24" i="28"/>
  <c r="N376" i="28"/>
  <c r="N456" i="28"/>
  <c r="N320" i="28"/>
  <c r="N255" i="28"/>
  <c r="N271" i="28"/>
  <c r="N173" i="28"/>
  <c r="N131" i="28"/>
  <c r="N113" i="28"/>
  <c r="J1705" i="28"/>
  <c r="J1709" i="28"/>
  <c r="J1703" i="28"/>
  <c r="J1707" i="28"/>
  <c r="J1702" i="28"/>
  <c r="J1713" i="28"/>
  <c r="J1717" i="28"/>
  <c r="J1708" i="28"/>
  <c r="J1710" i="28"/>
  <c r="J1712" i="28"/>
  <c r="J1706" i="28"/>
  <c r="J1715" i="28"/>
  <c r="J1704" i="28"/>
  <c r="J1720" i="28"/>
  <c r="J1711" i="28"/>
  <c r="J1719" i="28"/>
  <c r="J1725" i="28"/>
  <c r="J1729" i="28"/>
  <c r="J1733" i="28"/>
  <c r="J1737" i="28"/>
  <c r="J1724" i="28"/>
  <c r="J1728" i="28"/>
  <c r="J1732" i="28"/>
  <c r="J1714" i="28"/>
  <c r="J1718" i="28"/>
  <c r="J1721" i="28"/>
  <c r="J1723" i="28"/>
  <c r="J1727" i="28"/>
  <c r="J1731" i="28"/>
  <c r="J1735" i="28"/>
  <c r="J1730" i="28"/>
  <c r="J1734" i="28"/>
  <c r="J1740" i="28"/>
  <c r="J1722" i="28"/>
  <c r="J1726" i="28"/>
  <c r="J1739" i="28"/>
  <c r="J1743" i="28"/>
  <c r="J1747" i="28"/>
  <c r="J1751" i="28"/>
  <c r="J1748" i="28"/>
  <c r="J1750" i="28"/>
  <c r="J1753" i="28"/>
  <c r="J1757" i="28"/>
  <c r="J1761" i="28"/>
  <c r="J1765" i="28"/>
  <c r="J1745" i="28"/>
  <c r="J1752" i="28"/>
  <c r="J1756" i="28"/>
  <c r="J1716" i="28"/>
  <c r="J1738" i="28"/>
  <c r="J1742" i="28"/>
  <c r="J1749" i="28"/>
  <c r="J1755" i="28"/>
  <c r="J1759" i="28"/>
  <c r="J1763" i="28"/>
  <c r="J1767" i="28"/>
  <c r="J1746" i="28"/>
  <c r="J1764" i="28"/>
  <c r="J1770" i="28"/>
  <c r="J1741" i="28"/>
  <c r="J1762" i="28"/>
  <c r="J1769" i="28"/>
  <c r="J1773" i="28"/>
  <c r="J1777" i="28"/>
  <c r="J1758" i="28"/>
  <c r="J1760" i="28"/>
  <c r="J1768" i="28"/>
  <c r="J1772" i="28"/>
  <c r="J1776" i="28"/>
  <c r="J1780" i="28"/>
  <c r="J1784" i="28"/>
  <c r="J1788" i="28"/>
  <c r="J1792" i="28"/>
  <c r="J1796" i="28"/>
  <c r="J1744" i="28"/>
  <c r="J1775" i="28"/>
  <c r="J1778" i="28"/>
  <c r="J1785" i="28"/>
  <c r="J1787" i="28"/>
  <c r="J1794" i="28"/>
  <c r="J1801" i="28"/>
  <c r="J1805" i="28"/>
  <c r="J1809" i="28"/>
  <c r="J1813" i="28"/>
  <c r="J1782" i="28"/>
  <c r="J1789" i="28"/>
  <c r="J1791" i="28"/>
  <c r="J1800" i="28"/>
  <c r="J1804" i="28"/>
  <c r="J1808" i="28"/>
  <c r="J1812" i="28"/>
  <c r="J1754" i="28"/>
  <c r="J1771" i="28"/>
  <c r="J1779" i="28"/>
  <c r="J1786" i="28"/>
  <c r="J1793" i="28"/>
  <c r="J1795" i="28"/>
  <c r="J1799" i="28"/>
  <c r="J1803" i="28"/>
  <c r="J1807" i="28"/>
  <c r="J1811" i="28"/>
  <c r="J1815" i="28"/>
  <c r="J1736" i="28"/>
  <c r="J1810" i="28"/>
  <c r="J1817" i="28"/>
  <c r="J1603" i="28"/>
  <c r="J1607" i="28"/>
  <c r="J1611" i="28"/>
  <c r="J1615" i="28"/>
  <c r="J1619" i="28"/>
  <c r="J1766" i="28"/>
  <c r="J1790" i="28"/>
  <c r="J1806" i="28"/>
  <c r="J1816" i="28"/>
  <c r="J1602" i="28"/>
  <c r="J1606" i="28"/>
  <c r="J1610" i="28"/>
  <c r="J1614" i="28"/>
  <c r="J1618" i="28"/>
  <c r="J1622" i="28"/>
  <c r="J1781" i="28"/>
  <c r="J1802" i="28"/>
  <c r="J1601" i="28"/>
  <c r="J1605" i="28"/>
  <c r="J1609" i="28"/>
  <c r="J1613" i="28"/>
  <c r="J1617" i="28"/>
  <c r="J1621" i="28"/>
  <c r="J1625" i="28"/>
  <c r="J1612" i="28"/>
  <c r="J1623" i="28"/>
  <c r="J1632" i="28"/>
  <c r="J1636" i="28"/>
  <c r="J1640" i="28"/>
  <c r="J1644" i="28"/>
  <c r="J1648" i="28"/>
  <c r="J1652" i="28"/>
  <c r="J1656" i="28"/>
  <c r="J1660" i="28"/>
  <c r="J1664" i="28"/>
  <c r="J1668" i="28"/>
  <c r="J1672" i="28"/>
  <c r="J1676" i="28"/>
  <c r="J1434" i="28"/>
  <c r="J1438" i="28"/>
  <c r="J1442" i="28"/>
  <c r="J1446" i="28"/>
  <c r="J1774" i="28"/>
  <c r="J1797" i="28"/>
  <c r="J1608" i="28"/>
  <c r="J1627" i="28"/>
  <c r="J1631" i="28"/>
  <c r="J1635" i="28"/>
  <c r="J1639" i="28"/>
  <c r="J1643" i="28"/>
  <c r="J1647" i="28"/>
  <c r="J1651" i="28"/>
  <c r="J1655" i="28"/>
  <c r="J1659" i="28"/>
  <c r="J1663" i="28"/>
  <c r="J1667" i="28"/>
  <c r="J1671" i="28"/>
  <c r="J1675" i="28"/>
  <c r="J1437" i="28"/>
  <c r="J1441" i="28"/>
  <c r="J1445" i="28"/>
  <c r="J1783" i="28"/>
  <c r="J1814" i="28"/>
  <c r="J1604" i="28"/>
  <c r="J1620" i="28"/>
  <c r="J1624" i="28"/>
  <c r="J1630" i="28"/>
  <c r="J1634" i="28"/>
  <c r="J1638" i="28"/>
  <c r="J1642" i="28"/>
  <c r="J1646" i="28"/>
  <c r="J1650" i="28"/>
  <c r="J1654" i="28"/>
  <c r="J1658" i="28"/>
  <c r="J1662" i="28"/>
  <c r="J1666" i="28"/>
  <c r="J1670" i="28"/>
  <c r="J1674" i="28"/>
  <c r="J1436" i="28"/>
  <c r="J1440" i="28"/>
  <c r="J1444" i="28"/>
  <c r="J1633" i="28"/>
  <c r="J1649" i="28"/>
  <c r="J1665" i="28"/>
  <c r="J1443" i="28"/>
  <c r="J1448" i="28"/>
  <c r="J1452" i="28"/>
  <c r="J1456" i="28"/>
  <c r="J1460" i="28"/>
  <c r="J1464" i="28"/>
  <c r="J1468" i="28"/>
  <c r="J1472" i="28"/>
  <c r="J1476" i="28"/>
  <c r="J1480" i="28"/>
  <c r="J1484" i="28"/>
  <c r="J1488" i="28"/>
  <c r="J1492" i="28"/>
  <c r="J1496" i="28"/>
  <c r="J1500" i="28"/>
  <c r="J1504" i="28"/>
  <c r="J1616" i="28"/>
  <c r="J1626" i="28"/>
  <c r="J1629" i="28"/>
  <c r="J1645" i="28"/>
  <c r="J1661" i="28"/>
  <c r="J1677" i="28"/>
  <c r="J1439" i="28"/>
  <c r="J1447" i="28"/>
  <c r="J1451" i="28"/>
  <c r="J1455" i="28"/>
  <c r="J1459" i="28"/>
  <c r="J1463" i="28"/>
  <c r="J1467" i="28"/>
  <c r="J1471" i="28"/>
  <c r="J1475" i="28"/>
  <c r="J1479" i="28"/>
  <c r="J1483" i="28"/>
  <c r="J1487" i="28"/>
  <c r="J1491" i="28"/>
  <c r="J1495" i="28"/>
  <c r="J1499" i="28"/>
  <c r="J1503" i="28"/>
  <c r="J1600" i="28"/>
  <c r="J1628" i="28"/>
  <c r="J1641" i="28"/>
  <c r="J1657" i="28"/>
  <c r="J1673" i="28"/>
  <c r="J1435" i="28"/>
  <c r="J1450" i="28"/>
  <c r="J1454" i="28"/>
  <c r="J1458" i="28"/>
  <c r="J1462" i="28"/>
  <c r="J1466" i="28"/>
  <c r="J1470" i="28"/>
  <c r="J1474" i="28"/>
  <c r="J1478" i="28"/>
  <c r="J1482" i="28"/>
  <c r="J1486" i="28"/>
  <c r="J1490" i="28"/>
  <c r="J1494" i="28"/>
  <c r="J1498" i="28"/>
  <c r="J1637" i="28"/>
  <c r="J1453" i="28"/>
  <c r="J1469" i="28"/>
  <c r="J1485" i="28"/>
  <c r="J1502" i="28"/>
  <c r="J1508" i="28"/>
  <c r="J1512" i="28"/>
  <c r="J1516" i="28"/>
  <c r="J1520" i="28"/>
  <c r="J1524" i="28"/>
  <c r="J1528" i="28"/>
  <c r="J1532" i="28"/>
  <c r="J1536" i="28"/>
  <c r="J1540" i="28"/>
  <c r="J1544" i="28"/>
  <c r="J1548" i="28"/>
  <c r="J1552" i="28"/>
  <c r="J1556" i="28"/>
  <c r="J1560" i="28"/>
  <c r="J1449" i="28"/>
  <c r="J1465" i="28"/>
  <c r="J1481" i="28"/>
  <c r="J1497" i="28"/>
  <c r="J1507" i="28"/>
  <c r="J1511" i="28"/>
  <c r="J1515" i="28"/>
  <c r="J1519" i="28"/>
  <c r="J1523" i="28"/>
  <c r="J1527" i="28"/>
  <c r="J1531" i="28"/>
  <c r="J1535" i="28"/>
  <c r="J1539" i="28"/>
  <c r="J1543" i="28"/>
  <c r="J1547" i="28"/>
  <c r="J1551" i="28"/>
  <c r="J1555" i="28"/>
  <c r="J1559" i="28"/>
  <c r="J1798" i="28"/>
  <c r="J1669" i="28"/>
  <c r="J1461" i="28"/>
  <c r="J1477" i="28"/>
  <c r="J1493" i="28"/>
  <c r="J1506" i="28"/>
  <c r="J1510" i="28"/>
  <c r="J1514" i="28"/>
  <c r="J1518" i="28"/>
  <c r="J1522" i="28"/>
  <c r="J1526" i="28"/>
  <c r="J1530" i="28"/>
  <c r="J1534" i="28"/>
  <c r="J1538" i="28"/>
  <c r="J1542" i="28"/>
  <c r="J1546" i="28"/>
  <c r="J1550" i="28"/>
  <c r="J1554" i="28"/>
  <c r="J1558" i="28"/>
  <c r="J1653" i="28"/>
  <c r="J1473" i="28"/>
  <c r="J1509" i="28"/>
  <c r="J1525" i="28"/>
  <c r="J1541" i="28"/>
  <c r="J1557" i="28"/>
  <c r="J1563" i="28"/>
  <c r="J1567" i="28"/>
  <c r="J1571" i="28"/>
  <c r="J1575" i="28"/>
  <c r="J1579" i="28"/>
  <c r="J1583" i="28"/>
  <c r="J1587" i="28"/>
  <c r="J1411" i="28"/>
  <c r="J1415" i="28"/>
  <c r="J1366" i="28"/>
  <c r="J1370" i="28"/>
  <c r="J1374" i="28"/>
  <c r="J1378" i="28"/>
  <c r="J1382" i="28"/>
  <c r="J1386" i="28"/>
  <c r="J1390" i="28"/>
  <c r="J1394" i="28"/>
  <c r="J1398" i="28"/>
  <c r="J1402" i="28"/>
  <c r="J1406" i="28"/>
  <c r="J902" i="28"/>
  <c r="J906" i="28"/>
  <c r="J911" i="28"/>
  <c r="J915" i="28"/>
  <c r="J919" i="28"/>
  <c r="J925" i="28"/>
  <c r="J929" i="28"/>
  <c r="J933" i="28"/>
  <c r="J937" i="28"/>
  <c r="J941" i="28"/>
  <c r="J945" i="28"/>
  <c r="J949" i="28"/>
  <c r="J1457" i="28"/>
  <c r="J1501" i="28"/>
  <c r="J1505" i="28"/>
  <c r="J1521" i="28"/>
  <c r="J1537" i="28"/>
  <c r="J1553" i="28"/>
  <c r="J1562" i="28"/>
  <c r="J1566" i="28"/>
  <c r="J1570" i="28"/>
  <c r="J1574" i="28"/>
  <c r="J1578" i="28"/>
  <c r="J1582" i="28"/>
  <c r="J1586" i="28"/>
  <c r="J1410" i="28"/>
  <c r="J1414" i="28"/>
  <c r="J1418" i="28"/>
  <c r="J1365" i="28"/>
  <c r="J1369" i="28"/>
  <c r="J1373" i="28"/>
  <c r="J1377" i="28"/>
  <c r="J1381" i="28"/>
  <c r="J1385" i="28"/>
  <c r="J1389" i="28"/>
  <c r="J1393" i="28"/>
  <c r="J1397" i="28"/>
  <c r="J1401" i="28"/>
  <c r="J1405" i="28"/>
  <c r="J1409" i="28"/>
  <c r="J901" i="28"/>
  <c r="J905" i="28"/>
  <c r="J909" i="28"/>
  <c r="J914" i="28"/>
  <c r="J918" i="28"/>
  <c r="J924" i="28"/>
  <c r="J928" i="28"/>
  <c r="J932" i="28"/>
  <c r="J936" i="28"/>
  <c r="J940" i="28"/>
  <c r="J944" i="28"/>
  <c r="J948" i="28"/>
  <c r="J952" i="28"/>
  <c r="J1517" i="28"/>
  <c r="J1533" i="28"/>
  <c r="J1549" i="28"/>
  <c r="J1565" i="28"/>
  <c r="J1569" i="28"/>
  <c r="J1573" i="28"/>
  <c r="J1577" i="28"/>
  <c r="J1581" i="28"/>
  <c r="J1585" i="28"/>
  <c r="J1589" i="28"/>
  <c r="J1413" i="28"/>
  <c r="J1417" i="28"/>
  <c r="J1368" i="28"/>
  <c r="J1372" i="28"/>
  <c r="J1376" i="28"/>
  <c r="J1380" i="28"/>
  <c r="J1384" i="28"/>
  <c r="J1388" i="28"/>
  <c r="J1392" i="28"/>
  <c r="J1396" i="28"/>
  <c r="J1400" i="28"/>
  <c r="J1404" i="28"/>
  <c r="J1408" i="28"/>
  <c r="J904" i="28"/>
  <c r="J908" i="28"/>
  <c r="J913" i="28"/>
  <c r="J917" i="28"/>
  <c r="J923" i="28"/>
  <c r="J927" i="28"/>
  <c r="J931" i="28"/>
  <c r="J935" i="28"/>
  <c r="J939" i="28"/>
  <c r="J943" i="28"/>
  <c r="J947" i="28"/>
  <c r="J951" i="28"/>
  <c r="J1561" i="28"/>
  <c r="J1568" i="28"/>
  <c r="J1584" i="28"/>
  <c r="J1416" i="28"/>
  <c r="J1375" i="28"/>
  <c r="J1391" i="28"/>
  <c r="J1407" i="28"/>
  <c r="J916" i="28"/>
  <c r="J934" i="28"/>
  <c r="J950" i="28"/>
  <c r="J954" i="28"/>
  <c r="J958" i="28"/>
  <c r="J963" i="28"/>
  <c r="J967" i="28"/>
  <c r="J971" i="28"/>
  <c r="J975" i="28"/>
  <c r="J979" i="28"/>
  <c r="J983" i="28"/>
  <c r="J987" i="28"/>
  <c r="J991" i="28"/>
  <c r="J995" i="28"/>
  <c r="J999" i="28"/>
  <c r="J1004" i="28"/>
  <c r="J1008" i="28"/>
  <c r="J1012" i="28"/>
  <c r="J1016" i="28"/>
  <c r="J1020" i="28"/>
  <c r="J1024" i="28"/>
  <c r="J1028" i="28"/>
  <c r="J1032" i="28"/>
  <c r="J1036" i="28"/>
  <c r="J1040" i="28"/>
  <c r="J1045" i="28"/>
  <c r="J1049" i="28"/>
  <c r="J1053" i="28"/>
  <c r="J1057" i="28"/>
  <c r="J1061" i="28"/>
  <c r="J1065" i="28"/>
  <c r="J1069" i="28"/>
  <c r="J1489" i="28"/>
  <c r="J1545" i="28"/>
  <c r="J1564" i="28"/>
  <c r="J1580" i="28"/>
  <c r="J1412" i="28"/>
  <c r="J1371" i="28"/>
  <c r="J1387" i="28"/>
  <c r="J1403" i="28"/>
  <c r="J912" i="28"/>
  <c r="J930" i="28"/>
  <c r="J946" i="28"/>
  <c r="J953" i="28"/>
  <c r="J957" i="28"/>
  <c r="J961" i="28"/>
  <c r="J966" i="28"/>
  <c r="J970" i="28"/>
  <c r="J974" i="28"/>
  <c r="J978" i="28"/>
  <c r="J982" i="28"/>
  <c r="J986" i="28"/>
  <c r="J990" i="28"/>
  <c r="J994" i="28"/>
  <c r="J998" i="28"/>
  <c r="J1003" i="28"/>
  <c r="J1007" i="28"/>
  <c r="J1011" i="28"/>
  <c r="J1015" i="28"/>
  <c r="J1019" i="28"/>
  <c r="J1023" i="28"/>
  <c r="J1027" i="28"/>
  <c r="J1031" i="28"/>
  <c r="J1035" i="28"/>
  <c r="J1039" i="28"/>
  <c r="J1044" i="28"/>
  <c r="J1048" i="28"/>
  <c r="J1052" i="28"/>
  <c r="J1056" i="28"/>
  <c r="J1060" i="28"/>
  <c r="J1064" i="28"/>
  <c r="J1068" i="28"/>
  <c r="J1072" i="28"/>
  <c r="J1529" i="28"/>
  <c r="J1576" i="28"/>
  <c r="J1367" i="28"/>
  <c r="J1383" i="28"/>
  <c r="J1399" i="28"/>
  <c r="J907" i="28"/>
  <c r="J926" i="28"/>
  <c r="J942" i="28"/>
  <c r="J956" i="28"/>
  <c r="J960" i="28"/>
  <c r="J965" i="28"/>
  <c r="J969" i="28"/>
  <c r="J973" i="28"/>
  <c r="J977" i="28"/>
  <c r="J981" i="28"/>
  <c r="J985" i="28"/>
  <c r="J989" i="28"/>
  <c r="J993" i="28"/>
  <c r="J997" i="28"/>
  <c r="J1001" i="28"/>
  <c r="J1006" i="28"/>
  <c r="J1010" i="28"/>
  <c r="J1014" i="28"/>
  <c r="J1018" i="28"/>
  <c r="J1022" i="28"/>
  <c r="J1026" i="28"/>
  <c r="J1030" i="28"/>
  <c r="J1034" i="28"/>
  <c r="J1038" i="28"/>
  <c r="J1043" i="28"/>
  <c r="J1047" i="28"/>
  <c r="J1051" i="28"/>
  <c r="J1055" i="28"/>
  <c r="J1059" i="28"/>
  <c r="J1063" i="28"/>
  <c r="J1067" i="28"/>
  <c r="J1071" i="28"/>
  <c r="J1572" i="28"/>
  <c r="J1379" i="28"/>
  <c r="J955" i="28"/>
  <c r="J972" i="28"/>
  <c r="J988" i="28"/>
  <c r="J1005" i="28"/>
  <c r="J1021" i="28"/>
  <c r="J1037" i="28"/>
  <c r="J1054" i="28"/>
  <c r="J1070" i="28"/>
  <c r="J1074" i="28"/>
  <c r="J1078" i="28"/>
  <c r="J1083" i="28"/>
  <c r="J1087" i="28"/>
  <c r="J1091" i="28"/>
  <c r="J1095" i="28"/>
  <c r="J1099" i="28"/>
  <c r="J1103" i="28"/>
  <c r="J1107" i="28"/>
  <c r="J1111" i="28"/>
  <c r="J1115" i="28"/>
  <c r="J1119" i="28"/>
  <c r="J1124" i="28"/>
  <c r="J1128" i="28"/>
  <c r="J1132" i="28"/>
  <c r="J1136" i="28"/>
  <c r="J1140" i="28"/>
  <c r="J1144" i="28"/>
  <c r="J1148" i="28"/>
  <c r="J1152" i="28"/>
  <c r="J1156" i="28"/>
  <c r="J1160" i="28"/>
  <c r="J1165" i="28"/>
  <c r="J1169" i="28"/>
  <c r="J1173" i="28"/>
  <c r="J1177" i="28"/>
  <c r="J1181" i="28"/>
  <c r="J1185" i="28"/>
  <c r="J1189" i="28"/>
  <c r="J938" i="28"/>
  <c r="J968" i="28"/>
  <c r="J984" i="28"/>
  <c r="J1000" i="28"/>
  <c r="J1017" i="28"/>
  <c r="J1033" i="28"/>
  <c r="J1050" i="28"/>
  <c r="J1066" i="28"/>
  <c r="J1073" i="28"/>
  <c r="J1077" i="28"/>
  <c r="J1081" i="28"/>
  <c r="J1086" i="28"/>
  <c r="J1090" i="28"/>
  <c r="J1094" i="28"/>
  <c r="J1098" i="28"/>
  <c r="J1102" i="28"/>
  <c r="J1106" i="28"/>
  <c r="J1110" i="28"/>
  <c r="J1114" i="28"/>
  <c r="J1118" i="28"/>
  <c r="J1123" i="28"/>
  <c r="J1127" i="28"/>
  <c r="J1131" i="28"/>
  <c r="J1135" i="28"/>
  <c r="J1139" i="28"/>
  <c r="J1143" i="28"/>
  <c r="J1147" i="28"/>
  <c r="J1151" i="28"/>
  <c r="J1155" i="28"/>
  <c r="J1159" i="28"/>
  <c r="J1164" i="28"/>
  <c r="J1168" i="28"/>
  <c r="J1172" i="28"/>
  <c r="J1176" i="28"/>
  <c r="J1180" i="28"/>
  <c r="J1184" i="28"/>
  <c r="J1188" i="28"/>
  <c r="J1192" i="28"/>
  <c r="J921" i="28"/>
  <c r="J964" i="28"/>
  <c r="J980" i="28"/>
  <c r="J996" i="28"/>
  <c r="J1013" i="28"/>
  <c r="J1029" i="28"/>
  <c r="J1046" i="28"/>
  <c r="J1062" i="28"/>
  <c r="J1076" i="28"/>
  <c r="J1080" i="28"/>
  <c r="J1085" i="28"/>
  <c r="J1089" i="28"/>
  <c r="J1093" i="28"/>
  <c r="J1097" i="28"/>
  <c r="J1101" i="28"/>
  <c r="J1105" i="28"/>
  <c r="J1109" i="28"/>
  <c r="J1113" i="28"/>
  <c r="J1117" i="28"/>
  <c r="J1121" i="28"/>
  <c r="J1126" i="28"/>
  <c r="J1130" i="28"/>
  <c r="J1134" i="28"/>
  <c r="J1138" i="28"/>
  <c r="J1142" i="28"/>
  <c r="J1146" i="28"/>
  <c r="J1150" i="28"/>
  <c r="J1154" i="28"/>
  <c r="J1158" i="28"/>
  <c r="J1163" i="28"/>
  <c r="J1167" i="28"/>
  <c r="J1171" i="28"/>
  <c r="J1175" i="28"/>
  <c r="J1179" i="28"/>
  <c r="J1183" i="28"/>
  <c r="J1187" i="28"/>
  <c r="J1191" i="28"/>
  <c r="J1588" i="28"/>
  <c r="J1009" i="28"/>
  <c r="J1075" i="28"/>
  <c r="J1092" i="28"/>
  <c r="J1108" i="28"/>
  <c r="J1125" i="28"/>
  <c r="J1141" i="28"/>
  <c r="J1157" i="28"/>
  <c r="J1174" i="28"/>
  <c r="J1190" i="28"/>
  <c r="J1196" i="28"/>
  <c r="J1200" i="28"/>
  <c r="J1205" i="28"/>
  <c r="J1209" i="28"/>
  <c r="J1213" i="28"/>
  <c r="J1217" i="28"/>
  <c r="J1221" i="28"/>
  <c r="J1225" i="28"/>
  <c r="J1229" i="28"/>
  <c r="J1233" i="28"/>
  <c r="J1237" i="28"/>
  <c r="J1241" i="28"/>
  <c r="J1246" i="28"/>
  <c r="J1250" i="28"/>
  <c r="J1254" i="28"/>
  <c r="J1258" i="28"/>
  <c r="J1262" i="28"/>
  <c r="J1266" i="28"/>
  <c r="J1270" i="28"/>
  <c r="J1274" i="28"/>
  <c r="J1278" i="28"/>
  <c r="J1283" i="28"/>
  <c r="J1287" i="28"/>
  <c r="J1291" i="28"/>
  <c r="J1295" i="28"/>
  <c r="J1299" i="28"/>
  <c r="J1303" i="28"/>
  <c r="J1307" i="28"/>
  <c r="J1311" i="28"/>
  <c r="J1315" i="28"/>
  <c r="J1319" i="28"/>
  <c r="J1324" i="28"/>
  <c r="J476" i="28"/>
  <c r="J480" i="28"/>
  <c r="J485" i="28"/>
  <c r="J489" i="28"/>
  <c r="J493" i="28"/>
  <c r="J499" i="28"/>
  <c r="J503" i="28"/>
  <c r="J507" i="28"/>
  <c r="J511" i="28"/>
  <c r="J515" i="28"/>
  <c r="J519" i="28"/>
  <c r="J523" i="28"/>
  <c r="J527" i="28"/>
  <c r="J531" i="28"/>
  <c r="J535" i="28"/>
  <c r="J540" i="28"/>
  <c r="J544" i="28"/>
  <c r="J548" i="28"/>
  <c r="J552" i="28"/>
  <c r="J556" i="28"/>
  <c r="J560" i="28"/>
  <c r="J564" i="28"/>
  <c r="J568" i="28"/>
  <c r="J572" i="28"/>
  <c r="J577" i="28"/>
  <c r="J581" i="28"/>
  <c r="J585" i="28"/>
  <c r="J589" i="28"/>
  <c r="J593" i="28"/>
  <c r="J597" i="28"/>
  <c r="J601" i="28"/>
  <c r="J605" i="28"/>
  <c r="J609" i="28"/>
  <c r="J613" i="28"/>
  <c r="J618" i="28"/>
  <c r="J622" i="28"/>
  <c r="J1395" i="28"/>
  <c r="J992" i="28"/>
  <c r="J1058" i="28"/>
  <c r="J1088" i="28"/>
  <c r="J1104" i="28"/>
  <c r="J1120" i="28"/>
  <c r="J1137" i="28"/>
  <c r="J1153" i="28"/>
  <c r="J1170" i="28"/>
  <c r="J1186" i="28"/>
  <c r="J1195" i="28"/>
  <c r="J1199" i="28"/>
  <c r="J1204" i="28"/>
  <c r="J1208" i="28"/>
  <c r="J1212" i="28"/>
  <c r="J1216" i="28"/>
  <c r="J1220" i="28"/>
  <c r="J1224" i="28"/>
  <c r="J1228" i="28"/>
  <c r="J1232" i="28"/>
  <c r="J1236" i="28"/>
  <c r="J1240" i="28"/>
  <c r="J1245" i="28"/>
  <c r="J1249" i="28"/>
  <c r="J1253" i="28"/>
  <c r="J1257" i="28"/>
  <c r="J1261" i="28"/>
  <c r="J1265" i="28"/>
  <c r="J1269" i="28"/>
  <c r="J1273" i="28"/>
  <c r="J1277" i="28"/>
  <c r="J1281" i="28"/>
  <c r="J1286" i="28"/>
  <c r="J1290" i="28"/>
  <c r="J1294" i="28"/>
  <c r="J1298" i="28"/>
  <c r="J1302" i="28"/>
  <c r="J1306" i="28"/>
  <c r="J1310" i="28"/>
  <c r="J1314" i="28"/>
  <c r="J1318" i="28"/>
  <c r="J1323" i="28"/>
  <c r="J475" i="28"/>
  <c r="J479" i="28"/>
  <c r="J483" i="28"/>
  <c r="J488" i="28"/>
  <c r="J492" i="28"/>
  <c r="J498" i="28"/>
  <c r="J502" i="28"/>
  <c r="J506" i="28"/>
  <c r="J510" i="28"/>
  <c r="J514" i="28"/>
  <c r="J518" i="28"/>
  <c r="J522" i="28"/>
  <c r="J526" i="28"/>
  <c r="J530" i="28"/>
  <c r="J534" i="28"/>
  <c r="J539" i="28"/>
  <c r="J543" i="28"/>
  <c r="J547" i="28"/>
  <c r="J551" i="28"/>
  <c r="J555" i="28"/>
  <c r="J559" i="28"/>
  <c r="J563" i="28"/>
  <c r="J567" i="28"/>
  <c r="J571" i="28"/>
  <c r="J575" i="28"/>
  <c r="J580" i="28"/>
  <c r="J584" i="28"/>
  <c r="J588" i="28"/>
  <c r="J592" i="28"/>
  <c r="J596" i="28"/>
  <c r="J600" i="28"/>
  <c r="J604" i="28"/>
  <c r="J608" i="28"/>
  <c r="J612" i="28"/>
  <c r="J617" i="28"/>
  <c r="J621" i="28"/>
  <c r="J976" i="28"/>
  <c r="J1041" i="28"/>
  <c r="J1084" i="28"/>
  <c r="J1100" i="28"/>
  <c r="J1116" i="28"/>
  <c r="J1133" i="28"/>
  <c r="J1149" i="28"/>
  <c r="J1166" i="28"/>
  <c r="J1182" i="28"/>
  <c r="J1194" i="28"/>
  <c r="J1198" i="28"/>
  <c r="J1203" i="28"/>
  <c r="J1207" i="28"/>
  <c r="J1211" i="28"/>
  <c r="J1215" i="28"/>
  <c r="J1219" i="28"/>
  <c r="J1223" i="28"/>
  <c r="J1227" i="28"/>
  <c r="J1231" i="28"/>
  <c r="J1235" i="28"/>
  <c r="J1239" i="28"/>
  <c r="J1244" i="28"/>
  <c r="J1248" i="28"/>
  <c r="J1252" i="28"/>
  <c r="J1256" i="28"/>
  <c r="J1260" i="28"/>
  <c r="J1264" i="28"/>
  <c r="J1268" i="28"/>
  <c r="J1272" i="28"/>
  <c r="J1276" i="28"/>
  <c r="J1280" i="28"/>
  <c r="J1285" i="28"/>
  <c r="J1289" i="28"/>
  <c r="J1293" i="28"/>
  <c r="J1297" i="28"/>
  <c r="J1301" i="28"/>
  <c r="J1305" i="28"/>
  <c r="J1309" i="28"/>
  <c r="J1313" i="28"/>
  <c r="J1317" i="28"/>
  <c r="J1321" i="28"/>
  <c r="J1326" i="28"/>
  <c r="J478" i="28"/>
  <c r="J482" i="28"/>
  <c r="J487" i="28"/>
  <c r="J491" i="28"/>
  <c r="J497" i="28"/>
  <c r="J501" i="28"/>
  <c r="J505" i="28"/>
  <c r="J509" i="28"/>
  <c r="J513" i="28"/>
  <c r="J517" i="28"/>
  <c r="J521" i="28"/>
  <c r="J525" i="28"/>
  <c r="J529" i="28"/>
  <c r="J533" i="28"/>
  <c r="J538" i="28"/>
  <c r="J542" i="28"/>
  <c r="J546" i="28"/>
  <c r="J550" i="28"/>
  <c r="J554" i="28"/>
  <c r="J558" i="28"/>
  <c r="J562" i="28"/>
  <c r="J566" i="28"/>
  <c r="J570" i="28"/>
  <c r="J574" i="28"/>
  <c r="J579" i="28"/>
  <c r="J583" i="28"/>
  <c r="J587" i="28"/>
  <c r="J591" i="28"/>
  <c r="J595" i="28"/>
  <c r="J599" i="28"/>
  <c r="J603" i="28"/>
  <c r="J607" i="28"/>
  <c r="J611" i="28"/>
  <c r="J615" i="28"/>
  <c r="J620" i="28"/>
  <c r="J1513" i="28"/>
  <c r="J959" i="28"/>
  <c r="J1129" i="28"/>
  <c r="J1201" i="28"/>
  <c r="J1218" i="28"/>
  <c r="J1234" i="28"/>
  <c r="J1251" i="28"/>
  <c r="J1267" i="28"/>
  <c r="J1284" i="28"/>
  <c r="J1300" i="28"/>
  <c r="J1316" i="28"/>
  <c r="J481" i="28"/>
  <c r="J500" i="28"/>
  <c r="J516" i="28"/>
  <c r="J532" i="28"/>
  <c r="J549" i="28"/>
  <c r="J565" i="28"/>
  <c r="J582" i="28"/>
  <c r="J598" i="28"/>
  <c r="J614" i="28"/>
  <c r="J624" i="28"/>
  <c r="J628" i="28"/>
  <c r="J632" i="28"/>
  <c r="J636" i="28"/>
  <c r="J640" i="28"/>
  <c r="J644" i="28"/>
  <c r="J648" i="28"/>
  <c r="J652" i="28"/>
  <c r="J657" i="28"/>
  <c r="J661" i="28"/>
  <c r="J665" i="28"/>
  <c r="J669" i="28"/>
  <c r="J673" i="28"/>
  <c r="J677" i="28"/>
  <c r="J681" i="28"/>
  <c r="J685" i="28"/>
  <c r="J689" i="28"/>
  <c r="J693" i="28"/>
  <c r="J698" i="28"/>
  <c r="J702" i="28"/>
  <c r="J706" i="28"/>
  <c r="J710" i="28"/>
  <c r="J714" i="28"/>
  <c r="J718" i="28"/>
  <c r="J722" i="28"/>
  <c r="J726" i="28"/>
  <c r="J730" i="28"/>
  <c r="J734" i="28"/>
  <c r="J739" i="28"/>
  <c r="J743" i="28"/>
  <c r="J747" i="28"/>
  <c r="J751" i="28"/>
  <c r="J755" i="28"/>
  <c r="J759" i="28"/>
  <c r="J763" i="28"/>
  <c r="J767" i="28"/>
  <c r="J771" i="28"/>
  <c r="J775" i="28"/>
  <c r="J780" i="28"/>
  <c r="J784" i="28"/>
  <c r="J788" i="28"/>
  <c r="J792" i="28"/>
  <c r="J796" i="28"/>
  <c r="J800" i="28"/>
  <c r="J804" i="28"/>
  <c r="J808" i="28"/>
  <c r="J812" i="28"/>
  <c r="J817" i="28"/>
  <c r="J821" i="28"/>
  <c r="J825" i="28"/>
  <c r="J829" i="28"/>
  <c r="J833" i="28"/>
  <c r="J837" i="28"/>
  <c r="J841" i="28"/>
  <c r="J845" i="28"/>
  <c r="J849" i="28"/>
  <c r="J853" i="28"/>
  <c r="J858" i="28"/>
  <c r="J862" i="28"/>
  <c r="J1112" i="28"/>
  <c r="J1178" i="28"/>
  <c r="J1197" i="28"/>
  <c r="J1214" i="28"/>
  <c r="J1230" i="28"/>
  <c r="J1247" i="28"/>
  <c r="J1263" i="28"/>
  <c r="J1279" i="28"/>
  <c r="J1296" i="28"/>
  <c r="J1312" i="28"/>
  <c r="J477" i="28"/>
  <c r="J495" i="28"/>
  <c r="J512" i="28"/>
  <c r="J528" i="28"/>
  <c r="J545" i="28"/>
  <c r="J561" i="28"/>
  <c r="J578" i="28"/>
  <c r="J594" i="28"/>
  <c r="J610" i="28"/>
  <c r="J627" i="28"/>
  <c r="J631" i="28"/>
  <c r="J635" i="28"/>
  <c r="J639" i="28"/>
  <c r="J643" i="28"/>
  <c r="J647" i="28"/>
  <c r="J651" i="28"/>
  <c r="J655" i="28"/>
  <c r="J660" i="28"/>
  <c r="J664" i="28"/>
  <c r="J668" i="28"/>
  <c r="J672" i="28"/>
  <c r="J676" i="28"/>
  <c r="J680" i="28"/>
  <c r="J684" i="28"/>
  <c r="J688" i="28"/>
  <c r="J692" i="28"/>
  <c r="J697" i="28"/>
  <c r="J701" i="28"/>
  <c r="J705" i="28"/>
  <c r="J709" i="28"/>
  <c r="J713" i="28"/>
  <c r="J717" i="28"/>
  <c r="J721" i="28"/>
  <c r="J725" i="28"/>
  <c r="J729" i="28"/>
  <c r="J733" i="28"/>
  <c r="J738" i="28"/>
  <c r="J742" i="28"/>
  <c r="J746" i="28"/>
  <c r="J750" i="28"/>
  <c r="J754" i="28"/>
  <c r="J758" i="28"/>
  <c r="J762" i="28"/>
  <c r="J766" i="28"/>
  <c r="J770" i="28"/>
  <c r="J774" i="28"/>
  <c r="J779" i="28"/>
  <c r="J783" i="28"/>
  <c r="J787" i="28"/>
  <c r="J791" i="28"/>
  <c r="J795" i="28"/>
  <c r="J799" i="28"/>
  <c r="J803" i="28"/>
  <c r="J807" i="28"/>
  <c r="J811" i="28"/>
  <c r="J815" i="28"/>
  <c r="J820" i="28"/>
  <c r="J824" i="28"/>
  <c r="J828" i="28"/>
  <c r="J832" i="28"/>
  <c r="J836" i="28"/>
  <c r="J840" i="28"/>
  <c r="J844" i="28"/>
  <c r="J848" i="28"/>
  <c r="J852" i="28"/>
  <c r="J857" i="28"/>
  <c r="J861" i="28"/>
  <c r="J903" i="28"/>
  <c r="J1096" i="28"/>
  <c r="J1161" i="28"/>
  <c r="J1193" i="28"/>
  <c r="J1210" i="28"/>
  <c r="J1226" i="28"/>
  <c r="J1243" i="28"/>
  <c r="J1259" i="28"/>
  <c r="J1275" i="28"/>
  <c r="J1292" i="28"/>
  <c r="J1308" i="28"/>
  <c r="J1325" i="28"/>
  <c r="J490" i="28"/>
  <c r="J508" i="28"/>
  <c r="J524" i="28"/>
  <c r="J541" i="28"/>
  <c r="J557" i="28"/>
  <c r="J573" i="28"/>
  <c r="J590" i="28"/>
  <c r="J606" i="28"/>
  <c r="J623" i="28"/>
  <c r="J626" i="28"/>
  <c r="J630" i="28"/>
  <c r="J634" i="28"/>
  <c r="J638" i="28"/>
  <c r="J642" i="28"/>
  <c r="J646" i="28"/>
  <c r="J650" i="28"/>
  <c r="J654" i="28"/>
  <c r="J659" i="28"/>
  <c r="J663" i="28"/>
  <c r="J667" i="28"/>
  <c r="J671" i="28"/>
  <c r="J675" i="28"/>
  <c r="J679" i="28"/>
  <c r="J683" i="28"/>
  <c r="J687" i="28"/>
  <c r="J691" i="28"/>
  <c r="J695" i="28"/>
  <c r="J700" i="28"/>
  <c r="J704" i="28"/>
  <c r="J708" i="28"/>
  <c r="J712" i="28"/>
  <c r="J716" i="28"/>
  <c r="J720" i="28"/>
  <c r="J724" i="28"/>
  <c r="J728" i="28"/>
  <c r="J732" i="28"/>
  <c r="J737" i="28"/>
  <c r="J741" i="28"/>
  <c r="J745" i="28"/>
  <c r="J749" i="28"/>
  <c r="J753" i="28"/>
  <c r="J757" i="28"/>
  <c r="J761" i="28"/>
  <c r="J765" i="28"/>
  <c r="J769" i="28"/>
  <c r="J773" i="28"/>
  <c r="J778" i="28"/>
  <c r="J782" i="28"/>
  <c r="J786" i="28"/>
  <c r="J790" i="28"/>
  <c r="J794" i="28"/>
  <c r="J798" i="28"/>
  <c r="J802" i="28"/>
  <c r="J806" i="28"/>
  <c r="J810" i="28"/>
  <c r="J814" i="28"/>
  <c r="J819" i="28"/>
  <c r="J823" i="28"/>
  <c r="J827" i="28"/>
  <c r="J831" i="28"/>
  <c r="J835" i="28"/>
  <c r="J839" i="28"/>
  <c r="J843" i="28"/>
  <c r="J847" i="28"/>
  <c r="J851" i="28"/>
  <c r="J855" i="28"/>
  <c r="J860" i="28"/>
  <c r="J1079" i="28"/>
  <c r="J1206" i="28"/>
  <c r="J1271" i="28"/>
  <c r="J486" i="28"/>
  <c r="J553" i="28"/>
  <c r="J619" i="28"/>
  <c r="J625" i="28"/>
  <c r="J641" i="28"/>
  <c r="J658" i="28"/>
  <c r="J674" i="28"/>
  <c r="J690" i="28"/>
  <c r="J707" i="28"/>
  <c r="J723" i="28"/>
  <c r="J740" i="28"/>
  <c r="J756" i="28"/>
  <c r="J772" i="28"/>
  <c r="J789" i="28"/>
  <c r="J805" i="28"/>
  <c r="J822" i="28"/>
  <c r="J838" i="28"/>
  <c r="J854" i="28"/>
  <c r="J864" i="28"/>
  <c r="J868" i="28"/>
  <c r="J872" i="28"/>
  <c r="J876" i="28"/>
  <c r="J880" i="28"/>
  <c r="J884" i="28"/>
  <c r="J888" i="28"/>
  <c r="J892" i="28"/>
  <c r="J897" i="28"/>
  <c r="J355" i="28"/>
  <c r="J359" i="28"/>
  <c r="J363" i="28"/>
  <c r="J367" i="28"/>
  <c r="J371" i="28"/>
  <c r="J375" i="28"/>
  <c r="J379" i="28"/>
  <c r="J383" i="28"/>
  <c r="J387" i="28"/>
  <c r="J391" i="28"/>
  <c r="J395" i="28"/>
  <c r="J399" i="28"/>
  <c r="J403" i="28"/>
  <c r="J407" i="28"/>
  <c r="J411" i="28"/>
  <c r="J415" i="28"/>
  <c r="J419" i="28"/>
  <c r="J423" i="28"/>
  <c r="J427" i="28"/>
  <c r="J431" i="28"/>
  <c r="J435" i="28"/>
  <c r="J439" i="28"/>
  <c r="J443" i="28"/>
  <c r="J447" i="28"/>
  <c r="J451" i="28"/>
  <c r="J455" i="28"/>
  <c r="J459" i="28"/>
  <c r="J463" i="28"/>
  <c r="J467" i="28"/>
  <c r="J471" i="28"/>
  <c r="J283" i="28"/>
  <c r="J287" i="28"/>
  <c r="J291" i="28"/>
  <c r="J295" i="28"/>
  <c r="J299" i="28"/>
  <c r="J303" i="28"/>
  <c r="J307" i="28"/>
  <c r="J311" i="28"/>
  <c r="J315" i="28"/>
  <c r="J319" i="28"/>
  <c r="J323" i="28"/>
  <c r="J327" i="28"/>
  <c r="J331" i="28"/>
  <c r="J335" i="28"/>
  <c r="J339" i="28"/>
  <c r="J343" i="28"/>
  <c r="J347" i="28"/>
  <c r="J351" i="28"/>
  <c r="J207" i="28"/>
  <c r="J211" i="28"/>
  <c r="J215" i="28"/>
  <c r="J219" i="28"/>
  <c r="J223" i="28"/>
  <c r="J227" i="28"/>
  <c r="J1255" i="28"/>
  <c r="J1320" i="28"/>
  <c r="J537" i="28"/>
  <c r="J602" i="28"/>
  <c r="J637" i="28"/>
  <c r="J653" i="28"/>
  <c r="J670" i="28"/>
  <c r="J686" i="28"/>
  <c r="J703" i="28"/>
  <c r="J719" i="28"/>
  <c r="J735" i="28"/>
  <c r="J752" i="28"/>
  <c r="J768" i="28"/>
  <c r="J785" i="28"/>
  <c r="J801" i="28"/>
  <c r="J818" i="28"/>
  <c r="J834" i="28"/>
  <c r="J850" i="28"/>
  <c r="J867" i="28"/>
  <c r="J871" i="28"/>
  <c r="J875" i="28"/>
  <c r="J879" i="28"/>
  <c r="J883" i="28"/>
  <c r="J887" i="28"/>
  <c r="J891" i="28"/>
  <c r="J895" i="28"/>
  <c r="J900" i="28"/>
  <c r="J354" i="28"/>
  <c r="J358" i="28"/>
  <c r="J362" i="28"/>
  <c r="J366" i="28"/>
  <c r="J370" i="28"/>
  <c r="J374" i="28"/>
  <c r="J378" i="28"/>
  <c r="J382" i="28"/>
  <c r="J386" i="28"/>
  <c r="J390" i="28"/>
  <c r="J394" i="28"/>
  <c r="J398" i="28"/>
  <c r="J402" i="28"/>
  <c r="J406" i="28"/>
  <c r="J410" i="28"/>
  <c r="J414" i="28"/>
  <c r="J418" i="28"/>
  <c r="J422" i="28"/>
  <c r="J426" i="28"/>
  <c r="J430" i="28"/>
  <c r="J434" i="28"/>
  <c r="J438" i="28"/>
  <c r="J442" i="28"/>
  <c r="J446" i="28"/>
  <c r="J450" i="28"/>
  <c r="J454" i="28"/>
  <c r="J458" i="28"/>
  <c r="J462" i="28"/>
  <c r="J466" i="28"/>
  <c r="J470" i="28"/>
  <c r="J474" i="28"/>
  <c r="J282" i="28"/>
  <c r="J286" i="28"/>
  <c r="J290" i="28"/>
  <c r="J294" i="28"/>
  <c r="J298" i="28"/>
  <c r="J302" i="28"/>
  <c r="J306" i="28"/>
  <c r="J310" i="28"/>
  <c r="J314" i="28"/>
  <c r="J318" i="28"/>
  <c r="J322" i="28"/>
  <c r="J326" i="28"/>
  <c r="J330" i="28"/>
  <c r="J334" i="28"/>
  <c r="J338" i="28"/>
  <c r="J342" i="28"/>
  <c r="J346" i="28"/>
  <c r="J350" i="28"/>
  <c r="J206" i="28"/>
  <c r="J210" i="28"/>
  <c r="J214" i="28"/>
  <c r="J218" i="28"/>
  <c r="J222" i="28"/>
  <c r="J226" i="28"/>
  <c r="J230" i="28"/>
  <c r="J234" i="28"/>
  <c r="J238" i="28"/>
  <c r="J242" i="28"/>
  <c r="J246" i="28"/>
  <c r="J250" i="28"/>
  <c r="J254" i="28"/>
  <c r="J258" i="28"/>
  <c r="J262" i="28"/>
  <c r="J266" i="28"/>
  <c r="J270" i="28"/>
  <c r="J274" i="28"/>
  <c r="J139" i="28"/>
  <c r="J145" i="28"/>
  <c r="J151" i="28"/>
  <c r="J156" i="28"/>
  <c r="J160" i="28"/>
  <c r="J166" i="28"/>
  <c r="J172" i="28"/>
  <c r="J178" i="28"/>
  <c r="J184" i="28"/>
  <c r="J189" i="28"/>
  <c r="J193" i="28"/>
  <c r="J198" i="28"/>
  <c r="J197" i="28" s="1"/>
  <c r="J204" i="28"/>
  <c r="J121" i="28"/>
  <c r="J125" i="28"/>
  <c r="J130" i="28"/>
  <c r="J134" i="28"/>
  <c r="J104" i="28"/>
  <c r="J108" i="28"/>
  <c r="J112" i="28"/>
  <c r="J116" i="28"/>
  <c r="J53" i="28"/>
  <c r="J55" i="28"/>
  <c r="J57" i="28"/>
  <c r="J59" i="28"/>
  <c r="J61" i="28"/>
  <c r="J63" i="28"/>
  <c r="J65" i="28"/>
  <c r="J67" i="28"/>
  <c r="J69" i="28"/>
  <c r="J71" i="28"/>
  <c r="J73" i="28"/>
  <c r="J75" i="28"/>
  <c r="J77" i="28"/>
  <c r="J79" i="28"/>
  <c r="J81" i="28"/>
  <c r="J83" i="28"/>
  <c r="J85" i="28"/>
  <c r="J87" i="28"/>
  <c r="J89" i="28"/>
  <c r="J91" i="28"/>
  <c r="J93" i="28"/>
  <c r="J95" i="28"/>
  <c r="J97" i="28"/>
  <c r="J99" i="28"/>
  <c r="J101" i="28"/>
  <c r="J29" i="28"/>
  <c r="J31" i="28"/>
  <c r="J33" i="28"/>
  <c r="J35" i="28"/>
  <c r="J37" i="28"/>
  <c r="J39" i="28"/>
  <c r="J41" i="28"/>
  <c r="J43" i="28"/>
  <c r="J45" i="28"/>
  <c r="J47" i="28"/>
  <c r="J49" i="28"/>
  <c r="J51" i="28"/>
  <c r="J3" i="28"/>
  <c r="J5" i="28"/>
  <c r="J7" i="28"/>
  <c r="J9" i="28"/>
  <c r="J11" i="28"/>
  <c r="J13" i="28"/>
  <c r="J15" i="28"/>
  <c r="J17" i="28"/>
  <c r="J19" i="28"/>
  <c r="J21" i="28"/>
  <c r="J23" i="28"/>
  <c r="J25" i="28"/>
  <c r="J27" i="28"/>
  <c r="J1145" i="28"/>
  <c r="J1222" i="28"/>
  <c r="J1288" i="28"/>
  <c r="J629" i="28"/>
  <c r="J678" i="28"/>
  <c r="J711" i="28"/>
  <c r="J727" i="28"/>
  <c r="J1025" i="28"/>
  <c r="J1238" i="28"/>
  <c r="J1304" i="28"/>
  <c r="J520" i="28"/>
  <c r="J586" i="28"/>
  <c r="J633" i="28"/>
  <c r="J649" i="28"/>
  <c r="J666" i="28"/>
  <c r="J682" i="28"/>
  <c r="J699" i="28"/>
  <c r="J715" i="28"/>
  <c r="J731" i="28"/>
  <c r="J748" i="28"/>
  <c r="J764" i="28"/>
  <c r="J781" i="28"/>
  <c r="J797" i="28"/>
  <c r="J813" i="28"/>
  <c r="J830" i="28"/>
  <c r="J846" i="28"/>
  <c r="J863" i="28"/>
  <c r="J866" i="28"/>
  <c r="J870" i="28"/>
  <c r="J874" i="28"/>
  <c r="J878" i="28"/>
  <c r="J882" i="28"/>
  <c r="J886" i="28"/>
  <c r="J890" i="28"/>
  <c r="J894" i="28"/>
  <c r="J899" i="28"/>
  <c r="J353" i="28"/>
  <c r="J357" i="28"/>
  <c r="J361" i="28"/>
  <c r="J365" i="28"/>
  <c r="J369" i="28"/>
  <c r="J373" i="28"/>
  <c r="J377" i="28"/>
  <c r="J381" i="28"/>
  <c r="J385" i="28"/>
  <c r="J389" i="28"/>
  <c r="J393" i="28"/>
  <c r="J397" i="28"/>
  <c r="J401" i="28"/>
  <c r="J405" i="28"/>
  <c r="J409" i="28"/>
  <c r="J413" i="28"/>
  <c r="J417" i="28"/>
  <c r="J421" i="28"/>
  <c r="J425" i="28"/>
  <c r="J429" i="28"/>
  <c r="J433" i="28"/>
  <c r="J437" i="28"/>
  <c r="J441" i="28"/>
  <c r="J445" i="28"/>
  <c r="J449" i="28"/>
  <c r="J453" i="28"/>
  <c r="J457" i="28"/>
  <c r="J461" i="28"/>
  <c r="J465" i="28"/>
  <c r="J469" i="28"/>
  <c r="J473" i="28"/>
  <c r="J281" i="28"/>
  <c r="J285" i="28"/>
  <c r="J289" i="28"/>
  <c r="J293" i="28"/>
  <c r="J297" i="28"/>
  <c r="J301" i="28"/>
  <c r="J305" i="28"/>
  <c r="J309" i="28"/>
  <c r="J313" i="28"/>
  <c r="J317" i="28"/>
  <c r="J321" i="28"/>
  <c r="J325" i="28"/>
  <c r="J329" i="28"/>
  <c r="J333" i="28"/>
  <c r="J337" i="28"/>
  <c r="J341" i="28"/>
  <c r="J345" i="28"/>
  <c r="J349" i="28"/>
  <c r="J205" i="28"/>
  <c r="J209" i="28"/>
  <c r="J213" i="28"/>
  <c r="J217" i="28"/>
  <c r="J221" i="28"/>
  <c r="J225" i="28"/>
  <c r="J229" i="28"/>
  <c r="J233" i="28"/>
  <c r="J237" i="28"/>
  <c r="J241" i="28"/>
  <c r="J245" i="28"/>
  <c r="J249" i="28"/>
  <c r="J253" i="28"/>
  <c r="J257" i="28"/>
  <c r="J261" i="28"/>
  <c r="J265" i="28"/>
  <c r="J269" i="28"/>
  <c r="J273" i="28"/>
  <c r="J138" i="28"/>
  <c r="J144" i="28"/>
  <c r="J150" i="28"/>
  <c r="J155" i="28"/>
  <c r="J159" i="28"/>
  <c r="J164" i="28"/>
  <c r="J163" i="28" s="1"/>
  <c r="J170" i="28"/>
  <c r="J176" i="28"/>
  <c r="J183" i="28"/>
  <c r="J188" i="28"/>
  <c r="J192" i="28"/>
  <c r="J196" i="28"/>
  <c r="J203" i="28"/>
  <c r="J120" i="28"/>
  <c r="J124" i="28"/>
  <c r="J129" i="28"/>
  <c r="J133" i="28"/>
  <c r="J103" i="28"/>
  <c r="J107" i="28"/>
  <c r="J111" i="28"/>
  <c r="J115" i="28"/>
  <c r="J504" i="28"/>
  <c r="J569" i="28"/>
  <c r="J645" i="28"/>
  <c r="J662" i="28"/>
  <c r="J694" i="28"/>
  <c r="J793" i="28"/>
  <c r="J859" i="28"/>
  <c r="J865" i="28"/>
  <c r="J881" i="28"/>
  <c r="J898" i="28"/>
  <c r="J368" i="28"/>
  <c r="J384" i="28"/>
  <c r="J400" i="28"/>
  <c r="J416" i="28"/>
  <c r="J432" i="28"/>
  <c r="J448" i="28"/>
  <c r="J464" i="28"/>
  <c r="J296" i="28"/>
  <c r="J312" i="28"/>
  <c r="J328" i="28"/>
  <c r="J344" i="28"/>
  <c r="J212" i="28"/>
  <c r="J228" i="28"/>
  <c r="J236" i="28"/>
  <c r="J244" i="28"/>
  <c r="J252" i="28"/>
  <c r="J260" i="28"/>
  <c r="J268" i="28"/>
  <c r="J276" i="28"/>
  <c r="J149" i="28"/>
  <c r="J158" i="28"/>
  <c r="J169" i="28"/>
  <c r="J181" i="28"/>
  <c r="J180" i="28" s="1"/>
  <c r="J191" i="28"/>
  <c r="J201" i="28"/>
  <c r="J127" i="28"/>
  <c r="J136" i="28"/>
  <c r="J110" i="28"/>
  <c r="J118" i="28"/>
  <c r="J56" i="28"/>
  <c r="J60" i="28"/>
  <c r="J64" i="28"/>
  <c r="J68" i="28"/>
  <c r="J72" i="28"/>
  <c r="J76" i="28"/>
  <c r="J80" i="28"/>
  <c r="J84" i="28"/>
  <c r="J88" i="28"/>
  <c r="J92" i="28"/>
  <c r="J96" i="28"/>
  <c r="J100" i="28"/>
  <c r="J30" i="28"/>
  <c r="J34" i="28"/>
  <c r="J38" i="28"/>
  <c r="J42" i="28"/>
  <c r="J46" i="28"/>
  <c r="J50" i="28"/>
  <c r="J4" i="28"/>
  <c r="J8" i="28"/>
  <c r="J12" i="28"/>
  <c r="J16" i="28"/>
  <c r="J20" i="28"/>
  <c r="J24" i="28"/>
  <c r="J809" i="28"/>
  <c r="J356" i="28"/>
  <c r="J372" i="28"/>
  <c r="J388" i="28"/>
  <c r="J404" i="28"/>
  <c r="J300" i="28"/>
  <c r="J332" i="28"/>
  <c r="J348" i="28"/>
  <c r="J235" i="28"/>
  <c r="J179" i="28"/>
  <c r="J200" i="28"/>
  <c r="J126" i="28"/>
  <c r="J135" i="28"/>
  <c r="J777" i="28"/>
  <c r="J842" i="28"/>
  <c r="J877" i="28"/>
  <c r="J893" i="28"/>
  <c r="J364" i="28"/>
  <c r="J380" i="28"/>
  <c r="J396" i="28"/>
  <c r="J412" i="28"/>
  <c r="J428" i="28"/>
  <c r="J444" i="28"/>
  <c r="J460" i="28"/>
  <c r="J292" i="28"/>
  <c r="J308" i="28"/>
  <c r="J324" i="28"/>
  <c r="J340" i="28"/>
  <c r="J208" i="28"/>
  <c r="J224" i="28"/>
  <c r="J231" i="28"/>
  <c r="J239" i="28"/>
  <c r="J247" i="28"/>
  <c r="J255" i="28"/>
  <c r="J263" i="28"/>
  <c r="J271" i="28"/>
  <c r="J141" i="28"/>
  <c r="J152" i="28"/>
  <c r="J161" i="28"/>
  <c r="J173" i="28"/>
  <c r="J185" i="28"/>
  <c r="J194" i="28"/>
  <c r="J122" i="28"/>
  <c r="J131" i="28"/>
  <c r="J105" i="28"/>
  <c r="J113" i="28"/>
  <c r="J744" i="28"/>
  <c r="J869" i="28"/>
  <c r="J885" i="28"/>
  <c r="J420" i="28"/>
  <c r="J436" i="28"/>
  <c r="J468" i="28"/>
  <c r="J316" i="28"/>
  <c r="J251" i="28"/>
  <c r="J259" i="28"/>
  <c r="J147" i="28"/>
  <c r="J146" i="28" s="1"/>
  <c r="J190" i="28"/>
  <c r="J109" i="28"/>
  <c r="J117" i="28"/>
  <c r="J760" i="28"/>
  <c r="J826" i="28"/>
  <c r="J873" i="28"/>
  <c r="J889" i="28"/>
  <c r="J360" i="28"/>
  <c r="J376" i="28"/>
  <c r="J392" i="28"/>
  <c r="J408" i="28"/>
  <c r="J424" i="28"/>
  <c r="J440" i="28"/>
  <c r="J456" i="28"/>
  <c r="J472" i="28"/>
  <c r="J288" i="28"/>
  <c r="J304" i="28"/>
  <c r="J320" i="28"/>
  <c r="J336" i="28"/>
  <c r="J352" i="28"/>
  <c r="J220" i="28"/>
  <c r="J232" i="28"/>
  <c r="J240" i="28"/>
  <c r="J248" i="28"/>
  <c r="J256" i="28"/>
  <c r="J264" i="28"/>
  <c r="J272" i="28"/>
  <c r="J142" i="28"/>
  <c r="J154" i="28"/>
  <c r="J162" i="28"/>
  <c r="J175" i="28"/>
  <c r="J186" i="28"/>
  <c r="J195" i="28"/>
  <c r="J123" i="28"/>
  <c r="J132" i="28"/>
  <c r="J106" i="28"/>
  <c r="J114" i="28"/>
  <c r="J54" i="28"/>
  <c r="J58" i="28"/>
  <c r="J62" i="28"/>
  <c r="J66" i="28"/>
  <c r="J70" i="28"/>
  <c r="J74" i="28"/>
  <c r="J78" i="28"/>
  <c r="J82" i="28"/>
  <c r="J86" i="28"/>
  <c r="J90" i="28"/>
  <c r="J94" i="28"/>
  <c r="J98" i="28"/>
  <c r="J102" i="28"/>
  <c r="J28" i="28"/>
  <c r="J32" i="28"/>
  <c r="J36" i="28"/>
  <c r="J40" i="28"/>
  <c r="J44" i="28"/>
  <c r="J48" i="28"/>
  <c r="J52" i="28"/>
  <c r="J6" i="28"/>
  <c r="J10" i="28"/>
  <c r="J14" i="28"/>
  <c r="J18" i="28"/>
  <c r="J22" i="28"/>
  <c r="J26" i="28"/>
  <c r="J452" i="28"/>
  <c r="J284" i="28"/>
  <c r="J216" i="28"/>
  <c r="J243" i="28"/>
  <c r="J267" i="28"/>
  <c r="J275" i="28"/>
  <c r="J157" i="28"/>
  <c r="J167" i="28"/>
  <c r="F1703" i="28"/>
  <c r="F1707" i="28"/>
  <c r="F1711" i="28"/>
  <c r="F1715" i="28"/>
  <c r="F1719" i="28"/>
  <c r="F1723" i="28"/>
  <c r="F1727" i="28"/>
  <c r="F1702" i="28"/>
  <c r="F1734" i="28"/>
  <c r="F1738" i="28"/>
  <c r="F1742" i="28"/>
  <c r="F1746" i="28"/>
  <c r="F1750" i="28"/>
  <c r="F1754" i="28"/>
  <c r="F1758" i="28"/>
  <c r="F1762" i="28"/>
  <c r="F1766" i="28"/>
  <c r="F1770" i="28"/>
  <c r="F1774" i="28"/>
  <c r="F1778" i="28"/>
  <c r="F1782" i="28"/>
  <c r="F1786" i="28"/>
  <c r="F1790" i="28"/>
  <c r="F1794" i="28"/>
  <c r="F1798" i="28"/>
  <c r="F1802" i="28"/>
  <c r="F1806" i="28"/>
  <c r="F1810" i="28"/>
  <c r="F1814" i="28"/>
  <c r="F1704" i="28"/>
  <c r="F1708" i="28"/>
  <c r="F1712" i="28"/>
  <c r="F1716" i="28"/>
  <c r="F1720" i="28"/>
  <c r="F1724" i="28"/>
  <c r="F1728" i="28"/>
  <c r="F1731" i="28"/>
  <c r="F1735" i="28"/>
  <c r="F1739" i="28"/>
  <c r="F1743" i="28"/>
  <c r="F1747" i="28"/>
  <c r="F1751" i="28"/>
  <c r="F1755" i="28"/>
  <c r="F1759" i="28"/>
  <c r="F1763" i="28"/>
  <c r="F1767" i="28"/>
  <c r="F1771" i="28"/>
  <c r="F1775" i="28"/>
  <c r="F1779" i="28"/>
  <c r="F1783" i="28"/>
  <c r="F1787" i="28"/>
  <c r="F1791" i="28"/>
  <c r="F1795" i="28"/>
  <c r="F1799" i="28"/>
  <c r="F1803" i="28"/>
  <c r="F1807" i="28"/>
  <c r="F1811" i="28"/>
  <c r="F1815" i="28"/>
  <c r="F1705" i="28"/>
  <c r="F1709" i="28"/>
  <c r="F1713" i="28"/>
  <c r="F1717" i="28"/>
  <c r="F1721" i="28"/>
  <c r="F1725" i="28"/>
  <c r="F1729" i="28"/>
  <c r="F1732" i="28"/>
  <c r="F1736" i="28"/>
  <c r="F1740" i="28"/>
  <c r="F1744" i="28"/>
  <c r="F1748" i="28"/>
  <c r="F1752" i="28"/>
  <c r="F1756" i="28"/>
  <c r="F1760" i="28"/>
  <c r="F1764" i="28"/>
  <c r="F1768" i="28"/>
  <c r="F1772" i="28"/>
  <c r="F1776" i="28"/>
  <c r="F1780" i="28"/>
  <c r="F1784" i="28"/>
  <c r="F1788" i="28"/>
  <c r="F1792" i="28"/>
  <c r="F1796" i="28"/>
  <c r="F1800" i="28"/>
  <c r="F1804" i="28"/>
  <c r="F1808" i="28"/>
  <c r="F1812" i="28"/>
  <c r="F1816" i="28"/>
  <c r="F1714" i="28"/>
  <c r="F1730" i="28"/>
  <c r="F1745" i="28"/>
  <c r="F1761" i="28"/>
  <c r="F1777" i="28"/>
  <c r="F1793" i="28"/>
  <c r="F1809" i="28"/>
  <c r="F1602" i="28"/>
  <c r="F1606" i="28"/>
  <c r="F1610" i="28"/>
  <c r="F1614" i="28"/>
  <c r="F1618" i="28"/>
  <c r="F1622" i="28"/>
  <c r="F1626" i="28"/>
  <c r="F1630" i="28"/>
  <c r="F1634" i="28"/>
  <c r="F1638" i="28"/>
  <c r="F1642" i="28"/>
  <c r="F1646" i="28"/>
  <c r="F1650" i="28"/>
  <c r="F1654" i="28"/>
  <c r="F1658" i="28"/>
  <c r="F1662" i="28"/>
  <c r="F1666" i="28"/>
  <c r="F1670" i="28"/>
  <c r="F1674" i="28"/>
  <c r="F1600" i="28"/>
  <c r="F1718" i="28"/>
  <c r="F1733" i="28"/>
  <c r="F1749" i="28"/>
  <c r="F1765" i="28"/>
  <c r="F1781" i="28"/>
  <c r="F1797" i="28"/>
  <c r="F1813" i="28"/>
  <c r="F1603" i="28"/>
  <c r="F1607" i="28"/>
  <c r="F1611" i="28"/>
  <c r="F1615" i="28"/>
  <c r="F1619" i="28"/>
  <c r="F1623" i="28"/>
  <c r="F1627" i="28"/>
  <c r="F1631" i="28"/>
  <c r="F1635" i="28"/>
  <c r="F1639" i="28"/>
  <c r="F1643" i="28"/>
  <c r="F1647" i="28"/>
  <c r="F1651" i="28"/>
  <c r="F1655" i="28"/>
  <c r="F1659" i="28"/>
  <c r="F1663" i="28"/>
  <c r="F1667" i="28"/>
  <c r="F1671" i="28"/>
  <c r="F1675" i="28"/>
  <c r="F1706" i="28"/>
  <c r="F1722" i="28"/>
  <c r="F1737" i="28"/>
  <c r="F1753" i="28"/>
  <c r="F1769" i="28"/>
  <c r="F1785" i="28"/>
  <c r="F1801" i="28"/>
  <c r="F1817" i="28"/>
  <c r="F1604" i="28"/>
  <c r="F1608" i="28"/>
  <c r="F1612" i="28"/>
  <c r="F1616" i="28"/>
  <c r="F1620" i="28"/>
  <c r="F1624" i="28"/>
  <c r="F1628" i="28"/>
  <c r="F1632" i="28"/>
  <c r="F1636" i="28"/>
  <c r="F1640" i="28"/>
  <c r="F1644" i="28"/>
  <c r="F1648" i="28"/>
  <c r="F1652" i="28"/>
  <c r="F1656" i="28"/>
  <c r="F1660" i="28"/>
  <c r="F1664" i="28"/>
  <c r="F1668" i="28"/>
  <c r="F1672" i="28"/>
  <c r="F1676" i="28"/>
  <c r="F1726" i="28"/>
  <c r="F1789" i="28"/>
  <c r="F1613" i="28"/>
  <c r="F1629" i="28"/>
  <c r="F1645" i="28"/>
  <c r="F1661" i="28"/>
  <c r="F1677" i="28"/>
  <c r="F1741" i="28"/>
  <c r="F1805" i="28"/>
  <c r="F1601" i="28"/>
  <c r="F1617" i="28"/>
  <c r="F1633" i="28"/>
  <c r="F1649" i="28"/>
  <c r="F1665" i="28"/>
  <c r="F1757" i="28"/>
  <c r="F1605" i="28"/>
  <c r="F1621" i="28"/>
  <c r="F1637" i="28"/>
  <c r="F1653" i="28"/>
  <c r="F1669" i="28"/>
  <c r="F1641" i="28"/>
  <c r="F1657" i="28"/>
  <c r="F1710" i="28"/>
  <c r="F1609" i="28"/>
  <c r="F1673" i="28"/>
  <c r="F1587" i="28"/>
  <c r="F1583" i="28"/>
  <c r="F1579" i="28"/>
  <c r="F1575" i="28"/>
  <c r="F1571" i="28"/>
  <c r="F1567" i="28"/>
  <c r="F1563" i="28"/>
  <c r="F1559" i="28"/>
  <c r="F1555" i="28"/>
  <c r="F1551" i="28"/>
  <c r="F1516" i="28"/>
  <c r="F1520" i="28"/>
  <c r="F1524" i="28"/>
  <c r="F1528" i="28"/>
  <c r="F1532" i="28"/>
  <c r="F1536" i="28"/>
  <c r="F1540" i="28"/>
  <c r="F1544" i="28"/>
  <c r="F1548" i="28"/>
  <c r="F1511" i="28"/>
  <c r="F1507" i="28"/>
  <c r="F1503" i="28"/>
  <c r="F1499" i="28"/>
  <c r="F1495" i="28"/>
  <c r="F1491" i="28"/>
  <c r="F1487" i="28"/>
  <c r="F1483" i="28"/>
  <c r="F1479" i="28"/>
  <c r="F1475" i="28"/>
  <c r="F1436" i="28"/>
  <c r="F1440" i="28"/>
  <c r="F1444" i="28"/>
  <c r="F1448" i="28"/>
  <c r="F1452" i="28"/>
  <c r="F1456" i="28"/>
  <c r="F1460" i="28"/>
  <c r="F1464" i="28"/>
  <c r="F1468" i="28"/>
  <c r="F1472" i="28"/>
  <c r="F1411" i="28"/>
  <c r="F1415" i="28"/>
  <c r="F1369" i="28"/>
  <c r="F1373" i="28"/>
  <c r="F1377" i="28"/>
  <c r="F1381" i="28"/>
  <c r="F1385" i="28"/>
  <c r="F1389" i="28"/>
  <c r="F1393" i="28"/>
  <c r="F1397" i="28"/>
  <c r="F1401" i="28"/>
  <c r="F1405" i="28"/>
  <c r="F1409" i="28"/>
  <c r="F1773" i="28"/>
  <c r="F1586" i="28"/>
  <c r="F1582" i="28"/>
  <c r="F1578" i="28"/>
  <c r="F1574" i="28"/>
  <c r="F1570" i="28"/>
  <c r="F1566" i="28"/>
  <c r="F1562" i="28"/>
  <c r="F1558" i="28"/>
  <c r="F1554" i="28"/>
  <c r="F1513" i="28"/>
  <c r="F1517" i="28"/>
  <c r="F1521" i="28"/>
  <c r="F1525" i="28"/>
  <c r="F1529" i="28"/>
  <c r="F1533" i="28"/>
  <c r="F1537" i="28"/>
  <c r="F1541" i="28"/>
  <c r="F1545" i="28"/>
  <c r="F1549" i="28"/>
  <c r="F1510" i="28"/>
  <c r="F1506" i="28"/>
  <c r="F1502" i="28"/>
  <c r="F1498" i="28"/>
  <c r="F1494" i="28"/>
  <c r="F1490" i="28"/>
  <c r="F1486" i="28"/>
  <c r="F1482" i="28"/>
  <c r="F1478" i="28"/>
  <c r="F1474" i="28"/>
  <c r="F1437" i="28"/>
  <c r="F1441" i="28"/>
  <c r="F1445" i="28"/>
  <c r="F1449" i="28"/>
  <c r="F1453" i="28"/>
  <c r="F1457" i="28"/>
  <c r="F1461" i="28"/>
  <c r="F1465" i="28"/>
  <c r="F1469" i="28"/>
  <c r="F1434" i="28"/>
  <c r="F1416" i="28"/>
  <c r="F1412" i="28"/>
  <c r="F1410" i="28"/>
  <c r="F1366" i="28"/>
  <c r="F1370" i="28"/>
  <c r="F1374" i="28"/>
  <c r="F1378" i="28"/>
  <c r="F1382" i="28"/>
  <c r="F1386" i="28"/>
  <c r="F1390" i="28"/>
  <c r="F1394" i="28"/>
  <c r="F1398" i="28"/>
  <c r="F1402" i="28"/>
  <c r="F1406" i="28"/>
  <c r="F1365" i="28"/>
  <c r="F1625" i="28"/>
  <c r="F1589" i="28"/>
  <c r="F1585" i="28"/>
  <c r="F1581" i="28"/>
  <c r="F1577" i="28"/>
  <c r="F1573" i="28"/>
  <c r="F1569" i="28"/>
  <c r="F1565" i="28"/>
  <c r="F1561" i="28"/>
  <c r="F1557" i="28"/>
  <c r="F1553" i="28"/>
  <c r="F1514" i="28"/>
  <c r="F1518" i="28"/>
  <c r="F1522" i="28"/>
  <c r="F1526" i="28"/>
  <c r="F1530" i="28"/>
  <c r="F1534" i="28"/>
  <c r="F1538" i="28"/>
  <c r="F1542" i="28"/>
  <c r="F1546" i="28"/>
  <c r="F1550" i="28"/>
  <c r="F1509" i="28"/>
  <c r="F1505" i="28"/>
  <c r="F1501" i="28"/>
  <c r="F1497" i="28"/>
  <c r="F1493" i="28"/>
  <c r="F1489" i="28"/>
  <c r="F1485" i="28"/>
  <c r="F1481" i="28"/>
  <c r="F1477" i="28"/>
  <c r="F1473" i="28"/>
  <c r="F1438" i="28"/>
  <c r="F1442" i="28"/>
  <c r="F1446" i="28"/>
  <c r="F1450" i="28"/>
  <c r="F1454" i="28"/>
  <c r="F1458" i="28"/>
  <c r="F1462" i="28"/>
  <c r="F1466" i="28"/>
  <c r="F1470" i="28"/>
  <c r="F1417" i="28"/>
  <c r="F1413" i="28"/>
  <c r="F1367" i="28"/>
  <c r="F1371" i="28"/>
  <c r="F1375" i="28"/>
  <c r="F1379" i="28"/>
  <c r="F1383" i="28"/>
  <c r="F1387" i="28"/>
  <c r="F1391" i="28"/>
  <c r="F1395" i="28"/>
  <c r="F1399" i="28"/>
  <c r="F1403" i="28"/>
  <c r="F1407" i="28"/>
  <c r="F1588" i="28"/>
  <c r="F1572" i="28"/>
  <c r="F1556" i="28"/>
  <c r="F1523" i="28"/>
  <c r="F1539" i="28"/>
  <c r="F1508" i="28"/>
  <c r="F1492" i="28"/>
  <c r="F1476" i="28"/>
  <c r="F1447" i="28"/>
  <c r="F1463" i="28"/>
  <c r="F1376" i="28"/>
  <c r="F1392" i="28"/>
  <c r="F1408" i="28"/>
  <c r="F1584" i="28"/>
  <c r="F1568" i="28"/>
  <c r="F1552" i="28"/>
  <c r="F1527" i="28"/>
  <c r="F1543" i="28"/>
  <c r="F1504" i="28"/>
  <c r="F1488" i="28"/>
  <c r="F1435" i="28"/>
  <c r="F1451" i="28"/>
  <c r="F1467" i="28"/>
  <c r="F1380" i="28"/>
  <c r="F1396" i="28"/>
  <c r="F1580" i="28"/>
  <c r="F1564" i="28"/>
  <c r="F1515" i="28"/>
  <c r="F1531" i="28"/>
  <c r="F1547" i="28"/>
  <c r="F1500" i="28"/>
  <c r="F1484" i="28"/>
  <c r="F1439" i="28"/>
  <c r="F1455" i="28"/>
  <c r="F1471" i="28"/>
  <c r="F1418" i="28"/>
  <c r="F1368" i="28"/>
  <c r="F1384" i="28"/>
  <c r="F1400" i="28"/>
  <c r="F1576" i="28"/>
  <c r="F1512" i="28"/>
  <c r="F1459" i="28"/>
  <c r="F1372" i="28"/>
  <c r="F1560" i="28"/>
  <c r="F1496" i="28"/>
  <c r="F1414" i="28"/>
  <c r="F1388" i="28"/>
  <c r="F1519" i="28"/>
  <c r="F1480" i="28"/>
  <c r="F1404" i="28"/>
  <c r="F1535" i="28"/>
  <c r="F1443" i="28"/>
  <c r="F892" i="28"/>
  <c r="F888" i="28"/>
  <c r="F884" i="28"/>
  <c r="F880" i="28"/>
  <c r="F876" i="28"/>
  <c r="F872" i="28"/>
  <c r="F868" i="28"/>
  <c r="F864" i="28"/>
  <c r="F860" i="28"/>
  <c r="F855" i="28"/>
  <c r="F851" i="28"/>
  <c r="F847" i="28"/>
  <c r="F843" i="28"/>
  <c r="F839" i="28"/>
  <c r="F835" i="28"/>
  <c r="F831" i="28"/>
  <c r="F827" i="28"/>
  <c r="F823" i="28"/>
  <c r="F819" i="28"/>
  <c r="F814" i="28"/>
  <c r="F810" i="28"/>
  <c r="F806" i="28"/>
  <c r="F802" i="28"/>
  <c r="F798" i="28"/>
  <c r="F794" i="28"/>
  <c r="F790" i="28"/>
  <c r="F786" i="28"/>
  <c r="F782" i="28"/>
  <c r="F778" i="28"/>
  <c r="F773" i="28"/>
  <c r="F769" i="28"/>
  <c r="F765" i="28"/>
  <c r="F761" i="28"/>
  <c r="F757" i="28"/>
  <c r="F753" i="28"/>
  <c r="F749" i="28"/>
  <c r="F745" i="28"/>
  <c r="F741" i="28"/>
  <c r="F737" i="28"/>
  <c r="F732" i="28"/>
  <c r="F728" i="28"/>
  <c r="F724" i="28"/>
  <c r="F720" i="28"/>
  <c r="F716" i="28"/>
  <c r="F712" i="28"/>
  <c r="F708" i="28"/>
  <c r="F704" i="28"/>
  <c r="F700" i="28"/>
  <c r="F695" i="28"/>
  <c r="F691" i="28"/>
  <c r="F687" i="28"/>
  <c r="F683" i="28"/>
  <c r="F679" i="28"/>
  <c r="F675" i="28"/>
  <c r="F671" i="28"/>
  <c r="F667" i="28"/>
  <c r="F663" i="28"/>
  <c r="F659" i="28"/>
  <c r="F654" i="28"/>
  <c r="F650" i="28"/>
  <c r="F646" i="28"/>
  <c r="F642" i="28"/>
  <c r="F638" i="28"/>
  <c r="F634" i="28"/>
  <c r="F630" i="28"/>
  <c r="F626" i="28"/>
  <c r="F622" i="28"/>
  <c r="F618" i="28"/>
  <c r="F613" i="28"/>
  <c r="F609" i="28"/>
  <c r="F605" i="28"/>
  <c r="F601" i="28"/>
  <c r="F597" i="28"/>
  <c r="F593" i="28"/>
  <c r="F589" i="28"/>
  <c r="F585" i="28"/>
  <c r="F581" i="28"/>
  <c r="F577" i="28"/>
  <c r="F572" i="28"/>
  <c r="F568" i="28"/>
  <c r="F564" i="28"/>
  <c r="F560" i="28"/>
  <c r="F556" i="28"/>
  <c r="F552" i="28"/>
  <c r="F548" i="28"/>
  <c r="F544" i="28"/>
  <c r="F540" i="28"/>
  <c r="F499" i="28"/>
  <c r="F488" i="28"/>
  <c r="F492" i="28"/>
  <c r="F1324" i="28"/>
  <c r="F1319" i="28"/>
  <c r="F1315" i="28"/>
  <c r="F1311" i="28"/>
  <c r="F1307" i="28"/>
  <c r="F1303" i="28"/>
  <c r="F1299" i="28"/>
  <c r="F1295" i="28"/>
  <c r="F1291" i="28"/>
  <c r="F1287" i="28"/>
  <c r="F1283" i="28"/>
  <c r="F1278" i="28"/>
  <c r="F1274" i="28"/>
  <c r="F1270" i="28"/>
  <c r="F1266" i="28"/>
  <c r="F1262" i="28"/>
  <c r="F1258" i="28"/>
  <c r="F1254" i="28"/>
  <c r="F1250" i="28"/>
  <c r="F1246" i="28"/>
  <c r="F1241" i="28"/>
  <c r="F1237" i="28"/>
  <c r="F1233" i="28"/>
  <c r="F1229" i="28"/>
  <c r="F1225" i="28"/>
  <c r="F1221" i="28"/>
  <c r="F1217" i="28"/>
  <c r="F1213" i="28"/>
  <c r="F1209" i="28"/>
  <c r="F1205" i="28"/>
  <c r="F1200" i="28"/>
  <c r="F1196" i="28"/>
  <c r="F1192" i="28"/>
  <c r="F1188" i="28"/>
  <c r="F1184" i="28"/>
  <c r="F1180" i="28"/>
  <c r="F1176" i="28"/>
  <c r="F1172" i="28"/>
  <c r="F1168" i="28"/>
  <c r="F1164" i="28"/>
  <c r="F1159" i="28"/>
  <c r="F1155" i="28"/>
  <c r="F1151" i="28"/>
  <c r="F1147" i="28"/>
  <c r="F1143" i="28"/>
  <c r="F1139" i="28"/>
  <c r="F1135" i="28"/>
  <c r="F1131" i="28"/>
  <c r="F1127" i="28"/>
  <c r="F1123" i="28"/>
  <c r="F1118" i="28"/>
  <c r="F1114" i="28"/>
  <c r="F1110" i="28"/>
  <c r="F1106" i="28"/>
  <c r="F1102" i="28"/>
  <c r="F1098" i="28"/>
  <c r="F1094" i="28"/>
  <c r="F1090" i="28"/>
  <c r="F1086" i="28"/>
  <c r="F1081" i="28"/>
  <c r="F1077" i="28"/>
  <c r="F1073" i="28"/>
  <c r="F1069" i="28"/>
  <c r="F1065" i="28"/>
  <c r="F1061" i="28"/>
  <c r="F1057" i="28"/>
  <c r="F1053" i="28"/>
  <c r="F1049" i="28"/>
  <c r="F1045" i="28"/>
  <c r="F1040" i="28"/>
  <c r="F1036" i="28"/>
  <c r="F1032" i="28"/>
  <c r="F1028" i="28"/>
  <c r="F1024" i="28"/>
  <c r="F1020" i="28"/>
  <c r="F1016" i="28"/>
  <c r="F1012" i="28"/>
  <c r="F1008" i="28"/>
  <c r="F1004" i="28"/>
  <c r="F999" i="28"/>
  <c r="F995" i="28"/>
  <c r="F991" i="28"/>
  <c r="F987" i="28"/>
  <c r="F983" i="28"/>
  <c r="F979" i="28"/>
  <c r="F975" i="28"/>
  <c r="F971" i="28"/>
  <c r="F967" i="28"/>
  <c r="F963" i="28"/>
  <c r="F927" i="28"/>
  <c r="F931" i="28"/>
  <c r="F935" i="28"/>
  <c r="F939" i="28"/>
  <c r="F943" i="28"/>
  <c r="F947" i="28"/>
  <c r="F951" i="28"/>
  <c r="F955" i="28"/>
  <c r="F959" i="28"/>
  <c r="F921" i="28"/>
  <c r="F915" i="28"/>
  <c r="F919" i="28"/>
  <c r="F904" i="28"/>
  <c r="F908" i="28"/>
  <c r="F899" i="28"/>
  <c r="F503" i="28"/>
  <c r="F507" i="28"/>
  <c r="F511" i="28"/>
  <c r="F515" i="28"/>
  <c r="F519" i="28"/>
  <c r="F523" i="28"/>
  <c r="F527" i="28"/>
  <c r="F531" i="28"/>
  <c r="F535" i="28"/>
  <c r="F495" i="28"/>
  <c r="F479" i="28"/>
  <c r="F483" i="28"/>
  <c r="F471" i="28"/>
  <c r="F467" i="28"/>
  <c r="F463" i="28"/>
  <c r="F459" i="28"/>
  <c r="F455" i="28"/>
  <c r="F451" i="28"/>
  <c r="F447" i="28"/>
  <c r="F443" i="28"/>
  <c r="F439" i="28"/>
  <c r="F435" i="28"/>
  <c r="F431" i="28"/>
  <c r="F427" i="28"/>
  <c r="F423" i="28"/>
  <c r="F419" i="28"/>
  <c r="F415" i="28"/>
  <c r="F370" i="28"/>
  <c r="F374" i="28"/>
  <c r="F378" i="28"/>
  <c r="F382" i="28"/>
  <c r="F386" i="28"/>
  <c r="F390" i="28"/>
  <c r="F394" i="28"/>
  <c r="F398" i="28"/>
  <c r="F402" i="28"/>
  <c r="F406" i="28"/>
  <c r="F410" i="28"/>
  <c r="F367" i="28"/>
  <c r="F361" i="28"/>
  <c r="F365" i="28"/>
  <c r="F351" i="28"/>
  <c r="F347" i="28"/>
  <c r="F343" i="28"/>
  <c r="F339" i="28"/>
  <c r="F335" i="28"/>
  <c r="F331" i="28"/>
  <c r="F327" i="28"/>
  <c r="F323" i="28"/>
  <c r="F319" i="28"/>
  <c r="F283" i="28"/>
  <c r="F287" i="28"/>
  <c r="F291" i="28"/>
  <c r="F295" i="28"/>
  <c r="F299" i="28"/>
  <c r="F303" i="28"/>
  <c r="F307" i="28"/>
  <c r="F311" i="28"/>
  <c r="F315" i="28"/>
  <c r="F895" i="28"/>
  <c r="F891" i="28"/>
  <c r="F887" i="28"/>
  <c r="F883" i="28"/>
  <c r="F879" i="28"/>
  <c r="F875" i="28"/>
  <c r="F871" i="28"/>
  <c r="F867" i="28"/>
  <c r="F863" i="28"/>
  <c r="F859" i="28"/>
  <c r="F854" i="28"/>
  <c r="F850" i="28"/>
  <c r="F846" i="28"/>
  <c r="F842" i="28"/>
  <c r="F838" i="28"/>
  <c r="F834" i="28"/>
  <c r="F830" i="28"/>
  <c r="F826" i="28"/>
  <c r="F822" i="28"/>
  <c r="F818" i="28"/>
  <c r="F813" i="28"/>
  <c r="F809" i="28"/>
  <c r="F805" i="28"/>
  <c r="F801" i="28"/>
  <c r="F797" i="28"/>
  <c r="F793" i="28"/>
  <c r="F789" i="28"/>
  <c r="F785" i="28"/>
  <c r="F781" i="28"/>
  <c r="F777" i="28"/>
  <c r="F772" i="28"/>
  <c r="F768" i="28"/>
  <c r="F764" i="28"/>
  <c r="F760" i="28"/>
  <c r="F756" i="28"/>
  <c r="F752" i="28"/>
  <c r="F748" i="28"/>
  <c r="F744" i="28"/>
  <c r="F740" i="28"/>
  <c r="F735" i="28"/>
  <c r="F731" i="28"/>
  <c r="F727" i="28"/>
  <c r="F723" i="28"/>
  <c r="F719" i="28"/>
  <c r="F715" i="28"/>
  <c r="F711" i="28"/>
  <c r="F707" i="28"/>
  <c r="F703" i="28"/>
  <c r="F699" i="28"/>
  <c r="F694" i="28"/>
  <c r="F690" i="28"/>
  <c r="F686" i="28"/>
  <c r="F682" i="28"/>
  <c r="F678" i="28"/>
  <c r="F674" i="28"/>
  <c r="F670" i="28"/>
  <c r="F666" i="28"/>
  <c r="F662" i="28"/>
  <c r="F658" i="28"/>
  <c r="F653" i="28"/>
  <c r="F649" i="28"/>
  <c r="F645" i="28"/>
  <c r="F641" i="28"/>
  <c r="F637" i="28"/>
  <c r="F633" i="28"/>
  <c r="F629" i="28"/>
  <c r="F625" i="28"/>
  <c r="F621" i="28"/>
  <c r="F617" i="28"/>
  <c r="F612" i="28"/>
  <c r="F608" i="28"/>
  <c r="F604" i="28"/>
  <c r="F600" i="28"/>
  <c r="F596" i="28"/>
  <c r="F592" i="28"/>
  <c r="F588" i="28"/>
  <c r="F584" i="28"/>
  <c r="F580" i="28"/>
  <c r="F575" i="28"/>
  <c r="F571" i="28"/>
  <c r="F567" i="28"/>
  <c r="F563" i="28"/>
  <c r="F559" i="28"/>
  <c r="F555" i="28"/>
  <c r="F551" i="28"/>
  <c r="F547" i="28"/>
  <c r="F543" i="28"/>
  <c r="F539" i="28"/>
  <c r="F500" i="28"/>
  <c r="F489" i="28"/>
  <c r="F493" i="28"/>
  <c r="F1323" i="28"/>
  <c r="F1318" i="28"/>
  <c r="F1314" i="28"/>
  <c r="F1310" i="28"/>
  <c r="F1306" i="28"/>
  <c r="F1302" i="28"/>
  <c r="F1298" i="28"/>
  <c r="F1294" i="28"/>
  <c r="F1290" i="28"/>
  <c r="F1286" i="28"/>
  <c r="F1281" i="28"/>
  <c r="F1277" i="28"/>
  <c r="F1273" i="28"/>
  <c r="F1269" i="28"/>
  <c r="F1265" i="28"/>
  <c r="F1261" i="28"/>
  <c r="F1257" i="28"/>
  <c r="F1253" i="28"/>
  <c r="F1249" i="28"/>
  <c r="F1245" i="28"/>
  <c r="F1240" i="28"/>
  <c r="F1236" i="28"/>
  <c r="F1232" i="28"/>
  <c r="F1228" i="28"/>
  <c r="F1224" i="28"/>
  <c r="F1220" i="28"/>
  <c r="F1216" i="28"/>
  <c r="F1212" i="28"/>
  <c r="F1208" i="28"/>
  <c r="F1204" i="28"/>
  <c r="F1199" i="28"/>
  <c r="F1195" i="28"/>
  <c r="F1191" i="28"/>
  <c r="F1187" i="28"/>
  <c r="F1183" i="28"/>
  <c r="F1179" i="28"/>
  <c r="F1175" i="28"/>
  <c r="F1171" i="28"/>
  <c r="F1167" i="28"/>
  <c r="F1163" i="28"/>
  <c r="F1158" i="28"/>
  <c r="F1154" i="28"/>
  <c r="F1150" i="28"/>
  <c r="F1146" i="28"/>
  <c r="F1142" i="28"/>
  <c r="F1138" i="28"/>
  <c r="F1134" i="28"/>
  <c r="F1130" i="28"/>
  <c r="F1126" i="28"/>
  <c r="F1121" i="28"/>
  <c r="F1117" i="28"/>
  <c r="F1113" i="28"/>
  <c r="F1109" i="28"/>
  <c r="F1105" i="28"/>
  <c r="F1101" i="28"/>
  <c r="F1097" i="28"/>
  <c r="F1093" i="28"/>
  <c r="F1089" i="28"/>
  <c r="F1085" i="28"/>
  <c r="F1080" i="28"/>
  <c r="F1076" i="28"/>
  <c r="F1072" i="28"/>
  <c r="F1068" i="28"/>
  <c r="F1064" i="28"/>
  <c r="F1060" i="28"/>
  <c r="F1056" i="28"/>
  <c r="F1052" i="28"/>
  <c r="F1048" i="28"/>
  <c r="F1044" i="28"/>
  <c r="F1039" i="28"/>
  <c r="F1035" i="28"/>
  <c r="F1031" i="28"/>
  <c r="F1027" i="28"/>
  <c r="F1023" i="28"/>
  <c r="F1019" i="28"/>
  <c r="F1015" i="28"/>
  <c r="F1011" i="28"/>
  <c r="F1007" i="28"/>
  <c r="F1003" i="28"/>
  <c r="F998" i="28"/>
  <c r="F994" i="28"/>
  <c r="F990" i="28"/>
  <c r="F986" i="28"/>
  <c r="F982" i="28"/>
  <c r="F978" i="28"/>
  <c r="F974" i="28"/>
  <c r="F970" i="28"/>
  <c r="F966" i="28"/>
  <c r="F924" i="28"/>
  <c r="F928" i="28"/>
  <c r="F932" i="28"/>
  <c r="F936" i="28"/>
  <c r="F940" i="28"/>
  <c r="F944" i="28"/>
  <c r="F948" i="28"/>
  <c r="F952" i="28"/>
  <c r="F956" i="28"/>
  <c r="F960" i="28"/>
  <c r="F912" i="28"/>
  <c r="F916" i="28"/>
  <c r="F911" i="28"/>
  <c r="F905" i="28"/>
  <c r="F909" i="28"/>
  <c r="F900" i="28"/>
  <c r="F504" i="28"/>
  <c r="F508" i="28"/>
  <c r="F512" i="28"/>
  <c r="F516" i="28"/>
  <c r="F520" i="28"/>
  <c r="F524" i="28"/>
  <c r="F528" i="28"/>
  <c r="F532" i="28"/>
  <c r="F501" i="28"/>
  <c r="F485" i="28"/>
  <c r="F480" i="28"/>
  <c r="F476" i="28"/>
  <c r="F474" i="28"/>
  <c r="F470" i="28"/>
  <c r="F466" i="28"/>
  <c r="F462" i="28"/>
  <c r="F458" i="28"/>
  <c r="F454" i="28"/>
  <c r="F450" i="28"/>
  <c r="F446" i="28"/>
  <c r="F442" i="28"/>
  <c r="F438" i="28"/>
  <c r="F434" i="28"/>
  <c r="F430" i="28"/>
  <c r="F426" i="28"/>
  <c r="F422" i="28"/>
  <c r="F418" i="28"/>
  <c r="F414" i="28"/>
  <c r="F371" i="28"/>
  <c r="F375" i="28"/>
  <c r="F379" i="28"/>
  <c r="F383" i="28"/>
  <c r="F387" i="28"/>
  <c r="F391" i="28"/>
  <c r="F395" i="28"/>
  <c r="F399" i="28"/>
  <c r="F403" i="28"/>
  <c r="F407" i="28"/>
  <c r="F411" i="28"/>
  <c r="F366" i="28"/>
  <c r="F358" i="28"/>
  <c r="F362" i="28"/>
  <c r="F350" i="28"/>
  <c r="F346" i="28"/>
  <c r="F342" i="28"/>
  <c r="F338" i="28"/>
  <c r="F334" i="28"/>
  <c r="F330" i="28"/>
  <c r="F326" i="28"/>
  <c r="F322" i="28"/>
  <c r="F318" i="28"/>
  <c r="F284" i="28"/>
  <c r="F288" i="28"/>
  <c r="F292" i="28"/>
  <c r="F296" i="28"/>
  <c r="F300" i="28"/>
  <c r="F304" i="28"/>
  <c r="F308" i="28"/>
  <c r="F312" i="28"/>
  <c r="F316" i="28"/>
  <c r="F274" i="28"/>
  <c r="F270" i="28"/>
  <c r="F266" i="28"/>
  <c r="F262" i="28"/>
  <c r="F258" i="28"/>
  <c r="F254" i="28"/>
  <c r="F250" i="28"/>
  <c r="F246" i="28"/>
  <c r="F242" i="28"/>
  <c r="F209" i="28"/>
  <c r="F213" i="28"/>
  <c r="F217" i="28"/>
  <c r="F221" i="28"/>
  <c r="F225" i="28"/>
  <c r="F229" i="28"/>
  <c r="F233" i="28"/>
  <c r="F237" i="28"/>
  <c r="F206" i="28"/>
  <c r="F204" i="28"/>
  <c r="F198" i="28"/>
  <c r="F197" i="28" s="1"/>
  <c r="F193" i="28"/>
  <c r="F189" i="28"/>
  <c r="F184" i="28"/>
  <c r="F178" i="28"/>
  <c r="F172" i="28"/>
  <c r="F166" i="28"/>
  <c r="F157" i="28"/>
  <c r="F161" i="28"/>
  <c r="F151" i="28"/>
  <c r="F145" i="28"/>
  <c r="F139" i="28"/>
  <c r="F134" i="28"/>
  <c r="F130" i="28"/>
  <c r="F123" i="28"/>
  <c r="F127" i="28"/>
  <c r="F111" i="28"/>
  <c r="F107" i="28"/>
  <c r="F113" i="28"/>
  <c r="F117" i="28"/>
  <c r="F102" i="28"/>
  <c r="F98" i="28"/>
  <c r="F94" i="28"/>
  <c r="F90" i="28"/>
  <c r="F86" i="28"/>
  <c r="F82" i="28"/>
  <c r="F78" i="28"/>
  <c r="F58" i="28"/>
  <c r="F62" i="28"/>
  <c r="F66" i="28"/>
  <c r="F70" i="28"/>
  <c r="F74" i="28"/>
  <c r="F77" i="28"/>
  <c r="F32" i="28"/>
  <c r="F36" i="28"/>
  <c r="F40" i="28"/>
  <c r="F44" i="28"/>
  <c r="F48" i="28"/>
  <c r="F52" i="28"/>
  <c r="F894" i="28"/>
  <c r="F890" i="28"/>
  <c r="F886" i="28"/>
  <c r="F882" i="28"/>
  <c r="F878" i="28"/>
  <c r="F874" i="28"/>
  <c r="F870" i="28"/>
  <c r="F866" i="28"/>
  <c r="F862" i="28"/>
  <c r="F858" i="28"/>
  <c r="F853" i="28"/>
  <c r="F849" i="28"/>
  <c r="F845" i="28"/>
  <c r="F841" i="28"/>
  <c r="F837" i="28"/>
  <c r="F833" i="28"/>
  <c r="F829" i="28"/>
  <c r="F825" i="28"/>
  <c r="F821" i="28"/>
  <c r="F817" i="28"/>
  <c r="F812" i="28"/>
  <c r="F808" i="28"/>
  <c r="F804" i="28"/>
  <c r="F800" i="28"/>
  <c r="F796" i="28"/>
  <c r="F792" i="28"/>
  <c r="F788" i="28"/>
  <c r="F784" i="28"/>
  <c r="F780" i="28"/>
  <c r="F775" i="28"/>
  <c r="F771" i="28"/>
  <c r="F767" i="28"/>
  <c r="F763" i="28"/>
  <c r="F759" i="28"/>
  <c r="F755" i="28"/>
  <c r="F751" i="28"/>
  <c r="F747" i="28"/>
  <c r="F743" i="28"/>
  <c r="F739" i="28"/>
  <c r="F734" i="28"/>
  <c r="F730" i="28"/>
  <c r="F726" i="28"/>
  <c r="F722" i="28"/>
  <c r="F718" i="28"/>
  <c r="F714" i="28"/>
  <c r="F710" i="28"/>
  <c r="F706" i="28"/>
  <c r="F702" i="28"/>
  <c r="F698" i="28"/>
  <c r="F693" i="28"/>
  <c r="F689" i="28"/>
  <c r="F685" i="28"/>
  <c r="F681" i="28"/>
  <c r="F677" i="28"/>
  <c r="F673" i="28"/>
  <c r="F669" i="28"/>
  <c r="F665" i="28"/>
  <c r="F661" i="28"/>
  <c r="F657" i="28"/>
  <c r="F652" i="28"/>
  <c r="F648" i="28"/>
  <c r="F644" i="28"/>
  <c r="F640" i="28"/>
  <c r="F636" i="28"/>
  <c r="F632" i="28"/>
  <c r="F628" i="28"/>
  <c r="F624" i="28"/>
  <c r="F620" i="28"/>
  <c r="F615" i="28"/>
  <c r="F611" i="28"/>
  <c r="F607" i="28"/>
  <c r="F603" i="28"/>
  <c r="F599" i="28"/>
  <c r="F595" i="28"/>
  <c r="F591" i="28"/>
  <c r="F587" i="28"/>
  <c r="F583" i="28"/>
  <c r="F579" i="28"/>
  <c r="F574" i="28"/>
  <c r="F570" i="28"/>
  <c r="F566" i="28"/>
  <c r="F562" i="28"/>
  <c r="F558" i="28"/>
  <c r="F554" i="28"/>
  <c r="F550" i="28"/>
  <c r="F546" i="28"/>
  <c r="F542" i="28"/>
  <c r="F538" i="28"/>
  <c r="F486" i="28"/>
  <c r="F490" i="28"/>
  <c r="F1325" i="28"/>
  <c r="F1321" i="28"/>
  <c r="F1317" i="28"/>
  <c r="F1313" i="28"/>
  <c r="F1309" i="28"/>
  <c r="F1305" i="28"/>
  <c r="F1301" i="28"/>
  <c r="F1297" i="28"/>
  <c r="F1293" i="28"/>
  <c r="F1289" i="28"/>
  <c r="F1285" i="28"/>
  <c r="F1280" i="28"/>
  <c r="F1276" i="28"/>
  <c r="F1272" i="28"/>
  <c r="F1268" i="28"/>
  <c r="F1264" i="28"/>
  <c r="F1260" i="28"/>
  <c r="F1256" i="28"/>
  <c r="F1252" i="28"/>
  <c r="F1248" i="28"/>
  <c r="F1244" i="28"/>
  <c r="F1239" i="28"/>
  <c r="F1235" i="28"/>
  <c r="F1231" i="28"/>
  <c r="F1227" i="28"/>
  <c r="F1223" i="28"/>
  <c r="F1219" i="28"/>
  <c r="F1215" i="28"/>
  <c r="F1211" i="28"/>
  <c r="F1207" i="28"/>
  <c r="F1203" i="28"/>
  <c r="F1198" i="28"/>
  <c r="F1194" i="28"/>
  <c r="F1190" i="28"/>
  <c r="F1186" i="28"/>
  <c r="F1182" i="28"/>
  <c r="F1178" i="28"/>
  <c r="F1174" i="28"/>
  <c r="F1170" i="28"/>
  <c r="F1166" i="28"/>
  <c r="F1161" i="28"/>
  <c r="F1157" i="28"/>
  <c r="F1153" i="28"/>
  <c r="F1149" i="28"/>
  <c r="F1145" i="28"/>
  <c r="F1141" i="28"/>
  <c r="F1137" i="28"/>
  <c r="F1133" i="28"/>
  <c r="F1129" i="28"/>
  <c r="F1125" i="28"/>
  <c r="F1120" i="28"/>
  <c r="F1116" i="28"/>
  <c r="F1112" i="28"/>
  <c r="F1108" i="28"/>
  <c r="F1104" i="28"/>
  <c r="F1100" i="28"/>
  <c r="F1096" i="28"/>
  <c r="F1092" i="28"/>
  <c r="F1088" i="28"/>
  <c r="F1084" i="28"/>
  <c r="F1079" i="28"/>
  <c r="F1075" i="28"/>
  <c r="F1071" i="28"/>
  <c r="F1067" i="28"/>
  <c r="F1063" i="28"/>
  <c r="F1059" i="28"/>
  <c r="F1055" i="28"/>
  <c r="F1051" i="28"/>
  <c r="F1047" i="28"/>
  <c r="F1043" i="28"/>
  <c r="F1038" i="28"/>
  <c r="F1034" i="28"/>
  <c r="F1030" i="28"/>
  <c r="F1026" i="28"/>
  <c r="F1022" i="28"/>
  <c r="F1018" i="28"/>
  <c r="F1014" i="28"/>
  <c r="F1010" i="28"/>
  <c r="F1006" i="28"/>
  <c r="F1001" i="28"/>
  <c r="F997" i="28"/>
  <c r="F993" i="28"/>
  <c r="F989" i="28"/>
  <c r="F985" i="28"/>
  <c r="F981" i="28"/>
  <c r="F977" i="28"/>
  <c r="F973" i="28"/>
  <c r="F969" i="28"/>
  <c r="F965" i="28"/>
  <c r="F925" i="28"/>
  <c r="F929" i="28"/>
  <c r="F933" i="28"/>
  <c r="F937" i="28"/>
  <c r="F941" i="28"/>
  <c r="F945" i="28"/>
  <c r="F949" i="28"/>
  <c r="F953" i="28"/>
  <c r="F957" i="28"/>
  <c r="F961" i="28"/>
  <c r="F913" i="28"/>
  <c r="F917" i="28"/>
  <c r="F902" i="28"/>
  <c r="F906" i="28"/>
  <c r="F901" i="28"/>
  <c r="F897" i="28"/>
  <c r="F505" i="28"/>
  <c r="F509" i="28"/>
  <c r="F513" i="28"/>
  <c r="F517" i="28"/>
  <c r="F521" i="28"/>
  <c r="F525" i="28"/>
  <c r="F529" i="28"/>
  <c r="F533" i="28"/>
  <c r="F498" i="28"/>
  <c r="F477" i="28"/>
  <c r="F481" i="28"/>
  <c r="F475" i="28"/>
  <c r="F473" i="28"/>
  <c r="F469" i="28"/>
  <c r="F465" i="28"/>
  <c r="F461" i="28"/>
  <c r="F457" i="28"/>
  <c r="F453" i="28"/>
  <c r="F449" i="28"/>
  <c r="F445" i="28"/>
  <c r="F441" i="28"/>
  <c r="F437" i="28"/>
  <c r="F433" i="28"/>
  <c r="F429" i="28"/>
  <c r="F425" i="28"/>
  <c r="F421" i="28"/>
  <c r="F417" i="28"/>
  <c r="F368" i="28"/>
  <c r="F372" i="28"/>
  <c r="F376" i="28"/>
  <c r="F380" i="28"/>
  <c r="F384" i="28"/>
  <c r="F388" i="28"/>
  <c r="F392" i="28"/>
  <c r="F396" i="28"/>
  <c r="F400" i="28"/>
  <c r="F404" i="28"/>
  <c r="F408" i="28"/>
  <c r="F412" i="28"/>
  <c r="F355" i="28"/>
  <c r="F359" i="28"/>
  <c r="F363" i="28"/>
  <c r="F353" i="28"/>
  <c r="F349" i="28"/>
  <c r="F345" i="28"/>
  <c r="F341" i="28"/>
  <c r="F337" i="28"/>
  <c r="F333" i="28"/>
  <c r="F329" i="28"/>
  <c r="F325" i="28"/>
  <c r="F321" i="28"/>
  <c r="F317" i="28"/>
  <c r="F285" i="28"/>
  <c r="F289" i="28"/>
  <c r="F293" i="28"/>
  <c r="F297" i="28"/>
  <c r="F301" i="28"/>
  <c r="F305" i="28"/>
  <c r="F309" i="28"/>
  <c r="F313" i="28"/>
  <c r="F281" i="28"/>
  <c r="F273" i="28"/>
  <c r="F269" i="28"/>
  <c r="F265" i="28"/>
  <c r="F261" i="28"/>
  <c r="F257" i="28"/>
  <c r="F253" i="28"/>
  <c r="F249" i="28"/>
  <c r="F245" i="28"/>
  <c r="F241" i="28"/>
  <c r="F210" i="28"/>
  <c r="F214" i="28"/>
  <c r="F218" i="28"/>
  <c r="F222" i="28"/>
  <c r="F226" i="28"/>
  <c r="F230" i="28"/>
  <c r="F234" i="28"/>
  <c r="F238" i="28"/>
  <c r="F205" i="28"/>
  <c r="F203" i="28"/>
  <c r="F196" i="28"/>
  <c r="F192" i="28"/>
  <c r="F188" i="28"/>
  <c r="F183" i="28"/>
  <c r="F176" i="28"/>
  <c r="F170" i="28"/>
  <c r="F164" i="28"/>
  <c r="F163" i="28" s="1"/>
  <c r="F158" i="28"/>
  <c r="F162" i="28"/>
  <c r="F152" i="28"/>
  <c r="F144" i="28"/>
  <c r="F138" i="28"/>
  <c r="F133" i="28"/>
  <c r="F129" i="28"/>
  <c r="F124" i="28"/>
  <c r="F120" i="28"/>
  <c r="F104" i="28"/>
  <c r="F108" i="28"/>
  <c r="F114" i="28"/>
  <c r="F118" i="28"/>
  <c r="F101" i="28"/>
  <c r="F97" i="28"/>
  <c r="F93" i="28"/>
  <c r="F89" i="28"/>
  <c r="F85" i="28"/>
  <c r="F81" i="28"/>
  <c r="F55" i="28"/>
  <c r="F59" i="28"/>
  <c r="F63" i="28"/>
  <c r="F67" i="28"/>
  <c r="F71" i="28"/>
  <c r="F75" i="28"/>
  <c r="F53" i="28"/>
  <c r="F29" i="28"/>
  <c r="F33" i="28"/>
  <c r="F37" i="28"/>
  <c r="F41" i="28"/>
  <c r="F45" i="28"/>
  <c r="F49" i="28"/>
  <c r="F28" i="28"/>
  <c r="F27" i="28"/>
  <c r="F5" i="28"/>
  <c r="F7" i="28"/>
  <c r="F9" i="28"/>
  <c r="F11" i="28"/>
  <c r="F13" i="28"/>
  <c r="F15" i="28"/>
  <c r="F17" i="28"/>
  <c r="F19" i="28"/>
  <c r="F21" i="28"/>
  <c r="F23" i="28"/>
  <c r="F25" i="28"/>
  <c r="F3" i="28"/>
  <c r="F885" i="28"/>
  <c r="F869" i="28"/>
  <c r="F852" i="28"/>
  <c r="F836" i="28"/>
  <c r="F820" i="28"/>
  <c r="F803" i="28"/>
  <c r="F787" i="28"/>
  <c r="F770" i="28"/>
  <c r="F754" i="28"/>
  <c r="F738" i="28"/>
  <c r="F721" i="28"/>
  <c r="F705" i="28"/>
  <c r="F688" i="28"/>
  <c r="F672" i="28"/>
  <c r="F655" i="28"/>
  <c r="F639" i="28"/>
  <c r="F623" i="28"/>
  <c r="F606" i="28"/>
  <c r="F590" i="28"/>
  <c r="F573" i="28"/>
  <c r="F557" i="28"/>
  <c r="F541" i="28"/>
  <c r="F1326" i="28"/>
  <c r="F1308" i="28"/>
  <c r="F1292" i="28"/>
  <c r="F1275" i="28"/>
  <c r="F1259" i="28"/>
  <c r="F1243" i="28"/>
  <c r="F1226" i="28"/>
  <c r="F1210" i="28"/>
  <c r="F1193" i="28"/>
  <c r="F1177" i="28"/>
  <c r="F1160" i="28"/>
  <c r="F1144" i="28"/>
  <c r="F1128" i="28"/>
  <c r="F1111" i="28"/>
  <c r="F1095" i="28"/>
  <c r="F1078" i="28"/>
  <c r="F1062" i="28"/>
  <c r="F1046" i="28"/>
  <c r="F1029" i="28"/>
  <c r="F1013" i="28"/>
  <c r="F996" i="28"/>
  <c r="F980" i="28"/>
  <c r="F964" i="28"/>
  <c r="F938" i="28"/>
  <c r="F954" i="28"/>
  <c r="F918" i="28"/>
  <c r="F502" i="28"/>
  <c r="F518" i="28"/>
  <c r="F534" i="28"/>
  <c r="F472" i="28"/>
  <c r="F456" i="28"/>
  <c r="F440" i="28"/>
  <c r="F424" i="28"/>
  <c r="F373" i="28"/>
  <c r="F389" i="28"/>
  <c r="F405" i="28"/>
  <c r="F360" i="28"/>
  <c r="F352" i="28"/>
  <c r="F336" i="28"/>
  <c r="F320" i="28"/>
  <c r="F294" i="28"/>
  <c r="F310" i="28"/>
  <c r="F276" i="28"/>
  <c r="F268" i="28"/>
  <c r="F260" i="28"/>
  <c r="F252" i="28"/>
  <c r="F244" i="28"/>
  <c r="F211" i="28"/>
  <c r="F219" i="28"/>
  <c r="F227" i="28"/>
  <c r="F235" i="28"/>
  <c r="F201" i="28"/>
  <c r="F191" i="28"/>
  <c r="F181" i="28"/>
  <c r="F180" i="28" s="1"/>
  <c r="F169" i="28"/>
  <c r="F159" i="28"/>
  <c r="F150" i="28"/>
  <c r="F136" i="28"/>
  <c r="F121" i="28"/>
  <c r="F103" i="28"/>
  <c r="F109" i="28"/>
  <c r="F100" i="28"/>
  <c r="F92" i="28"/>
  <c r="F84" i="28"/>
  <c r="F56" i="28"/>
  <c r="F64" i="28"/>
  <c r="F72" i="28"/>
  <c r="F34" i="28"/>
  <c r="F42" i="28"/>
  <c r="F50" i="28"/>
  <c r="F873" i="28"/>
  <c r="F807" i="28"/>
  <c r="F791" i="28"/>
  <c r="F742" i="28"/>
  <c r="F692" i="28"/>
  <c r="F643" i="28"/>
  <c r="F594" i="28"/>
  <c r="F545" i="28"/>
  <c r="F1296" i="28"/>
  <c r="F1247" i="28"/>
  <c r="F1197" i="28"/>
  <c r="F1148" i="28"/>
  <c r="F1099" i="28"/>
  <c r="F1050" i="28"/>
  <c r="F1000" i="28"/>
  <c r="F934" i="28"/>
  <c r="F914" i="28"/>
  <c r="F514" i="28"/>
  <c r="F428" i="28"/>
  <c r="F401" i="28"/>
  <c r="F324" i="28"/>
  <c r="F263" i="28"/>
  <c r="F208" i="28"/>
  <c r="F240" i="28"/>
  <c r="F185" i="28"/>
  <c r="F156" i="28"/>
  <c r="F126" i="28"/>
  <c r="F95" i="28"/>
  <c r="F61" i="28"/>
  <c r="F39" i="28"/>
  <c r="F14" i="28"/>
  <c r="F22" i="28"/>
  <c r="F881" i="28"/>
  <c r="F865" i="28"/>
  <c r="F848" i="28"/>
  <c r="F832" i="28"/>
  <c r="F815" i="28"/>
  <c r="F799" i="28"/>
  <c r="F783" i="28"/>
  <c r="F766" i="28"/>
  <c r="F750" i="28"/>
  <c r="F733" i="28"/>
  <c r="F717" i="28"/>
  <c r="F701" i="28"/>
  <c r="F684" i="28"/>
  <c r="F668" i="28"/>
  <c r="F651" i="28"/>
  <c r="F635" i="28"/>
  <c r="F619" i="28"/>
  <c r="F602" i="28"/>
  <c r="F586" i="28"/>
  <c r="F569" i="28"/>
  <c r="F553" i="28"/>
  <c r="F537" i="28"/>
  <c r="F1320" i="28"/>
  <c r="F1304" i="28"/>
  <c r="F1288" i="28"/>
  <c r="F1271" i="28"/>
  <c r="F1255" i="28"/>
  <c r="F1238" i="28"/>
  <c r="F1222" i="28"/>
  <c r="F1206" i="28"/>
  <c r="F1189" i="28"/>
  <c r="F1173" i="28"/>
  <c r="F1156" i="28"/>
  <c r="F1140" i="28"/>
  <c r="F1124" i="28"/>
  <c r="F1107" i="28"/>
  <c r="F1091" i="28"/>
  <c r="F1074" i="28"/>
  <c r="F1058" i="28"/>
  <c r="F1041" i="28"/>
  <c r="F1025" i="28"/>
  <c r="F1009" i="28"/>
  <c r="F992" i="28"/>
  <c r="F976" i="28"/>
  <c r="F926" i="28"/>
  <c r="F942" i="28"/>
  <c r="F958" i="28"/>
  <c r="F903" i="28"/>
  <c r="F506" i="28"/>
  <c r="F522" i="28"/>
  <c r="F497" i="28"/>
  <c r="F468" i="28"/>
  <c r="F452" i="28"/>
  <c r="F436" i="28"/>
  <c r="F420" i="28"/>
  <c r="F377" i="28"/>
  <c r="F393" i="28"/>
  <c r="F409" i="28"/>
  <c r="F364" i="28"/>
  <c r="F348" i="28"/>
  <c r="F332" i="28"/>
  <c r="F282" i="28"/>
  <c r="F298" i="28"/>
  <c r="F314" i="28"/>
  <c r="F275" i="28"/>
  <c r="F267" i="28"/>
  <c r="F259" i="28"/>
  <c r="F251" i="28"/>
  <c r="F243" i="28"/>
  <c r="F212" i="28"/>
  <c r="F220" i="28"/>
  <c r="F228" i="28"/>
  <c r="F236" i="28"/>
  <c r="F200" i="28"/>
  <c r="F190" i="28"/>
  <c r="F179" i="28"/>
  <c r="F167" i="28"/>
  <c r="F160" i="28"/>
  <c r="F149" i="28"/>
  <c r="F135" i="28"/>
  <c r="F122" i="28"/>
  <c r="F110" i="28"/>
  <c r="F112" i="28"/>
  <c r="F99" i="28"/>
  <c r="F91" i="28"/>
  <c r="F83" i="28"/>
  <c r="F57" i="28"/>
  <c r="F65" i="28"/>
  <c r="F73" i="28"/>
  <c r="F35" i="28"/>
  <c r="F43" i="28"/>
  <c r="F51" i="28"/>
  <c r="F4" i="28"/>
  <c r="F8" i="28"/>
  <c r="F12" i="28"/>
  <c r="F16" i="28"/>
  <c r="F20" i="28"/>
  <c r="F24" i="28"/>
  <c r="F857" i="28"/>
  <c r="F758" i="28"/>
  <c r="F725" i="28"/>
  <c r="F660" i="28"/>
  <c r="F610" i="28"/>
  <c r="F561" i="28"/>
  <c r="F1312" i="28"/>
  <c r="F1263" i="28"/>
  <c r="F1214" i="28"/>
  <c r="F1181" i="28"/>
  <c r="F1132" i="28"/>
  <c r="F1083" i="28"/>
  <c r="F1033" i="28"/>
  <c r="F984" i="28"/>
  <c r="F898" i="28"/>
  <c r="F482" i="28"/>
  <c r="F460" i="28"/>
  <c r="F369" i="28"/>
  <c r="F356" i="28"/>
  <c r="F290" i="28"/>
  <c r="F255" i="28"/>
  <c r="F216" i="28"/>
  <c r="F232" i="28"/>
  <c r="F173" i="28"/>
  <c r="F141" i="28"/>
  <c r="F106" i="28"/>
  <c r="F79" i="28"/>
  <c r="F54" i="28"/>
  <c r="F31" i="28"/>
  <c r="F10" i="28"/>
  <c r="F26" i="28"/>
  <c r="F893" i="28"/>
  <c r="F877" i="28"/>
  <c r="F861" i="28"/>
  <c r="F844" i="28"/>
  <c r="F828" i="28"/>
  <c r="F811" i="28"/>
  <c r="F795" i="28"/>
  <c r="F779" i="28"/>
  <c r="F762" i="28"/>
  <c r="F746" i="28"/>
  <c r="F729" i="28"/>
  <c r="F713" i="28"/>
  <c r="F697" i="28"/>
  <c r="F680" i="28"/>
  <c r="F664" i="28"/>
  <c r="F647" i="28"/>
  <c r="F631" i="28"/>
  <c r="F614" i="28"/>
  <c r="F598" i="28"/>
  <c r="F582" i="28"/>
  <c r="F565" i="28"/>
  <c r="F549" i="28"/>
  <c r="F487" i="28"/>
  <c r="F1316" i="28"/>
  <c r="F1300" i="28"/>
  <c r="F1284" i="28"/>
  <c r="F1267" i="28"/>
  <c r="F1251" i="28"/>
  <c r="F1234" i="28"/>
  <c r="F1218" i="28"/>
  <c r="F1201" i="28"/>
  <c r="F1185" i="28"/>
  <c r="F1169" i="28"/>
  <c r="F1152" i="28"/>
  <c r="F1136" i="28"/>
  <c r="F1119" i="28"/>
  <c r="F1103" i="28"/>
  <c r="F1087" i="28"/>
  <c r="F1070" i="28"/>
  <c r="F1054" i="28"/>
  <c r="F1037" i="28"/>
  <c r="F1021" i="28"/>
  <c r="F1005" i="28"/>
  <c r="F988" i="28"/>
  <c r="F972" i="28"/>
  <c r="F930" i="28"/>
  <c r="F946" i="28"/>
  <c r="F923" i="28"/>
  <c r="F907" i="28"/>
  <c r="F510" i="28"/>
  <c r="F526" i="28"/>
  <c r="F478" i="28"/>
  <c r="F464" i="28"/>
  <c r="F448" i="28"/>
  <c r="F432" i="28"/>
  <c r="F416" i="28"/>
  <c r="F381" i="28"/>
  <c r="F397" i="28"/>
  <c r="F413" i="28"/>
  <c r="F344" i="28"/>
  <c r="F328" i="28"/>
  <c r="F286" i="28"/>
  <c r="F302" i="28"/>
  <c r="F272" i="28"/>
  <c r="F264" i="28"/>
  <c r="F256" i="28"/>
  <c r="F248" i="28"/>
  <c r="F207" i="28"/>
  <c r="F215" i="28"/>
  <c r="F223" i="28"/>
  <c r="F231" i="28"/>
  <c r="F239" i="28"/>
  <c r="F195" i="28"/>
  <c r="F186" i="28"/>
  <c r="F175" i="28"/>
  <c r="F174" i="28" s="1"/>
  <c r="F155" i="28"/>
  <c r="F154" i="28"/>
  <c r="F142" i="28"/>
  <c r="F132" i="28"/>
  <c r="F125" i="28"/>
  <c r="F105" i="28"/>
  <c r="F115" i="28"/>
  <c r="F96" i="28"/>
  <c r="F88" i="28"/>
  <c r="F80" i="28"/>
  <c r="F60" i="28"/>
  <c r="F68" i="28"/>
  <c r="F76" i="28"/>
  <c r="F30" i="28"/>
  <c r="F38" i="28"/>
  <c r="F46" i="28"/>
  <c r="F889" i="28"/>
  <c r="F840" i="28"/>
  <c r="F824" i="28"/>
  <c r="F774" i="28"/>
  <c r="F709" i="28"/>
  <c r="F676" i="28"/>
  <c r="F627" i="28"/>
  <c r="F578" i="28"/>
  <c r="F491" i="28"/>
  <c r="F1279" i="28"/>
  <c r="F1230" i="28"/>
  <c r="F1165" i="28"/>
  <c r="F1115" i="28"/>
  <c r="F1066" i="28"/>
  <c r="F1017" i="28"/>
  <c r="F968" i="28"/>
  <c r="F950" i="28"/>
  <c r="F530" i="28"/>
  <c r="F444" i="28"/>
  <c r="F385" i="28"/>
  <c r="F340" i="28"/>
  <c r="F306" i="28"/>
  <c r="F271" i="28"/>
  <c r="F247" i="28"/>
  <c r="F224" i="28"/>
  <c r="F194" i="28"/>
  <c r="F147" i="28"/>
  <c r="F146" i="28" s="1"/>
  <c r="F131" i="28"/>
  <c r="F116" i="28"/>
  <c r="F87" i="28"/>
  <c r="F69" i="28"/>
  <c r="F47" i="28"/>
  <c r="F6" i="28"/>
  <c r="F18" i="28"/>
  <c r="K177" i="28" l="1"/>
  <c r="Z143" i="28"/>
  <c r="R137" i="28"/>
  <c r="G177" i="28"/>
  <c r="W171" i="28"/>
  <c r="AA165" i="28"/>
  <c r="AK177" i="28"/>
  <c r="G143" i="28"/>
  <c r="W143" i="28"/>
  <c r="W165" i="28"/>
  <c r="AE202" i="28"/>
  <c r="H140" i="28"/>
  <c r="W202" i="28"/>
  <c r="H177" i="28"/>
  <c r="H199" i="28"/>
  <c r="I168" i="28"/>
  <c r="G171" i="28"/>
  <c r="G165" i="28"/>
  <c r="K171" i="28"/>
  <c r="AL140" i="28"/>
  <c r="L199" i="28"/>
  <c r="T137" i="28"/>
  <c r="AB137" i="28"/>
  <c r="AK168" i="28"/>
  <c r="AO171" i="28"/>
  <c r="AJ165" i="28"/>
  <c r="AG171" i="28"/>
  <c r="AD140" i="28"/>
  <c r="AC165" i="28"/>
  <c r="AA171" i="28"/>
  <c r="AB199" i="28"/>
  <c r="Y140" i="28"/>
  <c r="W177" i="28"/>
  <c r="R143" i="28"/>
  <c r="R202" i="28"/>
  <c r="L140" i="28"/>
  <c r="I199" i="28"/>
  <c r="F199" i="28"/>
  <c r="J174" i="28"/>
  <c r="J199" i="28"/>
  <c r="N140" i="28"/>
  <c r="R199" i="28"/>
  <c r="V168" i="28"/>
  <c r="V143" i="28"/>
  <c r="AH168" i="28"/>
  <c r="O177" i="28"/>
  <c r="T165" i="28"/>
  <c r="R140" i="28"/>
  <c r="AN199" i="28"/>
  <c r="K182" i="28"/>
  <c r="K137" i="28"/>
  <c r="AK140" i="28"/>
  <c r="N199" i="28"/>
  <c r="AL168" i="28"/>
  <c r="P171" i="28"/>
  <c r="P199" i="28"/>
  <c r="X171" i="28"/>
  <c r="X143" i="28"/>
  <c r="AA143" i="28"/>
  <c r="T140" i="28"/>
  <c r="AD202" i="28"/>
  <c r="AD137" i="28"/>
  <c r="AF143" i="28"/>
  <c r="Y168" i="28"/>
  <c r="AK148" i="28"/>
  <c r="AL202" i="28"/>
  <c r="AL137" i="28"/>
  <c r="AA202" i="28"/>
  <c r="J143" i="28"/>
  <c r="N168" i="28"/>
  <c r="V202" i="28"/>
  <c r="V137" i="28"/>
  <c r="Z140" i="28"/>
  <c r="AH202" i="28"/>
  <c r="AH182" i="28"/>
  <c r="AH137" i="28"/>
  <c r="X199" i="28"/>
  <c r="S168" i="28"/>
  <c r="AE137" i="28"/>
  <c r="AE171" i="28"/>
  <c r="H143" i="28"/>
  <c r="T143" i="28"/>
  <c r="AG199" i="28"/>
  <c r="AO199" i="28"/>
  <c r="AO174" i="28"/>
  <c r="J140" i="28"/>
  <c r="R165" i="28"/>
  <c r="Z199" i="28"/>
  <c r="Z168" i="28"/>
  <c r="Z177" i="28"/>
  <c r="AD174" i="28"/>
  <c r="AD177" i="28"/>
  <c r="L165" i="28"/>
  <c r="P165" i="28"/>
  <c r="AF177" i="28"/>
  <c r="Q165" i="28"/>
  <c r="Q202" i="28"/>
  <c r="O168" i="28"/>
  <c r="O137" i="28"/>
  <c r="O165" i="28"/>
  <c r="W168" i="28"/>
  <c r="AA137" i="28"/>
  <c r="AI182" i="28"/>
  <c r="AI137" i="28"/>
  <c r="J148" i="28"/>
  <c r="N143" i="28"/>
  <c r="R177" i="28"/>
  <c r="V187" i="28"/>
  <c r="Z174" i="28"/>
  <c r="AH199" i="28"/>
  <c r="AH174" i="28"/>
  <c r="AH143" i="28"/>
  <c r="AL153" i="28"/>
  <c r="AL182" i="28"/>
  <c r="L137" i="28"/>
  <c r="P187" i="28"/>
  <c r="P140" i="28"/>
  <c r="P168" i="28"/>
  <c r="P148" i="28"/>
  <c r="X165" i="28"/>
  <c r="X140" i="28"/>
  <c r="X174" i="28"/>
  <c r="AN171" i="28"/>
  <c r="AN182" i="28"/>
  <c r="AN137" i="28"/>
  <c r="AN140" i="28"/>
  <c r="AN174" i="28"/>
  <c r="Q199" i="28"/>
  <c r="Q148" i="28"/>
  <c r="Y165" i="28"/>
  <c r="G148" i="28"/>
  <c r="K143" i="28"/>
  <c r="K199" i="28"/>
  <c r="O148" i="28"/>
  <c r="O187" i="28"/>
  <c r="O143" i="28"/>
  <c r="O202" i="28"/>
  <c r="W153" i="28"/>
  <c r="W140" i="28"/>
  <c r="AE168" i="28"/>
  <c r="AE177" i="28"/>
  <c r="AI202" i="28"/>
  <c r="AI168" i="28"/>
  <c r="AI174" i="28"/>
  <c r="AI199" i="28"/>
  <c r="AM171" i="28"/>
  <c r="AB202" i="28"/>
  <c r="I148" i="28"/>
  <c r="M143" i="28"/>
  <c r="AC174" i="28"/>
  <c r="AG177" i="28"/>
  <c r="AG140" i="28"/>
  <c r="AO140" i="28"/>
  <c r="U171" i="28"/>
  <c r="AG174" i="28"/>
  <c r="J171" i="28"/>
  <c r="V199" i="28"/>
  <c r="Z153" i="28"/>
  <c r="AL174" i="28"/>
  <c r="AF140" i="28"/>
  <c r="AN177" i="28"/>
  <c r="AA182" i="28"/>
  <c r="AI148" i="28"/>
  <c r="T202" i="28"/>
  <c r="T171" i="28"/>
  <c r="AB171" i="28"/>
  <c r="AJ202" i="28"/>
  <c r="AJ140" i="28"/>
  <c r="I140" i="28"/>
  <c r="I143" i="28"/>
  <c r="M199" i="28"/>
  <c r="U140" i="28"/>
  <c r="U177" i="28"/>
  <c r="U199" i="28"/>
  <c r="U174" i="28"/>
  <c r="AC199" i="28"/>
  <c r="AG168" i="28"/>
  <c r="AG148" i="28"/>
  <c r="AO177" i="28"/>
  <c r="F137" i="28"/>
  <c r="F202" i="28"/>
  <c r="F187" i="28"/>
  <c r="F177" i="28"/>
  <c r="J153" i="28"/>
  <c r="J168" i="28"/>
  <c r="J202" i="28"/>
  <c r="J182" i="28"/>
  <c r="J137" i="28"/>
  <c r="R153" i="28"/>
  <c r="R187" i="28"/>
  <c r="V148" i="28"/>
  <c r="V165" i="28"/>
  <c r="AD182" i="28"/>
  <c r="AH153" i="28"/>
  <c r="AH148" i="28"/>
  <c r="AL199" i="28"/>
  <c r="AL165" i="28"/>
  <c r="L182" i="28"/>
  <c r="L174" i="28"/>
  <c r="L153" i="28"/>
  <c r="P202" i="28"/>
  <c r="AF187" i="28"/>
  <c r="AN202" i="28"/>
  <c r="Q182" i="28"/>
  <c r="Q137" i="28"/>
  <c r="Y199" i="28"/>
  <c r="Y171" i="28"/>
  <c r="Y148" i="28"/>
  <c r="Y187" i="28"/>
  <c r="Y143" i="28"/>
  <c r="AK187" i="28"/>
  <c r="AK143" i="28"/>
  <c r="K168" i="28"/>
  <c r="O182" i="28"/>
  <c r="O140" i="28"/>
  <c r="S182" i="28"/>
  <c r="S137" i="28"/>
  <c r="W174" i="28"/>
  <c r="W182" i="28"/>
  <c r="W137" i="28"/>
  <c r="AE174" i="28"/>
  <c r="AE165" i="28"/>
  <c r="AE199" i="28"/>
  <c r="AI153" i="28"/>
  <c r="AM168" i="28"/>
  <c r="H202" i="28"/>
  <c r="H168" i="28"/>
  <c r="H148" i="28"/>
  <c r="AB182" i="28"/>
  <c r="AB174" i="28"/>
  <c r="AB153" i="28"/>
  <c r="AJ187" i="28"/>
  <c r="AJ143" i="28"/>
  <c r="AJ171" i="28"/>
  <c r="I177" i="28"/>
  <c r="I187" i="28"/>
  <c r="M153" i="28"/>
  <c r="U153" i="28"/>
  <c r="AC202" i="28"/>
  <c r="AC182" i="28"/>
  <c r="AC137" i="28"/>
  <c r="AG202" i="28"/>
  <c r="AG182" i="28"/>
  <c r="AG137" i="28"/>
  <c r="AO148" i="28"/>
  <c r="AO187" i="28"/>
  <c r="AO143" i="28"/>
  <c r="J165" i="28"/>
  <c r="N148" i="28"/>
  <c r="N174" i="28"/>
  <c r="N177" i="28"/>
  <c r="R148" i="28"/>
  <c r="R182" i="28"/>
  <c r="V174" i="28"/>
  <c r="Z171" i="28"/>
  <c r="AD168" i="28"/>
  <c r="AD171" i="28"/>
  <c r="AH140" i="28"/>
  <c r="AH177" i="28"/>
  <c r="AL148" i="28"/>
  <c r="AL187" i="28"/>
  <c r="AL143" i="28"/>
  <c r="L187" i="28"/>
  <c r="L143" i="28"/>
  <c r="L171" i="28"/>
  <c r="L168" i="28"/>
  <c r="L148" i="28"/>
  <c r="P174" i="28"/>
  <c r="P153" i="28"/>
  <c r="X202" i="28"/>
  <c r="X177" i="28"/>
  <c r="AF182" i="28"/>
  <c r="AF137" i="28"/>
  <c r="AF165" i="28"/>
  <c r="AF199" i="28"/>
  <c r="AF174" i="28"/>
  <c r="AF153" i="28"/>
  <c r="AN143" i="28"/>
  <c r="Q140" i="28"/>
  <c r="Q153" i="28"/>
  <c r="Y177" i="28"/>
  <c r="Y202" i="28"/>
  <c r="Y182" i="28"/>
  <c r="Y137" i="28"/>
  <c r="AK171" i="28"/>
  <c r="AK202" i="28"/>
  <c r="AK182" i="28"/>
  <c r="AK137" i="28"/>
  <c r="G187" i="28"/>
  <c r="G153" i="28"/>
  <c r="G182" i="28"/>
  <c r="G137" i="28"/>
  <c r="K174" i="28"/>
  <c r="K140" i="28"/>
  <c r="O174" i="28"/>
  <c r="O199" i="28"/>
  <c r="S148" i="28"/>
  <c r="S174" i="28"/>
  <c r="S187" i="28"/>
  <c r="W187" i="28"/>
  <c r="W148" i="28"/>
  <c r="AA168" i="28"/>
  <c r="AA140" i="28"/>
  <c r="AI140" i="28"/>
  <c r="AM187" i="28"/>
  <c r="AM143" i="28"/>
  <c r="AM174" i="28"/>
  <c r="AM182" i="28"/>
  <c r="AM137" i="28"/>
  <c r="AM177" i="28"/>
  <c r="AM140" i="28"/>
  <c r="T182" i="28"/>
  <c r="T174" i="28"/>
  <c r="T153" i="28"/>
  <c r="AB187" i="28"/>
  <c r="AB143" i="28"/>
  <c r="AB140" i="28"/>
  <c r="AB168" i="28"/>
  <c r="AB148" i="28"/>
  <c r="AJ182" i="28"/>
  <c r="AJ137" i="28"/>
  <c r="AJ199" i="28"/>
  <c r="AJ174" i="28"/>
  <c r="AJ153" i="28"/>
  <c r="I165" i="28"/>
  <c r="I174" i="28"/>
  <c r="I153" i="28"/>
  <c r="I202" i="28"/>
  <c r="I182" i="28"/>
  <c r="I137" i="28"/>
  <c r="M165" i="28"/>
  <c r="M148" i="28"/>
  <c r="U168" i="28"/>
  <c r="U148" i="28"/>
  <c r="U187" i="28"/>
  <c r="U143" i="28"/>
  <c r="AC140" i="28"/>
  <c r="AC171" i="28"/>
  <c r="AC177" i="28"/>
  <c r="AO165" i="28"/>
  <c r="AO202" i="28"/>
  <c r="AO182" i="28"/>
  <c r="AO137" i="28"/>
  <c r="N187" i="28"/>
  <c r="N171" i="28"/>
  <c r="V177" i="28"/>
  <c r="Z148" i="28"/>
  <c r="Z187" i="28"/>
  <c r="Z165" i="28"/>
  <c r="AD153" i="28"/>
  <c r="AD165" i="28"/>
  <c r="AH187" i="28"/>
  <c r="AH171" i="28"/>
  <c r="AL177" i="28"/>
  <c r="P182" i="28"/>
  <c r="P137" i="28"/>
  <c r="X187" i="28"/>
  <c r="X153" i="28"/>
  <c r="AF168" i="28"/>
  <c r="AF148" i="28"/>
  <c r="AN153" i="28"/>
  <c r="G140" i="28"/>
  <c r="K148" i="28"/>
  <c r="K187" i="28"/>
  <c r="S140" i="28"/>
  <c r="AA153" i="28"/>
  <c r="AA199" i="28"/>
  <c r="AE153" i="28"/>
  <c r="AM199" i="28"/>
  <c r="H182" i="28"/>
  <c r="H137" i="28"/>
  <c r="T168" i="28"/>
  <c r="T148" i="28"/>
  <c r="AJ168" i="28"/>
  <c r="AJ148" i="28"/>
  <c r="M187" i="28"/>
  <c r="U202" i="28"/>
  <c r="U182" i="28"/>
  <c r="U137" i="28"/>
  <c r="AC153" i="28"/>
  <c r="F140" i="28"/>
  <c r="F182" i="28"/>
  <c r="F171" i="28"/>
  <c r="J187" i="28"/>
  <c r="J177" i="28"/>
  <c r="N153" i="28"/>
  <c r="N202" i="28"/>
  <c r="N182" i="28"/>
  <c r="N137" i="28"/>
  <c r="N165" i="28"/>
  <c r="R171" i="28"/>
  <c r="V140" i="28"/>
  <c r="V153" i="28"/>
  <c r="V182" i="28"/>
  <c r="V171" i="28"/>
  <c r="Z182" i="28"/>
  <c r="AD148" i="28"/>
  <c r="AD199" i="28"/>
  <c r="AD187" i="28"/>
  <c r="AD143" i="28"/>
  <c r="AH165" i="28"/>
  <c r="AL171" i="28"/>
  <c r="L202" i="28"/>
  <c r="P143" i="28"/>
  <c r="X182" i="28"/>
  <c r="X137" i="28"/>
  <c r="X168" i="28"/>
  <c r="X148" i="28"/>
  <c r="AF171" i="28"/>
  <c r="AF202" i="28"/>
  <c r="AN187" i="28"/>
  <c r="AN168" i="28"/>
  <c r="AN148" i="28"/>
  <c r="Q171" i="28"/>
  <c r="Q177" i="28"/>
  <c r="Q187" i="28"/>
  <c r="Q143" i="28"/>
  <c r="Y174" i="28"/>
  <c r="Y153" i="28"/>
  <c r="AK199" i="28"/>
  <c r="AK174" i="28"/>
  <c r="AK153" i="28"/>
  <c r="G168" i="28"/>
  <c r="G174" i="28"/>
  <c r="G202" i="28"/>
  <c r="G199" i="28"/>
  <c r="K153" i="28"/>
  <c r="O153" i="28"/>
  <c r="O171" i="28"/>
  <c r="S153" i="28"/>
  <c r="S199" i="28"/>
  <c r="W199" i="28"/>
  <c r="AA148" i="28"/>
  <c r="AA187" i="28"/>
  <c r="AE187" i="28"/>
  <c r="AE143" i="28"/>
  <c r="AE148" i="28"/>
  <c r="AE182" i="28"/>
  <c r="AE140" i="28"/>
  <c r="AI187" i="28"/>
  <c r="AI143" i="28"/>
  <c r="AM148" i="28"/>
  <c r="AM153" i="28"/>
  <c r="AM202" i="28"/>
  <c r="H187" i="28"/>
  <c r="H165" i="28"/>
  <c r="H174" i="28"/>
  <c r="H153" i="28"/>
  <c r="T187" i="28"/>
  <c r="AB165" i="28"/>
  <c r="M140" i="28"/>
  <c r="M171" i="28"/>
  <c r="M202" i="28"/>
  <c r="M182" i="28"/>
  <c r="M137" i="28"/>
  <c r="AC168" i="28"/>
  <c r="AC148" i="28"/>
  <c r="AC187" i="28"/>
  <c r="AC143" i="28"/>
  <c r="AG165" i="28"/>
  <c r="AG153" i="28"/>
  <c r="AG187" i="28"/>
  <c r="AG143" i="28"/>
  <c r="AO153" i="28"/>
  <c r="F165" i="28"/>
  <c r="F168" i="28"/>
  <c r="F148" i="28" l="1"/>
  <c r="F143" i="28"/>
  <c r="F153" i="28"/>
  <c r="E1" i="30" l="1"/>
  <c r="H10" i="12" l="1"/>
  <c r="G10" i="12"/>
  <c r="F10" i="12"/>
  <c r="E10" i="12"/>
  <c r="D10" i="12"/>
  <c r="C10" i="12"/>
  <c r="H9" i="12"/>
  <c r="G9" i="12"/>
  <c r="F9" i="12"/>
  <c r="E9" i="12"/>
  <c r="D9" i="12"/>
  <c r="C9" i="12"/>
  <c r="H8" i="12"/>
  <c r="G8" i="12"/>
  <c r="F8" i="12"/>
  <c r="E8" i="12"/>
  <c r="D8" i="12"/>
  <c r="C8" i="12"/>
  <c r="H7" i="12"/>
  <c r="G7" i="12"/>
  <c r="F7" i="12"/>
  <c r="E7" i="12"/>
  <c r="D7" i="12"/>
  <c r="C7" i="12"/>
  <c r="H6" i="12"/>
  <c r="G6" i="12"/>
  <c r="F6" i="12"/>
  <c r="E6" i="12"/>
  <c r="D6" i="12"/>
  <c r="C6" i="12"/>
  <c r="H5" i="12"/>
  <c r="G5" i="12"/>
  <c r="F5" i="12"/>
  <c r="E5" i="12"/>
  <c r="D5" i="12"/>
  <c r="C5" i="12"/>
  <c r="H4" i="12"/>
  <c r="G4" i="12"/>
  <c r="F4" i="12"/>
  <c r="E4" i="12"/>
  <c r="D4" i="12"/>
  <c r="C4" i="12"/>
  <c r="C36" i="12" l="1"/>
  <c r="D36" i="12"/>
  <c r="E36" i="12"/>
  <c r="F36" i="12"/>
  <c r="G36" i="12"/>
  <c r="H36" i="12"/>
  <c r="C37" i="12"/>
  <c r="D37" i="12"/>
  <c r="E37" i="12"/>
  <c r="F37" i="12"/>
  <c r="G37" i="12"/>
  <c r="H37" i="12"/>
  <c r="C38" i="12"/>
  <c r="D38" i="12"/>
  <c r="E38" i="12"/>
  <c r="F38" i="12"/>
  <c r="G38" i="12"/>
  <c r="H38" i="12"/>
  <c r="C39" i="12"/>
  <c r="D39" i="12"/>
  <c r="E39" i="12"/>
  <c r="F39" i="12"/>
  <c r="G39" i="12"/>
  <c r="H39" i="12"/>
  <c r="C40" i="12"/>
  <c r="D40" i="12"/>
  <c r="E40" i="12"/>
  <c r="F40" i="12"/>
  <c r="G40" i="12"/>
  <c r="H40" i="12"/>
  <c r="C41" i="12"/>
  <c r="D41" i="12"/>
  <c r="E41" i="12"/>
  <c r="F41" i="12"/>
  <c r="G41" i="12"/>
  <c r="H41" i="12"/>
  <c r="H35" i="12" l="1"/>
  <c r="G35" i="12"/>
  <c r="F35" i="12"/>
  <c r="E35" i="12"/>
  <c r="D35" i="12"/>
  <c r="C35" i="12"/>
  <c r="B24" i="7" l="1"/>
  <c r="B49" i="7" s="1"/>
  <c r="C24" i="7"/>
  <c r="C49" i="7" s="1"/>
  <c r="D24" i="7"/>
  <c r="D49" i="7" s="1"/>
  <c r="E24" i="7"/>
  <c r="E49" i="7" s="1"/>
  <c r="F24" i="7"/>
  <c r="F49" i="7" s="1"/>
  <c r="G24" i="7"/>
  <c r="G49" i="7" s="1"/>
  <c r="B5" i="7" l="1"/>
  <c r="C5" i="7"/>
  <c r="D5" i="7"/>
  <c r="E5" i="7"/>
  <c r="F5" i="7"/>
  <c r="G5" i="7"/>
  <c r="B6" i="7"/>
  <c r="C6" i="7"/>
  <c r="D6" i="7"/>
  <c r="E6" i="7"/>
  <c r="F6" i="7"/>
  <c r="G6" i="7"/>
  <c r="B7" i="7"/>
  <c r="C7" i="7"/>
  <c r="D7" i="7"/>
  <c r="E7" i="7"/>
  <c r="F7" i="7"/>
  <c r="G7" i="7"/>
  <c r="B8" i="7"/>
  <c r="C8" i="7"/>
  <c r="D8" i="7"/>
  <c r="E8" i="7"/>
  <c r="F8" i="7"/>
  <c r="G8" i="7"/>
  <c r="B9" i="7"/>
  <c r="C9" i="7"/>
  <c r="D9" i="7"/>
  <c r="E9" i="7"/>
  <c r="F9" i="7"/>
  <c r="G9" i="7"/>
  <c r="B10" i="7"/>
  <c r="C10" i="7"/>
  <c r="D10" i="7"/>
  <c r="E10" i="7"/>
  <c r="F10" i="7"/>
  <c r="G10" i="7"/>
  <c r="B11" i="7"/>
  <c r="C11" i="7"/>
  <c r="D11" i="7"/>
  <c r="E11" i="7"/>
  <c r="F11" i="7"/>
  <c r="G11" i="7"/>
  <c r="B12" i="7"/>
  <c r="C12" i="7"/>
  <c r="D12" i="7"/>
  <c r="E12" i="7"/>
  <c r="F12" i="7"/>
  <c r="G12" i="7"/>
  <c r="B13" i="7"/>
  <c r="C13" i="7"/>
  <c r="D13" i="7"/>
  <c r="E13" i="7"/>
  <c r="F13" i="7"/>
  <c r="G13" i="7"/>
  <c r="B14" i="7"/>
  <c r="C14" i="7"/>
  <c r="D14" i="7"/>
  <c r="E14" i="7"/>
  <c r="F14" i="7"/>
  <c r="G14" i="7"/>
  <c r="B15" i="7"/>
  <c r="C15" i="7"/>
  <c r="D15" i="7"/>
  <c r="E15" i="7"/>
  <c r="F15" i="7"/>
  <c r="G15" i="7"/>
  <c r="B16" i="7"/>
  <c r="C16" i="7"/>
  <c r="D16" i="7"/>
  <c r="E16" i="7"/>
  <c r="F16" i="7"/>
  <c r="G16" i="7"/>
  <c r="B17" i="7"/>
  <c r="C17" i="7"/>
  <c r="D17" i="7"/>
  <c r="E17" i="7"/>
  <c r="F17" i="7"/>
  <c r="G17" i="7"/>
  <c r="B18" i="7"/>
  <c r="C18" i="7"/>
  <c r="D18" i="7"/>
  <c r="E18" i="7"/>
  <c r="F18" i="7"/>
  <c r="G18" i="7"/>
  <c r="B19" i="7"/>
  <c r="C19" i="7"/>
  <c r="D19" i="7"/>
  <c r="E19" i="7"/>
  <c r="F19" i="7"/>
  <c r="G19" i="7"/>
  <c r="B20" i="7"/>
  <c r="C20" i="7"/>
  <c r="D20" i="7"/>
  <c r="E20" i="7"/>
  <c r="F20" i="7"/>
  <c r="G20" i="7"/>
  <c r="B21" i="7"/>
  <c r="C21" i="7"/>
  <c r="D21" i="7"/>
  <c r="E21" i="7"/>
  <c r="F21" i="7"/>
  <c r="G21" i="7"/>
  <c r="B22" i="7"/>
  <c r="C22" i="7"/>
  <c r="D22" i="7"/>
  <c r="E22" i="7"/>
  <c r="F22" i="7"/>
  <c r="G22" i="7"/>
  <c r="B23" i="7"/>
  <c r="C23" i="7"/>
  <c r="D23" i="7"/>
  <c r="E23" i="7"/>
  <c r="F23" i="7"/>
  <c r="G23" i="7"/>
  <c r="G4" i="7"/>
  <c r="F4" i="7"/>
  <c r="E4" i="7"/>
  <c r="D4" i="7"/>
  <c r="C4" i="7"/>
  <c r="B4" i="7"/>
  <c r="B48" i="7" l="1"/>
  <c r="C48" i="7"/>
  <c r="D48" i="7"/>
  <c r="E48" i="7"/>
  <c r="F48" i="7"/>
  <c r="G48" i="7"/>
  <c r="G47" i="7"/>
  <c r="F47" i="7"/>
  <c r="E47" i="7"/>
  <c r="D47" i="7"/>
  <c r="C47" i="7"/>
  <c r="B47" i="7"/>
  <c r="G46" i="7"/>
  <c r="F46" i="7"/>
  <c r="E46" i="7"/>
  <c r="D46" i="7"/>
  <c r="C46" i="7"/>
  <c r="B46" i="7"/>
  <c r="G45" i="7"/>
  <c r="F45" i="7"/>
  <c r="E45" i="7"/>
  <c r="D45" i="7"/>
  <c r="C45" i="7"/>
  <c r="B45" i="7"/>
  <c r="G44" i="7"/>
  <c r="F44" i="7"/>
  <c r="E44" i="7"/>
  <c r="D44" i="7"/>
  <c r="C44" i="7"/>
  <c r="B44" i="7"/>
  <c r="G43" i="7"/>
  <c r="F43" i="7"/>
  <c r="E43" i="7"/>
  <c r="D43" i="7"/>
  <c r="C43" i="7"/>
  <c r="B43" i="7"/>
  <c r="G42" i="7"/>
  <c r="F42" i="7"/>
  <c r="E42" i="7"/>
  <c r="D42" i="7"/>
  <c r="C42" i="7"/>
  <c r="B42" i="7"/>
  <c r="G41" i="7"/>
  <c r="F41" i="7"/>
  <c r="E41" i="7"/>
  <c r="D41" i="7"/>
  <c r="C41" i="7"/>
  <c r="B41" i="7"/>
  <c r="G40" i="7"/>
  <c r="F40" i="7"/>
  <c r="E40" i="7"/>
  <c r="D40" i="7"/>
  <c r="C40" i="7"/>
  <c r="B40" i="7"/>
  <c r="G39" i="7"/>
  <c r="F39" i="7"/>
  <c r="E39" i="7"/>
  <c r="D39" i="7"/>
  <c r="C39" i="7"/>
  <c r="B39" i="7"/>
  <c r="G38" i="7"/>
  <c r="F38" i="7"/>
  <c r="E38" i="7"/>
  <c r="D38" i="7"/>
  <c r="C38" i="7"/>
  <c r="B38" i="7"/>
  <c r="G37" i="7"/>
  <c r="F37" i="7"/>
  <c r="E37" i="7"/>
  <c r="D37" i="7"/>
  <c r="C37" i="7"/>
  <c r="B37" i="7"/>
  <c r="G36" i="7"/>
  <c r="F36" i="7"/>
  <c r="E36" i="7"/>
  <c r="D36" i="7"/>
  <c r="C36" i="7"/>
  <c r="B36" i="7"/>
  <c r="G35" i="7"/>
  <c r="F35" i="7"/>
  <c r="E35" i="7"/>
  <c r="D35" i="7"/>
  <c r="C35" i="7"/>
  <c r="B35" i="7"/>
  <c r="G34" i="7"/>
  <c r="F34" i="7"/>
  <c r="E34" i="7"/>
  <c r="D34" i="7"/>
  <c r="C34" i="7"/>
  <c r="B34" i="7"/>
  <c r="G33" i="7"/>
  <c r="F33" i="7"/>
  <c r="E33" i="7"/>
  <c r="D33" i="7"/>
  <c r="C33" i="7"/>
  <c r="B33" i="7"/>
  <c r="G32" i="7"/>
  <c r="F32" i="7"/>
  <c r="E32" i="7"/>
  <c r="D32" i="7"/>
  <c r="C32" i="7"/>
  <c r="B32" i="7"/>
  <c r="G31" i="7"/>
  <c r="F31" i="7"/>
  <c r="E31" i="7"/>
  <c r="D31" i="7"/>
  <c r="C31" i="7"/>
  <c r="B31" i="7"/>
  <c r="G30" i="7"/>
  <c r="F30" i="7"/>
  <c r="E30" i="7"/>
  <c r="D30" i="7"/>
  <c r="C30" i="7"/>
  <c r="B30" i="7"/>
  <c r="C29" i="7"/>
  <c r="D29" i="7"/>
  <c r="E29" i="7"/>
  <c r="F29" i="7"/>
  <c r="G29" i="7"/>
  <c r="B29" i="7"/>
</calcChain>
</file>

<file path=xl/comments1.xml><?xml version="1.0" encoding="utf-8"?>
<comments xmlns="http://schemas.openxmlformats.org/spreadsheetml/2006/main">
  <authors>
    <author>Auteur</author>
  </authors>
  <commentList>
    <comment ref="E139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charset val="1"/>
          </rPr>
          <t xml:space="preserve">
dans l'absolu, n'importe quel secteur peut produire des commodités énergétiques. On ne fait apparaitre ici que ceux effectivement producteurs (liste à actualiser dans le futur éventuellement).</t>
        </r>
      </text>
    </comment>
    <comment ref="C148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GAS et non pas NATURAL GAS (nom de la comodité à changer partout)</t>
        </r>
      </text>
    </comment>
    <comment ref="E205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YG_toe_2 inférieur de 15 Mtep à CF_toe_2 en 2015 ?
Oui mais il y a des imports : 
YG = Y + AC + DLY 
YG = CF + (X-M) + AC + DLY </t>
        </r>
      </text>
    </comment>
    <comment ref="E277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Tahoma"/>
            <family val="2"/>
          </rPr>
          <t xml:space="preserve">n'existe pas pour l'instant dans la V3 </t>
        </r>
        <r>
          <rPr>
            <sz val="9"/>
            <color indexed="81"/>
            <rFont val="Tahoma"/>
            <family val="2"/>
          </rPr>
          <t xml:space="preserve">
Ex : CI_toe_ccoa_smet englobe tout le charbon consommé par la métallurgie (donc une partie non soumise à TIC, car combustible à double usage)
--&gt; prendre la conso de charbon du secteur metallurgie (acceptable ?)
</t>
        </r>
        <r>
          <rPr>
            <b/>
            <sz val="9"/>
            <color indexed="81"/>
            <rFont val="Tahoma"/>
            <family val="2"/>
          </rPr>
          <t xml:space="preserve">
Lien avec les émissions de GES : émissions des combustibles à double usage incluses dans EMS_CI (et pas EMS_MAT) 
EMS = EMS_CI + EMS_MAT + EMS_Y + EMS_CH </t>
        </r>
        <r>
          <rPr>
            <sz val="9"/>
            <color indexed="81"/>
            <rFont val="Tahoma"/>
            <family val="2"/>
          </rPr>
          <t xml:space="preserve">
- EMS_CI : part liée aux consos énergétiques  
- EMS_MAT : part liée aux matériaux : décarbonation des minéraux non métalliques 
- EMS_Y : part liée aux processus de prod : méthane du bétail  
- EMS_CH : part liée aux consos énergétiques des ménages  </t>
        </r>
      </text>
    </comment>
    <comment ref="E289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Variables nécessaires pour sortir les mix élec, gaz et carburant en énergie finale
créées comme :
CF_toe[ce, s] = YG_toe[ce, s] - DLY_toe[ce, s] - AC_toe[ce, s] - PhiY[ce, s] * (CI_toe[ce, ELE] + CI_toe[ce, TRSF] + X_toe[ce] - M_toe[ce])</t>
        </r>
      </text>
    </comment>
    <comment ref="E353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en Mtoe, les autres en toe</t>
        </r>
      </text>
    </comment>
    <comment ref="E354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parfois : 
(CH_AUTO_toe_cfut_2)/1000000 &gt; CH_toe_cfut_2 ?</t>
        </r>
      </text>
    </comment>
    <comment ref="E361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variable créée pour la maille des bilans énergie</t>
        </r>
      </text>
    </comment>
    <comment ref="E388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n'existe pas dans Eviews, mais laissé ici car c'est une info en soi</t>
        </r>
      </text>
    </comment>
    <comment ref="B475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baseline à rajouter une fois les sorties de shock stabilisées</t>
        </r>
      </text>
    </comment>
    <comment ref="C485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pour les ménages, energy emissions = total emissions
EMS_CH inclut CO2, CH4, N2O, HFC, et PFC 
</t>
        </r>
        <r>
          <rPr>
            <b/>
            <sz val="9"/>
            <color indexed="81"/>
            <rFont val="Tahoma"/>
            <family val="2"/>
          </rPr>
          <t>EMS_CH ~ majoritairement des émissions CO2</t>
        </r>
        <r>
          <rPr>
            <sz val="9"/>
            <color indexed="81"/>
            <rFont val="Tahoma"/>
            <family val="2"/>
          </rPr>
          <t xml:space="preserve"> (EMS_CH_CO2 ~ 92% de EMS_CH)</t>
        </r>
      </text>
    </comment>
    <comment ref="E492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à créer ? (il y avait un double compte ?)</t>
        </r>
      </text>
    </comment>
    <comment ref="E493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à créer ?</t>
        </r>
      </text>
    </comment>
    <comment ref="C495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EMS_CI inclut CO2, CH4 et N2O
</t>
        </r>
        <r>
          <rPr>
            <b/>
            <sz val="9"/>
            <color indexed="81"/>
            <rFont val="Tahoma"/>
            <family val="2"/>
          </rPr>
          <t>EMS_CI ~ quasi que des émissions CO2 :</t>
        </r>
        <r>
          <rPr>
            <sz val="9"/>
            <color indexed="81"/>
            <rFont val="Tahoma"/>
            <family val="2"/>
          </rPr>
          <t xml:space="preserve">  
- EMS_CI_CO2 ~ 97% de EMS_CI, et même 99% dans l'agriculture
- mais peut-être des disparités par secteur ?  </t>
        </r>
      </text>
    </comment>
    <comment ref="C777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EMS_MAT inclut CO2 (55%), CH4</t>
        </r>
      </text>
    </comment>
    <comment ref="C817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EMS_Y inclut CO2 (0%), CH4 (43%), N2O (40%), SF6, HFC, PFC</t>
        </r>
      </text>
    </comment>
    <comment ref="B1328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pas mal de changements (sans forcément avoir tout codé) : qu'en pensez vous ? </t>
        </r>
      </text>
    </comment>
    <comment ref="E1328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les recettes sur la prod (T2VOL_Y) et sur les matériaux (T2VOL_MAT) codés par souci de généralité, logiquement = 0 ou non appelés (la taxe carbone ne taxe que les consos énergétiques)</t>
        </r>
      </text>
    </comment>
    <comment ref="C1361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je ne les trouve pas ?
Exceptions taxes and prices, l 142</t>
        </r>
      </text>
    </comment>
    <comment ref="E1366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c'est bien VA_spub (et non VA_cpub ?)
à confirmer, logiquement oui</t>
        </r>
      </text>
    </comment>
    <comment ref="E1375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c'est bien IA_spub (et non IA_cpub ?)</t>
        </r>
      </text>
    </comment>
    <comment ref="E1425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préférer NEWBUIL_VAL à exp_newbuil_val (plus simple, et réserver "exp" quand il y a des annuités de dette ?
Idem pour exp_rehab_val ?
</t>
        </r>
        <r>
          <rPr>
            <b/>
            <sz val="9"/>
            <color indexed="81"/>
            <rFont val="Tahoma"/>
            <family val="2"/>
          </rPr>
          <t xml:space="preserve">À confirmer </t>
        </r>
        <r>
          <rPr>
            <sz val="9"/>
            <color indexed="81"/>
            <rFont val="Tahoma"/>
            <family val="2"/>
          </rPr>
          <t xml:space="preserve"> </t>
        </r>
      </text>
    </comment>
    <comment ref="E1429" authorId="0" shapeId="0">
      <text>
        <r>
          <rPr>
            <b/>
            <sz val="9"/>
            <color rgb="FF000000"/>
            <rFont val="Tahoma"/>
            <family val="2"/>
          </rPr>
          <t>Auteur:</t>
        </r>
        <r>
          <rPr>
            <sz val="9"/>
            <color rgb="FF000000"/>
            <rFont val="Tahoma"/>
            <family val="2"/>
          </rPr>
          <t xml:space="preserve">
utilise PENER_BUIL et ENER_BUIL, et non pas PCH_ENER_BUIL et CH_ENER_BUIL,  normal ?
À</t>
        </r>
        <r>
          <rPr>
            <b/>
            <sz val="9"/>
            <color rgb="FF000000"/>
            <rFont val="Tahoma"/>
            <family val="2"/>
          </rPr>
          <t xml:space="preserve"> confirmer, peut-être question d'unité
parce que </t>
        </r>
      </text>
    </comment>
    <comment ref="E1537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des VA négatives ?
Normal
</t>
        </r>
      </text>
    </comment>
  </commentList>
</comments>
</file>

<file path=xl/comments2.xml><?xml version="1.0" encoding="utf-8"?>
<comments xmlns="http://schemas.openxmlformats.org/spreadsheetml/2006/main">
  <authors>
    <author>Auteur</author>
  </authors>
  <commentList>
    <comment ref="G3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pas possible de désagréger élevage des cultures ? </t>
        </r>
      </text>
    </comment>
    <comment ref="I16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pas possible de désagréger transport de voyageurs et de marchandises ?</t>
        </r>
      </text>
    </comment>
    <comment ref="G21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industrie ou énergie ? </t>
        </r>
      </text>
    </comment>
    <comment ref="B26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c'est pas "natural gas", mais "gas", avec la commodité "gas" pouvant être produite par sgas et sbga, non ?</t>
        </r>
      </text>
    </comment>
  </commentList>
</comments>
</file>

<file path=xl/comments3.xml><?xml version="1.0" encoding="utf-8"?>
<comments xmlns="http://schemas.openxmlformats.org/spreadsheetml/2006/main">
  <authors>
    <author>Auteur</author>
  </authors>
  <commentList>
    <comment ref="E23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n'apparait pas dans onglet "produits-secteurs V2-V3" ? </t>
        </r>
      </text>
    </comment>
  </commentList>
</comments>
</file>

<file path=xl/sharedStrings.xml><?xml version="1.0" encoding="utf-8"?>
<sst xmlns="http://schemas.openxmlformats.org/spreadsheetml/2006/main" count="6921" uniqueCount="4570">
  <si>
    <t>ThreeME</t>
  </si>
  <si>
    <t>PIB en volume</t>
  </si>
  <si>
    <t>Consommation des ménages</t>
  </si>
  <si>
    <t>Investissement</t>
  </si>
  <si>
    <t>Exportations</t>
  </si>
  <si>
    <t>Importations</t>
  </si>
  <si>
    <t>Prix de la consommation des ménages</t>
  </si>
  <si>
    <t>Prix des exportations</t>
  </si>
  <si>
    <t>Prix des importations</t>
  </si>
  <si>
    <t xml:space="preserve">Salaire nominal brut </t>
  </si>
  <si>
    <t>Coût réel du travail</t>
  </si>
  <si>
    <t>Emploi salarié (en milliers)</t>
  </si>
  <si>
    <t>Balance commerciale (en pts de PIB)</t>
  </si>
  <si>
    <t xml:space="preserve">% deviation from baseline </t>
  </si>
  <si>
    <t xml:space="preserve">ThreeME </t>
  </si>
  <si>
    <t>GDP in volume</t>
  </si>
  <si>
    <t>Household consumption</t>
  </si>
  <si>
    <t>Investment</t>
  </si>
  <si>
    <t>Exports</t>
  </si>
  <si>
    <t>Imports</t>
  </si>
  <si>
    <t>Household consumption price index</t>
  </si>
  <si>
    <t>Production price index</t>
  </si>
  <si>
    <t>Added value price index</t>
  </si>
  <si>
    <t>Intermediate consumption price index</t>
  </si>
  <si>
    <t>Export price index</t>
  </si>
  <si>
    <t>Import price index</t>
  </si>
  <si>
    <t>Gross nominal wage</t>
  </si>
  <si>
    <t>Real cost of labor</t>
  </si>
  <si>
    <t>Wage employment (in thousands)</t>
  </si>
  <si>
    <t>Trade balance (in points of GDP)</t>
  </si>
  <si>
    <t>Public budget balance (in points of GDP)</t>
  </si>
  <si>
    <t>Dette publique  (en pts de PIB)</t>
  </si>
  <si>
    <t>Public debt (in points of GDP)</t>
  </si>
  <si>
    <t>Prix de la valeur ajoutée</t>
  </si>
  <si>
    <t>Prix des consommations intermédiaires</t>
  </si>
  <si>
    <t xml:space="preserve">Prix de la production </t>
  </si>
  <si>
    <t>Solde primaire public  (en pts de PIB)</t>
  </si>
  <si>
    <t>en écart au scénario de référence (%)</t>
  </si>
  <si>
    <t>Taux de chômage (en pts)</t>
  </si>
  <si>
    <t>Unemployment rate (in points)</t>
  </si>
  <si>
    <t>Emissions de CO2</t>
  </si>
  <si>
    <t>CO2 emissions</t>
  </si>
  <si>
    <t>Taux de croissance du PIB</t>
  </si>
  <si>
    <t xml:space="preserve">Taux de chômage </t>
  </si>
  <si>
    <t>GDP growth rate</t>
  </si>
  <si>
    <t>Household consumption price</t>
  </si>
  <si>
    <t>unemployment rate</t>
  </si>
  <si>
    <t>Emissions de CO2 (en Kt CO2)</t>
  </si>
  <si>
    <t>CO2 emissions (In Kt og CO2)</t>
  </si>
  <si>
    <t>@pch(gdp_0)</t>
  </si>
  <si>
    <t>@pch(pch_0)</t>
  </si>
  <si>
    <t>unr_0</t>
  </si>
  <si>
    <t>rdebt_g_val_0</t>
  </si>
  <si>
    <t>rbal_g_prim_val_0</t>
  </si>
  <si>
    <t>rbal_trade_val_0</t>
  </si>
  <si>
    <t>ems_co2_0</t>
  </si>
  <si>
    <t>_date_</t>
  </si>
  <si>
    <t>@date</t>
  </si>
  <si>
    <t>Taux d'épargne (en pts)</t>
  </si>
  <si>
    <t>Saving rate (in points)</t>
  </si>
  <si>
    <t>Revenu disponible (réel) des ménages</t>
  </si>
  <si>
    <t>Household disposable income (real)</t>
  </si>
  <si>
    <t>auto_2</t>
  </si>
  <si>
    <t>auto_cfut_2</t>
  </si>
  <si>
    <t>auto_cele_2</t>
  </si>
  <si>
    <t>auto_cgas_2</t>
  </si>
  <si>
    <t>auto_ca_cfut_2</t>
  </si>
  <si>
    <t>auto_cb_cfut_2</t>
  </si>
  <si>
    <t>auto_cc_cfut_2</t>
  </si>
  <si>
    <t>auto_cd_cfut_2</t>
  </si>
  <si>
    <t>auto_ce_cfut_2</t>
  </si>
  <si>
    <t>auto_cf_cfut_2</t>
  </si>
  <si>
    <t>auto_cg_cfut_2</t>
  </si>
  <si>
    <t>auto_ca_cele_2</t>
  </si>
  <si>
    <t>auto_cb_cele_2</t>
  </si>
  <si>
    <t>auto_cc_cele_2</t>
  </si>
  <si>
    <t>auto_cd_cele_2</t>
  </si>
  <si>
    <t>auto_ce_cele_2</t>
  </si>
  <si>
    <t>auto_cf_cele_2</t>
  </si>
  <si>
    <t>auto_cg_cele_2</t>
  </si>
  <si>
    <t>auto_ca_cgas_2</t>
  </si>
  <si>
    <t>auto_cb_cgas_2</t>
  </si>
  <si>
    <t>auto_cc_cgas_2</t>
  </si>
  <si>
    <t>auto_cd_cgas_2</t>
  </si>
  <si>
    <t>auto_ce_cgas_2</t>
  </si>
  <si>
    <t>auto_cf_cgas_2</t>
  </si>
  <si>
    <t>auto_cg_cgas_2</t>
  </si>
  <si>
    <t>auto_0</t>
  </si>
  <si>
    <t>auto_cfut_0</t>
  </si>
  <si>
    <t>auto_cele_0</t>
  </si>
  <si>
    <t>auto_cgas_0</t>
  </si>
  <si>
    <t>auto_ca_cfut_0</t>
  </si>
  <si>
    <t>auto_cb_cfut_0</t>
  </si>
  <si>
    <t>auto_cc_cfut_0</t>
  </si>
  <si>
    <t>auto_cd_cfut_0</t>
  </si>
  <si>
    <t>auto_ce_cfut_0</t>
  </si>
  <si>
    <t>auto_cf_cfut_0</t>
  </si>
  <si>
    <t>auto_cg_cfut_0</t>
  </si>
  <si>
    <t>auto_ca_cele_0</t>
  </si>
  <si>
    <t>auto_cb_cele_0</t>
  </si>
  <si>
    <t>auto_cc_cele_0</t>
  </si>
  <si>
    <t>auto_cd_cele_0</t>
  </si>
  <si>
    <t>auto_ce_cele_0</t>
  </si>
  <si>
    <t>auto_cf_cele_0</t>
  </si>
  <si>
    <t>auto_cg_cele_0</t>
  </si>
  <si>
    <t>auto_ca_cgas_0</t>
  </si>
  <si>
    <t>auto_cb_cgas_0</t>
  </si>
  <si>
    <t>auto_cc_cgas_0</t>
  </si>
  <si>
    <t>auto_cd_cgas_0</t>
  </si>
  <si>
    <t>auto_ce_cgas_0</t>
  </si>
  <si>
    <t>auto_cf_cgas_0</t>
  </si>
  <si>
    <t>auto_cg_cgas_0</t>
  </si>
  <si>
    <t>100*(gdp_2/gdp_0-1)</t>
  </si>
  <si>
    <t>100*(ch_2/ch_0-1)</t>
  </si>
  <si>
    <t>100*(i_2/i_0-1)</t>
  </si>
  <si>
    <t>100*(x_2/x_0-1)</t>
  </si>
  <si>
    <t>100*(m_2/m_0-1)</t>
  </si>
  <si>
    <t>100*(pch_2/pch_0-1)</t>
  </si>
  <si>
    <t>100*(py_2/py_0-1)</t>
  </si>
  <si>
    <t>100*(px_2/px_0-1)</t>
  </si>
  <si>
    <t>100*(pm_2/pm_0-1)</t>
  </si>
  <si>
    <t>100*(w_2/w_0-1)</t>
  </si>
  <si>
    <t>100*((c_l_2/pva_2)/(c_l_0/pva_0)-1)</t>
  </si>
  <si>
    <t>f_l_2-f_l_0</t>
  </si>
  <si>
    <t>100*(unr_2-unr_0)</t>
  </si>
  <si>
    <t>pop</t>
  </si>
  <si>
    <t>gdp_0</t>
  </si>
  <si>
    <t>pch_0</t>
  </si>
  <si>
    <t>ems_ch_co2_0</t>
  </si>
  <si>
    <t>ems_ci_co2_0</t>
  </si>
  <si>
    <t>ems_ccoa_0</t>
  </si>
  <si>
    <t>ems_ccoi_0</t>
  </si>
  <si>
    <t>ems_cfut_0</t>
  </si>
  <si>
    <t>ems_cfuh_0</t>
  </si>
  <si>
    <t>ems_cgas_0</t>
  </si>
  <si>
    <t>ems_cele_0</t>
  </si>
  <si>
    <t>ems_cbio_0</t>
  </si>
  <si>
    <t>ems_cote_0</t>
  </si>
  <si>
    <t>ems_co2_ccoa_0</t>
  </si>
  <si>
    <t>ems_co2_ccoi_0</t>
  </si>
  <si>
    <t>ems_co2_cfut_0</t>
  </si>
  <si>
    <t>ems_co2_cfuh_0</t>
  </si>
  <si>
    <t>ems_co2_cgas_0</t>
  </si>
  <si>
    <t>ems_co2_cbio_0</t>
  </si>
  <si>
    <t>ems_co2_cote_0</t>
  </si>
  <si>
    <t>Nom du bloc de variables utilisé dans le code</t>
  </si>
  <si>
    <t>Sous-bloc de variables pour plus de lisibilité dans le Excel</t>
  </si>
  <si>
    <t>ThreeME V3</t>
  </si>
  <si>
    <t>HYBRID</t>
  </si>
  <si>
    <t>pétrole</t>
  </si>
  <si>
    <t>/</t>
  </si>
  <si>
    <t>gaz</t>
  </si>
  <si>
    <t>auto CD</t>
  </si>
  <si>
    <t>bus</t>
  </si>
  <si>
    <t>auto LD</t>
  </si>
  <si>
    <t>CONSO COMBUSTIBLES DOUBLE USAGE (TEP)</t>
  </si>
  <si>
    <t>charbon</t>
  </si>
  <si>
    <t xml:space="preserve">pétrole </t>
  </si>
  <si>
    <t xml:space="preserve">électricité </t>
  </si>
  <si>
    <t>Nuclear</t>
  </si>
  <si>
    <t>Oil-fired</t>
  </si>
  <si>
    <t>Gas-fired</t>
  </si>
  <si>
    <t>Coal-fired</t>
  </si>
  <si>
    <t>Wind</t>
  </si>
  <si>
    <t>Solar</t>
  </si>
  <si>
    <t>MENAGES</t>
  </si>
  <si>
    <t>logement</t>
  </si>
  <si>
    <t>transport</t>
  </si>
  <si>
    <t>services</t>
  </si>
  <si>
    <t>agri-forêt</t>
  </si>
  <si>
    <t>industrie hors ETS</t>
  </si>
  <si>
    <t>transport hors ETS</t>
  </si>
  <si>
    <t>RECETTES TOTALES (VOLUME)</t>
  </si>
  <si>
    <t>à créer : T2VOL_CH[c] = sum(T2VOL_CH[ghg,c] on ghg) ; T2VOL_CI[c] = sum(T2VOL_CI[ghg, c] on ghg) ; à sortir : sum(T2VOL_CH[c] on c) + sum(T2VOL_CI[c] on c)</t>
  </si>
  <si>
    <t>T2VOL_CH_ccoa+T2VOL_CI_ccoa</t>
  </si>
  <si>
    <t>(T2VOL_CH_ccoi+T2VOL_CI_ccoi) + (T2VOL_CH_cfut+T2VOL_CI_cfut) + (T2VOL_CH_cfuh+T2VOL_CI_cfuh)</t>
  </si>
  <si>
    <t>T2VOL_CH_cgas+T2VOL_CI_cgas</t>
  </si>
  <si>
    <t>RECETTES TOTALES (VALEUR)</t>
  </si>
  <si>
    <t>T2VAL_CH+T2VAL_SEC</t>
  </si>
  <si>
    <t>RECETTES MENAGES (VALEUR)</t>
  </si>
  <si>
    <t>T2VAL_CH</t>
  </si>
  <si>
    <t>T2VAL_CH_BUIL</t>
  </si>
  <si>
    <t>T2VAL_CH_BUIL[ceb]</t>
  </si>
  <si>
    <t>T2VAL_CH_AUTO</t>
  </si>
  <si>
    <t>RECETTES ENTREPRISES (VALEUR)</t>
  </si>
  <si>
    <t>T2VAL_SEC</t>
  </si>
  <si>
    <t>RECETTES ENTREPRISES ETS (VALEUR)</t>
  </si>
  <si>
    <t>T2VAL_ETS</t>
  </si>
  <si>
    <t>T2VAL_ETS_ccoa</t>
  </si>
  <si>
    <t>T2VAL_ETS_ccoi+T2VAL_ETS_cfut+T2VAL_ETS_cfuh</t>
  </si>
  <si>
    <t>T2VAL_ETS_cgas</t>
  </si>
  <si>
    <t>RECETTES ENTREPRISES NON ETS (VALEUR)</t>
  </si>
  <si>
    <t>T2VAL_SEC-T2VAL_ETS</t>
  </si>
  <si>
    <t>T2VAL_AGRF</t>
  </si>
  <si>
    <t>T2VAL_AGRF_ccoa</t>
  </si>
  <si>
    <t>T2VAL_AGRF_ccoi+T2VAL_AGRF_cfut+T2VAL_AGRF_cfuh</t>
  </si>
  <si>
    <t>T2VAL_AGRF_cgas</t>
  </si>
  <si>
    <t>T2VAL_NETSi</t>
  </si>
  <si>
    <t>T2VAL_NETSi_ccoa</t>
  </si>
  <si>
    <t>T2VAL_NETSi_ccoi+T2VAL_NETSi_cfut+T2VAL_NETSi_cfuh</t>
  </si>
  <si>
    <t>T2VAL_NETSi_cgas</t>
  </si>
  <si>
    <t>T2VAL_TRSP-T2VAL_sair</t>
  </si>
  <si>
    <t xml:space="preserve">T2VAL_TRSP_ccoa-T2VAL_sair_ccoa </t>
  </si>
  <si>
    <t>T2VAL_TRSP_ccoi+T2VAL_TRSP_cfut+T2VAL_TRSP_cfuh-(T2VAL_sair_ccoi+T2VAL_sair_cfut+T2VAL_sair_cfuh)</t>
  </si>
  <si>
    <t>T2VAL_TRSP_cgas-T2VAL_sair_cgas</t>
  </si>
  <si>
    <t>T2VAL_SER</t>
  </si>
  <si>
    <t>T2VAL_SER_ccoa</t>
  </si>
  <si>
    <t>T2VAL_SER_ccoi+T2VAL_SER_cfut+T2VAL_SER_cfuh</t>
  </si>
  <si>
    <t>T2VAL_SER_cgas</t>
  </si>
  <si>
    <t>TICPE</t>
  </si>
  <si>
    <t>TICGN</t>
  </si>
  <si>
    <t>TICE</t>
  </si>
  <si>
    <t>TICC</t>
  </si>
  <si>
    <t>PIB</t>
  </si>
  <si>
    <t>100*(GDP_2/GDP_0-1)</t>
  </si>
  <si>
    <t>VA du secteur marchand</t>
  </si>
  <si>
    <t>100*((CH_2-CH_0)/GDP_0)</t>
  </si>
  <si>
    <t>Consommation des ménages automobile</t>
  </si>
  <si>
    <t>100*((CH_cveh_2-CH_cveh_0)/GDP_0)</t>
  </si>
  <si>
    <t>Dépenses publiques</t>
  </si>
  <si>
    <t>100*((G_2-G_0)/GDP_0)</t>
  </si>
  <si>
    <t>100*((I_2-I_0)/GDP_0)</t>
  </si>
  <si>
    <t>Variations de stocks</t>
  </si>
  <si>
    <t>100*((DS_2-DS_0)/GDP_0)</t>
  </si>
  <si>
    <t>Exportations nettes</t>
  </si>
  <si>
    <t>100*((X_2-X_0)/GDP_0)-100*((M_2-M_0)/GDP_0)</t>
  </si>
  <si>
    <t>hors logt</t>
  </si>
  <si>
    <t>100*((CH_2-CH_ccon_2-(CH_0-CH_ccon_0))/GDP_0)</t>
  </si>
  <si>
    <t>yc logt</t>
  </si>
  <si>
    <t>100*((I_2+CH_ccon_2-(I_0+CH_ccon_0))/GDP_0)</t>
  </si>
  <si>
    <t>Investissement entreprises</t>
  </si>
  <si>
    <t>Investissement ménages</t>
  </si>
  <si>
    <t>100*((CH_ccon_2-CH_ccon_0)/GDP_0)</t>
  </si>
  <si>
    <t>Investissement public</t>
  </si>
  <si>
    <t>100*(CH_2/CH_0-1)</t>
  </si>
  <si>
    <t>100*(CH_cveh_2/CH_cveh_0-1)</t>
  </si>
  <si>
    <t>100*(G_2/G_0-1)</t>
  </si>
  <si>
    <t>100*(I_2/I_0-1)</t>
  </si>
  <si>
    <t>100*(X_2/X_0-1)</t>
  </si>
  <si>
    <t>100*(M_2/M_0-1)</t>
  </si>
  <si>
    <t>100*((CH_2-CH_ccon_2)/(CH_0-CH_ccon_0)-1)</t>
  </si>
  <si>
    <t>100*((I_2+CH_ccon_2)/(I_0+CH_ccon_0)-1)</t>
  </si>
  <si>
    <t>100*((CH_ccon_2)/(CH_ccon_0)-1)</t>
  </si>
  <si>
    <t>Revenu disponible des ménages</t>
  </si>
  <si>
    <t>100*(DISPINC_AT_VAL_2/DISPINC_AT_VAL_0-1)</t>
  </si>
  <si>
    <t>Revenu disponible réel des ménages</t>
  </si>
  <si>
    <t>100*(DISPINC_AT_VAL_2/DISPINC_AT_VAL_0-1)-100*(PCH_2/PCH_0-1)</t>
  </si>
  <si>
    <t>Revenu disponible par emploi en valeur</t>
  </si>
  <si>
    <t>100*(DISPINC_AT_VAL_2/DISPINC_AT_VAL_0-1)-100*((F_L_2/F_L_0)-1)</t>
  </si>
  <si>
    <t>Revenu disponible réel par emploi</t>
  </si>
  <si>
    <t>100*(DISPINC_AT_VAL_2/DISPINC_AT_VAL_0-1)-100*((F_L_2/F_L_0)-1)-100*(PCH_2/PCH_0-1)</t>
  </si>
  <si>
    <t>Taux d'épargne</t>
  </si>
  <si>
    <t>100*(MPS_n_2-MPS_n_0)</t>
  </si>
  <si>
    <t>Prix à la consommation des ménages</t>
  </si>
  <si>
    <t>100*(PCH_2/PCH_0-1)</t>
  </si>
  <si>
    <t>Prix à la production marchande</t>
  </si>
  <si>
    <t>100*(PY_2/PY_0-1)</t>
  </si>
  <si>
    <t>100*(PX_2/PX_0-1)</t>
  </si>
  <si>
    <t>100*(PM_2/PM_0-1)</t>
  </si>
  <si>
    <t>Salaire net nominal (hors cotisations employeurs et employés, unitaire)</t>
  </si>
  <si>
    <t>100*(W_2/W_0-1)</t>
  </si>
  <si>
    <t>Salaire net réel (hors cotisations employeurs et employés, unitaire)</t>
  </si>
  <si>
    <t>100*((W_2/PCH_2)/(W_0/PCH_0)-1)</t>
  </si>
  <si>
    <t>Coût du travail nominal (yc. Cotisations employeurs et employés, unitaire)</t>
  </si>
  <si>
    <t>100*(C_L_2/C_L_0-1)</t>
  </si>
  <si>
    <t>Coût réel du travail (yc. Cotisations employeurs et employés, unitaire)</t>
  </si>
  <si>
    <t>100*((C_L_2/PVA_2)/(C_L_0/PVA_0)-1)</t>
  </si>
  <si>
    <t>Emploi en %</t>
  </si>
  <si>
    <t>((F_L_2/F_L_0)-1)*100</t>
  </si>
  <si>
    <t>Emploi en millier</t>
  </si>
  <si>
    <t>F_L_2-F_L_0</t>
  </si>
  <si>
    <t>Taux de chômage (en point)</t>
  </si>
  <si>
    <t>100*(UnR_2-UnR_0)</t>
  </si>
  <si>
    <t>Balance commerciale</t>
  </si>
  <si>
    <t>100*(Bal_Trade_VAL_2/(GDP_2*PGDP_2)-Bal_Trade_VAL_0/(GDP_0*PGDP_0))</t>
  </si>
  <si>
    <t>Facture énergétique</t>
  </si>
  <si>
    <t>Solde public primaire</t>
  </si>
  <si>
    <t>100*((-Bal_G_prim_VAL_2)/(GDP_2*PGDP_2)-(-Bal_G_prim_VAL_0)/(GDP_0*PGDP_0))</t>
  </si>
  <si>
    <t xml:space="preserve">Solde public </t>
  </si>
  <si>
    <t>100*((-Bal_G_tot_VAL_2)/(GDP_2*PGDP_2)-(-Bal_G_tot_VAL_0)/(GDP_0*PGDP_0))</t>
  </si>
  <si>
    <t>Dette publique</t>
  </si>
  <si>
    <t>(DEBT_G_VAL_2/(PGDP_2*GDP_2)-DEBT_G_VAL_0/(PGDP_0*GDP_0))*100</t>
  </si>
  <si>
    <t>GDP_2</t>
  </si>
  <si>
    <t>Ecart PIB</t>
  </si>
  <si>
    <t>(GDPter_2/GDPbis_2-1)*100</t>
  </si>
  <si>
    <t>SPEND_G_VAL_2</t>
  </si>
  <si>
    <t>Recettes publiques</t>
  </si>
  <si>
    <t>INC_G_VAL_2</t>
  </si>
  <si>
    <t>Solde public</t>
  </si>
  <si>
    <t>Bal_G_tot_VAL_2</t>
  </si>
  <si>
    <t>DEBT_G_VAL_2</t>
  </si>
  <si>
    <t>PCH_2</t>
  </si>
  <si>
    <t>PGDP_2</t>
  </si>
  <si>
    <t>POPULATION</t>
  </si>
  <si>
    <t>Population</t>
  </si>
  <si>
    <t>POP</t>
  </si>
  <si>
    <t xml:space="preserve">Revenu disponible </t>
  </si>
  <si>
    <t>DISPINC_AT_VAL</t>
  </si>
  <si>
    <t>Prix énergie logement</t>
  </si>
  <si>
    <t>PCH_ENER_BUIL</t>
  </si>
  <si>
    <t>CH_ENER_BUIL</t>
  </si>
  <si>
    <t>Conso énergie logement (valeur)</t>
  </si>
  <si>
    <t>Prix construction logement</t>
  </si>
  <si>
    <t>PNEWBUIL</t>
  </si>
  <si>
    <t>Construction logement (volume)</t>
  </si>
  <si>
    <t>NEWBUIL</t>
  </si>
  <si>
    <t>Construction logement (valeur)</t>
  </si>
  <si>
    <t>Prix réno logement</t>
  </si>
  <si>
    <t>PREHAB</t>
  </si>
  <si>
    <t>Reno logement (volume)</t>
  </si>
  <si>
    <t>REHAB</t>
  </si>
  <si>
    <t>Réno logement (valeur)</t>
  </si>
  <si>
    <t xml:space="preserve">Dépenses logement </t>
  </si>
  <si>
    <t>yc dette</t>
  </si>
  <si>
    <t xml:space="preserve">EXP_HOUSING_val </t>
  </si>
  <si>
    <t>Prix énergie automobile</t>
  </si>
  <si>
    <t>Conso énergie automobile (volume)</t>
  </si>
  <si>
    <t>Conso énergie automobile (valeur)</t>
  </si>
  <si>
    <t>Dépenses automobile</t>
  </si>
  <si>
    <t>EXP_AUTO_VAL</t>
  </si>
  <si>
    <t>AUTO_2</t>
  </si>
  <si>
    <t>AUTO_cfut_2</t>
  </si>
  <si>
    <t>AUTO_ca_cfut_2</t>
  </si>
  <si>
    <t>AUTO_cb_cfut_2</t>
  </si>
  <si>
    <t>AUTO_cc_cfut_2</t>
  </si>
  <si>
    <t>AUTO_cd_cfut_2</t>
  </si>
  <si>
    <t>AUTO_ce_cfut_2</t>
  </si>
  <si>
    <t>AUTO_cf_cfut_2</t>
  </si>
  <si>
    <t>AUTO_cg_cfut_2</t>
  </si>
  <si>
    <t>AUTO_cele_2</t>
  </si>
  <si>
    <t>AUTO_ca_cele_2</t>
  </si>
  <si>
    <t>AUTO_cb_cele_2</t>
  </si>
  <si>
    <t>AUTO_cc_cele_2</t>
  </si>
  <si>
    <t>AUTO_cd_cele_2</t>
  </si>
  <si>
    <t>AUTO_ce_cele_2</t>
  </si>
  <si>
    <t>AUTO_cf_cele_2</t>
  </si>
  <si>
    <t>AUTO_cg_cele_2</t>
  </si>
  <si>
    <t>AUTO_cgas_2</t>
  </si>
  <si>
    <t>AUTO_ca_cgas_2</t>
  </si>
  <si>
    <t>AUTO_cb_cgas_2</t>
  </si>
  <si>
    <t>AUTO_cc_cgas_2</t>
  </si>
  <si>
    <t>AUTO_cd_cgas_2</t>
  </si>
  <si>
    <t>AUTO_ce_cgas_2</t>
  </si>
  <si>
    <t>AUTO_cf_cgas_2</t>
  </si>
  <si>
    <t>AUTO_cg_cgas_2</t>
  </si>
  <si>
    <t>AUTO_0</t>
  </si>
  <si>
    <t>AUTO_cfut_0</t>
  </si>
  <si>
    <t>AUTO_ca_cfut_0</t>
  </si>
  <si>
    <t>AUTO_cb_cfut_0</t>
  </si>
  <si>
    <t>AUTO_cc_cfut_0</t>
  </si>
  <si>
    <t>AUTO_cd_cfut_0</t>
  </si>
  <si>
    <t>AUTO_ce_cfut_0</t>
  </si>
  <si>
    <t>AUTO_cf_cfut_0</t>
  </si>
  <si>
    <t>AUTO_cg_cfut_0</t>
  </si>
  <si>
    <t>AUTO_cele_0</t>
  </si>
  <si>
    <t>AUTO_ca_cele_0</t>
  </si>
  <si>
    <t>AUTO_cb_cele_0</t>
  </si>
  <si>
    <t>AUTO_cc_cele_0</t>
  </si>
  <si>
    <t>AUTO_cd_cele_0</t>
  </si>
  <si>
    <t>AUTO_ce_cele_0</t>
  </si>
  <si>
    <t>AUTO_cf_cele_0</t>
  </si>
  <si>
    <t>AUTO_cg_cele_0</t>
  </si>
  <si>
    <t>AUTO_cgas_0</t>
  </si>
  <si>
    <t>AUTO_ca_cgas_0</t>
  </si>
  <si>
    <t>AUTO_cb_cgas_0</t>
  </si>
  <si>
    <t>AUTO_cc_cgas_0</t>
  </si>
  <si>
    <t>AUTO_cd_cgas_0</t>
  </si>
  <si>
    <t>AUTO_ce_cgas_0</t>
  </si>
  <si>
    <t>AUTO_cf_cgas_0</t>
  </si>
  <si>
    <t>AUTO_cg_cgas_0</t>
  </si>
  <si>
    <t>Year</t>
  </si>
  <si>
    <t>NEWAUTO_2</t>
  </si>
  <si>
    <t>NEWAUTO_cfut_2</t>
  </si>
  <si>
    <t>NEWAUTO_ca_cfut_2</t>
  </si>
  <si>
    <t>NEWAUTO_cele_2</t>
  </si>
  <si>
    <t>NEWAUTO_ca_cele_2</t>
  </si>
  <si>
    <t>NEWAUTO_cb_cfut_2</t>
  </si>
  <si>
    <t>NEWAUTO_cc_cfut_2</t>
  </si>
  <si>
    <t>NEWAUTO_cd_cfut_2</t>
  </si>
  <si>
    <t>NEWAUTO_ce_cfut_2</t>
  </si>
  <si>
    <t>NEWAUTO_cf_cfut_2</t>
  </si>
  <si>
    <t>NEWAUTO_cg_cfut_2</t>
  </si>
  <si>
    <t>NEWAUTO_cb_cele_2</t>
  </si>
  <si>
    <t>NEWAUTO_cc_cele_2</t>
  </si>
  <si>
    <t>NEWAUTO_cd_cele_2</t>
  </si>
  <si>
    <t>NEWAUTO_ce_cele_2</t>
  </si>
  <si>
    <t>NEWAUTO_cf_cele_2</t>
  </si>
  <si>
    <t>NEWAUTO_cg_cele_2</t>
  </si>
  <si>
    <t>NEWAUTO_cgas_2</t>
  </si>
  <si>
    <t>NEWAUTO_ca_cgas_2</t>
  </si>
  <si>
    <t>NEWAUTO_cb_cgas_2</t>
  </si>
  <si>
    <t>NEWAUTO_cc_cgas_2</t>
  </si>
  <si>
    <t>NEWAUTO_cd_cgas_2</t>
  </si>
  <si>
    <t>NEWAUTO_ce_cgas_2</t>
  </si>
  <si>
    <t>NEWAUTO_cf_cgas_2</t>
  </si>
  <si>
    <t>NEWAUTO_cg_cgas_2</t>
  </si>
  <si>
    <t>NEWAUTO_0</t>
  </si>
  <si>
    <t>NEWAUTO_cfut_0</t>
  </si>
  <si>
    <t>NEWAUTO_ca_cfut_0</t>
  </si>
  <si>
    <t>NEWAUTO_cb_cfut_0</t>
  </si>
  <si>
    <t>NEWAUTO_cc_cfut_0</t>
  </si>
  <si>
    <t>NEWAUTO_cd_cfut_0</t>
  </si>
  <si>
    <t>NEWAUTO_ce_cfut_0</t>
  </si>
  <si>
    <t>NEWAUTO_cf_cfut_0</t>
  </si>
  <si>
    <t>NEWAUTO_cg_cfut_0</t>
  </si>
  <si>
    <t>NEWAUTO_cele_0</t>
  </si>
  <si>
    <t>NEWAUTO_ca_cele_0</t>
  </si>
  <si>
    <t>NEWAUTO_cb_cele_0</t>
  </si>
  <si>
    <t>NEWAUTO_cc_cele_0</t>
  </si>
  <si>
    <t>NEWAUTO_cd_cele_0</t>
  </si>
  <si>
    <t>NEWAUTO_ce_cele_0</t>
  </si>
  <si>
    <t>NEWAUTO_cf_cele_0</t>
  </si>
  <si>
    <t>NEWAUTO_cg_cele_0</t>
  </si>
  <si>
    <t>NEWAUTO_cgas_0</t>
  </si>
  <si>
    <t>NEWAUTO_ca_cgas_0</t>
  </si>
  <si>
    <t>NEWAUTO_cb_cgas_0</t>
  </si>
  <si>
    <t>NEWAUTO_cc_cgas_0</t>
  </si>
  <si>
    <t>NEWAUTO_cd_cgas_0</t>
  </si>
  <si>
    <t>NEWAUTO_ce_cgas_0</t>
  </si>
  <si>
    <t>NEWAUTO_cf_cgas_0</t>
  </si>
  <si>
    <t>NEWAUTO_cg_cgas_0</t>
  </si>
  <si>
    <t>BUIL_2</t>
  </si>
  <si>
    <t>BUIL_ca_2</t>
  </si>
  <si>
    <t>BUIL_cb_2</t>
  </si>
  <si>
    <t>BUIL_cc_2</t>
  </si>
  <si>
    <t>BUIL_cd_2</t>
  </si>
  <si>
    <t>BUIL_ce_2</t>
  </si>
  <si>
    <t>BUIL_cf_2</t>
  </si>
  <si>
    <t>BUIL_cg_2</t>
  </si>
  <si>
    <t>BUIL_0</t>
  </si>
  <si>
    <t>BUIL_ca_0</t>
  </si>
  <si>
    <t>BUIL_cb_0</t>
  </si>
  <si>
    <t>BUIL_cc_0</t>
  </si>
  <si>
    <t>BUIL_cd_0</t>
  </si>
  <si>
    <t>BUIL_ce_0</t>
  </si>
  <si>
    <t>BUIL_cf_0</t>
  </si>
  <si>
    <t>BUIL_cg_0</t>
  </si>
  <si>
    <t>km_traveler_cair_2</t>
  </si>
  <si>
    <t>km_trav_auto_LD_2+km_trav_auto_SD_2</t>
  </si>
  <si>
    <t>km_traveler_SD_2</t>
  </si>
  <si>
    <t>km_trav_auto_SD_2</t>
  </si>
  <si>
    <t>km_traveler_croa_2</t>
  </si>
  <si>
    <t>km_traveler_LD_2</t>
  </si>
  <si>
    <t>km_trav_auto_LD_2</t>
  </si>
  <si>
    <t>km_traveler_crai_2</t>
  </si>
  <si>
    <t>BASELINE</t>
  </si>
  <si>
    <t>km_traveler_cair_0</t>
  </si>
  <si>
    <t>km_trav_auto_LD_0+km_trav_auto_SD_0</t>
  </si>
  <si>
    <t>km_traveler_SD_0</t>
  </si>
  <si>
    <t>km_trav_auto_SD_0</t>
  </si>
  <si>
    <t>km_traveler_croa_0</t>
  </si>
  <si>
    <t>km_traveler_LD_0</t>
  </si>
  <si>
    <t>km_trav_auto_LD_0</t>
  </si>
  <si>
    <t>km_traveler_crai_0</t>
  </si>
  <si>
    <t>auto</t>
  </si>
  <si>
    <t>Production of refined oil</t>
  </si>
  <si>
    <t>Production of biofuel</t>
  </si>
  <si>
    <t>PhiY_cfut_soil_2</t>
  </si>
  <si>
    <t>PhiY_cfut_sbfu_2</t>
  </si>
  <si>
    <t>Distribution of natural gas</t>
  </si>
  <si>
    <t>Production and distribution of biogas</t>
  </si>
  <si>
    <t>PhiY_cgas_sgas_2</t>
  </si>
  <si>
    <t>PhiY_cgas_sbga_2</t>
  </si>
  <si>
    <t>Nuclear electricity generation</t>
  </si>
  <si>
    <t>Oil-fired electricity generation</t>
  </si>
  <si>
    <t>Gas-fired electricity generation</t>
  </si>
  <si>
    <t>Coal-fired electricity generation</t>
  </si>
  <si>
    <t>Wind electricity generation</t>
  </si>
  <si>
    <t>Solar electricity generation</t>
  </si>
  <si>
    <t>Hydroelectric electricity generation</t>
  </si>
  <si>
    <t>Cogeneration (CHP) electricity generation and other heat supply</t>
  </si>
  <si>
    <t>Electricity - Others</t>
  </si>
  <si>
    <t>PhiY_cele_senu_2</t>
  </si>
  <si>
    <t>PhiY_cele_seoi_2</t>
  </si>
  <si>
    <t>PhiY_cele_sega_2</t>
  </si>
  <si>
    <t>PhiY_cele_seco_2</t>
  </si>
  <si>
    <t>PhiY_cele_sewi_2</t>
  </si>
  <si>
    <t>PhiY_cele_seso_2</t>
  </si>
  <si>
    <t>PhiY_cele_sehy_2</t>
  </si>
  <si>
    <t>PhiY_cele_sech_2</t>
  </si>
  <si>
    <t>PhiY_cele_seot_2</t>
  </si>
  <si>
    <t>TRANSPORT FUEL BASELINE</t>
  </si>
  <si>
    <t>HEATING FUEL BASELINE</t>
  </si>
  <si>
    <t>GAS BASELINE</t>
  </si>
  <si>
    <t>ELECTRICITY BASELINE</t>
  </si>
  <si>
    <t>HEAT BASELINE</t>
  </si>
  <si>
    <t>PhiY_cfut_soil_0</t>
  </si>
  <si>
    <t>PhiY_cfut_sbfu_0</t>
  </si>
  <si>
    <t>PhiY_cgas_sgas_0</t>
  </si>
  <si>
    <t>PhiY_cgas_sbga_0</t>
  </si>
  <si>
    <t>PhiY_cele_senu_0</t>
  </si>
  <si>
    <t>PhiY_cele_seoi_0</t>
  </si>
  <si>
    <t>PhiY_cele_sega_0</t>
  </si>
  <si>
    <t>PhiY_cele_seco_0</t>
  </si>
  <si>
    <t>PhiY_cele_sewi_0</t>
  </si>
  <si>
    <t>PhiY_cele_seso_0</t>
  </si>
  <si>
    <t>PhiY_cele_sehy_0</t>
  </si>
  <si>
    <t>PhiY_cele_sech_0</t>
  </si>
  <si>
    <t>PhiY_cele_seot_0</t>
  </si>
  <si>
    <t>Coal</t>
  </si>
  <si>
    <t>Crude oil</t>
  </si>
  <si>
    <t>Transport fuels</t>
  </si>
  <si>
    <t>Heating fuel</t>
  </si>
  <si>
    <t>Natural gas</t>
  </si>
  <si>
    <t>Electricity</t>
  </si>
  <si>
    <t>Heat</t>
  </si>
  <si>
    <t>Biomass</t>
  </si>
  <si>
    <t>Other energy</t>
  </si>
  <si>
    <t>class A</t>
  </si>
  <si>
    <t>class B</t>
  </si>
  <si>
    <t>class C</t>
  </si>
  <si>
    <t>class D</t>
  </si>
  <si>
    <t>class E</t>
  </si>
  <si>
    <t>class F</t>
  </si>
  <si>
    <t>class G</t>
  </si>
  <si>
    <t>TOTAL STOCK BASELINE</t>
  </si>
  <si>
    <t>OIL</t>
  </si>
  <si>
    <t>TOTAL STOCK SHOCK</t>
  </si>
  <si>
    <t>TOTAL SALES SHOCK</t>
  </si>
  <si>
    <t>TOTAL SALES BASELINE</t>
  </si>
  <si>
    <t>SHOCK</t>
  </si>
  <si>
    <t>air</t>
  </si>
  <si>
    <t>auto SD</t>
  </si>
  <si>
    <t>short distance (SD)</t>
  </si>
  <si>
    <t>long distance (LD)</t>
  </si>
  <si>
    <t>rail</t>
  </si>
  <si>
    <t>TRANSPORTS
(km)</t>
  </si>
  <si>
    <t>TRANSPORT FUEL SHOCK</t>
  </si>
  <si>
    <t>HEATING FUEL SHOCK</t>
  </si>
  <si>
    <t>GAS SHOCK</t>
  </si>
  <si>
    <t>ELECTRICITY SHOCK</t>
  </si>
  <si>
    <t>HEAT SHOCK</t>
  </si>
  <si>
    <t>ENERGETIC MIX 
(% within a commodity)</t>
  </si>
  <si>
    <t>biofuel</t>
  </si>
  <si>
    <t>natural gas</t>
  </si>
  <si>
    <t>biogas</t>
  </si>
  <si>
    <t>Hydro</t>
  </si>
  <si>
    <t>COAL SHOCK</t>
  </si>
  <si>
    <t>CRUDE OIL SHOCK</t>
  </si>
  <si>
    <t>BIOMASS SHOCK</t>
  </si>
  <si>
    <t>OTHER ENERGY SHOCK</t>
  </si>
  <si>
    <t>YG_toe_cfut_soil_2</t>
  </si>
  <si>
    <t>YG_toe_cfut_sbfu_2</t>
  </si>
  <si>
    <t>YG_toe_cgas_sgas_2</t>
  </si>
  <si>
    <t>YG_toe_cgas_sbga_2</t>
  </si>
  <si>
    <t>YG_toe_cele_senu_2</t>
  </si>
  <si>
    <t>YG_toe_cele_seoi_2</t>
  </si>
  <si>
    <t>YG_toe_cele_sega_2</t>
  </si>
  <si>
    <t>YG_toe_cele_seco_2</t>
  </si>
  <si>
    <t>YG_toe_cele_sewi_2</t>
  </si>
  <si>
    <t>YG_toe_cele_seso_2</t>
  </si>
  <si>
    <t>YG_toe_cele_sehy_2</t>
  </si>
  <si>
    <t>YG_toe_cele_sech_2</t>
  </si>
  <si>
    <t>YG_toe_cele_seot_2</t>
  </si>
  <si>
    <t>YG_toe_ccoa_2</t>
  </si>
  <si>
    <t>YG_toe_ccoi_2</t>
  </si>
  <si>
    <t>YG_toe_cfut_2</t>
  </si>
  <si>
    <t>YG_toe_cfuh_2</t>
  </si>
  <si>
    <t>YG_toe_cgas_2</t>
  </si>
  <si>
    <t>YG_toe_cele_2</t>
  </si>
  <si>
    <t>YG_toe_chea_2</t>
  </si>
  <si>
    <t>YG_toe_cbio_2</t>
  </si>
  <si>
    <t>YG_toe_cote_2</t>
  </si>
  <si>
    <t>ENERGY</t>
  </si>
  <si>
    <t>COAL BASELINE</t>
  </si>
  <si>
    <t>CRUDE OIL BASELINE</t>
  </si>
  <si>
    <t>BIOMASS BASELINE</t>
  </si>
  <si>
    <t>OTHER ENERGY BASELINE</t>
  </si>
  <si>
    <t>YG_toe_ccoa_0</t>
  </si>
  <si>
    <t>YG_toe_ccoi_0</t>
  </si>
  <si>
    <t>YG_toe_cfut_0</t>
  </si>
  <si>
    <t>YG_toe_cfut_soil_0</t>
  </si>
  <si>
    <t>YG_toe_cfut_sbfu_0</t>
  </si>
  <si>
    <t>YG_toe_cfuh_0</t>
  </si>
  <si>
    <t>YG_toe_cgas_0</t>
  </si>
  <si>
    <t>YG_toe_cgas_sgas_0</t>
  </si>
  <si>
    <t>YG_toe_cgas_sbga_0</t>
  </si>
  <si>
    <t>YG_toe_cele_0</t>
  </si>
  <si>
    <t>YG_toe_cele_senu_0</t>
  </si>
  <si>
    <t>YG_toe_cele_seoi_0</t>
  </si>
  <si>
    <t>YG_toe_cele_sega_0</t>
  </si>
  <si>
    <t>YG_toe_cele_seco_0</t>
  </si>
  <si>
    <t>YG_toe_cele_sewi_0</t>
  </si>
  <si>
    <t>YG_toe_cele_seso_0</t>
  </si>
  <si>
    <t>YG_toe_cele_sehy_0</t>
  </si>
  <si>
    <t>YG_toe_cele_sech_0</t>
  </si>
  <si>
    <t>YG_toe_cele_seot_0</t>
  </si>
  <si>
    <t>YG_toe_chea_0</t>
  </si>
  <si>
    <t>YG_toe_cbio_0</t>
  </si>
  <si>
    <t>YG_toe_cote_0</t>
  </si>
  <si>
    <t>Products of agriculture, Hunting, and Fishing</t>
  </si>
  <si>
    <t>Products of Forestry</t>
  </si>
  <si>
    <t>Food products and beverages</t>
  </si>
  <si>
    <t>Motor vehicles, trailers and semi-trailers</t>
  </si>
  <si>
    <t>Glass and ceramic products</t>
  </si>
  <si>
    <t>Paper and paperboard</t>
  </si>
  <si>
    <t>Chemicals</t>
  </si>
  <si>
    <t>Plastics products</t>
  </si>
  <si>
    <t>Metals</t>
  </si>
  <si>
    <t>Other goods for industry</t>
  </si>
  <si>
    <t>Other goods for consumers</t>
  </si>
  <si>
    <t>Buildings and Civil engineering</t>
  </si>
  <si>
    <t>Rail transport</t>
  </si>
  <si>
    <t>Road transport</t>
  </si>
  <si>
    <t>Water transport</t>
  </si>
  <si>
    <t>Air transport</t>
  </si>
  <si>
    <t>Business services</t>
  </si>
  <si>
    <t>Public services</t>
  </si>
  <si>
    <t>Non-energy mining</t>
  </si>
  <si>
    <t>PCH_cagr_2</t>
  </si>
  <si>
    <t>PCH_cfor_2</t>
  </si>
  <si>
    <t>PCH_cfoo_2</t>
  </si>
  <si>
    <t>PCH_cveh_2</t>
  </si>
  <si>
    <t>PCH_cgla_2</t>
  </si>
  <si>
    <t>PCH_cpap_2</t>
  </si>
  <si>
    <t>PCH_cche_2</t>
  </si>
  <si>
    <t>PCH_cpla_2</t>
  </si>
  <si>
    <t>PCH_cmet_2</t>
  </si>
  <si>
    <t>PCH_cigo_2</t>
  </si>
  <si>
    <t>PCH_ccgo_2</t>
  </si>
  <si>
    <t>PCH_ccon_2</t>
  </si>
  <si>
    <t>PCH_crai_2</t>
  </si>
  <si>
    <t>PCH_croa_2</t>
  </si>
  <si>
    <t>PCH_cwat_2</t>
  </si>
  <si>
    <t>PCH_cair_2</t>
  </si>
  <si>
    <t>PCH_cpri_2</t>
  </si>
  <si>
    <t>PCH_cpub_2</t>
  </si>
  <si>
    <t>PCH_cmin_2</t>
  </si>
  <si>
    <t>PCH_ccoa_2</t>
  </si>
  <si>
    <t>PCH_ccoi_2</t>
  </si>
  <si>
    <t>PCH_cfut_2</t>
  </si>
  <si>
    <t>PCH_cfuh_2</t>
  </si>
  <si>
    <t>PCH_cgas_2</t>
  </si>
  <si>
    <t>PCH_cele_2</t>
  </si>
  <si>
    <t>PCH_chea_2</t>
  </si>
  <si>
    <t>PCH_cbio_2</t>
  </si>
  <si>
    <t>PCH_cote_2</t>
  </si>
  <si>
    <t>PCH_0</t>
  </si>
  <si>
    <t>PCH_cagr_0</t>
  </si>
  <si>
    <t>PCH_cfor_0</t>
  </si>
  <si>
    <t>PCH_cfoo_0</t>
  </si>
  <si>
    <t>PCH_cveh_0</t>
  </si>
  <si>
    <t>PCH_cgla_0</t>
  </si>
  <si>
    <t>PCH_cpap_0</t>
  </si>
  <si>
    <t>PCH_cche_0</t>
  </si>
  <si>
    <t>PCH_cpla_0</t>
  </si>
  <si>
    <t>PCH_cmet_0</t>
  </si>
  <si>
    <t>PCH_cigo_0</t>
  </si>
  <si>
    <t>PCH_ccgo_0</t>
  </si>
  <si>
    <t>PCH_ccon_0</t>
  </si>
  <si>
    <t>PCH_crai_0</t>
  </si>
  <si>
    <t>PCH_croa_0</t>
  </si>
  <si>
    <t>PCH_cwat_0</t>
  </si>
  <si>
    <t>PCH_cair_0</t>
  </si>
  <si>
    <t>PCH_cpri_0</t>
  </si>
  <si>
    <t>PCH_cpub_0</t>
  </si>
  <si>
    <t>PCH_cmin_0</t>
  </si>
  <si>
    <t>PCH_ccoa_0</t>
  </si>
  <si>
    <t>PCH_ccoi_0</t>
  </si>
  <si>
    <t>PCH_cfut_0</t>
  </si>
  <si>
    <t>PCH_cfuh_0</t>
  </si>
  <si>
    <t>PCH_cgas_0</t>
  </si>
  <si>
    <t>PCH_cele_0</t>
  </si>
  <si>
    <t>PCH_chea_0</t>
  </si>
  <si>
    <t>PCH_cbio_0</t>
  </si>
  <si>
    <t>PCH_cote_0</t>
  </si>
  <si>
    <t>CH_2</t>
  </si>
  <si>
    <t>CH_cagr_2</t>
  </si>
  <si>
    <t>CH_cfor_2</t>
  </si>
  <si>
    <t>CH_cfoo_2</t>
  </si>
  <si>
    <t>CH_cveh_2</t>
  </si>
  <si>
    <t>CH_cgla_2</t>
  </si>
  <si>
    <t>CH_cpap_2</t>
  </si>
  <si>
    <t>CH_cche_2</t>
  </si>
  <si>
    <t>CH_cpla_2</t>
  </si>
  <si>
    <t>CH_cmet_2</t>
  </si>
  <si>
    <t>CH_cigo_2</t>
  </si>
  <si>
    <t>CH_ccgo_2</t>
  </si>
  <si>
    <t>CH_ccon_2</t>
  </si>
  <si>
    <t>CH_crai_2</t>
  </si>
  <si>
    <t>CH_croa_2</t>
  </si>
  <si>
    <t>CH_cwat_2</t>
  </si>
  <si>
    <t>CH_cair_2</t>
  </si>
  <si>
    <t>CH_cpri_2</t>
  </si>
  <si>
    <t>CH_cpub_2</t>
  </si>
  <si>
    <t>CH_cmin_2</t>
  </si>
  <si>
    <t>CH_ccoa_2</t>
  </si>
  <si>
    <t>CH_ccoi_2</t>
  </si>
  <si>
    <t>CH_cfut_2</t>
  </si>
  <si>
    <t>CH_cfuh_2</t>
  </si>
  <si>
    <t>CH_cgas_2</t>
  </si>
  <si>
    <t>CH_cele_2</t>
  </si>
  <si>
    <t>CH_chea_2</t>
  </si>
  <si>
    <t>CH_cbio_2</t>
  </si>
  <si>
    <t>CH_cote_2</t>
  </si>
  <si>
    <t>CH_0</t>
  </si>
  <si>
    <t>CH_cagr_0</t>
  </si>
  <si>
    <t>CH_cfor_0</t>
  </si>
  <si>
    <t>CH_cfoo_0</t>
  </si>
  <si>
    <t>CH_cveh_0</t>
  </si>
  <si>
    <t>CH_cgla_0</t>
  </si>
  <si>
    <t>CH_cpap_0</t>
  </si>
  <si>
    <t>CH_cche_0</t>
  </si>
  <si>
    <t>CH_cpla_0</t>
  </si>
  <si>
    <t>CH_cmet_0</t>
  </si>
  <si>
    <t>CH_cigo_0</t>
  </si>
  <si>
    <t>CH_ccgo_0</t>
  </si>
  <si>
    <t>CH_ccon_0</t>
  </si>
  <si>
    <t>CH_crai_0</t>
  </si>
  <si>
    <t>CH_croa_0</t>
  </si>
  <si>
    <t>CH_cwat_0</t>
  </si>
  <si>
    <t>CH_cair_0</t>
  </si>
  <si>
    <t>CH_cpri_0</t>
  </si>
  <si>
    <t>CH_cpub_0</t>
  </si>
  <si>
    <t>CH_cmin_0</t>
  </si>
  <si>
    <t>CH_ccoa_0</t>
  </si>
  <si>
    <t>CH_ccoi_0</t>
  </si>
  <si>
    <t>CH_cfut_0</t>
  </si>
  <si>
    <t>CH_cfuh_0</t>
  </si>
  <si>
    <t>CH_cgas_0</t>
  </si>
  <si>
    <t>CH_cele_0</t>
  </si>
  <si>
    <t>CH_chea_0</t>
  </si>
  <si>
    <t>CH_cbio_0</t>
  </si>
  <si>
    <t>CH_cote_0</t>
  </si>
  <si>
    <t>Agriculture and fishing</t>
  </si>
  <si>
    <t>Forestry</t>
  </si>
  <si>
    <t>Manufacture of food products and beverages</t>
  </si>
  <si>
    <t>Manufacture of motor vehicles, trailers and semi-trailers</t>
  </si>
  <si>
    <t>Manufacture of glass, ceramic and ciment products</t>
  </si>
  <si>
    <t>Manufacture of paper and paperboard</t>
  </si>
  <si>
    <t>Manufacture of chemicals</t>
  </si>
  <si>
    <t>Manufacture of plastics products</t>
  </si>
  <si>
    <t>Metallurgy</t>
  </si>
  <si>
    <t>Manufacture of other goods for industry</t>
  </si>
  <si>
    <t>Manufacture of other goods for consumers</t>
  </si>
  <si>
    <t>Construction of buildings and Civil engineering</t>
  </si>
  <si>
    <t>Mining</t>
  </si>
  <si>
    <t>TOTAL SHOCK</t>
  </si>
  <si>
    <t>F_L_2</t>
  </si>
  <si>
    <t>AGRI-FORESTRY SHOCK</t>
  </si>
  <si>
    <t>INDUSTRY SHOCK</t>
  </si>
  <si>
    <t>TRANSPORTS SHOCK</t>
  </si>
  <si>
    <t>SERVICES SHOCK</t>
  </si>
  <si>
    <t>TRANSFORMATION SHOCK</t>
  </si>
  <si>
    <t>F_L_agrf_2</t>
  </si>
  <si>
    <t>F_L_ind_2</t>
  </si>
  <si>
    <t>F_L_trsp_2</t>
  </si>
  <si>
    <t>F_L_ser_2</t>
  </si>
  <si>
    <t>F_L_trsf_2</t>
  </si>
  <si>
    <t>F_L_ele_2</t>
  </si>
  <si>
    <t>F_L_sagr_2</t>
  </si>
  <si>
    <t>F_L_sfor_2</t>
  </si>
  <si>
    <t>F_L_sfoo_2</t>
  </si>
  <si>
    <t>F_L_sveh_2</t>
  </si>
  <si>
    <t>F_L_sgla_2</t>
  </si>
  <si>
    <t>F_L_spap_2</t>
  </si>
  <si>
    <t>F_L_sche_2</t>
  </si>
  <si>
    <t>F_L_spla_2</t>
  </si>
  <si>
    <t>F_L_smet_2</t>
  </si>
  <si>
    <t>F_L_sigo_2</t>
  </si>
  <si>
    <t>F_L_scgo_2</t>
  </si>
  <si>
    <t>F_L_scon_2</t>
  </si>
  <si>
    <t>F_L_smin_2</t>
  </si>
  <si>
    <t>F_L_srai_2</t>
  </si>
  <si>
    <t>F_L_sroa_2</t>
  </si>
  <si>
    <t>F_L_swat_2</t>
  </si>
  <si>
    <t>F_L_sair_2</t>
  </si>
  <si>
    <t>F_L_spri_2</t>
  </si>
  <si>
    <t>F_L_spub_2</t>
  </si>
  <si>
    <t>F_L_soil_2</t>
  </si>
  <si>
    <t>F_L_sbfu_2</t>
  </si>
  <si>
    <t>F_L_sgas_2</t>
  </si>
  <si>
    <t>F_L_sbga_2</t>
  </si>
  <si>
    <t>F_L_senu_2</t>
  </si>
  <si>
    <t>F_L_seoi_2</t>
  </si>
  <si>
    <t>F_L_sega_2</t>
  </si>
  <si>
    <t>F_L_seco_2</t>
  </si>
  <si>
    <t>F_L_sewi_2</t>
  </si>
  <si>
    <t>F_L_seso_2</t>
  </si>
  <si>
    <t>F_L_sehy_2</t>
  </si>
  <si>
    <t>F_L_sech_2</t>
  </si>
  <si>
    <t>F_L_seot_2</t>
  </si>
  <si>
    <t>TOTAL BASELINE</t>
  </si>
  <si>
    <t>AGRI-FORESTRY BASELINE</t>
  </si>
  <si>
    <t>INDUSTRY BASELINE</t>
  </si>
  <si>
    <t>TRANSPORTS BASELINE</t>
  </si>
  <si>
    <t>SERVICES BASELINE</t>
  </si>
  <si>
    <t>TRANSFORMATION BASELINE</t>
  </si>
  <si>
    <t>ELEC</t>
  </si>
  <si>
    <t>GAS</t>
  </si>
  <si>
    <t>F_L_ind_0</t>
  </si>
  <si>
    <t>F_L_sfoo_0</t>
  </si>
  <si>
    <t>F_L_sveh_0</t>
  </si>
  <si>
    <t>F_L_sgla_0</t>
  </si>
  <si>
    <t>F_L_spap_0</t>
  </si>
  <si>
    <t>F_L_sche_0</t>
  </si>
  <si>
    <t>F_L_spla_0</t>
  </si>
  <si>
    <t>F_L_smet_0</t>
  </si>
  <si>
    <t>F_L_sigo_0</t>
  </si>
  <si>
    <t>F_L_scgo_0</t>
  </si>
  <si>
    <t>F_L_scon_0</t>
  </si>
  <si>
    <t>F_L_smin_0</t>
  </si>
  <si>
    <t>F_L_trsp_0</t>
  </si>
  <si>
    <t>F_L_srai_0</t>
  </si>
  <si>
    <t>F_L_sroa_0</t>
  </si>
  <si>
    <t>F_L_swat_0</t>
  </si>
  <si>
    <t>F_L_sair_0</t>
  </si>
  <si>
    <t>F_L_ser_0</t>
  </si>
  <si>
    <t>F_L_spri_0</t>
  </si>
  <si>
    <t>F_L_spub_0</t>
  </si>
  <si>
    <t>F_L_trsf_0</t>
  </si>
  <si>
    <t>F_L_soil_0</t>
  </si>
  <si>
    <t>F_L_sbfu_0</t>
  </si>
  <si>
    <t>F_L_sgas_0</t>
  </si>
  <si>
    <t>F_L_sbga_0</t>
  </si>
  <si>
    <t>F_L_ele_0</t>
  </si>
  <si>
    <t>F_L_senu_0</t>
  </si>
  <si>
    <t>F_L_seoi_0</t>
  </si>
  <si>
    <t>F_L_sega_0</t>
  </si>
  <si>
    <t>F_L_seco_0</t>
  </si>
  <si>
    <t>F_L_sewi_0</t>
  </si>
  <si>
    <t>F_L_seso_0</t>
  </si>
  <si>
    <t>F_L_sehy_0</t>
  </si>
  <si>
    <t>F_L_sech_0</t>
  </si>
  <si>
    <t>F_L_seot_0</t>
  </si>
  <si>
    <t>VA_2</t>
  </si>
  <si>
    <t>VA_agrf_2</t>
  </si>
  <si>
    <t>VA_sagr_2</t>
  </si>
  <si>
    <t>VA_sfor_2</t>
  </si>
  <si>
    <t>VA_ind_2</t>
  </si>
  <si>
    <t>VA_sfoo_2</t>
  </si>
  <si>
    <t>VA_sveh_2</t>
  </si>
  <si>
    <t>VA_sgla_2</t>
  </si>
  <si>
    <t>VA_spap_2</t>
  </si>
  <si>
    <t>VA_sche_2</t>
  </si>
  <si>
    <t>VA_spla_2</t>
  </si>
  <si>
    <t>VA_smet_2</t>
  </si>
  <si>
    <t>VA_sigo_2</t>
  </si>
  <si>
    <t>VA_scgo_2</t>
  </si>
  <si>
    <t>VA_scon_2</t>
  </si>
  <si>
    <t>VA_smin_2</t>
  </si>
  <si>
    <t>VA_trsp_2</t>
  </si>
  <si>
    <t>VA_srai_2</t>
  </si>
  <si>
    <t>VA_sroa_2</t>
  </si>
  <si>
    <t>VA_swat_2</t>
  </si>
  <si>
    <t>VA_sair_2</t>
  </si>
  <si>
    <t>VA_ser_2</t>
  </si>
  <si>
    <t>VA_spri_2</t>
  </si>
  <si>
    <t>VA_spub_2</t>
  </si>
  <si>
    <t>VA_trsf_2</t>
  </si>
  <si>
    <t>VA_soil_2</t>
  </si>
  <si>
    <t>VA_sbfu_2</t>
  </si>
  <si>
    <t>VA_sgas_2</t>
  </si>
  <si>
    <t>VA_sbga_2</t>
  </si>
  <si>
    <t>VA_ele_2</t>
  </si>
  <si>
    <t>VA_senu_2</t>
  </si>
  <si>
    <t>VA_seoi_2</t>
  </si>
  <si>
    <t>VA_sega_2</t>
  </si>
  <si>
    <t>VA_seco_2</t>
  </si>
  <si>
    <t>VA_sewi_2</t>
  </si>
  <si>
    <t>VA_seso_2</t>
  </si>
  <si>
    <t>VA_sehy_2</t>
  </si>
  <si>
    <t>VA_sech_2</t>
  </si>
  <si>
    <t>VA_seot_2</t>
  </si>
  <si>
    <t>VA_ind_0</t>
  </si>
  <si>
    <t>VA_sfoo_0</t>
  </si>
  <si>
    <t>VA_sveh_0</t>
  </si>
  <si>
    <t>VA_sgla_0</t>
  </si>
  <si>
    <t>VA_spap_0</t>
  </si>
  <si>
    <t>VA_sche_0</t>
  </si>
  <si>
    <t>VA_spla_0</t>
  </si>
  <si>
    <t>VA_smet_0</t>
  </si>
  <si>
    <t>VA_sigo_0</t>
  </si>
  <si>
    <t>VA_scgo_0</t>
  </si>
  <si>
    <t>VA_scon_0</t>
  </si>
  <si>
    <t>VA_smin_0</t>
  </si>
  <si>
    <t>VA_trsp_0</t>
  </si>
  <si>
    <t>VA_srai_0</t>
  </si>
  <si>
    <t>VA_sroa_0</t>
  </si>
  <si>
    <t>VA_swat_0</t>
  </si>
  <si>
    <t>VA_sair_0</t>
  </si>
  <si>
    <t>VA_ser_0</t>
  </si>
  <si>
    <t>VA_spri_0</t>
  </si>
  <si>
    <t>VA_spub_0</t>
  </si>
  <si>
    <t>VA_trsf_0</t>
  </si>
  <si>
    <t>VA_soil_0</t>
  </si>
  <si>
    <t>VA_sbfu_0</t>
  </si>
  <si>
    <t>VA_sgas_0</t>
  </si>
  <si>
    <t>VA_sbga_0</t>
  </si>
  <si>
    <t>VA_ele_0</t>
  </si>
  <si>
    <t>VA_senu_0</t>
  </si>
  <si>
    <t>VA_seoi_0</t>
  </si>
  <si>
    <t>VA_sega_0</t>
  </si>
  <si>
    <t>VA_seco_0</t>
  </si>
  <si>
    <t>VA_sewi_0</t>
  </si>
  <si>
    <t>VA_seso_0</t>
  </si>
  <si>
    <t>VA_sehy_0</t>
  </si>
  <si>
    <t>VA_sech_0</t>
  </si>
  <si>
    <t>VA_seot_0</t>
  </si>
  <si>
    <t>IA_2</t>
  </si>
  <si>
    <t>IA_agrf_2</t>
  </si>
  <si>
    <t>IA_sagr_2</t>
  </si>
  <si>
    <t>IA_sfor_2</t>
  </si>
  <si>
    <t>IA_ind_2</t>
  </si>
  <si>
    <t>IA_sfoo_2</t>
  </si>
  <si>
    <t>IA_sveh_2</t>
  </si>
  <si>
    <t>IA_sgla_2</t>
  </si>
  <si>
    <t>IA_spap_2</t>
  </si>
  <si>
    <t>IA_sche_2</t>
  </si>
  <si>
    <t>IA_spla_2</t>
  </si>
  <si>
    <t>IA_smet_2</t>
  </si>
  <si>
    <t>IA_sigo_2</t>
  </si>
  <si>
    <t>IA_scgo_2</t>
  </si>
  <si>
    <t>IA_scon_2</t>
  </si>
  <si>
    <t>IA_smin_2</t>
  </si>
  <si>
    <t>IA_trsp_2</t>
  </si>
  <si>
    <t>IA_srai_2</t>
  </si>
  <si>
    <t>IA_sroa_2</t>
  </si>
  <si>
    <t>IA_swat_2</t>
  </si>
  <si>
    <t>IA_sair_2</t>
  </si>
  <si>
    <t>IA_ser_2</t>
  </si>
  <si>
    <t>IA_spri_2</t>
  </si>
  <si>
    <t>IA_spub_2</t>
  </si>
  <si>
    <t>IA_trsf_2</t>
  </si>
  <si>
    <t>IA_soil_2</t>
  </si>
  <si>
    <t>IA_sbfu_2</t>
  </si>
  <si>
    <t>IA_sgas_2</t>
  </si>
  <si>
    <t>IA_sbga_2</t>
  </si>
  <si>
    <t>IA_ele_2</t>
  </si>
  <si>
    <t>IA_senu_2</t>
  </si>
  <si>
    <t>IA_seoi_2</t>
  </si>
  <si>
    <t>IA_sega_2</t>
  </si>
  <si>
    <t>IA_seco_2</t>
  </si>
  <si>
    <t>IA_sewi_2</t>
  </si>
  <si>
    <t>IA_seso_2</t>
  </si>
  <si>
    <t>IA_sehy_2</t>
  </si>
  <si>
    <t>IA_sech_2</t>
  </si>
  <si>
    <t>IA_seot_2</t>
  </si>
  <si>
    <t>IA_ind_0</t>
  </si>
  <si>
    <t>IA_sfoo_0</t>
  </si>
  <si>
    <t>IA_sveh_0</t>
  </si>
  <si>
    <t>IA_sgla_0</t>
  </si>
  <si>
    <t>IA_spap_0</t>
  </si>
  <si>
    <t>IA_sche_0</t>
  </si>
  <si>
    <t>IA_spla_0</t>
  </si>
  <si>
    <t>IA_smet_0</t>
  </si>
  <si>
    <t>IA_sigo_0</t>
  </si>
  <si>
    <t>IA_scgo_0</t>
  </si>
  <si>
    <t>IA_scon_0</t>
  </si>
  <si>
    <t>IA_smin_0</t>
  </si>
  <si>
    <t>IA_trsp_0</t>
  </si>
  <si>
    <t>IA_srai_0</t>
  </si>
  <si>
    <t>IA_sroa_0</t>
  </si>
  <si>
    <t>IA_swat_0</t>
  </si>
  <si>
    <t>IA_sair_0</t>
  </si>
  <si>
    <t>IA_ser_0</t>
  </si>
  <si>
    <t>IA_spri_0</t>
  </si>
  <si>
    <t>IA_spub_0</t>
  </si>
  <si>
    <t>IA_trsf_0</t>
  </si>
  <si>
    <t>IA_soil_0</t>
  </si>
  <si>
    <t>IA_sbfu_0</t>
  </si>
  <si>
    <t>IA_sgas_0</t>
  </si>
  <si>
    <t>IA_sbga_0</t>
  </si>
  <si>
    <t>IA_ele_0</t>
  </si>
  <si>
    <t>IA_senu_0</t>
  </si>
  <si>
    <t>IA_seoi_0</t>
  </si>
  <si>
    <t>IA_sega_0</t>
  </si>
  <si>
    <t>IA_seco_0</t>
  </si>
  <si>
    <t>IA_sewi_0</t>
  </si>
  <si>
    <t>IA_seso_0</t>
  </si>
  <si>
    <t>IA_sehy_0</t>
  </si>
  <si>
    <t>IA_sech_0</t>
  </si>
  <si>
    <t>IA_seot_0</t>
  </si>
  <si>
    <t>ECONOMY</t>
  </si>
  <si>
    <t>SECTORS 
ADDED-VALUE
(€)</t>
  </si>
  <si>
    <t>SECTORS 
EMPLOYMENT 
(unit)</t>
  </si>
  <si>
    <t>INVESTMENT PRICES
(€)</t>
  </si>
  <si>
    <t>construction price for business services</t>
  </si>
  <si>
    <t>construction price for public services</t>
  </si>
  <si>
    <t>rail price</t>
  </si>
  <si>
    <t>public services price</t>
  </si>
  <si>
    <t xml:space="preserve">Housing tax credit (CITE) </t>
  </si>
  <si>
    <t>Business services tax credit</t>
  </si>
  <si>
    <t>Renewable energy prod subsidy</t>
  </si>
  <si>
    <t>SECTORS TOTAL INVESTMENT
(€)</t>
  </si>
  <si>
    <t>SECTORS INVESTMENT IN ENERGY EFFICIENCY
(€)</t>
  </si>
  <si>
    <t>PUBLIC SPENDING
(€)</t>
  </si>
  <si>
    <t>CONSUMPTION
(€)</t>
  </si>
  <si>
    <t>CONSUMER PRICE
(€)</t>
  </si>
  <si>
    <t>TAX</t>
  </si>
  <si>
    <t>CARBON TAX</t>
  </si>
  <si>
    <t>TIC TAX</t>
  </si>
  <si>
    <t>CARBON FOOTPRINT</t>
  </si>
  <si>
    <t>GHG EMISSIONS</t>
  </si>
  <si>
    <t>s'inspirer du code de la V2 pour intégrer dans la V3</t>
  </si>
  <si>
    <t>CF_toe_2</t>
  </si>
  <si>
    <t>YG_toe_2</t>
  </si>
  <si>
    <t>YG_toe_0</t>
  </si>
  <si>
    <t>CF_toe_ccoa_2</t>
  </si>
  <si>
    <t>CF_toe_ccoi_2</t>
  </si>
  <si>
    <t>CF_toe_cfut_2</t>
  </si>
  <si>
    <t>CF_toe_cfut_soil_2</t>
  </si>
  <si>
    <t>CF_toe_cfut_sbfu_2</t>
  </si>
  <si>
    <t>CF_toe_cfuh_2</t>
  </si>
  <si>
    <t>CF_toe_cfuh_soil_2</t>
  </si>
  <si>
    <t>CF_toe_cgas_2</t>
  </si>
  <si>
    <t>CF_toe_cele_2</t>
  </si>
  <si>
    <t>CF_toe_cgas_sgas_2</t>
  </si>
  <si>
    <t>CF_toe_cgas_sbga_2</t>
  </si>
  <si>
    <t>CF_toe_chea_2</t>
  </si>
  <si>
    <t>CF_toe_cbio_2</t>
  </si>
  <si>
    <t>CF_toe_cote_2</t>
  </si>
  <si>
    <t>CF_toe_0</t>
  </si>
  <si>
    <t>CF_toe_ccoa_0</t>
  </si>
  <si>
    <t>CF_toe_ccoi_0</t>
  </si>
  <si>
    <t>CF_toe_cfut_0</t>
  </si>
  <si>
    <t>CF_toe_cfut_soil_0</t>
  </si>
  <si>
    <t>CF_toe_cfut_sbfu_0</t>
  </si>
  <si>
    <t>CF_toe_cfuh_0</t>
  </si>
  <si>
    <t>CF_toe_cfuh_soil_0</t>
  </si>
  <si>
    <t>CF_toe_cgas_0</t>
  </si>
  <si>
    <t>CF_toe_cele_0</t>
  </si>
  <si>
    <t>CF_toe_chea_0</t>
  </si>
  <si>
    <t>CF_toe_cbio_0</t>
  </si>
  <si>
    <t>CF_toe_cote_0</t>
  </si>
  <si>
    <t>AGRICULTURE SHOCK</t>
  </si>
  <si>
    <t>INDUSTRY SHOCK (excluding energy prod)</t>
  </si>
  <si>
    <t>coal</t>
  </si>
  <si>
    <t>heating fuel</t>
  </si>
  <si>
    <t>gas</t>
  </si>
  <si>
    <t>electricity</t>
  </si>
  <si>
    <t>heat</t>
  </si>
  <si>
    <t>biomass</t>
  </si>
  <si>
    <t>transport fuel</t>
  </si>
  <si>
    <t>other energy</t>
  </si>
  <si>
    <t>CI_toe_TRSP_2</t>
  </si>
  <si>
    <t>CI_toe_AGRF_2</t>
  </si>
  <si>
    <t>CI_toe_IND_2</t>
  </si>
  <si>
    <t>CI_toe_SER_2</t>
  </si>
  <si>
    <t>AGRICULTURE BASELINE</t>
  </si>
  <si>
    <t>INDUSTRY BASELINE (excluding energy prod)</t>
  </si>
  <si>
    <t>CI_toe_TRSP_0</t>
  </si>
  <si>
    <t>CI_toe_AGRF_0</t>
  </si>
  <si>
    <t>CI_toe_IND_0</t>
  </si>
  <si>
    <t>CI_toe_SER_0</t>
  </si>
  <si>
    <t>FINAL ENERGY CONSUMPTION, BY USE
 (TEP)</t>
  </si>
  <si>
    <t>EMS_CH_2</t>
  </si>
  <si>
    <t>EMS_CH_ccoa_2</t>
  </si>
  <si>
    <t>EMS_CH_cfut_2</t>
  </si>
  <si>
    <t>EMS_CH_cfuh_2</t>
  </si>
  <si>
    <t>EMS_CH_cele_2</t>
  </si>
  <si>
    <t>EMS_CH_cbio_2</t>
  </si>
  <si>
    <t>housing</t>
  </si>
  <si>
    <t>EMS_sfor_2</t>
  </si>
  <si>
    <t>EMS_sfoo_2</t>
  </si>
  <si>
    <t>EMS_sveh_2</t>
  </si>
  <si>
    <t>EMS_sgla_2</t>
  </si>
  <si>
    <t>EMS_spap_2</t>
  </si>
  <si>
    <t>EMS_sche_2</t>
  </si>
  <si>
    <t>EMS_spla_2</t>
  </si>
  <si>
    <t>EMS_smet_2</t>
  </si>
  <si>
    <t>EMS_sigo_2</t>
  </si>
  <si>
    <t>EMS_scgo_2</t>
  </si>
  <si>
    <t>EMS_scon_2</t>
  </si>
  <si>
    <t>EMS_smin_2</t>
  </si>
  <si>
    <t>EMS_srai_2</t>
  </si>
  <si>
    <t>EMS_sroa_2</t>
  </si>
  <si>
    <t>EMS_swat_2</t>
  </si>
  <si>
    <t>EMS_sair_2</t>
  </si>
  <si>
    <t>EMS_spri_2</t>
  </si>
  <si>
    <t>EMS_spub_2</t>
  </si>
  <si>
    <t>EMS_soil_2</t>
  </si>
  <si>
    <t>EMS_sbfu_2</t>
  </si>
  <si>
    <t>EMS_sgas_2</t>
  </si>
  <si>
    <t>EMS_sbga_2</t>
  </si>
  <si>
    <t>EMS_senu_2</t>
  </si>
  <si>
    <t>EMS_seoi_2</t>
  </si>
  <si>
    <t>EMS_sega_2</t>
  </si>
  <si>
    <t>EMS_sewi_2</t>
  </si>
  <si>
    <t>EMS_seso_2</t>
  </si>
  <si>
    <t>EMS_sehy_2</t>
  </si>
  <si>
    <t>EMS_seot_2</t>
  </si>
  <si>
    <t>EMS_seco_2</t>
  </si>
  <si>
    <t>EMS_sech_2</t>
  </si>
  <si>
    <t>industry excl. ETS</t>
  </si>
  <si>
    <t>transport exl. ETS</t>
  </si>
  <si>
    <t>TOTAL FIRMS EMISSIONS SHOCK</t>
  </si>
  <si>
    <t>Agri-forestry shock</t>
  </si>
  <si>
    <t>Industry shock</t>
  </si>
  <si>
    <t>Transport shock</t>
  </si>
  <si>
    <t>Services shock</t>
  </si>
  <si>
    <t>Transformation shock</t>
  </si>
  <si>
    <t>Electricity shock</t>
  </si>
  <si>
    <t>ENERGY FIRMS EMISSIONS SHOCK</t>
  </si>
  <si>
    <t>ETS EMISSIONS SHOCK</t>
  </si>
  <si>
    <t>EMS_SEC_2</t>
  </si>
  <si>
    <t>EMS_sagr_2</t>
  </si>
  <si>
    <t>EMS_ETS_2</t>
  </si>
  <si>
    <t>EMS_NETS_2</t>
  </si>
  <si>
    <t>EMS_AGRF_2</t>
  </si>
  <si>
    <t>EMS_NETSI_2</t>
  </si>
  <si>
    <t>EMS_TRSP_2</t>
  </si>
  <si>
    <t>EMS_TRSP_2-EMS_sair_2</t>
  </si>
  <si>
    <t>EMS_IND_2</t>
  </si>
  <si>
    <t>EMS_SER_2</t>
  </si>
  <si>
    <t>EMS_TRSF_2</t>
  </si>
  <si>
    <t>EMS_ELE_2</t>
  </si>
  <si>
    <t>EMS_CH_BUIL</t>
  </si>
  <si>
    <t>EMS_CH_AUTO</t>
  </si>
  <si>
    <t>ENERGY TOTAL EMISSIONS SHOCK</t>
  </si>
  <si>
    <t>ENERGY HOUSEHOLD EMISSIONS SHOCK</t>
  </si>
  <si>
    <t>EMS_CI_ccoa_2</t>
  </si>
  <si>
    <t>ThreeME V2</t>
  </si>
  <si>
    <t xml:space="preserve">Produits </t>
  </si>
  <si>
    <t>V3</t>
  </si>
  <si>
    <t>V2</t>
  </si>
  <si>
    <t>Secteurs</t>
  </si>
  <si>
    <t>commentaires</t>
  </si>
  <si>
    <t>Produits</t>
  </si>
  <si>
    <t>secteurs</t>
  </si>
  <si>
    <t>cagr</t>
  </si>
  <si>
    <t>sagr</t>
  </si>
  <si>
    <t>Agriculture, sylviculture et pêche</t>
  </si>
  <si>
    <t>  Agriculture, sylviculture et pêche</t>
  </si>
  <si>
    <t>cfor</t>
  </si>
  <si>
    <t>sfor</t>
  </si>
  <si>
    <t>Industrie agro-alimentaire</t>
  </si>
  <si>
    <t xml:space="preserve"> Industrie agro-alimentaire</t>
  </si>
  <si>
    <t>cfoo</t>
  </si>
  <si>
    <t>sfoo</t>
  </si>
  <si>
    <t>Automobile</t>
  </si>
  <si>
    <t>cveh</t>
  </si>
  <si>
    <t>sveh</t>
  </si>
  <si>
    <t>FABRICATION DE VERRE ET D ARTICLES EN VE</t>
  </si>
  <si>
    <t>cgla</t>
  </si>
  <si>
    <t>4 e t 5</t>
  </si>
  <si>
    <t>sgla</t>
  </si>
  <si>
    <t>4 et 5</t>
  </si>
  <si>
    <t>ETS</t>
  </si>
  <si>
    <t>FABRICATION DE PRODUITS CERAMIQUES ET DE</t>
  </si>
  <si>
    <t>cpap</t>
  </si>
  <si>
    <t>spap</t>
  </si>
  <si>
    <t>Papier ert carton</t>
  </si>
  <si>
    <t>cche</t>
  </si>
  <si>
    <t>7 et 8</t>
  </si>
  <si>
    <t>sche</t>
  </si>
  <si>
    <t>INDUSTRIE CHIMIQUE MINERALE</t>
  </si>
  <si>
    <t>cpla</t>
  </si>
  <si>
    <t>spla</t>
  </si>
  <si>
    <t>INDUSTRIE CHIMIQUE ORGANIQUE</t>
  </si>
  <si>
    <t>cmet</t>
  </si>
  <si>
    <t>10 et 11</t>
  </si>
  <si>
    <t>smet</t>
  </si>
  <si>
    <t>TRANSFORMATION DES MATIERES PLASTIQUES</t>
  </si>
  <si>
    <t>cigo</t>
  </si>
  <si>
    <t>sigo</t>
  </si>
  <si>
    <t>SIDERURGIE ET PREMIERE TRANSFORMATION DE</t>
  </si>
  <si>
    <t>ccgo</t>
  </si>
  <si>
    <t>scgo</t>
  </si>
  <si>
    <t>PRODUCTION DE METAUX NON FERREUX</t>
  </si>
  <si>
    <t>ccon</t>
  </si>
  <si>
    <t>scon</t>
  </si>
  <si>
    <t>Autres</t>
  </si>
  <si>
    <t>crai</t>
  </si>
  <si>
    <t>srai</t>
  </si>
  <si>
    <t>BTP</t>
  </si>
  <si>
    <t>croa</t>
  </si>
  <si>
    <t>15 et 16</t>
  </si>
  <si>
    <t>sroa</t>
  </si>
  <si>
    <t>TRANSPORTS FERROVIAIRES</t>
  </si>
  <si>
    <t>cwat</t>
  </si>
  <si>
    <t>swat</t>
  </si>
  <si>
    <t>TRANSPORT ROUTIER DE VOYAGEURS</t>
  </si>
  <si>
    <t>cair</t>
  </si>
  <si>
    <t>sair</t>
  </si>
  <si>
    <t xml:space="preserve">TRANSPORT ROUTIER (OU PAR CONDUITES) DE </t>
  </si>
  <si>
    <t>cpri</t>
  </si>
  <si>
    <t>spri</t>
  </si>
  <si>
    <t>TRANSPORTS PAR EAU</t>
  </si>
  <si>
    <t>cpub</t>
  </si>
  <si>
    <t>spub</t>
  </si>
  <si>
    <t>TRANSPORTS AERIENS</t>
  </si>
  <si>
    <t>cmin</t>
  </si>
  <si>
    <t>smin</t>
  </si>
  <si>
    <t>Services marchands</t>
  </si>
  <si>
    <t>ccoa</t>
  </si>
  <si>
    <t>soil</t>
  </si>
  <si>
    <t>22_1</t>
  </si>
  <si>
    <t>TRSF</t>
  </si>
  <si>
    <t>Services non marchands</t>
  </si>
  <si>
    <t>ccoi</t>
  </si>
  <si>
    <t>sbfu</t>
  </si>
  <si>
    <t>22_2</t>
  </si>
  <si>
    <t>EXTRACTION ET AGGLOMERATION DE LA HOUILL</t>
  </si>
  <si>
    <t>EXTRACTION ET AGGLOMERATION DE LA HOUILLE</t>
  </si>
  <si>
    <t>cfut</t>
  </si>
  <si>
    <t>sgas</t>
  </si>
  <si>
    <t>24_1</t>
  </si>
  <si>
    <t>RAFFINAGE DE PETROLE</t>
  </si>
  <si>
    <t>cfuh</t>
  </si>
  <si>
    <t>sbga</t>
  </si>
  <si>
    <t>24_3</t>
  </si>
  <si>
    <t>PRODUCTION ET DISTRIBUTION D ELECTRICITE</t>
  </si>
  <si>
    <t xml:space="preserve">biocarburants </t>
  </si>
  <si>
    <t>cgas</t>
  </si>
  <si>
    <t>senu</t>
  </si>
  <si>
    <t>23_1</t>
  </si>
  <si>
    <t>ELE</t>
  </si>
  <si>
    <t>PRODUCTION ET DISTRIBUTION DE COMBUSTIBL</t>
  </si>
  <si>
    <t>Nucléaire</t>
  </si>
  <si>
    <t>cele</t>
  </si>
  <si>
    <t>elec</t>
  </si>
  <si>
    <t>seoi</t>
  </si>
  <si>
    <t>23_2</t>
  </si>
  <si>
    <t>centrale fioul</t>
  </si>
  <si>
    <t>chea</t>
  </si>
  <si>
    <t>sega</t>
  </si>
  <si>
    <t>23_3</t>
  </si>
  <si>
    <t>centrale combinée gaz</t>
  </si>
  <si>
    <t>cbio</t>
  </si>
  <si>
    <t>seco</t>
  </si>
  <si>
    <t>23_4</t>
  </si>
  <si>
    <t>centrale charbon</t>
  </si>
  <si>
    <t>cote</t>
  </si>
  <si>
    <t>sewi</t>
  </si>
  <si>
    <t>23_5</t>
  </si>
  <si>
    <t>Eolien</t>
  </si>
  <si>
    <t>seso</t>
  </si>
  <si>
    <t>23_6</t>
  </si>
  <si>
    <t>PV</t>
  </si>
  <si>
    <t>sehy</t>
  </si>
  <si>
    <t>23_7</t>
  </si>
  <si>
    <t>Hydraulique</t>
  </si>
  <si>
    <t>sech</t>
  </si>
  <si>
    <t xml:space="preserve">23_8, 24_4, 24_5, 24,6
</t>
  </si>
  <si>
    <t>cogénération</t>
  </si>
  <si>
    <t>23_8</t>
  </si>
  <si>
    <t>seot</t>
  </si>
  <si>
    <t>gaz naturel</t>
  </si>
  <si>
    <t>bois énergie</t>
  </si>
  <si>
    <t>24_2</t>
  </si>
  <si>
    <t>Biogaz</t>
  </si>
  <si>
    <t>UIOM</t>
  </si>
  <si>
    <t>24_4</t>
  </si>
  <si>
    <t>Géothermie</t>
  </si>
  <si>
    <t>24_5</t>
  </si>
  <si>
    <t>24_6</t>
  </si>
  <si>
    <t>Sectors/activities</t>
  </si>
  <si>
    <t>Acronym</t>
  </si>
  <si>
    <t>Commodities</t>
  </si>
  <si>
    <t>Biomass and other energy</t>
  </si>
  <si>
    <t>Coal for non-energy use</t>
  </si>
  <si>
    <t>coan</t>
  </si>
  <si>
    <t>Natural gas mining</t>
  </si>
  <si>
    <t>cgam</t>
  </si>
  <si>
    <t>secteurs TRSF</t>
  </si>
  <si>
    <t>Fuel for non-energy use</t>
  </si>
  <si>
    <t>cfun</t>
  </si>
  <si>
    <t>Natural gas for non-energy use</t>
  </si>
  <si>
    <t>cgan</t>
  </si>
  <si>
    <t>Secteurs SELE 
+ setd</t>
  </si>
  <si>
    <t>Transmission and distribution of electricity</t>
  </si>
  <si>
    <t>setd</t>
  </si>
  <si>
    <t>newauto_2</t>
  </si>
  <si>
    <t>newauto_cfut_2</t>
  </si>
  <si>
    <t>newauto_cele_2</t>
  </si>
  <si>
    <t>newauto_cgas_2</t>
  </si>
  <si>
    <t>newauto_ca_cfut_2</t>
  </si>
  <si>
    <t>newauto_cb_cfut_2</t>
  </si>
  <si>
    <t>newauto_cc_cfut_2</t>
  </si>
  <si>
    <t>newauto_cd_cfut_2</t>
  </si>
  <si>
    <t>newauto_ce_cfut_2</t>
  </si>
  <si>
    <t>newauto_cf_cfut_2</t>
  </si>
  <si>
    <t>newauto_cg_cfut_2</t>
  </si>
  <si>
    <t>newauto_ca_cele_2</t>
  </si>
  <si>
    <t>newauto_cb_cele_2</t>
  </si>
  <si>
    <t>newauto_cc_cele_2</t>
  </si>
  <si>
    <t>newauto_cd_cele_2</t>
  </si>
  <si>
    <t>newauto_ce_cele_2</t>
  </si>
  <si>
    <t>newauto_cf_cele_2</t>
  </si>
  <si>
    <t>newauto_cg_cele_2</t>
  </si>
  <si>
    <t>newauto_ca_cgas_2</t>
  </si>
  <si>
    <t>newauto_cb_cgas_2</t>
  </si>
  <si>
    <t>newauto_cc_cgas_2</t>
  </si>
  <si>
    <t>newauto_cd_cgas_2</t>
  </si>
  <si>
    <t>newauto_ce_cgas_2</t>
  </si>
  <si>
    <t>newauto_cf_cgas_2</t>
  </si>
  <si>
    <t>newauto_cg_cgas_2</t>
  </si>
  <si>
    <t>buil_2</t>
  </si>
  <si>
    <t>buil_ca_2</t>
  </si>
  <si>
    <t>buil_cb_2</t>
  </si>
  <si>
    <t>buil_cc_2</t>
  </si>
  <si>
    <t>buil_cd_2</t>
  </si>
  <si>
    <t>buil_ce_2</t>
  </si>
  <si>
    <t>buil_cf_2</t>
  </si>
  <si>
    <t>buil_cg_2</t>
  </si>
  <si>
    <t>buil_des_2</t>
  </si>
  <si>
    <t>newauto_0</t>
  </si>
  <si>
    <t>newauto_cfut_0</t>
  </si>
  <si>
    <t>newauto_cele_0</t>
  </si>
  <si>
    <t>newauto_cgas_0</t>
  </si>
  <si>
    <t>newauto_ca_cfut_0</t>
  </si>
  <si>
    <t>newauto_cb_cfut_0</t>
  </si>
  <si>
    <t>newauto_cc_cfut_0</t>
  </si>
  <si>
    <t>newauto_cd_cfut_0</t>
  </si>
  <si>
    <t>newauto_ce_cfut_0</t>
  </si>
  <si>
    <t>newauto_cf_cfut_0</t>
  </si>
  <si>
    <t>newauto_cg_cfut_0</t>
  </si>
  <si>
    <t>newauto_ca_cele_0</t>
  </si>
  <si>
    <t>newauto_cb_cele_0</t>
  </si>
  <si>
    <t>newauto_cc_cele_0</t>
  </si>
  <si>
    <t>newauto_cd_cele_0</t>
  </si>
  <si>
    <t>newauto_ce_cele_0</t>
  </si>
  <si>
    <t>newauto_cf_cele_0</t>
  </si>
  <si>
    <t>newauto_cg_cele_0</t>
  </si>
  <si>
    <t>newauto_ca_cgas_0</t>
  </si>
  <si>
    <t>newauto_cb_cgas_0</t>
  </si>
  <si>
    <t>newauto_cc_cgas_0</t>
  </si>
  <si>
    <t>newauto_cd_cgas_0</t>
  </si>
  <si>
    <t>newauto_ce_cgas_0</t>
  </si>
  <si>
    <t>newauto_cf_cgas_0</t>
  </si>
  <si>
    <t>newauto_cg_cgas_0</t>
  </si>
  <si>
    <t>buil_0</t>
  </si>
  <si>
    <t>buil_ca_0</t>
  </si>
  <si>
    <t>buil_cb_0</t>
  </si>
  <si>
    <t>buil_cc_0</t>
  </si>
  <si>
    <t>buil_cd_0</t>
  </si>
  <si>
    <t>buil_ce_0</t>
  </si>
  <si>
    <t>buil_cf_0</t>
  </si>
  <si>
    <t>buil_cg_0</t>
  </si>
  <si>
    <t>buil_des_0</t>
  </si>
  <si>
    <t>km_trav_auto_ld_2+km_trav_auto_sd_2</t>
  </si>
  <si>
    <t>km_traveler_sd_2</t>
  </si>
  <si>
    <t>km_trav_auto_sd_2</t>
  </si>
  <si>
    <t>km_traveler_ld_2</t>
  </si>
  <si>
    <t>km_trav_auto_ld_2</t>
  </si>
  <si>
    <t>km_trav_auto_ld_0+km_trav_auto_sd_0</t>
  </si>
  <si>
    <t>km_traveler_sd_0</t>
  </si>
  <si>
    <t>km_trav_auto_sd_0</t>
  </si>
  <si>
    <t>km_traveler_ld_0</t>
  </si>
  <si>
    <t>km_trav_auto_ld_0</t>
  </si>
  <si>
    <t>phiy_cfut_soil_2</t>
  </si>
  <si>
    <t>phiy_cfut_sbfu_2</t>
  </si>
  <si>
    <t>phiy_cgas_sgas_2</t>
  </si>
  <si>
    <t>phiy_cgas_sbga_2</t>
  </si>
  <si>
    <t>phiy_cele_senu_2</t>
  </si>
  <si>
    <t>phiy_cele_seoi_2</t>
  </si>
  <si>
    <t>phiy_cele_sega_2</t>
  </si>
  <si>
    <t>phiy_cele_seco_2</t>
  </si>
  <si>
    <t>phiy_cele_sewi_2</t>
  </si>
  <si>
    <t>phiy_cele_seso_2</t>
  </si>
  <si>
    <t>phiy_cele_sehy_2</t>
  </si>
  <si>
    <t>phiy_cele_sech_2</t>
  </si>
  <si>
    <t>phiy_cele_seot_2</t>
  </si>
  <si>
    <t>phiy_cfut_soil_0</t>
  </si>
  <si>
    <t>phiy_cfut_sbfu_0</t>
  </si>
  <si>
    <t>phiy_cgas_sgas_0</t>
  </si>
  <si>
    <t>phiy_cgas_sbga_0</t>
  </si>
  <si>
    <t>phiy_cele_senu_0</t>
  </si>
  <si>
    <t>phiy_cele_seoi_0</t>
  </si>
  <si>
    <t>phiy_cele_sega_0</t>
  </si>
  <si>
    <t>phiy_cele_seco_0</t>
  </si>
  <si>
    <t>phiy_cele_sewi_0</t>
  </si>
  <si>
    <t>phiy_cele_seso_0</t>
  </si>
  <si>
    <t>phiy_cele_sehy_0</t>
  </si>
  <si>
    <t>phiy_cele_sech_0</t>
  </si>
  <si>
    <t>phiy_cele_seot_0</t>
  </si>
  <si>
    <t>yg_toe_2</t>
  </si>
  <si>
    <t>yg_toe_0</t>
  </si>
  <si>
    <t>yg_toe_ccoa_2</t>
  </si>
  <si>
    <t>yg_toe_ccoa_0</t>
  </si>
  <si>
    <t>yg_toe_ccoi_2</t>
  </si>
  <si>
    <t>yg_toe_ccoi_0</t>
  </si>
  <si>
    <t>yg_toe_cfut_2</t>
  </si>
  <si>
    <t>yg_toe_cfut_0</t>
  </si>
  <si>
    <t>yg_toe_cfuh_2</t>
  </si>
  <si>
    <t>yg_toe_cfuh_0</t>
  </si>
  <si>
    <t>yg_toe_cgas_2</t>
  </si>
  <si>
    <t>yg_toe_cgas_0</t>
  </si>
  <si>
    <t>yg_toe_cele_2</t>
  </si>
  <si>
    <t>yg_toe_cele_0</t>
  </si>
  <si>
    <t>yg_toe_chea_2</t>
  </si>
  <si>
    <t>yg_toe_chea_0</t>
  </si>
  <si>
    <t>yg_toe_cbio_2</t>
  </si>
  <si>
    <t>yg_toe_cbio_0</t>
  </si>
  <si>
    <t>yg_toe_cote_2</t>
  </si>
  <si>
    <t>yg_toe_cote_0</t>
  </si>
  <si>
    <t>yg_toe_cfut_soil_2</t>
  </si>
  <si>
    <t>yg_toe_cfut_soil_0</t>
  </si>
  <si>
    <t>yg_toe_cfut_sbfu_2</t>
  </si>
  <si>
    <t>yg_toe_cfut_sbfu_0</t>
  </si>
  <si>
    <t>yg_toe_cgas_sgas_2</t>
  </si>
  <si>
    <t>yg_toe_cgas_sgas_0</t>
  </si>
  <si>
    <t>yg_toe_cgas_sbga_2</t>
  </si>
  <si>
    <t>yg_toe_cgas_sbga_0</t>
  </si>
  <si>
    <t>PhiY_cgas_smet_0</t>
  </si>
  <si>
    <t>PhiY_cgas_soil_0</t>
  </si>
  <si>
    <t>PhiY_cgas_soil_2</t>
  </si>
  <si>
    <t>PhiY_cgas_smet_2</t>
  </si>
  <si>
    <t>crude oil</t>
  </si>
  <si>
    <t>PhiY_ccoi_smin_2</t>
  </si>
  <si>
    <t>PhiY_ccoi_soil_2</t>
  </si>
  <si>
    <t>fuel</t>
  </si>
  <si>
    <t>PhiY_cfuh_soil_2</t>
  </si>
  <si>
    <t>PhiY_chea_sech_2</t>
  </si>
  <si>
    <t>PhiY_cbio_sfor_2</t>
  </si>
  <si>
    <t>PhiY_cbio_spub_2</t>
  </si>
  <si>
    <t>PhiY_cote_soil_2</t>
  </si>
  <si>
    <t>PhiY_cote_spub_2</t>
  </si>
  <si>
    <t>PhiY_ccoi_smin_0</t>
  </si>
  <si>
    <t>PhiY_ccoi_soil_0</t>
  </si>
  <si>
    <t>PhiY_cfuh_soil_0</t>
  </si>
  <si>
    <t>PhiY_chea_sech_0</t>
  </si>
  <si>
    <t>PhiY_cbio_sfor_0</t>
  </si>
  <si>
    <t>PhiY_cbio_spub_0</t>
  </si>
  <si>
    <t>PhiY_cote_soil_0</t>
  </si>
  <si>
    <t>PhiY_cote_spub_0</t>
  </si>
  <si>
    <t>YG_toe_ccoi_smin_2</t>
  </si>
  <si>
    <t>YG_toe_ccoi_soil_2</t>
  </si>
  <si>
    <t>YG_toe_cfuh_soil_2</t>
  </si>
  <si>
    <t>YG_toe_cgas_smet_2</t>
  </si>
  <si>
    <t>Cogeneration</t>
  </si>
  <si>
    <t>YG_toe_chea_sech_2</t>
  </si>
  <si>
    <t>YG_toe_cbio_sfor_2</t>
  </si>
  <si>
    <t>YG_toe_cbio_spub_2</t>
  </si>
  <si>
    <t>YG_toe_cote_soil_2</t>
  </si>
  <si>
    <t>YG_toe_cote_spub_2</t>
  </si>
  <si>
    <t>YG_toe_ccoi_smin_0</t>
  </si>
  <si>
    <t>YG_toe_ccoi_soil_0</t>
  </si>
  <si>
    <t>YG_toe_cfuh_soil_0</t>
  </si>
  <si>
    <t>YG_toe_cgas_smet_0</t>
  </si>
  <si>
    <t>YG_toe_chea_sech_0</t>
  </si>
  <si>
    <t>YG_toe_cbio_sfor_0</t>
  </si>
  <si>
    <t>YG_toe_cbio_spub_0</t>
  </si>
  <si>
    <t>YG_toe_cote_soil_0</t>
  </si>
  <si>
    <t>YG_toe_cote_spub_0</t>
  </si>
  <si>
    <t>phiy_ccoa_smin_2</t>
  </si>
  <si>
    <t>phiy_ccoa_soil_2</t>
  </si>
  <si>
    <t>phiy_ccoi_smin_2</t>
  </si>
  <si>
    <t>phiy_ccoi_soil_2</t>
  </si>
  <si>
    <t>phiy_cfuh_soil_2</t>
  </si>
  <si>
    <t>phiy_cgas_smet_2</t>
  </si>
  <si>
    <t>phiy_cgas_soil_2</t>
  </si>
  <si>
    <t>phiy_chea_sech_2</t>
  </si>
  <si>
    <t>phiy_cbio_sfor_2</t>
  </si>
  <si>
    <t>phiy_cbio_spub_2</t>
  </si>
  <si>
    <t>phiy_cote_soil_2</t>
  </si>
  <si>
    <t>phiy_cote_spub_2</t>
  </si>
  <si>
    <t>phiy_ccoa_smin_0</t>
  </si>
  <si>
    <t>phiy_ccoa_soil_0</t>
  </si>
  <si>
    <t>phiy_ccoi_smin_0</t>
  </si>
  <si>
    <t>phiy_ccoi_soil_0</t>
  </si>
  <si>
    <t>phiy_cfuh_soil_0</t>
  </si>
  <si>
    <t>phiy_cgas_smet_0</t>
  </si>
  <si>
    <t>phiy_cgas_soil_0</t>
  </si>
  <si>
    <t>phiy_chea_sech_0</t>
  </si>
  <si>
    <t>phiy_cbio_sfor_0</t>
  </si>
  <si>
    <t>phiy_cbio_spub_0</t>
  </si>
  <si>
    <t>phiy_cote_soil_0</t>
  </si>
  <si>
    <t>phiy_cote_spub_0</t>
  </si>
  <si>
    <t>yg_toe_ccoa_smin_2</t>
  </si>
  <si>
    <t>yg_toe_ccoa_soil_2</t>
  </si>
  <si>
    <t>yg_toe_ccoi_smin_2</t>
  </si>
  <si>
    <t>yg_toe_ccoi_soil_2</t>
  </si>
  <si>
    <t>yg_toe_cfuh_soil_2</t>
  </si>
  <si>
    <t>yg_toe_cgas_smet_2</t>
  </si>
  <si>
    <t>yg_toe_cgas_soil_2</t>
  </si>
  <si>
    <t>yg_toe_cele_senu_2</t>
  </si>
  <si>
    <t>yg_toe_cele_seoi_2</t>
  </si>
  <si>
    <t>yg_toe_cele_sega_2</t>
  </si>
  <si>
    <t>yg_toe_cele_seco_2</t>
  </si>
  <si>
    <t>yg_toe_cele_sewi_2</t>
  </si>
  <si>
    <t>yg_toe_cele_seso_2</t>
  </si>
  <si>
    <t>yg_toe_cele_sehy_2</t>
  </si>
  <si>
    <t>yg_toe_cele_sech_2</t>
  </si>
  <si>
    <t>yg_toe_cele_seot_2</t>
  </si>
  <si>
    <t>yg_toe_chea_sech_2</t>
  </si>
  <si>
    <t>yg_toe_cbio_sfor_2</t>
  </si>
  <si>
    <t>yg_toe_cbio_spub_2</t>
  </si>
  <si>
    <t>yg_toe_cote_soil_2</t>
  </si>
  <si>
    <t>yg_toe_cote_spub_2</t>
  </si>
  <si>
    <t>yg_toe_ccoa_smin_0</t>
  </si>
  <si>
    <t>yg_toe_ccoa_soil_0</t>
  </si>
  <si>
    <t>yg_toe_ccoi_smin_0</t>
  </si>
  <si>
    <t>yg_toe_ccoi_soil_0</t>
  </si>
  <si>
    <t>yg_toe_cfuh_soil_0</t>
  </si>
  <si>
    <t>yg_toe_cgas_smet_0</t>
  </si>
  <si>
    <t>yg_toe_cgas_soil_0</t>
  </si>
  <si>
    <t>yg_toe_cele_senu_0</t>
  </si>
  <si>
    <t>yg_toe_cele_seoi_0</t>
  </si>
  <si>
    <t>yg_toe_cele_sega_0</t>
  </si>
  <si>
    <t>yg_toe_cele_seco_0</t>
  </si>
  <si>
    <t>yg_toe_cele_sewi_0</t>
  </si>
  <si>
    <t>yg_toe_cele_seso_0</t>
  </si>
  <si>
    <t>yg_toe_cele_sehy_0</t>
  </si>
  <si>
    <t>yg_toe_cele_sech_0</t>
  </si>
  <si>
    <t>yg_toe_cele_seot_0</t>
  </si>
  <si>
    <t>yg_toe_chea_sech_0</t>
  </si>
  <si>
    <t>yg_toe_cbio_sfor_0</t>
  </si>
  <si>
    <t>yg_toe_cbio_spub_0</t>
  </si>
  <si>
    <t>yg_toe_cote_soil_0</t>
  </si>
  <si>
    <t>yg_toe_cote_spub_0</t>
  </si>
  <si>
    <t>YG_toe_ccoa_smin_2</t>
  </si>
  <si>
    <t>YG_toe_ccoa_soil_2</t>
  </si>
  <si>
    <t>YG_toe_cgas_soil_2</t>
  </si>
  <si>
    <t>YG_toe_ccoa_smin_0</t>
  </si>
  <si>
    <t>YG_toe_ccoa_soil_0</t>
  </si>
  <si>
    <t>YG_toe_cgas_soil_0</t>
  </si>
  <si>
    <t>PhiY_ccoa_smin_0</t>
  </si>
  <si>
    <t>PhiY_ccoa_soil_0</t>
  </si>
  <si>
    <t>PhiY_ccoa_smin_2</t>
  </si>
  <si>
    <t>PhiY_ccoa_soil_2</t>
  </si>
  <si>
    <t>CF_toe_cgas_smet_2</t>
  </si>
  <si>
    <t>CF_toe_cgas_soil_2</t>
  </si>
  <si>
    <t>CI_toe_ccoa_SER_2</t>
  </si>
  <si>
    <t>CI_toe_cfut_SER_2</t>
  </si>
  <si>
    <t>CI_toe_cfuh_SER_2</t>
  </si>
  <si>
    <t>CI_toe_cgas_SER_2</t>
  </si>
  <si>
    <t>CI_toe_cele_SER_2</t>
  </si>
  <si>
    <t>CI_toe_chea_SER_2</t>
  </si>
  <si>
    <t>CI_toe_cbio_SER_2</t>
  </si>
  <si>
    <t>CI_toe_cote_SER_2</t>
  </si>
  <si>
    <t>cf_toe_2</t>
  </si>
  <si>
    <t>ci_toe_trsp_2</t>
  </si>
  <si>
    <t>ci_toe_agrf_2</t>
  </si>
  <si>
    <t>ci_toe_ind_2</t>
  </si>
  <si>
    <t>ci_toe_ser_2</t>
  </si>
  <si>
    <t>cf_toe_0</t>
  </si>
  <si>
    <t>ci_toe_trsp_0</t>
  </si>
  <si>
    <t>ci_toe_agrf_0</t>
  </si>
  <si>
    <t>ci_toe_ind_0</t>
  </si>
  <si>
    <t>ci_toe_ser_0</t>
  </si>
  <si>
    <t>cf_toe_ccoa_2</t>
  </si>
  <si>
    <t>cf_toe_ccoa_0</t>
  </si>
  <si>
    <t>cf_toe_ccoi_2</t>
  </si>
  <si>
    <t>cf_toe_ccoi_0</t>
  </si>
  <si>
    <t>cf_toe_cfut_2</t>
  </si>
  <si>
    <t>cf_toe_cfut_0</t>
  </si>
  <si>
    <t>cf_toe_cfuh_2</t>
  </si>
  <si>
    <t>cf_toe_cfuh_0</t>
  </si>
  <si>
    <t>cf_toe_cgas_2</t>
  </si>
  <si>
    <t>cf_toe_cgas_0</t>
  </si>
  <si>
    <t>cf_toe_cele_2</t>
  </si>
  <si>
    <t>cf_toe_cele_0</t>
  </si>
  <si>
    <t>cf_toe_chea_2</t>
  </si>
  <si>
    <t>cf_toe_chea_0</t>
  </si>
  <si>
    <t>cf_toe_cbio_2</t>
  </si>
  <si>
    <t>cf_toe_cbio_0</t>
  </si>
  <si>
    <t>cf_toe_cote_2</t>
  </si>
  <si>
    <t>cf_toe_cote_0</t>
  </si>
  <si>
    <t>ci_toe_ccoa_trsp_2</t>
  </si>
  <si>
    <t>ci_toe_ccoa_trsp_0</t>
  </si>
  <si>
    <t>ci_toe_ccoi_trsp_2</t>
  </si>
  <si>
    <t>ci_toe_ccoi_trsp_0</t>
  </si>
  <si>
    <t>ci_toe_cfut_trsp_2</t>
  </si>
  <si>
    <t>ci_toe_cfut_trsp_0</t>
  </si>
  <si>
    <t>ci_toe_cfuh_trsp_2</t>
  </si>
  <si>
    <t>ci_toe_cfuh_trsp_0</t>
  </si>
  <si>
    <t>ci_toe_cgas_trsp_2</t>
  </si>
  <si>
    <t>ci_toe_cgas_trsp_0</t>
  </si>
  <si>
    <t>ci_toe_cele_trsp_2</t>
  </si>
  <si>
    <t>ci_toe_cele_trsp_0</t>
  </si>
  <si>
    <t>ci_toe_chea_trsp_2</t>
  </si>
  <si>
    <t>ci_toe_chea_trsp_0</t>
  </si>
  <si>
    <t>ci_toe_cbio_trsp_2</t>
  </si>
  <si>
    <t>ci_toe_cbio_trsp_0</t>
  </si>
  <si>
    <t>ci_toe_cote_trsp_2</t>
  </si>
  <si>
    <t>ci_toe_cote_trsp_0</t>
  </si>
  <si>
    <t>ci_toe_ccoa_ind_2</t>
  </si>
  <si>
    <t>ci_toe_ccoa_ind_0</t>
  </si>
  <si>
    <t>ci_toe_ccoi_ind_2</t>
  </si>
  <si>
    <t>ci_toe_ccoi_ind_0</t>
  </si>
  <si>
    <t>ci_toe_cfut_ind_2</t>
  </si>
  <si>
    <t>ci_toe_cfut_ind_0</t>
  </si>
  <si>
    <t>ci_toe_cfuh_ind_2</t>
  </si>
  <si>
    <t>ci_toe_cfuh_ind_0</t>
  </si>
  <si>
    <t>ci_toe_cgas_ind_2</t>
  </si>
  <si>
    <t>ci_toe_cgas_ind_0</t>
  </si>
  <si>
    <t>ci_toe_cele_ind_2</t>
  </si>
  <si>
    <t>ci_toe_cele_ind_0</t>
  </si>
  <si>
    <t>ci_toe_chea_ind_2</t>
  </si>
  <si>
    <t>ci_toe_chea_ind_0</t>
  </si>
  <si>
    <t>ci_toe_cbio_ind_2</t>
  </si>
  <si>
    <t>ci_toe_cbio_ind_0</t>
  </si>
  <si>
    <t>ci_toe_cote_ind_2</t>
  </si>
  <si>
    <t>ci_toe_cote_ind_0</t>
  </si>
  <si>
    <t>CF_toe_ccoa_soil_2</t>
  </si>
  <si>
    <t>CF_toe_ccoa_smin_2</t>
  </si>
  <si>
    <t>CF_toe_ccoi_smin_2</t>
  </si>
  <si>
    <t>CF_toe_ccoa_smin_0</t>
  </si>
  <si>
    <t>CF_toe_ccoa_soil_0</t>
  </si>
  <si>
    <t>CF_toe_ccoi_smin_0</t>
  </si>
  <si>
    <t>CF_toe_cgas_smet_0</t>
  </si>
  <si>
    <t>CF_toe_cgas_soil_0</t>
  </si>
  <si>
    <t>CF_toe_cgas_sgas_0</t>
  </si>
  <si>
    <t>CF_toe_cgas_sbga_0</t>
  </si>
  <si>
    <t>CF_toe_cbio_sfor_0</t>
  </si>
  <si>
    <t>CF_toe_cbio_spub_0</t>
  </si>
  <si>
    <t>CF_toe_cote_soil_0</t>
  </si>
  <si>
    <t>CF_toe_cote_spub_0</t>
  </si>
  <si>
    <t>CI_toe_ccoa_IND_2</t>
  </si>
  <si>
    <t>CI_toe_cfut_IND_2</t>
  </si>
  <si>
    <t>CI_toe_cfuh_IND_2</t>
  </si>
  <si>
    <t>CI_toe_cgas_IND_2</t>
  </si>
  <si>
    <t>CI_toe_cele_IND_2</t>
  </si>
  <si>
    <t>CI_toe_chea_IND_2</t>
  </si>
  <si>
    <t>CI_toe_cbio_IND_2</t>
  </si>
  <si>
    <t>CI_toe_cote_IND_2</t>
  </si>
  <si>
    <t>CI_toe_ccoa_TRSP_2</t>
  </si>
  <si>
    <t>CI_toe_cfut_TRSP_2</t>
  </si>
  <si>
    <t>CI_toe_cfuh_TRSP_2</t>
  </si>
  <si>
    <t>CI_toe_cgas_TRSP_2</t>
  </si>
  <si>
    <t>CI_toe_cele_TRSP_2</t>
  </si>
  <si>
    <t>CI_toe_chea_TRSP_2</t>
  </si>
  <si>
    <t>CI_toe_cbio_TRSP_2</t>
  </si>
  <si>
    <t>CI_toe_cote_TRSP_2</t>
  </si>
  <si>
    <t>CI_toe_ccoa_AGRF_2</t>
  </si>
  <si>
    <t>CI_toe_cfut_AGRF_2</t>
  </si>
  <si>
    <t>CI_toe_cfuh_AGRF_2</t>
  </si>
  <si>
    <t>CI_toe_cgas_AGRF_2</t>
  </si>
  <si>
    <t>CI_toe_cele_AGRF_2</t>
  </si>
  <si>
    <t>CI_toe_chea_AGRF_2</t>
  </si>
  <si>
    <t>CI_toe_cbio_AGRF_2</t>
  </si>
  <si>
    <t>CI_toe_cote_AGRF_2</t>
  </si>
  <si>
    <t>CI_toe_ccoa_TRSP_0</t>
  </si>
  <si>
    <t>CI_toe_cfut_TRSP_0</t>
  </si>
  <si>
    <t>CI_toe_cfuh_TRSP_0</t>
  </si>
  <si>
    <t>CI_toe_cgas_TRSP_0</t>
  </si>
  <si>
    <t>CI_toe_cele_TRSP_0</t>
  </si>
  <si>
    <t>CI_toe_chea_TRSP_0</t>
  </si>
  <si>
    <t>CI_toe_cbio_TRSP_0</t>
  </si>
  <si>
    <t>CI_toe_cote_TRSP_0</t>
  </si>
  <si>
    <t>CI_toe_ccoa_AGRF_0</t>
  </si>
  <si>
    <t>CI_toe_cfut_AGRF_0</t>
  </si>
  <si>
    <t>CI_toe_cfuh_AGRF_0</t>
  </si>
  <si>
    <t>CI_toe_cgas_AGRF_0</t>
  </si>
  <si>
    <t>CI_toe_cele_AGRF_0</t>
  </si>
  <si>
    <t>CI_toe_chea_AGRF_0</t>
  </si>
  <si>
    <t>CI_toe_cbio_AGRF_0</t>
  </si>
  <si>
    <t>CI_toe_cote_AGRF_0</t>
  </si>
  <si>
    <t>CI_toe_ccoa_IND_0</t>
  </si>
  <si>
    <t>CI_toe_cfut_IND_0</t>
  </si>
  <si>
    <t>CI_toe_cfuh_IND_0</t>
  </si>
  <si>
    <t>CI_toe_cgas_IND_0</t>
  </si>
  <si>
    <t>CI_toe_cele_IND_0</t>
  </si>
  <si>
    <t>CI_toe_chea_IND_0</t>
  </si>
  <si>
    <t>CI_toe_cbio_IND_0</t>
  </si>
  <si>
    <t>CI_toe_cote_IND_0</t>
  </si>
  <si>
    <t>CI_toe_ccoa_SER_0</t>
  </si>
  <si>
    <t>CI_toe_cfut_SER_0</t>
  </si>
  <si>
    <t>CI_toe_cfuh_SER_0</t>
  </si>
  <si>
    <t>CI_toe_cgas_SER_0</t>
  </si>
  <si>
    <t>CI_toe_cele_SER_0</t>
  </si>
  <si>
    <t>CI_toe_chea_SER_0</t>
  </si>
  <si>
    <t>CI_toe_cbio_SER_0</t>
  </si>
  <si>
    <t>CI_toe_cote_SER_0</t>
  </si>
  <si>
    <t>HOUSEHOLDS SHOCK</t>
  </si>
  <si>
    <t>CH_toe_2</t>
  </si>
  <si>
    <t>transport (auto)</t>
  </si>
  <si>
    <t>TRANSPORTS (firms) SHOCK</t>
  </si>
  <si>
    <t>HOUSEHOLDS BASELINE</t>
  </si>
  <si>
    <t>CH_toe_0</t>
  </si>
  <si>
    <t>ch_toe_2</t>
  </si>
  <si>
    <t>ch_toe_0</t>
  </si>
  <si>
    <t>100*((VA_2-VA_spub_2)/(VA_0-VA_spub_0)-1)</t>
  </si>
  <si>
    <t>100*((I_2-IA_spub_2-(I_0-IA_spub_0))/GDP_0)</t>
  </si>
  <si>
    <t>100*((IA_spub_2-IA_spub_0)/GDP_0)</t>
  </si>
  <si>
    <t>100*((I_2-IA_spub_2)/(I_0-IA_spub_0)-1)</t>
  </si>
  <si>
    <t>100*((IA_spub_2)/(IA_spub_0)-1)</t>
  </si>
  <si>
    <t>100*((va_2-va_spub_2)/(va_0-va_spub_0)-1)</t>
  </si>
  <si>
    <t>100*((ch_2-ch_0)/gdp_0)</t>
  </si>
  <si>
    <t>100*((ch_cveh_2-ch_cveh_0)/gdp_0)</t>
  </si>
  <si>
    <t>100*((g_2-g_0)/gdp_0)</t>
  </si>
  <si>
    <t>100*((i_2-i_0)/gdp_0)</t>
  </si>
  <si>
    <t>100*((ds_2-ds_0)/gdp_0)</t>
  </si>
  <si>
    <t>100*((x_2-x_0)/gdp_0)-100*((m_2-m_0)/gdp_0)</t>
  </si>
  <si>
    <t>100*((ch_2-ch_ccon_2-(ch_0-ch_ccon_0))/gdp_0)</t>
  </si>
  <si>
    <t>100*((i_2+ch_ccon_2-(i_0+ch_ccon_0))/gdp_0)</t>
  </si>
  <si>
    <t>100*((i_2-ia_spub_2-(i_0-ia_spub_0))/gdp_0)</t>
  </si>
  <si>
    <t>100*((ch_ccon_2-ch_ccon_0)/gdp_0)</t>
  </si>
  <si>
    <t>100*((ia_spub_2-ia_spub_0)/gdp_0)</t>
  </si>
  <si>
    <t>100*(ch_cveh_2/ch_cveh_0-1)</t>
  </si>
  <si>
    <t>100*(g_2/g_0-1)</t>
  </si>
  <si>
    <t>100*((i_2-ia_spub_2)/(i_0-ia_spub_0)-1)</t>
  </si>
  <si>
    <t>100*((ch_2-ch_ccon_2)/(ch_0-ch_ccon_0)-1)</t>
  </si>
  <si>
    <t>100*((i_2+ch_ccon_2)/(i_0+ch_ccon_0)-1)</t>
  </si>
  <si>
    <t>100*((ch_ccon_2)/(ch_ccon_0)-1)</t>
  </si>
  <si>
    <t>100*((ia_spub_2)/(ia_spub_0)-1)</t>
  </si>
  <si>
    <t>100*(dispinc_at_val_2/dispinc_at_val_0-1)</t>
  </si>
  <si>
    <t>100*(dispinc_at_val_2/dispinc_at_val_0-1)-100*(pch_2/pch_0-1)</t>
  </si>
  <si>
    <t>100*(dispinc_at_val_2/dispinc_at_val_0-1)-100*((f_l_2/f_l_0)-1)</t>
  </si>
  <si>
    <t>100*(dispinc_at_val_2/dispinc_at_val_0-1)-100*((f_l_2/f_l_0)-1)-100*(pch_2/pch_0-1)</t>
  </si>
  <si>
    <t>100*(mps_n_2-mps_n_0)</t>
  </si>
  <si>
    <t>100*((w_2/pch_2)/(w_0/pch_0)-1)</t>
  </si>
  <si>
    <t>100*(c_l_2/c_l_0-1)</t>
  </si>
  <si>
    <t>((f_l_2/f_l_0)-1)*100</t>
  </si>
  <si>
    <t>100*(bal_trade_val_2/(gdp_2*pgdp_2)-bal_trade_val_0/(gdp_0*pgdp_0))</t>
  </si>
  <si>
    <t>100*((-bal_g_prim_val_2)/(gdp_2*pgdp_2)-(-bal_g_prim_val_0)/(gdp_0*pgdp_0))</t>
  </si>
  <si>
    <t>100*((-bal_g_tot_val_2)/(gdp_2*pgdp_2)-(-bal_g_tot_val_0)/(gdp_0*pgdp_0))</t>
  </si>
  <si>
    <t>(debt_g_val_2/(pgdp_2*gdp_2)-debt_g_val_0/(pgdp_0*gdp_0))*100</t>
  </si>
  <si>
    <t>MACRO 
(difference)</t>
  </si>
  <si>
    <t>MACRO 
(levels)</t>
  </si>
  <si>
    <t>DEFLATOR</t>
  </si>
  <si>
    <t>gdp_2</t>
  </si>
  <si>
    <t>(gdpter_2/gdpbis_2-1)*100</t>
  </si>
  <si>
    <t>spend_g_val_2</t>
  </si>
  <si>
    <t>inc_g_val_2</t>
  </si>
  <si>
    <t>bal_g_tot_val_2</t>
  </si>
  <si>
    <t>debt_g_val_2</t>
  </si>
  <si>
    <t>pch_2</t>
  </si>
  <si>
    <t>pgdp_2</t>
  </si>
  <si>
    <t>f_l_2</t>
  </si>
  <si>
    <t>f_l_0</t>
  </si>
  <si>
    <t>f_l_sagr_2</t>
  </si>
  <si>
    <t>f_l_sagr_0</t>
  </si>
  <si>
    <t>f_l_sfor_2</t>
  </si>
  <si>
    <t>f_l_sfor_0</t>
  </si>
  <si>
    <t>f_l_sfoo_2</t>
  </si>
  <si>
    <t>f_l_sfoo_0</t>
  </si>
  <si>
    <t>f_l_sveh_2</t>
  </si>
  <si>
    <t>f_l_sveh_0</t>
  </si>
  <si>
    <t>f_l_sgla_2</t>
  </si>
  <si>
    <t>f_l_sgla_0</t>
  </si>
  <si>
    <t>f_l_spap_2</t>
  </si>
  <si>
    <t>f_l_spap_0</t>
  </si>
  <si>
    <t>f_l_sche_2</t>
  </si>
  <si>
    <t>f_l_sche_0</t>
  </si>
  <si>
    <t>f_l_spla_2</t>
  </si>
  <si>
    <t>f_l_spla_0</t>
  </si>
  <si>
    <t>f_l_smet_2</t>
  </si>
  <si>
    <t>f_l_smet_0</t>
  </si>
  <si>
    <t>f_l_sigo_2</t>
  </si>
  <si>
    <t>f_l_sigo_0</t>
  </si>
  <si>
    <t>f_l_scgo_2</t>
  </si>
  <si>
    <t>f_l_scgo_0</t>
  </si>
  <si>
    <t>f_l_scon_2</t>
  </si>
  <si>
    <t>f_l_scon_0</t>
  </si>
  <si>
    <t>f_l_srai_2</t>
  </si>
  <si>
    <t>f_l_srai_0</t>
  </si>
  <si>
    <t>f_l_sroa_2</t>
  </si>
  <si>
    <t>f_l_sroa_0</t>
  </si>
  <si>
    <t>f_l_swat_2</t>
  </si>
  <si>
    <t>f_l_swat_0</t>
  </si>
  <si>
    <t>f_l_sair_2</t>
  </si>
  <si>
    <t>f_l_sair_0</t>
  </si>
  <si>
    <t>f_l_spri_2</t>
  </si>
  <si>
    <t>f_l_spri_0</t>
  </si>
  <si>
    <t>f_l_spub_2</t>
  </si>
  <si>
    <t>f_l_spub_0</t>
  </si>
  <si>
    <t>f_l_smin_2</t>
  </si>
  <si>
    <t>f_l_smin_0</t>
  </si>
  <si>
    <t>f_l_soil_2</t>
  </si>
  <si>
    <t>f_l_soil_0</t>
  </si>
  <si>
    <t>f_l_sbfu_2</t>
  </si>
  <si>
    <t>f_l_sbfu_0</t>
  </si>
  <si>
    <t>f_l_sgas_2</t>
  </si>
  <si>
    <t>f_l_sgas_0</t>
  </si>
  <si>
    <t>f_l_sbga_2</t>
  </si>
  <si>
    <t>f_l_sbga_0</t>
  </si>
  <si>
    <t>f_l_senu_2</t>
  </si>
  <si>
    <t>f_l_senu_0</t>
  </si>
  <si>
    <t>f_l_seoi_2</t>
  </si>
  <si>
    <t>f_l_seoi_0</t>
  </si>
  <si>
    <t>f_l_sega_2</t>
  </si>
  <si>
    <t>f_l_sega_0</t>
  </si>
  <si>
    <t>f_l_seco_2</t>
  </si>
  <si>
    <t>f_l_seco_0</t>
  </si>
  <si>
    <t>f_l_sewi_2</t>
  </si>
  <si>
    <t>f_l_sewi_0</t>
  </si>
  <si>
    <t>f_l_seso_2</t>
  </si>
  <si>
    <t>f_l_seso_0</t>
  </si>
  <si>
    <t>f_l_sehy_2</t>
  </si>
  <si>
    <t>f_l_sehy_0</t>
  </si>
  <si>
    <t>f_l_sech_2</t>
  </si>
  <si>
    <t>f_l_sech_0</t>
  </si>
  <si>
    <t>f_l_seot_2</t>
  </si>
  <si>
    <t>f_l_seot_0</t>
  </si>
  <si>
    <t>ci_toe_ccoa_agrf_2</t>
  </si>
  <si>
    <t>ci_toe_ccoa_agrf_0</t>
  </si>
  <si>
    <t>ci_toe_ccoi_agrf_2</t>
  </si>
  <si>
    <t>ci_toe_ccoi_agrf_0</t>
  </si>
  <si>
    <t>ci_toe_cfut_agrf_2</t>
  </si>
  <si>
    <t>ci_toe_cfut_agrf_0</t>
  </si>
  <si>
    <t>ci_toe_cfuh_agrf_2</t>
  </si>
  <si>
    <t>ci_toe_cfuh_agrf_0</t>
  </si>
  <si>
    <t>ci_toe_cgas_agrf_2</t>
  </si>
  <si>
    <t>ci_toe_cgas_agrf_0</t>
  </si>
  <si>
    <t>ci_toe_cele_agrf_2</t>
  </si>
  <si>
    <t>ci_toe_cele_agrf_0</t>
  </si>
  <si>
    <t>ci_toe_chea_agrf_2</t>
  </si>
  <si>
    <t>ci_toe_chea_agrf_0</t>
  </si>
  <si>
    <t>ci_toe_cbio_agrf_2</t>
  </si>
  <si>
    <t>ci_toe_cbio_agrf_0</t>
  </si>
  <si>
    <t>ci_toe_ccoa_ser_2</t>
  </si>
  <si>
    <t>ci_toe_ccoa_ser_0</t>
  </si>
  <si>
    <t>ci_toe_ccoi_ser_2</t>
  </si>
  <si>
    <t>ci_toe_ccoi_ser_0</t>
  </si>
  <si>
    <t>ci_toe_cfut_ser_2</t>
  </si>
  <si>
    <t>ci_toe_cfut_ser_0</t>
  </si>
  <si>
    <t>ci_toe_cfuh_ser_2</t>
  </si>
  <si>
    <t>ci_toe_cfuh_ser_0</t>
  </si>
  <si>
    <t>ci_toe_cgas_ser_2</t>
  </si>
  <si>
    <t>ci_toe_cgas_ser_0</t>
  </si>
  <si>
    <t>ci_toe_cele_ser_2</t>
  </si>
  <si>
    <t>ci_toe_cele_ser_0</t>
  </si>
  <si>
    <t>ci_toe_chea_ser_2</t>
  </si>
  <si>
    <t>ci_toe_chea_ser_0</t>
  </si>
  <si>
    <t>ci_toe_cbio_ser_2</t>
  </si>
  <si>
    <t>ci_toe_cbio_ser_0</t>
  </si>
  <si>
    <t>ia_2</t>
  </si>
  <si>
    <t>ia_0</t>
  </si>
  <si>
    <t>ia_sagr_2</t>
  </si>
  <si>
    <t>ia_sagr_0</t>
  </si>
  <si>
    <t>ia_sfor_2</t>
  </si>
  <si>
    <t>ia_sfor_0</t>
  </si>
  <si>
    <t>ia_sfoo_2</t>
  </si>
  <si>
    <t>ia_sfoo_0</t>
  </si>
  <si>
    <t>ia_sveh_2</t>
  </si>
  <si>
    <t>ia_sveh_0</t>
  </si>
  <si>
    <t>ia_sgla_2</t>
  </si>
  <si>
    <t>ia_sgla_0</t>
  </si>
  <si>
    <t>ia_spap_2</t>
  </si>
  <si>
    <t>ia_spap_0</t>
  </si>
  <si>
    <t>ia_sche_2</t>
  </si>
  <si>
    <t>ia_sche_0</t>
  </si>
  <si>
    <t>ia_spla_2</t>
  </si>
  <si>
    <t>ia_spla_0</t>
  </si>
  <si>
    <t>ia_smet_2</t>
  </si>
  <si>
    <t>ia_smet_0</t>
  </si>
  <si>
    <t>ia_sigo_2</t>
  </si>
  <si>
    <t>ia_sigo_0</t>
  </si>
  <si>
    <t>ia_scgo_2</t>
  </si>
  <si>
    <t>ia_scgo_0</t>
  </si>
  <si>
    <t>ia_scon_2</t>
  </si>
  <si>
    <t>ia_scon_0</t>
  </si>
  <si>
    <t>ia_srai_2</t>
  </si>
  <si>
    <t>ia_srai_0</t>
  </si>
  <si>
    <t>ia_sroa_2</t>
  </si>
  <si>
    <t>ia_sroa_0</t>
  </si>
  <si>
    <t>ia_swat_2</t>
  </si>
  <si>
    <t>ia_swat_0</t>
  </si>
  <si>
    <t>ia_sair_2</t>
  </si>
  <si>
    <t>ia_sair_0</t>
  </si>
  <si>
    <t>ia_spri_2</t>
  </si>
  <si>
    <t>ia_spri_0</t>
  </si>
  <si>
    <t>ia_spub_2</t>
  </si>
  <si>
    <t>ia_spub_0</t>
  </si>
  <si>
    <t>ia_smin_2</t>
  </si>
  <si>
    <t>ia_smin_0</t>
  </si>
  <si>
    <t>ia_soil_2</t>
  </si>
  <si>
    <t>ia_soil_0</t>
  </si>
  <si>
    <t>ia_sbfu_2</t>
  </si>
  <si>
    <t>ia_sbfu_0</t>
  </si>
  <si>
    <t>ia_sgas_2</t>
  </si>
  <si>
    <t>ia_sgas_0</t>
  </si>
  <si>
    <t>ia_sbga_2</t>
  </si>
  <si>
    <t>ia_sbga_0</t>
  </si>
  <si>
    <t>ia_senu_2</t>
  </si>
  <si>
    <t>ia_senu_0</t>
  </si>
  <si>
    <t>ia_seoi_2</t>
  </si>
  <si>
    <t>ia_seoi_0</t>
  </si>
  <si>
    <t>ia_sega_2</t>
  </si>
  <si>
    <t>ia_sega_0</t>
  </si>
  <si>
    <t>ia_seco_2</t>
  </si>
  <si>
    <t>ia_seco_0</t>
  </si>
  <si>
    <t>ia_sewi_2</t>
  </si>
  <si>
    <t>ia_sewi_0</t>
  </si>
  <si>
    <t>ia_seso_2</t>
  </si>
  <si>
    <t>ia_seso_0</t>
  </si>
  <si>
    <t>ia_sehy_2</t>
  </si>
  <si>
    <t>ia_sehy_0</t>
  </si>
  <si>
    <t>ia_sech_2</t>
  </si>
  <si>
    <t>ia_sech_0</t>
  </si>
  <si>
    <t>ia_seot_2</t>
  </si>
  <si>
    <t>ia_seot_0</t>
  </si>
  <si>
    <t>ch_2</t>
  </si>
  <si>
    <t>ch_0</t>
  </si>
  <si>
    <t>ch_cagr_2</t>
  </si>
  <si>
    <t>ch_cagr_0</t>
  </si>
  <si>
    <t>pch_cagr_2</t>
  </si>
  <si>
    <t>pch_cagr_0</t>
  </si>
  <si>
    <t>ch_cfoo_2</t>
  </si>
  <si>
    <t>ch_cfoo_0</t>
  </si>
  <si>
    <t>pch_cfoo_2</t>
  </si>
  <si>
    <t>pch_cfoo_0</t>
  </si>
  <si>
    <t>ch_cveh_2</t>
  </si>
  <si>
    <t>ch_cveh_0</t>
  </si>
  <si>
    <t>pch_cveh_2</t>
  </si>
  <si>
    <t>pch_cveh_0</t>
  </si>
  <si>
    <t>ch_cgla_2</t>
  </si>
  <si>
    <t>ch_cgla_0</t>
  </si>
  <si>
    <t>pch_cgla_2</t>
  </si>
  <si>
    <t>pch_cgla_0</t>
  </si>
  <si>
    <t>ch_cpap_2</t>
  </si>
  <si>
    <t>ch_cpap_0</t>
  </si>
  <si>
    <t>pch_cpap_2</t>
  </si>
  <si>
    <t>pch_cpap_0</t>
  </si>
  <si>
    <t>ch_cche_2</t>
  </si>
  <si>
    <t>ch_cche_0</t>
  </si>
  <si>
    <t>pch_cche_2</t>
  </si>
  <si>
    <t>pch_cche_0</t>
  </si>
  <si>
    <t>ch_cpla_2</t>
  </si>
  <si>
    <t>ch_cpla_0</t>
  </si>
  <si>
    <t>pch_cpla_2</t>
  </si>
  <si>
    <t>pch_cpla_0</t>
  </si>
  <si>
    <t>ch_cmet_2</t>
  </si>
  <si>
    <t>ch_cmet_0</t>
  </si>
  <si>
    <t>pch_cmet_2</t>
  </si>
  <si>
    <t>pch_cmet_0</t>
  </si>
  <si>
    <t>ch_cigo_2</t>
  </si>
  <si>
    <t>ch_cigo_0</t>
  </si>
  <si>
    <t>pch_cigo_2</t>
  </si>
  <si>
    <t>pch_cigo_0</t>
  </si>
  <si>
    <t>ch_ccgo_2</t>
  </si>
  <si>
    <t>ch_ccgo_0</t>
  </si>
  <si>
    <t>pch_ccgo_2</t>
  </si>
  <si>
    <t>pch_ccgo_0</t>
  </si>
  <si>
    <t>ch_ccon_2</t>
  </si>
  <si>
    <t>ch_ccon_0</t>
  </si>
  <si>
    <t>pch_ccon_2</t>
  </si>
  <si>
    <t>pch_ccon_0</t>
  </si>
  <si>
    <t>ch_crai_2</t>
  </si>
  <si>
    <t>ch_crai_0</t>
  </si>
  <si>
    <t>pch_crai_2</t>
  </si>
  <si>
    <t>pch_crai_0</t>
  </si>
  <si>
    <t>ch_croa_2</t>
  </si>
  <si>
    <t>ch_croa_0</t>
  </si>
  <si>
    <t>pch_croa_2</t>
  </si>
  <si>
    <t>pch_croa_0</t>
  </si>
  <si>
    <t>ch_cwat_2</t>
  </si>
  <si>
    <t>ch_cwat_0</t>
  </si>
  <si>
    <t>pch_cwat_2</t>
  </si>
  <si>
    <t>pch_cwat_0</t>
  </si>
  <si>
    <t>ch_cair_2</t>
  </si>
  <si>
    <t>ch_cair_0</t>
  </si>
  <si>
    <t>pch_cair_2</t>
  </si>
  <si>
    <t>pch_cair_0</t>
  </si>
  <si>
    <t>ch_cpri_2</t>
  </si>
  <si>
    <t>ch_cpri_0</t>
  </si>
  <si>
    <t>pch_cpri_2</t>
  </si>
  <si>
    <t>pch_cpri_0</t>
  </si>
  <si>
    <t>ch_cpub_2</t>
  </si>
  <si>
    <t>ch_cpub_0</t>
  </si>
  <si>
    <t>pch_cpub_2</t>
  </si>
  <si>
    <t>pch_cpub_0</t>
  </si>
  <si>
    <t>ch_cmin_2</t>
  </si>
  <si>
    <t>ch_cmin_0</t>
  </si>
  <si>
    <t>pch_cmin_2</t>
  </si>
  <si>
    <t>pch_cmin_0</t>
  </si>
  <si>
    <t>ch_ccoa_2</t>
  </si>
  <si>
    <t>ch_ccoa_0</t>
  </si>
  <si>
    <t>pch_ccoa_2</t>
  </si>
  <si>
    <t>pch_ccoa_0</t>
  </si>
  <si>
    <t>ch_cfut_2</t>
  </si>
  <si>
    <t>ch_cfut_0</t>
  </si>
  <si>
    <t>pch_cfut_2</t>
  </si>
  <si>
    <t>pch_cfut_0</t>
  </si>
  <si>
    <t>ch_cfuh_2</t>
  </si>
  <si>
    <t>ch_cfuh_0</t>
  </si>
  <si>
    <t>pch_cfuh_2</t>
  </si>
  <si>
    <t>pch_cfuh_0</t>
  </si>
  <si>
    <t>ch_cgas_2</t>
  </si>
  <si>
    <t>ch_cgas_0</t>
  </si>
  <si>
    <t>pch_cgas_2</t>
  </si>
  <si>
    <t>pch_cgas_0</t>
  </si>
  <si>
    <t>ch_cele_2</t>
  </si>
  <si>
    <t>ch_cele_0</t>
  </si>
  <si>
    <t>pch_cele_2</t>
  </si>
  <si>
    <t>pch_cele_0</t>
  </si>
  <si>
    <t>ch_chea_2</t>
  </si>
  <si>
    <t>ch_chea_0</t>
  </si>
  <si>
    <t>pch_chea_2</t>
  </si>
  <si>
    <t>pch_chea_0</t>
  </si>
  <si>
    <t>ch_cbio_2</t>
  </si>
  <si>
    <t>ch_cbio_0</t>
  </si>
  <si>
    <t>pch_cbio_2</t>
  </si>
  <si>
    <t>pch_cbio_0</t>
  </si>
  <si>
    <t>va_2</t>
  </si>
  <si>
    <t>va_0</t>
  </si>
  <si>
    <t>va_sagr_2</t>
  </si>
  <si>
    <t>va_sagr_0</t>
  </si>
  <si>
    <t>va_sfor_2</t>
  </si>
  <si>
    <t>va_sfor_0</t>
  </si>
  <si>
    <t>va_sfoo_2</t>
  </si>
  <si>
    <t>va_sfoo_0</t>
  </si>
  <si>
    <t>va_sveh_2</t>
  </si>
  <si>
    <t>va_sveh_0</t>
  </si>
  <si>
    <t>va_sgla_2</t>
  </si>
  <si>
    <t>va_sgla_0</t>
  </si>
  <si>
    <t>va_spap_2</t>
  </si>
  <si>
    <t>va_spap_0</t>
  </si>
  <si>
    <t>va_sche_2</t>
  </si>
  <si>
    <t>va_sche_0</t>
  </si>
  <si>
    <t>va_spla_2</t>
  </si>
  <si>
    <t>va_spla_0</t>
  </si>
  <si>
    <t>va_smet_2</t>
  </si>
  <si>
    <t>va_smet_0</t>
  </si>
  <si>
    <t>va_sigo_2</t>
  </si>
  <si>
    <t>va_sigo_0</t>
  </si>
  <si>
    <t>va_scgo_2</t>
  </si>
  <si>
    <t>va_scgo_0</t>
  </si>
  <si>
    <t>va_scon_2</t>
  </si>
  <si>
    <t>va_scon_0</t>
  </si>
  <si>
    <t>va_srai_2</t>
  </si>
  <si>
    <t>va_srai_0</t>
  </si>
  <si>
    <t>va_sroa_2</t>
  </si>
  <si>
    <t>va_sroa_0</t>
  </si>
  <si>
    <t>va_swat_2</t>
  </si>
  <si>
    <t>va_swat_0</t>
  </si>
  <si>
    <t>va_sair_2</t>
  </si>
  <si>
    <t>va_sair_0</t>
  </si>
  <si>
    <t>va_spri_2</t>
  </si>
  <si>
    <t>va_spri_0</t>
  </si>
  <si>
    <t>va_spub_2</t>
  </si>
  <si>
    <t>va_spub_0</t>
  </si>
  <si>
    <t>va_smin_2</t>
  </si>
  <si>
    <t>va_smin_0</t>
  </si>
  <si>
    <t>va_soil_2</t>
  </si>
  <si>
    <t>va_soil_0</t>
  </si>
  <si>
    <t>va_sbfu_2</t>
  </si>
  <si>
    <t>va_sbfu_0</t>
  </si>
  <si>
    <t>va_sgas_2</t>
  </si>
  <si>
    <t>va_sgas_0</t>
  </si>
  <si>
    <t>va_sbga_2</t>
  </si>
  <si>
    <t>va_sbga_0</t>
  </si>
  <si>
    <t>va_senu_2</t>
  </si>
  <si>
    <t>va_senu_0</t>
  </si>
  <si>
    <t>va_seoi_2</t>
  </si>
  <si>
    <t>va_seoi_0</t>
  </si>
  <si>
    <t>va_sega_2</t>
  </si>
  <si>
    <t>va_sega_0</t>
  </si>
  <si>
    <t>va_seco_2</t>
  </si>
  <si>
    <t>va_seco_0</t>
  </si>
  <si>
    <t>va_sewi_2</t>
  </si>
  <si>
    <t>va_sewi_0</t>
  </si>
  <si>
    <t>va_seso_2</t>
  </si>
  <si>
    <t>va_seso_0</t>
  </si>
  <si>
    <t>va_sehy_2</t>
  </si>
  <si>
    <t>va_sehy_0</t>
  </si>
  <si>
    <t>va_sech_2</t>
  </si>
  <si>
    <t>va_sech_0</t>
  </si>
  <si>
    <t>va_seot_2</t>
  </si>
  <si>
    <t>va_seot_0</t>
  </si>
  <si>
    <t>CH_AUTO_toe_cfut_2</t>
  </si>
  <si>
    <t>CH_AUTO_toe_cgas_2</t>
  </si>
  <si>
    <t>CH_AUTO_toe_cele_2</t>
  </si>
  <si>
    <t>CH_AUTO_toe_2</t>
  </si>
  <si>
    <t>CH_AUTO_toe_0</t>
  </si>
  <si>
    <t>CH_AUTO_toe_cfut_0</t>
  </si>
  <si>
    <t>CH_AUTO_toe_cgas_0</t>
  </si>
  <si>
    <t>CH_AUTO_toe_cele_0</t>
  </si>
  <si>
    <t>CH_HOUS_toe_2</t>
  </si>
  <si>
    <t>CH_HOUS_toe_ccoa_2</t>
  </si>
  <si>
    <t>CH_HOUS_toe_cfuh_2</t>
  </si>
  <si>
    <t>CH_HOUS_toe_cgas_2</t>
  </si>
  <si>
    <t>CH_HOUS_toe_cele_2</t>
  </si>
  <si>
    <t>CH_HOUS_toe_chea_2</t>
  </si>
  <si>
    <t>CH_HOUS_toe_cbio_2</t>
  </si>
  <si>
    <t>CH_HOUS_toe_ccoa_0</t>
  </si>
  <si>
    <t>CH_HOUS_toe_cfuh_0</t>
  </si>
  <si>
    <t>CH_HOUS_toe_cgas_0</t>
  </si>
  <si>
    <t>CH_HOUS_toe_cele_0</t>
  </si>
  <si>
    <t>CH_HOUS_toe_chea_0</t>
  </si>
  <si>
    <t>CH_HOUS_toe_cbio_0</t>
  </si>
  <si>
    <t>ch_hous_toe_2</t>
  </si>
  <si>
    <t>ch_auto_toe_2</t>
  </si>
  <si>
    <t>ch_hous_toe_0</t>
  </si>
  <si>
    <t>ch_auto_toe_0</t>
  </si>
  <si>
    <t>ch_hous_toe_ccoa_2</t>
  </si>
  <si>
    <t>ch_auto_toe_ccoa_2</t>
  </si>
  <si>
    <t>ch_hous_toe_ccoa_0</t>
  </si>
  <si>
    <t>ch_auto_toe_ccoa_0</t>
  </si>
  <si>
    <t>ch_hous_toe_ccoi_2</t>
  </si>
  <si>
    <t>ch_auto_toe_ccoi_2</t>
  </si>
  <si>
    <t>ch_hous_toe_ccoi_0</t>
  </si>
  <si>
    <t>ch_auto_toe_ccoi_0</t>
  </si>
  <si>
    <t>ch_hous_toe_cfut_2</t>
  </si>
  <si>
    <t>ch_auto_toe_cfut_2</t>
  </si>
  <si>
    <t>ch_hous_toe_cfut_0</t>
  </si>
  <si>
    <t>ch_auto_toe_cfut_0</t>
  </si>
  <si>
    <t>ch_hous_toe_cfuh_2</t>
  </si>
  <si>
    <t>ch_auto_toe_cfuh_2</t>
  </si>
  <si>
    <t>ch_hous_toe_cfuh_0</t>
  </si>
  <si>
    <t>ch_auto_toe_cfuh_0</t>
  </si>
  <si>
    <t>ch_hous_toe_cgas_2</t>
  </si>
  <si>
    <t>ch_auto_toe_cgas_2</t>
  </si>
  <si>
    <t>ch_hous_toe_cgas_0</t>
  </si>
  <si>
    <t>ch_auto_toe_cgas_0</t>
  </si>
  <si>
    <t>ch_hous_toe_cele_2</t>
  </si>
  <si>
    <t>ch_auto_toe_cele_2</t>
  </si>
  <si>
    <t>ch_hous_toe_cele_0</t>
  </si>
  <si>
    <t>ch_auto_toe_cele_0</t>
  </si>
  <si>
    <t>ch_hous_toe_chea_2</t>
  </si>
  <si>
    <t>ch_auto_toe_chea_2</t>
  </si>
  <si>
    <t>ch_hous_toe_chea_0</t>
  </si>
  <si>
    <t>ch_auto_toe_chea_0</t>
  </si>
  <si>
    <t>ch_hous_toe_cbio_2</t>
  </si>
  <si>
    <t>ch_auto_toe_cbio_2</t>
  </si>
  <si>
    <t>ch_hous_toe_cbio_0</t>
  </si>
  <si>
    <t>ch_auto_toe_cbio_0</t>
  </si>
  <si>
    <t>ch_hous_toe_cote_2</t>
  </si>
  <si>
    <t>ch_auto_toe_cote_2</t>
  </si>
  <si>
    <t>ch_hous_toe_cote_0</t>
  </si>
  <si>
    <t>ch_auto_toe_cote_0</t>
  </si>
  <si>
    <t>CH_HOUS_toe_0</t>
  </si>
  <si>
    <t>ems_2</t>
  </si>
  <si>
    <t>ems_ch_2</t>
  </si>
  <si>
    <t>ems_ci_2</t>
  </si>
  <si>
    <t>ems_mat_2</t>
  </si>
  <si>
    <t>ems_y_2</t>
  </si>
  <si>
    <t>ems_0</t>
  </si>
  <si>
    <t>ems_ch_0</t>
  </si>
  <si>
    <t>ems_ci_0</t>
  </si>
  <si>
    <t>ems_mat_0</t>
  </si>
  <si>
    <t>ems_y_0</t>
  </si>
  <si>
    <t>ems_ch_ccoa_2</t>
  </si>
  <si>
    <t>ems_ch_ccoa_0</t>
  </si>
  <si>
    <t>ems_ch_cfut_2</t>
  </si>
  <si>
    <t>ems_ch_cfut_0</t>
  </si>
  <si>
    <t>ems_ch_cfuh_2</t>
  </si>
  <si>
    <t>ems_ch_cfuh_0</t>
  </si>
  <si>
    <t>ems_ch_cgas_2</t>
  </si>
  <si>
    <t>ems_ch_cgas_0</t>
  </si>
  <si>
    <t>ems_ch_cele_2</t>
  </si>
  <si>
    <t>ems_ch_cele_0</t>
  </si>
  <si>
    <t>ems_ch_cbio_2</t>
  </si>
  <si>
    <t>ems_ch_cbio_0</t>
  </si>
  <si>
    <t>ems_ci_ccoa_2</t>
  </si>
  <si>
    <t>ems_ci_ccoa_0</t>
  </si>
  <si>
    <t>ems_ci_ccoi_2</t>
  </si>
  <si>
    <t>ems_ci_ccoi_0</t>
  </si>
  <si>
    <t>ems_ci_cfut_2</t>
  </si>
  <si>
    <t>ems_ci_cfut_0</t>
  </si>
  <si>
    <t>ems_ci_cfuh_2</t>
  </si>
  <si>
    <t>ems_ci_cfuh_0</t>
  </si>
  <si>
    <t>ems_ci_cgas_2</t>
  </si>
  <si>
    <t>ems_ci_cgas_0</t>
  </si>
  <si>
    <t>ems_ci_cbio_2</t>
  </si>
  <si>
    <t>ems_ci_cbio_0</t>
  </si>
  <si>
    <t>ems_ci_cote_2</t>
  </si>
  <si>
    <t>ems_ci_cote_0</t>
  </si>
  <si>
    <t>ems_ci_ccoa_sagr_2</t>
  </si>
  <si>
    <t>ems_ci_ccoa_sagr_0</t>
  </si>
  <si>
    <t>ems_ci_ccoa_sfor_2</t>
  </si>
  <si>
    <t>ems_ci_ccoa_sfor_0</t>
  </si>
  <si>
    <t>ems_ci_ccoa_sfoo_2</t>
  </si>
  <si>
    <t>ems_ci_ccoa_sfoo_0</t>
  </si>
  <si>
    <t>ems_ci_ccoa_sveh_2</t>
  </si>
  <si>
    <t>ems_ci_ccoa_sveh_0</t>
  </si>
  <si>
    <t>ems_ci_ccoa_sgla_2</t>
  </si>
  <si>
    <t>ems_ci_ccoa_sgla_0</t>
  </si>
  <si>
    <t>ems_ci_ccoa_spap_2</t>
  </si>
  <si>
    <t>ems_ci_ccoa_spap_0</t>
  </si>
  <si>
    <t>ems_ci_ccoa_sche_2</t>
  </si>
  <si>
    <t>ems_ci_ccoa_sche_0</t>
  </si>
  <si>
    <t>ems_ci_ccoa_spla_2</t>
  </si>
  <si>
    <t>ems_ci_ccoa_spla_0</t>
  </si>
  <si>
    <t>ems_ci_ccoa_smet_2</t>
  </si>
  <si>
    <t>ems_ci_ccoa_smet_0</t>
  </si>
  <si>
    <t>ems_ci_ccoa_sigo_2</t>
  </si>
  <si>
    <t>ems_ci_ccoa_sigo_0</t>
  </si>
  <si>
    <t>ems_ci_ccoa_scgo_2</t>
  </si>
  <si>
    <t>ems_ci_ccoa_scgo_0</t>
  </si>
  <si>
    <t>ems_ci_ccoa_scon_2</t>
  </si>
  <si>
    <t>ems_ci_ccoa_scon_0</t>
  </si>
  <si>
    <t>ems_ci_ccoa_srai_2</t>
  </si>
  <si>
    <t>ems_ci_ccoa_srai_0</t>
  </si>
  <si>
    <t>ems_ci_ccoa_sroa_2</t>
  </si>
  <si>
    <t>ems_ci_ccoa_sroa_0</t>
  </si>
  <si>
    <t>ems_ci_ccoa_swat_2</t>
  </si>
  <si>
    <t>ems_ci_ccoa_swat_0</t>
  </si>
  <si>
    <t>ems_ci_ccoa_sair_2</t>
  </si>
  <si>
    <t>ems_ci_ccoa_sair_0</t>
  </si>
  <si>
    <t>ems_ci_ccoa_spri_2</t>
  </si>
  <si>
    <t>ems_ci_ccoa_spri_0</t>
  </si>
  <si>
    <t>ems_ci_ccoa_spub_2</t>
  </si>
  <si>
    <t>ems_ci_ccoa_spub_0</t>
  </si>
  <si>
    <t>ems_ci_ccoa_smin_2</t>
  </si>
  <si>
    <t>ems_ci_ccoa_smin_0</t>
  </si>
  <si>
    <t>ems_ci_ccoa_soil_2</t>
  </si>
  <si>
    <t>ems_ci_ccoa_soil_0</t>
  </si>
  <si>
    <t>ems_ci_ccoa_sbfu_2</t>
  </si>
  <si>
    <t>ems_ci_ccoa_sbfu_0</t>
  </si>
  <si>
    <t>ems_ci_ccoa_sgas_2</t>
  </si>
  <si>
    <t>ems_ci_ccoa_sgas_0</t>
  </si>
  <si>
    <t>ems_ci_ccoa_sbga_2</t>
  </si>
  <si>
    <t>ems_ci_ccoa_sbga_0</t>
  </si>
  <si>
    <t>ems_ci_ccoa_senu_2</t>
  </si>
  <si>
    <t>ems_ci_ccoa_senu_0</t>
  </si>
  <si>
    <t>ems_ci_ccoa_seoi_2</t>
  </si>
  <si>
    <t>ems_ci_ccoa_seoi_0</t>
  </si>
  <si>
    <t>ems_ci_ccoa_sega_2</t>
  </si>
  <si>
    <t>ems_ci_ccoa_sega_0</t>
  </si>
  <si>
    <t>ems_ci_ccoa_seco_2</t>
  </si>
  <si>
    <t>ems_ci_ccoa_seco_0</t>
  </si>
  <si>
    <t>ems_ci_ccoa_sewi_2</t>
  </si>
  <si>
    <t>ems_ci_ccoa_sewi_0</t>
  </si>
  <si>
    <t>ems_ci_ccoa_seso_2</t>
  </si>
  <si>
    <t>ems_ci_ccoa_seso_0</t>
  </si>
  <si>
    <t>ems_ci_ccoa_sehy_2</t>
  </si>
  <si>
    <t>ems_ci_ccoa_sehy_0</t>
  </si>
  <si>
    <t>ems_ci_ccoa_sech_2</t>
  </si>
  <si>
    <t>ems_ci_ccoa_sech_0</t>
  </si>
  <si>
    <t>ems_ci_ccoa_seot_2</t>
  </si>
  <si>
    <t>ems_ci_ccoa_seot_0</t>
  </si>
  <si>
    <t>ems_ci_ccoi_sagr_2</t>
  </si>
  <si>
    <t>ems_ci_ccoi_sagr_0</t>
  </si>
  <si>
    <t>ems_ci_ccoi_sfor_2</t>
  </si>
  <si>
    <t>ems_ci_ccoi_sfor_0</t>
  </si>
  <si>
    <t>ems_ci_ccoi_sfoo_2</t>
  </si>
  <si>
    <t>ems_ci_ccoi_sfoo_0</t>
  </si>
  <si>
    <t>ems_ci_ccoi_sveh_2</t>
  </si>
  <si>
    <t>ems_ci_ccoi_sveh_0</t>
  </si>
  <si>
    <t>ems_ci_ccoi_sgla_2</t>
  </si>
  <si>
    <t>ems_ci_ccoi_sgla_0</t>
  </si>
  <si>
    <t>ems_ci_ccoi_spap_2</t>
  </si>
  <si>
    <t>ems_ci_ccoi_spap_0</t>
  </si>
  <si>
    <t>ems_ci_ccoi_sche_2</t>
  </si>
  <si>
    <t>ems_ci_ccoi_sche_0</t>
  </si>
  <si>
    <t>ems_ci_ccoi_spla_2</t>
  </si>
  <si>
    <t>ems_ci_ccoi_spla_0</t>
  </si>
  <si>
    <t>ems_ci_ccoi_smet_2</t>
  </si>
  <si>
    <t>ems_ci_ccoi_smet_0</t>
  </si>
  <si>
    <t>ems_ci_ccoi_sigo_2</t>
  </si>
  <si>
    <t>ems_ci_ccoi_sigo_0</t>
  </si>
  <si>
    <t>ems_ci_ccoi_scgo_2</t>
  </si>
  <si>
    <t>ems_ci_ccoi_scgo_0</t>
  </si>
  <si>
    <t>ems_ci_ccoi_scon_2</t>
  </si>
  <si>
    <t>ems_ci_ccoi_scon_0</t>
  </si>
  <si>
    <t>ems_ci_ccoi_srai_2</t>
  </si>
  <si>
    <t>ems_ci_ccoi_srai_0</t>
  </si>
  <si>
    <t>ems_ci_ccoi_sroa_2</t>
  </si>
  <si>
    <t>ems_ci_ccoi_sroa_0</t>
  </si>
  <si>
    <t>ems_ci_ccoi_swat_2</t>
  </si>
  <si>
    <t>ems_ci_ccoi_swat_0</t>
  </si>
  <si>
    <t>ems_ci_ccoi_sair_2</t>
  </si>
  <si>
    <t>ems_ci_ccoi_sair_0</t>
  </si>
  <si>
    <t>ems_ci_ccoi_spri_2</t>
  </si>
  <si>
    <t>ems_ci_ccoi_spri_0</t>
  </si>
  <si>
    <t>ems_ci_ccoi_spub_2</t>
  </si>
  <si>
    <t>ems_ci_ccoi_spub_0</t>
  </si>
  <si>
    <t>ems_ci_ccoi_smin_2</t>
  </si>
  <si>
    <t>ems_ci_ccoi_smin_0</t>
  </si>
  <si>
    <t>ems_ci_ccoi_soil_2</t>
  </si>
  <si>
    <t>ems_ci_ccoi_soil_0</t>
  </si>
  <si>
    <t>ems_ci_ccoi_sbfu_2</t>
  </si>
  <si>
    <t>ems_ci_ccoi_sbfu_0</t>
  </si>
  <si>
    <t>ems_ci_ccoi_sgas_2</t>
  </si>
  <si>
    <t>ems_ci_ccoi_sgas_0</t>
  </si>
  <si>
    <t>ems_ci_ccoi_sbga_2</t>
  </si>
  <si>
    <t>ems_ci_ccoi_sbga_0</t>
  </si>
  <si>
    <t>ems_ci_ccoi_senu_2</t>
  </si>
  <si>
    <t>ems_ci_ccoi_senu_0</t>
  </si>
  <si>
    <t>ems_ci_ccoi_seoi_2</t>
  </si>
  <si>
    <t>ems_ci_ccoi_seoi_0</t>
  </si>
  <si>
    <t>ems_ci_ccoi_sega_2</t>
  </si>
  <si>
    <t>ems_ci_ccoi_sega_0</t>
  </si>
  <si>
    <t>ems_ci_ccoi_seco_2</t>
  </si>
  <si>
    <t>ems_ci_ccoi_seco_0</t>
  </si>
  <si>
    <t>ems_ci_ccoi_sewi_2</t>
  </si>
  <si>
    <t>ems_ci_ccoi_sewi_0</t>
  </si>
  <si>
    <t>ems_ci_ccoi_seso_2</t>
  </si>
  <si>
    <t>ems_ci_ccoi_seso_0</t>
  </si>
  <si>
    <t>ems_ci_ccoi_sehy_2</t>
  </si>
  <si>
    <t>ems_ci_ccoi_sehy_0</t>
  </si>
  <si>
    <t>ems_ci_ccoi_sech_2</t>
  </si>
  <si>
    <t>ems_ci_ccoi_sech_0</t>
  </si>
  <si>
    <t>ems_ci_ccoi_seot_2</t>
  </si>
  <si>
    <t>ems_ci_ccoi_seot_0</t>
  </si>
  <si>
    <t>ems_ci_cfut_sagr_2</t>
  </si>
  <si>
    <t>ems_ci_cfut_sagr_0</t>
  </si>
  <si>
    <t>ems_ci_cfut_sfor_2</t>
  </si>
  <si>
    <t>ems_ci_cfut_sfor_0</t>
  </si>
  <si>
    <t>ems_ci_cfut_sfoo_2</t>
  </si>
  <si>
    <t>ems_ci_cfut_sfoo_0</t>
  </si>
  <si>
    <t>ems_ci_cfut_sveh_2</t>
  </si>
  <si>
    <t>ems_ci_cfut_sveh_0</t>
  </si>
  <si>
    <t>ems_ci_cfut_sgla_2</t>
  </si>
  <si>
    <t>ems_ci_cfut_sgla_0</t>
  </si>
  <si>
    <t>ems_ci_cfut_spap_2</t>
  </si>
  <si>
    <t>ems_ci_cfut_spap_0</t>
  </si>
  <si>
    <t>ems_ci_cfut_sche_2</t>
  </si>
  <si>
    <t>ems_ci_cfut_sche_0</t>
  </si>
  <si>
    <t>ems_ci_cfut_spla_2</t>
  </si>
  <si>
    <t>ems_ci_cfut_spla_0</t>
  </si>
  <si>
    <t>ems_ci_cfut_smet_2</t>
  </si>
  <si>
    <t>ems_ci_cfut_smet_0</t>
  </si>
  <si>
    <t>ems_ci_cfut_sigo_2</t>
  </si>
  <si>
    <t>ems_ci_cfut_sigo_0</t>
  </si>
  <si>
    <t>ems_ci_cfut_scgo_2</t>
  </si>
  <si>
    <t>ems_ci_cfut_scgo_0</t>
  </si>
  <si>
    <t>ems_ci_cfut_scon_2</t>
  </si>
  <si>
    <t>ems_ci_cfut_scon_0</t>
  </si>
  <si>
    <t>ems_ci_cfut_srai_2</t>
  </si>
  <si>
    <t>ems_ci_cfut_srai_0</t>
  </si>
  <si>
    <t>ems_ci_cfut_sroa_2</t>
  </si>
  <si>
    <t>ems_ci_cfut_sroa_0</t>
  </si>
  <si>
    <t>ems_ci_cfut_swat_2</t>
  </si>
  <si>
    <t>ems_ci_cfut_swat_0</t>
  </si>
  <si>
    <t>ems_ci_cfut_sair_2</t>
  </si>
  <si>
    <t>ems_ci_cfut_sair_0</t>
  </si>
  <si>
    <t>ems_ci_cfut_spri_2</t>
  </si>
  <si>
    <t>ems_ci_cfut_spri_0</t>
  </si>
  <si>
    <t>ems_ci_cfut_spub_2</t>
  </si>
  <si>
    <t>ems_ci_cfut_spub_0</t>
  </si>
  <si>
    <t>ems_ci_cfut_smin_2</t>
  </si>
  <si>
    <t>ems_ci_cfut_smin_0</t>
  </si>
  <si>
    <t>ems_ci_cfut_soil_2</t>
  </si>
  <si>
    <t>ems_ci_cfut_soil_0</t>
  </si>
  <si>
    <t>ems_ci_cfut_sbfu_2</t>
  </si>
  <si>
    <t>ems_ci_cfut_sbfu_0</t>
  </si>
  <si>
    <t>ems_ci_cfut_sgas_2</t>
  </si>
  <si>
    <t>ems_ci_cfut_sgas_0</t>
  </si>
  <si>
    <t>ems_ci_cfut_sbga_2</t>
  </si>
  <si>
    <t>ems_ci_cfut_sbga_0</t>
  </si>
  <si>
    <t>ems_ci_cfut_senu_2</t>
  </si>
  <si>
    <t>ems_ci_cfut_senu_0</t>
  </si>
  <si>
    <t>ems_ci_cfut_seoi_2</t>
  </si>
  <si>
    <t>ems_ci_cfut_seoi_0</t>
  </si>
  <si>
    <t>ems_ci_cfut_sega_2</t>
  </si>
  <si>
    <t>ems_ci_cfut_sega_0</t>
  </si>
  <si>
    <t>ems_ci_cfut_seco_2</t>
  </si>
  <si>
    <t>ems_ci_cfut_seco_0</t>
  </si>
  <si>
    <t>ems_ci_cfut_sewi_2</t>
  </si>
  <si>
    <t>ems_ci_cfut_sewi_0</t>
  </si>
  <si>
    <t>ems_ci_cfut_seso_2</t>
  </si>
  <si>
    <t>ems_ci_cfut_seso_0</t>
  </si>
  <si>
    <t>ems_ci_cfut_sehy_2</t>
  </si>
  <si>
    <t>ems_ci_cfut_sehy_0</t>
  </si>
  <si>
    <t>ems_ci_cfut_sech_2</t>
  </si>
  <si>
    <t>ems_ci_cfut_sech_0</t>
  </si>
  <si>
    <t>ems_ci_cfut_seot_2</t>
  </si>
  <si>
    <t>ems_ci_cfut_seot_0</t>
  </si>
  <si>
    <t>ems_ci_cfuh_sagr_2</t>
  </si>
  <si>
    <t>ems_ci_cfuh_sagr_0</t>
  </si>
  <si>
    <t>ems_ci_cfuh_sfor_2</t>
  </si>
  <si>
    <t>ems_ci_cfuh_sfor_0</t>
  </si>
  <si>
    <t>ems_ci_cfuh_sfoo_2</t>
  </si>
  <si>
    <t>ems_ci_cfuh_sfoo_0</t>
  </si>
  <si>
    <t>ems_ci_cfuh_sveh_2</t>
  </si>
  <si>
    <t>ems_ci_cfuh_sveh_0</t>
  </si>
  <si>
    <t>ems_ci_cfuh_sgla_2</t>
  </si>
  <si>
    <t>ems_ci_cfuh_sgla_0</t>
  </si>
  <si>
    <t>ems_ci_cfuh_spap_2</t>
  </si>
  <si>
    <t>ems_ci_cfuh_spap_0</t>
  </si>
  <si>
    <t>ems_ci_cfuh_sche_2</t>
  </si>
  <si>
    <t>ems_ci_cfuh_sche_0</t>
  </si>
  <si>
    <t>ems_ci_cfuh_spla_2</t>
  </si>
  <si>
    <t>ems_ci_cfuh_spla_0</t>
  </si>
  <si>
    <t>ems_ci_cfuh_smet_2</t>
  </si>
  <si>
    <t>ems_ci_cfuh_smet_0</t>
  </si>
  <si>
    <t>ems_ci_cfuh_sigo_2</t>
  </si>
  <si>
    <t>ems_ci_cfuh_sigo_0</t>
  </si>
  <si>
    <t>ems_ci_cfuh_scgo_2</t>
  </si>
  <si>
    <t>ems_ci_cfuh_scgo_0</t>
  </si>
  <si>
    <t>ems_ci_cfuh_scon_2</t>
  </si>
  <si>
    <t>ems_ci_cfuh_scon_0</t>
  </si>
  <si>
    <t>ems_ci_cfuh_srai_2</t>
  </si>
  <si>
    <t>ems_ci_cfuh_srai_0</t>
  </si>
  <si>
    <t>ems_ci_cfuh_sroa_2</t>
  </si>
  <si>
    <t>ems_ci_cfuh_sroa_0</t>
  </si>
  <si>
    <t>ems_ci_cfuh_swat_2</t>
  </si>
  <si>
    <t>ems_ci_cfuh_swat_0</t>
  </si>
  <si>
    <t>ems_ci_cfuh_sair_2</t>
  </si>
  <si>
    <t>ems_ci_cfuh_sair_0</t>
  </si>
  <si>
    <t>ems_ci_cfuh_spri_2</t>
  </si>
  <si>
    <t>ems_ci_cfuh_spri_0</t>
  </si>
  <si>
    <t>ems_ci_cfuh_spub_2</t>
  </si>
  <si>
    <t>ems_ci_cfuh_spub_0</t>
  </si>
  <si>
    <t>ems_ci_cfuh_smin_2</t>
  </si>
  <si>
    <t>ems_ci_cfuh_smin_0</t>
  </si>
  <si>
    <t>ems_ci_cfuh_soil_2</t>
  </si>
  <si>
    <t>ems_ci_cfuh_soil_0</t>
  </si>
  <si>
    <t>ems_ci_cfuh_sbfu_2</t>
  </si>
  <si>
    <t>ems_ci_cfuh_sbfu_0</t>
  </si>
  <si>
    <t>ems_ci_cfuh_sgas_2</t>
  </si>
  <si>
    <t>ems_ci_cfuh_sgas_0</t>
  </si>
  <si>
    <t>ems_ci_cfuh_sbga_2</t>
  </si>
  <si>
    <t>ems_ci_cfuh_sbga_0</t>
  </si>
  <si>
    <t>ems_ci_cfuh_senu_2</t>
  </si>
  <si>
    <t>ems_ci_cfuh_senu_0</t>
  </si>
  <si>
    <t>ems_ci_cfuh_seoi_2</t>
  </si>
  <si>
    <t>ems_ci_cfuh_seoi_0</t>
  </si>
  <si>
    <t>ems_ci_cfuh_sega_2</t>
  </si>
  <si>
    <t>ems_ci_cfuh_sega_0</t>
  </si>
  <si>
    <t>ems_ci_cfuh_seco_2</t>
  </si>
  <si>
    <t>ems_ci_cfuh_seco_0</t>
  </si>
  <si>
    <t>ems_ci_cfuh_sewi_2</t>
  </si>
  <si>
    <t>ems_ci_cfuh_sewi_0</t>
  </si>
  <si>
    <t>ems_ci_cfuh_seso_2</t>
  </si>
  <si>
    <t>ems_ci_cfuh_seso_0</t>
  </si>
  <si>
    <t>ems_ci_cfuh_sehy_2</t>
  </si>
  <si>
    <t>ems_ci_cfuh_sehy_0</t>
  </si>
  <si>
    <t>ems_ci_cfuh_sech_2</t>
  </si>
  <si>
    <t>ems_ci_cfuh_sech_0</t>
  </si>
  <si>
    <t>ems_ci_cfuh_seot_2</t>
  </si>
  <si>
    <t>ems_ci_cfuh_seot_0</t>
  </si>
  <si>
    <t>ems_ci_cgas_sagr_2</t>
  </si>
  <si>
    <t>ems_ci_cgas_sagr_0</t>
  </si>
  <si>
    <t>ems_ci_cgas_sfor_2</t>
  </si>
  <si>
    <t>ems_ci_cgas_sfor_0</t>
  </si>
  <si>
    <t>ems_ci_cgas_sfoo_2</t>
  </si>
  <si>
    <t>ems_ci_cgas_sfoo_0</t>
  </si>
  <si>
    <t>ems_ci_cgas_sveh_2</t>
  </si>
  <si>
    <t>ems_ci_cgas_sveh_0</t>
  </si>
  <si>
    <t>ems_ci_cgas_sgla_2</t>
  </si>
  <si>
    <t>ems_ci_cgas_sgla_0</t>
  </si>
  <si>
    <t>ems_ci_cgas_spap_2</t>
  </si>
  <si>
    <t>ems_ci_cgas_spap_0</t>
  </si>
  <si>
    <t>ems_ci_cgas_sche_2</t>
  </si>
  <si>
    <t>ems_ci_cgas_sche_0</t>
  </si>
  <si>
    <t>ems_ci_cgas_spla_2</t>
  </si>
  <si>
    <t>ems_ci_cgas_spla_0</t>
  </si>
  <si>
    <t>ems_ci_cgas_smet_2</t>
  </si>
  <si>
    <t>ems_ci_cgas_smet_0</t>
  </si>
  <si>
    <t>ems_ci_cgas_sigo_2</t>
  </si>
  <si>
    <t>ems_ci_cgas_sigo_0</t>
  </si>
  <si>
    <t>ems_ci_cgas_scgo_2</t>
  </si>
  <si>
    <t>ems_ci_cgas_scgo_0</t>
  </si>
  <si>
    <t>ems_ci_cgas_scon_2</t>
  </si>
  <si>
    <t>ems_ci_cgas_scon_0</t>
  </si>
  <si>
    <t>ems_ci_cgas_srai_2</t>
  </si>
  <si>
    <t>ems_ci_cgas_srai_0</t>
  </si>
  <si>
    <t>ems_ci_cgas_sroa_2</t>
  </si>
  <si>
    <t>ems_ci_cgas_sroa_0</t>
  </si>
  <si>
    <t>ems_ci_cgas_swat_2</t>
  </si>
  <si>
    <t>ems_ci_cgas_swat_0</t>
  </si>
  <si>
    <t>ems_ci_cgas_sair_2</t>
  </si>
  <si>
    <t>ems_ci_cgas_sair_0</t>
  </si>
  <si>
    <t>ems_ci_cgas_spri_2</t>
  </si>
  <si>
    <t>ems_ci_cgas_spri_0</t>
  </si>
  <si>
    <t>ems_ci_cgas_spub_2</t>
  </si>
  <si>
    <t>ems_ci_cgas_spub_0</t>
  </si>
  <si>
    <t>ems_ci_cgas_smin_2</t>
  </si>
  <si>
    <t>ems_ci_cgas_smin_0</t>
  </si>
  <si>
    <t>ems_ci_cgas_soil_2</t>
  </si>
  <si>
    <t>ems_ci_cgas_soil_0</t>
  </si>
  <si>
    <t>ems_ci_cgas_sbfu_2</t>
  </si>
  <si>
    <t>ems_ci_cgas_sbfu_0</t>
  </si>
  <si>
    <t>ems_ci_cgas_sgas_2</t>
  </si>
  <si>
    <t>ems_ci_cgas_sgas_0</t>
  </si>
  <si>
    <t>ems_ci_cgas_sbga_2</t>
  </si>
  <si>
    <t>ems_ci_cgas_sbga_0</t>
  </si>
  <si>
    <t>ems_ci_cgas_senu_2</t>
  </si>
  <si>
    <t>ems_ci_cgas_senu_0</t>
  </si>
  <si>
    <t>ems_ci_cgas_seoi_2</t>
  </si>
  <si>
    <t>ems_ci_cgas_seoi_0</t>
  </si>
  <si>
    <t>ems_ci_cgas_sega_2</t>
  </si>
  <si>
    <t>ems_ci_cgas_sega_0</t>
  </si>
  <si>
    <t>ems_ci_cgas_seco_2</t>
  </si>
  <si>
    <t>ems_ci_cgas_seco_0</t>
  </si>
  <si>
    <t>ems_ci_cgas_sewi_2</t>
  </si>
  <si>
    <t>ems_ci_cgas_sewi_0</t>
  </si>
  <si>
    <t>ems_ci_cgas_seso_2</t>
  </si>
  <si>
    <t>ems_ci_cgas_seso_0</t>
  </si>
  <si>
    <t>ems_ci_cgas_sehy_2</t>
  </si>
  <si>
    <t>ems_ci_cgas_sehy_0</t>
  </si>
  <si>
    <t>ems_ci_cgas_sech_2</t>
  </si>
  <si>
    <t>ems_ci_cgas_sech_0</t>
  </si>
  <si>
    <t>ems_ci_cgas_seot_2</t>
  </si>
  <si>
    <t>ems_ci_cgas_seot_0</t>
  </si>
  <si>
    <t>ems_ci_cbio_sagr_2</t>
  </si>
  <si>
    <t>ems_ci_cbio_sagr_0</t>
  </si>
  <si>
    <t>ems_ci_cbio_sfor_2</t>
  </si>
  <si>
    <t>ems_ci_cbio_sfor_0</t>
  </si>
  <si>
    <t>ems_ci_cbio_sfoo_2</t>
  </si>
  <si>
    <t>ems_ci_cbio_sfoo_0</t>
  </si>
  <si>
    <t>ems_ci_cbio_sveh_2</t>
  </si>
  <si>
    <t>ems_ci_cbio_sveh_0</t>
  </si>
  <si>
    <t>ems_ci_cbio_sgla_2</t>
  </si>
  <si>
    <t>ems_ci_cbio_sgla_0</t>
  </si>
  <si>
    <t>ems_ci_cbio_spap_2</t>
  </si>
  <si>
    <t>ems_ci_cbio_spap_0</t>
  </si>
  <si>
    <t>ems_ci_cbio_sche_2</t>
  </si>
  <si>
    <t>ems_ci_cbio_sche_0</t>
  </si>
  <si>
    <t>ems_ci_cbio_spla_2</t>
  </si>
  <si>
    <t>ems_ci_cbio_spla_0</t>
  </si>
  <si>
    <t>ems_ci_cbio_smet_2</t>
  </si>
  <si>
    <t>ems_ci_cbio_smet_0</t>
  </si>
  <si>
    <t>ems_ci_cbio_sigo_2</t>
  </si>
  <si>
    <t>ems_ci_cbio_sigo_0</t>
  </si>
  <si>
    <t>ems_ci_cbio_scgo_2</t>
  </si>
  <si>
    <t>ems_ci_cbio_scgo_0</t>
  </si>
  <si>
    <t>ems_ci_cbio_scon_2</t>
  </si>
  <si>
    <t>ems_ci_cbio_scon_0</t>
  </si>
  <si>
    <t>ems_ci_cbio_srai_2</t>
  </si>
  <si>
    <t>ems_ci_cbio_srai_0</t>
  </si>
  <si>
    <t>ems_ci_cbio_sroa_2</t>
  </si>
  <si>
    <t>ems_ci_cbio_sroa_0</t>
  </si>
  <si>
    <t>ems_ci_cbio_swat_2</t>
  </si>
  <si>
    <t>ems_ci_cbio_swat_0</t>
  </si>
  <si>
    <t>ems_ci_cbio_sair_2</t>
  </si>
  <si>
    <t>ems_ci_cbio_sair_0</t>
  </si>
  <si>
    <t>ems_ci_cbio_spri_2</t>
  </si>
  <si>
    <t>ems_ci_cbio_spri_0</t>
  </si>
  <si>
    <t>ems_ci_cbio_spub_2</t>
  </si>
  <si>
    <t>ems_ci_cbio_spub_0</t>
  </si>
  <si>
    <t>ems_ci_cbio_smin_2</t>
  </si>
  <si>
    <t>ems_ci_cbio_smin_0</t>
  </si>
  <si>
    <t>ems_ci_cbio_soil_2</t>
  </si>
  <si>
    <t>ems_ci_cbio_soil_0</t>
  </si>
  <si>
    <t>ems_ci_cbio_sbfu_2</t>
  </si>
  <si>
    <t>ems_ci_cbio_sbfu_0</t>
  </si>
  <si>
    <t>ems_ci_cbio_sgas_2</t>
  </si>
  <si>
    <t>ems_ci_cbio_sgas_0</t>
  </si>
  <si>
    <t>ems_ci_cbio_sbga_2</t>
  </si>
  <si>
    <t>ems_ci_cbio_sbga_0</t>
  </si>
  <si>
    <t>ems_ci_cbio_senu_2</t>
  </si>
  <si>
    <t>ems_ci_cbio_senu_0</t>
  </si>
  <si>
    <t>ems_ci_cbio_seoi_2</t>
  </si>
  <si>
    <t>ems_ci_cbio_seoi_0</t>
  </si>
  <si>
    <t>ems_ci_cbio_sega_2</t>
  </si>
  <si>
    <t>ems_ci_cbio_sega_0</t>
  </si>
  <si>
    <t>ems_ci_cbio_seco_2</t>
  </si>
  <si>
    <t>ems_ci_cbio_seco_0</t>
  </si>
  <si>
    <t>ems_ci_cbio_sewi_2</t>
  </si>
  <si>
    <t>ems_ci_cbio_sewi_0</t>
  </si>
  <si>
    <t>ems_ci_cbio_seso_2</t>
  </si>
  <si>
    <t>ems_ci_cbio_seso_0</t>
  </si>
  <si>
    <t>ems_ci_cbio_sehy_2</t>
  </si>
  <si>
    <t>ems_ci_cbio_sehy_0</t>
  </si>
  <si>
    <t>ems_ci_cbio_sech_2</t>
  </si>
  <si>
    <t>ems_ci_cbio_sech_0</t>
  </si>
  <si>
    <t>ems_ci_cbio_seot_2</t>
  </si>
  <si>
    <t>ems_ci_cbio_seot_0</t>
  </si>
  <si>
    <t>ems_ci_cote_sagr_2</t>
  </si>
  <si>
    <t>ems_ci_cote_sagr_0</t>
  </si>
  <si>
    <t>ems_ci_cote_sfor_2</t>
  </si>
  <si>
    <t>ems_ci_cote_sfor_0</t>
  </si>
  <si>
    <t>ems_ci_cote_sfoo_2</t>
  </si>
  <si>
    <t>ems_ci_cote_sfoo_0</t>
  </si>
  <si>
    <t>ems_ci_cote_sveh_2</t>
  </si>
  <si>
    <t>ems_ci_cote_sveh_0</t>
  </si>
  <si>
    <t>ems_ci_cote_sgla_2</t>
  </si>
  <si>
    <t>ems_ci_cote_sgla_0</t>
  </si>
  <si>
    <t>ems_ci_cote_spap_2</t>
  </si>
  <si>
    <t>ems_ci_cote_spap_0</t>
  </si>
  <si>
    <t>ems_ci_cote_sche_2</t>
  </si>
  <si>
    <t>ems_ci_cote_sche_0</t>
  </si>
  <si>
    <t>ems_ci_cote_spla_2</t>
  </si>
  <si>
    <t>ems_ci_cote_spla_0</t>
  </si>
  <si>
    <t>ems_ci_cote_smet_2</t>
  </si>
  <si>
    <t>ems_ci_cote_smet_0</t>
  </si>
  <si>
    <t>ems_ci_cote_sigo_2</t>
  </si>
  <si>
    <t>ems_ci_cote_sigo_0</t>
  </si>
  <si>
    <t>ems_ci_cote_scgo_2</t>
  </si>
  <si>
    <t>ems_ci_cote_scgo_0</t>
  </si>
  <si>
    <t>ems_ci_cote_scon_2</t>
  </si>
  <si>
    <t>ems_ci_cote_scon_0</t>
  </si>
  <si>
    <t>ems_ci_cote_srai_2</t>
  </si>
  <si>
    <t>ems_ci_cote_srai_0</t>
  </si>
  <si>
    <t>ems_ci_cote_sroa_2</t>
  </si>
  <si>
    <t>ems_ci_cote_sroa_0</t>
  </si>
  <si>
    <t>ems_ci_cote_swat_2</t>
  </si>
  <si>
    <t>ems_ci_cote_swat_0</t>
  </si>
  <si>
    <t>ems_ci_cote_sair_2</t>
  </si>
  <si>
    <t>ems_ci_cote_sair_0</t>
  </si>
  <si>
    <t>ems_ci_cote_spri_2</t>
  </si>
  <si>
    <t>ems_ci_cote_spri_0</t>
  </si>
  <si>
    <t>ems_ci_cote_spub_2</t>
  </si>
  <si>
    <t>ems_ci_cote_spub_0</t>
  </si>
  <si>
    <t>ems_ci_cote_smin_2</t>
  </si>
  <si>
    <t>ems_ci_cote_smin_0</t>
  </si>
  <si>
    <t>ems_ci_cote_soil_2</t>
  </si>
  <si>
    <t>ems_ci_cote_soil_0</t>
  </si>
  <si>
    <t>ems_ci_cote_sbfu_2</t>
  </si>
  <si>
    <t>ems_ci_cote_sbfu_0</t>
  </si>
  <si>
    <t>ems_ci_cote_sgas_2</t>
  </si>
  <si>
    <t>ems_ci_cote_sgas_0</t>
  </si>
  <si>
    <t>ems_ci_cote_sbga_2</t>
  </si>
  <si>
    <t>ems_ci_cote_sbga_0</t>
  </si>
  <si>
    <t>ems_ci_cote_senu_2</t>
  </si>
  <si>
    <t>ems_ci_cote_senu_0</t>
  </si>
  <si>
    <t>ems_ci_cote_seoi_2</t>
  </si>
  <si>
    <t>ems_ci_cote_seoi_0</t>
  </si>
  <si>
    <t>ems_ci_cote_sega_2</t>
  </si>
  <si>
    <t>ems_ci_cote_sega_0</t>
  </si>
  <si>
    <t>ems_ci_cote_seco_2</t>
  </si>
  <si>
    <t>ems_ci_cote_seco_0</t>
  </si>
  <si>
    <t>ems_ci_cote_sewi_2</t>
  </si>
  <si>
    <t>ems_ci_cote_sewi_0</t>
  </si>
  <si>
    <t>ems_ci_cote_seso_2</t>
  </si>
  <si>
    <t>ems_ci_cote_seso_0</t>
  </si>
  <si>
    <t>ems_ci_cote_sehy_2</t>
  </si>
  <si>
    <t>ems_ci_cote_sehy_0</t>
  </si>
  <si>
    <t>ems_ci_cote_sech_2</t>
  </si>
  <si>
    <t>ems_ci_cote_sech_0</t>
  </si>
  <si>
    <t>ems_ci_cote_seot_2</t>
  </si>
  <si>
    <t>ems_ci_cote_seot_0</t>
  </si>
  <si>
    <t>EMS_CH_cgas_2</t>
  </si>
  <si>
    <t>EMS_CI_ccoa_sagr_2</t>
  </si>
  <si>
    <t>EMS_CI_ccoa_sfor_2</t>
  </si>
  <si>
    <t>EMS_CI_ccoa_sfoo_2</t>
  </si>
  <si>
    <t>EMS_CI_ccoa_sveh_2</t>
  </si>
  <si>
    <t>EMS_CI_ccoa_sgla_2</t>
  </si>
  <si>
    <t>EMS_CI_ccoa_spap_2</t>
  </si>
  <si>
    <t>EMS_CI_ccoa_sche_2</t>
  </si>
  <si>
    <t>EMS_CI_ccoa_spla_2</t>
  </si>
  <si>
    <t>EMS_CI_ccoa_smet_2</t>
  </si>
  <si>
    <t>EMS_CI_ccoa_sigo_2</t>
  </si>
  <si>
    <t>EMS_CI_ccoa_scgo_2</t>
  </si>
  <si>
    <t>EMS_CI_ccoa_scon_2</t>
  </si>
  <si>
    <t>EMS_CI_ccoa_smin_2</t>
  </si>
  <si>
    <t>EMS_CI_ccoa_srai_2</t>
  </si>
  <si>
    <t>EMS_CI_ccoa_sroa_2</t>
  </si>
  <si>
    <t>EMS_CI_ccoa_swat_2</t>
  </si>
  <si>
    <t>EMS_CI_ccoa_sair_2</t>
  </si>
  <si>
    <t>EMS_CI_ccoa_spri_2</t>
  </si>
  <si>
    <t>EMS_CI_ccoa_spub_2</t>
  </si>
  <si>
    <t>EMS_CI_ccoa_soil_2</t>
  </si>
  <si>
    <t>EMS_CI_ccoa_sbfu_2</t>
  </si>
  <si>
    <t>EMS_CI_ccoa_sgas_2</t>
  </si>
  <si>
    <t>EMS_CI_ccoa_sbga_2</t>
  </si>
  <si>
    <t>EMS_CI_ccoa_senu_2</t>
  </si>
  <si>
    <t>EMS_CI_ccoa_seoi_2</t>
  </si>
  <si>
    <t>EMS_CI_ccoa_sega_2</t>
  </si>
  <si>
    <t>EMS_CI_ccoa_seco_2</t>
  </si>
  <si>
    <t>EMS_CI_ccoa_sewi_2</t>
  </si>
  <si>
    <t>EMS_CI_ccoa_seso_2</t>
  </si>
  <si>
    <t>EMS_CI_ccoa_sehy_2</t>
  </si>
  <si>
    <t>EMS_CI_ccoa_sech_2</t>
  </si>
  <si>
    <t>EMS_CI_ccoa_seot_2</t>
  </si>
  <si>
    <t>EMS_CI_ccoi_2</t>
  </si>
  <si>
    <t>EMS_CI_ccoi_sagr_2</t>
  </si>
  <si>
    <t>EMS_CI_ccoi_sfor_2</t>
  </si>
  <si>
    <t>EMS_CI_ccoi_sfoo_2</t>
  </si>
  <si>
    <t>EMS_CI_ccoi_sveh_2</t>
  </si>
  <si>
    <t>EMS_CI_ccoi_sgla_2</t>
  </si>
  <si>
    <t>EMS_CI_ccoi_spap_2</t>
  </si>
  <si>
    <t>EMS_CI_ccoi_sche_2</t>
  </si>
  <si>
    <t>EMS_CI_ccoi_spla_2</t>
  </si>
  <si>
    <t>EMS_CI_ccoi_smet_2</t>
  </si>
  <si>
    <t>EMS_CI_ccoi_sigo_2</t>
  </si>
  <si>
    <t>EMS_CI_ccoi_scgo_2</t>
  </si>
  <si>
    <t>EMS_CI_ccoi_scon_2</t>
  </si>
  <si>
    <t>EMS_CI_ccoi_smin_2</t>
  </si>
  <si>
    <t>EMS_CI_ccoi_srai_2</t>
  </si>
  <si>
    <t>EMS_CI_ccoi_sroa_2</t>
  </si>
  <si>
    <t>EMS_CI_ccoi_swat_2</t>
  </si>
  <si>
    <t>EMS_CI_ccoi_sair_2</t>
  </si>
  <si>
    <t>EMS_CI_ccoi_spri_2</t>
  </si>
  <si>
    <t>EMS_CI_ccoi_spub_2</t>
  </si>
  <si>
    <t>EMS_CI_ccoi_soil_2</t>
  </si>
  <si>
    <t>EMS_CI_ccoi_sbfu_2</t>
  </si>
  <si>
    <t>EMS_CI_ccoi_sgas_2</t>
  </si>
  <si>
    <t>EMS_CI_ccoi_sbga_2</t>
  </si>
  <si>
    <t>EMS_CI_ccoi_senu_2</t>
  </si>
  <si>
    <t>EMS_CI_ccoi_seoi_2</t>
  </si>
  <si>
    <t>EMS_CI_ccoi_sega_2</t>
  </si>
  <si>
    <t>EMS_CI_ccoi_seco_2</t>
  </si>
  <si>
    <t>EMS_CI_ccoi_sewi_2</t>
  </si>
  <si>
    <t>EMS_CI_ccoi_seso_2</t>
  </si>
  <si>
    <t>EMS_CI_ccoi_sehy_2</t>
  </si>
  <si>
    <t>EMS_CI_ccoi_sech_2</t>
  </si>
  <si>
    <t>EMS_CI_ccoi_seot_2</t>
  </si>
  <si>
    <t xml:space="preserve">crude oil </t>
  </si>
  <si>
    <t>EMS_CI_AGRF_ccoa_2</t>
  </si>
  <si>
    <t>EMS_CI_IND_ccoa_2</t>
  </si>
  <si>
    <t>EMS_CI_TRSP_ccoa_2</t>
  </si>
  <si>
    <t>EMS_CI_SER_ccoa_2</t>
  </si>
  <si>
    <t>EMS_CI_TRSF_ccoa_2</t>
  </si>
  <si>
    <t>EMS_CI_ELE_ccoa_2</t>
  </si>
  <si>
    <t>EMS_CI_AGRF_ccoi_2</t>
  </si>
  <si>
    <t>EMS_CI_IND_ccoi_2</t>
  </si>
  <si>
    <t>EMS_CI_TRSP_ccoi_2</t>
  </si>
  <si>
    <t>EMS_CI_SER_ccoi_2</t>
  </si>
  <si>
    <t>EMS_CI_TRSF_ccoi_2</t>
  </si>
  <si>
    <t>EMS_CI_ELE_ccoi_2</t>
  </si>
  <si>
    <t>EMS_CI_cfut_2</t>
  </si>
  <si>
    <t>EMS_CI_cfut_sagr_2</t>
  </si>
  <si>
    <t>EMS_CI_cfut_sfor_2</t>
  </si>
  <si>
    <t>EMS_CI_cfut_sfoo_2</t>
  </si>
  <si>
    <t>EMS_CI_cfut_sveh_2</t>
  </si>
  <si>
    <t>EMS_CI_cfut_sgla_2</t>
  </si>
  <si>
    <t>EMS_CI_cfut_spap_2</t>
  </si>
  <si>
    <t>EMS_CI_cfut_sche_2</t>
  </si>
  <si>
    <t>EMS_CI_cfut_spla_2</t>
  </si>
  <si>
    <t>EMS_CI_cfut_smet_2</t>
  </si>
  <si>
    <t>EMS_CI_cfut_sigo_2</t>
  </si>
  <si>
    <t>EMS_CI_cfut_scgo_2</t>
  </si>
  <si>
    <t>EMS_CI_cfut_scon_2</t>
  </si>
  <si>
    <t>EMS_CI_cfut_smin_2</t>
  </si>
  <si>
    <t>EMS_CI_cfut_srai_2</t>
  </si>
  <si>
    <t>EMS_CI_cfut_sroa_2</t>
  </si>
  <si>
    <t>EMS_CI_cfut_swat_2</t>
  </si>
  <si>
    <t>EMS_CI_cfut_sair_2</t>
  </si>
  <si>
    <t>EMS_CI_cfut_spri_2</t>
  </si>
  <si>
    <t>EMS_CI_cfut_spub_2</t>
  </si>
  <si>
    <t>EMS_CI_cfut_soil_2</t>
  </si>
  <si>
    <t>EMS_CI_cfut_sbfu_2</t>
  </si>
  <si>
    <t>EMS_CI_cfut_sgas_2</t>
  </si>
  <si>
    <t>EMS_CI_cfut_sbga_2</t>
  </si>
  <si>
    <t>EMS_CI_cfut_senu_2</t>
  </si>
  <si>
    <t>EMS_CI_cfut_seoi_2</t>
  </si>
  <si>
    <t>EMS_CI_cfut_sega_2</t>
  </si>
  <si>
    <t>EMS_CI_cfut_seco_2</t>
  </si>
  <si>
    <t>EMS_CI_cfut_sewi_2</t>
  </si>
  <si>
    <t>EMS_CI_cfut_seso_2</t>
  </si>
  <si>
    <t>EMS_CI_cfut_sehy_2</t>
  </si>
  <si>
    <t>EMS_CI_cfut_sech_2</t>
  </si>
  <si>
    <t>EMS_CI_cfut_seot_2</t>
  </si>
  <si>
    <t>EMS_CI_AGRF_cfut_2</t>
  </si>
  <si>
    <t>EMS_CI_IND_cfut_2</t>
  </si>
  <si>
    <t>EMS_CI_TRSP_cfut_2</t>
  </si>
  <si>
    <t>EMS_CI_SER_cfut_2</t>
  </si>
  <si>
    <t>EMS_CI_TRSF_cfut_2</t>
  </si>
  <si>
    <t>EMS_CI_ELE_cfut_2</t>
  </si>
  <si>
    <t>EMS_CI_cfuh_2</t>
  </si>
  <si>
    <t>EMS_CI_AGRF_cfuh_2</t>
  </si>
  <si>
    <t>EMS_CI_cfuh_sagr_2</t>
  </si>
  <si>
    <t>EMS_CI_cfuh_sfor_2</t>
  </si>
  <si>
    <t>EMS_CI_IND_cfuh_2</t>
  </si>
  <si>
    <t>EMS_CI_cfuh_sfoo_2</t>
  </si>
  <si>
    <t>EMS_CI_cfuh_sveh_2</t>
  </si>
  <si>
    <t>EMS_CI_cfuh_sgla_2</t>
  </si>
  <si>
    <t>EMS_CI_cfuh_spap_2</t>
  </si>
  <si>
    <t>EMS_CI_cfuh_sche_2</t>
  </si>
  <si>
    <t>EMS_CI_cfuh_spla_2</t>
  </si>
  <si>
    <t>EMS_CI_cfuh_smet_2</t>
  </si>
  <si>
    <t>EMS_CI_cfuh_sigo_2</t>
  </si>
  <si>
    <t>EMS_CI_cfuh_scgo_2</t>
  </si>
  <si>
    <t>EMS_CI_cfuh_scon_2</t>
  </si>
  <si>
    <t>EMS_CI_cfuh_smin_2</t>
  </si>
  <si>
    <t>EMS_CI_TRSP_cfuh_2</t>
  </si>
  <si>
    <t>EMS_CI_cfuh_srai_2</t>
  </si>
  <si>
    <t>EMS_CI_cfuh_sroa_2</t>
  </si>
  <si>
    <t>EMS_CI_cfuh_swat_2</t>
  </si>
  <si>
    <t>EMS_CI_cfuh_sair_2</t>
  </si>
  <si>
    <t>EMS_CI_SER_cfuh_2</t>
  </si>
  <si>
    <t>EMS_CI_cfuh_spri_2</t>
  </si>
  <si>
    <t>EMS_CI_cfuh_spub_2</t>
  </si>
  <si>
    <t>EMS_CI_TRSF_cfuh_2</t>
  </si>
  <si>
    <t>EMS_CI_cfuh_soil_2</t>
  </si>
  <si>
    <t>EMS_CI_cfuh_sbfu_2</t>
  </si>
  <si>
    <t>EMS_CI_cfuh_sgas_2</t>
  </si>
  <si>
    <t>EMS_CI_cfuh_sbga_2</t>
  </si>
  <si>
    <t>EMS_CI_ELE_cfuh_2</t>
  </si>
  <si>
    <t>EMS_CI_cfuh_senu_2</t>
  </si>
  <si>
    <t>EMS_CI_cfuh_seoi_2</t>
  </si>
  <si>
    <t>EMS_CI_cfuh_sega_2</t>
  </si>
  <si>
    <t>EMS_CI_cfuh_seco_2</t>
  </si>
  <si>
    <t>EMS_CI_cfuh_sewi_2</t>
  </si>
  <si>
    <t>EMS_CI_cfuh_seso_2</t>
  </si>
  <si>
    <t>EMS_CI_cfuh_sehy_2</t>
  </si>
  <si>
    <t>EMS_CI_cfuh_sech_2</t>
  </si>
  <si>
    <t>EMS_CI_cfuh_seot_2</t>
  </si>
  <si>
    <t>other</t>
  </si>
  <si>
    <t>EMS_CI_cgas_2</t>
  </si>
  <si>
    <t>EMS_CI_AGRF_cgas_2</t>
  </si>
  <si>
    <t>EMS_CI_cgas_sagr_2</t>
  </si>
  <si>
    <t>EMS_CI_cgas_sfor_2</t>
  </si>
  <si>
    <t>EMS_CI_IND_cgas_2</t>
  </si>
  <si>
    <t>EMS_CI_cgas_sfoo_2</t>
  </si>
  <si>
    <t>EMS_CI_cgas_sveh_2</t>
  </si>
  <si>
    <t>EMS_CI_cgas_sgla_2</t>
  </si>
  <si>
    <t>EMS_CI_cgas_spap_2</t>
  </si>
  <si>
    <t>EMS_CI_cgas_sche_2</t>
  </si>
  <si>
    <t>EMS_CI_cgas_spla_2</t>
  </si>
  <si>
    <t>EMS_CI_cgas_smet_2</t>
  </si>
  <si>
    <t>EMS_CI_cgas_sigo_2</t>
  </si>
  <si>
    <t>EMS_CI_cgas_scgo_2</t>
  </si>
  <si>
    <t>EMS_CI_cgas_scon_2</t>
  </si>
  <si>
    <t>EMS_CI_cgas_smin_2</t>
  </si>
  <si>
    <t>EMS_CI_TRSP_cgas_2</t>
  </si>
  <si>
    <t>EMS_CI_cgas_srai_2</t>
  </si>
  <si>
    <t>EMS_CI_cgas_sroa_2</t>
  </si>
  <si>
    <t>EMS_CI_cgas_swat_2</t>
  </si>
  <si>
    <t>EMS_CI_cgas_sair_2</t>
  </si>
  <si>
    <t>EMS_CI_SER_cgas_2</t>
  </si>
  <si>
    <t>EMS_CI_cgas_spri_2</t>
  </si>
  <si>
    <t>EMS_CI_cgas_spub_2</t>
  </si>
  <si>
    <t>EMS_CI_TRSF_cgas_2</t>
  </si>
  <si>
    <t>EMS_CI_cgas_soil_2</t>
  </si>
  <si>
    <t>EMS_CI_cgas_sbfu_2</t>
  </si>
  <si>
    <t>EMS_CI_cgas_sgas_2</t>
  </si>
  <si>
    <t>EMS_CI_cgas_sbga_2</t>
  </si>
  <si>
    <t>EMS_CI_ELE_cgas_2</t>
  </si>
  <si>
    <t>EMS_CI_cgas_senu_2</t>
  </si>
  <si>
    <t>EMS_CI_cgas_seoi_2</t>
  </si>
  <si>
    <t>EMS_CI_cgas_sega_2</t>
  </si>
  <si>
    <t>EMS_CI_cgas_seco_2</t>
  </si>
  <si>
    <t>EMS_CI_cgas_sewi_2</t>
  </si>
  <si>
    <t>EMS_CI_cgas_seso_2</t>
  </si>
  <si>
    <t>EMS_CI_cgas_sehy_2</t>
  </si>
  <si>
    <t>EMS_CI_cgas_sech_2</t>
  </si>
  <si>
    <t>EMS_CI_cgas_seot_2</t>
  </si>
  <si>
    <t>EMS_CI_cbio_2</t>
  </si>
  <si>
    <t>EMS_CI_AGRF_cbio_2</t>
  </si>
  <si>
    <t>EMS_CI_cbio_sagr_2</t>
  </si>
  <si>
    <t>EMS_CI_cbio_sfor_2</t>
  </si>
  <si>
    <t>EMS_CI_IND_cbio_2</t>
  </si>
  <si>
    <t>EMS_CI_cbio_sfoo_2</t>
  </si>
  <si>
    <t>EMS_CI_cbio_sveh_2</t>
  </si>
  <si>
    <t>EMS_CI_cbio_sgla_2</t>
  </si>
  <si>
    <t>EMS_CI_cbio_spap_2</t>
  </si>
  <si>
    <t>EMS_CI_cbio_sche_2</t>
  </si>
  <si>
    <t>EMS_CI_cbio_spla_2</t>
  </si>
  <si>
    <t>EMS_CI_cbio_smet_2</t>
  </si>
  <si>
    <t>EMS_CI_cbio_sigo_2</t>
  </si>
  <si>
    <t>EMS_CI_cbio_scgo_2</t>
  </si>
  <si>
    <t>EMS_CI_cbio_scon_2</t>
  </si>
  <si>
    <t>EMS_CI_cbio_smin_2</t>
  </si>
  <si>
    <t>EMS_CI_TRSP_cbio_2</t>
  </si>
  <si>
    <t>EMS_CI_cbio_srai_2</t>
  </si>
  <si>
    <t>EMS_CI_cbio_sroa_2</t>
  </si>
  <si>
    <t>EMS_CI_cbio_swat_2</t>
  </si>
  <si>
    <t>EMS_CI_cbio_sair_2</t>
  </si>
  <si>
    <t>EMS_CI_SER_cbio_2</t>
  </si>
  <si>
    <t>EMS_CI_cbio_spri_2</t>
  </si>
  <si>
    <t>EMS_CI_cbio_spub_2</t>
  </si>
  <si>
    <t>EMS_CI_TRSF_cbio_2</t>
  </si>
  <si>
    <t>EMS_CI_cbio_soil_2</t>
  </si>
  <si>
    <t>EMS_CI_cbio_sbfu_2</t>
  </si>
  <si>
    <t>EMS_CI_cbio_sgas_2</t>
  </si>
  <si>
    <t>EMS_CI_cbio_sbga_2</t>
  </si>
  <si>
    <t>EMS_CI_ELE_cbio_2</t>
  </si>
  <si>
    <t>EMS_CI_cbio_senu_2</t>
  </si>
  <si>
    <t>EMS_CI_cbio_seoi_2</t>
  </si>
  <si>
    <t>EMS_CI_cbio_sega_2</t>
  </si>
  <si>
    <t>EMS_CI_cbio_seco_2</t>
  </si>
  <si>
    <t>EMS_CI_cbio_sewi_2</t>
  </si>
  <si>
    <t>EMS_CI_cbio_seso_2</t>
  </si>
  <si>
    <t>EMS_CI_cbio_sehy_2</t>
  </si>
  <si>
    <t>EMS_CI_cbio_sech_2</t>
  </si>
  <si>
    <t>EMS_CI_cbio_seot_2</t>
  </si>
  <si>
    <t>EMS_CI_cote_2</t>
  </si>
  <si>
    <t>EMS_CI_AGRF_cote_2</t>
  </si>
  <si>
    <t>EMS_CI_cote_sagr_2</t>
  </si>
  <si>
    <t>EMS_CI_cote_sfor_2</t>
  </si>
  <si>
    <t>EMS_CI_IND_cote_2</t>
  </si>
  <si>
    <t>EMS_CI_cote_sfoo_2</t>
  </si>
  <si>
    <t>EMS_CI_cote_sveh_2</t>
  </si>
  <si>
    <t>EMS_CI_cote_sgla_2</t>
  </si>
  <si>
    <t>EMS_CI_cote_spap_2</t>
  </si>
  <si>
    <t>EMS_CI_cote_sche_2</t>
  </si>
  <si>
    <t>EMS_CI_cote_spla_2</t>
  </si>
  <si>
    <t>EMS_CI_cote_smet_2</t>
  </si>
  <si>
    <t>EMS_CI_cote_sigo_2</t>
  </si>
  <si>
    <t>EMS_CI_cote_scgo_2</t>
  </si>
  <si>
    <t>EMS_CI_cote_scon_2</t>
  </si>
  <si>
    <t>EMS_CI_cote_smin_2</t>
  </si>
  <si>
    <t>EMS_CI_TRSP_cote_2</t>
  </si>
  <si>
    <t>EMS_CI_cote_srai_2</t>
  </si>
  <si>
    <t>EMS_CI_cote_sroa_2</t>
  </si>
  <si>
    <t>EMS_CI_cote_swat_2</t>
  </si>
  <si>
    <t>EMS_CI_cote_sair_2</t>
  </si>
  <si>
    <t>EMS_CI_SER_cote_2</t>
  </si>
  <si>
    <t>EMS_CI_cote_spri_2</t>
  </si>
  <si>
    <t>EMS_CI_cote_spub_2</t>
  </si>
  <si>
    <t>EMS_CI_TRSF_cote_2</t>
  </si>
  <si>
    <t>EMS_CI_cote_soil_2</t>
  </si>
  <si>
    <t>EMS_CI_cote_sbfu_2</t>
  </si>
  <si>
    <t>EMS_CI_cote_sgas_2</t>
  </si>
  <si>
    <t>EMS_CI_cote_sbga_2</t>
  </si>
  <si>
    <t>EMS_CI_ELE_cote_2</t>
  </si>
  <si>
    <t>EMS_CI_cote_senu_2</t>
  </si>
  <si>
    <t>EMS_CI_cote_seoi_2</t>
  </si>
  <si>
    <t>EMS_CI_cote_sega_2</t>
  </si>
  <si>
    <t>EMS_CI_cote_seco_2</t>
  </si>
  <si>
    <t>EMS_CI_cote_sewi_2</t>
  </si>
  <si>
    <t>EMS_CI_cote_seso_2</t>
  </si>
  <si>
    <t>EMS_CI_cote_sehy_2</t>
  </si>
  <si>
    <t>EMS_CI_cote_sech_2</t>
  </si>
  <si>
    <t>EMS_CI_cote_seot_2</t>
  </si>
  <si>
    <t>EMS_CH_ccoa_2+EMS_CI_ccoa_2</t>
  </si>
  <si>
    <t>EMS_CH_cfut_2+EMS_CI_cfut_2</t>
  </si>
  <si>
    <t>EMS_CH_cfuh_2+EMS_CI_cfuh_2</t>
  </si>
  <si>
    <t>EMS_CH_cgas_2+EMS_CI_cgas_2</t>
  </si>
  <si>
    <t>EMS_CH_cbio_2+EMS_CI_cbio_2</t>
  </si>
  <si>
    <t>ems_ci_agrf_ccoa_2</t>
  </si>
  <si>
    <t>ems_ci_agrf_ccoa_0</t>
  </si>
  <si>
    <t>ems_ci_ind_ccoa_2</t>
  </si>
  <si>
    <t>ems_ci_ind_ccoa_0</t>
  </si>
  <si>
    <t>ems_ci_trsp_ccoa_2</t>
  </si>
  <si>
    <t>ems_ci_trsp_ccoa_0</t>
  </si>
  <si>
    <t>ems_ci_trsf_ccoa_2</t>
  </si>
  <si>
    <t>ems_ci_trsf_ccoa_0</t>
  </si>
  <si>
    <t>ems_ci_ele_ccoa_2</t>
  </si>
  <si>
    <t>ems_ci_ele_ccoa_0</t>
  </si>
  <si>
    <t>ems_ci_ser_ccoa_2</t>
  </si>
  <si>
    <t>ems_ci_ser_ccoa_0</t>
  </si>
  <si>
    <t>ems_ci_agrf_ccoi_2</t>
  </si>
  <si>
    <t>ems_ci_agrf_ccoi_0</t>
  </si>
  <si>
    <t>ems_ci_ind_ccoi_2</t>
  </si>
  <si>
    <t>ems_ci_ind_ccoi_0</t>
  </si>
  <si>
    <t>ems_ci_trsp_ccoi_2</t>
  </si>
  <si>
    <t>ems_ci_trsp_ccoi_0</t>
  </si>
  <si>
    <t>ems_ci_trsf_ccoi_2</t>
  </si>
  <si>
    <t>ems_ci_trsf_ccoi_0</t>
  </si>
  <si>
    <t>ems_ci_ele_ccoi_2</t>
  </si>
  <si>
    <t>ems_ci_ele_ccoi_0</t>
  </si>
  <si>
    <t>ems_ci_ser_ccoi_2</t>
  </si>
  <si>
    <t>ems_ci_ser_ccoi_0</t>
  </si>
  <si>
    <t>ems_ci_agrf_cfut_2</t>
  </si>
  <si>
    <t>ems_ci_agrf_cfut_0</t>
  </si>
  <si>
    <t>ems_ci_ind_cfut_2</t>
  </si>
  <si>
    <t>ems_ci_ind_cfut_0</t>
  </si>
  <si>
    <t>ems_ci_trsp_cfut_2</t>
  </si>
  <si>
    <t>ems_ci_trsp_cfut_0</t>
  </si>
  <si>
    <t>ems_ci_trsf_cfut_2</t>
  </si>
  <si>
    <t>ems_ci_trsf_cfut_0</t>
  </si>
  <si>
    <t>ems_ci_ele_cfut_2</t>
  </si>
  <si>
    <t>ems_ci_ele_cfut_0</t>
  </si>
  <si>
    <t>ems_ci_ser_cfut_2</t>
  </si>
  <si>
    <t>ems_ci_ser_cfut_0</t>
  </si>
  <si>
    <t>ems_ci_agrf_cfuh_2</t>
  </si>
  <si>
    <t>ems_ci_agrf_cfuh_0</t>
  </si>
  <si>
    <t>ems_ci_ind_cfuh_2</t>
  </si>
  <si>
    <t>ems_ci_ind_cfuh_0</t>
  </si>
  <si>
    <t>ems_ci_trsp_cfuh_2</t>
  </si>
  <si>
    <t>ems_ci_trsp_cfuh_0</t>
  </si>
  <si>
    <t>ems_ci_trsf_cfuh_2</t>
  </si>
  <si>
    <t>ems_ci_trsf_cfuh_0</t>
  </si>
  <si>
    <t>ems_ci_ele_cfuh_2</t>
  </si>
  <si>
    <t>ems_ci_ele_cfuh_0</t>
  </si>
  <si>
    <t>ems_ci_ser_cfuh_2</t>
  </si>
  <si>
    <t>ems_ci_ser_cfuh_0</t>
  </si>
  <si>
    <t>ems_ci_agrf_cgas_2</t>
  </si>
  <si>
    <t>ems_ci_agrf_cgas_0</t>
  </si>
  <si>
    <t>ems_ci_ind_cgas_2</t>
  </si>
  <si>
    <t>ems_ci_ind_cgas_0</t>
  </si>
  <si>
    <t>ems_ci_trsp_cgas_2</t>
  </si>
  <si>
    <t>ems_ci_trsp_cgas_0</t>
  </si>
  <si>
    <t>ems_ci_trsf_cgas_2</t>
  </si>
  <si>
    <t>ems_ci_trsf_cgas_0</t>
  </si>
  <si>
    <t>ems_ci_ele_cgas_2</t>
  </si>
  <si>
    <t>ems_ci_ele_cgas_0</t>
  </si>
  <si>
    <t>ems_ci_ser_cgas_2</t>
  </si>
  <si>
    <t>ems_ci_ser_cgas_0</t>
  </si>
  <si>
    <t>ems_ci_agrf_cbio_2</t>
  </si>
  <si>
    <t>ems_ci_agrf_cbio_0</t>
  </si>
  <si>
    <t>ems_ci_ind_cbio_2</t>
  </si>
  <si>
    <t>ems_ci_ind_cbio_0</t>
  </si>
  <si>
    <t>ems_ci_trsp_cbio_2</t>
  </si>
  <si>
    <t>ems_ci_trsp_cbio_0</t>
  </si>
  <si>
    <t>ems_ci_trsf_cbio_2</t>
  </si>
  <si>
    <t>ems_ci_trsf_cbio_0</t>
  </si>
  <si>
    <t>ems_ci_ele_cbio_2</t>
  </si>
  <si>
    <t>ems_ci_ele_cbio_0</t>
  </si>
  <si>
    <t>ems_ci_ser_cbio_2</t>
  </si>
  <si>
    <t>ems_ci_ser_cbio_0</t>
  </si>
  <si>
    <t>ems_ci_agrf_cote_2</t>
  </si>
  <si>
    <t>ems_ci_agrf_cote_0</t>
  </si>
  <si>
    <t>ems_ci_ind_cote_2</t>
  </si>
  <si>
    <t>ems_ci_ind_cote_0</t>
  </si>
  <si>
    <t>ems_ci_trsp_cote_2</t>
  </si>
  <si>
    <t>ems_ci_trsp_cote_0</t>
  </si>
  <si>
    <t>ems_ci_trsf_cote_2</t>
  </si>
  <si>
    <t>ems_ci_trsf_cote_0</t>
  </si>
  <si>
    <t>ems_ci_ele_cote_2</t>
  </si>
  <si>
    <t>ems_ci_ele_cote_0</t>
  </si>
  <si>
    <t>ems_ci_ser_cote_2</t>
  </si>
  <si>
    <t>ems_ci_ser_cote_0</t>
  </si>
  <si>
    <t>ems_ch_ccoa_2+ems_ci_ccoa_2</t>
  </si>
  <si>
    <t>ems_ch_cfut_2+ems_ci_cfut_2</t>
  </si>
  <si>
    <t>ems_ch_cfuh_2+ems_ci_cfuh_2</t>
  </si>
  <si>
    <t>ems_ch_cgas_2+ems_ci_cgas_2</t>
  </si>
  <si>
    <t>ems_ch_cbio_2+ems_ci_cbio_2</t>
  </si>
  <si>
    <t>f_l_agrf_2</t>
  </si>
  <si>
    <t>f_l_agrf_0</t>
  </si>
  <si>
    <t>f_l_ind_2</t>
  </si>
  <si>
    <t>f_l_ind_0</t>
  </si>
  <si>
    <t>f_l_trsp_2</t>
  </si>
  <si>
    <t>f_l_trsp_0</t>
  </si>
  <si>
    <t>f_l_trsf_2</t>
  </si>
  <si>
    <t>f_l_trsf_0</t>
  </si>
  <si>
    <t>f_l_ele_2</t>
  </si>
  <si>
    <t>f_l_ele_0</t>
  </si>
  <si>
    <t>f_l_ser_2</t>
  </si>
  <si>
    <t>f_l_ser_0</t>
  </si>
  <si>
    <t>va_agrf_2</t>
  </si>
  <si>
    <t>va_agrf_0</t>
  </si>
  <si>
    <t>va_ind_2</t>
  </si>
  <si>
    <t>va_ind_0</t>
  </si>
  <si>
    <t>va_trsp_2</t>
  </si>
  <si>
    <t>va_trsp_0</t>
  </si>
  <si>
    <t>va_trsf_2</t>
  </si>
  <si>
    <t>va_trsf_0</t>
  </si>
  <si>
    <t>va_ele_2</t>
  </si>
  <si>
    <t>va_ele_0</t>
  </si>
  <si>
    <t>va_ser_2</t>
  </si>
  <si>
    <t>va_ser_0</t>
  </si>
  <si>
    <t>ia_agrf_2</t>
  </si>
  <si>
    <t>ia_agrf_0</t>
  </si>
  <si>
    <t>ia_ind_2</t>
  </si>
  <si>
    <t>ia_ind_0</t>
  </si>
  <si>
    <t>ia_trsp_2</t>
  </si>
  <si>
    <t>ia_trsp_0</t>
  </si>
  <si>
    <t>ia_trsf_2</t>
  </si>
  <si>
    <t>ia_trsf_0</t>
  </si>
  <si>
    <t>ia_ele_2</t>
  </si>
  <si>
    <t>ia_ele_0</t>
  </si>
  <si>
    <t>ia_ser_2</t>
  </si>
  <si>
    <t>ia_ser_0</t>
  </si>
  <si>
    <t>VA_0</t>
  </si>
  <si>
    <t>VA_agrf_0</t>
  </si>
  <si>
    <t>VA_sagr_0</t>
  </si>
  <si>
    <t>VA_sfor_0</t>
  </si>
  <si>
    <t>IA_0</t>
  </si>
  <si>
    <t>IA_agrf_0</t>
  </si>
  <si>
    <t>IA_sagr_0</t>
  </si>
  <si>
    <t>IA_sfor_0</t>
  </si>
  <si>
    <t>F_L_0</t>
  </si>
  <si>
    <t>F_L_agrf_0</t>
  </si>
  <si>
    <t>F_L_sagr_0</t>
  </si>
  <si>
    <t>F_L_sfor_0</t>
  </si>
  <si>
    <t>total</t>
  </si>
  <si>
    <t>EMS_CI_2</t>
  </si>
  <si>
    <t>EMS_CH_2+EMS_CI_2</t>
  </si>
  <si>
    <t>EMS_Y_AGRF_2</t>
  </si>
  <si>
    <t>EMS_Y_sagr_2</t>
  </si>
  <si>
    <t>EMS_Y_sfor_2</t>
  </si>
  <si>
    <t>EMS_Y_IND_2</t>
  </si>
  <si>
    <t>EMS_Y_sfoo_2</t>
  </si>
  <si>
    <t>EMS_Y_sveh_2</t>
  </si>
  <si>
    <t>EMS_Y_sgla_2</t>
  </si>
  <si>
    <t>EMS_Y_spap_2</t>
  </si>
  <si>
    <t>EMS_Y_sche_2</t>
  </si>
  <si>
    <t>EMS_Y_spla_2</t>
  </si>
  <si>
    <t>EMS_Y_smet_2</t>
  </si>
  <si>
    <t>EMS_Y_sigo_2</t>
  </si>
  <si>
    <t>EMS_Y_scgo_2</t>
  </si>
  <si>
    <t>EMS_Y_scon_2</t>
  </si>
  <si>
    <t>EMS_Y_smin_2</t>
  </si>
  <si>
    <t>EMS_Y_TRSP_2</t>
  </si>
  <si>
    <t>EMS_Y_srai_2</t>
  </si>
  <si>
    <t>EMS_Y_sroa_2</t>
  </si>
  <si>
    <t>EMS_Y_swat_2</t>
  </si>
  <si>
    <t>EMS_Y_sair_2</t>
  </si>
  <si>
    <t>EMS_Y_SER_2</t>
  </si>
  <si>
    <t>EMS_Y_spri_2</t>
  </si>
  <si>
    <t>EMS_Y_spub_2</t>
  </si>
  <si>
    <t>EMS_Y_TRSF_2</t>
  </si>
  <si>
    <t>EMS_Y_soil_2</t>
  </si>
  <si>
    <t>EMS_Y_sbfu_2</t>
  </si>
  <si>
    <t>EMS_Y_sgas_2</t>
  </si>
  <si>
    <t>EMS_Y_sbga_2</t>
  </si>
  <si>
    <t>EMS_Y_ELE_2</t>
  </si>
  <si>
    <t>EMS_Y_senu_2</t>
  </si>
  <si>
    <t>EMS_Y_seoi_2</t>
  </si>
  <si>
    <t>EMS_Y_sega_2</t>
  </si>
  <si>
    <t>EMS_Y_seco_2</t>
  </si>
  <si>
    <t>EMS_Y_sewi_2</t>
  </si>
  <si>
    <t>EMS_Y_seso_2</t>
  </si>
  <si>
    <t>EMS_Y_sehy_2</t>
  </si>
  <si>
    <t>EMS_Y_sech_2</t>
  </si>
  <si>
    <t>EMS_Y_seot_2</t>
  </si>
  <si>
    <t>EMS_Y_2</t>
  </si>
  <si>
    <t>EMS_MAT_2</t>
  </si>
  <si>
    <t>EMS_MAT_AGRF_2</t>
  </si>
  <si>
    <t>EMS_MAT_sagr_2</t>
  </si>
  <si>
    <t>EMS_MAT_sfor_2</t>
  </si>
  <si>
    <t>EMS_MAT_IND_2</t>
  </si>
  <si>
    <t>EMS_MAT_sfoo_2</t>
  </si>
  <si>
    <t>EMS_MAT_sveh_2</t>
  </si>
  <si>
    <t>EMS_MAT_sgla_2</t>
  </si>
  <si>
    <t>EMS_MAT_spap_2</t>
  </si>
  <si>
    <t>EMS_MAT_sche_2</t>
  </si>
  <si>
    <t>EMS_MAT_spla_2</t>
  </si>
  <si>
    <t>EMS_MAT_smet_2</t>
  </si>
  <si>
    <t>EMS_MAT_sigo_2</t>
  </si>
  <si>
    <t>EMS_MAT_scgo_2</t>
  </si>
  <si>
    <t>EMS_MAT_scon_2</t>
  </si>
  <si>
    <t>EMS_MAT_smin_2</t>
  </si>
  <si>
    <t>EMS_MAT_TRSP_2</t>
  </si>
  <si>
    <t>EMS_MAT_srai_2</t>
  </si>
  <si>
    <t>EMS_MAT_sroa_2</t>
  </si>
  <si>
    <t>EMS_MAT_swat_2</t>
  </si>
  <si>
    <t>EMS_MAT_sair_2</t>
  </si>
  <si>
    <t>EMS_MAT_SER_2</t>
  </si>
  <si>
    <t>EMS_MAT_spri_2</t>
  </si>
  <si>
    <t>EMS_MAT_spub_2</t>
  </si>
  <si>
    <t>EMS_MAT_TRSF_2</t>
  </si>
  <si>
    <t>EMS_MAT_soil_2</t>
  </si>
  <si>
    <t>EMS_MAT_sbfu_2</t>
  </si>
  <si>
    <t>EMS_MAT_sgas_2</t>
  </si>
  <si>
    <t>EMS_MAT_sbga_2</t>
  </si>
  <si>
    <t>EMS_MAT_ELE_2</t>
  </si>
  <si>
    <t>EMS_MAT_senu_2</t>
  </si>
  <si>
    <t>EMS_MAT_seoi_2</t>
  </si>
  <si>
    <t>EMS_MAT_sega_2</t>
  </si>
  <si>
    <t>EMS_MAT_seco_2</t>
  </si>
  <si>
    <t>EMS_MAT_sewi_2</t>
  </si>
  <si>
    <t>EMS_MAT_seso_2</t>
  </si>
  <si>
    <t>EMS_MAT_sehy_2</t>
  </si>
  <si>
    <t>EMS_MAT_sech_2</t>
  </si>
  <si>
    <t>EMS_MAT_seot_2</t>
  </si>
  <si>
    <t>MATERIAL FIRMS EMISSIONS SHOCK</t>
  </si>
  <si>
    <t>PRODUCTION PROCESS FIRMS EMISSIONS SHOCK</t>
  </si>
  <si>
    <t>ems_ch_2+ems_ci_2</t>
  </si>
  <si>
    <t>ems_ch_0+ems_ci_0</t>
  </si>
  <si>
    <t>ems_mat_sagr_2</t>
  </si>
  <si>
    <t>ems_y_sagr_2</t>
  </si>
  <si>
    <t>ems_mat_sagr_0</t>
  </si>
  <si>
    <t>ems_y_sagr_0</t>
  </si>
  <si>
    <t>ems_mat_sfor_2</t>
  </si>
  <si>
    <t>ems_y_sfor_2</t>
  </si>
  <si>
    <t>ems_mat_sfor_0</t>
  </si>
  <si>
    <t>ems_y_sfor_0</t>
  </si>
  <si>
    <t>ems_mat_sfoo_2</t>
  </si>
  <si>
    <t>ems_y_sfoo_2</t>
  </si>
  <si>
    <t>ems_mat_sfoo_0</t>
  </si>
  <si>
    <t>ems_y_sfoo_0</t>
  </si>
  <si>
    <t>ems_mat_sveh_2</t>
  </si>
  <si>
    <t>ems_y_sveh_2</t>
  </si>
  <si>
    <t>ems_mat_sveh_0</t>
  </si>
  <si>
    <t>ems_y_sveh_0</t>
  </si>
  <si>
    <t>ems_mat_sgla_2</t>
  </si>
  <si>
    <t>ems_y_sgla_2</t>
  </si>
  <si>
    <t>ems_mat_sgla_0</t>
  </si>
  <si>
    <t>ems_y_sgla_0</t>
  </si>
  <si>
    <t>ems_mat_spap_2</t>
  </si>
  <si>
    <t>ems_y_spap_2</t>
  </si>
  <si>
    <t>ems_mat_spap_0</t>
  </si>
  <si>
    <t>ems_y_spap_0</t>
  </si>
  <si>
    <t>ems_mat_sche_2</t>
  </si>
  <si>
    <t>ems_y_sche_2</t>
  </si>
  <si>
    <t>ems_mat_sche_0</t>
  </si>
  <si>
    <t>ems_y_sche_0</t>
  </si>
  <si>
    <t>ems_mat_spla_2</t>
  </si>
  <si>
    <t>ems_y_spla_2</t>
  </si>
  <si>
    <t>ems_mat_spla_0</t>
  </si>
  <si>
    <t>ems_y_spla_0</t>
  </si>
  <si>
    <t>ems_mat_smet_2</t>
  </si>
  <si>
    <t>ems_y_smet_2</t>
  </si>
  <si>
    <t>ems_mat_smet_0</t>
  </si>
  <si>
    <t>ems_y_smet_0</t>
  </si>
  <si>
    <t>ems_mat_sigo_2</t>
  </si>
  <si>
    <t>ems_y_sigo_2</t>
  </si>
  <si>
    <t>ems_mat_sigo_0</t>
  </si>
  <si>
    <t>ems_y_sigo_0</t>
  </si>
  <si>
    <t>ems_mat_scgo_2</t>
  </si>
  <si>
    <t>ems_y_scgo_2</t>
  </si>
  <si>
    <t>ems_mat_scgo_0</t>
  </si>
  <si>
    <t>ems_y_scgo_0</t>
  </si>
  <si>
    <t>ems_mat_scon_2</t>
  </si>
  <si>
    <t>ems_y_scon_2</t>
  </si>
  <si>
    <t>ems_mat_scon_0</t>
  </si>
  <si>
    <t>ems_y_scon_0</t>
  </si>
  <si>
    <t>ems_mat_srai_2</t>
  </si>
  <si>
    <t>ems_y_srai_2</t>
  </si>
  <si>
    <t>ems_mat_srai_0</t>
  </si>
  <si>
    <t>ems_y_srai_0</t>
  </si>
  <si>
    <t>ems_mat_sroa_2</t>
  </si>
  <si>
    <t>ems_y_sroa_2</t>
  </si>
  <si>
    <t>ems_mat_sroa_0</t>
  </si>
  <si>
    <t>ems_y_sroa_0</t>
  </si>
  <si>
    <t>ems_mat_swat_2</t>
  </si>
  <si>
    <t>ems_y_swat_2</t>
  </si>
  <si>
    <t>ems_mat_swat_0</t>
  </si>
  <si>
    <t>ems_y_swat_0</t>
  </si>
  <si>
    <t>ems_mat_sair_2</t>
  </si>
  <si>
    <t>ems_y_sair_2</t>
  </si>
  <si>
    <t>ems_mat_sair_0</t>
  </si>
  <si>
    <t>ems_y_sair_0</t>
  </si>
  <si>
    <t>ems_mat_spri_2</t>
  </si>
  <si>
    <t>ems_y_spri_2</t>
  </si>
  <si>
    <t>ems_mat_spri_0</t>
  </si>
  <si>
    <t>ems_y_spri_0</t>
  </si>
  <si>
    <t>ems_mat_spub_2</t>
  </si>
  <si>
    <t>ems_y_spub_2</t>
  </si>
  <si>
    <t>ems_mat_spub_0</t>
  </si>
  <si>
    <t>ems_y_spub_0</t>
  </si>
  <si>
    <t>ems_mat_smin_2</t>
  </si>
  <si>
    <t>ems_y_smin_2</t>
  </si>
  <si>
    <t>ems_mat_smin_0</t>
  </si>
  <si>
    <t>ems_y_smin_0</t>
  </si>
  <si>
    <t>ems_mat_soil_2</t>
  </si>
  <si>
    <t>ems_y_soil_2</t>
  </si>
  <si>
    <t>ems_mat_soil_0</t>
  </si>
  <si>
    <t>ems_y_soil_0</t>
  </si>
  <si>
    <t>ems_mat_sbfu_2</t>
  </si>
  <si>
    <t>ems_y_sbfu_2</t>
  </si>
  <si>
    <t>ems_mat_sbfu_0</t>
  </si>
  <si>
    <t>ems_y_sbfu_0</t>
  </si>
  <si>
    <t>ems_mat_sgas_2</t>
  </si>
  <si>
    <t>ems_y_sgas_2</t>
  </si>
  <si>
    <t>ems_mat_sgas_0</t>
  </si>
  <si>
    <t>ems_y_sgas_0</t>
  </si>
  <si>
    <t>ems_mat_sbga_2</t>
  </si>
  <si>
    <t>ems_y_sbga_2</t>
  </si>
  <si>
    <t>ems_mat_sbga_0</t>
  </si>
  <si>
    <t>ems_y_sbga_0</t>
  </si>
  <si>
    <t>ems_mat_senu_2</t>
  </si>
  <si>
    <t>ems_y_senu_2</t>
  </si>
  <si>
    <t>ems_mat_senu_0</t>
  </si>
  <si>
    <t>ems_y_senu_0</t>
  </si>
  <si>
    <t>ems_mat_seoi_2</t>
  </si>
  <si>
    <t>ems_y_seoi_2</t>
  </si>
  <si>
    <t>ems_mat_seoi_0</t>
  </si>
  <si>
    <t>ems_y_seoi_0</t>
  </si>
  <si>
    <t>ems_mat_sega_2</t>
  </si>
  <si>
    <t>ems_y_sega_2</t>
  </si>
  <si>
    <t>ems_mat_sega_0</t>
  </si>
  <si>
    <t>ems_y_sega_0</t>
  </si>
  <si>
    <t>ems_mat_seco_2</t>
  </si>
  <si>
    <t>ems_y_seco_2</t>
  </si>
  <si>
    <t>ems_mat_seco_0</t>
  </si>
  <si>
    <t>ems_y_seco_0</t>
  </si>
  <si>
    <t>ems_mat_sewi_2</t>
  </si>
  <si>
    <t>ems_y_sewi_2</t>
  </si>
  <si>
    <t>ems_mat_sewi_0</t>
  </si>
  <si>
    <t>ems_y_sewi_0</t>
  </si>
  <si>
    <t>ems_mat_seso_2</t>
  </si>
  <si>
    <t>ems_y_seso_2</t>
  </si>
  <si>
    <t>ems_mat_seso_0</t>
  </si>
  <si>
    <t>ems_y_seso_0</t>
  </si>
  <si>
    <t>ems_mat_sehy_2</t>
  </si>
  <si>
    <t>ems_y_sehy_2</t>
  </si>
  <si>
    <t>ems_mat_sehy_0</t>
  </si>
  <si>
    <t>ems_y_sehy_0</t>
  </si>
  <si>
    <t>ems_mat_sech_2</t>
  </si>
  <si>
    <t>ems_y_sech_2</t>
  </si>
  <si>
    <t>ems_mat_sech_0</t>
  </si>
  <si>
    <t>ems_y_sech_0</t>
  </si>
  <si>
    <t>ems_mat_seot_2</t>
  </si>
  <si>
    <t>ems_y_seot_2</t>
  </si>
  <si>
    <t>ems_mat_seot_0</t>
  </si>
  <si>
    <t>ems_y_seot_0</t>
  </si>
  <si>
    <t>ems_mat_agrf_2</t>
  </si>
  <si>
    <t>ems_y_agrf_2</t>
  </si>
  <si>
    <t>ems_mat_agrf_0</t>
  </si>
  <si>
    <t>ems_y_agrf_0</t>
  </si>
  <si>
    <t>ems_mat_ind_2</t>
  </si>
  <si>
    <t>ems_y_ind_2</t>
  </si>
  <si>
    <t>ems_mat_ind_0</t>
  </si>
  <si>
    <t>ems_y_ind_0</t>
  </si>
  <si>
    <t>ems_mat_trsp_2</t>
  </si>
  <si>
    <t>ems_y_trsp_2</t>
  </si>
  <si>
    <t>ems_mat_trsp_0</t>
  </si>
  <si>
    <t>ems_y_trsp_0</t>
  </si>
  <si>
    <t>ems_mat_trsf_2</t>
  </si>
  <si>
    <t>ems_y_trsf_2</t>
  </si>
  <si>
    <t>ems_mat_trsf_0</t>
  </si>
  <si>
    <t>ems_y_trsf_0</t>
  </si>
  <si>
    <t>ems_mat_ele_2</t>
  </si>
  <si>
    <t>ems_y_ele_2</t>
  </si>
  <si>
    <t>ems_mat_ele_0</t>
  </si>
  <si>
    <t>ems_y_ele_0</t>
  </si>
  <si>
    <t>ems_mat_ser_2</t>
  </si>
  <si>
    <t>ems_y_ser_2</t>
  </si>
  <si>
    <t>ems_mat_ser_0</t>
  </si>
  <si>
    <t>ems_y_ser_0</t>
  </si>
  <si>
    <t>ems_sagr_2</t>
  </si>
  <si>
    <t>ems_sagr_0</t>
  </si>
  <si>
    <t>ems_sfor_2</t>
  </si>
  <si>
    <t>ems_sfor_0</t>
  </si>
  <si>
    <t>ems_sfoo_2</t>
  </si>
  <si>
    <t>ems_sfoo_0</t>
  </si>
  <si>
    <t>ems_sveh_2</t>
  </si>
  <si>
    <t>ems_sveh_0</t>
  </si>
  <si>
    <t>ems_sgla_2</t>
  </si>
  <si>
    <t>ems_sgla_0</t>
  </si>
  <si>
    <t>ems_spap_2</t>
  </si>
  <si>
    <t>ems_spap_0</t>
  </si>
  <si>
    <t>ems_sche_2</t>
  </si>
  <si>
    <t>ems_sche_0</t>
  </si>
  <si>
    <t>ems_spla_2</t>
  </si>
  <si>
    <t>ems_spla_0</t>
  </si>
  <si>
    <t>ems_smet_2</t>
  </si>
  <si>
    <t>ems_smet_0</t>
  </si>
  <si>
    <t>ems_sigo_2</t>
  </si>
  <si>
    <t>ems_sigo_0</t>
  </si>
  <si>
    <t>ems_scgo_2</t>
  </si>
  <si>
    <t>ems_scgo_0</t>
  </si>
  <si>
    <t>ems_scon_2</t>
  </si>
  <si>
    <t>ems_scon_0</t>
  </si>
  <si>
    <t>ems_srai_2</t>
  </si>
  <si>
    <t>ems_srai_0</t>
  </si>
  <si>
    <t>ems_sroa_2</t>
  </si>
  <si>
    <t>ems_sroa_0</t>
  </si>
  <si>
    <t>ems_swat_2</t>
  </si>
  <si>
    <t>ems_swat_0</t>
  </si>
  <si>
    <t>ems_sair_2</t>
  </si>
  <si>
    <t>ems_sair_0</t>
  </si>
  <si>
    <t>ems_spri_2</t>
  </si>
  <si>
    <t>ems_spri_0</t>
  </si>
  <si>
    <t>ems_spub_2</t>
  </si>
  <si>
    <t>ems_spub_0</t>
  </si>
  <si>
    <t>ems_smin_2</t>
  </si>
  <si>
    <t>ems_smin_0</t>
  </si>
  <si>
    <t>ems_soil_2</t>
  </si>
  <si>
    <t>ems_soil_0</t>
  </si>
  <si>
    <t>ems_sbfu_2</t>
  </si>
  <si>
    <t>ems_sbfu_0</t>
  </si>
  <si>
    <t>ems_sgas_2</t>
  </si>
  <si>
    <t>ems_sgas_0</t>
  </si>
  <si>
    <t>ems_sbga_2</t>
  </si>
  <si>
    <t>ems_sbga_0</t>
  </si>
  <si>
    <t>ems_senu_2</t>
  </si>
  <si>
    <t>ems_senu_0</t>
  </si>
  <si>
    <t>ems_seoi_2</t>
  </si>
  <si>
    <t>ems_seoi_0</t>
  </si>
  <si>
    <t>ems_sega_2</t>
  </si>
  <si>
    <t>ems_sega_0</t>
  </si>
  <si>
    <t>ems_seco_2</t>
  </si>
  <si>
    <t>ems_seco_0</t>
  </si>
  <si>
    <t>ems_sewi_2</t>
  </si>
  <si>
    <t>ems_sewi_0</t>
  </si>
  <si>
    <t>ems_seso_2</t>
  </si>
  <si>
    <t>ems_seso_0</t>
  </si>
  <si>
    <t>ems_sehy_2</t>
  </si>
  <si>
    <t>ems_sehy_0</t>
  </si>
  <si>
    <t>ems_sech_2</t>
  </si>
  <si>
    <t>ems_sech_0</t>
  </si>
  <si>
    <t>ems_seot_2</t>
  </si>
  <si>
    <t>ems_seot_0</t>
  </si>
  <si>
    <t>ems_agrf_2</t>
  </si>
  <si>
    <t>ems_agrf_0</t>
  </si>
  <si>
    <t>ems_ind_2</t>
  </si>
  <si>
    <t>ems_ind_0</t>
  </si>
  <si>
    <t>ems_trsp_2</t>
  </si>
  <si>
    <t>ems_trsp_0</t>
  </si>
  <si>
    <t>ems_trsf_2</t>
  </si>
  <si>
    <t>ems_trsf_0</t>
  </si>
  <si>
    <t>ems_ele_2</t>
  </si>
  <si>
    <t>ems_ele_0</t>
  </si>
  <si>
    <t>ems_ser_2</t>
  </si>
  <si>
    <t>ems_ser_0</t>
  </si>
  <si>
    <t>ems_sec_2</t>
  </si>
  <si>
    <t>ems_ets_2</t>
  </si>
  <si>
    <t>ems_nets_2</t>
  </si>
  <si>
    <t>ems_netsi_2</t>
  </si>
  <si>
    <t>ems_trsp_2-ems_sair_2</t>
  </si>
  <si>
    <t>ems_sec_0</t>
  </si>
  <si>
    <t>ems_ets_0</t>
  </si>
  <si>
    <t>ems_nets_0</t>
  </si>
  <si>
    <t>ems_netsi_0</t>
  </si>
  <si>
    <t>ems_trsp_0-ems_sair_0</t>
  </si>
  <si>
    <t>ENERGY TOTAL EMISSIONS BASELINE</t>
  </si>
  <si>
    <t>ENERGY HOUSEHOLD EMISSIONS BASELINE</t>
  </si>
  <si>
    <t>ENERGY FIRMS EMISSIONS BASELINE</t>
  </si>
  <si>
    <t>Agri-forestry BASELINE</t>
  </si>
  <si>
    <t>Industry BASELINE</t>
  </si>
  <si>
    <t>Transport BASELINE</t>
  </si>
  <si>
    <t>Services BASELINE</t>
  </si>
  <si>
    <t>Transformation BASELINE</t>
  </si>
  <si>
    <t>Electricity BASELINE</t>
  </si>
  <si>
    <t>MATERIAL FIRMS EMISSIONS BASELINE</t>
  </si>
  <si>
    <t>PRODUCTION PROCESS FIRMS EMISSIONS BASELINE</t>
  </si>
  <si>
    <t>TOTAL FIRMS EMISSIONS BASELINE</t>
  </si>
  <si>
    <t>ETS EMISSIONS BASELINE</t>
  </si>
  <si>
    <t>EMS_CH_0+EMS_CI_0</t>
  </si>
  <si>
    <t>EMS_CH_ccoa_0+EMS_CI_ccoa_0</t>
  </si>
  <si>
    <t>EMS_CI_ccoi_0</t>
  </si>
  <si>
    <t>EMS_CH_cfut_0+EMS_CI_cfut_0</t>
  </si>
  <si>
    <t>EMS_CH_cfuh_0+EMS_CI_cfuh_0</t>
  </si>
  <si>
    <t>EMS_CH_cgas_0+EMS_CI_cgas_0</t>
  </si>
  <si>
    <t>EMS_CH_cele_0</t>
  </si>
  <si>
    <t>EMS_CH_cbio_0+EMS_CI_cbio_0</t>
  </si>
  <si>
    <t>EMS_CI_cote_0</t>
  </si>
  <si>
    <t>EMS_CH_0</t>
  </si>
  <si>
    <t>EMS_CH_ccoa_0</t>
  </si>
  <si>
    <t>EMS_CH_cfut_0</t>
  </si>
  <si>
    <t>EMS_CH_cfuh_0</t>
  </si>
  <si>
    <t>EMS_CH_cgas_0</t>
  </si>
  <si>
    <t>EMS_CH_cbio_0</t>
  </si>
  <si>
    <t>EMS_CI_0</t>
  </si>
  <si>
    <t>EMS_CI_ccoa_0</t>
  </si>
  <si>
    <t>EMS_CI_AGRF_ccoa_0</t>
  </si>
  <si>
    <t>EMS_CI_ccoa_sagr_0</t>
  </si>
  <si>
    <t>EMS_CI_ccoa_sfor_0</t>
  </si>
  <si>
    <t>EMS_CI_IND_ccoa_0</t>
  </si>
  <si>
    <t>EMS_CI_ccoa_sfoo_0</t>
  </si>
  <si>
    <t>EMS_CI_ccoa_sveh_0</t>
  </si>
  <si>
    <t>EMS_CI_ccoa_sgla_0</t>
  </si>
  <si>
    <t>EMS_CI_ccoa_spap_0</t>
  </si>
  <si>
    <t>EMS_CI_ccoa_sche_0</t>
  </si>
  <si>
    <t>EMS_CI_ccoa_spla_0</t>
  </si>
  <si>
    <t>EMS_CI_ccoa_smet_0</t>
  </si>
  <si>
    <t>EMS_CI_ccoa_sigo_0</t>
  </si>
  <si>
    <t>EMS_CI_ccoa_scgo_0</t>
  </si>
  <si>
    <t>EMS_CI_ccoa_scon_0</t>
  </si>
  <si>
    <t>EMS_CI_ccoa_smin_0</t>
  </si>
  <si>
    <t>EMS_CI_TRSP_ccoa_0</t>
  </si>
  <si>
    <t>EMS_CI_ccoa_srai_0</t>
  </si>
  <si>
    <t>EMS_CI_ccoa_sroa_0</t>
  </si>
  <si>
    <t>EMS_CI_ccoa_swat_0</t>
  </si>
  <si>
    <t>EMS_CI_ccoa_sair_0</t>
  </si>
  <si>
    <t>EMS_CI_SER_ccoa_0</t>
  </si>
  <si>
    <t>EMS_CI_ccoa_spri_0</t>
  </si>
  <si>
    <t>EMS_CI_ccoa_spub_0</t>
  </si>
  <si>
    <t>EMS_CI_TRSF_ccoa_0</t>
  </si>
  <si>
    <t>EMS_CI_ccoa_soil_0</t>
  </si>
  <si>
    <t>EMS_CI_ccoa_sbfu_0</t>
  </si>
  <si>
    <t>EMS_CI_ccoa_sgas_0</t>
  </si>
  <si>
    <t>EMS_CI_ccoa_sbga_0</t>
  </si>
  <si>
    <t>EMS_CI_ELE_ccoa_0</t>
  </si>
  <si>
    <t>EMS_CI_ccoa_senu_0</t>
  </si>
  <si>
    <t>EMS_CI_ccoa_seoi_0</t>
  </si>
  <si>
    <t>EMS_CI_ccoa_sega_0</t>
  </si>
  <si>
    <t>EMS_CI_ccoa_seco_0</t>
  </si>
  <si>
    <t>EMS_CI_ccoa_sewi_0</t>
  </si>
  <si>
    <t>EMS_CI_ccoa_seso_0</t>
  </si>
  <si>
    <t>EMS_CI_ccoa_sehy_0</t>
  </si>
  <si>
    <t>EMS_CI_ccoa_sech_0</t>
  </si>
  <si>
    <t>EMS_CI_ccoa_seot_0</t>
  </si>
  <si>
    <t>EMS_CI_AGRF_ccoi_0</t>
  </si>
  <si>
    <t>EMS_CI_ccoi_sagr_0</t>
  </si>
  <si>
    <t>EMS_CI_ccoi_sfor_0</t>
  </si>
  <si>
    <t>EMS_CI_IND_ccoi_0</t>
  </si>
  <si>
    <t>EMS_CI_ccoi_sfoo_0</t>
  </si>
  <si>
    <t>EMS_CI_ccoi_sveh_0</t>
  </si>
  <si>
    <t>EMS_CI_ccoi_sgla_0</t>
  </si>
  <si>
    <t>EMS_CI_ccoi_spap_0</t>
  </si>
  <si>
    <t>EMS_CI_ccoi_sche_0</t>
  </si>
  <si>
    <t>EMS_CI_ccoi_spla_0</t>
  </si>
  <si>
    <t>EMS_CI_ccoi_smet_0</t>
  </si>
  <si>
    <t>EMS_CI_ccoi_sigo_0</t>
  </si>
  <si>
    <t>EMS_CI_ccoi_scgo_0</t>
  </si>
  <si>
    <t>EMS_CI_ccoi_scon_0</t>
  </si>
  <si>
    <t>EMS_CI_ccoi_smin_0</t>
  </si>
  <si>
    <t>EMS_CI_TRSP_ccoi_0</t>
  </si>
  <si>
    <t>EMS_CI_ccoi_srai_0</t>
  </si>
  <si>
    <t>EMS_CI_ccoi_sroa_0</t>
  </si>
  <si>
    <t>EMS_CI_ccoi_swat_0</t>
  </si>
  <si>
    <t>EMS_CI_ccoi_sair_0</t>
  </si>
  <si>
    <t>EMS_CI_SER_ccoi_0</t>
  </si>
  <si>
    <t>EMS_CI_ccoi_spri_0</t>
  </si>
  <si>
    <t>EMS_CI_ccoi_spub_0</t>
  </si>
  <si>
    <t>EMS_CI_TRSF_ccoi_0</t>
  </si>
  <si>
    <t>EMS_CI_ccoi_soil_0</t>
  </si>
  <si>
    <t>EMS_CI_ccoi_sbfu_0</t>
  </si>
  <si>
    <t>EMS_CI_ccoi_sgas_0</t>
  </si>
  <si>
    <t>EMS_CI_ccoi_sbga_0</t>
  </si>
  <si>
    <t>EMS_CI_ELE_ccoi_0</t>
  </si>
  <si>
    <t>EMS_CI_ccoi_senu_0</t>
  </si>
  <si>
    <t>EMS_CI_ccoi_seoi_0</t>
  </si>
  <si>
    <t>EMS_CI_ccoi_sega_0</t>
  </si>
  <si>
    <t>EMS_CI_ccoi_seco_0</t>
  </si>
  <si>
    <t>EMS_CI_ccoi_sewi_0</t>
  </si>
  <si>
    <t>EMS_CI_ccoi_seso_0</t>
  </si>
  <si>
    <t>EMS_CI_ccoi_sehy_0</t>
  </si>
  <si>
    <t>EMS_CI_ccoi_sech_0</t>
  </si>
  <si>
    <t>EMS_CI_ccoi_seot_0</t>
  </si>
  <si>
    <t>EMS_CI_cfut_0</t>
  </si>
  <si>
    <t>EMS_CI_AGRF_cfut_0</t>
  </si>
  <si>
    <t>EMS_CI_cfut_sagr_0</t>
  </si>
  <si>
    <t>EMS_CI_cfut_sfor_0</t>
  </si>
  <si>
    <t>EMS_CI_IND_cfut_0</t>
  </si>
  <si>
    <t>EMS_CI_cfut_sfoo_0</t>
  </si>
  <si>
    <t>EMS_CI_cfut_sveh_0</t>
  </si>
  <si>
    <t>EMS_CI_cfut_sgla_0</t>
  </si>
  <si>
    <t>EMS_CI_cfut_spap_0</t>
  </si>
  <si>
    <t>EMS_CI_cfut_sche_0</t>
  </si>
  <si>
    <t>EMS_CI_cfut_spla_0</t>
  </si>
  <si>
    <t>EMS_CI_cfut_smet_0</t>
  </si>
  <si>
    <t>EMS_CI_cfut_sigo_0</t>
  </si>
  <si>
    <t>EMS_CI_cfut_scgo_0</t>
  </si>
  <si>
    <t>EMS_CI_cfut_scon_0</t>
  </si>
  <si>
    <t>EMS_CI_cfut_smin_0</t>
  </si>
  <si>
    <t>EMS_CI_TRSP_cfut_0</t>
  </si>
  <si>
    <t>EMS_CI_cfut_srai_0</t>
  </si>
  <si>
    <t>EMS_CI_cfut_sroa_0</t>
  </si>
  <si>
    <t>EMS_CI_cfut_swat_0</t>
  </si>
  <si>
    <t>EMS_CI_cfut_sair_0</t>
  </si>
  <si>
    <t>EMS_CI_SER_cfut_0</t>
  </si>
  <si>
    <t>EMS_CI_cfut_spri_0</t>
  </si>
  <si>
    <t>EMS_CI_cfut_spub_0</t>
  </si>
  <si>
    <t>EMS_CI_TRSF_cfut_0</t>
  </si>
  <si>
    <t>EMS_CI_cfut_soil_0</t>
  </si>
  <si>
    <t>EMS_CI_cfut_sbfu_0</t>
  </si>
  <si>
    <t>EMS_CI_cfut_sgas_0</t>
  </si>
  <si>
    <t>EMS_CI_cfut_sbga_0</t>
  </si>
  <si>
    <t>EMS_CI_ELE_cfut_0</t>
  </si>
  <si>
    <t>EMS_CI_cfut_senu_0</t>
  </si>
  <si>
    <t>EMS_CI_cfut_seoi_0</t>
  </si>
  <si>
    <t>EMS_CI_cfut_sega_0</t>
  </si>
  <si>
    <t>EMS_CI_cfut_seco_0</t>
  </si>
  <si>
    <t>EMS_CI_cfut_sewi_0</t>
  </si>
  <si>
    <t>EMS_CI_cfut_seso_0</t>
  </si>
  <si>
    <t>EMS_CI_cfut_sehy_0</t>
  </si>
  <si>
    <t>EMS_CI_cfut_sech_0</t>
  </si>
  <si>
    <t>EMS_CI_cfut_seot_0</t>
  </si>
  <si>
    <t>EMS_CI_cfuh_0</t>
  </si>
  <si>
    <t>EMS_CI_AGRF_cfuh_0</t>
  </si>
  <si>
    <t>EMS_CI_cfuh_sagr_0</t>
  </si>
  <si>
    <t>EMS_CI_cfuh_sfor_0</t>
  </si>
  <si>
    <t>EMS_CI_IND_cfuh_0</t>
  </si>
  <si>
    <t>EMS_CI_cfuh_sfoo_0</t>
  </si>
  <si>
    <t>EMS_CI_cfuh_sveh_0</t>
  </si>
  <si>
    <t>EMS_CI_cfuh_sgla_0</t>
  </si>
  <si>
    <t>EMS_CI_cfuh_spap_0</t>
  </si>
  <si>
    <t>EMS_CI_cfuh_sche_0</t>
  </si>
  <si>
    <t>EMS_CI_cfuh_spla_0</t>
  </si>
  <si>
    <t>EMS_CI_cfuh_smet_0</t>
  </si>
  <si>
    <t>EMS_CI_cfuh_sigo_0</t>
  </si>
  <si>
    <t>EMS_CI_cfuh_scgo_0</t>
  </si>
  <si>
    <t>EMS_CI_cfuh_scon_0</t>
  </si>
  <si>
    <t>EMS_CI_cfuh_smin_0</t>
  </si>
  <si>
    <t>EMS_CI_TRSP_cfuh_0</t>
  </si>
  <si>
    <t>EMS_CI_cfuh_srai_0</t>
  </si>
  <si>
    <t>EMS_CI_cfuh_sroa_0</t>
  </si>
  <si>
    <t>EMS_CI_cfuh_swat_0</t>
  </si>
  <si>
    <t>EMS_CI_cfuh_sair_0</t>
  </si>
  <si>
    <t>EMS_CI_SER_cfuh_0</t>
  </si>
  <si>
    <t>EMS_CI_cfuh_spri_0</t>
  </si>
  <si>
    <t>EMS_CI_cfuh_spub_0</t>
  </si>
  <si>
    <t>EMS_CI_TRSF_cfuh_0</t>
  </si>
  <si>
    <t>EMS_CI_cfuh_soil_0</t>
  </si>
  <si>
    <t>EMS_CI_cfuh_sbfu_0</t>
  </si>
  <si>
    <t>EMS_CI_cfuh_sgas_0</t>
  </si>
  <si>
    <t>EMS_CI_cfuh_sbga_0</t>
  </si>
  <si>
    <t>EMS_CI_ELE_cfuh_0</t>
  </si>
  <si>
    <t>EMS_CI_cfuh_senu_0</t>
  </si>
  <si>
    <t>EMS_CI_cfuh_seoi_0</t>
  </si>
  <si>
    <t>EMS_CI_cfuh_sega_0</t>
  </si>
  <si>
    <t>EMS_CI_cfuh_seco_0</t>
  </si>
  <si>
    <t>EMS_CI_cfuh_sewi_0</t>
  </si>
  <si>
    <t>EMS_CI_cfuh_seso_0</t>
  </si>
  <si>
    <t>EMS_CI_cfuh_sehy_0</t>
  </si>
  <si>
    <t>EMS_CI_cfuh_sech_0</t>
  </si>
  <si>
    <t>EMS_CI_cfuh_seot_0</t>
  </si>
  <si>
    <t>EMS_CI_cgas_0</t>
  </si>
  <si>
    <t>EMS_CI_AGRF_cgas_0</t>
  </si>
  <si>
    <t>EMS_CI_cgas_sagr_0</t>
  </si>
  <si>
    <t>EMS_CI_cgas_sfor_0</t>
  </si>
  <si>
    <t>EMS_CI_IND_cgas_0</t>
  </si>
  <si>
    <t>EMS_CI_cgas_sfoo_0</t>
  </si>
  <si>
    <t>EMS_CI_cgas_sveh_0</t>
  </si>
  <si>
    <t>EMS_CI_cgas_sgla_0</t>
  </si>
  <si>
    <t>EMS_CI_cgas_spap_0</t>
  </si>
  <si>
    <t>EMS_CI_cgas_sche_0</t>
  </si>
  <si>
    <t>EMS_CI_cgas_spla_0</t>
  </si>
  <si>
    <t>EMS_CI_cgas_smet_0</t>
  </si>
  <si>
    <t>EMS_CI_cgas_sigo_0</t>
  </si>
  <si>
    <t>EMS_CI_cgas_scgo_0</t>
  </si>
  <si>
    <t>EMS_CI_cgas_scon_0</t>
  </si>
  <si>
    <t>EMS_CI_cgas_smin_0</t>
  </si>
  <si>
    <t>EMS_CI_TRSP_cgas_0</t>
  </si>
  <si>
    <t>EMS_CI_cgas_srai_0</t>
  </si>
  <si>
    <t>EMS_CI_cgas_sroa_0</t>
  </si>
  <si>
    <t>EMS_CI_cgas_swat_0</t>
  </si>
  <si>
    <t>EMS_CI_cgas_sair_0</t>
  </si>
  <si>
    <t>EMS_CI_SER_cgas_0</t>
  </si>
  <si>
    <t>EMS_CI_cgas_spri_0</t>
  </si>
  <si>
    <t>EMS_CI_cgas_spub_0</t>
  </si>
  <si>
    <t>EMS_CI_TRSF_cgas_0</t>
  </si>
  <si>
    <t>EMS_CI_cgas_soil_0</t>
  </si>
  <si>
    <t>EMS_CI_cgas_sbfu_0</t>
  </si>
  <si>
    <t>EMS_CI_cgas_sgas_0</t>
  </si>
  <si>
    <t>EMS_CI_cgas_sbga_0</t>
  </si>
  <si>
    <t>EMS_CI_ELE_cgas_0</t>
  </si>
  <si>
    <t>EMS_CI_cgas_senu_0</t>
  </si>
  <si>
    <t>EMS_CI_cgas_seoi_0</t>
  </si>
  <si>
    <t>EMS_CI_cgas_sega_0</t>
  </si>
  <si>
    <t>EMS_CI_cgas_seco_0</t>
  </si>
  <si>
    <t>EMS_CI_cgas_sewi_0</t>
  </si>
  <si>
    <t>EMS_CI_cgas_seso_0</t>
  </si>
  <si>
    <t>EMS_CI_cgas_sehy_0</t>
  </si>
  <si>
    <t>EMS_CI_cgas_sech_0</t>
  </si>
  <si>
    <t>EMS_CI_cgas_seot_0</t>
  </si>
  <si>
    <t>EMS_CI_cbio_0</t>
  </si>
  <si>
    <t>EMS_CI_AGRF_cbio_0</t>
  </si>
  <si>
    <t>EMS_CI_cbio_sagr_0</t>
  </si>
  <si>
    <t>EMS_CI_cbio_sfor_0</t>
  </si>
  <si>
    <t>EMS_CI_IND_cbio_0</t>
  </si>
  <si>
    <t>EMS_CI_cbio_sfoo_0</t>
  </si>
  <si>
    <t>EMS_CI_cbio_sveh_0</t>
  </si>
  <si>
    <t>EMS_CI_cbio_sgla_0</t>
  </si>
  <si>
    <t>EMS_CI_cbio_spap_0</t>
  </si>
  <si>
    <t>EMS_CI_cbio_sche_0</t>
  </si>
  <si>
    <t>EMS_CI_cbio_spla_0</t>
  </si>
  <si>
    <t>EMS_CI_cbio_smet_0</t>
  </si>
  <si>
    <t>EMS_CI_cbio_sigo_0</t>
  </si>
  <si>
    <t>EMS_CI_cbio_scgo_0</t>
  </si>
  <si>
    <t>EMS_CI_cbio_scon_0</t>
  </si>
  <si>
    <t>EMS_CI_cbio_smin_0</t>
  </si>
  <si>
    <t>EMS_CI_TRSP_cbio_0</t>
  </si>
  <si>
    <t>EMS_CI_cbio_srai_0</t>
  </si>
  <si>
    <t>EMS_CI_cbio_sroa_0</t>
  </si>
  <si>
    <t>EMS_CI_cbio_swat_0</t>
  </si>
  <si>
    <t>EMS_CI_cbio_sair_0</t>
  </si>
  <si>
    <t>EMS_CI_SER_cbio_0</t>
  </si>
  <si>
    <t>EMS_CI_cbio_spri_0</t>
  </si>
  <si>
    <t>EMS_CI_cbio_spub_0</t>
  </si>
  <si>
    <t>EMS_CI_TRSF_cbio_0</t>
  </si>
  <si>
    <t>EMS_CI_cbio_soil_0</t>
  </si>
  <si>
    <t>EMS_CI_cbio_sbfu_0</t>
  </si>
  <si>
    <t>EMS_CI_cbio_sgas_0</t>
  </si>
  <si>
    <t>EMS_CI_cbio_sbga_0</t>
  </si>
  <si>
    <t>EMS_CI_ELE_cbio_0</t>
  </si>
  <si>
    <t>EMS_CI_cbio_senu_0</t>
  </si>
  <si>
    <t>EMS_CI_cbio_seoi_0</t>
  </si>
  <si>
    <t>EMS_CI_cbio_sega_0</t>
  </si>
  <si>
    <t>EMS_CI_cbio_seco_0</t>
  </si>
  <si>
    <t>EMS_CI_cbio_sewi_0</t>
  </si>
  <si>
    <t>EMS_CI_cbio_seso_0</t>
  </si>
  <si>
    <t>EMS_CI_cbio_sehy_0</t>
  </si>
  <si>
    <t>EMS_CI_cbio_sech_0</t>
  </si>
  <si>
    <t>EMS_CI_cbio_seot_0</t>
  </si>
  <si>
    <t>EMS_CI_AGRF_cote_0</t>
  </si>
  <si>
    <t>EMS_CI_cote_sagr_0</t>
  </si>
  <si>
    <t>EMS_CI_cote_sfor_0</t>
  </si>
  <si>
    <t>EMS_CI_IND_cote_0</t>
  </si>
  <si>
    <t>EMS_CI_cote_sfoo_0</t>
  </si>
  <si>
    <t>EMS_CI_cote_sveh_0</t>
  </si>
  <si>
    <t>EMS_CI_cote_sgla_0</t>
  </si>
  <si>
    <t>EMS_CI_cote_spap_0</t>
  </si>
  <si>
    <t>EMS_CI_cote_sche_0</t>
  </si>
  <si>
    <t>EMS_CI_cote_spla_0</t>
  </si>
  <si>
    <t>EMS_CI_cote_smet_0</t>
  </si>
  <si>
    <t>EMS_CI_cote_sigo_0</t>
  </si>
  <si>
    <t>EMS_CI_cote_scgo_0</t>
  </si>
  <si>
    <t>EMS_CI_cote_scon_0</t>
  </si>
  <si>
    <t>EMS_CI_cote_smin_0</t>
  </si>
  <si>
    <t>EMS_CI_TRSP_cote_0</t>
  </si>
  <si>
    <t>EMS_CI_cote_srai_0</t>
  </si>
  <si>
    <t>EMS_CI_cote_sroa_0</t>
  </si>
  <si>
    <t>EMS_CI_cote_swat_0</t>
  </si>
  <si>
    <t>EMS_CI_cote_sair_0</t>
  </si>
  <si>
    <t>EMS_CI_SER_cote_0</t>
  </si>
  <si>
    <t>EMS_CI_cote_spri_0</t>
  </si>
  <si>
    <t>EMS_CI_cote_spub_0</t>
  </si>
  <si>
    <t>EMS_CI_TRSF_cote_0</t>
  </si>
  <si>
    <t>EMS_CI_cote_soil_0</t>
  </si>
  <si>
    <t>EMS_CI_cote_sbfu_0</t>
  </si>
  <si>
    <t>EMS_CI_cote_sgas_0</t>
  </si>
  <si>
    <t>EMS_CI_cote_sbga_0</t>
  </si>
  <si>
    <t>EMS_CI_ELE_cote_0</t>
  </si>
  <si>
    <t>EMS_CI_cote_senu_0</t>
  </si>
  <si>
    <t>EMS_CI_cote_seoi_0</t>
  </si>
  <si>
    <t>EMS_CI_cote_sega_0</t>
  </si>
  <si>
    <t>EMS_CI_cote_seco_0</t>
  </si>
  <si>
    <t>EMS_CI_cote_sewi_0</t>
  </si>
  <si>
    <t>EMS_CI_cote_seso_0</t>
  </si>
  <si>
    <t>EMS_CI_cote_sehy_0</t>
  </si>
  <si>
    <t>EMS_CI_cote_sech_0</t>
  </si>
  <si>
    <t>EMS_CI_cote_seot_0</t>
  </si>
  <si>
    <t>EMS_MAT_0</t>
  </si>
  <si>
    <t>EMS_MAT_AGRF_0</t>
  </si>
  <si>
    <t>EMS_MAT_sagr_0</t>
  </si>
  <si>
    <t>EMS_MAT_sfor_0</t>
  </si>
  <si>
    <t>EMS_MAT_IND_0</t>
  </si>
  <si>
    <t>EMS_MAT_sfoo_0</t>
  </si>
  <si>
    <t>EMS_MAT_sveh_0</t>
  </si>
  <si>
    <t>EMS_MAT_sgla_0</t>
  </si>
  <si>
    <t>EMS_MAT_spap_0</t>
  </si>
  <si>
    <t>EMS_MAT_sche_0</t>
  </si>
  <si>
    <t>EMS_MAT_spla_0</t>
  </si>
  <si>
    <t>EMS_MAT_smet_0</t>
  </si>
  <si>
    <t>EMS_MAT_sigo_0</t>
  </si>
  <si>
    <t>EMS_MAT_scgo_0</t>
  </si>
  <si>
    <t>EMS_MAT_scon_0</t>
  </si>
  <si>
    <t>EMS_MAT_smin_0</t>
  </si>
  <si>
    <t>EMS_MAT_TRSP_0</t>
  </si>
  <si>
    <t>EMS_MAT_srai_0</t>
  </si>
  <si>
    <t>EMS_MAT_sroa_0</t>
  </si>
  <si>
    <t>EMS_MAT_swat_0</t>
  </si>
  <si>
    <t>EMS_MAT_sair_0</t>
  </si>
  <si>
    <t>EMS_MAT_SER_0</t>
  </si>
  <si>
    <t>EMS_MAT_spri_0</t>
  </si>
  <si>
    <t>EMS_MAT_spub_0</t>
  </si>
  <si>
    <t>EMS_MAT_TRSF_0</t>
  </si>
  <si>
    <t>EMS_MAT_soil_0</t>
  </si>
  <si>
    <t>EMS_MAT_sbfu_0</t>
  </si>
  <si>
    <t>EMS_MAT_sgas_0</t>
  </si>
  <si>
    <t>EMS_MAT_sbga_0</t>
  </si>
  <si>
    <t>EMS_MAT_ELE_0</t>
  </si>
  <si>
    <t>EMS_MAT_senu_0</t>
  </si>
  <si>
    <t>EMS_MAT_seoi_0</t>
  </si>
  <si>
    <t>EMS_MAT_sega_0</t>
  </si>
  <si>
    <t>EMS_MAT_seco_0</t>
  </si>
  <si>
    <t>EMS_MAT_sewi_0</t>
  </si>
  <si>
    <t>EMS_MAT_seso_0</t>
  </si>
  <si>
    <t>EMS_MAT_sehy_0</t>
  </si>
  <si>
    <t>EMS_MAT_sech_0</t>
  </si>
  <si>
    <t>EMS_MAT_seot_0</t>
  </si>
  <si>
    <t>EMS_Y_0</t>
  </si>
  <si>
    <t>EMS_Y_AGRF_0</t>
  </si>
  <si>
    <t>EMS_Y_sagr_0</t>
  </si>
  <si>
    <t>EMS_Y_sfor_0</t>
  </si>
  <si>
    <t>EMS_Y_IND_0</t>
  </si>
  <si>
    <t>EMS_Y_sfoo_0</t>
  </si>
  <si>
    <t>EMS_Y_sveh_0</t>
  </si>
  <si>
    <t>EMS_Y_sgla_0</t>
  </si>
  <si>
    <t>EMS_Y_spap_0</t>
  </si>
  <si>
    <t>EMS_Y_sche_0</t>
  </si>
  <si>
    <t>EMS_Y_spla_0</t>
  </si>
  <si>
    <t>EMS_Y_smet_0</t>
  </si>
  <si>
    <t>EMS_Y_sigo_0</t>
  </si>
  <si>
    <t>EMS_Y_scgo_0</t>
  </si>
  <si>
    <t>EMS_Y_scon_0</t>
  </si>
  <si>
    <t>EMS_Y_smin_0</t>
  </si>
  <si>
    <t>EMS_Y_TRSP_0</t>
  </si>
  <si>
    <t>EMS_Y_srai_0</t>
  </si>
  <si>
    <t>EMS_Y_sroa_0</t>
  </si>
  <si>
    <t>EMS_Y_swat_0</t>
  </si>
  <si>
    <t>EMS_Y_sair_0</t>
  </si>
  <si>
    <t>EMS_Y_SER_0</t>
  </si>
  <si>
    <t>EMS_Y_spri_0</t>
  </si>
  <si>
    <t>EMS_Y_spub_0</t>
  </si>
  <si>
    <t>EMS_Y_TRSF_0</t>
  </si>
  <si>
    <t>EMS_Y_soil_0</t>
  </si>
  <si>
    <t>EMS_Y_sbfu_0</t>
  </si>
  <si>
    <t>EMS_Y_sgas_0</t>
  </si>
  <si>
    <t>EMS_Y_sbga_0</t>
  </si>
  <si>
    <t>EMS_Y_ELE_0</t>
  </si>
  <si>
    <t>EMS_Y_senu_0</t>
  </si>
  <si>
    <t>EMS_Y_seoi_0</t>
  </si>
  <si>
    <t>EMS_Y_sega_0</t>
  </si>
  <si>
    <t>EMS_Y_seco_0</t>
  </si>
  <si>
    <t>EMS_Y_sewi_0</t>
  </si>
  <si>
    <t>EMS_Y_seso_0</t>
  </si>
  <si>
    <t>EMS_Y_sehy_0</t>
  </si>
  <si>
    <t>EMS_Y_sech_0</t>
  </si>
  <si>
    <t>EMS_Y_seot_0</t>
  </si>
  <si>
    <t>EMS_SEC_0</t>
  </si>
  <si>
    <t>EMS_AGRF_0</t>
  </si>
  <si>
    <t>EMS_sagr_0</t>
  </si>
  <si>
    <t>EMS_sfor_0</t>
  </si>
  <si>
    <t>EMS_IND_0</t>
  </si>
  <si>
    <t>EMS_sfoo_0</t>
  </si>
  <si>
    <t>EMS_sveh_0</t>
  </si>
  <si>
    <t>EMS_sgla_0</t>
  </si>
  <si>
    <t>EMS_spap_0</t>
  </si>
  <si>
    <t>EMS_sche_0</t>
  </si>
  <si>
    <t>EMS_spla_0</t>
  </si>
  <si>
    <t>EMS_smet_0</t>
  </si>
  <si>
    <t>EMS_sigo_0</t>
  </si>
  <si>
    <t>EMS_scgo_0</t>
  </si>
  <si>
    <t>EMS_scon_0</t>
  </si>
  <si>
    <t>EMS_smin_0</t>
  </si>
  <si>
    <t>EMS_TRSP_0</t>
  </si>
  <si>
    <t>EMS_srai_0</t>
  </si>
  <si>
    <t>EMS_sroa_0</t>
  </si>
  <si>
    <t>EMS_swat_0</t>
  </si>
  <si>
    <t>EMS_sair_0</t>
  </si>
  <si>
    <t>EMS_SER_0</t>
  </si>
  <si>
    <t>EMS_spri_0</t>
  </si>
  <si>
    <t>EMS_spub_0</t>
  </si>
  <si>
    <t>EMS_TRSF_0</t>
  </si>
  <si>
    <t>EMS_soil_0</t>
  </si>
  <si>
    <t>EMS_sbfu_0</t>
  </si>
  <si>
    <t>EMS_sgas_0</t>
  </si>
  <si>
    <t>EMS_sbga_0</t>
  </si>
  <si>
    <t>EMS_ELE_0</t>
  </si>
  <si>
    <t>EMS_senu_0</t>
  </si>
  <si>
    <t>EMS_seoi_0</t>
  </si>
  <si>
    <t>EMS_sega_0</t>
  </si>
  <si>
    <t>EMS_seco_0</t>
  </si>
  <si>
    <t>EMS_sewi_0</t>
  </si>
  <si>
    <t>EMS_seso_0</t>
  </si>
  <si>
    <t>EMS_sehy_0</t>
  </si>
  <si>
    <t>EMS_sech_0</t>
  </si>
  <si>
    <t>EMS_seot_0</t>
  </si>
  <si>
    <t>EMS_ETS_0</t>
  </si>
  <si>
    <t>EMS_NETS_0</t>
  </si>
  <si>
    <t>EMS_NETSI_0</t>
  </si>
  <si>
    <t>EMS_TRSP_0-EMS_sair_0</t>
  </si>
  <si>
    <t>NON-ETS FIRMS EMISSIONS SHOCK</t>
  </si>
  <si>
    <t>NON-ETS FIRMS EMISSIONS BASELINE</t>
  </si>
  <si>
    <t>AUTOMOBILES
(thousands)</t>
  </si>
  <si>
    <t>HOUSING
(thousands m²)</t>
  </si>
  <si>
    <t>PRIMARY ENERGY
(MTEP)</t>
  </si>
  <si>
    <t>FINAL ENERGY CONSUMPTION, BY COMODITY
 (MTEP)</t>
  </si>
  <si>
    <t xml:space="preserve">NB : on crée ici une liste :
- globale, qui fusionne les sorties des reportings 1, 2 et 3
- "rationalisée" : suppression des doublons, et regroupements par thématique
On continue par la suite à avoir 2 Excels de reporting (un "energie", fusion des reportings 1 et 2), et un "économie" (reporting 3)), dans lesquels on copiera cet onglet "results" (généré automatiquement par EViews).
--&gt; puis voir à la fin si on peut pas importer les graphs et tableaux dans l'excel automatiquement généré (éviterait les copiés collés, mais à voir si ça prend trop de temps, et si c'est pas trop gros comme excel)
</t>
  </si>
  <si>
    <t>100*(ENER_BILL_2/(GDP_2*PGDP_2)-ENER_BILL_0/(GDP_0*PGDP_0))</t>
  </si>
  <si>
    <t>ems_ch_ccoa_0+ems_ci_ccoa_0</t>
  </si>
  <si>
    <t>ems_ch_cfut_0+ems_ci_cfut_0</t>
  </si>
  <si>
    <t>ems_ch_cfuh_0+ems_ci_cfuh_0</t>
  </si>
  <si>
    <t>ems_ch_cgas_0+ems_ci_cgas_0</t>
  </si>
  <si>
    <t>ems_ch_cbio_0+ems_ci_cbio_0</t>
  </si>
  <si>
    <t>100*(ener_bill_2/(gdp_2*pgdp_2)-ener_bill_0/(gdp_0*pgdp_0))</t>
  </si>
  <si>
    <t>gas+heat+bio</t>
  </si>
  <si>
    <t>CH_HOUS_toe_cghb_2</t>
  </si>
  <si>
    <t>gas+heat+bio+other</t>
  </si>
  <si>
    <t>CI_toe_cghbo_TRSP_2</t>
  </si>
  <si>
    <t>CI_toe_cghb_AGRF_2</t>
  </si>
  <si>
    <t>CI_toe_cghbo_IND_2</t>
  </si>
  <si>
    <t>CI_toe_cghb_SER_2</t>
  </si>
  <si>
    <t>CH_HOUS_toe_cghb_0</t>
  </si>
  <si>
    <t>CI_toe_cghbo_TRSP_0</t>
  </si>
  <si>
    <t>CI_toe_cghb_AGRF_0</t>
  </si>
  <si>
    <t>CI_toe_cghbo_IND_0</t>
  </si>
  <si>
    <t>CI_toe_cghb_SER_0</t>
  </si>
  <si>
    <t>CI_toe_cfuel_TRSP_2</t>
  </si>
  <si>
    <t>CI_toe_cfuel_AGRF_2</t>
  </si>
  <si>
    <t>CI_toe_cfuel_IND_2</t>
  </si>
  <si>
    <t>CI_toe_cfuel_SER_2</t>
  </si>
  <si>
    <t>CI_toe_cfuel_TRSP_0</t>
  </si>
  <si>
    <t>CI_toe_cfuel_AGRF_0</t>
  </si>
  <si>
    <t>CI_toe_cfuel_IND_0</t>
  </si>
  <si>
    <t>CI_toe_cfuel_SER_0</t>
  </si>
  <si>
    <t>ch_hous_toe_cghb_2</t>
  </si>
  <si>
    <t>ch_hous_toe_cghb_0</t>
  </si>
  <si>
    <t>ci_toe_cghbo_trsp_2</t>
  </si>
  <si>
    <t>ci_toe_cghbo_trsp_0</t>
  </si>
  <si>
    <t>ci_toe_cfuel_trsp_2</t>
  </si>
  <si>
    <t>ci_toe_cfuel_trsp_0</t>
  </si>
  <si>
    <t>ci_toe_cghb_agrf_2</t>
  </si>
  <si>
    <t>ci_toe_cghb_agrf_0</t>
  </si>
  <si>
    <t>ci_toe_cfuel_agrf_2</t>
  </si>
  <si>
    <t>ci_toe_cfuel_agrf_0</t>
  </si>
  <si>
    <t>ci_toe_cghbo_ind_2</t>
  </si>
  <si>
    <t>ci_toe_cghbo_ind_0</t>
  </si>
  <si>
    <t>ci_toe_cfuel_ind_2</t>
  </si>
  <si>
    <t>ci_toe_cfuel_ind_0</t>
  </si>
  <si>
    <t>ci_toe_cghb_ser_2</t>
  </si>
  <si>
    <t>ci_toe_cghb_ser_0</t>
  </si>
  <si>
    <t>ci_toe_cfuel_ser_2</t>
  </si>
  <si>
    <t>ci_toe_cfuel_ser_0</t>
  </si>
  <si>
    <t>crude + transport + heating fuels</t>
  </si>
  <si>
    <t>CI_toe_ccoi_TRSP_2</t>
  </si>
  <si>
    <t>CI_toe_ccoi_AGRF_2</t>
  </si>
  <si>
    <t>CI_toe_ccoi_IND_2</t>
  </si>
  <si>
    <t>CI_toe_ccoi_SER_2</t>
  </si>
  <si>
    <t>CI_toe_ccoi_TRSP_0</t>
  </si>
  <si>
    <t>CI_toe_ccoi_AGRF_0</t>
  </si>
  <si>
    <t>CI_toe_ccoi_IND_0</t>
  </si>
  <si>
    <t>CI_toe_ccoi_SER_0</t>
  </si>
  <si>
    <t>cf_toe_ccoa_sagr_2</t>
  </si>
  <si>
    <t>cf_toe_ccoa_sagr_0</t>
  </si>
  <si>
    <t>cf_toe_ccoa_sfor_2</t>
  </si>
  <si>
    <t>cf_toe_ccoa_sfor_0</t>
  </si>
  <si>
    <t>cf_toe_ccoa_sfoo_2</t>
  </si>
  <si>
    <t>cf_toe_ccoa_sfoo_0</t>
  </si>
  <si>
    <t>cf_toe_ccoa_sveh_2</t>
  </si>
  <si>
    <t>cf_toe_ccoa_sveh_0</t>
  </si>
  <si>
    <t>cf_toe_ccoa_sgla_2</t>
  </si>
  <si>
    <t>cf_toe_ccoa_sgla_0</t>
  </si>
  <si>
    <t>cf_toe_ccoa_spap_2</t>
  </si>
  <si>
    <t>cf_toe_ccoa_spap_0</t>
  </si>
  <si>
    <t>cf_toe_ccoa_sche_2</t>
  </si>
  <si>
    <t>cf_toe_ccoa_sche_0</t>
  </si>
  <si>
    <t>cf_toe_ccoa_spla_2</t>
  </si>
  <si>
    <t>cf_toe_ccoa_spla_0</t>
  </si>
  <si>
    <t>cf_toe_ccoa_smet_2</t>
  </si>
  <si>
    <t>cf_toe_ccoa_smet_0</t>
  </si>
  <si>
    <t>cf_toe_ccoa_sigo_2</t>
  </si>
  <si>
    <t>cf_toe_ccoa_sigo_0</t>
  </si>
  <si>
    <t>cf_toe_ccoa_scgo_2</t>
  </si>
  <si>
    <t>cf_toe_ccoa_scgo_0</t>
  </si>
  <si>
    <t>cf_toe_ccoa_scon_2</t>
  </si>
  <si>
    <t>cf_toe_ccoa_scon_0</t>
  </si>
  <si>
    <t>cf_toe_ccoa_srai_2</t>
  </si>
  <si>
    <t>cf_toe_ccoa_srai_0</t>
  </si>
  <si>
    <t>cf_toe_ccoa_sroa_2</t>
  </si>
  <si>
    <t>cf_toe_ccoa_sroa_0</t>
  </si>
  <si>
    <t>cf_toe_ccoa_swat_2</t>
  </si>
  <si>
    <t>cf_toe_ccoa_swat_0</t>
  </si>
  <si>
    <t>cf_toe_ccoa_sair_2</t>
  </si>
  <si>
    <t>cf_toe_ccoa_sair_0</t>
  </si>
  <si>
    <t>cf_toe_ccoa_spri_2</t>
  </si>
  <si>
    <t>cf_toe_ccoa_spri_0</t>
  </si>
  <si>
    <t>cf_toe_ccoa_spub_2</t>
  </si>
  <si>
    <t>cf_toe_ccoa_spub_0</t>
  </si>
  <si>
    <t>cf_toe_ccoa_smin_2</t>
  </si>
  <si>
    <t>cf_toe_ccoa_smin_0</t>
  </si>
  <si>
    <t>cf_toe_ccoa_soil_2</t>
  </si>
  <si>
    <t>cf_toe_ccoa_soil_0</t>
  </si>
  <si>
    <t>cf_toe_ccoa_sbfu_2</t>
  </si>
  <si>
    <t>cf_toe_ccoa_sbfu_0</t>
  </si>
  <si>
    <t>cf_toe_ccoa_sgas_2</t>
  </si>
  <si>
    <t>cf_toe_ccoa_sgas_0</t>
  </si>
  <si>
    <t>cf_toe_ccoa_sbga_2</t>
  </si>
  <si>
    <t>cf_toe_ccoa_sbga_0</t>
  </si>
  <si>
    <t>cf_toe_ccoa_senu_2</t>
  </si>
  <si>
    <t>cf_toe_ccoa_senu_0</t>
  </si>
  <si>
    <t>cf_toe_ccoa_seoi_2</t>
  </si>
  <si>
    <t>cf_toe_ccoa_seoi_0</t>
  </si>
  <si>
    <t>cf_toe_ccoa_sega_2</t>
  </si>
  <si>
    <t>cf_toe_ccoa_sega_0</t>
  </si>
  <si>
    <t>cf_toe_ccoa_seco_2</t>
  </si>
  <si>
    <t>cf_toe_ccoa_seco_0</t>
  </si>
  <si>
    <t>cf_toe_ccoa_sewi_2</t>
  </si>
  <si>
    <t>cf_toe_ccoa_sewi_0</t>
  </si>
  <si>
    <t>cf_toe_ccoa_seso_2</t>
  </si>
  <si>
    <t>cf_toe_ccoa_seso_0</t>
  </si>
  <si>
    <t>cf_toe_ccoa_sehy_2</t>
  </si>
  <si>
    <t>cf_toe_ccoa_sehy_0</t>
  </si>
  <si>
    <t>cf_toe_ccoa_sech_2</t>
  </si>
  <si>
    <t>cf_toe_ccoa_sech_0</t>
  </si>
  <si>
    <t>cf_toe_ccoa_seot_2</t>
  </si>
  <si>
    <t>cf_toe_ccoa_seot_0</t>
  </si>
  <si>
    <t>cf_toe_ccoi_sagr_2</t>
  </si>
  <si>
    <t>cf_toe_ccoi_sagr_0</t>
  </si>
  <si>
    <t>cf_toe_ccoi_sfor_2</t>
  </si>
  <si>
    <t>cf_toe_ccoi_sfor_0</t>
  </si>
  <si>
    <t>cf_toe_ccoi_sfoo_2</t>
  </si>
  <si>
    <t>cf_toe_ccoi_sfoo_0</t>
  </si>
  <si>
    <t>cf_toe_ccoi_sveh_2</t>
  </si>
  <si>
    <t>cf_toe_ccoi_sveh_0</t>
  </si>
  <si>
    <t>cf_toe_ccoi_sgla_2</t>
  </si>
  <si>
    <t>cf_toe_ccoi_sgla_0</t>
  </si>
  <si>
    <t>cf_toe_ccoi_spap_2</t>
  </si>
  <si>
    <t>cf_toe_ccoi_spap_0</t>
  </si>
  <si>
    <t>cf_toe_ccoi_sche_2</t>
  </si>
  <si>
    <t>cf_toe_ccoi_sche_0</t>
  </si>
  <si>
    <t>cf_toe_ccoi_spla_2</t>
  </si>
  <si>
    <t>cf_toe_ccoi_spla_0</t>
  </si>
  <si>
    <t>cf_toe_ccoi_smet_2</t>
  </si>
  <si>
    <t>cf_toe_ccoi_smet_0</t>
  </si>
  <si>
    <t>cf_toe_ccoi_sigo_2</t>
  </si>
  <si>
    <t>cf_toe_ccoi_sigo_0</t>
  </si>
  <si>
    <t>cf_toe_ccoi_scgo_2</t>
  </si>
  <si>
    <t>cf_toe_ccoi_scgo_0</t>
  </si>
  <si>
    <t>cf_toe_ccoi_scon_2</t>
  </si>
  <si>
    <t>cf_toe_ccoi_scon_0</t>
  </si>
  <si>
    <t>cf_toe_ccoi_srai_2</t>
  </si>
  <si>
    <t>cf_toe_ccoi_srai_0</t>
  </si>
  <si>
    <t>cf_toe_ccoi_sroa_2</t>
  </si>
  <si>
    <t>cf_toe_ccoi_sroa_0</t>
  </si>
  <si>
    <t>cf_toe_ccoi_swat_2</t>
  </si>
  <si>
    <t>cf_toe_ccoi_swat_0</t>
  </si>
  <si>
    <t>cf_toe_ccoi_sair_2</t>
  </si>
  <si>
    <t>cf_toe_ccoi_sair_0</t>
  </si>
  <si>
    <t>cf_toe_ccoi_spri_2</t>
  </si>
  <si>
    <t>cf_toe_ccoi_spri_0</t>
  </si>
  <si>
    <t>cf_toe_ccoi_spub_2</t>
  </si>
  <si>
    <t>cf_toe_ccoi_spub_0</t>
  </si>
  <si>
    <t>cf_toe_ccoi_smin_2</t>
  </si>
  <si>
    <t>cf_toe_ccoi_smin_0</t>
  </si>
  <si>
    <t>cf_toe_ccoi_soil_2</t>
  </si>
  <si>
    <t>cf_toe_ccoi_soil_0</t>
  </si>
  <si>
    <t>cf_toe_ccoi_sbfu_2</t>
  </si>
  <si>
    <t>cf_toe_ccoi_sbfu_0</t>
  </si>
  <si>
    <t>cf_toe_ccoi_sgas_2</t>
  </si>
  <si>
    <t>cf_toe_ccoi_sgas_0</t>
  </si>
  <si>
    <t>cf_toe_ccoi_sbga_2</t>
  </si>
  <si>
    <t>cf_toe_ccoi_sbga_0</t>
  </si>
  <si>
    <t>cf_toe_ccoi_senu_2</t>
  </si>
  <si>
    <t>cf_toe_ccoi_senu_0</t>
  </si>
  <si>
    <t>cf_toe_ccoi_seoi_2</t>
  </si>
  <si>
    <t>cf_toe_ccoi_seoi_0</t>
  </si>
  <si>
    <t>cf_toe_ccoi_sega_2</t>
  </si>
  <si>
    <t>cf_toe_ccoi_sega_0</t>
  </si>
  <si>
    <t>cf_toe_ccoi_seco_2</t>
  </si>
  <si>
    <t>cf_toe_ccoi_seco_0</t>
  </si>
  <si>
    <t>cf_toe_ccoi_sewi_2</t>
  </si>
  <si>
    <t>cf_toe_ccoi_sewi_0</t>
  </si>
  <si>
    <t>cf_toe_ccoi_seso_2</t>
  </si>
  <si>
    <t>cf_toe_ccoi_seso_0</t>
  </si>
  <si>
    <t>cf_toe_ccoi_sehy_2</t>
  </si>
  <si>
    <t>cf_toe_ccoi_sehy_0</t>
  </si>
  <si>
    <t>cf_toe_ccoi_sech_2</t>
  </si>
  <si>
    <t>cf_toe_ccoi_sech_0</t>
  </si>
  <si>
    <t>cf_toe_ccoi_seot_2</t>
  </si>
  <si>
    <t>cf_toe_ccoi_seot_0</t>
  </si>
  <si>
    <t>cf_toe_cfut_sagr_2</t>
  </si>
  <si>
    <t>cf_toe_cfut_sagr_0</t>
  </si>
  <si>
    <t>cf_toe_cfut_sfor_2</t>
  </si>
  <si>
    <t>cf_toe_cfut_sfor_0</t>
  </si>
  <si>
    <t>cf_toe_cfut_sfoo_2</t>
  </si>
  <si>
    <t>cf_toe_cfut_sfoo_0</t>
  </si>
  <si>
    <t>cf_toe_cfut_sveh_2</t>
  </si>
  <si>
    <t>cf_toe_cfut_sveh_0</t>
  </si>
  <si>
    <t>cf_toe_cfut_sgla_2</t>
  </si>
  <si>
    <t>cf_toe_cfut_sgla_0</t>
  </si>
  <si>
    <t>cf_toe_cfut_spap_2</t>
  </si>
  <si>
    <t>cf_toe_cfut_spap_0</t>
  </si>
  <si>
    <t>cf_toe_cfut_sche_2</t>
  </si>
  <si>
    <t>cf_toe_cfut_sche_0</t>
  </si>
  <si>
    <t>cf_toe_cfut_spla_2</t>
  </si>
  <si>
    <t>cf_toe_cfut_spla_0</t>
  </si>
  <si>
    <t>cf_toe_cfut_smet_2</t>
  </si>
  <si>
    <t>cf_toe_cfut_smet_0</t>
  </si>
  <si>
    <t>cf_toe_cfut_sigo_2</t>
  </si>
  <si>
    <t>cf_toe_cfut_sigo_0</t>
  </si>
  <si>
    <t>cf_toe_cfut_scgo_2</t>
  </si>
  <si>
    <t>cf_toe_cfut_scgo_0</t>
  </si>
  <si>
    <t>cf_toe_cfut_scon_2</t>
  </si>
  <si>
    <t>cf_toe_cfut_scon_0</t>
  </si>
  <si>
    <t>cf_toe_cfut_srai_2</t>
  </si>
  <si>
    <t>cf_toe_cfut_srai_0</t>
  </si>
  <si>
    <t>cf_toe_cfut_sroa_2</t>
  </si>
  <si>
    <t>cf_toe_cfut_sroa_0</t>
  </si>
  <si>
    <t>cf_toe_cfut_swat_2</t>
  </si>
  <si>
    <t>cf_toe_cfut_swat_0</t>
  </si>
  <si>
    <t>cf_toe_cfut_sair_2</t>
  </si>
  <si>
    <t>cf_toe_cfut_sair_0</t>
  </si>
  <si>
    <t>cf_toe_cfut_spri_2</t>
  </si>
  <si>
    <t>cf_toe_cfut_spri_0</t>
  </si>
  <si>
    <t>cf_toe_cfut_spub_2</t>
  </si>
  <si>
    <t>cf_toe_cfut_spub_0</t>
  </si>
  <si>
    <t>cf_toe_cfut_smin_2</t>
  </si>
  <si>
    <t>cf_toe_cfut_smin_0</t>
  </si>
  <si>
    <t>cf_toe_cfut_soil_2</t>
  </si>
  <si>
    <t>cf_toe_cfut_soil_0</t>
  </si>
  <si>
    <t>cf_toe_cfut_sbfu_2</t>
  </si>
  <si>
    <t>cf_toe_cfut_sbfu_0</t>
  </si>
  <si>
    <t>cf_toe_cfut_sgas_2</t>
  </si>
  <si>
    <t>cf_toe_cfut_sgas_0</t>
  </si>
  <si>
    <t>cf_toe_cfut_sbga_2</t>
  </si>
  <si>
    <t>cf_toe_cfut_sbga_0</t>
  </si>
  <si>
    <t>cf_toe_cfut_senu_2</t>
  </si>
  <si>
    <t>cf_toe_cfut_senu_0</t>
  </si>
  <si>
    <t>cf_toe_cfut_seoi_2</t>
  </si>
  <si>
    <t>cf_toe_cfut_seoi_0</t>
  </si>
  <si>
    <t>cf_toe_cfut_sega_2</t>
  </si>
  <si>
    <t>cf_toe_cfut_sega_0</t>
  </si>
  <si>
    <t>cf_toe_cfut_seco_2</t>
  </si>
  <si>
    <t>cf_toe_cfut_seco_0</t>
  </si>
  <si>
    <t>cf_toe_cfut_sewi_2</t>
  </si>
  <si>
    <t>cf_toe_cfut_sewi_0</t>
  </si>
  <si>
    <t>cf_toe_cfut_seso_2</t>
  </si>
  <si>
    <t>cf_toe_cfut_seso_0</t>
  </si>
  <si>
    <t>cf_toe_cfut_sehy_2</t>
  </si>
  <si>
    <t>cf_toe_cfut_sehy_0</t>
  </si>
  <si>
    <t>cf_toe_cfut_sech_2</t>
  </si>
  <si>
    <t>cf_toe_cfut_sech_0</t>
  </si>
  <si>
    <t>cf_toe_cfut_seot_2</t>
  </si>
  <si>
    <t>cf_toe_cfut_seot_0</t>
  </si>
  <si>
    <t>cf_toe_cfuh_sagr_2</t>
  </si>
  <si>
    <t>cf_toe_cfuh_sagr_0</t>
  </si>
  <si>
    <t>cf_toe_cfuh_sfor_2</t>
  </si>
  <si>
    <t>cf_toe_cfuh_sfor_0</t>
  </si>
  <si>
    <t>cf_toe_cfuh_sfoo_2</t>
  </si>
  <si>
    <t>cf_toe_cfuh_sfoo_0</t>
  </si>
  <si>
    <t>cf_toe_cfuh_sveh_2</t>
  </si>
  <si>
    <t>cf_toe_cfuh_sveh_0</t>
  </si>
  <si>
    <t>cf_toe_cfuh_sgla_2</t>
  </si>
  <si>
    <t>cf_toe_cfuh_sgla_0</t>
  </si>
  <si>
    <t>cf_toe_cfuh_spap_2</t>
  </si>
  <si>
    <t>cf_toe_cfuh_spap_0</t>
  </si>
  <si>
    <t>cf_toe_cfuh_sche_2</t>
  </si>
  <si>
    <t>cf_toe_cfuh_sche_0</t>
  </si>
  <si>
    <t>cf_toe_cfuh_spla_2</t>
  </si>
  <si>
    <t>cf_toe_cfuh_spla_0</t>
  </si>
  <si>
    <t>cf_toe_cfuh_smet_2</t>
  </si>
  <si>
    <t>cf_toe_cfuh_smet_0</t>
  </si>
  <si>
    <t>cf_toe_cfuh_sigo_2</t>
  </si>
  <si>
    <t>cf_toe_cfuh_sigo_0</t>
  </si>
  <si>
    <t>cf_toe_cfuh_scgo_2</t>
  </si>
  <si>
    <t>cf_toe_cfuh_scgo_0</t>
  </si>
  <si>
    <t>cf_toe_cfuh_scon_2</t>
  </si>
  <si>
    <t>cf_toe_cfuh_scon_0</t>
  </si>
  <si>
    <t>cf_toe_cfuh_srai_2</t>
  </si>
  <si>
    <t>cf_toe_cfuh_srai_0</t>
  </si>
  <si>
    <t>cf_toe_cfuh_sroa_2</t>
  </si>
  <si>
    <t>cf_toe_cfuh_sroa_0</t>
  </si>
  <si>
    <t>cf_toe_cfuh_swat_2</t>
  </si>
  <si>
    <t>cf_toe_cfuh_swat_0</t>
  </si>
  <si>
    <t>cf_toe_cfuh_sair_2</t>
  </si>
  <si>
    <t>cf_toe_cfuh_sair_0</t>
  </si>
  <si>
    <t>cf_toe_cfuh_spri_2</t>
  </si>
  <si>
    <t>cf_toe_cfuh_spri_0</t>
  </si>
  <si>
    <t>cf_toe_cfuh_spub_2</t>
  </si>
  <si>
    <t>cf_toe_cfuh_spub_0</t>
  </si>
  <si>
    <t>cf_toe_cfuh_smin_2</t>
  </si>
  <si>
    <t>cf_toe_cfuh_smin_0</t>
  </si>
  <si>
    <t>cf_toe_cfuh_soil_2</t>
  </si>
  <si>
    <t>cf_toe_cfuh_soil_0</t>
  </si>
  <si>
    <t>cf_toe_cfuh_sbfu_2</t>
  </si>
  <si>
    <t>cf_toe_cfuh_sbfu_0</t>
  </si>
  <si>
    <t>cf_toe_cfuh_sgas_2</t>
  </si>
  <si>
    <t>cf_toe_cfuh_sgas_0</t>
  </si>
  <si>
    <t>cf_toe_cfuh_sbga_2</t>
  </si>
  <si>
    <t>cf_toe_cfuh_sbga_0</t>
  </si>
  <si>
    <t>cf_toe_cfuh_senu_2</t>
  </si>
  <si>
    <t>cf_toe_cfuh_senu_0</t>
  </si>
  <si>
    <t>cf_toe_cfuh_seoi_2</t>
  </si>
  <si>
    <t>cf_toe_cfuh_seoi_0</t>
  </si>
  <si>
    <t>cf_toe_cfuh_sega_2</t>
  </si>
  <si>
    <t>cf_toe_cfuh_sega_0</t>
  </si>
  <si>
    <t>cf_toe_cfuh_seco_2</t>
  </si>
  <si>
    <t>cf_toe_cfuh_seco_0</t>
  </si>
  <si>
    <t>cf_toe_cfuh_sewi_2</t>
  </si>
  <si>
    <t>cf_toe_cfuh_sewi_0</t>
  </si>
  <si>
    <t>cf_toe_cfuh_seso_2</t>
  </si>
  <si>
    <t>cf_toe_cfuh_seso_0</t>
  </si>
  <si>
    <t>cf_toe_cfuh_sehy_2</t>
  </si>
  <si>
    <t>cf_toe_cfuh_sehy_0</t>
  </si>
  <si>
    <t>cf_toe_cfuh_sech_2</t>
  </si>
  <si>
    <t>cf_toe_cfuh_sech_0</t>
  </si>
  <si>
    <t>cf_toe_cfuh_seot_2</t>
  </si>
  <si>
    <t>cf_toe_cfuh_seot_0</t>
  </si>
  <si>
    <t>cf_toe_cgas_sagr_2</t>
  </si>
  <si>
    <t>cf_toe_cgas_sagr_0</t>
  </si>
  <si>
    <t>cf_toe_cgas_sfor_2</t>
  </si>
  <si>
    <t>cf_toe_cgas_sfor_0</t>
  </si>
  <si>
    <t>cf_toe_cgas_sfoo_2</t>
  </si>
  <si>
    <t>cf_toe_cgas_sfoo_0</t>
  </si>
  <si>
    <t>cf_toe_cgas_sveh_2</t>
  </si>
  <si>
    <t>cf_toe_cgas_sveh_0</t>
  </si>
  <si>
    <t>cf_toe_cgas_sgla_2</t>
  </si>
  <si>
    <t>cf_toe_cgas_sgla_0</t>
  </si>
  <si>
    <t>cf_toe_cgas_spap_2</t>
  </si>
  <si>
    <t>cf_toe_cgas_spap_0</t>
  </si>
  <si>
    <t>cf_toe_cgas_sche_2</t>
  </si>
  <si>
    <t>cf_toe_cgas_sche_0</t>
  </si>
  <si>
    <t>cf_toe_cgas_spla_2</t>
  </si>
  <si>
    <t>cf_toe_cgas_spla_0</t>
  </si>
  <si>
    <t>cf_toe_cgas_smet_2</t>
  </si>
  <si>
    <t>cf_toe_cgas_smet_0</t>
  </si>
  <si>
    <t>cf_toe_cgas_sigo_2</t>
  </si>
  <si>
    <t>cf_toe_cgas_sigo_0</t>
  </si>
  <si>
    <t>cf_toe_cgas_scgo_2</t>
  </si>
  <si>
    <t>cf_toe_cgas_scgo_0</t>
  </si>
  <si>
    <t>cf_toe_cgas_scon_2</t>
  </si>
  <si>
    <t>cf_toe_cgas_scon_0</t>
  </si>
  <si>
    <t>cf_toe_cgas_srai_2</t>
  </si>
  <si>
    <t>cf_toe_cgas_srai_0</t>
  </si>
  <si>
    <t>cf_toe_cgas_sroa_2</t>
  </si>
  <si>
    <t>cf_toe_cgas_sroa_0</t>
  </si>
  <si>
    <t>cf_toe_cgas_swat_2</t>
  </si>
  <si>
    <t>cf_toe_cgas_swat_0</t>
  </si>
  <si>
    <t>cf_toe_cgas_sair_2</t>
  </si>
  <si>
    <t>cf_toe_cgas_sair_0</t>
  </si>
  <si>
    <t>cf_toe_cgas_spri_2</t>
  </si>
  <si>
    <t>cf_toe_cgas_spri_0</t>
  </si>
  <si>
    <t>cf_toe_cgas_spub_2</t>
  </si>
  <si>
    <t>cf_toe_cgas_spub_0</t>
  </si>
  <si>
    <t>cf_toe_cgas_smin_2</t>
  </si>
  <si>
    <t>cf_toe_cgas_smin_0</t>
  </si>
  <si>
    <t>cf_toe_cgas_soil_2</t>
  </si>
  <si>
    <t>cf_toe_cgas_soil_0</t>
  </si>
  <si>
    <t>cf_toe_cgas_sbfu_2</t>
  </si>
  <si>
    <t>cf_toe_cgas_sbfu_0</t>
  </si>
  <si>
    <t>cf_toe_cgas_sgas_2</t>
  </si>
  <si>
    <t>cf_toe_cgas_sgas_0</t>
  </si>
  <si>
    <t>cf_toe_cgas_sbga_2</t>
  </si>
  <si>
    <t>cf_toe_cgas_sbga_0</t>
  </si>
  <si>
    <t>cf_toe_cgas_senu_2</t>
  </si>
  <si>
    <t>cf_toe_cgas_senu_0</t>
  </si>
  <si>
    <t>cf_toe_cgas_seoi_2</t>
  </si>
  <si>
    <t>cf_toe_cgas_seoi_0</t>
  </si>
  <si>
    <t>cf_toe_cgas_sega_2</t>
  </si>
  <si>
    <t>cf_toe_cgas_sega_0</t>
  </si>
  <si>
    <t>cf_toe_cgas_seco_2</t>
  </si>
  <si>
    <t>cf_toe_cgas_seco_0</t>
  </si>
  <si>
    <t>cf_toe_cgas_sewi_2</t>
  </si>
  <si>
    <t>cf_toe_cgas_sewi_0</t>
  </si>
  <si>
    <t>cf_toe_cgas_seso_2</t>
  </si>
  <si>
    <t>cf_toe_cgas_seso_0</t>
  </si>
  <si>
    <t>cf_toe_cgas_sehy_2</t>
  </si>
  <si>
    <t>cf_toe_cgas_sehy_0</t>
  </si>
  <si>
    <t>cf_toe_cgas_sech_2</t>
  </si>
  <si>
    <t>cf_toe_cgas_sech_0</t>
  </si>
  <si>
    <t>cf_toe_cgas_seot_2</t>
  </si>
  <si>
    <t>cf_toe_cgas_seot_0</t>
  </si>
  <si>
    <t>cf_toe_cele_sagr_2</t>
  </si>
  <si>
    <t>cf_toe_cele_sagr_0</t>
  </si>
  <si>
    <t>cf_toe_cele_sfor_2</t>
  </si>
  <si>
    <t>cf_toe_cele_sfor_0</t>
  </si>
  <si>
    <t>cf_toe_cele_sfoo_2</t>
  </si>
  <si>
    <t>cf_toe_cele_sfoo_0</t>
  </si>
  <si>
    <t>cf_toe_cele_sveh_2</t>
  </si>
  <si>
    <t>cf_toe_cele_sveh_0</t>
  </si>
  <si>
    <t>cf_toe_cele_sgla_2</t>
  </si>
  <si>
    <t>cf_toe_cele_sgla_0</t>
  </si>
  <si>
    <t>cf_toe_cele_spap_2</t>
  </si>
  <si>
    <t>cf_toe_cele_spap_0</t>
  </si>
  <si>
    <t>cf_toe_cele_sche_2</t>
  </si>
  <si>
    <t>cf_toe_cele_sche_0</t>
  </si>
  <si>
    <t>cf_toe_cele_spla_2</t>
  </si>
  <si>
    <t>cf_toe_cele_spla_0</t>
  </si>
  <si>
    <t>cf_toe_cele_smet_2</t>
  </si>
  <si>
    <t>cf_toe_cele_smet_0</t>
  </si>
  <si>
    <t>cf_toe_cele_sigo_2</t>
  </si>
  <si>
    <t>cf_toe_cele_sigo_0</t>
  </si>
  <si>
    <t>cf_toe_cele_scgo_2</t>
  </si>
  <si>
    <t>cf_toe_cele_scgo_0</t>
  </si>
  <si>
    <t>cf_toe_cele_scon_2</t>
  </si>
  <si>
    <t>cf_toe_cele_scon_0</t>
  </si>
  <si>
    <t>cf_toe_cele_srai_2</t>
  </si>
  <si>
    <t>cf_toe_cele_srai_0</t>
  </si>
  <si>
    <t>cf_toe_cele_sroa_2</t>
  </si>
  <si>
    <t>cf_toe_cele_sroa_0</t>
  </si>
  <si>
    <t>cf_toe_cele_swat_2</t>
  </si>
  <si>
    <t>cf_toe_cele_swat_0</t>
  </si>
  <si>
    <t>cf_toe_cele_sair_2</t>
  </si>
  <si>
    <t>cf_toe_cele_sair_0</t>
  </si>
  <si>
    <t>cf_toe_cele_spri_2</t>
  </si>
  <si>
    <t>cf_toe_cele_spri_0</t>
  </si>
  <si>
    <t>cf_toe_cele_spub_2</t>
  </si>
  <si>
    <t>cf_toe_cele_spub_0</t>
  </si>
  <si>
    <t>cf_toe_cele_smin_2</t>
  </si>
  <si>
    <t>cf_toe_cele_smin_0</t>
  </si>
  <si>
    <t>cf_toe_cele_soil_2</t>
  </si>
  <si>
    <t>cf_toe_cele_soil_0</t>
  </si>
  <si>
    <t>cf_toe_cele_sbfu_2</t>
  </si>
  <si>
    <t>cf_toe_cele_sbfu_0</t>
  </si>
  <si>
    <t>cf_toe_cele_sgas_2</t>
  </si>
  <si>
    <t>cf_toe_cele_sgas_0</t>
  </si>
  <si>
    <t>cf_toe_cele_sbga_2</t>
  </si>
  <si>
    <t>cf_toe_cele_sbga_0</t>
  </si>
  <si>
    <t>cf_toe_cele_senu_2</t>
  </si>
  <si>
    <t>cf_toe_cele_senu_0</t>
  </si>
  <si>
    <t>cf_toe_cele_seoi_2</t>
  </si>
  <si>
    <t>cf_toe_cele_seoi_0</t>
  </si>
  <si>
    <t>cf_toe_cele_sega_2</t>
  </si>
  <si>
    <t>cf_toe_cele_sega_0</t>
  </si>
  <si>
    <t>cf_toe_cele_seco_2</t>
  </si>
  <si>
    <t>cf_toe_cele_seco_0</t>
  </si>
  <si>
    <t>cf_toe_cele_sewi_2</t>
  </si>
  <si>
    <t>cf_toe_cele_sewi_0</t>
  </si>
  <si>
    <t>cf_toe_cele_seso_2</t>
  </si>
  <si>
    <t>cf_toe_cele_seso_0</t>
  </si>
  <si>
    <t>cf_toe_cele_sehy_2</t>
  </si>
  <si>
    <t>cf_toe_cele_sehy_0</t>
  </si>
  <si>
    <t>cf_toe_cele_sech_2</t>
  </si>
  <si>
    <t>cf_toe_cele_sech_0</t>
  </si>
  <si>
    <t>cf_toe_cele_seot_2</t>
  </si>
  <si>
    <t>cf_toe_cele_seot_0</t>
  </si>
  <si>
    <t>cf_toe_chea_sagr_2</t>
  </si>
  <si>
    <t>cf_toe_chea_sagr_0</t>
  </si>
  <si>
    <t>cf_toe_chea_sfor_2</t>
  </si>
  <si>
    <t>cf_toe_chea_sfor_0</t>
  </si>
  <si>
    <t>cf_toe_chea_sfoo_2</t>
  </si>
  <si>
    <t>cf_toe_chea_sfoo_0</t>
  </si>
  <si>
    <t>cf_toe_chea_sveh_2</t>
  </si>
  <si>
    <t>cf_toe_chea_sveh_0</t>
  </si>
  <si>
    <t>cf_toe_chea_sgla_2</t>
  </si>
  <si>
    <t>cf_toe_chea_sgla_0</t>
  </si>
  <si>
    <t>cf_toe_chea_spap_2</t>
  </si>
  <si>
    <t>cf_toe_chea_spap_0</t>
  </si>
  <si>
    <t>cf_toe_chea_sche_2</t>
  </si>
  <si>
    <t>cf_toe_chea_sche_0</t>
  </si>
  <si>
    <t>cf_toe_chea_spla_2</t>
  </si>
  <si>
    <t>cf_toe_chea_spla_0</t>
  </si>
  <si>
    <t>cf_toe_chea_smet_2</t>
  </si>
  <si>
    <t>cf_toe_chea_smet_0</t>
  </si>
  <si>
    <t>cf_toe_chea_sigo_2</t>
  </si>
  <si>
    <t>cf_toe_chea_sigo_0</t>
  </si>
  <si>
    <t>cf_toe_chea_scgo_2</t>
  </si>
  <si>
    <t>cf_toe_chea_scgo_0</t>
  </si>
  <si>
    <t>cf_toe_chea_scon_2</t>
  </si>
  <si>
    <t>cf_toe_chea_scon_0</t>
  </si>
  <si>
    <t>cf_toe_chea_srai_2</t>
  </si>
  <si>
    <t>cf_toe_chea_srai_0</t>
  </si>
  <si>
    <t>cf_toe_chea_sroa_2</t>
  </si>
  <si>
    <t>cf_toe_chea_sroa_0</t>
  </si>
  <si>
    <t>cf_toe_chea_swat_2</t>
  </si>
  <si>
    <t>cf_toe_chea_swat_0</t>
  </si>
  <si>
    <t>cf_toe_chea_sair_2</t>
  </si>
  <si>
    <t>cf_toe_chea_sair_0</t>
  </si>
  <si>
    <t>cf_toe_chea_spri_2</t>
  </si>
  <si>
    <t>cf_toe_chea_spri_0</t>
  </si>
  <si>
    <t>cf_toe_chea_spub_2</t>
  </si>
  <si>
    <t>cf_toe_chea_spub_0</t>
  </si>
  <si>
    <t>cf_toe_chea_smin_2</t>
  </si>
  <si>
    <t>cf_toe_chea_smin_0</t>
  </si>
  <si>
    <t>cf_toe_chea_soil_2</t>
  </si>
  <si>
    <t>cf_toe_chea_soil_0</t>
  </si>
  <si>
    <t>cf_toe_chea_sbfu_2</t>
  </si>
  <si>
    <t>cf_toe_chea_sbfu_0</t>
  </si>
  <si>
    <t>cf_toe_chea_sgas_2</t>
  </si>
  <si>
    <t>cf_toe_chea_sgas_0</t>
  </si>
  <si>
    <t>cf_toe_chea_sbga_2</t>
  </si>
  <si>
    <t>cf_toe_chea_sbga_0</t>
  </si>
  <si>
    <t>cf_toe_chea_senu_2</t>
  </si>
  <si>
    <t>cf_toe_chea_senu_0</t>
  </si>
  <si>
    <t>cf_toe_chea_seoi_2</t>
  </si>
  <si>
    <t>cf_toe_chea_seoi_0</t>
  </si>
  <si>
    <t>cf_toe_chea_sega_2</t>
  </si>
  <si>
    <t>cf_toe_chea_sega_0</t>
  </si>
  <si>
    <t>cf_toe_chea_seco_2</t>
  </si>
  <si>
    <t>cf_toe_chea_seco_0</t>
  </si>
  <si>
    <t>cf_toe_chea_sewi_2</t>
  </si>
  <si>
    <t>cf_toe_chea_sewi_0</t>
  </si>
  <si>
    <t>cf_toe_chea_seso_2</t>
  </si>
  <si>
    <t>cf_toe_chea_seso_0</t>
  </si>
  <si>
    <t>cf_toe_chea_sehy_2</t>
  </si>
  <si>
    <t>cf_toe_chea_sehy_0</t>
  </si>
  <si>
    <t>cf_toe_chea_sech_2</t>
  </si>
  <si>
    <t>cf_toe_chea_sech_0</t>
  </si>
  <si>
    <t>cf_toe_chea_seot_2</t>
  </si>
  <si>
    <t>cf_toe_chea_seot_0</t>
  </si>
  <si>
    <t>cf_toe_cbio_sagr_2</t>
  </si>
  <si>
    <t>cf_toe_cbio_sagr_0</t>
  </si>
  <si>
    <t>cf_toe_cbio_sfor_2</t>
  </si>
  <si>
    <t>cf_toe_cbio_sfor_0</t>
  </si>
  <si>
    <t>cf_toe_cbio_sfoo_2</t>
  </si>
  <si>
    <t>cf_toe_cbio_sfoo_0</t>
  </si>
  <si>
    <t>cf_toe_cbio_sveh_2</t>
  </si>
  <si>
    <t>cf_toe_cbio_sveh_0</t>
  </si>
  <si>
    <t>cf_toe_cbio_sgla_2</t>
  </si>
  <si>
    <t>cf_toe_cbio_sgla_0</t>
  </si>
  <si>
    <t>cf_toe_cbio_spap_2</t>
  </si>
  <si>
    <t>cf_toe_cbio_spap_0</t>
  </si>
  <si>
    <t>cf_toe_cbio_sche_2</t>
  </si>
  <si>
    <t>cf_toe_cbio_sche_0</t>
  </si>
  <si>
    <t>cf_toe_cbio_spla_2</t>
  </si>
  <si>
    <t>cf_toe_cbio_spla_0</t>
  </si>
  <si>
    <t>cf_toe_cbio_smet_2</t>
  </si>
  <si>
    <t>cf_toe_cbio_smet_0</t>
  </si>
  <si>
    <t>cf_toe_cbio_sigo_2</t>
  </si>
  <si>
    <t>cf_toe_cbio_sigo_0</t>
  </si>
  <si>
    <t>cf_toe_cbio_scgo_2</t>
  </si>
  <si>
    <t>cf_toe_cbio_scgo_0</t>
  </si>
  <si>
    <t>cf_toe_cbio_scon_2</t>
  </si>
  <si>
    <t>cf_toe_cbio_scon_0</t>
  </si>
  <si>
    <t>cf_toe_cbio_srai_2</t>
  </si>
  <si>
    <t>cf_toe_cbio_srai_0</t>
  </si>
  <si>
    <t>cf_toe_cbio_sroa_2</t>
  </si>
  <si>
    <t>cf_toe_cbio_sroa_0</t>
  </si>
  <si>
    <t>cf_toe_cbio_swat_2</t>
  </si>
  <si>
    <t>cf_toe_cbio_swat_0</t>
  </si>
  <si>
    <t>cf_toe_cbio_sair_2</t>
  </si>
  <si>
    <t>cf_toe_cbio_sair_0</t>
  </si>
  <si>
    <t>cf_toe_cbio_spri_2</t>
  </si>
  <si>
    <t>cf_toe_cbio_spri_0</t>
  </si>
  <si>
    <t>cf_toe_cbio_spub_2</t>
  </si>
  <si>
    <t>cf_toe_cbio_spub_0</t>
  </si>
  <si>
    <t>cf_toe_cbio_smin_2</t>
  </si>
  <si>
    <t>cf_toe_cbio_smin_0</t>
  </si>
  <si>
    <t>cf_toe_cbio_soil_2</t>
  </si>
  <si>
    <t>cf_toe_cbio_soil_0</t>
  </si>
  <si>
    <t>cf_toe_cbio_sbfu_2</t>
  </si>
  <si>
    <t>cf_toe_cbio_sbfu_0</t>
  </si>
  <si>
    <t>cf_toe_cbio_sgas_2</t>
  </si>
  <si>
    <t>cf_toe_cbio_sgas_0</t>
  </si>
  <si>
    <t>cf_toe_cbio_sbga_2</t>
  </si>
  <si>
    <t>cf_toe_cbio_sbga_0</t>
  </si>
  <si>
    <t>cf_toe_cbio_senu_2</t>
  </si>
  <si>
    <t>cf_toe_cbio_senu_0</t>
  </si>
  <si>
    <t>cf_toe_cbio_seoi_2</t>
  </si>
  <si>
    <t>cf_toe_cbio_seoi_0</t>
  </si>
  <si>
    <t>cf_toe_cbio_sega_2</t>
  </si>
  <si>
    <t>cf_toe_cbio_sega_0</t>
  </si>
  <si>
    <t>cf_toe_cbio_seco_2</t>
  </si>
  <si>
    <t>cf_toe_cbio_seco_0</t>
  </si>
  <si>
    <t>cf_toe_cbio_sewi_2</t>
  </si>
  <si>
    <t>cf_toe_cbio_sewi_0</t>
  </si>
  <si>
    <t>cf_toe_cbio_seso_2</t>
  </si>
  <si>
    <t>cf_toe_cbio_seso_0</t>
  </si>
  <si>
    <t>cf_toe_cbio_sehy_2</t>
  </si>
  <si>
    <t>cf_toe_cbio_sehy_0</t>
  </si>
  <si>
    <t>cf_toe_cbio_sech_2</t>
  </si>
  <si>
    <t>cf_toe_cbio_sech_0</t>
  </si>
  <si>
    <t>cf_toe_cbio_seot_2</t>
  </si>
  <si>
    <t>cf_toe_cbio_seot_0</t>
  </si>
  <si>
    <t>cf_toe_cote_sagr_2</t>
  </si>
  <si>
    <t>cf_toe_cote_sagr_0</t>
  </si>
  <si>
    <t>cf_toe_cote_sfor_2</t>
  </si>
  <si>
    <t>cf_toe_cote_sfor_0</t>
  </si>
  <si>
    <t>cf_toe_cote_sfoo_2</t>
  </si>
  <si>
    <t>cf_toe_cote_sfoo_0</t>
  </si>
  <si>
    <t>cf_toe_cote_sveh_2</t>
  </si>
  <si>
    <t>cf_toe_cote_sveh_0</t>
  </si>
  <si>
    <t>cf_toe_cote_sgla_2</t>
  </si>
  <si>
    <t>cf_toe_cote_sgla_0</t>
  </si>
  <si>
    <t>cf_toe_cote_spap_2</t>
  </si>
  <si>
    <t>cf_toe_cote_spap_0</t>
  </si>
  <si>
    <t>cf_toe_cote_sche_2</t>
  </si>
  <si>
    <t>cf_toe_cote_sche_0</t>
  </si>
  <si>
    <t>cf_toe_cote_spla_2</t>
  </si>
  <si>
    <t>cf_toe_cote_spla_0</t>
  </si>
  <si>
    <t>cf_toe_cote_smet_2</t>
  </si>
  <si>
    <t>cf_toe_cote_smet_0</t>
  </si>
  <si>
    <t>cf_toe_cote_sigo_2</t>
  </si>
  <si>
    <t>cf_toe_cote_sigo_0</t>
  </si>
  <si>
    <t>cf_toe_cote_scgo_2</t>
  </si>
  <si>
    <t>cf_toe_cote_scgo_0</t>
  </si>
  <si>
    <t>cf_toe_cote_scon_2</t>
  </si>
  <si>
    <t>cf_toe_cote_scon_0</t>
  </si>
  <si>
    <t>cf_toe_cote_srai_2</t>
  </si>
  <si>
    <t>cf_toe_cote_srai_0</t>
  </si>
  <si>
    <t>cf_toe_cote_sroa_2</t>
  </si>
  <si>
    <t>cf_toe_cote_sroa_0</t>
  </si>
  <si>
    <t>cf_toe_cote_swat_2</t>
  </si>
  <si>
    <t>cf_toe_cote_swat_0</t>
  </si>
  <si>
    <t>cf_toe_cote_sair_2</t>
  </si>
  <si>
    <t>cf_toe_cote_sair_0</t>
  </si>
  <si>
    <t>cf_toe_cote_spri_2</t>
  </si>
  <si>
    <t>cf_toe_cote_spri_0</t>
  </si>
  <si>
    <t>cf_toe_cote_spub_2</t>
  </si>
  <si>
    <t>cf_toe_cote_spub_0</t>
  </si>
  <si>
    <t>cf_toe_cote_smin_2</t>
  </si>
  <si>
    <t>cf_toe_cote_smin_0</t>
  </si>
  <si>
    <t>cf_toe_cote_soil_2</t>
  </si>
  <si>
    <t>cf_toe_cote_soil_0</t>
  </si>
  <si>
    <t>cf_toe_cote_sbfu_2</t>
  </si>
  <si>
    <t>cf_toe_cote_sbfu_0</t>
  </si>
  <si>
    <t>cf_toe_cote_sgas_2</t>
  </si>
  <si>
    <t>cf_toe_cote_sgas_0</t>
  </si>
  <si>
    <t>cf_toe_cote_sbga_2</t>
  </si>
  <si>
    <t>cf_toe_cote_sbga_0</t>
  </si>
  <si>
    <t>cf_toe_cote_senu_2</t>
  </si>
  <si>
    <t>cf_toe_cote_senu_0</t>
  </si>
  <si>
    <t>cf_toe_cote_seoi_2</t>
  </si>
  <si>
    <t>cf_toe_cote_seoi_0</t>
  </si>
  <si>
    <t>cf_toe_cote_sega_2</t>
  </si>
  <si>
    <t>cf_toe_cote_sega_0</t>
  </si>
  <si>
    <t>cf_toe_cote_seco_2</t>
  </si>
  <si>
    <t>cf_toe_cote_seco_0</t>
  </si>
  <si>
    <t>cf_toe_cote_sewi_2</t>
  </si>
  <si>
    <t>cf_toe_cote_sewi_0</t>
  </si>
  <si>
    <t>cf_toe_cote_seso_2</t>
  </si>
  <si>
    <t>cf_toe_cote_seso_0</t>
  </si>
  <si>
    <t>cf_toe_cote_sehy_2</t>
  </si>
  <si>
    <t>cf_toe_cote_sehy_0</t>
  </si>
  <si>
    <t>cf_toe_cote_sech_2</t>
  </si>
  <si>
    <t>cf_toe_cote_sech_0</t>
  </si>
  <si>
    <t>cf_toe_cote_seot_2</t>
  </si>
  <si>
    <t>cf_toe_cote_seot_0</t>
  </si>
  <si>
    <t>CF_toe_cele_senu_2</t>
  </si>
  <si>
    <t>CF_toe_cele_seoi_2</t>
  </si>
  <si>
    <t>CF_toe_cele_sega_2</t>
  </si>
  <si>
    <t>CF_toe_cele_seco_2</t>
  </si>
  <si>
    <t>CF_toe_cele_sewi_2</t>
  </si>
  <si>
    <t>CF_toe_cele_seso_2</t>
  </si>
  <si>
    <t>CF_toe_cele_sehy_2</t>
  </si>
  <si>
    <t>CF_toe_cele_sech_2</t>
  </si>
  <si>
    <t>CF_toe_cele_seot_2</t>
  </si>
  <si>
    <t>CF_toe_chea_sech_2</t>
  </si>
  <si>
    <t>CF_toe_cbio_sfor_2</t>
  </si>
  <si>
    <t>CF_toe_cbio_spub_2</t>
  </si>
  <si>
    <t>CF_toe_cote_soil_2</t>
  </si>
  <si>
    <t>CF_toe_cote_spub_2</t>
  </si>
  <si>
    <t>CF_toe_cele_senu_0</t>
  </si>
  <si>
    <t>CF_toe_cele_seoi_0</t>
  </si>
  <si>
    <t>CF_toe_cele_sega_0</t>
  </si>
  <si>
    <t>CF_toe_cele_seco_0</t>
  </si>
  <si>
    <t>CF_toe_cele_sewi_0</t>
  </si>
  <si>
    <t>CF_toe_cele_seso_0</t>
  </si>
  <si>
    <t>CF_toe_cele_sehy_0</t>
  </si>
  <si>
    <t>CF_toe_cele_sech_0</t>
  </si>
  <si>
    <t>CF_toe_cele_seot_0</t>
  </si>
  <si>
    <t>CF_toe_chea_sech_0</t>
  </si>
  <si>
    <t>CF_toe_cgas_smet_2+CF_toe_cgas_soil_2+CF_toe_cgas_sgas_2</t>
  </si>
  <si>
    <t>CF_toe_cgas_smet_0+CF_toe_cgas_soil_0+CF_toe_cgas_sgas_0</t>
  </si>
  <si>
    <t>cf_toe_cgas_smet_2+cf_toe_cgas_soil_2+cf_toe_cgas_sgas_2</t>
  </si>
  <si>
    <t>cf_toe_cgas_smet_0+cf_toe_cgas_soil_0+cf_toe_cgas_sgas_0</t>
  </si>
  <si>
    <t>total natural gas</t>
  </si>
  <si>
    <t>YG_toe_cgas_smet_2+YG_toe_cgas_soil_2+YG_toe_cgas_sgas_2</t>
  </si>
  <si>
    <t>YG_toe_cgas_smet_0+YG_toe_cgas_soil_0+YG_toe_cgas_sgas_0</t>
  </si>
  <si>
    <t>yg_toe_cgas_smet_2+yg_toe_cgas_soil_2+yg_toe_cgas_sgas_2</t>
  </si>
  <si>
    <t>yg_toe_cgas_smet_0+yg_toe_cgas_soil_0+yg_toe_cgas_sgas_0</t>
  </si>
  <si>
    <t>EXP_NEWBUIL_VAL = PNEWBUIL * NEWBUIL</t>
  </si>
  <si>
    <t>EXP_REHAB_VAL = PREHAB * REHAB</t>
  </si>
  <si>
    <t>à créer ? PCH_ENER_AUTO</t>
  </si>
  <si>
    <t>à créer ? CH_ENER_AUTO</t>
  </si>
  <si>
    <t xml:space="preserve">à créer : CH_ENER_AUTO_VAL = PCH_ENER_AUTO * CH_ENER_AUTO </t>
  </si>
  <si>
    <t>OTHCTD[c]</t>
  </si>
  <si>
    <t>Conso énergie logement (volume en €)</t>
  </si>
  <si>
    <t>CH_ENER_BUIL_VAL=PCH_ENER_BUIL*CH_ENER_BUIL</t>
  </si>
  <si>
    <t>f_k_2</t>
  </si>
  <si>
    <t>f_k_0</t>
  </si>
  <si>
    <t>f_k_sagr_2</t>
  </si>
  <si>
    <t>f_k_sagr_0</t>
  </si>
  <si>
    <t>f_k_sfor_2</t>
  </si>
  <si>
    <t>f_k_sfor_0</t>
  </si>
  <si>
    <t>f_k_sfoo_2</t>
  </si>
  <si>
    <t>f_k_sfoo_0</t>
  </si>
  <si>
    <t>f_k_sveh_2</t>
  </si>
  <si>
    <t>f_k_sveh_0</t>
  </si>
  <si>
    <t>f_k_sgla_2</t>
  </si>
  <si>
    <t>f_k_sgla_0</t>
  </si>
  <si>
    <t>f_k_spap_2</t>
  </si>
  <si>
    <t>f_k_spap_0</t>
  </si>
  <si>
    <t>f_k_sche_2</t>
  </si>
  <si>
    <t>f_k_sche_0</t>
  </si>
  <si>
    <t>f_k_spla_2</t>
  </si>
  <si>
    <t>f_k_spla_0</t>
  </si>
  <si>
    <t>f_k_smet_2</t>
  </si>
  <si>
    <t>f_k_smet_0</t>
  </si>
  <si>
    <t>f_k_sigo_2</t>
  </si>
  <si>
    <t>f_k_sigo_0</t>
  </si>
  <si>
    <t>f_k_scgo_2</t>
  </si>
  <si>
    <t>f_k_scgo_0</t>
  </si>
  <si>
    <t>f_k_scon_2</t>
  </si>
  <si>
    <t>f_k_scon_0</t>
  </si>
  <si>
    <t>f_k_srai_2</t>
  </si>
  <si>
    <t>f_k_srai_0</t>
  </si>
  <si>
    <t>f_k_sroa_2</t>
  </si>
  <si>
    <t>f_k_sroa_0</t>
  </si>
  <si>
    <t>f_k_swat_2</t>
  </si>
  <si>
    <t>f_k_swat_0</t>
  </si>
  <si>
    <t>f_k_sair_2</t>
  </si>
  <si>
    <t>f_k_sair_0</t>
  </si>
  <si>
    <t>f_k_spri_2</t>
  </si>
  <si>
    <t>f_k_spri_0</t>
  </si>
  <si>
    <t>f_k_spub_2</t>
  </si>
  <si>
    <t>f_k_spub_0</t>
  </si>
  <si>
    <t>f_k_smin_2</t>
  </si>
  <si>
    <t>f_k_smin_0</t>
  </si>
  <si>
    <t>f_k_soil_2</t>
  </si>
  <si>
    <t>f_k_soil_0</t>
  </si>
  <si>
    <t>f_k_sbfu_2</t>
  </si>
  <si>
    <t>f_k_sbfu_0</t>
  </si>
  <si>
    <t>f_k_sgas_2</t>
  </si>
  <si>
    <t>f_k_sgas_0</t>
  </si>
  <si>
    <t>f_k_sbga_2</t>
  </si>
  <si>
    <t>f_k_sbga_0</t>
  </si>
  <si>
    <t>f_k_senu_2</t>
  </si>
  <si>
    <t>f_k_senu_0</t>
  </si>
  <si>
    <t>f_k_seoi_2</t>
  </si>
  <si>
    <t>f_k_seoi_0</t>
  </si>
  <si>
    <t>f_k_sega_2</t>
  </si>
  <si>
    <t>f_k_sega_0</t>
  </si>
  <si>
    <t>f_k_seco_2</t>
  </si>
  <si>
    <t>f_k_seco_0</t>
  </si>
  <si>
    <t>f_k_sewi_2</t>
  </si>
  <si>
    <t>f_k_sewi_0</t>
  </si>
  <si>
    <t>f_k_seso_2</t>
  </si>
  <si>
    <t>f_k_seso_0</t>
  </si>
  <si>
    <t>f_k_sehy_2</t>
  </si>
  <si>
    <t>f_k_sehy_0</t>
  </si>
  <si>
    <t>f_k_sech_2</t>
  </si>
  <si>
    <t>f_k_sech_0</t>
  </si>
  <si>
    <t>f_k_seot_2</t>
  </si>
  <si>
    <t>f_k_seot_0</t>
  </si>
  <si>
    <t>y_2</t>
  </si>
  <si>
    <t>y_0</t>
  </si>
  <si>
    <t>y_sagr_2</t>
  </si>
  <si>
    <t>y_sagr_0</t>
  </si>
  <si>
    <t>y_sfor_2</t>
  </si>
  <si>
    <t>y_sfor_0</t>
  </si>
  <si>
    <t>y_sfoo_2</t>
  </si>
  <si>
    <t>y_sfoo_0</t>
  </si>
  <si>
    <t>y_sveh_2</t>
  </si>
  <si>
    <t>y_sveh_0</t>
  </si>
  <si>
    <t>y_sgla_2</t>
  </si>
  <si>
    <t>y_sgla_0</t>
  </si>
  <si>
    <t>y_spap_2</t>
  </si>
  <si>
    <t>y_spap_0</t>
  </si>
  <si>
    <t>y_sche_2</t>
  </si>
  <si>
    <t>y_sche_0</t>
  </si>
  <si>
    <t>y_spla_2</t>
  </si>
  <si>
    <t>y_spla_0</t>
  </si>
  <si>
    <t>y_smet_2</t>
  </si>
  <si>
    <t>y_smet_0</t>
  </si>
  <si>
    <t>y_sigo_2</t>
  </si>
  <si>
    <t>y_sigo_0</t>
  </si>
  <si>
    <t>y_scgo_2</t>
  </si>
  <si>
    <t>y_scgo_0</t>
  </si>
  <si>
    <t>y_scon_2</t>
  </si>
  <si>
    <t>y_scon_0</t>
  </si>
  <si>
    <t>y_srai_2</t>
  </si>
  <si>
    <t>y_srai_0</t>
  </si>
  <si>
    <t>y_sroa_2</t>
  </si>
  <si>
    <t>y_sroa_0</t>
  </si>
  <si>
    <t>y_swat_2</t>
  </si>
  <si>
    <t>y_swat_0</t>
  </si>
  <si>
    <t>y_sair_2</t>
  </si>
  <si>
    <t>y_sair_0</t>
  </si>
  <si>
    <t>y_spri_2</t>
  </si>
  <si>
    <t>y_spri_0</t>
  </si>
  <si>
    <t>y_spub_2</t>
  </si>
  <si>
    <t>y_spub_0</t>
  </si>
  <si>
    <t>y_smin_2</t>
  </si>
  <si>
    <t>y_smin_0</t>
  </si>
  <si>
    <t>y_soil_2</t>
  </si>
  <si>
    <t>y_soil_0</t>
  </si>
  <si>
    <t>y_sbfu_2</t>
  </si>
  <si>
    <t>y_sbfu_0</t>
  </si>
  <si>
    <t>y_sgas_2</t>
  </si>
  <si>
    <t>y_sgas_0</t>
  </si>
  <si>
    <t>y_sbga_2</t>
  </si>
  <si>
    <t>y_sbga_0</t>
  </si>
  <si>
    <t>y_senu_2</t>
  </si>
  <si>
    <t>y_senu_0</t>
  </si>
  <si>
    <t>y_seoi_2</t>
  </si>
  <si>
    <t>y_seoi_0</t>
  </si>
  <si>
    <t>y_sega_2</t>
  </si>
  <si>
    <t>y_sega_0</t>
  </si>
  <si>
    <t>y_seco_2</t>
  </si>
  <si>
    <t>y_seco_0</t>
  </si>
  <si>
    <t>y_sewi_2</t>
  </si>
  <si>
    <t>y_sewi_0</t>
  </si>
  <si>
    <t>y_seso_2</t>
  </si>
  <si>
    <t>y_seso_0</t>
  </si>
  <si>
    <t>y_sehy_2</t>
  </si>
  <si>
    <t>y_sehy_0</t>
  </si>
  <si>
    <t>y_sech_2</t>
  </si>
  <si>
    <t>y_sech_0</t>
  </si>
  <si>
    <t>y_seot_2</t>
  </si>
  <si>
    <t>y_seot_0</t>
  </si>
  <si>
    <t>t2val_ch_0</t>
  </si>
  <si>
    <t>t2val_ch_2</t>
  </si>
  <si>
    <t>t2val_sec_0</t>
  </si>
  <si>
    <t>t2val_sec_2</t>
  </si>
  <si>
    <t>t2val_ci_0</t>
  </si>
  <si>
    <t>t2val_ci_2</t>
  </si>
  <si>
    <t>t2val_y_0</t>
  </si>
  <si>
    <t>t2val_y_2</t>
  </si>
  <si>
    <t>t2val_mat_0</t>
  </si>
  <si>
    <t>t2val_mat_2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</si>
</sst>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7">
    <numFmt numFmtId="164" formatCode="0.0%"/>
    <numFmt numFmtId="165" formatCode="_-* #,##0.00\ _€_-;\-* #,##0.00\ _€_-;_-* &quot;-&quot;??\ _€_-;_-@_-"/>
    <numFmt numFmtId="166" formatCode="_-* #,##0\ _€_-;\-* #,##0\ _€_-;_-* &quot;-&quot;??\ _€_-;_-@_-"/>
    <numFmt numFmtId="167" formatCode="0.0000000"/>
    <numFmt numFmtId="168" formatCode="0.000"/>
    <numFmt numFmtId="169" formatCode="0.0"/>
    <numFmt numFmtId="170" formatCode="0.0000"/>
  </numFmts>
  <fonts count="3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i/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6"/>
      <color theme="1"/>
      <name val="Calibri"/>
      <family val="2"/>
      <scheme val="minor"/>
    </font>
    <font>
      <sz val="10"/>
      <name val="Arial"/>
      <family val="2"/>
    </font>
    <font>
      <b/>
      <sz val="18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sz val="11"/>
      <color rgb="FF000000"/>
      <name val="Calibri"/>
      <family val="2"/>
    </font>
    <font>
      <b/>
      <sz val="10"/>
      <name val="Arial"/>
      <family val="2"/>
    </font>
    <font>
      <sz val="11"/>
      <color rgb="FFFF0000"/>
      <name val="Calibri"/>
      <family val="2"/>
      <scheme val="minor"/>
    </font>
    <font>
      <sz val="11"/>
      <name val="Arial"/>
      <family val="2"/>
    </font>
    <font>
      <sz val="11"/>
      <color theme="1"/>
      <name val="Arial"/>
      <family val="2"/>
    </font>
    <font>
      <b/>
      <sz val="11"/>
      <color indexed="8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rgb="FF000000"/>
      <name val="Calibri"/>
      <family val="2"/>
    </font>
    <font>
      <b/>
      <sz val="9"/>
      <color rgb="FF000000"/>
      <name val="Tahoma"/>
      <family val="2"/>
    </font>
    <font>
      <sz val="9"/>
      <color rgb="FF000000"/>
      <name val="Tahoma"/>
      <family val="2"/>
    </font>
    <font>
      <i/>
      <sz val="10"/>
      <color theme="1"/>
      <name val="Arial"/>
      <family val="2"/>
    </font>
    <font>
      <i/>
      <sz val="10"/>
      <name val="Arial"/>
      <family val="2"/>
    </font>
    <font>
      <b/>
      <i/>
      <sz val="10"/>
      <color theme="1"/>
      <name val="Arial"/>
      <family val="2"/>
    </font>
    <font>
      <b/>
      <i/>
      <sz val="11"/>
      <color theme="1"/>
      <name val="Calibri"/>
      <family val="2"/>
      <scheme val="minor"/>
    </font>
    <font>
      <sz val="9"/>
      <color indexed="81"/>
      <name val="Tahoma"/>
      <charset val="1"/>
    </font>
    <font>
      <sz val="11"/>
      <name val="Calibri"/>
      <family val="2"/>
      <scheme val="minor"/>
    </font>
  </fonts>
  <fills count="26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66CC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D6DCE4"/>
        <bgColor indexed="64"/>
      </patternFill>
    </fill>
    <fill>
      <patternFill patternType="solid">
        <fgColor rgb="FFD0CECE"/>
        <bgColor indexed="64"/>
      </patternFill>
    </fill>
  </fills>
  <borders count="62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theme="1"/>
      </top>
      <bottom/>
      <diagonal/>
    </border>
    <border>
      <left style="thin">
        <color theme="1"/>
      </left>
      <right/>
      <top style="thin">
        <color theme="1"/>
      </top>
      <bottom/>
      <diagonal/>
    </border>
    <border>
      <left style="thin">
        <color theme="1"/>
      </left>
      <right/>
      <top/>
      <bottom/>
      <diagonal/>
    </border>
    <border>
      <left/>
      <right style="thin">
        <color theme="1"/>
      </right>
      <top style="thin">
        <color theme="1"/>
      </top>
      <bottom/>
      <diagonal/>
    </border>
    <border>
      <left/>
      <right style="thin">
        <color theme="1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dashed">
        <color indexed="64"/>
      </top>
      <bottom style="dashed">
        <color indexed="64"/>
      </bottom>
      <diagonal/>
    </border>
    <border>
      <left style="thin">
        <color indexed="64"/>
      </left>
      <right/>
      <top style="dashed">
        <color indexed="64"/>
      </top>
      <bottom style="dashed">
        <color indexed="64"/>
      </bottom>
      <diagonal/>
    </border>
    <border>
      <left style="medium">
        <color indexed="64"/>
      </left>
      <right style="thin">
        <color indexed="64"/>
      </right>
      <top style="dashed">
        <color indexed="64"/>
      </top>
      <bottom style="dashed">
        <color indexed="64"/>
      </bottom>
      <diagonal/>
    </border>
    <border>
      <left/>
      <right style="medium">
        <color indexed="64"/>
      </right>
      <top style="dashed">
        <color indexed="64"/>
      </top>
      <bottom style="dashed">
        <color indexed="64"/>
      </bottom>
      <diagonal/>
    </border>
    <border>
      <left style="medium">
        <color rgb="FF00B0F0"/>
      </left>
      <right/>
      <top style="medium">
        <color rgb="FF00B0F0"/>
      </top>
      <bottom/>
      <diagonal/>
    </border>
    <border>
      <left style="thin">
        <color indexed="64"/>
      </left>
      <right/>
      <top style="medium">
        <color rgb="FF00B0F0"/>
      </top>
      <bottom/>
      <diagonal/>
    </border>
    <border>
      <left style="medium">
        <color indexed="64"/>
      </left>
      <right style="thin">
        <color indexed="64"/>
      </right>
      <top style="medium">
        <color rgb="FF00B0F0"/>
      </top>
      <bottom/>
      <diagonal/>
    </border>
    <border>
      <left/>
      <right style="medium">
        <color rgb="FF00B0F0"/>
      </right>
      <top style="medium">
        <color rgb="FF00B0F0"/>
      </top>
      <bottom/>
      <diagonal/>
    </border>
    <border>
      <left style="medium">
        <color rgb="FF00B0F0"/>
      </left>
      <right/>
      <top style="dashed">
        <color indexed="64"/>
      </top>
      <bottom style="dashed">
        <color indexed="64"/>
      </bottom>
      <diagonal/>
    </border>
    <border>
      <left/>
      <right style="medium">
        <color rgb="FF00B0F0"/>
      </right>
      <top style="dashed">
        <color indexed="64"/>
      </top>
      <bottom style="dashed">
        <color indexed="64"/>
      </bottom>
      <diagonal/>
    </border>
    <border>
      <left style="medium">
        <color rgb="FF00B0F0"/>
      </left>
      <right/>
      <top/>
      <bottom style="medium">
        <color rgb="FF00B0F0"/>
      </bottom>
      <diagonal/>
    </border>
    <border>
      <left style="thin">
        <color indexed="64"/>
      </left>
      <right/>
      <top/>
      <bottom style="medium">
        <color rgb="FF00B0F0"/>
      </bottom>
      <diagonal/>
    </border>
    <border>
      <left style="medium">
        <color indexed="64"/>
      </left>
      <right style="thin">
        <color indexed="64"/>
      </right>
      <top/>
      <bottom style="medium">
        <color rgb="FF00B0F0"/>
      </bottom>
      <diagonal/>
    </border>
    <border>
      <left/>
      <right style="medium">
        <color rgb="FF00B0F0"/>
      </right>
      <top/>
      <bottom style="medium">
        <color rgb="FF00B0F0"/>
      </bottom>
      <diagonal/>
    </border>
    <border>
      <left style="medium">
        <color indexed="64"/>
      </left>
      <right/>
      <top style="dashed">
        <color indexed="64"/>
      </top>
      <bottom/>
      <diagonal/>
    </border>
    <border>
      <left style="thin">
        <color indexed="64"/>
      </left>
      <right/>
      <top style="dashed">
        <color indexed="64"/>
      </top>
      <bottom/>
      <diagonal/>
    </border>
    <border>
      <left style="medium">
        <color indexed="64"/>
      </left>
      <right style="thin">
        <color indexed="64"/>
      </right>
      <top style="dashed">
        <color indexed="64"/>
      </top>
      <bottom/>
      <diagonal/>
    </border>
    <border>
      <left/>
      <right style="medium">
        <color indexed="64"/>
      </right>
      <top style="dashed">
        <color indexed="64"/>
      </top>
      <bottom/>
      <diagonal/>
    </border>
    <border>
      <left style="medium">
        <color rgb="FFFF0000"/>
      </left>
      <right/>
      <top style="medium">
        <color rgb="FFFF0000"/>
      </top>
      <bottom/>
      <diagonal/>
    </border>
    <border>
      <left style="thin">
        <color indexed="64"/>
      </left>
      <right/>
      <top style="medium">
        <color rgb="FFFF0000"/>
      </top>
      <bottom/>
      <diagonal/>
    </border>
    <border>
      <left style="medium">
        <color indexed="64"/>
      </left>
      <right style="thin">
        <color indexed="64"/>
      </right>
      <top style="medium">
        <color rgb="FFFF0000"/>
      </top>
      <bottom/>
      <diagonal/>
    </border>
    <border>
      <left/>
      <right style="medium">
        <color rgb="FFFF0000"/>
      </right>
      <top style="medium">
        <color rgb="FFFF0000"/>
      </top>
      <bottom/>
      <diagonal/>
    </border>
    <border>
      <left style="medium">
        <color rgb="FFFF0000"/>
      </left>
      <right/>
      <top/>
      <bottom/>
      <diagonal/>
    </border>
    <border>
      <left/>
      <right style="medium">
        <color rgb="FFFF0000"/>
      </right>
      <top/>
      <bottom/>
      <diagonal/>
    </border>
    <border>
      <left style="medium">
        <color rgb="FFFF0000"/>
      </left>
      <right/>
      <top style="dashed">
        <color indexed="64"/>
      </top>
      <bottom/>
      <diagonal/>
    </border>
    <border>
      <left/>
      <right style="medium">
        <color rgb="FFFF0000"/>
      </right>
      <top style="dashed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rgb="FFFF0000"/>
      </left>
      <right/>
      <top/>
      <bottom style="dashed">
        <color indexed="64"/>
      </bottom>
      <diagonal/>
    </border>
    <border>
      <left style="thin">
        <color indexed="64"/>
      </left>
      <right/>
      <top/>
      <bottom style="dashed">
        <color indexed="64"/>
      </bottom>
      <diagonal/>
    </border>
    <border>
      <left style="medium">
        <color indexed="64"/>
      </left>
      <right style="thin">
        <color indexed="64"/>
      </right>
      <top/>
      <bottom style="dashed">
        <color indexed="64"/>
      </bottom>
      <diagonal/>
    </border>
    <border>
      <left/>
      <right style="medium">
        <color rgb="FFFF0000"/>
      </right>
      <top/>
      <bottom style="dashed">
        <color indexed="64"/>
      </bottom>
      <diagonal/>
    </border>
    <border>
      <left style="medium">
        <color rgb="FFFF0000"/>
      </left>
      <right/>
      <top/>
      <bottom style="medium">
        <color rgb="FFFF0000"/>
      </bottom>
      <diagonal/>
    </border>
    <border>
      <left style="thin">
        <color indexed="64"/>
      </left>
      <right/>
      <top/>
      <bottom style="medium">
        <color rgb="FFFF0000"/>
      </bottom>
      <diagonal/>
    </border>
    <border>
      <left style="medium">
        <color indexed="64"/>
      </left>
      <right style="thin">
        <color indexed="64"/>
      </right>
      <top/>
      <bottom style="medium">
        <color rgb="FFFF0000"/>
      </bottom>
      <diagonal/>
    </border>
    <border>
      <left/>
      <right style="medium">
        <color rgb="FFFF0000"/>
      </right>
      <top/>
      <bottom style="medium">
        <color rgb="FFFF0000"/>
      </bottom>
      <diagonal/>
    </border>
  </borders>
  <cellStyleXfs count="6">
    <xf numFmtId="0" fontId="0" fillId="0" borderId="0"/>
    <xf numFmtId="9" fontId="7" fillId="0" borderId="0" applyFont="0" applyFill="0" applyBorder="0" applyAlignment="0" applyProtection="0"/>
    <xf numFmtId="0" fontId="11" fillId="0" borderId="0"/>
    <xf numFmtId="165" fontId="7" fillId="0" borderId="0" applyFont="0" applyFill="0" applyBorder="0" applyAlignment="0" applyProtection="0"/>
    <xf numFmtId="0" fontId="11" fillId="0" borderId="0"/>
    <xf numFmtId="0" fontId="22" fillId="0" borderId="0" applyNumberFormat="0" applyFill="0" applyBorder="0" applyAlignment="0" applyProtection="0"/>
  </cellStyleXfs>
  <cellXfs count="448">
    <xf numFmtId="0" fontId="0" fillId="0" borderId="0" xfId="0"/>
    <xf numFmtId="0" fontId="1" fillId="3" borderId="3" xfId="0" applyFont="1" applyFill="1" applyBorder="1" applyAlignment="1">
      <alignment wrapText="1"/>
    </xf>
    <xf numFmtId="0" fontId="1" fillId="2" borderId="4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2" fontId="1" fillId="3" borderId="1" xfId="0" applyNumberFormat="1" applyFont="1" applyFill="1" applyBorder="1"/>
    <xf numFmtId="2" fontId="1" fillId="3" borderId="1" xfId="0" applyNumberFormat="1" applyFont="1" applyFill="1" applyBorder="1" applyAlignment="1">
      <alignment wrapText="1"/>
    </xf>
    <xf numFmtId="0" fontId="2" fillId="3" borderId="0" xfId="0" applyFont="1" applyFill="1" applyBorder="1" applyAlignment="1">
      <alignment vertical="center" wrapText="1"/>
    </xf>
    <xf numFmtId="0" fontId="0" fillId="3" borderId="1" xfId="0" applyFill="1" applyBorder="1"/>
    <xf numFmtId="0" fontId="0" fillId="3" borderId="0" xfId="0" applyFill="1" applyBorder="1"/>
    <xf numFmtId="0" fontId="0" fillId="3" borderId="0" xfId="0" applyFill="1"/>
    <xf numFmtId="2" fontId="5" fillId="3" borderId="2" xfId="0" applyNumberFormat="1" applyFont="1" applyFill="1" applyBorder="1" applyAlignment="1">
      <alignment horizontal="center" vertical="center"/>
    </xf>
    <xf numFmtId="2" fontId="5" fillId="3" borderId="0" xfId="0" applyNumberFormat="1" applyFont="1" applyFill="1" applyBorder="1" applyAlignment="1">
      <alignment horizontal="center" vertical="center"/>
    </xf>
    <xf numFmtId="2" fontId="5" fillId="3" borderId="1" xfId="0" applyNumberFormat="1" applyFont="1" applyFill="1" applyBorder="1" applyAlignment="1">
      <alignment horizontal="center" vertical="center"/>
    </xf>
    <xf numFmtId="14" fontId="0" fillId="0" borderId="0" xfId="0" applyNumberFormat="1"/>
    <xf numFmtId="0" fontId="0" fillId="3" borderId="2" xfId="0" applyFill="1" applyBorder="1"/>
    <xf numFmtId="2" fontId="1" fillId="3" borderId="0" xfId="0" applyNumberFormat="1" applyFont="1" applyFill="1" applyBorder="1"/>
    <xf numFmtId="164" fontId="5" fillId="3" borderId="2" xfId="1" applyNumberFormat="1" applyFont="1" applyFill="1" applyBorder="1" applyAlignment="1">
      <alignment horizontal="center" vertical="center"/>
    </xf>
    <xf numFmtId="164" fontId="5" fillId="3" borderId="0" xfId="1" applyNumberFormat="1" applyFont="1" applyFill="1" applyBorder="1" applyAlignment="1">
      <alignment horizontal="center" vertical="center"/>
    </xf>
    <xf numFmtId="164" fontId="5" fillId="3" borderId="1" xfId="1" applyNumberFormat="1" applyFont="1" applyFill="1" applyBorder="1" applyAlignment="1">
      <alignment horizontal="center" vertical="center"/>
    </xf>
    <xf numFmtId="0" fontId="3" fillId="3" borderId="0" xfId="0" applyFont="1" applyFill="1" applyBorder="1" applyAlignment="1"/>
    <xf numFmtId="3" fontId="5" fillId="3" borderId="0" xfId="1" applyNumberFormat="1" applyFont="1" applyFill="1" applyBorder="1" applyAlignment="1">
      <alignment horizontal="center" vertical="center"/>
    </xf>
    <xf numFmtId="2" fontId="1" fillId="3" borderId="0" xfId="0" applyNumberFormat="1" applyFont="1" applyFill="1" applyBorder="1" applyAlignment="1">
      <alignment horizontal="left" indent="2"/>
    </xf>
    <xf numFmtId="2" fontId="1" fillId="3" borderId="0" xfId="0" applyNumberFormat="1" applyFont="1" applyFill="1" applyBorder="1" applyAlignment="1">
      <alignment horizontal="left"/>
    </xf>
    <xf numFmtId="3" fontId="5" fillId="3" borderId="2" xfId="1" applyNumberFormat="1" applyFont="1" applyFill="1" applyBorder="1" applyAlignment="1">
      <alignment horizontal="center" vertical="center"/>
    </xf>
    <xf numFmtId="3" fontId="5" fillId="3" borderId="1" xfId="1" applyNumberFormat="1" applyFont="1" applyFill="1" applyBorder="1" applyAlignment="1">
      <alignment horizontal="center" vertical="center"/>
    </xf>
    <xf numFmtId="0" fontId="1" fillId="3" borderId="0" xfId="0" applyFont="1" applyFill="1"/>
    <xf numFmtId="0" fontId="1" fillId="3" borderId="5" xfId="0" applyFont="1" applyFill="1" applyBorder="1" applyAlignment="1">
      <alignment wrapText="1"/>
    </xf>
    <xf numFmtId="0" fontId="0" fillId="3" borderId="6" xfId="0" applyFill="1" applyBorder="1"/>
    <xf numFmtId="0" fontId="1" fillId="3" borderId="7" xfId="0" applyFont="1" applyFill="1" applyBorder="1" applyAlignment="1">
      <alignment wrapText="1"/>
    </xf>
    <xf numFmtId="2" fontId="1" fillId="3" borderId="6" xfId="0" applyNumberFormat="1" applyFont="1" applyFill="1" applyBorder="1"/>
    <xf numFmtId="0" fontId="1" fillId="3" borderId="6" xfId="0" applyFont="1" applyFill="1" applyBorder="1"/>
    <xf numFmtId="0" fontId="0" fillId="3" borderId="7" xfId="0" applyFill="1" applyBorder="1"/>
    <xf numFmtId="0" fontId="1" fillId="2" borderId="2" xfId="0" applyFont="1" applyFill="1" applyBorder="1" applyAlignment="1">
      <alignment horizontal="center" vertical="center"/>
    </xf>
    <xf numFmtId="0" fontId="1" fillId="2" borderId="0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164" fontId="5" fillId="3" borderId="8" xfId="1" applyNumberFormat="1" applyFont="1" applyFill="1" applyBorder="1" applyAlignment="1">
      <alignment horizontal="center" vertical="center"/>
    </xf>
    <xf numFmtId="164" fontId="5" fillId="3" borderId="9" xfId="1" applyNumberFormat="1" applyFont="1" applyFill="1" applyBorder="1" applyAlignment="1">
      <alignment horizontal="center" vertical="center"/>
    </xf>
    <xf numFmtId="164" fontId="5" fillId="3" borderId="10" xfId="1" applyNumberFormat="1" applyFont="1" applyFill="1" applyBorder="1" applyAlignment="1">
      <alignment horizontal="center" vertical="center"/>
    </xf>
    <xf numFmtId="3" fontId="5" fillId="3" borderId="10" xfId="1" applyNumberFormat="1" applyFont="1" applyFill="1" applyBorder="1" applyAlignment="1">
      <alignment horizontal="center" vertical="center"/>
    </xf>
    <xf numFmtId="164" fontId="5" fillId="3" borderId="11" xfId="1" applyNumberFormat="1" applyFont="1" applyFill="1" applyBorder="1" applyAlignment="1">
      <alignment horizontal="center" vertical="center"/>
    </xf>
    <xf numFmtId="164" fontId="5" fillId="3" borderId="12" xfId="1" applyNumberFormat="1" applyFont="1" applyFill="1" applyBorder="1" applyAlignment="1">
      <alignment horizontal="center" vertical="center"/>
    </xf>
    <xf numFmtId="3" fontId="5" fillId="3" borderId="12" xfId="1" applyNumberFormat="1" applyFont="1" applyFill="1" applyBorder="1" applyAlignment="1">
      <alignment horizontal="center" vertical="center"/>
    </xf>
    <xf numFmtId="2" fontId="1" fillId="3" borderId="0" xfId="0" applyNumberFormat="1" applyFont="1" applyFill="1" applyBorder="1" applyAlignment="1"/>
    <xf numFmtId="0" fontId="8" fillId="0" borderId="0" xfId="0" applyFont="1"/>
    <xf numFmtId="1" fontId="11" fillId="5" borderId="0" xfId="2" applyNumberFormat="1" applyFont="1" applyFill="1" applyBorder="1"/>
    <xf numFmtId="1" fontId="11" fillId="2" borderId="0" xfId="2" applyNumberFormat="1" applyFont="1" applyFill="1" applyBorder="1"/>
    <xf numFmtId="1" fontId="11" fillId="2" borderId="5" xfId="2" applyNumberFormat="1" applyFont="1" applyFill="1" applyBorder="1"/>
    <xf numFmtId="1" fontId="11" fillId="8" borderId="0" xfId="2" applyNumberFormat="1" applyFont="1" applyFill="1" applyBorder="1"/>
    <xf numFmtId="1" fontId="11" fillId="6" borderId="5" xfId="2" applyNumberFormat="1" applyFont="1" applyFill="1" applyBorder="1"/>
    <xf numFmtId="1" fontId="11" fillId="9" borderId="0" xfId="2" applyNumberFormat="1" applyFont="1" applyFill="1" applyBorder="1"/>
    <xf numFmtId="0" fontId="10" fillId="3" borderId="7" xfId="0" applyFont="1" applyFill="1" applyBorder="1" applyAlignment="1">
      <alignment horizontal="center" vertical="center"/>
    </xf>
    <xf numFmtId="1" fontId="11" fillId="3" borderId="5" xfId="2" applyNumberFormat="1" applyFont="1" applyFill="1" applyBorder="1"/>
    <xf numFmtId="1" fontId="11" fillId="10" borderId="0" xfId="2" applyNumberFormat="1" applyFont="1" applyFill="1"/>
    <xf numFmtId="1" fontId="11" fillId="10" borderId="0" xfId="2" applyNumberFormat="1" applyFont="1" applyFill="1" applyAlignment="1">
      <alignment wrapText="1"/>
    </xf>
    <xf numFmtId="1" fontId="11" fillId="10" borderId="0" xfId="2" applyNumberFormat="1" applyFont="1" applyFill="1" applyBorder="1"/>
    <xf numFmtId="1" fontId="11" fillId="9" borderId="15" xfId="2" applyNumberFormat="1" applyFont="1" applyFill="1" applyBorder="1"/>
    <xf numFmtId="1" fontId="11" fillId="9" borderId="5" xfId="2" applyNumberFormat="1" applyFont="1" applyFill="1" applyBorder="1"/>
    <xf numFmtId="1" fontId="11" fillId="4" borderId="0" xfId="2" applyNumberFormat="1" applyFont="1" applyFill="1" applyBorder="1"/>
    <xf numFmtId="0" fontId="13" fillId="12" borderId="0" xfId="0" applyFont="1" applyFill="1" applyAlignment="1">
      <alignment horizontal="center"/>
    </xf>
    <xf numFmtId="1" fontId="11" fillId="12" borderId="0" xfId="2" applyNumberFormat="1" applyFont="1" applyFill="1"/>
    <xf numFmtId="0" fontId="0" fillId="0" borderId="0" xfId="0"/>
    <xf numFmtId="0" fontId="16" fillId="0" borderId="0" xfId="0" applyFont="1" applyBorder="1" applyAlignment="1">
      <alignment wrapText="1"/>
    </xf>
    <xf numFmtId="0" fontId="0" fillId="0" borderId="0" xfId="0" applyBorder="1"/>
    <xf numFmtId="0" fontId="0" fillId="4" borderId="0" xfId="0" applyFill="1" applyBorder="1"/>
    <xf numFmtId="1" fontId="11" fillId="11" borderId="0" xfId="2" applyNumberFormat="1" applyFont="1" applyFill="1" applyBorder="1"/>
    <xf numFmtId="1" fontId="11" fillId="6" borderId="0" xfId="2" applyNumberFormat="1" applyFont="1" applyFill="1" applyBorder="1"/>
    <xf numFmtId="1" fontId="11" fillId="13" borderId="0" xfId="2" applyNumberFormat="1" applyFont="1" applyFill="1" applyBorder="1"/>
    <xf numFmtId="1" fontId="11" fillId="4" borderId="0" xfId="2" applyNumberFormat="1" applyFont="1" applyFill="1"/>
    <xf numFmtId="1" fontId="11" fillId="14" borderId="0" xfId="2" applyNumberFormat="1" applyFont="1" applyFill="1" applyBorder="1"/>
    <xf numFmtId="1" fontId="11" fillId="15" borderId="0" xfId="2" applyNumberFormat="1" applyFont="1" applyFill="1" applyBorder="1"/>
    <xf numFmtId="1" fontId="11" fillId="7" borderId="0" xfId="2" applyNumberFormat="1" applyFont="1" applyFill="1" applyBorder="1"/>
    <xf numFmtId="1" fontId="17" fillId="14" borderId="0" xfId="2" applyNumberFormat="1" applyFont="1" applyFill="1" applyBorder="1"/>
    <xf numFmtId="1" fontId="11" fillId="14" borderId="1" xfId="2" applyNumberFormat="1" applyFont="1" applyFill="1" applyBorder="1"/>
    <xf numFmtId="1" fontId="17" fillId="5" borderId="0" xfId="2" applyNumberFormat="1" applyFont="1" applyFill="1" applyBorder="1"/>
    <xf numFmtId="1" fontId="17" fillId="6" borderId="0" xfId="2" applyNumberFormat="1" applyFont="1" applyFill="1" applyBorder="1"/>
    <xf numFmtId="1" fontId="17" fillId="13" borderId="0" xfId="2" applyNumberFormat="1" applyFont="1" applyFill="1" applyBorder="1"/>
    <xf numFmtId="1" fontId="11" fillId="5" borderId="5" xfId="2" applyNumberFormat="1" applyFont="1" applyFill="1" applyBorder="1"/>
    <xf numFmtId="1" fontId="17" fillId="5" borderId="2" xfId="2" applyNumberFormat="1" applyFont="1" applyFill="1" applyBorder="1"/>
    <xf numFmtId="1" fontId="11" fillId="2" borderId="4" xfId="2" applyNumberFormat="1" applyFont="1" applyFill="1" applyBorder="1"/>
    <xf numFmtId="1" fontId="11" fillId="7" borderId="5" xfId="2" applyNumberFormat="1" applyFont="1" applyFill="1" applyBorder="1"/>
    <xf numFmtId="1" fontId="11" fillId="13" borderId="5" xfId="2" applyNumberFormat="1" applyFont="1" applyFill="1" applyBorder="1"/>
    <xf numFmtId="1" fontId="11" fillId="14" borderId="4" xfId="2" applyNumberFormat="1" applyFont="1" applyFill="1" applyBorder="1"/>
    <xf numFmtId="1" fontId="11" fillId="14" borderId="3" xfId="2" applyNumberFormat="1" applyFont="1" applyFill="1" applyBorder="1"/>
    <xf numFmtId="1" fontId="11" fillId="14" borderId="5" xfId="2" applyNumberFormat="1" applyFont="1" applyFill="1" applyBorder="1"/>
    <xf numFmtId="1" fontId="11" fillId="15" borderId="5" xfId="2" applyNumberFormat="1" applyFont="1" applyFill="1" applyBorder="1"/>
    <xf numFmtId="1" fontId="17" fillId="11" borderId="0" xfId="2" applyNumberFormat="1" applyFont="1" applyFill="1"/>
    <xf numFmtId="1" fontId="17" fillId="11" borderId="0" xfId="2" applyNumberFormat="1" applyFont="1" applyFill="1" applyBorder="1"/>
    <xf numFmtId="1" fontId="11" fillId="11" borderId="5" xfId="2" applyNumberFormat="1" applyFont="1" applyFill="1" applyBorder="1"/>
    <xf numFmtId="1" fontId="11" fillId="4" borderId="5" xfId="2" applyNumberFormat="1" applyFont="1" applyFill="1" applyBorder="1"/>
    <xf numFmtId="1" fontId="17" fillId="13" borderId="2" xfId="2" applyNumberFormat="1" applyFont="1" applyFill="1" applyBorder="1"/>
    <xf numFmtId="1" fontId="11" fillId="17" borderId="0" xfId="2" applyNumberFormat="1" applyFont="1" applyFill="1" applyBorder="1"/>
    <xf numFmtId="0" fontId="1" fillId="0" borderId="0" xfId="0" applyFont="1"/>
    <xf numFmtId="1" fontId="11" fillId="13" borderId="1" xfId="2" applyNumberFormat="1" applyFont="1" applyFill="1" applyBorder="1"/>
    <xf numFmtId="1" fontId="11" fillId="13" borderId="3" xfId="2" applyNumberFormat="1" applyFont="1" applyFill="1" applyBorder="1"/>
    <xf numFmtId="1" fontId="11" fillId="11" borderId="1" xfId="2" applyNumberFormat="1" applyFont="1" applyFill="1" applyBorder="1"/>
    <xf numFmtId="1" fontId="11" fillId="11" borderId="3" xfId="2" applyNumberFormat="1" applyFont="1" applyFill="1" applyBorder="1"/>
    <xf numFmtId="1" fontId="11" fillId="13" borderId="2" xfId="2" applyNumberFormat="1" applyFont="1" applyFill="1" applyBorder="1"/>
    <xf numFmtId="1" fontId="11" fillId="13" borderId="4" xfId="2" applyNumberFormat="1" applyFont="1" applyFill="1" applyBorder="1"/>
    <xf numFmtId="1" fontId="11" fillId="6" borderId="1" xfId="2" applyNumberFormat="1" applyFont="1" applyFill="1" applyBorder="1"/>
    <xf numFmtId="1" fontId="11" fillId="6" borderId="3" xfId="2" applyNumberFormat="1" applyFont="1" applyFill="1" applyBorder="1"/>
    <xf numFmtId="0" fontId="9" fillId="5" borderId="6" xfId="0" applyFont="1" applyFill="1" applyBorder="1"/>
    <xf numFmtId="0" fontId="9" fillId="5" borderId="1" xfId="0" applyFont="1" applyFill="1" applyBorder="1"/>
    <xf numFmtId="0" fontId="8" fillId="5" borderId="1" xfId="0" applyFont="1" applyFill="1" applyBorder="1"/>
    <xf numFmtId="0" fontId="8" fillId="5" borderId="3" xfId="0" applyFont="1" applyFill="1" applyBorder="1"/>
    <xf numFmtId="0" fontId="9" fillId="6" borderId="6" xfId="0" applyFont="1" applyFill="1" applyBorder="1"/>
    <xf numFmtId="0" fontId="8" fillId="6" borderId="6" xfId="0" applyFont="1" applyFill="1" applyBorder="1"/>
    <xf numFmtId="0" fontId="8" fillId="6" borderId="3" xfId="0" applyFont="1" applyFill="1" applyBorder="1"/>
    <xf numFmtId="0" fontId="8" fillId="6" borderId="1" xfId="0" applyFont="1" applyFill="1" applyBorder="1"/>
    <xf numFmtId="0" fontId="8" fillId="2" borderId="6" xfId="0" applyFont="1" applyFill="1" applyBorder="1"/>
    <xf numFmtId="0" fontId="8" fillId="2" borderId="7" xfId="0" applyFont="1" applyFill="1" applyBorder="1"/>
    <xf numFmtId="0" fontId="8" fillId="7" borderId="6" xfId="0" applyFont="1" applyFill="1" applyBorder="1"/>
    <xf numFmtId="0" fontId="8" fillId="7" borderId="7" xfId="0" applyFont="1" applyFill="1" applyBorder="1"/>
    <xf numFmtId="0" fontId="8" fillId="8" borderId="6" xfId="0" applyFont="1" applyFill="1" applyBorder="1"/>
    <xf numFmtId="0" fontId="8" fillId="9" borderId="6" xfId="0" applyFont="1" applyFill="1" applyBorder="1"/>
    <xf numFmtId="0" fontId="8" fillId="3" borderId="3" xfId="0" applyFont="1" applyFill="1" applyBorder="1"/>
    <xf numFmtId="0" fontId="8" fillId="10" borderId="6" xfId="0" applyFont="1" applyFill="1" applyBorder="1"/>
    <xf numFmtId="0" fontId="8" fillId="9" borderId="14" xfId="0" applyFont="1" applyFill="1" applyBorder="1"/>
    <xf numFmtId="0" fontId="8" fillId="9" borderId="7" xfId="0" applyFont="1" applyFill="1" applyBorder="1"/>
    <xf numFmtId="0" fontId="8" fillId="11" borderId="1" xfId="0" applyFont="1" applyFill="1" applyBorder="1"/>
    <xf numFmtId="0" fontId="8" fillId="4" borderId="1" xfId="0" applyFont="1" applyFill="1" applyBorder="1"/>
    <xf numFmtId="0" fontId="8" fillId="12" borderId="1" xfId="0" applyFont="1" applyFill="1" applyBorder="1"/>
    <xf numFmtId="0" fontId="8" fillId="3" borderId="1" xfId="0" applyFont="1" applyFill="1" applyBorder="1"/>
    <xf numFmtId="0" fontId="8" fillId="3" borderId="6" xfId="0" applyFont="1" applyFill="1" applyBorder="1"/>
    <xf numFmtId="0" fontId="8" fillId="17" borderId="1" xfId="0" applyFont="1" applyFill="1" applyBorder="1"/>
    <xf numFmtId="0" fontId="8" fillId="4" borderId="3" xfId="0" applyFont="1" applyFill="1" applyBorder="1"/>
    <xf numFmtId="0" fontId="8" fillId="15" borderId="1" xfId="0" applyFont="1" applyFill="1" applyBorder="1"/>
    <xf numFmtId="0" fontId="8" fillId="15" borderId="3" xfId="0" applyFont="1" applyFill="1" applyBorder="1"/>
    <xf numFmtId="0" fontId="8" fillId="13" borderId="6" xfId="0" applyFont="1" applyFill="1" applyBorder="1"/>
    <xf numFmtId="0" fontId="9" fillId="13" borderId="6" xfId="0" applyFont="1" applyFill="1" applyBorder="1"/>
    <xf numFmtId="1" fontId="17" fillId="13" borderId="1" xfId="2" applyNumberFormat="1" applyFont="1" applyFill="1" applyBorder="1"/>
    <xf numFmtId="1" fontId="17" fillId="11" borderId="1" xfId="2" applyNumberFormat="1" applyFont="1" applyFill="1" applyBorder="1"/>
    <xf numFmtId="1" fontId="17" fillId="6" borderId="1" xfId="2" applyNumberFormat="1" applyFont="1" applyFill="1" applyBorder="1"/>
    <xf numFmtId="1" fontId="17" fillId="14" borderId="1" xfId="2" applyNumberFormat="1" applyFont="1" applyFill="1" applyBorder="1"/>
    <xf numFmtId="0" fontId="9" fillId="15" borderId="1" xfId="0" applyFont="1" applyFill="1" applyBorder="1"/>
    <xf numFmtId="1" fontId="17" fillId="15" borderId="0" xfId="2" applyNumberFormat="1" applyFont="1" applyFill="1" applyBorder="1"/>
    <xf numFmtId="1" fontId="17" fillId="9" borderId="0" xfId="2" applyNumberFormat="1" applyFont="1" applyFill="1" applyBorder="1"/>
    <xf numFmtId="1" fontId="17" fillId="9" borderId="0" xfId="2" applyNumberFormat="1" applyFont="1" applyFill="1"/>
    <xf numFmtId="1" fontId="11" fillId="9" borderId="0" xfId="2" applyNumberFormat="1" applyFont="1" applyFill="1"/>
    <xf numFmtId="1" fontId="11" fillId="11" borderId="0" xfId="2" applyNumberFormat="1" applyFont="1" applyFill="1"/>
    <xf numFmtId="1" fontId="11" fillId="11" borderId="4" xfId="2" applyNumberFormat="1" applyFont="1" applyFill="1" applyBorder="1"/>
    <xf numFmtId="1" fontId="11" fillId="6" borderId="4" xfId="2" applyNumberFormat="1" applyFont="1" applyFill="1" applyBorder="1"/>
    <xf numFmtId="0" fontId="8" fillId="5" borderId="6" xfId="0" applyFont="1" applyFill="1" applyBorder="1"/>
    <xf numFmtId="0" fontId="8" fillId="5" borderId="7" xfId="0" applyFont="1" applyFill="1" applyBorder="1"/>
    <xf numFmtId="0" fontId="8" fillId="6" borderId="7" xfId="0" applyFont="1" applyFill="1" applyBorder="1"/>
    <xf numFmtId="0" fontId="9" fillId="2" borderId="6" xfId="0" applyFont="1" applyFill="1" applyBorder="1"/>
    <xf numFmtId="0" fontId="9" fillId="7" borderId="6" xfId="0" applyFont="1" applyFill="1" applyBorder="1"/>
    <xf numFmtId="0" fontId="9" fillId="9" borderId="6" xfId="0" applyFont="1" applyFill="1" applyBorder="1"/>
    <xf numFmtId="0" fontId="8" fillId="3" borderId="5" xfId="0" applyFont="1" applyFill="1" applyBorder="1"/>
    <xf numFmtId="0" fontId="9" fillId="10" borderId="6" xfId="0" applyFont="1" applyFill="1" applyBorder="1"/>
    <xf numFmtId="0" fontId="8" fillId="6" borderId="2" xfId="0" applyFont="1" applyFill="1" applyBorder="1"/>
    <xf numFmtId="0" fontId="8" fillId="6" borderId="4" xfId="0" applyFont="1" applyFill="1" applyBorder="1"/>
    <xf numFmtId="0" fontId="8" fillId="11" borderId="2" xfId="0" applyFont="1" applyFill="1" applyBorder="1"/>
    <xf numFmtId="0" fontId="8" fillId="4" borderId="2" xfId="0" applyFont="1" applyFill="1" applyBorder="1"/>
    <xf numFmtId="0" fontId="8" fillId="12" borderId="0" xfId="0" applyFont="1" applyFill="1"/>
    <xf numFmtId="0" fontId="8" fillId="3" borderId="2" xfId="0" applyFont="1" applyFill="1" applyBorder="1"/>
    <xf numFmtId="0" fontId="8" fillId="3" borderId="0" xfId="0" applyFont="1" applyFill="1"/>
    <xf numFmtId="0" fontId="8" fillId="17" borderId="2" xfId="0" applyFont="1" applyFill="1" applyBorder="1"/>
    <xf numFmtId="0" fontId="8" fillId="17" borderId="0" xfId="0" applyFont="1" applyFill="1"/>
    <xf numFmtId="0" fontId="9" fillId="4" borderId="0" xfId="0" applyFont="1" applyFill="1"/>
    <xf numFmtId="0" fontId="8" fillId="4" borderId="0" xfId="0" applyFont="1" applyFill="1"/>
    <xf numFmtId="0" fontId="8" fillId="4" borderId="4" xfId="0" applyFont="1" applyFill="1" applyBorder="1"/>
    <xf numFmtId="0" fontId="9" fillId="4" borderId="0" xfId="0" applyFont="1" applyFill="1" applyBorder="1"/>
    <xf numFmtId="0" fontId="9" fillId="15" borderId="2" xfId="0" applyFont="1" applyFill="1" applyBorder="1"/>
    <xf numFmtId="0" fontId="8" fillId="15" borderId="2" xfId="0" applyFont="1" applyFill="1" applyBorder="1"/>
    <xf numFmtId="0" fontId="8" fillId="15" borderId="4" xfId="0" applyFont="1" applyFill="1" applyBorder="1"/>
    <xf numFmtId="1" fontId="11" fillId="9" borderId="2" xfId="2" applyNumberFormat="1" applyFont="1" applyFill="1" applyBorder="1"/>
    <xf numFmtId="1" fontId="11" fillId="9" borderId="6" xfId="2" applyNumberFormat="1" applyFont="1" applyFill="1" applyBorder="1"/>
    <xf numFmtId="1" fontId="17" fillId="4" borderId="2" xfId="2" applyNumberFormat="1" applyFont="1" applyFill="1" applyBorder="1"/>
    <xf numFmtId="0" fontId="1" fillId="0" borderId="0" xfId="0" applyFont="1" applyBorder="1"/>
    <xf numFmtId="0" fontId="10" fillId="9" borderId="1" xfId="0" applyFont="1" applyFill="1" applyBorder="1" applyAlignment="1">
      <alignment vertical="center" wrapText="1"/>
    </xf>
    <xf numFmtId="0" fontId="13" fillId="0" borderId="2" xfId="0" applyFont="1" applyFill="1" applyBorder="1"/>
    <xf numFmtId="0" fontId="13" fillId="0" borderId="0" xfId="0" applyFont="1" applyFill="1" applyBorder="1"/>
    <xf numFmtId="0" fontId="13" fillId="0" borderId="6" xfId="0" applyFont="1" applyFill="1" applyBorder="1"/>
    <xf numFmtId="0" fontId="0" fillId="0" borderId="1" xfId="0" applyFont="1" applyFill="1" applyBorder="1"/>
    <xf numFmtId="0" fontId="4" fillId="0" borderId="19" xfId="0" applyFont="1" applyBorder="1"/>
    <xf numFmtId="0" fontId="0" fillId="0" borderId="15" xfId="0" applyBorder="1"/>
    <xf numFmtId="0" fontId="0" fillId="0" borderId="14" xfId="0" applyBorder="1"/>
    <xf numFmtId="0" fontId="4" fillId="0" borderId="15" xfId="0" applyFont="1" applyBorder="1"/>
    <xf numFmtId="0" fontId="0" fillId="0" borderId="13" xfId="0" applyBorder="1"/>
    <xf numFmtId="0" fontId="16" fillId="0" borderId="2" xfId="0" applyFont="1" applyBorder="1" applyAlignment="1">
      <alignment wrapText="1"/>
    </xf>
    <xf numFmtId="0" fontId="0" fillId="0" borderId="0" xfId="0" applyBorder="1" applyAlignment="1">
      <alignment horizontal="left"/>
    </xf>
    <xf numFmtId="0" fontId="0" fillId="0" borderId="6" xfId="0" applyBorder="1"/>
    <xf numFmtId="0" fontId="0" fillId="4" borderId="0" xfId="0" applyFill="1" applyBorder="1" applyAlignment="1">
      <alignment horizontal="left"/>
    </xf>
    <xf numFmtId="0" fontId="0" fillId="0" borderId="1" xfId="0" applyBorder="1"/>
    <xf numFmtId="2" fontId="17" fillId="0" borderId="2" xfId="3" applyNumberFormat="1" applyFont="1" applyBorder="1" applyAlignment="1">
      <alignment horizontal="left"/>
    </xf>
    <xf numFmtId="165" fontId="17" fillId="0" borderId="0" xfId="3" applyFont="1" applyFill="1" applyBorder="1"/>
    <xf numFmtId="166" fontId="17" fillId="0" borderId="1" xfId="3" applyNumberFormat="1" applyFont="1" applyFill="1" applyBorder="1"/>
    <xf numFmtId="0" fontId="0" fillId="16" borderId="0" xfId="0" applyFont="1" applyFill="1" applyBorder="1" applyAlignment="1">
      <alignment horizontal="left"/>
    </xf>
    <xf numFmtId="0" fontId="18" fillId="16" borderId="0" xfId="0" applyFont="1" applyFill="1" applyBorder="1" applyAlignment="1">
      <alignment horizontal="left"/>
    </xf>
    <xf numFmtId="0" fontId="16" fillId="0" borderId="1" xfId="0" applyFont="1" applyBorder="1" applyAlignment="1">
      <alignment wrapText="1"/>
    </xf>
    <xf numFmtId="2" fontId="17" fillId="0" borderId="2" xfId="3" applyNumberFormat="1" applyFont="1" applyBorder="1"/>
    <xf numFmtId="0" fontId="0" fillId="0" borderId="0" xfId="0" applyFill="1" applyBorder="1" applyAlignment="1">
      <alignment horizontal="left"/>
    </xf>
    <xf numFmtId="0" fontId="0" fillId="0" borderId="2" xfId="0" applyNumberFormat="1" applyBorder="1"/>
    <xf numFmtId="0" fontId="16" fillId="19" borderId="0" xfId="0" applyFont="1" applyFill="1" applyBorder="1" applyAlignment="1">
      <alignment wrapText="1"/>
    </xf>
    <xf numFmtId="0" fontId="0" fillId="19" borderId="0" xfId="0" applyFill="1" applyBorder="1" applyAlignment="1">
      <alignment horizontal="left"/>
    </xf>
    <xf numFmtId="0" fontId="16" fillId="20" borderId="2" xfId="0" applyFont="1" applyFill="1" applyBorder="1" applyAlignment="1">
      <alignment wrapText="1"/>
    </xf>
    <xf numFmtId="0" fontId="16" fillId="20" borderId="0" xfId="0" applyFont="1" applyFill="1" applyBorder="1" applyAlignment="1">
      <alignment wrapText="1"/>
    </xf>
    <xf numFmtId="0" fontId="17" fillId="20" borderId="0" xfId="4" applyFont="1" applyFill="1" applyBorder="1"/>
    <xf numFmtId="166" fontId="17" fillId="20" borderId="1" xfId="3" applyNumberFormat="1" applyFont="1" applyFill="1" applyBorder="1"/>
    <xf numFmtId="0" fontId="19" fillId="19" borderId="0" xfId="4" applyFont="1" applyFill="1" applyBorder="1"/>
    <xf numFmtId="9" fontId="0" fillId="19" borderId="1" xfId="1" applyFont="1" applyFill="1" applyBorder="1" applyAlignment="1">
      <alignment horizontal="right"/>
    </xf>
    <xf numFmtId="0" fontId="16" fillId="12" borderId="0" xfId="0" applyFont="1" applyFill="1" applyBorder="1" applyAlignment="1">
      <alignment wrapText="1"/>
    </xf>
    <xf numFmtId="0" fontId="16" fillId="21" borderId="0" xfId="0" applyFont="1" applyFill="1" applyBorder="1" applyAlignment="1">
      <alignment wrapText="1"/>
    </xf>
    <xf numFmtId="0" fontId="0" fillId="21" borderId="0" xfId="0" applyFill="1" applyBorder="1" applyAlignment="1">
      <alignment horizontal="left"/>
    </xf>
    <xf numFmtId="0" fontId="19" fillId="21" borderId="0" xfId="4" applyFont="1" applyFill="1" applyBorder="1"/>
    <xf numFmtId="9" fontId="0" fillId="21" borderId="1" xfId="1" applyFont="1" applyFill="1" applyBorder="1" applyAlignment="1">
      <alignment horizontal="right"/>
    </xf>
    <xf numFmtId="0" fontId="16" fillId="22" borderId="2" xfId="0" applyFont="1" applyFill="1" applyBorder="1" applyAlignment="1">
      <alignment wrapText="1"/>
    </xf>
    <xf numFmtId="0" fontId="16" fillId="22" borderId="0" xfId="0" applyFont="1" applyFill="1" applyBorder="1" applyAlignment="1">
      <alignment wrapText="1"/>
    </xf>
    <xf numFmtId="0" fontId="0" fillId="0" borderId="2" xfId="0" applyBorder="1"/>
    <xf numFmtId="0" fontId="0" fillId="16" borderId="0" xfId="0" applyFill="1" applyBorder="1"/>
    <xf numFmtId="0" fontId="0" fillId="21" borderId="0" xfId="0" applyFill="1" applyBorder="1" applyAlignment="1">
      <alignment horizontal="left" wrapText="1"/>
    </xf>
    <xf numFmtId="0" fontId="0" fillId="0" borderId="4" xfId="0" applyBorder="1"/>
    <xf numFmtId="0" fontId="0" fillId="0" borderId="5" xfId="0" applyBorder="1"/>
    <xf numFmtId="0" fontId="0" fillId="0" borderId="7" xfId="0" applyBorder="1"/>
    <xf numFmtId="0" fontId="16" fillId="21" borderId="5" xfId="0" applyFont="1" applyFill="1" applyBorder="1" applyAlignment="1">
      <alignment wrapText="1"/>
    </xf>
    <xf numFmtId="0" fontId="0" fillId="16" borderId="5" xfId="0" applyFill="1" applyBorder="1" applyAlignment="1">
      <alignment horizontal="left"/>
    </xf>
    <xf numFmtId="0" fontId="0" fillId="21" borderId="5" xfId="0" applyFill="1" applyBorder="1" applyAlignment="1">
      <alignment horizontal="left"/>
    </xf>
    <xf numFmtId="0" fontId="16" fillId="0" borderId="3" xfId="0" applyFont="1" applyBorder="1" applyAlignment="1">
      <alignment wrapText="1"/>
    </xf>
    <xf numFmtId="0" fontId="19" fillId="0" borderId="0" xfId="4" applyFont="1" applyFill="1" applyBorder="1"/>
    <xf numFmtId="9" fontId="11" fillId="0" borderId="1" xfId="1" applyFont="1" applyFill="1" applyBorder="1" applyAlignment="1">
      <alignment horizontal="right"/>
    </xf>
    <xf numFmtId="0" fontId="20" fillId="4" borderId="0" xfId="4" applyFont="1" applyFill="1" applyBorder="1"/>
    <xf numFmtId="9" fontId="8" fillId="4" borderId="1" xfId="1" applyFont="1" applyFill="1" applyBorder="1" applyAlignment="1">
      <alignment horizontal="right"/>
    </xf>
    <xf numFmtId="0" fontId="19" fillId="0" borderId="5" xfId="4" applyFont="1" applyFill="1" applyBorder="1"/>
    <xf numFmtId="9" fontId="11" fillId="0" borderId="3" xfId="1" applyFont="1" applyFill="1" applyBorder="1" applyAlignment="1">
      <alignment horizontal="right"/>
    </xf>
    <xf numFmtId="0" fontId="21" fillId="3" borderId="20" xfId="0" applyFont="1" applyFill="1" applyBorder="1"/>
    <xf numFmtId="0" fontId="21" fillId="3" borderId="21" xfId="0" applyFont="1" applyFill="1" applyBorder="1"/>
    <xf numFmtId="0" fontId="21" fillId="3" borderId="22" xfId="0" applyFont="1" applyFill="1" applyBorder="1"/>
    <xf numFmtId="0" fontId="21" fillId="3" borderId="23" xfId="0" applyFont="1" applyFill="1" applyBorder="1"/>
    <xf numFmtId="0" fontId="0" fillId="3" borderId="20" xfId="0" applyFont="1" applyFill="1" applyBorder="1"/>
    <xf numFmtId="0" fontId="0" fillId="3" borderId="21" xfId="0" applyFont="1" applyFill="1" applyBorder="1"/>
    <xf numFmtId="0" fontId="0" fillId="3" borderId="22" xfId="0" applyFont="1" applyFill="1" applyBorder="1"/>
    <xf numFmtId="0" fontId="0" fillId="3" borderId="23" xfId="0" applyFont="1" applyFill="1" applyBorder="1"/>
    <xf numFmtId="0" fontId="0" fillId="3" borderId="24" xfId="0" applyFont="1" applyFill="1" applyBorder="1"/>
    <xf numFmtId="0" fontId="0" fillId="3" borderId="2" xfId="0" applyFont="1" applyFill="1" applyBorder="1"/>
    <xf numFmtId="0" fontId="0" fillId="3" borderId="25" xfId="0" applyFont="1" applyFill="1" applyBorder="1"/>
    <xf numFmtId="0" fontId="0" fillId="4" borderId="26" xfId="0" applyFont="1" applyFill="1" applyBorder="1"/>
    <xf numFmtId="0" fontId="0" fillId="3" borderId="27" xfId="0" applyFont="1" applyFill="1" applyBorder="1"/>
    <xf numFmtId="0" fontId="0" fillId="3" borderId="28" xfId="0" applyFont="1" applyFill="1" applyBorder="1"/>
    <xf numFmtId="0" fontId="0" fillId="3" borderId="29" xfId="0" applyFont="1" applyFill="1" applyBorder="1"/>
    <xf numFmtId="0" fontId="0" fillId="3" borderId="30" xfId="0" applyFont="1" applyFill="1" applyBorder="1"/>
    <xf numFmtId="0" fontId="0" fillId="3" borderId="26" xfId="0" applyFont="1" applyFill="1" applyBorder="1"/>
    <xf numFmtId="0" fontId="0" fillId="3" borderId="31" xfId="0" applyFont="1" applyFill="1" applyBorder="1"/>
    <xf numFmtId="0" fontId="0" fillId="3" borderId="32" xfId="0" applyFont="1" applyFill="1" applyBorder="1"/>
    <xf numFmtId="0" fontId="0" fillId="3" borderId="33" xfId="0" applyFont="1" applyFill="1" applyBorder="1"/>
    <xf numFmtId="0" fontId="0" fillId="3" borderId="34" xfId="0" applyFont="1" applyFill="1" applyBorder="1"/>
    <xf numFmtId="0" fontId="0" fillId="3" borderId="35" xfId="0" applyFont="1" applyFill="1" applyBorder="1"/>
    <xf numFmtId="0" fontId="0" fillId="3" borderId="36" xfId="0" applyFont="1" applyFill="1" applyBorder="1"/>
    <xf numFmtId="0" fontId="0" fillId="3" borderId="37" xfId="0" applyFont="1" applyFill="1" applyBorder="1"/>
    <xf numFmtId="0" fontId="0" fillId="3" borderId="38" xfId="0" applyFont="1" applyFill="1" applyBorder="1"/>
    <xf numFmtId="0" fontId="0" fillId="3" borderId="39" xfId="0" applyFont="1" applyFill="1" applyBorder="1"/>
    <xf numFmtId="0" fontId="0" fillId="3" borderId="40" xfId="0" applyFont="1" applyFill="1" applyBorder="1"/>
    <xf numFmtId="0" fontId="0" fillId="3" borderId="41" xfId="0" applyFont="1" applyFill="1" applyBorder="1"/>
    <xf numFmtId="0" fontId="0" fillId="3" borderId="42" xfId="0" applyFont="1" applyFill="1" applyBorder="1"/>
    <xf numFmtId="0" fontId="0" fillId="3" borderId="43" xfId="0" applyFont="1" applyFill="1" applyBorder="1"/>
    <xf numFmtId="0" fontId="0" fillId="3" borderId="44" xfId="0" applyFont="1" applyFill="1" applyBorder="1"/>
    <xf numFmtId="0" fontId="0" fillId="3" borderId="45" xfId="0" applyFont="1" applyFill="1" applyBorder="1"/>
    <xf numFmtId="0" fontId="0" fillId="3" borderId="46" xfId="0" applyFont="1" applyFill="1" applyBorder="1"/>
    <xf numFmtId="0" fontId="0" fillId="3" borderId="47" xfId="0" applyFont="1" applyFill="1" applyBorder="1"/>
    <xf numFmtId="0" fontId="0" fillId="3" borderId="48" xfId="0" applyFont="1" applyFill="1" applyBorder="1"/>
    <xf numFmtId="0" fontId="0" fillId="3" borderId="49" xfId="0" applyFont="1" applyFill="1" applyBorder="1"/>
    <xf numFmtId="0" fontId="0" fillId="3" borderId="50" xfId="0" applyFont="1" applyFill="1" applyBorder="1"/>
    <xf numFmtId="0" fontId="0" fillId="2" borderId="25" xfId="0" applyFont="1" applyFill="1" applyBorder="1"/>
    <xf numFmtId="0" fontId="0" fillId="2" borderId="50" xfId="0" applyFont="1" applyFill="1" applyBorder="1"/>
    <xf numFmtId="0" fontId="0" fillId="3" borderId="51" xfId="0" applyFont="1" applyFill="1" applyBorder="1"/>
    <xf numFmtId="0" fontId="0" fillId="3" borderId="52" xfId="0" applyFont="1" applyFill="1" applyBorder="1"/>
    <xf numFmtId="0" fontId="0" fillId="3" borderId="53" xfId="0" applyFont="1" applyFill="1" applyBorder="1"/>
    <xf numFmtId="0" fontId="0" fillId="3" borderId="54" xfId="0" applyFont="1" applyFill="1" applyBorder="1"/>
    <xf numFmtId="0" fontId="0" fillId="3" borderId="55" xfId="0" applyFont="1" applyFill="1" applyBorder="1"/>
    <xf numFmtId="0" fontId="0" fillId="3" borderId="56" xfId="0" applyFont="1" applyFill="1" applyBorder="1"/>
    <xf numFmtId="0" fontId="0" fillId="3" borderId="57" xfId="0" applyFont="1" applyFill="1" applyBorder="1"/>
    <xf numFmtId="0" fontId="0" fillId="3" borderId="58" xfId="0" applyFont="1" applyFill="1" applyBorder="1"/>
    <xf numFmtId="0" fontId="0" fillId="3" borderId="59" xfId="0" applyFont="1" applyFill="1" applyBorder="1"/>
    <xf numFmtId="0" fontId="0" fillId="3" borderId="60" xfId="0" applyFont="1" applyFill="1" applyBorder="1"/>
    <xf numFmtId="0" fontId="0" fillId="3" borderId="61" xfId="0" applyFont="1" applyFill="1" applyBorder="1"/>
    <xf numFmtId="0" fontId="16" fillId="4" borderId="2" xfId="0" applyFont="1" applyFill="1" applyBorder="1" applyAlignment="1">
      <alignment wrapText="1"/>
    </xf>
    <xf numFmtId="1" fontId="11" fillId="5" borderId="4" xfId="2" applyNumberFormat="1" applyFont="1" applyFill="1" applyBorder="1"/>
    <xf numFmtId="14" fontId="0" fillId="4" borderId="0" xfId="0" applyNumberFormat="1" applyFill="1" applyAlignment="1">
      <alignment wrapText="1"/>
    </xf>
    <xf numFmtId="14" fontId="0" fillId="4" borderId="0" xfId="0" applyNumberFormat="1" applyFill="1" applyBorder="1" applyAlignment="1">
      <alignment wrapText="1"/>
    </xf>
    <xf numFmtId="14" fontId="8" fillId="0" borderId="0" xfId="0" applyNumberFormat="1" applyFont="1" applyBorder="1"/>
    <xf numFmtId="14" fontId="9" fillId="16" borderId="0" xfId="0" applyNumberFormat="1" applyFont="1" applyFill="1" applyBorder="1"/>
    <xf numFmtId="1" fontId="11" fillId="7" borderId="2" xfId="2" applyNumberFormat="1" applyFont="1" applyFill="1" applyBorder="1"/>
    <xf numFmtId="0" fontId="0" fillId="0" borderId="0" xfId="0" applyFont="1"/>
    <xf numFmtId="0" fontId="0" fillId="0" borderId="0" xfId="0" applyFont="1" applyBorder="1"/>
    <xf numFmtId="1" fontId="11" fillId="23" borderId="0" xfId="2" applyNumberFormat="1" applyFont="1" applyFill="1" applyBorder="1"/>
    <xf numFmtId="0" fontId="0" fillId="6" borderId="0" xfId="0" applyFill="1"/>
    <xf numFmtId="0" fontId="0" fillId="6" borderId="5" xfId="0" applyFill="1" applyBorder="1"/>
    <xf numFmtId="0" fontId="0" fillId="17" borderId="0" xfId="0" applyFill="1"/>
    <xf numFmtId="0" fontId="0" fillId="4" borderId="0" xfId="0" applyFill="1"/>
    <xf numFmtId="0" fontId="0" fillId="4" borderId="5" xfId="0" applyFill="1" applyBorder="1"/>
    <xf numFmtId="1" fontId="0" fillId="2" borderId="0" xfId="0" applyNumberFormat="1" applyFill="1"/>
    <xf numFmtId="1" fontId="0" fillId="2" borderId="5" xfId="0" applyNumberFormat="1" applyFill="1" applyBorder="1"/>
    <xf numFmtId="164" fontId="22" fillId="7" borderId="0" xfId="5" applyNumberFormat="1" applyFill="1"/>
    <xf numFmtId="9" fontId="0" fillId="0" borderId="0" xfId="0" applyNumberFormat="1"/>
    <xf numFmtId="164" fontId="0" fillId="7" borderId="0" xfId="0" applyNumberFormat="1" applyFill="1"/>
    <xf numFmtId="164" fontId="0" fillId="7" borderId="5" xfId="0" applyNumberFormat="1" applyFill="1" applyBorder="1"/>
    <xf numFmtId="0" fontId="9" fillId="23" borderId="6" xfId="0" applyFont="1" applyFill="1" applyBorder="1"/>
    <xf numFmtId="1" fontId="17" fillId="23" borderId="0" xfId="2" applyNumberFormat="1" applyFont="1" applyFill="1" applyBorder="1"/>
    <xf numFmtId="0" fontId="8" fillId="23" borderId="6" xfId="0" applyFont="1" applyFill="1" applyBorder="1"/>
    <xf numFmtId="1" fontId="17" fillId="23" borderId="6" xfId="2" applyNumberFormat="1" applyFont="1" applyFill="1" applyBorder="1"/>
    <xf numFmtId="1" fontId="11" fillId="23" borderId="6" xfId="2" applyNumberFormat="1" applyFont="1" applyFill="1" applyBorder="1"/>
    <xf numFmtId="0" fontId="8" fillId="23" borderId="7" xfId="0" applyFont="1" applyFill="1" applyBorder="1"/>
    <xf numFmtId="1" fontId="11" fillId="23" borderId="7" xfId="2" applyNumberFormat="1" applyFont="1" applyFill="1" applyBorder="1"/>
    <xf numFmtId="1" fontId="11" fillId="23" borderId="5" xfId="2" applyNumberFormat="1" applyFont="1" applyFill="1" applyBorder="1"/>
    <xf numFmtId="1" fontId="11" fillId="23" borderId="2" xfId="2" applyNumberFormat="1" applyFont="1" applyFill="1" applyBorder="1"/>
    <xf numFmtId="0" fontId="0" fillId="13" borderId="5" xfId="0" applyFill="1" applyBorder="1"/>
    <xf numFmtId="0" fontId="0" fillId="10" borderId="0" xfId="0" applyFill="1"/>
    <xf numFmtId="0" fontId="0" fillId="9" borderId="0" xfId="0" applyFill="1"/>
    <xf numFmtId="0" fontId="0" fillId="11" borderId="0" xfId="0" applyFill="1"/>
    <xf numFmtId="0" fontId="0" fillId="17" borderId="0" xfId="0" applyFill="1" applyBorder="1"/>
    <xf numFmtId="1" fontId="11" fillId="24" borderId="0" xfId="2" applyNumberFormat="1" applyFont="1" applyFill="1" applyBorder="1"/>
    <xf numFmtId="1" fontId="11" fillId="25" borderId="0" xfId="2" applyNumberFormat="1" applyFont="1" applyFill="1" applyBorder="1"/>
    <xf numFmtId="167" fontId="0" fillId="9" borderId="0" xfId="0" applyNumberFormat="1" applyFill="1"/>
    <xf numFmtId="167" fontId="0" fillId="9" borderId="5" xfId="0" applyNumberFormat="1" applyFill="1" applyBorder="1"/>
    <xf numFmtId="0" fontId="9" fillId="16" borderId="6" xfId="0" applyFont="1" applyFill="1" applyBorder="1"/>
    <xf numFmtId="169" fontId="1" fillId="13" borderId="0" xfId="0" applyNumberFormat="1" applyFont="1" applyFill="1"/>
    <xf numFmtId="169" fontId="1" fillId="11" borderId="0" xfId="0" applyNumberFormat="1" applyFont="1" applyFill="1"/>
    <xf numFmtId="169" fontId="1" fillId="6" borderId="0" xfId="0" applyNumberFormat="1" applyFont="1" applyFill="1"/>
    <xf numFmtId="169" fontId="0" fillId="6" borderId="0" xfId="0" applyNumberFormat="1" applyFill="1"/>
    <xf numFmtId="169" fontId="0" fillId="6" borderId="5" xfId="0" applyNumberFormat="1" applyFill="1" applyBorder="1"/>
    <xf numFmtId="169" fontId="16" fillId="24" borderId="0" xfId="0" applyNumberFormat="1" applyFont="1" applyFill="1" applyBorder="1" applyAlignment="1">
      <alignment wrapText="1"/>
    </xf>
    <xf numFmtId="169" fontId="23" fillId="24" borderId="0" xfId="0" applyNumberFormat="1" applyFont="1" applyFill="1" applyBorder="1" applyAlignment="1">
      <alignment wrapText="1"/>
    </xf>
    <xf numFmtId="169" fontId="23" fillId="24" borderId="5" xfId="0" applyNumberFormat="1" applyFont="1" applyFill="1" applyBorder="1" applyAlignment="1">
      <alignment wrapText="1"/>
    </xf>
    <xf numFmtId="168" fontId="16" fillId="25" borderId="0" xfId="0" applyNumberFormat="1" applyFont="1" applyFill="1" applyBorder="1" applyAlignment="1">
      <alignment wrapText="1"/>
    </xf>
    <xf numFmtId="168" fontId="23" fillId="25" borderId="0" xfId="0" applyNumberFormat="1" applyFont="1" applyFill="1" applyBorder="1" applyAlignment="1">
      <alignment wrapText="1"/>
    </xf>
    <xf numFmtId="168" fontId="23" fillId="25" borderId="5" xfId="0" applyNumberFormat="1" applyFont="1" applyFill="1" applyBorder="1" applyAlignment="1">
      <alignment wrapText="1"/>
    </xf>
    <xf numFmtId="2" fontId="0" fillId="9" borderId="0" xfId="0" applyNumberFormat="1" applyFill="1"/>
    <xf numFmtId="2" fontId="1" fillId="9" borderId="0" xfId="0" applyNumberFormat="1" applyFont="1" applyFill="1"/>
    <xf numFmtId="0" fontId="9" fillId="9" borderId="0" xfId="0" applyFont="1" applyFill="1" applyBorder="1"/>
    <xf numFmtId="1" fontId="17" fillId="9" borderId="2" xfId="2" applyNumberFormat="1" applyFont="1" applyFill="1" applyBorder="1"/>
    <xf numFmtId="169" fontId="0" fillId="13" borderId="0" xfId="0" applyNumberFormat="1" applyFont="1" applyFill="1"/>
    <xf numFmtId="169" fontId="1" fillId="5" borderId="0" xfId="0" applyNumberFormat="1" applyFont="1" applyFill="1"/>
    <xf numFmtId="169" fontId="1" fillId="23" borderId="0" xfId="0" applyNumberFormat="1" applyFont="1" applyFill="1" applyBorder="1"/>
    <xf numFmtId="169" fontId="0" fillId="8" borderId="0" xfId="0" applyNumberFormat="1" applyFill="1" applyBorder="1"/>
    <xf numFmtId="169" fontId="0" fillId="8" borderId="0" xfId="0" applyNumberFormat="1" applyFill="1"/>
    <xf numFmtId="169" fontId="0" fillId="6" borderId="0" xfId="0" applyNumberFormat="1" applyFont="1" applyFill="1"/>
    <xf numFmtId="169" fontId="0" fillId="6" borderId="5" xfId="0" applyNumberFormat="1" applyFont="1" applyFill="1" applyBorder="1"/>
    <xf numFmtId="1" fontId="17" fillId="4" borderId="0" xfId="2" applyNumberFormat="1" applyFont="1" applyFill="1" applyBorder="1"/>
    <xf numFmtId="0" fontId="26" fillId="13" borderId="6" xfId="0" applyFont="1" applyFill="1" applyBorder="1"/>
    <xf numFmtId="1" fontId="27" fillId="13" borderId="0" xfId="2" applyNumberFormat="1" applyFont="1" applyFill="1" applyBorder="1"/>
    <xf numFmtId="0" fontId="6" fillId="0" borderId="0" xfId="0" applyFont="1"/>
    <xf numFmtId="0" fontId="16" fillId="4" borderId="0" xfId="0" applyFont="1" applyFill="1" applyBorder="1" applyAlignment="1">
      <alignment wrapText="1"/>
    </xf>
    <xf numFmtId="0" fontId="0" fillId="4" borderId="50" xfId="0" applyFont="1" applyFill="1" applyBorder="1"/>
    <xf numFmtId="0" fontId="26" fillId="13" borderId="7" xfId="0" applyFont="1" applyFill="1" applyBorder="1"/>
    <xf numFmtId="1" fontId="27" fillId="13" borderId="5" xfId="2" applyNumberFormat="1" applyFont="1" applyFill="1" applyBorder="1"/>
    <xf numFmtId="0" fontId="26" fillId="6" borderId="6" xfId="0" applyFont="1" applyFill="1" applyBorder="1"/>
    <xf numFmtId="1" fontId="27" fillId="6" borderId="0" xfId="2" applyNumberFormat="1" applyFont="1" applyFill="1" applyBorder="1"/>
    <xf numFmtId="1" fontId="27" fillId="23" borderId="6" xfId="2" applyNumberFormat="1" applyFont="1" applyFill="1" applyBorder="1"/>
    <xf numFmtId="1" fontId="27" fillId="23" borderId="0" xfId="2" applyNumberFormat="1" applyFont="1" applyFill="1" applyBorder="1"/>
    <xf numFmtId="169" fontId="0" fillId="5" borderId="0" xfId="0" applyNumberFormat="1" applyFont="1" applyFill="1"/>
    <xf numFmtId="169" fontId="0" fillId="5" borderId="5" xfId="0" applyNumberFormat="1" applyFont="1" applyFill="1" applyBorder="1"/>
    <xf numFmtId="169" fontId="1" fillId="5" borderId="15" xfId="0" applyNumberFormat="1" applyFont="1" applyFill="1" applyBorder="1"/>
    <xf numFmtId="169" fontId="1" fillId="5" borderId="0" xfId="0" applyNumberFormat="1" applyFont="1" applyFill="1" applyBorder="1"/>
    <xf numFmtId="169" fontId="0" fillId="5" borderId="0" xfId="0" applyNumberFormat="1" applyFont="1" applyFill="1" applyBorder="1"/>
    <xf numFmtId="9" fontId="9" fillId="7" borderId="14" xfId="0" applyNumberFormat="1" applyFont="1" applyFill="1" applyBorder="1"/>
    <xf numFmtId="9" fontId="8" fillId="7" borderId="14" xfId="0" applyNumberFormat="1" applyFont="1" applyFill="1" applyBorder="1"/>
    <xf numFmtId="9" fontId="11" fillId="7" borderId="15" xfId="2" applyNumberFormat="1" applyFont="1" applyFill="1" applyBorder="1"/>
    <xf numFmtId="169" fontId="0" fillId="23" borderId="0" xfId="0" applyNumberFormat="1" applyFont="1" applyFill="1" applyBorder="1"/>
    <xf numFmtId="169" fontId="0" fillId="23" borderId="5" xfId="0" applyNumberFormat="1" applyFont="1" applyFill="1" applyBorder="1"/>
    <xf numFmtId="0" fontId="9" fillId="13" borderId="6" xfId="0" applyFont="1" applyFill="1" applyBorder="1" applyAlignment="1"/>
    <xf numFmtId="0" fontId="9" fillId="13" borderId="14" xfId="0" applyFont="1" applyFill="1" applyBorder="1"/>
    <xf numFmtId="2" fontId="0" fillId="9" borderId="0" xfId="0" applyNumberFormat="1" applyFont="1" applyFill="1"/>
    <xf numFmtId="2" fontId="0" fillId="9" borderId="0" xfId="0" applyNumberFormat="1" applyFont="1" applyFill="1" applyBorder="1"/>
    <xf numFmtId="2" fontId="0" fillId="9" borderId="5" xfId="0" applyNumberFormat="1" applyFont="1" applyFill="1" applyBorder="1"/>
    <xf numFmtId="170" fontId="0" fillId="11" borderId="0" xfId="0" applyNumberFormat="1" applyFill="1"/>
    <xf numFmtId="1" fontId="1" fillId="13" borderId="0" xfId="0" applyNumberFormat="1" applyFont="1" applyFill="1" applyBorder="1"/>
    <xf numFmtId="1" fontId="0" fillId="13" borderId="0" xfId="0" applyNumberFormat="1" applyFont="1" applyFill="1" applyBorder="1"/>
    <xf numFmtId="1" fontId="0" fillId="13" borderId="5" xfId="0" applyNumberFormat="1" applyFont="1" applyFill="1" applyBorder="1"/>
    <xf numFmtId="169" fontId="0" fillId="11" borderId="0" xfId="0" applyNumberFormat="1" applyFont="1" applyFill="1"/>
    <xf numFmtId="169" fontId="0" fillId="11" borderId="5" xfId="0" applyNumberFormat="1" applyFont="1" applyFill="1" applyBorder="1"/>
    <xf numFmtId="1" fontId="17" fillId="13" borderId="19" xfId="2" applyNumberFormat="1" applyFont="1" applyFill="1" applyBorder="1"/>
    <xf numFmtId="0" fontId="0" fillId="13" borderId="15" xfId="0" applyFill="1" applyBorder="1"/>
    <xf numFmtId="0" fontId="0" fillId="13" borderId="0" xfId="0" applyFill="1" applyBorder="1"/>
    <xf numFmtId="1" fontId="11" fillId="11" borderId="2" xfId="2" applyNumberFormat="1" applyFont="1" applyFill="1" applyBorder="1"/>
    <xf numFmtId="1" fontId="11" fillId="13" borderId="19" xfId="2" applyNumberFormat="1" applyFill="1" applyBorder="1"/>
    <xf numFmtId="1" fontId="11" fillId="13" borderId="2" xfId="2" applyNumberFormat="1" applyFill="1" applyBorder="1"/>
    <xf numFmtId="1" fontId="11" fillId="13" borderId="4" xfId="2" applyNumberFormat="1" applyFill="1" applyBorder="1"/>
    <xf numFmtId="1" fontId="11" fillId="13" borderId="13" xfId="2" applyNumberFormat="1" applyFont="1" applyFill="1" applyBorder="1"/>
    <xf numFmtId="14" fontId="0" fillId="0" borderId="0" xfId="0" applyNumberFormat="1" applyFill="1"/>
    <xf numFmtId="0" fontId="0" fillId="0" borderId="0" xfId="0" applyNumberFormat="1" applyFill="1"/>
    <xf numFmtId="0" fontId="28" fillId="23" borderId="6" xfId="0" applyFont="1" applyFill="1" applyBorder="1"/>
    <xf numFmtId="169" fontId="6" fillId="23" borderId="0" xfId="0" applyNumberFormat="1" applyFont="1" applyFill="1" applyBorder="1"/>
    <xf numFmtId="169" fontId="6" fillId="6" borderId="0" xfId="0" applyNumberFormat="1" applyFont="1" applyFill="1"/>
    <xf numFmtId="169" fontId="6" fillId="13" borderId="0" xfId="0" applyNumberFormat="1" applyFont="1" applyFill="1"/>
    <xf numFmtId="169" fontId="6" fillId="13" borderId="5" xfId="0" applyNumberFormat="1" applyFont="1" applyFill="1" applyBorder="1"/>
    <xf numFmtId="0" fontId="29" fillId="0" borderId="0" xfId="0" applyFont="1"/>
    <xf numFmtId="0" fontId="7" fillId="4" borderId="0" xfId="0" applyFont="1" applyFill="1" applyBorder="1"/>
    <xf numFmtId="1" fontId="31" fillId="3" borderId="0" xfId="2" applyNumberFormat="1" applyFont="1" applyFill="1" applyBorder="1"/>
    <xf numFmtId="0" fontId="7" fillId="3" borderId="0" xfId="0" applyFont="1" applyFill="1" applyBorder="1"/>
    <xf numFmtId="1" fontId="31" fillId="4" borderId="0" xfId="2" applyNumberFormat="1" applyFont="1" applyFill="1" applyBorder="1"/>
    <xf numFmtId="0" fontId="0" fillId="4" borderId="0" xfId="0" applyFont="1" applyFill="1" applyBorder="1"/>
    <xf numFmtId="0" fontId="7" fillId="3" borderId="0" xfId="0" applyFont="1" applyFill="1"/>
    <xf numFmtId="0" fontId="10" fillId="11" borderId="1" xfId="0" applyFont="1" applyFill="1" applyBorder="1" applyAlignment="1">
      <alignment horizontal="center" vertical="center" wrapText="1"/>
    </xf>
    <xf numFmtId="0" fontId="10" fillId="0" borderId="15" xfId="0" applyFont="1" applyBorder="1" applyAlignment="1">
      <alignment horizontal="center" vertical="center"/>
    </xf>
    <xf numFmtId="0" fontId="10" fillId="0" borderId="0" xfId="0" applyFont="1" applyBorder="1" applyAlignment="1">
      <alignment horizontal="center" vertical="center"/>
    </xf>
    <xf numFmtId="0" fontId="10" fillId="14" borderId="1" xfId="0" applyNumberFormat="1" applyFont="1" applyFill="1" applyBorder="1" applyAlignment="1">
      <alignment horizontal="center" vertical="center" wrapText="1"/>
    </xf>
    <xf numFmtId="0" fontId="10" fillId="6" borderId="1" xfId="0" applyNumberFormat="1" applyFont="1" applyFill="1" applyBorder="1" applyAlignment="1">
      <alignment horizontal="center" vertical="center" wrapText="1"/>
    </xf>
    <xf numFmtId="0" fontId="10" fillId="6" borderId="3" xfId="0" applyNumberFormat="1" applyFont="1" applyFill="1" applyBorder="1" applyAlignment="1">
      <alignment horizontal="center" vertical="center" wrapText="1"/>
    </xf>
    <xf numFmtId="0" fontId="10" fillId="13" borderId="13" xfId="0" applyNumberFormat="1" applyFont="1" applyFill="1" applyBorder="1" applyAlignment="1">
      <alignment horizontal="center" vertical="center" wrapText="1"/>
    </xf>
    <xf numFmtId="0" fontId="10" fillId="13" borderId="1" xfId="0" applyNumberFormat="1" applyFont="1" applyFill="1" applyBorder="1" applyAlignment="1">
      <alignment horizontal="center" vertical="center" wrapText="1"/>
    </xf>
    <xf numFmtId="0" fontId="10" fillId="13" borderId="3" xfId="0" applyNumberFormat="1" applyFont="1" applyFill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center" vertical="center" wrapText="1"/>
    </xf>
    <xf numFmtId="0" fontId="10" fillId="13" borderId="1" xfId="0" applyFont="1" applyFill="1" applyBorder="1" applyAlignment="1">
      <alignment horizontal="center" vertical="center" wrapText="1"/>
    </xf>
    <xf numFmtId="0" fontId="10" fillId="13" borderId="3" xfId="0" applyFont="1" applyFill="1" applyBorder="1" applyAlignment="1">
      <alignment horizontal="center" vertical="center" wrapText="1"/>
    </xf>
    <xf numFmtId="0" fontId="10" fillId="17" borderId="1" xfId="0" applyFont="1" applyFill="1" applyBorder="1" applyAlignment="1">
      <alignment horizontal="center" vertical="center" wrapText="1"/>
    </xf>
    <xf numFmtId="0" fontId="10" fillId="15" borderId="1" xfId="0" applyNumberFormat="1" applyFont="1" applyFill="1" applyBorder="1" applyAlignment="1">
      <alignment horizontal="center" vertical="center" wrapText="1"/>
    </xf>
    <xf numFmtId="0" fontId="10" fillId="9" borderId="13" xfId="0" applyFont="1" applyFill="1" applyBorder="1" applyAlignment="1">
      <alignment horizontal="center" vertical="center" wrapText="1"/>
    </xf>
    <xf numFmtId="0" fontId="10" fillId="9" borderId="1" xfId="0" applyFont="1" applyFill="1" applyBorder="1" applyAlignment="1">
      <alignment horizontal="center" vertical="center" wrapText="1"/>
    </xf>
    <xf numFmtId="0" fontId="0" fillId="4" borderId="0" xfId="0" applyFill="1" applyAlignment="1">
      <alignment horizontal="left" vertical="top" wrapText="1"/>
    </xf>
    <xf numFmtId="0" fontId="10" fillId="0" borderId="13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0" fontId="10" fillId="10" borderId="14" xfId="0" applyFont="1" applyFill="1" applyBorder="1" applyAlignment="1">
      <alignment horizontal="center" vertical="center"/>
    </xf>
    <xf numFmtId="0" fontId="10" fillId="10" borderId="6" xfId="0" applyFont="1" applyFill="1" applyBorder="1" applyAlignment="1">
      <alignment horizontal="center" vertical="center"/>
    </xf>
    <xf numFmtId="0" fontId="10" fillId="6" borderId="6" xfId="0" applyFont="1" applyFill="1" applyBorder="1" applyAlignment="1">
      <alignment horizontal="center" vertical="center" wrapText="1"/>
    </xf>
    <xf numFmtId="0" fontId="10" fillId="6" borderId="7" xfId="0" applyFont="1" applyFill="1" applyBorder="1" applyAlignment="1">
      <alignment horizontal="center" vertical="center" wrapText="1"/>
    </xf>
    <xf numFmtId="0" fontId="10" fillId="6" borderId="14" xfId="0" applyFont="1" applyFill="1" applyBorder="1" applyAlignment="1">
      <alignment horizontal="center" vertical="center" wrapText="1"/>
    </xf>
    <xf numFmtId="0" fontId="10" fillId="5" borderId="6" xfId="0" applyFont="1" applyFill="1" applyBorder="1" applyAlignment="1">
      <alignment horizontal="center" vertical="center" wrapText="1"/>
    </xf>
    <xf numFmtId="0" fontId="10" fillId="5" borderId="7" xfId="0" applyFont="1" applyFill="1" applyBorder="1" applyAlignment="1">
      <alignment horizontal="center" vertical="center" wrapText="1"/>
    </xf>
    <xf numFmtId="0" fontId="10" fillId="7" borderId="14" xfId="0" applyFont="1" applyFill="1" applyBorder="1" applyAlignment="1">
      <alignment horizontal="center" vertical="center" wrapText="1"/>
    </xf>
    <xf numFmtId="0" fontId="10" fillId="7" borderId="6" xfId="0" applyFont="1" applyFill="1" applyBorder="1" applyAlignment="1">
      <alignment horizontal="center" vertical="center" wrapText="1"/>
    </xf>
    <xf numFmtId="0" fontId="10" fillId="7" borderId="7" xfId="0" applyFont="1" applyFill="1" applyBorder="1" applyAlignment="1">
      <alignment horizontal="center" vertical="center" wrapText="1"/>
    </xf>
    <xf numFmtId="0" fontId="10" fillId="2" borderId="6" xfId="0" applyFont="1" applyFill="1" applyBorder="1" applyAlignment="1">
      <alignment horizontal="center" vertical="center" wrapText="1"/>
    </xf>
    <xf numFmtId="0" fontId="10" fillId="2" borderId="7" xfId="0" applyFont="1" applyFill="1" applyBorder="1" applyAlignment="1">
      <alignment horizontal="center" vertical="center" wrapText="1"/>
    </xf>
    <xf numFmtId="0" fontId="12" fillId="0" borderId="13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10" fillId="23" borderId="6" xfId="0" applyFont="1" applyFill="1" applyBorder="1" applyAlignment="1">
      <alignment horizontal="center" vertical="center" wrapText="1"/>
    </xf>
    <xf numFmtId="0" fontId="10" fillId="8" borderId="6" xfId="0" applyFont="1" applyFill="1" applyBorder="1" applyAlignment="1">
      <alignment horizontal="center" vertical="center" wrapText="1"/>
    </xf>
    <xf numFmtId="0" fontId="10" fillId="13" borderId="14" xfId="0" applyFont="1" applyFill="1" applyBorder="1" applyAlignment="1">
      <alignment horizontal="center" vertical="center" wrapText="1"/>
    </xf>
    <xf numFmtId="0" fontId="10" fillId="13" borderId="6" xfId="0" applyFont="1" applyFill="1" applyBorder="1" applyAlignment="1">
      <alignment horizontal="center" vertical="center" wrapText="1"/>
    </xf>
    <xf numFmtId="0" fontId="10" fillId="13" borderId="7" xfId="0" applyFont="1" applyFill="1" applyBorder="1" applyAlignment="1">
      <alignment horizontal="center" vertical="center" wrapText="1"/>
    </xf>
    <xf numFmtId="0" fontId="3" fillId="0" borderId="0" xfId="0" applyFont="1" applyBorder="1" applyAlignment="1">
      <alignment horizontal="right"/>
    </xf>
    <xf numFmtId="0" fontId="4" fillId="2" borderId="2" xfId="0" applyFont="1" applyFill="1" applyBorder="1" applyAlignment="1">
      <alignment horizontal="center"/>
    </xf>
    <xf numFmtId="0" fontId="4" fillId="2" borderId="0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6" fillId="0" borderId="0" xfId="0" applyFont="1" applyBorder="1" applyAlignment="1">
      <alignment horizontal="right"/>
    </xf>
    <xf numFmtId="0" fontId="4" fillId="2" borderId="0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6" fillId="3" borderId="0" xfId="0" applyFont="1" applyFill="1" applyBorder="1" applyAlignment="1">
      <alignment horizontal="right"/>
    </xf>
    <xf numFmtId="0" fontId="13" fillId="18" borderId="16" xfId="0" applyFont="1" applyFill="1" applyBorder="1" applyAlignment="1">
      <alignment horizontal="center"/>
    </xf>
    <xf numFmtId="0" fontId="13" fillId="18" borderId="17" xfId="0" applyFont="1" applyFill="1" applyBorder="1" applyAlignment="1">
      <alignment horizontal="center"/>
    </xf>
    <xf numFmtId="0" fontId="13" fillId="18" borderId="18" xfId="0" applyFont="1" applyFill="1" applyBorder="1" applyAlignment="1">
      <alignment horizontal="center"/>
    </xf>
    <xf numFmtId="0" fontId="13" fillId="10" borderId="16" xfId="0" applyFont="1" applyFill="1" applyBorder="1" applyAlignment="1">
      <alignment horizontal="center"/>
    </xf>
    <xf numFmtId="0" fontId="13" fillId="10" borderId="17" xfId="0" applyFont="1" applyFill="1" applyBorder="1" applyAlignment="1">
      <alignment horizontal="center"/>
    </xf>
    <xf numFmtId="0" fontId="13" fillId="10" borderId="18" xfId="0" applyFont="1" applyFill="1" applyBorder="1" applyAlignment="1">
      <alignment horizontal="center"/>
    </xf>
    <xf numFmtId="0" fontId="0" fillId="4" borderId="50" xfId="0" applyFill="1" applyBorder="1" applyAlignment="1">
      <alignment horizontal="center" vertical="center" wrapText="1"/>
    </xf>
    <xf numFmtId="0" fontId="0" fillId="2" borderId="50" xfId="0" applyFill="1" applyBorder="1" applyAlignment="1">
      <alignment horizontal="center" vertical="center" wrapText="1"/>
    </xf>
  </cellXfs>
  <cellStyles count="6">
    <cellStyle name="Milliers 2" xfId="3"/>
    <cellStyle name="Normal" xfId="0" builtinId="0"/>
    <cellStyle name="Normal 2" xfId="2"/>
    <cellStyle name="Normal 2 2" xfId="4"/>
    <cellStyle name="Pourcentage" xfId="1" builtinId="5"/>
    <cellStyle name="Texte explicatif" xfId="5" builtinId="53"/>
  </cellStyles>
  <dxfs count="0"/>
  <tableStyles count="0" defaultTableStyle="TableStyleMedium2" defaultPivotStyle="PivotStyleLight16"/>
  <colors>
    <mruColors>
      <color rgb="FFD0CECE"/>
      <color rgb="FFD6DCE4"/>
      <color rgb="FFFF66CC"/>
      <color rgb="FFFF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7.xml"/><Relationship Id="rId13" Type="http://schemas.openxmlformats.org/officeDocument/2006/relationships/worksheet" Target="worksheets/sheet12.xml"/><Relationship Id="rId18" Type="http://schemas.openxmlformats.org/officeDocument/2006/relationships/worksheet" Target="worksheets/sheet17.xml"/><Relationship Id="rId26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0.xml"/><Relationship Id="rId7" Type="http://schemas.openxmlformats.org/officeDocument/2006/relationships/worksheet" Target="worksheets/sheet6.xml"/><Relationship Id="rId12" Type="http://schemas.openxmlformats.org/officeDocument/2006/relationships/worksheet" Target="worksheets/sheet11.xml"/><Relationship Id="rId17" Type="http://schemas.openxmlformats.org/officeDocument/2006/relationships/worksheet" Target="worksheets/sheet16.xml"/><Relationship Id="rId25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5.xml"/><Relationship Id="rId20" Type="http://schemas.openxmlformats.org/officeDocument/2006/relationships/worksheet" Target="worksheets/sheet1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5.xml"/><Relationship Id="rId11" Type="http://schemas.openxmlformats.org/officeDocument/2006/relationships/worksheet" Target="worksheets/sheet10.xml"/><Relationship Id="rId24" Type="http://schemas.openxmlformats.org/officeDocument/2006/relationships/theme" Target="theme/theme1.xml"/><Relationship Id="rId5" Type="http://schemas.openxmlformats.org/officeDocument/2006/relationships/worksheet" Target="worksheets/sheet4.xml"/><Relationship Id="rId15" Type="http://schemas.openxmlformats.org/officeDocument/2006/relationships/worksheet" Target="worksheets/sheet14.xml"/><Relationship Id="rId23" Type="http://schemas.openxmlformats.org/officeDocument/2006/relationships/externalLink" Target="externalLinks/externalLink1.xml"/><Relationship Id="rId10" Type="http://schemas.openxmlformats.org/officeDocument/2006/relationships/worksheet" Target="worksheets/sheet9.xml"/><Relationship Id="rId19" Type="http://schemas.openxmlformats.org/officeDocument/2006/relationships/worksheet" Target="worksheets/sheet18.xml"/><Relationship Id="rId4" Type="http://schemas.openxmlformats.org/officeDocument/2006/relationships/chartsheet" Target="chartsheets/sheet1.xml"/><Relationship Id="rId9" Type="http://schemas.openxmlformats.org/officeDocument/2006/relationships/worksheet" Target="worksheets/sheet8.xml"/><Relationship Id="rId14" Type="http://schemas.openxmlformats.org/officeDocument/2006/relationships/worksheet" Target="worksheets/sheet13.xml"/><Relationship Id="rId22" Type="http://schemas.openxmlformats.org/officeDocument/2006/relationships/worksheet" Target="worksheets/sheet21.xml"/><Relationship Id="rId27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Results!$F$1365:$AO$1365</c:f>
              <c:numCache>
                <c:formatCode>0.0000000</c:formatCode>
                <c:ptCount val="36"/>
                <c:pt idx="0">
                  <c:v>0</c:v>
                </c:pt>
                <c:pt idx="1">
                  <c:v>-4.4746806260320682E-8</c:v>
                </c:pt>
                <c:pt idx="2">
                  <c:v>0</c:v>
                </c:pt>
                <c:pt idx="3">
                  <c:v>-4.3125891746598199E-8</c:v>
                </c:pt>
                <c:pt idx="4">
                  <c:v>0</c:v>
                </c:pt>
                <c:pt idx="5">
                  <c:v>-4.123271724054689E-8</c:v>
                </c:pt>
                <c:pt idx="6">
                  <c:v>-0.2927499764784014</c:v>
                </c:pt>
                <c:pt idx="7">
                  <c:v>-0.70521911622830613</c:v>
                </c:pt>
                <c:pt idx="8">
                  <c:v>-1.1821023171661449</c:v>
                </c:pt>
                <c:pt idx="9">
                  <c:v>-1.6590479386212942</c:v>
                </c:pt>
                <c:pt idx="10">
                  <c:v>-2.0688171464432803</c:v>
                </c:pt>
                <c:pt idx="11">
                  <c:v>-2.3562472336253526</c:v>
                </c:pt>
                <c:pt idx="12">
                  <c:v>-2.4660560362381734</c:v>
                </c:pt>
                <c:pt idx="13">
                  <c:v>-2.431994860482678</c:v>
                </c:pt>
                <c:pt idx="14">
                  <c:v>-2.3098548324147594</c:v>
                </c:pt>
                <c:pt idx="15">
                  <c:v>-2.1154648863673242</c:v>
                </c:pt>
                <c:pt idx="16">
                  <c:v>-1.917373081684759</c:v>
                </c:pt>
                <c:pt idx="17">
                  <c:v>-1.720320103923767</c:v>
                </c:pt>
                <c:pt idx="18">
                  <c:v>-1.5708213647812386</c:v>
                </c:pt>
                <c:pt idx="19">
                  <c:v>-1.4712920753836123</c:v>
                </c:pt>
                <c:pt idx="20">
                  <c:v>-1.4265288032801471</c:v>
                </c:pt>
                <c:pt idx="21">
                  <c:v>-1.4263668116144324</c:v>
                </c:pt>
                <c:pt idx="22">
                  <c:v>-1.4705865442713684</c:v>
                </c:pt>
                <c:pt idx="23">
                  <c:v>-1.5624744078178376</c:v>
                </c:pt>
                <c:pt idx="24">
                  <c:v>-1.7020294924915524</c:v>
                </c:pt>
                <c:pt idx="25">
                  <c:v>-1.7944429082674462</c:v>
                </c:pt>
                <c:pt idx="26">
                  <c:v>-1.9578223696232411</c:v>
                </c:pt>
                <c:pt idx="27">
                  <c:v>-2.061597899827794</c:v>
                </c:pt>
                <c:pt idx="28">
                  <c:v>-2.1852609092698261</c:v>
                </c:pt>
                <c:pt idx="29">
                  <c:v>-2.3242576033461027</c:v>
                </c:pt>
                <c:pt idx="30">
                  <c:v>-2.4738483419441626</c:v>
                </c:pt>
                <c:pt idx="31">
                  <c:v>-2.627676645924093</c:v>
                </c:pt>
                <c:pt idx="32">
                  <c:v>-2.7810327198636631</c:v>
                </c:pt>
                <c:pt idx="33">
                  <c:v>-2.9289825730295149</c:v>
                </c:pt>
                <c:pt idx="34">
                  <c:v>-3.0668529015785984</c:v>
                </c:pt>
                <c:pt idx="35">
                  <c:v>-2.9328188485966744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8AC-455F-9E2A-1475FDD22E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18200376"/>
        <c:axId val="918200704"/>
      </c:lineChart>
      <c:catAx>
        <c:axId val="9182003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918200704"/>
        <c:crosses val="autoZero"/>
        <c:auto val="1"/>
        <c:lblAlgn val="ctr"/>
        <c:lblOffset val="100"/>
        <c:noMultiLvlLbl val="0"/>
      </c:catAx>
      <c:valAx>
        <c:axId val="9182007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91820037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>
  <sheetPr/>
  <sheetViews>
    <sheetView zoomScale="57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9291053" cy="6060351"/>
    <xdr:graphicFrame macro="">
      <xdr:nvGraphicFramePr>
        <xdr:cNvPr id="2" name="Graphique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2020-02-29%2012-02-00%20-%20Standard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sultsEXR10"/>
      <sheetName val="ResultsEXPG1"/>
      <sheetName val="ResultsRSSC1"/>
      <sheetName val="ResultsVAT1"/>
      <sheetName val="ResultsINCT1"/>
      <sheetName val="ResultsWD1"/>
      <sheetName val="ResultsFF10"/>
      <sheetName val="ResultsCT1"/>
      <sheetName val="ResultsCT2"/>
      <sheetName val="ResultsSUB1"/>
      <sheetName val="ResultsSUB2"/>
      <sheetName val="ResultsSUB3"/>
      <sheetName val="SUB3"/>
      <sheetName val="CT2"/>
      <sheetName val="SUB1"/>
      <sheetName val="SUB2"/>
      <sheetName val="CT1"/>
      <sheetName val="WD1"/>
      <sheetName val="FF10"/>
      <sheetName val="VAT1"/>
      <sheetName val="INCT1"/>
      <sheetName val="EXPG1"/>
      <sheetName val="CSE"/>
      <sheetName val="ELEC"/>
      <sheetName val="EXR10"/>
      <sheetName val="RSSC1"/>
      <sheetName val="ResultsCSE"/>
      <sheetName val="ResultsELEC"/>
      <sheetName val="VAT"/>
      <sheetName val="IAPU"/>
      <sheetName val="ResultsVAT"/>
      <sheetName val="ResultsIAPU"/>
    </sheetNames>
    <sheetDataSet>
      <sheetData sheetId="0">
        <row r="50">
          <cell r="A50" t="str">
            <v>0.00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11"/>
  <sheetViews>
    <sheetView tabSelected="1" workbookViewId="0"/>
  </sheetViews>
  <sheetFormatPr baseColWidth="10" defaultRowHeight="14.5" x14ac:dyDescent="0.35"/>
  <sheetData>
    <row r="1" spans="1:37" x14ac:dyDescent="0.35">
      <c r="A1" t="s">
        <v>56</v>
      </c>
      <c r="B1">
        <v>42005</v>
      </c>
      <c r="C1">
        <v>42370</v>
      </c>
      <c r="D1">
        <v>42736</v>
      </c>
      <c r="E1">
        <v>43101</v>
      </c>
      <c r="F1">
        <v>43466</v>
      </c>
      <c r="G1">
        <v>43831</v>
      </c>
      <c r="H1">
        <v>44197</v>
      </c>
      <c r="I1">
        <v>44562</v>
      </c>
      <c r="J1">
        <v>44927</v>
      </c>
      <c r="K1">
        <v>45292</v>
      </c>
      <c r="L1">
        <v>45658</v>
      </c>
      <c r="M1">
        <v>46023</v>
      </c>
      <c r="N1">
        <v>46388</v>
      </c>
      <c r="O1">
        <v>46753</v>
      </c>
      <c r="P1">
        <v>47119</v>
      </c>
      <c r="Q1">
        <v>47484</v>
      </c>
      <c r="R1">
        <v>47849</v>
      </c>
      <c r="S1">
        <v>48214</v>
      </c>
      <c r="T1">
        <v>48580</v>
      </c>
      <c r="U1">
        <v>48945</v>
      </c>
      <c r="V1">
        <v>49310</v>
      </c>
      <c r="W1">
        <v>49675</v>
      </c>
      <c r="X1">
        <v>50041</v>
      </c>
      <c r="Y1">
        <v>50406</v>
      </c>
      <c r="Z1">
        <v>50771</v>
      </c>
      <c r="AA1">
        <v>51136</v>
      </c>
      <c r="AB1">
        <v>51502</v>
      </c>
      <c r="AC1">
        <v>51867</v>
      </c>
      <c r="AD1">
        <v>52232</v>
      </c>
      <c r="AE1">
        <v>52597</v>
      </c>
      <c r="AF1">
        <v>52963</v>
      </c>
      <c r="AG1">
        <v>53328</v>
      </c>
      <c r="AH1">
        <v>53693</v>
      </c>
      <c r="AI1">
        <v>54058</v>
      </c>
      <c r="AJ1">
        <v>54424</v>
      </c>
      <c r="AK1">
        <v>54789</v>
      </c>
    </row>
    <row r="2" spans="1:37" x14ac:dyDescent="0.35">
      <c r="A2" t="s">
        <v>4560</v>
      </c>
      <c r="B2">
        <v>1732.6120470000001</v>
      </c>
      <c r="C2">
        <v>2611.693925</v>
      </c>
      <c r="D2">
        <v>3568.9653589999998</v>
      </c>
      <c r="E2">
        <v>5141.7747220000001</v>
      </c>
      <c r="F2">
        <v>5116.1769180000001</v>
      </c>
      <c r="G2">
        <v>5130.36859</v>
      </c>
      <c r="H2">
        <v>5128.7164169999996</v>
      </c>
      <c r="I2">
        <v>5140.7148989999996</v>
      </c>
      <c r="J2">
        <v>5158.8621899999998</v>
      </c>
      <c r="K2">
        <v>5180.1270290000002</v>
      </c>
      <c r="L2">
        <v>5204.5254489999998</v>
      </c>
      <c r="M2">
        <v>5228.0695740000001</v>
      </c>
      <c r="N2">
        <v>5250.3584490000003</v>
      </c>
      <c r="O2">
        <v>5270.9974990000001</v>
      </c>
      <c r="P2">
        <v>5289.6468699999996</v>
      </c>
      <c r="Q2">
        <v>5306.0880299999999</v>
      </c>
      <c r="R2">
        <v>5320.2541030000002</v>
      </c>
      <c r="S2">
        <v>5332.0997960000004</v>
      </c>
      <c r="T2">
        <v>5341.8057200000003</v>
      </c>
      <c r="U2">
        <v>5349.5964860000004</v>
      </c>
      <c r="V2">
        <v>5354.6080929999998</v>
      </c>
      <c r="W2">
        <v>5359.0636109999996</v>
      </c>
      <c r="X2">
        <v>5363.0685080000003</v>
      </c>
      <c r="Y2">
        <v>5366.9054759999999</v>
      </c>
      <c r="Z2">
        <v>5370.9197940000004</v>
      </c>
      <c r="AA2">
        <v>5372.2505490000003</v>
      </c>
      <c r="AB2">
        <v>5374.5249460000005</v>
      </c>
      <c r="AC2">
        <v>5377.9150719999998</v>
      </c>
      <c r="AD2">
        <v>5382.6976940000004</v>
      </c>
      <c r="AE2">
        <v>5389.1776970000001</v>
      </c>
      <c r="AF2">
        <v>5397.5867799999996</v>
      </c>
      <c r="AG2">
        <v>5408.0363029999999</v>
      </c>
      <c r="AH2">
        <v>5420.5158799999999</v>
      </c>
      <c r="AI2">
        <v>5434.8169479999997</v>
      </c>
      <c r="AJ2">
        <v>5450.7145469999996</v>
      </c>
      <c r="AK2">
        <v>5467.931184</v>
      </c>
    </row>
    <row r="3" spans="1:37" x14ac:dyDescent="0.35">
      <c r="A3" t="s">
        <v>4561</v>
      </c>
      <c r="B3">
        <v>1732.6121499999999</v>
      </c>
      <c r="C3">
        <v>2611.6940770000001</v>
      </c>
      <c r="D3">
        <v>3568.9655590000002</v>
      </c>
      <c r="E3">
        <v>5141.775001</v>
      </c>
      <c r="F3">
        <v>5116.1771939999999</v>
      </c>
      <c r="G3">
        <v>5130.3688679999996</v>
      </c>
      <c r="H3">
        <v>5128.1822099999999</v>
      </c>
      <c r="I3">
        <v>7634.9004459999996</v>
      </c>
      <c r="J3">
        <v>11316.73064</v>
      </c>
      <c r="K3">
        <v>16727.232029999999</v>
      </c>
      <c r="L3">
        <v>24603.613499999999</v>
      </c>
      <c r="M3">
        <v>25896.46616</v>
      </c>
      <c r="N3">
        <v>27377.09923</v>
      </c>
      <c r="O3">
        <v>29000.450369999999</v>
      </c>
      <c r="P3">
        <v>30741.60759</v>
      </c>
      <c r="Q3">
        <v>32587.834439999999</v>
      </c>
      <c r="R3">
        <v>35116.775070000003</v>
      </c>
      <c r="S3">
        <v>37782.424529999997</v>
      </c>
      <c r="T3">
        <v>40422.698219999998</v>
      </c>
      <c r="U3">
        <v>42629.45074</v>
      </c>
      <c r="V3">
        <v>44754.001420000001</v>
      </c>
      <c r="W3">
        <v>45767.424379999997</v>
      </c>
      <c r="X3">
        <v>46627.759120000002</v>
      </c>
      <c r="Y3">
        <v>47326.442739999999</v>
      </c>
      <c r="Z3">
        <v>47865.880019999997</v>
      </c>
      <c r="AA3">
        <v>48231.361360000003</v>
      </c>
      <c r="AB3">
        <v>47879.606339999998</v>
      </c>
      <c r="AC3">
        <v>47435.997949999997</v>
      </c>
      <c r="AD3">
        <v>46916.13753</v>
      </c>
      <c r="AE3">
        <v>46345.002760000003</v>
      </c>
      <c r="AF3">
        <v>45750.43075</v>
      </c>
      <c r="AG3">
        <v>44817.96127</v>
      </c>
      <c r="AH3">
        <v>43938.50404</v>
      </c>
      <c r="AI3">
        <v>43133.060369999999</v>
      </c>
      <c r="AJ3">
        <v>42422.34693</v>
      </c>
      <c r="AK3">
        <v>41828.05616</v>
      </c>
    </row>
    <row r="4" spans="1:37" x14ac:dyDescent="0.35">
      <c r="A4" t="s">
        <v>4562</v>
      </c>
      <c r="B4">
        <v>3326.5468080000001</v>
      </c>
      <c r="C4">
        <v>5081.4158799999996</v>
      </c>
      <c r="D4">
        <v>7077.3103549999996</v>
      </c>
      <c r="E4">
        <v>10387.496569999999</v>
      </c>
      <c r="F4">
        <v>10502.941220000001</v>
      </c>
      <c r="G4">
        <v>10727.842689999999</v>
      </c>
      <c r="H4">
        <v>10985.286889999999</v>
      </c>
      <c r="I4">
        <v>11283.5643</v>
      </c>
      <c r="J4">
        <v>11609.19435</v>
      </c>
      <c r="K4">
        <v>11942.213449999999</v>
      </c>
      <c r="L4">
        <v>12260.857190000001</v>
      </c>
      <c r="M4">
        <v>12601.07215</v>
      </c>
      <c r="N4">
        <v>12919.373949999999</v>
      </c>
      <c r="O4">
        <v>13219.36016</v>
      </c>
      <c r="P4">
        <v>13506.15143</v>
      </c>
      <c r="Q4">
        <v>13786.017030000001</v>
      </c>
      <c r="R4">
        <v>14065.416359999999</v>
      </c>
      <c r="S4">
        <v>14354.09512</v>
      </c>
      <c r="T4">
        <v>14655.65544</v>
      </c>
      <c r="U4">
        <v>14973.89698</v>
      </c>
      <c r="V4">
        <v>15311.76001</v>
      </c>
      <c r="W4">
        <v>15675.237080000001</v>
      </c>
      <c r="X4">
        <v>16068.77902</v>
      </c>
      <c r="Y4">
        <v>16496.809069999999</v>
      </c>
      <c r="Z4">
        <v>16963.979050000002</v>
      </c>
      <c r="AA4">
        <v>17471.64</v>
      </c>
      <c r="AB4">
        <v>17861.69976</v>
      </c>
      <c r="AC4">
        <v>18226.963210000002</v>
      </c>
      <c r="AD4">
        <v>18608.093570000001</v>
      </c>
      <c r="AE4">
        <v>19014.88276</v>
      </c>
      <c r="AF4">
        <v>19445.720560000002</v>
      </c>
      <c r="AG4">
        <v>19895.696080000002</v>
      </c>
      <c r="AH4">
        <v>20359.341120000001</v>
      </c>
      <c r="AI4">
        <v>20831.29435</v>
      </c>
      <c r="AJ4">
        <v>21306.400590000001</v>
      </c>
      <c r="AK4">
        <v>21779.680830000001</v>
      </c>
    </row>
    <row r="5" spans="1:37" x14ac:dyDescent="0.35">
      <c r="A5" t="s">
        <v>4563</v>
      </c>
      <c r="B5">
        <v>3326.5470369999998</v>
      </c>
      <c r="C5">
        <v>5081.4162269999997</v>
      </c>
      <c r="D5">
        <v>7077.3108320000001</v>
      </c>
      <c r="E5">
        <v>10387.49726</v>
      </c>
      <c r="F5">
        <v>10502.94191</v>
      </c>
      <c r="G5">
        <v>10727.8434</v>
      </c>
      <c r="H5">
        <v>10938.58157</v>
      </c>
      <c r="I5">
        <v>16605.724549999999</v>
      </c>
      <c r="J5">
        <v>25071.286410000001</v>
      </c>
      <c r="K5">
        <v>37609.533499999998</v>
      </c>
      <c r="L5">
        <v>55781.929210000002</v>
      </c>
      <c r="M5">
        <v>59022.923779999997</v>
      </c>
      <c r="N5">
        <v>62651.60383</v>
      </c>
      <c r="O5">
        <v>66700.742920000004</v>
      </c>
      <c r="P5">
        <v>71174.769809999998</v>
      </c>
      <c r="Q5">
        <v>76088.358890000003</v>
      </c>
      <c r="R5">
        <v>82659.701690000002</v>
      </c>
      <c r="S5">
        <v>89761.439989999999</v>
      </c>
      <c r="T5">
        <v>97191.33253</v>
      </c>
      <c r="U5">
        <v>104510.6287</v>
      </c>
      <c r="V5">
        <v>112167.1917</v>
      </c>
      <c r="W5">
        <v>117589.26089999999</v>
      </c>
      <c r="X5">
        <v>123238.617</v>
      </c>
      <c r="Y5">
        <v>129193.537</v>
      </c>
      <c r="Z5">
        <v>135565.38930000001</v>
      </c>
      <c r="AA5">
        <v>142542.65599999999</v>
      </c>
      <c r="AB5">
        <v>147164.58989999999</v>
      </c>
      <c r="AC5">
        <v>152014.28080000001</v>
      </c>
      <c r="AD5">
        <v>157422.04490000001</v>
      </c>
      <c r="AE5">
        <v>163487.2885</v>
      </c>
      <c r="AF5">
        <v>170221.22159999999</v>
      </c>
      <c r="AG5">
        <v>176243.04550000001</v>
      </c>
      <c r="AH5">
        <v>182844.60810000001</v>
      </c>
      <c r="AI5">
        <v>190000.34280000001</v>
      </c>
      <c r="AJ5">
        <v>197688.6949</v>
      </c>
      <c r="AK5">
        <v>206215.33290000001</v>
      </c>
    </row>
    <row r="6" spans="1:37" x14ac:dyDescent="0.35">
      <c r="A6" t="s">
        <v>4564</v>
      </c>
      <c r="B6">
        <v>3105.5228929999998</v>
      </c>
      <c r="C6">
        <v>4740.8948300000002</v>
      </c>
      <c r="D6">
        <v>6597.4625319999996</v>
      </c>
      <c r="E6">
        <v>9674.031148</v>
      </c>
      <c r="F6">
        <v>9776.2691259999992</v>
      </c>
      <c r="G6">
        <v>9985.4858220000006</v>
      </c>
      <c r="H6">
        <v>10225.5337</v>
      </c>
      <c r="I6">
        <v>10505.13305</v>
      </c>
      <c r="J6">
        <v>10811.07624</v>
      </c>
      <c r="K6">
        <v>11124.158579999999</v>
      </c>
      <c r="L6">
        <v>11423.48126</v>
      </c>
      <c r="M6">
        <v>11745.30019</v>
      </c>
      <c r="N6">
        <v>12046.07857</v>
      </c>
      <c r="O6">
        <v>12329.20998</v>
      </c>
      <c r="P6">
        <v>12599.54003</v>
      </c>
      <c r="Q6">
        <v>12863.036959999999</v>
      </c>
      <c r="R6">
        <v>13125.881090000001</v>
      </c>
      <c r="S6">
        <v>13397.58131</v>
      </c>
      <c r="T6">
        <v>13681.525659999999</v>
      </c>
      <c r="U6">
        <v>13981.34138</v>
      </c>
      <c r="V6">
        <v>14299.89076</v>
      </c>
      <c r="W6">
        <v>14642.997100000001</v>
      </c>
      <c r="X6">
        <v>15014.996800000001</v>
      </c>
      <c r="Y6">
        <v>15420.227790000001</v>
      </c>
      <c r="Z6">
        <v>15863.285040000001</v>
      </c>
      <c r="AA6">
        <v>16345.655839999999</v>
      </c>
      <c r="AB6">
        <v>16710.19139</v>
      </c>
      <c r="AC6">
        <v>17049.701509999999</v>
      </c>
      <c r="AD6">
        <v>17404.637170000002</v>
      </c>
      <c r="AE6">
        <v>17784.694630000002</v>
      </c>
      <c r="AF6">
        <v>18188.30013</v>
      </c>
      <c r="AG6">
        <v>18610.65108</v>
      </c>
      <c r="AH6">
        <v>19046.414949999998</v>
      </c>
      <c r="AI6">
        <v>19490.37543</v>
      </c>
      <c r="AJ6">
        <v>19937.52361</v>
      </c>
      <c r="AK6">
        <v>20383.025679999999</v>
      </c>
    </row>
    <row r="7" spans="1:37" x14ac:dyDescent="0.35">
      <c r="A7" t="s">
        <v>4565</v>
      </c>
      <c r="B7">
        <v>3105.5231210000002</v>
      </c>
      <c r="C7">
        <v>4740.8951770000003</v>
      </c>
      <c r="D7">
        <v>6597.4630079999997</v>
      </c>
      <c r="E7">
        <v>9674.0318360000001</v>
      </c>
      <c r="F7">
        <v>9776.269816</v>
      </c>
      <c r="G7">
        <v>9985.4865239999999</v>
      </c>
      <c r="H7">
        <v>10182.339889999999</v>
      </c>
      <c r="I7">
        <v>15456.14921</v>
      </c>
      <c r="J7">
        <v>23325.845120000002</v>
      </c>
      <c r="K7">
        <v>34964.03729</v>
      </c>
      <c r="L7">
        <v>51781.716659999998</v>
      </c>
      <c r="M7">
        <v>54735.768380000001</v>
      </c>
      <c r="N7">
        <v>58053.712919999998</v>
      </c>
      <c r="O7">
        <v>61764.108</v>
      </c>
      <c r="P7">
        <v>65869.16085</v>
      </c>
      <c r="Q7">
        <v>70381.122499999998</v>
      </c>
      <c r="R7">
        <v>76367.105469999995</v>
      </c>
      <c r="S7">
        <v>82820.747239999997</v>
      </c>
      <c r="T7">
        <v>89536.478409999996</v>
      </c>
      <c r="U7">
        <v>96069.170069999993</v>
      </c>
      <c r="V7">
        <v>102859.67939999999</v>
      </c>
      <c r="W7">
        <v>107554.8827</v>
      </c>
      <c r="X7">
        <v>112416.0503</v>
      </c>
      <c r="Y7">
        <v>117515.567</v>
      </c>
      <c r="Z7">
        <v>122959.05650000001</v>
      </c>
      <c r="AA7">
        <v>128925.2233</v>
      </c>
      <c r="AB7">
        <v>132656.23989999999</v>
      </c>
      <c r="AC7">
        <v>136557.22089999999</v>
      </c>
      <c r="AD7">
        <v>140954.41819999999</v>
      </c>
      <c r="AE7">
        <v>145944.36550000001</v>
      </c>
      <c r="AF7">
        <v>151535.97500000001</v>
      </c>
      <c r="AG7">
        <v>156502.95480000001</v>
      </c>
      <c r="AH7">
        <v>161994.88810000001</v>
      </c>
      <c r="AI7">
        <v>167985.52770000001</v>
      </c>
      <c r="AJ7">
        <v>174452.9192</v>
      </c>
      <c r="AK7">
        <v>181671.81020000001</v>
      </c>
    </row>
    <row r="8" spans="1:37" x14ac:dyDescent="0.35">
      <c r="A8" t="s">
        <v>4566</v>
      </c>
      <c r="B8">
        <v>0.39894253280000003</v>
      </c>
      <c r="C8">
        <v>0.61494051240000003</v>
      </c>
      <c r="D8">
        <v>0.86751849579999996</v>
      </c>
      <c r="E8">
        <v>1.292802958</v>
      </c>
      <c r="F8">
        <v>1.3212022379999999</v>
      </c>
      <c r="G8">
        <v>1.3557837349999999</v>
      </c>
      <c r="H8">
        <v>1.3932518860000001</v>
      </c>
      <c r="I8">
        <v>1.432894924</v>
      </c>
      <c r="J8">
        <v>1.474149462</v>
      </c>
      <c r="K8">
        <v>1.514908905</v>
      </c>
      <c r="L8">
        <v>1.552987262</v>
      </c>
      <c r="M8">
        <v>1.587656613</v>
      </c>
      <c r="N8">
        <v>1.618997647</v>
      </c>
      <c r="O8">
        <v>1.6473776019999999</v>
      </c>
      <c r="P8">
        <v>1.673381392</v>
      </c>
      <c r="Q8">
        <v>1.6977308769999999</v>
      </c>
      <c r="R8">
        <v>1.7211275720000001</v>
      </c>
      <c r="S8">
        <v>1.744239882</v>
      </c>
      <c r="T8">
        <v>1.767692477</v>
      </c>
      <c r="U8">
        <v>1.791988707</v>
      </c>
      <c r="V8">
        <v>1.817277287</v>
      </c>
      <c r="W8">
        <v>1.844272057</v>
      </c>
      <c r="X8">
        <v>1.873254609</v>
      </c>
      <c r="Y8">
        <v>1.904443595</v>
      </c>
      <c r="Z8">
        <v>1.937975488</v>
      </c>
      <c r="AA8">
        <v>1.9731847300000001</v>
      </c>
      <c r="AB8">
        <v>2.0106114929999999</v>
      </c>
      <c r="AC8">
        <v>2.0503731730000001</v>
      </c>
      <c r="AD8">
        <v>2.092579196</v>
      </c>
      <c r="AE8">
        <v>2.1371391549999998</v>
      </c>
      <c r="AF8">
        <v>2.1837849939999998</v>
      </c>
      <c r="AG8">
        <v>2.2321698350000001</v>
      </c>
      <c r="AH8">
        <v>2.2819202449999998</v>
      </c>
      <c r="AI8">
        <v>2.3326455350000002</v>
      </c>
      <c r="AJ8">
        <v>2.3839451810000001</v>
      </c>
      <c r="AK8">
        <v>2.4354121210000002</v>
      </c>
    </row>
    <row r="9" spans="1:37" x14ac:dyDescent="0.35">
      <c r="A9" t="s">
        <v>4567</v>
      </c>
      <c r="B9">
        <v>0.39894253280000003</v>
      </c>
      <c r="C9">
        <v>0.61494051230000002</v>
      </c>
      <c r="D9">
        <v>0.86751849560000005</v>
      </c>
      <c r="E9">
        <v>1.292802958</v>
      </c>
      <c r="F9">
        <v>1.3212022379999999</v>
      </c>
      <c r="G9">
        <v>1.3557837340000001</v>
      </c>
      <c r="H9">
        <v>1.3805796180000001</v>
      </c>
      <c r="I9">
        <v>2.0977938549999999</v>
      </c>
      <c r="J9">
        <v>3.1839056399999999</v>
      </c>
      <c r="K9">
        <v>4.8254483339999998</v>
      </c>
      <c r="L9">
        <v>7.3017890760000004</v>
      </c>
      <c r="M9">
        <v>7.8286915099999996</v>
      </c>
      <c r="N9">
        <v>8.3979275900000001</v>
      </c>
      <c r="O9">
        <v>9.0146850389999997</v>
      </c>
      <c r="P9">
        <v>9.6796486490000007</v>
      </c>
      <c r="Q9">
        <v>10.393571590000001</v>
      </c>
      <c r="R9">
        <v>11.469367399999999</v>
      </c>
      <c r="S9">
        <v>12.64809176</v>
      </c>
      <c r="T9">
        <v>13.935827489999999</v>
      </c>
      <c r="U9">
        <v>15.343799519999999</v>
      </c>
      <c r="V9">
        <v>16.8827149</v>
      </c>
      <c r="W9">
        <v>18.155823959999999</v>
      </c>
      <c r="X9">
        <v>19.52619451</v>
      </c>
      <c r="Y9">
        <v>21.003079979999999</v>
      </c>
      <c r="Z9">
        <v>22.59556087</v>
      </c>
      <c r="AA9">
        <v>24.3094176</v>
      </c>
      <c r="AB9">
        <v>25.775858670000002</v>
      </c>
      <c r="AC9">
        <v>27.345830329999998</v>
      </c>
      <c r="AD9">
        <v>29.028825019999999</v>
      </c>
      <c r="AE9">
        <v>30.83227046</v>
      </c>
      <c r="AF9">
        <v>32.762494539999999</v>
      </c>
      <c r="AG9">
        <v>34.548797110000002</v>
      </c>
      <c r="AH9">
        <v>36.442453149999999</v>
      </c>
      <c r="AI9">
        <v>38.446218430000002</v>
      </c>
      <c r="AJ9">
        <v>40.562433990000002</v>
      </c>
      <c r="AK9">
        <v>42.824040310000001</v>
      </c>
    </row>
    <row r="10" spans="1:37" x14ac:dyDescent="0.35">
      <c r="A10" t="s">
        <v>4568</v>
      </c>
      <c r="B10">
        <v>220.62497279999999</v>
      </c>
      <c r="C10">
        <v>339.90611009999998</v>
      </c>
      <c r="D10">
        <v>478.9803053</v>
      </c>
      <c r="E10">
        <v>712.1726195</v>
      </c>
      <c r="F10">
        <v>725.35088880000001</v>
      </c>
      <c r="G10">
        <v>741.00108820000003</v>
      </c>
      <c r="H10">
        <v>758.3599332</v>
      </c>
      <c r="I10">
        <v>776.9983608</v>
      </c>
      <c r="J10">
        <v>796.64395309999998</v>
      </c>
      <c r="K10">
        <v>816.53995950000001</v>
      </c>
      <c r="L10">
        <v>835.82294109999998</v>
      </c>
      <c r="M10">
        <v>854.18430179999996</v>
      </c>
      <c r="N10">
        <v>871.67638460000001</v>
      </c>
      <c r="O10">
        <v>888.50280350000003</v>
      </c>
      <c r="P10">
        <v>904.93801370000006</v>
      </c>
      <c r="Q10">
        <v>921.2823396</v>
      </c>
      <c r="R10">
        <v>937.81414229999996</v>
      </c>
      <c r="S10">
        <v>954.76956499999994</v>
      </c>
      <c r="T10">
        <v>972.36208820000002</v>
      </c>
      <c r="U10">
        <v>990.76361510000004</v>
      </c>
      <c r="V10">
        <v>1010.05197</v>
      </c>
      <c r="W10">
        <v>1030.3957089999999</v>
      </c>
      <c r="X10">
        <v>1051.9089719999999</v>
      </c>
      <c r="Y10">
        <v>1074.676835</v>
      </c>
      <c r="Z10">
        <v>1098.756032</v>
      </c>
      <c r="AA10">
        <v>1124.01097</v>
      </c>
      <c r="AB10">
        <v>1149.4977550000001</v>
      </c>
      <c r="AC10">
        <v>1175.2113220000001</v>
      </c>
      <c r="AD10">
        <v>1201.363816</v>
      </c>
      <c r="AE10">
        <v>1228.050992</v>
      </c>
      <c r="AF10">
        <v>1255.2366469999999</v>
      </c>
      <c r="AG10">
        <v>1282.8128300000001</v>
      </c>
      <c r="AH10">
        <v>1310.6442529999999</v>
      </c>
      <c r="AI10">
        <v>1338.586282</v>
      </c>
      <c r="AJ10">
        <v>1366.4930340000001</v>
      </c>
      <c r="AK10">
        <v>1394.219746</v>
      </c>
    </row>
    <row r="11" spans="1:37" x14ac:dyDescent="0.35">
      <c r="A11" t="s">
        <v>4569</v>
      </c>
      <c r="B11">
        <v>220.62497279999999</v>
      </c>
      <c r="C11">
        <v>339.90611000000001</v>
      </c>
      <c r="D11">
        <v>478.98030519999998</v>
      </c>
      <c r="E11">
        <v>712.17261929999995</v>
      </c>
      <c r="F11">
        <v>725.3508885</v>
      </c>
      <c r="G11">
        <v>741.00108780000005</v>
      </c>
      <c r="H11">
        <v>754.86109750000003</v>
      </c>
      <c r="I11">
        <v>1147.4775380000001</v>
      </c>
      <c r="J11">
        <v>1742.257382</v>
      </c>
      <c r="K11">
        <v>2640.6707580000002</v>
      </c>
      <c r="L11">
        <v>3992.9107610000001</v>
      </c>
      <c r="M11">
        <v>4279.3267040000001</v>
      </c>
      <c r="N11">
        <v>4589.4929780000002</v>
      </c>
      <c r="O11">
        <v>4927.6202350000003</v>
      </c>
      <c r="P11">
        <v>5295.9293079999998</v>
      </c>
      <c r="Q11">
        <v>5696.8428130000002</v>
      </c>
      <c r="R11">
        <v>6281.1268529999998</v>
      </c>
      <c r="S11">
        <v>6928.0446590000001</v>
      </c>
      <c r="T11">
        <v>7640.9182989999999</v>
      </c>
      <c r="U11">
        <v>8426.1148369999992</v>
      </c>
      <c r="V11">
        <v>9290.6296000000002</v>
      </c>
      <c r="W11">
        <v>10016.22235</v>
      </c>
      <c r="X11">
        <v>10803.040489999999</v>
      </c>
      <c r="Y11">
        <v>11656.966969999999</v>
      </c>
      <c r="Z11">
        <v>12583.73718</v>
      </c>
      <c r="AA11">
        <v>13593.123299999999</v>
      </c>
      <c r="AB11">
        <v>14482.57411</v>
      </c>
      <c r="AC11">
        <v>15429.714089999999</v>
      </c>
      <c r="AD11">
        <v>16438.597890000001</v>
      </c>
      <c r="AE11">
        <v>17512.090690000001</v>
      </c>
      <c r="AF11">
        <v>18652.484120000001</v>
      </c>
      <c r="AG11">
        <v>19705.5419</v>
      </c>
      <c r="AH11">
        <v>20813.277529999999</v>
      </c>
      <c r="AI11">
        <v>21976.368859999999</v>
      </c>
      <c r="AJ11">
        <v>23195.213250000001</v>
      </c>
      <c r="AK11">
        <v>24500.698670000002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67"/>
  <sheetViews>
    <sheetView workbookViewId="0"/>
  </sheetViews>
  <sheetFormatPr baseColWidth="10" defaultRowHeight="14.5" x14ac:dyDescent="0.35"/>
  <sheetData>
    <row r="1" spans="1:37" x14ac:dyDescent="0.35">
      <c r="A1" t="s">
        <v>56</v>
      </c>
      <c r="B1">
        <v>42005</v>
      </c>
      <c r="C1">
        <v>42370</v>
      </c>
      <c r="D1">
        <v>42736</v>
      </c>
      <c r="E1">
        <v>43101</v>
      </c>
      <c r="F1">
        <v>43466</v>
      </c>
      <c r="G1">
        <v>43831</v>
      </c>
      <c r="H1">
        <v>44197</v>
      </c>
      <c r="I1">
        <v>44562</v>
      </c>
      <c r="J1">
        <v>44927</v>
      </c>
      <c r="K1">
        <v>45292</v>
      </c>
      <c r="L1">
        <v>45658</v>
      </c>
      <c r="M1">
        <v>46023</v>
      </c>
      <c r="N1">
        <v>46388</v>
      </c>
      <c r="O1">
        <v>46753</v>
      </c>
      <c r="P1">
        <v>47119</v>
      </c>
      <c r="Q1">
        <v>47484</v>
      </c>
      <c r="R1">
        <v>47849</v>
      </c>
      <c r="S1">
        <v>48214</v>
      </c>
      <c r="T1">
        <v>48580</v>
      </c>
      <c r="U1">
        <v>48945</v>
      </c>
      <c r="V1">
        <v>49310</v>
      </c>
      <c r="W1">
        <v>49675</v>
      </c>
      <c r="X1">
        <v>50041</v>
      </c>
      <c r="Y1">
        <v>50406</v>
      </c>
      <c r="Z1">
        <v>50771</v>
      </c>
      <c r="AA1">
        <v>51136</v>
      </c>
      <c r="AB1">
        <v>51502</v>
      </c>
      <c r="AC1">
        <v>51867</v>
      </c>
      <c r="AD1">
        <v>52232</v>
      </c>
      <c r="AE1">
        <v>52597</v>
      </c>
      <c r="AF1">
        <v>52963</v>
      </c>
      <c r="AG1">
        <v>53328</v>
      </c>
      <c r="AH1">
        <v>53693</v>
      </c>
      <c r="AI1">
        <v>54058</v>
      </c>
      <c r="AJ1">
        <v>54424</v>
      </c>
      <c r="AK1">
        <v>54789</v>
      </c>
    </row>
    <row r="2" spans="1:37" x14ac:dyDescent="0.35">
      <c r="A2" t="s">
        <v>4494</v>
      </c>
      <c r="B2">
        <v>3851197.0929999999</v>
      </c>
      <c r="C2">
        <v>3920097.449</v>
      </c>
      <c r="D2">
        <v>3994225.071</v>
      </c>
      <c r="E2">
        <v>4072418.378</v>
      </c>
      <c r="F2">
        <v>4160072.8059999999</v>
      </c>
      <c r="G2">
        <v>4262834.7539999997</v>
      </c>
      <c r="H2">
        <v>4359860.1519999998</v>
      </c>
      <c r="I2">
        <v>4454936.3739999998</v>
      </c>
      <c r="J2">
        <v>4549515.8190000001</v>
      </c>
      <c r="K2">
        <v>4641334.4790000003</v>
      </c>
      <c r="L2">
        <v>4728249.6540000001</v>
      </c>
      <c r="M2">
        <v>4811356.5999999996</v>
      </c>
      <c r="N2">
        <v>4895414.4790000003</v>
      </c>
      <c r="O2">
        <v>4981121.9850000003</v>
      </c>
      <c r="P2">
        <v>5067776.5020000003</v>
      </c>
      <c r="Q2">
        <v>5156883.7889999999</v>
      </c>
      <c r="R2">
        <v>5246040.8360000001</v>
      </c>
      <c r="S2">
        <v>5336877.5329999998</v>
      </c>
      <c r="T2">
        <v>5427903.1140000001</v>
      </c>
      <c r="U2">
        <v>5519845.2220000001</v>
      </c>
      <c r="V2">
        <v>5612577.1449999996</v>
      </c>
      <c r="W2">
        <v>5708314.3420000002</v>
      </c>
      <c r="X2">
        <v>5807830.8969999999</v>
      </c>
      <c r="Y2">
        <v>5911493.3380000005</v>
      </c>
      <c r="Z2">
        <v>6019607.9139999999</v>
      </c>
      <c r="AA2">
        <v>6137668.9529999997</v>
      </c>
      <c r="AB2">
        <v>6246590.5250000004</v>
      </c>
      <c r="AC2">
        <v>6362502.2779999999</v>
      </c>
      <c r="AD2">
        <v>6482492.8480000002</v>
      </c>
      <c r="AE2">
        <v>6606522.9119999995</v>
      </c>
      <c r="AF2">
        <v>6734121.6129999999</v>
      </c>
      <c r="AG2">
        <v>6864844.3949999996</v>
      </c>
      <c r="AH2">
        <v>6998112.2390000001</v>
      </c>
      <c r="AI2">
        <v>7133326.6730000004</v>
      </c>
      <c r="AJ2">
        <v>7269869.2429999998</v>
      </c>
      <c r="AK2">
        <v>7430366.4989999998</v>
      </c>
    </row>
    <row r="3" spans="1:37" x14ac:dyDescent="0.35">
      <c r="A3" t="s">
        <v>4495</v>
      </c>
      <c r="B3">
        <v>3851197.0929999999</v>
      </c>
      <c r="C3">
        <v>3920097.45</v>
      </c>
      <c r="D3">
        <v>3994225.071</v>
      </c>
      <c r="E3">
        <v>4072418.3790000002</v>
      </c>
      <c r="F3">
        <v>4160072.807</v>
      </c>
      <c r="G3">
        <v>4262834.7549999999</v>
      </c>
      <c r="H3">
        <v>4373571.8459999999</v>
      </c>
      <c r="I3">
        <v>4489486.6550000003</v>
      </c>
      <c r="J3">
        <v>4609528.9170000004</v>
      </c>
      <c r="K3">
        <v>4728778.3320000004</v>
      </c>
      <c r="L3">
        <v>4841936.5789999999</v>
      </c>
      <c r="M3">
        <v>4946306.0650000004</v>
      </c>
      <c r="N3">
        <v>5043271.4950000001</v>
      </c>
      <c r="O3">
        <v>5134249.2779999999</v>
      </c>
      <c r="P3">
        <v>5220942.2719999999</v>
      </c>
      <c r="Q3">
        <v>5305261.0609999998</v>
      </c>
      <c r="R3">
        <v>5389206.2970000003</v>
      </c>
      <c r="S3">
        <v>5474212.6200000001</v>
      </c>
      <c r="T3">
        <v>5561759.6160000004</v>
      </c>
      <c r="U3">
        <v>5653072.4479999999</v>
      </c>
      <c r="V3">
        <v>5748563.9270000001</v>
      </c>
      <c r="W3">
        <v>5849944.6390000004</v>
      </c>
      <c r="X3">
        <v>5958005.5549999997</v>
      </c>
      <c r="Y3">
        <v>6073422.4879999999</v>
      </c>
      <c r="Z3">
        <v>6196700.3959999997</v>
      </c>
      <c r="AA3">
        <v>6326490.2029999997</v>
      </c>
      <c r="AB3">
        <v>6452336.5930000003</v>
      </c>
      <c r="AC3">
        <v>6580567.4009999996</v>
      </c>
      <c r="AD3">
        <v>6713728.1449999996</v>
      </c>
      <c r="AE3">
        <v>6852278.5439999998</v>
      </c>
      <c r="AF3">
        <v>6995683.4699999997</v>
      </c>
      <c r="AG3">
        <v>7143050.8049999997</v>
      </c>
      <c r="AH3">
        <v>7293401.2640000004</v>
      </c>
      <c r="AI3">
        <v>7445731.3779999996</v>
      </c>
      <c r="AJ3">
        <v>7599037.0410000002</v>
      </c>
      <c r="AK3">
        <v>7752315.5489999996</v>
      </c>
    </row>
    <row r="4" spans="1:37" x14ac:dyDescent="0.35">
      <c r="A4" t="s">
        <v>4496</v>
      </c>
      <c r="B4">
        <v>81686.550340000002</v>
      </c>
      <c r="C4">
        <v>82988.638980000003</v>
      </c>
      <c r="D4">
        <v>84447.562980000002</v>
      </c>
      <c r="E4">
        <v>86060.862829999998</v>
      </c>
      <c r="F4">
        <v>87951.380279999998</v>
      </c>
      <c r="G4">
        <v>90253.442939999994</v>
      </c>
      <c r="H4">
        <v>91904.085160000002</v>
      </c>
      <c r="I4">
        <v>93504.068710000007</v>
      </c>
      <c r="J4">
        <v>95021.576029999997</v>
      </c>
      <c r="K4">
        <v>96425.977970000007</v>
      </c>
      <c r="L4">
        <v>97696.725309999994</v>
      </c>
      <c r="M4">
        <v>98889.028520000007</v>
      </c>
      <c r="N4">
        <v>100147.3042</v>
      </c>
      <c r="O4">
        <v>101490.6192</v>
      </c>
      <c r="P4">
        <v>102882.88770000001</v>
      </c>
      <c r="Q4">
        <v>104293.33869999999</v>
      </c>
      <c r="R4">
        <v>106305.7445</v>
      </c>
      <c r="S4">
        <v>108284.8716</v>
      </c>
      <c r="T4">
        <v>110204.93670000001</v>
      </c>
      <c r="U4">
        <v>112079.6364</v>
      </c>
      <c r="V4">
        <v>113909.93240000001</v>
      </c>
      <c r="W4">
        <v>115750.3392</v>
      </c>
      <c r="X4">
        <v>117628.05650000001</v>
      </c>
      <c r="Y4">
        <v>119553.7761</v>
      </c>
      <c r="Z4">
        <v>121531.9423</v>
      </c>
      <c r="AA4">
        <v>123546.05100000001</v>
      </c>
      <c r="AB4">
        <v>125346.23360000001</v>
      </c>
      <c r="AC4">
        <v>127242.7641</v>
      </c>
      <c r="AD4">
        <v>129245.4522</v>
      </c>
      <c r="AE4">
        <v>131351.53510000001</v>
      </c>
      <c r="AF4">
        <v>133552.01360000001</v>
      </c>
      <c r="AG4">
        <v>135837.8622</v>
      </c>
      <c r="AH4">
        <v>138200.60339999999</v>
      </c>
      <c r="AI4">
        <v>140627.54399999999</v>
      </c>
      <c r="AJ4">
        <v>143105.1287</v>
      </c>
      <c r="AK4">
        <v>145724.7297</v>
      </c>
    </row>
    <row r="5" spans="1:37" x14ac:dyDescent="0.35">
      <c r="A5" t="s">
        <v>4497</v>
      </c>
      <c r="B5">
        <v>81686.550350000005</v>
      </c>
      <c r="C5">
        <v>82988.638980000003</v>
      </c>
      <c r="D5">
        <v>84447.562999999995</v>
      </c>
      <c r="E5">
        <v>86060.862850000005</v>
      </c>
      <c r="F5">
        <v>87951.380309999993</v>
      </c>
      <c r="G5">
        <v>90253.442970000004</v>
      </c>
      <c r="H5">
        <v>92747.667950000003</v>
      </c>
      <c r="I5">
        <v>95386.673379999993</v>
      </c>
      <c r="J5">
        <v>98132.955130000002</v>
      </c>
      <c r="K5">
        <v>100846.2788</v>
      </c>
      <c r="L5">
        <v>103381.1246</v>
      </c>
      <c r="M5">
        <v>105689.0358</v>
      </c>
      <c r="N5">
        <v>107775.38340000001</v>
      </c>
      <c r="O5">
        <v>109664.61440000001</v>
      </c>
      <c r="P5">
        <v>111395.666</v>
      </c>
      <c r="Q5">
        <v>113016.59179999999</v>
      </c>
      <c r="R5">
        <v>114574.09110000001</v>
      </c>
      <c r="S5">
        <v>116112.65919999999</v>
      </c>
      <c r="T5">
        <v>117673.8797</v>
      </c>
      <c r="U5">
        <v>119291.2604</v>
      </c>
      <c r="V5">
        <v>120974.70110000001</v>
      </c>
      <c r="W5">
        <v>122771.72139999999</v>
      </c>
      <c r="X5">
        <v>124701.0667</v>
      </c>
      <c r="Y5">
        <v>126777.29270000001</v>
      </c>
      <c r="Z5">
        <v>129009.4841</v>
      </c>
      <c r="AA5">
        <v>131353.33530000001</v>
      </c>
      <c r="AB5">
        <v>133844.8051</v>
      </c>
      <c r="AC5">
        <v>136491.70850000001</v>
      </c>
      <c r="AD5">
        <v>139301.32980000001</v>
      </c>
      <c r="AE5">
        <v>142267.6508</v>
      </c>
      <c r="AF5">
        <v>145372.82709999999</v>
      </c>
      <c r="AG5">
        <v>148593.76740000001</v>
      </c>
      <c r="AH5">
        <v>151905.61249999999</v>
      </c>
      <c r="AI5">
        <v>155282.3547</v>
      </c>
      <c r="AJ5">
        <v>158697.33119999999</v>
      </c>
      <c r="AK5">
        <v>162123.44440000001</v>
      </c>
    </row>
    <row r="6" spans="1:37" x14ac:dyDescent="0.35">
      <c r="A6" t="s">
        <v>4498</v>
      </c>
      <c r="B6">
        <v>6532.2250400000003</v>
      </c>
      <c r="C6">
        <v>6483.4477239999997</v>
      </c>
      <c r="D6">
        <v>6437.6169099999997</v>
      </c>
      <c r="E6">
        <v>6385.8255099999997</v>
      </c>
      <c r="F6">
        <v>6365.3670700000002</v>
      </c>
      <c r="G6">
        <v>6363.9005049999996</v>
      </c>
      <c r="H6">
        <v>6376.5039159999997</v>
      </c>
      <c r="I6">
        <v>6366.3881659999997</v>
      </c>
      <c r="J6">
        <v>6336.7850539999999</v>
      </c>
      <c r="K6">
        <v>6287.2983439999998</v>
      </c>
      <c r="L6">
        <v>6218.9337349999996</v>
      </c>
      <c r="M6">
        <v>6205.8985220000004</v>
      </c>
      <c r="N6">
        <v>6218.4987810000002</v>
      </c>
      <c r="O6">
        <v>6246.0169230000001</v>
      </c>
      <c r="P6">
        <v>6283.530221</v>
      </c>
      <c r="Q6">
        <v>6329.483381</v>
      </c>
      <c r="R6">
        <v>6414.0436170000003</v>
      </c>
      <c r="S6">
        <v>6508.1947019999998</v>
      </c>
      <c r="T6">
        <v>6609.8591759999999</v>
      </c>
      <c r="U6">
        <v>6718.9419239999997</v>
      </c>
      <c r="V6">
        <v>6833.9702020000004</v>
      </c>
      <c r="W6">
        <v>6963.4126120000001</v>
      </c>
      <c r="X6">
        <v>7105.5772349999997</v>
      </c>
      <c r="Y6">
        <v>7260.5026269999998</v>
      </c>
      <c r="Z6">
        <v>7429.3091260000001</v>
      </c>
      <c r="AA6">
        <v>7610.7466299999996</v>
      </c>
      <c r="AB6">
        <v>7661.8567009999997</v>
      </c>
      <c r="AC6">
        <v>7683.9884030000003</v>
      </c>
      <c r="AD6">
        <v>7706.6574730000002</v>
      </c>
      <c r="AE6">
        <v>7735.9262849999996</v>
      </c>
      <c r="AF6">
        <v>7771.1614060000002</v>
      </c>
      <c r="AG6">
        <v>7812.3922629999997</v>
      </c>
      <c r="AH6">
        <v>7857.6088479999999</v>
      </c>
      <c r="AI6">
        <v>7905.3809890000002</v>
      </c>
      <c r="AJ6">
        <v>7954.6105180000004</v>
      </c>
      <c r="AK6">
        <v>8010.5310339999996</v>
      </c>
    </row>
    <row r="7" spans="1:37" x14ac:dyDescent="0.35">
      <c r="A7" t="s">
        <v>4499</v>
      </c>
      <c r="B7">
        <v>6532.2250400000003</v>
      </c>
      <c r="C7">
        <v>6483.447725</v>
      </c>
      <c r="D7">
        <v>6437.6169099999997</v>
      </c>
      <c r="E7">
        <v>6385.8255099999997</v>
      </c>
      <c r="F7">
        <v>6365.367072</v>
      </c>
      <c r="G7">
        <v>6363.900506</v>
      </c>
      <c r="H7">
        <v>6405.7932549999996</v>
      </c>
      <c r="I7">
        <v>6463.4345620000004</v>
      </c>
      <c r="J7">
        <v>6531.5326379999997</v>
      </c>
      <c r="K7">
        <v>6604.8195329999999</v>
      </c>
      <c r="L7">
        <v>6680.9132680000002</v>
      </c>
      <c r="M7">
        <v>6753.9488019999999</v>
      </c>
      <c r="N7">
        <v>6825.3788299999997</v>
      </c>
      <c r="O7">
        <v>6898.8665510000001</v>
      </c>
      <c r="P7">
        <v>6976.7673290000002</v>
      </c>
      <c r="Q7">
        <v>7061.1903179999999</v>
      </c>
      <c r="R7">
        <v>7173.9600039999996</v>
      </c>
      <c r="S7">
        <v>7299.7841179999996</v>
      </c>
      <c r="T7">
        <v>7437.1896340000003</v>
      </c>
      <c r="U7">
        <v>7586.7031539999998</v>
      </c>
      <c r="V7">
        <v>7747.2708050000001</v>
      </c>
      <c r="W7">
        <v>7922.9111949999997</v>
      </c>
      <c r="X7">
        <v>8114.5963579999998</v>
      </c>
      <c r="Y7">
        <v>8323.8465169999999</v>
      </c>
      <c r="Z7">
        <v>8552.7241869999998</v>
      </c>
      <c r="AA7">
        <v>8798.4175990000003</v>
      </c>
      <c r="AB7">
        <v>8913.2840049999995</v>
      </c>
      <c r="AC7">
        <v>8994.4375560000008</v>
      </c>
      <c r="AD7">
        <v>9075.1690679999992</v>
      </c>
      <c r="AE7">
        <v>9163.4551339999998</v>
      </c>
      <c r="AF7">
        <v>9259.2817570000007</v>
      </c>
      <c r="AG7">
        <v>9360.6835869999995</v>
      </c>
      <c r="AH7">
        <v>9465.5682209999995</v>
      </c>
      <c r="AI7">
        <v>9572.1182250000002</v>
      </c>
      <c r="AJ7">
        <v>9678.8100259999992</v>
      </c>
      <c r="AK7">
        <v>9784.3462400000008</v>
      </c>
    </row>
    <row r="8" spans="1:37" x14ac:dyDescent="0.35">
      <c r="A8" t="s">
        <v>4500</v>
      </c>
      <c r="B8">
        <v>157571.94570000001</v>
      </c>
      <c r="C8">
        <v>160185.4645</v>
      </c>
      <c r="D8">
        <v>163053.76019999999</v>
      </c>
      <c r="E8">
        <v>166259.3021</v>
      </c>
      <c r="F8">
        <v>170019.17850000001</v>
      </c>
      <c r="G8">
        <v>174551.93489999999</v>
      </c>
      <c r="H8">
        <v>178440.74119999999</v>
      </c>
      <c r="I8">
        <v>182250.3866</v>
      </c>
      <c r="J8">
        <v>185944.03599999999</v>
      </c>
      <c r="K8">
        <v>189501.57870000001</v>
      </c>
      <c r="L8">
        <v>192930.8455</v>
      </c>
      <c r="M8">
        <v>196174.87890000001</v>
      </c>
      <c r="N8">
        <v>199505.48569999999</v>
      </c>
      <c r="O8">
        <v>202943.41889999999</v>
      </c>
      <c r="P8">
        <v>206415.5974</v>
      </c>
      <c r="Q8">
        <v>209874.30110000001</v>
      </c>
      <c r="R8">
        <v>213751.0031</v>
      </c>
      <c r="S8">
        <v>217530.57190000001</v>
      </c>
      <c r="T8">
        <v>221199.94080000001</v>
      </c>
      <c r="U8">
        <v>224784.9558</v>
      </c>
      <c r="V8">
        <v>228275.32949999999</v>
      </c>
      <c r="W8">
        <v>231764.34729999999</v>
      </c>
      <c r="X8">
        <v>235295.07560000001</v>
      </c>
      <c r="Y8">
        <v>238884.55110000001</v>
      </c>
      <c r="Z8">
        <v>242540.0667</v>
      </c>
      <c r="AA8">
        <v>246228.87419999999</v>
      </c>
      <c r="AB8">
        <v>249994.37520000001</v>
      </c>
      <c r="AC8">
        <v>253915.4442</v>
      </c>
      <c r="AD8">
        <v>258003.0871</v>
      </c>
      <c r="AE8">
        <v>262259.21659999999</v>
      </c>
      <c r="AF8">
        <v>266674.46580000001</v>
      </c>
      <c r="AG8">
        <v>271230.99080000003</v>
      </c>
      <c r="AH8">
        <v>275916.57909999997</v>
      </c>
      <c r="AI8">
        <v>280712.75079999998</v>
      </c>
      <c r="AJ8">
        <v>285599.9535</v>
      </c>
      <c r="AK8">
        <v>290817.60859999998</v>
      </c>
    </row>
    <row r="9" spans="1:37" x14ac:dyDescent="0.35">
      <c r="A9" t="s">
        <v>4501</v>
      </c>
      <c r="B9">
        <v>157571.94570000001</v>
      </c>
      <c r="C9">
        <v>160185.4645</v>
      </c>
      <c r="D9">
        <v>163053.76029999999</v>
      </c>
      <c r="E9">
        <v>166259.3021</v>
      </c>
      <c r="F9">
        <v>170019.17860000001</v>
      </c>
      <c r="G9">
        <v>174551.935</v>
      </c>
      <c r="H9">
        <v>179376.67790000001</v>
      </c>
      <c r="I9">
        <v>184437.9455</v>
      </c>
      <c r="J9">
        <v>189673.60509999999</v>
      </c>
      <c r="K9">
        <v>194863.80179999999</v>
      </c>
      <c r="L9">
        <v>199786.83069999999</v>
      </c>
      <c r="M9">
        <v>204311.40890000001</v>
      </c>
      <c r="N9">
        <v>208433.52720000001</v>
      </c>
      <c r="O9">
        <v>212180.8</v>
      </c>
      <c r="P9">
        <v>215609.28210000001</v>
      </c>
      <c r="Q9">
        <v>218796.4932</v>
      </c>
      <c r="R9">
        <v>221824.76610000001</v>
      </c>
      <c r="S9">
        <v>224777.9222</v>
      </c>
      <c r="T9">
        <v>227734.95730000001</v>
      </c>
      <c r="U9">
        <v>230761.29740000001</v>
      </c>
      <c r="V9">
        <v>233871.26240000001</v>
      </c>
      <c r="W9">
        <v>237169.61739999999</v>
      </c>
      <c r="X9">
        <v>240690.56210000001</v>
      </c>
      <c r="Y9">
        <v>244464.21220000001</v>
      </c>
      <c r="Z9">
        <v>248510.83410000001</v>
      </c>
      <c r="AA9">
        <v>252729.7598</v>
      </c>
      <c r="AB9">
        <v>257212.08470000001</v>
      </c>
      <c r="AC9">
        <v>261967.2408</v>
      </c>
      <c r="AD9">
        <v>267012.05810000002</v>
      </c>
      <c r="AE9">
        <v>272344.28570000001</v>
      </c>
      <c r="AF9">
        <v>277940.33880000003</v>
      </c>
      <c r="AG9">
        <v>283764.62469999999</v>
      </c>
      <c r="AH9">
        <v>289775.39390000002</v>
      </c>
      <c r="AI9">
        <v>295926.56229999999</v>
      </c>
      <c r="AJ9">
        <v>302169.20699999999</v>
      </c>
      <c r="AK9">
        <v>308452.40669999999</v>
      </c>
    </row>
    <row r="10" spans="1:37" x14ac:dyDescent="0.35">
      <c r="A10" t="s">
        <v>4502</v>
      </c>
      <c r="B10">
        <v>125554.2225</v>
      </c>
      <c r="C10">
        <v>130142.1347</v>
      </c>
      <c r="D10">
        <v>134882.06169999999</v>
      </c>
      <c r="E10">
        <v>139325.85879999999</v>
      </c>
      <c r="F10">
        <v>143975.2463</v>
      </c>
      <c r="G10">
        <v>149231.8265</v>
      </c>
      <c r="H10">
        <v>153777.3211</v>
      </c>
      <c r="I10">
        <v>157781.408</v>
      </c>
      <c r="J10">
        <v>162037.49619999999</v>
      </c>
      <c r="K10">
        <v>165961.32689999999</v>
      </c>
      <c r="L10">
        <v>168942.80960000001</v>
      </c>
      <c r="M10">
        <v>171752.88649999999</v>
      </c>
      <c r="N10">
        <v>174366.11550000001</v>
      </c>
      <c r="O10">
        <v>176764.4155</v>
      </c>
      <c r="P10">
        <v>179009.83619999999</v>
      </c>
      <c r="Q10">
        <v>182193.95869999999</v>
      </c>
      <c r="R10">
        <v>183429.2654</v>
      </c>
      <c r="S10">
        <v>185701.53320000001</v>
      </c>
      <c r="T10">
        <v>188098.2622</v>
      </c>
      <c r="U10">
        <v>190681.4356</v>
      </c>
      <c r="V10">
        <v>193476.53640000001</v>
      </c>
      <c r="W10">
        <v>196677.71100000001</v>
      </c>
      <c r="X10">
        <v>200226.21230000001</v>
      </c>
      <c r="Y10">
        <v>204088.70819999999</v>
      </c>
      <c r="Z10">
        <v>208266.9374</v>
      </c>
      <c r="AA10">
        <v>215930.3695</v>
      </c>
      <c r="AB10">
        <v>217704.07180000001</v>
      </c>
      <c r="AC10">
        <v>223001.2985</v>
      </c>
      <c r="AD10">
        <v>228711.6427</v>
      </c>
      <c r="AE10">
        <v>234736.5209</v>
      </c>
      <c r="AF10">
        <v>240991.64290000001</v>
      </c>
      <c r="AG10">
        <v>247440.07889999999</v>
      </c>
      <c r="AH10">
        <v>253998.7746</v>
      </c>
      <c r="AI10">
        <v>260623.41959999999</v>
      </c>
      <c r="AJ10">
        <v>267267.16259999998</v>
      </c>
      <c r="AK10">
        <v>284381.76309999998</v>
      </c>
    </row>
    <row r="11" spans="1:37" x14ac:dyDescent="0.35">
      <c r="A11" t="s">
        <v>4503</v>
      </c>
      <c r="B11">
        <v>125554.2225</v>
      </c>
      <c r="C11">
        <v>130142.1347</v>
      </c>
      <c r="D11">
        <v>134882.06169999999</v>
      </c>
      <c r="E11">
        <v>139325.85879999999</v>
      </c>
      <c r="F11">
        <v>143975.2463</v>
      </c>
      <c r="G11">
        <v>149231.8265</v>
      </c>
      <c r="H11">
        <v>154241.27549999999</v>
      </c>
      <c r="I11">
        <v>159154.75270000001</v>
      </c>
      <c r="J11">
        <v>164089.7904</v>
      </c>
      <c r="K11">
        <v>168691.8823</v>
      </c>
      <c r="L11">
        <v>172554.8248</v>
      </c>
      <c r="M11">
        <v>175842.5404</v>
      </c>
      <c r="N11">
        <v>178708.58040000001</v>
      </c>
      <c r="O11">
        <v>181315.8492</v>
      </c>
      <c r="P11">
        <v>183826.03049999999</v>
      </c>
      <c r="Q11">
        <v>186383.11189999999</v>
      </c>
      <c r="R11">
        <v>189081.3316</v>
      </c>
      <c r="S11">
        <v>191987.42800000001</v>
      </c>
      <c r="T11">
        <v>195153.8039</v>
      </c>
      <c r="U11">
        <v>198607.5864</v>
      </c>
      <c r="V11">
        <v>202354.114</v>
      </c>
      <c r="W11">
        <v>206420.55609999999</v>
      </c>
      <c r="X11">
        <v>210813.70269999999</v>
      </c>
      <c r="Y11">
        <v>215534.19810000001</v>
      </c>
      <c r="Z11">
        <v>220572.47140000001</v>
      </c>
      <c r="AA11">
        <v>225886.25140000001</v>
      </c>
      <c r="AB11">
        <v>231501.2476</v>
      </c>
      <c r="AC11">
        <v>237419.76240000001</v>
      </c>
      <c r="AD11">
        <v>243637.2965</v>
      </c>
      <c r="AE11">
        <v>250102.44029999999</v>
      </c>
      <c r="AF11">
        <v>256741.05420000001</v>
      </c>
      <c r="AG11">
        <v>263483.64059999998</v>
      </c>
      <c r="AH11">
        <v>270273.92489999998</v>
      </c>
      <c r="AI11">
        <v>277065.32530000003</v>
      </c>
      <c r="AJ11">
        <v>283818.32510000002</v>
      </c>
      <c r="AK11">
        <v>290497.94449999998</v>
      </c>
    </row>
    <row r="12" spans="1:37" x14ac:dyDescent="0.35">
      <c r="A12" t="s">
        <v>4504</v>
      </c>
      <c r="B12">
        <v>22076.77982</v>
      </c>
      <c r="C12">
        <v>22454.292959999999</v>
      </c>
      <c r="D12">
        <v>22852.9771</v>
      </c>
      <c r="E12">
        <v>23265.042509999999</v>
      </c>
      <c r="F12">
        <v>23738.686099999999</v>
      </c>
      <c r="G12">
        <v>24318.174589999999</v>
      </c>
      <c r="H12">
        <v>24798.537850000001</v>
      </c>
      <c r="I12">
        <v>25270.201539999998</v>
      </c>
      <c r="J12">
        <v>25710.599450000002</v>
      </c>
      <c r="K12">
        <v>26096.38178</v>
      </c>
      <c r="L12">
        <v>26403.746490000001</v>
      </c>
      <c r="M12">
        <v>26701.926960000001</v>
      </c>
      <c r="N12">
        <v>27033.956610000001</v>
      </c>
      <c r="O12">
        <v>27412.280770000001</v>
      </c>
      <c r="P12">
        <v>27833.127899999999</v>
      </c>
      <c r="Q12">
        <v>28294.611649999999</v>
      </c>
      <c r="R12">
        <v>28882.880700000002</v>
      </c>
      <c r="S12">
        <v>29488.801179999999</v>
      </c>
      <c r="T12">
        <v>30103.684939999999</v>
      </c>
      <c r="U12">
        <v>30727.71616</v>
      </c>
      <c r="V12">
        <v>31359.667170000001</v>
      </c>
      <c r="W12">
        <v>32016.352910000001</v>
      </c>
      <c r="X12">
        <v>32705.14027</v>
      </c>
      <c r="Y12">
        <v>33427.890019999999</v>
      </c>
      <c r="Z12">
        <v>34184.34779</v>
      </c>
      <c r="AA12">
        <v>34987.312590000001</v>
      </c>
      <c r="AB12">
        <v>35742.963989999997</v>
      </c>
      <c r="AC12">
        <v>36517.930630000003</v>
      </c>
      <c r="AD12">
        <v>37306.925309999999</v>
      </c>
      <c r="AE12">
        <v>38106.497159999999</v>
      </c>
      <c r="AF12">
        <v>38911.983590000003</v>
      </c>
      <c r="AG12">
        <v>39723.763270000003</v>
      </c>
      <c r="AH12">
        <v>40538.762210000001</v>
      </c>
      <c r="AI12">
        <v>41352.116309999998</v>
      </c>
      <c r="AJ12">
        <v>42158.902040000001</v>
      </c>
      <c r="AK12">
        <v>43024.721369999999</v>
      </c>
    </row>
    <row r="13" spans="1:37" x14ac:dyDescent="0.35">
      <c r="A13" t="s">
        <v>4505</v>
      </c>
      <c r="B13">
        <v>22076.77982</v>
      </c>
      <c r="C13">
        <v>22454.292959999999</v>
      </c>
      <c r="D13">
        <v>22852.9771</v>
      </c>
      <c r="E13">
        <v>23265.042519999999</v>
      </c>
      <c r="F13">
        <v>23738.686109999999</v>
      </c>
      <c r="G13">
        <v>24318.174620000002</v>
      </c>
      <c r="H13">
        <v>24965.799029999998</v>
      </c>
      <c r="I13">
        <v>25665.743160000002</v>
      </c>
      <c r="J13">
        <v>26407.580099999999</v>
      </c>
      <c r="K13">
        <v>27157.522079999999</v>
      </c>
      <c r="L13">
        <v>27879.130860000001</v>
      </c>
      <c r="M13">
        <v>28563.331559999999</v>
      </c>
      <c r="N13">
        <v>29213.723590000001</v>
      </c>
      <c r="O13">
        <v>29839.14906</v>
      </c>
      <c r="P13">
        <v>30451.012050000001</v>
      </c>
      <c r="Q13">
        <v>31061.556240000002</v>
      </c>
      <c r="R13">
        <v>31681.867610000001</v>
      </c>
      <c r="S13">
        <v>32321.233970000001</v>
      </c>
      <c r="T13">
        <v>32988.176760000002</v>
      </c>
      <c r="U13">
        <v>33689.46974</v>
      </c>
      <c r="V13">
        <v>34428.100839999999</v>
      </c>
      <c r="W13">
        <v>35210.958599999998</v>
      </c>
      <c r="X13">
        <v>36042.532220000001</v>
      </c>
      <c r="Y13">
        <v>36926.222739999997</v>
      </c>
      <c r="Z13">
        <v>37864.277410000002</v>
      </c>
      <c r="AA13">
        <v>38851.052510000001</v>
      </c>
      <c r="AB13">
        <v>39841.908490000002</v>
      </c>
      <c r="AC13">
        <v>40840.672509999997</v>
      </c>
      <c r="AD13">
        <v>41856.800029999999</v>
      </c>
      <c r="AE13">
        <v>42893.475789999997</v>
      </c>
      <c r="AF13">
        <v>43948.512450000002</v>
      </c>
      <c r="AG13">
        <v>45017.135459999998</v>
      </c>
      <c r="AH13">
        <v>46093.686320000001</v>
      </c>
      <c r="AI13">
        <v>47172.210570000003</v>
      </c>
      <c r="AJ13">
        <v>48246.737950000002</v>
      </c>
      <c r="AK13">
        <v>49311.350839999999</v>
      </c>
    </row>
    <row r="14" spans="1:37" x14ac:dyDescent="0.35">
      <c r="A14" t="s">
        <v>4506</v>
      </c>
      <c r="B14">
        <v>16295.884760000001</v>
      </c>
      <c r="C14">
        <v>16648.765340000002</v>
      </c>
      <c r="D14">
        <v>17018.19787</v>
      </c>
      <c r="E14">
        <v>17400.015060000002</v>
      </c>
      <c r="F14">
        <v>17822.691169999998</v>
      </c>
      <c r="G14">
        <v>18310.12674</v>
      </c>
      <c r="H14">
        <v>18770.479480000002</v>
      </c>
      <c r="I14">
        <v>19216.640670000001</v>
      </c>
      <c r="J14">
        <v>19678.599590000002</v>
      </c>
      <c r="K14">
        <v>20107.272580000001</v>
      </c>
      <c r="L14">
        <v>20457.979009999999</v>
      </c>
      <c r="M14">
        <v>20755.573810000002</v>
      </c>
      <c r="N14">
        <v>21029.52376</v>
      </c>
      <c r="O14">
        <v>21293.50503</v>
      </c>
      <c r="P14">
        <v>21553.316620000001</v>
      </c>
      <c r="Q14">
        <v>21815.42366</v>
      </c>
      <c r="R14">
        <v>22087.638060000001</v>
      </c>
      <c r="S14">
        <v>22367.862300000001</v>
      </c>
      <c r="T14">
        <v>22655.76873</v>
      </c>
      <c r="U14">
        <v>22955.636279999999</v>
      </c>
      <c r="V14">
        <v>23267.178800000002</v>
      </c>
      <c r="W14">
        <v>23603.516380000001</v>
      </c>
      <c r="X14">
        <v>23967.110779999999</v>
      </c>
      <c r="Y14">
        <v>24358.172920000001</v>
      </c>
      <c r="Z14">
        <v>24777.103070000001</v>
      </c>
      <c r="AA14">
        <v>25227.866859999998</v>
      </c>
      <c r="AB14">
        <v>25710.38623</v>
      </c>
      <c r="AC14">
        <v>26232.931430000001</v>
      </c>
      <c r="AD14">
        <v>26789.9251</v>
      </c>
      <c r="AE14">
        <v>27375.213800000001</v>
      </c>
      <c r="AF14">
        <v>27981.558939999999</v>
      </c>
      <c r="AG14">
        <v>28604.58193</v>
      </c>
      <c r="AH14">
        <v>29238.851579999999</v>
      </c>
      <c r="AI14">
        <v>29880.11189</v>
      </c>
      <c r="AJ14">
        <v>30523.62588</v>
      </c>
      <c r="AK14">
        <v>31198.918860000002</v>
      </c>
    </row>
    <row r="15" spans="1:37" x14ac:dyDescent="0.35">
      <c r="A15" t="s">
        <v>4507</v>
      </c>
      <c r="B15">
        <v>16295.884760000001</v>
      </c>
      <c r="C15">
        <v>16648.765340000002</v>
      </c>
      <c r="D15">
        <v>17018.19787</v>
      </c>
      <c r="E15">
        <v>17400.015070000001</v>
      </c>
      <c r="F15">
        <v>17822.691180000002</v>
      </c>
      <c r="G15">
        <v>18310.126759999999</v>
      </c>
      <c r="H15">
        <v>18826.650979999999</v>
      </c>
      <c r="I15">
        <v>19365.641339999998</v>
      </c>
      <c r="J15">
        <v>19922.163840000001</v>
      </c>
      <c r="K15">
        <v>20460.324840000001</v>
      </c>
      <c r="L15">
        <v>20941.620470000002</v>
      </c>
      <c r="M15">
        <v>21368.077310000001</v>
      </c>
      <c r="N15">
        <v>21746.751240000001</v>
      </c>
      <c r="O15">
        <v>22088.166079999999</v>
      </c>
      <c r="P15">
        <v>22405.15537</v>
      </c>
      <c r="Q15">
        <v>22711.068149999999</v>
      </c>
      <c r="R15">
        <v>23016.551589999999</v>
      </c>
      <c r="S15">
        <v>23330.687419999998</v>
      </c>
      <c r="T15">
        <v>23661.67913</v>
      </c>
      <c r="U15">
        <v>24015.6806</v>
      </c>
      <c r="V15">
        <v>24395.44816</v>
      </c>
      <c r="W15">
        <v>24807.476429999999</v>
      </c>
      <c r="X15">
        <v>25255.100340000001</v>
      </c>
      <c r="Y15">
        <v>25740.519</v>
      </c>
      <c r="Z15">
        <v>26264.771840000001</v>
      </c>
      <c r="AA15">
        <v>26822.22309</v>
      </c>
      <c r="AB15">
        <v>27412.83654</v>
      </c>
      <c r="AC15">
        <v>28038.254290000001</v>
      </c>
      <c r="AD15">
        <v>28699.54623</v>
      </c>
      <c r="AE15">
        <v>29393.140930000001</v>
      </c>
      <c r="AF15">
        <v>30112.651239999999</v>
      </c>
      <c r="AG15">
        <v>30851.191770000001</v>
      </c>
      <c r="AH15">
        <v>31602.322359999998</v>
      </c>
      <c r="AI15">
        <v>32360.026750000001</v>
      </c>
      <c r="AJ15">
        <v>33118.672809999996</v>
      </c>
      <c r="AK15">
        <v>33872.940289999999</v>
      </c>
    </row>
    <row r="16" spans="1:37" x14ac:dyDescent="0.35">
      <c r="A16" t="s">
        <v>4508</v>
      </c>
      <c r="B16">
        <v>86921.785709999996</v>
      </c>
      <c r="C16">
        <v>89208.332649999997</v>
      </c>
      <c r="D16">
        <v>91527.57991</v>
      </c>
      <c r="E16">
        <v>93820.220799999996</v>
      </c>
      <c r="F16">
        <v>96262.562420000002</v>
      </c>
      <c r="G16">
        <v>99101.00258</v>
      </c>
      <c r="H16">
        <v>101076.61749999999</v>
      </c>
      <c r="I16">
        <v>103060.0704</v>
      </c>
      <c r="J16">
        <v>104988.2613</v>
      </c>
      <c r="K16">
        <v>106779.9635</v>
      </c>
      <c r="L16">
        <v>108345.9203</v>
      </c>
      <c r="M16">
        <v>109805.3646</v>
      </c>
      <c r="N16">
        <v>111251.0625</v>
      </c>
      <c r="O16">
        <v>112713.95140000001</v>
      </c>
      <c r="P16">
        <v>114194.7499</v>
      </c>
      <c r="Q16">
        <v>115701.47960000001</v>
      </c>
      <c r="R16">
        <v>117663.2827</v>
      </c>
      <c r="S16">
        <v>119627.469</v>
      </c>
      <c r="T16">
        <v>121567.7714</v>
      </c>
      <c r="U16">
        <v>123482.5377</v>
      </c>
      <c r="V16">
        <v>125374.2026</v>
      </c>
      <c r="W16">
        <v>127296.89200000001</v>
      </c>
      <c r="X16">
        <v>129279.1691</v>
      </c>
      <c r="Y16">
        <v>131331.26879999999</v>
      </c>
      <c r="Z16">
        <v>133458.09710000001</v>
      </c>
      <c r="AA16">
        <v>135682.2023</v>
      </c>
      <c r="AB16">
        <v>138481.98149999999</v>
      </c>
      <c r="AC16">
        <v>141423.60269999999</v>
      </c>
      <c r="AD16">
        <v>144478.77970000001</v>
      </c>
      <c r="AE16">
        <v>147622.674</v>
      </c>
      <c r="AF16">
        <v>150829.4736</v>
      </c>
      <c r="AG16">
        <v>154093.29819999999</v>
      </c>
      <c r="AH16">
        <v>157405.70009999999</v>
      </c>
      <c r="AI16">
        <v>160749.5275</v>
      </c>
      <c r="AJ16">
        <v>164106.26850000001</v>
      </c>
      <c r="AK16">
        <v>167602.84080000001</v>
      </c>
    </row>
    <row r="17" spans="1:37" x14ac:dyDescent="0.35">
      <c r="A17" t="s">
        <v>4509</v>
      </c>
      <c r="B17">
        <v>86921.785709999996</v>
      </c>
      <c r="C17">
        <v>89208.33266</v>
      </c>
      <c r="D17">
        <v>91527.579930000007</v>
      </c>
      <c r="E17">
        <v>93820.220839999994</v>
      </c>
      <c r="F17">
        <v>96262.562470000004</v>
      </c>
      <c r="G17">
        <v>99101.002649999995</v>
      </c>
      <c r="H17">
        <v>102127.46739999999</v>
      </c>
      <c r="I17">
        <v>105292.1715</v>
      </c>
      <c r="J17">
        <v>108561.5111</v>
      </c>
      <c r="K17">
        <v>111680.4219</v>
      </c>
      <c r="L17">
        <v>114379.0236</v>
      </c>
      <c r="M17">
        <v>116719.4066</v>
      </c>
      <c r="N17">
        <v>118762.5327</v>
      </c>
      <c r="O17">
        <v>120586.2749</v>
      </c>
      <c r="P17">
        <v>122279.81570000001</v>
      </c>
      <c r="Q17">
        <v>123931.1943</v>
      </c>
      <c r="R17">
        <v>125605.08900000001</v>
      </c>
      <c r="S17">
        <v>127353.511</v>
      </c>
      <c r="T17">
        <v>129222.6112</v>
      </c>
      <c r="U17">
        <v>131245.00099999999</v>
      </c>
      <c r="V17">
        <v>133439.48680000001</v>
      </c>
      <c r="W17">
        <v>135833.8982</v>
      </c>
      <c r="X17">
        <v>138446.1862</v>
      </c>
      <c r="Y17">
        <v>141287.30739999999</v>
      </c>
      <c r="Z17">
        <v>144361.24969999999</v>
      </c>
      <c r="AA17">
        <v>147650.11240000001</v>
      </c>
      <c r="AB17">
        <v>151157.18109999999</v>
      </c>
      <c r="AC17">
        <v>154887.21400000001</v>
      </c>
      <c r="AD17">
        <v>158839.6519</v>
      </c>
      <c r="AE17">
        <v>162984.03899999999</v>
      </c>
      <c r="AF17">
        <v>167274.37820000001</v>
      </c>
      <c r="AG17">
        <v>171664.83499999999</v>
      </c>
      <c r="AH17">
        <v>176114.8996</v>
      </c>
      <c r="AI17">
        <v>180588.04079999999</v>
      </c>
      <c r="AJ17">
        <v>185050.8444</v>
      </c>
      <c r="AK17">
        <v>189472.22949999999</v>
      </c>
    </row>
    <row r="18" spans="1:37" x14ac:dyDescent="0.35">
      <c r="A18" t="s">
        <v>4510</v>
      </c>
      <c r="B18">
        <v>29065.545099999999</v>
      </c>
      <c r="C18">
        <v>29793.247210000001</v>
      </c>
      <c r="D18">
        <v>30558.899529999999</v>
      </c>
      <c r="E18">
        <v>31336.298460000002</v>
      </c>
      <c r="F18">
        <v>32162.714520000001</v>
      </c>
      <c r="G18">
        <v>33085.812259999999</v>
      </c>
      <c r="H18">
        <v>33945.811849999998</v>
      </c>
      <c r="I18">
        <v>34788.862500000003</v>
      </c>
      <c r="J18">
        <v>35688.158689999997</v>
      </c>
      <c r="K18">
        <v>36543.696320000003</v>
      </c>
      <c r="L18">
        <v>37261.219149999997</v>
      </c>
      <c r="M18">
        <v>37873.329539999999</v>
      </c>
      <c r="N18">
        <v>38419.197379999998</v>
      </c>
      <c r="O18">
        <v>38925.996249999997</v>
      </c>
      <c r="P18">
        <v>39413.449950000002</v>
      </c>
      <c r="Q18">
        <v>39915.010040000001</v>
      </c>
      <c r="R18">
        <v>40411.810839999998</v>
      </c>
      <c r="S18">
        <v>40942.737240000002</v>
      </c>
      <c r="T18">
        <v>41499.913650000002</v>
      </c>
      <c r="U18">
        <v>42089.853069999997</v>
      </c>
      <c r="V18">
        <v>42714.697209999998</v>
      </c>
      <c r="W18">
        <v>43396.955450000001</v>
      </c>
      <c r="X18">
        <v>44140.320390000001</v>
      </c>
      <c r="Y18">
        <v>44946.202749999997</v>
      </c>
      <c r="Z18">
        <v>45817.545299999998</v>
      </c>
      <c r="AA18">
        <v>46805.85194</v>
      </c>
      <c r="AB18">
        <v>47787.758159999998</v>
      </c>
      <c r="AC18">
        <v>48880.425000000003</v>
      </c>
      <c r="AD18">
        <v>50049.585059999998</v>
      </c>
      <c r="AE18">
        <v>51281.463559999997</v>
      </c>
      <c r="AF18">
        <v>52562.197440000004</v>
      </c>
      <c r="AG18">
        <v>53882.518779999999</v>
      </c>
      <c r="AH18">
        <v>55230.817909999998</v>
      </c>
      <c r="AI18">
        <v>56598.001799999998</v>
      </c>
      <c r="AJ18">
        <v>57973.546000000002</v>
      </c>
      <c r="AK18">
        <v>59536.455419999998</v>
      </c>
    </row>
    <row r="19" spans="1:37" x14ac:dyDescent="0.35">
      <c r="A19" t="s">
        <v>4511</v>
      </c>
      <c r="B19">
        <v>29065.545099999999</v>
      </c>
      <c r="C19">
        <v>29793.247210000001</v>
      </c>
      <c r="D19">
        <v>30558.899529999999</v>
      </c>
      <c r="E19">
        <v>31336.298470000002</v>
      </c>
      <c r="F19">
        <v>32162.714540000001</v>
      </c>
      <c r="G19">
        <v>33085.812279999998</v>
      </c>
      <c r="H19">
        <v>34062.497510000001</v>
      </c>
      <c r="I19">
        <v>35080.573640000002</v>
      </c>
      <c r="J19">
        <v>36133.868799999997</v>
      </c>
      <c r="K19">
        <v>37148.149510000003</v>
      </c>
      <c r="L19">
        <v>38041.870080000001</v>
      </c>
      <c r="M19">
        <v>38827.536679999997</v>
      </c>
      <c r="N19">
        <v>39523.858119999997</v>
      </c>
      <c r="O19">
        <v>40155.219290000001</v>
      </c>
      <c r="P19">
        <v>40749.485099999998</v>
      </c>
      <c r="Q19">
        <v>41334.392180000003</v>
      </c>
      <c r="R19">
        <v>41930.972370000003</v>
      </c>
      <c r="S19">
        <v>42556.28787</v>
      </c>
      <c r="T19">
        <v>43225.508090000003</v>
      </c>
      <c r="U19">
        <v>43949.7209</v>
      </c>
      <c r="V19">
        <v>44735.102769999998</v>
      </c>
      <c r="W19">
        <v>45591.224430000002</v>
      </c>
      <c r="X19">
        <v>46524.417150000001</v>
      </c>
      <c r="Y19">
        <v>47538.65047</v>
      </c>
      <c r="Z19">
        <v>48635.6806</v>
      </c>
      <c r="AA19">
        <v>49808.813869999998</v>
      </c>
      <c r="AB19">
        <v>51034.947010000004</v>
      </c>
      <c r="AC19">
        <v>52321.55603</v>
      </c>
      <c r="AD19">
        <v>53673.610269999997</v>
      </c>
      <c r="AE19">
        <v>55084.072079999998</v>
      </c>
      <c r="AF19">
        <v>56539.394650000002</v>
      </c>
      <c r="AG19">
        <v>58025.134539999999</v>
      </c>
      <c r="AH19">
        <v>59528.095800000003</v>
      </c>
      <c r="AI19">
        <v>61036.230490000002</v>
      </c>
      <c r="AJ19">
        <v>62538.49323</v>
      </c>
      <c r="AK19">
        <v>64024.651669999999</v>
      </c>
    </row>
    <row r="20" spans="1:37" x14ac:dyDescent="0.35">
      <c r="A20" t="s">
        <v>4512</v>
      </c>
      <c r="B20">
        <v>80165.944640000002</v>
      </c>
      <c r="C20">
        <v>82024.522670000006</v>
      </c>
      <c r="D20">
        <v>83948.85613</v>
      </c>
      <c r="E20">
        <v>85904.239860000001</v>
      </c>
      <c r="F20">
        <v>88026.206080000004</v>
      </c>
      <c r="G20">
        <v>90466.479059999998</v>
      </c>
      <c r="H20">
        <v>92401.76397</v>
      </c>
      <c r="I20">
        <v>94318.350040000005</v>
      </c>
      <c r="J20">
        <v>96184.937279999998</v>
      </c>
      <c r="K20">
        <v>97893.154250000007</v>
      </c>
      <c r="L20">
        <v>99320.025999999998</v>
      </c>
      <c r="M20">
        <v>100644.262</v>
      </c>
      <c r="N20">
        <v>101959.489</v>
      </c>
      <c r="O20">
        <v>103305.38710000001</v>
      </c>
      <c r="P20">
        <v>104693.3795</v>
      </c>
      <c r="Q20">
        <v>106186.12549999999</v>
      </c>
      <c r="R20">
        <v>107771.9191</v>
      </c>
      <c r="S20">
        <v>109434.9183</v>
      </c>
      <c r="T20">
        <v>111134.9923</v>
      </c>
      <c r="U20">
        <v>112873.38619999999</v>
      </c>
      <c r="V20">
        <v>114651.7904</v>
      </c>
      <c r="W20">
        <v>116524.8962</v>
      </c>
      <c r="X20">
        <v>118514.9887</v>
      </c>
      <c r="Y20">
        <v>120627.216</v>
      </c>
      <c r="Z20">
        <v>122862.88069999999</v>
      </c>
      <c r="AA20">
        <v>125394.2206</v>
      </c>
      <c r="AB20">
        <v>128055.3365</v>
      </c>
      <c r="AC20">
        <v>130961.5597</v>
      </c>
      <c r="AD20">
        <v>133994.87909999999</v>
      </c>
      <c r="AE20">
        <v>137116.21280000001</v>
      </c>
      <c r="AF20">
        <v>140296.66219999999</v>
      </c>
      <c r="AG20">
        <v>143529.80439999999</v>
      </c>
      <c r="AH20">
        <v>146802.4038</v>
      </c>
      <c r="AI20">
        <v>150094.89319999999</v>
      </c>
      <c r="AJ20">
        <v>153386.9455</v>
      </c>
      <c r="AK20">
        <v>157290.63389999999</v>
      </c>
    </row>
    <row r="21" spans="1:37" x14ac:dyDescent="0.35">
      <c r="A21" t="s">
        <v>4513</v>
      </c>
      <c r="B21">
        <v>80165.944650000005</v>
      </c>
      <c r="C21">
        <v>82024.522679999995</v>
      </c>
      <c r="D21">
        <v>83948.856140000004</v>
      </c>
      <c r="E21">
        <v>85904.239889999997</v>
      </c>
      <c r="F21">
        <v>88026.206120000003</v>
      </c>
      <c r="G21">
        <v>90466.479120000004</v>
      </c>
      <c r="H21">
        <v>93095.170010000002</v>
      </c>
      <c r="I21">
        <v>95869.859209999995</v>
      </c>
      <c r="J21">
        <v>98766.323919999995</v>
      </c>
      <c r="K21">
        <v>101578.474</v>
      </c>
      <c r="L21">
        <v>104078.4809</v>
      </c>
      <c r="M21">
        <v>106301.5116</v>
      </c>
      <c r="N21">
        <v>108299.58749999999</v>
      </c>
      <c r="O21">
        <v>110141.8539</v>
      </c>
      <c r="P21">
        <v>111906.3844</v>
      </c>
      <c r="Q21">
        <v>113669.22410000001</v>
      </c>
      <c r="R21">
        <v>115486.72500000001</v>
      </c>
      <c r="S21">
        <v>117402.6672</v>
      </c>
      <c r="T21">
        <v>119455.4688</v>
      </c>
      <c r="U21">
        <v>121672.3777</v>
      </c>
      <c r="V21">
        <v>124068.86079999999</v>
      </c>
      <c r="W21">
        <v>126665.2441</v>
      </c>
      <c r="X21">
        <v>129476.8664</v>
      </c>
      <c r="Y21">
        <v>132512.93770000001</v>
      </c>
      <c r="Z21">
        <v>135776.83689999999</v>
      </c>
      <c r="AA21">
        <v>139253.52669999999</v>
      </c>
      <c r="AB21">
        <v>142866.3811</v>
      </c>
      <c r="AC21">
        <v>146626.7634</v>
      </c>
      <c r="AD21">
        <v>150547.87530000001</v>
      </c>
      <c r="AE21">
        <v>154612.35819999999</v>
      </c>
      <c r="AF21">
        <v>158784.86129999999</v>
      </c>
      <c r="AG21">
        <v>163027.22949999999</v>
      </c>
      <c r="AH21">
        <v>167304.7746</v>
      </c>
      <c r="AI21">
        <v>171586.22</v>
      </c>
      <c r="AJ21">
        <v>175843.27499999999</v>
      </c>
      <c r="AK21">
        <v>180049.98929999999</v>
      </c>
    </row>
    <row r="22" spans="1:37" x14ac:dyDescent="0.35">
      <c r="A22" t="s">
        <v>4514</v>
      </c>
      <c r="B22">
        <v>81044.092269999994</v>
      </c>
      <c r="C22">
        <v>83747.930590000004</v>
      </c>
      <c r="D22">
        <v>86479.026299999998</v>
      </c>
      <c r="E22">
        <v>89210.338870000007</v>
      </c>
      <c r="F22">
        <v>92027.574680000005</v>
      </c>
      <c r="G22">
        <v>95031.211580000003</v>
      </c>
      <c r="H22">
        <v>97352.482659999994</v>
      </c>
      <c r="I22">
        <v>99700.205239999996</v>
      </c>
      <c r="J22">
        <v>102026.7794</v>
      </c>
      <c r="K22">
        <v>104281.69869999999</v>
      </c>
      <c r="L22">
        <v>106409.95789999999</v>
      </c>
      <c r="M22">
        <v>108446.77340000001</v>
      </c>
      <c r="N22">
        <v>110414.2994</v>
      </c>
      <c r="O22">
        <v>112333.6347</v>
      </c>
      <c r="P22">
        <v>114221.4593</v>
      </c>
      <c r="Q22">
        <v>116113.8823</v>
      </c>
      <c r="R22">
        <v>117710.70570000001</v>
      </c>
      <c r="S22">
        <v>119348.23450000001</v>
      </c>
      <c r="T22">
        <v>121019.5834</v>
      </c>
      <c r="U22">
        <v>122731.2714</v>
      </c>
      <c r="V22">
        <v>124489.12609999999</v>
      </c>
      <c r="W22">
        <v>126324.023</v>
      </c>
      <c r="X22">
        <v>128252.75</v>
      </c>
      <c r="Y22">
        <v>130279.7795</v>
      </c>
      <c r="Z22">
        <v>132407.79509999999</v>
      </c>
      <c r="AA22">
        <v>134690.16339999999</v>
      </c>
      <c r="AB22">
        <v>137856.12450000001</v>
      </c>
      <c r="AC22">
        <v>141163.3334</v>
      </c>
      <c r="AD22">
        <v>144572.59349999999</v>
      </c>
      <c r="AE22">
        <v>148061.75200000001</v>
      </c>
      <c r="AF22">
        <v>151611.36129999999</v>
      </c>
      <c r="AG22">
        <v>155214.56169999999</v>
      </c>
      <c r="AH22">
        <v>158864.78219999999</v>
      </c>
      <c r="AI22">
        <v>162547.1876</v>
      </c>
      <c r="AJ22">
        <v>166246.1439</v>
      </c>
      <c r="AK22">
        <v>170166.67660000001</v>
      </c>
    </row>
    <row r="23" spans="1:37" x14ac:dyDescent="0.35">
      <c r="A23" t="s">
        <v>4515</v>
      </c>
      <c r="B23">
        <v>81044.092269999994</v>
      </c>
      <c r="C23">
        <v>83747.930590000004</v>
      </c>
      <c r="D23">
        <v>86479.026310000001</v>
      </c>
      <c r="E23">
        <v>89210.338889999999</v>
      </c>
      <c r="F23">
        <v>92027.574720000004</v>
      </c>
      <c r="G23">
        <v>95031.211630000005</v>
      </c>
      <c r="H23">
        <v>98153.34706</v>
      </c>
      <c r="I23">
        <v>101375.2965</v>
      </c>
      <c r="J23">
        <v>104688.6859</v>
      </c>
      <c r="K23">
        <v>107816.0059</v>
      </c>
      <c r="L23">
        <v>110461.7208</v>
      </c>
      <c r="M23">
        <v>112735.1026</v>
      </c>
      <c r="N23">
        <v>114720.74830000001</v>
      </c>
      <c r="O23">
        <v>116515.6657</v>
      </c>
      <c r="P23">
        <v>118222.836</v>
      </c>
      <c r="Q23">
        <v>119937.7623</v>
      </c>
      <c r="R23">
        <v>121725.0717</v>
      </c>
      <c r="S23">
        <v>123632.9124</v>
      </c>
      <c r="T23">
        <v>125702.9482</v>
      </c>
      <c r="U23">
        <v>127961.8918</v>
      </c>
      <c r="V23">
        <v>130426.65399999999</v>
      </c>
      <c r="W23">
        <v>133113.62090000001</v>
      </c>
      <c r="X23">
        <v>136037.65349999999</v>
      </c>
      <c r="Y23">
        <v>139206.0361</v>
      </c>
      <c r="Z23">
        <v>142618.70209999999</v>
      </c>
      <c r="AA23">
        <v>146264.73540000001</v>
      </c>
      <c r="AB23">
        <v>150109.8677</v>
      </c>
      <c r="AC23">
        <v>154166.69039999999</v>
      </c>
      <c r="AD23">
        <v>158438.49679999999</v>
      </c>
      <c r="AE23">
        <v>162891.3094</v>
      </c>
      <c r="AF23">
        <v>167474.2328</v>
      </c>
      <c r="AG23">
        <v>172138.53580000001</v>
      </c>
      <c r="AH23">
        <v>176843.1882</v>
      </c>
      <c r="AI23">
        <v>181552.6568</v>
      </c>
      <c r="AJ23">
        <v>186235.50330000001</v>
      </c>
      <c r="AK23">
        <v>190863.18489999999</v>
      </c>
    </row>
    <row r="24" spans="1:37" x14ac:dyDescent="0.35">
      <c r="A24" t="s">
        <v>4516</v>
      </c>
      <c r="B24">
        <v>104575.5542</v>
      </c>
      <c r="C24">
        <v>106672.67939999999</v>
      </c>
      <c r="D24">
        <v>109002.2436</v>
      </c>
      <c r="E24">
        <v>111472.663</v>
      </c>
      <c r="F24">
        <v>114201.0221</v>
      </c>
      <c r="G24">
        <v>117334.545</v>
      </c>
      <c r="H24">
        <v>120341.2941</v>
      </c>
      <c r="I24">
        <v>123251.0935</v>
      </c>
      <c r="J24">
        <v>126273.0833</v>
      </c>
      <c r="K24">
        <v>129194.4458</v>
      </c>
      <c r="L24">
        <v>131805.7046</v>
      </c>
      <c r="M24">
        <v>134192.8211</v>
      </c>
      <c r="N24">
        <v>136486.2346</v>
      </c>
      <c r="O24">
        <v>138737.9938</v>
      </c>
      <c r="P24">
        <v>140967.4724</v>
      </c>
      <c r="Q24">
        <v>143263.79749999999</v>
      </c>
      <c r="R24">
        <v>145508.27179999999</v>
      </c>
      <c r="S24">
        <v>147830.2322</v>
      </c>
      <c r="T24">
        <v>150198.0716</v>
      </c>
      <c r="U24">
        <v>152628.81099999999</v>
      </c>
      <c r="V24">
        <v>155129.2605</v>
      </c>
      <c r="W24">
        <v>157772.32089999999</v>
      </c>
      <c r="X24">
        <v>160571.30189999999</v>
      </c>
      <c r="Y24">
        <v>163530.15969999999</v>
      </c>
      <c r="Z24">
        <v>166655.30910000001</v>
      </c>
      <c r="AA24">
        <v>170152.40770000001</v>
      </c>
      <c r="AB24">
        <v>173482.383</v>
      </c>
      <c r="AC24">
        <v>177141.49</v>
      </c>
      <c r="AD24">
        <v>181017.38800000001</v>
      </c>
      <c r="AE24">
        <v>185073.0926</v>
      </c>
      <c r="AF24">
        <v>189277.20329999999</v>
      </c>
      <c r="AG24">
        <v>193606.42929999999</v>
      </c>
      <c r="AH24">
        <v>198029.39660000001</v>
      </c>
      <c r="AI24">
        <v>202522.5644</v>
      </c>
      <c r="AJ24">
        <v>207059.47810000001</v>
      </c>
      <c r="AK24">
        <v>212417.31099999999</v>
      </c>
    </row>
    <row r="25" spans="1:37" x14ac:dyDescent="0.35">
      <c r="A25" t="s">
        <v>4517</v>
      </c>
      <c r="B25">
        <v>104575.5542</v>
      </c>
      <c r="C25">
        <v>106672.67939999999</v>
      </c>
      <c r="D25">
        <v>109002.2436</v>
      </c>
      <c r="E25">
        <v>111472.663</v>
      </c>
      <c r="F25">
        <v>114201.0221</v>
      </c>
      <c r="G25">
        <v>117334.545</v>
      </c>
      <c r="H25">
        <v>120651.2268</v>
      </c>
      <c r="I25">
        <v>124107.4504</v>
      </c>
      <c r="J25">
        <v>127682.83379999999</v>
      </c>
      <c r="K25">
        <v>131189.69390000001</v>
      </c>
      <c r="L25">
        <v>134417.84330000001</v>
      </c>
      <c r="M25">
        <v>137358.05429999999</v>
      </c>
      <c r="N25">
        <v>140045.63620000001</v>
      </c>
      <c r="O25">
        <v>142536.99789999999</v>
      </c>
      <c r="P25">
        <v>144900.7807</v>
      </c>
      <c r="Q25">
        <v>147208.91029999999</v>
      </c>
      <c r="R25">
        <v>149521.53899999999</v>
      </c>
      <c r="S25">
        <v>151890.29190000001</v>
      </c>
      <c r="T25">
        <v>154361.04939999999</v>
      </c>
      <c r="U25">
        <v>156967.95329999999</v>
      </c>
      <c r="V25">
        <v>159723.42019999999</v>
      </c>
      <c r="W25">
        <v>162665.66320000001</v>
      </c>
      <c r="X25">
        <v>165813.70680000001</v>
      </c>
      <c r="Y25">
        <v>169180.4847</v>
      </c>
      <c r="Z25">
        <v>172771.64859999999</v>
      </c>
      <c r="AA25">
        <v>176548.6808</v>
      </c>
      <c r="AB25">
        <v>180490.0367</v>
      </c>
      <c r="AC25">
        <v>184601.31719999999</v>
      </c>
      <c r="AD25">
        <v>188894.33360000001</v>
      </c>
      <c r="AE25">
        <v>193358.65179999999</v>
      </c>
      <c r="AF25">
        <v>197966.21160000001</v>
      </c>
      <c r="AG25">
        <v>202683.28649999999</v>
      </c>
      <c r="AH25">
        <v>207476.41620000001</v>
      </c>
      <c r="AI25">
        <v>212313.03409999999</v>
      </c>
      <c r="AJ25">
        <v>217161.64360000001</v>
      </c>
      <c r="AK25">
        <v>221991.5778</v>
      </c>
    </row>
    <row r="26" spans="1:37" x14ac:dyDescent="0.35">
      <c r="A26" t="s">
        <v>4518</v>
      </c>
      <c r="B26">
        <v>270956.85649999999</v>
      </c>
      <c r="C26">
        <v>274921.46720000001</v>
      </c>
      <c r="D26">
        <v>279430.83929999999</v>
      </c>
      <c r="E26">
        <v>284370.7965</v>
      </c>
      <c r="F26">
        <v>290148.76899999997</v>
      </c>
      <c r="G26">
        <v>297241.44280000002</v>
      </c>
      <c r="H26">
        <v>304856.28249999997</v>
      </c>
      <c r="I26">
        <v>312522.62939999998</v>
      </c>
      <c r="J26">
        <v>320174.1274</v>
      </c>
      <c r="K26">
        <v>327763.63439999998</v>
      </c>
      <c r="L26">
        <v>335249.20370000001</v>
      </c>
      <c r="M26">
        <v>342955.26020000002</v>
      </c>
      <c r="N26">
        <v>351203.85979999998</v>
      </c>
      <c r="O26">
        <v>360108.64840000001</v>
      </c>
      <c r="P26">
        <v>369632.66100000002</v>
      </c>
      <c r="Q26">
        <v>379744.6042</v>
      </c>
      <c r="R26">
        <v>390306.098</v>
      </c>
      <c r="S26">
        <v>401243.5367</v>
      </c>
      <c r="T26">
        <v>412483.22940000001</v>
      </c>
      <c r="U26">
        <v>424013.33169999998</v>
      </c>
      <c r="V26">
        <v>435833.67009999999</v>
      </c>
      <c r="W26">
        <v>448078.74570000003</v>
      </c>
      <c r="X26">
        <v>460813.1826</v>
      </c>
      <c r="Y26">
        <v>474070.44900000002</v>
      </c>
      <c r="Z26">
        <v>487863.59529999999</v>
      </c>
      <c r="AA26">
        <v>502284.08350000001</v>
      </c>
      <c r="AB26">
        <v>516504.72940000001</v>
      </c>
      <c r="AC26">
        <v>530622.1446</v>
      </c>
      <c r="AD26">
        <v>544678.66240000003</v>
      </c>
      <c r="AE26">
        <v>558703.56779999996</v>
      </c>
      <c r="AF26">
        <v>572693.73609999998</v>
      </c>
      <c r="AG26">
        <v>586635.80149999994</v>
      </c>
      <c r="AH26">
        <v>600473.76080000005</v>
      </c>
      <c r="AI26">
        <v>614151.01699999999</v>
      </c>
      <c r="AJ26">
        <v>627615.76009999996</v>
      </c>
      <c r="AK26">
        <v>641474.3602</v>
      </c>
    </row>
    <row r="27" spans="1:37" x14ac:dyDescent="0.35">
      <c r="A27" t="s">
        <v>4519</v>
      </c>
      <c r="B27">
        <v>270956.85649999999</v>
      </c>
      <c r="C27">
        <v>274921.46730000002</v>
      </c>
      <c r="D27">
        <v>279430.8394</v>
      </c>
      <c r="E27">
        <v>284370.7965</v>
      </c>
      <c r="F27">
        <v>290148.76899999997</v>
      </c>
      <c r="G27">
        <v>297241.44290000002</v>
      </c>
      <c r="H27">
        <v>305235.73989999999</v>
      </c>
      <c r="I27">
        <v>313960.43489999999</v>
      </c>
      <c r="J27">
        <v>323312.62550000002</v>
      </c>
      <c r="K27">
        <v>333134.97690000001</v>
      </c>
      <c r="L27">
        <v>343247.23810000002</v>
      </c>
      <c r="M27">
        <v>353407.61239999998</v>
      </c>
      <c r="N27">
        <v>363564.44510000001</v>
      </c>
      <c r="O27">
        <v>373736.03159999999</v>
      </c>
      <c r="P27">
        <v>383964.03090000001</v>
      </c>
      <c r="Q27">
        <v>394304.56800000003</v>
      </c>
      <c r="R27">
        <v>404838.5417</v>
      </c>
      <c r="S27">
        <v>415637.48680000001</v>
      </c>
      <c r="T27">
        <v>426768.72090000001</v>
      </c>
      <c r="U27">
        <v>438289.94890000002</v>
      </c>
      <c r="V27">
        <v>450213.9572</v>
      </c>
      <c r="W27">
        <v>462610.43280000001</v>
      </c>
      <c r="X27">
        <v>475526.88569999998</v>
      </c>
      <c r="Y27">
        <v>489004.75400000002</v>
      </c>
      <c r="Z27">
        <v>503074.8529</v>
      </c>
      <c r="AA27">
        <v>517662.82030000002</v>
      </c>
      <c r="AB27">
        <v>531915.5612</v>
      </c>
      <c r="AC27">
        <v>545831.89300000004</v>
      </c>
      <c r="AD27">
        <v>559566.55449999997</v>
      </c>
      <c r="AE27">
        <v>573241.60919999995</v>
      </c>
      <c r="AF27">
        <v>586915.24109999998</v>
      </c>
      <c r="AG27">
        <v>600597.40989999997</v>
      </c>
      <c r="AH27">
        <v>614269.00379999995</v>
      </c>
      <c r="AI27">
        <v>627894.04189999995</v>
      </c>
      <c r="AJ27">
        <v>641426.50659999996</v>
      </c>
      <c r="AK27">
        <v>654813.1727</v>
      </c>
    </row>
    <row r="28" spans="1:37" x14ac:dyDescent="0.35">
      <c r="A28" t="s">
        <v>4520</v>
      </c>
      <c r="B28">
        <v>6783.1455900000001</v>
      </c>
      <c r="C28">
        <v>6896.2885200000001</v>
      </c>
      <c r="D28">
        <v>7014.3649400000004</v>
      </c>
      <c r="E28">
        <v>7133.4507670000003</v>
      </c>
      <c r="F28">
        <v>7266.4018640000004</v>
      </c>
      <c r="G28">
        <v>7427.889005</v>
      </c>
      <c r="H28">
        <v>7578.486852</v>
      </c>
      <c r="I28">
        <v>7722.1035410000004</v>
      </c>
      <c r="J28">
        <v>7864.1564829999998</v>
      </c>
      <c r="K28">
        <v>7996.6501440000002</v>
      </c>
      <c r="L28">
        <v>8111.0796650000002</v>
      </c>
      <c r="M28">
        <v>8220.0943590000006</v>
      </c>
      <c r="N28">
        <v>8329.8079070000003</v>
      </c>
      <c r="O28">
        <v>8440.4569049999991</v>
      </c>
      <c r="P28">
        <v>8550.6721010000001</v>
      </c>
      <c r="Q28">
        <v>8662.1262189999998</v>
      </c>
      <c r="R28">
        <v>8772.0426420000003</v>
      </c>
      <c r="S28">
        <v>8881.3395689999998</v>
      </c>
      <c r="T28">
        <v>8988.5932219999995</v>
      </c>
      <c r="U28">
        <v>9095.4601849999999</v>
      </c>
      <c r="V28">
        <v>9202.33079</v>
      </c>
      <c r="W28">
        <v>9314.3201110000009</v>
      </c>
      <c r="X28">
        <v>9432.6649600000001</v>
      </c>
      <c r="Y28">
        <v>9557.8852229999993</v>
      </c>
      <c r="Z28">
        <v>9690.5163969999994</v>
      </c>
      <c r="AA28">
        <v>9836.9235759999992</v>
      </c>
      <c r="AB28">
        <v>9985.1933969999991</v>
      </c>
      <c r="AC28">
        <v>10149.40329</v>
      </c>
      <c r="AD28">
        <v>10325.20168</v>
      </c>
      <c r="AE28">
        <v>10511.51886</v>
      </c>
      <c r="AF28">
        <v>10707.0651</v>
      </c>
      <c r="AG28">
        <v>10911.10744</v>
      </c>
      <c r="AH28">
        <v>11122.26535</v>
      </c>
      <c r="AI28">
        <v>11339.158579999999</v>
      </c>
      <c r="AJ28">
        <v>11560.245080000001</v>
      </c>
      <c r="AK28">
        <v>11811.817639999999</v>
      </c>
    </row>
    <row r="29" spans="1:37" x14ac:dyDescent="0.35">
      <c r="A29" t="s">
        <v>4521</v>
      </c>
      <c r="B29">
        <v>6783.1455900000001</v>
      </c>
      <c r="C29">
        <v>6896.2885200000001</v>
      </c>
      <c r="D29">
        <v>7014.3649409999998</v>
      </c>
      <c r="E29">
        <v>7133.4507679999997</v>
      </c>
      <c r="F29">
        <v>7266.4018649999998</v>
      </c>
      <c r="G29">
        <v>7427.8890060000003</v>
      </c>
      <c r="H29">
        <v>7599.0135849999997</v>
      </c>
      <c r="I29">
        <v>7776.6380230000004</v>
      </c>
      <c r="J29">
        <v>7959.2629729999999</v>
      </c>
      <c r="K29">
        <v>8137.8669360000004</v>
      </c>
      <c r="L29">
        <v>8302.5945740000006</v>
      </c>
      <c r="M29">
        <v>8451.63796</v>
      </c>
      <c r="N29">
        <v>8586.3679620000003</v>
      </c>
      <c r="O29">
        <v>8709.2391779999998</v>
      </c>
      <c r="P29">
        <v>8823.4699259999998</v>
      </c>
      <c r="Q29">
        <v>8932.6556959999998</v>
      </c>
      <c r="R29">
        <v>9040.0342309999996</v>
      </c>
      <c r="S29">
        <v>9148.4406920000001</v>
      </c>
      <c r="T29">
        <v>9260.4778889999998</v>
      </c>
      <c r="U29">
        <v>9378.2042569999994</v>
      </c>
      <c r="V29">
        <v>9502.4103599999999</v>
      </c>
      <c r="W29">
        <v>9635.6299870000003</v>
      </c>
      <c r="X29">
        <v>9779.0221490000004</v>
      </c>
      <c r="Y29">
        <v>9933.4424569999992</v>
      </c>
      <c r="Z29">
        <v>10099.405419999999</v>
      </c>
      <c r="AA29">
        <v>10274.724249999999</v>
      </c>
      <c r="AB29">
        <v>10457.63546</v>
      </c>
      <c r="AC29">
        <v>10649.62931</v>
      </c>
      <c r="AD29">
        <v>10851.721030000001</v>
      </c>
      <c r="AE29">
        <v>11063.458360000001</v>
      </c>
      <c r="AF29">
        <v>11283.39739</v>
      </c>
      <c r="AG29">
        <v>11509.755080000001</v>
      </c>
      <c r="AH29">
        <v>11740.72256</v>
      </c>
      <c r="AI29">
        <v>11974.51649</v>
      </c>
      <c r="AJ29">
        <v>12209.401669999999</v>
      </c>
      <c r="AK29">
        <v>12443.691849999999</v>
      </c>
    </row>
    <row r="30" spans="1:37" x14ac:dyDescent="0.35">
      <c r="A30" t="s">
        <v>4522</v>
      </c>
      <c r="B30">
        <v>78035.981390000001</v>
      </c>
      <c r="C30">
        <v>79337.622270000007</v>
      </c>
      <c r="D30">
        <v>80696.019960000005</v>
      </c>
      <c r="E30">
        <v>82066.030270000003</v>
      </c>
      <c r="F30">
        <v>83595.552110000004</v>
      </c>
      <c r="G30">
        <v>85453.363859999998</v>
      </c>
      <c r="H30">
        <v>87185.900869999998</v>
      </c>
      <c r="I30">
        <v>88838.123890000003</v>
      </c>
      <c r="J30">
        <v>90472.356939999998</v>
      </c>
      <c r="K30">
        <v>91996.616250000006</v>
      </c>
      <c r="L30">
        <v>93313.058579999997</v>
      </c>
      <c r="M30">
        <v>94567.206609999994</v>
      </c>
      <c r="N30">
        <v>95829.394520000002</v>
      </c>
      <c r="O30">
        <v>97102.344219999999</v>
      </c>
      <c r="P30">
        <v>98370.303289999996</v>
      </c>
      <c r="Q30">
        <v>99652.515410000007</v>
      </c>
      <c r="R30">
        <v>100917.0373</v>
      </c>
      <c r="S30">
        <v>102174.4322</v>
      </c>
      <c r="T30">
        <v>103408.3205</v>
      </c>
      <c r="U30">
        <v>104637.7602</v>
      </c>
      <c r="V30">
        <v>105867.2418</v>
      </c>
      <c r="W30">
        <v>107155.61109999999</v>
      </c>
      <c r="X30">
        <v>108517.0969</v>
      </c>
      <c r="Y30">
        <v>109957.6802</v>
      </c>
      <c r="Z30">
        <v>111483.5215</v>
      </c>
      <c r="AA30">
        <v>113167.8474</v>
      </c>
      <c r="AB30">
        <v>114873.60189999999</v>
      </c>
      <c r="AC30">
        <v>116762.7372</v>
      </c>
      <c r="AD30">
        <v>118785.19130000001</v>
      </c>
      <c r="AE30">
        <v>120928.65760000001</v>
      </c>
      <c r="AF30">
        <v>123178.2985</v>
      </c>
      <c r="AG30">
        <v>125525.68210000001</v>
      </c>
      <c r="AH30">
        <v>127954.9259</v>
      </c>
      <c r="AI30">
        <v>130450.15119999999</v>
      </c>
      <c r="AJ30">
        <v>132993.61749999999</v>
      </c>
      <c r="AK30">
        <v>135887.80739999999</v>
      </c>
    </row>
    <row r="31" spans="1:37" x14ac:dyDescent="0.35">
      <c r="A31" t="s">
        <v>4523</v>
      </c>
      <c r="B31">
        <v>78035.981390000001</v>
      </c>
      <c r="C31">
        <v>79337.622270000007</v>
      </c>
      <c r="D31">
        <v>80696.019969999994</v>
      </c>
      <c r="E31">
        <v>82066.030280000006</v>
      </c>
      <c r="F31">
        <v>83595.552129999996</v>
      </c>
      <c r="G31">
        <v>85453.363870000001</v>
      </c>
      <c r="H31">
        <v>87422.048500000004</v>
      </c>
      <c r="I31">
        <v>89465.510060000001</v>
      </c>
      <c r="J31">
        <v>91566.499500000005</v>
      </c>
      <c r="K31">
        <v>93621.229909999995</v>
      </c>
      <c r="L31">
        <v>95516.321609999999</v>
      </c>
      <c r="M31">
        <v>97230.975479999994</v>
      </c>
      <c r="N31">
        <v>98780.962549999997</v>
      </c>
      <c r="O31">
        <v>100194.5215</v>
      </c>
      <c r="P31">
        <v>101508.677</v>
      </c>
      <c r="Q31">
        <v>102764.7932</v>
      </c>
      <c r="R31">
        <v>104000.1182</v>
      </c>
      <c r="S31">
        <v>105247.2689</v>
      </c>
      <c r="T31">
        <v>106536.18889999999</v>
      </c>
      <c r="U31">
        <v>107890.5595</v>
      </c>
      <c r="V31">
        <v>109319.4755</v>
      </c>
      <c r="W31">
        <v>110852.0866</v>
      </c>
      <c r="X31">
        <v>112501.72659999999</v>
      </c>
      <c r="Y31">
        <v>114278.2387</v>
      </c>
      <c r="Z31">
        <v>116187.542</v>
      </c>
      <c r="AA31">
        <v>118204.47900000001</v>
      </c>
      <c r="AB31">
        <v>120308.7617</v>
      </c>
      <c r="AC31">
        <v>122517.5346</v>
      </c>
      <c r="AD31">
        <v>124842.47749999999</v>
      </c>
      <c r="AE31">
        <v>127278.3872</v>
      </c>
      <c r="AF31">
        <v>129808.6525</v>
      </c>
      <c r="AG31">
        <v>132412.76070000001</v>
      </c>
      <c r="AH31">
        <v>135069.90160000001</v>
      </c>
      <c r="AI31">
        <v>137759.55919999999</v>
      </c>
      <c r="AJ31">
        <v>140461.7708</v>
      </c>
      <c r="AK31">
        <v>143157.13750000001</v>
      </c>
    </row>
    <row r="32" spans="1:37" x14ac:dyDescent="0.35">
      <c r="A32" t="s">
        <v>4524</v>
      </c>
      <c r="B32">
        <v>15426.31279</v>
      </c>
      <c r="C32">
        <v>15999.6883</v>
      </c>
      <c r="D32">
        <v>16562.245719999999</v>
      </c>
      <c r="E32">
        <v>17097.329750000001</v>
      </c>
      <c r="F32">
        <v>17635.450440000001</v>
      </c>
      <c r="G32">
        <v>18225.279119999999</v>
      </c>
      <c r="H32">
        <v>18784.653689999999</v>
      </c>
      <c r="I32">
        <v>19321.499940000002</v>
      </c>
      <c r="J32">
        <v>19908.741050000001</v>
      </c>
      <c r="K32">
        <v>20427.345399999998</v>
      </c>
      <c r="L32">
        <v>20771.60543</v>
      </c>
      <c r="M32">
        <v>21019.561150000001</v>
      </c>
      <c r="N32">
        <v>21219.44917</v>
      </c>
      <c r="O32">
        <v>21401.364219999999</v>
      </c>
      <c r="P32">
        <v>21584.404040000001</v>
      </c>
      <c r="Q32">
        <v>21780.03758</v>
      </c>
      <c r="R32">
        <v>21999.084169999998</v>
      </c>
      <c r="S32">
        <v>22235.739420000002</v>
      </c>
      <c r="T32">
        <v>22487.565419999999</v>
      </c>
      <c r="U32">
        <v>22758.645509999998</v>
      </c>
      <c r="V32">
        <v>23052.876400000001</v>
      </c>
      <c r="W32">
        <v>23391.37068</v>
      </c>
      <c r="X32">
        <v>23775.443520000001</v>
      </c>
      <c r="Y32">
        <v>24205.539390000002</v>
      </c>
      <c r="Z32">
        <v>24684.184840000002</v>
      </c>
      <c r="AA32">
        <v>25212.718580000001</v>
      </c>
      <c r="AB32">
        <v>25809.47336</v>
      </c>
      <c r="AC32">
        <v>26473.227419999999</v>
      </c>
      <c r="AD32">
        <v>27201.728040000002</v>
      </c>
      <c r="AE32">
        <v>27987.767820000001</v>
      </c>
      <c r="AF32">
        <v>28821.62542</v>
      </c>
      <c r="AG32">
        <v>29698.865979999999</v>
      </c>
      <c r="AH32">
        <v>30610.849040000001</v>
      </c>
      <c r="AI32">
        <v>31551.859659999998</v>
      </c>
      <c r="AJ32">
        <v>32513.87599</v>
      </c>
      <c r="AK32">
        <v>33486.847750000001</v>
      </c>
    </row>
    <row r="33" spans="1:37" x14ac:dyDescent="0.35">
      <c r="A33" t="s">
        <v>4525</v>
      </c>
      <c r="B33">
        <v>15426.31279</v>
      </c>
      <c r="C33">
        <v>15999.6883</v>
      </c>
      <c r="D33">
        <v>16562.245719999999</v>
      </c>
      <c r="E33">
        <v>17097.329750000001</v>
      </c>
      <c r="F33">
        <v>17635.45045</v>
      </c>
      <c r="G33">
        <v>18225.279129999999</v>
      </c>
      <c r="H33">
        <v>18848.568510000001</v>
      </c>
      <c r="I33">
        <v>19496.824860000001</v>
      </c>
      <c r="J33">
        <v>20165.230009999999</v>
      </c>
      <c r="K33">
        <v>20789.55255</v>
      </c>
      <c r="L33">
        <v>21303.448079999998</v>
      </c>
      <c r="M33">
        <v>21736.57213</v>
      </c>
      <c r="N33">
        <v>22108.89431</v>
      </c>
      <c r="O33">
        <v>22442.532070000001</v>
      </c>
      <c r="P33">
        <v>22760.413240000002</v>
      </c>
      <c r="Q33">
        <v>23083.17959</v>
      </c>
      <c r="R33">
        <v>23423.91649</v>
      </c>
      <c r="S33">
        <v>23791.948079999998</v>
      </c>
      <c r="T33">
        <v>24195.04882</v>
      </c>
      <c r="U33">
        <v>24637.627990000001</v>
      </c>
      <c r="V33">
        <v>25122.756880000001</v>
      </c>
      <c r="W33">
        <v>25652.13393</v>
      </c>
      <c r="X33">
        <v>26228.036510000002</v>
      </c>
      <c r="Y33">
        <v>26851.22668</v>
      </c>
      <c r="Z33">
        <v>27521.007140000002</v>
      </c>
      <c r="AA33">
        <v>28236.48792</v>
      </c>
      <c r="AB33">
        <v>28997.5065</v>
      </c>
      <c r="AC33">
        <v>29804.72135</v>
      </c>
      <c r="AD33">
        <v>30656.787400000001</v>
      </c>
      <c r="AE33">
        <v>31545.21241</v>
      </c>
      <c r="AF33">
        <v>32458.70521</v>
      </c>
      <c r="AG33">
        <v>33387.10282</v>
      </c>
      <c r="AH33">
        <v>34322.285889999999</v>
      </c>
      <c r="AI33">
        <v>35257.474390000003</v>
      </c>
      <c r="AJ33">
        <v>36186.812059999997</v>
      </c>
      <c r="AK33">
        <v>37105.040800000002</v>
      </c>
    </row>
    <row r="34" spans="1:37" x14ac:dyDescent="0.35">
      <c r="A34" t="s">
        <v>4526</v>
      </c>
      <c r="B34">
        <v>20604.72883</v>
      </c>
      <c r="C34">
        <v>21079.610919999999</v>
      </c>
      <c r="D34">
        <v>21552.486420000001</v>
      </c>
      <c r="E34">
        <v>21998.423780000001</v>
      </c>
      <c r="F34">
        <v>22523.89918</v>
      </c>
      <c r="G34">
        <v>23182.338540000001</v>
      </c>
      <c r="H34">
        <v>23846.078549999998</v>
      </c>
      <c r="I34">
        <v>24402.216690000001</v>
      </c>
      <c r="J34">
        <v>24845.204610000001</v>
      </c>
      <c r="K34">
        <v>25062.330180000001</v>
      </c>
      <c r="L34">
        <v>24959.672409999999</v>
      </c>
      <c r="M34">
        <v>24845.916860000001</v>
      </c>
      <c r="N34">
        <v>24832.141039999999</v>
      </c>
      <c r="O34">
        <v>24918.9686</v>
      </c>
      <c r="P34">
        <v>25077.695299999999</v>
      </c>
      <c r="Q34">
        <v>25282.403399999999</v>
      </c>
      <c r="R34">
        <v>25491.93001</v>
      </c>
      <c r="S34">
        <v>25685.48227</v>
      </c>
      <c r="T34">
        <v>25864.83726</v>
      </c>
      <c r="U34">
        <v>26057.507559999998</v>
      </c>
      <c r="V34">
        <v>26271.63737</v>
      </c>
      <c r="W34">
        <v>26553.416789999999</v>
      </c>
      <c r="X34">
        <v>26907.66908</v>
      </c>
      <c r="Y34">
        <v>27331.01539</v>
      </c>
      <c r="Z34">
        <v>27821.19497</v>
      </c>
      <c r="AA34">
        <v>28375.584190000001</v>
      </c>
      <c r="AB34">
        <v>29019.4653</v>
      </c>
      <c r="AC34">
        <v>29763.999930000002</v>
      </c>
      <c r="AD34">
        <v>30607.994330000001</v>
      </c>
      <c r="AE34">
        <v>31547.610649999999</v>
      </c>
      <c r="AF34">
        <v>32576.25405</v>
      </c>
      <c r="AG34">
        <v>33696.826249999998</v>
      </c>
      <c r="AH34">
        <v>34900.774619999997</v>
      </c>
      <c r="AI34">
        <v>36177.378709999997</v>
      </c>
      <c r="AJ34">
        <v>37513.219080000003</v>
      </c>
      <c r="AK34">
        <v>38929.149689999998</v>
      </c>
    </row>
    <row r="35" spans="1:37" x14ac:dyDescent="0.35">
      <c r="A35" t="s">
        <v>4527</v>
      </c>
      <c r="B35">
        <v>20604.72883</v>
      </c>
      <c r="C35">
        <v>21079.610919999999</v>
      </c>
      <c r="D35">
        <v>21552.486420000001</v>
      </c>
      <c r="E35">
        <v>21998.423780000001</v>
      </c>
      <c r="F35">
        <v>22523.89918</v>
      </c>
      <c r="G35">
        <v>23182.338540000001</v>
      </c>
      <c r="H35">
        <v>23910.19887</v>
      </c>
      <c r="I35">
        <v>24697.354050000002</v>
      </c>
      <c r="J35">
        <v>25533.183420000001</v>
      </c>
      <c r="K35">
        <v>26362.38825</v>
      </c>
      <c r="L35">
        <v>27128.65353</v>
      </c>
      <c r="M35">
        <v>27825.089039999999</v>
      </c>
      <c r="N35">
        <v>28456.429489999999</v>
      </c>
      <c r="O35">
        <v>29032.014729999999</v>
      </c>
      <c r="P35">
        <v>29565.18694</v>
      </c>
      <c r="Q35">
        <v>30071.62931</v>
      </c>
      <c r="R35">
        <v>30565.548579999999</v>
      </c>
      <c r="S35">
        <v>31060.324970000001</v>
      </c>
      <c r="T35">
        <v>31568.45</v>
      </c>
      <c r="U35">
        <v>32099.7294</v>
      </c>
      <c r="V35">
        <v>32657.313719999998</v>
      </c>
      <c r="W35">
        <v>33255.830959999999</v>
      </c>
      <c r="X35">
        <v>33900.898699999998</v>
      </c>
      <c r="Y35">
        <v>34597.266020000003</v>
      </c>
      <c r="Z35">
        <v>35347.918360000003</v>
      </c>
      <c r="AA35">
        <v>36140.270210000002</v>
      </c>
      <c r="AB35">
        <v>36985.325660000002</v>
      </c>
      <c r="AC35">
        <v>37885.486490000003</v>
      </c>
      <c r="AD35">
        <v>38843.389759999998</v>
      </c>
      <c r="AE35">
        <v>39856.432959999998</v>
      </c>
      <c r="AF35">
        <v>40917.924440000003</v>
      </c>
      <c r="AG35">
        <v>42019.782619999998</v>
      </c>
      <c r="AH35">
        <v>43153.66779</v>
      </c>
      <c r="AI35">
        <v>44310.969219999999</v>
      </c>
      <c r="AJ35">
        <v>45482.875240000001</v>
      </c>
      <c r="AK35">
        <v>46660.373570000003</v>
      </c>
    </row>
    <row r="36" spans="1:37" x14ac:dyDescent="0.35">
      <c r="A36" t="s">
        <v>4528</v>
      </c>
      <c r="B36">
        <v>2016173.5959999999</v>
      </c>
      <c r="C36">
        <v>2051979.1170000001</v>
      </c>
      <c r="D36">
        <v>2091516.4539999999</v>
      </c>
      <c r="E36">
        <v>2134148.227</v>
      </c>
      <c r="F36">
        <v>2182499.1910000001</v>
      </c>
      <c r="G36">
        <v>2239417.557</v>
      </c>
      <c r="H36">
        <v>2292775.0619999999</v>
      </c>
      <c r="I36">
        <v>2344581.162</v>
      </c>
      <c r="J36">
        <v>2395689.2230000002</v>
      </c>
      <c r="K36">
        <v>2445745.4279999998</v>
      </c>
      <c r="L36">
        <v>2494401.202</v>
      </c>
      <c r="M36">
        <v>2541515.267</v>
      </c>
      <c r="N36">
        <v>2589171.8160000001</v>
      </c>
      <c r="O36">
        <v>2637391.7030000002</v>
      </c>
      <c r="P36">
        <v>2685495.2760000001</v>
      </c>
      <c r="Q36">
        <v>2733742.2289999998</v>
      </c>
      <c r="R36">
        <v>2781336.8149999999</v>
      </c>
      <c r="S36">
        <v>2828639.85</v>
      </c>
      <c r="T36">
        <v>2875319.7170000002</v>
      </c>
      <c r="U36">
        <v>2921701.7409999999</v>
      </c>
      <c r="V36">
        <v>2967749.6430000002</v>
      </c>
      <c r="W36">
        <v>3014570.139</v>
      </c>
      <c r="X36">
        <v>3062552.3939999999</v>
      </c>
      <c r="Y36">
        <v>3111849.9040000001</v>
      </c>
      <c r="Z36">
        <v>3162569.1749999998</v>
      </c>
      <c r="AA36">
        <v>3216187.4810000001</v>
      </c>
      <c r="AB36">
        <v>3271914.3870000001</v>
      </c>
      <c r="AC36">
        <v>3330831.9780000001</v>
      </c>
      <c r="AD36">
        <v>3392014.7680000002</v>
      </c>
      <c r="AE36">
        <v>3455381.7990000001</v>
      </c>
      <c r="AF36">
        <v>3520788.554</v>
      </c>
      <c r="AG36">
        <v>3588028.9909999999</v>
      </c>
      <c r="AH36">
        <v>3656866.1889999998</v>
      </c>
      <c r="AI36">
        <v>3727030.835</v>
      </c>
      <c r="AJ36">
        <v>3798243.2230000002</v>
      </c>
      <c r="AK36">
        <v>3878746.0350000001</v>
      </c>
    </row>
    <row r="37" spans="1:37" x14ac:dyDescent="0.35">
      <c r="A37" t="s">
        <v>4529</v>
      </c>
      <c r="B37">
        <v>2016173.5959999999</v>
      </c>
      <c r="C37">
        <v>2051979.1170000001</v>
      </c>
      <c r="D37">
        <v>2091516.4539999999</v>
      </c>
      <c r="E37">
        <v>2134148.227</v>
      </c>
      <c r="F37">
        <v>2182499.1910000001</v>
      </c>
      <c r="G37">
        <v>2239417.5580000002</v>
      </c>
      <c r="H37">
        <v>2299437.591</v>
      </c>
      <c r="I37">
        <v>2361786.625</v>
      </c>
      <c r="J37">
        <v>2425990.0189999999</v>
      </c>
      <c r="K37">
        <v>2489613.986</v>
      </c>
      <c r="L37">
        <v>2549996.8420000002</v>
      </c>
      <c r="M37">
        <v>2605785.253</v>
      </c>
      <c r="N37">
        <v>2657151.3939999999</v>
      </c>
      <c r="O37">
        <v>2704632.003</v>
      </c>
      <c r="P37">
        <v>2749027.102</v>
      </c>
      <c r="Q37">
        <v>2791317.6719999998</v>
      </c>
      <c r="R37">
        <v>2832493.9070000001</v>
      </c>
      <c r="S37">
        <v>2873487.9870000002</v>
      </c>
      <c r="T37">
        <v>2915167.4339999999</v>
      </c>
      <c r="U37">
        <v>2958239.6320000002</v>
      </c>
      <c r="V37">
        <v>3002875.7579999999</v>
      </c>
      <c r="W37">
        <v>3050116.835</v>
      </c>
      <c r="X37">
        <v>3100363.1669999999</v>
      </c>
      <c r="Y37">
        <v>3153941.77</v>
      </c>
      <c r="Z37">
        <v>3211065.321</v>
      </c>
      <c r="AA37">
        <v>3270707.608</v>
      </c>
      <c r="AB37">
        <v>3332357.0410000002</v>
      </c>
      <c r="AC37">
        <v>3396558.9870000002</v>
      </c>
      <c r="AD37">
        <v>3463808.2050000001</v>
      </c>
      <c r="AE37">
        <v>3534180.034</v>
      </c>
      <c r="AF37">
        <v>3607406.6</v>
      </c>
      <c r="AG37">
        <v>3683052.932</v>
      </c>
      <c r="AH37">
        <v>3760619.2489999998</v>
      </c>
      <c r="AI37">
        <v>3839571.611</v>
      </c>
      <c r="AJ37">
        <v>3919358.1970000002</v>
      </c>
      <c r="AK37">
        <v>3999415.1529999999</v>
      </c>
    </row>
    <row r="38" spans="1:37" x14ac:dyDescent="0.35">
      <c r="A38" t="s">
        <v>4530</v>
      </c>
      <c r="B38">
        <v>539536.84580000001</v>
      </c>
      <c r="C38">
        <v>546364.23670000001</v>
      </c>
      <c r="D38">
        <v>553464.27949999995</v>
      </c>
      <c r="E38">
        <v>560851.19409999996</v>
      </c>
      <c r="F38">
        <v>568670.35690000001</v>
      </c>
      <c r="G38">
        <v>577074.02159999998</v>
      </c>
      <c r="H38">
        <v>585435.25670000003</v>
      </c>
      <c r="I38">
        <v>593776.68160000001</v>
      </c>
      <c r="J38">
        <v>602162.92680000002</v>
      </c>
      <c r="K38">
        <v>610550.69739999995</v>
      </c>
      <c r="L38">
        <v>618912.65410000004</v>
      </c>
      <c r="M38">
        <v>627169.08689999999</v>
      </c>
      <c r="N38">
        <v>635485.87910000002</v>
      </c>
      <c r="O38">
        <v>643877.63619999995</v>
      </c>
      <c r="P38">
        <v>652308.07369999995</v>
      </c>
      <c r="Q38">
        <v>660787.28590000002</v>
      </c>
      <c r="R38">
        <v>669289.7095</v>
      </c>
      <c r="S38">
        <v>677828.29229999997</v>
      </c>
      <c r="T38">
        <v>686392.77240000002</v>
      </c>
      <c r="U38">
        <v>695001.75199999998</v>
      </c>
      <c r="V38">
        <v>703650.82579999999</v>
      </c>
      <c r="W38">
        <v>712409.72919999994</v>
      </c>
      <c r="X38">
        <v>721305.04599999997</v>
      </c>
      <c r="Y38">
        <v>730349.02760000003</v>
      </c>
      <c r="Z38">
        <v>739551.35930000001</v>
      </c>
      <c r="AA38">
        <v>748960.81259999995</v>
      </c>
      <c r="AB38">
        <v>758424.74930000002</v>
      </c>
      <c r="AC38">
        <v>768118.70400000003</v>
      </c>
      <c r="AD38">
        <v>778033.45409999997</v>
      </c>
      <c r="AE38">
        <v>788171.63560000004</v>
      </c>
      <c r="AF38">
        <v>798525.46970000002</v>
      </c>
      <c r="AG38">
        <v>809079.11320000002</v>
      </c>
      <c r="AH38">
        <v>819817.90410000004</v>
      </c>
      <c r="AI38">
        <v>830725.92110000004</v>
      </c>
      <c r="AJ38">
        <v>841785.89870000002</v>
      </c>
      <c r="AK38">
        <v>853396.59860000003</v>
      </c>
    </row>
    <row r="39" spans="1:37" x14ac:dyDescent="0.35">
      <c r="A39" t="s">
        <v>4531</v>
      </c>
      <c r="B39">
        <v>539536.84580000001</v>
      </c>
      <c r="C39">
        <v>546364.23670000001</v>
      </c>
      <c r="D39">
        <v>553464.27949999995</v>
      </c>
      <c r="E39">
        <v>560851.19409999996</v>
      </c>
      <c r="F39">
        <v>568670.35690000001</v>
      </c>
      <c r="G39">
        <v>577074.02159999998</v>
      </c>
      <c r="H39">
        <v>585741.04139999999</v>
      </c>
      <c r="I39">
        <v>594620.82319999998</v>
      </c>
      <c r="J39">
        <v>603674.86349999998</v>
      </c>
      <c r="K39">
        <v>612773.45600000001</v>
      </c>
      <c r="L39">
        <v>621779.30949999997</v>
      </c>
      <c r="M39">
        <v>630571.09840000002</v>
      </c>
      <c r="N39">
        <v>639149.12250000006</v>
      </c>
      <c r="O39">
        <v>647535.79</v>
      </c>
      <c r="P39">
        <v>655772.40350000001</v>
      </c>
      <c r="Q39">
        <v>663915.60840000003</v>
      </c>
      <c r="R39">
        <v>672028.35279999999</v>
      </c>
      <c r="S39">
        <v>680170.90870000003</v>
      </c>
      <c r="T39">
        <v>688400.31350000005</v>
      </c>
      <c r="U39">
        <v>696764.81700000004</v>
      </c>
      <c r="V39">
        <v>705274.71669999999</v>
      </c>
      <c r="W39">
        <v>714005.91449999996</v>
      </c>
      <c r="X39">
        <v>722985.39300000004</v>
      </c>
      <c r="Y39">
        <v>732236.87919999997</v>
      </c>
      <c r="Z39">
        <v>741777.64749999996</v>
      </c>
      <c r="AA39">
        <v>751534.78330000001</v>
      </c>
      <c r="AB39">
        <v>761448.76370000001</v>
      </c>
      <c r="AC39">
        <v>771576.33499999996</v>
      </c>
      <c r="AD39">
        <v>781961.82570000004</v>
      </c>
      <c r="AE39">
        <v>792617.77419999999</v>
      </c>
      <c r="AF39">
        <v>803533.24769999995</v>
      </c>
      <c r="AG39">
        <v>814684.98659999995</v>
      </c>
      <c r="AH39">
        <v>826043.9534</v>
      </c>
      <c r="AI39">
        <v>837577.88910000003</v>
      </c>
      <c r="AJ39">
        <v>849252.74349999998</v>
      </c>
      <c r="AK39">
        <v>861033.35239999997</v>
      </c>
    </row>
    <row r="40" spans="1:37" x14ac:dyDescent="0.35">
      <c r="A40" t="s">
        <v>4532</v>
      </c>
      <c r="B40">
        <v>4212.9659979999997</v>
      </c>
      <c r="C40">
        <v>4276.2835699999996</v>
      </c>
      <c r="D40">
        <v>4343.2903399999996</v>
      </c>
      <c r="E40">
        <v>4412.9317170000004</v>
      </c>
      <c r="F40">
        <v>4494.5907859999998</v>
      </c>
      <c r="G40">
        <v>4601.5401700000002</v>
      </c>
      <c r="H40">
        <v>4675.9761660000004</v>
      </c>
      <c r="I40">
        <v>4748.0224289999996</v>
      </c>
      <c r="J40">
        <v>4815.0732870000002</v>
      </c>
      <c r="K40">
        <v>4872.9865959999997</v>
      </c>
      <c r="L40">
        <v>4916.7175580000003</v>
      </c>
      <c r="M40">
        <v>4959.5816560000003</v>
      </c>
      <c r="N40">
        <v>5005.7420430000002</v>
      </c>
      <c r="O40">
        <v>5056.35232</v>
      </c>
      <c r="P40">
        <v>5110.7157500000003</v>
      </c>
      <c r="Q40">
        <v>5169.0472639999998</v>
      </c>
      <c r="R40">
        <v>5254.3036169999996</v>
      </c>
      <c r="S40">
        <v>5339.7225420000004</v>
      </c>
      <c r="T40">
        <v>5421.7572550000004</v>
      </c>
      <c r="U40">
        <v>5497.7818600000001</v>
      </c>
      <c r="V40">
        <v>5571.7457109999996</v>
      </c>
      <c r="W40">
        <v>5647.4538570000004</v>
      </c>
      <c r="X40">
        <v>5726.4504470000002</v>
      </c>
      <c r="Y40">
        <v>5809.321132</v>
      </c>
      <c r="Z40">
        <v>5896.4173449999998</v>
      </c>
      <c r="AA40">
        <v>5989.9582849999997</v>
      </c>
      <c r="AB40">
        <v>6082.316992</v>
      </c>
      <c r="AC40">
        <v>6182.2048990000003</v>
      </c>
      <c r="AD40">
        <v>6288.2931500000004</v>
      </c>
      <c r="AE40">
        <v>6399.5985440000004</v>
      </c>
      <c r="AF40">
        <v>6515.1159589999997</v>
      </c>
      <c r="AG40">
        <v>6634.7477360000003</v>
      </c>
      <c r="AH40">
        <v>6758.0151079999996</v>
      </c>
      <c r="AI40">
        <v>6884.091907</v>
      </c>
      <c r="AJ40">
        <v>7012.1025509999999</v>
      </c>
      <c r="AK40">
        <v>7152.4686899999997</v>
      </c>
    </row>
    <row r="41" spans="1:37" x14ac:dyDescent="0.35">
      <c r="A41" t="s">
        <v>4533</v>
      </c>
      <c r="B41">
        <v>4212.9659970000002</v>
      </c>
      <c r="C41">
        <v>4276.2835690000002</v>
      </c>
      <c r="D41">
        <v>4343.2903390000001</v>
      </c>
      <c r="E41">
        <v>4412.9317170000004</v>
      </c>
      <c r="F41">
        <v>4494.5907880000004</v>
      </c>
      <c r="G41">
        <v>4601.540172</v>
      </c>
      <c r="H41">
        <v>4715.7743069999997</v>
      </c>
      <c r="I41">
        <v>4837.2649760000004</v>
      </c>
      <c r="J41">
        <v>4963.8849179999997</v>
      </c>
      <c r="K41">
        <v>5087.93858</v>
      </c>
      <c r="L41">
        <v>5201.0050080000001</v>
      </c>
      <c r="M41">
        <v>5303.9373750000004</v>
      </c>
      <c r="N41">
        <v>5396.7287800000004</v>
      </c>
      <c r="O41">
        <v>5481.6024649999999</v>
      </c>
      <c r="P41">
        <v>5561.4413199999999</v>
      </c>
      <c r="Q41">
        <v>5639.2897599999997</v>
      </c>
      <c r="R41">
        <v>5717.640856</v>
      </c>
      <c r="S41">
        <v>5798.6395759999996</v>
      </c>
      <c r="T41">
        <v>5884.1852790000003</v>
      </c>
      <c r="U41">
        <v>5975.7374410000002</v>
      </c>
      <c r="V41">
        <v>6073.9646229999998</v>
      </c>
      <c r="W41">
        <v>6180.3136999999997</v>
      </c>
      <c r="X41">
        <v>6295.6219300000002</v>
      </c>
      <c r="Y41">
        <v>6420.4429540000001</v>
      </c>
      <c r="Z41">
        <v>6555.1004050000001</v>
      </c>
      <c r="AA41">
        <v>6698.3475179999996</v>
      </c>
      <c r="AB41">
        <v>6846.6535320000003</v>
      </c>
      <c r="AC41">
        <v>7001.2440100000003</v>
      </c>
      <c r="AD41">
        <v>7163.1621839999998</v>
      </c>
      <c r="AE41">
        <v>7332.0348549999999</v>
      </c>
      <c r="AF41">
        <v>7506.6145079999997</v>
      </c>
      <c r="AG41">
        <v>7685.3960870000001</v>
      </c>
      <c r="AH41">
        <v>7866.9103329999998</v>
      </c>
      <c r="AI41">
        <v>8049.7699780000003</v>
      </c>
      <c r="AJ41">
        <v>8232.6765070000001</v>
      </c>
      <c r="AK41">
        <v>8414.4087639999998</v>
      </c>
    </row>
    <row r="42" spans="1:37" x14ac:dyDescent="0.35">
      <c r="A42" t="s">
        <v>4534</v>
      </c>
      <c r="B42">
        <v>35365.573450000004</v>
      </c>
      <c r="C42">
        <v>35715.188690000003</v>
      </c>
      <c r="D42">
        <v>35987.20321</v>
      </c>
      <c r="E42">
        <v>36139.661569999997</v>
      </c>
      <c r="F42">
        <v>36398.868219999997</v>
      </c>
      <c r="G42">
        <v>37020.136899999998</v>
      </c>
      <c r="H42">
        <v>37654.857980000001</v>
      </c>
      <c r="I42">
        <v>38242.433349999999</v>
      </c>
      <c r="J42">
        <v>38784.729919999998</v>
      </c>
      <c r="K42">
        <v>39232.894139999997</v>
      </c>
      <c r="L42">
        <v>39497.598429999998</v>
      </c>
      <c r="M42">
        <v>39808.948080000002</v>
      </c>
      <c r="N42">
        <v>40190.273759999996</v>
      </c>
      <c r="O42">
        <v>40633.498330000002</v>
      </c>
      <c r="P42">
        <v>41119.707009999998</v>
      </c>
      <c r="Q42">
        <v>41636.361380000002</v>
      </c>
      <c r="R42">
        <v>42107.617039999997</v>
      </c>
      <c r="S42">
        <v>42554.09087</v>
      </c>
      <c r="T42">
        <v>42822.11634</v>
      </c>
      <c r="U42">
        <v>42677.792800000003</v>
      </c>
      <c r="V42">
        <v>42426.884109999999</v>
      </c>
      <c r="W42">
        <v>42085.09461</v>
      </c>
      <c r="X42">
        <v>41662.836609999998</v>
      </c>
      <c r="Y42">
        <v>41168.298799999997</v>
      </c>
      <c r="Z42">
        <v>40610.01094</v>
      </c>
      <c r="AA42">
        <v>40001.470970000002</v>
      </c>
      <c r="AB42">
        <v>39317.390930000001</v>
      </c>
      <c r="AC42">
        <v>38601.538610000003</v>
      </c>
      <c r="AD42">
        <v>37871.554940000002</v>
      </c>
      <c r="AE42">
        <v>37135.810599999997</v>
      </c>
      <c r="AF42">
        <v>36400.490489999996</v>
      </c>
      <c r="AG42">
        <v>35679.78009</v>
      </c>
      <c r="AH42">
        <v>34984.267699999997</v>
      </c>
      <c r="AI42">
        <v>34323.583030000002</v>
      </c>
      <c r="AJ42">
        <v>33706.128599999996</v>
      </c>
      <c r="AK42">
        <v>33167.129540000002</v>
      </c>
    </row>
    <row r="43" spans="1:37" x14ac:dyDescent="0.35">
      <c r="A43" t="s">
        <v>4535</v>
      </c>
      <c r="B43">
        <v>35365.573340000003</v>
      </c>
      <c r="C43">
        <v>35715.188589999998</v>
      </c>
      <c r="D43">
        <v>35987.203110000002</v>
      </c>
      <c r="E43">
        <v>36139.661480000002</v>
      </c>
      <c r="F43">
        <v>36398.868130000003</v>
      </c>
      <c r="G43">
        <v>37020.136810000004</v>
      </c>
      <c r="H43">
        <v>37765.916899999997</v>
      </c>
      <c r="I43">
        <v>38569.861440000001</v>
      </c>
      <c r="J43">
        <v>39413.861299999997</v>
      </c>
      <c r="K43">
        <v>40251.984510000002</v>
      </c>
      <c r="L43">
        <v>41035.252469999999</v>
      </c>
      <c r="M43">
        <v>41752.344409999998</v>
      </c>
      <c r="N43">
        <v>42406.110110000001</v>
      </c>
      <c r="O43">
        <v>43008.324310000004</v>
      </c>
      <c r="P43">
        <v>43572.639719999999</v>
      </c>
      <c r="Q43">
        <v>44114.159189999998</v>
      </c>
      <c r="R43">
        <v>44637.205159999998</v>
      </c>
      <c r="S43">
        <v>45165.336349999998</v>
      </c>
      <c r="T43">
        <v>45708.966280000001</v>
      </c>
      <c r="U43">
        <v>46276.268309999999</v>
      </c>
      <c r="V43">
        <v>46872.300730000003</v>
      </c>
      <c r="W43">
        <v>47508.177839999997</v>
      </c>
      <c r="X43">
        <v>48191.13334</v>
      </c>
      <c r="Y43">
        <v>48927.547160000002</v>
      </c>
      <c r="Z43">
        <v>49723.209510000001</v>
      </c>
      <c r="AA43">
        <v>50575.858549999997</v>
      </c>
      <c r="AB43">
        <v>51387.978239999997</v>
      </c>
      <c r="AC43">
        <v>52217.838629999998</v>
      </c>
      <c r="AD43">
        <v>53094.066120000003</v>
      </c>
      <c r="AE43">
        <v>54020.935360000003</v>
      </c>
      <c r="AF43">
        <v>54992.446309999999</v>
      </c>
      <c r="AG43">
        <v>55999.669399999999</v>
      </c>
      <c r="AH43">
        <v>57033.390420000003</v>
      </c>
      <c r="AI43">
        <v>58084.508580000002</v>
      </c>
      <c r="AJ43">
        <v>59144.09895</v>
      </c>
      <c r="AK43">
        <v>60203.297619999998</v>
      </c>
    </row>
    <row r="44" spans="1:37" x14ac:dyDescent="0.35">
      <c r="A44" t="s">
        <v>4536</v>
      </c>
      <c r="B44">
        <v>3920.1893970000001</v>
      </c>
      <c r="C44">
        <v>3943.5618180000001</v>
      </c>
      <c r="D44">
        <v>3957.2015240000001</v>
      </c>
      <c r="E44">
        <v>3958.7676099999999</v>
      </c>
      <c r="F44">
        <v>3971.2971219999999</v>
      </c>
      <c r="G44">
        <v>4022.49955</v>
      </c>
      <c r="H44">
        <v>4076.0321840000001</v>
      </c>
      <c r="I44">
        <v>4125.6277149999996</v>
      </c>
      <c r="J44">
        <v>4169.4525640000002</v>
      </c>
      <c r="K44">
        <v>4203.5342179999998</v>
      </c>
      <c r="L44">
        <v>4222.9996039999996</v>
      </c>
      <c r="M44">
        <v>4252.4427910000004</v>
      </c>
      <c r="N44">
        <v>4290.6649969999999</v>
      </c>
      <c r="O44">
        <v>4336.0386390000003</v>
      </c>
      <c r="P44">
        <v>4386.0540440000004</v>
      </c>
      <c r="Q44">
        <v>4438.8471760000002</v>
      </c>
      <c r="R44">
        <v>4489.947846</v>
      </c>
      <c r="S44">
        <v>4538.33601</v>
      </c>
      <c r="T44">
        <v>4801.4610869999997</v>
      </c>
      <c r="U44">
        <v>5693.9887749999998</v>
      </c>
      <c r="V44">
        <v>6727.1466730000002</v>
      </c>
      <c r="W44">
        <v>7913.2167820000004</v>
      </c>
      <c r="X44">
        <v>9265.6571509999994</v>
      </c>
      <c r="Y44">
        <v>10795.94557</v>
      </c>
      <c r="Z44">
        <v>12512.561369999999</v>
      </c>
      <c r="AA44">
        <v>14421.423489999999</v>
      </c>
      <c r="AB44">
        <v>16521.295849999999</v>
      </c>
      <c r="AC44">
        <v>18814.34002</v>
      </c>
      <c r="AD44">
        <v>21289.843970000002</v>
      </c>
      <c r="AE44">
        <v>23929.145240000002</v>
      </c>
      <c r="AF44">
        <v>26706.330109999999</v>
      </c>
      <c r="AG44">
        <v>29594.06292</v>
      </c>
      <c r="AH44">
        <v>32559.048340000001</v>
      </c>
      <c r="AI44">
        <v>35564.324229999998</v>
      </c>
      <c r="AJ44">
        <v>38571.725270000003</v>
      </c>
      <c r="AK44">
        <v>41571.590839999997</v>
      </c>
    </row>
    <row r="45" spans="1:37" x14ac:dyDescent="0.35">
      <c r="A45" t="s">
        <v>4537</v>
      </c>
      <c r="B45">
        <v>3920.1893970000001</v>
      </c>
      <c r="C45">
        <v>3943.5618180000001</v>
      </c>
      <c r="D45">
        <v>3957.2015240000001</v>
      </c>
      <c r="E45">
        <v>3958.7676099999999</v>
      </c>
      <c r="F45">
        <v>3971.2971229999998</v>
      </c>
      <c r="G45">
        <v>4022.4995509999999</v>
      </c>
      <c r="H45">
        <v>4081.5043580000001</v>
      </c>
      <c r="I45">
        <v>4145.4337439999999</v>
      </c>
      <c r="J45">
        <v>4212.5337149999996</v>
      </c>
      <c r="K45">
        <v>4279.6889359999996</v>
      </c>
      <c r="L45">
        <v>4343.6547090000004</v>
      </c>
      <c r="M45">
        <v>4408.4390750000002</v>
      </c>
      <c r="N45">
        <v>4469.1060299999999</v>
      </c>
      <c r="O45">
        <v>4525.3756089999997</v>
      </c>
      <c r="P45">
        <v>4577.7263320000002</v>
      </c>
      <c r="Q45">
        <v>4626.962176</v>
      </c>
      <c r="R45">
        <v>4671.7138930000001</v>
      </c>
      <c r="S45">
        <v>4715.5252540000001</v>
      </c>
      <c r="T45">
        <v>4759.3320000000003</v>
      </c>
      <c r="U45">
        <v>4803.8220419999998</v>
      </c>
      <c r="V45">
        <v>4849.4612969999998</v>
      </c>
      <c r="W45">
        <v>4897.1393440000002</v>
      </c>
      <c r="X45">
        <v>4947.4979110000004</v>
      </c>
      <c r="Y45">
        <v>5001.0932869999997</v>
      </c>
      <c r="Z45">
        <v>5058.4286240000001</v>
      </c>
      <c r="AA45">
        <v>5119.3658850000002</v>
      </c>
      <c r="AB45">
        <v>5183.0491140000004</v>
      </c>
      <c r="AC45">
        <v>5250.318757</v>
      </c>
      <c r="AD45">
        <v>5321.7008290000003</v>
      </c>
      <c r="AE45">
        <v>5397.1555109999999</v>
      </c>
      <c r="AF45">
        <v>5476.3089040000004</v>
      </c>
      <c r="AG45">
        <v>5558.6351290000002</v>
      </c>
      <c r="AH45">
        <v>5643.5430630000001</v>
      </c>
      <c r="AI45">
        <v>5730.3960159999997</v>
      </c>
      <c r="AJ45">
        <v>5818.5214139999998</v>
      </c>
      <c r="AK45">
        <v>5907.2202269999998</v>
      </c>
    </row>
    <row r="46" spans="1:37" x14ac:dyDescent="0.35">
      <c r="A46" t="s">
        <v>4538</v>
      </c>
      <c r="B46">
        <v>399.00323179999998</v>
      </c>
      <c r="C46">
        <v>402.92497450000002</v>
      </c>
      <c r="D46">
        <v>404.30061219999999</v>
      </c>
      <c r="E46">
        <v>405.5532197</v>
      </c>
      <c r="F46">
        <v>410.71053879999999</v>
      </c>
      <c r="G46">
        <v>419.0090841</v>
      </c>
      <c r="H46">
        <v>432.71944760000002</v>
      </c>
      <c r="I46">
        <v>447.22477470000001</v>
      </c>
      <c r="J46">
        <v>461.33079620000001</v>
      </c>
      <c r="K46">
        <v>474.40696800000001</v>
      </c>
      <c r="L46">
        <v>478.97057519999998</v>
      </c>
      <c r="M46">
        <v>477.9137346</v>
      </c>
      <c r="N46">
        <v>476.76847600000002</v>
      </c>
      <c r="O46">
        <v>476.19205299999999</v>
      </c>
      <c r="P46">
        <v>476.07458120000001</v>
      </c>
      <c r="Q46">
        <v>476.30523190000002</v>
      </c>
      <c r="R46">
        <v>461.24803500000002</v>
      </c>
      <c r="S46">
        <v>444.09177949999997</v>
      </c>
      <c r="T46">
        <v>424.8058911</v>
      </c>
      <c r="U46">
        <v>403.74969249999998</v>
      </c>
      <c r="V46">
        <v>381.7609491</v>
      </c>
      <c r="W46">
        <v>360.07196850000003</v>
      </c>
      <c r="X46">
        <v>339.81127750000002</v>
      </c>
      <c r="Y46">
        <v>322.11904970000001</v>
      </c>
      <c r="Z46">
        <v>308.09683230000002</v>
      </c>
      <c r="AA46">
        <v>298.73854399999999</v>
      </c>
      <c r="AB46">
        <v>291.2720243</v>
      </c>
      <c r="AC46">
        <v>288.34363769999999</v>
      </c>
      <c r="AD46">
        <v>290.97816160000002</v>
      </c>
      <c r="AE46">
        <v>299.08131029999998</v>
      </c>
      <c r="AF46">
        <v>312.08184180000001</v>
      </c>
      <c r="AG46">
        <v>329.3084321</v>
      </c>
      <c r="AH46">
        <v>349.97717460000001</v>
      </c>
      <c r="AI46">
        <v>373.305296</v>
      </c>
      <c r="AJ46">
        <v>398.55923610000002</v>
      </c>
      <c r="AK46">
        <v>425.52731269999998</v>
      </c>
    </row>
    <row r="47" spans="1:37" x14ac:dyDescent="0.35">
      <c r="A47" t="s">
        <v>4539</v>
      </c>
      <c r="B47">
        <v>399.00320879999998</v>
      </c>
      <c r="C47">
        <v>402.9249519</v>
      </c>
      <c r="D47">
        <v>404.30059010000002</v>
      </c>
      <c r="E47">
        <v>405.5531982</v>
      </c>
      <c r="F47">
        <v>410.71051749999998</v>
      </c>
      <c r="G47">
        <v>419.00906279999998</v>
      </c>
      <c r="H47">
        <v>434.7039054</v>
      </c>
      <c r="I47">
        <v>453.66911759999999</v>
      </c>
      <c r="J47">
        <v>474.58489989999998</v>
      </c>
      <c r="K47">
        <v>496.74004209999998</v>
      </c>
      <c r="L47">
        <v>519.55310269999995</v>
      </c>
      <c r="M47">
        <v>534.72762639999996</v>
      </c>
      <c r="N47">
        <v>548.2975285</v>
      </c>
      <c r="O47">
        <v>561.3583764</v>
      </c>
      <c r="P47">
        <v>574.25491920000002</v>
      </c>
      <c r="Q47">
        <v>587.24437039999998</v>
      </c>
      <c r="R47">
        <v>600.4296147</v>
      </c>
      <c r="S47">
        <v>614.07103689999997</v>
      </c>
      <c r="T47">
        <v>628.30092590000004</v>
      </c>
      <c r="U47">
        <v>643.27886660000001</v>
      </c>
      <c r="V47">
        <v>659.10388479999995</v>
      </c>
      <c r="W47">
        <v>676.07625159999998</v>
      </c>
      <c r="X47">
        <v>694.38749229999996</v>
      </c>
      <c r="Y47">
        <v>714.24018820000003</v>
      </c>
      <c r="Z47">
        <v>735.85883339999998</v>
      </c>
      <c r="AA47">
        <v>759.26747139999998</v>
      </c>
      <c r="AB47">
        <v>774.89070760000004</v>
      </c>
      <c r="AC47">
        <v>787.74925889999997</v>
      </c>
      <c r="AD47">
        <v>800.76474069999995</v>
      </c>
      <c r="AE47">
        <v>814.74833509999996</v>
      </c>
      <c r="AF47">
        <v>829.7133877</v>
      </c>
      <c r="AG47">
        <v>845.45284530000004</v>
      </c>
      <c r="AH47">
        <v>861.7299792</v>
      </c>
      <c r="AI47">
        <v>878.31901860000005</v>
      </c>
      <c r="AJ47">
        <v>895.02077489999999</v>
      </c>
      <c r="AK47">
        <v>911.65634669999997</v>
      </c>
    </row>
    <row r="48" spans="1:37" x14ac:dyDescent="0.35">
      <c r="A48" t="s">
        <v>4540</v>
      </c>
      <c r="B48">
        <v>560.13621250000006</v>
      </c>
      <c r="C48">
        <v>565.641707</v>
      </c>
      <c r="D48">
        <v>567.57288059999996</v>
      </c>
      <c r="E48">
        <v>569.33133959999998</v>
      </c>
      <c r="F48">
        <v>576.57138420000001</v>
      </c>
      <c r="G48">
        <v>588.22120399999994</v>
      </c>
      <c r="H48">
        <v>607.46834390000004</v>
      </c>
      <c r="I48">
        <v>627.8314848</v>
      </c>
      <c r="J48">
        <v>647.6340649</v>
      </c>
      <c r="K48">
        <v>665.99090209999997</v>
      </c>
      <c r="L48">
        <v>720.55641460000004</v>
      </c>
      <c r="M48">
        <v>770.22958949999997</v>
      </c>
      <c r="N48">
        <v>822.61212780000005</v>
      </c>
      <c r="O48">
        <v>878.81740769999999</v>
      </c>
      <c r="P48">
        <v>938.68890490000001</v>
      </c>
      <c r="Q48">
        <v>1001.920157</v>
      </c>
      <c r="R48">
        <v>1157.01864</v>
      </c>
      <c r="S48">
        <v>1328.5157610000001</v>
      </c>
      <c r="T48">
        <v>1514.2764259999999</v>
      </c>
      <c r="U48">
        <v>1711.145092</v>
      </c>
      <c r="V48">
        <v>1915.648954</v>
      </c>
      <c r="W48">
        <v>2124.6455270000001</v>
      </c>
      <c r="X48">
        <v>2333.4841110000002</v>
      </c>
      <c r="Y48">
        <v>2536.7441709999998</v>
      </c>
      <c r="Z48">
        <v>2728.6610179999998</v>
      </c>
      <c r="AA48">
        <v>2903.6764309999999</v>
      </c>
      <c r="AB48">
        <v>3019.8289289999998</v>
      </c>
      <c r="AC48">
        <v>3091.9549400000001</v>
      </c>
      <c r="AD48">
        <v>3129.0773170000002</v>
      </c>
      <c r="AE48">
        <v>3134.4559129999998</v>
      </c>
      <c r="AF48">
        <v>3110.234751</v>
      </c>
      <c r="AG48">
        <v>3060.15398</v>
      </c>
      <c r="AH48">
        <v>2988.1635449999999</v>
      </c>
      <c r="AI48">
        <v>2898.507224</v>
      </c>
      <c r="AJ48">
        <v>2795.354362</v>
      </c>
      <c r="AK48">
        <v>2685.3351520000001</v>
      </c>
    </row>
    <row r="49" spans="1:37" x14ac:dyDescent="0.35">
      <c r="A49" t="s">
        <v>4541</v>
      </c>
      <c r="B49">
        <v>560.13633689999995</v>
      </c>
      <c r="C49">
        <v>565.64183349999996</v>
      </c>
      <c r="D49">
        <v>567.57300829999997</v>
      </c>
      <c r="E49">
        <v>569.33146859999999</v>
      </c>
      <c r="F49">
        <v>576.57151550000003</v>
      </c>
      <c r="G49">
        <v>588.2213385</v>
      </c>
      <c r="H49">
        <v>610.25437350000004</v>
      </c>
      <c r="I49">
        <v>636.87848140000006</v>
      </c>
      <c r="J49">
        <v>666.24087610000004</v>
      </c>
      <c r="K49">
        <v>697.34313280000003</v>
      </c>
      <c r="L49">
        <v>729.36900100000003</v>
      </c>
      <c r="M49">
        <v>750.67159179999999</v>
      </c>
      <c r="N49">
        <v>769.72155210000005</v>
      </c>
      <c r="O49">
        <v>788.05688210000005</v>
      </c>
      <c r="P49">
        <v>806.16155409999999</v>
      </c>
      <c r="Q49">
        <v>824.39665449999995</v>
      </c>
      <c r="R49">
        <v>842.90661709999995</v>
      </c>
      <c r="S49">
        <v>862.05697999999995</v>
      </c>
      <c r="T49">
        <v>882.03345569999999</v>
      </c>
      <c r="U49">
        <v>903.06007569999997</v>
      </c>
      <c r="V49">
        <v>925.27585629999999</v>
      </c>
      <c r="W49">
        <v>949.10232980000001</v>
      </c>
      <c r="X49">
        <v>974.80836690000001</v>
      </c>
      <c r="Y49">
        <v>1002.678359</v>
      </c>
      <c r="Z49">
        <v>1033.02746</v>
      </c>
      <c r="AA49">
        <v>1065.8894230000001</v>
      </c>
      <c r="AB49">
        <v>1087.8219340000001</v>
      </c>
      <c r="AC49">
        <v>1105.8732729999999</v>
      </c>
      <c r="AD49">
        <v>1124.144916</v>
      </c>
      <c r="AE49">
        <v>1143.7756340000001</v>
      </c>
      <c r="AF49">
        <v>1164.784161</v>
      </c>
      <c r="AG49">
        <v>1186.8798280000001</v>
      </c>
      <c r="AH49">
        <v>1209.7303059999999</v>
      </c>
      <c r="AI49">
        <v>1233.01865</v>
      </c>
      <c r="AJ49">
        <v>1256.4652289999999</v>
      </c>
      <c r="AK49">
        <v>1279.8188970000001</v>
      </c>
    </row>
    <row r="50" spans="1:37" x14ac:dyDescent="0.35">
      <c r="A50" t="s">
        <v>4542</v>
      </c>
      <c r="B50">
        <v>46269.862829999998</v>
      </c>
      <c r="C50">
        <v>46657.68045</v>
      </c>
      <c r="D50">
        <v>46849.903059999997</v>
      </c>
      <c r="E50">
        <v>47071.109329999999</v>
      </c>
      <c r="F50">
        <v>47411.362659999999</v>
      </c>
      <c r="G50">
        <v>47938.368179999998</v>
      </c>
      <c r="H50">
        <v>47897.328390000002</v>
      </c>
      <c r="I50">
        <v>48155.765769999998</v>
      </c>
      <c r="J50">
        <v>48406.356849999996</v>
      </c>
      <c r="K50">
        <v>48525.204039999997</v>
      </c>
      <c r="L50">
        <v>48448.905749999998</v>
      </c>
      <c r="M50">
        <v>48127.784019999999</v>
      </c>
      <c r="N50">
        <v>47601.07374</v>
      </c>
      <c r="O50">
        <v>47042.40898</v>
      </c>
      <c r="P50">
        <v>46486.198380000002</v>
      </c>
      <c r="Q50">
        <v>45935.315799999997</v>
      </c>
      <c r="R50">
        <v>45252.431759999999</v>
      </c>
      <c r="S50">
        <v>44537.89084</v>
      </c>
      <c r="T50">
        <v>43776.143779999999</v>
      </c>
      <c r="U50">
        <v>42981.662259999997</v>
      </c>
      <c r="V50">
        <v>42171.674059999998</v>
      </c>
      <c r="W50">
        <v>41381.584020000002</v>
      </c>
      <c r="X50">
        <v>40644.036659999998</v>
      </c>
      <c r="Y50">
        <v>39974.287759999999</v>
      </c>
      <c r="Z50">
        <v>39378.520960000002</v>
      </c>
      <c r="AA50">
        <v>38862.355739999999</v>
      </c>
      <c r="AB50">
        <v>39640.519840000001</v>
      </c>
      <c r="AC50">
        <v>40028.293610000001</v>
      </c>
      <c r="AD50">
        <v>40374.909390000001</v>
      </c>
      <c r="AE50">
        <v>40750.052179999999</v>
      </c>
      <c r="AF50">
        <v>41147.03325</v>
      </c>
      <c r="AG50">
        <v>41548.912049999999</v>
      </c>
      <c r="AH50">
        <v>41947.567690000003</v>
      </c>
      <c r="AI50">
        <v>42335.895850000001</v>
      </c>
      <c r="AJ50">
        <v>42708.87558</v>
      </c>
      <c r="AK50">
        <v>43117.867509999996</v>
      </c>
    </row>
    <row r="51" spans="1:37" x14ac:dyDescent="0.35">
      <c r="A51" t="s">
        <v>4543</v>
      </c>
      <c r="B51">
        <v>46269.862840000002</v>
      </c>
      <c r="C51">
        <v>46657.680480000003</v>
      </c>
      <c r="D51">
        <v>46849.903100000003</v>
      </c>
      <c r="E51">
        <v>47071.109400000001</v>
      </c>
      <c r="F51">
        <v>47411.36275</v>
      </c>
      <c r="G51">
        <v>47938.368289999999</v>
      </c>
      <c r="H51">
        <v>48140.097779999996</v>
      </c>
      <c r="I51">
        <v>48658.9234</v>
      </c>
      <c r="J51">
        <v>49255.443950000001</v>
      </c>
      <c r="K51">
        <v>49820.382969999999</v>
      </c>
      <c r="L51">
        <v>50279.867279999999</v>
      </c>
      <c r="M51">
        <v>50632.840120000001</v>
      </c>
      <c r="N51">
        <v>50727.213600000003</v>
      </c>
      <c r="O51">
        <v>50672.728179999998</v>
      </c>
      <c r="P51">
        <v>50503.098850000002</v>
      </c>
      <c r="Q51">
        <v>50239.630149999997</v>
      </c>
      <c r="R51">
        <v>49669.465600000003</v>
      </c>
      <c r="S51">
        <v>49013.440479999997</v>
      </c>
      <c r="T51">
        <v>48295.251120000001</v>
      </c>
      <c r="U51">
        <v>47550.481919999998</v>
      </c>
      <c r="V51">
        <v>46808.142630000002</v>
      </c>
      <c r="W51">
        <v>46105.366220000004</v>
      </c>
      <c r="X51">
        <v>45465.933290000001</v>
      </c>
      <c r="Y51">
        <v>44908.423360000001</v>
      </c>
      <c r="Z51">
        <v>44447.43995</v>
      </c>
      <c r="AA51">
        <v>44082.083939999997</v>
      </c>
      <c r="AB51">
        <v>45208.093309999997</v>
      </c>
      <c r="AC51">
        <v>45885.155870000002</v>
      </c>
      <c r="AD51">
        <v>46529.70822</v>
      </c>
      <c r="AE51">
        <v>47242.590450000003</v>
      </c>
      <c r="AF51">
        <v>48030.599950000003</v>
      </c>
      <c r="AG51">
        <v>48876.978750000002</v>
      </c>
      <c r="AH51">
        <v>49762.169430000002</v>
      </c>
      <c r="AI51">
        <v>50668.78501</v>
      </c>
      <c r="AJ51">
        <v>51582.10628</v>
      </c>
      <c r="AK51">
        <v>52489.534079999998</v>
      </c>
    </row>
    <row r="52" spans="1:37" x14ac:dyDescent="0.35">
      <c r="A52" t="s">
        <v>4544</v>
      </c>
      <c r="B52">
        <v>922.15186970000002</v>
      </c>
      <c r="C52">
        <v>929.88102040000001</v>
      </c>
      <c r="D52">
        <v>933.71198990000005</v>
      </c>
      <c r="E52">
        <v>938.1205999</v>
      </c>
      <c r="F52">
        <v>944.90180099999998</v>
      </c>
      <c r="G52">
        <v>955.40494709999996</v>
      </c>
      <c r="H52">
        <v>826.9038094</v>
      </c>
      <c r="I52">
        <v>692.24695429999997</v>
      </c>
      <c r="J52">
        <v>543.78876030000004</v>
      </c>
      <c r="K52">
        <v>378.76357050000001</v>
      </c>
      <c r="L52">
        <v>196.16800739999999</v>
      </c>
      <c r="M52">
        <v>201.68861799999999</v>
      </c>
      <c r="N52">
        <v>206.46364500000001</v>
      </c>
      <c r="O52">
        <v>211.18239500000001</v>
      </c>
      <c r="P52">
        <v>215.9899308</v>
      </c>
      <c r="Q52">
        <v>220.90090599999999</v>
      </c>
      <c r="R52">
        <v>145.72339880000001</v>
      </c>
      <c r="S52">
        <v>96.040319449999998</v>
      </c>
      <c r="T52">
        <v>63.211781629999997</v>
      </c>
      <c r="U52">
        <v>41.560457120000002</v>
      </c>
      <c r="V52">
        <v>27.30577637</v>
      </c>
      <c r="W52">
        <v>17.942269599999999</v>
      </c>
      <c r="X52">
        <v>11.80058891</v>
      </c>
      <c r="Y52">
        <v>7.7718455420000003</v>
      </c>
      <c r="Z52">
        <v>5.1267177239999997</v>
      </c>
      <c r="AA52">
        <v>3.3880179940000001</v>
      </c>
      <c r="AB52">
        <v>3.4558582969999998</v>
      </c>
      <c r="AC52">
        <v>3.4896643919999999</v>
      </c>
      <c r="AD52">
        <v>3.5198823359999998</v>
      </c>
      <c r="AE52">
        <v>3.552587264</v>
      </c>
      <c r="AF52">
        <v>3.5871960509999998</v>
      </c>
      <c r="AG52">
        <v>3.6222318219999998</v>
      </c>
      <c r="AH52">
        <v>3.6569865990000001</v>
      </c>
      <c r="AI52">
        <v>3.6908410260000002</v>
      </c>
      <c r="AJ52">
        <v>3.7233573780000002</v>
      </c>
      <c r="AK52">
        <v>3.7590132710000002</v>
      </c>
    </row>
    <row r="53" spans="1:37" x14ac:dyDescent="0.35">
      <c r="A53" t="s">
        <v>4545</v>
      </c>
      <c r="B53">
        <v>922.15186989999995</v>
      </c>
      <c r="C53">
        <v>929.88102089999995</v>
      </c>
      <c r="D53">
        <v>933.71199079999997</v>
      </c>
      <c r="E53">
        <v>938.12060129999998</v>
      </c>
      <c r="F53">
        <v>944.90180280000004</v>
      </c>
      <c r="G53">
        <v>955.40494920000003</v>
      </c>
      <c r="H53">
        <v>831.09500219999995</v>
      </c>
      <c r="I53">
        <v>699.47992699999998</v>
      </c>
      <c r="J53">
        <v>553.32726000000002</v>
      </c>
      <c r="K53">
        <v>388.87309199999999</v>
      </c>
      <c r="L53">
        <v>203.5815097</v>
      </c>
      <c r="M53">
        <v>212.18653119999999</v>
      </c>
      <c r="N53">
        <v>220.02288179999999</v>
      </c>
      <c r="O53">
        <v>227.47959399999999</v>
      </c>
      <c r="P53">
        <v>234.65375109999999</v>
      </c>
      <c r="Q53">
        <v>241.6001637</v>
      </c>
      <c r="R53">
        <v>159.94727940000001</v>
      </c>
      <c r="S53">
        <v>105.6912753</v>
      </c>
      <c r="T53">
        <v>69.737272489999995</v>
      </c>
      <c r="U53">
        <v>45.978207009999998</v>
      </c>
      <c r="V53">
        <v>30.307847710000001</v>
      </c>
      <c r="W53">
        <v>19.99041193</v>
      </c>
      <c r="X53">
        <v>13.200578289999999</v>
      </c>
      <c r="Y53">
        <v>8.7311456799999991</v>
      </c>
      <c r="Z53">
        <v>5.7866439029999999</v>
      </c>
      <c r="AA53">
        <v>3.8430736049999998</v>
      </c>
      <c r="AB53">
        <v>3.9412390390000001</v>
      </c>
      <c r="AC53">
        <v>4.000265315</v>
      </c>
      <c r="AD53">
        <v>4.0564573529999999</v>
      </c>
      <c r="AE53">
        <v>4.1186063859999997</v>
      </c>
      <c r="AF53">
        <v>4.1873050100000002</v>
      </c>
      <c r="AG53">
        <v>4.2610922670000004</v>
      </c>
      <c r="AH53">
        <v>4.3382631399999996</v>
      </c>
      <c r="AI53">
        <v>4.417301835</v>
      </c>
      <c r="AJ53">
        <v>4.4969251320000003</v>
      </c>
      <c r="AK53">
        <v>4.5760346370000002</v>
      </c>
    </row>
    <row r="54" spans="1:37" x14ac:dyDescent="0.35">
      <c r="A54" t="s">
        <v>4546</v>
      </c>
      <c r="B54">
        <v>1340.0415760000001</v>
      </c>
      <c r="C54">
        <v>1351.2733310000001</v>
      </c>
      <c r="D54">
        <v>1356.840373</v>
      </c>
      <c r="E54">
        <v>1363.2468240000001</v>
      </c>
      <c r="F54">
        <v>1373.101048</v>
      </c>
      <c r="G54">
        <v>1388.3638840000001</v>
      </c>
      <c r="H54">
        <v>1693.3614970000001</v>
      </c>
      <c r="I54">
        <v>2036.1065369999999</v>
      </c>
      <c r="J54">
        <v>2411.3451530000002</v>
      </c>
      <c r="K54">
        <v>2816.199854</v>
      </c>
      <c r="L54">
        <v>3248.2104589999999</v>
      </c>
      <c r="M54">
        <v>3368.3517310000002</v>
      </c>
      <c r="N54">
        <v>3477.7607419999999</v>
      </c>
      <c r="O54">
        <v>3587.8467690000002</v>
      </c>
      <c r="P54">
        <v>3701.090858</v>
      </c>
      <c r="Q54">
        <v>3817.8055399999998</v>
      </c>
      <c r="R54">
        <v>3884.5371380000001</v>
      </c>
      <c r="S54">
        <v>3948.728376</v>
      </c>
      <c r="T54">
        <v>4008.6244839999999</v>
      </c>
      <c r="U54">
        <v>4065.1009789999998</v>
      </c>
      <c r="V54">
        <v>4119.4499489999998</v>
      </c>
      <c r="W54">
        <v>4174.9930670000003</v>
      </c>
      <c r="X54">
        <v>4235.2177160000001</v>
      </c>
      <c r="Y54">
        <v>4302.1930970000003</v>
      </c>
      <c r="Z54">
        <v>4377.224518</v>
      </c>
      <c r="AA54">
        <v>4461.6839630000004</v>
      </c>
      <c r="AB54">
        <v>4551.022919</v>
      </c>
      <c r="AC54">
        <v>4595.5421960000003</v>
      </c>
      <c r="AD54">
        <v>4635.3362340000003</v>
      </c>
      <c r="AE54">
        <v>4678.4053830000003</v>
      </c>
      <c r="AF54">
        <v>4723.981726</v>
      </c>
      <c r="AG54">
        <v>4770.1203649999998</v>
      </c>
      <c r="AH54">
        <v>4815.888962</v>
      </c>
      <c r="AI54">
        <v>4860.471888</v>
      </c>
      <c r="AJ54">
        <v>4903.2927010000003</v>
      </c>
      <c r="AK54">
        <v>4950.2479789999998</v>
      </c>
    </row>
    <row r="55" spans="1:37" x14ac:dyDescent="0.35">
      <c r="A55" t="s">
        <v>4547</v>
      </c>
      <c r="B55">
        <v>1340.041577</v>
      </c>
      <c r="C55">
        <v>1351.2733310000001</v>
      </c>
      <c r="D55">
        <v>1356.8403740000001</v>
      </c>
      <c r="E55">
        <v>1363.2468260000001</v>
      </c>
      <c r="F55">
        <v>1373.1010510000001</v>
      </c>
      <c r="G55">
        <v>1388.363887</v>
      </c>
      <c r="H55">
        <v>1701.9443630000001</v>
      </c>
      <c r="I55">
        <v>2057.380885</v>
      </c>
      <c r="J55">
        <v>2453.6421190000001</v>
      </c>
      <c r="K55">
        <v>2891.3666210000001</v>
      </c>
      <c r="L55">
        <v>3370.9655200000002</v>
      </c>
      <c r="M55">
        <v>3543.6747839999998</v>
      </c>
      <c r="N55">
        <v>3706.1582480000002</v>
      </c>
      <c r="O55">
        <v>3864.7252130000002</v>
      </c>
      <c r="P55">
        <v>4020.9043529999999</v>
      </c>
      <c r="Q55">
        <v>4175.5484850000003</v>
      </c>
      <c r="R55">
        <v>4263.7019989999999</v>
      </c>
      <c r="S55">
        <v>4345.5305040000003</v>
      </c>
      <c r="T55">
        <v>4422.4435819999999</v>
      </c>
      <c r="U55">
        <v>4497.2088199999998</v>
      </c>
      <c r="V55">
        <v>4572.3534840000002</v>
      </c>
      <c r="W55">
        <v>4651.5760289999998</v>
      </c>
      <c r="X55">
        <v>4737.6722879999998</v>
      </c>
      <c r="Y55">
        <v>4833.2245499999999</v>
      </c>
      <c r="Z55">
        <v>4940.6737279999998</v>
      </c>
      <c r="AA55">
        <v>5060.9471089999997</v>
      </c>
      <c r="AB55">
        <v>5190.2212579999996</v>
      </c>
      <c r="AC55">
        <v>5267.9530139999997</v>
      </c>
      <c r="AD55">
        <v>5341.9523589999999</v>
      </c>
      <c r="AE55">
        <v>5423.7964769999999</v>
      </c>
      <c r="AF55">
        <v>5514.2657570000001</v>
      </c>
      <c r="AG55">
        <v>5611.4362629999996</v>
      </c>
      <c r="AH55">
        <v>5713.0626560000001</v>
      </c>
      <c r="AI55">
        <v>5817.1487850000003</v>
      </c>
      <c r="AJ55">
        <v>5922.0047770000001</v>
      </c>
      <c r="AK55">
        <v>6026.1841560000003</v>
      </c>
    </row>
    <row r="56" spans="1:37" x14ac:dyDescent="0.35">
      <c r="A56" t="s">
        <v>4548</v>
      </c>
      <c r="B56">
        <v>1217.4353630000001</v>
      </c>
      <c r="C56">
        <v>1227.6394760000001</v>
      </c>
      <c r="D56">
        <v>1232.697165</v>
      </c>
      <c r="E56">
        <v>1238.517462</v>
      </c>
      <c r="F56">
        <v>1247.4700809999999</v>
      </c>
      <c r="G56">
        <v>1261.336454</v>
      </c>
      <c r="H56">
        <v>1081.263663</v>
      </c>
      <c r="I56">
        <v>892.07419300000004</v>
      </c>
      <c r="J56">
        <v>683.55005640000002</v>
      </c>
      <c r="K56">
        <v>452.01580339999998</v>
      </c>
      <c r="L56">
        <v>196.16800739999999</v>
      </c>
      <c r="M56">
        <v>201.68861799999999</v>
      </c>
      <c r="N56">
        <v>206.46364500000001</v>
      </c>
      <c r="O56">
        <v>211.18239500000001</v>
      </c>
      <c r="P56">
        <v>215.9899308</v>
      </c>
      <c r="Q56">
        <v>220.90090599999999</v>
      </c>
      <c r="R56">
        <v>230.9560228</v>
      </c>
      <c r="S56">
        <v>241.24237529999999</v>
      </c>
      <c r="T56">
        <v>251.6506353</v>
      </c>
      <c r="U56">
        <v>262.2287566</v>
      </c>
      <c r="V56">
        <v>273.05776370000001</v>
      </c>
      <c r="W56">
        <v>284.36580950000001</v>
      </c>
      <c r="X56">
        <v>296.41739159999997</v>
      </c>
      <c r="Y56">
        <v>309.40274390000002</v>
      </c>
      <c r="Z56">
        <v>323.47402010000002</v>
      </c>
      <c r="AA56">
        <v>338.80179939999999</v>
      </c>
      <c r="AB56">
        <v>345.58582969999998</v>
      </c>
      <c r="AC56">
        <v>348.96643920000002</v>
      </c>
      <c r="AD56">
        <v>351.9882336</v>
      </c>
      <c r="AE56">
        <v>355.2587264</v>
      </c>
      <c r="AF56">
        <v>358.71960510000002</v>
      </c>
      <c r="AG56">
        <v>362.2231822</v>
      </c>
      <c r="AH56">
        <v>365.6986599</v>
      </c>
      <c r="AI56">
        <v>369.08410259999999</v>
      </c>
      <c r="AJ56">
        <v>372.3357378</v>
      </c>
      <c r="AK56">
        <v>375.9013271</v>
      </c>
    </row>
    <row r="57" spans="1:37" x14ac:dyDescent="0.35">
      <c r="A57" t="s">
        <v>4549</v>
      </c>
      <c r="B57">
        <v>1217.4353639999999</v>
      </c>
      <c r="C57">
        <v>1227.6394769999999</v>
      </c>
      <c r="D57">
        <v>1232.6971659999999</v>
      </c>
      <c r="E57">
        <v>1238.517464</v>
      </c>
      <c r="F57">
        <v>1247.4700829999999</v>
      </c>
      <c r="G57">
        <v>1261.336456</v>
      </c>
      <c r="H57">
        <v>1086.7440879999999</v>
      </c>
      <c r="I57">
        <v>901.39506930000005</v>
      </c>
      <c r="J57">
        <v>695.5400836</v>
      </c>
      <c r="K57">
        <v>464.08048939999998</v>
      </c>
      <c r="L57">
        <v>203.5815097</v>
      </c>
      <c r="M57">
        <v>212.18653119999999</v>
      </c>
      <c r="N57">
        <v>220.02288179999999</v>
      </c>
      <c r="O57">
        <v>227.47959399999999</v>
      </c>
      <c r="P57">
        <v>234.65375109999999</v>
      </c>
      <c r="Q57">
        <v>241.6001637</v>
      </c>
      <c r="R57">
        <v>253.49935429999999</v>
      </c>
      <c r="S57">
        <v>265.48448029999997</v>
      </c>
      <c r="T57">
        <v>277.62908229999999</v>
      </c>
      <c r="U57">
        <v>290.10287399999999</v>
      </c>
      <c r="V57">
        <v>303.07847709999999</v>
      </c>
      <c r="W57">
        <v>316.82667780000003</v>
      </c>
      <c r="X57">
        <v>331.58353499999998</v>
      </c>
      <c r="Y57">
        <v>347.59317019999997</v>
      </c>
      <c r="Z57">
        <v>365.11254700000001</v>
      </c>
      <c r="AA57">
        <v>384.30736050000002</v>
      </c>
      <c r="AB57">
        <v>394.12390390000002</v>
      </c>
      <c r="AC57">
        <v>400.02653149999998</v>
      </c>
      <c r="AD57">
        <v>405.64573530000001</v>
      </c>
      <c r="AE57">
        <v>411.86063860000002</v>
      </c>
      <c r="AF57">
        <v>418.730501</v>
      </c>
      <c r="AG57">
        <v>426.10922670000002</v>
      </c>
      <c r="AH57">
        <v>433.82631400000002</v>
      </c>
      <c r="AI57">
        <v>441.73018350000001</v>
      </c>
      <c r="AJ57">
        <v>449.69251320000001</v>
      </c>
      <c r="AK57">
        <v>457.60346370000002</v>
      </c>
    </row>
    <row r="58" spans="1:37" x14ac:dyDescent="0.35">
      <c r="A58" t="s">
        <v>4550</v>
      </c>
      <c r="B58">
        <v>2395.8878540000001</v>
      </c>
      <c r="C58">
        <v>2415.9693379999999</v>
      </c>
      <c r="D58">
        <v>2425.922767</v>
      </c>
      <c r="E58">
        <v>2437.376992</v>
      </c>
      <c r="F58">
        <v>2454.9955620000001</v>
      </c>
      <c r="G58">
        <v>2482.2842999999998</v>
      </c>
      <c r="H58">
        <v>3685.481413</v>
      </c>
      <c r="I58">
        <v>5018.6379450000004</v>
      </c>
      <c r="J58">
        <v>6480.1958500000001</v>
      </c>
      <c r="K58">
        <v>8066.5375759999997</v>
      </c>
      <c r="L58">
        <v>9771.9237969999995</v>
      </c>
      <c r="M58">
        <v>10819.705910000001</v>
      </c>
      <c r="N58">
        <v>11927.785809999999</v>
      </c>
      <c r="O58">
        <v>13138.812879999999</v>
      </c>
      <c r="P58">
        <v>14471.51828</v>
      </c>
      <c r="Q58">
        <v>15938.97041</v>
      </c>
      <c r="R58">
        <v>17351.981019999999</v>
      </c>
      <c r="S58">
        <v>18872.540779999999</v>
      </c>
      <c r="T58">
        <v>20498.95925</v>
      </c>
      <c r="U58">
        <v>22241.859909999999</v>
      </c>
      <c r="V58">
        <v>24115.835849999999</v>
      </c>
      <c r="W58">
        <v>26150.631000000001</v>
      </c>
      <c r="X58">
        <v>28383.469440000001</v>
      </c>
      <c r="Y58">
        <v>30849.133089999999</v>
      </c>
      <c r="Z58">
        <v>33582.669379999999</v>
      </c>
      <c r="AA58">
        <v>36625.074820000002</v>
      </c>
      <c r="AB58">
        <v>37358.44051</v>
      </c>
      <c r="AC58">
        <v>37723.89039</v>
      </c>
      <c r="AD58">
        <v>38050.551720000003</v>
      </c>
      <c r="AE58">
        <v>38404.09779</v>
      </c>
      <c r="AF58">
        <v>38778.224900000001</v>
      </c>
      <c r="AG58">
        <v>39156.967799999999</v>
      </c>
      <c r="AH58">
        <v>39532.6731</v>
      </c>
      <c r="AI58">
        <v>39898.645450000004</v>
      </c>
      <c r="AJ58">
        <v>40250.152979999999</v>
      </c>
      <c r="AK58">
        <v>40635.599499999997</v>
      </c>
    </row>
    <row r="59" spans="1:37" x14ac:dyDescent="0.35">
      <c r="A59" t="s">
        <v>4551</v>
      </c>
      <c r="B59">
        <v>2395.8878540000001</v>
      </c>
      <c r="C59">
        <v>2415.9693390000002</v>
      </c>
      <c r="D59">
        <v>2425.9227689999998</v>
      </c>
      <c r="E59">
        <v>2437.376996</v>
      </c>
      <c r="F59">
        <v>2454.9955669999999</v>
      </c>
      <c r="G59">
        <v>2482.2843050000001</v>
      </c>
      <c r="H59">
        <v>3704.1614129999998</v>
      </c>
      <c r="I59">
        <v>5071.0754029999998</v>
      </c>
      <c r="J59">
        <v>6593.8637870000002</v>
      </c>
      <c r="K59">
        <v>8281.8403190000008</v>
      </c>
      <c r="L59">
        <v>10141.2204</v>
      </c>
      <c r="M59">
        <v>11382.87271</v>
      </c>
      <c r="N59">
        <v>12711.12794</v>
      </c>
      <c r="O59">
        <v>14152.75085</v>
      </c>
      <c r="P59">
        <v>15722.010910000001</v>
      </c>
      <c r="Q59">
        <v>17432.512750000002</v>
      </c>
      <c r="R59">
        <v>19045.686409999998</v>
      </c>
      <c r="S59">
        <v>20769.0157</v>
      </c>
      <c r="T59">
        <v>22615.11177</v>
      </c>
      <c r="U59">
        <v>24606.10181</v>
      </c>
      <c r="V59">
        <v>26767.196449999999</v>
      </c>
      <c r="W59">
        <v>29135.772529999998</v>
      </c>
      <c r="X59">
        <v>31750.806130000001</v>
      </c>
      <c r="Y59">
        <v>34656.925909999998</v>
      </c>
      <c r="Z59">
        <v>37905.529309999998</v>
      </c>
      <c r="AA59">
        <v>41544.30661</v>
      </c>
      <c r="AB59">
        <v>42605.492339999997</v>
      </c>
      <c r="AC59">
        <v>43243.576840000002</v>
      </c>
      <c r="AD59">
        <v>43851.022729999997</v>
      </c>
      <c r="AE59">
        <v>44522.864780000004</v>
      </c>
      <c r="AF59">
        <v>45265.509080000003</v>
      </c>
      <c r="AG59">
        <v>46063.162400000001</v>
      </c>
      <c r="AH59">
        <v>46897.393219999998</v>
      </c>
      <c r="AI59">
        <v>47751.815519999996</v>
      </c>
      <c r="AJ59">
        <v>48612.55747</v>
      </c>
      <c r="AK59">
        <v>49467.74523</v>
      </c>
    </row>
    <row r="60" spans="1:37" x14ac:dyDescent="0.35">
      <c r="A60" t="s">
        <v>4552</v>
      </c>
      <c r="B60">
        <v>870.99809000000005</v>
      </c>
      <c r="C60">
        <v>878.29848779999998</v>
      </c>
      <c r="D60">
        <v>881.91694510000002</v>
      </c>
      <c r="E60">
        <v>886.08099990000005</v>
      </c>
      <c r="F60">
        <v>892.48603290000005</v>
      </c>
      <c r="G60">
        <v>902.40654649999999</v>
      </c>
      <c r="H60">
        <v>1457.1552099999999</v>
      </c>
      <c r="I60">
        <v>2070.2912540000002</v>
      </c>
      <c r="J60">
        <v>2742.6457890000001</v>
      </c>
      <c r="K60">
        <v>3473.1760789999998</v>
      </c>
      <c r="L60">
        <v>4259.5565269999997</v>
      </c>
      <c r="M60">
        <v>4749.2086959999997</v>
      </c>
      <c r="N60">
        <v>5272.142175</v>
      </c>
      <c r="O60">
        <v>5847.966727</v>
      </c>
      <c r="P60">
        <v>6486.1105479999997</v>
      </c>
      <c r="Q60">
        <v>7193.6946109999999</v>
      </c>
      <c r="R60">
        <v>8183.2688340000004</v>
      </c>
      <c r="S60">
        <v>9300.2398499999999</v>
      </c>
      <c r="T60">
        <v>10555.568069999999</v>
      </c>
      <c r="U60">
        <v>11967.59605</v>
      </c>
      <c r="V60">
        <v>13558.89076</v>
      </c>
      <c r="W60">
        <v>15363.495489999999</v>
      </c>
      <c r="X60">
        <v>17424.46156</v>
      </c>
      <c r="Y60">
        <v>19788.955539999999</v>
      </c>
      <c r="Z60">
        <v>22510.292819999999</v>
      </c>
      <c r="AA60">
        <v>25652.545890000001</v>
      </c>
      <c r="AB60">
        <v>26166.202099999999</v>
      </c>
      <c r="AC60">
        <v>26422.16662</v>
      </c>
      <c r="AD60">
        <v>26650.96328</v>
      </c>
      <c r="AE60">
        <v>26898.590260000001</v>
      </c>
      <c r="AF60">
        <v>27160.632399999999</v>
      </c>
      <c r="AG60">
        <v>27425.907480000002</v>
      </c>
      <c r="AH60">
        <v>27689.054990000001</v>
      </c>
      <c r="AI60">
        <v>27945.385460000001</v>
      </c>
      <c r="AJ60">
        <v>28191.584630000001</v>
      </c>
      <c r="AK60">
        <v>28461.554990000001</v>
      </c>
    </row>
    <row r="61" spans="1:37" x14ac:dyDescent="0.35">
      <c r="A61" t="s">
        <v>4553</v>
      </c>
      <c r="B61">
        <v>870.99809019999998</v>
      </c>
      <c r="C61">
        <v>878.29848830000003</v>
      </c>
      <c r="D61">
        <v>881.91694589999997</v>
      </c>
      <c r="E61">
        <v>886.08100109999998</v>
      </c>
      <c r="F61">
        <v>892.48603460000004</v>
      </c>
      <c r="G61">
        <v>902.40654849999999</v>
      </c>
      <c r="H61">
        <v>1464.540855</v>
      </c>
      <c r="I61">
        <v>2091.922783</v>
      </c>
      <c r="J61">
        <v>2790.7540399999998</v>
      </c>
      <c r="K61">
        <v>3565.8780999999999</v>
      </c>
      <c r="L61">
        <v>4420.5319710000003</v>
      </c>
      <c r="M61">
        <v>4996.4054960000003</v>
      </c>
      <c r="N61">
        <v>5618.3833940000004</v>
      </c>
      <c r="O61">
        <v>6299.2613419999998</v>
      </c>
      <c r="P61">
        <v>7046.5792760000004</v>
      </c>
      <c r="Q61">
        <v>7867.7712419999998</v>
      </c>
      <c r="R61">
        <v>8982.0275729999994</v>
      </c>
      <c r="S61">
        <v>10234.8078</v>
      </c>
      <c r="T61">
        <v>11645.24251</v>
      </c>
      <c r="U61">
        <v>13239.71502</v>
      </c>
      <c r="V61">
        <v>15049.59209</v>
      </c>
      <c r="W61">
        <v>17117.26611</v>
      </c>
      <c r="X61">
        <v>19491.651720000002</v>
      </c>
      <c r="Y61">
        <v>22231.560409999998</v>
      </c>
      <c r="Z61">
        <v>25407.883890000001</v>
      </c>
      <c r="AA61">
        <v>29098.021970000002</v>
      </c>
      <c r="AB61">
        <v>29841.286410000001</v>
      </c>
      <c r="AC61">
        <v>30288.20678</v>
      </c>
      <c r="AD61">
        <v>30713.667570000001</v>
      </c>
      <c r="AE61">
        <v>31184.232049999999</v>
      </c>
      <c r="AF61">
        <v>31704.38708</v>
      </c>
      <c r="AG61">
        <v>32263.070950000001</v>
      </c>
      <c r="AH61">
        <v>32847.374040000002</v>
      </c>
      <c r="AI61">
        <v>33445.819430000003</v>
      </c>
      <c r="AJ61">
        <v>34048.691160000002</v>
      </c>
      <c r="AK61">
        <v>34647.672689999999</v>
      </c>
    </row>
    <row r="62" spans="1:37" x14ac:dyDescent="0.35">
      <c r="A62" t="s">
        <v>4554</v>
      </c>
      <c r="B62">
        <v>6705.0750680000001</v>
      </c>
      <c r="C62">
        <v>6761.2746349999998</v>
      </c>
      <c r="D62">
        <v>6789.1300659999997</v>
      </c>
      <c r="E62">
        <v>6821.18559</v>
      </c>
      <c r="F62">
        <v>6870.4925030000004</v>
      </c>
      <c r="G62">
        <v>6946.8621169999997</v>
      </c>
      <c r="H62">
        <v>6935.9096909999998</v>
      </c>
      <c r="I62">
        <v>6967.8799300000001</v>
      </c>
      <c r="J62">
        <v>6998.1782540000004</v>
      </c>
      <c r="K62">
        <v>7008.8387510000002</v>
      </c>
      <c r="L62">
        <v>6990.6839470000004</v>
      </c>
      <c r="M62">
        <v>7232.9579679999997</v>
      </c>
      <c r="N62">
        <v>7451.1139569999996</v>
      </c>
      <c r="O62">
        <v>7669.7002329999996</v>
      </c>
      <c r="P62">
        <v>7894.0023010000004</v>
      </c>
      <c r="Q62">
        <v>8124.6433260000003</v>
      </c>
      <c r="R62">
        <v>8581.2095800000006</v>
      </c>
      <c r="S62">
        <v>9054.9326020000008</v>
      </c>
      <c r="T62">
        <v>9542.0583220000008</v>
      </c>
      <c r="U62">
        <v>10044.69515</v>
      </c>
      <c r="V62">
        <v>10566.31086</v>
      </c>
      <c r="W62">
        <v>11116.258620000001</v>
      </c>
      <c r="X62">
        <v>11705.699049999999</v>
      </c>
      <c r="Y62">
        <v>12343.270409999999</v>
      </c>
      <c r="Z62">
        <v>13036.40661</v>
      </c>
      <c r="AA62">
        <v>13793.567660000001</v>
      </c>
      <c r="AB62">
        <v>14069.76448</v>
      </c>
      <c r="AC62">
        <v>14207.39854</v>
      </c>
      <c r="AD62">
        <v>14330.424230000001</v>
      </c>
      <c r="AE62">
        <v>14463.575129999999</v>
      </c>
      <c r="AF62">
        <v>14604.47717</v>
      </c>
      <c r="AG62">
        <v>14747.11758</v>
      </c>
      <c r="AH62">
        <v>14888.61398</v>
      </c>
      <c r="AI62">
        <v>15026.444810000001</v>
      </c>
      <c r="AJ62">
        <v>15158.82797</v>
      </c>
      <c r="AK62">
        <v>15303.99307</v>
      </c>
    </row>
    <row r="63" spans="1:37" x14ac:dyDescent="0.35">
      <c r="A63" t="s">
        <v>4555</v>
      </c>
      <c r="B63">
        <v>6705.0750690000004</v>
      </c>
      <c r="C63">
        <v>6761.2746379999999</v>
      </c>
      <c r="D63">
        <v>6789.1300730000003</v>
      </c>
      <c r="E63">
        <v>6821.1855999999998</v>
      </c>
      <c r="F63">
        <v>6870.4925160000003</v>
      </c>
      <c r="G63">
        <v>6946.8621329999996</v>
      </c>
      <c r="H63">
        <v>6971.0646070000003</v>
      </c>
      <c r="I63">
        <v>7040.6841290000002</v>
      </c>
      <c r="J63">
        <v>7120.9320250000001</v>
      </c>
      <c r="K63">
        <v>7195.910613</v>
      </c>
      <c r="L63">
        <v>7254.8730589999996</v>
      </c>
      <c r="M63">
        <v>7609.4341720000002</v>
      </c>
      <c r="N63">
        <v>7940.4563710000002</v>
      </c>
      <c r="O63">
        <v>8261.5802120000008</v>
      </c>
      <c r="P63">
        <v>8576.1278050000001</v>
      </c>
      <c r="Q63">
        <v>8885.9534029999995</v>
      </c>
      <c r="R63">
        <v>9418.8108229999998</v>
      </c>
      <c r="S63">
        <v>9964.8499690000008</v>
      </c>
      <c r="T63">
        <v>10527.10593</v>
      </c>
      <c r="U63">
        <v>11112.41562</v>
      </c>
      <c r="V63">
        <v>11727.999820000001</v>
      </c>
      <c r="W63">
        <v>12385.19952</v>
      </c>
      <c r="X63">
        <v>13094.430969999999</v>
      </c>
      <c r="Y63">
        <v>13866.83401</v>
      </c>
      <c r="Z63">
        <v>14714.4912</v>
      </c>
      <c r="AA63">
        <v>15646.22617</v>
      </c>
      <c r="AB63">
        <v>16045.88507</v>
      </c>
      <c r="AC63">
        <v>16286.197529999999</v>
      </c>
      <c r="AD63">
        <v>16514.971010000001</v>
      </c>
      <c r="AE63">
        <v>16767.997080000001</v>
      </c>
      <c r="AF63">
        <v>17047.68837</v>
      </c>
      <c r="AG63">
        <v>17348.09691</v>
      </c>
      <c r="AH63">
        <v>17662.28109</v>
      </c>
      <c r="AI63">
        <v>17984.0697</v>
      </c>
      <c r="AJ63">
        <v>18308.238379999999</v>
      </c>
      <c r="AK63">
        <v>18630.315269999999</v>
      </c>
    </row>
    <row r="64" spans="1:37" x14ac:dyDescent="0.35">
      <c r="A64" t="s">
        <v>4556</v>
      </c>
      <c r="B64">
        <v>7900.2471880000003</v>
      </c>
      <c r="C64">
        <v>7933.8983200000002</v>
      </c>
      <c r="D64">
        <v>7939.0072449999998</v>
      </c>
      <c r="E64">
        <v>7958.9507530000001</v>
      </c>
      <c r="F64">
        <v>8021.4788820000003</v>
      </c>
      <c r="G64">
        <v>8124.494173</v>
      </c>
      <c r="H64">
        <v>9072.7905510000001</v>
      </c>
      <c r="I64">
        <v>10121.61477</v>
      </c>
      <c r="J64">
        <v>11242.769340000001</v>
      </c>
      <c r="K64">
        <v>12423.596939999999</v>
      </c>
      <c r="L64">
        <v>13661.12696</v>
      </c>
      <c r="M64">
        <v>14520.396710000001</v>
      </c>
      <c r="N64">
        <v>15448.95442</v>
      </c>
      <c r="O64">
        <v>16487.70206</v>
      </c>
      <c r="P64">
        <v>17647.387650000001</v>
      </c>
      <c r="Q64">
        <v>18933.860690000001</v>
      </c>
      <c r="R64">
        <v>20745.105749999999</v>
      </c>
      <c r="S64">
        <v>22716.829269999998</v>
      </c>
      <c r="T64">
        <v>24830.012910000001</v>
      </c>
      <c r="U64">
        <v>27076.159899999999</v>
      </c>
      <c r="V64">
        <v>29446.569920000002</v>
      </c>
      <c r="W64">
        <v>31959.371500000001</v>
      </c>
      <c r="X64">
        <v>34634.105969999997</v>
      </c>
      <c r="Y64">
        <v>37489.639439999999</v>
      </c>
      <c r="Z64">
        <v>40547.444340000002</v>
      </c>
      <c r="AA64">
        <v>43827.497199999998</v>
      </c>
      <c r="AB64">
        <v>44656.955569999998</v>
      </c>
      <c r="AC64">
        <v>45093.715839999997</v>
      </c>
      <c r="AD64">
        <v>45486.173759999998</v>
      </c>
      <c r="AE64">
        <v>45901.306579999997</v>
      </c>
      <c r="AF64">
        <v>46330.540500000003</v>
      </c>
      <c r="AG64">
        <v>46757.22262</v>
      </c>
      <c r="AH64">
        <v>47174.957399999999</v>
      </c>
      <c r="AI64">
        <v>47577.646860000001</v>
      </c>
      <c r="AJ64">
        <v>47961.209629999998</v>
      </c>
      <c r="AK64">
        <v>48380.769959999998</v>
      </c>
    </row>
    <row r="65" spans="1:37" x14ac:dyDescent="0.35">
      <c r="A65" t="s">
        <v>4557</v>
      </c>
      <c r="B65">
        <v>7900.2471889999997</v>
      </c>
      <c r="C65">
        <v>7933.89833</v>
      </c>
      <c r="D65">
        <v>7939.0072620000001</v>
      </c>
      <c r="E65">
        <v>7958.9507780000004</v>
      </c>
      <c r="F65">
        <v>8021.4789129999999</v>
      </c>
      <c r="G65">
        <v>8124.4942080000001</v>
      </c>
      <c r="H65">
        <v>9100.1393659999994</v>
      </c>
      <c r="I65">
        <v>10199.17038</v>
      </c>
      <c r="J65">
        <v>11417.920099999999</v>
      </c>
      <c r="K65">
        <v>12757.30488</v>
      </c>
      <c r="L65">
        <v>14222.78062</v>
      </c>
      <c r="M65">
        <v>15350.791579999999</v>
      </c>
      <c r="N65">
        <v>16542.933639999999</v>
      </c>
      <c r="O65">
        <v>17826.533159999999</v>
      </c>
      <c r="P65">
        <v>19216.422350000001</v>
      </c>
      <c r="Q65">
        <v>20726.82718</v>
      </c>
      <c r="R65">
        <v>22770.401040000001</v>
      </c>
      <c r="S65">
        <v>24983.090469999999</v>
      </c>
      <c r="T65">
        <v>27359.758119999999</v>
      </c>
      <c r="U65">
        <v>29902.338619999999</v>
      </c>
      <c r="V65">
        <v>32611.257160000001</v>
      </c>
      <c r="W65">
        <v>35509.425629999998</v>
      </c>
      <c r="X65">
        <v>38615.910669999997</v>
      </c>
      <c r="Y65">
        <v>41958.358630000002</v>
      </c>
      <c r="Z65">
        <v>45574.106899999999</v>
      </c>
      <c r="AA65">
        <v>49488.56695</v>
      </c>
      <c r="AB65">
        <v>50670.886960000003</v>
      </c>
      <c r="AC65">
        <v>51404.351719999999</v>
      </c>
      <c r="AD65">
        <v>52108.01053</v>
      </c>
      <c r="AE65">
        <v>52882.702709999998</v>
      </c>
      <c r="AF65">
        <v>53734.575969999998</v>
      </c>
      <c r="AG65">
        <v>54646.201690000002</v>
      </c>
      <c r="AH65">
        <v>55597.466959999998</v>
      </c>
      <c r="AI65">
        <v>56570.522140000001</v>
      </c>
      <c r="AJ65">
        <v>57550.233</v>
      </c>
      <c r="AK65">
        <v>58523.60224</v>
      </c>
    </row>
    <row r="66" spans="1:37" x14ac:dyDescent="0.35">
      <c r="A66" t="s">
        <v>4558</v>
      </c>
      <c r="B66">
        <v>109.5277261</v>
      </c>
      <c r="C66">
        <v>110.4457488</v>
      </c>
      <c r="D66">
        <v>110.90076860000001</v>
      </c>
      <c r="E66">
        <v>111.42439709999999</v>
      </c>
      <c r="F66">
        <v>112.2298279</v>
      </c>
      <c r="G66">
        <v>113.47732929999999</v>
      </c>
      <c r="H66">
        <v>115.54397950000001</v>
      </c>
      <c r="I66">
        <v>118.5250022</v>
      </c>
      <c r="J66">
        <v>121.7186875</v>
      </c>
      <c r="K66">
        <v>124.8367738</v>
      </c>
      <c r="L66">
        <v>127.7247706</v>
      </c>
      <c r="M66">
        <v>130.5645136</v>
      </c>
      <c r="N66">
        <v>133.14477500000001</v>
      </c>
      <c r="O66">
        <v>135.94247100000001</v>
      </c>
      <c r="P66">
        <v>139.0807101</v>
      </c>
      <c r="Q66">
        <v>142.6011292</v>
      </c>
      <c r="R66">
        <v>146.2052558</v>
      </c>
      <c r="S66">
        <v>150.2327841</v>
      </c>
      <c r="T66">
        <v>154.64751939999999</v>
      </c>
      <c r="U66">
        <v>159.5202467</v>
      </c>
      <c r="V66">
        <v>164.9469474</v>
      </c>
      <c r="W66">
        <v>171.11733390000001</v>
      </c>
      <c r="X66">
        <v>178.2492321</v>
      </c>
      <c r="Y66">
        <v>186.5265919</v>
      </c>
      <c r="Z66">
        <v>196.125562</v>
      </c>
      <c r="AA66">
        <v>207.25233979999999</v>
      </c>
      <c r="AB66">
        <v>211.40227680000001</v>
      </c>
      <c r="AC66">
        <v>213.47026829999999</v>
      </c>
      <c r="AD66">
        <v>215.31876489999999</v>
      </c>
      <c r="AE66">
        <v>217.31939560000001</v>
      </c>
      <c r="AF66">
        <v>219.4364894</v>
      </c>
      <c r="AG66">
        <v>221.57970280000001</v>
      </c>
      <c r="AH66">
        <v>223.70572720000001</v>
      </c>
      <c r="AI66">
        <v>225.7766752</v>
      </c>
      <c r="AJ66">
        <v>227.76577030000001</v>
      </c>
      <c r="AK66">
        <v>229.94691789999999</v>
      </c>
    </row>
    <row r="67" spans="1:37" x14ac:dyDescent="0.35">
      <c r="A67" t="s">
        <v>4559</v>
      </c>
      <c r="B67">
        <v>109.5277261</v>
      </c>
      <c r="C67">
        <v>110.4457488</v>
      </c>
      <c r="D67">
        <v>110.9007687</v>
      </c>
      <c r="E67">
        <v>111.4243973</v>
      </c>
      <c r="F67">
        <v>112.22982810000001</v>
      </c>
      <c r="G67">
        <v>113.4773295</v>
      </c>
      <c r="H67">
        <v>116.1296184</v>
      </c>
      <c r="I67">
        <v>119.7634159</v>
      </c>
      <c r="J67">
        <v>123.8537328</v>
      </c>
      <c r="K67">
        <v>128.16877339999999</v>
      </c>
      <c r="L67">
        <v>132.55169369999999</v>
      </c>
      <c r="M67">
        <v>137.36040990000001</v>
      </c>
      <c r="N67">
        <v>141.88888840000001</v>
      </c>
      <c r="O67">
        <v>146.43331470000001</v>
      </c>
      <c r="P67">
        <v>151.09875819999999</v>
      </c>
      <c r="Q67">
        <v>155.96339900000001</v>
      </c>
      <c r="R67">
        <v>160.47616980000001</v>
      </c>
      <c r="S67">
        <v>165.3294641</v>
      </c>
      <c r="T67">
        <v>170.612122</v>
      </c>
      <c r="U67">
        <v>176.4767626</v>
      </c>
      <c r="V67">
        <v>183.08166349999999</v>
      </c>
      <c r="W67">
        <v>190.6506852</v>
      </c>
      <c r="X67">
        <v>199.39623030000001</v>
      </c>
      <c r="Y67">
        <v>209.55007889999999</v>
      </c>
      <c r="Z67">
        <v>221.3714209</v>
      </c>
      <c r="AA67">
        <v>235.08906920000001</v>
      </c>
      <c r="AB67">
        <v>241.0940597</v>
      </c>
      <c r="AC67">
        <v>244.70482380000001</v>
      </c>
      <c r="AD67">
        <v>248.1422115</v>
      </c>
      <c r="AE67">
        <v>251.9440013</v>
      </c>
      <c r="AF67">
        <v>256.14644370000002</v>
      </c>
      <c r="AG67">
        <v>260.66016880000001</v>
      </c>
      <c r="AH67">
        <v>265.38087689999998</v>
      </c>
      <c r="AI67">
        <v>270.21584369999999</v>
      </c>
      <c r="AJ67">
        <v>275.08657190000002</v>
      </c>
      <c r="AK67">
        <v>279.92587020000002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67"/>
  <sheetViews>
    <sheetView workbookViewId="0"/>
  </sheetViews>
  <sheetFormatPr baseColWidth="10" defaultRowHeight="14.5" x14ac:dyDescent="0.35"/>
  <sheetData>
    <row r="1" spans="1:37" x14ac:dyDescent="0.35">
      <c r="A1" t="s">
        <v>56</v>
      </c>
      <c r="B1">
        <v>42005</v>
      </c>
      <c r="C1">
        <v>42370</v>
      </c>
      <c r="D1">
        <v>42736</v>
      </c>
      <c r="E1">
        <v>43101</v>
      </c>
      <c r="F1">
        <v>43466</v>
      </c>
      <c r="G1">
        <v>43831</v>
      </c>
      <c r="H1">
        <v>44197</v>
      </c>
      <c r="I1">
        <v>44562</v>
      </c>
      <c r="J1">
        <v>44927</v>
      </c>
      <c r="K1">
        <v>45292</v>
      </c>
      <c r="L1">
        <v>45658</v>
      </c>
      <c r="M1">
        <v>46023</v>
      </c>
      <c r="N1">
        <v>46388</v>
      </c>
      <c r="O1">
        <v>46753</v>
      </c>
      <c r="P1">
        <v>47119</v>
      </c>
      <c r="Q1">
        <v>47484</v>
      </c>
      <c r="R1">
        <v>47849</v>
      </c>
      <c r="S1">
        <v>48214</v>
      </c>
      <c r="T1">
        <v>48580</v>
      </c>
      <c r="U1">
        <v>48945</v>
      </c>
      <c r="V1">
        <v>49310</v>
      </c>
      <c r="W1">
        <v>49675</v>
      </c>
      <c r="X1">
        <v>50041</v>
      </c>
      <c r="Y1">
        <v>50406</v>
      </c>
      <c r="Z1">
        <v>50771</v>
      </c>
      <c r="AA1">
        <v>51136</v>
      </c>
      <c r="AB1">
        <v>51502</v>
      </c>
      <c r="AC1">
        <v>51867</v>
      </c>
      <c r="AD1">
        <v>52232</v>
      </c>
      <c r="AE1">
        <v>52597</v>
      </c>
      <c r="AF1">
        <v>52963</v>
      </c>
      <c r="AG1">
        <v>53328</v>
      </c>
      <c r="AH1">
        <v>53693</v>
      </c>
      <c r="AI1">
        <v>54058</v>
      </c>
      <c r="AJ1">
        <v>54424</v>
      </c>
      <c r="AK1">
        <v>54789</v>
      </c>
    </row>
    <row r="2" spans="1:37" x14ac:dyDescent="0.35">
      <c r="A2" t="s">
        <v>4428</v>
      </c>
      <c r="B2">
        <v>5223588.0980000002</v>
      </c>
      <c r="C2">
        <v>5285961.398</v>
      </c>
      <c r="D2">
        <v>5352521.568</v>
      </c>
      <c r="E2">
        <v>5423724.2589999996</v>
      </c>
      <c r="F2">
        <v>5500630.7390000001</v>
      </c>
      <c r="G2">
        <v>5585065.2949999999</v>
      </c>
      <c r="H2">
        <v>5676911.4479999999</v>
      </c>
      <c r="I2">
        <v>5775347.4239999996</v>
      </c>
      <c r="J2">
        <v>5879800.852</v>
      </c>
      <c r="K2">
        <v>5989605.5789999999</v>
      </c>
      <c r="L2">
        <v>6103882.7379999999</v>
      </c>
      <c r="M2">
        <v>6222500.0619999999</v>
      </c>
      <c r="N2">
        <v>6345767.426</v>
      </c>
      <c r="O2">
        <v>6474109.841</v>
      </c>
      <c r="P2">
        <v>6607858.5920000002</v>
      </c>
      <c r="Q2">
        <v>6747510.6260000002</v>
      </c>
      <c r="R2">
        <v>6892806.4239999996</v>
      </c>
      <c r="S2">
        <v>7043826.2369999997</v>
      </c>
      <c r="T2">
        <v>7200505.5089999996</v>
      </c>
      <c r="U2">
        <v>7362786.8669999996</v>
      </c>
      <c r="V2">
        <v>7530617.8439999996</v>
      </c>
      <c r="W2">
        <v>7704207.2920000004</v>
      </c>
      <c r="X2">
        <v>7883844.8729999997</v>
      </c>
      <c r="Y2">
        <v>8069840.1059999997</v>
      </c>
      <c r="Z2">
        <v>8262495.0350000001</v>
      </c>
      <c r="AA2">
        <v>8462940.6150000002</v>
      </c>
      <c r="AB2">
        <v>8669585.6219999995</v>
      </c>
      <c r="AC2">
        <v>8882411.9010000005</v>
      </c>
      <c r="AD2">
        <v>9101243.0529999994</v>
      </c>
      <c r="AE2">
        <v>9325850.6380000003</v>
      </c>
      <c r="AF2">
        <v>9555970.3059999999</v>
      </c>
      <c r="AG2">
        <v>9791319.4450000003</v>
      </c>
      <c r="AH2">
        <v>10031528</v>
      </c>
      <c r="AI2">
        <v>10276158.279999999</v>
      </c>
      <c r="AJ2">
        <v>10524717.1</v>
      </c>
      <c r="AK2">
        <v>10780086.73</v>
      </c>
    </row>
    <row r="3" spans="1:37" x14ac:dyDescent="0.35">
      <c r="A3" t="s">
        <v>4429</v>
      </c>
      <c r="B3">
        <v>5223588.0980000002</v>
      </c>
      <c r="C3">
        <v>5285961.398</v>
      </c>
      <c r="D3">
        <v>5352521.568</v>
      </c>
      <c r="E3">
        <v>5423724.2589999996</v>
      </c>
      <c r="F3">
        <v>5500630.7390000001</v>
      </c>
      <c r="G3">
        <v>5585065.2949999999</v>
      </c>
      <c r="H3">
        <v>5677843.1189999999</v>
      </c>
      <c r="I3">
        <v>5779412.0860000001</v>
      </c>
      <c r="J3">
        <v>5890049.5360000003</v>
      </c>
      <c r="K3">
        <v>6009607.9979999997</v>
      </c>
      <c r="L3">
        <v>6137419.0789999999</v>
      </c>
      <c r="M3">
        <v>6272489.8159999996</v>
      </c>
      <c r="N3">
        <v>6413843.4390000002</v>
      </c>
      <c r="O3">
        <v>6560660.7079999996</v>
      </c>
      <c r="P3">
        <v>6712322.8269999996</v>
      </c>
      <c r="Q3">
        <v>6868424.7759999996</v>
      </c>
      <c r="R3">
        <v>7028780.8480000002</v>
      </c>
      <c r="S3">
        <v>7193384.5</v>
      </c>
      <c r="T3">
        <v>7362378.0379999997</v>
      </c>
      <c r="U3">
        <v>7536011.6849999996</v>
      </c>
      <c r="V3">
        <v>7714553.3059999999</v>
      </c>
      <c r="W3">
        <v>7898370.4400000004</v>
      </c>
      <c r="X3">
        <v>8087889.892</v>
      </c>
      <c r="Y3">
        <v>8283571.9079999998</v>
      </c>
      <c r="Z3">
        <v>8485880.8230000008</v>
      </c>
      <c r="AA3">
        <v>8695110.4000000004</v>
      </c>
      <c r="AB3">
        <v>8910526.9759999998</v>
      </c>
      <c r="AC3">
        <v>9131468.693</v>
      </c>
      <c r="AD3">
        <v>9357534.6309999991</v>
      </c>
      <c r="AE3">
        <v>9588502.9839999992</v>
      </c>
      <c r="AF3">
        <v>9824212.0620000008</v>
      </c>
      <c r="AG3">
        <v>10064484.609999999</v>
      </c>
      <c r="AH3">
        <v>10309092.199999999</v>
      </c>
      <c r="AI3">
        <v>10557739.9</v>
      </c>
      <c r="AJ3">
        <v>10810060.51</v>
      </c>
      <c r="AK3">
        <v>11065611.810000001</v>
      </c>
    </row>
    <row r="4" spans="1:37" x14ac:dyDescent="0.35">
      <c r="A4" t="s">
        <v>4430</v>
      </c>
      <c r="B4">
        <v>47214.621639999998</v>
      </c>
      <c r="C4">
        <v>47779.65077</v>
      </c>
      <c r="D4">
        <v>48382.838900000002</v>
      </c>
      <c r="E4">
        <v>49038.021500000003</v>
      </c>
      <c r="F4">
        <v>49755.141450000003</v>
      </c>
      <c r="G4">
        <v>50543.45117</v>
      </c>
      <c r="H4">
        <v>51380.519610000003</v>
      </c>
      <c r="I4">
        <v>52256.755980000002</v>
      </c>
      <c r="J4">
        <v>53168.834170000002</v>
      </c>
      <c r="K4">
        <v>54117.035779999998</v>
      </c>
      <c r="L4">
        <v>55105.752339999999</v>
      </c>
      <c r="M4">
        <v>56126.577089999999</v>
      </c>
      <c r="N4">
        <v>57179.182309999997</v>
      </c>
      <c r="O4">
        <v>58266.165889999997</v>
      </c>
      <c r="P4">
        <v>59389.319640000002</v>
      </c>
      <c r="Q4">
        <v>60548.854939999997</v>
      </c>
      <c r="R4">
        <v>61769.191639999997</v>
      </c>
      <c r="S4">
        <v>63056.64385</v>
      </c>
      <c r="T4">
        <v>64410.7258</v>
      </c>
      <c r="U4">
        <v>65828.532909999994</v>
      </c>
      <c r="V4">
        <v>67306.710609999995</v>
      </c>
      <c r="W4">
        <v>68841.680630000003</v>
      </c>
      <c r="X4">
        <v>70431.09388</v>
      </c>
      <c r="Y4">
        <v>72072.940539999996</v>
      </c>
      <c r="Z4">
        <v>73764.87659</v>
      </c>
      <c r="AA4">
        <v>75502.478390000004</v>
      </c>
      <c r="AB4">
        <v>77267.537230000002</v>
      </c>
      <c r="AC4">
        <v>79050.639639999994</v>
      </c>
      <c r="AD4">
        <v>80846.140650000001</v>
      </c>
      <c r="AE4">
        <v>82650.115380000003</v>
      </c>
      <c r="AF4">
        <v>84459.46673</v>
      </c>
      <c r="AG4">
        <v>86270.772679999995</v>
      </c>
      <c r="AH4">
        <v>88080.808829999994</v>
      </c>
      <c r="AI4">
        <v>89886.726079999993</v>
      </c>
      <c r="AJ4">
        <v>91686.113759999993</v>
      </c>
      <c r="AK4">
        <v>93480.603929999997</v>
      </c>
    </row>
    <row r="5" spans="1:37" x14ac:dyDescent="0.35">
      <c r="A5" t="s">
        <v>4431</v>
      </c>
      <c r="B5">
        <v>47214.621639999998</v>
      </c>
      <c r="C5">
        <v>47779.650780000004</v>
      </c>
      <c r="D5">
        <v>48382.838900000002</v>
      </c>
      <c r="E5">
        <v>49038.021500000003</v>
      </c>
      <c r="F5">
        <v>49755.141459999999</v>
      </c>
      <c r="G5">
        <v>50543.45117</v>
      </c>
      <c r="H5">
        <v>51411.248050000002</v>
      </c>
      <c r="I5">
        <v>52361.811950000003</v>
      </c>
      <c r="J5">
        <v>53396.254739999997</v>
      </c>
      <c r="K5">
        <v>54510.277909999997</v>
      </c>
      <c r="L5">
        <v>55693.415150000001</v>
      </c>
      <c r="M5">
        <v>56932.113729999997</v>
      </c>
      <c r="N5">
        <v>58212.934560000002</v>
      </c>
      <c r="O5">
        <v>59523.973239999999</v>
      </c>
      <c r="P5">
        <v>60855.528890000001</v>
      </c>
      <c r="Q5">
        <v>62200.467530000002</v>
      </c>
      <c r="R5">
        <v>63554.27721</v>
      </c>
      <c r="S5">
        <v>64914.885490000001</v>
      </c>
      <c r="T5">
        <v>66282.301370000001</v>
      </c>
      <c r="U5">
        <v>67658.074259999994</v>
      </c>
      <c r="V5">
        <v>69044.041800000006</v>
      </c>
      <c r="W5">
        <v>70443.592770000003</v>
      </c>
      <c r="X5">
        <v>71860.894249999998</v>
      </c>
      <c r="Y5">
        <v>73300.433770000003</v>
      </c>
      <c r="Z5">
        <v>74766.587249999997</v>
      </c>
      <c r="AA5">
        <v>76261.148979999998</v>
      </c>
      <c r="AB5">
        <v>77786.353650000005</v>
      </c>
      <c r="AC5">
        <v>79344.970329999996</v>
      </c>
      <c r="AD5">
        <v>80940.292170000001</v>
      </c>
      <c r="AE5">
        <v>82575.779869999998</v>
      </c>
      <c r="AF5">
        <v>84254.452780000007</v>
      </c>
      <c r="AG5">
        <v>85978.512440000006</v>
      </c>
      <c r="AH5">
        <v>87749.187300000005</v>
      </c>
      <c r="AI5">
        <v>89566.670769999997</v>
      </c>
      <c r="AJ5">
        <v>91430.106530000005</v>
      </c>
      <c r="AK5">
        <v>93337.588399999993</v>
      </c>
    </row>
    <row r="6" spans="1:37" x14ac:dyDescent="0.35">
      <c r="A6" t="s">
        <v>4432</v>
      </c>
      <c r="B6">
        <v>1844.747488</v>
      </c>
      <c r="C6">
        <v>1864.05304</v>
      </c>
      <c r="D6">
        <v>1881.009967</v>
      </c>
      <c r="E6">
        <v>1895.5343290000001</v>
      </c>
      <c r="F6">
        <v>1908.2481379999999</v>
      </c>
      <c r="G6">
        <v>1919.6647499999999</v>
      </c>
      <c r="H6">
        <v>1930.168934</v>
      </c>
      <c r="I6">
        <v>1939.4737500000001</v>
      </c>
      <c r="J6">
        <v>1947.2610460000001</v>
      </c>
      <c r="K6">
        <v>1953.2845239999999</v>
      </c>
      <c r="L6">
        <v>1957.433994</v>
      </c>
      <c r="M6">
        <v>1960.6901660000001</v>
      </c>
      <c r="N6">
        <v>1963.9526900000001</v>
      </c>
      <c r="O6">
        <v>1967.842343</v>
      </c>
      <c r="P6">
        <v>1972.7672030000001</v>
      </c>
      <c r="Q6">
        <v>1979.018309</v>
      </c>
      <c r="R6">
        <v>1987.4074880000001</v>
      </c>
      <c r="S6">
        <v>1998.351784</v>
      </c>
      <c r="T6">
        <v>2012.1005290000001</v>
      </c>
      <c r="U6">
        <v>2028.8301730000001</v>
      </c>
      <c r="V6">
        <v>2048.6708440000002</v>
      </c>
      <c r="W6">
        <v>2071.8559730000002</v>
      </c>
      <c r="X6">
        <v>2098.6125539999998</v>
      </c>
      <c r="Y6">
        <v>2129.1468669999999</v>
      </c>
      <c r="Z6">
        <v>2163.657643</v>
      </c>
      <c r="AA6">
        <v>2202.2759609999998</v>
      </c>
      <c r="AB6">
        <v>2242.2576720000002</v>
      </c>
      <c r="AC6">
        <v>2281.9045630000001</v>
      </c>
      <c r="AD6">
        <v>2320.5065159999999</v>
      </c>
      <c r="AE6">
        <v>2357.8183359999998</v>
      </c>
      <c r="AF6">
        <v>2393.7497910000002</v>
      </c>
      <c r="AG6">
        <v>2428.2647310000002</v>
      </c>
      <c r="AH6">
        <v>2461.321261</v>
      </c>
      <c r="AI6">
        <v>2492.8739559999999</v>
      </c>
      <c r="AJ6">
        <v>2522.8831599999999</v>
      </c>
      <c r="AK6">
        <v>2551.416839</v>
      </c>
    </row>
    <row r="7" spans="1:37" x14ac:dyDescent="0.35">
      <c r="A7" t="s">
        <v>4433</v>
      </c>
      <c r="B7">
        <v>1844.747488</v>
      </c>
      <c r="C7">
        <v>1864.05304</v>
      </c>
      <c r="D7">
        <v>1881.009967</v>
      </c>
      <c r="E7">
        <v>1895.5343290000001</v>
      </c>
      <c r="F7">
        <v>1908.2481379999999</v>
      </c>
      <c r="G7">
        <v>1919.664751</v>
      </c>
      <c r="H7">
        <v>1930.674021</v>
      </c>
      <c r="I7">
        <v>1941.787926</v>
      </c>
      <c r="J7">
        <v>1953.3068410000001</v>
      </c>
      <c r="K7">
        <v>1965.3895930000001</v>
      </c>
      <c r="L7">
        <v>1978.1412319999999</v>
      </c>
      <c r="M7">
        <v>1991.5558960000001</v>
      </c>
      <c r="N7">
        <v>2005.6442099999999</v>
      </c>
      <c r="O7">
        <v>2020.4956440000001</v>
      </c>
      <c r="P7">
        <v>2036.260464</v>
      </c>
      <c r="Q7">
        <v>2053.1320569999998</v>
      </c>
      <c r="R7">
        <v>2071.6927310000001</v>
      </c>
      <c r="S7">
        <v>2092.3530770000002</v>
      </c>
      <c r="T7">
        <v>2115.4169689999999</v>
      </c>
      <c r="U7">
        <v>2141.141631</v>
      </c>
      <c r="V7">
        <v>2169.7250570000001</v>
      </c>
      <c r="W7">
        <v>2201.3992189999999</v>
      </c>
      <c r="X7">
        <v>2236.4045809999998</v>
      </c>
      <c r="Y7">
        <v>2274.9904409999999</v>
      </c>
      <c r="Z7">
        <v>2317.4224720000002</v>
      </c>
      <c r="AA7">
        <v>2363.8894030000001</v>
      </c>
      <c r="AB7">
        <v>2411.811201</v>
      </c>
      <c r="AC7">
        <v>2459.5562799999998</v>
      </c>
      <c r="AD7">
        <v>2506.490112</v>
      </c>
      <c r="AE7">
        <v>2552.4730949999998</v>
      </c>
      <c r="AF7">
        <v>2597.53737</v>
      </c>
      <c r="AG7">
        <v>2641.7471479999999</v>
      </c>
      <c r="AH7">
        <v>2685.1534219999999</v>
      </c>
      <c r="AI7">
        <v>2727.7856069999998</v>
      </c>
      <c r="AJ7">
        <v>2769.654513</v>
      </c>
      <c r="AK7">
        <v>2810.7568689999998</v>
      </c>
    </row>
    <row r="8" spans="1:37" x14ac:dyDescent="0.35">
      <c r="A8" t="s">
        <v>4434</v>
      </c>
      <c r="B8">
        <v>74522.508560000002</v>
      </c>
      <c r="C8">
        <v>75430.655169999998</v>
      </c>
      <c r="D8">
        <v>76420.808879999997</v>
      </c>
      <c r="E8">
        <v>77499.319870000007</v>
      </c>
      <c r="F8">
        <v>78671.662930000006</v>
      </c>
      <c r="G8">
        <v>79955.385890000005</v>
      </c>
      <c r="H8">
        <v>81340.263579999999</v>
      </c>
      <c r="I8">
        <v>82812.436459999997</v>
      </c>
      <c r="J8">
        <v>84365.094889999993</v>
      </c>
      <c r="K8">
        <v>85996.313290000006</v>
      </c>
      <c r="L8">
        <v>87709.89344</v>
      </c>
      <c r="M8">
        <v>89498.403659999996</v>
      </c>
      <c r="N8">
        <v>91363.338600000003</v>
      </c>
      <c r="O8">
        <v>93308.072220000002</v>
      </c>
      <c r="P8">
        <v>95333.101290000006</v>
      </c>
      <c r="Q8">
        <v>97435.925820000004</v>
      </c>
      <c r="R8">
        <v>99625.985629999996</v>
      </c>
      <c r="S8">
        <v>101899.4102</v>
      </c>
      <c r="T8">
        <v>104248.0618</v>
      </c>
      <c r="U8">
        <v>106664.1234</v>
      </c>
      <c r="V8">
        <v>109139.4417</v>
      </c>
      <c r="W8">
        <v>111667.57060000001</v>
      </c>
      <c r="X8">
        <v>114244.43640000001</v>
      </c>
      <c r="Y8">
        <v>116867.378</v>
      </c>
      <c r="Z8">
        <v>119534.4672</v>
      </c>
      <c r="AA8">
        <v>122242.2836</v>
      </c>
      <c r="AB8">
        <v>124986.17329999999</v>
      </c>
      <c r="AC8">
        <v>127764.4569</v>
      </c>
      <c r="AD8">
        <v>130578.3015</v>
      </c>
      <c r="AE8">
        <v>133431.5209</v>
      </c>
      <c r="AF8">
        <v>136329.81820000001</v>
      </c>
      <c r="AG8">
        <v>139278.6091</v>
      </c>
      <c r="AH8">
        <v>142283.17939999999</v>
      </c>
      <c r="AI8">
        <v>145348.633</v>
      </c>
      <c r="AJ8">
        <v>148479.70310000001</v>
      </c>
      <c r="AK8">
        <v>151688.3909</v>
      </c>
    </row>
    <row r="9" spans="1:37" x14ac:dyDescent="0.35">
      <c r="A9" t="s">
        <v>4435</v>
      </c>
      <c r="B9">
        <v>74522.508560000002</v>
      </c>
      <c r="C9">
        <v>75430.655169999998</v>
      </c>
      <c r="D9">
        <v>76420.808879999997</v>
      </c>
      <c r="E9">
        <v>77499.319860000003</v>
      </c>
      <c r="F9">
        <v>78671.662909999999</v>
      </c>
      <c r="G9">
        <v>79955.385859999995</v>
      </c>
      <c r="H9">
        <v>81367.991829999999</v>
      </c>
      <c r="I9">
        <v>82912.183569999994</v>
      </c>
      <c r="J9">
        <v>84588.809959999999</v>
      </c>
      <c r="K9">
        <v>86391.834749999995</v>
      </c>
      <c r="L9">
        <v>88307.651310000001</v>
      </c>
      <c r="M9">
        <v>90317.543250000002</v>
      </c>
      <c r="N9">
        <v>92402.096969999999</v>
      </c>
      <c r="O9">
        <v>94543.287779999999</v>
      </c>
      <c r="P9">
        <v>96725.515079999997</v>
      </c>
      <c r="Q9">
        <v>98936.319969999997</v>
      </c>
      <c r="R9">
        <v>101166.8447</v>
      </c>
      <c r="S9">
        <v>103411.8187</v>
      </c>
      <c r="T9">
        <v>105669.1271</v>
      </c>
      <c r="U9">
        <v>107939.07859999999</v>
      </c>
      <c r="V9">
        <v>110222.30070000001</v>
      </c>
      <c r="W9">
        <v>112522.325</v>
      </c>
      <c r="X9">
        <v>114844.0598</v>
      </c>
      <c r="Y9">
        <v>117193.1082</v>
      </c>
      <c r="Z9">
        <v>119575.1211</v>
      </c>
      <c r="AA9">
        <v>121991.306</v>
      </c>
      <c r="AB9">
        <v>124443.8802</v>
      </c>
      <c r="AC9">
        <v>126935.9915</v>
      </c>
      <c r="AD9">
        <v>129471.8967</v>
      </c>
      <c r="AE9">
        <v>132056.69829999999</v>
      </c>
      <c r="AF9">
        <v>134695.47169999999</v>
      </c>
      <c r="AG9">
        <v>137392.573</v>
      </c>
      <c r="AH9">
        <v>140151.21590000001</v>
      </c>
      <c r="AI9">
        <v>142973.2022</v>
      </c>
      <c r="AJ9">
        <v>145858.76180000001</v>
      </c>
      <c r="AK9">
        <v>148806.44940000001</v>
      </c>
    </row>
    <row r="10" spans="1:37" x14ac:dyDescent="0.35">
      <c r="A10" t="s">
        <v>4436</v>
      </c>
      <c r="B10">
        <v>401524.06760000001</v>
      </c>
      <c r="C10">
        <v>406787.5674</v>
      </c>
      <c r="D10">
        <v>412981.09659999999</v>
      </c>
      <c r="E10">
        <v>420084.77039999998</v>
      </c>
      <c r="F10">
        <v>428104.52529999998</v>
      </c>
      <c r="G10">
        <v>437148.15179999999</v>
      </c>
      <c r="H10">
        <v>447079.01890000002</v>
      </c>
      <c r="I10">
        <v>457694.3664</v>
      </c>
      <c r="J10">
        <v>468957.06719999999</v>
      </c>
      <c r="K10">
        <v>480767.97100000002</v>
      </c>
      <c r="L10">
        <v>492884.62030000001</v>
      </c>
      <c r="M10">
        <v>505202.64140000002</v>
      </c>
      <c r="N10">
        <v>517650.06449999998</v>
      </c>
      <c r="O10">
        <v>530155.61939999997</v>
      </c>
      <c r="P10">
        <v>542658.43920000002</v>
      </c>
      <c r="Q10">
        <v>555335.1777</v>
      </c>
      <c r="R10">
        <v>567806.31240000005</v>
      </c>
      <c r="S10">
        <v>580167.01489999995</v>
      </c>
      <c r="T10">
        <v>592469.56149999995</v>
      </c>
      <c r="U10">
        <v>604763.33219999995</v>
      </c>
      <c r="V10">
        <v>617101.72770000005</v>
      </c>
      <c r="W10">
        <v>629583.02229999995</v>
      </c>
      <c r="X10">
        <v>642302.71440000006</v>
      </c>
      <c r="Y10">
        <v>655345.00150000001</v>
      </c>
      <c r="Z10">
        <v>668788.17760000005</v>
      </c>
      <c r="AA10">
        <v>683406.44979999994</v>
      </c>
      <c r="AB10">
        <v>698101.196</v>
      </c>
      <c r="AC10">
        <v>713278.50490000006</v>
      </c>
      <c r="AD10">
        <v>729140.57669999998</v>
      </c>
      <c r="AE10">
        <v>745788.09840000002</v>
      </c>
      <c r="AF10">
        <v>763270.72490000003</v>
      </c>
      <c r="AG10">
        <v>781613.65190000006</v>
      </c>
      <c r="AH10">
        <v>800813.95420000004</v>
      </c>
      <c r="AI10">
        <v>820849.72510000004</v>
      </c>
      <c r="AJ10">
        <v>841682.85160000005</v>
      </c>
      <c r="AK10">
        <v>865629.4939</v>
      </c>
    </row>
    <row r="11" spans="1:37" x14ac:dyDescent="0.35">
      <c r="A11" t="s">
        <v>4437</v>
      </c>
      <c r="B11">
        <v>401524.06760000001</v>
      </c>
      <c r="C11">
        <v>406787.5674</v>
      </c>
      <c r="D11">
        <v>412981.09659999999</v>
      </c>
      <c r="E11">
        <v>420084.77039999998</v>
      </c>
      <c r="F11">
        <v>428104.52529999998</v>
      </c>
      <c r="G11">
        <v>437148.15179999999</v>
      </c>
      <c r="H11">
        <v>447171.94559999998</v>
      </c>
      <c r="I11">
        <v>458105.96720000001</v>
      </c>
      <c r="J11">
        <v>469903.03759999998</v>
      </c>
      <c r="K11">
        <v>482451.69500000001</v>
      </c>
      <c r="L11">
        <v>495538.26640000002</v>
      </c>
      <c r="M11">
        <v>508955.96750000003</v>
      </c>
      <c r="N11">
        <v>522537.99449999997</v>
      </c>
      <c r="O11">
        <v>536168.79870000004</v>
      </c>
      <c r="P11">
        <v>549785.62049999996</v>
      </c>
      <c r="Q11">
        <v>563373.82059999998</v>
      </c>
      <c r="R11">
        <v>576954.17839999998</v>
      </c>
      <c r="S11">
        <v>590571.77709999995</v>
      </c>
      <c r="T11">
        <v>604288.38040000002</v>
      </c>
      <c r="U11">
        <v>618173.90980000002</v>
      </c>
      <c r="V11">
        <v>632298.43689999997</v>
      </c>
      <c r="W11">
        <v>646735.03520000004</v>
      </c>
      <c r="X11">
        <v>661556.17489999998</v>
      </c>
      <c r="Y11">
        <v>676831.12939999998</v>
      </c>
      <c r="Z11">
        <v>692622.69779999997</v>
      </c>
      <c r="AA11">
        <v>708978.52800000005</v>
      </c>
      <c r="AB11">
        <v>725944.46050000004</v>
      </c>
      <c r="AC11">
        <v>743565.52110000001</v>
      </c>
      <c r="AD11">
        <v>761884.60519999999</v>
      </c>
      <c r="AE11">
        <v>780932.32669999998</v>
      </c>
      <c r="AF11">
        <v>800718.79689999996</v>
      </c>
      <c r="AG11">
        <v>821232.50349999999</v>
      </c>
      <c r="AH11">
        <v>842443.43539999996</v>
      </c>
      <c r="AI11">
        <v>864306.6997</v>
      </c>
      <c r="AJ11">
        <v>886765.63699999999</v>
      </c>
      <c r="AK11">
        <v>909754.13560000004</v>
      </c>
    </row>
    <row r="12" spans="1:37" x14ac:dyDescent="0.35">
      <c r="A12" t="s">
        <v>4438</v>
      </c>
      <c r="B12">
        <v>16083.593199999999</v>
      </c>
      <c r="C12">
        <v>16282.76326</v>
      </c>
      <c r="D12">
        <v>16502.067490000001</v>
      </c>
      <c r="E12">
        <v>16740.892510000001</v>
      </c>
      <c r="F12">
        <v>16998.590069999998</v>
      </c>
      <c r="G12">
        <v>17277.4673</v>
      </c>
      <c r="H12">
        <v>17574.802299999999</v>
      </c>
      <c r="I12">
        <v>17888.76195</v>
      </c>
      <c r="J12">
        <v>18218.542659999999</v>
      </c>
      <c r="K12">
        <v>18563.511729999998</v>
      </c>
      <c r="L12">
        <v>18923.186849999998</v>
      </c>
      <c r="M12">
        <v>19294.24422</v>
      </c>
      <c r="N12">
        <v>19677.330709999998</v>
      </c>
      <c r="O12">
        <v>20074.808980000002</v>
      </c>
      <c r="P12">
        <v>20489.250769999999</v>
      </c>
      <c r="Q12">
        <v>20923.128639999999</v>
      </c>
      <c r="R12">
        <v>21383.455010000001</v>
      </c>
      <c r="S12">
        <v>21872.84404</v>
      </c>
      <c r="T12">
        <v>22392.11692</v>
      </c>
      <c r="U12">
        <v>22941.691739999998</v>
      </c>
      <c r="V12">
        <v>23521.796979999999</v>
      </c>
      <c r="W12">
        <v>24132.7163</v>
      </c>
      <c r="X12">
        <v>24775.457640000001</v>
      </c>
      <c r="Y12">
        <v>25451.366429999998</v>
      </c>
      <c r="Z12">
        <v>26161.842909999999</v>
      </c>
      <c r="AA12">
        <v>26908.783189999998</v>
      </c>
      <c r="AB12">
        <v>27688.113150000001</v>
      </c>
      <c r="AC12">
        <v>28497.727879999999</v>
      </c>
      <c r="AD12">
        <v>29336.164990000001</v>
      </c>
      <c r="AE12">
        <v>30202.285779999998</v>
      </c>
      <c r="AF12">
        <v>31095.069820000001</v>
      </c>
      <c r="AG12">
        <v>32013.153419999999</v>
      </c>
      <c r="AH12">
        <v>32955.155209999997</v>
      </c>
      <c r="AI12">
        <v>33919.592900000003</v>
      </c>
      <c r="AJ12">
        <v>34904.835659999997</v>
      </c>
      <c r="AK12">
        <v>35912.945079999998</v>
      </c>
    </row>
    <row r="13" spans="1:37" x14ac:dyDescent="0.35">
      <c r="A13" t="s">
        <v>4439</v>
      </c>
      <c r="B13">
        <v>16083.593199999999</v>
      </c>
      <c r="C13">
        <v>16282.76326</v>
      </c>
      <c r="D13">
        <v>16502.067490000001</v>
      </c>
      <c r="E13">
        <v>16740.892510000001</v>
      </c>
      <c r="F13">
        <v>16998.590059999999</v>
      </c>
      <c r="G13">
        <v>17277.467290000001</v>
      </c>
      <c r="H13">
        <v>17582.524310000001</v>
      </c>
      <c r="I13">
        <v>17915.572059999999</v>
      </c>
      <c r="J13">
        <v>18277.982619999999</v>
      </c>
      <c r="K13">
        <v>18669.462660000001</v>
      </c>
      <c r="L13">
        <v>19087.773300000001</v>
      </c>
      <c r="M13">
        <v>19529.841130000001</v>
      </c>
      <c r="N13">
        <v>19992.788799999998</v>
      </c>
      <c r="O13">
        <v>20474.39127</v>
      </c>
      <c r="P13">
        <v>20973.21776</v>
      </c>
      <c r="Q13">
        <v>21488.643499999998</v>
      </c>
      <c r="R13">
        <v>22020.798490000001</v>
      </c>
      <c r="S13">
        <v>22570.426240000001</v>
      </c>
      <c r="T13">
        <v>23138.73314</v>
      </c>
      <c r="U13">
        <v>23727.213360000002</v>
      </c>
      <c r="V13">
        <v>24337.346969999999</v>
      </c>
      <c r="W13">
        <v>24970.762129999999</v>
      </c>
      <c r="X13">
        <v>25629.155449999998</v>
      </c>
      <c r="Y13">
        <v>26314.196120000001</v>
      </c>
      <c r="Z13">
        <v>27027.401860000002</v>
      </c>
      <c r="AA13">
        <v>27769.610260000001</v>
      </c>
      <c r="AB13">
        <v>28538.98848</v>
      </c>
      <c r="AC13">
        <v>29333.070749999999</v>
      </c>
      <c r="AD13">
        <v>30149.76757</v>
      </c>
      <c r="AE13">
        <v>30987.439190000001</v>
      </c>
      <c r="AF13">
        <v>31844.62328</v>
      </c>
      <c r="AG13">
        <v>32719.8217</v>
      </c>
      <c r="AH13">
        <v>33611.400500000003</v>
      </c>
      <c r="AI13">
        <v>34517.55558</v>
      </c>
      <c r="AJ13">
        <v>35436.31235</v>
      </c>
      <c r="AK13">
        <v>36365.534180000002</v>
      </c>
    </row>
    <row r="14" spans="1:37" x14ac:dyDescent="0.35">
      <c r="A14" t="s">
        <v>4440</v>
      </c>
      <c r="B14">
        <v>13393.94706</v>
      </c>
      <c r="C14">
        <v>13557.078030000001</v>
      </c>
      <c r="D14">
        <v>13735.15238</v>
      </c>
      <c r="E14">
        <v>13929.146409999999</v>
      </c>
      <c r="F14">
        <v>14140.53874</v>
      </c>
      <c r="G14">
        <v>14373.127049999999</v>
      </c>
      <c r="H14">
        <v>14626.250550000001</v>
      </c>
      <c r="I14">
        <v>14897.45112</v>
      </c>
      <c r="J14">
        <v>15186.22977</v>
      </c>
      <c r="K14">
        <v>15490.371940000001</v>
      </c>
      <c r="L14">
        <v>15805.02375</v>
      </c>
      <c r="M14">
        <v>16126.218650000001</v>
      </c>
      <c r="N14">
        <v>16451.829280000002</v>
      </c>
      <c r="O14">
        <v>16780.83511</v>
      </c>
      <c r="P14">
        <v>17112.710620000002</v>
      </c>
      <c r="Q14">
        <v>17447.33916</v>
      </c>
      <c r="R14">
        <v>17784.970860000001</v>
      </c>
      <c r="S14">
        <v>18125.783100000001</v>
      </c>
      <c r="T14">
        <v>18469.956920000001</v>
      </c>
      <c r="U14">
        <v>18818.004250000002</v>
      </c>
      <c r="V14">
        <v>19170.500929999998</v>
      </c>
      <c r="W14">
        <v>19528.766520000001</v>
      </c>
      <c r="X14">
        <v>19894.422009999998</v>
      </c>
      <c r="Y14">
        <v>20269.136350000001</v>
      </c>
      <c r="Z14">
        <v>20654.54782</v>
      </c>
      <c r="AA14">
        <v>21052.376550000001</v>
      </c>
      <c r="AB14">
        <v>21464.143700000001</v>
      </c>
      <c r="AC14">
        <v>21891.678179999999</v>
      </c>
      <c r="AD14">
        <v>22336.641500000002</v>
      </c>
      <c r="AE14">
        <v>22800.378830000001</v>
      </c>
      <c r="AF14">
        <v>23283.802960000001</v>
      </c>
      <c r="AG14">
        <v>23787.429609999999</v>
      </c>
      <c r="AH14">
        <v>24311.323639999999</v>
      </c>
      <c r="AI14">
        <v>24855.207610000001</v>
      </c>
      <c r="AJ14">
        <v>25418.47075</v>
      </c>
      <c r="AK14">
        <v>26002.008430000002</v>
      </c>
    </row>
    <row r="15" spans="1:37" x14ac:dyDescent="0.35">
      <c r="A15" t="s">
        <v>4441</v>
      </c>
      <c r="B15">
        <v>13393.94706</v>
      </c>
      <c r="C15">
        <v>13557.078030000001</v>
      </c>
      <c r="D15">
        <v>13735.15238</v>
      </c>
      <c r="E15">
        <v>13929.146409999999</v>
      </c>
      <c r="F15">
        <v>14140.53874</v>
      </c>
      <c r="G15">
        <v>14373.127049999999</v>
      </c>
      <c r="H15">
        <v>14629.100689999999</v>
      </c>
      <c r="I15">
        <v>14909.168809999999</v>
      </c>
      <c r="J15">
        <v>15213.62284</v>
      </c>
      <c r="K15">
        <v>15540.786770000001</v>
      </c>
      <c r="L15">
        <v>15886.4733</v>
      </c>
      <c r="M15">
        <v>16245.96711</v>
      </c>
      <c r="N15">
        <v>16614.934720000001</v>
      </c>
      <c r="O15">
        <v>16989.845570000001</v>
      </c>
      <c r="P15">
        <v>17368.16545</v>
      </c>
      <c r="Q15">
        <v>17748.40511</v>
      </c>
      <c r="R15">
        <v>18129.985240000002</v>
      </c>
      <c r="S15">
        <v>18513.078659999999</v>
      </c>
      <c r="T15">
        <v>18898.4748</v>
      </c>
      <c r="U15">
        <v>19287.400229999999</v>
      </c>
      <c r="V15">
        <v>19681.247879999999</v>
      </c>
      <c r="W15">
        <v>20081.722140000002</v>
      </c>
      <c r="X15">
        <v>20490.704890000001</v>
      </c>
      <c r="Y15">
        <v>20910.1414</v>
      </c>
      <c r="Z15">
        <v>21341.92541</v>
      </c>
      <c r="AA15">
        <v>21787.464680000001</v>
      </c>
      <c r="AB15">
        <v>22247.9198</v>
      </c>
      <c r="AC15">
        <v>22724.461859999999</v>
      </c>
      <c r="AD15">
        <v>23218.324860000001</v>
      </c>
      <c r="AE15">
        <v>23730.59692</v>
      </c>
      <c r="AF15">
        <v>24261.992409999999</v>
      </c>
      <c r="AG15">
        <v>24812.760170000001</v>
      </c>
      <c r="AH15">
        <v>25382.689890000001</v>
      </c>
      <c r="AI15">
        <v>25971.14702</v>
      </c>
      <c r="AJ15">
        <v>26577.11346</v>
      </c>
      <c r="AK15">
        <v>27199.223709999998</v>
      </c>
    </row>
    <row r="16" spans="1:37" x14ac:dyDescent="0.35">
      <c r="A16" t="s">
        <v>4442</v>
      </c>
      <c r="B16">
        <v>36394.707670000003</v>
      </c>
      <c r="C16">
        <v>36847.24899</v>
      </c>
      <c r="D16">
        <v>37353.121619999998</v>
      </c>
      <c r="E16">
        <v>37915.826710000001</v>
      </c>
      <c r="F16">
        <v>38537.247889999999</v>
      </c>
      <c r="G16">
        <v>39219.87715</v>
      </c>
      <c r="H16">
        <v>39943.710630000001</v>
      </c>
      <c r="I16">
        <v>40697.455249999999</v>
      </c>
      <c r="J16">
        <v>41474.060120000002</v>
      </c>
      <c r="K16">
        <v>42266.210169999998</v>
      </c>
      <c r="L16">
        <v>43065.254430000001</v>
      </c>
      <c r="M16">
        <v>43867.057500000003</v>
      </c>
      <c r="N16">
        <v>44670.896489999999</v>
      </c>
      <c r="O16">
        <v>45477.459040000002</v>
      </c>
      <c r="P16">
        <v>46287.477610000002</v>
      </c>
      <c r="Q16">
        <v>47101.638859999999</v>
      </c>
      <c r="R16">
        <v>47932.221239999999</v>
      </c>
      <c r="S16">
        <v>48782.939109999999</v>
      </c>
      <c r="T16">
        <v>49654.375820000001</v>
      </c>
      <c r="U16">
        <v>50546.428910000002</v>
      </c>
      <c r="V16">
        <v>51458.725489999997</v>
      </c>
      <c r="W16">
        <v>52392.09607</v>
      </c>
      <c r="X16">
        <v>53348.237930000003</v>
      </c>
      <c r="Y16">
        <v>54329.161840000001</v>
      </c>
      <c r="Z16">
        <v>55336.821080000002</v>
      </c>
      <c r="AA16">
        <v>56373.249490000002</v>
      </c>
      <c r="AB16">
        <v>57453.507270000002</v>
      </c>
      <c r="AC16">
        <v>58583.780339999998</v>
      </c>
      <c r="AD16">
        <v>59766.444510000001</v>
      </c>
      <c r="AE16">
        <v>61002.15797</v>
      </c>
      <c r="AF16">
        <v>62290.495790000001</v>
      </c>
      <c r="AG16">
        <v>63630.392090000001</v>
      </c>
      <c r="AH16">
        <v>65020.342100000002</v>
      </c>
      <c r="AI16">
        <v>66458.406650000004</v>
      </c>
      <c r="AJ16">
        <v>67942.1973</v>
      </c>
      <c r="AK16">
        <v>69472.555009999996</v>
      </c>
    </row>
    <row r="17" spans="1:37" x14ac:dyDescent="0.35">
      <c r="A17" t="s">
        <v>4443</v>
      </c>
      <c r="B17">
        <v>36394.707670000003</v>
      </c>
      <c r="C17">
        <v>36847.24899</v>
      </c>
      <c r="D17">
        <v>37353.121630000001</v>
      </c>
      <c r="E17">
        <v>37915.826710000001</v>
      </c>
      <c r="F17">
        <v>38537.247889999999</v>
      </c>
      <c r="G17">
        <v>39219.877159999996</v>
      </c>
      <c r="H17">
        <v>39971.419719999998</v>
      </c>
      <c r="I17">
        <v>40794.66461</v>
      </c>
      <c r="J17">
        <v>41690.840029999999</v>
      </c>
      <c r="K17">
        <v>42653.965510000002</v>
      </c>
      <c r="L17">
        <v>43668.993979999999</v>
      </c>
      <c r="M17">
        <v>44720.089449999999</v>
      </c>
      <c r="N17">
        <v>45793.528169999998</v>
      </c>
      <c r="O17">
        <v>46878.806859999997</v>
      </c>
      <c r="P17">
        <v>47969.073989999997</v>
      </c>
      <c r="Q17">
        <v>49061.088490000002</v>
      </c>
      <c r="R17">
        <v>50154.52117</v>
      </c>
      <c r="S17">
        <v>51251.300049999998</v>
      </c>
      <c r="T17">
        <v>52355.107300000003</v>
      </c>
      <c r="U17">
        <v>53470.758959999999</v>
      </c>
      <c r="V17">
        <v>54603.519399999997</v>
      </c>
      <c r="W17">
        <v>55759.232620000002</v>
      </c>
      <c r="X17">
        <v>56944.060709999998</v>
      </c>
      <c r="Y17">
        <v>58164.174059999998</v>
      </c>
      <c r="Z17">
        <v>59425.401400000002</v>
      </c>
      <c r="AA17">
        <v>60732.374250000001</v>
      </c>
      <c r="AB17">
        <v>62089.294730000001</v>
      </c>
      <c r="AC17">
        <v>63500.288439999997</v>
      </c>
      <c r="AD17">
        <v>64969.370790000001</v>
      </c>
      <c r="AE17">
        <v>66499.699269999997</v>
      </c>
      <c r="AF17">
        <v>68092.894279999993</v>
      </c>
      <c r="AG17">
        <v>69748.880449999997</v>
      </c>
      <c r="AH17">
        <v>71466.046329999997</v>
      </c>
      <c r="AI17">
        <v>73241.457120000006</v>
      </c>
      <c r="AJ17">
        <v>75071.050489999994</v>
      </c>
      <c r="AK17">
        <v>76949.792979999998</v>
      </c>
    </row>
    <row r="18" spans="1:37" x14ac:dyDescent="0.35">
      <c r="A18" t="s">
        <v>4444</v>
      </c>
      <c r="B18">
        <v>13359.820299999999</v>
      </c>
      <c r="C18">
        <v>13526.991480000001</v>
      </c>
      <c r="D18">
        <v>13714.0784</v>
      </c>
      <c r="E18">
        <v>13922.419980000001</v>
      </c>
      <c r="F18">
        <v>14152.922839999999</v>
      </c>
      <c r="G18">
        <v>14408.42448</v>
      </c>
      <c r="H18">
        <v>14686.8789</v>
      </c>
      <c r="I18">
        <v>14985.979310000001</v>
      </c>
      <c r="J18">
        <v>15306.673839999999</v>
      </c>
      <c r="K18">
        <v>15648.49892</v>
      </c>
      <c r="L18">
        <v>16008.22309</v>
      </c>
      <c r="M18">
        <v>16381.67215</v>
      </c>
      <c r="N18">
        <v>16765.68132</v>
      </c>
      <c r="O18">
        <v>17157.948199999999</v>
      </c>
      <c r="P18">
        <v>17556.888709999999</v>
      </c>
      <c r="Q18">
        <v>17962.1404</v>
      </c>
      <c r="R18">
        <v>18372.863379999999</v>
      </c>
      <c r="S18">
        <v>18789.266530000001</v>
      </c>
      <c r="T18">
        <v>19211.723450000001</v>
      </c>
      <c r="U18">
        <v>19640.941439999999</v>
      </c>
      <c r="V18">
        <v>20077.791010000001</v>
      </c>
      <c r="W18">
        <v>20523.831740000001</v>
      </c>
      <c r="X18">
        <v>20980.86131</v>
      </c>
      <c r="Y18">
        <v>21450.753949999998</v>
      </c>
      <c r="Z18">
        <v>21935.4624</v>
      </c>
      <c r="AA18">
        <v>22438.556909999999</v>
      </c>
      <c r="AB18">
        <v>22959.75562</v>
      </c>
      <c r="AC18">
        <v>23501.344779999999</v>
      </c>
      <c r="AD18">
        <v>24065.430619999999</v>
      </c>
      <c r="AE18">
        <v>24653.763760000002</v>
      </c>
      <c r="AF18">
        <v>25267.675999999999</v>
      </c>
      <c r="AG18">
        <v>25908.059000000001</v>
      </c>
      <c r="AH18">
        <v>26575.244770000001</v>
      </c>
      <c r="AI18">
        <v>27269.151979999999</v>
      </c>
      <c r="AJ18">
        <v>27989.282149999999</v>
      </c>
      <c r="AK18">
        <v>28741.102859999999</v>
      </c>
    </row>
    <row r="19" spans="1:37" x14ac:dyDescent="0.35">
      <c r="A19" t="s">
        <v>4445</v>
      </c>
      <c r="B19">
        <v>13359.820299999999</v>
      </c>
      <c r="C19">
        <v>13526.991480000001</v>
      </c>
      <c r="D19">
        <v>13714.0784</v>
      </c>
      <c r="E19">
        <v>13922.419980000001</v>
      </c>
      <c r="F19">
        <v>14152.922839999999</v>
      </c>
      <c r="G19">
        <v>14408.42448</v>
      </c>
      <c r="H19">
        <v>14690.192220000001</v>
      </c>
      <c r="I19">
        <v>14998.590889999999</v>
      </c>
      <c r="J19">
        <v>15333.733109999999</v>
      </c>
      <c r="K19">
        <v>15693.55581</v>
      </c>
      <c r="L19">
        <v>16073.08382</v>
      </c>
      <c r="M19">
        <v>16466.94759</v>
      </c>
      <c r="N19">
        <v>16870.478800000001</v>
      </c>
      <c r="O19">
        <v>17280.130819999998</v>
      </c>
      <c r="P19">
        <v>17693.622240000001</v>
      </c>
      <c r="Q19">
        <v>18109.917600000001</v>
      </c>
      <c r="R19">
        <v>18529.01369</v>
      </c>
      <c r="S19">
        <v>18951.702720000001</v>
      </c>
      <c r="T19">
        <v>19379.38337</v>
      </c>
      <c r="U19">
        <v>19813.844420000001</v>
      </c>
      <c r="V19">
        <v>20257.01009</v>
      </c>
      <c r="W19">
        <v>20711.003049999999</v>
      </c>
      <c r="X19">
        <v>21178.060539999999</v>
      </c>
      <c r="Y19">
        <v>21660.425210000001</v>
      </c>
      <c r="Z19">
        <v>22160.220590000001</v>
      </c>
      <c r="AA19">
        <v>22679.105810000001</v>
      </c>
      <c r="AB19">
        <v>23217.736349999999</v>
      </c>
      <c r="AC19">
        <v>23776.682339999999</v>
      </c>
      <c r="AD19">
        <v>24356.677360000001</v>
      </c>
      <c r="AE19">
        <v>24958.357540000001</v>
      </c>
      <c r="AF19">
        <v>25581.959709999999</v>
      </c>
      <c r="AG19">
        <v>26227.20579</v>
      </c>
      <c r="AH19">
        <v>26893.319510000001</v>
      </c>
      <c r="AI19">
        <v>27579.080809999999</v>
      </c>
      <c r="AJ19">
        <v>28282.886210000001</v>
      </c>
      <c r="AK19">
        <v>29002.80155</v>
      </c>
    </row>
    <row r="20" spans="1:37" x14ac:dyDescent="0.35">
      <c r="A20" t="s">
        <v>4446</v>
      </c>
      <c r="B20">
        <v>66528.077650000007</v>
      </c>
      <c r="C20">
        <v>67356.126080000002</v>
      </c>
      <c r="D20">
        <v>68275.206709999999</v>
      </c>
      <c r="E20">
        <v>69282.129239999995</v>
      </c>
      <c r="F20">
        <v>70384.948109999998</v>
      </c>
      <c r="G20">
        <v>71601.19472</v>
      </c>
      <c r="H20">
        <v>72904.702739999993</v>
      </c>
      <c r="I20">
        <v>74279.887659999993</v>
      </c>
      <c r="J20">
        <v>75716.871450000006</v>
      </c>
      <c r="K20">
        <v>77202.944080000001</v>
      </c>
      <c r="L20">
        <v>78719.433869999993</v>
      </c>
      <c r="M20">
        <v>80256.304879999996</v>
      </c>
      <c r="N20">
        <v>81811.929399999994</v>
      </c>
      <c r="O20">
        <v>83388.500669999994</v>
      </c>
      <c r="P20">
        <v>84989.205570000006</v>
      </c>
      <c r="Q20">
        <v>86620.466320000007</v>
      </c>
      <c r="R20">
        <v>88288.558529999995</v>
      </c>
      <c r="S20">
        <v>89998.266359999994</v>
      </c>
      <c r="T20">
        <v>91751.861430000004</v>
      </c>
      <c r="U20">
        <v>93551.328800000003</v>
      </c>
      <c r="V20">
        <v>95398.564970000007</v>
      </c>
      <c r="W20">
        <v>97298.289969999998</v>
      </c>
      <c r="X20">
        <v>99256.940109999996</v>
      </c>
      <c r="Y20">
        <v>101281.4056</v>
      </c>
      <c r="Z20">
        <v>103378.3649</v>
      </c>
      <c r="AA20">
        <v>105563.66039999999</v>
      </c>
      <c r="AB20">
        <v>107845.3128</v>
      </c>
      <c r="AC20">
        <v>110234.5714</v>
      </c>
      <c r="AD20">
        <v>112736.6823</v>
      </c>
      <c r="AE20">
        <v>115352.8043</v>
      </c>
      <c r="AF20">
        <v>118081.3566</v>
      </c>
      <c r="AG20">
        <v>120919.24099999999</v>
      </c>
      <c r="AH20">
        <v>123862.1845</v>
      </c>
      <c r="AI20">
        <v>126904.68459999999</v>
      </c>
      <c r="AJ20">
        <v>130039.9872</v>
      </c>
      <c r="AK20">
        <v>133297.65710000001</v>
      </c>
    </row>
    <row r="21" spans="1:37" x14ac:dyDescent="0.35">
      <c r="A21" t="s">
        <v>4447</v>
      </c>
      <c r="B21">
        <v>66528.077650000007</v>
      </c>
      <c r="C21">
        <v>67356.126080000002</v>
      </c>
      <c r="D21">
        <v>68275.206709999999</v>
      </c>
      <c r="E21">
        <v>69282.129239999995</v>
      </c>
      <c r="F21">
        <v>70384.948109999998</v>
      </c>
      <c r="G21">
        <v>71601.194730000003</v>
      </c>
      <c r="H21">
        <v>72941.132079999996</v>
      </c>
      <c r="I21">
        <v>74410.636880000005</v>
      </c>
      <c r="J21">
        <v>76013.573980000001</v>
      </c>
      <c r="K21">
        <v>77742.372520000004</v>
      </c>
      <c r="L21">
        <v>79574.261299999998</v>
      </c>
      <c r="M21">
        <v>81484.164990000005</v>
      </c>
      <c r="N21">
        <v>83450.111569999994</v>
      </c>
      <c r="O21">
        <v>85455.500440000003</v>
      </c>
      <c r="P21">
        <v>87489.963820000004</v>
      </c>
      <c r="Q21">
        <v>89549.302179999999</v>
      </c>
      <c r="R21">
        <v>91634.313169999994</v>
      </c>
      <c r="S21">
        <v>93749.589640000006</v>
      </c>
      <c r="T21">
        <v>95902.640169999999</v>
      </c>
      <c r="U21">
        <v>98102.859039999996</v>
      </c>
      <c r="V21">
        <v>100360.3996</v>
      </c>
      <c r="W21">
        <v>102686.19530000001</v>
      </c>
      <c r="X21">
        <v>105091.66929999999</v>
      </c>
      <c r="Y21">
        <v>107588.2548</v>
      </c>
      <c r="Z21">
        <v>110186.82769999999</v>
      </c>
      <c r="AA21">
        <v>112896.3426</v>
      </c>
      <c r="AB21">
        <v>115720.3518</v>
      </c>
      <c r="AC21">
        <v>118661.2402</v>
      </c>
      <c r="AD21">
        <v>121721.78170000001</v>
      </c>
      <c r="AE21">
        <v>124904.0315</v>
      </c>
      <c r="AF21">
        <v>128207.91590000001</v>
      </c>
      <c r="AG21">
        <v>131630.6918</v>
      </c>
      <c r="AH21">
        <v>135167.06159999999</v>
      </c>
      <c r="AI21">
        <v>138809.48389999999</v>
      </c>
      <c r="AJ21">
        <v>142548.50690000001</v>
      </c>
      <c r="AK21">
        <v>146373.05379999999</v>
      </c>
    </row>
    <row r="22" spans="1:37" x14ac:dyDescent="0.35">
      <c r="A22" t="s">
        <v>4448</v>
      </c>
      <c r="B22">
        <v>129146.5362</v>
      </c>
      <c r="C22">
        <v>130809.87880000001</v>
      </c>
      <c r="D22">
        <v>132725.51120000001</v>
      </c>
      <c r="E22">
        <v>134900.36929999999</v>
      </c>
      <c r="F22">
        <v>137342.35029999999</v>
      </c>
      <c r="G22">
        <v>140071.6551</v>
      </c>
      <c r="H22">
        <v>143014.6832</v>
      </c>
      <c r="I22">
        <v>146132.56390000001</v>
      </c>
      <c r="J22">
        <v>149401.39730000001</v>
      </c>
      <c r="K22">
        <v>152798.0865</v>
      </c>
      <c r="L22">
        <v>156295.53450000001</v>
      </c>
      <c r="M22">
        <v>159885.64809999999</v>
      </c>
      <c r="N22">
        <v>163563.12359999999</v>
      </c>
      <c r="O22">
        <v>167323.076</v>
      </c>
      <c r="P22">
        <v>171160.45809999999</v>
      </c>
      <c r="Q22">
        <v>175072.66800000001</v>
      </c>
      <c r="R22">
        <v>179023.33059999999</v>
      </c>
      <c r="S22">
        <v>183001.13690000001</v>
      </c>
      <c r="T22">
        <v>187002.97889999999</v>
      </c>
      <c r="U22">
        <v>191029.6875</v>
      </c>
      <c r="V22">
        <v>195083.74669999999</v>
      </c>
      <c r="W22">
        <v>199172.81330000001</v>
      </c>
      <c r="X22">
        <v>203306.3297</v>
      </c>
      <c r="Y22">
        <v>207493.98689999999</v>
      </c>
      <c r="Z22">
        <v>211744.9816</v>
      </c>
      <c r="AA22">
        <v>216072.81649999999</v>
      </c>
      <c r="AB22">
        <v>220572.32670000001</v>
      </c>
      <c r="AC22">
        <v>225278.25150000001</v>
      </c>
      <c r="AD22">
        <v>230200.4927</v>
      </c>
      <c r="AE22">
        <v>235339.2696</v>
      </c>
      <c r="AF22">
        <v>240690.21170000001</v>
      </c>
      <c r="AG22">
        <v>246247.51430000001</v>
      </c>
      <c r="AH22">
        <v>252003.76519999999</v>
      </c>
      <c r="AI22">
        <v>257949.89799999999</v>
      </c>
      <c r="AJ22">
        <v>264075.19099999999</v>
      </c>
      <c r="AK22">
        <v>270390.74719999998</v>
      </c>
    </row>
    <row r="23" spans="1:37" x14ac:dyDescent="0.35">
      <c r="A23" t="s">
        <v>4449</v>
      </c>
      <c r="B23">
        <v>129146.5362</v>
      </c>
      <c r="C23">
        <v>130809.87880000001</v>
      </c>
      <c r="D23">
        <v>132725.51120000001</v>
      </c>
      <c r="E23">
        <v>134900.36929999999</v>
      </c>
      <c r="F23">
        <v>137342.35029999999</v>
      </c>
      <c r="G23">
        <v>140071.6551</v>
      </c>
      <c r="H23">
        <v>143095.17509999999</v>
      </c>
      <c r="I23">
        <v>146414.79810000001</v>
      </c>
      <c r="J23">
        <v>150030.9094</v>
      </c>
      <c r="K23">
        <v>153915.52369999999</v>
      </c>
      <c r="L23">
        <v>158002.3364</v>
      </c>
      <c r="M23">
        <v>162225.6476</v>
      </c>
      <c r="N23">
        <v>166530.96890000001</v>
      </c>
      <c r="O23">
        <v>170878.92110000001</v>
      </c>
      <c r="P23">
        <v>175246.40270000001</v>
      </c>
      <c r="Q23">
        <v>179625.68590000001</v>
      </c>
      <c r="R23">
        <v>184020.67989999999</v>
      </c>
      <c r="S23">
        <v>188443.65830000001</v>
      </c>
      <c r="T23">
        <v>192913.1177</v>
      </c>
      <c r="U23">
        <v>197451.22289999999</v>
      </c>
      <c r="V23">
        <v>202081.67420000001</v>
      </c>
      <c r="W23">
        <v>206829.1611</v>
      </c>
      <c r="X23">
        <v>211719.00949999999</v>
      </c>
      <c r="Y23">
        <v>216776.17970000001</v>
      </c>
      <c r="Z23">
        <v>222023.99410000001</v>
      </c>
      <c r="AA23">
        <v>227482.34479999999</v>
      </c>
      <c r="AB23">
        <v>233165.361</v>
      </c>
      <c r="AC23">
        <v>239086.45619999999</v>
      </c>
      <c r="AD23">
        <v>245258.99619999999</v>
      </c>
      <c r="AE23">
        <v>251692.71479999999</v>
      </c>
      <c r="AF23">
        <v>258390.7139</v>
      </c>
      <c r="AG23">
        <v>265348.93800000002</v>
      </c>
      <c r="AH23">
        <v>272557.06959999999</v>
      </c>
      <c r="AI23">
        <v>279999.59220000001</v>
      </c>
      <c r="AJ23">
        <v>287656.71360000002</v>
      </c>
      <c r="AK23">
        <v>295505.07370000001</v>
      </c>
    </row>
    <row r="24" spans="1:37" x14ac:dyDescent="0.35">
      <c r="A24" t="s">
        <v>4450</v>
      </c>
      <c r="B24">
        <v>144868.44440000001</v>
      </c>
      <c r="C24">
        <v>146611.9136</v>
      </c>
      <c r="D24">
        <v>148495.42499999999</v>
      </c>
      <c r="E24">
        <v>150536.85329999999</v>
      </c>
      <c r="F24">
        <v>152766.61989999999</v>
      </c>
      <c r="G24">
        <v>155233.61120000001</v>
      </c>
      <c r="H24">
        <v>157929.6832</v>
      </c>
      <c r="I24">
        <v>160825.1091</v>
      </c>
      <c r="J24">
        <v>163910.14120000001</v>
      </c>
      <c r="K24">
        <v>167164.28030000001</v>
      </c>
      <c r="L24">
        <v>170546.5129</v>
      </c>
      <c r="M24">
        <v>174034.62400000001</v>
      </c>
      <c r="N24">
        <v>177619.30110000001</v>
      </c>
      <c r="O24">
        <v>181297.01809999999</v>
      </c>
      <c r="P24">
        <v>185065.28839999999</v>
      </c>
      <c r="Q24">
        <v>188928.33600000001</v>
      </c>
      <c r="R24">
        <v>192878.71460000001</v>
      </c>
      <c r="S24">
        <v>196916.18580000001</v>
      </c>
      <c r="T24">
        <v>201040.32759999999</v>
      </c>
      <c r="U24">
        <v>205252.93109999999</v>
      </c>
      <c r="V24">
        <v>209556.90220000001</v>
      </c>
      <c r="W24">
        <v>213963.73939999999</v>
      </c>
      <c r="X24">
        <v>218486.9699</v>
      </c>
      <c r="Y24">
        <v>223140.04399999999</v>
      </c>
      <c r="Z24">
        <v>227935.81849999999</v>
      </c>
      <c r="AA24">
        <v>232904.68650000001</v>
      </c>
      <c r="AB24">
        <v>238030.4203</v>
      </c>
      <c r="AC24">
        <v>243326.77170000001</v>
      </c>
      <c r="AD24">
        <v>248806.33600000001</v>
      </c>
      <c r="AE24">
        <v>254477.77859999999</v>
      </c>
      <c r="AF24">
        <v>260345.82639999999</v>
      </c>
      <c r="AG24">
        <v>266412.28619999997</v>
      </c>
      <c r="AH24">
        <v>272674.3664</v>
      </c>
      <c r="AI24">
        <v>279126.05070000002</v>
      </c>
      <c r="AJ24">
        <v>285758.44669999997</v>
      </c>
      <c r="AK24">
        <v>292636.99219999998</v>
      </c>
    </row>
    <row r="25" spans="1:37" x14ac:dyDescent="0.35">
      <c r="A25" t="s">
        <v>4451</v>
      </c>
      <c r="B25">
        <v>144868.44440000001</v>
      </c>
      <c r="C25">
        <v>146611.9136</v>
      </c>
      <c r="D25">
        <v>148495.42499999999</v>
      </c>
      <c r="E25">
        <v>150536.85329999999</v>
      </c>
      <c r="F25">
        <v>152766.61989999999</v>
      </c>
      <c r="G25">
        <v>155233.61129999999</v>
      </c>
      <c r="H25">
        <v>157955.9172</v>
      </c>
      <c r="I25">
        <v>160941.91039999999</v>
      </c>
      <c r="J25">
        <v>164195.5398</v>
      </c>
      <c r="K25">
        <v>167703.61259999999</v>
      </c>
      <c r="L25">
        <v>171430.48269999999</v>
      </c>
      <c r="M25">
        <v>175333.69820000001</v>
      </c>
      <c r="N25">
        <v>179373.78520000001</v>
      </c>
      <c r="O25">
        <v>183518.39249999999</v>
      </c>
      <c r="P25">
        <v>187743.95360000001</v>
      </c>
      <c r="Q25">
        <v>192036.0613</v>
      </c>
      <c r="R25">
        <v>196388.45430000001</v>
      </c>
      <c r="S25">
        <v>200801.71280000001</v>
      </c>
      <c r="T25">
        <v>205281.91889999999</v>
      </c>
      <c r="U25">
        <v>209838.91570000001</v>
      </c>
      <c r="V25">
        <v>214483.48929999999</v>
      </c>
      <c r="W25">
        <v>219229.14679999999</v>
      </c>
      <c r="X25">
        <v>224090.89629999999</v>
      </c>
      <c r="Y25">
        <v>229084.22450000001</v>
      </c>
      <c r="Z25">
        <v>234223.94709999999</v>
      </c>
      <c r="AA25">
        <v>239519.46950000001</v>
      </c>
      <c r="AB25">
        <v>244976.15419999999</v>
      </c>
      <c r="AC25">
        <v>250598.6557</v>
      </c>
      <c r="AD25">
        <v>256392.67670000001</v>
      </c>
      <c r="AE25">
        <v>262363.80160000001</v>
      </c>
      <c r="AF25">
        <v>268515.41239999997</v>
      </c>
      <c r="AG25">
        <v>274847.58480000001</v>
      </c>
      <c r="AH25">
        <v>281356.88079999998</v>
      </c>
      <c r="AI25">
        <v>288036.46350000001</v>
      </c>
      <c r="AJ25">
        <v>294876.30829999998</v>
      </c>
      <c r="AK25">
        <v>301863.3884</v>
      </c>
    </row>
    <row r="26" spans="1:37" x14ac:dyDescent="0.35">
      <c r="A26" t="s">
        <v>4452</v>
      </c>
      <c r="B26">
        <v>1693946.9979999999</v>
      </c>
      <c r="C26">
        <v>1713765.223</v>
      </c>
      <c r="D26">
        <v>1734445.7779999999</v>
      </c>
      <c r="E26">
        <v>1756213.4580000001</v>
      </c>
      <c r="F26">
        <v>1779481.8670000001</v>
      </c>
      <c r="G26">
        <v>1804906.1769999999</v>
      </c>
      <c r="H26">
        <v>1832790.389</v>
      </c>
      <c r="I26">
        <v>1863113.402</v>
      </c>
      <c r="J26">
        <v>1895763.781</v>
      </c>
      <c r="K26">
        <v>1930591.36</v>
      </c>
      <c r="L26">
        <v>1967421.5630000001</v>
      </c>
      <c r="M26">
        <v>2006295.19</v>
      </c>
      <c r="N26">
        <v>2047431.56</v>
      </c>
      <c r="O26">
        <v>2091132.3729999999</v>
      </c>
      <c r="P26">
        <v>2137690.699</v>
      </c>
      <c r="Q26">
        <v>2187368.1239999998</v>
      </c>
      <c r="R26">
        <v>2240336.1510000001</v>
      </c>
      <c r="S26">
        <v>2296694.6839999999</v>
      </c>
      <c r="T26">
        <v>2356487.1060000001</v>
      </c>
      <c r="U26">
        <v>2419732.9780000001</v>
      </c>
      <c r="V26">
        <v>2486440.4730000002</v>
      </c>
      <c r="W26">
        <v>2556681.284</v>
      </c>
      <c r="X26">
        <v>2630558.611</v>
      </c>
      <c r="Y26">
        <v>2708189.3560000001</v>
      </c>
      <c r="Z26">
        <v>2789688.18</v>
      </c>
      <c r="AA26">
        <v>2875190.4909999999</v>
      </c>
      <c r="AB26">
        <v>2964480.8849999998</v>
      </c>
      <c r="AC26">
        <v>3057245.108</v>
      </c>
      <c r="AD26">
        <v>3153154.3569999998</v>
      </c>
      <c r="AE26">
        <v>3251890.9219999998</v>
      </c>
      <c r="AF26">
        <v>3353143.571</v>
      </c>
      <c r="AG26">
        <v>3456607.1809999999</v>
      </c>
      <c r="AH26">
        <v>3561952.5980000002</v>
      </c>
      <c r="AI26">
        <v>3668826.9070000001</v>
      </c>
      <c r="AJ26">
        <v>3776858.7059999998</v>
      </c>
      <c r="AK26">
        <v>3885944.818</v>
      </c>
    </row>
    <row r="27" spans="1:37" x14ac:dyDescent="0.35">
      <c r="A27" t="s">
        <v>4453</v>
      </c>
      <c r="B27">
        <v>1693946.9979999999</v>
      </c>
      <c r="C27">
        <v>1713765.223</v>
      </c>
      <c r="D27">
        <v>1734445.7779999999</v>
      </c>
      <c r="E27">
        <v>1756213.4580000001</v>
      </c>
      <c r="F27">
        <v>1779481.8670000001</v>
      </c>
      <c r="G27">
        <v>1804906.1769999999</v>
      </c>
      <c r="H27">
        <v>1832933.59</v>
      </c>
      <c r="I27">
        <v>1863904.737</v>
      </c>
      <c r="J27">
        <v>1898077.777</v>
      </c>
      <c r="K27">
        <v>1935622.922</v>
      </c>
      <c r="L27">
        <v>1976617.1359999999</v>
      </c>
      <c r="M27">
        <v>2021011.4920000001</v>
      </c>
      <c r="N27">
        <v>2068704.442</v>
      </c>
      <c r="O27">
        <v>2119588.9780000001</v>
      </c>
      <c r="P27">
        <v>2173572.7510000002</v>
      </c>
      <c r="Q27">
        <v>2230587.6129999999</v>
      </c>
      <c r="R27">
        <v>2290602.5299999998</v>
      </c>
      <c r="S27">
        <v>2353622.9539999999</v>
      </c>
      <c r="T27">
        <v>2419685.8930000002</v>
      </c>
      <c r="U27">
        <v>2488852.4389999998</v>
      </c>
      <c r="V27">
        <v>2561184.3730000001</v>
      </c>
      <c r="W27">
        <v>2636761.8960000002</v>
      </c>
      <c r="X27">
        <v>2715679.96</v>
      </c>
      <c r="Y27">
        <v>2798043.7140000002</v>
      </c>
      <c r="Z27">
        <v>2883961.0559999999</v>
      </c>
      <c r="AA27">
        <v>2973492.9879999999</v>
      </c>
      <c r="AB27">
        <v>3066310.3590000002</v>
      </c>
      <c r="AC27">
        <v>3161957.8539999998</v>
      </c>
      <c r="AD27">
        <v>3260015.62</v>
      </c>
      <c r="AE27">
        <v>3360140.3309999998</v>
      </c>
      <c r="AF27">
        <v>3462049.4730000002</v>
      </c>
      <c r="AG27">
        <v>3565495.298</v>
      </c>
      <c r="AH27">
        <v>3670244.3509999998</v>
      </c>
      <c r="AI27">
        <v>3776064.2689999999</v>
      </c>
      <c r="AJ27">
        <v>3882715.9410000001</v>
      </c>
      <c r="AK27">
        <v>3989948.4649999999</v>
      </c>
    </row>
    <row r="28" spans="1:37" x14ac:dyDescent="0.35">
      <c r="A28" t="s">
        <v>4454</v>
      </c>
      <c r="B28">
        <v>4359.6620540000004</v>
      </c>
      <c r="C28">
        <v>4411.2072470000003</v>
      </c>
      <c r="D28">
        <v>4465.4106169999995</v>
      </c>
      <c r="E28">
        <v>4522.7325950000004</v>
      </c>
      <c r="F28">
        <v>4584.0063419999997</v>
      </c>
      <c r="G28">
        <v>4650.1287350000002</v>
      </c>
      <c r="H28">
        <v>4720.7319029999999</v>
      </c>
      <c r="I28">
        <v>4794.9401019999996</v>
      </c>
      <c r="J28">
        <v>4872.2259789999998</v>
      </c>
      <c r="K28">
        <v>4951.9714400000003</v>
      </c>
      <c r="L28">
        <v>5033.3543220000001</v>
      </c>
      <c r="M28">
        <v>5116.101216</v>
      </c>
      <c r="N28">
        <v>5200.35772</v>
      </c>
      <c r="O28">
        <v>5286.3182859999997</v>
      </c>
      <c r="P28">
        <v>5374.0609279999999</v>
      </c>
      <c r="Q28">
        <v>5463.6501090000002</v>
      </c>
      <c r="R28">
        <v>5555.0241169999999</v>
      </c>
      <c r="S28">
        <v>5648.128968</v>
      </c>
      <c r="T28">
        <v>5742.9061849999998</v>
      </c>
      <c r="U28">
        <v>5839.3842670000004</v>
      </c>
      <c r="V28">
        <v>5937.6305979999997</v>
      </c>
      <c r="W28">
        <v>6037.9050450000004</v>
      </c>
      <c r="X28">
        <v>6140.5214569999998</v>
      </c>
      <c r="Y28">
        <v>6245.7811570000003</v>
      </c>
      <c r="Z28">
        <v>6353.9476869999999</v>
      </c>
      <c r="AA28">
        <v>6465.4560709999996</v>
      </c>
      <c r="AB28">
        <v>6580.2042819999997</v>
      </c>
      <c r="AC28">
        <v>6698.4288839999999</v>
      </c>
      <c r="AD28">
        <v>6820.2616260000004</v>
      </c>
      <c r="AE28">
        <v>6945.7539619999998</v>
      </c>
      <c r="AF28">
        <v>7074.8844410000002</v>
      </c>
      <c r="AG28">
        <v>7207.575484</v>
      </c>
      <c r="AH28">
        <v>7343.6606119999997</v>
      </c>
      <c r="AI28">
        <v>7482.9153299999998</v>
      </c>
      <c r="AJ28">
        <v>7625.0702600000004</v>
      </c>
      <c r="AK28">
        <v>7770.9945530000005</v>
      </c>
    </row>
    <row r="29" spans="1:37" x14ac:dyDescent="0.35">
      <c r="A29" t="s">
        <v>4455</v>
      </c>
      <c r="B29">
        <v>4359.6620540000004</v>
      </c>
      <c r="C29">
        <v>4411.2072470000003</v>
      </c>
      <c r="D29">
        <v>4465.4106169999995</v>
      </c>
      <c r="E29">
        <v>4522.7325950000004</v>
      </c>
      <c r="F29">
        <v>4584.0063419999997</v>
      </c>
      <c r="G29">
        <v>4650.1287359999997</v>
      </c>
      <c r="H29">
        <v>4721.5225119999996</v>
      </c>
      <c r="I29">
        <v>4798.3238950000004</v>
      </c>
      <c r="J29">
        <v>4880.5205420000002</v>
      </c>
      <c r="K29">
        <v>4967.7317030000004</v>
      </c>
      <c r="L29">
        <v>5059.1392509999996</v>
      </c>
      <c r="M29">
        <v>5153.7543489999998</v>
      </c>
      <c r="N29">
        <v>5250.6709929999997</v>
      </c>
      <c r="O29">
        <v>5349.1519589999998</v>
      </c>
      <c r="P29">
        <v>5448.6570949999996</v>
      </c>
      <c r="Q29">
        <v>5548.8505569999998</v>
      </c>
      <c r="R29">
        <v>5649.5855430000001</v>
      </c>
      <c r="S29">
        <v>5750.8766349999996</v>
      </c>
      <c r="T29">
        <v>5852.866747</v>
      </c>
      <c r="U29">
        <v>5955.7858990000004</v>
      </c>
      <c r="V29">
        <v>6059.8741300000002</v>
      </c>
      <c r="W29">
        <v>6165.4451339999996</v>
      </c>
      <c r="X29">
        <v>6272.8468949999997</v>
      </c>
      <c r="Y29">
        <v>6382.4342429999997</v>
      </c>
      <c r="Z29">
        <v>6494.5409380000001</v>
      </c>
      <c r="AA29">
        <v>6609.3420409999999</v>
      </c>
      <c r="AB29">
        <v>6726.8922490000004</v>
      </c>
      <c r="AC29">
        <v>6847.2801030000001</v>
      </c>
      <c r="AD29">
        <v>6970.6572660000002</v>
      </c>
      <c r="AE29">
        <v>7097.1965380000001</v>
      </c>
      <c r="AF29">
        <v>7227.0343499999999</v>
      </c>
      <c r="AG29">
        <v>7360.2413669999996</v>
      </c>
      <c r="AH29">
        <v>7496.8158329999997</v>
      </c>
      <c r="AI29">
        <v>7636.6853870000004</v>
      </c>
      <c r="AJ29">
        <v>7779.7116120000001</v>
      </c>
      <c r="AK29">
        <v>7925.69416</v>
      </c>
    </row>
    <row r="30" spans="1:37" x14ac:dyDescent="0.35">
      <c r="A30" t="s">
        <v>4456</v>
      </c>
      <c r="B30">
        <v>43523.804539999997</v>
      </c>
      <c r="C30">
        <v>44037.075819999998</v>
      </c>
      <c r="D30">
        <v>44575.461779999998</v>
      </c>
      <c r="E30">
        <v>45141.370609999998</v>
      </c>
      <c r="F30">
        <v>45743.634359999996</v>
      </c>
      <c r="G30">
        <v>46395.055970000001</v>
      </c>
      <c r="H30">
        <v>47092.080540000003</v>
      </c>
      <c r="I30">
        <v>47824.9427</v>
      </c>
      <c r="J30">
        <v>48587.13953</v>
      </c>
      <c r="K30">
        <v>49370.86722</v>
      </c>
      <c r="L30">
        <v>50165.595359999999</v>
      </c>
      <c r="M30">
        <v>50970.18075</v>
      </c>
      <c r="N30">
        <v>51787.492720000002</v>
      </c>
      <c r="O30">
        <v>52620.600100000003</v>
      </c>
      <c r="P30">
        <v>53471.11694</v>
      </c>
      <c r="Q30">
        <v>54340.260770000001</v>
      </c>
      <c r="R30">
        <v>55227.367059999997</v>
      </c>
      <c r="S30">
        <v>56131.459009999999</v>
      </c>
      <c r="T30">
        <v>57051.236340000003</v>
      </c>
      <c r="U30">
        <v>57986.24222</v>
      </c>
      <c r="V30">
        <v>58936.405079999997</v>
      </c>
      <c r="W30">
        <v>59904.10843</v>
      </c>
      <c r="X30">
        <v>60892.326410000001</v>
      </c>
      <c r="Y30">
        <v>61903.968959999998</v>
      </c>
      <c r="Z30">
        <v>62941.643150000004</v>
      </c>
      <c r="AA30">
        <v>64009.782120000003</v>
      </c>
      <c r="AB30">
        <v>65107.968699999998</v>
      </c>
      <c r="AC30">
        <v>66239.199850000005</v>
      </c>
      <c r="AD30">
        <v>67405.464550000004</v>
      </c>
      <c r="AE30">
        <v>68607.957030000005</v>
      </c>
      <c r="AF30">
        <v>69847.139930000005</v>
      </c>
      <c r="AG30">
        <v>71123.068960000004</v>
      </c>
      <c r="AH30">
        <v>72434.885039999994</v>
      </c>
      <c r="AI30">
        <v>73781.085279999999</v>
      </c>
      <c r="AJ30">
        <v>75159.631080000006</v>
      </c>
      <c r="AK30">
        <v>76579.626699999993</v>
      </c>
    </row>
    <row r="31" spans="1:37" x14ac:dyDescent="0.35">
      <c r="A31" t="s">
        <v>4457</v>
      </c>
      <c r="B31">
        <v>43523.804539999997</v>
      </c>
      <c r="C31">
        <v>44037.075819999998</v>
      </c>
      <c r="D31">
        <v>44575.461779999998</v>
      </c>
      <c r="E31">
        <v>45141.370609999998</v>
      </c>
      <c r="F31">
        <v>45743.634359999996</v>
      </c>
      <c r="G31">
        <v>46395.055979999997</v>
      </c>
      <c r="H31">
        <v>47099.983220000002</v>
      </c>
      <c r="I31">
        <v>47859.992259999999</v>
      </c>
      <c r="J31">
        <v>48675.127410000001</v>
      </c>
      <c r="K31">
        <v>49541.723149999998</v>
      </c>
      <c r="L31">
        <v>50451.692329999998</v>
      </c>
      <c r="M31">
        <v>51395.189590000002</v>
      </c>
      <c r="N31">
        <v>52363.156260000003</v>
      </c>
      <c r="O31">
        <v>53348.175349999998</v>
      </c>
      <c r="P31">
        <v>54344.754110000002</v>
      </c>
      <c r="Q31">
        <v>55349.400070000003</v>
      </c>
      <c r="R31">
        <v>56360.473819999999</v>
      </c>
      <c r="S31">
        <v>57377.925020000002</v>
      </c>
      <c r="T31">
        <v>58402.971830000002</v>
      </c>
      <c r="U31">
        <v>59437.69788</v>
      </c>
      <c r="V31">
        <v>60484.301359999998</v>
      </c>
      <c r="W31">
        <v>61545.719380000002</v>
      </c>
      <c r="X31">
        <v>62625.244700000003</v>
      </c>
      <c r="Y31">
        <v>63726.259680000003</v>
      </c>
      <c r="Z31">
        <v>64851.963080000001</v>
      </c>
      <c r="AA31">
        <v>66004.033850000007</v>
      </c>
      <c r="AB31">
        <v>67182.998680000004</v>
      </c>
      <c r="AC31">
        <v>68389.742620000005</v>
      </c>
      <c r="AD31">
        <v>69625.794819999996</v>
      </c>
      <c r="AE31">
        <v>70892.907519999993</v>
      </c>
      <c r="AF31">
        <v>72192.482499999998</v>
      </c>
      <c r="AG31">
        <v>73525.277759999997</v>
      </c>
      <c r="AH31">
        <v>74891.339600000007</v>
      </c>
      <c r="AI31">
        <v>76290.017399999997</v>
      </c>
      <c r="AJ31">
        <v>77720.00404</v>
      </c>
      <c r="AK31">
        <v>79179.371270000003</v>
      </c>
    </row>
    <row r="32" spans="1:37" x14ac:dyDescent="0.35">
      <c r="A32" t="s">
        <v>4458</v>
      </c>
      <c r="B32">
        <v>25746.234390000001</v>
      </c>
      <c r="C32">
        <v>26083.406340000001</v>
      </c>
      <c r="D32">
        <v>26477.60943</v>
      </c>
      <c r="E32">
        <v>26930.863410000002</v>
      </c>
      <c r="F32">
        <v>27442.355660000001</v>
      </c>
      <c r="G32">
        <v>28011.227370000001</v>
      </c>
      <c r="H32">
        <v>28633.57934</v>
      </c>
      <c r="I32">
        <v>29304.200919999999</v>
      </c>
      <c r="J32">
        <v>30025.961810000001</v>
      </c>
      <c r="K32">
        <v>30792.024679999999</v>
      </c>
      <c r="L32">
        <v>31581.783889999999</v>
      </c>
      <c r="M32">
        <v>32375.461289999999</v>
      </c>
      <c r="N32">
        <v>33160.688739999998</v>
      </c>
      <c r="O32">
        <v>33931.075779999999</v>
      </c>
      <c r="P32">
        <v>34684.42067</v>
      </c>
      <c r="Q32">
        <v>35421.231240000001</v>
      </c>
      <c r="R32">
        <v>36144.598010000002</v>
      </c>
      <c r="S32">
        <v>36857.948049999999</v>
      </c>
      <c r="T32">
        <v>37564.81078</v>
      </c>
      <c r="U32">
        <v>38269.272790000003</v>
      </c>
      <c r="V32">
        <v>38975.957430000002</v>
      </c>
      <c r="W32">
        <v>39691.406540000004</v>
      </c>
      <c r="X32">
        <v>40422.76298</v>
      </c>
      <c r="Y32">
        <v>41177.090120000001</v>
      </c>
      <c r="Z32">
        <v>41961.366190000001</v>
      </c>
      <c r="AA32">
        <v>42782.177539999997</v>
      </c>
      <c r="AB32">
        <v>43647.52981</v>
      </c>
      <c r="AC32">
        <v>44565.175130000003</v>
      </c>
      <c r="AD32">
        <v>45542.165480000003</v>
      </c>
      <c r="AE32">
        <v>46584.224139999998</v>
      </c>
      <c r="AF32">
        <v>47695.277959999999</v>
      </c>
      <c r="AG32">
        <v>48877.753779999999</v>
      </c>
      <c r="AH32">
        <v>50132.416060000003</v>
      </c>
      <c r="AI32">
        <v>51458.783600000002</v>
      </c>
      <c r="AJ32">
        <v>52855.06682</v>
      </c>
      <c r="AK32">
        <v>54317.69094</v>
      </c>
    </row>
    <row r="33" spans="1:37" x14ac:dyDescent="0.35">
      <c r="A33" t="s">
        <v>4459</v>
      </c>
      <c r="B33">
        <v>25746.234390000001</v>
      </c>
      <c r="C33">
        <v>26083.406340000001</v>
      </c>
      <c r="D33">
        <v>26477.60943</v>
      </c>
      <c r="E33">
        <v>26930.863410000002</v>
      </c>
      <c r="F33">
        <v>27442.355660000001</v>
      </c>
      <c r="G33">
        <v>28011.22738</v>
      </c>
      <c r="H33">
        <v>28640.252339999999</v>
      </c>
      <c r="I33">
        <v>29331.018329999999</v>
      </c>
      <c r="J33">
        <v>30084.197990000001</v>
      </c>
      <c r="K33">
        <v>30893.297740000002</v>
      </c>
      <c r="L33">
        <v>31742.49696</v>
      </c>
      <c r="M33">
        <v>32616.41462</v>
      </c>
      <c r="N33">
        <v>33502.488519999999</v>
      </c>
      <c r="O33">
        <v>34391.804779999999</v>
      </c>
      <c r="P33">
        <v>35279.344530000002</v>
      </c>
      <c r="Q33">
        <v>36163.720090000003</v>
      </c>
      <c r="R33">
        <v>37046.183400000002</v>
      </c>
      <c r="S33">
        <v>37929.830249999999</v>
      </c>
      <c r="T33">
        <v>38819.096539999999</v>
      </c>
      <c r="U33">
        <v>39719.165139999997</v>
      </c>
      <c r="V33">
        <v>40635.567519999997</v>
      </c>
      <c r="W33">
        <v>41573.931120000001</v>
      </c>
      <c r="X33">
        <v>42539.947110000001</v>
      </c>
      <c r="Y33">
        <v>43539.170989999999</v>
      </c>
      <c r="Z33">
        <v>44576.765449999999</v>
      </c>
      <c r="AA33">
        <v>45657.338730000003</v>
      </c>
      <c r="AB33">
        <v>46785.224699999999</v>
      </c>
      <c r="AC33">
        <v>47964.617310000001</v>
      </c>
      <c r="AD33">
        <v>49199.383179999997</v>
      </c>
      <c r="AE33">
        <v>50492.222029999997</v>
      </c>
      <c r="AF33">
        <v>51844.090530000001</v>
      </c>
      <c r="AG33">
        <v>53254.196640000002</v>
      </c>
      <c r="AH33">
        <v>54720.285519999998</v>
      </c>
      <c r="AI33">
        <v>56238.928330000002</v>
      </c>
      <c r="AJ33">
        <v>57805.756379999999</v>
      </c>
      <c r="AK33">
        <v>59415.632949999999</v>
      </c>
    </row>
    <row r="34" spans="1:37" x14ac:dyDescent="0.35">
      <c r="A34" t="s">
        <v>4460</v>
      </c>
      <c r="B34">
        <v>14915.735640000001</v>
      </c>
      <c r="C34">
        <v>15099.68649</v>
      </c>
      <c r="D34">
        <v>15301.742329999999</v>
      </c>
      <c r="E34">
        <v>15521.81711</v>
      </c>
      <c r="F34">
        <v>15762.84065</v>
      </c>
      <c r="G34">
        <v>16032.14299</v>
      </c>
      <c r="H34">
        <v>16330.216829999999</v>
      </c>
      <c r="I34">
        <v>16652.77536</v>
      </c>
      <c r="J34">
        <v>16994.15626</v>
      </c>
      <c r="K34">
        <v>17343.826799999999</v>
      </c>
      <c r="L34">
        <v>17686.143680000001</v>
      </c>
      <c r="M34">
        <v>18012.968870000001</v>
      </c>
      <c r="N34">
        <v>18327.134999999998</v>
      </c>
      <c r="O34">
        <v>18634.88451</v>
      </c>
      <c r="P34">
        <v>18941.936409999998</v>
      </c>
      <c r="Q34">
        <v>19252.442470000002</v>
      </c>
      <c r="R34">
        <v>19568.432489999999</v>
      </c>
      <c r="S34">
        <v>19889.819479999998</v>
      </c>
      <c r="T34">
        <v>20215.774519999999</v>
      </c>
      <c r="U34">
        <v>20546.158240000001</v>
      </c>
      <c r="V34">
        <v>20881.74452</v>
      </c>
      <c r="W34">
        <v>21225.33872</v>
      </c>
      <c r="X34">
        <v>21580.817640000001</v>
      </c>
      <c r="Y34">
        <v>21952.044730000001</v>
      </c>
      <c r="Z34">
        <v>22342.533439999999</v>
      </c>
      <c r="AA34">
        <v>22755.159169999999</v>
      </c>
      <c r="AB34">
        <v>23193.405849999999</v>
      </c>
      <c r="AC34">
        <v>23661.303670000001</v>
      </c>
      <c r="AD34">
        <v>24162.814190000001</v>
      </c>
      <c r="AE34">
        <v>24701.560030000001</v>
      </c>
      <c r="AF34">
        <v>25280.611089999999</v>
      </c>
      <c r="AG34">
        <v>25902.676380000001</v>
      </c>
      <c r="AH34">
        <v>26569.940729999998</v>
      </c>
      <c r="AI34">
        <v>27283.892660000001</v>
      </c>
      <c r="AJ34">
        <v>28045.170600000001</v>
      </c>
      <c r="AK34">
        <v>28855.175589999999</v>
      </c>
    </row>
    <row r="35" spans="1:37" x14ac:dyDescent="0.35">
      <c r="A35" t="s">
        <v>4461</v>
      </c>
      <c r="B35">
        <v>14915.735640000001</v>
      </c>
      <c r="C35">
        <v>15099.68649</v>
      </c>
      <c r="D35">
        <v>15301.742329999999</v>
      </c>
      <c r="E35">
        <v>15521.81711</v>
      </c>
      <c r="F35">
        <v>15762.84065</v>
      </c>
      <c r="G35">
        <v>16032.14299</v>
      </c>
      <c r="H35">
        <v>16333.05183</v>
      </c>
      <c r="I35">
        <v>16668.031330000002</v>
      </c>
      <c r="J35">
        <v>17038.74784</v>
      </c>
      <c r="K35">
        <v>17444.156599999998</v>
      </c>
      <c r="L35">
        <v>17879.931990000001</v>
      </c>
      <c r="M35">
        <v>18340.48704</v>
      </c>
      <c r="N35">
        <v>18820.345730000001</v>
      </c>
      <c r="O35">
        <v>19314.68</v>
      </c>
      <c r="P35">
        <v>19819.58509</v>
      </c>
      <c r="Q35">
        <v>20332.228589999999</v>
      </c>
      <c r="R35">
        <v>20850.81162</v>
      </c>
      <c r="S35">
        <v>21374.498080000001</v>
      </c>
      <c r="T35">
        <v>21903.298589999999</v>
      </c>
      <c r="U35">
        <v>22437.868760000001</v>
      </c>
      <c r="V35">
        <v>22979.073919999999</v>
      </c>
      <c r="W35">
        <v>23528.456999999999</v>
      </c>
      <c r="X35">
        <v>24087.92713</v>
      </c>
      <c r="Y35">
        <v>24659.599119999999</v>
      </c>
      <c r="Z35">
        <v>25245.632669999999</v>
      </c>
      <c r="AA35">
        <v>25847.349579999998</v>
      </c>
      <c r="AB35">
        <v>26466.379509999999</v>
      </c>
      <c r="AC35">
        <v>27104.546429999999</v>
      </c>
      <c r="AD35">
        <v>27763.834719999999</v>
      </c>
      <c r="AE35">
        <v>28446.152750000001</v>
      </c>
      <c r="AF35">
        <v>29153.050739999999</v>
      </c>
      <c r="AG35">
        <v>29885.57994</v>
      </c>
      <c r="AH35">
        <v>30644.256880000001</v>
      </c>
      <c r="AI35">
        <v>31429.057379999998</v>
      </c>
      <c r="AJ35">
        <v>32239.420289999998</v>
      </c>
      <c r="AK35">
        <v>33074.250249999997</v>
      </c>
    </row>
    <row r="36" spans="1:37" x14ac:dyDescent="0.35">
      <c r="A36" t="s">
        <v>4462</v>
      </c>
      <c r="B36">
        <v>1988897.5730000001</v>
      </c>
      <c r="C36">
        <v>2012548.53</v>
      </c>
      <c r="D36">
        <v>2037698.794</v>
      </c>
      <c r="E36">
        <v>2064564.4539999999</v>
      </c>
      <c r="F36">
        <v>2093641.588</v>
      </c>
      <c r="G36">
        <v>2125714.8280000002</v>
      </c>
      <c r="H36">
        <v>2160614.3849999998</v>
      </c>
      <c r="I36">
        <v>2197914.5869999998</v>
      </c>
      <c r="J36">
        <v>2237288.6469999999</v>
      </c>
      <c r="K36">
        <v>2278444.699</v>
      </c>
      <c r="L36">
        <v>2321099.6850000001</v>
      </c>
      <c r="M36">
        <v>2365266.1809999999</v>
      </c>
      <c r="N36">
        <v>2411085.8539999998</v>
      </c>
      <c r="O36">
        <v>2458690.719</v>
      </c>
      <c r="P36">
        <v>2508123.2379999999</v>
      </c>
      <c r="Q36">
        <v>2559385.452</v>
      </c>
      <c r="R36">
        <v>2612366.1150000002</v>
      </c>
      <c r="S36">
        <v>2666927.1409999998</v>
      </c>
      <c r="T36">
        <v>2722906.1779999998</v>
      </c>
      <c r="U36">
        <v>2780166.9350000001</v>
      </c>
      <c r="V36">
        <v>2838578.9679999999</v>
      </c>
      <c r="W36">
        <v>2898116.65</v>
      </c>
      <c r="X36">
        <v>2958785.5580000002</v>
      </c>
      <c r="Y36">
        <v>3020599.5210000002</v>
      </c>
      <c r="Z36">
        <v>3083569.287</v>
      </c>
      <c r="AA36">
        <v>3147781.6379999998</v>
      </c>
      <c r="AB36">
        <v>3213294.9139999999</v>
      </c>
      <c r="AC36">
        <v>3280190.398</v>
      </c>
      <c r="AD36">
        <v>3348493.5249999999</v>
      </c>
      <c r="AE36">
        <v>3418215.7829999998</v>
      </c>
      <c r="AF36">
        <v>3489365.2779999999</v>
      </c>
      <c r="AG36">
        <v>3561950.5269999998</v>
      </c>
      <c r="AH36">
        <v>3635956.517</v>
      </c>
      <c r="AI36">
        <v>3711351.9279999998</v>
      </c>
      <c r="AJ36">
        <v>3788092.5729999999</v>
      </c>
      <c r="AK36">
        <v>3866684.8020000001</v>
      </c>
    </row>
    <row r="37" spans="1:37" x14ac:dyDescent="0.35">
      <c r="A37" t="s">
        <v>4463</v>
      </c>
      <c r="B37">
        <v>1988897.5730000001</v>
      </c>
      <c r="C37">
        <v>2012548.53</v>
      </c>
      <c r="D37">
        <v>2037698.794</v>
      </c>
      <c r="E37">
        <v>2064564.4539999999</v>
      </c>
      <c r="F37">
        <v>2093641.588</v>
      </c>
      <c r="G37">
        <v>2125714.8280000002</v>
      </c>
      <c r="H37">
        <v>2161015.81</v>
      </c>
      <c r="I37">
        <v>2199634.7579999999</v>
      </c>
      <c r="J37">
        <v>2241591.1359999999</v>
      </c>
      <c r="K37">
        <v>2286743.344</v>
      </c>
      <c r="L37">
        <v>2334756.4939999999</v>
      </c>
      <c r="M37">
        <v>2385164.7089999998</v>
      </c>
      <c r="N37">
        <v>2437497.3450000002</v>
      </c>
      <c r="O37">
        <v>2491331.1830000002</v>
      </c>
      <c r="P37">
        <v>2546313.128</v>
      </c>
      <c r="Q37">
        <v>2602173.148</v>
      </c>
      <c r="R37">
        <v>2658729.159</v>
      </c>
      <c r="S37">
        <v>2715882.4619999998</v>
      </c>
      <c r="T37">
        <v>2773606.628</v>
      </c>
      <c r="U37">
        <v>2831930.415</v>
      </c>
      <c r="V37">
        <v>2890893.6770000001</v>
      </c>
      <c r="W37">
        <v>2950595.05</v>
      </c>
      <c r="X37">
        <v>3011164.73</v>
      </c>
      <c r="Y37">
        <v>3072749.89</v>
      </c>
      <c r="Z37">
        <v>3135500.5070000002</v>
      </c>
      <c r="AA37">
        <v>3199479.2310000001</v>
      </c>
      <c r="AB37">
        <v>3264685.3679999998</v>
      </c>
      <c r="AC37">
        <v>3331139.6290000002</v>
      </c>
      <c r="AD37">
        <v>3398908.26</v>
      </c>
      <c r="AE37">
        <v>3468087.102</v>
      </c>
      <c r="AF37">
        <v>3538772.1209999998</v>
      </c>
      <c r="AG37">
        <v>3611039.3530000001</v>
      </c>
      <c r="AH37">
        <v>3684935.0260000001</v>
      </c>
      <c r="AI37">
        <v>3760470.7940000002</v>
      </c>
      <c r="AJ37">
        <v>3837621.52</v>
      </c>
      <c r="AK37">
        <v>3916323.9109999998</v>
      </c>
    </row>
    <row r="38" spans="1:37" x14ac:dyDescent="0.35">
      <c r="A38" t="s">
        <v>4464</v>
      </c>
      <c r="B38">
        <v>436517.27110000001</v>
      </c>
      <c r="C38">
        <v>441566.09779999999</v>
      </c>
      <c r="D38">
        <v>446717.59330000001</v>
      </c>
      <c r="E38">
        <v>451962.54969999997</v>
      </c>
      <c r="F38">
        <v>457356.72759999998</v>
      </c>
      <c r="G38">
        <v>462998.14610000001</v>
      </c>
      <c r="H38">
        <v>468872.81880000001</v>
      </c>
      <c r="I38">
        <v>474907.24550000002</v>
      </c>
      <c r="J38">
        <v>481050.07319999998</v>
      </c>
      <c r="K38">
        <v>487260.92190000002</v>
      </c>
      <c r="L38">
        <v>493505.4277</v>
      </c>
      <c r="M38">
        <v>499843.10720000003</v>
      </c>
      <c r="N38">
        <v>506340.42080000002</v>
      </c>
      <c r="O38">
        <v>513050.76299999998</v>
      </c>
      <c r="P38">
        <v>520008.71629999997</v>
      </c>
      <c r="Q38">
        <v>527234.66949999996</v>
      </c>
      <c r="R38">
        <v>534727.9179</v>
      </c>
      <c r="S38">
        <v>542477.02009999997</v>
      </c>
      <c r="T38">
        <v>550467.49109999998</v>
      </c>
      <c r="U38">
        <v>558687.78379999998</v>
      </c>
      <c r="V38">
        <v>567126.54180000001</v>
      </c>
      <c r="W38">
        <v>575784.89</v>
      </c>
      <c r="X38">
        <v>584661.22510000004</v>
      </c>
      <c r="Y38">
        <v>593750.5037</v>
      </c>
      <c r="Z38">
        <v>603043.65789999999</v>
      </c>
      <c r="AA38">
        <v>612526.90830000001</v>
      </c>
      <c r="AB38">
        <v>622179.63789999997</v>
      </c>
      <c r="AC38">
        <v>631977.64679999999</v>
      </c>
      <c r="AD38">
        <v>641895.87800000003</v>
      </c>
      <c r="AE38">
        <v>651912.37139999995</v>
      </c>
      <c r="AF38">
        <v>662009.15399999998</v>
      </c>
      <c r="AG38">
        <v>672173.74690000003</v>
      </c>
      <c r="AH38">
        <v>682393.27879999997</v>
      </c>
      <c r="AI38">
        <v>692657.02139999997</v>
      </c>
      <c r="AJ38">
        <v>702957.46169999999</v>
      </c>
      <c r="AK38">
        <v>713306.90689999994</v>
      </c>
    </row>
    <row r="39" spans="1:37" x14ac:dyDescent="0.35">
      <c r="A39" t="s">
        <v>4465</v>
      </c>
      <c r="B39">
        <v>436517.27110000001</v>
      </c>
      <c r="C39">
        <v>441566.09779999999</v>
      </c>
      <c r="D39">
        <v>446717.59330000001</v>
      </c>
      <c r="E39">
        <v>451962.54969999997</v>
      </c>
      <c r="F39">
        <v>457356.72759999998</v>
      </c>
      <c r="G39">
        <v>462998.14610000001</v>
      </c>
      <c r="H39">
        <v>468883.84250000003</v>
      </c>
      <c r="I39">
        <v>475004.79889999999</v>
      </c>
      <c r="J39">
        <v>481350.47120000003</v>
      </c>
      <c r="K39">
        <v>487908.38579999999</v>
      </c>
      <c r="L39">
        <v>494666.4816</v>
      </c>
      <c r="M39">
        <v>501609.93150000001</v>
      </c>
      <c r="N39">
        <v>508729.23479999998</v>
      </c>
      <c r="O39">
        <v>516019.88130000001</v>
      </c>
      <c r="P39">
        <v>523480.15220000001</v>
      </c>
      <c r="Q39">
        <v>531109.66769999999</v>
      </c>
      <c r="R39">
        <v>538909.43689999997</v>
      </c>
      <c r="S39">
        <v>546881.44330000004</v>
      </c>
      <c r="T39">
        <v>555027.09349999996</v>
      </c>
      <c r="U39">
        <v>563345.73990000004</v>
      </c>
      <c r="V39">
        <v>571831.69400000002</v>
      </c>
      <c r="W39">
        <v>580477.92749999999</v>
      </c>
      <c r="X39">
        <v>589275.07979999995</v>
      </c>
      <c r="Y39">
        <v>598211.12760000001</v>
      </c>
      <c r="Z39">
        <v>607270.71120000002</v>
      </c>
      <c r="AA39">
        <v>616429.8541</v>
      </c>
      <c r="AB39">
        <v>625660.38459999999</v>
      </c>
      <c r="AC39">
        <v>634938.03170000005</v>
      </c>
      <c r="AD39">
        <v>644244.62109999999</v>
      </c>
      <c r="AE39">
        <v>653568.5797</v>
      </c>
      <c r="AF39">
        <v>662903.63249999995</v>
      </c>
      <c r="AG39">
        <v>672247.77159999998</v>
      </c>
      <c r="AH39">
        <v>681602.57449999999</v>
      </c>
      <c r="AI39">
        <v>690972.64269999997</v>
      </c>
      <c r="AJ39">
        <v>700365.07270000002</v>
      </c>
      <c r="AK39">
        <v>709788.86679999996</v>
      </c>
    </row>
    <row r="40" spans="1:37" x14ac:dyDescent="0.35">
      <c r="A40" t="s">
        <v>4466</v>
      </c>
      <c r="B40">
        <v>5635.4102640000001</v>
      </c>
      <c r="C40">
        <v>5701.1318590000001</v>
      </c>
      <c r="D40">
        <v>5769.5463</v>
      </c>
      <c r="E40">
        <v>5841.0260909999997</v>
      </c>
      <c r="F40">
        <v>5916.6858890000003</v>
      </c>
      <c r="G40">
        <v>5998.947537</v>
      </c>
      <c r="H40">
        <v>6085.5458040000003</v>
      </c>
      <c r="I40">
        <v>6175.2442959999998</v>
      </c>
      <c r="J40">
        <v>6267.1067650000005</v>
      </c>
      <c r="K40">
        <v>6360.0004410000001</v>
      </c>
      <c r="L40">
        <v>6452.3820139999998</v>
      </c>
      <c r="M40">
        <v>6543.8061559999996</v>
      </c>
      <c r="N40">
        <v>6634.5533740000001</v>
      </c>
      <c r="O40">
        <v>6725.1773380000004</v>
      </c>
      <c r="P40">
        <v>6816.2084180000002</v>
      </c>
      <c r="Q40">
        <v>6908.1533879999997</v>
      </c>
      <c r="R40">
        <v>7003.4644740000003</v>
      </c>
      <c r="S40">
        <v>7102.830215</v>
      </c>
      <c r="T40">
        <v>7206.0460110000004</v>
      </c>
      <c r="U40">
        <v>7312.4011330000003</v>
      </c>
      <c r="V40">
        <v>7421.3856100000003</v>
      </c>
      <c r="W40">
        <v>7532.8888360000001</v>
      </c>
      <c r="X40">
        <v>7647.0418030000001</v>
      </c>
      <c r="Y40">
        <v>7764.0810520000005</v>
      </c>
      <c r="Z40">
        <v>7884.2812290000002</v>
      </c>
      <c r="AA40">
        <v>8008.0831969999999</v>
      </c>
      <c r="AB40">
        <v>8135.2729790000003</v>
      </c>
      <c r="AC40">
        <v>8266.1599060000008</v>
      </c>
      <c r="AD40">
        <v>8401.0996209999994</v>
      </c>
      <c r="AE40">
        <v>8540.3732889999992</v>
      </c>
      <c r="AF40">
        <v>8684.1531770000001</v>
      </c>
      <c r="AG40">
        <v>8832.5696680000001</v>
      </c>
      <c r="AH40">
        <v>8985.6932489999999</v>
      </c>
      <c r="AI40">
        <v>9143.5129730000008</v>
      </c>
      <c r="AJ40">
        <v>9305.9288429999997</v>
      </c>
      <c r="AK40">
        <v>9473.7307299999993</v>
      </c>
    </row>
    <row r="41" spans="1:37" x14ac:dyDescent="0.35">
      <c r="A41" t="s">
        <v>4467</v>
      </c>
      <c r="B41">
        <v>5635.4102640000001</v>
      </c>
      <c r="C41">
        <v>5701.1318590000001</v>
      </c>
      <c r="D41">
        <v>5769.5463</v>
      </c>
      <c r="E41">
        <v>5841.0260909999997</v>
      </c>
      <c r="F41">
        <v>5916.6858890000003</v>
      </c>
      <c r="G41">
        <v>5998.9475380000003</v>
      </c>
      <c r="H41">
        <v>6088.8955660000001</v>
      </c>
      <c r="I41">
        <v>6187.2034780000004</v>
      </c>
      <c r="J41">
        <v>6294.2369200000003</v>
      </c>
      <c r="K41">
        <v>6409.6192490000003</v>
      </c>
      <c r="L41">
        <v>6532.0522090000004</v>
      </c>
      <c r="M41">
        <v>6660.0493619999997</v>
      </c>
      <c r="N41">
        <v>6792.116094</v>
      </c>
      <c r="O41">
        <v>6926.9813439999998</v>
      </c>
      <c r="P41">
        <v>7063.714927</v>
      </c>
      <c r="Q41">
        <v>7201.7676099999999</v>
      </c>
      <c r="R41">
        <v>7340.930754</v>
      </c>
      <c r="S41">
        <v>7481.2856060000004</v>
      </c>
      <c r="T41">
        <v>7623.1549869999999</v>
      </c>
      <c r="U41">
        <v>7767.0418680000002</v>
      </c>
      <c r="V41">
        <v>7913.5325919999996</v>
      </c>
      <c r="W41">
        <v>8063.3381790000003</v>
      </c>
      <c r="X41">
        <v>8217.2514360000005</v>
      </c>
      <c r="Y41">
        <v>8376.1049810000004</v>
      </c>
      <c r="Z41">
        <v>8540.7336830000004</v>
      </c>
      <c r="AA41">
        <v>8711.8176500000009</v>
      </c>
      <c r="AB41">
        <v>8889.6535270000004</v>
      </c>
      <c r="AC41">
        <v>9074.5178899999992</v>
      </c>
      <c r="AD41">
        <v>9266.7708660000008</v>
      </c>
      <c r="AE41">
        <v>9466.7657880000006</v>
      </c>
      <c r="AF41">
        <v>9674.7405999999992</v>
      </c>
      <c r="AG41">
        <v>9890.7635559999999</v>
      </c>
      <c r="AH41">
        <v>10114.723690000001</v>
      </c>
      <c r="AI41">
        <v>10346.33936</v>
      </c>
      <c r="AJ41">
        <v>10585.172570000001</v>
      </c>
      <c r="AK41">
        <v>10830.643539999999</v>
      </c>
    </row>
    <row r="42" spans="1:37" x14ac:dyDescent="0.35">
      <c r="A42" t="s">
        <v>4468</v>
      </c>
      <c r="B42">
        <v>22391.68475</v>
      </c>
      <c r="C42">
        <v>22644.004069999999</v>
      </c>
      <c r="D42">
        <v>22892.797119999999</v>
      </c>
      <c r="E42">
        <v>23132.198540000001</v>
      </c>
      <c r="F42">
        <v>23364.893950000001</v>
      </c>
      <c r="G42">
        <v>23606.418979999999</v>
      </c>
      <c r="H42">
        <v>23861.867730000002</v>
      </c>
      <c r="I42">
        <v>24130.386699999999</v>
      </c>
      <c r="J42">
        <v>24409.428800000002</v>
      </c>
      <c r="K42">
        <v>24694.045310000001</v>
      </c>
      <c r="L42">
        <v>24975.06753</v>
      </c>
      <c r="M42">
        <v>25251.597099999999</v>
      </c>
      <c r="N42">
        <v>25526.297460000002</v>
      </c>
      <c r="O42">
        <v>25802.497800000001</v>
      </c>
      <c r="P42">
        <v>26082.86564</v>
      </c>
      <c r="Q42">
        <v>26369.279770000001</v>
      </c>
      <c r="R42">
        <v>26660.27535</v>
      </c>
      <c r="S42">
        <v>26954.181349999999</v>
      </c>
      <c r="T42">
        <v>27243.18405</v>
      </c>
      <c r="U42">
        <v>27508.353790000001</v>
      </c>
      <c r="V42">
        <v>27740.07142</v>
      </c>
      <c r="W42">
        <v>27932.717550000001</v>
      </c>
      <c r="X42">
        <v>28082.510030000001</v>
      </c>
      <c r="Y42">
        <v>28186.754720000001</v>
      </c>
      <c r="Z42">
        <v>28243.618040000001</v>
      </c>
      <c r="AA42">
        <v>28252.234270000001</v>
      </c>
      <c r="AB42">
        <v>28211.19369</v>
      </c>
      <c r="AC42">
        <v>28120.798900000002</v>
      </c>
      <c r="AD42">
        <v>27982.67902</v>
      </c>
      <c r="AE42">
        <v>27799.235769999999</v>
      </c>
      <c r="AF42">
        <v>27573.34981</v>
      </c>
      <c r="AG42">
        <v>27308.56826</v>
      </c>
      <c r="AH42">
        <v>27008.965789999998</v>
      </c>
      <c r="AI42">
        <v>26679.02594</v>
      </c>
      <c r="AJ42">
        <v>26323.52031</v>
      </c>
      <c r="AK42">
        <v>25948.41258</v>
      </c>
    </row>
    <row r="43" spans="1:37" x14ac:dyDescent="0.35">
      <c r="A43" t="s">
        <v>4469</v>
      </c>
      <c r="B43">
        <v>22391.684740000001</v>
      </c>
      <c r="C43">
        <v>22644.004059999999</v>
      </c>
      <c r="D43">
        <v>22892.79711</v>
      </c>
      <c r="E43">
        <v>23132.198520000002</v>
      </c>
      <c r="F43">
        <v>23364.893929999998</v>
      </c>
      <c r="G43">
        <v>23606.418949999999</v>
      </c>
      <c r="H43">
        <v>23866.28631</v>
      </c>
      <c r="I43">
        <v>24149.19887</v>
      </c>
      <c r="J43">
        <v>24457.53585</v>
      </c>
      <c r="K43">
        <v>24791.074219999999</v>
      </c>
      <c r="L43">
        <v>25146.810979999998</v>
      </c>
      <c r="M43">
        <v>25520.45766</v>
      </c>
      <c r="N43">
        <v>25907.520670000002</v>
      </c>
      <c r="O43">
        <v>26304.000759999999</v>
      </c>
      <c r="P43">
        <v>26706.679670000001</v>
      </c>
      <c r="Q43">
        <v>27113.255109999998</v>
      </c>
      <c r="R43">
        <v>27521.932970000002</v>
      </c>
      <c r="S43">
        <v>27932.06839</v>
      </c>
      <c r="T43">
        <v>28343.816780000001</v>
      </c>
      <c r="U43">
        <v>28757.90957</v>
      </c>
      <c r="V43">
        <v>29175.444869999999</v>
      </c>
      <c r="W43">
        <v>29598.05978</v>
      </c>
      <c r="X43">
        <v>30027.814839999999</v>
      </c>
      <c r="Y43">
        <v>30467.109240000002</v>
      </c>
      <c r="Z43">
        <v>30918.61994</v>
      </c>
      <c r="AA43">
        <v>31384.946090000001</v>
      </c>
      <c r="AB43">
        <v>31864.6227</v>
      </c>
      <c r="AC43">
        <v>32357.287660000002</v>
      </c>
      <c r="AD43">
        <v>32864.127070000002</v>
      </c>
      <c r="AE43">
        <v>33386.952409999998</v>
      </c>
      <c r="AF43">
        <v>33927.469579999997</v>
      </c>
      <c r="AG43">
        <v>34486.933649999999</v>
      </c>
      <c r="AH43">
        <v>35066.040130000001</v>
      </c>
      <c r="AI43">
        <v>35664.907579999999</v>
      </c>
      <c r="AJ43">
        <v>36283.091079999998</v>
      </c>
      <c r="AK43">
        <v>36919.600489999997</v>
      </c>
    </row>
    <row r="44" spans="1:37" x14ac:dyDescent="0.35">
      <c r="A44" t="s">
        <v>4470</v>
      </c>
      <c r="B44">
        <v>1608.19074</v>
      </c>
      <c r="C44">
        <v>1625.9258930000001</v>
      </c>
      <c r="D44">
        <v>1642.854059</v>
      </c>
      <c r="E44">
        <v>1658.546533</v>
      </c>
      <c r="F44">
        <v>1673.2080370000001</v>
      </c>
      <c r="G44">
        <v>1687.955177</v>
      </c>
      <c r="H44">
        <v>1703.1795119999999</v>
      </c>
      <c r="I44">
        <v>1718.85807</v>
      </c>
      <c r="J44">
        <v>1734.8079889999999</v>
      </c>
      <c r="K44">
        <v>1750.701603</v>
      </c>
      <c r="L44">
        <v>1766.0499669999999</v>
      </c>
      <c r="M44">
        <v>1781.005332</v>
      </c>
      <c r="N44">
        <v>1795.872738</v>
      </c>
      <c r="O44">
        <v>1810.9460750000001</v>
      </c>
      <c r="P44">
        <v>1826.4385850000001</v>
      </c>
      <c r="Q44">
        <v>1842.481749</v>
      </c>
      <c r="R44">
        <v>1859.0580669999999</v>
      </c>
      <c r="S44">
        <v>1876.075552</v>
      </c>
      <c r="T44">
        <v>1898.9417120000001</v>
      </c>
      <c r="U44">
        <v>1944.820479</v>
      </c>
      <c r="V44">
        <v>2022.680456</v>
      </c>
      <c r="W44">
        <v>2139.3193329999999</v>
      </c>
      <c r="X44">
        <v>2301.4228330000001</v>
      </c>
      <c r="Y44">
        <v>2516.2073310000001</v>
      </c>
      <c r="Z44">
        <v>2791.5499380000001</v>
      </c>
      <c r="AA44">
        <v>3135.9201699999999</v>
      </c>
      <c r="AB44">
        <v>3558.0969580000001</v>
      </c>
      <c r="AC44">
        <v>4067.0445159999999</v>
      </c>
      <c r="AD44">
        <v>4671.3908279999996</v>
      </c>
      <c r="AE44">
        <v>5378.8499739999997</v>
      </c>
      <c r="AF44">
        <v>6195.6288759999998</v>
      </c>
      <c r="AG44">
        <v>7126.0279620000001</v>
      </c>
      <c r="AH44">
        <v>8171.96425</v>
      </c>
      <c r="AI44">
        <v>9332.5900249999995</v>
      </c>
      <c r="AJ44">
        <v>10604.068429999999</v>
      </c>
      <c r="AK44">
        <v>11980.54819</v>
      </c>
    </row>
    <row r="45" spans="1:37" x14ac:dyDescent="0.35">
      <c r="A45" t="s">
        <v>4471</v>
      </c>
      <c r="B45">
        <v>1608.19074</v>
      </c>
      <c r="C45">
        <v>1625.9258930000001</v>
      </c>
      <c r="D45">
        <v>1642.854059</v>
      </c>
      <c r="E45">
        <v>1658.546533</v>
      </c>
      <c r="F45">
        <v>1673.2080370000001</v>
      </c>
      <c r="G45">
        <v>1687.955177</v>
      </c>
      <c r="H45">
        <v>1703.3190540000001</v>
      </c>
      <c r="I45">
        <v>1719.568227</v>
      </c>
      <c r="J45">
        <v>1736.8396319999999</v>
      </c>
      <c r="K45">
        <v>1755.1478050000001</v>
      </c>
      <c r="L45">
        <v>1774.387244</v>
      </c>
      <c r="M45">
        <v>1794.5205450000001</v>
      </c>
      <c r="N45">
        <v>1815.4077339999999</v>
      </c>
      <c r="O45">
        <v>1836.8714</v>
      </c>
      <c r="P45">
        <v>1858.738175</v>
      </c>
      <c r="Q45">
        <v>1880.859453</v>
      </c>
      <c r="R45">
        <v>1903.0612169999999</v>
      </c>
      <c r="S45">
        <v>1925.256007</v>
      </c>
      <c r="T45">
        <v>1947.4090719999999</v>
      </c>
      <c r="U45">
        <v>1969.519155</v>
      </c>
      <c r="V45">
        <v>1991.6060259999999</v>
      </c>
      <c r="W45">
        <v>2013.7175259999999</v>
      </c>
      <c r="X45">
        <v>2035.9248950000001</v>
      </c>
      <c r="Y45">
        <v>2058.3184379999998</v>
      </c>
      <c r="Z45">
        <v>2081.0041430000001</v>
      </c>
      <c r="AA45">
        <v>2104.0854749999999</v>
      </c>
      <c r="AB45">
        <v>2127.6409520000002</v>
      </c>
      <c r="AC45">
        <v>2151.761305</v>
      </c>
      <c r="AD45">
        <v>2176.5529059999999</v>
      </c>
      <c r="AE45">
        <v>2202.1239770000002</v>
      </c>
      <c r="AF45">
        <v>2228.5713900000001</v>
      </c>
      <c r="AG45">
        <v>2255.9728879999998</v>
      </c>
      <c r="AH45">
        <v>2284.3834189999998</v>
      </c>
      <c r="AI45">
        <v>2313.8332759999998</v>
      </c>
      <c r="AJ45">
        <v>2344.3270689999999</v>
      </c>
      <c r="AK45">
        <v>2375.8431740000001</v>
      </c>
    </row>
    <row r="46" spans="1:37" x14ac:dyDescent="0.35">
      <c r="A46" t="s">
        <v>4472</v>
      </c>
      <c r="B46">
        <v>534.27377799999999</v>
      </c>
      <c r="C46">
        <v>540.25928080000006</v>
      </c>
      <c r="D46">
        <v>546.00613569999996</v>
      </c>
      <c r="E46">
        <v>551.43028709999999</v>
      </c>
      <c r="F46">
        <v>556.86316520000003</v>
      </c>
      <c r="G46">
        <v>562.69274810000002</v>
      </c>
      <c r="H46">
        <v>569.46995360000005</v>
      </c>
      <c r="I46">
        <v>577.38900379999995</v>
      </c>
      <c r="J46">
        <v>586.43469909999999</v>
      </c>
      <c r="K46">
        <v>596.47344529999998</v>
      </c>
      <c r="L46">
        <v>606.70363339999994</v>
      </c>
      <c r="M46">
        <v>616.40954590000001</v>
      </c>
      <c r="N46">
        <v>625.38429550000001</v>
      </c>
      <c r="O46">
        <v>633.64044699999999</v>
      </c>
      <c r="P46">
        <v>641.24386440000001</v>
      </c>
      <c r="Q46">
        <v>648.26323170000001</v>
      </c>
      <c r="R46">
        <v>653.41661450000004</v>
      </c>
      <c r="S46">
        <v>656.17439460000003</v>
      </c>
      <c r="T46">
        <v>656.27596619999997</v>
      </c>
      <c r="U46">
        <v>653.59038450000003</v>
      </c>
      <c r="V46">
        <v>648.11397269999998</v>
      </c>
      <c r="W46">
        <v>640.00104529999999</v>
      </c>
      <c r="X46">
        <v>629.54872469999998</v>
      </c>
      <c r="Y46">
        <v>617.18283129999998</v>
      </c>
      <c r="Z46">
        <v>603.43723409999996</v>
      </c>
      <c r="AA46">
        <v>588.92568370000004</v>
      </c>
      <c r="AB46">
        <v>574.03352529999995</v>
      </c>
      <c r="AC46">
        <v>559.25780239999995</v>
      </c>
      <c r="AD46">
        <v>545.17165820000002</v>
      </c>
      <c r="AE46">
        <v>532.32684610000001</v>
      </c>
      <c r="AF46">
        <v>521.19863080000005</v>
      </c>
      <c r="AG46">
        <v>512.17397019999999</v>
      </c>
      <c r="AH46">
        <v>505.54891780000003</v>
      </c>
      <c r="AI46">
        <v>501.53591940000001</v>
      </c>
      <c r="AJ46">
        <v>500.2741785</v>
      </c>
      <c r="AK46">
        <v>501.86990479999997</v>
      </c>
    </row>
    <row r="47" spans="1:37" x14ac:dyDescent="0.35">
      <c r="A47" t="s">
        <v>4473</v>
      </c>
      <c r="B47">
        <v>534.273776</v>
      </c>
      <c r="C47">
        <v>540.25927639999998</v>
      </c>
      <c r="D47">
        <v>546.00612880000006</v>
      </c>
      <c r="E47">
        <v>551.4302778</v>
      </c>
      <c r="F47">
        <v>556.86315360000003</v>
      </c>
      <c r="G47">
        <v>562.69273429999998</v>
      </c>
      <c r="H47">
        <v>569.63465759999997</v>
      </c>
      <c r="I47">
        <v>578.15885960000003</v>
      </c>
      <c r="J47">
        <v>588.53601519999995</v>
      </c>
      <c r="K47">
        <v>600.91239710000002</v>
      </c>
      <c r="L47">
        <v>615.3467746</v>
      </c>
      <c r="M47">
        <v>631.16525160000003</v>
      </c>
      <c r="N47">
        <v>647.97345540000003</v>
      </c>
      <c r="O47">
        <v>665.57564479999996</v>
      </c>
      <c r="P47">
        <v>683.87079159999996</v>
      </c>
      <c r="Q47">
        <v>702.80985180000005</v>
      </c>
      <c r="R47">
        <v>722.3684518</v>
      </c>
      <c r="S47">
        <v>742.55196020000005</v>
      </c>
      <c r="T47">
        <v>763.38514429999998</v>
      </c>
      <c r="U47">
        <v>784.91070400000001</v>
      </c>
      <c r="V47">
        <v>807.18289049999998</v>
      </c>
      <c r="W47">
        <v>830.28379189999998</v>
      </c>
      <c r="X47">
        <v>854.31848130000003</v>
      </c>
      <c r="Y47">
        <v>879.41387889999999</v>
      </c>
      <c r="Z47">
        <v>905.71977800000002</v>
      </c>
      <c r="AA47">
        <v>933.39002979999998</v>
      </c>
      <c r="AB47">
        <v>961.68751029999999</v>
      </c>
      <c r="AC47">
        <v>990.06166970000004</v>
      </c>
      <c r="AD47">
        <v>1018.31552</v>
      </c>
      <c r="AE47">
        <v>1046.447954</v>
      </c>
      <c r="AF47">
        <v>1074.5223149999999</v>
      </c>
      <c r="AG47">
        <v>1102.603067</v>
      </c>
      <c r="AH47">
        <v>1130.733438</v>
      </c>
      <c r="AI47">
        <v>1158.930022</v>
      </c>
      <c r="AJ47">
        <v>1187.184184</v>
      </c>
      <c r="AK47">
        <v>1215.4649039999999</v>
      </c>
    </row>
    <row r="48" spans="1:37" x14ac:dyDescent="0.35">
      <c r="A48" t="s">
        <v>4474</v>
      </c>
      <c r="B48">
        <v>333.60064840000001</v>
      </c>
      <c r="C48">
        <v>337.33382820000003</v>
      </c>
      <c r="D48">
        <v>340.91408189999999</v>
      </c>
      <c r="E48">
        <v>344.28547780000002</v>
      </c>
      <c r="F48">
        <v>347.66009769999999</v>
      </c>
      <c r="G48">
        <v>351.28841899999998</v>
      </c>
      <c r="H48">
        <v>355.51235020000001</v>
      </c>
      <c r="I48">
        <v>360.44487170000002</v>
      </c>
      <c r="J48">
        <v>366.06938989999998</v>
      </c>
      <c r="K48">
        <v>372.29573210000001</v>
      </c>
      <c r="L48">
        <v>380.40775100000002</v>
      </c>
      <c r="M48">
        <v>390.63528380000002</v>
      </c>
      <c r="N48">
        <v>403.12365030000001</v>
      </c>
      <c r="O48">
        <v>418.03770850000001</v>
      </c>
      <c r="P48">
        <v>435.54096120000003</v>
      </c>
      <c r="Q48">
        <v>455.78206649999998</v>
      </c>
      <c r="R48">
        <v>482.30805509999999</v>
      </c>
      <c r="S48">
        <v>516.97032349999995</v>
      </c>
      <c r="T48">
        <v>560.95619729999999</v>
      </c>
      <c r="U48">
        <v>615.11443829999996</v>
      </c>
      <c r="V48">
        <v>680.02633949999995</v>
      </c>
      <c r="W48">
        <v>756.03440639999997</v>
      </c>
      <c r="X48">
        <v>843.14902859999995</v>
      </c>
      <c r="Y48">
        <v>940.9616661</v>
      </c>
      <c r="Z48">
        <v>1048.578947</v>
      </c>
      <c r="AA48">
        <v>1164.594767</v>
      </c>
      <c r="AB48">
        <v>1285.2969419999999</v>
      </c>
      <c r="AC48">
        <v>1406.8127380000001</v>
      </c>
      <c r="AD48">
        <v>1525.7104420000001</v>
      </c>
      <c r="AE48">
        <v>1638.9451120000001</v>
      </c>
      <c r="AF48">
        <v>1743.8105439999999</v>
      </c>
      <c r="AG48">
        <v>1838.041131</v>
      </c>
      <c r="AH48">
        <v>1919.86043</v>
      </c>
      <c r="AI48">
        <v>1988.0229919999999</v>
      </c>
      <c r="AJ48">
        <v>2041.8148269999999</v>
      </c>
      <c r="AK48">
        <v>2081.15663</v>
      </c>
    </row>
    <row r="49" spans="1:37" x14ac:dyDescent="0.35">
      <c r="A49" t="s">
        <v>4475</v>
      </c>
      <c r="B49">
        <v>333.60065300000002</v>
      </c>
      <c r="C49">
        <v>337.33383900000001</v>
      </c>
      <c r="D49">
        <v>340.91409909999999</v>
      </c>
      <c r="E49">
        <v>344.28550139999999</v>
      </c>
      <c r="F49">
        <v>347.66012749999999</v>
      </c>
      <c r="G49">
        <v>351.288455</v>
      </c>
      <c r="H49">
        <v>355.61471</v>
      </c>
      <c r="I49">
        <v>360.93048970000001</v>
      </c>
      <c r="J49">
        <v>367.40290629999998</v>
      </c>
      <c r="K49">
        <v>375.12175089999999</v>
      </c>
      <c r="L49">
        <v>384.123062</v>
      </c>
      <c r="M49">
        <v>393.98628300000001</v>
      </c>
      <c r="N49">
        <v>404.46646240000001</v>
      </c>
      <c r="O49">
        <v>415.44339960000002</v>
      </c>
      <c r="P49">
        <v>426.85630959999997</v>
      </c>
      <c r="Q49">
        <v>438.67680369999999</v>
      </c>
      <c r="R49">
        <v>450.89171679999998</v>
      </c>
      <c r="S49">
        <v>463.50619460000001</v>
      </c>
      <c r="T49">
        <v>476.5370289</v>
      </c>
      <c r="U49">
        <v>490.01157239999998</v>
      </c>
      <c r="V49">
        <v>503.96359269999999</v>
      </c>
      <c r="W49">
        <v>518.44348179999997</v>
      </c>
      <c r="X49">
        <v>533.51526120000005</v>
      </c>
      <c r="Y49">
        <v>549.25586339999995</v>
      </c>
      <c r="Z49">
        <v>565.75568229999999</v>
      </c>
      <c r="AA49">
        <v>583.10668869999995</v>
      </c>
      <c r="AB49">
        <v>600.8435872</v>
      </c>
      <c r="AC49">
        <v>618.61792390000005</v>
      </c>
      <c r="AD49">
        <v>636.30271259999995</v>
      </c>
      <c r="AE49">
        <v>653.89411010000003</v>
      </c>
      <c r="AF49">
        <v>671.42930839999997</v>
      </c>
      <c r="AG49">
        <v>688.94700139999998</v>
      </c>
      <c r="AH49">
        <v>706.47345870000004</v>
      </c>
      <c r="AI49">
        <v>724.01918290000003</v>
      </c>
      <c r="AJ49">
        <v>741.57978509999998</v>
      </c>
      <c r="AK49">
        <v>759.13773490000005</v>
      </c>
    </row>
    <row r="50" spans="1:37" x14ac:dyDescent="0.35">
      <c r="A50" t="s">
        <v>4476</v>
      </c>
      <c r="B50">
        <v>27528.729909999998</v>
      </c>
      <c r="C50">
        <v>27837.734570000001</v>
      </c>
      <c r="D50">
        <v>28135.58682</v>
      </c>
      <c r="E50">
        <v>28420.869119999999</v>
      </c>
      <c r="F50">
        <v>28697.929990000001</v>
      </c>
      <c r="G50">
        <v>28975.320609999999</v>
      </c>
      <c r="H50">
        <v>29234.289420000001</v>
      </c>
      <c r="I50">
        <v>29480.60887</v>
      </c>
      <c r="J50">
        <v>29716.252179999999</v>
      </c>
      <c r="K50">
        <v>29937.15898</v>
      </c>
      <c r="L50">
        <v>30135.176869999999</v>
      </c>
      <c r="M50">
        <v>30299.328369999999</v>
      </c>
      <c r="N50">
        <v>30419.645380000002</v>
      </c>
      <c r="O50">
        <v>30493.3878</v>
      </c>
      <c r="P50">
        <v>30521.512350000001</v>
      </c>
      <c r="Q50">
        <v>30506.239000000001</v>
      </c>
      <c r="R50">
        <v>30445.11897</v>
      </c>
      <c r="S50">
        <v>30338.150549999998</v>
      </c>
      <c r="T50">
        <v>30185.644629999999</v>
      </c>
      <c r="U50">
        <v>29988.60642</v>
      </c>
      <c r="V50">
        <v>29748.927650000001</v>
      </c>
      <c r="W50">
        <v>29470.036830000001</v>
      </c>
      <c r="X50">
        <v>29156.902160000001</v>
      </c>
      <c r="Y50">
        <v>28815.322120000001</v>
      </c>
      <c r="Z50">
        <v>28451.337869999999</v>
      </c>
      <c r="AA50">
        <v>28071.01122</v>
      </c>
      <c r="AB50">
        <v>27721.004830000002</v>
      </c>
      <c r="AC50">
        <v>27402.010719999998</v>
      </c>
      <c r="AD50">
        <v>27112.11177</v>
      </c>
      <c r="AE50">
        <v>26851.218359999999</v>
      </c>
      <c r="AF50">
        <v>26619.556479999999</v>
      </c>
      <c r="AG50">
        <v>26416.84188</v>
      </c>
      <c r="AH50">
        <v>26242.342270000001</v>
      </c>
      <c r="AI50">
        <v>26094.949919999999</v>
      </c>
      <c r="AJ50">
        <v>25973.28226</v>
      </c>
      <c r="AK50">
        <v>25877.534930000002</v>
      </c>
    </row>
    <row r="51" spans="1:37" x14ac:dyDescent="0.35">
      <c r="A51" t="s">
        <v>4477</v>
      </c>
      <c r="B51">
        <v>27528.729909999998</v>
      </c>
      <c r="C51">
        <v>27837.734570000001</v>
      </c>
      <c r="D51">
        <v>28135.58682</v>
      </c>
      <c r="E51">
        <v>28420.869129999999</v>
      </c>
      <c r="F51">
        <v>28697.93</v>
      </c>
      <c r="G51">
        <v>28975.320629999998</v>
      </c>
      <c r="H51">
        <v>29243.425609999998</v>
      </c>
      <c r="I51">
        <v>29511.276140000002</v>
      </c>
      <c r="J51">
        <v>29784.667229999999</v>
      </c>
      <c r="K51">
        <v>30064.010590000002</v>
      </c>
      <c r="L51">
        <v>30345.272389999998</v>
      </c>
      <c r="M51">
        <v>30623.112529999999</v>
      </c>
      <c r="N51">
        <v>30886.258880000001</v>
      </c>
      <c r="O51">
        <v>31126.00244</v>
      </c>
      <c r="P51">
        <v>31336.025989999998</v>
      </c>
      <c r="Q51">
        <v>31511.778419999999</v>
      </c>
      <c r="R51">
        <v>31641.504410000001</v>
      </c>
      <c r="S51">
        <v>31719.90697</v>
      </c>
      <c r="T51">
        <v>31744.910179999999</v>
      </c>
      <c r="U51">
        <v>31716.90179</v>
      </c>
      <c r="V51">
        <v>31638.18562</v>
      </c>
      <c r="W51">
        <v>31513.02535</v>
      </c>
      <c r="X51">
        <v>31347.069599999999</v>
      </c>
      <c r="Y51">
        <v>31146.903699999999</v>
      </c>
      <c r="Z51">
        <v>30919.706989999999</v>
      </c>
      <c r="AA51">
        <v>30672.551090000001</v>
      </c>
      <c r="AB51">
        <v>30460.89171</v>
      </c>
      <c r="AC51">
        <v>30285.541379999999</v>
      </c>
      <c r="AD51">
        <v>30144.626380000002</v>
      </c>
      <c r="AE51">
        <v>30039.294099999999</v>
      </c>
      <c r="AF51">
        <v>29971.801729999999</v>
      </c>
      <c r="AG51">
        <v>29944.06682</v>
      </c>
      <c r="AH51">
        <v>29957.151969999999</v>
      </c>
      <c r="AI51">
        <v>30011.212670000001</v>
      </c>
      <c r="AJ51">
        <v>30105.59679</v>
      </c>
      <c r="AK51">
        <v>30238.964360000002</v>
      </c>
    </row>
    <row r="52" spans="1:37" x14ac:dyDescent="0.35">
      <c r="A52" t="s">
        <v>4478</v>
      </c>
      <c r="B52">
        <v>548.63733300000001</v>
      </c>
      <c r="C52">
        <v>554.78787450000004</v>
      </c>
      <c r="D52">
        <v>560.70951009999999</v>
      </c>
      <c r="E52">
        <v>566.36863530000005</v>
      </c>
      <c r="F52">
        <v>571.86092280000003</v>
      </c>
      <c r="G52">
        <v>577.37042840000004</v>
      </c>
      <c r="H52">
        <v>577.61210140000003</v>
      </c>
      <c r="I52">
        <v>570.88916649999999</v>
      </c>
      <c r="J52">
        <v>556.53746379999995</v>
      </c>
      <c r="K52">
        <v>534.19219889999999</v>
      </c>
      <c r="L52">
        <v>503.63548159999999</v>
      </c>
      <c r="M52">
        <v>473.11247589999999</v>
      </c>
      <c r="N52">
        <v>444.1341486</v>
      </c>
      <c r="O52">
        <v>416.98643709999999</v>
      </c>
      <c r="P52">
        <v>391.6689811</v>
      </c>
      <c r="Q52">
        <v>368.10730089999998</v>
      </c>
      <c r="R52">
        <v>344.21369340000001</v>
      </c>
      <c r="S52">
        <v>320.23398600000002</v>
      </c>
      <c r="T52">
        <v>296.79127310000001</v>
      </c>
      <c r="U52">
        <v>274.34430270000001</v>
      </c>
      <c r="V52">
        <v>253.15351680000001</v>
      </c>
      <c r="W52">
        <v>233.33519580000001</v>
      </c>
      <c r="X52">
        <v>214.9131601</v>
      </c>
      <c r="Y52">
        <v>197.85602230000001</v>
      </c>
      <c r="Z52">
        <v>182.10186300000001</v>
      </c>
      <c r="AA52">
        <v>167.5737531</v>
      </c>
      <c r="AB52">
        <v>154.19661619999999</v>
      </c>
      <c r="AC52">
        <v>141.88348189999999</v>
      </c>
      <c r="AD52">
        <v>130.5510774</v>
      </c>
      <c r="AE52">
        <v>120.12195440000001</v>
      </c>
      <c r="AF52">
        <v>110.5245395</v>
      </c>
      <c r="AG52">
        <v>101.6928111</v>
      </c>
      <c r="AH52">
        <v>93.565914449999994</v>
      </c>
      <c r="AI52">
        <v>86.087779179999998</v>
      </c>
      <c r="AJ52">
        <v>79.206756530000007</v>
      </c>
      <c r="AK52">
        <v>72.875284399999998</v>
      </c>
    </row>
    <row r="53" spans="1:37" x14ac:dyDescent="0.35">
      <c r="A53" t="s">
        <v>4479</v>
      </c>
      <c r="B53">
        <v>548.63733300000001</v>
      </c>
      <c r="C53">
        <v>554.78787450000004</v>
      </c>
      <c r="D53">
        <v>560.70951019999995</v>
      </c>
      <c r="E53">
        <v>566.36863540000002</v>
      </c>
      <c r="F53">
        <v>571.86092299999996</v>
      </c>
      <c r="G53">
        <v>577.37042880000001</v>
      </c>
      <c r="H53">
        <v>577.77601270000002</v>
      </c>
      <c r="I53">
        <v>571.38671069999998</v>
      </c>
      <c r="J53">
        <v>557.49661779999997</v>
      </c>
      <c r="K53">
        <v>535.64277010000001</v>
      </c>
      <c r="L53">
        <v>505.42990070000002</v>
      </c>
      <c r="M53">
        <v>475.28244430000001</v>
      </c>
      <c r="N53">
        <v>446.7475895</v>
      </c>
      <c r="O53">
        <v>420.1054919</v>
      </c>
      <c r="P53">
        <v>395.3386046</v>
      </c>
      <c r="Q53">
        <v>372.35532510000002</v>
      </c>
      <c r="R53">
        <v>348.80091429999999</v>
      </c>
      <c r="S53">
        <v>324.91970120000002</v>
      </c>
      <c r="T53">
        <v>301.4046601</v>
      </c>
      <c r="U53">
        <v>278.77973630000002</v>
      </c>
      <c r="V53">
        <v>257.352509</v>
      </c>
      <c r="W53">
        <v>237.2703917</v>
      </c>
      <c r="X53">
        <v>218.57675320000001</v>
      </c>
      <c r="Y53">
        <v>201.2520068</v>
      </c>
      <c r="Z53">
        <v>185.24096789999999</v>
      </c>
      <c r="AA53">
        <v>170.4701957</v>
      </c>
      <c r="AB53">
        <v>156.8678041</v>
      </c>
      <c r="AC53">
        <v>144.34635549999999</v>
      </c>
      <c r="AD53">
        <v>132.82153059999999</v>
      </c>
      <c r="AE53">
        <v>122.2147729</v>
      </c>
      <c r="AF53">
        <v>112.4534395</v>
      </c>
      <c r="AG53">
        <v>103.47049699999999</v>
      </c>
      <c r="AH53">
        <v>95.204139670000004</v>
      </c>
      <c r="AI53">
        <v>87.597407720000007</v>
      </c>
      <c r="AJ53">
        <v>80.597823759999997</v>
      </c>
      <c r="AK53">
        <v>74.157051150000001</v>
      </c>
    </row>
    <row r="54" spans="1:37" x14ac:dyDescent="0.35">
      <c r="A54" t="s">
        <v>4480</v>
      </c>
      <c r="B54">
        <v>797.26436669999998</v>
      </c>
      <c r="C54">
        <v>806.20488179999995</v>
      </c>
      <c r="D54">
        <v>814.81474749999995</v>
      </c>
      <c r="E54">
        <v>823.04703280000001</v>
      </c>
      <c r="F54">
        <v>831.03783050000004</v>
      </c>
      <c r="G54">
        <v>839.05157050000003</v>
      </c>
      <c r="H54">
        <v>857.71984689999999</v>
      </c>
      <c r="I54">
        <v>891.75832560000003</v>
      </c>
      <c r="J54">
        <v>943.91076169999997</v>
      </c>
      <c r="K54">
        <v>1016.239347</v>
      </c>
      <c r="L54">
        <v>1110.532905</v>
      </c>
      <c r="M54">
        <v>1215.13715</v>
      </c>
      <c r="N54">
        <v>1324.953536</v>
      </c>
      <c r="O54">
        <v>1438.075204</v>
      </c>
      <c r="P54">
        <v>1553.7785120000001</v>
      </c>
      <c r="Q54">
        <v>1671.739478</v>
      </c>
      <c r="R54">
        <v>1789.3430980000001</v>
      </c>
      <c r="S54">
        <v>1905.3689079999999</v>
      </c>
      <c r="T54">
        <v>2019.036053</v>
      </c>
      <c r="U54">
        <v>2129.7725529999998</v>
      </c>
      <c r="V54">
        <v>2237.1640699999998</v>
      </c>
      <c r="W54">
        <v>2341.041095</v>
      </c>
      <c r="X54">
        <v>2441.4987270000001</v>
      </c>
      <c r="Y54">
        <v>2538.8299699999998</v>
      </c>
      <c r="Z54">
        <v>2633.4592619999999</v>
      </c>
      <c r="AA54">
        <v>2725.916138</v>
      </c>
      <c r="AB54">
        <v>2816.547231</v>
      </c>
      <c r="AC54">
        <v>2903.2732460000002</v>
      </c>
      <c r="AD54">
        <v>2985.2221570000002</v>
      </c>
      <c r="AE54">
        <v>3062.3460020000002</v>
      </c>
      <c r="AF54">
        <v>3134.829624</v>
      </c>
      <c r="AG54">
        <v>3202.8469949999999</v>
      </c>
      <c r="AH54">
        <v>3266.5316050000001</v>
      </c>
      <c r="AI54">
        <v>3325.9776649999999</v>
      </c>
      <c r="AJ54">
        <v>3381.252508</v>
      </c>
      <c r="AK54">
        <v>3432.692638</v>
      </c>
    </row>
    <row r="55" spans="1:37" x14ac:dyDescent="0.35">
      <c r="A55" t="s">
        <v>4481</v>
      </c>
      <c r="B55">
        <v>797.26436669999998</v>
      </c>
      <c r="C55">
        <v>806.20488179999995</v>
      </c>
      <c r="D55">
        <v>814.81474760000003</v>
      </c>
      <c r="E55">
        <v>823.04703300000006</v>
      </c>
      <c r="F55">
        <v>831.03783080000005</v>
      </c>
      <c r="G55">
        <v>839.05157099999997</v>
      </c>
      <c r="H55">
        <v>858.02281930000004</v>
      </c>
      <c r="I55">
        <v>892.93559189999996</v>
      </c>
      <c r="J55">
        <v>946.95907699999998</v>
      </c>
      <c r="K55">
        <v>1022.796609</v>
      </c>
      <c r="L55">
        <v>1123.1068130000001</v>
      </c>
      <c r="M55">
        <v>1236.78682</v>
      </c>
      <c r="N55">
        <v>1358.8847470000001</v>
      </c>
      <c r="O55">
        <v>1487.291303</v>
      </c>
      <c r="P55">
        <v>1620.9159509999999</v>
      </c>
      <c r="Q55">
        <v>1759.0277659999999</v>
      </c>
      <c r="R55">
        <v>1898.027879</v>
      </c>
      <c r="S55">
        <v>2036.108804</v>
      </c>
      <c r="T55">
        <v>2172.1976439999999</v>
      </c>
      <c r="U55">
        <v>2305.6178369999998</v>
      </c>
      <c r="V55">
        <v>2435.972334</v>
      </c>
      <c r="W55">
        <v>2563.1618250000001</v>
      </c>
      <c r="X55">
        <v>2687.341696</v>
      </c>
      <c r="Y55">
        <v>2808.8893429999998</v>
      </c>
      <c r="Z55">
        <v>2928.3776440000001</v>
      </c>
      <c r="AA55">
        <v>3046.4832289999999</v>
      </c>
      <c r="AB55">
        <v>3163.723109</v>
      </c>
      <c r="AC55">
        <v>3277.6106279999999</v>
      </c>
      <c r="AD55">
        <v>3387.1124070000001</v>
      </c>
      <c r="AE55">
        <v>3492.2946080000002</v>
      </c>
      <c r="AF55">
        <v>3593.6138679999999</v>
      </c>
      <c r="AG55">
        <v>3691.5516720000001</v>
      </c>
      <c r="AH55">
        <v>3786.4867640000002</v>
      </c>
      <c r="AI55">
        <v>3878.6717570000001</v>
      </c>
      <c r="AJ55">
        <v>3968.2446279999999</v>
      </c>
      <c r="AK55">
        <v>4055.2473439999999</v>
      </c>
    </row>
    <row r="56" spans="1:37" x14ac:dyDescent="0.35">
      <c r="A56" t="s">
        <v>4482</v>
      </c>
      <c r="B56">
        <v>724.31677990000003</v>
      </c>
      <c r="C56">
        <v>732.43601739999997</v>
      </c>
      <c r="D56">
        <v>740.25730410000006</v>
      </c>
      <c r="E56">
        <v>747.74128819999999</v>
      </c>
      <c r="F56">
        <v>755.00756460000002</v>
      </c>
      <c r="G56">
        <v>762.28921279999997</v>
      </c>
      <c r="H56">
        <v>762.19931380000003</v>
      </c>
      <c r="I56">
        <v>752.35701289999997</v>
      </c>
      <c r="J56">
        <v>731.84025919999999</v>
      </c>
      <c r="K56">
        <v>700.15494450000006</v>
      </c>
      <c r="L56">
        <v>656.95258430000001</v>
      </c>
      <c r="M56">
        <v>614.12856910000005</v>
      </c>
      <c r="N56">
        <v>573.61502059999998</v>
      </c>
      <c r="O56">
        <v>535.73461799999995</v>
      </c>
      <c r="P56">
        <v>500.45268520000002</v>
      </c>
      <c r="Q56">
        <v>467.64579650000002</v>
      </c>
      <c r="R56">
        <v>437.27923600000003</v>
      </c>
      <c r="S56">
        <v>409.2309004</v>
      </c>
      <c r="T56">
        <v>383.35720950000001</v>
      </c>
      <c r="U56">
        <v>359.51722460000002</v>
      </c>
      <c r="V56">
        <v>337.579656</v>
      </c>
      <c r="W56">
        <v>317.42686220000002</v>
      </c>
      <c r="X56">
        <v>298.95569449999999</v>
      </c>
      <c r="Y56">
        <v>282.07590349999998</v>
      </c>
      <c r="Z56">
        <v>266.70871629999999</v>
      </c>
      <c r="AA56">
        <v>252.7865477</v>
      </c>
      <c r="AB56">
        <v>240.1013691</v>
      </c>
      <c r="AC56">
        <v>228.4881843</v>
      </c>
      <c r="AD56">
        <v>217.8495954</v>
      </c>
      <c r="AE56">
        <v>208.12231610000001</v>
      </c>
      <c r="AF56">
        <v>199.2553637</v>
      </c>
      <c r="AG56">
        <v>191.20181690000001</v>
      </c>
      <c r="AH56">
        <v>183.9173385</v>
      </c>
      <c r="AI56">
        <v>177.35975490000001</v>
      </c>
      <c r="AJ56">
        <v>171.48903240000001</v>
      </c>
      <c r="AK56">
        <v>166.2748374</v>
      </c>
    </row>
    <row r="57" spans="1:37" x14ac:dyDescent="0.35">
      <c r="A57" t="s">
        <v>4483</v>
      </c>
      <c r="B57">
        <v>724.31677990000003</v>
      </c>
      <c r="C57">
        <v>732.43601739999997</v>
      </c>
      <c r="D57">
        <v>740.25730420000002</v>
      </c>
      <c r="E57">
        <v>747.74128840000003</v>
      </c>
      <c r="F57">
        <v>755.00756490000003</v>
      </c>
      <c r="G57">
        <v>762.28921319999995</v>
      </c>
      <c r="H57">
        <v>762.41478359999996</v>
      </c>
      <c r="I57">
        <v>752.99955139999997</v>
      </c>
      <c r="J57">
        <v>733.05566409999994</v>
      </c>
      <c r="K57">
        <v>701.94702099999995</v>
      </c>
      <c r="L57">
        <v>659.07386840000004</v>
      </c>
      <c r="M57">
        <v>616.5861711</v>
      </c>
      <c r="N57">
        <v>576.46361490000004</v>
      </c>
      <c r="O57">
        <v>539.02571660000001</v>
      </c>
      <c r="P57">
        <v>504.22152690000001</v>
      </c>
      <c r="Q57">
        <v>471.91111640000003</v>
      </c>
      <c r="R57">
        <v>442.05096379999998</v>
      </c>
      <c r="S57">
        <v>414.51383190000001</v>
      </c>
      <c r="T57">
        <v>389.15621270000003</v>
      </c>
      <c r="U57">
        <v>365.84126459999999</v>
      </c>
      <c r="V57">
        <v>344.44460320000002</v>
      </c>
      <c r="W57">
        <v>324.85697160000001</v>
      </c>
      <c r="X57">
        <v>306.98368440000002</v>
      </c>
      <c r="Y57">
        <v>290.74412860000001</v>
      </c>
      <c r="Z57">
        <v>276.07156730000003</v>
      </c>
      <c r="AA57">
        <v>262.91152069999998</v>
      </c>
      <c r="AB57">
        <v>251.03970849999999</v>
      </c>
      <c r="AC57">
        <v>240.2749938</v>
      </c>
      <c r="AD57">
        <v>230.5172388</v>
      </c>
      <c r="AE57">
        <v>221.71023199999999</v>
      </c>
      <c r="AF57">
        <v>213.81516569999999</v>
      </c>
      <c r="AG57">
        <v>206.79882409999999</v>
      </c>
      <c r="AH57">
        <v>200.6294614</v>
      </c>
      <c r="AI57">
        <v>195.27571760000001</v>
      </c>
      <c r="AJ57">
        <v>190.70647600000001</v>
      </c>
      <c r="AK57">
        <v>186.8908836</v>
      </c>
    </row>
    <row r="58" spans="1:37" x14ac:dyDescent="0.35">
      <c r="A58" t="s">
        <v>4484</v>
      </c>
      <c r="B58">
        <v>1425.452595</v>
      </c>
      <c r="C58">
        <v>1441.443843</v>
      </c>
      <c r="D58">
        <v>1456.8495869999999</v>
      </c>
      <c r="E58">
        <v>1471.5895720000001</v>
      </c>
      <c r="F58">
        <v>1485.900719</v>
      </c>
      <c r="G58">
        <v>1500.2438259999999</v>
      </c>
      <c r="H58">
        <v>1556.2687570000001</v>
      </c>
      <c r="I58">
        <v>1673.4711070000001</v>
      </c>
      <c r="J58">
        <v>1865.0613089999999</v>
      </c>
      <c r="K58">
        <v>2142.1269940000002</v>
      </c>
      <c r="L58">
        <v>2514.924661</v>
      </c>
      <c r="M58">
        <v>2961.336284</v>
      </c>
      <c r="N58">
        <v>3474.1799329999999</v>
      </c>
      <c r="O58">
        <v>4054.7951349999998</v>
      </c>
      <c r="P58">
        <v>4708.3934680000002</v>
      </c>
      <c r="Q58">
        <v>5442.04558</v>
      </c>
      <c r="R58">
        <v>6253.775361</v>
      </c>
      <c r="S58">
        <v>7146.0099010000004</v>
      </c>
      <c r="T58">
        <v>8122.5412219999998</v>
      </c>
      <c r="U58">
        <v>9187.9051789999994</v>
      </c>
      <c r="V58">
        <v>10347.39077</v>
      </c>
      <c r="W58">
        <v>11607.920190000001</v>
      </c>
      <c r="X58">
        <v>12978.7436</v>
      </c>
      <c r="Y58">
        <v>14471.53564</v>
      </c>
      <c r="Z58">
        <v>16100.397660000001</v>
      </c>
      <c r="AA58">
        <v>17882.142230000001</v>
      </c>
      <c r="AB58">
        <v>19677.325499999999</v>
      </c>
      <c r="AC58">
        <v>21409.894380000002</v>
      </c>
      <c r="AD58">
        <v>23050.423869999999</v>
      </c>
      <c r="AE58">
        <v>24590.10541</v>
      </c>
      <c r="AF58">
        <v>26027.118719999999</v>
      </c>
      <c r="AG58">
        <v>27361.560399999998</v>
      </c>
      <c r="AH58">
        <v>28594.280729999999</v>
      </c>
      <c r="AI58">
        <v>29726.533960000001</v>
      </c>
      <c r="AJ58">
        <v>30759.924429999999</v>
      </c>
      <c r="AK58">
        <v>31699.42641</v>
      </c>
    </row>
    <row r="59" spans="1:37" x14ac:dyDescent="0.35">
      <c r="A59" t="s">
        <v>4485</v>
      </c>
      <c r="B59">
        <v>1425.4525960000001</v>
      </c>
      <c r="C59">
        <v>1441.443843</v>
      </c>
      <c r="D59">
        <v>1456.8495869999999</v>
      </c>
      <c r="E59">
        <v>1471.589573</v>
      </c>
      <c r="F59">
        <v>1485.900719</v>
      </c>
      <c r="G59">
        <v>1500.243827</v>
      </c>
      <c r="H59">
        <v>1556.891541</v>
      </c>
      <c r="I59">
        <v>1676.144875</v>
      </c>
      <c r="J59">
        <v>1872.6389280000001</v>
      </c>
      <c r="K59">
        <v>2159.7546280000001</v>
      </c>
      <c r="L59">
        <v>2551.0506970000001</v>
      </c>
      <c r="M59">
        <v>3027.6980130000002</v>
      </c>
      <c r="N59">
        <v>3585.0019940000002</v>
      </c>
      <c r="O59">
        <v>4225.7999200000004</v>
      </c>
      <c r="P59">
        <v>4956.1987170000002</v>
      </c>
      <c r="Q59">
        <v>5783.9128760000003</v>
      </c>
      <c r="R59">
        <v>6704.8513009999997</v>
      </c>
      <c r="S59">
        <v>7720.5147219999999</v>
      </c>
      <c r="T59">
        <v>8834.9456539999992</v>
      </c>
      <c r="U59">
        <v>10053.922060000001</v>
      </c>
      <c r="V59">
        <v>11384.868549999999</v>
      </c>
      <c r="W59">
        <v>12837.516030000001</v>
      </c>
      <c r="X59">
        <v>14424.222100000001</v>
      </c>
      <c r="Y59">
        <v>16160.374180000001</v>
      </c>
      <c r="Z59">
        <v>18064.87429</v>
      </c>
      <c r="AA59">
        <v>20160.011500000001</v>
      </c>
      <c r="AB59">
        <v>22287.92873</v>
      </c>
      <c r="AC59">
        <v>24360.494699999999</v>
      </c>
      <c r="AD59">
        <v>26343.451010000001</v>
      </c>
      <c r="AE59">
        <v>28227.685669999999</v>
      </c>
      <c r="AF59">
        <v>30013.347160000001</v>
      </c>
      <c r="AG59">
        <v>31703.1289</v>
      </c>
      <c r="AH59">
        <v>33299.899640000003</v>
      </c>
      <c r="AI59">
        <v>34806.048450000002</v>
      </c>
      <c r="AJ59">
        <v>36223.412600000003</v>
      </c>
      <c r="AK59">
        <v>37553.362050000003</v>
      </c>
    </row>
    <row r="60" spans="1:37" x14ac:dyDescent="0.35">
      <c r="A60" t="s">
        <v>4486</v>
      </c>
      <c r="B60">
        <v>518.20650279999995</v>
      </c>
      <c r="C60">
        <v>524.01998619999995</v>
      </c>
      <c r="D60">
        <v>529.62060910000002</v>
      </c>
      <c r="E60">
        <v>534.97918300000003</v>
      </c>
      <c r="F60">
        <v>540.18185149999999</v>
      </c>
      <c r="G60">
        <v>545.39615660000004</v>
      </c>
      <c r="H60">
        <v>569.63688100000002</v>
      </c>
      <c r="I60">
        <v>622.14664419999997</v>
      </c>
      <c r="J60">
        <v>709.46918430000005</v>
      </c>
      <c r="K60">
        <v>837.17478440000002</v>
      </c>
      <c r="L60">
        <v>1010.421381</v>
      </c>
      <c r="M60">
        <v>1219.3417280000001</v>
      </c>
      <c r="N60">
        <v>1460.9146229999999</v>
      </c>
      <c r="O60">
        <v>1736.138684</v>
      </c>
      <c r="P60">
        <v>2047.903147</v>
      </c>
      <c r="Q60">
        <v>2400.0600370000002</v>
      </c>
      <c r="R60">
        <v>2807.6483119999998</v>
      </c>
      <c r="S60">
        <v>3282.02414</v>
      </c>
      <c r="T60">
        <v>3833.5475150000002</v>
      </c>
      <c r="U60">
        <v>4473.0745690000003</v>
      </c>
      <c r="V60">
        <v>5212.6990219999998</v>
      </c>
      <c r="W60">
        <v>6066.6755810000004</v>
      </c>
      <c r="X60">
        <v>7052.2539870000001</v>
      </c>
      <c r="Y60">
        <v>8190.2199289999999</v>
      </c>
      <c r="Z60">
        <v>9505.4260689999992</v>
      </c>
      <c r="AA60">
        <v>11027.58966</v>
      </c>
      <c r="AB60">
        <v>12591.27658</v>
      </c>
      <c r="AC60">
        <v>14112.58851</v>
      </c>
      <c r="AD60">
        <v>15558.61996</v>
      </c>
      <c r="AE60">
        <v>16918.01642</v>
      </c>
      <c r="AF60">
        <v>18187.03962</v>
      </c>
      <c r="AG60">
        <v>19364.453890000001</v>
      </c>
      <c r="AH60">
        <v>20450.187610000001</v>
      </c>
      <c r="AI60">
        <v>21444.87788</v>
      </c>
      <c r="AJ60">
        <v>22349.731329999999</v>
      </c>
      <c r="AK60">
        <v>23168.774880000001</v>
      </c>
    </row>
    <row r="61" spans="1:37" x14ac:dyDescent="0.35">
      <c r="A61" t="s">
        <v>4487</v>
      </c>
      <c r="B61">
        <v>518.20650279999995</v>
      </c>
      <c r="C61">
        <v>524.01998619999995</v>
      </c>
      <c r="D61">
        <v>529.62060910000002</v>
      </c>
      <c r="E61">
        <v>534.9791831</v>
      </c>
      <c r="F61">
        <v>540.18185170000004</v>
      </c>
      <c r="G61">
        <v>545.39615690000005</v>
      </c>
      <c r="H61">
        <v>569.87698620000003</v>
      </c>
      <c r="I61">
        <v>623.21996469999999</v>
      </c>
      <c r="J61">
        <v>712.61159029999999</v>
      </c>
      <c r="K61">
        <v>844.67322799999999</v>
      </c>
      <c r="L61">
        <v>1026.095591</v>
      </c>
      <c r="M61">
        <v>1248.5518480000001</v>
      </c>
      <c r="N61">
        <v>1510.2363909999999</v>
      </c>
      <c r="O61">
        <v>1812.939386</v>
      </c>
      <c r="P61">
        <v>2160.0796989999999</v>
      </c>
      <c r="Q61">
        <v>2555.9313659999998</v>
      </c>
      <c r="R61">
        <v>3016.3426239999999</v>
      </c>
      <c r="S61">
        <v>3553.5901939999999</v>
      </c>
      <c r="T61">
        <v>4179.3859000000002</v>
      </c>
      <c r="U61">
        <v>4906.522301</v>
      </c>
      <c r="V61">
        <v>5749.732473</v>
      </c>
      <c r="W61">
        <v>6726.6271239999996</v>
      </c>
      <c r="X61">
        <v>7858.4142750000001</v>
      </c>
      <c r="Y61">
        <v>9170.731307</v>
      </c>
      <c r="Z61">
        <v>10694.65149</v>
      </c>
      <c r="AA61">
        <v>12467.39572</v>
      </c>
      <c r="AB61">
        <v>14301.490900000001</v>
      </c>
      <c r="AC61">
        <v>16100.218419999999</v>
      </c>
      <c r="AD61">
        <v>17825.475930000001</v>
      </c>
      <c r="AE61">
        <v>19464.98027</v>
      </c>
      <c r="AF61">
        <v>21016.11838</v>
      </c>
      <c r="AG61">
        <v>22479.391759999999</v>
      </c>
      <c r="AH61">
        <v>23856.080399999999</v>
      </c>
      <c r="AI61">
        <v>25147.52522</v>
      </c>
      <c r="AJ61">
        <v>26354.965700000001</v>
      </c>
      <c r="AK61">
        <v>27479.53944</v>
      </c>
    </row>
    <row r="62" spans="1:37" x14ac:dyDescent="0.35">
      <c r="A62" t="s">
        <v>4488</v>
      </c>
      <c r="B62">
        <v>3989.230791</v>
      </c>
      <c r="C62">
        <v>4033.9823409999999</v>
      </c>
      <c r="D62">
        <v>4077.0939079999998</v>
      </c>
      <c r="E62">
        <v>4118.3396290000001</v>
      </c>
      <c r="F62">
        <v>4158.3846430000003</v>
      </c>
      <c r="G62">
        <v>4198.5217759999996</v>
      </c>
      <c r="H62">
        <v>4235.8347400000002</v>
      </c>
      <c r="I62">
        <v>4271.0405810000002</v>
      </c>
      <c r="J62">
        <v>4304.3555180000003</v>
      </c>
      <c r="K62">
        <v>4335.1401679999999</v>
      </c>
      <c r="L62">
        <v>4362.1720809999997</v>
      </c>
      <c r="M62">
        <v>4394.9234219999998</v>
      </c>
      <c r="N62">
        <v>4435.3648050000002</v>
      </c>
      <c r="O62">
        <v>4483.9095170000001</v>
      </c>
      <c r="P62">
        <v>4540.7058479999996</v>
      </c>
      <c r="Q62">
        <v>4605.8385319999998</v>
      </c>
      <c r="R62">
        <v>4687.4506979999996</v>
      </c>
      <c r="S62">
        <v>4788.4694069999996</v>
      </c>
      <c r="T62">
        <v>4909.9019209999997</v>
      </c>
      <c r="U62">
        <v>5052.2326389999998</v>
      </c>
      <c r="V62">
        <v>5215.9084910000001</v>
      </c>
      <c r="W62">
        <v>5401.7216559999997</v>
      </c>
      <c r="X62">
        <v>5610.9885029999996</v>
      </c>
      <c r="Y62">
        <v>5845.5140620000002</v>
      </c>
      <c r="Z62">
        <v>6107.5310760000002</v>
      </c>
      <c r="AA62">
        <v>6399.7177949999996</v>
      </c>
      <c r="AB62">
        <v>6702.9013859999995</v>
      </c>
      <c r="AC62">
        <v>7004.2538789999999</v>
      </c>
      <c r="AD62">
        <v>7298.6249010000001</v>
      </c>
      <c r="AE62">
        <v>7584.5190160000002</v>
      </c>
      <c r="AF62">
        <v>7861.5522529999998</v>
      </c>
      <c r="AG62">
        <v>8129.4795910000003</v>
      </c>
      <c r="AH62">
        <v>8388.0191489999997</v>
      </c>
      <c r="AI62">
        <v>8636.8207029999994</v>
      </c>
      <c r="AJ62">
        <v>8875.4889390000008</v>
      </c>
      <c r="AK62">
        <v>9104.4462160000003</v>
      </c>
    </row>
    <row r="63" spans="1:37" x14ac:dyDescent="0.35">
      <c r="A63" t="s">
        <v>4489</v>
      </c>
      <c r="B63">
        <v>3989.230791</v>
      </c>
      <c r="C63">
        <v>4033.9823409999999</v>
      </c>
      <c r="D63">
        <v>4077.0939090000002</v>
      </c>
      <c r="E63">
        <v>4118.3396300000004</v>
      </c>
      <c r="F63">
        <v>4158.3846439999998</v>
      </c>
      <c r="G63">
        <v>4198.5217780000003</v>
      </c>
      <c r="H63">
        <v>4237.1548439999997</v>
      </c>
      <c r="I63">
        <v>4275.5098180000005</v>
      </c>
      <c r="J63">
        <v>4314.3803289999996</v>
      </c>
      <c r="K63">
        <v>4353.7927520000003</v>
      </c>
      <c r="L63">
        <v>4393.1377320000001</v>
      </c>
      <c r="M63">
        <v>4443.2088970000004</v>
      </c>
      <c r="N63">
        <v>4506.319152</v>
      </c>
      <c r="O63">
        <v>4582.4843259999998</v>
      </c>
      <c r="P63">
        <v>4671.1581230000002</v>
      </c>
      <c r="Q63">
        <v>4771.6974289999998</v>
      </c>
      <c r="R63">
        <v>4891.9597439999998</v>
      </c>
      <c r="S63">
        <v>5034.6444229999997</v>
      </c>
      <c r="T63">
        <v>5200.7722089999997</v>
      </c>
      <c r="U63">
        <v>5391.0866429999996</v>
      </c>
      <c r="V63">
        <v>5606.5099600000003</v>
      </c>
      <c r="W63">
        <v>5848.4465739999996</v>
      </c>
      <c r="X63">
        <v>6118.8472449999999</v>
      </c>
      <c r="Y63">
        <v>6420.257912</v>
      </c>
      <c r="Z63">
        <v>6755.8747300000005</v>
      </c>
      <c r="AA63">
        <v>7129.4305830000003</v>
      </c>
      <c r="AB63">
        <v>7519.1370470000002</v>
      </c>
      <c r="AC63">
        <v>7909.9129590000002</v>
      </c>
      <c r="AD63">
        <v>8295.7399559999994</v>
      </c>
      <c r="AE63">
        <v>8675.2622279999996</v>
      </c>
      <c r="AF63">
        <v>9048.7722849999991</v>
      </c>
      <c r="AG63">
        <v>9416.8542629999993</v>
      </c>
      <c r="AH63">
        <v>9779.9063999999998</v>
      </c>
      <c r="AI63">
        <v>10138.02621</v>
      </c>
      <c r="AJ63">
        <v>10491.020049999999</v>
      </c>
      <c r="AK63">
        <v>10838.44414</v>
      </c>
    </row>
    <row r="64" spans="1:37" x14ac:dyDescent="0.35">
      <c r="A64" t="s">
        <v>4490</v>
      </c>
      <c r="B64">
        <v>4699.584578</v>
      </c>
      <c r="C64">
        <v>4751.0833549999998</v>
      </c>
      <c r="D64">
        <v>4799.2099230000003</v>
      </c>
      <c r="E64">
        <v>4844.0325549999998</v>
      </c>
      <c r="F64">
        <v>4887.3775159999996</v>
      </c>
      <c r="G64">
        <v>4931.4936859999998</v>
      </c>
      <c r="H64">
        <v>5008.1446820000001</v>
      </c>
      <c r="I64">
        <v>5130.4359189999996</v>
      </c>
      <c r="J64">
        <v>5304.4821979999997</v>
      </c>
      <c r="K64">
        <v>5533.7783499999996</v>
      </c>
      <c r="L64">
        <v>5820.8995800000002</v>
      </c>
      <c r="M64">
        <v>6151.884677</v>
      </c>
      <c r="N64">
        <v>6523.8827300000003</v>
      </c>
      <c r="O64">
        <v>6939.7762739999998</v>
      </c>
      <c r="P64">
        <v>7404.7542780000003</v>
      </c>
      <c r="Q64">
        <v>7924.9659030000003</v>
      </c>
      <c r="R64">
        <v>8523.3854050000009</v>
      </c>
      <c r="S64">
        <v>9213.7212839999993</v>
      </c>
      <c r="T64">
        <v>10005.4226</v>
      </c>
      <c r="U64">
        <v>10906.01359</v>
      </c>
      <c r="V64">
        <v>11921.772730000001</v>
      </c>
      <c r="W64">
        <v>13059.19562</v>
      </c>
      <c r="X64">
        <v>14325.4481</v>
      </c>
      <c r="Y64">
        <v>15728.497660000001</v>
      </c>
      <c r="Z64">
        <v>17277.25546</v>
      </c>
      <c r="AA64">
        <v>18981.503629999999</v>
      </c>
      <c r="AB64">
        <v>20715.866010000002</v>
      </c>
      <c r="AC64">
        <v>22411.50765</v>
      </c>
      <c r="AD64">
        <v>24040.650379999999</v>
      </c>
      <c r="AE64">
        <v>25593.507799999999</v>
      </c>
      <c r="AF64">
        <v>27066.271410000001</v>
      </c>
      <c r="AG64">
        <v>28456.77766</v>
      </c>
      <c r="AH64">
        <v>29763.587609999999</v>
      </c>
      <c r="AI64">
        <v>30985.723170000001</v>
      </c>
      <c r="AJ64">
        <v>32122.651229999999</v>
      </c>
      <c r="AK64">
        <v>33177.293669999999</v>
      </c>
    </row>
    <row r="65" spans="1:37" x14ac:dyDescent="0.35">
      <c r="A65" t="s">
        <v>4491</v>
      </c>
      <c r="B65">
        <v>4699.584578</v>
      </c>
      <c r="C65">
        <v>4751.0833560000001</v>
      </c>
      <c r="D65">
        <v>4799.2099250000001</v>
      </c>
      <c r="E65">
        <v>4844.0325570000005</v>
      </c>
      <c r="F65">
        <v>4887.37752</v>
      </c>
      <c r="G65">
        <v>4931.4936909999997</v>
      </c>
      <c r="H65">
        <v>5009.1287009999996</v>
      </c>
      <c r="I65">
        <v>5134.6677589999999</v>
      </c>
      <c r="J65">
        <v>5316.4798220000002</v>
      </c>
      <c r="K65">
        <v>5561.2292809999999</v>
      </c>
      <c r="L65">
        <v>5875.4111599999997</v>
      </c>
      <c r="M65">
        <v>6247.9002270000001</v>
      </c>
      <c r="N65">
        <v>6676.4680500000004</v>
      </c>
      <c r="O65">
        <v>7163.3780740000002</v>
      </c>
      <c r="P65">
        <v>7712.9826009999997</v>
      </c>
      <c r="Q65">
        <v>8330.8760089999996</v>
      </c>
      <c r="R65">
        <v>9040.5081129999999</v>
      </c>
      <c r="S65">
        <v>9856.2862810000006</v>
      </c>
      <c r="T65">
        <v>10788.92772</v>
      </c>
      <c r="U65">
        <v>11847.79804</v>
      </c>
      <c r="V65">
        <v>13041.5501</v>
      </c>
      <c r="W65">
        <v>14379.320760000001</v>
      </c>
      <c r="X65">
        <v>15870.95062</v>
      </c>
      <c r="Y65">
        <v>17527.433059999999</v>
      </c>
      <c r="Z65">
        <v>19361.522300000001</v>
      </c>
      <c r="AA65">
        <v>21387.31494</v>
      </c>
      <c r="AB65">
        <v>23461.70984</v>
      </c>
      <c r="AC65">
        <v>25504.54839</v>
      </c>
      <c r="AD65">
        <v>27483.83668</v>
      </c>
      <c r="AE65">
        <v>29390.060270000002</v>
      </c>
      <c r="AF65">
        <v>31221.972659999999</v>
      </c>
      <c r="AG65">
        <v>32980.570879999999</v>
      </c>
      <c r="AH65">
        <v>34666.970009999997</v>
      </c>
      <c r="AI65">
        <v>36281.8226</v>
      </c>
      <c r="AJ65">
        <v>37825.264089999997</v>
      </c>
      <c r="AK65">
        <v>39296.997589999999</v>
      </c>
    </row>
    <row r="66" spans="1:37" x14ac:dyDescent="0.35">
      <c r="A66" t="s">
        <v>4492</v>
      </c>
      <c r="B66">
        <v>65.164604429999997</v>
      </c>
      <c r="C66">
        <v>65.896015730000002</v>
      </c>
      <c r="D66">
        <v>66.600984639999993</v>
      </c>
      <c r="E66">
        <v>67.276119620000003</v>
      </c>
      <c r="F66">
        <v>67.931775569999999</v>
      </c>
      <c r="G66">
        <v>68.588287940000001</v>
      </c>
      <c r="H66">
        <v>69.282510079999994</v>
      </c>
      <c r="I66">
        <v>70.058950109999998</v>
      </c>
      <c r="J66">
        <v>70.93721558</v>
      </c>
      <c r="K66">
        <v>71.9177435</v>
      </c>
      <c r="L66">
        <v>72.989148420000006</v>
      </c>
      <c r="M66">
        <v>74.143471759999997</v>
      </c>
      <c r="N66">
        <v>75.366027549999998</v>
      </c>
      <c r="O66">
        <v>76.658102369999995</v>
      </c>
      <c r="P66">
        <v>78.030725320000002</v>
      </c>
      <c r="Q66">
        <v>79.499239959999997</v>
      </c>
      <c r="R66">
        <v>81.068625440000005</v>
      </c>
      <c r="S66">
        <v>82.753242619999995</v>
      </c>
      <c r="T66">
        <v>84.568862800000005</v>
      </c>
      <c r="U66">
        <v>86.534016940000001</v>
      </c>
      <c r="V66">
        <v>88.671434930000004</v>
      </c>
      <c r="W66">
        <v>91.012101250000001</v>
      </c>
      <c r="X66">
        <v>93.597582709999998</v>
      </c>
      <c r="Y66">
        <v>96.479412929999995</v>
      </c>
      <c r="Z66">
        <v>99.718583550000005</v>
      </c>
      <c r="AA66">
        <v>103.3866294</v>
      </c>
      <c r="AB66">
        <v>107.2191457</v>
      </c>
      <c r="AC66">
        <v>111.03520330000001</v>
      </c>
      <c r="AD66">
        <v>114.7639097</v>
      </c>
      <c r="AE66">
        <v>118.3868318</v>
      </c>
      <c r="AF66">
        <v>121.9010887</v>
      </c>
      <c r="AG66">
        <v>125.3052508</v>
      </c>
      <c r="AH66">
        <v>128.59695740000001</v>
      </c>
      <c r="AI66">
        <v>131.7724801</v>
      </c>
      <c r="AJ66">
        <v>134.8270808</v>
      </c>
      <c r="AK66">
        <v>137.76770920000001</v>
      </c>
    </row>
    <row r="67" spans="1:37" x14ac:dyDescent="0.35">
      <c r="A67" t="s">
        <v>4493</v>
      </c>
      <c r="B67">
        <v>65.164604429999997</v>
      </c>
      <c r="C67">
        <v>65.896015730000002</v>
      </c>
      <c r="D67">
        <v>66.600984650000001</v>
      </c>
      <c r="E67">
        <v>67.276119640000005</v>
      </c>
      <c r="F67">
        <v>67.931775590000001</v>
      </c>
      <c r="G67">
        <v>68.588287980000004</v>
      </c>
      <c r="H67">
        <v>69.304419190000004</v>
      </c>
      <c r="I67">
        <v>70.133584290000002</v>
      </c>
      <c r="J67">
        <v>71.106527069999999</v>
      </c>
      <c r="K67">
        <v>72.237566790000002</v>
      </c>
      <c r="L67">
        <v>73.529747189999995</v>
      </c>
      <c r="M67">
        <v>74.99585596</v>
      </c>
      <c r="N67">
        <v>76.625135740000005</v>
      </c>
      <c r="O67">
        <v>78.410255930000005</v>
      </c>
      <c r="P67">
        <v>80.349163090000005</v>
      </c>
      <c r="Q67">
        <v>82.444390179999999</v>
      </c>
      <c r="R67">
        <v>84.678553170000001</v>
      </c>
      <c r="S67">
        <v>87.054532960000003</v>
      </c>
      <c r="T67">
        <v>89.585318139999998</v>
      </c>
      <c r="U67">
        <v>92.292735719999996</v>
      </c>
      <c r="V67">
        <v>95.207267900000005</v>
      </c>
      <c r="W67">
        <v>98.370537049999996</v>
      </c>
      <c r="X67">
        <v>101.83562190000001</v>
      </c>
      <c r="Y67">
        <v>105.66790279999999</v>
      </c>
      <c r="Z67">
        <v>109.94647569999999</v>
      </c>
      <c r="AA67">
        <v>114.763479</v>
      </c>
      <c r="AB67">
        <v>119.81979629999999</v>
      </c>
      <c r="AC67">
        <v>124.9030841</v>
      </c>
      <c r="AD67">
        <v>129.9306512</v>
      </c>
      <c r="AE67">
        <v>134.88673370000001</v>
      </c>
      <c r="AF67">
        <v>139.77879820000001</v>
      </c>
      <c r="AG67">
        <v>144.6178888</v>
      </c>
      <c r="AH67">
        <v>149.41177379999999</v>
      </c>
      <c r="AI67">
        <v>154.16335430000001</v>
      </c>
      <c r="AJ67">
        <v>158.8708646</v>
      </c>
      <c r="AK67">
        <v>163.5285136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CD1818"/>
  <sheetViews>
    <sheetView topLeftCell="AG1357" zoomScaleNormal="100" workbookViewId="0">
      <selection activeCell="F1365" sqref="F1365:AO1365"/>
    </sheetView>
  </sheetViews>
  <sheetFormatPr baseColWidth="10" defaultColWidth="11.453125" defaultRowHeight="14.5" x14ac:dyDescent="0.35"/>
  <cols>
    <col min="1" max="1" width="23.453125" style="61" customWidth="1"/>
    <col min="2" max="2" width="27.26953125" style="61" customWidth="1"/>
    <col min="3" max="3" width="41.26953125" style="44" customWidth="1"/>
    <col min="4" max="4" width="31.26953125" style="44" customWidth="1"/>
    <col min="5" max="5" width="42" style="44" customWidth="1"/>
    <col min="6" max="6" width="11.7265625" style="61" customWidth="1"/>
    <col min="7" max="7" width="12.453125" style="61" customWidth="1"/>
    <col min="8" max="41" width="16.7265625" style="61" bestFit="1" customWidth="1"/>
    <col min="42" max="16384" width="11.453125" style="61"/>
  </cols>
  <sheetData>
    <row r="1" spans="1:41" ht="75.75" customHeight="1" x14ac:dyDescent="0.35">
      <c r="A1" s="409" t="s">
        <v>3756</v>
      </c>
      <c r="B1" s="409"/>
      <c r="C1" s="409"/>
      <c r="D1" s="409"/>
      <c r="E1" s="409"/>
      <c r="F1" s="409"/>
      <c r="G1" s="409"/>
      <c r="H1" s="409"/>
      <c r="I1" s="409"/>
      <c r="J1" s="409"/>
      <c r="K1" s="409"/>
      <c r="L1" s="409"/>
      <c r="M1" s="409"/>
      <c r="N1" s="409"/>
    </row>
    <row r="2" spans="1:41" s="14" customFormat="1" ht="36" customHeight="1" x14ac:dyDescent="0.35">
      <c r="A2" s="277" t="s">
        <v>145</v>
      </c>
      <c r="B2" s="278" t="s">
        <v>146</v>
      </c>
      <c r="C2" s="279"/>
      <c r="D2" s="279"/>
      <c r="E2" s="280" t="s">
        <v>370</v>
      </c>
      <c r="F2" s="14" t="str">
        <f>date!B3</f>
        <v>2015</v>
      </c>
      <c r="G2" s="14" t="str">
        <f>date!C3</f>
        <v>2016</v>
      </c>
      <c r="H2" s="14" t="str">
        <f>date!D3</f>
        <v>2017</v>
      </c>
      <c r="I2" s="14" t="str">
        <f>date!E3</f>
        <v>2018</v>
      </c>
      <c r="J2" s="14" t="str">
        <f>date!F3</f>
        <v>2019</v>
      </c>
      <c r="K2" s="14" t="str">
        <f>date!G3</f>
        <v>2020</v>
      </c>
      <c r="L2" s="14" t="str">
        <f>date!H3</f>
        <v>2021</v>
      </c>
      <c r="M2" s="14" t="str">
        <f>date!I3</f>
        <v>2022</v>
      </c>
      <c r="N2" s="14" t="str">
        <f>date!J3</f>
        <v>2023</v>
      </c>
      <c r="O2" s="14" t="str">
        <f>date!K3</f>
        <v>2024</v>
      </c>
      <c r="P2" s="14" t="str">
        <f>date!L3</f>
        <v>2025</v>
      </c>
      <c r="Q2" s="14" t="str">
        <f>date!M3</f>
        <v>2026</v>
      </c>
      <c r="R2" s="14" t="str">
        <f>date!N3</f>
        <v>2027</v>
      </c>
      <c r="S2" s="14" t="str">
        <f>date!O3</f>
        <v>2028</v>
      </c>
      <c r="T2" s="14" t="str">
        <f>date!P3</f>
        <v>2029</v>
      </c>
      <c r="U2" s="14" t="str">
        <f>date!Q3</f>
        <v>2030</v>
      </c>
      <c r="V2" s="14" t="str">
        <f>date!R3</f>
        <v>2031</v>
      </c>
      <c r="W2" s="14" t="str">
        <f>date!S3</f>
        <v>2032</v>
      </c>
      <c r="X2" s="14" t="str">
        <f>date!T3</f>
        <v>2033</v>
      </c>
      <c r="Y2" s="14" t="str">
        <f>date!U3</f>
        <v>2034</v>
      </c>
      <c r="Z2" s="14" t="str">
        <f>date!V3</f>
        <v>2035</v>
      </c>
      <c r="AA2" s="14" t="str">
        <f>date!W3</f>
        <v>2036</v>
      </c>
      <c r="AB2" s="14" t="str">
        <f>date!X3</f>
        <v>2037</v>
      </c>
      <c r="AC2" s="14" t="str">
        <f>date!Y3</f>
        <v>2038</v>
      </c>
      <c r="AD2" s="14" t="str">
        <f>date!Z3</f>
        <v>2039</v>
      </c>
      <c r="AE2" s="14" t="str">
        <f>date!AA3</f>
        <v>2040</v>
      </c>
      <c r="AF2" s="14" t="str">
        <f>date!AB3</f>
        <v>2041</v>
      </c>
      <c r="AG2" s="14" t="str">
        <f>date!AC3</f>
        <v>2042</v>
      </c>
      <c r="AH2" s="14" t="str">
        <f>date!AD3</f>
        <v>2043</v>
      </c>
      <c r="AI2" s="14" t="str">
        <f>date!AE3</f>
        <v>2044</v>
      </c>
      <c r="AJ2" s="14" t="str">
        <f>date!AF3</f>
        <v>2045</v>
      </c>
      <c r="AK2" s="14" t="str">
        <f>date!AG3</f>
        <v>2046</v>
      </c>
      <c r="AL2" s="14" t="str">
        <f>date!AH3</f>
        <v>2047</v>
      </c>
      <c r="AM2" s="14" t="str">
        <f>date!AI3</f>
        <v>2048</v>
      </c>
      <c r="AN2" s="14" t="str">
        <f>date!AJ3</f>
        <v>2049</v>
      </c>
      <c r="AO2" s="14" t="str">
        <f>date!AK3</f>
        <v>2050</v>
      </c>
    </row>
    <row r="3" spans="1:41" s="92" customFormat="1" ht="15" customHeight="1" x14ac:dyDescent="0.35">
      <c r="A3" s="411" t="s">
        <v>148</v>
      </c>
      <c r="B3" s="418" t="s">
        <v>3752</v>
      </c>
      <c r="C3" s="101" t="s">
        <v>517</v>
      </c>
      <c r="D3" s="101"/>
      <c r="E3" s="78" t="s">
        <v>320</v>
      </c>
      <c r="F3" s="331">
        <f>VLOOKUP($E3,Hybrid!$1:$1048576,MATCH(DATE(F$2,1,1),Hybrid!$A$1:$LI$1),FALSE)</f>
        <v>32317.940999999999</v>
      </c>
      <c r="G3" s="331">
        <f>VLOOKUP($E3,Hybrid!$1:$1048576,MATCH(DATE(G$2,1,1),Hybrid!$A$1:$LI$1),FALSE)</f>
        <v>31940.658589999999</v>
      </c>
      <c r="H3" s="331">
        <f>VLOOKUP($E3,Hybrid!$1:$1048576,MATCH(DATE(H$2,1,1),Hybrid!$A$1:$LI$1),FALSE)</f>
        <v>31769.863130000002</v>
      </c>
      <c r="I3" s="331">
        <f>VLOOKUP($E3,Hybrid!$1:$1048576,MATCH(DATE(I$2,1,1),Hybrid!$A$1:$LI$1),FALSE)</f>
        <v>31704.827809999999</v>
      </c>
      <c r="J3" s="331">
        <f>VLOOKUP($E3,Hybrid!$1:$1048576,MATCH(DATE(J$2,1,1),Hybrid!$A$1:$LI$1),FALSE)</f>
        <v>31798.15307</v>
      </c>
      <c r="K3" s="331">
        <f>VLOOKUP($E3,Hybrid!$1:$1048576,MATCH(DATE(K$2,1,1),Hybrid!$A$1:$LI$1),FALSE)</f>
        <v>32114.789339999999</v>
      </c>
      <c r="L3" s="331">
        <f>VLOOKUP($E3,Hybrid!$1:$1048576,MATCH(DATE(L$2,1,1),Hybrid!$A$1:$LI$1),FALSE)</f>
        <v>32470.328590000001</v>
      </c>
      <c r="M3" s="331">
        <f>VLOOKUP($E3,Hybrid!$1:$1048576,MATCH(DATE(M$2,1,1),Hybrid!$A$1:$LI$1),FALSE)</f>
        <v>32801.770909999999</v>
      </c>
      <c r="N3" s="331">
        <f>VLOOKUP($E3,Hybrid!$1:$1048576,MATCH(DATE(N$2,1,1),Hybrid!$A$1:$LI$1),FALSE)</f>
        <v>33110.118049999997</v>
      </c>
      <c r="O3" s="331">
        <f>VLOOKUP($E3,Hybrid!$1:$1048576,MATCH(DATE(O$2,1,1),Hybrid!$A$1:$LI$1),FALSE)</f>
        <v>33393.29754</v>
      </c>
      <c r="P3" s="331">
        <f>VLOOKUP($E3,Hybrid!$1:$1048576,MATCH(DATE(P$2,1,1),Hybrid!$A$1:$LI$1),FALSE)</f>
        <v>33638.974390000003</v>
      </c>
      <c r="Q3" s="331">
        <f>VLOOKUP($E3,Hybrid!$1:$1048576,MATCH(DATE(Q$2,1,1),Hybrid!$A$1:$LI$1),FALSE)</f>
        <v>33973.83786</v>
      </c>
      <c r="R3" s="331">
        <f>VLOOKUP($E3,Hybrid!$1:$1048576,MATCH(DATE(R$2,1,1),Hybrid!$A$1:$LI$1),FALSE)</f>
        <v>34385.779410000003</v>
      </c>
      <c r="S3" s="331">
        <f>VLOOKUP($E3,Hybrid!$1:$1048576,MATCH(DATE(S$2,1,1),Hybrid!$A$1:$LI$1),FALSE)</f>
        <v>34839.85914</v>
      </c>
      <c r="T3" s="331">
        <f>VLOOKUP($E3,Hybrid!$1:$1048576,MATCH(DATE(T$2,1,1),Hybrid!$A$1:$LI$1),FALSE)</f>
        <v>35307.161870000004</v>
      </c>
      <c r="U3" s="331">
        <f>VLOOKUP($E3,Hybrid!$1:$1048576,MATCH(DATE(U$2,1,1),Hybrid!$A$1:$LI$1),FALSE)</f>
        <v>35769.479200000002</v>
      </c>
      <c r="V3" s="331">
        <f>VLOOKUP($E3,Hybrid!$1:$1048576,MATCH(DATE(V$2,1,1),Hybrid!$A$1:$LI$1),FALSE)</f>
        <v>36201.070449999999</v>
      </c>
      <c r="W3" s="331">
        <f>VLOOKUP($E3,Hybrid!$1:$1048576,MATCH(DATE(W$2,1,1),Hybrid!$A$1:$LI$1),FALSE)</f>
        <v>36590.33844</v>
      </c>
      <c r="X3" s="331">
        <f>VLOOKUP($E3,Hybrid!$1:$1048576,MATCH(DATE(X$2,1,1),Hybrid!$A$1:$LI$1),FALSE)</f>
        <v>36934.760909999997</v>
      </c>
      <c r="Y3" s="331">
        <f>VLOOKUP($E3,Hybrid!$1:$1048576,MATCH(DATE(Y$2,1,1),Hybrid!$A$1:$LI$1),FALSE)</f>
        <v>37240.335469999998</v>
      </c>
      <c r="Z3" s="331">
        <f>VLOOKUP($E3,Hybrid!$1:$1048576,MATCH(DATE(Z$2,1,1),Hybrid!$A$1:$LI$1),FALSE)</f>
        <v>37508.57357</v>
      </c>
      <c r="AA3" s="331">
        <f>VLOOKUP($E3,Hybrid!$1:$1048576,MATCH(DATE(AA$2,1,1),Hybrid!$A$1:$LI$1),FALSE)</f>
        <v>37765.10512</v>
      </c>
      <c r="AB3" s="331">
        <f>VLOOKUP($E3,Hybrid!$1:$1048576,MATCH(DATE(AB$2,1,1),Hybrid!$A$1:$LI$1),FALSE)</f>
        <v>38009.561199999996</v>
      </c>
      <c r="AC3" s="331">
        <f>VLOOKUP($E3,Hybrid!$1:$1048576,MATCH(DATE(AC$2,1,1),Hybrid!$A$1:$LI$1),FALSE)</f>
        <v>38241.967389999998</v>
      </c>
      <c r="AD3" s="331">
        <f>VLOOKUP($E3,Hybrid!$1:$1048576,MATCH(DATE(AD$2,1,1),Hybrid!$A$1:$LI$1),FALSE)</f>
        <v>38463.932430000001</v>
      </c>
      <c r="AE3" s="331">
        <f>VLOOKUP($E3,Hybrid!$1:$1048576,MATCH(DATE(AE$2,1,1),Hybrid!$A$1:$LI$1),FALSE)</f>
        <v>38673.886440000002</v>
      </c>
      <c r="AF3" s="331">
        <f>VLOOKUP($E3,Hybrid!$1:$1048576,MATCH(DATE(AF$2,1,1),Hybrid!$A$1:$LI$1),FALSE)</f>
        <v>38889.536809999998</v>
      </c>
      <c r="AG3" s="331">
        <f>VLOOKUP($E3,Hybrid!$1:$1048576,MATCH(DATE(AG$2,1,1),Hybrid!$A$1:$LI$1),FALSE)</f>
        <v>39112.789129999997</v>
      </c>
      <c r="AH3" s="331">
        <f>VLOOKUP($E3,Hybrid!$1:$1048576,MATCH(DATE(AH$2,1,1),Hybrid!$A$1:$LI$1),FALSE)</f>
        <v>39346.173009999999</v>
      </c>
      <c r="AI3" s="331">
        <f>VLOOKUP($E3,Hybrid!$1:$1048576,MATCH(DATE(AI$2,1,1),Hybrid!$A$1:$LI$1),FALSE)</f>
        <v>39593.401740000001</v>
      </c>
      <c r="AJ3" s="331">
        <f>VLOOKUP($E3,Hybrid!$1:$1048576,MATCH(DATE(AJ$2,1,1),Hybrid!$A$1:$LI$1),FALSE)</f>
        <v>39857.44601</v>
      </c>
      <c r="AK3" s="331">
        <f>VLOOKUP($E3,Hybrid!$1:$1048576,MATCH(DATE(AK$2,1,1),Hybrid!$A$1:$LI$1),FALSE)</f>
        <v>40143.593580000001</v>
      </c>
      <c r="AL3" s="331">
        <f>VLOOKUP($E3,Hybrid!$1:$1048576,MATCH(DATE(AL$2,1,1),Hybrid!$A$1:$LI$1),FALSE)</f>
        <v>40449.623209999998</v>
      </c>
      <c r="AM3" s="331">
        <f>VLOOKUP($E3,Hybrid!$1:$1048576,MATCH(DATE(AM$2,1,1),Hybrid!$A$1:$LI$1),FALSE)</f>
        <v>40773.212299999999</v>
      </c>
      <c r="AN3" s="331">
        <f>VLOOKUP($E3,Hybrid!$1:$1048576,MATCH(DATE(AN$2,1,1),Hybrid!$A$1:$LI$1),FALSE)</f>
        <v>41112.204259999999</v>
      </c>
      <c r="AO3" s="331">
        <f>VLOOKUP($E3,Hybrid!$1:$1048576,MATCH(DATE(AO$2,1,1),Hybrid!$A$1:$LI$1),FALSE)</f>
        <v>41474.6993</v>
      </c>
    </row>
    <row r="4" spans="1:41" s="92" customFormat="1" ht="15" customHeight="1" x14ac:dyDescent="0.35">
      <c r="A4" s="411"/>
      <c r="B4" s="418"/>
      <c r="C4" s="101" t="s">
        <v>516</v>
      </c>
      <c r="D4" s="102"/>
      <c r="E4" s="74" t="s">
        <v>321</v>
      </c>
      <c r="F4" s="331">
        <f>VLOOKUP($E4,Hybrid!$1:$1048576,MATCH(DATE(F$2,1,1),Hybrid!$A$1:$LI$1),FALSE)</f>
        <v>32271.24</v>
      </c>
      <c r="G4" s="331">
        <f>VLOOKUP($E4,Hybrid!$1:$1048576,MATCH(DATE(G$2,1,1),Hybrid!$A$1:$LI$1),FALSE)</f>
        <v>31875.817660000001</v>
      </c>
      <c r="H4" s="331">
        <f>VLOOKUP($E4,Hybrid!$1:$1048576,MATCH(DATE(H$2,1,1),Hybrid!$A$1:$LI$1),FALSE)</f>
        <v>31685.946449999999</v>
      </c>
      <c r="I4" s="331">
        <f>VLOOKUP($E4,Hybrid!$1:$1048576,MATCH(DATE(I$2,1,1),Hybrid!$A$1:$LI$1),FALSE)</f>
        <v>31601.196029999999</v>
      </c>
      <c r="J4" s="331">
        <f>VLOOKUP($E4,Hybrid!$1:$1048576,MATCH(DATE(J$2,1,1),Hybrid!$A$1:$LI$1),FALSE)</f>
        <v>31672.644380000002</v>
      </c>
      <c r="K4" s="331">
        <f>VLOOKUP($E4,Hybrid!$1:$1048576,MATCH(DATE(K$2,1,1),Hybrid!$A$1:$LI$1),FALSE)</f>
        <v>31965.098979999999</v>
      </c>
      <c r="L4" s="331">
        <f>VLOOKUP($E4,Hybrid!$1:$1048576,MATCH(DATE(L$2,1,1),Hybrid!$A$1:$LI$1),FALSE)</f>
        <v>32296.65177</v>
      </c>
      <c r="M4" s="331">
        <f>VLOOKUP($E4,Hybrid!$1:$1048576,MATCH(DATE(M$2,1,1),Hybrid!$A$1:$LI$1),FALSE)</f>
        <v>32604.641670000001</v>
      </c>
      <c r="N4" s="331">
        <f>VLOOKUP($E4,Hybrid!$1:$1048576,MATCH(DATE(N$2,1,1),Hybrid!$A$1:$LI$1),FALSE)</f>
        <v>32889.353690000004</v>
      </c>
      <c r="O4" s="331">
        <f>VLOOKUP($E4,Hybrid!$1:$1048576,MATCH(DATE(O$2,1,1),Hybrid!$A$1:$LI$1),FALSE)</f>
        <v>33147.614860000001</v>
      </c>
      <c r="P4" s="331">
        <f>VLOOKUP($E4,Hybrid!$1:$1048576,MATCH(DATE(P$2,1,1),Hybrid!$A$1:$LI$1),FALSE)</f>
        <v>33365.029620000001</v>
      </c>
      <c r="Q4" s="331">
        <f>VLOOKUP($E4,Hybrid!$1:$1048576,MATCH(DATE(Q$2,1,1),Hybrid!$A$1:$LI$1),FALSE)</f>
        <v>33664.964240000001</v>
      </c>
      <c r="R4" s="331">
        <f>VLOOKUP($E4,Hybrid!$1:$1048576,MATCH(DATE(R$2,1,1),Hybrid!$A$1:$LI$1),FALSE)</f>
        <v>34036.876270000001</v>
      </c>
      <c r="S4" s="331">
        <f>VLOOKUP($E4,Hybrid!$1:$1048576,MATCH(DATE(S$2,1,1),Hybrid!$A$1:$LI$1),FALSE)</f>
        <v>34447.197890000003</v>
      </c>
      <c r="T4" s="331">
        <f>VLOOKUP($E4,Hybrid!$1:$1048576,MATCH(DATE(T$2,1,1),Hybrid!$A$1:$LI$1),FALSE)</f>
        <v>34867.984320000003</v>
      </c>
      <c r="U4" s="331">
        <f>VLOOKUP($E4,Hybrid!$1:$1048576,MATCH(DATE(U$2,1,1),Hybrid!$A$1:$LI$1),FALSE)</f>
        <v>35281.63551</v>
      </c>
      <c r="V4" s="331">
        <f>VLOOKUP($E4,Hybrid!$1:$1048576,MATCH(DATE(V$2,1,1),Hybrid!$A$1:$LI$1),FALSE)</f>
        <v>35663.009789999996</v>
      </c>
      <c r="W4" s="331">
        <f>VLOOKUP($E4,Hybrid!$1:$1048576,MATCH(DATE(W$2,1,1),Hybrid!$A$1:$LI$1),FALSE)</f>
        <v>36000.62732</v>
      </c>
      <c r="X4" s="331">
        <f>VLOOKUP($E4,Hybrid!$1:$1048576,MATCH(DATE(X$2,1,1),Hybrid!$A$1:$LI$1),FALSE)</f>
        <v>36291.749810000001</v>
      </c>
      <c r="Y4" s="331">
        <f>VLOOKUP($E4,Hybrid!$1:$1048576,MATCH(DATE(Y$2,1,1),Hybrid!$A$1:$LI$1),FALSE)</f>
        <v>36541.847629999997</v>
      </c>
      <c r="Z4" s="331">
        <f>VLOOKUP($E4,Hybrid!$1:$1048576,MATCH(DATE(Z$2,1,1),Hybrid!$A$1:$LI$1),FALSE)</f>
        <v>36751.937160000001</v>
      </c>
      <c r="AA4" s="331">
        <f>VLOOKUP($E4,Hybrid!$1:$1048576,MATCH(DATE(AA$2,1,1),Hybrid!$A$1:$LI$1),FALSE)</f>
        <v>36946.506479999996</v>
      </c>
      <c r="AB4" s="331">
        <f>VLOOKUP($E4,Hybrid!$1:$1048576,MATCH(DATE(AB$2,1,1),Hybrid!$A$1:$LI$1),FALSE)</f>
        <v>37124.836739999999</v>
      </c>
      <c r="AC4" s="331">
        <f>VLOOKUP($E4,Hybrid!$1:$1048576,MATCH(DATE(AC$2,1,1),Hybrid!$A$1:$LI$1),FALSE)</f>
        <v>37286.578370000003</v>
      </c>
      <c r="AD4" s="331">
        <f>VLOOKUP($E4,Hybrid!$1:$1048576,MATCH(DATE(AD$2,1,1),Hybrid!$A$1:$LI$1),FALSE)</f>
        <v>37432.934710000001</v>
      </c>
      <c r="AE4" s="331">
        <f>VLOOKUP($E4,Hybrid!$1:$1048576,MATCH(DATE(AE$2,1,1),Hybrid!$A$1:$LI$1),FALSE)</f>
        <v>37562.098400000003</v>
      </c>
      <c r="AF4" s="331">
        <f>VLOOKUP($E4,Hybrid!$1:$1048576,MATCH(DATE(AF$2,1,1),Hybrid!$A$1:$LI$1),FALSE)</f>
        <v>37690.802790000002</v>
      </c>
      <c r="AG4" s="331">
        <f>VLOOKUP($E4,Hybrid!$1:$1048576,MATCH(DATE(AG$2,1,1),Hybrid!$A$1:$LI$1),FALSE)</f>
        <v>37820.508750000001</v>
      </c>
      <c r="AH4" s="331">
        <f>VLOOKUP($E4,Hybrid!$1:$1048576,MATCH(DATE(AH$2,1,1),Hybrid!$A$1:$LI$1),FALSE)</f>
        <v>37953.306349999999</v>
      </c>
      <c r="AI4" s="331">
        <f>VLOOKUP($E4,Hybrid!$1:$1048576,MATCH(DATE(AI$2,1,1),Hybrid!$A$1:$LI$1),FALSE)</f>
        <v>38092.46286</v>
      </c>
      <c r="AJ4" s="331">
        <f>VLOOKUP($E4,Hybrid!$1:$1048576,MATCH(DATE(AJ$2,1,1),Hybrid!$A$1:$LI$1),FALSE)</f>
        <v>38240.561869999998</v>
      </c>
      <c r="AK4" s="331">
        <f>VLOOKUP($E4,Hybrid!$1:$1048576,MATCH(DATE(AK$2,1,1),Hybrid!$A$1:$LI$1),FALSE)</f>
        <v>38402.36823</v>
      </c>
      <c r="AL4" s="331">
        <f>VLOOKUP($E4,Hybrid!$1:$1048576,MATCH(DATE(AL$2,1,1),Hybrid!$A$1:$LI$1),FALSE)</f>
        <v>38575.493699999999</v>
      </c>
      <c r="AM4" s="331">
        <f>VLOOKUP($E4,Hybrid!$1:$1048576,MATCH(DATE(AM$2,1,1),Hybrid!$A$1:$LI$1),FALSE)</f>
        <v>38757.388959999997</v>
      </c>
      <c r="AN4" s="331">
        <f>VLOOKUP($E4,Hybrid!$1:$1048576,MATCH(DATE(AN$2,1,1),Hybrid!$A$1:$LI$1),FALSE)</f>
        <v>38945.586560000003</v>
      </c>
      <c r="AO4" s="331">
        <f>VLOOKUP($E4,Hybrid!$1:$1048576,MATCH(DATE(AO$2,1,1),Hybrid!$A$1:$LI$1),FALSE)</f>
        <v>39147.061280000002</v>
      </c>
    </row>
    <row r="5" spans="1:41" ht="15" customHeight="1" x14ac:dyDescent="0.35">
      <c r="A5" s="411"/>
      <c r="B5" s="418"/>
      <c r="C5" s="142"/>
      <c r="D5" s="103" t="s">
        <v>508</v>
      </c>
      <c r="E5" s="45" t="s">
        <v>322</v>
      </c>
      <c r="F5" s="349">
        <f>VLOOKUP($E5,Hybrid!$1:$1048576,MATCH(DATE(F$2,1,1),Hybrid!$A$1:$LI$1),FALSE)</f>
        <v>7095.7005250000002</v>
      </c>
      <c r="G5" s="349">
        <f>VLOOKUP($E5,Hybrid!$1:$1048576,MATCH(DATE(G$2,1,1),Hybrid!$A$1:$LI$1),FALSE)</f>
        <v>7145.2035079999996</v>
      </c>
      <c r="H5" s="349">
        <f>VLOOKUP($E5,Hybrid!$1:$1048576,MATCH(DATE(H$2,1,1),Hybrid!$A$1:$LI$1),FALSE)</f>
        <v>7245.3939620000001</v>
      </c>
      <c r="I5" s="349">
        <f>VLOOKUP($E5,Hybrid!$1:$1048576,MATCH(DATE(I$2,1,1),Hybrid!$A$1:$LI$1),FALSE)</f>
        <v>7370.5838739999999</v>
      </c>
      <c r="J5" s="349">
        <f>VLOOKUP($E5,Hybrid!$1:$1048576,MATCH(DATE(J$2,1,1),Hybrid!$A$1:$LI$1),FALSE)</f>
        <v>7537.4660889999996</v>
      </c>
      <c r="K5" s="349">
        <f>VLOOKUP($E5,Hybrid!$1:$1048576,MATCH(DATE(K$2,1,1),Hybrid!$A$1:$LI$1),FALSE)</f>
        <v>7764.5352080000002</v>
      </c>
      <c r="L5" s="349">
        <f>VLOOKUP($E5,Hybrid!$1:$1048576,MATCH(DATE(L$2,1,1),Hybrid!$A$1:$LI$1),FALSE)</f>
        <v>7997.8771909999996</v>
      </c>
      <c r="M5" s="349">
        <f>VLOOKUP($E5,Hybrid!$1:$1048576,MATCH(DATE(M$2,1,1),Hybrid!$A$1:$LI$1),FALSE)</f>
        <v>8221.7183359999999</v>
      </c>
      <c r="N5" s="349">
        <f>VLOOKUP($E5,Hybrid!$1:$1048576,MATCH(DATE(N$2,1,1),Hybrid!$A$1:$LI$1),FALSE)</f>
        <v>8438.6075529999998</v>
      </c>
      <c r="O5" s="349">
        <f>VLOOKUP($E5,Hybrid!$1:$1048576,MATCH(DATE(O$2,1,1),Hybrid!$A$1:$LI$1),FALSE)</f>
        <v>8649.3399109999991</v>
      </c>
      <c r="P5" s="349">
        <f>VLOOKUP($E5,Hybrid!$1:$1048576,MATCH(DATE(P$2,1,1),Hybrid!$A$1:$LI$1),FALSE)</f>
        <v>8851.0022800000006</v>
      </c>
      <c r="Q5" s="349">
        <f>VLOOKUP($E5,Hybrid!$1:$1048576,MATCH(DATE(Q$2,1,1),Hybrid!$A$1:$LI$1),FALSE)</f>
        <v>9082.0338680000004</v>
      </c>
      <c r="R5" s="349">
        <f>VLOOKUP($E5,Hybrid!$1:$1048576,MATCH(DATE(R$2,1,1),Hybrid!$A$1:$LI$1),FALSE)</f>
        <v>9336.2037990000008</v>
      </c>
      <c r="S5" s="349">
        <f>VLOOKUP($E5,Hybrid!$1:$1048576,MATCH(DATE(S$2,1,1),Hybrid!$A$1:$LI$1),FALSE)</f>
        <v>9600.7641399999993</v>
      </c>
      <c r="T5" s="349">
        <f>VLOOKUP($E5,Hybrid!$1:$1048576,MATCH(DATE(T$2,1,1),Hybrid!$A$1:$LI$1),FALSE)</f>
        <v>9865.4536630000002</v>
      </c>
      <c r="U5" s="349">
        <f>VLOOKUP($E5,Hybrid!$1:$1048576,MATCH(DATE(U$2,1,1),Hybrid!$A$1:$LI$1),FALSE)</f>
        <v>10123.88502</v>
      </c>
      <c r="V5" s="349">
        <f>VLOOKUP($E5,Hybrid!$1:$1048576,MATCH(DATE(V$2,1,1),Hybrid!$A$1:$LI$1),FALSE)</f>
        <v>10367.67361</v>
      </c>
      <c r="W5" s="349">
        <f>VLOOKUP($E5,Hybrid!$1:$1048576,MATCH(DATE(W$2,1,1),Hybrid!$A$1:$LI$1),FALSE)</f>
        <v>10593.38911</v>
      </c>
      <c r="X5" s="349">
        <f>VLOOKUP($E5,Hybrid!$1:$1048576,MATCH(DATE(X$2,1,1),Hybrid!$A$1:$LI$1),FALSE)</f>
        <v>10800.50353</v>
      </c>
      <c r="Y5" s="349">
        <f>VLOOKUP($E5,Hybrid!$1:$1048576,MATCH(DATE(Y$2,1,1),Hybrid!$A$1:$LI$1),FALSE)</f>
        <v>10991.09655</v>
      </c>
      <c r="Z5" s="349">
        <f>VLOOKUP($E5,Hybrid!$1:$1048576,MATCH(DATE(Z$2,1,1),Hybrid!$A$1:$LI$1),FALSE)</f>
        <v>11165.62356</v>
      </c>
      <c r="AA5" s="349">
        <f>VLOOKUP($E5,Hybrid!$1:$1048576,MATCH(DATE(AA$2,1,1),Hybrid!$A$1:$LI$1),FALSE)</f>
        <v>11332.279909999999</v>
      </c>
      <c r="AB5" s="349">
        <f>VLOOKUP($E5,Hybrid!$1:$1048576,MATCH(DATE(AB$2,1,1),Hybrid!$A$1:$LI$1),FALSE)</f>
        <v>11490.57602</v>
      </c>
      <c r="AC5" s="349">
        <f>VLOOKUP($E5,Hybrid!$1:$1048576,MATCH(DATE(AC$2,1,1),Hybrid!$A$1:$LI$1),FALSE)</f>
        <v>11640.301750000001</v>
      </c>
      <c r="AD5" s="349">
        <f>VLOOKUP($E5,Hybrid!$1:$1048576,MATCH(DATE(AD$2,1,1),Hybrid!$A$1:$LI$1),FALSE)</f>
        <v>11781.88875</v>
      </c>
      <c r="AE5" s="349">
        <f>VLOOKUP($E5,Hybrid!$1:$1048576,MATCH(DATE(AE$2,1,1),Hybrid!$A$1:$LI$1),FALSE)</f>
        <v>11914.8968</v>
      </c>
      <c r="AF5" s="349">
        <f>VLOOKUP($E5,Hybrid!$1:$1048576,MATCH(DATE(AF$2,1,1),Hybrid!$A$1:$LI$1),FALSE)</f>
        <v>12045.287130000001</v>
      </c>
      <c r="AG5" s="349">
        <f>VLOOKUP($E5,Hybrid!$1:$1048576,MATCH(DATE(AG$2,1,1),Hybrid!$A$1:$LI$1),FALSE)</f>
        <v>12173.863380000001</v>
      </c>
      <c r="AH5" s="349">
        <f>VLOOKUP($E5,Hybrid!$1:$1048576,MATCH(DATE(AH$2,1,1),Hybrid!$A$1:$LI$1),FALSE)</f>
        <v>12301.80507</v>
      </c>
      <c r="AI5" s="349">
        <f>VLOOKUP($E5,Hybrid!$1:$1048576,MATCH(DATE(AI$2,1,1),Hybrid!$A$1:$LI$1),FALSE)</f>
        <v>12430.70651</v>
      </c>
      <c r="AJ5" s="349">
        <f>VLOOKUP($E5,Hybrid!$1:$1048576,MATCH(DATE(AJ$2,1,1),Hybrid!$A$1:$LI$1),FALSE)</f>
        <v>12561.88953</v>
      </c>
      <c r="AK5" s="349">
        <f>VLOOKUP($E5,Hybrid!$1:$1048576,MATCH(DATE(AK$2,1,1),Hybrid!$A$1:$LI$1),FALSE)</f>
        <v>12697.41483</v>
      </c>
      <c r="AL5" s="349">
        <f>VLOOKUP($E5,Hybrid!$1:$1048576,MATCH(DATE(AL$2,1,1),Hybrid!$A$1:$LI$1),FALSE)</f>
        <v>12836.8056</v>
      </c>
      <c r="AM5" s="349">
        <f>VLOOKUP($E5,Hybrid!$1:$1048576,MATCH(DATE(AM$2,1,1),Hybrid!$A$1:$LI$1),FALSE)</f>
        <v>12979.544019999999</v>
      </c>
      <c r="AN5" s="349">
        <f>VLOOKUP($E5,Hybrid!$1:$1048576,MATCH(DATE(AN$2,1,1),Hybrid!$A$1:$LI$1),FALSE)</f>
        <v>13125.10614</v>
      </c>
      <c r="AO5" s="349">
        <f>VLOOKUP($E5,Hybrid!$1:$1048576,MATCH(DATE(AO$2,1,1),Hybrid!$A$1:$LI$1),FALSE)</f>
        <v>13276.524939999999</v>
      </c>
    </row>
    <row r="6" spans="1:41" ht="15" customHeight="1" x14ac:dyDescent="0.35">
      <c r="A6" s="411"/>
      <c r="B6" s="418"/>
      <c r="C6" s="142"/>
      <c r="D6" s="103" t="s">
        <v>509</v>
      </c>
      <c r="E6" s="45" t="s">
        <v>323</v>
      </c>
      <c r="F6" s="349">
        <f>VLOOKUP($E6,Hybrid!$1:$1048576,MATCH(DATE(F$2,1,1),Hybrid!$A$1:$LI$1),FALSE)</f>
        <v>8251.256421</v>
      </c>
      <c r="G6" s="349">
        <f>VLOOKUP($E6,Hybrid!$1:$1048576,MATCH(DATE(G$2,1,1),Hybrid!$A$1:$LI$1),FALSE)</f>
        <v>8186.1418009999998</v>
      </c>
      <c r="H6" s="349">
        <f>VLOOKUP($E6,Hybrid!$1:$1048576,MATCH(DATE(H$2,1,1),Hybrid!$A$1:$LI$1),FALSE)</f>
        <v>8177.3885010000004</v>
      </c>
      <c r="I6" s="349">
        <f>VLOOKUP($E6,Hybrid!$1:$1048576,MATCH(DATE(I$2,1,1),Hybrid!$A$1:$LI$1),FALSE)</f>
        <v>8199.0009809999992</v>
      </c>
      <c r="J6" s="349">
        <f>VLOOKUP($E6,Hybrid!$1:$1048576,MATCH(DATE(J$2,1,1),Hybrid!$A$1:$LI$1),FALSE)</f>
        <v>8265.8614849999994</v>
      </c>
      <c r="K6" s="349">
        <f>VLOOKUP($E6,Hybrid!$1:$1048576,MATCH(DATE(K$2,1,1),Hybrid!$A$1:$LI$1),FALSE)</f>
        <v>8395.7001909999999</v>
      </c>
      <c r="L6" s="349">
        <f>VLOOKUP($E6,Hybrid!$1:$1048576,MATCH(DATE(L$2,1,1),Hybrid!$A$1:$LI$1),FALSE)</f>
        <v>8537.2505280000005</v>
      </c>
      <c r="M6" s="349">
        <f>VLOOKUP($E6,Hybrid!$1:$1048576,MATCH(DATE(M$2,1,1),Hybrid!$A$1:$LI$1),FALSE)</f>
        <v>8674.2071479999995</v>
      </c>
      <c r="N6" s="349">
        <f>VLOOKUP($E6,Hybrid!$1:$1048576,MATCH(DATE(N$2,1,1),Hybrid!$A$1:$LI$1),FALSE)</f>
        <v>8807.6520120000005</v>
      </c>
      <c r="O6" s="349">
        <f>VLOOKUP($E6,Hybrid!$1:$1048576,MATCH(DATE(O$2,1,1),Hybrid!$A$1:$LI$1),FALSE)</f>
        <v>8937.1765840000007</v>
      </c>
      <c r="P6" s="349">
        <f>VLOOKUP($E6,Hybrid!$1:$1048576,MATCH(DATE(P$2,1,1),Hybrid!$A$1:$LI$1),FALSE)</f>
        <v>9058.8073980000008</v>
      </c>
      <c r="Q6" s="349">
        <f>VLOOKUP($E6,Hybrid!$1:$1048576,MATCH(DATE(Q$2,1,1),Hybrid!$A$1:$LI$1),FALSE)</f>
        <v>9208.0470430000005</v>
      </c>
      <c r="R6" s="349">
        <f>VLOOKUP($E6,Hybrid!$1:$1048576,MATCH(DATE(R$2,1,1),Hybrid!$A$1:$LI$1),FALSE)</f>
        <v>9380.3014860000003</v>
      </c>
      <c r="S6" s="349">
        <f>VLOOKUP($E6,Hybrid!$1:$1048576,MATCH(DATE(S$2,1,1),Hybrid!$A$1:$LI$1),FALSE)</f>
        <v>9564.4190990000006</v>
      </c>
      <c r="T6" s="349">
        <f>VLOOKUP($E6,Hybrid!$1:$1048576,MATCH(DATE(T$2,1,1),Hybrid!$A$1:$LI$1),FALSE)</f>
        <v>9751.1965849999997</v>
      </c>
      <c r="U6" s="349">
        <f>VLOOKUP($E6,Hybrid!$1:$1048576,MATCH(DATE(U$2,1,1),Hybrid!$A$1:$LI$1),FALSE)</f>
        <v>9934.7830510000003</v>
      </c>
      <c r="V6" s="349">
        <f>VLOOKUP($E6,Hybrid!$1:$1048576,MATCH(DATE(V$2,1,1),Hybrid!$A$1:$LI$1),FALSE)</f>
        <v>10107.28868</v>
      </c>
      <c r="W6" s="349">
        <f>VLOOKUP($E6,Hybrid!$1:$1048576,MATCH(DATE(W$2,1,1),Hybrid!$A$1:$LI$1),FALSE)</f>
        <v>10265.1693</v>
      </c>
      <c r="X6" s="349">
        <f>VLOOKUP($E6,Hybrid!$1:$1048576,MATCH(DATE(X$2,1,1),Hybrid!$A$1:$LI$1),FALSE)</f>
        <v>10407.558999999999</v>
      </c>
      <c r="Y6" s="349">
        <f>VLOOKUP($E6,Hybrid!$1:$1048576,MATCH(DATE(Y$2,1,1),Hybrid!$A$1:$LI$1),FALSE)</f>
        <v>10536.06611</v>
      </c>
      <c r="Z6" s="349">
        <f>VLOOKUP($E6,Hybrid!$1:$1048576,MATCH(DATE(Z$2,1,1),Hybrid!$A$1:$LI$1),FALSE)</f>
        <v>10650.922070000001</v>
      </c>
      <c r="AA6" s="349">
        <f>VLOOKUP($E6,Hybrid!$1:$1048576,MATCH(DATE(AA$2,1,1),Hybrid!$A$1:$LI$1),FALSE)</f>
        <v>10759.532279999999</v>
      </c>
      <c r="AB6" s="349">
        <f>VLOOKUP($E6,Hybrid!$1:$1048576,MATCH(DATE(AB$2,1,1),Hybrid!$A$1:$LI$1),FALSE)</f>
        <v>10861.569649999999</v>
      </c>
      <c r="AC6" s="349">
        <f>VLOOKUP($E6,Hybrid!$1:$1048576,MATCH(DATE(AC$2,1,1),Hybrid!$A$1:$LI$1),FALSE)</f>
        <v>10956.881149999999</v>
      </c>
      <c r="AD6" s="349">
        <f>VLOOKUP($E6,Hybrid!$1:$1048576,MATCH(DATE(AD$2,1,1),Hybrid!$A$1:$LI$1),FALSE)</f>
        <v>11045.844150000001</v>
      </c>
      <c r="AE6" s="349">
        <f>VLOOKUP($E6,Hybrid!$1:$1048576,MATCH(DATE(AE$2,1,1),Hybrid!$A$1:$LI$1),FALSE)</f>
        <v>11127.98797</v>
      </c>
      <c r="AF6" s="349">
        <f>VLOOKUP($E6,Hybrid!$1:$1048576,MATCH(DATE(AF$2,1,1),Hybrid!$A$1:$LI$1),FALSE)</f>
        <v>11208.606739999999</v>
      </c>
      <c r="AG6" s="349">
        <f>VLOOKUP($E6,Hybrid!$1:$1048576,MATCH(DATE(AG$2,1,1),Hybrid!$A$1:$LI$1),FALSE)</f>
        <v>11288.336730000001</v>
      </c>
      <c r="AH6" s="349">
        <f>VLOOKUP($E6,Hybrid!$1:$1048576,MATCH(DATE(AH$2,1,1),Hybrid!$A$1:$LI$1),FALSE)</f>
        <v>11368.0481</v>
      </c>
      <c r="AI6" s="349">
        <f>VLOOKUP($E6,Hybrid!$1:$1048576,MATCH(DATE(AI$2,1,1),Hybrid!$A$1:$LI$1),FALSE)</f>
        <v>11448.953820000001</v>
      </c>
      <c r="AJ6" s="349">
        <f>VLOOKUP($E6,Hybrid!$1:$1048576,MATCH(DATE(AJ$2,1,1),Hybrid!$A$1:$LI$1),FALSE)</f>
        <v>11532.019179999999</v>
      </c>
      <c r="AK6" s="349">
        <f>VLOOKUP($E6,Hybrid!$1:$1048576,MATCH(DATE(AK$2,1,1),Hybrid!$A$1:$LI$1),FALSE)</f>
        <v>11618.87233</v>
      </c>
      <c r="AL6" s="349">
        <f>VLOOKUP($E6,Hybrid!$1:$1048576,MATCH(DATE(AL$2,1,1),Hybrid!$A$1:$LI$1),FALSE)</f>
        <v>11708.888419999999</v>
      </c>
      <c r="AM6" s="349">
        <f>VLOOKUP($E6,Hybrid!$1:$1048576,MATCH(DATE(AM$2,1,1),Hybrid!$A$1:$LI$1),FALSE)</f>
        <v>11801.370940000001</v>
      </c>
      <c r="AN6" s="349">
        <f>VLOOKUP($E6,Hybrid!$1:$1048576,MATCH(DATE(AN$2,1,1),Hybrid!$A$1:$LI$1),FALSE)</f>
        <v>11895.613499999999</v>
      </c>
      <c r="AO6" s="349">
        <f>VLOOKUP($E6,Hybrid!$1:$1048576,MATCH(DATE(AO$2,1,1),Hybrid!$A$1:$LI$1),FALSE)</f>
        <v>11993.93569</v>
      </c>
    </row>
    <row r="7" spans="1:41" ht="15" customHeight="1" x14ac:dyDescent="0.35">
      <c r="A7" s="411"/>
      <c r="B7" s="418"/>
      <c r="C7" s="142"/>
      <c r="D7" s="103" t="s">
        <v>510</v>
      </c>
      <c r="E7" s="45" t="s">
        <v>324</v>
      </c>
      <c r="F7" s="349">
        <f>VLOOKUP($E7,Hybrid!$1:$1048576,MATCH(DATE(F$2,1,1),Hybrid!$A$1:$LI$1),FALSE)</f>
        <v>6777.6024520000001</v>
      </c>
      <c r="G7" s="349">
        <f>VLOOKUP($E7,Hybrid!$1:$1048576,MATCH(DATE(G$2,1,1),Hybrid!$A$1:$LI$1),FALSE)</f>
        <v>6649.1110930000004</v>
      </c>
      <c r="H7" s="349">
        <f>VLOOKUP($E7,Hybrid!$1:$1048576,MATCH(DATE(H$2,1,1),Hybrid!$A$1:$LI$1),FALSE)</f>
        <v>6565.3926110000002</v>
      </c>
      <c r="I7" s="349">
        <f>VLOOKUP($E7,Hybrid!$1:$1048576,MATCH(DATE(I$2,1,1),Hybrid!$A$1:$LI$1),FALSE)</f>
        <v>6507.5082359999997</v>
      </c>
      <c r="J7" s="349">
        <f>VLOOKUP($E7,Hybrid!$1:$1048576,MATCH(DATE(J$2,1,1),Hybrid!$A$1:$LI$1),FALSE)</f>
        <v>6484.9522139999999</v>
      </c>
      <c r="K7" s="349">
        <f>VLOOKUP($E7,Hybrid!$1:$1048576,MATCH(DATE(K$2,1,1),Hybrid!$A$1:$LI$1),FALSE)</f>
        <v>6509.9478449999997</v>
      </c>
      <c r="L7" s="349">
        <f>VLOOKUP($E7,Hybrid!$1:$1048576,MATCH(DATE(L$2,1,1),Hybrid!$A$1:$LI$1),FALSE)</f>
        <v>6547.3139110000002</v>
      </c>
      <c r="M7" s="349">
        <f>VLOOKUP($E7,Hybrid!$1:$1048576,MATCH(DATE(M$2,1,1),Hybrid!$A$1:$LI$1),FALSE)</f>
        <v>6584.95741</v>
      </c>
      <c r="N7" s="349">
        <f>VLOOKUP($E7,Hybrid!$1:$1048576,MATCH(DATE(N$2,1,1),Hybrid!$A$1:$LI$1),FALSE)</f>
        <v>6622.6929760000003</v>
      </c>
      <c r="O7" s="349">
        <f>VLOOKUP($E7,Hybrid!$1:$1048576,MATCH(DATE(O$2,1,1),Hybrid!$A$1:$LI$1),FALSE)</f>
        <v>6659.4464950000001</v>
      </c>
      <c r="P7" s="349">
        <f>VLOOKUP($E7,Hybrid!$1:$1048576,MATCH(DATE(P$2,1,1),Hybrid!$A$1:$LI$1),FALSE)</f>
        <v>6691.6934739999997</v>
      </c>
      <c r="Q7" s="349">
        <f>VLOOKUP($E7,Hybrid!$1:$1048576,MATCH(DATE(Q$2,1,1),Hybrid!$A$1:$LI$1),FALSE)</f>
        <v>6743.08385</v>
      </c>
      <c r="R7" s="349">
        <f>VLOOKUP($E7,Hybrid!$1:$1048576,MATCH(DATE(R$2,1,1),Hybrid!$A$1:$LI$1),FALSE)</f>
        <v>6811.3210479999998</v>
      </c>
      <c r="S7" s="349">
        <f>VLOOKUP($E7,Hybrid!$1:$1048576,MATCH(DATE(S$2,1,1),Hybrid!$A$1:$LI$1),FALSE)</f>
        <v>6889.3718820000004</v>
      </c>
      <c r="T7" s="349">
        <f>VLOOKUP($E7,Hybrid!$1:$1048576,MATCH(DATE(T$2,1,1),Hybrid!$A$1:$LI$1),FALSE)</f>
        <v>6971.2647930000003</v>
      </c>
      <c r="U7" s="349">
        <f>VLOOKUP($E7,Hybrid!$1:$1048576,MATCH(DATE(U$2,1,1),Hybrid!$A$1:$LI$1),FALSE)</f>
        <v>7053.110216</v>
      </c>
      <c r="V7" s="349">
        <f>VLOOKUP($E7,Hybrid!$1:$1048576,MATCH(DATE(V$2,1,1),Hybrid!$A$1:$LI$1),FALSE)</f>
        <v>7129.53226</v>
      </c>
      <c r="W7" s="349">
        <f>VLOOKUP($E7,Hybrid!$1:$1048576,MATCH(DATE(W$2,1,1),Hybrid!$A$1:$LI$1),FALSE)</f>
        <v>7197.9015079999999</v>
      </c>
      <c r="X7" s="349">
        <f>VLOOKUP($E7,Hybrid!$1:$1048576,MATCH(DATE(X$2,1,1),Hybrid!$A$1:$LI$1),FALSE)</f>
        <v>7257.3743109999996</v>
      </c>
      <c r="Y7" s="349">
        <f>VLOOKUP($E7,Hybrid!$1:$1048576,MATCH(DATE(Y$2,1,1),Hybrid!$A$1:$LI$1),FALSE)</f>
        <v>7308.8013659999997</v>
      </c>
      <c r="Z7" s="349">
        <f>VLOOKUP($E7,Hybrid!$1:$1048576,MATCH(DATE(Z$2,1,1),Hybrid!$A$1:$LI$1),FALSE)</f>
        <v>7352.1985029999996</v>
      </c>
      <c r="AA7" s="349">
        <f>VLOOKUP($E7,Hybrid!$1:$1048576,MATCH(DATE(AA$2,1,1),Hybrid!$A$1:$LI$1),FALSE)</f>
        <v>7392.378737</v>
      </c>
      <c r="AB7" s="349">
        <f>VLOOKUP($E7,Hybrid!$1:$1048576,MATCH(DATE(AB$2,1,1),Hybrid!$A$1:$LI$1),FALSE)</f>
        <v>7429.1894499999999</v>
      </c>
      <c r="AC7" s="349">
        <f>VLOOKUP($E7,Hybrid!$1:$1048576,MATCH(DATE(AC$2,1,1),Hybrid!$A$1:$LI$1),FALSE)</f>
        <v>7462.5407109999996</v>
      </c>
      <c r="AD7" s="349">
        <f>VLOOKUP($E7,Hybrid!$1:$1048576,MATCH(DATE(AD$2,1,1),Hybrid!$A$1:$LI$1),FALSE)</f>
        <v>7492.6568649999999</v>
      </c>
      <c r="AE7" s="349">
        <f>VLOOKUP($E7,Hybrid!$1:$1048576,MATCH(DATE(AE$2,1,1),Hybrid!$A$1:$LI$1),FALSE)</f>
        <v>7519.1716729999998</v>
      </c>
      <c r="AF7" s="349">
        <f>VLOOKUP($E7,Hybrid!$1:$1048576,MATCH(DATE(AF$2,1,1),Hybrid!$A$1:$LI$1),FALSE)</f>
        <v>7545.4662930000004</v>
      </c>
      <c r="AG7" s="349">
        <f>VLOOKUP($E7,Hybrid!$1:$1048576,MATCH(DATE(AG$2,1,1),Hybrid!$A$1:$LI$1),FALSE)</f>
        <v>7571.8878910000003</v>
      </c>
      <c r="AH7" s="349">
        <f>VLOOKUP($E7,Hybrid!$1:$1048576,MATCH(DATE(AH$2,1,1),Hybrid!$A$1:$LI$1),FALSE)</f>
        <v>7598.8706709999997</v>
      </c>
      <c r="AI7" s="349">
        <f>VLOOKUP($E7,Hybrid!$1:$1048576,MATCH(DATE(AI$2,1,1),Hybrid!$A$1:$LI$1),FALSE)</f>
        <v>7627.0539909999998</v>
      </c>
      <c r="AJ7" s="349">
        <f>VLOOKUP($E7,Hybrid!$1:$1048576,MATCH(DATE(AJ$2,1,1),Hybrid!$A$1:$LI$1),FALSE)</f>
        <v>7656.9168719999998</v>
      </c>
      <c r="AK7" s="349">
        <f>VLOOKUP($E7,Hybrid!$1:$1048576,MATCH(DATE(AK$2,1,1),Hybrid!$A$1:$LI$1),FALSE)</f>
        <v>7689.3698210000002</v>
      </c>
      <c r="AL7" s="349">
        <f>VLOOKUP($E7,Hybrid!$1:$1048576,MATCH(DATE(AL$2,1,1),Hybrid!$A$1:$LI$1),FALSE)</f>
        <v>7723.881609</v>
      </c>
      <c r="AM7" s="349">
        <f>VLOOKUP($E7,Hybrid!$1:$1048576,MATCH(DATE(AM$2,1,1),Hybrid!$A$1:$LI$1),FALSE)</f>
        <v>7759.8552719999998</v>
      </c>
      <c r="AN7" s="349">
        <f>VLOOKUP($E7,Hybrid!$1:$1048576,MATCH(DATE(AN$2,1,1),Hybrid!$A$1:$LI$1),FALSE)</f>
        <v>7796.6873450000003</v>
      </c>
      <c r="AO7" s="349">
        <f>VLOOKUP($E7,Hybrid!$1:$1048576,MATCH(DATE(AO$2,1,1),Hybrid!$A$1:$LI$1),FALSE)</f>
        <v>7835.6360160000004</v>
      </c>
    </row>
    <row r="8" spans="1:41" ht="15" customHeight="1" x14ac:dyDescent="0.35">
      <c r="A8" s="411"/>
      <c r="B8" s="418"/>
      <c r="C8" s="142"/>
      <c r="D8" s="103" t="s">
        <v>511</v>
      </c>
      <c r="E8" s="45" t="s">
        <v>325</v>
      </c>
      <c r="F8" s="349">
        <f>VLOOKUP($E8,Hybrid!$1:$1048576,MATCH(DATE(F$2,1,1),Hybrid!$A$1:$LI$1),FALSE)</f>
        <v>4159.6639080000004</v>
      </c>
      <c r="G8" s="349">
        <f>VLOOKUP($E8,Hybrid!$1:$1048576,MATCH(DATE(G$2,1,1),Hybrid!$A$1:$LI$1),FALSE)</f>
        <v>4056.0626189999998</v>
      </c>
      <c r="H8" s="349">
        <f>VLOOKUP($E8,Hybrid!$1:$1048576,MATCH(DATE(H$2,1,1),Hybrid!$A$1:$LI$1),FALSE)</f>
        <v>3978.0591180000001</v>
      </c>
      <c r="I8" s="349">
        <f>VLOOKUP($E8,Hybrid!$1:$1048576,MATCH(DATE(I$2,1,1),Hybrid!$A$1:$LI$1),FALSE)</f>
        <v>3914.41563</v>
      </c>
      <c r="J8" s="349">
        <f>VLOOKUP($E8,Hybrid!$1:$1048576,MATCH(DATE(J$2,1,1),Hybrid!$A$1:$LI$1),FALSE)</f>
        <v>3869.7843109999999</v>
      </c>
      <c r="K8" s="349">
        <f>VLOOKUP($E8,Hybrid!$1:$1048576,MATCH(DATE(K$2,1,1),Hybrid!$A$1:$LI$1),FALSE)</f>
        <v>3850.757016</v>
      </c>
      <c r="L8" s="349">
        <f>VLOOKUP($E8,Hybrid!$1:$1048576,MATCH(DATE(L$2,1,1),Hybrid!$A$1:$LI$1),FALSE)</f>
        <v>3838.5878980000002</v>
      </c>
      <c r="M8" s="349">
        <f>VLOOKUP($E8,Hybrid!$1:$1048576,MATCH(DATE(M$2,1,1),Hybrid!$A$1:$LI$1),FALSE)</f>
        <v>3825.9810980000002</v>
      </c>
      <c r="N8" s="349">
        <f>VLOOKUP($E8,Hybrid!$1:$1048576,MATCH(DATE(N$2,1,1),Hybrid!$A$1:$LI$1),FALSE)</f>
        <v>3812.0693839999999</v>
      </c>
      <c r="O8" s="349">
        <f>VLOOKUP($E8,Hybrid!$1:$1048576,MATCH(DATE(O$2,1,1),Hybrid!$A$1:$LI$1),FALSE)</f>
        <v>3795.757611</v>
      </c>
      <c r="P8" s="349">
        <f>VLOOKUP($E8,Hybrid!$1:$1048576,MATCH(DATE(P$2,1,1),Hybrid!$A$1:$LI$1),FALSE)</f>
        <v>3774.8628709999998</v>
      </c>
      <c r="Q8" s="349">
        <f>VLOOKUP($E8,Hybrid!$1:$1048576,MATCH(DATE(Q$2,1,1),Hybrid!$A$1:$LI$1),FALSE)</f>
        <v>3761.2441370000001</v>
      </c>
      <c r="R8" s="349">
        <f>VLOOKUP($E8,Hybrid!$1:$1048576,MATCH(DATE(R$2,1,1),Hybrid!$A$1:$LI$1),FALSE)</f>
        <v>3754.5464259999999</v>
      </c>
      <c r="S8" s="349">
        <f>VLOOKUP($E8,Hybrid!$1:$1048576,MATCH(DATE(S$2,1,1),Hybrid!$A$1:$LI$1),FALSE)</f>
        <v>3752.028722</v>
      </c>
      <c r="T8" s="349">
        <f>VLOOKUP($E8,Hybrid!$1:$1048576,MATCH(DATE(T$2,1,1),Hybrid!$A$1:$LI$1),FALSE)</f>
        <v>3751.3371900000002</v>
      </c>
      <c r="U8" s="349">
        <f>VLOOKUP($E8,Hybrid!$1:$1048576,MATCH(DATE(U$2,1,1),Hybrid!$A$1:$LI$1),FALSE)</f>
        <v>3750.973504</v>
      </c>
      <c r="V8" s="349">
        <f>VLOOKUP($E8,Hybrid!$1:$1048576,MATCH(DATE(V$2,1,1),Hybrid!$A$1:$LI$1),FALSE)</f>
        <v>3748.6041639999999</v>
      </c>
      <c r="W8" s="349">
        <f>VLOOKUP($E8,Hybrid!$1:$1048576,MATCH(DATE(W$2,1,1),Hybrid!$A$1:$LI$1),FALSE)</f>
        <v>3743.0179400000002</v>
      </c>
      <c r="X8" s="349">
        <f>VLOOKUP($E8,Hybrid!$1:$1048576,MATCH(DATE(X$2,1,1),Hybrid!$A$1:$LI$1),FALSE)</f>
        <v>3733.8236010000001</v>
      </c>
      <c r="Y8" s="349">
        <f>VLOOKUP($E8,Hybrid!$1:$1048576,MATCH(DATE(Y$2,1,1),Hybrid!$A$1:$LI$1),FALSE)</f>
        <v>3721.441863</v>
      </c>
      <c r="Z8" s="349">
        <f>VLOOKUP($E8,Hybrid!$1:$1048576,MATCH(DATE(Z$2,1,1),Hybrid!$A$1:$LI$1),FALSE)</f>
        <v>3705.9500680000001</v>
      </c>
      <c r="AA8" s="349">
        <f>VLOOKUP($E8,Hybrid!$1:$1048576,MATCH(DATE(AA$2,1,1),Hybrid!$A$1:$LI$1),FALSE)</f>
        <v>3689.6020269999999</v>
      </c>
      <c r="AB8" s="349">
        <f>VLOOKUP($E8,Hybrid!$1:$1048576,MATCH(DATE(AB$2,1,1),Hybrid!$A$1:$LI$1),FALSE)</f>
        <v>3672.4601069999999</v>
      </c>
      <c r="AC8" s="349">
        <f>VLOOKUP($E8,Hybrid!$1:$1048576,MATCH(DATE(AC$2,1,1),Hybrid!$A$1:$LI$1),FALSE)</f>
        <v>3654.5609749999999</v>
      </c>
      <c r="AD8" s="349">
        <f>VLOOKUP($E8,Hybrid!$1:$1048576,MATCH(DATE(AD$2,1,1),Hybrid!$A$1:$LI$1),FALSE)</f>
        <v>3636.0316640000001</v>
      </c>
      <c r="AE8" s="349">
        <f>VLOOKUP($E8,Hybrid!$1:$1048576,MATCH(DATE(AE$2,1,1),Hybrid!$A$1:$LI$1),FALSE)</f>
        <v>3616.659322</v>
      </c>
      <c r="AF8" s="349">
        <f>VLOOKUP($E8,Hybrid!$1:$1048576,MATCH(DATE(AF$2,1,1),Hybrid!$A$1:$LI$1),FALSE)</f>
        <v>3597.8254069999998</v>
      </c>
      <c r="AG8" s="349">
        <f>VLOOKUP($E8,Hybrid!$1:$1048576,MATCH(DATE(AG$2,1,1),Hybrid!$A$1:$LI$1),FALSE)</f>
        <v>3579.5225169999999</v>
      </c>
      <c r="AH8" s="349">
        <f>VLOOKUP($E8,Hybrid!$1:$1048576,MATCH(DATE(AH$2,1,1),Hybrid!$A$1:$LI$1),FALSE)</f>
        <v>3561.7247609999999</v>
      </c>
      <c r="AI8" s="349">
        <f>VLOOKUP($E8,Hybrid!$1:$1048576,MATCH(DATE(AI$2,1,1),Hybrid!$A$1:$LI$1),FALSE)</f>
        <v>3544.5050150000002</v>
      </c>
      <c r="AJ8" s="349">
        <f>VLOOKUP($E8,Hybrid!$1:$1048576,MATCH(DATE(AJ$2,1,1),Hybrid!$A$1:$LI$1),FALSE)</f>
        <v>3527.8948089999999</v>
      </c>
      <c r="AK8" s="349">
        <f>VLOOKUP($E8,Hybrid!$1:$1048576,MATCH(DATE(AK$2,1,1),Hybrid!$A$1:$LI$1),FALSE)</f>
        <v>3512.1184910000002</v>
      </c>
      <c r="AL8" s="349">
        <f>VLOOKUP($E8,Hybrid!$1:$1048576,MATCH(DATE(AL$2,1,1),Hybrid!$A$1:$LI$1),FALSE)</f>
        <v>3496.8075330000001</v>
      </c>
      <c r="AM8" s="349">
        <f>VLOOKUP($E8,Hybrid!$1:$1048576,MATCH(DATE(AM$2,1,1),Hybrid!$A$1:$LI$1),FALSE)</f>
        <v>3481.5771629999999</v>
      </c>
      <c r="AN8" s="349">
        <f>VLOOKUP($E8,Hybrid!$1:$1048576,MATCH(DATE(AN$2,1,1),Hybrid!$A$1:$LI$1),FALSE)</f>
        <v>3466.0725069999999</v>
      </c>
      <c r="AO8" s="349">
        <f>VLOOKUP($E8,Hybrid!$1:$1048576,MATCH(DATE(AO$2,1,1),Hybrid!$A$1:$LI$1),FALSE)</f>
        <v>3450.610189</v>
      </c>
    </row>
    <row r="9" spans="1:41" ht="15" customHeight="1" x14ac:dyDescent="0.35">
      <c r="A9" s="411"/>
      <c r="B9" s="418"/>
      <c r="C9" s="142"/>
      <c r="D9" s="103" t="s">
        <v>512</v>
      </c>
      <c r="E9" s="45" t="s">
        <v>326</v>
      </c>
      <c r="F9" s="349">
        <f>VLOOKUP($E9,Hybrid!$1:$1048576,MATCH(DATE(F$2,1,1),Hybrid!$A$1:$LI$1),FALSE)</f>
        <v>2503.7292430000002</v>
      </c>
      <c r="G9" s="349">
        <f>VLOOKUP($E9,Hybrid!$1:$1048576,MATCH(DATE(G$2,1,1),Hybrid!$A$1:$LI$1),FALSE)</f>
        <v>2443.7166320000001</v>
      </c>
      <c r="H9" s="349">
        <f>VLOOKUP($E9,Hybrid!$1:$1048576,MATCH(DATE(H$2,1,1),Hybrid!$A$1:$LI$1),FALSE)</f>
        <v>2398.2132080000001</v>
      </c>
      <c r="I9" s="349">
        <f>VLOOKUP($E9,Hybrid!$1:$1048576,MATCH(DATE(I$2,1,1),Hybrid!$A$1:$LI$1),FALSE)</f>
        <v>2360.0249229999999</v>
      </c>
      <c r="J9" s="349">
        <f>VLOOKUP($E9,Hybrid!$1:$1048576,MATCH(DATE(J$2,1,1),Hybrid!$A$1:$LI$1),FALSE)</f>
        <v>2331.7892959999999</v>
      </c>
      <c r="K9" s="349">
        <f>VLOOKUP($E9,Hybrid!$1:$1048576,MATCH(DATE(K$2,1,1),Hybrid!$A$1:$LI$1),FALSE)</f>
        <v>2317.6283819999999</v>
      </c>
      <c r="L9" s="349">
        <f>VLOOKUP($E9,Hybrid!$1:$1048576,MATCH(DATE(L$2,1,1),Hybrid!$A$1:$LI$1),FALSE)</f>
        <v>2306.574631</v>
      </c>
      <c r="M9" s="349">
        <f>VLOOKUP($E9,Hybrid!$1:$1048576,MATCH(DATE(M$2,1,1),Hybrid!$A$1:$LI$1),FALSE)</f>
        <v>2293.9487159999999</v>
      </c>
      <c r="N9" s="349">
        <f>VLOOKUP($E9,Hybrid!$1:$1048576,MATCH(DATE(N$2,1,1),Hybrid!$A$1:$LI$1),FALSE)</f>
        <v>2278.9291159999998</v>
      </c>
      <c r="O9" s="349">
        <f>VLOOKUP($E9,Hybrid!$1:$1048576,MATCH(DATE(O$2,1,1),Hybrid!$A$1:$LI$1),FALSE)</f>
        <v>2260.6918310000001</v>
      </c>
      <c r="P9" s="349">
        <f>VLOOKUP($E9,Hybrid!$1:$1048576,MATCH(DATE(P$2,1,1),Hybrid!$A$1:$LI$1),FALSE)</f>
        <v>2237.8634400000001</v>
      </c>
      <c r="Q9" s="349">
        <f>VLOOKUP($E9,Hybrid!$1:$1048576,MATCH(DATE(Q$2,1,1),Hybrid!$A$1:$LI$1),FALSE)</f>
        <v>2217.1920879999998</v>
      </c>
      <c r="R9" s="349">
        <f>VLOOKUP($E9,Hybrid!$1:$1048576,MATCH(DATE(R$2,1,1),Hybrid!$A$1:$LI$1),FALSE)</f>
        <v>2199.043807</v>
      </c>
      <c r="S9" s="349">
        <f>VLOOKUP($E9,Hybrid!$1:$1048576,MATCH(DATE(S$2,1,1),Hybrid!$A$1:$LI$1),FALSE)</f>
        <v>2182.3853779999999</v>
      </c>
      <c r="T9" s="349">
        <f>VLOOKUP($E9,Hybrid!$1:$1048576,MATCH(DATE(T$2,1,1),Hybrid!$A$1:$LI$1),FALSE)</f>
        <v>2166.2920650000001</v>
      </c>
      <c r="U9" s="349">
        <f>VLOOKUP($E9,Hybrid!$1:$1048576,MATCH(DATE(U$2,1,1),Hybrid!$A$1:$LI$1),FALSE)</f>
        <v>2150.2030129999998</v>
      </c>
      <c r="V9" s="349">
        <f>VLOOKUP($E9,Hybrid!$1:$1048576,MATCH(DATE(V$2,1,1),Hybrid!$A$1:$LI$1),FALSE)</f>
        <v>2133.0331940000001</v>
      </c>
      <c r="W9" s="349">
        <f>VLOOKUP($E9,Hybrid!$1:$1048576,MATCH(DATE(W$2,1,1),Hybrid!$A$1:$LI$1),FALSE)</f>
        <v>2114.1954110000001</v>
      </c>
      <c r="X9" s="349">
        <f>VLOOKUP($E9,Hybrid!$1:$1048576,MATCH(DATE(X$2,1,1),Hybrid!$A$1:$LI$1),FALSE)</f>
        <v>2093.5162570000002</v>
      </c>
      <c r="Y9" s="349">
        <f>VLOOKUP($E9,Hybrid!$1:$1048576,MATCH(DATE(Y$2,1,1),Hybrid!$A$1:$LI$1),FALSE)</f>
        <v>2071.2491850000001</v>
      </c>
      <c r="Z9" s="349">
        <f>VLOOKUP($E9,Hybrid!$1:$1048576,MATCH(DATE(Z$2,1,1),Hybrid!$A$1:$LI$1),FALSE)</f>
        <v>2047.484211</v>
      </c>
      <c r="AA9" s="349">
        <f>VLOOKUP($E9,Hybrid!$1:$1048576,MATCH(DATE(AA$2,1,1),Hybrid!$A$1:$LI$1),FALSE)</f>
        <v>2023.4118800000001</v>
      </c>
      <c r="AB9" s="349">
        <f>VLOOKUP($E9,Hybrid!$1:$1048576,MATCH(DATE(AB$2,1,1),Hybrid!$A$1:$LI$1),FALSE)</f>
        <v>1999.1359050000001</v>
      </c>
      <c r="AC9" s="349">
        <f>VLOOKUP($E9,Hybrid!$1:$1048576,MATCH(DATE(AC$2,1,1),Hybrid!$A$1:$LI$1),FALSE)</f>
        <v>1974.719026</v>
      </c>
      <c r="AD9" s="349">
        <f>VLOOKUP($E9,Hybrid!$1:$1048576,MATCH(DATE(AD$2,1,1),Hybrid!$A$1:$LI$1),FALSE)</f>
        <v>1950.244109</v>
      </c>
      <c r="AE9" s="349">
        <f>VLOOKUP($E9,Hybrid!$1:$1048576,MATCH(DATE(AE$2,1,1),Hybrid!$A$1:$LI$1),FALSE)</f>
        <v>1925.591111</v>
      </c>
      <c r="AF9" s="349">
        <f>VLOOKUP($E9,Hybrid!$1:$1048576,MATCH(DATE(AF$2,1,1),Hybrid!$A$1:$LI$1),FALSE)</f>
        <v>1901.3971650000001</v>
      </c>
      <c r="AG9" s="349">
        <f>VLOOKUP($E9,Hybrid!$1:$1048576,MATCH(DATE(AG$2,1,1),Hybrid!$A$1:$LI$1),FALSE)</f>
        <v>1877.5963119999999</v>
      </c>
      <c r="AH9" s="349">
        <f>VLOOKUP($E9,Hybrid!$1:$1048576,MATCH(DATE(AH$2,1,1),Hybrid!$A$1:$LI$1),FALSE)</f>
        <v>1854.090794</v>
      </c>
      <c r="AI9" s="349">
        <f>VLOOKUP($E9,Hybrid!$1:$1048576,MATCH(DATE(AI$2,1,1),Hybrid!$A$1:$LI$1),FALSE)</f>
        <v>1830.8362709999999</v>
      </c>
      <c r="AJ9" s="349">
        <f>VLOOKUP($E9,Hybrid!$1:$1048576,MATCH(DATE(AJ$2,1,1),Hybrid!$A$1:$LI$1),FALSE)</f>
        <v>1807.7818030000001</v>
      </c>
      <c r="AK9" s="349">
        <f>VLOOKUP($E9,Hybrid!$1:$1048576,MATCH(DATE(AK$2,1,1),Hybrid!$A$1:$LI$1),FALSE)</f>
        <v>1784.9720139999999</v>
      </c>
      <c r="AL9" s="349">
        <f>VLOOKUP($E9,Hybrid!$1:$1048576,MATCH(DATE(AL$2,1,1),Hybrid!$A$1:$LI$1),FALSE)</f>
        <v>1762.1832770000001</v>
      </c>
      <c r="AM9" s="349">
        <f>VLOOKUP($E9,Hybrid!$1:$1048576,MATCH(DATE(AM$2,1,1),Hybrid!$A$1:$LI$1),FALSE)</f>
        <v>1739.1927989999999</v>
      </c>
      <c r="AN9" s="349">
        <f>VLOOKUP($E9,Hybrid!$1:$1048576,MATCH(DATE(AN$2,1,1),Hybrid!$A$1:$LI$1),FALSE)</f>
        <v>1715.808029</v>
      </c>
      <c r="AO9" s="349">
        <f>VLOOKUP($E9,Hybrid!$1:$1048576,MATCH(DATE(AO$2,1,1),Hybrid!$A$1:$LI$1),FALSE)</f>
        <v>1692.107221</v>
      </c>
    </row>
    <row r="10" spans="1:41" ht="15" customHeight="1" x14ac:dyDescent="0.35">
      <c r="A10" s="411"/>
      <c r="B10" s="418"/>
      <c r="C10" s="142"/>
      <c r="D10" s="103" t="s">
        <v>513</v>
      </c>
      <c r="E10" s="45" t="s">
        <v>327</v>
      </c>
      <c r="F10" s="349">
        <f>VLOOKUP($E10,Hybrid!$1:$1048576,MATCH(DATE(F$2,1,1),Hybrid!$A$1:$LI$1),FALSE)</f>
        <v>1243.6668460000001</v>
      </c>
      <c r="G10" s="349">
        <f>VLOOKUP($E10,Hybrid!$1:$1048576,MATCH(DATE(G$2,1,1),Hybrid!$A$1:$LI$1),FALSE)</f>
        <v>1211.1449809999999</v>
      </c>
      <c r="H10" s="349">
        <f>VLOOKUP($E10,Hybrid!$1:$1048576,MATCH(DATE(H$2,1,1),Hybrid!$A$1:$LI$1),FALSE)</f>
        <v>1184.3609200000001</v>
      </c>
      <c r="I10" s="349">
        <f>VLOOKUP($E10,Hybrid!$1:$1048576,MATCH(DATE(I$2,1,1),Hybrid!$A$1:$LI$1),FALSE)</f>
        <v>1159.480873</v>
      </c>
      <c r="J10" s="349">
        <f>VLOOKUP($E10,Hybrid!$1:$1048576,MATCH(DATE(J$2,1,1),Hybrid!$A$1:$LI$1),FALSE)</f>
        <v>1137.5111959999999</v>
      </c>
      <c r="K10" s="349">
        <f>VLOOKUP($E10,Hybrid!$1:$1048576,MATCH(DATE(K$2,1,1),Hybrid!$A$1:$LI$1),FALSE)</f>
        <v>1120.378097</v>
      </c>
      <c r="L10" s="349">
        <f>VLOOKUP($E10,Hybrid!$1:$1048576,MATCH(DATE(L$2,1,1),Hybrid!$A$1:$LI$1),FALSE)</f>
        <v>1103.525521</v>
      </c>
      <c r="M10" s="349">
        <f>VLOOKUP($E10,Hybrid!$1:$1048576,MATCH(DATE(M$2,1,1),Hybrid!$A$1:$LI$1),FALSE)</f>
        <v>1084.6097239999999</v>
      </c>
      <c r="N10" s="349">
        <f>VLOOKUP($E10,Hybrid!$1:$1048576,MATCH(DATE(N$2,1,1),Hybrid!$A$1:$LI$1),FALSE)</f>
        <v>1063.0693240000001</v>
      </c>
      <c r="O10" s="349">
        <f>VLOOKUP($E10,Hybrid!$1:$1048576,MATCH(DATE(O$2,1,1),Hybrid!$A$1:$LI$1),FALSE)</f>
        <v>1038.5574039999999</v>
      </c>
      <c r="P10" s="349">
        <f>VLOOKUP($E10,Hybrid!$1:$1048576,MATCH(DATE(P$2,1,1),Hybrid!$A$1:$LI$1),FALSE)</f>
        <v>1010.683975</v>
      </c>
      <c r="Q10" s="349">
        <f>VLOOKUP($E10,Hybrid!$1:$1048576,MATCH(DATE(Q$2,1,1),Hybrid!$A$1:$LI$1),FALSE)</f>
        <v>982.1143922</v>
      </c>
      <c r="R10" s="349">
        <f>VLOOKUP($E10,Hybrid!$1:$1048576,MATCH(DATE(R$2,1,1),Hybrid!$A$1:$LI$1),FALSE)</f>
        <v>953.54813860000002</v>
      </c>
      <c r="S10" s="349">
        <f>VLOOKUP($E10,Hybrid!$1:$1048576,MATCH(DATE(S$2,1,1),Hybrid!$A$1:$LI$1),FALSE)</f>
        <v>925.15963429999999</v>
      </c>
      <c r="T10" s="349">
        <f>VLOOKUP($E10,Hybrid!$1:$1048576,MATCH(DATE(T$2,1,1),Hybrid!$A$1:$LI$1),FALSE)</f>
        <v>897.05387329999996</v>
      </c>
      <c r="U10" s="349">
        <f>VLOOKUP($E10,Hybrid!$1:$1048576,MATCH(DATE(U$2,1,1),Hybrid!$A$1:$LI$1),FALSE)</f>
        <v>869.3373067</v>
      </c>
      <c r="V10" s="349">
        <f>VLOOKUP($E10,Hybrid!$1:$1048576,MATCH(DATE(V$2,1,1),Hybrid!$A$1:$LI$1),FALSE)</f>
        <v>841.87811910000005</v>
      </c>
      <c r="W10" s="349">
        <f>VLOOKUP($E10,Hybrid!$1:$1048576,MATCH(DATE(W$2,1,1),Hybrid!$A$1:$LI$1),FALSE)</f>
        <v>814.5962366</v>
      </c>
      <c r="X10" s="349">
        <f>VLOOKUP($E10,Hybrid!$1:$1048576,MATCH(DATE(X$2,1,1),Hybrid!$A$1:$LI$1),FALSE)</f>
        <v>787.49940690000005</v>
      </c>
      <c r="Y10" s="349">
        <f>VLOOKUP($E10,Hybrid!$1:$1048576,MATCH(DATE(Y$2,1,1),Hybrid!$A$1:$LI$1),FALSE)</f>
        <v>760.69931180000003</v>
      </c>
      <c r="Z10" s="349">
        <f>VLOOKUP($E10,Hybrid!$1:$1048576,MATCH(DATE(Z$2,1,1),Hybrid!$A$1:$LI$1),FALSE)</f>
        <v>734.26154140000006</v>
      </c>
      <c r="AA10" s="349">
        <f>VLOOKUP($E10,Hybrid!$1:$1048576,MATCH(DATE(AA$2,1,1),Hybrid!$A$1:$LI$1),FALSE)</f>
        <v>708.50317299999995</v>
      </c>
      <c r="AB10" s="349">
        <f>VLOOKUP($E10,Hybrid!$1:$1048576,MATCH(DATE(AB$2,1,1),Hybrid!$A$1:$LI$1),FALSE)</f>
        <v>683.47503180000001</v>
      </c>
      <c r="AC10" s="349">
        <f>VLOOKUP($E10,Hybrid!$1:$1048576,MATCH(DATE(AC$2,1,1),Hybrid!$A$1:$LI$1),FALSE)</f>
        <v>659.19827420000001</v>
      </c>
      <c r="AD10" s="349">
        <f>VLOOKUP($E10,Hybrid!$1:$1048576,MATCH(DATE(AD$2,1,1),Hybrid!$A$1:$LI$1),FALSE)</f>
        <v>635.68030569999996</v>
      </c>
      <c r="AE10" s="349">
        <f>VLOOKUP($E10,Hybrid!$1:$1048576,MATCH(DATE(AE$2,1,1),Hybrid!$A$1:$LI$1),FALSE)</f>
        <v>612.85742279999999</v>
      </c>
      <c r="AF10" s="349">
        <f>VLOOKUP($E10,Hybrid!$1:$1048576,MATCH(DATE(AF$2,1,1),Hybrid!$A$1:$LI$1),FALSE)</f>
        <v>590.81463859999997</v>
      </c>
      <c r="AG10" s="349">
        <f>VLOOKUP($E10,Hybrid!$1:$1048576,MATCH(DATE(AG$2,1,1),Hybrid!$A$1:$LI$1),FALSE)</f>
        <v>569.46762220000005</v>
      </c>
      <c r="AH10" s="349">
        <f>VLOOKUP($E10,Hybrid!$1:$1048576,MATCH(DATE(AH$2,1,1),Hybrid!$A$1:$LI$1),FALSE)</f>
        <v>548.72081739999999</v>
      </c>
      <c r="AI10" s="349">
        <f>VLOOKUP($E10,Hybrid!$1:$1048576,MATCH(DATE(AI$2,1,1),Hybrid!$A$1:$LI$1),FALSE)</f>
        <v>528.50329999999997</v>
      </c>
      <c r="AJ10" s="349">
        <f>VLOOKUP($E10,Hybrid!$1:$1048576,MATCH(DATE(AJ$2,1,1),Hybrid!$A$1:$LI$1),FALSE)</f>
        <v>508.75926659999999</v>
      </c>
      <c r="AK10" s="349">
        <f>VLOOKUP($E10,Hybrid!$1:$1048576,MATCH(DATE(AK$2,1,1),Hybrid!$A$1:$LI$1),FALSE)</f>
        <v>489.45989850000001</v>
      </c>
      <c r="AL10" s="349">
        <f>VLOOKUP($E10,Hybrid!$1:$1048576,MATCH(DATE(AL$2,1,1),Hybrid!$A$1:$LI$1),FALSE)</f>
        <v>470.53704649999997</v>
      </c>
      <c r="AM10" s="349">
        <f>VLOOKUP($E10,Hybrid!$1:$1048576,MATCH(DATE(AM$2,1,1),Hybrid!$A$1:$LI$1),FALSE)</f>
        <v>451.93501420000001</v>
      </c>
      <c r="AN10" s="349">
        <f>VLOOKUP($E10,Hybrid!$1:$1048576,MATCH(DATE(AN$2,1,1),Hybrid!$A$1:$LI$1),FALSE)</f>
        <v>433.61781939999997</v>
      </c>
      <c r="AO10" s="349">
        <f>VLOOKUP($E10,Hybrid!$1:$1048576,MATCH(DATE(AO$2,1,1),Hybrid!$A$1:$LI$1),FALSE)</f>
        <v>415.58361059999999</v>
      </c>
    </row>
    <row r="11" spans="1:41" ht="15" customHeight="1" x14ac:dyDescent="0.35">
      <c r="A11" s="411"/>
      <c r="B11" s="418"/>
      <c r="C11" s="142"/>
      <c r="D11" s="103" t="s">
        <v>514</v>
      </c>
      <c r="E11" s="45" t="s">
        <v>328</v>
      </c>
      <c r="F11" s="349">
        <f>VLOOKUP($E11,Hybrid!$1:$1048576,MATCH(DATE(F$2,1,1),Hybrid!$A$1:$LI$1),FALSE)</f>
        <v>2239.620606</v>
      </c>
      <c r="G11" s="349">
        <f>VLOOKUP($E11,Hybrid!$1:$1048576,MATCH(DATE(G$2,1,1),Hybrid!$A$1:$LI$1),FALSE)</f>
        <v>2184.43703</v>
      </c>
      <c r="H11" s="349">
        <f>VLOOKUP($E11,Hybrid!$1:$1048576,MATCH(DATE(H$2,1,1),Hybrid!$A$1:$LI$1),FALSE)</f>
        <v>2137.1381339999998</v>
      </c>
      <c r="I11" s="349">
        <f>VLOOKUP($E11,Hybrid!$1:$1048576,MATCH(DATE(I$2,1,1),Hybrid!$A$1:$LI$1),FALSE)</f>
        <v>2090.181517</v>
      </c>
      <c r="J11" s="349">
        <f>VLOOKUP($E11,Hybrid!$1:$1048576,MATCH(DATE(J$2,1,1),Hybrid!$A$1:$LI$1),FALSE)</f>
        <v>2045.2797889999999</v>
      </c>
      <c r="K11" s="349">
        <f>VLOOKUP($E11,Hybrid!$1:$1048576,MATCH(DATE(K$2,1,1),Hybrid!$A$1:$LI$1),FALSE)</f>
        <v>2006.1522359999999</v>
      </c>
      <c r="L11" s="349">
        <f>VLOOKUP($E11,Hybrid!$1:$1048576,MATCH(DATE(L$2,1,1),Hybrid!$A$1:$LI$1),FALSE)</f>
        <v>1965.5220890000001</v>
      </c>
      <c r="M11" s="349">
        <f>VLOOKUP($E11,Hybrid!$1:$1048576,MATCH(DATE(M$2,1,1),Hybrid!$A$1:$LI$1),FALSE)</f>
        <v>1919.2192379999999</v>
      </c>
      <c r="N11" s="349">
        <f>VLOOKUP($E11,Hybrid!$1:$1048576,MATCH(DATE(N$2,1,1),Hybrid!$A$1:$LI$1),FALSE)</f>
        <v>1866.3333230000001</v>
      </c>
      <c r="O11" s="349">
        <f>VLOOKUP($E11,Hybrid!$1:$1048576,MATCH(DATE(O$2,1,1),Hybrid!$A$1:$LI$1),FALSE)</f>
        <v>1806.6450259999999</v>
      </c>
      <c r="P11" s="349">
        <f>VLOOKUP($E11,Hybrid!$1:$1048576,MATCH(DATE(P$2,1,1),Hybrid!$A$1:$LI$1),FALSE)</f>
        <v>1740.1161830000001</v>
      </c>
      <c r="Q11" s="349">
        <f>VLOOKUP($E11,Hybrid!$1:$1048576,MATCH(DATE(Q$2,1,1),Hybrid!$A$1:$LI$1),FALSE)</f>
        <v>1671.248859</v>
      </c>
      <c r="R11" s="349">
        <f>VLOOKUP($E11,Hybrid!$1:$1048576,MATCH(DATE(R$2,1,1),Hybrid!$A$1:$LI$1),FALSE)</f>
        <v>1601.911568</v>
      </c>
      <c r="S11" s="349">
        <f>VLOOKUP($E11,Hybrid!$1:$1048576,MATCH(DATE(S$2,1,1),Hybrid!$A$1:$LI$1),FALSE)</f>
        <v>1533.069031</v>
      </c>
      <c r="T11" s="349">
        <f>VLOOKUP($E11,Hybrid!$1:$1048576,MATCH(DATE(T$2,1,1),Hybrid!$A$1:$LI$1),FALSE)</f>
        <v>1465.3861509999999</v>
      </c>
      <c r="U11" s="349">
        <f>VLOOKUP($E11,Hybrid!$1:$1048576,MATCH(DATE(U$2,1,1),Hybrid!$A$1:$LI$1),FALSE)</f>
        <v>1399.3434030000001</v>
      </c>
      <c r="V11" s="349">
        <f>VLOOKUP($E11,Hybrid!$1:$1048576,MATCH(DATE(V$2,1,1),Hybrid!$A$1:$LI$1),FALSE)</f>
        <v>1334.999761</v>
      </c>
      <c r="W11" s="349">
        <f>VLOOKUP($E11,Hybrid!$1:$1048576,MATCH(DATE(W$2,1,1),Hybrid!$A$1:$LI$1),FALSE)</f>
        <v>1272.357808</v>
      </c>
      <c r="X11" s="349">
        <f>VLOOKUP($E11,Hybrid!$1:$1048576,MATCH(DATE(X$2,1,1),Hybrid!$A$1:$LI$1),FALSE)</f>
        <v>1211.4737110000001</v>
      </c>
      <c r="Y11" s="349">
        <f>VLOOKUP($E11,Hybrid!$1:$1048576,MATCH(DATE(Y$2,1,1),Hybrid!$A$1:$LI$1),FALSE)</f>
        <v>1152.49324</v>
      </c>
      <c r="Z11" s="349">
        <f>VLOOKUP($E11,Hybrid!$1:$1048576,MATCH(DATE(Z$2,1,1),Hybrid!$A$1:$LI$1),FALSE)</f>
        <v>1095.4972110000001</v>
      </c>
      <c r="AA11" s="349">
        <f>VLOOKUP($E11,Hybrid!$1:$1048576,MATCH(DATE(AA$2,1,1),Hybrid!$A$1:$LI$1),FALSE)</f>
        <v>1040.7984710000001</v>
      </c>
      <c r="AB11" s="349">
        <f>VLOOKUP($E11,Hybrid!$1:$1048576,MATCH(DATE(AB$2,1,1),Hybrid!$A$1:$LI$1),FALSE)</f>
        <v>988.43057009999995</v>
      </c>
      <c r="AC11" s="349">
        <f>VLOOKUP($E11,Hybrid!$1:$1048576,MATCH(DATE(AC$2,1,1),Hybrid!$A$1:$LI$1),FALSE)</f>
        <v>938.37649550000003</v>
      </c>
      <c r="AD11" s="349">
        <f>VLOOKUP($E11,Hybrid!$1:$1048576,MATCH(DATE(AD$2,1,1),Hybrid!$A$1:$LI$1),FALSE)</f>
        <v>890.58886010000003</v>
      </c>
      <c r="AE11" s="349">
        <f>VLOOKUP($E11,Hybrid!$1:$1048576,MATCH(DATE(AE$2,1,1),Hybrid!$A$1:$LI$1),FALSE)</f>
        <v>844.93410800000004</v>
      </c>
      <c r="AF11" s="349">
        <f>VLOOKUP($E11,Hybrid!$1:$1048576,MATCH(DATE(AF$2,1,1),Hybrid!$A$1:$LI$1),FALSE)</f>
        <v>801.40541080000003</v>
      </c>
      <c r="AG11" s="349">
        <f>VLOOKUP($E11,Hybrid!$1:$1048576,MATCH(DATE(AG$2,1,1),Hybrid!$A$1:$LI$1),FALSE)</f>
        <v>759.83430350000003</v>
      </c>
      <c r="AH11" s="349">
        <f>VLOOKUP($E11,Hybrid!$1:$1048576,MATCH(DATE(AH$2,1,1),Hybrid!$A$1:$LI$1),FALSE)</f>
        <v>720.04613219999999</v>
      </c>
      <c r="AI11" s="349">
        <f>VLOOKUP($E11,Hybrid!$1:$1048576,MATCH(DATE(AI$2,1,1),Hybrid!$A$1:$LI$1),FALSE)</f>
        <v>681.90395130000002</v>
      </c>
      <c r="AJ11" s="349">
        <f>VLOOKUP($E11,Hybrid!$1:$1048576,MATCH(DATE(AJ$2,1,1),Hybrid!$A$1:$LI$1),FALSE)</f>
        <v>645.30042000000003</v>
      </c>
      <c r="AK11" s="349">
        <f>VLOOKUP($E11,Hybrid!$1:$1048576,MATCH(DATE(AK$2,1,1),Hybrid!$A$1:$LI$1),FALSE)</f>
        <v>610.16084809999995</v>
      </c>
      <c r="AL11" s="349">
        <f>VLOOKUP($E11,Hybrid!$1:$1048576,MATCH(DATE(AL$2,1,1),Hybrid!$A$1:$LI$1),FALSE)</f>
        <v>576.39022269999998</v>
      </c>
      <c r="AM11" s="349">
        <f>VLOOKUP($E11,Hybrid!$1:$1048576,MATCH(DATE(AM$2,1,1),Hybrid!$A$1:$LI$1),FALSE)</f>
        <v>543.91374619999999</v>
      </c>
      <c r="AN11" s="349">
        <f>VLOOKUP($E11,Hybrid!$1:$1048576,MATCH(DATE(AN$2,1,1),Hybrid!$A$1:$LI$1),FALSE)</f>
        <v>512.68122370000003</v>
      </c>
      <c r="AO11" s="349">
        <f>VLOOKUP($E11,Hybrid!$1:$1048576,MATCH(DATE(AO$2,1,1),Hybrid!$A$1:$LI$1),FALSE)</f>
        <v>482.66360320000001</v>
      </c>
    </row>
    <row r="12" spans="1:41" s="92" customFormat="1" ht="15" customHeight="1" x14ac:dyDescent="0.35">
      <c r="A12" s="411"/>
      <c r="B12" s="418"/>
      <c r="C12" s="101" t="s">
        <v>788</v>
      </c>
      <c r="D12" s="102"/>
      <c r="E12" s="74" t="s">
        <v>329</v>
      </c>
      <c r="F12" s="331">
        <f>VLOOKUP($E12,Hybrid!$1:$1048576,MATCH(DATE(F$2,1,1),Hybrid!$A$1:$LI$1),FALSE)</f>
        <v>44.765000000000001</v>
      </c>
      <c r="G12" s="331">
        <f>VLOOKUP($E12,Hybrid!$1:$1048576,MATCH(DATE(G$2,1,1),Hybrid!$A$1:$LI$1),FALSE)</f>
        <v>62.848166740000003</v>
      </c>
      <c r="H12" s="331">
        <f>VLOOKUP($E12,Hybrid!$1:$1048576,MATCH(DATE(H$2,1,1),Hybrid!$A$1:$LI$1),FALSE)</f>
        <v>81.856018480000003</v>
      </c>
      <c r="I12" s="331">
        <f>VLOOKUP($E12,Hybrid!$1:$1048576,MATCH(DATE(I$2,1,1),Hybrid!$A$1:$LI$1),FALSE)</f>
        <v>101.4998684</v>
      </c>
      <c r="J12" s="331">
        <f>VLOOKUP($E12,Hybrid!$1:$1048576,MATCH(DATE(J$2,1,1),Hybrid!$A$1:$LI$1),FALSE)</f>
        <v>123.2974218</v>
      </c>
      <c r="K12" s="331">
        <f>VLOOKUP($E12,Hybrid!$1:$1048576,MATCH(DATE(K$2,1,1),Hybrid!$A$1:$LI$1),FALSE)</f>
        <v>147.38566030000001</v>
      </c>
      <c r="L12" s="331">
        <f>VLOOKUP($E12,Hybrid!$1:$1048576,MATCH(DATE(L$2,1,1),Hybrid!$A$1:$LI$1),FALSE)</f>
        <v>171.27932820000001</v>
      </c>
      <c r="M12" s="331">
        <f>VLOOKUP($E12,Hybrid!$1:$1048576,MATCH(DATE(M$2,1,1),Hybrid!$A$1:$LI$1),FALSE)</f>
        <v>194.64457239999999</v>
      </c>
      <c r="N12" s="331">
        <f>VLOOKUP($E12,Hybrid!$1:$1048576,MATCH(DATE(N$2,1,1),Hybrid!$A$1:$LI$1),FALSE)</f>
        <v>218.19789990000001</v>
      </c>
      <c r="O12" s="331">
        <f>VLOOKUP($E12,Hybrid!$1:$1048576,MATCH(DATE(O$2,1,1),Hybrid!$A$1:$LI$1),FALSE)</f>
        <v>243.0398983</v>
      </c>
      <c r="P12" s="331">
        <f>VLOOKUP($E12,Hybrid!$1:$1048576,MATCH(DATE(P$2,1,1),Hybrid!$A$1:$LI$1),FALSE)</f>
        <v>271.2321882</v>
      </c>
      <c r="Q12" s="331">
        <f>VLOOKUP($E12,Hybrid!$1:$1048576,MATCH(DATE(Q$2,1,1),Hybrid!$A$1:$LI$1),FALSE)</f>
        <v>306.08725670000001</v>
      </c>
      <c r="R12" s="331">
        <f>VLOOKUP($E12,Hybrid!$1:$1048576,MATCH(DATE(R$2,1,1),Hybrid!$A$1:$LI$1),FALSE)</f>
        <v>346.03958169999999</v>
      </c>
      <c r="S12" s="331">
        <f>VLOOKUP($E12,Hybrid!$1:$1048576,MATCH(DATE(S$2,1,1),Hybrid!$A$1:$LI$1),FALSE)</f>
        <v>389.71967239999998</v>
      </c>
      <c r="T12" s="331">
        <f>VLOOKUP($E12,Hybrid!$1:$1048576,MATCH(DATE(T$2,1,1),Hybrid!$A$1:$LI$1),FALSE)</f>
        <v>436.15925859999999</v>
      </c>
      <c r="U12" s="331">
        <f>VLOOKUP($E12,Hybrid!$1:$1048576,MATCH(DATE(U$2,1,1),Hybrid!$A$1:$LI$1),FALSE)</f>
        <v>484.75132830000001</v>
      </c>
      <c r="V12" s="331">
        <f>VLOOKUP($E12,Hybrid!$1:$1048576,MATCH(DATE(V$2,1,1),Hybrid!$A$1:$LI$1),FALSE)</f>
        <v>534.89886560000002</v>
      </c>
      <c r="W12" s="331">
        <f>VLOOKUP($E12,Hybrid!$1:$1048576,MATCH(DATE(W$2,1,1),Hybrid!$A$1:$LI$1),FALSE)</f>
        <v>586.48541539999997</v>
      </c>
      <c r="X12" s="331">
        <f>VLOOKUP($E12,Hybrid!$1:$1048576,MATCH(DATE(X$2,1,1),Hybrid!$A$1:$LI$1),FALSE)</f>
        <v>639.72717169999999</v>
      </c>
      <c r="Y12" s="331">
        <f>VLOOKUP($E12,Hybrid!$1:$1048576,MATCH(DATE(Y$2,1,1),Hybrid!$A$1:$LI$1),FALSE)</f>
        <v>695.15088619999995</v>
      </c>
      <c r="Z12" s="331">
        <f>VLOOKUP($E12,Hybrid!$1:$1048576,MATCH(DATE(Z$2,1,1),Hybrid!$A$1:$LI$1),FALSE)</f>
        <v>753.25146400000006</v>
      </c>
      <c r="AA12" s="331">
        <f>VLOOKUP($E12,Hybrid!$1:$1048576,MATCH(DATE(AA$2,1,1),Hybrid!$A$1:$LI$1),FALSE)</f>
        <v>815.16863039999998</v>
      </c>
      <c r="AB12" s="331">
        <f>VLOOKUP($E12,Hybrid!$1:$1048576,MATCH(DATE(AB$2,1,1),Hybrid!$A$1:$LI$1),FALSE)</f>
        <v>881.25230069999998</v>
      </c>
      <c r="AC12" s="331">
        <f>VLOOKUP($E12,Hybrid!$1:$1048576,MATCH(DATE(AC$2,1,1),Hybrid!$A$1:$LI$1),FALSE)</f>
        <v>951.87755609999999</v>
      </c>
      <c r="AD12" s="331">
        <f>VLOOKUP($E12,Hybrid!$1:$1048576,MATCH(DATE(AD$2,1,1),Hybrid!$A$1:$LI$1),FALSE)</f>
        <v>1027.449662</v>
      </c>
      <c r="AE12" s="331">
        <f>VLOOKUP($E12,Hybrid!$1:$1048576,MATCH(DATE(AE$2,1,1),Hybrid!$A$1:$LI$1),FALSE)</f>
        <v>1108.206148</v>
      </c>
      <c r="AF12" s="331">
        <f>VLOOKUP($E12,Hybrid!$1:$1048576,MATCH(DATE(AF$2,1,1),Hybrid!$A$1:$LI$1),FALSE)</f>
        <v>1195.1196239999999</v>
      </c>
      <c r="AG12" s="331">
        <f>VLOOKUP($E12,Hybrid!$1:$1048576,MATCH(DATE(AG$2,1,1),Hybrid!$A$1:$LI$1),FALSE)</f>
        <v>1288.6345659999999</v>
      </c>
      <c r="AH12" s="331">
        <f>VLOOKUP($E12,Hybrid!$1:$1048576,MATCH(DATE(AH$2,1,1),Hybrid!$A$1:$LI$1),FALSE)</f>
        <v>1389.1902889999999</v>
      </c>
      <c r="AI12" s="331">
        <f>VLOOKUP($E12,Hybrid!$1:$1048576,MATCH(DATE(AI$2,1,1),Hybrid!$A$1:$LI$1),FALSE)</f>
        <v>1497.2324659999999</v>
      </c>
      <c r="AJ12" s="331">
        <f>VLOOKUP($E12,Hybrid!$1:$1048576,MATCH(DATE(AJ$2,1,1),Hybrid!$A$1:$LI$1),FALSE)</f>
        <v>1613.1478870000001</v>
      </c>
      <c r="AK12" s="331">
        <f>VLOOKUP($E12,Hybrid!$1:$1048576,MATCH(DATE(AK$2,1,1),Hybrid!$A$1:$LI$1),FALSE)</f>
        <v>1737.4590169999999</v>
      </c>
      <c r="AL12" s="331">
        <f>VLOOKUP($E12,Hybrid!$1:$1048576,MATCH(DATE(AL$2,1,1),Hybrid!$A$1:$LI$1),FALSE)</f>
        <v>1870.332958</v>
      </c>
      <c r="AM12" s="331">
        <f>VLOOKUP($E12,Hybrid!$1:$1048576,MATCH(DATE(AM$2,1,1),Hybrid!$A$1:$LI$1),FALSE)</f>
        <v>2011.9966039999999</v>
      </c>
      <c r="AN12" s="331">
        <f>VLOOKUP($E12,Hybrid!$1:$1048576,MATCH(DATE(AN$2,1,1),Hybrid!$A$1:$LI$1),FALSE)</f>
        <v>2162.7609280000001</v>
      </c>
      <c r="AO12" s="331">
        <f>VLOOKUP($E12,Hybrid!$1:$1048576,MATCH(DATE(AO$2,1,1),Hybrid!$A$1:$LI$1),FALSE)</f>
        <v>2323.750759</v>
      </c>
    </row>
    <row r="13" spans="1:41" ht="15" customHeight="1" x14ac:dyDescent="0.35">
      <c r="A13" s="411"/>
      <c r="B13" s="418"/>
      <c r="C13" s="142"/>
      <c r="D13" s="103" t="s">
        <v>508</v>
      </c>
      <c r="E13" s="45" t="s">
        <v>330</v>
      </c>
      <c r="F13" s="349">
        <f>VLOOKUP($E13,Hybrid!$1:$1048576,MATCH(DATE(F$2,1,1),Hybrid!$A$1:$LI$1),FALSE)</f>
        <v>9.8427898650000003</v>
      </c>
      <c r="G13" s="349">
        <f>VLOOKUP($E13,Hybrid!$1:$1048576,MATCH(DATE(G$2,1,1),Hybrid!$A$1:$LI$1),FALSE)</f>
        <v>15.106890379999999</v>
      </c>
      <c r="H13" s="349">
        <f>VLOOKUP($E13,Hybrid!$1:$1048576,MATCH(DATE(H$2,1,1),Hybrid!$A$1:$LI$1),FALSE)</f>
        <v>20.676366389999998</v>
      </c>
      <c r="I13" s="349">
        <f>VLOOKUP($E13,Hybrid!$1:$1048576,MATCH(DATE(I$2,1,1),Hybrid!$A$1:$LI$1),FALSE)</f>
        <v>26.501686939999999</v>
      </c>
      <c r="J13" s="349">
        <f>VLOOKUP($E13,Hybrid!$1:$1048576,MATCH(DATE(J$2,1,1),Hybrid!$A$1:$LI$1),FALSE)</f>
        <v>33.060296180000002</v>
      </c>
      <c r="K13" s="349">
        <f>VLOOKUP($E13,Hybrid!$1:$1048576,MATCH(DATE(K$2,1,1),Hybrid!$A$1:$LI$1),FALSE)</f>
        <v>40.374357490000001</v>
      </c>
      <c r="L13" s="349">
        <f>VLOOKUP($E13,Hybrid!$1:$1048576,MATCH(DATE(L$2,1,1),Hybrid!$A$1:$LI$1),FALSE)</f>
        <v>47.688012049999998</v>
      </c>
      <c r="M13" s="349">
        <f>VLOOKUP($E13,Hybrid!$1:$1048576,MATCH(DATE(M$2,1,1),Hybrid!$A$1:$LI$1),FALSE)</f>
        <v>54.92780715</v>
      </c>
      <c r="N13" s="349">
        <f>VLOOKUP($E13,Hybrid!$1:$1048576,MATCH(DATE(N$2,1,1),Hybrid!$A$1:$LI$1),FALSE)</f>
        <v>62.343479709999997</v>
      </c>
      <c r="O13" s="349">
        <f>VLOOKUP($E13,Hybrid!$1:$1048576,MATCH(DATE(O$2,1,1),Hybrid!$A$1:$LI$1),FALSE)</f>
        <v>70.314023980000002</v>
      </c>
      <c r="P13" s="349">
        <f>VLOOKUP($E13,Hybrid!$1:$1048576,MATCH(DATE(P$2,1,1),Hybrid!$A$1:$LI$1),FALSE)</f>
        <v>79.558451460000001</v>
      </c>
      <c r="Q13" s="349">
        <f>VLOOKUP($E13,Hybrid!$1:$1048576,MATCH(DATE(Q$2,1,1),Hybrid!$A$1:$LI$1),FALSE)</f>
        <v>91.192213100000004</v>
      </c>
      <c r="R13" s="349">
        <f>VLOOKUP($E13,Hybrid!$1:$1048576,MATCH(DATE(R$2,1,1),Hybrid!$A$1:$LI$1),FALSE)</f>
        <v>104.67340059999999</v>
      </c>
      <c r="S13" s="349">
        <f>VLOOKUP($E13,Hybrid!$1:$1048576,MATCH(DATE(S$2,1,1),Hybrid!$A$1:$LI$1),FALSE)</f>
        <v>119.5286974</v>
      </c>
      <c r="T13" s="349">
        <f>VLOOKUP($E13,Hybrid!$1:$1048576,MATCH(DATE(T$2,1,1),Hybrid!$A$1:$LI$1),FALSE)</f>
        <v>135.42246979999999</v>
      </c>
      <c r="U13" s="349">
        <f>VLOOKUP($E13,Hybrid!$1:$1048576,MATCH(DATE(U$2,1,1),Hybrid!$A$1:$LI$1),FALSE)</f>
        <v>152.14416850000001</v>
      </c>
      <c r="V13" s="349">
        <f>VLOOKUP($E13,Hybrid!$1:$1048576,MATCH(DATE(V$2,1,1),Hybrid!$A$1:$LI$1),FALSE)</f>
        <v>169.49325669999999</v>
      </c>
      <c r="W13" s="349">
        <f>VLOOKUP($E13,Hybrid!$1:$1048576,MATCH(DATE(W$2,1,1),Hybrid!$A$1:$LI$1),FALSE)</f>
        <v>187.4395786</v>
      </c>
      <c r="X13" s="349">
        <f>VLOOKUP($E13,Hybrid!$1:$1048576,MATCH(DATE(X$2,1,1),Hybrid!$A$1:$LI$1),FALSE)</f>
        <v>206.0676661</v>
      </c>
      <c r="Y13" s="349">
        <f>VLOOKUP($E13,Hybrid!$1:$1048576,MATCH(DATE(Y$2,1,1),Hybrid!$A$1:$LI$1),FALSE)</f>
        <v>225.5679347</v>
      </c>
      <c r="Z13" s="349">
        <f>VLOOKUP($E13,Hybrid!$1:$1048576,MATCH(DATE(Z$2,1,1),Hybrid!$A$1:$LI$1),FALSE)</f>
        <v>246.11998779999999</v>
      </c>
      <c r="AA13" s="349">
        <f>VLOOKUP($E13,Hybrid!$1:$1048576,MATCH(DATE(AA$2,1,1),Hybrid!$A$1:$LI$1),FALSE)</f>
        <v>268.12336790000001</v>
      </c>
      <c r="AB13" s="349">
        <f>VLOOKUP($E13,Hybrid!$1:$1048576,MATCH(DATE(AB$2,1,1),Hybrid!$A$1:$LI$1),FALSE)</f>
        <v>291.7010272</v>
      </c>
      <c r="AC13" s="349">
        <f>VLOOKUP($E13,Hybrid!$1:$1048576,MATCH(DATE(AC$2,1,1),Hybrid!$A$1:$LI$1),FALSE)</f>
        <v>316.98850820000001</v>
      </c>
      <c r="AD13" s="349">
        <f>VLOOKUP($E13,Hybrid!$1:$1048576,MATCH(DATE(AD$2,1,1),Hybrid!$A$1:$LI$1),FALSE)</f>
        <v>344.13534750000002</v>
      </c>
      <c r="AE13" s="349">
        <f>VLOOKUP($E13,Hybrid!$1:$1048576,MATCH(DATE(AE$2,1,1),Hybrid!$A$1:$LI$1),FALSE)</f>
        <v>373.23811289999998</v>
      </c>
      <c r="AF13" s="349">
        <f>VLOOKUP($E13,Hybrid!$1:$1048576,MATCH(DATE(AF$2,1,1),Hybrid!$A$1:$LI$1),FALSE)</f>
        <v>404.65328030000001</v>
      </c>
      <c r="AG13" s="349">
        <f>VLOOKUP($E13,Hybrid!$1:$1048576,MATCH(DATE(AG$2,1,1),Hybrid!$A$1:$LI$1),FALSE)</f>
        <v>438.55691350000001</v>
      </c>
      <c r="AH13" s="349">
        <f>VLOOKUP($E13,Hybrid!$1:$1048576,MATCH(DATE(AH$2,1,1),Hybrid!$A$1:$LI$1),FALSE)</f>
        <v>475.1329882</v>
      </c>
      <c r="AI13" s="349">
        <f>VLOOKUP($E13,Hybrid!$1:$1048576,MATCH(DATE(AI$2,1,1),Hybrid!$A$1:$LI$1),FALSE)</f>
        <v>514.57339179999997</v>
      </c>
      <c r="AJ13" s="349">
        <f>VLOOKUP($E13,Hybrid!$1:$1048576,MATCH(DATE(AJ$2,1,1),Hybrid!$A$1:$LI$1),FALSE)</f>
        <v>557.05360949999999</v>
      </c>
      <c r="AK13" s="349">
        <f>VLOOKUP($E13,Hybrid!$1:$1048576,MATCH(DATE(AK$2,1,1),Hybrid!$A$1:$LI$1),FALSE)</f>
        <v>602.80230979999999</v>
      </c>
      <c r="AL13" s="349">
        <f>VLOOKUP($E13,Hybrid!$1:$1048576,MATCH(DATE(AL$2,1,1),Hybrid!$A$1:$LI$1),FALSE)</f>
        <v>651.92606450000005</v>
      </c>
      <c r="AM13" s="349">
        <f>VLOOKUP($E13,Hybrid!$1:$1048576,MATCH(DATE(AM$2,1,1),Hybrid!$A$1:$LI$1),FALSE)</f>
        <v>704.56054510000001</v>
      </c>
      <c r="AN13" s="349">
        <f>VLOOKUP($E13,Hybrid!$1:$1048576,MATCH(DATE(AN$2,1,1),Hybrid!$A$1:$LI$1),FALSE)</f>
        <v>760.87730439999996</v>
      </c>
      <c r="AO13" s="349">
        <f>VLOOKUP($E13,Hybrid!$1:$1048576,MATCH(DATE(AO$2,1,1),Hybrid!$A$1:$LI$1),FALSE)</f>
        <v>821.3623953</v>
      </c>
    </row>
    <row r="14" spans="1:41" ht="15" customHeight="1" x14ac:dyDescent="0.35">
      <c r="A14" s="411"/>
      <c r="B14" s="418"/>
      <c r="C14" s="142"/>
      <c r="D14" s="103" t="s">
        <v>509</v>
      </c>
      <c r="E14" s="45" t="s">
        <v>331</v>
      </c>
      <c r="F14" s="349">
        <f>VLOOKUP($E14,Hybrid!$1:$1048576,MATCH(DATE(F$2,1,1),Hybrid!$A$1:$LI$1),FALSE)</f>
        <v>11.44571741</v>
      </c>
      <c r="G14" s="349">
        <f>VLOOKUP($E14,Hybrid!$1:$1048576,MATCH(DATE(G$2,1,1),Hybrid!$A$1:$LI$1),FALSE)</f>
        <v>16.42050029</v>
      </c>
      <c r="H14" s="349">
        <f>VLOOKUP($E14,Hybrid!$1:$1048576,MATCH(DATE(H$2,1,1),Hybrid!$A$1:$LI$1),FALSE)</f>
        <v>21.680930419999999</v>
      </c>
      <c r="I14" s="349">
        <f>VLOOKUP($E14,Hybrid!$1:$1048576,MATCH(DATE(I$2,1,1),Hybrid!$A$1:$LI$1),FALSE)</f>
        <v>27.183000799999999</v>
      </c>
      <c r="J14" s="349">
        <f>VLOOKUP($E14,Hybrid!$1:$1048576,MATCH(DATE(J$2,1,1),Hybrid!$A$1:$LI$1),FALSE)</f>
        <v>33.396545009999997</v>
      </c>
      <c r="K14" s="349">
        <f>VLOOKUP($E14,Hybrid!$1:$1048576,MATCH(DATE(K$2,1,1),Hybrid!$A$1:$LI$1),FALSE)</f>
        <v>40.335775830000003</v>
      </c>
      <c r="L14" s="349">
        <f>VLOOKUP($E14,Hybrid!$1:$1048576,MATCH(DATE(L$2,1,1),Hybrid!$A$1:$LI$1),FALSE)</f>
        <v>47.266726480000003</v>
      </c>
      <c r="M14" s="349">
        <f>VLOOKUP($E14,Hybrid!$1:$1048576,MATCH(DATE(M$2,1,1),Hybrid!$A$1:$LI$1),FALSE)</f>
        <v>54.115582359999998</v>
      </c>
      <c r="N14" s="349">
        <f>VLOOKUP($E14,Hybrid!$1:$1048576,MATCH(DATE(N$2,1,1),Hybrid!$A$1:$LI$1),FALSE)</f>
        <v>61.123087310000003</v>
      </c>
      <c r="O14" s="349">
        <f>VLOOKUP($E14,Hybrid!$1:$1048576,MATCH(DATE(O$2,1,1),Hybrid!$A$1:$LI$1),FALSE)</f>
        <v>68.656349739999996</v>
      </c>
      <c r="P14" s="349">
        <f>VLOOKUP($E14,Hybrid!$1:$1048576,MATCH(DATE(P$2,1,1),Hybrid!$A$1:$LI$1),FALSE)</f>
        <v>77.408109409999994</v>
      </c>
      <c r="Q14" s="349">
        <f>VLOOKUP($E14,Hybrid!$1:$1048576,MATCH(DATE(Q$2,1,1),Hybrid!$A$1:$LI$1),FALSE)</f>
        <v>88.434577939999997</v>
      </c>
      <c r="R14" s="349">
        <f>VLOOKUP($E14,Hybrid!$1:$1048576,MATCH(DATE(R$2,1,1),Hybrid!$A$1:$LI$1),FALSE)</f>
        <v>101.20922349999999</v>
      </c>
      <c r="S14" s="349">
        <f>VLOOKUP($E14,Hybrid!$1:$1048576,MATCH(DATE(S$2,1,1),Hybrid!$A$1:$LI$1),FALSE)</f>
        <v>115.27840430000001</v>
      </c>
      <c r="T14" s="349">
        <f>VLOOKUP($E14,Hybrid!$1:$1048576,MATCH(DATE(T$2,1,1),Hybrid!$A$1:$LI$1),FALSE)</f>
        <v>130.32101309999999</v>
      </c>
      <c r="U14" s="349">
        <f>VLOOKUP($E14,Hybrid!$1:$1048576,MATCH(DATE(U$2,1,1),Hybrid!$A$1:$LI$1),FALSE)</f>
        <v>146.1345096</v>
      </c>
      <c r="V14" s="349">
        <f>VLOOKUP($E14,Hybrid!$1:$1048576,MATCH(DATE(V$2,1,1),Hybrid!$A$1:$LI$1),FALSE)</f>
        <v>162.52404749999999</v>
      </c>
      <c r="W14" s="349">
        <f>VLOOKUP($E14,Hybrid!$1:$1048576,MATCH(DATE(W$2,1,1),Hybrid!$A$1:$LI$1),FALSE)</f>
        <v>179.4534846</v>
      </c>
      <c r="X14" s="349">
        <f>VLOOKUP($E14,Hybrid!$1:$1048576,MATCH(DATE(X$2,1,1),Hybrid!$A$1:$LI$1),FALSE)</f>
        <v>196.99555480000001</v>
      </c>
      <c r="Y14" s="349">
        <f>VLOOKUP($E14,Hybrid!$1:$1048576,MATCH(DATE(Y$2,1,1),Hybrid!$A$1:$LI$1),FALSE)</f>
        <v>215.32430790000001</v>
      </c>
      <c r="Z14" s="349">
        <f>VLOOKUP($E14,Hybrid!$1:$1048576,MATCH(DATE(Z$2,1,1),Hybrid!$A$1:$LI$1),FALSE)</f>
        <v>234.6045627</v>
      </c>
      <c r="AA14" s="349">
        <f>VLOOKUP($E14,Hybrid!$1:$1048576,MATCH(DATE(AA$2,1,1),Hybrid!$A$1:$LI$1),FALSE)</f>
        <v>255.2106872</v>
      </c>
      <c r="AB14" s="349">
        <f>VLOOKUP($E14,Hybrid!$1:$1048576,MATCH(DATE(AB$2,1,1),Hybrid!$A$1:$LI$1),FALSE)</f>
        <v>277.25938200000002</v>
      </c>
      <c r="AC14" s="349">
        <f>VLOOKUP($E14,Hybrid!$1:$1048576,MATCH(DATE(AC$2,1,1),Hybrid!$A$1:$LI$1),FALSE)</f>
        <v>300.87691890000002</v>
      </c>
      <c r="AD14" s="349">
        <f>VLOOKUP($E14,Hybrid!$1:$1048576,MATCH(DATE(AD$2,1,1),Hybrid!$A$1:$LI$1),FALSE)</f>
        <v>326.20043349999997</v>
      </c>
      <c r="AE14" s="349">
        <f>VLOOKUP($E14,Hybrid!$1:$1048576,MATCH(DATE(AE$2,1,1),Hybrid!$A$1:$LI$1),FALSE)</f>
        <v>353.3134834</v>
      </c>
      <c r="AF14" s="349">
        <f>VLOOKUP($E14,Hybrid!$1:$1048576,MATCH(DATE(AF$2,1,1),Hybrid!$A$1:$LI$1),FALSE)</f>
        <v>382.54307999999997</v>
      </c>
      <c r="AG14" s="349">
        <f>VLOOKUP($E14,Hybrid!$1:$1048576,MATCH(DATE(AG$2,1,1),Hybrid!$A$1:$LI$1),FALSE)</f>
        <v>414.04527209999998</v>
      </c>
      <c r="AH14" s="349">
        <f>VLOOKUP($E14,Hybrid!$1:$1048576,MATCH(DATE(AH$2,1,1),Hybrid!$A$1:$LI$1),FALSE)</f>
        <v>447.97597409999997</v>
      </c>
      <c r="AI14" s="349">
        <f>VLOOKUP($E14,Hybrid!$1:$1048576,MATCH(DATE(AI$2,1,1),Hybrid!$A$1:$LI$1),FALSE)</f>
        <v>484.49297330000002</v>
      </c>
      <c r="AJ14" s="349">
        <f>VLOOKUP($E14,Hybrid!$1:$1048576,MATCH(DATE(AJ$2,1,1),Hybrid!$A$1:$LI$1),FALSE)</f>
        <v>523.7339604</v>
      </c>
      <c r="AK14" s="349">
        <f>VLOOKUP($E14,Hybrid!$1:$1048576,MATCH(DATE(AK$2,1,1),Hybrid!$A$1:$LI$1),FALSE)</f>
        <v>565.88202090000004</v>
      </c>
      <c r="AL14" s="349">
        <f>VLOOKUP($E14,Hybrid!$1:$1048576,MATCH(DATE(AL$2,1,1),Hybrid!$A$1:$LI$1),FALSE)</f>
        <v>611.00234239999997</v>
      </c>
      <c r="AM14" s="349">
        <f>VLOOKUP($E14,Hybrid!$1:$1048576,MATCH(DATE(AM$2,1,1),Hybrid!$A$1:$LI$1),FALSE)</f>
        <v>659.18054589999997</v>
      </c>
      <c r="AN14" s="349">
        <f>VLOOKUP($E14,Hybrid!$1:$1048576,MATCH(DATE(AN$2,1,1),Hybrid!$A$1:$LI$1),FALSE)</f>
        <v>710.53019549999999</v>
      </c>
      <c r="AO14" s="349">
        <f>VLOOKUP($E14,Hybrid!$1:$1048576,MATCH(DATE(AO$2,1,1),Hybrid!$A$1:$LI$1),FALSE)</f>
        <v>765.44127219999996</v>
      </c>
    </row>
    <row r="15" spans="1:41" ht="15" customHeight="1" x14ac:dyDescent="0.35">
      <c r="A15" s="411"/>
      <c r="B15" s="418"/>
      <c r="C15" s="142"/>
      <c r="D15" s="103" t="s">
        <v>510</v>
      </c>
      <c r="E15" s="45" t="s">
        <v>332</v>
      </c>
      <c r="F15" s="349">
        <f>VLOOKUP($E15,Hybrid!$1:$1048576,MATCH(DATE(F$2,1,1),Hybrid!$A$1:$LI$1),FALSE)</f>
        <v>9.4015406210000005</v>
      </c>
      <c r="G15" s="349">
        <f>VLOOKUP($E15,Hybrid!$1:$1048576,MATCH(DATE(G$2,1,1),Hybrid!$A$1:$LI$1),FALSE)</f>
        <v>12.786135679999999</v>
      </c>
      <c r="H15" s="349">
        <f>VLOOKUP($E15,Hybrid!$1:$1048576,MATCH(DATE(H$2,1,1),Hybrid!$A$1:$LI$1),FALSE)</f>
        <v>16.363413040000001</v>
      </c>
      <c r="I15" s="349">
        <f>VLOOKUP($E15,Hybrid!$1:$1048576,MATCH(DATE(I$2,1,1),Hybrid!$A$1:$LI$1),FALSE)</f>
        <v>20.104857880000001</v>
      </c>
      <c r="J15" s="349">
        <f>VLOOKUP($E15,Hybrid!$1:$1048576,MATCH(DATE(J$2,1,1),Hybrid!$A$1:$LI$1),FALSE)</f>
        <v>24.342524220000001</v>
      </c>
      <c r="K15" s="349">
        <f>VLOOKUP($E15,Hybrid!$1:$1048576,MATCH(DATE(K$2,1,1),Hybrid!$A$1:$LI$1),FALSE)</f>
        <v>29.0818957</v>
      </c>
      <c r="L15" s="349">
        <f>VLOOKUP($E15,Hybrid!$1:$1048576,MATCH(DATE(L$2,1,1),Hybrid!$A$1:$LI$1),FALSE)</f>
        <v>33.81027263</v>
      </c>
      <c r="M15" s="349">
        <f>VLOOKUP($E15,Hybrid!$1:$1048576,MATCH(DATE(M$2,1,1),Hybrid!$A$1:$LI$1),FALSE)</f>
        <v>38.474113289999998</v>
      </c>
      <c r="N15" s="349">
        <f>VLOOKUP($E15,Hybrid!$1:$1048576,MATCH(DATE(N$2,1,1),Hybrid!$A$1:$LI$1),FALSE)</f>
        <v>43.239939630000002</v>
      </c>
      <c r="O15" s="349">
        <f>VLOOKUP($E15,Hybrid!$1:$1048576,MATCH(DATE(O$2,1,1),Hybrid!$A$1:$LI$1),FALSE)</f>
        <v>48.362682319999998</v>
      </c>
      <c r="P15" s="349">
        <f>VLOOKUP($E15,Hybrid!$1:$1048576,MATCH(DATE(P$2,1,1),Hybrid!$A$1:$LI$1),FALSE)</f>
        <v>54.320720110000003</v>
      </c>
      <c r="Q15" s="349">
        <f>VLOOKUP($E15,Hybrid!$1:$1048576,MATCH(DATE(Q$2,1,1),Hybrid!$A$1:$LI$1),FALSE)</f>
        <v>61.832288030000001</v>
      </c>
      <c r="R15" s="349">
        <f>VLOOKUP($E15,Hybrid!$1:$1048576,MATCH(DATE(R$2,1,1),Hybrid!$A$1:$LI$1),FALSE)</f>
        <v>70.530149660000006</v>
      </c>
      <c r="S15" s="349">
        <f>VLOOKUP($E15,Hybrid!$1:$1048576,MATCH(DATE(S$2,1,1),Hybrid!$A$1:$LI$1),FALSE)</f>
        <v>80.102224579999998</v>
      </c>
      <c r="T15" s="349">
        <f>VLOOKUP($E15,Hybrid!$1:$1048576,MATCH(DATE(T$2,1,1),Hybrid!$A$1:$LI$1),FALSE)</f>
        <v>90.328080060000005</v>
      </c>
      <c r="U15" s="349">
        <f>VLOOKUP($E15,Hybrid!$1:$1048576,MATCH(DATE(U$2,1,1),Hybrid!$A$1:$LI$1),FALSE)</f>
        <v>101.0679914</v>
      </c>
      <c r="V15" s="349">
        <f>VLOOKUP($E15,Hybrid!$1:$1048576,MATCH(DATE(V$2,1,1),Hybrid!$A$1:$LI$1),FALSE)</f>
        <v>112.18612330000001</v>
      </c>
      <c r="W15" s="349">
        <f>VLOOKUP($E15,Hybrid!$1:$1048576,MATCH(DATE(W$2,1,1),Hybrid!$A$1:$LI$1),FALSE)</f>
        <v>123.6527049</v>
      </c>
      <c r="X15" s="349">
        <f>VLOOKUP($E15,Hybrid!$1:$1048576,MATCH(DATE(X$2,1,1),Hybrid!$A$1:$LI$1),FALSE)</f>
        <v>135.5121493</v>
      </c>
      <c r="Y15" s="349">
        <f>VLOOKUP($E15,Hybrid!$1:$1048576,MATCH(DATE(Y$2,1,1),Hybrid!$A$1:$LI$1),FALSE)</f>
        <v>147.87846469999999</v>
      </c>
      <c r="Z15" s="349">
        <f>VLOOKUP($E15,Hybrid!$1:$1048576,MATCH(DATE(Z$2,1,1),Hybrid!$A$1:$LI$1),FALSE)</f>
        <v>160.86004270000001</v>
      </c>
      <c r="AA15" s="349">
        <f>VLOOKUP($E15,Hybrid!$1:$1048576,MATCH(DATE(AA$2,1,1),Hybrid!$A$1:$LI$1),FALSE)</f>
        <v>174.70870429999999</v>
      </c>
      <c r="AB15" s="349">
        <f>VLOOKUP($E15,Hybrid!$1:$1048576,MATCH(DATE(AB$2,1,1),Hybrid!$A$1:$LI$1),FALSE)</f>
        <v>189.50393</v>
      </c>
      <c r="AC15" s="349">
        <f>VLOOKUP($E15,Hybrid!$1:$1048576,MATCH(DATE(AC$2,1,1),Hybrid!$A$1:$LI$1),FALSE)</f>
        <v>205.3301386</v>
      </c>
      <c r="AD15" s="349">
        <f>VLOOKUP($E15,Hybrid!$1:$1048576,MATCH(DATE(AD$2,1,1),Hybrid!$A$1:$LI$1),FALSE)</f>
        <v>222.27757940000001</v>
      </c>
      <c r="AE15" s="349">
        <f>VLOOKUP($E15,Hybrid!$1:$1048576,MATCH(DATE(AE$2,1,1),Hybrid!$A$1:$LI$1),FALSE)</f>
        <v>240.39789110000001</v>
      </c>
      <c r="AF15" s="349">
        <f>VLOOKUP($E15,Hybrid!$1:$1048576,MATCH(DATE(AF$2,1,1),Hybrid!$A$1:$LI$1),FALSE)</f>
        <v>259.90647680000001</v>
      </c>
      <c r="AG15" s="349">
        <f>VLOOKUP($E15,Hybrid!$1:$1048576,MATCH(DATE(AG$2,1,1),Hybrid!$A$1:$LI$1),FALSE)</f>
        <v>280.90249940000001</v>
      </c>
      <c r="AH15" s="349">
        <f>VLOOKUP($E15,Hybrid!$1:$1048576,MATCH(DATE(AH$2,1,1),Hybrid!$A$1:$LI$1),FALSE)</f>
        <v>303.48014840000002</v>
      </c>
      <c r="AI15" s="349">
        <f>VLOOKUP($E15,Hybrid!$1:$1048576,MATCH(DATE(AI$2,1,1),Hybrid!$A$1:$LI$1),FALSE)</f>
        <v>327.7313959</v>
      </c>
      <c r="AJ15" s="349">
        <f>VLOOKUP($E15,Hybrid!$1:$1048576,MATCH(DATE(AJ$2,1,1),Hybrid!$A$1:$LI$1),FALSE)</f>
        <v>353.73181419999997</v>
      </c>
      <c r="AK15" s="349">
        <f>VLOOKUP($E15,Hybrid!$1:$1048576,MATCH(DATE(AK$2,1,1),Hybrid!$A$1:$LI$1),FALSE)</f>
        <v>381.5848623</v>
      </c>
      <c r="AL15" s="349">
        <f>VLOOKUP($E15,Hybrid!$1:$1048576,MATCH(DATE(AL$2,1,1),Hybrid!$A$1:$LI$1),FALSE)</f>
        <v>411.31273429999999</v>
      </c>
      <c r="AM15" s="349">
        <f>VLOOKUP($E15,Hybrid!$1:$1048576,MATCH(DATE(AM$2,1,1),Hybrid!$A$1:$LI$1),FALSE)</f>
        <v>442.94721879999997</v>
      </c>
      <c r="AN15" s="349">
        <f>VLOOKUP($E15,Hybrid!$1:$1048576,MATCH(DATE(AN$2,1,1),Hybrid!$A$1:$LI$1),FALSE)</f>
        <v>476.53557710000001</v>
      </c>
      <c r="AO15" s="349">
        <f>VLOOKUP($E15,Hybrid!$1:$1048576,MATCH(DATE(AO$2,1,1),Hybrid!$A$1:$LI$1),FALSE)</f>
        <v>512.29964840000002</v>
      </c>
    </row>
    <row r="16" spans="1:41" ht="15" customHeight="1" x14ac:dyDescent="0.35">
      <c r="A16" s="411"/>
      <c r="B16" s="418"/>
      <c r="C16" s="142"/>
      <c r="D16" s="103" t="s">
        <v>511</v>
      </c>
      <c r="E16" s="45" t="s">
        <v>333</v>
      </c>
      <c r="F16" s="349">
        <f>VLOOKUP($E16,Hybrid!$1:$1048576,MATCH(DATE(F$2,1,1),Hybrid!$A$1:$LI$1),FALSE)</f>
        <v>5.770071272</v>
      </c>
      <c r="G16" s="349">
        <f>VLOOKUP($E16,Hybrid!$1:$1048576,MATCH(DATE(G$2,1,1),Hybrid!$A$1:$LI$1),FALSE)</f>
        <v>7.593698614</v>
      </c>
      <c r="H16" s="349">
        <f>VLOOKUP($E16,Hybrid!$1:$1048576,MATCH(DATE(H$2,1,1),Hybrid!$A$1:$LI$1),FALSE)</f>
        <v>9.5092938700000005</v>
      </c>
      <c r="I16" s="349">
        <f>VLOOKUP($E16,Hybrid!$1:$1048576,MATCH(DATE(I$2,1,1),Hybrid!$A$1:$LI$1),FALSE)</f>
        <v>11.46111037</v>
      </c>
      <c r="J16" s="349">
        <f>VLOOKUP($E16,Hybrid!$1:$1048576,MATCH(DATE(J$2,1,1),Hybrid!$A$1:$LI$1),FALSE)</f>
        <v>13.560370300000001</v>
      </c>
      <c r="K16" s="349">
        <f>VLOOKUP($E16,Hybrid!$1:$1048576,MATCH(DATE(K$2,1,1),Hybrid!$A$1:$LI$1),FALSE)</f>
        <v>15.845794209999999</v>
      </c>
      <c r="L16" s="349">
        <f>VLOOKUP($E16,Hybrid!$1:$1048576,MATCH(DATE(L$2,1,1),Hybrid!$A$1:$LI$1),FALSE)</f>
        <v>18.10090361</v>
      </c>
      <c r="M16" s="349">
        <f>VLOOKUP($E16,Hybrid!$1:$1048576,MATCH(DATE(M$2,1,1),Hybrid!$A$1:$LI$1),FALSE)</f>
        <v>20.27611976</v>
      </c>
      <c r="N16" s="349">
        <f>VLOOKUP($E16,Hybrid!$1:$1048576,MATCH(DATE(N$2,1,1),Hybrid!$A$1:$LI$1),FALSE)</f>
        <v>22.407218700000001</v>
      </c>
      <c r="O16" s="349">
        <f>VLOOKUP($E16,Hybrid!$1:$1048576,MATCH(DATE(O$2,1,1),Hybrid!$A$1:$LI$1),FALSE)</f>
        <v>24.548797019999999</v>
      </c>
      <c r="P16" s="349">
        <f>VLOOKUP($E16,Hybrid!$1:$1048576,MATCH(DATE(P$2,1,1),Hybrid!$A$1:$LI$1),FALSE)</f>
        <v>26.797212869999999</v>
      </c>
      <c r="Q16" s="349">
        <f>VLOOKUP($E16,Hybrid!$1:$1048576,MATCH(DATE(Q$2,1,1),Hybrid!$A$1:$LI$1),FALSE)</f>
        <v>29.373166470000001</v>
      </c>
      <c r="R16" s="349">
        <f>VLOOKUP($E16,Hybrid!$1:$1048576,MATCH(DATE(R$2,1,1),Hybrid!$A$1:$LI$1),FALSE)</f>
        <v>32.197580189999996</v>
      </c>
      <c r="S16" s="349">
        <f>VLOOKUP($E16,Hybrid!$1:$1048576,MATCH(DATE(S$2,1,1),Hybrid!$A$1:$LI$1),FALSE)</f>
        <v>35.190119410000001</v>
      </c>
      <c r="T16" s="349">
        <f>VLOOKUP($E16,Hybrid!$1:$1048576,MATCH(DATE(T$2,1,1),Hybrid!$A$1:$LI$1),FALSE)</f>
        <v>38.292046040000002</v>
      </c>
      <c r="U16" s="349">
        <f>VLOOKUP($E16,Hybrid!$1:$1048576,MATCH(DATE(U$2,1,1),Hybrid!$A$1:$LI$1),FALSE)</f>
        <v>41.466234020000002</v>
      </c>
      <c r="V16" s="349">
        <f>VLOOKUP($E16,Hybrid!$1:$1048576,MATCH(DATE(V$2,1,1),Hybrid!$A$1:$LI$1),FALSE)</f>
        <v>44.671248140000003</v>
      </c>
      <c r="W16" s="349">
        <f>VLOOKUP($E16,Hybrid!$1:$1048576,MATCH(DATE(W$2,1,1),Hybrid!$A$1:$LI$1),FALSE)</f>
        <v>47.893472109999998</v>
      </c>
      <c r="X16" s="349">
        <f>VLOOKUP($E16,Hybrid!$1:$1048576,MATCH(DATE(X$2,1,1),Hybrid!$A$1:$LI$1),FALSE)</f>
        <v>51.139572209999997</v>
      </c>
      <c r="Y16" s="349">
        <f>VLOOKUP($E16,Hybrid!$1:$1048576,MATCH(DATE(Y$2,1,1),Hybrid!$A$1:$LI$1),FALSE)</f>
        <v>54.435670780000002</v>
      </c>
      <c r="Z16" s="349">
        <f>VLOOKUP($E16,Hybrid!$1:$1048576,MATCH(DATE(Z$2,1,1),Hybrid!$A$1:$LI$1),FALSE)</f>
        <v>57.804729309999999</v>
      </c>
      <c r="AA16" s="349">
        <f>VLOOKUP($E16,Hybrid!$1:$1048576,MATCH(DATE(AA$2,1,1),Hybrid!$A$1:$LI$1),FALSE)</f>
        <v>61.312027809999996</v>
      </c>
      <c r="AB16" s="349">
        <f>VLOOKUP($E16,Hybrid!$1:$1048576,MATCH(DATE(AB$2,1,1),Hybrid!$A$1:$LI$1),FALSE)</f>
        <v>64.974545410000005</v>
      </c>
      <c r="AC16" s="349">
        <f>VLOOKUP($E16,Hybrid!$1:$1048576,MATCH(DATE(AC$2,1,1),Hybrid!$A$1:$LI$1),FALSE)</f>
        <v>68.809159070000007</v>
      </c>
      <c r="AD16" s="349">
        <f>VLOOKUP($E16,Hybrid!$1:$1048576,MATCH(DATE(AD$2,1,1),Hybrid!$A$1:$LI$1),FALSE)</f>
        <v>72.833540029999995</v>
      </c>
      <c r="AE16" s="349">
        <f>VLOOKUP($E16,Hybrid!$1:$1048576,MATCH(DATE(AE$2,1,1),Hybrid!$A$1:$LI$1),FALSE)</f>
        <v>77.053708400000005</v>
      </c>
      <c r="AF16" s="349">
        <f>VLOOKUP($E16,Hybrid!$1:$1048576,MATCH(DATE(AF$2,1,1),Hybrid!$A$1:$LI$1),FALSE)</f>
        <v>81.517691510000006</v>
      </c>
      <c r="AG16" s="349">
        <f>VLOOKUP($E16,Hybrid!$1:$1048576,MATCH(DATE(AG$2,1,1),Hybrid!$A$1:$LI$1),FALSE)</f>
        <v>86.239021949999994</v>
      </c>
      <c r="AH16" s="349">
        <f>VLOOKUP($E16,Hybrid!$1:$1048576,MATCH(DATE(AH$2,1,1),Hybrid!$A$1:$LI$1),FALSE)</f>
        <v>91.228009409999999</v>
      </c>
      <c r="AI16" s="349">
        <f>VLOOKUP($E16,Hybrid!$1:$1048576,MATCH(DATE(AI$2,1,1),Hybrid!$A$1:$LI$1),FALSE)</f>
        <v>96.494552850000005</v>
      </c>
      <c r="AJ16" s="349">
        <f>VLOOKUP($E16,Hybrid!$1:$1048576,MATCH(DATE(AJ$2,1,1),Hybrid!$A$1:$LI$1),FALSE)</f>
        <v>102.0448038</v>
      </c>
      <c r="AK16" s="349">
        <f>VLOOKUP($E16,Hybrid!$1:$1048576,MATCH(DATE(AK$2,1,1),Hybrid!$A$1:$LI$1),FALSE)</f>
        <v>107.8909148</v>
      </c>
      <c r="AL16" s="349">
        <f>VLOOKUP($E16,Hybrid!$1:$1048576,MATCH(DATE(AL$2,1,1),Hybrid!$A$1:$LI$1),FALSE)</f>
        <v>114.023821</v>
      </c>
      <c r="AM16" s="349">
        <f>VLOOKUP($E16,Hybrid!$1:$1048576,MATCH(DATE(AM$2,1,1),Hybrid!$A$1:$LI$1),FALSE)</f>
        <v>120.4346201</v>
      </c>
      <c r="AN16" s="349">
        <f>VLOOKUP($E16,Hybrid!$1:$1048576,MATCH(DATE(AN$2,1,1),Hybrid!$A$1:$LI$1),FALSE)</f>
        <v>127.1166911</v>
      </c>
      <c r="AO16" s="349">
        <f>VLOOKUP($E16,Hybrid!$1:$1048576,MATCH(DATE(AO$2,1,1),Hybrid!$A$1:$LI$1),FALSE)</f>
        <v>134.0963874</v>
      </c>
    </row>
    <row r="17" spans="1:41" ht="15" customHeight="1" x14ac:dyDescent="0.35">
      <c r="A17" s="411"/>
      <c r="B17" s="418"/>
      <c r="C17" s="142"/>
      <c r="D17" s="103" t="s">
        <v>512</v>
      </c>
      <c r="E17" s="45" t="s">
        <v>334</v>
      </c>
      <c r="F17" s="349">
        <f>VLOOKUP($E17,Hybrid!$1:$1048576,MATCH(DATE(F$2,1,1),Hybrid!$A$1:$LI$1),FALSE)</f>
        <v>3.4730440960000002</v>
      </c>
      <c r="G17" s="349">
        <f>VLOOKUP($E17,Hybrid!$1:$1048576,MATCH(DATE(G$2,1,1),Hybrid!$A$1:$LI$1),FALSE)</f>
        <v>4.5942386290000004</v>
      </c>
      <c r="H17" s="349">
        <f>VLOOKUP($E17,Hybrid!$1:$1048576,MATCH(DATE(H$2,1,1),Hybrid!$A$1:$LI$1),FALSE)</f>
        <v>5.762759279</v>
      </c>
      <c r="I17" s="349">
        <f>VLOOKUP($E17,Hybrid!$1:$1048576,MATCH(DATE(I$2,1,1),Hybrid!$A$1:$LI$1),FALSE)</f>
        <v>6.9432178589999998</v>
      </c>
      <c r="J17" s="349">
        <f>VLOOKUP($E17,Hybrid!$1:$1048576,MATCH(DATE(J$2,1,1),Hybrid!$A$1:$LI$1),FALSE)</f>
        <v>8.2037518370000004</v>
      </c>
      <c r="K17" s="349">
        <f>VLOOKUP($E17,Hybrid!$1:$1048576,MATCH(DATE(K$2,1,1),Hybrid!$A$1:$LI$1),FALSE)</f>
        <v>9.5655003599999997</v>
      </c>
      <c r="L17" s="349">
        <f>VLOOKUP($E17,Hybrid!$1:$1048576,MATCH(DATE(L$2,1,1),Hybrid!$A$1:$LI$1),FALSE)</f>
        <v>10.896387389999999</v>
      </c>
      <c r="M17" s="349">
        <f>VLOOKUP($E17,Hybrid!$1:$1048576,MATCH(DATE(M$2,1,1),Hybrid!$A$1:$LI$1),FALSE)</f>
        <v>12.16421001</v>
      </c>
      <c r="N17" s="349">
        <f>VLOOKUP($E17,Hybrid!$1:$1048576,MATCH(DATE(N$2,1,1),Hybrid!$A$1:$LI$1),FALSE)</f>
        <v>13.388722789999999</v>
      </c>
      <c r="O17" s="349">
        <f>VLOOKUP($E17,Hybrid!$1:$1048576,MATCH(DATE(O$2,1,1),Hybrid!$A$1:$LI$1),FALSE)</f>
        <v>14.60084219</v>
      </c>
      <c r="P17" s="349">
        <f>VLOOKUP($E17,Hybrid!$1:$1048576,MATCH(DATE(P$2,1,1),Hybrid!$A$1:$LI$1),FALSE)</f>
        <v>15.85386607</v>
      </c>
      <c r="Q17" s="349">
        <f>VLOOKUP($E17,Hybrid!$1:$1048576,MATCH(DATE(Q$2,1,1),Hybrid!$A$1:$LI$1),FALSE)</f>
        <v>17.268735750000001</v>
      </c>
      <c r="R17" s="349">
        <f>VLOOKUP($E17,Hybrid!$1:$1048576,MATCH(DATE(R$2,1,1),Hybrid!$A$1:$LI$1),FALSE)</f>
        <v>18.800116760000002</v>
      </c>
      <c r="S17" s="349">
        <f>VLOOKUP($E17,Hybrid!$1:$1048576,MATCH(DATE(S$2,1,1),Hybrid!$A$1:$LI$1),FALSE)</f>
        <v>20.403975389999999</v>
      </c>
      <c r="T17" s="349">
        <f>VLOOKUP($E17,Hybrid!$1:$1048576,MATCH(DATE(T$2,1,1),Hybrid!$A$1:$LI$1),FALSE)</f>
        <v>22.048986039999999</v>
      </c>
      <c r="U17" s="349">
        <f>VLOOKUP($E17,Hybrid!$1:$1048576,MATCH(DATE(U$2,1,1),Hybrid!$A$1:$LI$1),FALSE)</f>
        <v>23.715713820000001</v>
      </c>
      <c r="V17" s="349">
        <f>VLOOKUP($E17,Hybrid!$1:$1048576,MATCH(DATE(V$2,1,1),Hybrid!$A$1:$LI$1),FALSE)</f>
        <v>25.382076550000001</v>
      </c>
      <c r="W17" s="349">
        <f>VLOOKUP($E17,Hybrid!$1:$1048576,MATCH(DATE(W$2,1,1),Hybrid!$A$1:$LI$1),FALSE)</f>
        <v>27.040310330000001</v>
      </c>
      <c r="X17" s="349">
        <f>VLOOKUP($E17,Hybrid!$1:$1048576,MATCH(DATE(X$2,1,1),Hybrid!$A$1:$LI$1),FALSE)</f>
        <v>28.693581959999999</v>
      </c>
      <c r="Y17" s="349">
        <f>VLOOKUP($E17,Hybrid!$1:$1048576,MATCH(DATE(Y$2,1,1),Hybrid!$A$1:$LI$1),FALSE)</f>
        <v>30.355566509999999</v>
      </c>
      <c r="Z17" s="349">
        <f>VLOOKUP($E17,Hybrid!$1:$1048576,MATCH(DATE(Z$2,1,1),Hybrid!$A$1:$LI$1),FALSE)</f>
        <v>32.038293549999999</v>
      </c>
      <c r="AA17" s="349">
        <f>VLOOKUP($E17,Hybrid!$1:$1048576,MATCH(DATE(AA$2,1,1),Hybrid!$A$1:$LI$1),FALSE)</f>
        <v>33.775782800000002</v>
      </c>
      <c r="AB17" s="349">
        <f>VLOOKUP($E17,Hybrid!$1:$1048576,MATCH(DATE(AB$2,1,1),Hybrid!$A$1:$LI$1),FALSE)</f>
        <v>35.57689379</v>
      </c>
      <c r="AC17" s="349">
        <f>VLOOKUP($E17,Hybrid!$1:$1048576,MATCH(DATE(AC$2,1,1),Hybrid!$A$1:$LI$1),FALSE)</f>
        <v>37.449880229999998</v>
      </c>
      <c r="AD17" s="349">
        <f>VLOOKUP($E17,Hybrid!$1:$1048576,MATCH(DATE(AD$2,1,1),Hybrid!$A$1:$LI$1),FALSE)</f>
        <v>39.402743059999999</v>
      </c>
      <c r="AE17" s="349">
        <f>VLOOKUP($E17,Hybrid!$1:$1048576,MATCH(DATE(AE$2,1,1),Hybrid!$A$1:$LI$1),FALSE)</f>
        <v>41.436316820000002</v>
      </c>
      <c r="AF17" s="349">
        <f>VLOOKUP($E17,Hybrid!$1:$1048576,MATCH(DATE(AF$2,1,1),Hybrid!$A$1:$LI$1),FALSE)</f>
        <v>43.572073969999998</v>
      </c>
      <c r="AG17" s="349">
        <f>VLOOKUP($E17,Hybrid!$1:$1048576,MATCH(DATE(AG$2,1,1),Hybrid!$A$1:$LI$1),FALSE)</f>
        <v>45.812694620000002</v>
      </c>
      <c r="AH17" s="349">
        <f>VLOOKUP($E17,Hybrid!$1:$1048576,MATCH(DATE(AH$2,1,1),Hybrid!$A$1:$LI$1),FALSE)</f>
        <v>48.157715709999998</v>
      </c>
      <c r="AI17" s="349">
        <f>VLOOKUP($E17,Hybrid!$1:$1048576,MATCH(DATE(AI$2,1,1),Hybrid!$A$1:$LI$1),FALSE)</f>
        <v>50.605680800000002</v>
      </c>
      <c r="AJ17" s="349">
        <f>VLOOKUP($E17,Hybrid!$1:$1048576,MATCH(DATE(AJ$2,1,1),Hybrid!$A$1:$LI$1),FALSE)</f>
        <v>53.152742879999998</v>
      </c>
      <c r="AK17" s="349">
        <f>VLOOKUP($E17,Hybrid!$1:$1048576,MATCH(DATE(AK$2,1,1),Hybrid!$A$1:$LI$1),FALSE)</f>
        <v>55.797290150000002</v>
      </c>
      <c r="AL17" s="349">
        <f>VLOOKUP($E17,Hybrid!$1:$1048576,MATCH(DATE(AL$2,1,1),Hybrid!$A$1:$LI$1),FALSE)</f>
        <v>58.526761610000001</v>
      </c>
      <c r="AM17" s="349">
        <f>VLOOKUP($E17,Hybrid!$1:$1048576,MATCH(DATE(AM$2,1,1),Hybrid!$A$1:$LI$1),FALSE)</f>
        <v>61.328280749999998</v>
      </c>
      <c r="AN17" s="349">
        <f>VLOOKUP($E17,Hybrid!$1:$1048576,MATCH(DATE(AN$2,1,1),Hybrid!$A$1:$LI$1),FALSE)</f>
        <v>64.190102359999997</v>
      </c>
      <c r="AO17" s="349">
        <f>VLOOKUP($E17,Hybrid!$1:$1048576,MATCH(DATE(AO$2,1,1),Hybrid!$A$1:$LI$1),FALSE)</f>
        <v>67.113878549999995</v>
      </c>
    </row>
    <row r="18" spans="1:41" ht="15" customHeight="1" x14ac:dyDescent="0.35">
      <c r="A18" s="411"/>
      <c r="B18" s="418"/>
      <c r="C18" s="142"/>
      <c r="D18" s="103" t="s">
        <v>513</v>
      </c>
      <c r="E18" s="45" t="s">
        <v>335</v>
      </c>
      <c r="F18" s="349">
        <f>VLOOKUP($E18,Hybrid!$1:$1048576,MATCH(DATE(F$2,1,1),Hybrid!$A$1:$LI$1),FALSE)</f>
        <v>1.7251505170000001</v>
      </c>
      <c r="G18" s="349">
        <f>VLOOKUP($E18,Hybrid!$1:$1048576,MATCH(DATE(G$2,1,1),Hybrid!$A$1:$LI$1),FALSE)</f>
        <v>2.254475529</v>
      </c>
      <c r="H18" s="349">
        <f>VLOOKUP($E18,Hybrid!$1:$1048576,MATCH(DATE(H$2,1,1),Hybrid!$A$1:$LI$1),FALSE)</f>
        <v>2.7923514439999999</v>
      </c>
      <c r="I18" s="349">
        <f>VLOOKUP($E18,Hybrid!$1:$1048576,MATCH(DATE(I$2,1,1),Hybrid!$A$1:$LI$1),FALSE)</f>
        <v>3.3138961660000001</v>
      </c>
      <c r="J18" s="349">
        <f>VLOOKUP($E18,Hybrid!$1:$1048576,MATCH(DATE(J$2,1,1),Hybrid!$A$1:$LI$1),FALSE)</f>
        <v>3.840863025</v>
      </c>
      <c r="K18" s="349">
        <f>VLOOKUP($E18,Hybrid!$1:$1048576,MATCH(DATE(K$2,1,1),Hybrid!$A$1:$LI$1),FALSE)</f>
        <v>4.3861131120000003</v>
      </c>
      <c r="L18" s="349">
        <f>VLOOKUP($E18,Hybrid!$1:$1048576,MATCH(DATE(L$2,1,1),Hybrid!$A$1:$LI$1),FALSE)</f>
        <v>4.8993692549999999</v>
      </c>
      <c r="M18" s="349">
        <f>VLOOKUP($E18,Hybrid!$1:$1048576,MATCH(DATE(M$2,1,1),Hybrid!$A$1:$LI$1),FALSE)</f>
        <v>5.3623325250000002</v>
      </c>
      <c r="N18" s="349">
        <f>VLOOKUP($E18,Hybrid!$1:$1048576,MATCH(DATE(N$2,1,1),Hybrid!$A$1:$LI$1),FALSE)</f>
        <v>5.776588909</v>
      </c>
      <c r="O18" s="349">
        <f>VLOOKUP($E18,Hybrid!$1:$1048576,MATCH(DATE(O$2,1,1),Hybrid!$A$1:$LI$1),FALSE)</f>
        <v>6.1469954480000002</v>
      </c>
      <c r="P18" s="349">
        <f>VLOOKUP($E18,Hybrid!$1:$1048576,MATCH(DATE(P$2,1,1),Hybrid!$A$1:$LI$1),FALSE)</f>
        <v>6.4815934979999996</v>
      </c>
      <c r="Q18" s="349">
        <f>VLOOKUP($E18,Hybrid!$1:$1048576,MATCH(DATE(Q$2,1,1),Hybrid!$A$1:$LI$1),FALSE)</f>
        <v>6.8130461860000002</v>
      </c>
      <c r="R18" s="349">
        <f>VLOOKUP($E18,Hybrid!$1:$1048576,MATCH(DATE(R$2,1,1),Hybrid!$A$1:$LI$1),FALSE)</f>
        <v>7.1366840290000004</v>
      </c>
      <c r="S18" s="349">
        <f>VLOOKUP($E18,Hybrid!$1:$1048576,MATCH(DATE(S$2,1,1),Hybrid!$A$1:$LI$1),FALSE)</f>
        <v>7.4471350169999999</v>
      </c>
      <c r="T18" s="349">
        <f>VLOOKUP($E18,Hybrid!$1:$1048576,MATCH(DATE(T$2,1,1),Hybrid!$A$1:$LI$1),FALSE)</f>
        <v>7.74141134</v>
      </c>
      <c r="U18" s="349">
        <f>VLOOKUP($E18,Hybrid!$1:$1048576,MATCH(DATE(U$2,1,1),Hybrid!$A$1:$LI$1),FALSE)</f>
        <v>8.0184997179999993</v>
      </c>
      <c r="V18" s="349">
        <f>VLOOKUP($E18,Hybrid!$1:$1048576,MATCH(DATE(V$2,1,1),Hybrid!$A$1:$LI$1),FALSE)</f>
        <v>8.2757361310000004</v>
      </c>
      <c r="W18" s="349">
        <f>VLOOKUP($E18,Hybrid!$1:$1048576,MATCH(DATE(W$2,1,1),Hybrid!$A$1:$LI$1),FALSE)</f>
        <v>8.5124904489999995</v>
      </c>
      <c r="X18" s="349">
        <f>VLOOKUP($E18,Hybrid!$1:$1048576,MATCH(DATE(X$2,1,1),Hybrid!$A$1:$LI$1),FALSE)</f>
        <v>8.7300763040000007</v>
      </c>
      <c r="Y18" s="349">
        <f>VLOOKUP($E18,Hybrid!$1:$1048576,MATCH(DATE(Y$2,1,1),Hybrid!$A$1:$LI$1),FALSE)</f>
        <v>8.9317593740000003</v>
      </c>
      <c r="Z18" s="349">
        <f>VLOOKUP($E18,Hybrid!$1:$1048576,MATCH(DATE(Z$2,1,1),Hybrid!$A$1:$LI$1),FALSE)</f>
        <v>9.1202665090000004</v>
      </c>
      <c r="AA18" s="349">
        <f>VLOOKUP($E18,Hybrid!$1:$1048576,MATCH(DATE(AA$2,1,1),Hybrid!$A$1:$LI$1),FALSE)</f>
        <v>9.3022709849999998</v>
      </c>
      <c r="AB18" s="349">
        <f>VLOOKUP($E18,Hybrid!$1:$1048576,MATCH(DATE(AB$2,1,1),Hybrid!$A$1:$LI$1),FALSE)</f>
        <v>9.4797158669999995</v>
      </c>
      <c r="AC18" s="349">
        <f>VLOOKUP($E18,Hybrid!$1:$1048576,MATCH(DATE(AC$2,1,1),Hybrid!$A$1:$LI$1),FALSE)</f>
        <v>9.6540985250000002</v>
      </c>
      <c r="AD18" s="349">
        <f>VLOOKUP($E18,Hybrid!$1:$1048576,MATCH(DATE(AD$2,1,1),Hybrid!$A$1:$LI$1),FALSE)</f>
        <v>9.8265540619999996</v>
      </c>
      <c r="AE18" s="349">
        <f>VLOOKUP($E18,Hybrid!$1:$1048576,MATCH(DATE(AE$2,1,1),Hybrid!$A$1:$LI$1),FALSE)</f>
        <v>9.9965204780000008</v>
      </c>
      <c r="AF18" s="349">
        <f>VLOOKUP($E18,Hybrid!$1:$1048576,MATCH(DATE(AF$2,1,1),Hybrid!$A$1:$LI$1),FALSE)</f>
        <v>10.166340460000001</v>
      </c>
      <c r="AG18" s="349">
        <f>VLOOKUP($E18,Hybrid!$1:$1048576,MATCH(DATE(AG$2,1,1),Hybrid!$A$1:$LI$1),FALSE)</f>
        <v>10.33475368</v>
      </c>
      <c r="AH18" s="349">
        <f>VLOOKUP($E18,Hybrid!$1:$1048576,MATCH(DATE(AH$2,1,1),Hybrid!$A$1:$LI$1),FALSE)</f>
        <v>10.49971575</v>
      </c>
      <c r="AI18" s="349">
        <f>VLOOKUP($E18,Hybrid!$1:$1048576,MATCH(DATE(AI$2,1,1),Hybrid!$A$1:$LI$1),FALSE)</f>
        <v>10.65916898</v>
      </c>
      <c r="AJ18" s="349">
        <f>VLOOKUP($E18,Hybrid!$1:$1048576,MATCH(DATE(AJ$2,1,1),Hybrid!$A$1:$LI$1),FALSE)</f>
        <v>10.81096715</v>
      </c>
      <c r="AK18" s="349">
        <f>VLOOKUP($E18,Hybrid!$1:$1048576,MATCH(DATE(AK$2,1,1),Hybrid!$A$1:$LI$1),FALSE)</f>
        <v>10.953359819999999</v>
      </c>
      <c r="AL18" s="349">
        <f>VLOOKUP($E18,Hybrid!$1:$1048576,MATCH(DATE(AL$2,1,1),Hybrid!$A$1:$LI$1),FALSE)</f>
        <v>11.08334236</v>
      </c>
      <c r="AM18" s="349">
        <f>VLOOKUP($E18,Hybrid!$1:$1048576,MATCH(DATE(AM$2,1,1),Hybrid!$A$1:$LI$1),FALSE)</f>
        <v>11.19814981</v>
      </c>
      <c r="AN18" s="349">
        <f>VLOOKUP($E18,Hybrid!$1:$1048576,MATCH(DATE(AN$2,1,1),Hybrid!$A$1:$LI$1),FALSE)</f>
        <v>11.295560800000001</v>
      </c>
      <c r="AO18" s="349">
        <f>VLOOKUP($E18,Hybrid!$1:$1048576,MATCH(DATE(AO$2,1,1),Hybrid!$A$1:$LI$1),FALSE)</f>
        <v>11.37449696</v>
      </c>
    </row>
    <row r="19" spans="1:41" ht="15" customHeight="1" x14ac:dyDescent="0.35">
      <c r="A19" s="411"/>
      <c r="B19" s="418"/>
      <c r="C19" s="142"/>
      <c r="D19" s="103" t="s">
        <v>514</v>
      </c>
      <c r="E19" s="45" t="s">
        <v>336</v>
      </c>
      <c r="F19" s="349">
        <f>VLOOKUP($E19,Hybrid!$1:$1048576,MATCH(DATE(F$2,1,1),Hybrid!$A$1:$LI$1),FALSE)</f>
        <v>3.1066862139999998</v>
      </c>
      <c r="G19" s="349">
        <f>VLOOKUP($E19,Hybrid!$1:$1048576,MATCH(DATE(G$2,1,1),Hybrid!$A$1:$LI$1),FALSE)</f>
        <v>4.0922276159999997</v>
      </c>
      <c r="H19" s="349">
        <f>VLOOKUP($E19,Hybrid!$1:$1048576,MATCH(DATE(H$2,1,1),Hybrid!$A$1:$LI$1),FALSE)</f>
        <v>5.0709040349999999</v>
      </c>
      <c r="I19" s="349">
        <f>VLOOKUP($E19,Hybrid!$1:$1048576,MATCH(DATE(I$2,1,1),Hybrid!$A$1:$LI$1),FALSE)</f>
        <v>5.9920983980000004</v>
      </c>
      <c r="J19" s="349">
        <f>VLOOKUP($E19,Hybrid!$1:$1048576,MATCH(DATE(J$2,1,1),Hybrid!$A$1:$LI$1),FALSE)</f>
        <v>6.8930712359999999</v>
      </c>
      <c r="K19" s="349">
        <f>VLOOKUP($E19,Hybrid!$1:$1048576,MATCH(DATE(K$2,1,1),Hybrid!$A$1:$LI$1),FALSE)</f>
        <v>7.7962235580000003</v>
      </c>
      <c r="L19" s="349">
        <f>VLOOKUP($E19,Hybrid!$1:$1048576,MATCH(DATE(L$2,1,1),Hybrid!$A$1:$LI$1),FALSE)</f>
        <v>8.6176567409999993</v>
      </c>
      <c r="M19" s="349">
        <f>VLOOKUP($E19,Hybrid!$1:$1048576,MATCH(DATE(M$2,1,1),Hybrid!$A$1:$LI$1),FALSE)</f>
        <v>9.3244073039999993</v>
      </c>
      <c r="N19" s="349">
        <f>VLOOKUP($E19,Hybrid!$1:$1048576,MATCH(DATE(N$2,1,1),Hybrid!$A$1:$LI$1),FALSE)</f>
        <v>9.9188628170000008</v>
      </c>
      <c r="O19" s="349">
        <f>VLOOKUP($E19,Hybrid!$1:$1048576,MATCH(DATE(O$2,1,1),Hybrid!$A$1:$LI$1),FALSE)</f>
        <v>10.41020758</v>
      </c>
      <c r="P19" s="349">
        <f>VLOOKUP($E19,Hybrid!$1:$1048576,MATCH(DATE(P$2,1,1),Hybrid!$A$1:$LI$1),FALSE)</f>
        <v>10.81223477</v>
      </c>
      <c r="Q19" s="349">
        <f>VLOOKUP($E19,Hybrid!$1:$1048576,MATCH(DATE(Q$2,1,1),Hybrid!$A$1:$LI$1),FALSE)</f>
        <v>11.17322918</v>
      </c>
      <c r="R19" s="349">
        <f>VLOOKUP($E19,Hybrid!$1:$1048576,MATCH(DATE(R$2,1,1),Hybrid!$A$1:$LI$1),FALSE)</f>
        <v>11.49242688</v>
      </c>
      <c r="S19" s="349">
        <f>VLOOKUP($E19,Hybrid!$1:$1048576,MATCH(DATE(S$2,1,1),Hybrid!$A$1:$LI$1),FALSE)</f>
        <v>11.769116349999999</v>
      </c>
      <c r="T19" s="349">
        <f>VLOOKUP($E19,Hybrid!$1:$1048576,MATCH(DATE(T$2,1,1),Hybrid!$A$1:$LI$1),FALSE)</f>
        <v>12.00525225</v>
      </c>
      <c r="U19" s="349">
        <f>VLOOKUP($E19,Hybrid!$1:$1048576,MATCH(DATE(U$2,1,1),Hybrid!$A$1:$LI$1),FALSE)</f>
        <v>12.20421121</v>
      </c>
      <c r="V19" s="349">
        <f>VLOOKUP($E19,Hybrid!$1:$1048576,MATCH(DATE(V$2,1,1),Hybrid!$A$1:$LI$1),FALSE)</f>
        <v>12.366377290000001</v>
      </c>
      <c r="W19" s="349">
        <f>VLOOKUP($E19,Hybrid!$1:$1048576,MATCH(DATE(W$2,1,1),Hybrid!$A$1:$LI$1),FALSE)</f>
        <v>12.49337442</v>
      </c>
      <c r="X19" s="349">
        <f>VLOOKUP($E19,Hybrid!$1:$1048576,MATCH(DATE(X$2,1,1),Hybrid!$A$1:$LI$1),FALSE)</f>
        <v>12.58857107</v>
      </c>
      <c r="Y19" s="349">
        <f>VLOOKUP($E19,Hybrid!$1:$1048576,MATCH(DATE(Y$2,1,1),Hybrid!$A$1:$LI$1),FALSE)</f>
        <v>12.65718219</v>
      </c>
      <c r="Z19" s="349">
        <f>VLOOKUP($E19,Hybrid!$1:$1048576,MATCH(DATE(Z$2,1,1),Hybrid!$A$1:$LI$1),FALSE)</f>
        <v>12.703581489999999</v>
      </c>
      <c r="AA19" s="349">
        <f>VLOOKUP($E19,Hybrid!$1:$1048576,MATCH(DATE(AA$2,1,1),Hybrid!$A$1:$LI$1),FALSE)</f>
        <v>12.7357894</v>
      </c>
      <c r="AB19" s="349">
        <f>VLOOKUP($E19,Hybrid!$1:$1048576,MATCH(DATE(AB$2,1,1),Hybrid!$A$1:$LI$1),FALSE)</f>
        <v>12.75680635</v>
      </c>
      <c r="AC19" s="349">
        <f>VLOOKUP($E19,Hybrid!$1:$1048576,MATCH(DATE(AC$2,1,1),Hybrid!$A$1:$LI$1),FALSE)</f>
        <v>12.768852430000001</v>
      </c>
      <c r="AD19" s="349">
        <f>VLOOKUP($E19,Hybrid!$1:$1048576,MATCH(DATE(AD$2,1,1),Hybrid!$A$1:$LI$1),FALSE)</f>
        <v>12.77346412</v>
      </c>
      <c r="AE19" s="349">
        <f>VLOOKUP($E19,Hybrid!$1:$1048576,MATCH(DATE(AE$2,1,1),Hybrid!$A$1:$LI$1),FALSE)</f>
        <v>12.770114680000001</v>
      </c>
      <c r="AF19" s="349">
        <f>VLOOKUP($E19,Hybrid!$1:$1048576,MATCH(DATE(AF$2,1,1),Hybrid!$A$1:$LI$1),FALSE)</f>
        <v>12.760680669999999</v>
      </c>
      <c r="AG19" s="349">
        <f>VLOOKUP($E19,Hybrid!$1:$1048576,MATCH(DATE(AG$2,1,1),Hybrid!$A$1:$LI$1),FALSE)</f>
        <v>12.743410689999999</v>
      </c>
      <c r="AH19" s="349">
        <f>VLOOKUP($E19,Hybrid!$1:$1048576,MATCH(DATE(AH$2,1,1),Hybrid!$A$1:$LI$1),FALSE)</f>
        <v>12.715737799999999</v>
      </c>
      <c r="AI19" s="349">
        <f>VLOOKUP($E19,Hybrid!$1:$1048576,MATCH(DATE(AI$2,1,1),Hybrid!$A$1:$LI$1),FALSE)</f>
        <v>12.675301899999999</v>
      </c>
      <c r="AJ19" s="349">
        <f>VLOOKUP($E19,Hybrid!$1:$1048576,MATCH(DATE(AJ$2,1,1),Hybrid!$A$1:$LI$1),FALSE)</f>
        <v>12.61998904</v>
      </c>
      <c r="AK19" s="349">
        <f>VLOOKUP($E19,Hybrid!$1:$1048576,MATCH(DATE(AK$2,1,1),Hybrid!$A$1:$LI$1),FALSE)</f>
        <v>12.548259030000001</v>
      </c>
      <c r="AL19" s="349">
        <f>VLOOKUP($E19,Hybrid!$1:$1048576,MATCH(DATE(AL$2,1,1),Hybrid!$A$1:$LI$1),FALSE)</f>
        <v>12.457891780000001</v>
      </c>
      <c r="AM19" s="349">
        <f>VLOOKUP($E19,Hybrid!$1:$1048576,MATCH(DATE(AM$2,1,1),Hybrid!$A$1:$LI$1),FALSE)</f>
        <v>12.34724317</v>
      </c>
      <c r="AN19" s="349">
        <f>VLOOKUP($E19,Hybrid!$1:$1048576,MATCH(DATE(AN$2,1,1),Hybrid!$A$1:$LI$1),FALSE)</f>
        <v>12.215496910000001</v>
      </c>
      <c r="AO19" s="349">
        <f>VLOOKUP($E19,Hybrid!$1:$1048576,MATCH(DATE(AO$2,1,1),Hybrid!$A$1:$LI$1),FALSE)</f>
        <v>12.0626806</v>
      </c>
    </row>
    <row r="20" spans="1:41" s="92" customFormat="1" ht="15" customHeight="1" x14ac:dyDescent="0.35">
      <c r="A20" s="411"/>
      <c r="B20" s="418"/>
      <c r="C20" s="101" t="s">
        <v>789</v>
      </c>
      <c r="D20" s="102"/>
      <c r="E20" s="74" t="s">
        <v>337</v>
      </c>
      <c r="F20" s="331">
        <f>VLOOKUP($E20,Hybrid!$1:$1048576,MATCH(DATE(F$2,1,1),Hybrid!$A$1:$LI$1),FALSE)</f>
        <v>1.9359999999999999</v>
      </c>
      <c r="G20" s="331">
        <f>VLOOKUP($E20,Hybrid!$1:$1048576,MATCH(DATE(G$2,1,1),Hybrid!$A$1:$LI$1),FALSE)</f>
        <v>1.9927637549999999</v>
      </c>
      <c r="H20" s="331">
        <f>VLOOKUP($E20,Hybrid!$1:$1048576,MATCH(DATE(H$2,1,1),Hybrid!$A$1:$LI$1),FALSE)</f>
        <v>2.06066313</v>
      </c>
      <c r="I20" s="331">
        <f>VLOOKUP($E20,Hybrid!$1:$1048576,MATCH(DATE(I$2,1,1),Hybrid!$A$1:$LI$1),FALSE)</f>
        <v>2.1319087520000002</v>
      </c>
      <c r="J20" s="331">
        <f>VLOOKUP($E20,Hybrid!$1:$1048576,MATCH(DATE(J$2,1,1),Hybrid!$A$1:$LI$1),FALSE)</f>
        <v>2.2112698530000001</v>
      </c>
      <c r="K20" s="331">
        <f>VLOOKUP($E20,Hybrid!$1:$1048576,MATCH(DATE(K$2,1,1),Hybrid!$A$1:$LI$1),FALSE)</f>
        <v>2.3047049570000002</v>
      </c>
      <c r="L20" s="331">
        <f>VLOOKUP($E20,Hybrid!$1:$1048576,MATCH(DATE(L$2,1,1),Hybrid!$A$1:$LI$1),FALSE)</f>
        <v>2.3974970619999998</v>
      </c>
      <c r="M20" s="331">
        <f>VLOOKUP($E20,Hybrid!$1:$1048576,MATCH(DATE(M$2,1,1),Hybrid!$A$1:$LI$1),FALSE)</f>
        <v>2.4846777499999999</v>
      </c>
      <c r="N20" s="331">
        <f>VLOOKUP($E20,Hybrid!$1:$1048576,MATCH(DATE(N$2,1,1),Hybrid!$A$1:$LI$1),FALSE)</f>
        <v>2.56646763</v>
      </c>
      <c r="O20" s="331">
        <f>VLOOKUP($E20,Hybrid!$1:$1048576,MATCH(DATE(O$2,1,1),Hybrid!$A$1:$LI$1),FALSE)</f>
        <v>2.642784877</v>
      </c>
      <c r="P20" s="331">
        <f>VLOOKUP($E20,Hybrid!$1:$1048576,MATCH(DATE(P$2,1,1),Hybrid!$A$1:$LI$1),FALSE)</f>
        <v>2.7125892130000002</v>
      </c>
      <c r="Q20" s="331">
        <f>VLOOKUP($E20,Hybrid!$1:$1048576,MATCH(DATE(Q$2,1,1),Hybrid!$A$1:$LI$1),FALSE)</f>
        <v>2.7863847719999999</v>
      </c>
      <c r="R20" s="331">
        <f>VLOOKUP($E20,Hybrid!$1:$1048576,MATCH(DATE(R$2,1,1),Hybrid!$A$1:$LI$1),FALSE)</f>
        <v>2.863575923</v>
      </c>
      <c r="S20" s="331">
        <f>VLOOKUP($E20,Hybrid!$1:$1048576,MATCH(DATE(S$2,1,1),Hybrid!$A$1:$LI$1),FALSE)</f>
        <v>2.941600947</v>
      </c>
      <c r="T20" s="331">
        <f>VLOOKUP($E20,Hybrid!$1:$1048576,MATCH(DATE(T$2,1,1),Hybrid!$A$1:$LI$1),FALSE)</f>
        <v>3.0183111760000001</v>
      </c>
      <c r="U20" s="331">
        <f>VLOOKUP($E20,Hybrid!$1:$1048576,MATCH(DATE(U$2,1,1),Hybrid!$A$1:$LI$1),FALSE)</f>
        <v>3.0923786039999999</v>
      </c>
      <c r="V20" s="331">
        <f>VLOOKUP($E20,Hybrid!$1:$1048576,MATCH(DATE(V$2,1,1),Hybrid!$A$1:$LI$1),FALSE)</f>
        <v>3.1618095789999998</v>
      </c>
      <c r="W20" s="331">
        <f>VLOOKUP($E20,Hybrid!$1:$1048576,MATCH(DATE(W$2,1,1),Hybrid!$A$1:$LI$1),FALSE)</f>
        <v>3.2257184269999999</v>
      </c>
      <c r="X20" s="331">
        <f>VLOOKUP($E20,Hybrid!$1:$1048576,MATCH(DATE(X$2,1,1),Hybrid!$A$1:$LI$1),FALSE)</f>
        <v>3.2839341599999998</v>
      </c>
      <c r="Y20" s="331">
        <f>VLOOKUP($E20,Hybrid!$1:$1048576,MATCH(DATE(Y$2,1,1),Hybrid!$A$1:$LI$1),FALSE)</f>
        <v>3.3369681930000001</v>
      </c>
      <c r="Z20" s="331">
        <f>VLOOKUP($E20,Hybrid!$1:$1048576,MATCH(DATE(Z$2,1,1),Hybrid!$A$1:$LI$1),FALSE)</f>
        <v>3.384961557</v>
      </c>
      <c r="AA20" s="331">
        <f>VLOOKUP($E20,Hybrid!$1:$1048576,MATCH(DATE(AA$2,1,1),Hybrid!$A$1:$LI$1),FALSE)</f>
        <v>3.4300249950000001</v>
      </c>
      <c r="AB20" s="331">
        <f>VLOOKUP($E20,Hybrid!$1:$1048576,MATCH(DATE(AB$2,1,1),Hybrid!$A$1:$LI$1),FALSE)</f>
        <v>3.4721797680000002</v>
      </c>
      <c r="AC20" s="331">
        <f>VLOOKUP($E20,Hybrid!$1:$1048576,MATCH(DATE(AC$2,1,1),Hybrid!$A$1:$LI$1),FALSE)</f>
        <v>3.5114721320000002</v>
      </c>
      <c r="AD20" s="331">
        <f>VLOOKUP($E20,Hybrid!$1:$1048576,MATCH(DATE(AD$2,1,1),Hybrid!$A$1:$LI$1),FALSE)</f>
        <v>3.548073627</v>
      </c>
      <c r="AE20" s="331">
        <f>VLOOKUP($E20,Hybrid!$1:$1048576,MATCH(DATE(AE$2,1,1),Hybrid!$A$1:$LI$1),FALSE)</f>
        <v>3.5819000089999999</v>
      </c>
      <c r="AF20" s="331">
        <f>VLOOKUP($E20,Hybrid!$1:$1048576,MATCH(DATE(AF$2,1,1),Hybrid!$A$1:$LI$1),FALSE)</f>
        <v>3.6144181049999999</v>
      </c>
      <c r="AG20" s="331">
        <f>VLOOKUP($E20,Hybrid!$1:$1048576,MATCH(DATE(AG$2,1,1),Hybrid!$A$1:$LI$1),FALSE)</f>
        <v>3.6458294090000001</v>
      </c>
      <c r="AH20" s="331">
        <f>VLOOKUP($E20,Hybrid!$1:$1048576,MATCH(DATE(AH$2,1,1),Hybrid!$A$1:$LI$1),FALSE)</f>
        <v>3.6763852319999999</v>
      </c>
      <c r="AI20" s="331">
        <f>VLOOKUP($E20,Hybrid!$1:$1048576,MATCH(DATE(AI$2,1,1),Hybrid!$A$1:$LI$1),FALSE)</f>
        <v>3.7064337420000002</v>
      </c>
      <c r="AJ20" s="331">
        <f>VLOOKUP($E20,Hybrid!$1:$1048576,MATCH(DATE(AJ$2,1,1),Hybrid!$A$1:$LI$1),FALSE)</f>
        <v>3.7362652679999999</v>
      </c>
      <c r="AK20" s="331">
        <f>VLOOKUP($E20,Hybrid!$1:$1048576,MATCH(DATE(AK$2,1,1),Hybrid!$A$1:$LI$1),FALSE)</f>
        <v>3.7663521370000002</v>
      </c>
      <c r="AL20" s="331">
        <f>VLOOKUP($E20,Hybrid!$1:$1048576,MATCH(DATE(AL$2,1,1),Hybrid!$A$1:$LI$1),FALSE)</f>
        <v>3.7965673679999998</v>
      </c>
      <c r="AM20" s="331">
        <f>VLOOKUP($E20,Hybrid!$1:$1048576,MATCH(DATE(AM$2,1,1),Hybrid!$A$1:$LI$1),FALSE)</f>
        <v>3.826762767</v>
      </c>
      <c r="AN20" s="331">
        <f>VLOOKUP($E20,Hybrid!$1:$1048576,MATCH(DATE(AN$2,1,1),Hybrid!$A$1:$LI$1),FALSE)</f>
        <v>3.8567896199999998</v>
      </c>
      <c r="AO20" s="331">
        <f>VLOOKUP($E20,Hybrid!$1:$1048576,MATCH(DATE(AO$2,1,1),Hybrid!$A$1:$LI$1),FALSE)</f>
        <v>3.8872856200000001</v>
      </c>
    </row>
    <row r="21" spans="1:41" ht="15" customHeight="1" x14ac:dyDescent="0.35">
      <c r="A21" s="411"/>
      <c r="B21" s="418"/>
      <c r="C21" s="142"/>
      <c r="D21" s="103" t="s">
        <v>508</v>
      </c>
      <c r="E21" s="45" t="s">
        <v>338</v>
      </c>
      <c r="F21" s="349">
        <f>VLOOKUP($E21,Hybrid!$1:$1048576,MATCH(DATE(F$2,1,1),Hybrid!$A$1:$LI$1),FALSE)</f>
        <v>0.42568169729999999</v>
      </c>
      <c r="G21" s="349">
        <f>VLOOKUP($E21,Hybrid!$1:$1048576,MATCH(DATE(G$2,1,1),Hybrid!$A$1:$LI$1),FALSE)</f>
        <v>0.44962580349999998</v>
      </c>
      <c r="H21" s="349">
        <f>VLOOKUP($E21,Hybrid!$1:$1048576,MATCH(DATE(H$2,1,1),Hybrid!$A$1:$LI$1),FALSE)</f>
        <v>0.47665534949999999</v>
      </c>
      <c r="I21" s="349">
        <f>VLOOKUP($E21,Hybrid!$1:$1048576,MATCH(DATE(I$2,1,1),Hybrid!$A$1:$LI$1),FALSE)</f>
        <v>0.50475080539999995</v>
      </c>
      <c r="J21" s="349">
        <f>VLOOKUP($E21,Hybrid!$1:$1048576,MATCH(DATE(J$2,1,1),Hybrid!$A$1:$LI$1),FALSE)</f>
        <v>0.53541137650000004</v>
      </c>
      <c r="K21" s="349">
        <f>VLOOKUP($E21,Hybrid!$1:$1048576,MATCH(DATE(K$2,1,1),Hybrid!$A$1:$LI$1),FALSE)</f>
        <v>0.57030306959999999</v>
      </c>
      <c r="L21" s="349">
        <f>VLOOKUP($E21,Hybrid!$1:$1048576,MATCH(DATE(L$2,1,1),Hybrid!$A$1:$LI$1),FALSE)</f>
        <v>0.60502555849999995</v>
      </c>
      <c r="M21" s="349">
        <f>VLOOKUP($E21,Hybrid!$1:$1048576,MATCH(DATE(M$2,1,1),Hybrid!$A$1:$LI$1),FALSE)</f>
        <v>0.63830526509999996</v>
      </c>
      <c r="N21" s="349">
        <f>VLOOKUP($E21,Hybrid!$1:$1048576,MATCH(DATE(N$2,1,1),Hybrid!$A$1:$LI$1),FALSE)</f>
        <v>0.67038438479999996</v>
      </c>
      <c r="O21" s="349">
        <f>VLOOKUP($E21,Hybrid!$1:$1048576,MATCH(DATE(O$2,1,1),Hybrid!$A$1:$LI$1),FALSE)</f>
        <v>0.70135929860000001</v>
      </c>
      <c r="P21" s="349">
        <f>VLOOKUP($E21,Hybrid!$1:$1048576,MATCH(DATE(P$2,1,1),Hybrid!$A$1:$LI$1),FALSE)</f>
        <v>0.73101403180000002</v>
      </c>
      <c r="Q21" s="349">
        <f>VLOOKUP($E21,Hybrid!$1:$1048576,MATCH(DATE(Q$2,1,1),Hybrid!$A$1:$LI$1),FALSE)</f>
        <v>0.76260111389999996</v>
      </c>
      <c r="R21" s="349">
        <f>VLOOKUP($E21,Hybrid!$1:$1048576,MATCH(DATE(R$2,1,1),Hybrid!$A$1:$LI$1),FALSE)</f>
        <v>0.79566832160000001</v>
      </c>
      <c r="S21" s="349">
        <f>VLOOKUP($E21,Hybrid!$1:$1048576,MATCH(DATE(S$2,1,1),Hybrid!$A$1:$LI$1),FALSE)</f>
        <v>0.82920345500000003</v>
      </c>
      <c r="T21" s="349">
        <f>VLOOKUP($E21,Hybrid!$1:$1048576,MATCH(DATE(T$2,1,1),Hybrid!$A$1:$LI$1),FALSE)</f>
        <v>0.8623831434</v>
      </c>
      <c r="U21" s="349">
        <f>VLOOKUP($E21,Hybrid!$1:$1048576,MATCH(DATE(U$2,1,1),Hybrid!$A$1:$LI$1),FALSE)</f>
        <v>0.89469383869999997</v>
      </c>
      <c r="V21" s="349">
        <f>VLOOKUP($E21,Hybrid!$1:$1048576,MATCH(DATE(V$2,1,1),Hybrid!$A$1:$LI$1),FALSE)</f>
        <v>0.92544454080000005</v>
      </c>
      <c r="W21" s="349">
        <f>VLOOKUP($E21,Hybrid!$1:$1048576,MATCH(DATE(W$2,1,1),Hybrid!$A$1:$LI$1),FALSE)</f>
        <v>0.95434883159999995</v>
      </c>
      <c r="X21" s="349">
        <f>VLOOKUP($E21,Hybrid!$1:$1048576,MATCH(DATE(X$2,1,1),Hybrid!$A$1:$LI$1),FALSE)</f>
        <v>0.98135959589999999</v>
      </c>
      <c r="Y21" s="349">
        <f>VLOOKUP($E21,Hybrid!$1:$1048576,MATCH(DATE(Y$2,1,1),Hybrid!$A$1:$LI$1),FALSE)</f>
        <v>1.006648285</v>
      </c>
      <c r="Z21" s="349">
        <f>VLOOKUP($E21,Hybrid!$1:$1048576,MATCH(DATE(Z$2,1,1),Hybrid!$A$1:$LI$1),FALSE)</f>
        <v>1.030252773</v>
      </c>
      <c r="AA21" s="349">
        <f>VLOOKUP($E21,Hybrid!$1:$1048576,MATCH(DATE(AA$2,1,1),Hybrid!$A$1:$LI$1),FALSE)</f>
        <v>1.0528617849999999</v>
      </c>
      <c r="AB21" s="349">
        <f>VLOOKUP($E21,Hybrid!$1:$1048576,MATCH(DATE(AB$2,1,1),Hybrid!$A$1:$LI$1),FALSE)</f>
        <v>1.074444951</v>
      </c>
      <c r="AC21" s="349">
        <f>VLOOKUP($E21,Hybrid!$1:$1048576,MATCH(DATE(AC$2,1,1),Hybrid!$A$1:$LI$1),FALSE)</f>
        <v>1.0949940739999999</v>
      </c>
      <c r="AD21" s="349">
        <f>VLOOKUP($E21,Hybrid!$1:$1048576,MATCH(DATE(AD$2,1,1),Hybrid!$A$1:$LI$1),FALSE)</f>
        <v>1.1145540140000001</v>
      </c>
      <c r="AE21" s="349">
        <f>VLOOKUP($E21,Hybrid!$1:$1048576,MATCH(DATE(AE$2,1,1),Hybrid!$A$1:$LI$1),FALSE)</f>
        <v>1.1330964020000001</v>
      </c>
      <c r="AF21" s="349">
        <f>VLOOKUP($E21,Hybrid!$1:$1048576,MATCH(DATE(AF$2,1,1),Hybrid!$A$1:$LI$1),FALSE)</f>
        <v>1.151129557</v>
      </c>
      <c r="AG21" s="349">
        <f>VLOOKUP($E21,Hybrid!$1:$1048576,MATCH(DATE(AG$2,1,1),Hybrid!$A$1:$LI$1),FALSE)</f>
        <v>1.168735705</v>
      </c>
      <c r="AH21" s="349">
        <f>VLOOKUP($E21,Hybrid!$1:$1048576,MATCH(DATE(AH$2,1,1),Hybrid!$A$1:$LI$1),FALSE)</f>
        <v>1.1860287679999999</v>
      </c>
      <c r="AI21" s="349">
        <f>VLOOKUP($E21,Hybrid!$1:$1048576,MATCH(DATE(AI$2,1,1),Hybrid!$A$1:$LI$1),FALSE)</f>
        <v>1.203158103</v>
      </c>
      <c r="AJ21" s="349">
        <f>VLOOKUP($E21,Hybrid!$1:$1048576,MATCH(DATE(AJ$2,1,1),Hybrid!$A$1:$LI$1),FALSE)</f>
        <v>1.2202512670000001</v>
      </c>
      <c r="AK21" s="349">
        <f>VLOOKUP($E21,Hybrid!$1:$1048576,MATCH(DATE(AK$2,1,1),Hybrid!$A$1:$LI$1),FALSE)</f>
        <v>1.2374985590000001</v>
      </c>
      <c r="AL21" s="349">
        <f>VLOOKUP($E21,Hybrid!$1:$1048576,MATCH(DATE(AL$2,1,1),Hybrid!$A$1:$LI$1),FALSE)</f>
        <v>1.254878677</v>
      </c>
      <c r="AM21" s="349">
        <f>VLOOKUP($E21,Hybrid!$1:$1048576,MATCH(DATE(AM$2,1,1),Hybrid!$A$1:$LI$1),FALSE)</f>
        <v>1.272365089</v>
      </c>
      <c r="AN21" s="349">
        <f>VLOOKUP($E21,Hybrid!$1:$1048576,MATCH(DATE(AN$2,1,1),Hybrid!$A$1:$LI$1),FALSE)</f>
        <v>1.2899290210000001</v>
      </c>
      <c r="AO21" s="349">
        <f>VLOOKUP($E21,Hybrid!$1:$1048576,MATCH(DATE(AO$2,1,1),Hybrid!$A$1:$LI$1),FALSE)</f>
        <v>1.3078388910000001</v>
      </c>
    </row>
    <row r="22" spans="1:41" ht="15" customHeight="1" x14ac:dyDescent="0.35">
      <c r="A22" s="411"/>
      <c r="B22" s="418"/>
      <c r="C22" s="142"/>
      <c r="D22" s="103" t="s">
        <v>509</v>
      </c>
      <c r="E22" s="45" t="s">
        <v>339</v>
      </c>
      <c r="F22" s="349">
        <f>VLOOKUP($E22,Hybrid!$1:$1048576,MATCH(DATE(F$2,1,1),Hybrid!$A$1:$LI$1),FALSE)</f>
        <v>0.49500522540000003</v>
      </c>
      <c r="G22" s="349">
        <f>VLOOKUP($E22,Hybrid!$1:$1048576,MATCH(DATE(G$2,1,1),Hybrid!$A$1:$LI$1),FALSE)</f>
        <v>0.51254228940000002</v>
      </c>
      <c r="H22" s="349">
        <f>VLOOKUP($E22,Hybrid!$1:$1048576,MATCH(DATE(H$2,1,1),Hybrid!$A$1:$LI$1),FALSE)</f>
        <v>0.53329254969999995</v>
      </c>
      <c r="I22" s="349">
        <f>VLOOKUP($E22,Hybrid!$1:$1048576,MATCH(DATE(I$2,1,1),Hybrid!$A$1:$LI$1),FALSE)</f>
        <v>0.55523975069999998</v>
      </c>
      <c r="J22" s="349">
        <f>VLOOKUP($E22,Hybrid!$1:$1048576,MATCH(DATE(J$2,1,1),Hybrid!$A$1:$LI$1),FALSE)</f>
        <v>0.57975788159999997</v>
      </c>
      <c r="K22" s="349">
        <f>VLOOKUP($E22,Hybrid!$1:$1048576,MATCH(DATE(K$2,1,1),Hybrid!$A$1:$LI$1),FALSE)</f>
        <v>0.60847161279999995</v>
      </c>
      <c r="L22" s="349">
        <f>VLOOKUP($E22,Hybrid!$1:$1048576,MATCH(DATE(L$2,1,1),Hybrid!$A$1:$LI$1),FALSE)</f>
        <v>0.63722350370000003</v>
      </c>
      <c r="M22" s="349">
        <f>VLOOKUP($E22,Hybrid!$1:$1048576,MATCH(DATE(M$2,1,1),Hybrid!$A$1:$LI$1),FALSE)</f>
        <v>0.66471790939999997</v>
      </c>
      <c r="N22" s="349">
        <f>VLOOKUP($E22,Hybrid!$1:$1048576,MATCH(DATE(N$2,1,1),Hybrid!$A$1:$LI$1),FALSE)</f>
        <v>0.69109428640000004</v>
      </c>
      <c r="O22" s="349">
        <f>VLOOKUP($E22,Hybrid!$1:$1048576,MATCH(DATE(O$2,1,1),Hybrid!$A$1:$LI$1),FALSE)</f>
        <v>0.71636523090000004</v>
      </c>
      <c r="P22" s="349">
        <f>VLOOKUP($E22,Hybrid!$1:$1048576,MATCH(DATE(P$2,1,1),Hybrid!$A$1:$LI$1),FALSE)</f>
        <v>0.74024038729999997</v>
      </c>
      <c r="Q22" s="349">
        <f>VLOOKUP($E22,Hybrid!$1:$1048576,MATCH(DATE(Q$2,1,1),Hybrid!$A$1:$LI$1),FALSE)</f>
        <v>0.76573799229999995</v>
      </c>
      <c r="R22" s="349">
        <f>VLOOKUP($E22,Hybrid!$1:$1048576,MATCH(DATE(R$2,1,1),Hybrid!$A$1:$LI$1),FALSE)</f>
        <v>0.79255119500000004</v>
      </c>
      <c r="S22" s="349">
        <f>VLOOKUP($E22,Hybrid!$1:$1048576,MATCH(DATE(S$2,1,1),Hybrid!$A$1:$LI$1),FALSE)</f>
        <v>0.81981137790000003</v>
      </c>
      <c r="T22" s="349">
        <f>VLOOKUP($E22,Hybrid!$1:$1048576,MATCH(DATE(T$2,1,1),Hybrid!$A$1:$LI$1),FALSE)</f>
        <v>0.84679498590000002</v>
      </c>
      <c r="U22" s="349">
        <f>VLOOKUP($E22,Hybrid!$1:$1048576,MATCH(DATE(U$2,1,1),Hybrid!$A$1:$LI$1),FALSE)</f>
        <v>0.87304515530000004</v>
      </c>
      <c r="V22" s="349">
        <f>VLOOKUP($E22,Hybrid!$1:$1048576,MATCH(DATE(V$2,1,1),Hybrid!$A$1:$LI$1),FALSE)</f>
        <v>0.89792403239999996</v>
      </c>
      <c r="W22" s="349">
        <f>VLOOKUP($E22,Hybrid!$1:$1048576,MATCH(DATE(W$2,1,1),Hybrid!$A$1:$LI$1),FALSE)</f>
        <v>0.92114712929999998</v>
      </c>
      <c r="X22" s="349">
        <f>VLOOKUP($E22,Hybrid!$1:$1048576,MATCH(DATE(X$2,1,1),Hybrid!$A$1:$LI$1),FALSE)</f>
        <v>0.94264956929999999</v>
      </c>
      <c r="Y22" s="349">
        <f>VLOOKUP($E22,Hybrid!$1:$1048576,MATCH(DATE(Y$2,1,1),Hybrid!$A$1:$LI$1),FALSE)</f>
        <v>0.96257273619999995</v>
      </c>
      <c r="Z22" s="349">
        <f>VLOOKUP($E22,Hybrid!$1:$1048576,MATCH(DATE(Z$2,1,1),Hybrid!$A$1:$LI$1),FALSE)</f>
        <v>0.98094401379999996</v>
      </c>
      <c r="AA22" s="349">
        <f>VLOOKUP($E22,Hybrid!$1:$1048576,MATCH(DATE(AA$2,1,1),Hybrid!$A$1:$LI$1),FALSE)</f>
        <v>0.99839328309999997</v>
      </c>
      <c r="AB22" s="349">
        <f>VLOOKUP($E22,Hybrid!$1:$1048576,MATCH(DATE(AB$2,1,1),Hybrid!$A$1:$LI$1),FALSE)</f>
        <v>1.0149098560000001</v>
      </c>
      <c r="AC22" s="349">
        <f>VLOOKUP($E22,Hybrid!$1:$1048576,MATCH(DATE(AC$2,1,1),Hybrid!$A$1:$LI$1),FALSE)</f>
        <v>1.030496198</v>
      </c>
      <c r="AD22" s="349">
        <f>VLOOKUP($E22,Hybrid!$1:$1048576,MATCH(DATE(AD$2,1,1),Hybrid!$A$1:$LI$1),FALSE)</f>
        <v>1.0451981800000001</v>
      </c>
      <c r="AE22" s="349">
        <f>VLOOKUP($E22,Hybrid!$1:$1048576,MATCH(DATE(AE$2,1,1),Hybrid!$A$1:$LI$1),FALSE)</f>
        <v>1.058990026</v>
      </c>
      <c r="AF22" s="349">
        <f>VLOOKUP($E22,Hybrid!$1:$1048576,MATCH(DATE(AF$2,1,1),Hybrid!$A$1:$LI$1),FALSE)</f>
        <v>1.0723288019999999</v>
      </c>
      <c r="AG22" s="349">
        <f>VLOOKUP($E22,Hybrid!$1:$1048576,MATCH(DATE(AG$2,1,1),Hybrid!$A$1:$LI$1),FALSE)</f>
        <v>1.0852863079999999</v>
      </c>
      <c r="AH22" s="349">
        <f>VLOOKUP($E22,Hybrid!$1:$1048576,MATCH(DATE(AH$2,1,1),Hybrid!$A$1:$LI$1),FALSE)</f>
        <v>1.097953666</v>
      </c>
      <c r="AI22" s="349">
        <f>VLOOKUP($E22,Hybrid!$1:$1048576,MATCH(DATE(AI$2,1,1),Hybrid!$A$1:$LI$1),FALSE)</f>
        <v>1.110450792</v>
      </c>
      <c r="AJ22" s="349">
        <f>VLOOKUP($E22,Hybrid!$1:$1048576,MATCH(DATE(AJ$2,1,1),Hybrid!$A$1:$LI$1),FALSE)</f>
        <v>1.122877227</v>
      </c>
      <c r="AK22" s="349">
        <f>VLOOKUP($E22,Hybrid!$1:$1048576,MATCH(DATE(AK$2,1,1),Hybrid!$A$1:$LI$1),FALSE)</f>
        <v>1.1353882930000001</v>
      </c>
      <c r="AL22" s="349">
        <f>VLOOKUP($E22,Hybrid!$1:$1048576,MATCH(DATE(AL$2,1,1),Hybrid!$A$1:$LI$1),FALSE)</f>
        <v>1.147950969</v>
      </c>
      <c r="AM22" s="349">
        <f>VLOOKUP($E22,Hybrid!$1:$1048576,MATCH(DATE(AM$2,1,1),Hybrid!$A$1:$LI$1),FALSE)</f>
        <v>1.160524195</v>
      </c>
      <c r="AN22" s="349">
        <f>VLOOKUP($E22,Hybrid!$1:$1048576,MATCH(DATE(AN$2,1,1),Hybrid!$A$1:$LI$1),FALSE)</f>
        <v>1.17306409</v>
      </c>
      <c r="AO22" s="349">
        <f>VLOOKUP($E22,Hybrid!$1:$1048576,MATCH(DATE(AO$2,1,1),Hybrid!$A$1:$LI$1),FALSE)</f>
        <v>1.1857791179999999</v>
      </c>
    </row>
    <row r="23" spans="1:41" ht="15" customHeight="1" x14ac:dyDescent="0.35">
      <c r="A23" s="411"/>
      <c r="B23" s="418"/>
      <c r="C23" s="142"/>
      <c r="D23" s="103" t="s">
        <v>510</v>
      </c>
      <c r="E23" s="45" t="s">
        <v>340</v>
      </c>
      <c r="F23" s="349">
        <f>VLOOKUP($E23,Hybrid!$1:$1048576,MATCH(DATE(F$2,1,1),Hybrid!$A$1:$LI$1),FALSE)</f>
        <v>0.40659851759999999</v>
      </c>
      <c r="G23" s="349">
        <f>VLOOKUP($E23,Hybrid!$1:$1048576,MATCH(DATE(G$2,1,1),Hybrid!$A$1:$LI$1),FALSE)</f>
        <v>0.41470217259999997</v>
      </c>
      <c r="H23" s="349">
        <f>VLOOKUP($E23,Hybrid!$1:$1048576,MATCH(DATE(H$2,1,1),Hybrid!$A$1:$LI$1),FALSE)</f>
        <v>0.42522070960000002</v>
      </c>
      <c r="I23" s="349">
        <f>VLOOKUP($E23,Hybrid!$1:$1048576,MATCH(DATE(I$2,1,1),Hybrid!$A$1:$LI$1),FALSE)</f>
        <v>0.43670485060000003</v>
      </c>
      <c r="J23" s="349">
        <f>VLOOKUP($E23,Hybrid!$1:$1048576,MATCH(DATE(J$2,1,1),Hybrid!$A$1:$LI$1),FALSE)</f>
        <v>0.45006076519999999</v>
      </c>
      <c r="K23" s="349">
        <f>VLOOKUP($E23,Hybrid!$1:$1048576,MATCH(DATE(K$2,1,1),Hybrid!$A$1:$LI$1),FALSE)</f>
        <v>0.46642932970000001</v>
      </c>
      <c r="L23" s="349">
        <f>VLOOKUP($E23,Hybrid!$1:$1048576,MATCH(DATE(L$2,1,1),Hybrid!$A$1:$LI$1),FALSE)</f>
        <v>0.48297752840000002</v>
      </c>
      <c r="M23" s="349">
        <f>VLOOKUP($E23,Hybrid!$1:$1048576,MATCH(DATE(M$2,1,1),Hybrid!$A$1:$LI$1),FALSE)</f>
        <v>0.49875906479999998</v>
      </c>
      <c r="N23" s="349">
        <f>VLOOKUP($E23,Hybrid!$1:$1048576,MATCH(DATE(N$2,1,1),Hybrid!$A$1:$LI$1),FALSE)</f>
        <v>0.51380809620000001</v>
      </c>
      <c r="O23" s="349">
        <f>VLOOKUP($E23,Hybrid!$1:$1048576,MATCH(DATE(O$2,1,1),Hybrid!$A$1:$LI$1),FALSE)</f>
        <v>0.52808076869999998</v>
      </c>
      <c r="P23" s="349">
        <f>VLOOKUP($E23,Hybrid!$1:$1048576,MATCH(DATE(P$2,1,1),Hybrid!$A$1:$LI$1),FALSE)</f>
        <v>0.54132308829999998</v>
      </c>
      <c r="Q23" s="349">
        <f>VLOOKUP($E23,Hybrid!$1:$1048576,MATCH(DATE(Q$2,1,1),Hybrid!$A$1:$LI$1),FALSE)</f>
        <v>0.55555684360000002</v>
      </c>
      <c r="R23" s="349">
        <f>VLOOKUP($E23,Hybrid!$1:$1048576,MATCH(DATE(R$2,1,1),Hybrid!$A$1:$LI$1),FALSE)</f>
        <v>0.57065228859999995</v>
      </c>
      <c r="S23" s="349">
        <f>VLOOKUP($E23,Hybrid!$1:$1048576,MATCH(DATE(S$2,1,1),Hybrid!$A$1:$LI$1),FALSE)</f>
        <v>0.5860748442</v>
      </c>
      <c r="T23" s="349">
        <f>VLOOKUP($E23,Hybrid!$1:$1048576,MATCH(DATE(T$2,1,1),Hybrid!$A$1:$LI$1),FALSE)</f>
        <v>0.60136654909999998</v>
      </c>
      <c r="U23" s="349">
        <f>VLOOKUP($E23,Hybrid!$1:$1048576,MATCH(DATE(U$2,1,1),Hybrid!$A$1:$LI$1),FALSE)</f>
        <v>0.61623393410000005</v>
      </c>
      <c r="V23" s="349">
        <f>VLOOKUP($E23,Hybrid!$1:$1048576,MATCH(DATE(V$2,1,1),Hybrid!$A$1:$LI$1),FALSE)</f>
        <v>0.63025157480000005</v>
      </c>
      <c r="W23" s="349">
        <f>VLOOKUP($E23,Hybrid!$1:$1048576,MATCH(DATE(W$2,1,1),Hybrid!$A$1:$LI$1),FALSE)</f>
        <v>0.64321622310000004</v>
      </c>
      <c r="X23" s="349">
        <f>VLOOKUP($E23,Hybrid!$1:$1048576,MATCH(DATE(X$2,1,1),Hybrid!$A$1:$LI$1),FALSE)</f>
        <v>0.65507016760000003</v>
      </c>
      <c r="Y23" s="349">
        <f>VLOOKUP($E23,Hybrid!$1:$1048576,MATCH(DATE(Y$2,1,1),Hybrid!$A$1:$LI$1),FALSE)</f>
        <v>0.66589613179999996</v>
      </c>
      <c r="Z23" s="349">
        <f>VLOOKUP($E23,Hybrid!$1:$1048576,MATCH(DATE(Z$2,1,1),Hybrid!$A$1:$LI$1),FALSE)</f>
        <v>0.67570709269999996</v>
      </c>
      <c r="AA23" s="349">
        <f>VLOOKUP($E23,Hybrid!$1:$1048576,MATCH(DATE(AA$2,1,1),Hybrid!$A$1:$LI$1),FALSE)</f>
        <v>0.68491833599999996</v>
      </c>
      <c r="AB23" s="349">
        <f>VLOOKUP($E23,Hybrid!$1:$1048576,MATCH(DATE(AB$2,1,1),Hybrid!$A$1:$LI$1),FALSE)</f>
        <v>0.69353349099999995</v>
      </c>
      <c r="AC23" s="349">
        <f>VLOOKUP($E23,Hybrid!$1:$1048576,MATCH(DATE(AC$2,1,1),Hybrid!$A$1:$LI$1),FALSE)</f>
        <v>0.70156022849999999</v>
      </c>
      <c r="AD23" s="349">
        <f>VLOOKUP($E23,Hybrid!$1:$1048576,MATCH(DATE(AD$2,1,1),Hybrid!$A$1:$LI$1),FALSE)</f>
        <v>0.70903155510000004</v>
      </c>
      <c r="AE23" s="349">
        <f>VLOOKUP($E23,Hybrid!$1:$1048576,MATCH(DATE(AE$2,1,1),Hybrid!$A$1:$LI$1),FALSE)</f>
        <v>0.71593026500000001</v>
      </c>
      <c r="AF23" s="349">
        <f>VLOOKUP($E23,Hybrid!$1:$1048576,MATCH(DATE(AF$2,1,1),Hybrid!$A$1:$LI$1),FALSE)</f>
        <v>0.7225526565</v>
      </c>
      <c r="AG23" s="349">
        <f>VLOOKUP($E23,Hybrid!$1:$1048576,MATCH(DATE(AG$2,1,1),Hybrid!$A$1:$LI$1),FALSE)</f>
        <v>0.72894372539999996</v>
      </c>
      <c r="AH23" s="349">
        <f>VLOOKUP($E23,Hybrid!$1:$1048576,MATCH(DATE(AH$2,1,1),Hybrid!$A$1:$LI$1),FALSE)</f>
        <v>0.73515523770000002</v>
      </c>
      <c r="AI23" s="349">
        <f>VLOOKUP($E23,Hybrid!$1:$1048576,MATCH(DATE(AI$2,1,1),Hybrid!$A$1:$LI$1),FALSE)</f>
        <v>0.74125579770000005</v>
      </c>
      <c r="AJ23" s="349">
        <f>VLOOKUP($E23,Hybrid!$1:$1048576,MATCH(DATE(AJ$2,1,1),Hybrid!$A$1:$LI$1),FALSE)</f>
        <v>0.74730043170000005</v>
      </c>
      <c r="AK23" s="349">
        <f>VLOOKUP($E23,Hybrid!$1:$1048576,MATCH(DATE(AK$2,1,1),Hybrid!$A$1:$LI$1),FALSE)</f>
        <v>0.75338010850000003</v>
      </c>
      <c r="AL23" s="349">
        <f>VLOOKUP($E23,Hybrid!$1:$1048576,MATCH(DATE(AL$2,1,1),Hybrid!$A$1:$LI$1),FALSE)</f>
        <v>0.75946494210000004</v>
      </c>
      <c r="AM23" s="349">
        <f>VLOOKUP($E23,Hybrid!$1:$1048576,MATCH(DATE(AM$2,1,1),Hybrid!$A$1:$LI$1),FALSE)</f>
        <v>0.7655179191</v>
      </c>
      <c r="AN23" s="349">
        <f>VLOOKUP($E23,Hybrid!$1:$1048576,MATCH(DATE(AN$2,1,1),Hybrid!$A$1:$LI$1),FALSE)</f>
        <v>0.77149989019999998</v>
      </c>
      <c r="AO23" s="349">
        <f>VLOOKUP($E23,Hybrid!$1:$1048576,MATCH(DATE(AO$2,1,1),Hybrid!$A$1:$LI$1),FALSE)</f>
        <v>0.7775266072</v>
      </c>
    </row>
    <row r="24" spans="1:41" ht="15" customHeight="1" x14ac:dyDescent="0.35">
      <c r="A24" s="411"/>
      <c r="B24" s="418"/>
      <c r="C24" s="142"/>
      <c r="D24" s="103" t="s">
        <v>511</v>
      </c>
      <c r="E24" s="45" t="s">
        <v>341</v>
      </c>
      <c r="F24" s="349">
        <f>VLOOKUP($E24,Hybrid!$1:$1048576,MATCH(DATE(F$2,1,1),Hybrid!$A$1:$LI$1),FALSE)</f>
        <v>0.2495444651</v>
      </c>
      <c r="G24" s="349">
        <f>VLOOKUP($E24,Hybrid!$1:$1048576,MATCH(DATE(G$2,1,1),Hybrid!$A$1:$LI$1),FALSE)</f>
        <v>0.25243942530000002</v>
      </c>
      <c r="H24" s="349">
        <f>VLOOKUP($E24,Hybrid!$1:$1048576,MATCH(DATE(H$2,1,1),Hybrid!$A$1:$LI$1),FALSE)</f>
        <v>0.25662661930000003</v>
      </c>
      <c r="I24" s="349">
        <f>VLOOKUP($E24,Hybrid!$1:$1048576,MATCH(DATE(I$2,1,1),Hybrid!$A$1:$LI$1),FALSE)</f>
        <v>0.26124853990000002</v>
      </c>
      <c r="J24" s="349">
        <f>VLOOKUP($E24,Hybrid!$1:$1048576,MATCH(DATE(J$2,1,1),Hybrid!$A$1:$LI$1),FALSE)</f>
        <v>0.26676273189999999</v>
      </c>
      <c r="K24" s="349">
        <f>VLOOKUP($E24,Hybrid!$1:$1048576,MATCH(DATE(K$2,1,1),Hybrid!$A$1:$LI$1),FALSE)</f>
        <v>0.27379151489999998</v>
      </c>
      <c r="L24" s="349">
        <f>VLOOKUP($E24,Hybrid!$1:$1048576,MATCH(DATE(L$2,1,1),Hybrid!$A$1:$LI$1),FALSE)</f>
        <v>0.28083276429999998</v>
      </c>
      <c r="M24" s="349">
        <f>VLOOKUP($E24,Hybrid!$1:$1048576,MATCH(DATE(M$2,1,1),Hybrid!$A$1:$LI$1),FALSE)</f>
        <v>0.28731760589999999</v>
      </c>
      <c r="N24" s="349">
        <f>VLOOKUP($E24,Hybrid!$1:$1048576,MATCH(DATE(N$2,1,1),Hybrid!$A$1:$LI$1),FALSE)</f>
        <v>0.29320509680000001</v>
      </c>
      <c r="O24" s="349">
        <f>VLOOKUP($E24,Hybrid!$1:$1048576,MATCH(DATE(O$2,1,1),Hybrid!$A$1:$LI$1),FALSE)</f>
        <v>0.2984320359</v>
      </c>
      <c r="P24" s="349">
        <f>VLOOKUP($E24,Hybrid!$1:$1048576,MATCH(DATE(P$2,1,1),Hybrid!$A$1:$LI$1),FALSE)</f>
        <v>0.30284062820000002</v>
      </c>
      <c r="Q24" s="349">
        <f>VLOOKUP($E24,Hybrid!$1:$1048576,MATCH(DATE(Q$2,1,1),Hybrid!$A$1:$LI$1),FALSE)</f>
        <v>0.30744834189999998</v>
      </c>
      <c r="R24" s="349">
        <f>VLOOKUP($E24,Hybrid!$1:$1048576,MATCH(DATE(R$2,1,1),Hybrid!$A$1:$LI$1),FALSE)</f>
        <v>0.31226047880000002</v>
      </c>
      <c r="S24" s="349">
        <f>VLOOKUP($E24,Hybrid!$1:$1048576,MATCH(DATE(S$2,1,1),Hybrid!$A$1:$LI$1),FALSE)</f>
        <v>0.31707923510000002</v>
      </c>
      <c r="T24" s="349">
        <f>VLOOKUP($E24,Hybrid!$1:$1048576,MATCH(DATE(T$2,1,1),Hybrid!$A$1:$LI$1),FALSE)</f>
        <v>0.32173377749999998</v>
      </c>
      <c r="U24" s="349">
        <f>VLOOKUP($E24,Hybrid!$1:$1048576,MATCH(DATE(U$2,1,1),Hybrid!$A$1:$LI$1),FALSE)</f>
        <v>0.3261204325</v>
      </c>
      <c r="V24" s="349">
        <f>VLOOKUP($E24,Hybrid!$1:$1048576,MATCH(DATE(V$2,1,1),Hybrid!$A$1:$LI$1),FALSE)</f>
        <v>0.33006204690000002</v>
      </c>
      <c r="W24" s="349">
        <f>VLOOKUP($E24,Hybrid!$1:$1048576,MATCH(DATE(W$2,1,1),Hybrid!$A$1:$LI$1),FALSE)</f>
        <v>0.33347156639999997</v>
      </c>
      <c r="X24" s="349">
        <f>VLOOKUP($E24,Hybrid!$1:$1048576,MATCH(DATE(X$2,1,1),Hybrid!$A$1:$LI$1),FALSE)</f>
        <v>0.33632834789999999</v>
      </c>
      <c r="Y24" s="349">
        <f>VLOOKUP($E24,Hybrid!$1:$1048576,MATCH(DATE(Y$2,1,1),Hybrid!$A$1:$LI$1),FALSE)</f>
        <v>0.33867869299999998</v>
      </c>
      <c r="Z24" s="349">
        <f>VLOOKUP($E24,Hybrid!$1:$1048576,MATCH(DATE(Z$2,1,1),Hybrid!$A$1:$LI$1),FALSE)</f>
        <v>0.34053991309999998</v>
      </c>
      <c r="AA24" s="349">
        <f>VLOOKUP($E24,Hybrid!$1:$1048576,MATCH(DATE(AA$2,1,1),Hybrid!$A$1:$LI$1),FALSE)</f>
        <v>0.34211159009999997</v>
      </c>
      <c r="AB24" s="349">
        <f>VLOOKUP($E24,Hybrid!$1:$1048576,MATCH(DATE(AB$2,1,1),Hybrid!$A$1:$LI$1),FALSE)</f>
        <v>0.34341146230000003</v>
      </c>
      <c r="AC24" s="349">
        <f>VLOOKUP($E24,Hybrid!$1:$1048576,MATCH(DATE(AC$2,1,1),Hybrid!$A$1:$LI$1),FALSE)</f>
        <v>0.3444544075</v>
      </c>
      <c r="AD24" s="349">
        <f>VLOOKUP($E24,Hybrid!$1:$1048576,MATCH(DATE(AD$2,1,1),Hybrid!$A$1:$LI$1),FALSE)</f>
        <v>0.34526220530000001</v>
      </c>
      <c r="AE24" s="349">
        <f>VLOOKUP($E24,Hybrid!$1:$1048576,MATCH(DATE(AE$2,1,1),Hybrid!$A$1:$LI$1),FALSE)</f>
        <v>0.34582755069999999</v>
      </c>
      <c r="AF24" s="349">
        <f>VLOOKUP($E24,Hybrid!$1:$1048576,MATCH(DATE(AF$2,1,1),Hybrid!$A$1:$LI$1),FALSE)</f>
        <v>0.34627614280000002</v>
      </c>
      <c r="AG24" s="349">
        <f>VLOOKUP($E24,Hybrid!$1:$1048576,MATCH(DATE(AG$2,1,1),Hybrid!$A$1:$LI$1),FALSE)</f>
        <v>0.34661817709999998</v>
      </c>
      <c r="AH24" s="349">
        <f>VLOOKUP($E24,Hybrid!$1:$1048576,MATCH(DATE(AH$2,1,1),Hybrid!$A$1:$LI$1),FALSE)</f>
        <v>0.34686160999999999</v>
      </c>
      <c r="AI24" s="349">
        <f>VLOOKUP($E24,Hybrid!$1:$1048576,MATCH(DATE(AI$2,1,1),Hybrid!$A$1:$LI$1),FALSE)</f>
        <v>0.34702202900000001</v>
      </c>
      <c r="AJ24" s="349">
        <f>VLOOKUP($E24,Hybrid!$1:$1048576,MATCH(DATE(AJ$2,1,1),Hybrid!$A$1:$LI$1),FALSE)</f>
        <v>0.3471110503</v>
      </c>
      <c r="AK24" s="349">
        <f>VLOOKUP($E24,Hybrid!$1:$1048576,MATCH(DATE(AK$2,1,1),Hybrid!$A$1:$LI$1),FALSE)</f>
        <v>0.34715596900000001</v>
      </c>
      <c r="AL24" s="349">
        <f>VLOOKUP($E24,Hybrid!$1:$1048576,MATCH(DATE(AL$2,1,1),Hybrid!$A$1:$LI$1),FALSE)</f>
        <v>0.3471340329</v>
      </c>
      <c r="AM24" s="349">
        <f>VLOOKUP($E24,Hybrid!$1:$1048576,MATCH(DATE(AM$2,1,1),Hybrid!$A$1:$LI$1),FALSE)</f>
        <v>0.34702013780000002</v>
      </c>
      <c r="AN24" s="349">
        <f>VLOOKUP($E24,Hybrid!$1:$1048576,MATCH(DATE(AN$2,1,1),Hybrid!$A$1:$LI$1),FALSE)</f>
        <v>0.34679074469999999</v>
      </c>
      <c r="AO24" s="349">
        <f>VLOOKUP($E24,Hybrid!$1:$1048576,MATCH(DATE(AO$2,1,1),Hybrid!$A$1:$LI$1),FALSE)</f>
        <v>0.34647787880000003</v>
      </c>
    </row>
    <row r="25" spans="1:41" ht="15" customHeight="1" x14ac:dyDescent="0.35">
      <c r="A25" s="411"/>
      <c r="B25" s="418"/>
      <c r="C25" s="142"/>
      <c r="D25" s="103" t="s">
        <v>512</v>
      </c>
      <c r="E25" s="45" t="s">
        <v>342</v>
      </c>
      <c r="F25" s="349">
        <f>VLOOKUP($E25,Hybrid!$1:$1048576,MATCH(DATE(F$2,1,1),Hybrid!$A$1:$LI$1),FALSE)</f>
        <v>0.15020246549999999</v>
      </c>
      <c r="G25" s="349">
        <f>VLOOKUP($E25,Hybrid!$1:$1048576,MATCH(DATE(G$2,1,1),Hybrid!$A$1:$LI$1),FALSE)</f>
        <v>0.15214202499999999</v>
      </c>
      <c r="H25" s="349">
        <f>VLOOKUP($E25,Hybrid!$1:$1048576,MATCH(DATE(H$2,1,1),Hybrid!$A$1:$LI$1),FALSE)</f>
        <v>0.15478694160000001</v>
      </c>
      <c r="I25" s="349">
        <f>VLOOKUP($E25,Hybrid!$1:$1048576,MATCH(DATE(I$2,1,1),Hybrid!$A$1:$LI$1),FALSE)</f>
        <v>0.15758360969999999</v>
      </c>
      <c r="J25" s="349">
        <f>VLOOKUP($E25,Hybrid!$1:$1048576,MATCH(DATE(J$2,1,1),Hybrid!$A$1:$LI$1),FALSE)</f>
        <v>0.16079195060000001</v>
      </c>
      <c r="K25" s="349">
        <f>VLOOKUP($E25,Hybrid!$1:$1048576,MATCH(DATE(K$2,1,1),Hybrid!$A$1:$LI$1),FALSE)</f>
        <v>0.16479760139999999</v>
      </c>
      <c r="L25" s="349">
        <f>VLOOKUP($E25,Hybrid!$1:$1048576,MATCH(DATE(L$2,1,1),Hybrid!$A$1:$LI$1),FALSE)</f>
        <v>0.1687213534</v>
      </c>
      <c r="M25" s="349">
        <f>VLOOKUP($E25,Hybrid!$1:$1048576,MATCH(DATE(M$2,1,1),Hybrid!$A$1:$LI$1),FALSE)</f>
        <v>0.17219552439999999</v>
      </c>
      <c r="N25" s="349">
        <f>VLOOKUP($E25,Hybrid!$1:$1048576,MATCH(DATE(N$2,1,1),Hybrid!$A$1:$LI$1),FALSE)</f>
        <v>0.17516891779999999</v>
      </c>
      <c r="O25" s="349">
        <f>VLOOKUP($E25,Hybrid!$1:$1048576,MATCH(DATE(O$2,1,1),Hybrid!$A$1:$LI$1),FALSE)</f>
        <v>0.1775879578</v>
      </c>
      <c r="P25" s="349">
        <f>VLOOKUP($E25,Hybrid!$1:$1048576,MATCH(DATE(P$2,1,1),Hybrid!$A$1:$LI$1),FALSE)</f>
        <v>0.17935087229999999</v>
      </c>
      <c r="Q25" s="349">
        <f>VLOOKUP($E25,Hybrid!$1:$1048576,MATCH(DATE(Q$2,1,1),Hybrid!$A$1:$LI$1),FALSE)</f>
        <v>0.18103557170000001</v>
      </c>
      <c r="R25" s="349">
        <f>VLOOKUP($E25,Hybrid!$1:$1048576,MATCH(DATE(R$2,1,1),Hybrid!$A$1:$LI$1),FALSE)</f>
        <v>0.18269179760000001</v>
      </c>
      <c r="S25" s="349">
        <f>VLOOKUP($E25,Hybrid!$1:$1048576,MATCH(DATE(S$2,1,1),Hybrid!$A$1:$LI$1),FALSE)</f>
        <v>0.18425102300000001</v>
      </c>
      <c r="T25" s="349">
        <f>VLOOKUP($E25,Hybrid!$1:$1048576,MATCH(DATE(T$2,1,1),Hybrid!$A$1:$LI$1),FALSE)</f>
        <v>0.18565136300000001</v>
      </c>
      <c r="U25" s="349">
        <f>VLOOKUP($E25,Hybrid!$1:$1048576,MATCH(DATE(U$2,1,1),Hybrid!$A$1:$LI$1),FALSE)</f>
        <v>0.18685932450000001</v>
      </c>
      <c r="V25" s="349">
        <f>VLOOKUP($E25,Hybrid!$1:$1048576,MATCH(DATE(V$2,1,1),Hybrid!$A$1:$LI$1),FALSE)</f>
        <v>0.18779580479999999</v>
      </c>
      <c r="W25" s="349">
        <f>VLOOKUP($E25,Hybrid!$1:$1048576,MATCH(DATE(W$2,1,1),Hybrid!$A$1:$LI$1),FALSE)</f>
        <v>0.1884213746</v>
      </c>
      <c r="X25" s="349">
        <f>VLOOKUP($E25,Hybrid!$1:$1048576,MATCH(DATE(X$2,1,1),Hybrid!$A$1:$LI$1),FALSE)</f>
        <v>0.18872999269999999</v>
      </c>
      <c r="Y25" s="349">
        <f>VLOOKUP($E25,Hybrid!$1:$1048576,MATCH(DATE(Y$2,1,1),Hybrid!$A$1:$LI$1),FALSE)</f>
        <v>0.1887507232</v>
      </c>
      <c r="Z25" s="349">
        <f>VLOOKUP($E25,Hybrid!$1:$1048576,MATCH(DATE(Z$2,1,1),Hybrid!$A$1:$LI$1),FALSE)</f>
        <v>0.18849873950000001</v>
      </c>
      <c r="AA25" s="349">
        <f>VLOOKUP($E25,Hybrid!$1:$1048576,MATCH(DATE(AA$2,1,1),Hybrid!$A$1:$LI$1),FALSE)</f>
        <v>0.18808131240000001</v>
      </c>
      <c r="AB25" s="349">
        <f>VLOOKUP($E25,Hybrid!$1:$1048576,MATCH(DATE(AB$2,1,1),Hybrid!$A$1:$LI$1),FALSE)</f>
        <v>0.1875154855</v>
      </c>
      <c r="AC25" s="349">
        <f>VLOOKUP($E25,Hybrid!$1:$1048576,MATCH(DATE(AC$2,1,1),Hybrid!$A$1:$LI$1),FALSE)</f>
        <v>0.18681447330000001</v>
      </c>
      <c r="AD25" s="349">
        <f>VLOOKUP($E25,Hybrid!$1:$1048576,MATCH(DATE(AD$2,1,1),Hybrid!$A$1:$LI$1),FALSE)</f>
        <v>0.18599276540000001</v>
      </c>
      <c r="AE25" s="349">
        <f>VLOOKUP($E25,Hybrid!$1:$1048576,MATCH(DATE(AE$2,1,1),Hybrid!$A$1:$LI$1),FALSE)</f>
        <v>0.18504744079999999</v>
      </c>
      <c r="AF25" s="349">
        <f>VLOOKUP($E25,Hybrid!$1:$1048576,MATCH(DATE(AF$2,1,1),Hybrid!$A$1:$LI$1),FALSE)</f>
        <v>0.1840385876</v>
      </c>
      <c r="AG25" s="349">
        <f>VLOOKUP($E25,Hybrid!$1:$1048576,MATCH(DATE(AG$2,1,1),Hybrid!$A$1:$LI$1),FALSE)</f>
        <v>0.18296763620000001</v>
      </c>
      <c r="AH25" s="349">
        <f>VLOOKUP($E25,Hybrid!$1:$1048576,MATCH(DATE(AH$2,1,1),Hybrid!$A$1:$LI$1),FALSE)</f>
        <v>0.1818328249</v>
      </c>
      <c r="AI25" s="349">
        <f>VLOOKUP($E25,Hybrid!$1:$1048576,MATCH(DATE(AI$2,1,1),Hybrid!$A$1:$LI$1),FALSE)</f>
        <v>0.18063635080000001</v>
      </c>
      <c r="AJ25" s="349">
        <f>VLOOKUP($E25,Hybrid!$1:$1048576,MATCH(DATE(AJ$2,1,1),Hybrid!$A$1:$LI$1),FALSE)</f>
        <v>0.1793794293</v>
      </c>
      <c r="AK25" s="349">
        <f>VLOOKUP($E25,Hybrid!$1:$1048576,MATCH(DATE(AK$2,1,1),Hybrid!$A$1:$LI$1),FALSE)</f>
        <v>0.17807089500000001</v>
      </c>
      <c r="AL25" s="349">
        <f>VLOOKUP($E25,Hybrid!$1:$1048576,MATCH(DATE(AL$2,1,1),Hybrid!$A$1:$LI$1),FALSE)</f>
        <v>0.17669678650000001</v>
      </c>
      <c r="AM25" s="349">
        <f>VLOOKUP($E25,Hybrid!$1:$1048576,MATCH(DATE(AM$2,1,1),Hybrid!$A$1:$LI$1),FALSE)</f>
        <v>0.17524262260000001</v>
      </c>
      <c r="AN25" s="349">
        <f>VLOOKUP($E25,Hybrid!$1:$1048576,MATCH(DATE(AN$2,1,1),Hybrid!$A$1:$LI$1),FALSE)</f>
        <v>0.17369591149999999</v>
      </c>
      <c r="AO25" s="349">
        <f>VLOOKUP($E25,Hybrid!$1:$1048576,MATCH(DATE(AO$2,1,1),Hybrid!$A$1:$LI$1),FALSE)</f>
        <v>0.17206643369999999</v>
      </c>
    </row>
    <row r="26" spans="1:41" ht="15" customHeight="1" x14ac:dyDescent="0.35">
      <c r="A26" s="411"/>
      <c r="B26" s="418"/>
      <c r="C26" s="142"/>
      <c r="D26" s="103" t="s">
        <v>513</v>
      </c>
      <c r="E26" s="45" t="s">
        <v>343</v>
      </c>
      <c r="F26" s="349">
        <f>VLOOKUP($E26,Hybrid!$1:$1048576,MATCH(DATE(F$2,1,1),Hybrid!$A$1:$LI$1),FALSE)</f>
        <v>7.4609436000000001E-2</v>
      </c>
      <c r="G26" s="349">
        <f>VLOOKUP($E26,Hybrid!$1:$1048576,MATCH(DATE(G$2,1,1),Hybrid!$A$1:$LI$1),FALSE)</f>
        <v>7.53450227E-2</v>
      </c>
      <c r="H26" s="349">
        <f>VLOOKUP($E26,Hybrid!$1:$1048576,MATCH(DATE(H$2,1,1),Hybrid!$A$1:$LI$1),FALSE)</f>
        <v>7.6304051900000003E-2</v>
      </c>
      <c r="I26" s="349">
        <f>VLOOKUP($E26,Hybrid!$1:$1048576,MATCH(DATE(I$2,1,1),Hybrid!$A$1:$LI$1),FALSE)</f>
        <v>7.7187990400000003E-2</v>
      </c>
      <c r="J26" s="349">
        <f>VLOOKUP($E26,Hybrid!$1:$1048576,MATCH(DATE(J$2,1,1),Hybrid!$A$1:$LI$1),FALSE)</f>
        <v>7.8098524500000002E-2</v>
      </c>
      <c r="K26" s="349">
        <f>VLOOKUP($E26,Hybrid!$1:$1048576,MATCH(DATE(K$2,1,1),Hybrid!$A$1:$LI$1),FALSE)</f>
        <v>7.9214842300000005E-2</v>
      </c>
      <c r="L26" s="349">
        <f>VLOOKUP($E26,Hybrid!$1:$1048576,MATCH(DATE(L$2,1,1),Hybrid!$A$1:$LI$1),FALSE)</f>
        <v>8.0172943900000002E-2</v>
      </c>
      <c r="M26" s="349">
        <f>VLOOKUP($E26,Hybrid!$1:$1048576,MATCH(DATE(M$2,1,1),Hybrid!$A$1:$LI$1),FALSE)</f>
        <v>8.0787651899999993E-2</v>
      </c>
      <c r="N26" s="349">
        <f>VLOOKUP($E26,Hybrid!$1:$1048576,MATCH(DATE(N$2,1,1),Hybrid!$A$1:$LI$1),FALSE)</f>
        <v>8.1019777099999996E-2</v>
      </c>
      <c r="O26" s="349">
        <f>VLOOKUP($E26,Hybrid!$1:$1048576,MATCH(DATE(O$2,1,1),Hybrid!$A$1:$LI$1),FALSE)</f>
        <v>8.0846926900000005E-2</v>
      </c>
      <c r="P26" s="349">
        <f>VLOOKUP($E26,Hybrid!$1:$1048576,MATCH(DATE(P$2,1,1),Hybrid!$A$1:$LI$1),FALSE)</f>
        <v>8.0242221399999994E-2</v>
      </c>
      <c r="Q26" s="349">
        <f>VLOOKUP($E26,Hybrid!$1:$1048576,MATCH(DATE(Q$2,1,1),Hybrid!$A$1:$LI$1),FALSE)</f>
        <v>7.9434593999999997E-2</v>
      </c>
      <c r="R26" s="349">
        <f>VLOOKUP($E26,Hybrid!$1:$1048576,MATCH(DATE(R$2,1,1),Hybrid!$A$1:$LI$1),FALSE)</f>
        <v>7.8490940300000006E-2</v>
      </c>
      <c r="S26" s="349">
        <f>VLOOKUP($E26,Hybrid!$1:$1048576,MATCH(DATE(S$2,1,1),Hybrid!$A$1:$LI$1),FALSE)</f>
        <v>7.7434436699999998E-2</v>
      </c>
      <c r="T26" s="349">
        <f>VLOOKUP($E26,Hybrid!$1:$1048576,MATCH(DATE(T$2,1,1),Hybrid!$A$1:$LI$1),FALSE)</f>
        <v>7.6282119199999998E-2</v>
      </c>
      <c r="U26" s="349">
        <f>VLOOKUP($E26,Hybrid!$1:$1048576,MATCH(DATE(U$2,1,1),Hybrid!$A$1:$LI$1),FALSE)</f>
        <v>7.5050767800000001E-2</v>
      </c>
      <c r="V26" s="349">
        <f>VLOOKUP($E26,Hybrid!$1:$1048576,MATCH(DATE(V$2,1,1),Hybrid!$A$1:$LI$1),FALSE)</f>
        <v>7.3736792499999995E-2</v>
      </c>
      <c r="W26" s="349">
        <f>VLOOKUP($E26,Hybrid!$1:$1048576,MATCH(DATE(W$2,1,1),Hybrid!$A$1:$LI$1),FALSE)</f>
        <v>7.2340313000000003E-2</v>
      </c>
      <c r="X26" s="349">
        <f>VLOOKUP($E26,Hybrid!$1:$1048576,MATCH(DATE(X$2,1,1),Hybrid!$A$1:$LI$1),FALSE)</f>
        <v>7.0868295900000003E-2</v>
      </c>
      <c r="Y26" s="349">
        <f>VLOOKUP($E26,Hybrid!$1:$1048576,MATCH(DATE(Y$2,1,1),Hybrid!$A$1:$LI$1),FALSE)</f>
        <v>6.9336054600000002E-2</v>
      </c>
      <c r="Z26" s="349">
        <f>VLOOKUP($E26,Hybrid!$1:$1048576,MATCH(DATE(Z$2,1,1),Hybrid!$A$1:$LI$1),FALSE)</f>
        <v>6.7754803500000002E-2</v>
      </c>
      <c r="AA26" s="349">
        <f>VLOOKUP($E26,Hybrid!$1:$1048576,MATCH(DATE(AA$2,1,1),Hybrid!$A$1:$LI$1),FALSE)</f>
        <v>6.6156612300000001E-2</v>
      </c>
      <c r="AB26" s="349">
        <f>VLOOKUP($E26,Hybrid!$1:$1048576,MATCH(DATE(AB$2,1,1),Hybrid!$A$1:$LI$1),FALSE)</f>
        <v>6.4551251700000006E-2</v>
      </c>
      <c r="AC26" s="349">
        <f>VLOOKUP($E26,Hybrid!$1:$1048576,MATCH(DATE(AC$2,1,1),Hybrid!$A$1:$LI$1),FALSE)</f>
        <v>6.2945721100000004E-2</v>
      </c>
      <c r="AD26" s="349">
        <f>VLOOKUP($E26,Hybrid!$1:$1048576,MATCH(DATE(AD$2,1,1),Hybrid!$A$1:$LI$1),FALSE)</f>
        <v>6.1345565599999999E-2</v>
      </c>
      <c r="AE26" s="349">
        <f>VLOOKUP($E26,Hybrid!$1:$1048576,MATCH(DATE(AE$2,1,1),Hybrid!$A$1:$LI$1),FALSE)</f>
        <v>5.9750058500000001E-2</v>
      </c>
      <c r="AF26" s="349">
        <f>VLOOKUP($E26,Hybrid!$1:$1048576,MATCH(DATE(AF$2,1,1),Hybrid!$A$1:$LI$1),FALSE)</f>
        <v>5.8170595499999998E-2</v>
      </c>
      <c r="AG26" s="349">
        <f>VLOOKUP($E26,Hybrid!$1:$1048576,MATCH(DATE(AG$2,1,1),Hybrid!$A$1:$LI$1),FALSE)</f>
        <v>5.6604189399999998E-2</v>
      </c>
      <c r="AH26" s="349">
        <f>VLOOKUP($E26,Hybrid!$1:$1048576,MATCH(DATE(AH$2,1,1),Hybrid!$A$1:$LI$1),FALSE)</f>
        <v>5.5046545000000002E-2</v>
      </c>
      <c r="AI26" s="349">
        <f>VLOOKUP($E26,Hybrid!$1:$1048576,MATCH(DATE(AI$2,1,1),Hybrid!$A$1:$LI$1),FALSE)</f>
        <v>5.3495080399999999E-2</v>
      </c>
      <c r="AJ26" s="349">
        <f>VLOOKUP($E26,Hybrid!$1:$1048576,MATCH(DATE(AJ$2,1,1),Hybrid!$A$1:$LI$1),FALSE)</f>
        <v>5.19481818E-2</v>
      </c>
      <c r="AK26" s="349">
        <f>VLOOKUP($E26,Hybrid!$1:$1048576,MATCH(DATE(AK$2,1,1),Hybrid!$A$1:$LI$1),FALSE)</f>
        <v>5.0406238200000002E-2</v>
      </c>
      <c r="AL26" s="349">
        <f>VLOOKUP($E26,Hybrid!$1:$1048576,MATCH(DATE(AL$2,1,1),Hybrid!$A$1:$LI$1),FALSE)</f>
        <v>4.8866121700000001E-2</v>
      </c>
      <c r="AM26" s="349">
        <f>VLOOKUP($E26,Hybrid!$1:$1048576,MATCH(DATE(AM$2,1,1),Hybrid!$A$1:$LI$1),FALSE)</f>
        <v>4.7325500600000001E-2</v>
      </c>
      <c r="AN26" s="349">
        <f>VLOOKUP($E26,Hybrid!$1:$1048576,MATCH(DATE(AN$2,1,1),Hybrid!$A$1:$LI$1),FALSE)</f>
        <v>4.5783481100000002E-2</v>
      </c>
      <c r="AO26" s="349">
        <f>VLOOKUP($E26,Hybrid!$1:$1048576,MATCH(DATE(AO$2,1,1),Hybrid!$A$1:$LI$1),FALSE)</f>
        <v>4.42418573E-2</v>
      </c>
    </row>
    <row r="27" spans="1:41" ht="15" customHeight="1" x14ac:dyDescent="0.35">
      <c r="A27" s="411"/>
      <c r="B27" s="418"/>
      <c r="C27" s="143"/>
      <c r="D27" s="104" t="s">
        <v>514</v>
      </c>
      <c r="E27" s="276" t="s">
        <v>344</v>
      </c>
      <c r="F27" s="350">
        <f>VLOOKUP($E27,Hybrid!$1:$1048576,MATCH(DATE(F$2,1,1),Hybrid!$A$1:$LI$1),FALSE)</f>
        <v>0.13435819299999999</v>
      </c>
      <c r="G27" s="350">
        <f>VLOOKUP($E27,Hybrid!$1:$1048576,MATCH(DATE(G$2,1,1),Hybrid!$A$1:$LI$1),FALSE)</f>
        <v>0.1359670167</v>
      </c>
      <c r="H27" s="350">
        <f>VLOOKUP($E27,Hybrid!$1:$1048576,MATCH(DATE(H$2,1,1),Hybrid!$A$1:$LI$1),FALSE)</f>
        <v>0.1377769083</v>
      </c>
      <c r="I27" s="350">
        <f>VLOOKUP($E27,Hybrid!$1:$1048576,MATCH(DATE(I$2,1,1),Hybrid!$A$1:$LI$1),FALSE)</f>
        <v>0.1391932052</v>
      </c>
      <c r="J27" s="350">
        <f>VLOOKUP($E27,Hybrid!$1:$1048576,MATCH(DATE(J$2,1,1),Hybrid!$A$1:$LI$1),FALSE)</f>
        <v>0.14038662290000001</v>
      </c>
      <c r="K27" s="350">
        <f>VLOOKUP($E27,Hybrid!$1:$1048576,MATCH(DATE(K$2,1,1),Hybrid!$A$1:$LI$1),FALSE)</f>
        <v>0.14169698680000001</v>
      </c>
      <c r="L27" s="350">
        <f>VLOOKUP($E27,Hybrid!$1:$1048576,MATCH(DATE(L$2,1,1),Hybrid!$A$1:$LI$1),FALSE)</f>
        <v>0.1425434095</v>
      </c>
      <c r="M27" s="350">
        <f>VLOOKUP($E27,Hybrid!$1:$1048576,MATCH(DATE(M$2,1,1),Hybrid!$A$1:$LI$1),FALSE)</f>
        <v>0.14259472870000001</v>
      </c>
      <c r="N27" s="350">
        <f>VLOOKUP($E27,Hybrid!$1:$1048576,MATCH(DATE(N$2,1,1),Hybrid!$A$1:$LI$1),FALSE)</f>
        <v>0.14178707090000001</v>
      </c>
      <c r="O27" s="350">
        <f>VLOOKUP($E27,Hybrid!$1:$1048576,MATCH(DATE(O$2,1,1),Hybrid!$A$1:$LI$1),FALSE)</f>
        <v>0.1401126583</v>
      </c>
      <c r="P27" s="350">
        <f>VLOOKUP($E27,Hybrid!$1:$1048576,MATCH(DATE(P$2,1,1),Hybrid!$A$1:$LI$1),FALSE)</f>
        <v>0.13757798399999999</v>
      </c>
      <c r="Q27" s="350">
        <f>VLOOKUP($E27,Hybrid!$1:$1048576,MATCH(DATE(Q$2,1,1),Hybrid!$A$1:$LI$1),FALSE)</f>
        <v>0.1345703151</v>
      </c>
      <c r="R27" s="350">
        <f>VLOOKUP($E27,Hybrid!$1:$1048576,MATCH(DATE(R$2,1,1),Hybrid!$A$1:$LI$1),FALSE)</f>
        <v>0.1312609008</v>
      </c>
      <c r="S27" s="350">
        <f>VLOOKUP($E27,Hybrid!$1:$1048576,MATCH(DATE(S$2,1,1),Hybrid!$A$1:$LI$1),FALSE)</f>
        <v>0.127746575</v>
      </c>
      <c r="T27" s="350">
        <f>VLOOKUP($E27,Hybrid!$1:$1048576,MATCH(DATE(T$2,1,1),Hybrid!$A$1:$LI$1),FALSE)</f>
        <v>0.1240992383</v>
      </c>
      <c r="U27" s="350">
        <f>VLOOKUP($E27,Hybrid!$1:$1048576,MATCH(DATE(U$2,1,1),Hybrid!$A$1:$LI$1),FALSE)</f>
        <v>0.1203751507</v>
      </c>
      <c r="V27" s="350">
        <f>VLOOKUP($E27,Hybrid!$1:$1048576,MATCH(DATE(V$2,1,1),Hybrid!$A$1:$LI$1),FALSE)</f>
        <v>0.1165947866</v>
      </c>
      <c r="W27" s="350">
        <f>VLOOKUP($E27,Hybrid!$1:$1048576,MATCH(DATE(W$2,1,1),Hybrid!$A$1:$LI$1),FALSE)</f>
        <v>0.1127729886</v>
      </c>
      <c r="X27" s="350">
        <f>VLOOKUP($E27,Hybrid!$1:$1048576,MATCH(DATE(X$2,1,1),Hybrid!$A$1:$LI$1),FALSE)</f>
        <v>0.1089281904</v>
      </c>
      <c r="Y27" s="350">
        <f>VLOOKUP($E27,Hybrid!$1:$1048576,MATCH(DATE(Y$2,1,1),Hybrid!$A$1:$LI$1),FALSE)</f>
        <v>0.1050855683</v>
      </c>
      <c r="Z27" s="350">
        <f>VLOOKUP($E27,Hybrid!$1:$1048576,MATCH(DATE(Z$2,1,1),Hybrid!$A$1:$LI$1),FALSE)</f>
        <v>0.1012642212</v>
      </c>
      <c r="AA27" s="350">
        <f>VLOOKUP($E27,Hybrid!$1:$1048576,MATCH(DATE(AA$2,1,1),Hybrid!$A$1:$LI$1),FALSE)</f>
        <v>9.7502076100000001E-2</v>
      </c>
      <c r="AB27" s="350">
        <f>VLOOKUP($E27,Hybrid!$1:$1048576,MATCH(DATE(AB$2,1,1),Hybrid!$A$1:$LI$1),FALSE)</f>
        <v>9.3813270599999998E-2</v>
      </c>
      <c r="AC27" s="350">
        <f>VLOOKUP($E27,Hybrid!$1:$1048576,MATCH(DATE(AC$2,1,1),Hybrid!$A$1:$LI$1),FALSE)</f>
        <v>9.0207030300000005E-2</v>
      </c>
      <c r="AD27" s="350">
        <f>VLOOKUP($E27,Hybrid!$1:$1048576,MATCH(DATE(AD$2,1,1),Hybrid!$A$1:$LI$1),FALSE)</f>
        <v>8.6689341399999995E-2</v>
      </c>
      <c r="AE27" s="350">
        <f>VLOOKUP($E27,Hybrid!$1:$1048576,MATCH(DATE(AE$2,1,1),Hybrid!$A$1:$LI$1),FALSE)</f>
        <v>8.3258266600000005E-2</v>
      </c>
      <c r="AF27" s="350">
        <f>VLOOKUP($E27,Hybrid!$1:$1048576,MATCH(DATE(AF$2,1,1),Hybrid!$A$1:$LI$1),FALSE)</f>
        <v>7.9921763399999998E-2</v>
      </c>
      <c r="AG27" s="350">
        <f>VLOOKUP($E27,Hybrid!$1:$1048576,MATCH(DATE(AG$2,1,1),Hybrid!$A$1:$LI$1),FALSE)</f>
        <v>7.6673667900000006E-2</v>
      </c>
      <c r="AH27" s="350">
        <f>VLOOKUP($E27,Hybrid!$1:$1048576,MATCH(DATE(AH$2,1,1),Hybrid!$A$1:$LI$1),FALSE)</f>
        <v>7.3506580200000005E-2</v>
      </c>
      <c r="AI27" s="350">
        <f>VLOOKUP($E27,Hybrid!$1:$1048576,MATCH(DATE(AI$2,1,1),Hybrid!$A$1:$LI$1),FALSE)</f>
        <v>7.0415588799999998E-2</v>
      </c>
      <c r="AJ27" s="350">
        <f>VLOOKUP($E27,Hybrid!$1:$1048576,MATCH(DATE(AJ$2,1,1),Hybrid!$A$1:$LI$1),FALSE)</f>
        <v>6.7397681200000004E-2</v>
      </c>
      <c r="AK27" s="350">
        <f>VLOOKUP($E27,Hybrid!$1:$1048576,MATCH(DATE(AK$2,1,1),Hybrid!$A$1:$LI$1),FALSE)</f>
        <v>6.4452074100000006E-2</v>
      </c>
      <c r="AL27" s="350">
        <f>VLOOKUP($E27,Hybrid!$1:$1048576,MATCH(DATE(AL$2,1,1),Hybrid!$A$1:$LI$1),FALSE)</f>
        <v>6.1575837799999998E-2</v>
      </c>
      <c r="AM27" s="350">
        <f>VLOOKUP($E27,Hybrid!$1:$1048576,MATCH(DATE(AM$2,1,1),Hybrid!$A$1:$LI$1),FALSE)</f>
        <v>5.8767302700000003E-2</v>
      </c>
      <c r="AN27" s="350">
        <f>VLOOKUP($E27,Hybrid!$1:$1048576,MATCH(DATE(AN$2,1,1),Hybrid!$A$1:$LI$1),FALSE)</f>
        <v>5.6026481500000003E-2</v>
      </c>
      <c r="AO27" s="350">
        <f>VLOOKUP($E27,Hybrid!$1:$1048576,MATCH(DATE(AO$2,1,1),Hybrid!$A$1:$LI$1),FALSE)</f>
        <v>5.3354834099999998E-2</v>
      </c>
    </row>
    <row r="28" spans="1:41" s="92" customFormat="1" ht="15" customHeight="1" x14ac:dyDescent="0.35">
      <c r="A28" s="411"/>
      <c r="B28" s="418"/>
      <c r="C28" s="101" t="s">
        <v>515</v>
      </c>
      <c r="D28" s="101"/>
      <c r="E28" s="74" t="s">
        <v>345</v>
      </c>
      <c r="F28" s="351">
        <f>VLOOKUP($E28,Hybrid!$1:$1048576,MATCH(DATE(F$2,1,1),Hybrid!$A$1:$LI$1),FALSE)</f>
        <v>32317.940999999999</v>
      </c>
      <c r="G28" s="351">
        <f>VLOOKUP($E28,Hybrid!$1:$1048576,MATCH(DATE(G$2,1,1),Hybrid!$A$1:$LI$1),FALSE)</f>
        <v>31940.658589999999</v>
      </c>
      <c r="H28" s="351">
        <f>VLOOKUP($E28,Hybrid!$1:$1048576,MATCH(DATE(H$2,1,1),Hybrid!$A$1:$LI$1),FALSE)</f>
        <v>31769.863130000002</v>
      </c>
      <c r="I28" s="351">
        <f>VLOOKUP($E28,Hybrid!$1:$1048576,MATCH(DATE(I$2,1,1),Hybrid!$A$1:$LI$1),FALSE)</f>
        <v>31704.827809999999</v>
      </c>
      <c r="J28" s="351">
        <f>VLOOKUP($E28,Hybrid!$1:$1048576,MATCH(DATE(J$2,1,1),Hybrid!$A$1:$LI$1),FALSE)</f>
        <v>31798.153060000001</v>
      </c>
      <c r="K28" s="351">
        <f>VLOOKUP($E28,Hybrid!$1:$1048576,MATCH(DATE(K$2,1,1),Hybrid!$A$1:$LI$1),FALSE)</f>
        <v>32114.78933</v>
      </c>
      <c r="L28" s="351">
        <f>VLOOKUP($E28,Hybrid!$1:$1048576,MATCH(DATE(L$2,1,1),Hybrid!$A$1:$LI$1),FALSE)</f>
        <v>32479.331389999999</v>
      </c>
      <c r="M28" s="351">
        <f>VLOOKUP($E28,Hybrid!$1:$1048576,MATCH(DATE(M$2,1,1),Hybrid!$A$1:$LI$1),FALSE)</f>
        <v>32877.291080000003</v>
      </c>
      <c r="N28" s="351">
        <f>VLOOKUP($E28,Hybrid!$1:$1048576,MATCH(DATE(N$2,1,1),Hybrid!$A$1:$LI$1),FALSE)</f>
        <v>33302.720350000003</v>
      </c>
      <c r="O28" s="351">
        <f>VLOOKUP($E28,Hybrid!$1:$1048576,MATCH(DATE(O$2,1,1),Hybrid!$A$1:$LI$1),FALSE)</f>
        <v>33747.804980000001</v>
      </c>
      <c r="P28" s="351">
        <f>VLOOKUP($E28,Hybrid!$1:$1048576,MATCH(DATE(P$2,1,1),Hybrid!$A$1:$LI$1),FALSE)</f>
        <v>34205.827770000004</v>
      </c>
      <c r="Q28" s="351">
        <f>VLOOKUP($E28,Hybrid!$1:$1048576,MATCH(DATE(Q$2,1,1),Hybrid!$A$1:$LI$1),FALSE)</f>
        <v>34659.915090000002</v>
      </c>
      <c r="R28" s="351">
        <f>VLOOKUP($E28,Hybrid!$1:$1048576,MATCH(DATE(R$2,1,1),Hybrid!$A$1:$LI$1),FALSE)</f>
        <v>35101.563329999997</v>
      </c>
      <c r="S28" s="351">
        <f>VLOOKUP($E28,Hybrid!$1:$1048576,MATCH(DATE(S$2,1,1),Hybrid!$A$1:$LI$1),FALSE)</f>
        <v>35523.945670000001</v>
      </c>
      <c r="T28" s="351">
        <f>VLOOKUP($E28,Hybrid!$1:$1048576,MATCH(DATE(T$2,1,1),Hybrid!$A$1:$LI$1),FALSE)</f>
        <v>35921.691959999996</v>
      </c>
      <c r="U28" s="351">
        <f>VLOOKUP($E28,Hybrid!$1:$1048576,MATCH(DATE(U$2,1,1),Hybrid!$A$1:$LI$1),FALSE)</f>
        <v>36291.651790000004</v>
      </c>
      <c r="V28" s="351">
        <f>VLOOKUP($E28,Hybrid!$1:$1048576,MATCH(DATE(V$2,1,1),Hybrid!$A$1:$LI$1),FALSE)</f>
        <v>36633.533839999996</v>
      </c>
      <c r="W28" s="351">
        <f>VLOOKUP($E28,Hybrid!$1:$1048576,MATCH(DATE(W$2,1,1),Hybrid!$A$1:$LI$1),FALSE)</f>
        <v>36949.029869999998</v>
      </c>
      <c r="X28" s="351">
        <f>VLOOKUP($E28,Hybrid!$1:$1048576,MATCH(DATE(X$2,1,1),Hybrid!$A$1:$LI$1),FALSE)</f>
        <v>37240.750160000003</v>
      </c>
      <c r="Y28" s="351">
        <f>VLOOKUP($E28,Hybrid!$1:$1048576,MATCH(DATE(Y$2,1,1),Hybrid!$A$1:$LI$1),FALSE)</f>
        <v>37511.793489999996</v>
      </c>
      <c r="Z28" s="351">
        <f>VLOOKUP($E28,Hybrid!$1:$1048576,MATCH(DATE(Z$2,1,1),Hybrid!$A$1:$LI$1),FALSE)</f>
        <v>37762.947590000003</v>
      </c>
      <c r="AA28" s="351">
        <f>VLOOKUP($E28,Hybrid!$1:$1048576,MATCH(DATE(AA$2,1,1),Hybrid!$A$1:$LI$1),FALSE)</f>
        <v>38001.943850000003</v>
      </c>
      <c r="AB28" s="351">
        <f>VLOOKUP($E28,Hybrid!$1:$1048576,MATCH(DATE(AB$2,1,1),Hybrid!$A$1:$LI$1),FALSE)</f>
        <v>38232.526030000001</v>
      </c>
      <c r="AC28" s="351">
        <f>VLOOKUP($E28,Hybrid!$1:$1048576,MATCH(DATE(AC$2,1,1),Hybrid!$A$1:$LI$1),FALSE)</f>
        <v>38458.763449999999</v>
      </c>
      <c r="AD28" s="351">
        <f>VLOOKUP($E28,Hybrid!$1:$1048576,MATCH(DATE(AD$2,1,1),Hybrid!$A$1:$LI$1),FALSE)</f>
        <v>38684.371659999997</v>
      </c>
      <c r="AE28" s="351">
        <f>VLOOKUP($E28,Hybrid!$1:$1048576,MATCH(DATE(AE$2,1,1),Hybrid!$A$1:$LI$1),FALSE)</f>
        <v>38905.504330000003</v>
      </c>
      <c r="AF28" s="351">
        <f>VLOOKUP($E28,Hybrid!$1:$1048576,MATCH(DATE(AF$2,1,1),Hybrid!$A$1:$LI$1),FALSE)</f>
        <v>39131.232210000002</v>
      </c>
      <c r="AG28" s="351">
        <f>VLOOKUP($E28,Hybrid!$1:$1048576,MATCH(DATE(AG$2,1,1),Hybrid!$A$1:$LI$1),FALSE)</f>
        <v>39364.40352</v>
      </c>
      <c r="AH28" s="351">
        <f>VLOOKUP($E28,Hybrid!$1:$1048576,MATCH(DATE(AH$2,1,1),Hybrid!$A$1:$LI$1),FALSE)</f>
        <v>39608.412259999997</v>
      </c>
      <c r="AI28" s="351">
        <f>VLOOKUP($E28,Hybrid!$1:$1048576,MATCH(DATE(AI$2,1,1),Hybrid!$A$1:$LI$1),FALSE)</f>
        <v>39866.794139999998</v>
      </c>
      <c r="AJ28" s="351">
        <f>VLOOKUP($E28,Hybrid!$1:$1048576,MATCH(DATE(AJ$2,1,1),Hybrid!$A$1:$LI$1),FALSE)</f>
        <v>40142.064539999999</v>
      </c>
      <c r="AK28" s="351">
        <f>VLOOKUP($E28,Hybrid!$1:$1048576,MATCH(DATE(AK$2,1,1),Hybrid!$A$1:$LI$1),FALSE)</f>
        <v>40435.371570000003</v>
      </c>
      <c r="AL28" s="351">
        <f>VLOOKUP($E28,Hybrid!$1:$1048576,MATCH(DATE(AL$2,1,1),Hybrid!$A$1:$LI$1),FALSE)</f>
        <v>40746.592129999997</v>
      </c>
      <c r="AM28" s="351">
        <f>VLOOKUP($E28,Hybrid!$1:$1048576,MATCH(DATE(AM$2,1,1),Hybrid!$A$1:$LI$1),FALSE)</f>
        <v>41074.517679999997</v>
      </c>
      <c r="AN28" s="351">
        <f>VLOOKUP($E28,Hybrid!$1:$1048576,MATCH(DATE(AN$2,1,1),Hybrid!$A$1:$LI$1),FALSE)</f>
        <v>41417.054700000001</v>
      </c>
      <c r="AO28" s="351">
        <f>VLOOKUP($E28,Hybrid!$1:$1048576,MATCH(DATE(AO$2,1,1),Hybrid!$A$1:$LI$1),FALSE)</f>
        <v>41771.388379999997</v>
      </c>
    </row>
    <row r="29" spans="1:41" s="92" customFormat="1" ht="15" customHeight="1" x14ac:dyDescent="0.35">
      <c r="A29" s="411"/>
      <c r="B29" s="418"/>
      <c r="C29" s="101" t="s">
        <v>516</v>
      </c>
      <c r="D29" s="102"/>
      <c r="E29" s="74" t="s">
        <v>346</v>
      </c>
      <c r="F29" s="352">
        <f>VLOOKUP($E29,Hybrid!$1:$1048576,MATCH(DATE(F$2,1,1),Hybrid!$A$1:$LI$1),FALSE)</f>
        <v>32271.24</v>
      </c>
      <c r="G29" s="352">
        <f>VLOOKUP($E29,Hybrid!$1:$1048576,MATCH(DATE(G$2,1,1),Hybrid!$A$1:$LI$1),FALSE)</f>
        <v>31875.817660000001</v>
      </c>
      <c r="H29" s="352">
        <f>VLOOKUP($E29,Hybrid!$1:$1048576,MATCH(DATE(H$2,1,1),Hybrid!$A$1:$LI$1),FALSE)</f>
        <v>31685.946449999999</v>
      </c>
      <c r="I29" s="352">
        <f>VLOOKUP($E29,Hybrid!$1:$1048576,MATCH(DATE(I$2,1,1),Hybrid!$A$1:$LI$1),FALSE)</f>
        <v>31601.196029999999</v>
      </c>
      <c r="J29" s="352">
        <f>VLOOKUP($E29,Hybrid!$1:$1048576,MATCH(DATE(J$2,1,1),Hybrid!$A$1:$LI$1),FALSE)</f>
        <v>31672.644380000002</v>
      </c>
      <c r="K29" s="352">
        <f>VLOOKUP($E29,Hybrid!$1:$1048576,MATCH(DATE(K$2,1,1),Hybrid!$A$1:$LI$1),FALSE)</f>
        <v>31965.098969999999</v>
      </c>
      <c r="L29" s="352">
        <f>VLOOKUP($E29,Hybrid!$1:$1048576,MATCH(DATE(L$2,1,1),Hybrid!$A$1:$LI$1),FALSE)</f>
        <v>32305.561030000001</v>
      </c>
      <c r="M29" s="352">
        <f>VLOOKUP($E29,Hybrid!$1:$1048576,MATCH(DATE(M$2,1,1),Hybrid!$A$1:$LI$1),FALSE)</f>
        <v>32679.61146</v>
      </c>
      <c r="N29" s="352">
        <f>VLOOKUP($E29,Hybrid!$1:$1048576,MATCH(DATE(N$2,1,1),Hybrid!$A$1:$LI$1),FALSE)</f>
        <v>33081.329559999998</v>
      </c>
      <c r="O29" s="352">
        <f>VLOOKUP($E29,Hybrid!$1:$1048576,MATCH(DATE(O$2,1,1),Hybrid!$A$1:$LI$1),FALSE)</f>
        <v>33502.962180000002</v>
      </c>
      <c r="P29" s="352">
        <f>VLOOKUP($E29,Hybrid!$1:$1048576,MATCH(DATE(P$2,1,1),Hybrid!$A$1:$LI$1),FALSE)</f>
        <v>33937.85108</v>
      </c>
      <c r="Q29" s="352">
        <f>VLOOKUP($E29,Hybrid!$1:$1048576,MATCH(DATE(Q$2,1,1),Hybrid!$A$1:$LI$1),FALSE)</f>
        <v>34369.320299999999</v>
      </c>
      <c r="R29" s="352">
        <f>VLOOKUP($E29,Hybrid!$1:$1048576,MATCH(DATE(R$2,1,1),Hybrid!$A$1:$LI$1),FALSE)</f>
        <v>34789.016009999999</v>
      </c>
      <c r="S29" s="352">
        <f>VLOOKUP($E29,Hybrid!$1:$1048576,MATCH(DATE(S$2,1,1),Hybrid!$A$1:$LI$1),FALSE)</f>
        <v>35190.244039999998</v>
      </c>
      <c r="T29" s="352">
        <f>VLOOKUP($E29,Hybrid!$1:$1048576,MATCH(DATE(T$2,1,1),Hybrid!$A$1:$LI$1),FALSE)</f>
        <v>35567.75189</v>
      </c>
      <c r="U29" s="352">
        <f>VLOOKUP($E29,Hybrid!$1:$1048576,MATCH(DATE(U$2,1,1),Hybrid!$A$1:$LI$1),FALSE)</f>
        <v>35918.482689999997</v>
      </c>
      <c r="V29" s="352">
        <f>VLOOKUP($E29,Hybrid!$1:$1048576,MATCH(DATE(V$2,1,1),Hybrid!$A$1:$LI$1),FALSE)</f>
        <v>36242.210149999999</v>
      </c>
      <c r="W29" s="352">
        <f>VLOOKUP($E29,Hybrid!$1:$1048576,MATCH(DATE(W$2,1,1),Hybrid!$A$1:$LI$1),FALSE)</f>
        <v>36540.672879999998</v>
      </c>
      <c r="X29" s="352">
        <f>VLOOKUP($E29,Hybrid!$1:$1048576,MATCH(DATE(X$2,1,1),Hybrid!$A$1:$LI$1),FALSE)</f>
        <v>36816.517310000003</v>
      </c>
      <c r="Y29" s="352">
        <f>VLOOKUP($E29,Hybrid!$1:$1048576,MATCH(DATE(Y$2,1,1),Hybrid!$A$1:$LI$1),FALSE)</f>
        <v>37072.87141</v>
      </c>
      <c r="Z29" s="352">
        <f>VLOOKUP($E29,Hybrid!$1:$1048576,MATCH(DATE(Z$2,1,1),Hybrid!$A$1:$LI$1),FALSE)</f>
        <v>37310.573299999996</v>
      </c>
      <c r="AA29" s="352">
        <f>VLOOKUP($E29,Hybrid!$1:$1048576,MATCH(DATE(AA$2,1,1),Hybrid!$A$1:$LI$1),FALSE)</f>
        <v>37537.336990000003</v>
      </c>
      <c r="AB29" s="352">
        <f>VLOOKUP($E29,Hybrid!$1:$1048576,MATCH(DATE(AB$2,1,1),Hybrid!$A$1:$LI$1),FALSE)</f>
        <v>37756.929239999998</v>
      </c>
      <c r="AC29" s="352">
        <f>VLOOKUP($E29,Hybrid!$1:$1048576,MATCH(DATE(AC$2,1,1),Hybrid!$A$1:$LI$1),FALSE)</f>
        <v>37973.442940000001</v>
      </c>
      <c r="AD29" s="352">
        <f>VLOOKUP($E29,Hybrid!$1:$1048576,MATCH(DATE(AD$2,1,1),Hybrid!$A$1:$LI$1),FALSE)</f>
        <v>38190.625160000003</v>
      </c>
      <c r="AE29" s="352">
        <f>VLOOKUP($E29,Hybrid!$1:$1048576,MATCH(DATE(AE$2,1,1),Hybrid!$A$1:$LI$1),FALSE)</f>
        <v>38404.730669999997</v>
      </c>
      <c r="AF29" s="352">
        <f>VLOOKUP($E29,Hybrid!$1:$1048576,MATCH(DATE(AF$2,1,1),Hybrid!$A$1:$LI$1),FALSE)</f>
        <v>38624.814579999998</v>
      </c>
      <c r="AG29" s="352">
        <f>VLOOKUP($E29,Hybrid!$1:$1048576,MATCH(DATE(AG$2,1,1),Hybrid!$A$1:$LI$1),FALSE)</f>
        <v>38853.746059999998</v>
      </c>
      <c r="AH29" s="352">
        <f>VLOOKUP($E29,Hybrid!$1:$1048576,MATCH(DATE(AH$2,1,1),Hybrid!$A$1:$LI$1),FALSE)</f>
        <v>39094.942029999998</v>
      </c>
      <c r="AI29" s="352">
        <f>VLOOKUP($E29,Hybrid!$1:$1048576,MATCH(DATE(AI$2,1,1),Hybrid!$A$1:$LI$1),FALSE)</f>
        <v>39351.977559999999</v>
      </c>
      <c r="AJ29" s="352">
        <f>VLOOKUP($E29,Hybrid!$1:$1048576,MATCH(DATE(AJ$2,1,1),Hybrid!$A$1:$LI$1),FALSE)</f>
        <v>39627.438020000001</v>
      </c>
      <c r="AK29" s="352">
        <f>VLOOKUP($E29,Hybrid!$1:$1048576,MATCH(DATE(AK$2,1,1),Hybrid!$A$1:$LI$1),FALSE)</f>
        <v>39922.574979999998</v>
      </c>
      <c r="AL29" s="352">
        <f>VLOOKUP($E29,Hybrid!$1:$1048576,MATCH(DATE(AL$2,1,1),Hybrid!$A$1:$LI$1),FALSE)</f>
        <v>40237.399490000003</v>
      </c>
      <c r="AM29" s="352">
        <f>VLOOKUP($E29,Hybrid!$1:$1048576,MATCH(DATE(AM$2,1,1),Hybrid!$A$1:$LI$1),FALSE)</f>
        <v>40570.863360000003</v>
      </c>
      <c r="AN29" s="352">
        <f>VLOOKUP($E29,Hybrid!$1:$1048576,MATCH(DATE(AN$2,1,1),Hybrid!$A$1:$LI$1),FALSE)</f>
        <v>40921.055269999997</v>
      </c>
      <c r="AO29" s="352">
        <f>VLOOKUP($E29,Hybrid!$1:$1048576,MATCH(DATE(AO$2,1,1),Hybrid!$A$1:$LI$1),FALSE)</f>
        <v>41285.360610000003</v>
      </c>
    </row>
    <row r="30" spans="1:41" ht="15" customHeight="1" x14ac:dyDescent="0.35">
      <c r="A30" s="411"/>
      <c r="B30" s="418"/>
      <c r="C30" s="142"/>
      <c r="D30" s="103" t="s">
        <v>508</v>
      </c>
      <c r="E30" s="45" t="s">
        <v>347</v>
      </c>
      <c r="F30" s="353">
        <f>VLOOKUP($E30,Hybrid!$1:$1048576,MATCH(DATE(F$2,1,1),Hybrid!$A$1:$LI$1),FALSE)</f>
        <v>7095.7005250000002</v>
      </c>
      <c r="G30" s="353">
        <f>VLOOKUP($E30,Hybrid!$1:$1048576,MATCH(DATE(G$2,1,1),Hybrid!$A$1:$LI$1),FALSE)</f>
        <v>7145.2035079999996</v>
      </c>
      <c r="H30" s="353">
        <f>VLOOKUP($E30,Hybrid!$1:$1048576,MATCH(DATE(H$2,1,1),Hybrid!$A$1:$LI$1),FALSE)</f>
        <v>7245.3939620000001</v>
      </c>
      <c r="I30" s="353">
        <f>VLOOKUP($E30,Hybrid!$1:$1048576,MATCH(DATE(I$2,1,1),Hybrid!$A$1:$LI$1),FALSE)</f>
        <v>7370.5838729999996</v>
      </c>
      <c r="J30" s="353">
        <f>VLOOKUP($E30,Hybrid!$1:$1048576,MATCH(DATE(J$2,1,1),Hybrid!$A$1:$LI$1),FALSE)</f>
        <v>7537.4660869999998</v>
      </c>
      <c r="K30" s="353">
        <f>VLOOKUP($E30,Hybrid!$1:$1048576,MATCH(DATE(K$2,1,1),Hybrid!$A$1:$LI$1),FALSE)</f>
        <v>7764.5352059999996</v>
      </c>
      <c r="L30" s="353">
        <f>VLOOKUP($E30,Hybrid!$1:$1048576,MATCH(DATE(L$2,1,1),Hybrid!$A$1:$LI$1),FALSE)</f>
        <v>8000.583466</v>
      </c>
      <c r="M30" s="353">
        <f>VLOOKUP($E30,Hybrid!$1:$1048576,MATCH(DATE(M$2,1,1),Hybrid!$A$1:$LI$1),FALSE)</f>
        <v>8242.8204810000007</v>
      </c>
      <c r="N30" s="353">
        <f>VLOOKUP($E30,Hybrid!$1:$1048576,MATCH(DATE(N$2,1,1),Hybrid!$A$1:$LI$1),FALSE)</f>
        <v>8490.4585029999998</v>
      </c>
      <c r="O30" s="353">
        <f>VLOOKUP($E30,Hybrid!$1:$1048576,MATCH(DATE(O$2,1,1),Hybrid!$A$1:$LI$1),FALSE)</f>
        <v>8741.8645969999998</v>
      </c>
      <c r="P30" s="353">
        <f>VLOOKUP($E30,Hybrid!$1:$1048576,MATCH(DATE(P$2,1,1),Hybrid!$A$1:$LI$1),FALSE)</f>
        <v>8995.356194</v>
      </c>
      <c r="Q30" s="353">
        <f>VLOOKUP($E30,Hybrid!$1:$1048576,MATCH(DATE(Q$2,1,1),Hybrid!$A$1:$LI$1),FALSE)</f>
        <v>9245.8817049999998</v>
      </c>
      <c r="R30" s="353">
        <f>VLOOKUP($E30,Hybrid!$1:$1048576,MATCH(DATE(R$2,1,1),Hybrid!$A$1:$LI$1),FALSE)</f>
        <v>9490.6275970000006</v>
      </c>
      <c r="S30" s="353">
        <f>VLOOKUP($E30,Hybrid!$1:$1048576,MATCH(DATE(S$2,1,1),Hybrid!$A$1:$LI$1),FALSE)</f>
        <v>9727.0843409999998</v>
      </c>
      <c r="T30" s="353">
        <f>VLOOKUP($E30,Hybrid!$1:$1048576,MATCH(DATE(T$2,1,1),Hybrid!$A$1:$LI$1),FALSE)</f>
        <v>9953.1440139999995</v>
      </c>
      <c r="U30" s="353">
        <f>VLOOKUP($E30,Hybrid!$1:$1048576,MATCH(DATE(U$2,1,1),Hybrid!$A$1:$LI$1),FALSE)</f>
        <v>10167.445530000001</v>
      </c>
      <c r="V30" s="353">
        <f>VLOOKUP($E30,Hybrid!$1:$1048576,MATCH(DATE(V$2,1,1),Hybrid!$A$1:$LI$1),FALSE)</f>
        <v>10369.593059999999</v>
      </c>
      <c r="W30" s="353">
        <f>VLOOKUP($E30,Hybrid!$1:$1048576,MATCH(DATE(W$2,1,1),Hybrid!$A$1:$LI$1),FALSE)</f>
        <v>10559.8969</v>
      </c>
      <c r="X30" s="353">
        <f>VLOOKUP($E30,Hybrid!$1:$1048576,MATCH(DATE(X$2,1,1),Hybrid!$A$1:$LI$1),FALSE)</f>
        <v>10739.072389999999</v>
      </c>
      <c r="Y30" s="353">
        <f>VLOOKUP($E30,Hybrid!$1:$1048576,MATCH(DATE(Y$2,1,1),Hybrid!$A$1:$LI$1),FALSE)</f>
        <v>10908.12435</v>
      </c>
      <c r="Z30" s="353">
        <f>VLOOKUP($E30,Hybrid!$1:$1048576,MATCH(DATE(Z$2,1,1),Hybrid!$A$1:$LI$1),FALSE)</f>
        <v>11067.457539999999</v>
      </c>
      <c r="AA30" s="353">
        <f>VLOOKUP($E30,Hybrid!$1:$1048576,MATCH(DATE(AA$2,1,1),Hybrid!$A$1:$LI$1),FALSE)</f>
        <v>11219.81301</v>
      </c>
      <c r="AB30" s="353">
        <f>VLOOKUP($E30,Hybrid!$1:$1048576,MATCH(DATE(AB$2,1,1),Hybrid!$A$1:$LI$1),FALSE)</f>
        <v>11366.755719999999</v>
      </c>
      <c r="AC30" s="353">
        <f>VLOOKUP($E30,Hybrid!$1:$1048576,MATCH(DATE(AC$2,1,1),Hybrid!$A$1:$LI$1),FALSE)</f>
        <v>11510.04434</v>
      </c>
      <c r="AD30" s="353">
        <f>VLOOKUP($E30,Hybrid!$1:$1048576,MATCH(DATE(AD$2,1,1),Hybrid!$A$1:$LI$1),FALSE)</f>
        <v>11651.426579999999</v>
      </c>
      <c r="AE30" s="353">
        <f>VLOOKUP($E30,Hybrid!$1:$1048576,MATCH(DATE(AE$2,1,1),Hybrid!$A$1:$LI$1),FALSE)</f>
        <v>11790.293019999999</v>
      </c>
      <c r="AF30" s="353">
        <f>VLOOKUP($E30,Hybrid!$1:$1048576,MATCH(DATE(AF$2,1,1),Hybrid!$A$1:$LI$1),FALSE)</f>
        <v>11930.28024</v>
      </c>
      <c r="AG30" s="353">
        <f>VLOOKUP($E30,Hybrid!$1:$1048576,MATCH(DATE(AG$2,1,1),Hybrid!$A$1:$LI$1),FALSE)</f>
        <v>12072.98864</v>
      </c>
      <c r="AH30" s="353">
        <f>VLOOKUP($E30,Hybrid!$1:$1048576,MATCH(DATE(AH$2,1,1),Hybrid!$A$1:$LI$1),FALSE)</f>
        <v>12220.177100000001</v>
      </c>
      <c r="AI30" s="353">
        <f>VLOOKUP($E30,Hybrid!$1:$1048576,MATCH(DATE(AI$2,1,1),Hybrid!$A$1:$LI$1),FALSE)</f>
        <v>12373.59758</v>
      </c>
      <c r="AJ30" s="353">
        <f>VLOOKUP($E30,Hybrid!$1:$1048576,MATCH(DATE(AJ$2,1,1),Hybrid!$A$1:$LI$1),FALSE)</f>
        <v>12534.607980000001</v>
      </c>
      <c r="AK30" s="353">
        <f>VLOOKUP($E30,Hybrid!$1:$1048576,MATCH(DATE(AK$2,1,1),Hybrid!$A$1:$LI$1),FALSE)</f>
        <v>12704.055490000001</v>
      </c>
      <c r="AL30" s="353">
        <f>VLOOKUP($E30,Hybrid!$1:$1048576,MATCH(DATE(AL$2,1,1),Hybrid!$A$1:$LI$1),FALSE)</f>
        <v>12882.302530000001</v>
      </c>
      <c r="AM30" s="353">
        <f>VLOOKUP($E30,Hybrid!$1:$1048576,MATCH(DATE(AM$2,1,1),Hybrid!$A$1:$LI$1),FALSE)</f>
        <v>13069.28067</v>
      </c>
      <c r="AN30" s="353">
        <f>VLOOKUP($E30,Hybrid!$1:$1048576,MATCH(DATE(AN$2,1,1),Hybrid!$A$1:$LI$1),FALSE)</f>
        <v>13264.54941</v>
      </c>
      <c r="AO30" s="353">
        <f>VLOOKUP($E30,Hybrid!$1:$1048576,MATCH(DATE(AO$2,1,1),Hybrid!$A$1:$LI$1),FALSE)</f>
        <v>13467.344150000001</v>
      </c>
    </row>
    <row r="31" spans="1:41" ht="15" customHeight="1" x14ac:dyDescent="0.35">
      <c r="A31" s="411"/>
      <c r="B31" s="418"/>
      <c r="C31" s="142"/>
      <c r="D31" s="103" t="s">
        <v>509</v>
      </c>
      <c r="E31" s="45" t="s">
        <v>348</v>
      </c>
      <c r="F31" s="353">
        <f>VLOOKUP($E31,Hybrid!$1:$1048576,MATCH(DATE(F$2,1,1),Hybrid!$A$1:$LI$1),FALSE)</f>
        <v>8251.256421</v>
      </c>
      <c r="G31" s="353">
        <f>VLOOKUP($E31,Hybrid!$1:$1048576,MATCH(DATE(G$2,1,1),Hybrid!$A$1:$LI$1),FALSE)</f>
        <v>8186.1418009999998</v>
      </c>
      <c r="H31" s="353">
        <f>VLOOKUP($E31,Hybrid!$1:$1048576,MATCH(DATE(H$2,1,1),Hybrid!$A$1:$LI$1),FALSE)</f>
        <v>8177.3885</v>
      </c>
      <c r="I31" s="353">
        <f>VLOOKUP($E31,Hybrid!$1:$1048576,MATCH(DATE(I$2,1,1),Hybrid!$A$1:$LI$1),FALSE)</f>
        <v>8199.0009800000007</v>
      </c>
      <c r="J31" s="353">
        <f>VLOOKUP($E31,Hybrid!$1:$1048576,MATCH(DATE(J$2,1,1),Hybrid!$A$1:$LI$1),FALSE)</f>
        <v>8265.8614830000006</v>
      </c>
      <c r="K31" s="353">
        <f>VLOOKUP($E31,Hybrid!$1:$1048576,MATCH(DATE(K$2,1,1),Hybrid!$A$1:$LI$1),FALSE)</f>
        <v>8395.7001889999992</v>
      </c>
      <c r="L31" s="353">
        <f>VLOOKUP($E31,Hybrid!$1:$1048576,MATCH(DATE(L$2,1,1),Hybrid!$A$1:$LI$1),FALSE)</f>
        <v>8539.8050870000006</v>
      </c>
      <c r="M31" s="353">
        <f>VLOOKUP($E31,Hybrid!$1:$1048576,MATCH(DATE(M$2,1,1),Hybrid!$A$1:$LI$1),FALSE)</f>
        <v>8694.6291079999992</v>
      </c>
      <c r="N31" s="353">
        <f>VLOOKUP($E31,Hybrid!$1:$1048576,MATCH(DATE(N$2,1,1),Hybrid!$A$1:$LI$1),FALSE)</f>
        <v>8858.747018</v>
      </c>
      <c r="O31" s="353">
        <f>VLOOKUP($E31,Hybrid!$1:$1048576,MATCH(DATE(O$2,1,1),Hybrid!$A$1:$LI$1),FALSE)</f>
        <v>9030.0531599999995</v>
      </c>
      <c r="P31" s="353">
        <f>VLOOKUP($E31,Hybrid!$1:$1048576,MATCH(DATE(P$2,1,1),Hybrid!$A$1:$LI$1),FALSE)</f>
        <v>9206.5299749999995</v>
      </c>
      <c r="Q31" s="353">
        <f>VLOOKUP($E31,Hybrid!$1:$1048576,MATCH(DATE(Q$2,1,1),Hybrid!$A$1:$LI$1),FALSE)</f>
        <v>9383.1016980000004</v>
      </c>
      <c r="R31" s="353">
        <f>VLOOKUP($E31,Hybrid!$1:$1048576,MATCH(DATE(R$2,1,1),Hybrid!$A$1:$LI$1),FALSE)</f>
        <v>9556.9233939999995</v>
      </c>
      <c r="S31" s="353">
        <f>VLOOKUP($E31,Hybrid!$1:$1048576,MATCH(DATE(S$2,1,1),Hybrid!$A$1:$LI$1),FALSE)</f>
        <v>9725.5319070000005</v>
      </c>
      <c r="T31" s="353">
        <f>VLOOKUP($E31,Hybrid!$1:$1048576,MATCH(DATE(T$2,1,1),Hybrid!$A$1:$LI$1),FALSE)</f>
        <v>9886.8901279999991</v>
      </c>
      <c r="U31" s="353">
        <f>VLOOKUP($E31,Hybrid!$1:$1048576,MATCH(DATE(U$2,1,1),Hybrid!$A$1:$LI$1),FALSE)</f>
        <v>10039.674300000001</v>
      </c>
      <c r="V31" s="353">
        <f>VLOOKUP($E31,Hybrid!$1:$1048576,MATCH(DATE(V$2,1,1),Hybrid!$A$1:$LI$1),FALSE)</f>
        <v>10183.467689999999</v>
      </c>
      <c r="W31" s="353">
        <f>VLOOKUP($E31,Hybrid!$1:$1048576,MATCH(DATE(W$2,1,1),Hybrid!$A$1:$LI$1),FALSE)</f>
        <v>10318.509690000001</v>
      </c>
      <c r="X31" s="353">
        <f>VLOOKUP($E31,Hybrid!$1:$1048576,MATCH(DATE(X$2,1,1),Hybrid!$A$1:$LI$1),FALSE)</f>
        <v>10445.3997</v>
      </c>
      <c r="Y31" s="353">
        <f>VLOOKUP($E31,Hybrid!$1:$1048576,MATCH(DATE(Y$2,1,1),Hybrid!$A$1:$LI$1),FALSE)</f>
        <v>10564.978359999999</v>
      </c>
      <c r="Z31" s="353">
        <f>VLOOKUP($E31,Hybrid!$1:$1048576,MATCH(DATE(Z$2,1,1),Hybrid!$A$1:$LI$1),FALSE)</f>
        <v>10677.496940000001</v>
      </c>
      <c r="AA31" s="353">
        <f>VLOOKUP($E31,Hybrid!$1:$1048576,MATCH(DATE(AA$2,1,1),Hybrid!$A$1:$LI$1),FALSE)</f>
        <v>10785.34324</v>
      </c>
      <c r="AB31" s="353">
        <f>VLOOKUP($E31,Hybrid!$1:$1048576,MATCH(DATE(AB$2,1,1),Hybrid!$A$1:$LI$1),FALSE)</f>
        <v>10889.78823</v>
      </c>
      <c r="AC31" s="353">
        <f>VLOOKUP($E31,Hybrid!$1:$1048576,MATCH(DATE(AC$2,1,1),Hybrid!$A$1:$LI$1),FALSE)</f>
        <v>10992.256530000001</v>
      </c>
      <c r="AD31" s="353">
        <f>VLOOKUP($E31,Hybrid!$1:$1048576,MATCH(DATE(AD$2,1,1),Hybrid!$A$1:$LI$1),FALSE)</f>
        <v>11094.12955</v>
      </c>
      <c r="AE31" s="353">
        <f>VLOOKUP($E31,Hybrid!$1:$1048576,MATCH(DATE(AE$2,1,1),Hybrid!$A$1:$LI$1),FALSE)</f>
        <v>11194.57941</v>
      </c>
      <c r="AF31" s="353">
        <f>VLOOKUP($E31,Hybrid!$1:$1048576,MATCH(DATE(AF$2,1,1),Hybrid!$A$1:$LI$1),FALSE)</f>
        <v>11296.67074</v>
      </c>
      <c r="AG31" s="353">
        <f>VLOOKUP($E31,Hybrid!$1:$1048576,MATCH(DATE(AG$2,1,1),Hybrid!$A$1:$LI$1),FALSE)</f>
        <v>11401.58502</v>
      </c>
      <c r="AH31" s="353">
        <f>VLOOKUP($E31,Hybrid!$1:$1048576,MATCH(DATE(AH$2,1,1),Hybrid!$A$1:$LI$1),FALSE)</f>
        <v>11510.647569999999</v>
      </c>
      <c r="AI31" s="353">
        <f>VLOOKUP($E31,Hybrid!$1:$1048576,MATCH(DATE(AI$2,1,1),Hybrid!$A$1:$LI$1),FALSE)</f>
        <v>11625.18845</v>
      </c>
      <c r="AJ31" s="353">
        <f>VLOOKUP($E31,Hybrid!$1:$1048576,MATCH(DATE(AJ$2,1,1),Hybrid!$A$1:$LI$1),FALSE)</f>
        <v>11746.190350000001</v>
      </c>
      <c r="AK31" s="353">
        <f>VLOOKUP($E31,Hybrid!$1:$1048576,MATCH(DATE(AK$2,1,1),Hybrid!$A$1:$LI$1),FALSE)</f>
        <v>11874.18368</v>
      </c>
      <c r="AL31" s="353">
        <f>VLOOKUP($E31,Hybrid!$1:$1048576,MATCH(DATE(AL$2,1,1),Hybrid!$A$1:$LI$1),FALSE)</f>
        <v>12009.27385</v>
      </c>
      <c r="AM31" s="353">
        <f>VLOOKUP($E31,Hybrid!$1:$1048576,MATCH(DATE(AM$2,1,1),Hybrid!$A$1:$LI$1),FALSE)</f>
        <v>12151.1955</v>
      </c>
      <c r="AN31" s="353">
        <f>VLOOKUP($E31,Hybrid!$1:$1048576,MATCH(DATE(AN$2,1,1),Hybrid!$A$1:$LI$1),FALSE)</f>
        <v>12299.371779999999</v>
      </c>
      <c r="AO31" s="353">
        <f>VLOOKUP($E31,Hybrid!$1:$1048576,MATCH(DATE(AO$2,1,1),Hybrid!$A$1:$LI$1),FALSE)</f>
        <v>12452.963959999999</v>
      </c>
    </row>
    <row r="32" spans="1:41" ht="15" customHeight="1" x14ac:dyDescent="0.35">
      <c r="A32" s="411"/>
      <c r="B32" s="418"/>
      <c r="C32" s="142"/>
      <c r="D32" s="103" t="s">
        <v>510</v>
      </c>
      <c r="E32" s="45" t="s">
        <v>349</v>
      </c>
      <c r="F32" s="353">
        <f>VLOOKUP($E32,Hybrid!$1:$1048576,MATCH(DATE(F$2,1,1),Hybrid!$A$1:$LI$1),FALSE)</f>
        <v>6777.6024520000001</v>
      </c>
      <c r="G32" s="353">
        <f>VLOOKUP($E32,Hybrid!$1:$1048576,MATCH(DATE(G$2,1,1),Hybrid!$A$1:$LI$1),FALSE)</f>
        <v>6649.1110930000004</v>
      </c>
      <c r="H32" s="353">
        <f>VLOOKUP($E32,Hybrid!$1:$1048576,MATCH(DATE(H$2,1,1),Hybrid!$A$1:$LI$1),FALSE)</f>
        <v>6565.3926110000002</v>
      </c>
      <c r="I32" s="353">
        <f>VLOOKUP($E32,Hybrid!$1:$1048576,MATCH(DATE(I$2,1,1),Hybrid!$A$1:$LI$1),FALSE)</f>
        <v>6507.5082359999997</v>
      </c>
      <c r="J32" s="353">
        <f>VLOOKUP($E32,Hybrid!$1:$1048576,MATCH(DATE(J$2,1,1),Hybrid!$A$1:$LI$1),FALSE)</f>
        <v>6484.9522129999996</v>
      </c>
      <c r="K32" s="353">
        <f>VLOOKUP($E32,Hybrid!$1:$1048576,MATCH(DATE(K$2,1,1),Hybrid!$A$1:$LI$1),FALSE)</f>
        <v>6509.9478429999999</v>
      </c>
      <c r="L32" s="353">
        <f>VLOOKUP($E32,Hybrid!$1:$1048576,MATCH(DATE(L$2,1,1),Hybrid!$A$1:$LI$1),FALSE)</f>
        <v>6549.0527060000004</v>
      </c>
      <c r="M32" s="353">
        <f>VLOOKUP($E32,Hybrid!$1:$1048576,MATCH(DATE(M$2,1,1),Hybrid!$A$1:$LI$1),FALSE)</f>
        <v>6599.1988849999998</v>
      </c>
      <c r="N32" s="353">
        <f>VLOOKUP($E32,Hybrid!$1:$1048576,MATCH(DATE(N$2,1,1),Hybrid!$A$1:$LI$1),FALSE)</f>
        <v>6658.9242480000003</v>
      </c>
      <c r="O32" s="353">
        <f>VLOOKUP($E32,Hybrid!$1:$1048576,MATCH(DATE(O$2,1,1),Hybrid!$A$1:$LI$1),FALSE)</f>
        <v>6726.3866589999998</v>
      </c>
      <c r="P32" s="353">
        <f>VLOOKUP($E32,Hybrid!$1:$1048576,MATCH(DATE(P$2,1,1),Hybrid!$A$1:$LI$1),FALSE)</f>
        <v>6799.8979799999997</v>
      </c>
      <c r="Q32" s="353">
        <f>VLOOKUP($E32,Hybrid!$1:$1048576,MATCH(DATE(Q$2,1,1),Hybrid!$A$1:$LI$1),FALSE)</f>
        <v>6875.7726469999998</v>
      </c>
      <c r="R32" s="353">
        <f>VLOOKUP($E32,Hybrid!$1:$1048576,MATCH(DATE(R$2,1,1),Hybrid!$A$1:$LI$1),FALSE)</f>
        <v>6951.9242969999996</v>
      </c>
      <c r="S32" s="353">
        <f>VLOOKUP($E32,Hybrid!$1:$1048576,MATCH(DATE(S$2,1,1),Hybrid!$A$1:$LI$1),FALSE)</f>
        <v>7026.590631</v>
      </c>
      <c r="T32" s="353">
        <f>VLOOKUP($E32,Hybrid!$1:$1048576,MATCH(DATE(T$2,1,1),Hybrid!$A$1:$LI$1),FALSE)</f>
        <v>7098.3313029999999</v>
      </c>
      <c r="U32" s="353">
        <f>VLOOKUP($E32,Hybrid!$1:$1048576,MATCH(DATE(U$2,1,1),Hybrid!$A$1:$LI$1),FALSE)</f>
        <v>7166.1978289999997</v>
      </c>
      <c r="V32" s="353">
        <f>VLOOKUP($E32,Hybrid!$1:$1048576,MATCH(DATE(V$2,1,1),Hybrid!$A$1:$LI$1),FALSE)</f>
        <v>7229.8571320000001</v>
      </c>
      <c r="W32" s="353">
        <f>VLOOKUP($E32,Hybrid!$1:$1048576,MATCH(DATE(W$2,1,1),Hybrid!$A$1:$LI$1),FALSE)</f>
        <v>7289.4167500000003</v>
      </c>
      <c r="X32" s="353">
        <f>VLOOKUP($E32,Hybrid!$1:$1048576,MATCH(DATE(X$2,1,1),Hybrid!$A$1:$LI$1),FALSE)</f>
        <v>7345.2155519999997</v>
      </c>
      <c r="Y32" s="353">
        <f>VLOOKUP($E32,Hybrid!$1:$1048576,MATCH(DATE(Y$2,1,1),Hybrid!$A$1:$LI$1),FALSE)</f>
        <v>7397.7367469999999</v>
      </c>
      <c r="Z32" s="353">
        <f>VLOOKUP($E32,Hybrid!$1:$1048576,MATCH(DATE(Z$2,1,1),Hybrid!$A$1:$LI$1),FALSE)</f>
        <v>7447.0486950000004</v>
      </c>
      <c r="AA32" s="353">
        <f>VLOOKUP($E32,Hybrid!$1:$1048576,MATCH(DATE(AA$2,1,1),Hybrid!$A$1:$LI$1),FALSE)</f>
        <v>7494.6301759999997</v>
      </c>
      <c r="AB32" s="353">
        <f>VLOOKUP($E32,Hybrid!$1:$1048576,MATCH(DATE(AB$2,1,1),Hybrid!$A$1:$LI$1),FALSE)</f>
        <v>7541.1970060000003</v>
      </c>
      <c r="AC32" s="353">
        <f>VLOOKUP($E32,Hybrid!$1:$1048576,MATCH(DATE(AC$2,1,1),Hybrid!$A$1:$LI$1),FALSE)</f>
        <v>7587.5519960000001</v>
      </c>
      <c r="AD32" s="353">
        <f>VLOOKUP($E32,Hybrid!$1:$1048576,MATCH(DATE(AD$2,1,1),Hybrid!$A$1:$LI$1),FALSE)</f>
        <v>7634.4488359999996</v>
      </c>
      <c r="AE32" s="353">
        <f>VLOOKUP($E32,Hybrid!$1:$1048576,MATCH(DATE(AE$2,1,1),Hybrid!$A$1:$LI$1),FALSE)</f>
        <v>7681.1498899999997</v>
      </c>
      <c r="AF32" s="353">
        <f>VLOOKUP($E32,Hybrid!$1:$1048576,MATCH(DATE(AF$2,1,1),Hybrid!$A$1:$LI$1),FALSE)</f>
        <v>7729.4934039999998</v>
      </c>
      <c r="AG32" s="353">
        <f>VLOOKUP($E32,Hybrid!$1:$1048576,MATCH(DATE(AG$2,1,1),Hybrid!$A$1:$LI$1),FALSE)</f>
        <v>7780.063564</v>
      </c>
      <c r="AH32" s="353">
        <f>VLOOKUP($E32,Hybrid!$1:$1048576,MATCH(DATE(AH$2,1,1),Hybrid!$A$1:$LI$1),FALSE)</f>
        <v>7833.5410190000002</v>
      </c>
      <c r="AI32" s="353">
        <f>VLOOKUP($E32,Hybrid!$1:$1048576,MATCH(DATE(AI$2,1,1),Hybrid!$A$1:$LI$1),FALSE)</f>
        <v>7890.6191719999997</v>
      </c>
      <c r="AJ32" s="353">
        <f>VLOOKUP($E32,Hybrid!$1:$1048576,MATCH(DATE(AJ$2,1,1),Hybrid!$A$1:$LI$1),FALSE)</f>
        <v>7951.773244</v>
      </c>
      <c r="AK32" s="353">
        <f>VLOOKUP($E32,Hybrid!$1:$1048576,MATCH(DATE(AK$2,1,1),Hybrid!$A$1:$LI$1),FALSE)</f>
        <v>8017.1921069999999</v>
      </c>
      <c r="AL32" s="353">
        <f>VLOOKUP($E32,Hybrid!$1:$1048576,MATCH(DATE(AL$2,1,1),Hybrid!$A$1:$LI$1),FALSE)</f>
        <v>8086.7986080000001</v>
      </c>
      <c r="AM32" s="353">
        <f>VLOOKUP($E32,Hybrid!$1:$1048576,MATCH(DATE(AM$2,1,1),Hybrid!$A$1:$LI$1),FALSE)</f>
        <v>8160.2882799999998</v>
      </c>
      <c r="AN32" s="353">
        <f>VLOOKUP($E32,Hybrid!$1:$1048576,MATCH(DATE(AN$2,1,1),Hybrid!$A$1:$LI$1),FALSE)</f>
        <v>8237.171848</v>
      </c>
      <c r="AO32" s="353">
        <f>VLOOKUP($E32,Hybrid!$1:$1048576,MATCH(DATE(AO$2,1,1),Hybrid!$A$1:$LI$1),FALSE)</f>
        <v>8316.8112170000004</v>
      </c>
    </row>
    <row r="33" spans="1:41" ht="15" customHeight="1" x14ac:dyDescent="0.35">
      <c r="A33" s="411"/>
      <c r="B33" s="418"/>
      <c r="C33" s="142"/>
      <c r="D33" s="103" t="s">
        <v>511</v>
      </c>
      <c r="E33" s="45" t="s">
        <v>350</v>
      </c>
      <c r="F33" s="353">
        <f>VLOOKUP($E33,Hybrid!$1:$1048576,MATCH(DATE(F$2,1,1),Hybrid!$A$1:$LI$1),FALSE)</f>
        <v>4159.6639080000004</v>
      </c>
      <c r="G33" s="353">
        <f>VLOOKUP($E33,Hybrid!$1:$1048576,MATCH(DATE(G$2,1,1),Hybrid!$A$1:$LI$1),FALSE)</f>
        <v>4056.0626189999998</v>
      </c>
      <c r="H33" s="353">
        <f>VLOOKUP($E33,Hybrid!$1:$1048576,MATCH(DATE(H$2,1,1),Hybrid!$A$1:$LI$1),FALSE)</f>
        <v>3978.0591180000001</v>
      </c>
      <c r="I33" s="353">
        <f>VLOOKUP($E33,Hybrid!$1:$1048576,MATCH(DATE(I$2,1,1),Hybrid!$A$1:$LI$1),FALSE)</f>
        <v>3914.41563</v>
      </c>
      <c r="J33" s="353">
        <f>VLOOKUP($E33,Hybrid!$1:$1048576,MATCH(DATE(J$2,1,1),Hybrid!$A$1:$LI$1),FALSE)</f>
        <v>3869.78431</v>
      </c>
      <c r="K33" s="353">
        <f>VLOOKUP($E33,Hybrid!$1:$1048576,MATCH(DATE(K$2,1,1),Hybrid!$A$1:$LI$1),FALSE)</f>
        <v>3850.7570150000001</v>
      </c>
      <c r="L33" s="353">
        <f>VLOOKUP($E33,Hybrid!$1:$1048576,MATCH(DATE(L$2,1,1),Hybrid!$A$1:$LI$1),FALSE)</f>
        <v>3839.4842749999998</v>
      </c>
      <c r="M33" s="353">
        <f>VLOOKUP($E33,Hybrid!$1:$1048576,MATCH(DATE(M$2,1,1),Hybrid!$A$1:$LI$1),FALSE)</f>
        <v>3833.9098629999999</v>
      </c>
      <c r="N33" s="353">
        <f>VLOOKUP($E33,Hybrid!$1:$1048576,MATCH(DATE(N$2,1,1),Hybrid!$A$1:$LI$1),FALSE)</f>
        <v>3832.9732450000001</v>
      </c>
      <c r="O33" s="353">
        <f>VLOOKUP($E33,Hybrid!$1:$1048576,MATCH(DATE(O$2,1,1),Hybrid!$A$1:$LI$1),FALSE)</f>
        <v>3835.5037149999998</v>
      </c>
      <c r="P33" s="353">
        <f>VLOOKUP($E33,Hybrid!$1:$1048576,MATCH(DATE(P$2,1,1),Hybrid!$A$1:$LI$1),FALSE)</f>
        <v>3840.5469600000001</v>
      </c>
      <c r="Q33" s="353">
        <f>VLOOKUP($E33,Hybrid!$1:$1048576,MATCH(DATE(Q$2,1,1),Hybrid!$A$1:$LI$1),FALSE)</f>
        <v>3846.244811</v>
      </c>
      <c r="R33" s="353">
        <f>VLOOKUP($E33,Hybrid!$1:$1048576,MATCH(DATE(R$2,1,1),Hybrid!$A$1:$LI$1),FALSE)</f>
        <v>3851.6832450000002</v>
      </c>
      <c r="S33" s="353">
        <f>VLOOKUP($E33,Hybrid!$1:$1048576,MATCH(DATE(S$2,1,1),Hybrid!$A$1:$LI$1),FALSE)</f>
        <v>3856.2073329999998</v>
      </c>
      <c r="T33" s="353">
        <f>VLOOKUP($E33,Hybrid!$1:$1048576,MATCH(DATE(T$2,1,1),Hybrid!$A$1:$LI$1),FALSE)</f>
        <v>3859.3522200000002</v>
      </c>
      <c r="U33" s="353">
        <f>VLOOKUP($E33,Hybrid!$1:$1048576,MATCH(DATE(U$2,1,1),Hybrid!$A$1:$LI$1),FALSE)</f>
        <v>3860.879226</v>
      </c>
      <c r="V33" s="353">
        <f>VLOOKUP($E33,Hybrid!$1:$1048576,MATCH(DATE(V$2,1,1),Hybrid!$A$1:$LI$1),FALSE)</f>
        <v>3860.8261640000001</v>
      </c>
      <c r="W33" s="353">
        <f>VLOOKUP($E33,Hybrid!$1:$1048576,MATCH(DATE(W$2,1,1),Hybrid!$A$1:$LI$1),FALSE)</f>
        <v>3859.4127319999998</v>
      </c>
      <c r="X33" s="353">
        <f>VLOOKUP($E33,Hybrid!$1:$1048576,MATCH(DATE(X$2,1,1),Hybrid!$A$1:$LI$1),FALSE)</f>
        <v>3856.9209719999999</v>
      </c>
      <c r="Y33" s="353">
        <f>VLOOKUP($E33,Hybrid!$1:$1048576,MATCH(DATE(Y$2,1,1),Hybrid!$A$1:$LI$1),FALSE)</f>
        <v>3853.6416880000002</v>
      </c>
      <c r="Z33" s="353">
        <f>VLOOKUP($E33,Hybrid!$1:$1048576,MATCH(DATE(Z$2,1,1),Hybrid!$A$1:$LI$1),FALSE)</f>
        <v>3849.6050650000002</v>
      </c>
      <c r="AA33" s="353">
        <f>VLOOKUP($E33,Hybrid!$1:$1048576,MATCH(DATE(AA$2,1,1),Hybrid!$A$1:$LI$1),FALSE)</f>
        <v>3845.453211</v>
      </c>
      <c r="AB33" s="353">
        <f>VLOOKUP($E33,Hybrid!$1:$1048576,MATCH(DATE(AB$2,1,1),Hybrid!$A$1:$LI$1),FALSE)</f>
        <v>3841.4179239999999</v>
      </c>
      <c r="AC33" s="353">
        <f>VLOOKUP($E33,Hybrid!$1:$1048576,MATCH(DATE(AC$2,1,1),Hybrid!$A$1:$LI$1),FALSE)</f>
        <v>3837.7262030000002</v>
      </c>
      <c r="AD33" s="353">
        <f>VLOOKUP($E33,Hybrid!$1:$1048576,MATCH(DATE(AD$2,1,1),Hybrid!$A$1:$LI$1),FALSE)</f>
        <v>3834.5286350000001</v>
      </c>
      <c r="AE33" s="353">
        <f>VLOOKUP($E33,Hybrid!$1:$1048576,MATCH(DATE(AE$2,1,1),Hybrid!$A$1:$LI$1),FALSE)</f>
        <v>3831.2339529999999</v>
      </c>
      <c r="AF33" s="353">
        <f>VLOOKUP($E33,Hybrid!$1:$1048576,MATCH(DATE(AF$2,1,1),Hybrid!$A$1:$LI$1),FALSE)</f>
        <v>3828.408042</v>
      </c>
      <c r="AG33" s="353">
        <f>VLOOKUP($E33,Hybrid!$1:$1048576,MATCH(DATE(AG$2,1,1),Hybrid!$A$1:$LI$1),FALSE)</f>
        <v>3826.034193</v>
      </c>
      <c r="AH33" s="353">
        <f>VLOOKUP($E33,Hybrid!$1:$1048576,MATCH(DATE(AH$2,1,1),Hybrid!$A$1:$LI$1),FALSE)</f>
        <v>3824.1411189999999</v>
      </c>
      <c r="AI33" s="353">
        <f>VLOOKUP($E33,Hybrid!$1:$1048576,MATCH(DATE(AI$2,1,1),Hybrid!$A$1:$LI$1),FALSE)</f>
        <v>3822.782823</v>
      </c>
      <c r="AJ33" s="353">
        <f>VLOOKUP($E33,Hybrid!$1:$1048576,MATCH(DATE(AJ$2,1,1),Hybrid!$A$1:$LI$1),FALSE)</f>
        <v>3821.938267</v>
      </c>
      <c r="AK33" s="353">
        <f>VLOOKUP($E33,Hybrid!$1:$1048576,MATCH(DATE(AK$2,1,1),Hybrid!$A$1:$LI$1),FALSE)</f>
        <v>3821.4835640000001</v>
      </c>
      <c r="AL33" s="353">
        <f>VLOOKUP($E33,Hybrid!$1:$1048576,MATCH(DATE(AL$2,1,1),Hybrid!$A$1:$LI$1),FALSE)</f>
        <v>3821.2058780000002</v>
      </c>
      <c r="AM33" s="353">
        <f>VLOOKUP($E33,Hybrid!$1:$1048576,MATCH(DATE(AM$2,1,1),Hybrid!$A$1:$LI$1),FALSE)</f>
        <v>3820.8264020000001</v>
      </c>
      <c r="AN33" s="353">
        <f>VLOOKUP($E33,Hybrid!$1:$1048576,MATCH(DATE(AN$2,1,1),Hybrid!$A$1:$LI$1),FALSE)</f>
        <v>3820.0252150000001</v>
      </c>
      <c r="AO33" s="353">
        <f>VLOOKUP($E33,Hybrid!$1:$1048576,MATCH(DATE(AO$2,1,1),Hybrid!$A$1:$LI$1),FALSE)</f>
        <v>3818.462309</v>
      </c>
    </row>
    <row r="34" spans="1:41" ht="15" customHeight="1" x14ac:dyDescent="0.35">
      <c r="A34" s="411"/>
      <c r="B34" s="418"/>
      <c r="C34" s="142"/>
      <c r="D34" s="103" t="s">
        <v>512</v>
      </c>
      <c r="E34" s="45" t="s">
        <v>351</v>
      </c>
      <c r="F34" s="353">
        <f>VLOOKUP($E34,Hybrid!$1:$1048576,MATCH(DATE(F$2,1,1),Hybrid!$A$1:$LI$1),FALSE)</f>
        <v>2503.7292430000002</v>
      </c>
      <c r="G34" s="353">
        <f>VLOOKUP($E34,Hybrid!$1:$1048576,MATCH(DATE(G$2,1,1),Hybrid!$A$1:$LI$1),FALSE)</f>
        <v>2443.7166320000001</v>
      </c>
      <c r="H34" s="353">
        <f>VLOOKUP($E34,Hybrid!$1:$1048576,MATCH(DATE(H$2,1,1),Hybrid!$A$1:$LI$1),FALSE)</f>
        <v>2398.2132080000001</v>
      </c>
      <c r="I34" s="353">
        <f>VLOOKUP($E34,Hybrid!$1:$1048576,MATCH(DATE(I$2,1,1),Hybrid!$A$1:$LI$1),FALSE)</f>
        <v>2360.0249229999999</v>
      </c>
      <c r="J34" s="353">
        <f>VLOOKUP($E34,Hybrid!$1:$1048576,MATCH(DATE(J$2,1,1),Hybrid!$A$1:$LI$1),FALSE)</f>
        <v>2331.7892959999999</v>
      </c>
      <c r="K34" s="353">
        <f>VLOOKUP($E34,Hybrid!$1:$1048576,MATCH(DATE(K$2,1,1),Hybrid!$A$1:$LI$1),FALSE)</f>
        <v>2317.628381</v>
      </c>
      <c r="L34" s="353">
        <f>VLOOKUP($E34,Hybrid!$1:$1048576,MATCH(DATE(L$2,1,1),Hybrid!$A$1:$LI$1),FALSE)</f>
        <v>2307.0905710000002</v>
      </c>
      <c r="M34" s="353">
        <f>VLOOKUP($E34,Hybrid!$1:$1048576,MATCH(DATE(M$2,1,1),Hybrid!$A$1:$LI$1),FALSE)</f>
        <v>2298.8382660000002</v>
      </c>
      <c r="N34" s="353">
        <f>VLOOKUP($E34,Hybrid!$1:$1048576,MATCH(DATE(N$2,1,1),Hybrid!$A$1:$LI$1),FALSE)</f>
        <v>2292.1985800000002</v>
      </c>
      <c r="O34" s="353">
        <f>VLOOKUP($E34,Hybrid!$1:$1048576,MATCH(DATE(O$2,1,1),Hybrid!$A$1:$LI$1),FALSE)</f>
        <v>2286.4789139999998</v>
      </c>
      <c r="P34" s="353">
        <f>VLOOKUP($E34,Hybrid!$1:$1048576,MATCH(DATE(P$2,1,1),Hybrid!$A$1:$LI$1),FALSE)</f>
        <v>2281.1787899999999</v>
      </c>
      <c r="Q34" s="353">
        <f>VLOOKUP($E34,Hybrid!$1:$1048576,MATCH(DATE(Q$2,1,1),Hybrid!$A$1:$LI$1),FALSE)</f>
        <v>2275.3362710000001</v>
      </c>
      <c r="R34" s="353">
        <f>VLOOKUP($E34,Hybrid!$1:$1048576,MATCH(DATE(R$2,1,1),Hybrid!$A$1:$LI$1),FALSE)</f>
        <v>2268.5857879999999</v>
      </c>
      <c r="S34" s="353">
        <f>VLOOKUP($E34,Hybrid!$1:$1048576,MATCH(DATE(S$2,1,1),Hybrid!$A$1:$LI$1),FALSE)</f>
        <v>2260.745766</v>
      </c>
      <c r="T34" s="353">
        <f>VLOOKUP($E34,Hybrid!$1:$1048576,MATCH(DATE(T$2,1,1),Hybrid!$A$1:$LI$1),FALSE)</f>
        <v>2251.744815</v>
      </c>
      <c r="U34" s="353">
        <f>VLOOKUP($E34,Hybrid!$1:$1048576,MATCH(DATE(U$2,1,1),Hybrid!$A$1:$LI$1),FALSE)</f>
        <v>2241.6184119999998</v>
      </c>
      <c r="V34" s="353">
        <f>VLOOKUP($E34,Hybrid!$1:$1048576,MATCH(DATE(V$2,1,1),Hybrid!$A$1:$LI$1),FALSE)</f>
        <v>2230.532909</v>
      </c>
      <c r="W34" s="353">
        <f>VLOOKUP($E34,Hybrid!$1:$1048576,MATCH(DATE(W$2,1,1),Hybrid!$A$1:$LI$1),FALSE)</f>
        <v>2218.7305860000001</v>
      </c>
      <c r="X34" s="353">
        <f>VLOOKUP($E34,Hybrid!$1:$1048576,MATCH(DATE(X$2,1,1),Hybrid!$A$1:$LI$1),FALSE)</f>
        <v>2206.4570650000001</v>
      </c>
      <c r="Y34" s="353">
        <f>VLOOKUP($E34,Hybrid!$1:$1048576,MATCH(DATE(Y$2,1,1),Hybrid!$A$1:$LI$1),FALSE)</f>
        <v>2193.928105</v>
      </c>
      <c r="Z34" s="353">
        <f>VLOOKUP($E34,Hybrid!$1:$1048576,MATCH(DATE(Z$2,1,1),Hybrid!$A$1:$LI$1),FALSE)</f>
        <v>2181.184976</v>
      </c>
      <c r="AA34" s="353">
        <f>VLOOKUP($E34,Hybrid!$1:$1048576,MATCH(DATE(AA$2,1,1),Hybrid!$A$1:$LI$1),FALSE)</f>
        <v>2168.5659310000001</v>
      </c>
      <c r="AB34" s="353">
        <f>VLOOKUP($E34,Hybrid!$1:$1048576,MATCH(DATE(AB$2,1,1),Hybrid!$A$1:$LI$1),FALSE)</f>
        <v>2156.1648070000001</v>
      </c>
      <c r="AC34" s="353">
        <f>VLOOKUP($E34,Hybrid!$1:$1048576,MATCH(DATE(AC$2,1,1),Hybrid!$A$1:$LI$1),FALSE)</f>
        <v>2144.0501840000002</v>
      </c>
      <c r="AD34" s="353">
        <f>VLOOKUP($E34,Hybrid!$1:$1048576,MATCH(DATE(AD$2,1,1),Hybrid!$A$1:$LI$1),FALSE)</f>
        <v>2132.22496</v>
      </c>
      <c r="AE34" s="353">
        <f>VLOOKUP($E34,Hybrid!$1:$1048576,MATCH(DATE(AE$2,1,1),Hybrid!$A$1:$LI$1),FALSE)</f>
        <v>2120.280029</v>
      </c>
      <c r="AF34" s="353">
        <f>VLOOKUP($E34,Hybrid!$1:$1048576,MATCH(DATE(AF$2,1,1),Hybrid!$A$1:$LI$1),FALSE)</f>
        <v>2108.3984399999999</v>
      </c>
      <c r="AG34" s="353">
        <f>VLOOKUP($E34,Hybrid!$1:$1048576,MATCH(DATE(AG$2,1,1),Hybrid!$A$1:$LI$1),FALSE)</f>
        <v>2096.4600270000001</v>
      </c>
      <c r="AH34" s="353">
        <f>VLOOKUP($E34,Hybrid!$1:$1048576,MATCH(DATE(AH$2,1,1),Hybrid!$A$1:$LI$1),FALSE)</f>
        <v>2084.3734810000001</v>
      </c>
      <c r="AI34" s="353">
        <f>VLOOKUP($E34,Hybrid!$1:$1048576,MATCH(DATE(AI$2,1,1),Hybrid!$A$1:$LI$1),FALSE)</f>
        <v>2072.0751310000001</v>
      </c>
      <c r="AJ34" s="353">
        <f>VLOOKUP($E34,Hybrid!$1:$1048576,MATCH(DATE(AJ$2,1,1),Hybrid!$A$1:$LI$1),FALSE)</f>
        <v>2059.4794689999999</v>
      </c>
      <c r="AK34" s="353">
        <f>VLOOKUP($E34,Hybrid!$1:$1048576,MATCH(DATE(AK$2,1,1),Hybrid!$A$1:$LI$1),FALSE)</f>
        <v>2046.465931</v>
      </c>
      <c r="AL34" s="353">
        <f>VLOOKUP($E34,Hybrid!$1:$1048576,MATCH(DATE(AL$2,1,1),Hybrid!$A$1:$LI$1),FALSE)</f>
        <v>2032.8874920000001</v>
      </c>
      <c r="AM34" s="353">
        <f>VLOOKUP($E34,Hybrid!$1:$1048576,MATCH(DATE(AM$2,1,1),Hybrid!$A$1:$LI$1),FALSE)</f>
        <v>2018.58386</v>
      </c>
      <c r="AN34" s="353">
        <f>VLOOKUP($E34,Hybrid!$1:$1048576,MATCH(DATE(AN$2,1,1),Hybrid!$A$1:$LI$1),FALSE)</f>
        <v>2003.3953329999999</v>
      </c>
      <c r="AO34" s="353">
        <f>VLOOKUP($E34,Hybrid!$1:$1048576,MATCH(DATE(AO$2,1,1),Hybrid!$A$1:$LI$1),FALSE)</f>
        <v>1987.1739669999999</v>
      </c>
    </row>
    <row r="35" spans="1:41" ht="15" customHeight="1" x14ac:dyDescent="0.35">
      <c r="A35" s="411"/>
      <c r="B35" s="418"/>
      <c r="C35" s="142"/>
      <c r="D35" s="103" t="s">
        <v>513</v>
      </c>
      <c r="E35" s="45" t="s">
        <v>352</v>
      </c>
      <c r="F35" s="353">
        <f>VLOOKUP($E35,Hybrid!$1:$1048576,MATCH(DATE(F$2,1,1),Hybrid!$A$1:$LI$1),FALSE)</f>
        <v>1243.6668460000001</v>
      </c>
      <c r="G35" s="353">
        <f>VLOOKUP($E35,Hybrid!$1:$1048576,MATCH(DATE(G$2,1,1),Hybrid!$A$1:$LI$1),FALSE)</f>
        <v>1211.1449809999999</v>
      </c>
      <c r="H35" s="353">
        <f>VLOOKUP($E35,Hybrid!$1:$1048576,MATCH(DATE(H$2,1,1),Hybrid!$A$1:$LI$1),FALSE)</f>
        <v>1184.3609200000001</v>
      </c>
      <c r="I35" s="353">
        <f>VLOOKUP($E35,Hybrid!$1:$1048576,MATCH(DATE(I$2,1,1),Hybrid!$A$1:$LI$1),FALSE)</f>
        <v>1159.480873</v>
      </c>
      <c r="J35" s="353">
        <f>VLOOKUP($E35,Hybrid!$1:$1048576,MATCH(DATE(J$2,1,1),Hybrid!$A$1:$LI$1),FALSE)</f>
        <v>1137.5111959999999</v>
      </c>
      <c r="K35" s="353">
        <f>VLOOKUP($E35,Hybrid!$1:$1048576,MATCH(DATE(K$2,1,1),Hybrid!$A$1:$LI$1),FALSE)</f>
        <v>1120.378097</v>
      </c>
      <c r="L35" s="353">
        <f>VLOOKUP($E35,Hybrid!$1:$1048576,MATCH(DATE(L$2,1,1),Hybrid!$A$1:$LI$1),FALSE)</f>
        <v>1103.7227270000001</v>
      </c>
      <c r="M35" s="353">
        <f>VLOOKUP($E35,Hybrid!$1:$1048576,MATCH(DATE(M$2,1,1),Hybrid!$A$1:$LI$1),FALSE)</f>
        <v>1086.901893</v>
      </c>
      <c r="N35" s="353">
        <f>VLOOKUP($E35,Hybrid!$1:$1048576,MATCH(DATE(N$2,1,1),Hybrid!$A$1:$LI$1),FALSE)</f>
        <v>1069.6420459999999</v>
      </c>
      <c r="O35" s="353">
        <f>VLOOKUP($E35,Hybrid!$1:$1048576,MATCH(DATE(O$2,1,1),Hybrid!$A$1:$LI$1),FALSE)</f>
        <v>1051.719846</v>
      </c>
      <c r="P35" s="353">
        <f>VLOOKUP($E35,Hybrid!$1:$1048576,MATCH(DATE(P$2,1,1),Hybrid!$A$1:$LI$1),FALSE)</f>
        <v>1033.0703390000001</v>
      </c>
      <c r="Q35" s="353">
        <f>VLOOKUP($E35,Hybrid!$1:$1048576,MATCH(DATE(Q$2,1,1),Hybrid!$A$1:$LI$1),FALSE)</f>
        <v>1013.517794</v>
      </c>
      <c r="R35" s="353">
        <f>VLOOKUP($E35,Hybrid!$1:$1048576,MATCH(DATE(R$2,1,1),Hybrid!$A$1:$LI$1),FALSE)</f>
        <v>993.16312559999994</v>
      </c>
      <c r="S35" s="353">
        <f>VLOOKUP($E35,Hybrid!$1:$1048576,MATCH(DATE(S$2,1,1),Hybrid!$A$1:$LI$1),FALSE)</f>
        <v>972.19883930000003</v>
      </c>
      <c r="T35" s="353">
        <f>VLOOKUP($E35,Hybrid!$1:$1048576,MATCH(DATE(T$2,1,1),Hybrid!$A$1:$LI$1),FALSE)</f>
        <v>950.84018939999999</v>
      </c>
      <c r="U35" s="353">
        <f>VLOOKUP($E35,Hybrid!$1:$1048576,MATCH(DATE(U$2,1,1),Hybrid!$A$1:$LI$1),FALSE)</f>
        <v>929.29947100000004</v>
      </c>
      <c r="V35" s="353">
        <f>VLOOKUP($E35,Hybrid!$1:$1048576,MATCH(DATE(V$2,1,1),Hybrid!$A$1:$LI$1),FALSE)</f>
        <v>907.79320499999994</v>
      </c>
      <c r="W35" s="353">
        <f>VLOOKUP($E35,Hybrid!$1:$1048576,MATCH(DATE(W$2,1,1),Hybrid!$A$1:$LI$1),FALSE)</f>
        <v>886.52468910000005</v>
      </c>
      <c r="X35" s="353">
        <f>VLOOKUP($E35,Hybrid!$1:$1048576,MATCH(DATE(X$2,1,1),Hybrid!$A$1:$LI$1),FALSE)</f>
        <v>865.65691719999995</v>
      </c>
      <c r="Y35" s="353">
        <f>VLOOKUP($E35,Hybrid!$1:$1048576,MATCH(DATE(Y$2,1,1),Hybrid!$A$1:$LI$1),FALSE)</f>
        <v>845.30162659999996</v>
      </c>
      <c r="Z35" s="353">
        <f>VLOOKUP($E35,Hybrid!$1:$1048576,MATCH(DATE(Z$2,1,1),Hybrid!$A$1:$LI$1),FALSE)</f>
        <v>825.4797006</v>
      </c>
      <c r="AA35" s="353">
        <f>VLOOKUP($E35,Hybrid!$1:$1048576,MATCH(DATE(AA$2,1,1),Hybrid!$A$1:$LI$1),FALSE)</f>
        <v>806.26686719999998</v>
      </c>
      <c r="AB35" s="353">
        <f>VLOOKUP($E35,Hybrid!$1:$1048576,MATCH(DATE(AB$2,1,1),Hybrid!$A$1:$LI$1),FALSE)</f>
        <v>787.64294470000004</v>
      </c>
      <c r="AC35" s="353">
        <f>VLOOKUP($E35,Hybrid!$1:$1048576,MATCH(DATE(AC$2,1,1),Hybrid!$A$1:$LI$1),FALSE)</f>
        <v>769.5602864</v>
      </c>
      <c r="AD35" s="353">
        <f>VLOOKUP($E35,Hybrid!$1:$1048576,MATCH(DATE(AD$2,1,1),Hybrid!$A$1:$LI$1),FALSE)</f>
        <v>751.93210880000004</v>
      </c>
      <c r="AE35" s="353">
        <f>VLOOKUP($E35,Hybrid!$1:$1048576,MATCH(DATE(AE$2,1,1),Hybrid!$A$1:$LI$1),FALSE)</f>
        <v>734.54359550000004</v>
      </c>
      <c r="AF35" s="353">
        <f>VLOOKUP($E35,Hybrid!$1:$1048576,MATCH(DATE(AF$2,1,1),Hybrid!$A$1:$LI$1),FALSE)</f>
        <v>717.33560050000006</v>
      </c>
      <c r="AG35" s="353">
        <f>VLOOKUP($E35,Hybrid!$1:$1048576,MATCH(DATE(AG$2,1,1),Hybrid!$A$1:$LI$1),FALSE)</f>
        <v>700.17860659999997</v>
      </c>
      <c r="AH35" s="353">
        <f>VLOOKUP($E35,Hybrid!$1:$1048576,MATCH(DATE(AH$2,1,1),Hybrid!$A$1:$LI$1),FALSE)</f>
        <v>682.96610889999999</v>
      </c>
      <c r="AI35" s="353">
        <f>VLOOKUP($E35,Hybrid!$1:$1048576,MATCH(DATE(AI$2,1,1),Hybrid!$A$1:$LI$1),FALSE)</f>
        <v>665.62193679999996</v>
      </c>
      <c r="AJ35" s="353">
        <f>VLOOKUP($E35,Hybrid!$1:$1048576,MATCH(DATE(AJ$2,1,1),Hybrid!$A$1:$LI$1),FALSE)</f>
        <v>648.08814510000002</v>
      </c>
      <c r="AK35" s="353">
        <f>VLOOKUP($E35,Hybrid!$1:$1048576,MATCH(DATE(AK$2,1,1),Hybrid!$A$1:$LI$1),FALSE)</f>
        <v>630.3207979</v>
      </c>
      <c r="AL35" s="353">
        <f>VLOOKUP($E35,Hybrid!$1:$1048576,MATCH(DATE(AL$2,1,1),Hybrid!$A$1:$LI$1),FALSE)</f>
        <v>612.29110160000005</v>
      </c>
      <c r="AM35" s="353">
        <f>VLOOKUP($E35,Hybrid!$1:$1048576,MATCH(DATE(AM$2,1,1),Hybrid!$A$1:$LI$1),FALSE)</f>
        <v>593.9871991</v>
      </c>
      <c r="AN35" s="353">
        <f>VLOOKUP($E35,Hybrid!$1:$1048576,MATCH(DATE(AN$2,1,1),Hybrid!$A$1:$LI$1),FALSE)</f>
        <v>575.41549169999996</v>
      </c>
      <c r="AO35" s="353">
        <f>VLOOKUP($E35,Hybrid!$1:$1048576,MATCH(DATE(AO$2,1,1),Hybrid!$A$1:$LI$1),FALSE)</f>
        <v>556.60051829999998</v>
      </c>
    </row>
    <row r="36" spans="1:41" ht="15" customHeight="1" x14ac:dyDescent="0.35">
      <c r="A36" s="411"/>
      <c r="B36" s="418"/>
      <c r="C36" s="142"/>
      <c r="D36" s="103" t="s">
        <v>514</v>
      </c>
      <c r="E36" s="45" t="s">
        <v>353</v>
      </c>
      <c r="F36" s="353">
        <f>VLOOKUP($E36,Hybrid!$1:$1048576,MATCH(DATE(F$2,1,1),Hybrid!$A$1:$LI$1),FALSE)</f>
        <v>2239.620606</v>
      </c>
      <c r="G36" s="353">
        <f>VLOOKUP($E36,Hybrid!$1:$1048576,MATCH(DATE(G$2,1,1),Hybrid!$A$1:$LI$1),FALSE)</f>
        <v>2184.43703</v>
      </c>
      <c r="H36" s="353">
        <f>VLOOKUP($E36,Hybrid!$1:$1048576,MATCH(DATE(H$2,1,1),Hybrid!$A$1:$LI$1),FALSE)</f>
        <v>2137.1381339999998</v>
      </c>
      <c r="I36" s="353">
        <f>VLOOKUP($E36,Hybrid!$1:$1048576,MATCH(DATE(I$2,1,1),Hybrid!$A$1:$LI$1),FALSE)</f>
        <v>2090.181517</v>
      </c>
      <c r="J36" s="353">
        <f>VLOOKUP($E36,Hybrid!$1:$1048576,MATCH(DATE(J$2,1,1),Hybrid!$A$1:$LI$1),FALSE)</f>
        <v>2045.2797889999999</v>
      </c>
      <c r="K36" s="353">
        <f>VLOOKUP($E36,Hybrid!$1:$1048576,MATCH(DATE(K$2,1,1),Hybrid!$A$1:$LI$1),FALSE)</f>
        <v>2006.152237</v>
      </c>
      <c r="L36" s="353">
        <f>VLOOKUP($E36,Hybrid!$1:$1048576,MATCH(DATE(L$2,1,1),Hybrid!$A$1:$LI$1),FALSE)</f>
        <v>1965.8221980000001</v>
      </c>
      <c r="M36" s="353">
        <f>VLOOKUP($E36,Hybrid!$1:$1048576,MATCH(DATE(M$2,1,1),Hybrid!$A$1:$LI$1),FALSE)</f>
        <v>1923.3129630000001</v>
      </c>
      <c r="N36" s="353">
        <f>VLOOKUP($E36,Hybrid!$1:$1048576,MATCH(DATE(N$2,1,1),Hybrid!$A$1:$LI$1),FALSE)</f>
        <v>1878.3859190000001</v>
      </c>
      <c r="O36" s="353">
        <f>VLOOKUP($E36,Hybrid!$1:$1048576,MATCH(DATE(O$2,1,1),Hybrid!$A$1:$LI$1),FALSE)</f>
        <v>1830.9552880000001</v>
      </c>
      <c r="P36" s="353">
        <f>VLOOKUP($E36,Hybrid!$1:$1048576,MATCH(DATE(P$2,1,1),Hybrid!$A$1:$LI$1),FALSE)</f>
        <v>1781.2708459999999</v>
      </c>
      <c r="Q36" s="353">
        <f>VLOOKUP($E36,Hybrid!$1:$1048576,MATCH(DATE(Q$2,1,1),Hybrid!$A$1:$LI$1),FALSE)</f>
        <v>1729.4653740000001</v>
      </c>
      <c r="R36" s="353">
        <f>VLOOKUP($E36,Hybrid!$1:$1048576,MATCH(DATE(R$2,1,1),Hybrid!$A$1:$LI$1),FALSE)</f>
        <v>1676.108567</v>
      </c>
      <c r="S36" s="353">
        <f>VLOOKUP($E36,Hybrid!$1:$1048576,MATCH(DATE(S$2,1,1),Hybrid!$A$1:$LI$1),FALSE)</f>
        <v>1621.8852260000001</v>
      </c>
      <c r="T36" s="353">
        <f>VLOOKUP($E36,Hybrid!$1:$1048576,MATCH(DATE(T$2,1,1),Hybrid!$A$1:$LI$1),FALSE)</f>
        <v>1567.4492250000001</v>
      </c>
      <c r="U36" s="353">
        <f>VLOOKUP($E36,Hybrid!$1:$1048576,MATCH(DATE(U$2,1,1),Hybrid!$A$1:$LI$1),FALSE)</f>
        <v>1513.367915</v>
      </c>
      <c r="V36" s="353">
        <f>VLOOKUP($E36,Hybrid!$1:$1048576,MATCH(DATE(V$2,1,1),Hybrid!$A$1:$LI$1),FALSE)</f>
        <v>1460.139995</v>
      </c>
      <c r="W36" s="353">
        <f>VLOOKUP($E36,Hybrid!$1:$1048576,MATCH(DATE(W$2,1,1),Hybrid!$A$1:$LI$1),FALSE)</f>
        <v>1408.1815309999999</v>
      </c>
      <c r="X36" s="353">
        <f>VLOOKUP($E36,Hybrid!$1:$1048576,MATCH(DATE(X$2,1,1),Hybrid!$A$1:$LI$1),FALSE)</f>
        <v>1357.794703</v>
      </c>
      <c r="Y36" s="353">
        <f>VLOOKUP($E36,Hybrid!$1:$1048576,MATCH(DATE(Y$2,1,1),Hybrid!$A$1:$LI$1),FALSE)</f>
        <v>1309.1605280000001</v>
      </c>
      <c r="Z36" s="353">
        <f>VLOOKUP($E36,Hybrid!$1:$1048576,MATCH(DATE(Z$2,1,1),Hybrid!$A$1:$LI$1),FALSE)</f>
        <v>1262.3003900000001</v>
      </c>
      <c r="AA36" s="353">
        <f>VLOOKUP($E36,Hybrid!$1:$1048576,MATCH(DATE(AA$2,1,1),Hybrid!$A$1:$LI$1),FALSE)</f>
        <v>1217.264561</v>
      </c>
      <c r="AB36" s="353">
        <f>VLOOKUP($E36,Hybrid!$1:$1048576,MATCH(DATE(AB$2,1,1),Hybrid!$A$1:$LI$1),FALSE)</f>
        <v>1173.962616</v>
      </c>
      <c r="AC36" s="353">
        <f>VLOOKUP($E36,Hybrid!$1:$1048576,MATCH(DATE(AC$2,1,1),Hybrid!$A$1:$LI$1),FALSE)</f>
        <v>1132.253404</v>
      </c>
      <c r="AD36" s="353">
        <f>VLOOKUP($E36,Hybrid!$1:$1048576,MATCH(DATE(AD$2,1,1),Hybrid!$A$1:$LI$1),FALSE)</f>
        <v>1091.9344900000001</v>
      </c>
      <c r="AE36" s="353">
        <f>VLOOKUP($E36,Hybrid!$1:$1048576,MATCH(DATE(AE$2,1,1),Hybrid!$A$1:$LI$1),FALSE)</f>
        <v>1052.650764</v>
      </c>
      <c r="AF36" s="353">
        <f>VLOOKUP($E36,Hybrid!$1:$1048576,MATCH(DATE(AF$2,1,1),Hybrid!$A$1:$LI$1),FALSE)</f>
        <v>1014.228106</v>
      </c>
      <c r="AG36" s="353">
        <f>VLOOKUP($E36,Hybrid!$1:$1048576,MATCH(DATE(AG$2,1,1),Hybrid!$A$1:$LI$1),FALSE)</f>
        <v>976.43601939999996</v>
      </c>
      <c r="AH36" s="353">
        <f>VLOOKUP($E36,Hybrid!$1:$1048576,MATCH(DATE(AH$2,1,1),Hybrid!$A$1:$LI$1),FALSE)</f>
        <v>939.09563709999998</v>
      </c>
      <c r="AI36" s="353">
        <f>VLOOKUP($E36,Hybrid!$1:$1048576,MATCH(DATE(AI$2,1,1),Hybrid!$A$1:$LI$1),FALSE)</f>
        <v>902.09246880000001</v>
      </c>
      <c r="AJ36" s="353">
        <f>VLOOKUP($E36,Hybrid!$1:$1048576,MATCH(DATE(AJ$2,1,1),Hybrid!$A$1:$LI$1),FALSE)</f>
        <v>865.36056489999999</v>
      </c>
      <c r="AK36" s="353">
        <f>VLOOKUP($E36,Hybrid!$1:$1048576,MATCH(DATE(AK$2,1,1),Hybrid!$A$1:$LI$1),FALSE)</f>
        <v>828.87340589999997</v>
      </c>
      <c r="AL36" s="353">
        <f>VLOOKUP($E36,Hybrid!$1:$1048576,MATCH(DATE(AL$2,1,1),Hybrid!$A$1:$LI$1),FALSE)</f>
        <v>792.64003609999997</v>
      </c>
      <c r="AM36" s="353">
        <f>VLOOKUP($E36,Hybrid!$1:$1048576,MATCH(DATE(AM$2,1,1),Hybrid!$A$1:$LI$1),FALSE)</f>
        <v>756.70144800000003</v>
      </c>
      <c r="AN36" s="353">
        <f>VLOOKUP($E36,Hybrid!$1:$1048576,MATCH(DATE(AN$2,1,1),Hybrid!$A$1:$LI$1),FALSE)</f>
        <v>721.12619700000005</v>
      </c>
      <c r="AO36" s="353">
        <f>VLOOKUP($E36,Hybrid!$1:$1048576,MATCH(DATE(AO$2,1,1),Hybrid!$A$1:$LI$1),FALSE)</f>
        <v>686.00449089999995</v>
      </c>
    </row>
    <row r="37" spans="1:41" s="92" customFormat="1" ht="15" customHeight="1" x14ac:dyDescent="0.35">
      <c r="A37" s="411"/>
      <c r="B37" s="418"/>
      <c r="C37" s="101" t="s">
        <v>788</v>
      </c>
      <c r="D37" s="102"/>
      <c r="E37" s="74" t="s">
        <v>354</v>
      </c>
      <c r="F37" s="352">
        <f>VLOOKUP($E37,Hybrid!$1:$1048576,MATCH(DATE(F$2,1,1),Hybrid!$A$1:$LI$1),FALSE)</f>
        <v>44.765000000000001</v>
      </c>
      <c r="G37" s="352">
        <f>VLOOKUP($E37,Hybrid!$1:$1048576,MATCH(DATE(G$2,1,1),Hybrid!$A$1:$LI$1),FALSE)</f>
        <v>62.848166749999997</v>
      </c>
      <c r="H37" s="352">
        <f>VLOOKUP($E37,Hybrid!$1:$1048576,MATCH(DATE(H$2,1,1),Hybrid!$A$1:$LI$1),FALSE)</f>
        <v>81.856018509999998</v>
      </c>
      <c r="I37" s="352">
        <f>VLOOKUP($E37,Hybrid!$1:$1048576,MATCH(DATE(I$2,1,1),Hybrid!$A$1:$LI$1),FALSE)</f>
        <v>101.49986850000001</v>
      </c>
      <c r="J37" s="352">
        <f>VLOOKUP($E37,Hybrid!$1:$1048576,MATCH(DATE(J$2,1,1),Hybrid!$A$1:$LI$1),FALSE)</f>
        <v>123.297422</v>
      </c>
      <c r="K37" s="352">
        <f>VLOOKUP($E37,Hybrid!$1:$1048576,MATCH(DATE(K$2,1,1),Hybrid!$A$1:$LI$1),FALSE)</f>
        <v>147.3856605</v>
      </c>
      <c r="L37" s="352">
        <f>VLOOKUP($E37,Hybrid!$1:$1048576,MATCH(DATE(L$2,1,1),Hybrid!$A$1:$LI$1),FALSE)</f>
        <v>171.37211780000001</v>
      </c>
      <c r="M37" s="352">
        <f>VLOOKUP($E37,Hybrid!$1:$1048576,MATCH(DATE(M$2,1,1),Hybrid!$A$1:$LI$1),FALSE)</f>
        <v>195.1886427</v>
      </c>
      <c r="N37" s="352">
        <f>VLOOKUP($E37,Hybrid!$1:$1048576,MATCH(DATE(N$2,1,1),Hybrid!$A$1:$LI$1),FALSE)</f>
        <v>218.8080961</v>
      </c>
      <c r="O37" s="352">
        <f>VLOOKUP($E37,Hybrid!$1:$1048576,MATCH(DATE(O$2,1,1),Hybrid!$A$1:$LI$1),FALSE)</f>
        <v>242.16981920000001</v>
      </c>
      <c r="P37" s="352">
        <f>VLOOKUP($E37,Hybrid!$1:$1048576,MATCH(DATE(P$2,1,1),Hybrid!$A$1:$LI$1),FALSE)</f>
        <v>265.21519769999998</v>
      </c>
      <c r="Q37" s="352">
        <f>VLOOKUP($E37,Hybrid!$1:$1048576,MATCH(DATE(Q$2,1,1),Hybrid!$A$1:$LI$1),FALSE)</f>
        <v>287.74776439999999</v>
      </c>
      <c r="R37" s="352">
        <f>VLOOKUP($E37,Hybrid!$1:$1048576,MATCH(DATE(R$2,1,1),Hybrid!$A$1:$LI$1),FALSE)</f>
        <v>309.61827319999998</v>
      </c>
      <c r="S37" s="352">
        <f>VLOOKUP($E37,Hybrid!$1:$1048576,MATCH(DATE(S$2,1,1),Hybrid!$A$1:$LI$1),FALSE)</f>
        <v>330.69449320000001</v>
      </c>
      <c r="T37" s="352">
        <f>VLOOKUP($E37,Hybrid!$1:$1048576,MATCH(DATE(T$2,1,1),Hybrid!$A$1:$LI$1),FALSE)</f>
        <v>350.85909470000001</v>
      </c>
      <c r="U37" s="352">
        <f>VLOOKUP($E37,Hybrid!$1:$1048576,MATCH(DATE(U$2,1,1),Hybrid!$A$1:$LI$1),FALSE)</f>
        <v>370.01868539999998</v>
      </c>
      <c r="V37" s="352">
        <f>VLOOKUP($E37,Hybrid!$1:$1048576,MATCH(DATE(V$2,1,1),Hybrid!$A$1:$LI$1),FALSE)</f>
        <v>388.10815330000003</v>
      </c>
      <c r="W37" s="352">
        <f>VLOOKUP($E37,Hybrid!$1:$1048576,MATCH(DATE(W$2,1,1),Hybrid!$A$1:$LI$1),FALSE)</f>
        <v>405.08040260000001</v>
      </c>
      <c r="X37" s="352">
        <f>VLOOKUP($E37,Hybrid!$1:$1048576,MATCH(DATE(X$2,1,1),Hybrid!$A$1:$LI$1),FALSE)</f>
        <v>420.89898110000001</v>
      </c>
      <c r="Y37" s="352">
        <f>VLOOKUP($E37,Hybrid!$1:$1048576,MATCH(DATE(Y$2,1,1),Hybrid!$A$1:$LI$1),FALSE)</f>
        <v>435.53433699999999</v>
      </c>
      <c r="Z37" s="352">
        <f>VLOOKUP($E37,Hybrid!$1:$1048576,MATCH(DATE(Z$2,1,1),Hybrid!$A$1:$LI$1),FALSE)</f>
        <v>448.93593529999998</v>
      </c>
      <c r="AA37" s="352">
        <f>VLOOKUP($E37,Hybrid!$1:$1048576,MATCH(DATE(AA$2,1,1),Hybrid!$A$1:$LI$1),FALSE)</f>
        <v>461.12042439999999</v>
      </c>
      <c r="AB37" s="352">
        <f>VLOOKUP($E37,Hybrid!$1:$1048576,MATCH(DATE(AB$2,1,1),Hybrid!$A$1:$LI$1),FALSE)</f>
        <v>472.06438639999999</v>
      </c>
      <c r="AC37" s="352">
        <f>VLOOKUP($E37,Hybrid!$1:$1048576,MATCH(DATE(AC$2,1,1),Hybrid!$A$1:$LI$1),FALSE)</f>
        <v>481.74385059999997</v>
      </c>
      <c r="AD37" s="352">
        <f>VLOOKUP($E37,Hybrid!$1:$1048576,MATCH(DATE(AD$2,1,1),Hybrid!$A$1:$LI$1),FALSE)</f>
        <v>490.12687460000001</v>
      </c>
      <c r="AE37" s="352">
        <f>VLOOKUP($E37,Hybrid!$1:$1048576,MATCH(DATE(AE$2,1,1),Hybrid!$A$1:$LI$1),FALSE)</f>
        <v>497.11259200000001</v>
      </c>
      <c r="AF37" s="352">
        <f>VLOOKUP($E37,Hybrid!$1:$1048576,MATCH(DATE(AF$2,1,1),Hybrid!$A$1:$LI$1),FALSE)</f>
        <v>502.71580260000002</v>
      </c>
      <c r="AG37" s="352">
        <f>VLOOKUP($E37,Hybrid!$1:$1048576,MATCH(DATE(AG$2,1,1),Hybrid!$A$1:$LI$1),FALSE)</f>
        <v>506.9152383</v>
      </c>
      <c r="AH37" s="352">
        <f>VLOOKUP($E37,Hybrid!$1:$1048576,MATCH(DATE(AH$2,1,1),Hybrid!$A$1:$LI$1),FALSE)</f>
        <v>509.68761060000003</v>
      </c>
      <c r="AI37" s="352">
        <f>VLOOKUP($E37,Hybrid!$1:$1048576,MATCH(DATE(AI$2,1,1),Hybrid!$A$1:$LI$1),FALSE)</f>
        <v>510.99318529999999</v>
      </c>
      <c r="AJ37" s="352">
        <f>VLOOKUP($E37,Hybrid!$1:$1048576,MATCH(DATE(AJ$2,1,1),Hybrid!$A$1:$LI$1),FALSE)</f>
        <v>510.7616807</v>
      </c>
      <c r="AK37" s="352">
        <f>VLOOKUP($E37,Hybrid!$1:$1048576,MATCH(DATE(AK$2,1,1),Hybrid!$A$1:$LI$1),FALSE)</f>
        <v>508.88942470000001</v>
      </c>
      <c r="AL37" s="352">
        <f>VLOOKUP($E37,Hybrid!$1:$1048576,MATCH(DATE(AL$2,1,1),Hybrid!$A$1:$LI$1),FALSE)</f>
        <v>505.24221929999999</v>
      </c>
      <c r="AM37" s="352">
        <f>VLOOKUP($E37,Hybrid!$1:$1048576,MATCH(DATE(AM$2,1,1),Hybrid!$A$1:$LI$1),FALSE)</f>
        <v>499.65971680000001</v>
      </c>
      <c r="AN37" s="352">
        <f>VLOOKUP($E37,Hybrid!$1:$1048576,MATCH(DATE(AN$2,1,1),Hybrid!$A$1:$LI$1),FALSE)</f>
        <v>491.95982479999998</v>
      </c>
      <c r="AO37" s="352">
        <f>VLOOKUP($E37,Hybrid!$1:$1048576,MATCH(DATE(AO$2,1,1),Hybrid!$A$1:$LI$1),FALSE)</f>
        <v>481.94249739999998</v>
      </c>
    </row>
    <row r="38" spans="1:41" ht="15" customHeight="1" x14ac:dyDescent="0.35">
      <c r="A38" s="411"/>
      <c r="B38" s="418"/>
      <c r="C38" s="142"/>
      <c r="D38" s="103" t="s">
        <v>508</v>
      </c>
      <c r="E38" s="45" t="s">
        <v>355</v>
      </c>
      <c r="F38" s="353">
        <f>VLOOKUP($E38,Hybrid!$1:$1048576,MATCH(DATE(F$2,1,1),Hybrid!$A$1:$LI$1),FALSE)</f>
        <v>9.8427898650000003</v>
      </c>
      <c r="G38" s="353">
        <f>VLOOKUP($E38,Hybrid!$1:$1048576,MATCH(DATE(G$2,1,1),Hybrid!$A$1:$LI$1),FALSE)</f>
        <v>15.106890379999999</v>
      </c>
      <c r="H38" s="353">
        <f>VLOOKUP($E38,Hybrid!$1:$1048576,MATCH(DATE(H$2,1,1),Hybrid!$A$1:$LI$1),FALSE)</f>
        <v>20.676366399999999</v>
      </c>
      <c r="I38" s="353">
        <f>VLOOKUP($E38,Hybrid!$1:$1048576,MATCH(DATE(I$2,1,1),Hybrid!$A$1:$LI$1),FALSE)</f>
        <v>26.501686960000001</v>
      </c>
      <c r="J38" s="353">
        <f>VLOOKUP($E38,Hybrid!$1:$1048576,MATCH(DATE(J$2,1,1),Hybrid!$A$1:$LI$1),FALSE)</f>
        <v>33.060296229999999</v>
      </c>
      <c r="K38" s="353">
        <f>VLOOKUP($E38,Hybrid!$1:$1048576,MATCH(DATE(K$2,1,1),Hybrid!$A$1:$LI$1),FALSE)</f>
        <v>40.374357570000001</v>
      </c>
      <c r="L38" s="353">
        <f>VLOOKUP($E38,Hybrid!$1:$1048576,MATCH(DATE(L$2,1,1),Hybrid!$A$1:$LI$1),FALSE)</f>
        <v>47.716403030000002</v>
      </c>
      <c r="M38" s="353">
        <f>VLOOKUP($E38,Hybrid!$1:$1048576,MATCH(DATE(M$2,1,1),Hybrid!$A$1:$LI$1),FALSE)</f>
        <v>55.075945429999997</v>
      </c>
      <c r="N38" s="353">
        <f>VLOOKUP($E38,Hybrid!$1:$1048576,MATCH(DATE(N$2,1,1),Hybrid!$A$1:$LI$1),FALSE)</f>
        <v>62.45000349</v>
      </c>
      <c r="O38" s="353">
        <f>VLOOKUP($E38,Hybrid!$1:$1048576,MATCH(DATE(O$2,1,1),Hybrid!$A$1:$LI$1),FALSE)</f>
        <v>69.822965100000005</v>
      </c>
      <c r="P38" s="353">
        <f>VLOOKUP($E38,Hybrid!$1:$1048576,MATCH(DATE(P$2,1,1),Hybrid!$A$1:$LI$1),FALSE)</f>
        <v>77.176350580000005</v>
      </c>
      <c r="Q38" s="353">
        <f>VLOOKUP($E38,Hybrid!$1:$1048576,MATCH(DATE(Q$2,1,1),Hybrid!$A$1:$LI$1),FALSE)</f>
        <v>84.446023460000006</v>
      </c>
      <c r="R38" s="353">
        <f>VLOOKUP($E38,Hybrid!$1:$1048576,MATCH(DATE(R$2,1,1),Hybrid!$A$1:$LI$1),FALSE)</f>
        <v>91.578988109999997</v>
      </c>
      <c r="S38" s="353">
        <f>VLOOKUP($E38,Hybrid!$1:$1048576,MATCH(DATE(S$2,1,1),Hybrid!$A$1:$LI$1),FALSE)</f>
        <v>98.525185710000002</v>
      </c>
      <c r="T38" s="353">
        <f>VLOOKUP($E38,Hybrid!$1:$1048576,MATCH(DATE(T$2,1,1),Hybrid!$A$1:$LI$1),FALSE)</f>
        <v>105.23851139999999</v>
      </c>
      <c r="U38" s="353">
        <f>VLOOKUP($E38,Hybrid!$1:$1048576,MATCH(DATE(U$2,1,1),Hybrid!$A$1:$LI$1),FALSE)</f>
        <v>111.6808472</v>
      </c>
      <c r="V38" s="353">
        <f>VLOOKUP($E38,Hybrid!$1:$1048576,MATCH(DATE(V$2,1,1),Hybrid!$A$1:$LI$1),FALSE)</f>
        <v>117.8237378</v>
      </c>
      <c r="W38" s="353">
        <f>VLOOKUP($E38,Hybrid!$1:$1048576,MATCH(DATE(W$2,1,1),Hybrid!$A$1:$LI$1),FALSE)</f>
        <v>123.645348</v>
      </c>
      <c r="X38" s="353">
        <f>VLOOKUP($E38,Hybrid!$1:$1048576,MATCH(DATE(X$2,1,1),Hybrid!$A$1:$LI$1),FALSE)</f>
        <v>129.12849349999999</v>
      </c>
      <c r="Y38" s="353">
        <f>VLOOKUP($E38,Hybrid!$1:$1048576,MATCH(DATE(Y$2,1,1),Hybrid!$A$1:$LI$1),FALSE)</f>
        <v>134.25966790000001</v>
      </c>
      <c r="Z38" s="353">
        <f>VLOOKUP($E38,Hybrid!$1:$1048576,MATCH(DATE(Z$2,1,1),Hybrid!$A$1:$LI$1),FALSE)</f>
        <v>139.019938</v>
      </c>
      <c r="AA38" s="353">
        <f>VLOOKUP($E38,Hybrid!$1:$1048576,MATCH(DATE(AA$2,1,1),Hybrid!$A$1:$LI$1),FALSE)</f>
        <v>143.41367740000001</v>
      </c>
      <c r="AB38" s="353">
        <f>VLOOKUP($E38,Hybrid!$1:$1048576,MATCH(DATE(AB$2,1,1),Hybrid!$A$1:$LI$1),FALSE)</f>
        <v>147.43313240000001</v>
      </c>
      <c r="AC38" s="353">
        <f>VLOOKUP($E38,Hybrid!$1:$1048576,MATCH(DATE(AC$2,1,1),Hybrid!$A$1:$LI$1),FALSE)</f>
        <v>151.07121309999999</v>
      </c>
      <c r="AD38" s="353">
        <f>VLOOKUP($E38,Hybrid!$1:$1048576,MATCH(DATE(AD$2,1,1),Hybrid!$A$1:$LI$1),FALSE)</f>
        <v>154.31900880000001</v>
      </c>
      <c r="AE38" s="353">
        <f>VLOOKUP($E38,Hybrid!$1:$1048576,MATCH(DATE(AE$2,1,1),Hybrid!$A$1:$LI$1),FALSE)</f>
        <v>157.1449648</v>
      </c>
      <c r="AF38" s="353">
        <f>VLOOKUP($E38,Hybrid!$1:$1048576,MATCH(DATE(AF$2,1,1),Hybrid!$A$1:$LI$1),FALSE)</f>
        <v>159.55635659999999</v>
      </c>
      <c r="AG38" s="353">
        <f>VLOOKUP($E38,Hybrid!$1:$1048576,MATCH(DATE(AG$2,1,1),Hybrid!$A$1:$LI$1),FALSE)</f>
        <v>161.54747040000001</v>
      </c>
      <c r="AH38" s="353">
        <f>VLOOKUP($E38,Hybrid!$1:$1048576,MATCH(DATE(AH$2,1,1),Hybrid!$A$1:$LI$1),FALSE)</f>
        <v>163.11120550000001</v>
      </c>
      <c r="AI38" s="353">
        <f>VLOOKUP($E38,Hybrid!$1:$1048576,MATCH(DATE(AI$2,1,1),Hybrid!$A$1:$LI$1),FALSE)</f>
        <v>164.23398420000001</v>
      </c>
      <c r="AJ38" s="353">
        <f>VLOOKUP($E38,Hybrid!$1:$1048576,MATCH(DATE(AJ$2,1,1),Hybrid!$A$1:$LI$1),FALSE)</f>
        <v>164.89081229999999</v>
      </c>
      <c r="AK38" s="353">
        <f>VLOOKUP($E38,Hybrid!$1:$1048576,MATCH(DATE(AK$2,1,1),Hybrid!$A$1:$LI$1),FALSE)</f>
        <v>165.0441112</v>
      </c>
      <c r="AL38" s="353">
        <f>VLOOKUP($E38,Hybrid!$1:$1048576,MATCH(DATE(AL$2,1,1),Hybrid!$A$1:$LI$1),FALSE)</f>
        <v>164.6444669</v>
      </c>
      <c r="AM38" s="353">
        <f>VLOOKUP($E38,Hybrid!$1:$1048576,MATCH(DATE(AM$2,1,1),Hybrid!$A$1:$LI$1),FALSE)</f>
        <v>163.6319167</v>
      </c>
      <c r="AN38" s="353">
        <f>VLOOKUP($E38,Hybrid!$1:$1048576,MATCH(DATE(AN$2,1,1),Hybrid!$A$1:$LI$1),FALSE)</f>
        <v>161.93729479999999</v>
      </c>
      <c r="AO38" s="353">
        <f>VLOOKUP($E38,Hybrid!$1:$1048576,MATCH(DATE(AO$2,1,1),Hybrid!$A$1:$LI$1),FALSE)</f>
        <v>159.4834334</v>
      </c>
    </row>
    <row r="39" spans="1:41" ht="15" customHeight="1" x14ac:dyDescent="0.35">
      <c r="A39" s="411"/>
      <c r="B39" s="418"/>
      <c r="C39" s="142"/>
      <c r="D39" s="103" t="s">
        <v>509</v>
      </c>
      <c r="E39" s="45" t="s">
        <v>356</v>
      </c>
      <c r="F39" s="353">
        <f>VLOOKUP($E39,Hybrid!$1:$1048576,MATCH(DATE(F$2,1,1),Hybrid!$A$1:$LI$1),FALSE)</f>
        <v>11.44571741</v>
      </c>
      <c r="G39" s="353">
        <f>VLOOKUP($E39,Hybrid!$1:$1048576,MATCH(DATE(G$2,1,1),Hybrid!$A$1:$LI$1),FALSE)</f>
        <v>16.42050029</v>
      </c>
      <c r="H39" s="353">
        <f>VLOOKUP($E39,Hybrid!$1:$1048576,MATCH(DATE(H$2,1,1),Hybrid!$A$1:$LI$1),FALSE)</f>
        <v>21.68093043</v>
      </c>
      <c r="I39" s="353">
        <f>VLOOKUP($E39,Hybrid!$1:$1048576,MATCH(DATE(I$2,1,1),Hybrid!$A$1:$LI$1),FALSE)</f>
        <v>27.18300082</v>
      </c>
      <c r="J39" s="353">
        <f>VLOOKUP($E39,Hybrid!$1:$1048576,MATCH(DATE(J$2,1,1),Hybrid!$A$1:$LI$1),FALSE)</f>
        <v>33.39654505</v>
      </c>
      <c r="K39" s="353">
        <f>VLOOKUP($E39,Hybrid!$1:$1048576,MATCH(DATE(K$2,1,1),Hybrid!$A$1:$LI$1),FALSE)</f>
        <v>40.335775920000003</v>
      </c>
      <c r="L39" s="353">
        <f>VLOOKUP($E39,Hybrid!$1:$1048576,MATCH(DATE(L$2,1,1),Hybrid!$A$1:$LI$1),FALSE)</f>
        <v>47.29369269</v>
      </c>
      <c r="M39" s="353">
        <f>VLOOKUP($E39,Hybrid!$1:$1048576,MATCH(DATE(M$2,1,1),Hybrid!$A$1:$LI$1),FALSE)</f>
        <v>54.25661813</v>
      </c>
      <c r="N39" s="353">
        <f>VLOOKUP($E39,Hybrid!$1:$1048576,MATCH(DATE(N$2,1,1),Hybrid!$A$1:$LI$1),FALSE)</f>
        <v>61.218791469999999</v>
      </c>
      <c r="O39" s="353">
        <f>VLOOKUP($E39,Hybrid!$1:$1048576,MATCH(DATE(O$2,1,1),Hybrid!$A$1:$LI$1),FALSE)</f>
        <v>68.162895939999999</v>
      </c>
      <c r="P39" s="353">
        <f>VLOOKUP($E39,Hybrid!$1:$1048576,MATCH(DATE(P$2,1,1),Hybrid!$A$1:$LI$1),FALSE)</f>
        <v>75.069841310000001</v>
      </c>
      <c r="Q39" s="353">
        <f>VLOOKUP($E39,Hybrid!$1:$1048576,MATCH(DATE(Q$2,1,1),Hybrid!$A$1:$LI$1),FALSE)</f>
        <v>81.87747761</v>
      </c>
      <c r="R39" s="353">
        <f>VLOOKUP($E39,Hybrid!$1:$1048576,MATCH(DATE(R$2,1,1),Hybrid!$A$1:$LI$1),FALSE)</f>
        <v>88.534593650000005</v>
      </c>
      <c r="S39" s="353">
        <f>VLOOKUP($E39,Hybrid!$1:$1048576,MATCH(DATE(S$2,1,1),Hybrid!$A$1:$LI$1),FALSE)</f>
        <v>94.993911370000006</v>
      </c>
      <c r="T39" s="353">
        <f>VLOOKUP($E39,Hybrid!$1:$1048576,MATCH(DATE(T$2,1,1),Hybrid!$A$1:$LI$1),FALSE)</f>
        <v>101.2125278</v>
      </c>
      <c r="U39" s="353">
        <f>VLOOKUP($E39,Hybrid!$1:$1048576,MATCH(DATE(U$2,1,1),Hybrid!$A$1:$LI$1),FALSE)</f>
        <v>107.15531609999999</v>
      </c>
      <c r="V39" s="353">
        <f>VLOOKUP($E39,Hybrid!$1:$1048576,MATCH(DATE(V$2,1,1),Hybrid!$A$1:$LI$1),FALSE)</f>
        <v>112.79627240000001</v>
      </c>
      <c r="W39" s="353">
        <f>VLOOKUP($E39,Hybrid!$1:$1048576,MATCH(DATE(W$2,1,1),Hybrid!$A$1:$LI$1),FALSE)</f>
        <v>118.11547760000001</v>
      </c>
      <c r="X39" s="353">
        <f>VLOOKUP($E39,Hybrid!$1:$1048576,MATCH(DATE(X$2,1,1),Hybrid!$A$1:$LI$1),FALSE)</f>
        <v>123.0971539</v>
      </c>
      <c r="Y39" s="353">
        <f>VLOOKUP($E39,Hybrid!$1:$1048576,MATCH(DATE(Y$2,1,1),Hybrid!$A$1:$LI$1),FALSE)</f>
        <v>127.7286323</v>
      </c>
      <c r="Z39" s="353">
        <f>VLOOKUP($E39,Hybrid!$1:$1048576,MATCH(DATE(Z$2,1,1),Hybrid!$A$1:$LI$1),FALSE)</f>
        <v>131.99183869999999</v>
      </c>
      <c r="AA39" s="353">
        <f>VLOOKUP($E39,Hybrid!$1:$1048576,MATCH(DATE(AA$2,1,1),Hybrid!$A$1:$LI$1),FALSE)</f>
        <v>135.88987710000001</v>
      </c>
      <c r="AB39" s="353">
        <f>VLOOKUP($E39,Hybrid!$1:$1048576,MATCH(DATE(AB$2,1,1),Hybrid!$A$1:$LI$1),FALSE)</f>
        <v>139.41420360000001</v>
      </c>
      <c r="AC39" s="353">
        <f>VLOOKUP($E39,Hybrid!$1:$1048576,MATCH(DATE(AC$2,1,1),Hybrid!$A$1:$LI$1),FALSE)</f>
        <v>142.5564607</v>
      </c>
      <c r="AD39" s="353">
        <f>VLOOKUP($E39,Hybrid!$1:$1048576,MATCH(DATE(AD$2,1,1),Hybrid!$A$1:$LI$1),FALSE)</f>
        <v>145.30612500000001</v>
      </c>
      <c r="AE39" s="353">
        <f>VLOOKUP($E39,Hybrid!$1:$1048576,MATCH(DATE(AE$2,1,1),Hybrid!$A$1:$LI$1),FALSE)</f>
        <v>147.6316563</v>
      </c>
      <c r="AF39" s="353">
        <f>VLOOKUP($E39,Hybrid!$1:$1048576,MATCH(DATE(AF$2,1,1),Hybrid!$A$1:$LI$1),FALSE)</f>
        <v>149.5370144</v>
      </c>
      <c r="AG39" s="353">
        <f>VLOOKUP($E39,Hybrid!$1:$1048576,MATCH(DATE(AG$2,1,1),Hybrid!$A$1:$LI$1),FALSE)</f>
        <v>151.0151631</v>
      </c>
      <c r="AH39" s="353">
        <f>VLOOKUP($E39,Hybrid!$1:$1048576,MATCH(DATE(AH$2,1,1),Hybrid!$A$1:$LI$1),FALSE)</f>
        <v>152.05781930000001</v>
      </c>
      <c r="AI39" s="353">
        <f>VLOOKUP($E39,Hybrid!$1:$1048576,MATCH(DATE(AI$2,1,1),Hybrid!$A$1:$LI$1),FALSE)</f>
        <v>152.65058780000001</v>
      </c>
      <c r="AJ39" s="353">
        <f>VLOOKUP($E39,Hybrid!$1:$1048576,MATCH(DATE(AJ$2,1,1),Hybrid!$A$1:$LI$1),FALSE)</f>
        <v>152.76843009999999</v>
      </c>
      <c r="AK39" s="353">
        <f>VLOOKUP($E39,Hybrid!$1:$1048576,MATCH(DATE(AK$2,1,1),Hybrid!$A$1:$LI$1),FALSE)</f>
        <v>152.37473320000001</v>
      </c>
      <c r="AL39" s="353">
        <f>VLOOKUP($E39,Hybrid!$1:$1048576,MATCH(DATE(AL$2,1,1),Hybrid!$A$1:$LI$1),FALSE)</f>
        <v>151.42221090000001</v>
      </c>
      <c r="AM39" s="353">
        <f>VLOOKUP($E39,Hybrid!$1:$1048576,MATCH(DATE(AM$2,1,1),Hybrid!$A$1:$LI$1),FALSE)</f>
        <v>149.85432299999999</v>
      </c>
      <c r="AN39" s="353">
        <f>VLOOKUP($E39,Hybrid!$1:$1048576,MATCH(DATE(AN$2,1,1),Hybrid!$A$1:$LI$1),FALSE)</f>
        <v>147.6067343</v>
      </c>
      <c r="AO39" s="353">
        <f>VLOOKUP($E39,Hybrid!$1:$1048576,MATCH(DATE(AO$2,1,1),Hybrid!$A$1:$LI$1),FALSE)</f>
        <v>144.60860479999999</v>
      </c>
    </row>
    <row r="40" spans="1:41" ht="15" customHeight="1" x14ac:dyDescent="0.35">
      <c r="A40" s="411"/>
      <c r="B40" s="418"/>
      <c r="C40" s="142"/>
      <c r="D40" s="103" t="s">
        <v>510</v>
      </c>
      <c r="E40" s="45" t="s">
        <v>357</v>
      </c>
      <c r="F40" s="353">
        <f>VLOOKUP($E40,Hybrid!$1:$1048576,MATCH(DATE(F$2,1,1),Hybrid!$A$1:$LI$1),FALSE)</f>
        <v>9.4015406210000005</v>
      </c>
      <c r="G40" s="353">
        <f>VLOOKUP($E40,Hybrid!$1:$1048576,MATCH(DATE(G$2,1,1),Hybrid!$A$1:$LI$1),FALSE)</f>
        <v>12.786135679999999</v>
      </c>
      <c r="H40" s="353">
        <f>VLOOKUP($E40,Hybrid!$1:$1048576,MATCH(DATE(H$2,1,1),Hybrid!$A$1:$LI$1),FALSE)</f>
        <v>16.363413049999998</v>
      </c>
      <c r="I40" s="353">
        <f>VLOOKUP($E40,Hybrid!$1:$1048576,MATCH(DATE(I$2,1,1),Hybrid!$A$1:$LI$1),FALSE)</f>
        <v>20.104857899999999</v>
      </c>
      <c r="J40" s="353">
        <f>VLOOKUP($E40,Hybrid!$1:$1048576,MATCH(DATE(J$2,1,1),Hybrid!$A$1:$LI$1),FALSE)</f>
        <v>24.342524260000001</v>
      </c>
      <c r="K40" s="353">
        <f>VLOOKUP($E40,Hybrid!$1:$1048576,MATCH(DATE(K$2,1,1),Hybrid!$A$1:$LI$1),FALSE)</f>
        <v>29.081895769999999</v>
      </c>
      <c r="L40" s="353">
        <f>VLOOKUP($E40,Hybrid!$1:$1048576,MATCH(DATE(L$2,1,1),Hybrid!$A$1:$LI$1),FALSE)</f>
        <v>33.828729080000002</v>
      </c>
      <c r="M40" s="353">
        <f>VLOOKUP($E40,Hybrid!$1:$1048576,MATCH(DATE(M$2,1,1),Hybrid!$A$1:$LI$1),FALSE)</f>
        <v>38.571118570000003</v>
      </c>
      <c r="N40" s="353">
        <f>VLOOKUP($E40,Hybrid!$1:$1048576,MATCH(DATE(N$2,1,1),Hybrid!$A$1:$LI$1),FALSE)</f>
        <v>43.303168579999998</v>
      </c>
      <c r="O40" s="353">
        <f>VLOOKUP($E40,Hybrid!$1:$1048576,MATCH(DATE(O$2,1,1),Hybrid!$A$1:$LI$1),FALSE)</f>
        <v>48.011399390000001</v>
      </c>
      <c r="P40" s="353">
        <f>VLOOKUP($E40,Hybrid!$1:$1048576,MATCH(DATE(P$2,1,1),Hybrid!$A$1:$LI$1),FALSE)</f>
        <v>52.681782310000003</v>
      </c>
      <c r="Q40" s="353">
        <f>VLOOKUP($E40,Hybrid!$1:$1048576,MATCH(DATE(Q$2,1,1),Hybrid!$A$1:$LI$1),FALSE)</f>
        <v>57.271059319999999</v>
      </c>
      <c r="R40" s="353">
        <f>VLOOKUP($E40,Hybrid!$1:$1048576,MATCH(DATE(R$2,1,1),Hybrid!$A$1:$LI$1),FALSE)</f>
        <v>61.743741919999998</v>
      </c>
      <c r="S40" s="353">
        <f>VLOOKUP($E40,Hybrid!$1:$1048576,MATCH(DATE(S$2,1,1),Hybrid!$A$1:$LI$1),FALSE)</f>
        <v>66.067807270000003</v>
      </c>
      <c r="T40" s="353">
        <f>VLOOKUP($E40,Hybrid!$1:$1048576,MATCH(DATE(T$2,1,1),Hybrid!$A$1:$LI$1),FALSE)</f>
        <v>70.214640860000003</v>
      </c>
      <c r="U40" s="353">
        <f>VLOOKUP($E40,Hybrid!$1:$1048576,MATCH(DATE(U$2,1,1),Hybrid!$A$1:$LI$1),FALSE)</f>
        <v>74.161073139999999</v>
      </c>
      <c r="V40" s="353">
        <f>VLOOKUP($E40,Hybrid!$1:$1048576,MATCH(DATE(V$2,1,1),Hybrid!$A$1:$LI$1),FALSE)</f>
        <v>77.890139930000004</v>
      </c>
      <c r="W40" s="353">
        <f>VLOOKUP($E40,Hybrid!$1:$1048576,MATCH(DATE(W$2,1,1),Hybrid!$A$1:$LI$1),FALSE)</f>
        <v>81.388907700000004</v>
      </c>
      <c r="X40" s="353">
        <f>VLOOKUP($E40,Hybrid!$1:$1048576,MATCH(DATE(X$2,1,1),Hybrid!$A$1:$LI$1),FALSE)</f>
        <v>84.647094600000003</v>
      </c>
      <c r="Y40" s="353">
        <f>VLOOKUP($E40,Hybrid!$1:$1048576,MATCH(DATE(Y$2,1,1),Hybrid!$A$1:$LI$1),FALSE)</f>
        <v>87.656295979999996</v>
      </c>
      <c r="Z40" s="353">
        <f>VLOOKUP($E40,Hybrid!$1:$1048576,MATCH(DATE(Z$2,1,1),Hybrid!$A$1:$LI$1),FALSE)</f>
        <v>90.404248030000005</v>
      </c>
      <c r="AA40" s="353">
        <f>VLOOKUP($E40,Hybrid!$1:$1048576,MATCH(DATE(AA$2,1,1),Hybrid!$A$1:$LI$1),FALSE)</f>
        <v>92.892574010000004</v>
      </c>
      <c r="AB40" s="353">
        <f>VLOOKUP($E40,Hybrid!$1:$1048576,MATCH(DATE(AB$2,1,1),Hybrid!$A$1:$LI$1),FALSE)</f>
        <v>95.1148606</v>
      </c>
      <c r="AC40" s="353">
        <f>VLOOKUP($E40,Hybrid!$1:$1048576,MATCH(DATE(AC$2,1,1),Hybrid!$A$1:$LI$1),FALSE)</f>
        <v>97.064562989999999</v>
      </c>
      <c r="AD40" s="353">
        <f>VLOOKUP($E40,Hybrid!$1:$1048576,MATCH(DATE(AD$2,1,1),Hybrid!$A$1:$LI$1),FALSE)</f>
        <v>98.733411380000007</v>
      </c>
      <c r="AE40" s="353">
        <f>VLOOKUP($E40,Hybrid!$1:$1048576,MATCH(DATE(AE$2,1,1),Hybrid!$A$1:$LI$1),FALSE)</f>
        <v>100.0991001</v>
      </c>
      <c r="AF40" s="353">
        <f>VLOOKUP($E40,Hybrid!$1:$1048576,MATCH(DATE(AF$2,1,1),Hybrid!$A$1:$LI$1),FALSE)</f>
        <v>101.1628147</v>
      </c>
      <c r="AG40" s="353">
        <f>VLOOKUP($E40,Hybrid!$1:$1048576,MATCH(DATE(AG$2,1,1),Hybrid!$A$1:$LI$1),FALSE)</f>
        <v>101.9191189</v>
      </c>
      <c r="AH40" s="353">
        <f>VLOOKUP($E40,Hybrid!$1:$1048576,MATCH(DATE(AH$2,1,1),Hybrid!$A$1:$LI$1),FALSE)</f>
        <v>102.36184059999999</v>
      </c>
      <c r="AI40" s="353">
        <f>VLOOKUP($E40,Hybrid!$1:$1048576,MATCH(DATE(AI$2,1,1),Hybrid!$A$1:$LI$1),FALSE)</f>
        <v>102.4807307</v>
      </c>
      <c r="AJ40" s="353">
        <f>VLOOKUP($E40,Hybrid!$1:$1048576,MATCH(DATE(AJ$2,1,1),Hybrid!$A$1:$LI$1),FALSE)</f>
        <v>102.2584682</v>
      </c>
      <c r="AK40" s="353">
        <f>VLOOKUP($E40,Hybrid!$1:$1048576,MATCH(DATE(AK$2,1,1),Hybrid!$A$1:$LI$1),FALSE)</f>
        <v>101.670137</v>
      </c>
      <c r="AL40" s="353">
        <f>VLOOKUP($E40,Hybrid!$1:$1048576,MATCH(DATE(AL$2,1,1),Hybrid!$A$1:$LI$1),FALSE)</f>
        <v>100.6839643</v>
      </c>
      <c r="AM40" s="353">
        <f>VLOOKUP($E40,Hybrid!$1:$1048576,MATCH(DATE(AM$2,1,1),Hybrid!$A$1:$LI$1),FALSE)</f>
        <v>99.262412789999999</v>
      </c>
      <c r="AN40" s="353">
        <f>VLOOKUP($E40,Hybrid!$1:$1048576,MATCH(DATE(AN$2,1,1),Hybrid!$A$1:$LI$1),FALSE)</f>
        <v>97.363284879999995</v>
      </c>
      <c r="AO40" s="353">
        <f>VLOOKUP($E40,Hybrid!$1:$1048576,MATCH(DATE(AO$2,1,1),Hybrid!$A$1:$LI$1),FALSE)</f>
        <v>94.94068876</v>
      </c>
    </row>
    <row r="41" spans="1:41" ht="15" customHeight="1" x14ac:dyDescent="0.35">
      <c r="A41" s="411"/>
      <c r="B41" s="418"/>
      <c r="C41" s="142"/>
      <c r="D41" s="103" t="s">
        <v>511</v>
      </c>
      <c r="E41" s="45" t="s">
        <v>358</v>
      </c>
      <c r="F41" s="353">
        <f>VLOOKUP($E41,Hybrid!$1:$1048576,MATCH(DATE(F$2,1,1),Hybrid!$A$1:$LI$1),FALSE)</f>
        <v>5.770071272</v>
      </c>
      <c r="G41" s="353">
        <f>VLOOKUP($E41,Hybrid!$1:$1048576,MATCH(DATE(G$2,1,1),Hybrid!$A$1:$LI$1),FALSE)</f>
        <v>7.593698614</v>
      </c>
      <c r="H41" s="353">
        <f>VLOOKUP($E41,Hybrid!$1:$1048576,MATCH(DATE(H$2,1,1),Hybrid!$A$1:$LI$1),FALSE)</f>
        <v>9.5092938710000006</v>
      </c>
      <c r="I41" s="353">
        <f>VLOOKUP($E41,Hybrid!$1:$1048576,MATCH(DATE(I$2,1,1),Hybrid!$A$1:$LI$1),FALSE)</f>
        <v>11.461110379999999</v>
      </c>
      <c r="J41" s="353">
        <f>VLOOKUP($E41,Hybrid!$1:$1048576,MATCH(DATE(J$2,1,1),Hybrid!$A$1:$LI$1),FALSE)</f>
        <v>13.560370300000001</v>
      </c>
      <c r="K41" s="353">
        <f>VLOOKUP($E41,Hybrid!$1:$1048576,MATCH(DATE(K$2,1,1),Hybrid!$A$1:$LI$1),FALSE)</f>
        <v>15.845794229999999</v>
      </c>
      <c r="L41" s="353">
        <f>VLOOKUP($E41,Hybrid!$1:$1048576,MATCH(DATE(L$2,1,1),Hybrid!$A$1:$LI$1),FALSE)</f>
        <v>18.109848270000001</v>
      </c>
      <c r="M41" s="353">
        <f>VLOOKUP($E41,Hybrid!$1:$1048576,MATCH(DATE(M$2,1,1),Hybrid!$A$1:$LI$1),FALSE)</f>
        <v>20.340599210000001</v>
      </c>
      <c r="N41" s="353">
        <f>VLOOKUP($E41,Hybrid!$1:$1048576,MATCH(DATE(N$2,1,1),Hybrid!$A$1:$LI$1),FALSE)</f>
        <v>22.532607769999998</v>
      </c>
      <c r="O41" s="353">
        <f>VLOOKUP($E41,Hybrid!$1:$1048576,MATCH(DATE(O$2,1,1),Hybrid!$A$1:$LI$1),FALSE)</f>
        <v>24.67813379</v>
      </c>
      <c r="P41" s="353">
        <f>VLOOKUP($E41,Hybrid!$1:$1048576,MATCH(DATE(P$2,1,1),Hybrid!$A$1:$LI$1),FALSE)</f>
        <v>26.77066829</v>
      </c>
      <c r="Q41" s="353">
        <f>VLOOKUP($E41,Hybrid!$1:$1048576,MATCH(DATE(Q$2,1,1),Hybrid!$A$1:$LI$1),FALSE)</f>
        <v>28.792504900000001</v>
      </c>
      <c r="R41" s="353">
        <f>VLOOKUP($E41,Hybrid!$1:$1048576,MATCH(DATE(R$2,1,1),Hybrid!$A$1:$LI$1),FALSE)</f>
        <v>30.732703170000001</v>
      </c>
      <c r="S41" s="353">
        <f>VLOOKUP($E41,Hybrid!$1:$1048576,MATCH(DATE(S$2,1,1),Hybrid!$A$1:$LI$1),FALSE)</f>
        <v>32.582648429999999</v>
      </c>
      <c r="T41" s="353">
        <f>VLOOKUP($E41,Hybrid!$1:$1048576,MATCH(DATE(T$2,1,1),Hybrid!$A$1:$LI$1),FALSE)</f>
        <v>34.335417380000003</v>
      </c>
      <c r="U41" s="353">
        <f>VLOOKUP($E41,Hybrid!$1:$1048576,MATCH(DATE(U$2,1,1),Hybrid!$A$1:$LI$1),FALSE)</f>
        <v>35.986228519999997</v>
      </c>
      <c r="V41" s="353">
        <f>VLOOKUP($E41,Hybrid!$1:$1048576,MATCH(DATE(V$2,1,1),Hybrid!$A$1:$LI$1),FALSE)</f>
        <v>37.532835230000003</v>
      </c>
      <c r="W41" s="353">
        <f>VLOOKUP($E41,Hybrid!$1:$1048576,MATCH(DATE(W$2,1,1),Hybrid!$A$1:$LI$1),FALSE)</f>
        <v>38.974546150000002</v>
      </c>
      <c r="X41" s="353">
        <f>VLOOKUP($E41,Hybrid!$1:$1048576,MATCH(DATE(X$2,1,1),Hybrid!$A$1:$LI$1),FALSE)</f>
        <v>40.311259370000002</v>
      </c>
      <c r="Y41" s="353">
        <f>VLOOKUP($E41,Hybrid!$1:$1048576,MATCH(DATE(Y$2,1,1),Hybrid!$A$1:$LI$1),FALSE)</f>
        <v>41.542977460000003</v>
      </c>
      <c r="Z41" s="353">
        <f>VLOOKUP($E41,Hybrid!$1:$1048576,MATCH(DATE(Z$2,1,1),Hybrid!$A$1:$LI$1),FALSE)</f>
        <v>42.667244529999998</v>
      </c>
      <c r="AA41" s="353">
        <f>VLOOKUP($E41,Hybrid!$1:$1048576,MATCH(DATE(AA$2,1,1),Hybrid!$A$1:$LI$1),FALSE)</f>
        <v>43.6872167</v>
      </c>
      <c r="AB41" s="353">
        <f>VLOOKUP($E41,Hybrid!$1:$1048576,MATCH(DATE(AB$2,1,1),Hybrid!$A$1:$LI$1),FALSE)</f>
        <v>44.60209639</v>
      </c>
      <c r="AC41" s="353">
        <f>VLOOKUP($E41,Hybrid!$1:$1048576,MATCH(DATE(AC$2,1,1),Hybrid!$A$1:$LI$1),FALSE)</f>
        <v>45.410786399999999</v>
      </c>
      <c r="AD41" s="353">
        <f>VLOOKUP($E41,Hybrid!$1:$1048576,MATCH(DATE(AD$2,1,1),Hybrid!$A$1:$LI$1),FALSE)</f>
        <v>46.111229610000002</v>
      </c>
      <c r="AE41" s="353">
        <f>VLOOKUP($E41,Hybrid!$1:$1048576,MATCH(DATE(AE$2,1,1),Hybrid!$A$1:$LI$1),FALSE)</f>
        <v>46.694927499999999</v>
      </c>
      <c r="AF41" s="353">
        <f>VLOOKUP($E41,Hybrid!$1:$1048576,MATCH(DATE(AF$2,1,1),Hybrid!$A$1:$LI$1),FALSE)</f>
        <v>47.163375469999998</v>
      </c>
      <c r="AG41" s="353">
        <f>VLOOKUP($E41,Hybrid!$1:$1048576,MATCH(DATE(AG$2,1,1),Hybrid!$A$1:$LI$1),FALSE)</f>
        <v>47.51415248</v>
      </c>
      <c r="AH41" s="353">
        <f>VLOOKUP($E41,Hybrid!$1:$1048576,MATCH(DATE(AH$2,1,1),Hybrid!$A$1:$LI$1),FALSE)</f>
        <v>47.744956909999999</v>
      </c>
      <c r="AI41" s="353">
        <f>VLOOKUP($E41,Hybrid!$1:$1048576,MATCH(DATE(AI$2,1,1),Hybrid!$A$1:$LI$1),FALSE)</f>
        <v>47.852917529999999</v>
      </c>
      <c r="AJ41" s="353">
        <f>VLOOKUP($E41,Hybrid!$1:$1048576,MATCH(DATE(AJ$2,1,1),Hybrid!$A$1:$LI$1),FALSE)</f>
        <v>47.833646870000003</v>
      </c>
      <c r="AK41" s="353">
        <f>VLOOKUP($E41,Hybrid!$1:$1048576,MATCH(DATE(AK$2,1,1),Hybrid!$A$1:$LI$1),FALSE)</f>
        <v>47.681124060000002</v>
      </c>
      <c r="AL41" s="353">
        <f>VLOOKUP($E41,Hybrid!$1:$1048576,MATCH(DATE(AL$2,1,1),Hybrid!$A$1:$LI$1),FALSE)</f>
        <v>47.38800432</v>
      </c>
      <c r="AM41" s="353">
        <f>VLOOKUP($E41,Hybrid!$1:$1048576,MATCH(DATE(AM$2,1,1),Hybrid!$A$1:$LI$1),FALSE)</f>
        <v>46.946021379999998</v>
      </c>
      <c r="AN41" s="353">
        <f>VLOOKUP($E41,Hybrid!$1:$1048576,MATCH(DATE(AN$2,1,1),Hybrid!$A$1:$LI$1),FALSE)</f>
        <v>46.346376769999999</v>
      </c>
      <c r="AO41" s="353">
        <f>VLOOKUP($E41,Hybrid!$1:$1048576,MATCH(DATE(AO$2,1,1),Hybrid!$A$1:$LI$1),FALSE)</f>
        <v>45.580060930000002</v>
      </c>
    </row>
    <row r="42" spans="1:41" ht="15" customHeight="1" x14ac:dyDescent="0.35">
      <c r="A42" s="411"/>
      <c r="B42" s="418"/>
      <c r="C42" s="142"/>
      <c r="D42" s="103" t="s">
        <v>512</v>
      </c>
      <c r="E42" s="45" t="s">
        <v>359</v>
      </c>
      <c r="F42" s="353">
        <f>VLOOKUP($E42,Hybrid!$1:$1048576,MATCH(DATE(F$2,1,1),Hybrid!$A$1:$LI$1),FALSE)</f>
        <v>3.4730440960000002</v>
      </c>
      <c r="G42" s="353">
        <f>VLOOKUP($E42,Hybrid!$1:$1048576,MATCH(DATE(G$2,1,1),Hybrid!$A$1:$LI$1),FALSE)</f>
        <v>4.5942386300000004</v>
      </c>
      <c r="H42" s="353">
        <f>VLOOKUP($E42,Hybrid!$1:$1048576,MATCH(DATE(H$2,1,1),Hybrid!$A$1:$LI$1),FALSE)</f>
        <v>5.76275928</v>
      </c>
      <c r="I42" s="353">
        <f>VLOOKUP($E42,Hybrid!$1:$1048576,MATCH(DATE(I$2,1,1),Hybrid!$A$1:$LI$1),FALSE)</f>
        <v>6.943217862</v>
      </c>
      <c r="J42" s="353">
        <f>VLOOKUP($E42,Hybrid!$1:$1048576,MATCH(DATE(J$2,1,1),Hybrid!$A$1:$LI$1),FALSE)</f>
        <v>8.2037518429999992</v>
      </c>
      <c r="K42" s="353">
        <f>VLOOKUP($E42,Hybrid!$1:$1048576,MATCH(DATE(K$2,1,1),Hybrid!$A$1:$LI$1),FALSE)</f>
        <v>9.5655003720000007</v>
      </c>
      <c r="L42" s="353">
        <f>VLOOKUP($E42,Hybrid!$1:$1048576,MATCH(DATE(L$2,1,1),Hybrid!$A$1:$LI$1),FALSE)</f>
        <v>10.90156273</v>
      </c>
      <c r="M42" s="353">
        <f>VLOOKUP($E42,Hybrid!$1:$1048576,MATCH(DATE(M$2,1,1),Hybrid!$A$1:$LI$1),FALSE)</f>
        <v>12.203410010000001</v>
      </c>
      <c r="N42" s="353">
        <f>VLOOKUP($E42,Hybrid!$1:$1048576,MATCH(DATE(N$2,1,1),Hybrid!$A$1:$LI$1),FALSE)</f>
        <v>13.466848219999999</v>
      </c>
      <c r="O42" s="353">
        <f>VLOOKUP($E42,Hybrid!$1:$1048576,MATCH(DATE(O$2,1,1),Hybrid!$A$1:$LI$1),FALSE)</f>
        <v>14.6867074</v>
      </c>
      <c r="P42" s="353">
        <f>VLOOKUP($E42,Hybrid!$1:$1048576,MATCH(DATE(P$2,1,1),Hybrid!$A$1:$LI$1),FALSE)</f>
        <v>15.859204699999999</v>
      </c>
      <c r="Q42" s="353">
        <f>VLOOKUP($E42,Hybrid!$1:$1048576,MATCH(DATE(Q$2,1,1),Hybrid!$A$1:$LI$1),FALSE)</f>
        <v>16.974593469999999</v>
      </c>
      <c r="R42" s="353">
        <f>VLOOKUP($E42,Hybrid!$1:$1048576,MATCH(DATE(R$2,1,1),Hybrid!$A$1:$LI$1),FALSE)</f>
        <v>18.027508050000002</v>
      </c>
      <c r="S42" s="353">
        <f>VLOOKUP($E42,Hybrid!$1:$1048576,MATCH(DATE(S$2,1,1),Hybrid!$A$1:$LI$1),FALSE)</f>
        <v>19.01445425</v>
      </c>
      <c r="T42" s="353">
        <f>VLOOKUP($E42,Hybrid!$1:$1048576,MATCH(DATE(T$2,1,1),Hybrid!$A$1:$LI$1),FALSE)</f>
        <v>19.933080069999999</v>
      </c>
      <c r="U42" s="353">
        <f>VLOOKUP($E42,Hybrid!$1:$1048576,MATCH(DATE(U$2,1,1),Hybrid!$A$1:$LI$1),FALSE)</f>
        <v>20.782165859999999</v>
      </c>
      <c r="V42" s="353">
        <f>VLOOKUP($E42,Hybrid!$1:$1048576,MATCH(DATE(V$2,1,1),Hybrid!$A$1:$LI$1),FALSE)</f>
        <v>21.561747459999999</v>
      </c>
      <c r="W42" s="353">
        <f>VLOOKUP($E42,Hybrid!$1:$1048576,MATCH(DATE(W$2,1,1),Hybrid!$A$1:$LI$1),FALSE)</f>
        <v>22.272506580000002</v>
      </c>
      <c r="X42" s="353">
        <f>VLOOKUP($E42,Hybrid!$1:$1048576,MATCH(DATE(X$2,1,1),Hybrid!$A$1:$LI$1),FALSE)</f>
        <v>22.915174449999999</v>
      </c>
      <c r="Y42" s="353">
        <f>VLOOKUP($E42,Hybrid!$1:$1048576,MATCH(DATE(Y$2,1,1),Hybrid!$A$1:$LI$1),FALSE)</f>
        <v>23.490221429999998</v>
      </c>
      <c r="Z42" s="353">
        <f>VLOOKUP($E42,Hybrid!$1:$1048576,MATCH(DATE(Z$2,1,1),Hybrid!$A$1:$LI$1),FALSE)</f>
        <v>23.996511680000001</v>
      </c>
      <c r="AA42" s="353">
        <f>VLOOKUP($E42,Hybrid!$1:$1048576,MATCH(DATE(AA$2,1,1),Hybrid!$A$1:$LI$1),FALSE)</f>
        <v>24.43554279</v>
      </c>
      <c r="AB42" s="353">
        <f>VLOOKUP($E42,Hybrid!$1:$1048576,MATCH(DATE(AB$2,1,1),Hybrid!$A$1:$LI$1),FALSE)</f>
        <v>24.806508489999999</v>
      </c>
      <c r="AC42" s="353">
        <f>VLOOKUP($E42,Hybrid!$1:$1048576,MATCH(DATE(AC$2,1,1),Hybrid!$A$1:$LI$1),FALSE)</f>
        <v>25.108241710000001</v>
      </c>
      <c r="AD42" s="353">
        <f>VLOOKUP($E42,Hybrid!$1:$1048576,MATCH(DATE(AD$2,1,1),Hybrid!$A$1:$LI$1),FALSE)</f>
        <v>25.338890899999999</v>
      </c>
      <c r="AE42" s="353">
        <f>VLOOKUP($E42,Hybrid!$1:$1048576,MATCH(DATE(AE$2,1,1),Hybrid!$A$1:$LI$1),FALSE)</f>
        <v>25.49334133</v>
      </c>
      <c r="AF42" s="353">
        <f>VLOOKUP($E42,Hybrid!$1:$1048576,MATCH(DATE(AF$2,1,1),Hybrid!$A$1:$LI$1),FALSE)</f>
        <v>25.571471110000001</v>
      </c>
      <c r="AG42" s="353">
        <f>VLOOKUP($E42,Hybrid!$1:$1048576,MATCH(DATE(AG$2,1,1),Hybrid!$A$1:$LI$1),FALSE)</f>
        <v>25.571581770000002</v>
      </c>
      <c r="AH42" s="353">
        <f>VLOOKUP($E42,Hybrid!$1:$1048576,MATCH(DATE(AH$2,1,1),Hybrid!$A$1:$LI$1),FALSE)</f>
        <v>25.492228440000002</v>
      </c>
      <c r="AI42" s="353">
        <f>VLOOKUP($E42,Hybrid!$1:$1048576,MATCH(DATE(AI$2,1,1),Hybrid!$A$1:$LI$1),FALSE)</f>
        <v>25.33188165</v>
      </c>
      <c r="AJ42" s="353">
        <f>VLOOKUP($E42,Hybrid!$1:$1048576,MATCH(DATE(AJ$2,1,1),Hybrid!$A$1:$LI$1),FALSE)</f>
        <v>25.088496360000001</v>
      </c>
      <c r="AK42" s="353">
        <f>VLOOKUP($E42,Hybrid!$1:$1048576,MATCH(DATE(AK$2,1,1),Hybrid!$A$1:$LI$1),FALSE)</f>
        <v>24.759513729999998</v>
      </c>
      <c r="AL42" s="353">
        <f>VLOOKUP($E42,Hybrid!$1:$1048576,MATCH(DATE(AL$2,1,1),Hybrid!$A$1:$LI$1),FALSE)</f>
        <v>24.342074790000002</v>
      </c>
      <c r="AM42" s="353">
        <f>VLOOKUP($E42,Hybrid!$1:$1048576,MATCH(DATE(AM$2,1,1),Hybrid!$A$1:$LI$1),FALSE)</f>
        <v>23.83326692</v>
      </c>
      <c r="AN42" s="353">
        <f>VLOOKUP($E42,Hybrid!$1:$1048576,MATCH(DATE(AN$2,1,1),Hybrid!$A$1:$LI$1),FALSE)</f>
        <v>23.230340420000001</v>
      </c>
      <c r="AO42" s="353">
        <f>VLOOKUP($E42,Hybrid!$1:$1048576,MATCH(DATE(AO$2,1,1),Hybrid!$A$1:$LI$1),FALSE)</f>
        <v>22.530865819999999</v>
      </c>
    </row>
    <row r="43" spans="1:41" ht="15" customHeight="1" x14ac:dyDescent="0.35">
      <c r="A43" s="411"/>
      <c r="B43" s="418"/>
      <c r="C43" s="142"/>
      <c r="D43" s="103" t="s">
        <v>513</v>
      </c>
      <c r="E43" s="45" t="s">
        <v>360</v>
      </c>
      <c r="F43" s="353">
        <f>VLOOKUP($E43,Hybrid!$1:$1048576,MATCH(DATE(F$2,1,1),Hybrid!$A$1:$LI$1),FALSE)</f>
        <v>1.7251505170000001</v>
      </c>
      <c r="G43" s="353">
        <f>VLOOKUP($E43,Hybrid!$1:$1048576,MATCH(DATE(G$2,1,1),Hybrid!$A$1:$LI$1),FALSE)</f>
        <v>2.254475529</v>
      </c>
      <c r="H43" s="353">
        <f>VLOOKUP($E43,Hybrid!$1:$1048576,MATCH(DATE(H$2,1,1),Hybrid!$A$1:$LI$1),FALSE)</f>
        <v>2.792351445</v>
      </c>
      <c r="I43" s="353">
        <f>VLOOKUP($E43,Hybrid!$1:$1048576,MATCH(DATE(I$2,1,1),Hybrid!$A$1:$LI$1),FALSE)</f>
        <v>3.3138961669999998</v>
      </c>
      <c r="J43" s="353">
        <f>VLOOKUP($E43,Hybrid!$1:$1048576,MATCH(DATE(J$2,1,1),Hybrid!$A$1:$LI$1),FALSE)</f>
        <v>3.8408630279999998</v>
      </c>
      <c r="K43" s="353">
        <f>VLOOKUP($E43,Hybrid!$1:$1048576,MATCH(DATE(K$2,1,1),Hybrid!$A$1:$LI$1),FALSE)</f>
        <v>4.3861131169999998</v>
      </c>
      <c r="L43" s="353">
        <f>VLOOKUP($E43,Hybrid!$1:$1048576,MATCH(DATE(L$2,1,1),Hybrid!$A$1:$LI$1),FALSE)</f>
        <v>4.9012940040000004</v>
      </c>
      <c r="M43" s="353">
        <f>VLOOKUP($E43,Hybrid!$1:$1048576,MATCH(DATE(M$2,1,1),Hybrid!$A$1:$LI$1),FALSE)</f>
        <v>5.381808962</v>
      </c>
      <c r="N43" s="353">
        <f>VLOOKUP($E43,Hybrid!$1:$1048576,MATCH(DATE(N$2,1,1),Hybrid!$A$1:$LI$1),FALSE)</f>
        <v>5.8259065469999998</v>
      </c>
      <c r="O43" s="353">
        <f>VLOOKUP($E43,Hybrid!$1:$1048576,MATCH(DATE(O$2,1,1),Hybrid!$A$1:$LI$1),FALSE)</f>
        <v>6.2321066429999998</v>
      </c>
      <c r="P43" s="353">
        <f>VLOOKUP($E43,Hybrid!$1:$1048576,MATCH(DATE(P$2,1,1),Hybrid!$A$1:$LI$1),FALSE)</f>
        <v>6.6003335590000001</v>
      </c>
      <c r="Q43" s="353">
        <f>VLOOKUP($E43,Hybrid!$1:$1048576,MATCH(DATE(Q$2,1,1),Hybrid!$A$1:$LI$1),FALSE)</f>
        <v>6.9291633409999998</v>
      </c>
      <c r="R43" s="353">
        <f>VLOOKUP($E43,Hybrid!$1:$1048576,MATCH(DATE(R$2,1,1),Hybrid!$A$1:$LI$1),FALSE)</f>
        <v>7.219514395</v>
      </c>
      <c r="S43" s="353">
        <f>VLOOKUP($E43,Hybrid!$1:$1048576,MATCH(DATE(S$2,1,1),Hybrid!$A$1:$LI$1),FALSE)</f>
        <v>7.4732949189999998</v>
      </c>
      <c r="T43" s="353">
        <f>VLOOKUP($E43,Hybrid!$1:$1048576,MATCH(DATE(T$2,1,1),Hybrid!$A$1:$LI$1),FALSE)</f>
        <v>7.6927315820000004</v>
      </c>
      <c r="U43" s="353">
        <f>VLOOKUP($E43,Hybrid!$1:$1048576,MATCH(DATE(U$2,1,1),Hybrid!$A$1:$LI$1),FALSE)</f>
        <v>7.8801064460000001</v>
      </c>
      <c r="V43" s="353">
        <f>VLOOKUP($E43,Hybrid!$1:$1048576,MATCH(DATE(V$2,1,1),Hybrid!$A$1:$LI$1),FALSE)</f>
        <v>8.0377693699999995</v>
      </c>
      <c r="W43" s="353">
        <f>VLOOKUP($E43,Hybrid!$1:$1048576,MATCH(DATE(W$2,1,1),Hybrid!$A$1:$LI$1),FALSE)</f>
        <v>8.1679364759999995</v>
      </c>
      <c r="X43" s="353">
        <f>VLOOKUP($E43,Hybrid!$1:$1048576,MATCH(DATE(X$2,1,1),Hybrid!$A$1:$LI$1),FALSE)</f>
        <v>8.2724509659999992</v>
      </c>
      <c r="Y43" s="353">
        <f>VLOOKUP($E43,Hybrid!$1:$1048576,MATCH(DATE(Y$2,1,1),Hybrid!$A$1:$LI$1),FALSE)</f>
        <v>8.3526799430000001</v>
      </c>
      <c r="Z43" s="353">
        <f>VLOOKUP($E43,Hybrid!$1:$1048576,MATCH(DATE(Z$2,1,1),Hybrid!$A$1:$LI$1),FALSE)</f>
        <v>8.4091790530000008</v>
      </c>
      <c r="AA43" s="353">
        <f>VLOOKUP($E43,Hybrid!$1:$1048576,MATCH(DATE(AA$2,1,1),Hybrid!$A$1:$LI$1),FALSE)</f>
        <v>8.4429292710000006</v>
      </c>
      <c r="AB43" s="353">
        <f>VLOOKUP($E43,Hybrid!$1:$1048576,MATCH(DATE(AB$2,1,1),Hybrid!$A$1:$LI$1),FALSE)</f>
        <v>8.4540801339999998</v>
      </c>
      <c r="AC43" s="353">
        <f>VLOOKUP($E43,Hybrid!$1:$1048576,MATCH(DATE(AC$2,1,1),Hybrid!$A$1:$LI$1),FALSE)</f>
        <v>8.4425460809999997</v>
      </c>
      <c r="AD43" s="353">
        <f>VLOOKUP($E43,Hybrid!$1:$1048576,MATCH(DATE(AD$2,1,1),Hybrid!$A$1:$LI$1),FALSE)</f>
        <v>8.4079618840000006</v>
      </c>
      <c r="AE43" s="353">
        <f>VLOOKUP($E43,Hybrid!$1:$1048576,MATCH(DATE(AE$2,1,1),Hybrid!$A$1:$LI$1),FALSE)</f>
        <v>8.3491507089999999</v>
      </c>
      <c r="AF43" s="353">
        <f>VLOOKUP($E43,Hybrid!$1:$1048576,MATCH(DATE(AF$2,1,1),Hybrid!$A$1:$LI$1),FALSE)</f>
        <v>8.2662317640000005</v>
      </c>
      <c r="AG43" s="353">
        <f>VLOOKUP($E43,Hybrid!$1:$1048576,MATCH(DATE(AG$2,1,1),Hybrid!$A$1:$LI$1),FALSE)</f>
        <v>8.1591390029999999</v>
      </c>
      <c r="AH43" s="353">
        <f>VLOOKUP($E43,Hybrid!$1:$1048576,MATCH(DATE(AH$2,1,1),Hybrid!$A$1:$LI$1),FALSE)</f>
        <v>8.0281315529999997</v>
      </c>
      <c r="AI43" s="353">
        <f>VLOOKUP($E43,Hybrid!$1:$1048576,MATCH(DATE(AI$2,1,1),Hybrid!$A$1:$LI$1),FALSE)</f>
        <v>7.8737705699999996</v>
      </c>
      <c r="AJ43" s="353">
        <f>VLOOKUP($E43,Hybrid!$1:$1048576,MATCH(DATE(AJ$2,1,1),Hybrid!$A$1:$LI$1),FALSE)</f>
        <v>7.6968255220000001</v>
      </c>
      <c r="AK43" s="353">
        <f>VLOOKUP($E43,Hybrid!$1:$1048576,MATCH(DATE(AK$2,1,1),Hybrid!$A$1:$LI$1),FALSE)</f>
        <v>7.4982598119999997</v>
      </c>
      <c r="AL43" s="353">
        <f>VLOOKUP($E43,Hybrid!$1:$1048576,MATCH(DATE(AL$2,1,1),Hybrid!$A$1:$LI$1),FALSE)</f>
        <v>7.2792488039999999</v>
      </c>
      <c r="AM43" s="353">
        <f>VLOOKUP($E43,Hybrid!$1:$1048576,MATCH(DATE(AM$2,1,1),Hybrid!$A$1:$LI$1),FALSE)</f>
        <v>7.0411896719999998</v>
      </c>
      <c r="AN43" s="353">
        <f>VLOOKUP($E43,Hybrid!$1:$1048576,MATCH(DATE(AN$2,1,1),Hybrid!$A$1:$LI$1),FALSE)</f>
        <v>6.7856912850000004</v>
      </c>
      <c r="AO43" s="353">
        <f>VLOOKUP($E43,Hybrid!$1:$1048576,MATCH(DATE(AO$2,1,1),Hybrid!$A$1:$LI$1),FALSE)</f>
        <v>6.514541908</v>
      </c>
    </row>
    <row r="44" spans="1:41" ht="15" customHeight="1" x14ac:dyDescent="0.35">
      <c r="A44" s="411"/>
      <c r="B44" s="418"/>
      <c r="C44" s="142"/>
      <c r="D44" s="103" t="s">
        <v>514</v>
      </c>
      <c r="E44" s="45" t="s">
        <v>361</v>
      </c>
      <c r="F44" s="353">
        <f>VLOOKUP($E44,Hybrid!$1:$1048576,MATCH(DATE(F$2,1,1),Hybrid!$A$1:$LI$1),FALSE)</f>
        <v>3.1066862139999998</v>
      </c>
      <c r="G44" s="353">
        <f>VLOOKUP($E44,Hybrid!$1:$1048576,MATCH(DATE(G$2,1,1),Hybrid!$A$1:$LI$1),FALSE)</f>
        <v>4.0922276169999998</v>
      </c>
      <c r="H44" s="353">
        <f>VLOOKUP($E44,Hybrid!$1:$1048576,MATCH(DATE(H$2,1,1),Hybrid!$A$1:$LI$1),FALSE)</f>
        <v>5.070904037</v>
      </c>
      <c r="I44" s="353">
        <f>VLOOKUP($E44,Hybrid!$1:$1048576,MATCH(DATE(I$2,1,1),Hybrid!$A$1:$LI$1),FALSE)</f>
        <v>5.9920984019999999</v>
      </c>
      <c r="J44" s="353">
        <f>VLOOKUP($E44,Hybrid!$1:$1048576,MATCH(DATE(J$2,1,1),Hybrid!$A$1:$LI$1),FALSE)</f>
        <v>6.8930712429999996</v>
      </c>
      <c r="K44" s="353">
        <f>VLOOKUP($E44,Hybrid!$1:$1048576,MATCH(DATE(K$2,1,1),Hybrid!$A$1:$LI$1),FALSE)</f>
        <v>7.7962235700000004</v>
      </c>
      <c r="L44" s="353">
        <f>VLOOKUP($E44,Hybrid!$1:$1048576,MATCH(DATE(L$2,1,1),Hybrid!$A$1:$LI$1),FALSE)</f>
        <v>8.6205880340000007</v>
      </c>
      <c r="M44" s="353">
        <f>VLOOKUP($E44,Hybrid!$1:$1048576,MATCH(DATE(M$2,1,1),Hybrid!$A$1:$LI$1),FALSE)</f>
        <v>9.3591423759999994</v>
      </c>
      <c r="N44" s="353">
        <f>VLOOKUP($E44,Hybrid!$1:$1048576,MATCH(DATE(N$2,1,1),Hybrid!$A$1:$LI$1),FALSE)</f>
        <v>10.01077005</v>
      </c>
      <c r="O44" s="353">
        <f>VLOOKUP($E44,Hybrid!$1:$1048576,MATCH(DATE(O$2,1,1),Hybrid!$A$1:$LI$1),FALSE)</f>
        <v>10.57561097</v>
      </c>
      <c r="P44" s="353">
        <f>VLOOKUP($E44,Hybrid!$1:$1048576,MATCH(DATE(P$2,1,1),Hybrid!$A$1:$LI$1),FALSE)</f>
        <v>11.05701695</v>
      </c>
      <c r="Q44" s="353">
        <f>VLOOKUP($E44,Hybrid!$1:$1048576,MATCH(DATE(Q$2,1,1),Hybrid!$A$1:$LI$1),FALSE)</f>
        <v>11.456942250000001</v>
      </c>
      <c r="R44" s="353">
        <f>VLOOKUP($E44,Hybrid!$1:$1048576,MATCH(DATE(R$2,1,1),Hybrid!$A$1:$LI$1),FALSE)</f>
        <v>11.78122394</v>
      </c>
      <c r="S44" s="353">
        <f>VLOOKUP($E44,Hybrid!$1:$1048576,MATCH(DATE(S$2,1,1),Hybrid!$A$1:$LI$1),FALSE)</f>
        <v>12.037191200000001</v>
      </c>
      <c r="T44" s="353">
        <f>VLOOKUP($E44,Hybrid!$1:$1048576,MATCH(DATE(T$2,1,1),Hybrid!$A$1:$LI$1),FALSE)</f>
        <v>12.23218567</v>
      </c>
      <c r="U44" s="353">
        <f>VLOOKUP($E44,Hybrid!$1:$1048576,MATCH(DATE(U$2,1,1),Hybrid!$A$1:$LI$1),FALSE)</f>
        <v>12.37294814</v>
      </c>
      <c r="V44" s="353">
        <f>VLOOKUP($E44,Hybrid!$1:$1048576,MATCH(DATE(V$2,1,1),Hybrid!$A$1:$LI$1),FALSE)</f>
        <v>12.46565116</v>
      </c>
      <c r="W44" s="353">
        <f>VLOOKUP($E44,Hybrid!$1:$1048576,MATCH(DATE(W$2,1,1),Hybrid!$A$1:$LI$1),FALSE)</f>
        <v>12.515680059999999</v>
      </c>
      <c r="X44" s="353">
        <f>VLOOKUP($E44,Hybrid!$1:$1048576,MATCH(DATE(X$2,1,1),Hybrid!$A$1:$LI$1),FALSE)</f>
        <v>12.52735442</v>
      </c>
      <c r="Y44" s="353">
        <f>VLOOKUP($E44,Hybrid!$1:$1048576,MATCH(DATE(Y$2,1,1),Hybrid!$A$1:$LI$1),FALSE)</f>
        <v>12.50386198</v>
      </c>
      <c r="Z44" s="353">
        <f>VLOOKUP($E44,Hybrid!$1:$1048576,MATCH(DATE(Z$2,1,1),Hybrid!$A$1:$LI$1),FALSE)</f>
        <v>12.44697521</v>
      </c>
      <c r="AA44" s="353">
        <f>VLOOKUP($E44,Hybrid!$1:$1048576,MATCH(DATE(AA$2,1,1),Hybrid!$A$1:$LI$1),FALSE)</f>
        <v>12.358607170000001</v>
      </c>
      <c r="AB44" s="353">
        <f>VLOOKUP($E44,Hybrid!$1:$1048576,MATCH(DATE(AB$2,1,1),Hybrid!$A$1:$LI$1),FALSE)</f>
        <v>12.23950475</v>
      </c>
      <c r="AC44" s="353">
        <f>VLOOKUP($E44,Hybrid!$1:$1048576,MATCH(DATE(AC$2,1,1),Hybrid!$A$1:$LI$1),FALSE)</f>
        <v>12.090039709999999</v>
      </c>
      <c r="AD44" s="353">
        <f>VLOOKUP($E44,Hybrid!$1:$1048576,MATCH(DATE(AD$2,1,1),Hybrid!$A$1:$LI$1),FALSE)</f>
        <v>11.91024708</v>
      </c>
      <c r="AE44" s="353">
        <f>VLOOKUP($E44,Hybrid!$1:$1048576,MATCH(DATE(AE$2,1,1),Hybrid!$A$1:$LI$1),FALSE)</f>
        <v>11.699451310000001</v>
      </c>
      <c r="AF44" s="353">
        <f>VLOOKUP($E44,Hybrid!$1:$1048576,MATCH(DATE(AF$2,1,1),Hybrid!$A$1:$LI$1),FALSE)</f>
        <v>11.458538649999999</v>
      </c>
      <c r="AG44" s="353">
        <f>VLOOKUP($E44,Hybrid!$1:$1048576,MATCH(DATE(AG$2,1,1),Hybrid!$A$1:$LI$1),FALSE)</f>
        <v>11.18861261</v>
      </c>
      <c r="AH44" s="353">
        <f>VLOOKUP($E44,Hybrid!$1:$1048576,MATCH(DATE(AH$2,1,1),Hybrid!$A$1:$LI$1),FALSE)</f>
        <v>10.89142829</v>
      </c>
      <c r="AI44" s="353">
        <f>VLOOKUP($E44,Hybrid!$1:$1048576,MATCH(DATE(AI$2,1,1),Hybrid!$A$1:$LI$1),FALSE)</f>
        <v>10.56931296</v>
      </c>
      <c r="AJ44" s="353">
        <f>VLOOKUP($E44,Hybrid!$1:$1048576,MATCH(DATE(AJ$2,1,1),Hybrid!$A$1:$LI$1),FALSE)</f>
        <v>10.22500138</v>
      </c>
      <c r="AK44" s="353">
        <f>VLOOKUP($E44,Hybrid!$1:$1048576,MATCH(DATE(AK$2,1,1),Hybrid!$A$1:$LI$1),FALSE)</f>
        <v>9.8615456950000002</v>
      </c>
      <c r="AL44" s="353">
        <f>VLOOKUP($E44,Hybrid!$1:$1048576,MATCH(DATE(AL$2,1,1),Hybrid!$A$1:$LI$1),FALSE)</f>
        <v>9.4822492149999995</v>
      </c>
      <c r="AM44" s="353">
        <f>VLOOKUP($E44,Hybrid!$1:$1048576,MATCH(DATE(AM$2,1,1),Hybrid!$A$1:$LI$1),FALSE)</f>
        <v>9.0905862759999998</v>
      </c>
      <c r="AN44" s="353">
        <f>VLOOKUP($E44,Hybrid!$1:$1048576,MATCH(DATE(AN$2,1,1),Hybrid!$A$1:$LI$1),FALSE)</f>
        <v>8.6901023419999994</v>
      </c>
      <c r="AO44" s="353">
        <f>VLOOKUP($E44,Hybrid!$1:$1048576,MATCH(DATE(AO$2,1,1),Hybrid!$A$1:$LI$1),FALSE)</f>
        <v>8.2843017060000008</v>
      </c>
    </row>
    <row r="45" spans="1:41" s="92" customFormat="1" ht="15" customHeight="1" x14ac:dyDescent="0.35">
      <c r="A45" s="411"/>
      <c r="B45" s="418"/>
      <c r="C45" s="101" t="s">
        <v>789</v>
      </c>
      <c r="D45" s="102"/>
      <c r="E45" s="74" t="s">
        <v>362</v>
      </c>
      <c r="F45" s="352">
        <f>VLOOKUP($E45,Hybrid!$1:$1048576,MATCH(DATE(F$2,1,1),Hybrid!$A$1:$LI$1),FALSE)</f>
        <v>1.9359999999999999</v>
      </c>
      <c r="G45" s="352">
        <f>VLOOKUP($E45,Hybrid!$1:$1048576,MATCH(DATE(G$2,1,1),Hybrid!$A$1:$LI$1),FALSE)</f>
        <v>1.9927637549999999</v>
      </c>
      <c r="H45" s="352">
        <f>VLOOKUP($E45,Hybrid!$1:$1048576,MATCH(DATE(H$2,1,1),Hybrid!$A$1:$LI$1),FALSE)</f>
        <v>2.06066313</v>
      </c>
      <c r="I45" s="352">
        <f>VLOOKUP($E45,Hybrid!$1:$1048576,MATCH(DATE(I$2,1,1),Hybrid!$A$1:$LI$1),FALSE)</f>
        <v>2.1319087520000002</v>
      </c>
      <c r="J45" s="352">
        <f>VLOOKUP($E45,Hybrid!$1:$1048576,MATCH(DATE(J$2,1,1),Hybrid!$A$1:$LI$1),FALSE)</f>
        <v>2.2112698530000001</v>
      </c>
      <c r="K45" s="352">
        <f>VLOOKUP($E45,Hybrid!$1:$1048576,MATCH(DATE(K$2,1,1),Hybrid!$A$1:$LI$1),FALSE)</f>
        <v>2.3047049570000002</v>
      </c>
      <c r="L45" s="352">
        <f>VLOOKUP($E45,Hybrid!$1:$1048576,MATCH(DATE(L$2,1,1),Hybrid!$A$1:$LI$1),FALSE)</f>
        <v>2.3982455379999998</v>
      </c>
      <c r="M45" s="352">
        <f>VLOOKUP($E45,Hybrid!$1:$1048576,MATCH(DATE(M$2,1,1),Hybrid!$A$1:$LI$1),FALSE)</f>
        <v>2.490987504</v>
      </c>
      <c r="N45" s="352">
        <f>VLOOKUP($E45,Hybrid!$1:$1048576,MATCH(DATE(N$2,1,1),Hybrid!$A$1:$LI$1),FALSE)</f>
        <v>2.5827029609999999</v>
      </c>
      <c r="O45" s="352">
        <f>VLOOKUP($E45,Hybrid!$1:$1048576,MATCH(DATE(O$2,1,1),Hybrid!$A$1:$LI$1),FALSE)</f>
        <v>2.6729856010000002</v>
      </c>
      <c r="P45" s="352">
        <f>VLOOKUP($E45,Hybrid!$1:$1048576,MATCH(DATE(P$2,1,1),Hybrid!$A$1:$LI$1),FALSE)</f>
        <v>2.7614958089999999</v>
      </c>
      <c r="Q45" s="352">
        <f>VLOOKUP($E45,Hybrid!$1:$1048576,MATCH(DATE(Q$2,1,1),Hybrid!$A$1:$LI$1),FALSE)</f>
        <v>2.847030062</v>
      </c>
      <c r="R45" s="352">
        <f>VLOOKUP($E45,Hybrid!$1:$1048576,MATCH(DATE(R$2,1,1),Hybrid!$A$1:$LI$1),FALSE)</f>
        <v>2.9290501899999999</v>
      </c>
      <c r="S45" s="352">
        <f>VLOOKUP($E45,Hybrid!$1:$1048576,MATCH(DATE(S$2,1,1),Hybrid!$A$1:$LI$1),FALSE)</f>
        <v>3.007136466</v>
      </c>
      <c r="T45" s="352">
        <f>VLOOKUP($E45,Hybrid!$1:$1048576,MATCH(DATE(T$2,1,1),Hybrid!$A$1:$LI$1),FALSE)</f>
        <v>3.080972751</v>
      </c>
      <c r="U45" s="352">
        <f>VLOOKUP($E45,Hybrid!$1:$1048576,MATCH(DATE(U$2,1,1),Hybrid!$A$1:$LI$1),FALSE)</f>
        <v>3.1504127799999999</v>
      </c>
      <c r="V45" s="352">
        <f>VLOOKUP($E45,Hybrid!$1:$1048576,MATCH(DATE(V$2,1,1),Hybrid!$A$1:$LI$1),FALSE)</f>
        <v>3.2155372450000002</v>
      </c>
      <c r="W45" s="352">
        <f>VLOOKUP($E45,Hybrid!$1:$1048576,MATCH(DATE(W$2,1,1),Hybrid!$A$1:$LI$1),FALSE)</f>
        <v>3.276585388</v>
      </c>
      <c r="X45" s="352">
        <f>VLOOKUP($E45,Hybrid!$1:$1048576,MATCH(DATE(X$2,1,1),Hybrid!$A$1:$LI$1),FALSE)</f>
        <v>3.3338691319999998</v>
      </c>
      <c r="Y45" s="352">
        <f>VLOOKUP($E45,Hybrid!$1:$1048576,MATCH(DATE(Y$2,1,1),Hybrid!$A$1:$LI$1),FALSE)</f>
        <v>3.3877386610000002</v>
      </c>
      <c r="Z45" s="352">
        <f>VLOOKUP($E45,Hybrid!$1:$1048576,MATCH(DATE(Z$2,1,1),Hybrid!$A$1:$LI$1),FALSE)</f>
        <v>3.438350351</v>
      </c>
      <c r="AA45" s="352">
        <f>VLOOKUP($E45,Hybrid!$1:$1048576,MATCH(DATE(AA$2,1,1),Hybrid!$A$1:$LI$1),FALSE)</f>
        <v>3.4864339339999999</v>
      </c>
      <c r="AB45" s="352">
        <f>VLOOKUP($E45,Hybrid!$1:$1048576,MATCH(DATE(AB$2,1,1),Hybrid!$A$1:$LI$1),FALSE)</f>
        <v>3.5323923530000001</v>
      </c>
      <c r="AC45" s="352">
        <f>VLOOKUP($E45,Hybrid!$1:$1048576,MATCH(DATE(AC$2,1,1),Hybrid!$A$1:$LI$1),FALSE)</f>
        <v>3.5766553939999999</v>
      </c>
      <c r="AD45" s="352">
        <f>VLOOKUP($E45,Hybrid!$1:$1048576,MATCH(DATE(AD$2,1,1),Hybrid!$A$1:$LI$1),FALSE)</f>
        <v>3.6196236850000001</v>
      </c>
      <c r="AE45" s="352">
        <f>VLOOKUP($E45,Hybrid!$1:$1048576,MATCH(DATE(AE$2,1,1),Hybrid!$A$1:$LI$1),FALSE)</f>
        <v>3.6610678800000001</v>
      </c>
      <c r="AF45" s="352">
        <f>VLOOKUP($E45,Hybrid!$1:$1048576,MATCH(DATE(AF$2,1,1),Hybrid!$A$1:$LI$1),FALSE)</f>
        <v>3.7018238459999999</v>
      </c>
      <c r="AG45" s="352">
        <f>VLOOKUP($E45,Hybrid!$1:$1048576,MATCH(DATE(AG$2,1,1),Hybrid!$A$1:$LI$1),FALSE)</f>
        <v>3.742214728</v>
      </c>
      <c r="AH45" s="352">
        <f>VLOOKUP($E45,Hybrid!$1:$1048576,MATCH(DATE(AH$2,1,1),Hybrid!$A$1:$LI$1),FALSE)</f>
        <v>3.782608244</v>
      </c>
      <c r="AI45" s="352">
        <f>VLOOKUP($E45,Hybrid!$1:$1048576,MATCH(DATE(AI$2,1,1),Hybrid!$A$1:$LI$1),FALSE)</f>
        <v>3.823384758</v>
      </c>
      <c r="AJ45" s="352">
        <f>VLOOKUP($E45,Hybrid!$1:$1048576,MATCH(DATE(AJ$2,1,1),Hybrid!$A$1:$LI$1),FALSE)</f>
        <v>3.864841089</v>
      </c>
      <c r="AK45" s="352">
        <f>VLOOKUP($E45,Hybrid!$1:$1048576,MATCH(DATE(AK$2,1,1),Hybrid!$A$1:$LI$1),FALSE)</f>
        <v>3.9071603530000001</v>
      </c>
      <c r="AL45" s="352">
        <f>VLOOKUP($E45,Hybrid!$1:$1048576,MATCH(DATE(AL$2,1,1),Hybrid!$A$1:$LI$1),FALSE)</f>
        <v>3.9504181869999999</v>
      </c>
      <c r="AM45" s="352">
        <f>VLOOKUP($E45,Hybrid!$1:$1048576,MATCH(DATE(AM$2,1,1),Hybrid!$A$1:$LI$1),FALSE)</f>
        <v>3.9945965829999999</v>
      </c>
      <c r="AN45" s="352">
        <f>VLOOKUP($E45,Hybrid!$1:$1048576,MATCH(DATE(AN$2,1,1),Hybrid!$A$1:$LI$1),FALSE)</f>
        <v>4.0395992950000004</v>
      </c>
      <c r="AO45" s="352">
        <f>VLOOKUP($E45,Hybrid!$1:$1048576,MATCH(DATE(AO$2,1,1),Hybrid!$A$1:$LI$1),FALSE)</f>
        <v>4.0852645140000003</v>
      </c>
    </row>
    <row r="46" spans="1:41" ht="15" customHeight="1" x14ac:dyDescent="0.35">
      <c r="A46" s="411"/>
      <c r="B46" s="418"/>
      <c r="C46" s="142"/>
      <c r="D46" s="103" t="s">
        <v>508</v>
      </c>
      <c r="E46" s="45" t="s">
        <v>363</v>
      </c>
      <c r="F46" s="353">
        <f>VLOOKUP($E46,Hybrid!$1:$1048576,MATCH(DATE(F$2,1,1),Hybrid!$A$1:$LI$1),FALSE)</f>
        <v>0.42568169729999999</v>
      </c>
      <c r="G46" s="353">
        <f>VLOOKUP($E46,Hybrid!$1:$1048576,MATCH(DATE(G$2,1,1),Hybrid!$A$1:$LI$1),FALSE)</f>
        <v>0.44962580349999998</v>
      </c>
      <c r="H46" s="353">
        <f>VLOOKUP($E46,Hybrid!$1:$1048576,MATCH(DATE(H$2,1,1),Hybrid!$A$1:$LI$1),FALSE)</f>
        <v>0.47665534949999999</v>
      </c>
      <c r="I46" s="353">
        <f>VLOOKUP($E46,Hybrid!$1:$1048576,MATCH(DATE(I$2,1,1),Hybrid!$A$1:$LI$1),FALSE)</f>
        <v>0.50475080539999995</v>
      </c>
      <c r="J46" s="353">
        <f>VLOOKUP($E46,Hybrid!$1:$1048576,MATCH(DATE(J$2,1,1),Hybrid!$A$1:$LI$1),FALSE)</f>
        <v>0.53541137640000003</v>
      </c>
      <c r="K46" s="353">
        <f>VLOOKUP($E46,Hybrid!$1:$1048576,MATCH(DATE(K$2,1,1),Hybrid!$A$1:$LI$1),FALSE)</f>
        <v>0.57030306939999997</v>
      </c>
      <c r="L46" s="353">
        <f>VLOOKUP($E46,Hybrid!$1:$1048576,MATCH(DATE(L$2,1,1),Hybrid!$A$1:$LI$1),FALSE)</f>
        <v>0.60525291530000003</v>
      </c>
      <c r="M46" s="353">
        <f>VLOOKUP($E46,Hybrid!$1:$1048576,MATCH(DATE(M$2,1,1),Hybrid!$A$1:$LI$1),FALSE)</f>
        <v>0.6400815607</v>
      </c>
      <c r="N46" s="353">
        <f>VLOOKUP($E46,Hybrid!$1:$1048576,MATCH(DATE(N$2,1,1),Hybrid!$A$1:$LI$1),FALSE)</f>
        <v>0.6747708617</v>
      </c>
      <c r="O46" s="353">
        <f>VLOOKUP($E46,Hybrid!$1:$1048576,MATCH(DATE(O$2,1,1),Hybrid!$A$1:$LI$1),FALSE)</f>
        <v>0.70922765389999998</v>
      </c>
      <c r="P46" s="353">
        <f>VLOOKUP($E46,Hybrid!$1:$1048576,MATCH(DATE(P$2,1,1),Hybrid!$A$1:$LI$1),FALSE)</f>
        <v>0.74334974970000001</v>
      </c>
      <c r="Q46" s="353">
        <f>VLOOKUP($E46,Hybrid!$1:$1048576,MATCH(DATE(Q$2,1,1),Hybrid!$A$1:$LI$1),FALSE)</f>
        <v>0.77674731330000002</v>
      </c>
      <c r="R46" s="353">
        <f>VLOOKUP($E46,Hybrid!$1:$1048576,MATCH(DATE(R$2,1,1),Hybrid!$A$1:$LI$1),FALSE)</f>
        <v>0.80920986839999998</v>
      </c>
      <c r="S46" s="353">
        <f>VLOOKUP($E46,Hybrid!$1:$1048576,MATCH(DATE(S$2,1,1),Hybrid!$A$1:$LI$1),FALSE)</f>
        <v>0.84054723919999996</v>
      </c>
      <c r="T46" s="353">
        <f>VLOOKUP($E46,Hybrid!$1:$1048576,MATCH(DATE(T$2,1,1),Hybrid!$A$1:$LI$1),FALSE)</f>
        <v>0.87059846760000004</v>
      </c>
      <c r="U46" s="353">
        <f>VLOOKUP($E46,Hybrid!$1:$1048576,MATCH(DATE(U$2,1,1),Hybrid!$A$1:$LI$1),FALSE)</f>
        <v>0.8992616175</v>
      </c>
      <c r="V46" s="353">
        <f>VLOOKUP($E46,Hybrid!$1:$1048576,MATCH(DATE(V$2,1,1),Hybrid!$A$1:$LI$1),FALSE)</f>
        <v>0.92651331660000003</v>
      </c>
      <c r="W46" s="353">
        <f>VLOOKUP($E46,Hybrid!$1:$1048576,MATCH(DATE(W$2,1,1),Hybrid!$A$1:$LI$1),FALSE)</f>
        <v>0.95238838889999999</v>
      </c>
      <c r="X46" s="353">
        <f>VLOOKUP($E46,Hybrid!$1:$1048576,MATCH(DATE(X$2,1,1),Hybrid!$A$1:$LI$1),FALSE)</f>
        <v>0.97695553830000004</v>
      </c>
      <c r="Y46" s="353">
        <f>VLOOKUP($E46,Hybrid!$1:$1048576,MATCH(DATE(Y$2,1,1),Hybrid!$A$1:$LI$1),FALSE)</f>
        <v>1.0003081700000001</v>
      </c>
      <c r="Z46" s="353">
        <f>VLOOKUP($E46,Hybrid!$1:$1048576,MATCH(DATE(Z$2,1,1),Hybrid!$A$1:$LI$1),FALSE)</f>
        <v>1.022490009</v>
      </c>
      <c r="AA46" s="353">
        <f>VLOOKUP($E46,Hybrid!$1:$1048576,MATCH(DATE(AA$2,1,1),Hybrid!$A$1:$LI$1),FALSE)</f>
        <v>1.0437409710000001</v>
      </c>
      <c r="AB46" s="353">
        <f>VLOOKUP($E46,Hybrid!$1:$1048576,MATCH(DATE(AB$2,1,1),Hybrid!$A$1:$LI$1),FALSE)</f>
        <v>1.064205088</v>
      </c>
      <c r="AC46" s="353">
        <f>VLOOKUP($E46,Hybrid!$1:$1048576,MATCH(DATE(AC$2,1,1),Hybrid!$A$1:$LI$1),FALSE)</f>
        <v>1.0840438999999999</v>
      </c>
      <c r="AD46" s="353">
        <f>VLOOKUP($E46,Hybrid!$1:$1048576,MATCH(DATE(AD$2,1,1),Hybrid!$A$1:$LI$1),FALSE)</f>
        <v>1.103419425</v>
      </c>
      <c r="AE46" s="353">
        <f>VLOOKUP($E46,Hybrid!$1:$1048576,MATCH(DATE(AE$2,1,1),Hybrid!$A$1:$LI$1),FALSE)</f>
        <v>1.122296956</v>
      </c>
      <c r="AF46" s="353">
        <f>VLOOKUP($E46,Hybrid!$1:$1048576,MATCH(DATE(AF$2,1,1),Hybrid!$A$1:$LI$1),FALSE)</f>
        <v>1.140996683</v>
      </c>
      <c r="AG46" s="353">
        <f>VLOOKUP($E46,Hybrid!$1:$1048576,MATCH(DATE(AG$2,1,1),Hybrid!$A$1:$LI$1),FALSE)</f>
        <v>1.1596714969999999</v>
      </c>
      <c r="AH46" s="353">
        <f>VLOOKUP($E46,Hybrid!$1:$1048576,MATCH(DATE(AH$2,1,1),Hybrid!$A$1:$LI$1),FALSE)</f>
        <v>1.1784885119999999</v>
      </c>
      <c r="AI46" s="353">
        <f>VLOOKUP($E46,Hybrid!$1:$1048576,MATCH(DATE(AI$2,1,1),Hybrid!$A$1:$LI$1),FALSE)</f>
        <v>1.197615313</v>
      </c>
      <c r="AJ46" s="353">
        <f>VLOOKUP($E46,Hybrid!$1:$1048576,MATCH(DATE(AJ$2,1,1),Hybrid!$A$1:$LI$1),FALSE)</f>
        <v>1.217187362</v>
      </c>
      <c r="AK46" s="353">
        <f>VLOOKUP($E46,Hybrid!$1:$1048576,MATCH(DATE(AK$2,1,1),Hybrid!$A$1:$LI$1),FALSE)</f>
        <v>1.2372976250000001</v>
      </c>
      <c r="AL46" s="353">
        <f>VLOOKUP($E46,Hybrid!$1:$1048576,MATCH(DATE(AL$2,1,1),Hybrid!$A$1:$LI$1),FALSE)</f>
        <v>1.25799807</v>
      </c>
      <c r="AM46" s="353">
        <f>VLOOKUP($E46,Hybrid!$1:$1048576,MATCH(DATE(AM$2,1,1),Hybrid!$A$1:$LI$1),FALSE)</f>
        <v>1.2793035939999999</v>
      </c>
      <c r="AN46" s="353">
        <f>VLOOKUP($E46,Hybrid!$1:$1048576,MATCH(DATE(AN$2,1,1),Hybrid!$A$1:$LI$1),FALSE)</f>
        <v>1.301196453</v>
      </c>
      <c r="AO46" s="353">
        <f>VLOOKUP($E46,Hybrid!$1:$1048576,MATCH(DATE(AO$2,1,1),Hybrid!$A$1:$LI$1),FALSE)</f>
        <v>1.323629908</v>
      </c>
    </row>
    <row r="47" spans="1:41" ht="15" customHeight="1" x14ac:dyDescent="0.35">
      <c r="A47" s="411"/>
      <c r="B47" s="418"/>
      <c r="C47" s="142"/>
      <c r="D47" s="103" t="s">
        <v>509</v>
      </c>
      <c r="E47" s="45" t="s">
        <v>364</v>
      </c>
      <c r="F47" s="353">
        <f>VLOOKUP($E47,Hybrid!$1:$1048576,MATCH(DATE(F$2,1,1),Hybrid!$A$1:$LI$1),FALSE)</f>
        <v>0.49500522540000003</v>
      </c>
      <c r="G47" s="353">
        <f>VLOOKUP($E47,Hybrid!$1:$1048576,MATCH(DATE(G$2,1,1),Hybrid!$A$1:$LI$1),FALSE)</f>
        <v>0.51254228940000002</v>
      </c>
      <c r="H47" s="353">
        <f>VLOOKUP($E47,Hybrid!$1:$1048576,MATCH(DATE(H$2,1,1),Hybrid!$A$1:$LI$1),FALSE)</f>
        <v>0.53329254969999995</v>
      </c>
      <c r="I47" s="353">
        <f>VLOOKUP($E47,Hybrid!$1:$1048576,MATCH(DATE(I$2,1,1),Hybrid!$A$1:$LI$1),FALSE)</f>
        <v>0.55523975059999997</v>
      </c>
      <c r="J47" s="353">
        <f>VLOOKUP($E47,Hybrid!$1:$1048576,MATCH(DATE(J$2,1,1),Hybrid!$A$1:$LI$1),FALSE)</f>
        <v>0.57975788149999996</v>
      </c>
      <c r="K47" s="353">
        <f>VLOOKUP($E47,Hybrid!$1:$1048576,MATCH(DATE(K$2,1,1),Hybrid!$A$1:$LI$1),FALSE)</f>
        <v>0.60847161260000004</v>
      </c>
      <c r="L47" s="353">
        <f>VLOOKUP($E47,Hybrid!$1:$1048576,MATCH(DATE(L$2,1,1),Hybrid!$A$1:$LI$1),FALSE)</f>
        <v>0.6374381147</v>
      </c>
      <c r="M47" s="353">
        <f>VLOOKUP($E47,Hybrid!$1:$1048576,MATCH(DATE(M$2,1,1),Hybrid!$A$1:$LI$1),FALSE)</f>
        <v>0.66643686660000001</v>
      </c>
      <c r="N47" s="353">
        <f>VLOOKUP($E47,Hybrid!$1:$1048576,MATCH(DATE(N$2,1,1),Hybrid!$A$1:$LI$1),FALSE)</f>
        <v>0.69541619710000002</v>
      </c>
      <c r="O47" s="353">
        <f>VLOOKUP($E47,Hybrid!$1:$1048576,MATCH(DATE(O$2,1,1),Hybrid!$A$1:$LI$1),FALSE)</f>
        <v>0.72426118350000002</v>
      </c>
      <c r="P47" s="353">
        <f>VLOOKUP($E47,Hybrid!$1:$1048576,MATCH(DATE(P$2,1,1),Hybrid!$A$1:$LI$1),FALSE)</f>
        <v>0.75285772029999998</v>
      </c>
      <c r="Q47" s="353">
        <f>VLOOKUP($E47,Hybrid!$1:$1048576,MATCH(DATE(Q$2,1,1),Hybrid!$A$1:$LI$1),FALSE)</f>
        <v>0.78082872069999998</v>
      </c>
      <c r="R47" s="353">
        <f>VLOOKUP($E47,Hybrid!$1:$1048576,MATCH(DATE(R$2,1,1),Hybrid!$A$1:$LI$1),FALSE)</f>
        <v>0.8079748953</v>
      </c>
      <c r="S47" s="353">
        <f>VLOOKUP($E47,Hybrid!$1:$1048576,MATCH(DATE(S$2,1,1),Hybrid!$A$1:$LI$1),FALSE)</f>
        <v>0.83412288440000004</v>
      </c>
      <c r="T47" s="353">
        <f>VLOOKUP($E47,Hybrid!$1:$1048576,MATCH(DATE(T$2,1,1),Hybrid!$A$1:$LI$1),FALSE)</f>
        <v>0.85912985210000004</v>
      </c>
      <c r="U47" s="353">
        <f>VLOOKUP($E47,Hybrid!$1:$1048576,MATCH(DATE(U$2,1,1),Hybrid!$A$1:$LI$1),FALSE)</f>
        <v>0.8829085015</v>
      </c>
      <c r="V47" s="353">
        <f>VLOOKUP($E47,Hybrid!$1:$1048576,MATCH(DATE(V$2,1,1),Hybrid!$A$1:$LI$1),FALSE)</f>
        <v>0.90544453530000002</v>
      </c>
      <c r="W47" s="353">
        <f>VLOOKUP($E47,Hybrid!$1:$1048576,MATCH(DATE(W$2,1,1),Hybrid!$A$1:$LI$1),FALSE)</f>
        <v>0.92677695000000004</v>
      </c>
      <c r="X47" s="353">
        <f>VLOOKUP($E47,Hybrid!$1:$1048576,MATCH(DATE(X$2,1,1),Hybrid!$A$1:$LI$1),FALSE)</f>
        <v>0.94697411279999999</v>
      </c>
      <c r="Y47" s="353">
        <f>VLOOKUP($E47,Hybrid!$1:$1048576,MATCH(DATE(Y$2,1,1),Hybrid!$A$1:$LI$1),FALSE)</f>
        <v>0.96612430250000003</v>
      </c>
      <c r="Z47" s="353">
        <f>VLOOKUP($E47,Hybrid!$1:$1048576,MATCH(DATE(Z$2,1,1),Hybrid!$A$1:$LI$1),FALSE)</f>
        <v>0.98426626510000004</v>
      </c>
      <c r="AA47" s="353">
        <f>VLOOKUP($E47,Hybrid!$1:$1048576,MATCH(DATE(AA$2,1,1),Hybrid!$A$1:$LI$1),FALSE)</f>
        <v>1.0016174579999999</v>
      </c>
      <c r="AB47" s="353">
        <f>VLOOKUP($E47,Hybrid!$1:$1048576,MATCH(DATE(AB$2,1,1),Hybrid!$A$1:$LI$1),FALSE)</f>
        <v>1.018303534</v>
      </c>
      <c r="AC47" s="353">
        <f>VLOOKUP($E47,Hybrid!$1:$1048576,MATCH(DATE(AC$2,1,1),Hybrid!$A$1:$LI$1),FALSE)</f>
        <v>1.0344635099999999</v>
      </c>
      <c r="AD47" s="353">
        <f>VLOOKUP($E47,Hybrid!$1:$1048576,MATCH(DATE(AD$2,1,1),Hybrid!$A$1:$LI$1),FALSE)</f>
        <v>1.0502333960000001</v>
      </c>
      <c r="AE47" s="353">
        <f>VLOOKUP($E47,Hybrid!$1:$1048576,MATCH(DATE(AE$2,1,1),Hybrid!$A$1:$LI$1),FALSE)</f>
        <v>1.0655641309999999</v>
      </c>
      <c r="AF47" s="353">
        <f>VLOOKUP($E47,Hybrid!$1:$1048576,MATCH(DATE(AF$2,1,1),Hybrid!$A$1:$LI$1),FALSE)</f>
        <v>1.0807313190000001</v>
      </c>
      <c r="AG47" s="353">
        <f>VLOOKUP($E47,Hybrid!$1:$1048576,MATCH(DATE(AG$2,1,1),Hybrid!$A$1:$LI$1),FALSE)</f>
        <v>1.095855171</v>
      </c>
      <c r="AH47" s="353">
        <f>VLOOKUP($E47,Hybrid!$1:$1048576,MATCH(DATE(AH$2,1,1),Hybrid!$A$1:$LI$1),FALSE)</f>
        <v>1.1110681950000001</v>
      </c>
      <c r="AI47" s="353">
        <f>VLOOKUP($E47,Hybrid!$1:$1048576,MATCH(DATE(AI$2,1,1),Hybrid!$A$1:$LI$1),FALSE)</f>
        <v>1.1265036749999999</v>
      </c>
      <c r="AJ47" s="353">
        <f>VLOOKUP($E47,Hybrid!$1:$1048576,MATCH(DATE(AJ$2,1,1),Hybrid!$A$1:$LI$1),FALSE)</f>
        <v>1.142266083</v>
      </c>
      <c r="AK47" s="353">
        <f>VLOOKUP($E47,Hybrid!$1:$1048576,MATCH(DATE(AK$2,1,1),Hybrid!$A$1:$LI$1),FALSE)</f>
        <v>1.158421785</v>
      </c>
      <c r="AL47" s="353">
        <f>VLOOKUP($E47,Hybrid!$1:$1048576,MATCH(DATE(AL$2,1,1),Hybrid!$A$1:$LI$1),FALSE)</f>
        <v>1.1750007659999999</v>
      </c>
      <c r="AM47" s="353">
        <f>VLOOKUP($E47,Hybrid!$1:$1048576,MATCH(DATE(AM$2,1,1),Hybrid!$A$1:$LI$1),FALSE)</f>
        <v>1.1920006759999999</v>
      </c>
      <c r="AN47" s="353">
        <f>VLOOKUP($E47,Hybrid!$1:$1048576,MATCH(DATE(AN$2,1,1),Hybrid!$A$1:$LI$1),FALSE)</f>
        <v>1.2093914079999999</v>
      </c>
      <c r="AO47" s="353">
        <f>VLOOKUP($E47,Hybrid!$1:$1048576,MATCH(DATE(AO$2,1,1),Hybrid!$A$1:$LI$1),FALSE)</f>
        <v>1.2271189629999999</v>
      </c>
    </row>
    <row r="48" spans="1:41" ht="15" customHeight="1" x14ac:dyDescent="0.35">
      <c r="A48" s="411"/>
      <c r="B48" s="418"/>
      <c r="C48" s="142"/>
      <c r="D48" s="103" t="s">
        <v>510</v>
      </c>
      <c r="E48" s="45" t="s">
        <v>365</v>
      </c>
      <c r="F48" s="353">
        <f>VLOOKUP($E48,Hybrid!$1:$1048576,MATCH(DATE(F$2,1,1),Hybrid!$A$1:$LI$1),FALSE)</f>
        <v>0.40659851759999999</v>
      </c>
      <c r="G48" s="353">
        <f>VLOOKUP($E48,Hybrid!$1:$1048576,MATCH(DATE(G$2,1,1),Hybrid!$A$1:$LI$1),FALSE)</f>
        <v>0.41470217259999997</v>
      </c>
      <c r="H48" s="353">
        <f>VLOOKUP($E48,Hybrid!$1:$1048576,MATCH(DATE(H$2,1,1),Hybrid!$A$1:$LI$1),FALSE)</f>
        <v>0.42522070960000002</v>
      </c>
      <c r="I48" s="353">
        <f>VLOOKUP($E48,Hybrid!$1:$1048576,MATCH(DATE(I$2,1,1),Hybrid!$A$1:$LI$1),FALSE)</f>
        <v>0.43670485060000003</v>
      </c>
      <c r="J48" s="353">
        <f>VLOOKUP($E48,Hybrid!$1:$1048576,MATCH(DATE(J$2,1,1),Hybrid!$A$1:$LI$1),FALSE)</f>
        <v>0.45006076519999999</v>
      </c>
      <c r="K48" s="353">
        <f>VLOOKUP($E48,Hybrid!$1:$1048576,MATCH(DATE(K$2,1,1),Hybrid!$A$1:$LI$1),FALSE)</f>
        <v>0.4664293296</v>
      </c>
      <c r="L48" s="353">
        <f>VLOOKUP($E48,Hybrid!$1:$1048576,MATCH(DATE(L$2,1,1),Hybrid!$A$1:$LI$1),FALSE)</f>
        <v>0.48312360630000001</v>
      </c>
      <c r="M48" s="353">
        <f>VLOOKUP($E48,Hybrid!$1:$1048576,MATCH(DATE(M$2,1,1),Hybrid!$A$1:$LI$1),FALSE)</f>
        <v>0.49995774329999998</v>
      </c>
      <c r="N48" s="353">
        <f>VLOOKUP($E48,Hybrid!$1:$1048576,MATCH(DATE(N$2,1,1),Hybrid!$A$1:$LI$1),FALSE)</f>
        <v>0.51687235030000001</v>
      </c>
      <c r="O48" s="353">
        <f>VLOOKUP($E48,Hybrid!$1:$1048576,MATCH(DATE(O$2,1,1),Hybrid!$A$1:$LI$1),FALSE)</f>
        <v>0.53377026510000003</v>
      </c>
      <c r="P48" s="353">
        <f>VLOOKUP($E48,Hybrid!$1:$1048576,MATCH(DATE(P$2,1,1),Hybrid!$A$1:$LI$1),FALSE)</f>
        <v>0.55056129229999995</v>
      </c>
      <c r="Q48" s="353">
        <f>VLOOKUP($E48,Hybrid!$1:$1048576,MATCH(DATE(Q$2,1,1),Hybrid!$A$1:$LI$1),FALSE)</f>
        <v>0.56698203120000001</v>
      </c>
      <c r="R48" s="353">
        <f>VLOOKUP($E48,Hybrid!$1:$1048576,MATCH(DATE(R$2,1,1),Hybrid!$A$1:$LI$1),FALSE)</f>
        <v>0.58289579849999995</v>
      </c>
      <c r="S48" s="353">
        <f>VLOOKUP($E48,Hybrid!$1:$1048576,MATCH(DATE(S$2,1,1),Hybrid!$A$1:$LI$1),FALSE)</f>
        <v>0.5981880383</v>
      </c>
      <c r="T48" s="353">
        <f>VLOOKUP($E48,Hybrid!$1:$1048576,MATCH(DATE(T$2,1,1),Hybrid!$A$1:$LI$1),FALSE)</f>
        <v>0.61276688050000006</v>
      </c>
      <c r="U48" s="353">
        <f>VLOOKUP($E48,Hybrid!$1:$1048576,MATCH(DATE(U$2,1,1),Hybrid!$A$1:$LI$1),FALSE)</f>
        <v>0.62657810179999995</v>
      </c>
      <c r="V48" s="353">
        <f>VLOOKUP($E48,Hybrid!$1:$1048576,MATCH(DATE(V$2,1,1),Hybrid!$A$1:$LI$1),FALSE)</f>
        <v>0.63961636789999998</v>
      </c>
      <c r="W48" s="353">
        <f>VLOOKUP($E48,Hybrid!$1:$1048576,MATCH(DATE(W$2,1,1),Hybrid!$A$1:$LI$1),FALSE)</f>
        <v>0.65191151690000004</v>
      </c>
      <c r="X48" s="353">
        <f>VLOOKUP($E48,Hybrid!$1:$1048576,MATCH(DATE(X$2,1,1),Hybrid!$A$1:$LI$1),FALSE)</f>
        <v>0.66351165940000001</v>
      </c>
      <c r="Y48" s="353">
        <f>VLOOKUP($E48,Hybrid!$1:$1048576,MATCH(DATE(Y$2,1,1),Hybrid!$A$1:$LI$1),FALSE)</f>
        <v>0.67447624029999997</v>
      </c>
      <c r="Z48" s="353">
        <f>VLOOKUP($E48,Hybrid!$1:$1048576,MATCH(DATE(Z$2,1,1),Hybrid!$A$1:$LI$1),FALSE)</f>
        <v>0.68482929719999996</v>
      </c>
      <c r="AA48" s="353">
        <f>VLOOKUP($E48,Hybrid!$1:$1048576,MATCH(DATE(AA$2,1,1),Hybrid!$A$1:$LI$1),FALSE)</f>
        <v>0.69471230230000003</v>
      </c>
      <c r="AB48" s="353">
        <f>VLOOKUP($E48,Hybrid!$1:$1048576,MATCH(DATE(AB$2,1,1),Hybrid!$A$1:$LI$1),FALSE)</f>
        <v>0.70420345709999999</v>
      </c>
      <c r="AC48" s="353">
        <f>VLOOKUP($E48,Hybrid!$1:$1048576,MATCH(DATE(AC$2,1,1),Hybrid!$A$1:$LI$1),FALSE)</f>
        <v>0.71338806330000004</v>
      </c>
      <c r="AD48" s="353">
        <f>VLOOKUP($E48,Hybrid!$1:$1048576,MATCH(DATE(AD$2,1,1),Hybrid!$A$1:$LI$1),FALSE)</f>
        <v>0.72234721359999998</v>
      </c>
      <c r="AE48" s="353">
        <f>VLOOKUP($E48,Hybrid!$1:$1048576,MATCH(DATE(AE$2,1,1),Hybrid!$A$1:$LI$1),FALSE)</f>
        <v>0.73103657209999995</v>
      </c>
      <c r="AF48" s="353">
        <f>VLOOKUP($E48,Hybrid!$1:$1048576,MATCH(DATE(AF$2,1,1),Hybrid!$A$1:$LI$1),FALSE)</f>
        <v>0.73962615330000003</v>
      </c>
      <c r="AG48" s="353">
        <f>VLOOKUP($E48,Hybrid!$1:$1048576,MATCH(DATE(AG$2,1,1),Hybrid!$A$1:$LI$1),FALSE)</f>
        <v>0.74818200980000005</v>
      </c>
      <c r="AH48" s="353">
        <f>VLOOKUP($E48,Hybrid!$1:$1048576,MATCH(DATE(AH$2,1,1),Hybrid!$A$1:$LI$1),FALSE)</f>
        <v>0.75677798860000001</v>
      </c>
      <c r="AI48" s="353">
        <f>VLOOKUP($E48,Hybrid!$1:$1048576,MATCH(DATE(AI$2,1,1),Hybrid!$A$1:$LI$1),FALSE)</f>
        <v>0.76548884289999997</v>
      </c>
      <c r="AJ48" s="353">
        <f>VLOOKUP($E48,Hybrid!$1:$1048576,MATCH(DATE(AJ$2,1,1),Hybrid!$A$1:$LI$1),FALSE)</f>
        <v>0.77437085760000002</v>
      </c>
      <c r="AK48" s="353">
        <f>VLOOKUP($E48,Hybrid!$1:$1048576,MATCH(DATE(AK$2,1,1),Hybrid!$A$1:$LI$1),FALSE)</f>
        <v>0.78345585009999996</v>
      </c>
      <c r="AL48" s="353">
        <f>VLOOKUP($E48,Hybrid!$1:$1048576,MATCH(DATE(AL$2,1,1),Hybrid!$A$1:$LI$1),FALSE)</f>
        <v>0.79275253489999997</v>
      </c>
      <c r="AM48" s="353">
        <f>VLOOKUP($E48,Hybrid!$1:$1048576,MATCH(DATE(AM$2,1,1),Hybrid!$A$1:$LI$1),FALSE)</f>
        <v>0.80224948080000003</v>
      </c>
      <c r="AN48" s="353">
        <f>VLOOKUP($E48,Hybrid!$1:$1048576,MATCH(DATE(AN$2,1,1),Hybrid!$A$1:$LI$1),FALSE)</f>
        <v>0.8119184545</v>
      </c>
      <c r="AO48" s="353">
        <f>VLOOKUP($E48,Hybrid!$1:$1048576,MATCH(DATE(AO$2,1,1),Hybrid!$A$1:$LI$1),FALSE)</f>
        <v>0.82171728590000004</v>
      </c>
    </row>
    <row r="49" spans="1:41" ht="15" customHeight="1" x14ac:dyDescent="0.35">
      <c r="A49" s="411"/>
      <c r="B49" s="418"/>
      <c r="C49" s="142"/>
      <c r="D49" s="103" t="s">
        <v>511</v>
      </c>
      <c r="E49" s="45" t="s">
        <v>366</v>
      </c>
      <c r="F49" s="353">
        <f>VLOOKUP($E49,Hybrid!$1:$1048576,MATCH(DATE(F$2,1,1),Hybrid!$A$1:$LI$1),FALSE)</f>
        <v>0.2495444651</v>
      </c>
      <c r="G49" s="353">
        <f>VLOOKUP($E49,Hybrid!$1:$1048576,MATCH(DATE(G$2,1,1),Hybrid!$A$1:$LI$1),FALSE)</f>
        <v>0.25243942530000002</v>
      </c>
      <c r="H49" s="353">
        <f>VLOOKUP($E49,Hybrid!$1:$1048576,MATCH(DATE(H$2,1,1),Hybrid!$A$1:$LI$1),FALSE)</f>
        <v>0.25662661930000003</v>
      </c>
      <c r="I49" s="353">
        <f>VLOOKUP($E49,Hybrid!$1:$1048576,MATCH(DATE(I$2,1,1),Hybrid!$A$1:$LI$1),FALSE)</f>
        <v>0.26124853990000002</v>
      </c>
      <c r="J49" s="353">
        <f>VLOOKUP($E49,Hybrid!$1:$1048576,MATCH(DATE(J$2,1,1),Hybrid!$A$1:$LI$1),FALSE)</f>
        <v>0.26676273189999999</v>
      </c>
      <c r="K49" s="353">
        <f>VLOOKUP($E49,Hybrid!$1:$1048576,MATCH(DATE(K$2,1,1),Hybrid!$A$1:$LI$1),FALSE)</f>
        <v>0.27379151489999998</v>
      </c>
      <c r="L49" s="353">
        <f>VLOOKUP($E49,Hybrid!$1:$1048576,MATCH(DATE(L$2,1,1),Hybrid!$A$1:$LI$1),FALSE)</f>
        <v>0.28090806979999999</v>
      </c>
      <c r="M49" s="353">
        <f>VLOOKUP($E49,Hybrid!$1:$1048576,MATCH(DATE(M$2,1,1),Hybrid!$A$1:$LI$1),FALSE)</f>
        <v>0.28798486309999999</v>
      </c>
      <c r="N49" s="353">
        <f>VLOOKUP($E49,Hybrid!$1:$1048576,MATCH(DATE(N$2,1,1),Hybrid!$A$1:$LI$1),FALSE)</f>
        <v>0.29497253800000001</v>
      </c>
      <c r="O49" s="353">
        <f>VLOOKUP($E49,Hybrid!$1:$1048576,MATCH(DATE(O$2,1,1),Hybrid!$A$1:$LI$1),FALSE)</f>
        <v>0.30180863320000001</v>
      </c>
      <c r="P49" s="353">
        <f>VLOOKUP($E49,Hybrid!$1:$1048576,MATCH(DATE(P$2,1,1),Hybrid!$A$1:$LI$1),FALSE)</f>
        <v>0.3084451171</v>
      </c>
      <c r="Q49" s="353">
        <f>VLOOKUP($E49,Hybrid!$1:$1048576,MATCH(DATE(Q$2,1,1),Hybrid!$A$1:$LI$1),FALSE)</f>
        <v>0.3147547866</v>
      </c>
      <c r="R49" s="353">
        <f>VLOOKUP($E49,Hybrid!$1:$1048576,MATCH(DATE(R$2,1,1),Hybrid!$A$1:$LI$1),FALSE)</f>
        <v>0.32068555939999999</v>
      </c>
      <c r="S49" s="353">
        <f>VLOOKUP($E49,Hybrid!$1:$1048576,MATCH(DATE(S$2,1,1),Hybrid!$A$1:$LI$1),FALSE)</f>
        <v>0.32620439940000001</v>
      </c>
      <c r="T49" s="353">
        <f>VLOOKUP($E49,Hybrid!$1:$1048576,MATCH(DATE(T$2,1,1),Hybrid!$A$1:$LI$1),FALSE)</f>
        <v>0.33129202140000003</v>
      </c>
      <c r="U49" s="353">
        <f>VLOOKUP($E49,Hybrid!$1:$1048576,MATCH(DATE(U$2,1,1),Hybrid!$A$1:$LI$1),FALSE)</f>
        <v>0.33594630790000002</v>
      </c>
      <c r="V49" s="353">
        <f>VLOOKUP($E49,Hybrid!$1:$1048576,MATCH(DATE(V$2,1,1),Hybrid!$A$1:$LI$1),FALSE)</f>
        <v>0.34018694179999998</v>
      </c>
      <c r="W49" s="353">
        <f>VLOOKUP($E49,Hybrid!$1:$1048576,MATCH(DATE(W$2,1,1),Hybrid!$A$1:$LI$1),FALSE)</f>
        <v>0.3440479031</v>
      </c>
      <c r="X49" s="353">
        <f>VLOOKUP($E49,Hybrid!$1:$1048576,MATCH(DATE(X$2,1,1),Hybrid!$A$1:$LI$1),FALSE)</f>
        <v>0.34756772209999998</v>
      </c>
      <c r="Y49" s="353">
        <f>VLOOKUP($E49,Hybrid!$1:$1048576,MATCH(DATE(Y$2,1,1),Hybrid!$A$1:$LI$1),FALSE)</f>
        <v>0.3507851011</v>
      </c>
      <c r="Z49" s="353">
        <f>VLOOKUP($E49,Hybrid!$1:$1048576,MATCH(DATE(Z$2,1,1),Hybrid!$A$1:$LI$1),FALSE)</f>
        <v>0.35371632980000001</v>
      </c>
      <c r="AA49" s="353">
        <f>VLOOKUP($E49,Hybrid!$1:$1048576,MATCH(DATE(AA$2,1,1),Hybrid!$A$1:$LI$1),FALSE)</f>
        <v>0.35642828529999998</v>
      </c>
      <c r="AB49" s="353">
        <f>VLOOKUP($E49,Hybrid!$1:$1048576,MATCH(DATE(AB$2,1,1),Hybrid!$A$1:$LI$1),FALSE)</f>
        <v>0.35895339240000002</v>
      </c>
      <c r="AC49" s="353">
        <f>VLOOKUP($E49,Hybrid!$1:$1048576,MATCH(DATE(AC$2,1,1),Hybrid!$A$1:$LI$1),FALSE)</f>
        <v>0.3613231616</v>
      </c>
      <c r="AD49" s="353">
        <f>VLOOKUP($E49,Hybrid!$1:$1048576,MATCH(DATE(AD$2,1,1),Hybrid!$A$1:$LI$1),FALSE)</f>
        <v>0.36356219870000001</v>
      </c>
      <c r="AE49" s="353">
        <f>VLOOKUP($E49,Hybrid!$1:$1048576,MATCH(DATE(AE$2,1,1),Hybrid!$A$1:$LI$1),FALSE)</f>
        <v>0.36563223220000002</v>
      </c>
      <c r="AF49" s="353">
        <f>VLOOKUP($E49,Hybrid!$1:$1048576,MATCH(DATE(AF$2,1,1),Hybrid!$A$1:$LI$1),FALSE)</f>
        <v>0.36759073050000002</v>
      </c>
      <c r="AG49" s="353">
        <f>VLOOKUP($E49,Hybrid!$1:$1048576,MATCH(DATE(AG$2,1,1),Hybrid!$A$1:$LI$1),FALSE)</f>
        <v>0.36944632560000001</v>
      </c>
      <c r="AH49" s="353">
        <f>VLOOKUP($E49,Hybrid!$1:$1048576,MATCH(DATE(AH$2,1,1),Hybrid!$A$1:$LI$1),FALSE)</f>
        <v>0.37121081659999999</v>
      </c>
      <c r="AI49" s="353">
        <f>VLOOKUP($E49,Hybrid!$1:$1048576,MATCH(DATE(AI$2,1,1),Hybrid!$A$1:$LI$1),FALSE)</f>
        <v>0.37289757740000001</v>
      </c>
      <c r="AJ49" s="353">
        <f>VLOOKUP($E49,Hybrid!$1:$1048576,MATCH(DATE(AJ$2,1,1),Hybrid!$A$1:$LI$1),FALSE)</f>
        <v>0.3745131954</v>
      </c>
      <c r="AK49" s="353">
        <f>VLOOKUP($E49,Hybrid!$1:$1048576,MATCH(DATE(AK$2,1,1),Hybrid!$A$1:$LI$1),FALSE)</f>
        <v>0.37605506750000001</v>
      </c>
      <c r="AL49" s="353">
        <f>VLOOKUP($E49,Hybrid!$1:$1048576,MATCH(DATE(AL$2,1,1),Hybrid!$A$1:$LI$1),FALSE)</f>
        <v>0.37751247119999998</v>
      </c>
      <c r="AM49" s="353">
        <f>VLOOKUP($E49,Hybrid!$1:$1048576,MATCH(DATE(AM$2,1,1),Hybrid!$A$1:$LI$1),FALSE)</f>
        <v>0.37886842030000001</v>
      </c>
      <c r="AN49" s="353">
        <f>VLOOKUP($E49,Hybrid!$1:$1048576,MATCH(DATE(AN$2,1,1),Hybrid!$A$1:$LI$1),FALSE)</f>
        <v>0.38010171320000002</v>
      </c>
      <c r="AO49" s="353">
        <f>VLOOKUP($E49,Hybrid!$1:$1048576,MATCH(DATE(AO$2,1,1),Hybrid!$A$1:$LI$1),FALSE)</f>
        <v>0.38118869459999999</v>
      </c>
    </row>
    <row r="50" spans="1:41" ht="15" customHeight="1" x14ac:dyDescent="0.35">
      <c r="A50" s="411"/>
      <c r="B50" s="418"/>
      <c r="C50" s="142"/>
      <c r="D50" s="103" t="s">
        <v>512</v>
      </c>
      <c r="E50" s="45" t="s">
        <v>367</v>
      </c>
      <c r="F50" s="353">
        <f>VLOOKUP($E50,Hybrid!$1:$1048576,MATCH(DATE(F$2,1,1),Hybrid!$A$1:$LI$1),FALSE)</f>
        <v>0.15020246549999999</v>
      </c>
      <c r="G50" s="353">
        <f>VLOOKUP($E50,Hybrid!$1:$1048576,MATCH(DATE(G$2,1,1),Hybrid!$A$1:$LI$1),FALSE)</f>
        <v>0.15214202499999999</v>
      </c>
      <c r="H50" s="353">
        <f>VLOOKUP($E50,Hybrid!$1:$1048576,MATCH(DATE(H$2,1,1),Hybrid!$A$1:$LI$1),FALSE)</f>
        <v>0.15478694160000001</v>
      </c>
      <c r="I50" s="353">
        <f>VLOOKUP($E50,Hybrid!$1:$1048576,MATCH(DATE(I$2,1,1),Hybrid!$A$1:$LI$1),FALSE)</f>
        <v>0.15758360969999999</v>
      </c>
      <c r="J50" s="353">
        <f>VLOOKUP($E50,Hybrid!$1:$1048576,MATCH(DATE(J$2,1,1),Hybrid!$A$1:$LI$1),FALSE)</f>
        <v>0.16079195060000001</v>
      </c>
      <c r="K50" s="353">
        <f>VLOOKUP($E50,Hybrid!$1:$1048576,MATCH(DATE(K$2,1,1),Hybrid!$A$1:$LI$1),FALSE)</f>
        <v>0.16479760139999999</v>
      </c>
      <c r="L50" s="353">
        <f>VLOOKUP($E50,Hybrid!$1:$1048576,MATCH(DATE(L$2,1,1),Hybrid!$A$1:$LI$1),FALSE)</f>
        <v>0.16876469799999999</v>
      </c>
      <c r="M50" s="353">
        <f>VLOOKUP($E50,Hybrid!$1:$1048576,MATCH(DATE(M$2,1,1),Hybrid!$A$1:$LI$1),FALSE)</f>
        <v>0.17260696440000001</v>
      </c>
      <c r="N50" s="353">
        <f>VLOOKUP($E50,Hybrid!$1:$1048576,MATCH(DATE(N$2,1,1),Hybrid!$A$1:$LI$1),FALSE)</f>
        <v>0.1762906148</v>
      </c>
      <c r="O50" s="353">
        <f>VLOOKUP($E50,Hybrid!$1:$1048576,MATCH(DATE(O$2,1,1),Hybrid!$A$1:$LI$1),FALSE)</f>
        <v>0.17977791970000001</v>
      </c>
      <c r="P50" s="353">
        <f>VLOOKUP($E50,Hybrid!$1:$1048576,MATCH(DATE(P$2,1,1),Hybrid!$A$1:$LI$1),FALSE)</f>
        <v>0.18304512010000001</v>
      </c>
      <c r="Q50" s="353">
        <f>VLOOKUP($E50,Hybrid!$1:$1048576,MATCH(DATE(Q$2,1,1),Hybrid!$A$1:$LI$1),FALSE)</f>
        <v>0.18602790199999999</v>
      </c>
      <c r="R50" s="353">
        <f>VLOOKUP($E50,Hybrid!$1:$1048576,MATCH(DATE(R$2,1,1),Hybrid!$A$1:$LI$1),FALSE)</f>
        <v>0.1887097838</v>
      </c>
      <c r="S50" s="353">
        <f>VLOOKUP($E50,Hybrid!$1:$1048576,MATCH(DATE(S$2,1,1),Hybrid!$A$1:$LI$1),FALSE)</f>
        <v>0.1910883813</v>
      </c>
      <c r="T50" s="353">
        <f>VLOOKUP($E50,Hybrid!$1:$1048576,MATCH(DATE(T$2,1,1),Hybrid!$A$1:$LI$1),FALSE)</f>
        <v>0.1931695289</v>
      </c>
      <c r="U50" s="353">
        <f>VLOOKUP($E50,Hybrid!$1:$1048576,MATCH(DATE(U$2,1,1),Hybrid!$A$1:$LI$1),FALSE)</f>
        <v>0.19496720789999999</v>
      </c>
      <c r="V50" s="353">
        <f>VLOOKUP($E50,Hybrid!$1:$1048576,MATCH(DATE(V$2,1,1),Hybrid!$A$1:$LI$1),FALSE)</f>
        <v>0.19650575240000001</v>
      </c>
      <c r="W50" s="353">
        <f>VLOOKUP($E50,Hybrid!$1:$1048576,MATCH(DATE(W$2,1,1),Hybrid!$A$1:$LI$1),FALSE)</f>
        <v>0.19781544209999999</v>
      </c>
      <c r="X50" s="353">
        <f>VLOOKUP($E50,Hybrid!$1:$1048576,MATCH(DATE(X$2,1,1),Hybrid!$A$1:$LI$1),FALSE)</f>
        <v>0.1989265288</v>
      </c>
      <c r="Y50" s="353">
        <f>VLOOKUP($E50,Hybrid!$1:$1048576,MATCH(DATE(Y$2,1,1),Hybrid!$A$1:$LI$1),FALSE)</f>
        <v>0.19986647099999999</v>
      </c>
      <c r="Z50" s="353">
        <f>VLOOKUP($E50,Hybrid!$1:$1048576,MATCH(DATE(Z$2,1,1),Hybrid!$A$1:$LI$1),FALSE)</f>
        <v>0.20064776200000001</v>
      </c>
      <c r="AA50" s="353">
        <f>VLOOKUP($E50,Hybrid!$1:$1048576,MATCH(DATE(AA$2,1,1),Hybrid!$A$1:$LI$1),FALSE)</f>
        <v>0.2013073346</v>
      </c>
      <c r="AB50" s="353">
        <f>VLOOKUP($E50,Hybrid!$1:$1048576,MATCH(DATE(AB$2,1,1),Hybrid!$A$1:$LI$1),FALSE)</f>
        <v>0.20186149049999999</v>
      </c>
      <c r="AC50" s="353">
        <f>VLOOKUP($E50,Hybrid!$1:$1048576,MATCH(DATE(AC$2,1,1),Hybrid!$A$1:$LI$1),FALSE)</f>
        <v>0.20232400449999999</v>
      </c>
      <c r="AD50" s="353">
        <f>VLOOKUP($E50,Hybrid!$1:$1048576,MATCH(DATE(AD$2,1,1),Hybrid!$A$1:$LI$1),FALSE)</f>
        <v>0.202702721</v>
      </c>
      <c r="AE50" s="353">
        <f>VLOOKUP($E50,Hybrid!$1:$1048576,MATCH(DATE(AE$2,1,1),Hybrid!$A$1:$LI$1),FALSE)</f>
        <v>0.20297039980000001</v>
      </c>
      <c r="AF50" s="353">
        <f>VLOOKUP($E50,Hybrid!$1:$1048576,MATCH(DATE(AF$2,1,1),Hybrid!$A$1:$LI$1),FALSE)</f>
        <v>0.20314857619999999</v>
      </c>
      <c r="AG50" s="353">
        <f>VLOOKUP($E50,Hybrid!$1:$1048576,MATCH(DATE(AG$2,1,1),Hybrid!$A$1:$LI$1),FALSE)</f>
        <v>0.20323316299999999</v>
      </c>
      <c r="AH50" s="353">
        <f>VLOOKUP($E50,Hybrid!$1:$1048576,MATCH(DATE(AH$2,1,1),Hybrid!$A$1:$LI$1),FALSE)</f>
        <v>0.2032219673</v>
      </c>
      <c r="AI50" s="353">
        <f>VLOOKUP($E50,Hybrid!$1:$1048576,MATCH(DATE(AI$2,1,1),Hybrid!$A$1:$LI$1),FALSE)</f>
        <v>0.20311465770000001</v>
      </c>
      <c r="AJ50" s="353">
        <f>VLOOKUP($E50,Hybrid!$1:$1048576,MATCH(DATE(AJ$2,1,1),Hybrid!$A$1:$LI$1),FALSE)</f>
        <v>0.20290867300000001</v>
      </c>
      <c r="AK50" s="353">
        <f>VLOOKUP($E50,Hybrid!$1:$1048576,MATCH(DATE(AK$2,1,1),Hybrid!$A$1:$LI$1),FALSE)</f>
        <v>0.20259810810000001</v>
      </c>
      <c r="AL50" s="353">
        <f>VLOOKUP($E50,Hybrid!$1:$1048576,MATCH(DATE(AL$2,1,1),Hybrid!$A$1:$LI$1),FALSE)</f>
        <v>0.2021744154</v>
      </c>
      <c r="AM50" s="353">
        <f>VLOOKUP($E50,Hybrid!$1:$1048576,MATCH(DATE(AM$2,1,1),Hybrid!$A$1:$LI$1),FALSE)</f>
        <v>0.2016275059</v>
      </c>
      <c r="AN50" s="353">
        <f>VLOOKUP($E50,Hybrid!$1:$1048576,MATCH(DATE(AN$2,1,1),Hybrid!$A$1:$LI$1),FALSE)</f>
        <v>0.2009469227</v>
      </c>
      <c r="AO50" s="353">
        <f>VLOOKUP($E50,Hybrid!$1:$1048576,MATCH(DATE(AO$2,1,1),Hybrid!$A$1:$LI$1),FALSE)</f>
        <v>0.20012280630000001</v>
      </c>
    </row>
    <row r="51" spans="1:41" ht="15" customHeight="1" x14ac:dyDescent="0.35">
      <c r="A51" s="411"/>
      <c r="B51" s="418"/>
      <c r="C51" s="142"/>
      <c r="D51" s="103" t="s">
        <v>513</v>
      </c>
      <c r="E51" s="45" t="s">
        <v>368</v>
      </c>
      <c r="F51" s="353">
        <f>VLOOKUP($E51,Hybrid!$1:$1048576,MATCH(DATE(F$2,1,1),Hybrid!$A$1:$LI$1),FALSE)</f>
        <v>7.4609436000000001E-2</v>
      </c>
      <c r="G51" s="353">
        <f>VLOOKUP($E51,Hybrid!$1:$1048576,MATCH(DATE(G$2,1,1),Hybrid!$A$1:$LI$1),FALSE)</f>
        <v>7.5345022799999994E-2</v>
      </c>
      <c r="H51" s="353">
        <f>VLOOKUP($E51,Hybrid!$1:$1048576,MATCH(DATE(H$2,1,1),Hybrid!$A$1:$LI$1),FALSE)</f>
        <v>7.6304051900000003E-2</v>
      </c>
      <c r="I51" s="353">
        <f>VLOOKUP($E51,Hybrid!$1:$1048576,MATCH(DATE(I$2,1,1),Hybrid!$A$1:$LI$1),FALSE)</f>
        <v>7.7187990400000003E-2</v>
      </c>
      <c r="J51" s="353">
        <f>VLOOKUP($E51,Hybrid!$1:$1048576,MATCH(DATE(J$2,1,1),Hybrid!$A$1:$LI$1),FALSE)</f>
        <v>7.8098524500000002E-2</v>
      </c>
      <c r="K51" s="353">
        <f>VLOOKUP($E51,Hybrid!$1:$1048576,MATCH(DATE(K$2,1,1),Hybrid!$A$1:$LI$1),FALSE)</f>
        <v>7.9214842300000005E-2</v>
      </c>
      <c r="L51" s="353">
        <f>VLOOKUP($E51,Hybrid!$1:$1048576,MATCH(DATE(L$2,1,1),Hybrid!$A$1:$LI$1),FALSE)</f>
        <v>8.0189511399999996E-2</v>
      </c>
      <c r="M51" s="353">
        <f>VLOOKUP($E51,Hybrid!$1:$1048576,MATCH(DATE(M$2,1,1),Hybrid!$A$1:$LI$1),FALSE)</f>
        <v>8.09804732E-2</v>
      </c>
      <c r="N51" s="353">
        <f>VLOOKUP($E51,Hybrid!$1:$1048576,MATCH(DATE(N$2,1,1),Hybrid!$A$1:$LI$1),FALSE)</f>
        <v>8.1575146400000006E-2</v>
      </c>
      <c r="O51" s="353">
        <f>VLOOKUP($E51,Hybrid!$1:$1048576,MATCH(DATE(O$2,1,1),Hybrid!$A$1:$LI$1),FALSE)</f>
        <v>8.19641656E-2</v>
      </c>
      <c r="P51" s="353">
        <f>VLOOKUP($E51,Hybrid!$1:$1048576,MATCH(DATE(P$2,1,1),Hybrid!$A$1:$LI$1),FALSE)</f>
        <v>8.2150597399999997E-2</v>
      </c>
      <c r="Q51" s="353">
        <f>VLOOKUP($E51,Hybrid!$1:$1048576,MATCH(DATE(Q$2,1,1),Hybrid!$A$1:$LI$1),FALSE)</f>
        <v>8.21275848E-2</v>
      </c>
      <c r="R51" s="353">
        <f>VLOOKUP($E51,Hybrid!$1:$1048576,MATCH(DATE(R$2,1,1),Hybrid!$A$1:$LI$1),FALSE)</f>
        <v>8.1910792400000002E-2</v>
      </c>
      <c r="S51" s="353">
        <f>VLOOKUP($E51,Hybrid!$1:$1048576,MATCH(DATE(S$2,1,1),Hybrid!$A$1:$LI$1),FALSE)</f>
        <v>8.1523259700000003E-2</v>
      </c>
      <c r="T51" s="353">
        <f>VLOOKUP($E51,Hybrid!$1:$1048576,MATCH(DATE(T$2,1,1),Hybrid!$A$1:$LI$1),FALSE)</f>
        <v>8.0989756199999999E-2</v>
      </c>
      <c r="U51" s="353">
        <f>VLOOKUP($E51,Hybrid!$1:$1048576,MATCH(DATE(U$2,1,1),Hybrid!$A$1:$LI$1),FALSE)</f>
        <v>8.0334661900000007E-2</v>
      </c>
      <c r="V51" s="353">
        <f>VLOOKUP($E51,Hybrid!$1:$1048576,MATCH(DATE(V$2,1,1),Hybrid!$A$1:$LI$1),FALSE)</f>
        <v>7.9582576000000002E-2</v>
      </c>
      <c r="W51" s="353">
        <f>VLOOKUP($E51,Hybrid!$1:$1048576,MATCH(DATE(W$2,1,1),Hybrid!$A$1:$LI$1),FALSE)</f>
        <v>7.8756864900000001E-2</v>
      </c>
      <c r="X51" s="353">
        <f>VLOOKUP($E51,Hybrid!$1:$1048576,MATCH(DATE(X$2,1,1),Hybrid!$A$1:$LI$1),FALSE)</f>
        <v>7.7877377999999997E-2</v>
      </c>
      <c r="Y51" s="353">
        <f>VLOOKUP($E51,Hybrid!$1:$1048576,MATCH(DATE(Y$2,1,1),Hybrid!$A$1:$LI$1),FALSE)</f>
        <v>7.6959483300000006E-2</v>
      </c>
      <c r="Z51" s="353">
        <f>VLOOKUP($E51,Hybrid!$1:$1048576,MATCH(DATE(Z$2,1,1),Hybrid!$A$1:$LI$1),FALSE)</f>
        <v>7.6010686300000005E-2</v>
      </c>
      <c r="AA51" s="353">
        <f>VLOOKUP($E51,Hybrid!$1:$1048576,MATCH(DATE(AA$2,1,1),Hybrid!$A$1:$LI$1),FALSE)</f>
        <v>7.5042767400000002E-2</v>
      </c>
      <c r="AB51" s="353">
        <f>VLOOKUP($E51,Hybrid!$1:$1048576,MATCH(DATE(AB$2,1,1),Hybrid!$A$1:$LI$1),FALSE)</f>
        <v>7.4059208299999998E-2</v>
      </c>
      <c r="AC51" s="353">
        <f>VLOOKUP($E51,Hybrid!$1:$1048576,MATCH(DATE(AC$2,1,1),Hybrid!$A$1:$LI$1),FALSE)</f>
        <v>7.3060834000000005E-2</v>
      </c>
      <c r="AD51" s="353">
        <f>VLOOKUP($E51,Hybrid!$1:$1048576,MATCH(DATE(AD$2,1,1),Hybrid!$A$1:$LI$1),FALSE)</f>
        <v>7.2044818199999999E-2</v>
      </c>
      <c r="AE51" s="353">
        <f>VLOOKUP($E51,Hybrid!$1:$1048576,MATCH(DATE(AE$2,1,1),Hybrid!$A$1:$LI$1),FALSE)</f>
        <v>7.0997188099999997E-2</v>
      </c>
      <c r="AF51" s="353">
        <f>VLOOKUP($E51,Hybrid!$1:$1048576,MATCH(DATE(AF$2,1,1),Hybrid!$A$1:$LI$1),FALSE)</f>
        <v>6.9916517299999995E-2</v>
      </c>
      <c r="AG51" s="353">
        <f>VLOOKUP($E51,Hybrid!$1:$1048576,MATCH(DATE(AG$2,1,1),Hybrid!$A$1:$LI$1),FALSE)</f>
        <v>6.87951703E-2</v>
      </c>
      <c r="AH51" s="353">
        <f>VLOOKUP($E51,Hybrid!$1:$1048576,MATCH(DATE(AH$2,1,1),Hybrid!$A$1:$LI$1),FALSE)</f>
        <v>6.7627075300000006E-2</v>
      </c>
      <c r="AI51" s="353">
        <f>VLOOKUP($E51,Hybrid!$1:$1048576,MATCH(DATE(AI$2,1,1),Hybrid!$A$1:$LI$1),FALSE)</f>
        <v>6.6408391799999994E-2</v>
      </c>
      <c r="AJ51" s="353">
        <f>VLOOKUP($E51,Hybrid!$1:$1048576,MATCH(DATE(AJ$2,1,1),Hybrid!$A$1:$LI$1),FALSE)</f>
        <v>6.5136552900000005E-2</v>
      </c>
      <c r="AK51" s="353">
        <f>VLOOKUP($E51,Hybrid!$1:$1048576,MATCH(DATE(AK$2,1,1),Hybrid!$A$1:$LI$1),FALSE)</f>
        <v>6.3809949899999996E-2</v>
      </c>
      <c r="AL51" s="353">
        <f>VLOOKUP($E51,Hybrid!$1:$1048576,MATCH(DATE(AL$2,1,1),Hybrid!$A$1:$LI$1),FALSE)</f>
        <v>6.2428059600000002E-2</v>
      </c>
      <c r="AM51" s="353">
        <f>VLOOKUP($E51,Hybrid!$1:$1048576,MATCH(DATE(AM$2,1,1),Hybrid!$A$1:$LI$1),FALSE)</f>
        <v>6.0991626200000003E-2</v>
      </c>
      <c r="AN51" s="353">
        <f>VLOOKUP($E51,Hybrid!$1:$1048576,MATCH(DATE(AN$2,1,1),Hybrid!$A$1:$LI$1),FALSE)</f>
        <v>5.9502803700000002E-2</v>
      </c>
      <c r="AO51" s="353">
        <f>VLOOKUP($E51,Hybrid!$1:$1048576,MATCH(DATE(AO$2,1,1),Hybrid!$A$1:$LI$1),FALSE)</f>
        <v>5.7965177100000001E-2</v>
      </c>
    </row>
    <row r="52" spans="1:41" ht="15" customHeight="1" x14ac:dyDescent="0.35">
      <c r="A52" s="411"/>
      <c r="B52" s="418"/>
      <c r="C52" s="143"/>
      <c r="D52" s="104" t="s">
        <v>514</v>
      </c>
      <c r="E52" s="77" t="s">
        <v>369</v>
      </c>
      <c r="F52" s="350">
        <f>VLOOKUP($E52,Hybrid!$1:$1048576,MATCH(DATE(F$2,1,1),Hybrid!$A$1:$LI$1),FALSE)</f>
        <v>0.13435819299999999</v>
      </c>
      <c r="G52" s="350">
        <f>VLOOKUP($E52,Hybrid!$1:$1048576,MATCH(DATE(G$2,1,1),Hybrid!$A$1:$LI$1),FALSE)</f>
        <v>0.1359670167</v>
      </c>
      <c r="H52" s="350">
        <f>VLOOKUP($E52,Hybrid!$1:$1048576,MATCH(DATE(H$2,1,1),Hybrid!$A$1:$LI$1),FALSE)</f>
        <v>0.1377769083</v>
      </c>
      <c r="I52" s="350">
        <f>VLOOKUP($E52,Hybrid!$1:$1048576,MATCH(DATE(I$2,1,1),Hybrid!$A$1:$LI$1),FALSE)</f>
        <v>0.1391932052</v>
      </c>
      <c r="J52" s="350">
        <f>VLOOKUP($E52,Hybrid!$1:$1048576,MATCH(DATE(J$2,1,1),Hybrid!$A$1:$LI$1),FALSE)</f>
        <v>0.14038662290000001</v>
      </c>
      <c r="K52" s="350">
        <f>VLOOKUP($E52,Hybrid!$1:$1048576,MATCH(DATE(K$2,1,1),Hybrid!$A$1:$LI$1),FALSE)</f>
        <v>0.14169698680000001</v>
      </c>
      <c r="L52" s="350">
        <f>VLOOKUP($E52,Hybrid!$1:$1048576,MATCH(DATE(L$2,1,1),Hybrid!$A$1:$LI$1),FALSE)</f>
        <v>0.1425686219</v>
      </c>
      <c r="M52" s="350">
        <f>VLOOKUP($E52,Hybrid!$1:$1048576,MATCH(DATE(M$2,1,1),Hybrid!$A$1:$LI$1),FALSE)</f>
        <v>0.1429390328</v>
      </c>
      <c r="N52" s="350">
        <f>VLOOKUP($E52,Hybrid!$1:$1048576,MATCH(DATE(N$2,1,1),Hybrid!$A$1:$LI$1),FALSE)</f>
        <v>0.1428052528</v>
      </c>
      <c r="O52" s="350">
        <f>VLOOKUP($E52,Hybrid!$1:$1048576,MATCH(DATE(O$2,1,1),Hybrid!$A$1:$LI$1),FALSE)</f>
        <v>0.14217578019999999</v>
      </c>
      <c r="P52" s="350">
        <f>VLOOKUP($E52,Hybrid!$1:$1048576,MATCH(DATE(P$2,1,1),Hybrid!$A$1:$LI$1),FALSE)</f>
        <v>0.14108621190000001</v>
      </c>
      <c r="Q52" s="350">
        <f>VLOOKUP($E52,Hybrid!$1:$1048576,MATCH(DATE(Q$2,1,1),Hybrid!$A$1:$LI$1),FALSE)</f>
        <v>0.13956172359999999</v>
      </c>
      <c r="R52" s="350">
        <f>VLOOKUP($E52,Hybrid!$1:$1048576,MATCH(DATE(R$2,1,1),Hybrid!$A$1:$LI$1),FALSE)</f>
        <v>0.13766349180000001</v>
      </c>
      <c r="S52" s="350">
        <f>VLOOKUP($E52,Hybrid!$1:$1048576,MATCH(DATE(S$2,1,1),Hybrid!$A$1:$LI$1),FALSE)</f>
        <v>0.135462264</v>
      </c>
      <c r="T52" s="350">
        <f>VLOOKUP($E52,Hybrid!$1:$1048576,MATCH(DATE(T$2,1,1),Hybrid!$A$1:$LI$1),FALSE)</f>
        <v>0.13302624460000001</v>
      </c>
      <c r="U52" s="350">
        <f>VLOOKUP($E52,Hybrid!$1:$1048576,MATCH(DATE(U$2,1,1),Hybrid!$A$1:$LI$1),FALSE)</f>
        <v>0.13041638150000001</v>
      </c>
      <c r="V52" s="350">
        <f>VLOOKUP($E52,Hybrid!$1:$1048576,MATCH(DATE(V$2,1,1),Hybrid!$A$1:$LI$1),FALSE)</f>
        <v>0.12768775509999999</v>
      </c>
      <c r="W52" s="350">
        <f>VLOOKUP($E52,Hybrid!$1:$1048576,MATCH(DATE(W$2,1,1),Hybrid!$A$1:$LI$1),FALSE)</f>
        <v>0.1248883216</v>
      </c>
      <c r="X52" s="350">
        <f>VLOOKUP($E52,Hybrid!$1:$1048576,MATCH(DATE(X$2,1,1),Hybrid!$A$1:$LI$1),FALSE)</f>
        <v>0.1220561922</v>
      </c>
      <c r="Y52" s="350">
        <f>VLOOKUP($E52,Hybrid!$1:$1048576,MATCH(DATE(Y$2,1,1),Hybrid!$A$1:$LI$1),FALSE)</f>
        <v>0.1192188929</v>
      </c>
      <c r="Z52" s="350">
        <f>VLOOKUP($E52,Hybrid!$1:$1048576,MATCH(DATE(Z$2,1,1),Hybrid!$A$1:$LI$1),FALSE)</f>
        <v>0.11639000200000001</v>
      </c>
      <c r="AA52" s="350">
        <f>VLOOKUP($E52,Hybrid!$1:$1048576,MATCH(DATE(AA$2,1,1),Hybrid!$A$1:$LI$1),FALSE)</f>
        <v>0.11358481569999999</v>
      </c>
      <c r="AB52" s="350">
        <f>VLOOKUP($E52,Hybrid!$1:$1048576,MATCH(DATE(AB$2,1,1),Hybrid!$A$1:$LI$1),FALSE)</f>
        <v>0.1108061825</v>
      </c>
      <c r="AC52" s="350">
        <f>VLOOKUP($E52,Hybrid!$1:$1048576,MATCH(DATE(AC$2,1,1),Hybrid!$A$1:$LI$1),FALSE)</f>
        <v>0.1080519207</v>
      </c>
      <c r="AD52" s="350">
        <f>VLOOKUP($E52,Hybrid!$1:$1048576,MATCH(DATE(AD$2,1,1),Hybrid!$A$1:$LI$1),FALSE)</f>
        <v>0.10531391330000001</v>
      </c>
      <c r="AE52" s="350">
        <f>VLOOKUP($E52,Hybrid!$1:$1048576,MATCH(DATE(AE$2,1,1),Hybrid!$A$1:$LI$1),FALSE)</f>
        <v>0.1025704006</v>
      </c>
      <c r="AF52" s="350">
        <f>VLOOKUP($E52,Hybrid!$1:$1048576,MATCH(DATE(AF$2,1,1),Hybrid!$A$1:$LI$1),FALSE)</f>
        <v>9.9813866799999998E-2</v>
      </c>
      <c r="AG52" s="350">
        <f>VLOOKUP($E52,Hybrid!$1:$1048576,MATCH(DATE(AG$2,1,1),Hybrid!$A$1:$LI$1),FALSE)</f>
        <v>9.7031390699999998E-2</v>
      </c>
      <c r="AH52" s="350">
        <f>VLOOKUP($E52,Hybrid!$1:$1048576,MATCH(DATE(AH$2,1,1),Hybrid!$A$1:$LI$1),FALSE)</f>
        <v>9.4213689700000006E-2</v>
      </c>
      <c r="AI52" s="350">
        <f>VLOOKUP($E52,Hybrid!$1:$1048576,MATCH(DATE(AI$2,1,1),Hybrid!$A$1:$LI$1),FALSE)</f>
        <v>9.1356299899999993E-2</v>
      </c>
      <c r="AJ52" s="350">
        <f>VLOOKUP($E52,Hybrid!$1:$1048576,MATCH(DATE(AJ$2,1,1),Hybrid!$A$1:$LI$1),FALSE)</f>
        <v>8.8458366100000005E-2</v>
      </c>
      <c r="AK52" s="350">
        <f>VLOOKUP($E52,Hybrid!$1:$1048576,MATCH(DATE(AK$2,1,1),Hybrid!$A$1:$LI$1),FALSE)</f>
        <v>8.5521967899999995E-2</v>
      </c>
      <c r="AL52" s="350">
        <f>VLOOKUP($E52,Hybrid!$1:$1048576,MATCH(DATE(AL$2,1,1),Hybrid!$A$1:$LI$1),FALSE)</f>
        <v>8.2551869099999994E-2</v>
      </c>
      <c r="AM52" s="350">
        <f>VLOOKUP($E52,Hybrid!$1:$1048576,MATCH(DATE(AM$2,1,1),Hybrid!$A$1:$LI$1),FALSE)</f>
        <v>7.9555279100000001E-2</v>
      </c>
      <c r="AN52" s="350">
        <f>VLOOKUP($E52,Hybrid!$1:$1048576,MATCH(DATE(AN$2,1,1),Hybrid!$A$1:$LI$1),FALSE)</f>
        <v>7.6541540300000002E-2</v>
      </c>
      <c r="AO52" s="350">
        <f>VLOOKUP($E52,Hybrid!$1:$1048576,MATCH(DATE(AO$2,1,1),Hybrid!$A$1:$LI$1),FALSE)</f>
        <v>7.3521678300000004E-2</v>
      </c>
    </row>
    <row r="53" spans="1:41" s="92" customFormat="1" ht="15" customHeight="1" x14ac:dyDescent="0.35">
      <c r="A53" s="411"/>
      <c r="B53" s="418"/>
      <c r="C53" s="101" t="s">
        <v>518</v>
      </c>
      <c r="D53" s="102"/>
      <c r="E53" s="74" t="s">
        <v>371</v>
      </c>
      <c r="F53" s="351">
        <f>VLOOKUP($E53,Hybrid!$1:$1048576,MATCH(DATE(F$2,1,1),Hybrid!$A$1:$LI$1),FALSE)</f>
        <v>1886.229</v>
      </c>
      <c r="G53" s="351">
        <f>VLOOKUP($E53,Hybrid!$1:$1048576,MATCH(DATE(G$2,1,1),Hybrid!$A$1:$LI$1),FALSE)</f>
        <v>2136.009736</v>
      </c>
      <c r="H53" s="351">
        <f>VLOOKUP($E53,Hybrid!$1:$1048576,MATCH(DATE(H$2,1,1),Hybrid!$A$1:$LI$1),FALSE)</f>
        <v>2312.4513940000002</v>
      </c>
      <c r="I53" s="351">
        <f>VLOOKUP($E53,Hybrid!$1:$1048576,MATCH(DATE(I$2,1,1),Hybrid!$A$1:$LI$1),FALSE)</f>
        <v>2404.2001169999999</v>
      </c>
      <c r="J53" s="351">
        <f>VLOOKUP($E53,Hybrid!$1:$1048576,MATCH(DATE(J$2,1,1),Hybrid!$A$1:$LI$1),FALSE)</f>
        <v>2556.7555440000001</v>
      </c>
      <c r="K53" s="351">
        <f>VLOOKUP($E53,Hybrid!$1:$1048576,MATCH(DATE(K$2,1,1),Hybrid!$A$1:$LI$1),FALSE)</f>
        <v>2786.5035990000001</v>
      </c>
      <c r="L53" s="351">
        <f>VLOOKUP($E53,Hybrid!$1:$1048576,MATCH(DATE(L$2,1,1),Hybrid!$A$1:$LI$1),FALSE)</f>
        <v>2849.1350640000001</v>
      </c>
      <c r="M53" s="351">
        <f>VLOOKUP($E53,Hybrid!$1:$1048576,MATCH(DATE(M$2,1,1),Hybrid!$A$1:$LI$1),FALSE)</f>
        <v>2851.8014549999998</v>
      </c>
      <c r="N53" s="351">
        <f>VLOOKUP($E53,Hybrid!$1:$1048576,MATCH(DATE(N$2,1,1),Hybrid!$A$1:$LI$1),FALSE)</f>
        <v>2853.6144100000001</v>
      </c>
      <c r="O53" s="351">
        <f>VLOOKUP($E53,Hybrid!$1:$1048576,MATCH(DATE(O$2,1,1),Hybrid!$A$1:$LI$1),FALSE)</f>
        <v>2851.5505899999998</v>
      </c>
      <c r="P53" s="351">
        <f>VLOOKUP($E53,Hybrid!$1:$1048576,MATCH(DATE(P$2,1,1),Hybrid!$A$1:$LI$1),FALSE)</f>
        <v>2835.1445440000002</v>
      </c>
      <c r="Q53" s="351">
        <f>VLOOKUP($E53,Hybrid!$1:$1048576,MATCH(DATE(Q$2,1,1),Hybrid!$A$1:$LI$1),FALSE)</f>
        <v>2942.3826469999999</v>
      </c>
      <c r="R53" s="351">
        <f>VLOOKUP($E53,Hybrid!$1:$1048576,MATCH(DATE(R$2,1,1),Hybrid!$A$1:$LI$1),FALSE)</f>
        <v>3044.2007659999999</v>
      </c>
      <c r="S53" s="351">
        <f>VLOOKUP($E53,Hybrid!$1:$1048576,MATCH(DATE(S$2,1,1),Hybrid!$A$1:$LI$1),FALSE)</f>
        <v>3116.8844330000002</v>
      </c>
      <c r="T53" s="351">
        <f>VLOOKUP($E53,Hybrid!$1:$1048576,MATCH(DATE(T$2,1,1),Hybrid!$A$1:$LI$1),FALSE)</f>
        <v>3163.7911589999999</v>
      </c>
      <c r="U53" s="351">
        <f>VLOOKUP($E53,Hybrid!$1:$1048576,MATCH(DATE(U$2,1,1),Hybrid!$A$1:$LI$1),FALSE)</f>
        <v>3193.414158</v>
      </c>
      <c r="V53" s="351">
        <f>VLOOKUP($E53,Hybrid!$1:$1048576,MATCH(DATE(V$2,1,1),Hybrid!$A$1:$LI$1),FALSE)</f>
        <v>3196.8271460000001</v>
      </c>
      <c r="W53" s="351">
        <f>VLOOKUP($E53,Hybrid!$1:$1048576,MATCH(DATE(W$2,1,1),Hybrid!$A$1:$LI$1),FALSE)</f>
        <v>3186.1930609999999</v>
      </c>
      <c r="X53" s="351">
        <f>VLOOKUP($E53,Hybrid!$1:$1048576,MATCH(DATE(X$2,1,1),Hybrid!$A$1:$LI$1),FALSE)</f>
        <v>3169.6887259999999</v>
      </c>
      <c r="Y53" s="351">
        <f>VLOOKUP($E53,Hybrid!$1:$1048576,MATCH(DATE(Y$2,1,1),Hybrid!$A$1:$LI$1),FALSE)</f>
        <v>3155.6295869999999</v>
      </c>
      <c r="Z53" s="351">
        <f>VLOOKUP($E53,Hybrid!$1:$1048576,MATCH(DATE(Z$2,1,1),Hybrid!$A$1:$LI$1),FALSE)</f>
        <v>3139.9762449999998</v>
      </c>
      <c r="AA53" s="351">
        <f>VLOOKUP($E53,Hybrid!$1:$1048576,MATCH(DATE(AA$2,1,1),Hybrid!$A$1:$LI$1),FALSE)</f>
        <v>3146.9460979999999</v>
      </c>
      <c r="AB53" s="351">
        <f>VLOOKUP($E53,Hybrid!$1:$1048576,MATCH(DATE(AB$2,1,1),Hybrid!$A$1:$LI$1),FALSE)</f>
        <v>3152.4917150000001</v>
      </c>
      <c r="AC53" s="351">
        <f>VLOOKUP($E53,Hybrid!$1:$1048576,MATCH(DATE(AC$2,1,1),Hybrid!$A$1:$LI$1),FALSE)</f>
        <v>3156.9656420000001</v>
      </c>
      <c r="AD53" s="351">
        <f>VLOOKUP($E53,Hybrid!$1:$1048576,MATCH(DATE(AD$2,1,1),Hybrid!$A$1:$LI$1),FALSE)</f>
        <v>3161.938858</v>
      </c>
      <c r="AE53" s="351">
        <f>VLOOKUP($E53,Hybrid!$1:$1048576,MATCH(DATE(AE$2,1,1),Hybrid!$A$1:$LI$1),FALSE)</f>
        <v>3164.3426009999998</v>
      </c>
      <c r="AF53" s="351">
        <f>VLOOKUP($E53,Hybrid!$1:$1048576,MATCH(DATE(AF$2,1,1),Hybrid!$A$1:$LI$1),FALSE)</f>
        <v>3183.3229900000001</v>
      </c>
      <c r="AG53" s="351">
        <f>VLOOKUP($E53,Hybrid!$1:$1048576,MATCH(DATE(AG$2,1,1),Hybrid!$A$1:$LI$1),FALSE)</f>
        <v>3204.419406</v>
      </c>
      <c r="AH53" s="351">
        <f>VLOOKUP($E53,Hybrid!$1:$1048576,MATCH(DATE(AH$2,1,1),Hybrid!$A$1:$LI$1),FALSE)</f>
        <v>3228.3873789999998</v>
      </c>
      <c r="AI53" s="351">
        <f>VLOOKUP($E53,Hybrid!$1:$1048576,MATCH(DATE(AI$2,1,1),Hybrid!$A$1:$LI$1),FALSE)</f>
        <v>3256.5908169999998</v>
      </c>
      <c r="AJ53" s="351">
        <f>VLOOKUP($E53,Hybrid!$1:$1048576,MATCH(DATE(AJ$2,1,1),Hybrid!$A$1:$LI$1),FALSE)</f>
        <v>3288.5592120000001</v>
      </c>
      <c r="AK53" s="351">
        <f>VLOOKUP($E53,Hybrid!$1:$1048576,MATCH(DATE(AK$2,1,1),Hybrid!$A$1:$LI$1),FALSE)</f>
        <v>3326.8262129999998</v>
      </c>
      <c r="AL53" s="351">
        <f>VLOOKUP($E53,Hybrid!$1:$1048576,MATCH(DATE(AL$2,1,1),Hybrid!$A$1:$LI$1),FALSE)</f>
        <v>3364.2745380000001</v>
      </c>
      <c r="AM53" s="351">
        <f>VLOOKUP($E53,Hybrid!$1:$1048576,MATCH(DATE(AM$2,1,1),Hybrid!$A$1:$LI$1),FALSE)</f>
        <v>3400.6236410000001</v>
      </c>
      <c r="AN53" s="351">
        <f>VLOOKUP($E53,Hybrid!$1:$1048576,MATCH(DATE(AN$2,1,1),Hybrid!$A$1:$LI$1),FALSE)</f>
        <v>3435.8502100000001</v>
      </c>
      <c r="AO53" s="351">
        <f>VLOOKUP($E53,Hybrid!$1:$1048576,MATCH(DATE(AO$2,1,1),Hybrid!$A$1:$LI$1),FALSE)</f>
        <v>3480.031477</v>
      </c>
    </row>
    <row r="54" spans="1:41" s="92" customFormat="1" ht="15" customHeight="1" x14ac:dyDescent="0.35">
      <c r="A54" s="411"/>
      <c r="B54" s="418"/>
      <c r="C54" s="101" t="s">
        <v>516</v>
      </c>
      <c r="D54" s="102"/>
      <c r="E54" s="74" t="s">
        <v>372</v>
      </c>
      <c r="F54" s="352">
        <f>VLOOKUP($E54,Hybrid!$1:$1048576,MATCH(DATE(F$2,1,1),Hybrid!$A$1:$LI$1),FALSE)</f>
        <v>1868.674837</v>
      </c>
      <c r="G54" s="352">
        <f>VLOOKUP($E54,Hybrid!$1:$1048576,MATCH(DATE(G$2,1,1),Hybrid!$A$1:$LI$1),FALSE)</f>
        <v>2115.9582089999999</v>
      </c>
      <c r="H54" s="352">
        <f>VLOOKUP($E54,Hybrid!$1:$1048576,MATCH(DATE(H$2,1,1),Hybrid!$A$1:$LI$1),FALSE)</f>
        <v>2290.7371680000001</v>
      </c>
      <c r="I54" s="352">
        <f>VLOOKUP($E54,Hybrid!$1:$1048576,MATCH(DATE(I$2,1,1),Hybrid!$A$1:$LI$1),FALSE)</f>
        <v>2381.0819889999998</v>
      </c>
      <c r="J54" s="352">
        <f>VLOOKUP($E54,Hybrid!$1:$1048576,MATCH(DATE(J$2,1,1),Hybrid!$A$1:$LI$1),FALSE)</f>
        <v>2530.6853900000001</v>
      </c>
      <c r="K54" s="352">
        <f>VLOOKUP($E54,Hybrid!$1:$1048576,MATCH(DATE(K$2,1,1),Hybrid!$A$1:$LI$1),FALSE)</f>
        <v>2757.2518239999999</v>
      </c>
      <c r="L54" s="352">
        <f>VLOOKUP($E54,Hybrid!$1:$1048576,MATCH(DATE(L$2,1,1),Hybrid!$A$1:$LI$1),FALSE)</f>
        <v>2819.1091339999998</v>
      </c>
      <c r="M54" s="352">
        <f>VLOOKUP($E54,Hybrid!$1:$1048576,MATCH(DATE(M$2,1,1),Hybrid!$A$1:$LI$1),FALSE)</f>
        <v>2821.3480159999999</v>
      </c>
      <c r="N54" s="352">
        <f>VLOOKUP($E54,Hybrid!$1:$1048576,MATCH(DATE(N$2,1,1),Hybrid!$A$1:$LI$1),FALSE)</f>
        <v>2822.0382169999998</v>
      </c>
      <c r="O54" s="352">
        <f>VLOOKUP($E54,Hybrid!$1:$1048576,MATCH(DATE(O$2,1,1),Hybrid!$A$1:$LI$1),FALSE)</f>
        <v>2817.7439519999998</v>
      </c>
      <c r="P54" s="352">
        <f>VLOOKUP($E54,Hybrid!$1:$1048576,MATCH(DATE(P$2,1,1),Hybrid!$A$1:$LI$1),FALSE)</f>
        <v>2796.9956820000002</v>
      </c>
      <c r="Q54" s="352">
        <f>VLOOKUP($E54,Hybrid!$1:$1048576,MATCH(DATE(Q$2,1,1),Hybrid!$A$1:$LI$1),FALSE)</f>
        <v>2896.4349750000001</v>
      </c>
      <c r="R54" s="352">
        <f>VLOOKUP($E54,Hybrid!$1:$1048576,MATCH(DATE(R$2,1,1),Hybrid!$A$1:$LI$1),FALSE)</f>
        <v>2991.7536110000001</v>
      </c>
      <c r="S54" s="352">
        <f>VLOOKUP($E54,Hybrid!$1:$1048576,MATCH(DATE(S$2,1,1),Hybrid!$A$1:$LI$1),FALSE)</f>
        <v>3059.105759</v>
      </c>
      <c r="T54" s="352">
        <f>VLOOKUP($E54,Hybrid!$1:$1048576,MATCH(DATE(T$2,1,1),Hybrid!$A$1:$LI$1),FALSE)</f>
        <v>3101.502223</v>
      </c>
      <c r="U54" s="352">
        <f>VLOOKUP($E54,Hybrid!$1:$1048576,MATCH(DATE(U$2,1,1),Hybrid!$A$1:$LI$1),FALSE)</f>
        <v>3127.1130039999998</v>
      </c>
      <c r="V54" s="352">
        <f>VLOOKUP($E54,Hybrid!$1:$1048576,MATCH(DATE(V$2,1,1),Hybrid!$A$1:$LI$1),FALSE)</f>
        <v>3127.0268489999999</v>
      </c>
      <c r="W54" s="352">
        <f>VLOOKUP($E54,Hybrid!$1:$1048576,MATCH(DATE(W$2,1,1),Hybrid!$A$1:$LI$1),FALSE)</f>
        <v>3112.9490329999999</v>
      </c>
      <c r="X54" s="352">
        <f>VLOOKUP($E54,Hybrid!$1:$1048576,MATCH(DATE(X$2,1,1),Hybrid!$A$1:$LI$1),FALSE)</f>
        <v>3092.7277300000001</v>
      </c>
      <c r="Y54" s="352">
        <f>VLOOKUP($E54,Hybrid!$1:$1048576,MATCH(DATE(Y$2,1,1),Hybrid!$A$1:$LI$1),FALSE)</f>
        <v>3074.358506</v>
      </c>
      <c r="Z54" s="352">
        <f>VLOOKUP($E54,Hybrid!$1:$1048576,MATCH(DATE(Z$2,1,1),Hybrid!$A$1:$LI$1),FALSE)</f>
        <v>3053.8130780000001</v>
      </c>
      <c r="AA54" s="352">
        <f>VLOOKUP($E54,Hybrid!$1:$1048576,MATCH(DATE(AA$2,1,1),Hybrid!$A$1:$LI$1),FALSE)</f>
        <v>3054.6422499999999</v>
      </c>
      <c r="AB54" s="352">
        <f>VLOOKUP($E54,Hybrid!$1:$1048576,MATCH(DATE(AB$2,1,1),Hybrid!$A$1:$LI$1),FALSE)</f>
        <v>3053.5447680000002</v>
      </c>
      <c r="AC54" s="352">
        <f>VLOOKUP($E54,Hybrid!$1:$1048576,MATCH(DATE(AC$2,1,1),Hybrid!$A$1:$LI$1),FALSE)</f>
        <v>3050.833991</v>
      </c>
      <c r="AD54" s="352">
        <f>VLOOKUP($E54,Hybrid!$1:$1048576,MATCH(DATE(AD$2,1,1),Hybrid!$A$1:$LI$1),FALSE)</f>
        <v>3048.035582</v>
      </c>
      <c r="AE54" s="352">
        <f>VLOOKUP($E54,Hybrid!$1:$1048576,MATCH(DATE(AE$2,1,1),Hybrid!$A$1:$LI$1),FALSE)</f>
        <v>3042.2325470000001</v>
      </c>
      <c r="AF54" s="352">
        <f>VLOOKUP($E54,Hybrid!$1:$1048576,MATCH(DATE(AF$2,1,1),Hybrid!$A$1:$LI$1),FALSE)</f>
        <v>3051.8248819999999</v>
      </c>
      <c r="AG54" s="352">
        <f>VLOOKUP($E54,Hybrid!$1:$1048576,MATCH(DATE(AG$2,1,1),Hybrid!$A$1:$LI$1),FALSE)</f>
        <v>3062.8423670000002</v>
      </c>
      <c r="AH54" s="352">
        <f>VLOOKUP($E54,Hybrid!$1:$1048576,MATCH(DATE(AH$2,1,1),Hybrid!$A$1:$LI$1),FALSE)</f>
        <v>3076.0278539999999</v>
      </c>
      <c r="AI54" s="352">
        <f>VLOOKUP($E54,Hybrid!$1:$1048576,MATCH(DATE(AI$2,1,1),Hybrid!$A$1:$LI$1),FALSE)</f>
        <v>3092.721207</v>
      </c>
      <c r="AJ54" s="352">
        <f>VLOOKUP($E54,Hybrid!$1:$1048576,MATCH(DATE(AJ$2,1,1),Hybrid!$A$1:$LI$1),FALSE)</f>
        <v>3112.4930089999998</v>
      </c>
      <c r="AK54" s="352">
        <f>VLOOKUP($E54,Hybrid!$1:$1048576,MATCH(DATE(AK$2,1,1),Hybrid!$A$1:$LI$1),FALSE)</f>
        <v>3137.7255639999998</v>
      </c>
      <c r="AL54" s="352">
        <f>VLOOKUP($E54,Hybrid!$1:$1048576,MATCH(DATE(AL$2,1,1),Hybrid!$A$1:$LI$1),FALSE)</f>
        <v>3161.6366250000001</v>
      </c>
      <c r="AM54" s="352">
        <f>VLOOKUP($E54,Hybrid!$1:$1048576,MATCH(DATE(AM$2,1,1),Hybrid!$A$1:$LI$1),FALSE)</f>
        <v>3183.8791970000002</v>
      </c>
      <c r="AN54" s="352">
        <f>VLOOKUP($E54,Hybrid!$1:$1048576,MATCH(DATE(AN$2,1,1),Hybrid!$A$1:$LI$1),FALSE)</f>
        <v>3204.3368230000001</v>
      </c>
      <c r="AO54" s="352">
        <f>VLOOKUP($E54,Hybrid!$1:$1048576,MATCH(DATE(AO$2,1,1),Hybrid!$A$1:$LI$1),FALSE)</f>
        <v>3232.2596629999998</v>
      </c>
    </row>
    <row r="55" spans="1:41" ht="15" customHeight="1" x14ac:dyDescent="0.35">
      <c r="A55" s="411"/>
      <c r="B55" s="418"/>
      <c r="C55" s="142"/>
      <c r="D55" s="103" t="s">
        <v>508</v>
      </c>
      <c r="E55" s="45" t="s">
        <v>373</v>
      </c>
      <c r="F55" s="353">
        <f>VLOOKUP($E55,Hybrid!$1:$1048576,MATCH(DATE(F$2,1,1),Hybrid!$A$1:$LI$1),FALSE)</f>
        <v>528.64567260000001</v>
      </c>
      <c r="G55" s="353">
        <f>VLOOKUP($E55,Hybrid!$1:$1048576,MATCH(DATE(G$2,1,1),Hybrid!$A$1:$LI$1),FALSE)</f>
        <v>601.69757670000001</v>
      </c>
      <c r="H55" s="353">
        <f>VLOOKUP($E55,Hybrid!$1:$1048576,MATCH(DATE(H$2,1,1),Hybrid!$A$1:$LI$1),FALSE)</f>
        <v>656.23741910000001</v>
      </c>
      <c r="I55" s="353">
        <f>VLOOKUP($E55,Hybrid!$1:$1048576,MATCH(DATE(I$2,1,1),Hybrid!$A$1:$LI$1),FALSE)</f>
        <v>689.03380000000004</v>
      </c>
      <c r="J55" s="353">
        <f>VLOOKUP($E55,Hybrid!$1:$1048576,MATCH(DATE(J$2,1,1),Hybrid!$A$1:$LI$1),FALSE)</f>
        <v>740.46850870000003</v>
      </c>
      <c r="K55" s="353">
        <f>VLOOKUP($E55,Hybrid!$1:$1048576,MATCH(DATE(K$2,1,1),Hybrid!$A$1:$LI$1),FALSE)</f>
        <v>813.64235570000005</v>
      </c>
      <c r="L55" s="353">
        <f>VLOOKUP($E55,Hybrid!$1:$1048576,MATCH(DATE(L$2,1,1),Hybrid!$A$1:$LI$1),FALSE)</f>
        <v>837.58596750000004</v>
      </c>
      <c r="M55" s="353">
        <f>VLOOKUP($E55,Hybrid!$1:$1048576,MATCH(DATE(M$2,1,1),Hybrid!$A$1:$LI$1),FALSE)</f>
        <v>846.24403989999996</v>
      </c>
      <c r="N55" s="353">
        <f>VLOOKUP($E55,Hybrid!$1:$1048576,MATCH(DATE(N$2,1,1),Hybrid!$A$1:$LI$1),FALSE)</f>
        <v>856.7116552</v>
      </c>
      <c r="O55" s="353">
        <f>VLOOKUP($E55,Hybrid!$1:$1048576,MATCH(DATE(O$2,1,1),Hybrid!$A$1:$LI$1),FALSE)</f>
        <v>867.43333519999999</v>
      </c>
      <c r="P55" s="353">
        <f>VLOOKUP($E55,Hybrid!$1:$1048576,MATCH(DATE(P$2,1,1),Hybrid!$A$1:$LI$1),FALSE)</f>
        <v>874.76275150000004</v>
      </c>
      <c r="Q55" s="353">
        <f>VLOOKUP($E55,Hybrid!$1:$1048576,MATCH(DATE(Q$2,1,1),Hybrid!$A$1:$LI$1),FALSE)</f>
        <v>919.82553910000001</v>
      </c>
      <c r="R55" s="353">
        <f>VLOOKUP($E55,Hybrid!$1:$1048576,MATCH(DATE(R$2,1,1),Hybrid!$A$1:$LI$1),FALSE)</f>
        <v>960.94299460000002</v>
      </c>
      <c r="S55" s="353">
        <f>VLOOKUP($E55,Hybrid!$1:$1048576,MATCH(DATE(S$2,1,1),Hybrid!$A$1:$LI$1),FALSE)</f>
        <v>991.11316569999997</v>
      </c>
      <c r="T55" s="353">
        <f>VLOOKUP($E55,Hybrid!$1:$1048576,MATCH(DATE(T$2,1,1),Hybrid!$A$1:$LI$1),FALSE)</f>
        <v>1011.830702</v>
      </c>
      <c r="U55" s="353">
        <f>VLOOKUP($E55,Hybrid!$1:$1048576,MATCH(DATE(U$2,1,1),Hybrid!$A$1:$LI$1),FALSE)</f>
        <v>1026.170938</v>
      </c>
      <c r="V55" s="353">
        <f>VLOOKUP($E55,Hybrid!$1:$1048576,MATCH(DATE(V$2,1,1),Hybrid!$A$1:$LI$1),FALSE)</f>
        <v>1031.6395689999999</v>
      </c>
      <c r="W55" s="353">
        <f>VLOOKUP($E55,Hybrid!$1:$1048576,MATCH(DATE(W$2,1,1),Hybrid!$A$1:$LI$1),FALSE)</f>
        <v>1032.538352</v>
      </c>
      <c r="X55" s="353">
        <f>VLOOKUP($E55,Hybrid!$1:$1048576,MATCH(DATE(X$2,1,1),Hybrid!$A$1:$LI$1),FALSE)</f>
        <v>1031.5026740000001</v>
      </c>
      <c r="Y55" s="353">
        <f>VLOOKUP($E55,Hybrid!$1:$1048576,MATCH(DATE(Y$2,1,1),Hybrid!$A$1:$LI$1),FALSE)</f>
        <v>1031.0991320000001</v>
      </c>
      <c r="Z55" s="353">
        <f>VLOOKUP($E55,Hybrid!$1:$1048576,MATCH(DATE(Z$2,1,1),Hybrid!$A$1:$LI$1),FALSE)</f>
        <v>1029.8652569999999</v>
      </c>
      <c r="AA55" s="353">
        <f>VLOOKUP($E55,Hybrid!$1:$1048576,MATCH(DATE(AA$2,1,1),Hybrid!$A$1:$LI$1),FALSE)</f>
        <v>1035.576474</v>
      </c>
      <c r="AB55" s="353">
        <f>VLOOKUP($E55,Hybrid!$1:$1048576,MATCH(DATE(AB$2,1,1),Hybrid!$A$1:$LI$1),FALSE)</f>
        <v>1040.185602</v>
      </c>
      <c r="AC55" s="353">
        <f>VLOOKUP($E55,Hybrid!$1:$1048576,MATCH(DATE(AC$2,1,1),Hybrid!$A$1:$LI$1),FALSE)</f>
        <v>1043.933972</v>
      </c>
      <c r="AD55" s="353">
        <f>VLOOKUP($E55,Hybrid!$1:$1048576,MATCH(DATE(AD$2,1,1),Hybrid!$A$1:$LI$1),FALSE)</f>
        <v>1047.4470610000001</v>
      </c>
      <c r="AE55" s="353">
        <f>VLOOKUP($E55,Hybrid!$1:$1048576,MATCH(DATE(AE$2,1,1),Hybrid!$A$1:$LI$1),FALSE)</f>
        <v>1049.8865499999999</v>
      </c>
      <c r="AF55" s="353">
        <f>VLOOKUP($E55,Hybrid!$1:$1048576,MATCH(DATE(AF$2,1,1),Hybrid!$A$1:$LI$1),FALSE)</f>
        <v>1057.619655</v>
      </c>
      <c r="AG55" s="353">
        <f>VLOOKUP($E55,Hybrid!$1:$1048576,MATCH(DATE(AG$2,1,1),Hybrid!$A$1:$LI$1),FALSE)</f>
        <v>1065.952679</v>
      </c>
      <c r="AH55" s="353">
        <f>VLOOKUP($E55,Hybrid!$1:$1048576,MATCH(DATE(AH$2,1,1),Hybrid!$A$1:$LI$1),FALSE)</f>
        <v>1075.3240599999999</v>
      </c>
      <c r="AI55" s="353">
        <f>VLOOKUP($E55,Hybrid!$1:$1048576,MATCH(DATE(AI$2,1,1),Hybrid!$A$1:$LI$1),FALSE)</f>
        <v>1086.2403549999999</v>
      </c>
      <c r="AJ55" s="353">
        <f>VLOOKUP($E55,Hybrid!$1:$1048576,MATCH(DATE(AJ$2,1,1),Hybrid!$A$1:$LI$1),FALSE)</f>
        <v>1098.5531719999999</v>
      </c>
      <c r="AK55" s="353">
        <f>VLOOKUP($E55,Hybrid!$1:$1048576,MATCH(DATE(AK$2,1,1),Hybrid!$A$1:$LI$1),FALSE)</f>
        <v>1113.1042500000001</v>
      </c>
      <c r="AL55" s="353">
        <f>VLOOKUP($E55,Hybrid!$1:$1048576,MATCH(DATE(AL$2,1,1),Hybrid!$A$1:$LI$1),FALSE)</f>
        <v>1127.5164420000001</v>
      </c>
      <c r="AM55" s="353">
        <f>VLOOKUP($E55,Hybrid!$1:$1048576,MATCH(DATE(AM$2,1,1),Hybrid!$A$1:$LI$1),FALSE)</f>
        <v>1141.7116149999999</v>
      </c>
      <c r="AN55" s="353">
        <f>VLOOKUP($E55,Hybrid!$1:$1048576,MATCH(DATE(AN$2,1,1),Hybrid!$A$1:$LI$1),FALSE)</f>
        <v>1155.64337</v>
      </c>
      <c r="AO55" s="353">
        <f>VLOOKUP($E55,Hybrid!$1:$1048576,MATCH(DATE(AO$2,1,1),Hybrid!$A$1:$LI$1),FALSE)</f>
        <v>1172.827841</v>
      </c>
    </row>
    <row r="56" spans="1:41" ht="15" customHeight="1" x14ac:dyDescent="0.35">
      <c r="A56" s="411"/>
      <c r="B56" s="418"/>
      <c r="C56" s="142"/>
      <c r="D56" s="103" t="s">
        <v>509</v>
      </c>
      <c r="E56" s="45" t="s">
        <v>376</v>
      </c>
      <c r="F56" s="353">
        <f>VLOOKUP($E56,Hybrid!$1:$1048576,MATCH(DATE(F$2,1,1),Hybrid!$A$1:$LI$1),FALSE)</f>
        <v>507.52683500000001</v>
      </c>
      <c r="G56" s="353">
        <f>VLOOKUP($E56,Hybrid!$1:$1048576,MATCH(DATE(G$2,1,1),Hybrid!$A$1:$LI$1),FALSE)</f>
        <v>577.00650229999997</v>
      </c>
      <c r="H56" s="353">
        <f>VLOOKUP($E56,Hybrid!$1:$1048576,MATCH(DATE(H$2,1,1),Hybrid!$A$1:$LI$1),FALSE)</f>
        <v>628.30053659999999</v>
      </c>
      <c r="I56" s="353">
        <f>VLOOKUP($E56,Hybrid!$1:$1048576,MATCH(DATE(I$2,1,1),Hybrid!$A$1:$LI$1),FALSE)</f>
        <v>657.98512619999997</v>
      </c>
      <c r="J56" s="353">
        <f>VLOOKUP($E56,Hybrid!$1:$1048576,MATCH(DATE(J$2,1,1),Hybrid!$A$1:$LI$1),FALSE)</f>
        <v>704.91505480000001</v>
      </c>
      <c r="K56" s="353">
        <f>VLOOKUP($E56,Hybrid!$1:$1048576,MATCH(DATE(K$2,1,1),Hybrid!$A$1:$LI$1),FALSE)</f>
        <v>773.09640979999995</v>
      </c>
      <c r="L56" s="353">
        <f>VLOOKUP($E56,Hybrid!$1:$1048576,MATCH(DATE(L$2,1,1),Hybrid!$A$1:$LI$1),FALSE)</f>
        <v>794.91221970000004</v>
      </c>
      <c r="M56" s="353">
        <f>VLOOKUP($E56,Hybrid!$1:$1048576,MATCH(DATE(M$2,1,1),Hybrid!$A$1:$LI$1),FALSE)</f>
        <v>801.33409240000003</v>
      </c>
      <c r="N56" s="353">
        <f>VLOOKUP($E56,Hybrid!$1:$1048576,MATCH(DATE(N$2,1,1),Hybrid!$A$1:$LI$1),FALSE)</f>
        <v>808.48043949999999</v>
      </c>
      <c r="O56" s="353">
        <f>VLOOKUP($E56,Hybrid!$1:$1048576,MATCH(DATE(O$2,1,1),Hybrid!$A$1:$LI$1),FALSE)</f>
        <v>814.94496270000002</v>
      </c>
      <c r="P56" s="353">
        <f>VLOOKUP($E56,Hybrid!$1:$1048576,MATCH(DATE(P$2,1,1),Hybrid!$A$1:$LI$1),FALSE)</f>
        <v>817.13093679999997</v>
      </c>
      <c r="Q56" s="353">
        <f>VLOOKUP($E56,Hybrid!$1:$1048576,MATCH(DATE(Q$2,1,1),Hybrid!$A$1:$LI$1),FALSE)</f>
        <v>854.20520199999999</v>
      </c>
      <c r="R56" s="353">
        <f>VLOOKUP($E56,Hybrid!$1:$1048576,MATCH(DATE(R$2,1,1),Hybrid!$A$1:$LI$1),FALSE)</f>
        <v>888.83397930000001</v>
      </c>
      <c r="S56" s="353">
        <f>VLOOKUP($E56,Hybrid!$1:$1048576,MATCH(DATE(S$2,1,1),Hybrid!$A$1:$LI$1),FALSE)</f>
        <v>914.10216400000002</v>
      </c>
      <c r="T56" s="353">
        <f>VLOOKUP($E56,Hybrid!$1:$1048576,MATCH(DATE(T$2,1,1),Hybrid!$A$1:$LI$1),FALSE)</f>
        <v>931.09025629999996</v>
      </c>
      <c r="U56" s="353">
        <f>VLOOKUP($E56,Hybrid!$1:$1048576,MATCH(DATE(U$2,1,1),Hybrid!$A$1:$LI$1),FALSE)</f>
        <v>942.43444939999995</v>
      </c>
      <c r="V56" s="353">
        <f>VLOOKUP($E56,Hybrid!$1:$1048576,MATCH(DATE(V$2,1,1),Hybrid!$A$1:$LI$1),FALSE)</f>
        <v>945.64049609999995</v>
      </c>
      <c r="W56" s="353">
        <f>VLOOKUP($E56,Hybrid!$1:$1048576,MATCH(DATE(W$2,1,1),Hybrid!$A$1:$LI$1),FALSE)</f>
        <v>944.44005479999998</v>
      </c>
      <c r="X56" s="353">
        <f>VLOOKUP($E56,Hybrid!$1:$1048576,MATCH(DATE(X$2,1,1),Hybrid!$A$1:$LI$1),FALSE)</f>
        <v>941.23555199999998</v>
      </c>
      <c r="Y56" s="353">
        <f>VLOOKUP($E56,Hybrid!$1:$1048576,MATCH(DATE(Y$2,1,1),Hybrid!$A$1:$LI$1),FALSE)</f>
        <v>938.43388909999999</v>
      </c>
      <c r="Z56" s="353">
        <f>VLOOKUP($E56,Hybrid!$1:$1048576,MATCH(DATE(Z$2,1,1),Hybrid!$A$1:$LI$1),FALSE)</f>
        <v>934.78327869999998</v>
      </c>
      <c r="AA56" s="353">
        <f>VLOOKUP($E56,Hybrid!$1:$1048576,MATCH(DATE(AA$2,1,1),Hybrid!$A$1:$LI$1),FALSE)</f>
        <v>937.47574239999994</v>
      </c>
      <c r="AB56" s="353">
        <f>VLOOKUP($E56,Hybrid!$1:$1048576,MATCH(DATE(AB$2,1,1),Hybrid!$A$1:$LI$1),FALSE)</f>
        <v>939.35505320000004</v>
      </c>
      <c r="AC56" s="353">
        <f>VLOOKUP($E56,Hybrid!$1:$1048576,MATCH(DATE(AC$2,1,1),Hybrid!$A$1:$LI$1),FALSE)</f>
        <v>940.56983909999997</v>
      </c>
      <c r="AD56" s="353">
        <f>VLOOKUP($E56,Hybrid!$1:$1048576,MATCH(DATE(AD$2,1,1),Hybrid!$A$1:$LI$1),FALSE)</f>
        <v>941.63858119999998</v>
      </c>
      <c r="AE56" s="353">
        <f>VLOOKUP($E56,Hybrid!$1:$1048576,MATCH(DATE(AE$2,1,1),Hybrid!$A$1:$LI$1),FALSE)</f>
        <v>941.74258410000004</v>
      </c>
      <c r="AF56" s="353">
        <f>VLOOKUP($E56,Hybrid!$1:$1048576,MATCH(DATE(AF$2,1,1),Hybrid!$A$1:$LI$1),FALSE)</f>
        <v>946.61005460000001</v>
      </c>
      <c r="AG56" s="353">
        <f>VLOOKUP($E56,Hybrid!$1:$1048576,MATCH(DATE(AG$2,1,1),Hybrid!$A$1:$LI$1),FALSE)</f>
        <v>951.99509969999997</v>
      </c>
      <c r="AH56" s="353">
        <f>VLOOKUP($E56,Hybrid!$1:$1048576,MATCH(DATE(AH$2,1,1),Hybrid!$A$1:$LI$1),FALSE)</f>
        <v>958.18115980000005</v>
      </c>
      <c r="AI56" s="353">
        <f>VLOOKUP($E56,Hybrid!$1:$1048576,MATCH(DATE(AI$2,1,1),Hybrid!$A$1:$LI$1),FALSE)</f>
        <v>965.57872440000006</v>
      </c>
      <c r="AJ56" s="353">
        <f>VLOOKUP($E56,Hybrid!$1:$1048576,MATCH(DATE(AJ$2,1,1),Hybrid!$A$1:$LI$1),FALSE)</f>
        <v>974.03452249999998</v>
      </c>
      <c r="AK56" s="353">
        <f>VLOOKUP($E56,Hybrid!$1:$1048576,MATCH(DATE(AK$2,1,1),Hybrid!$A$1:$LI$1),FALSE)</f>
        <v>984.2865511</v>
      </c>
      <c r="AL56" s="353">
        <f>VLOOKUP($E56,Hybrid!$1:$1048576,MATCH(DATE(AL$2,1,1),Hybrid!$A$1:$LI$1),FALSE)</f>
        <v>994.20848720000004</v>
      </c>
      <c r="AM56" s="353">
        <f>VLOOKUP($E56,Hybrid!$1:$1048576,MATCH(DATE(AM$2,1,1),Hybrid!$A$1:$LI$1),FALSE)</f>
        <v>1003.68007</v>
      </c>
      <c r="AN56" s="353">
        <f>VLOOKUP($E56,Hybrid!$1:$1048576,MATCH(DATE(AN$2,1,1),Hybrid!$A$1:$LI$1),FALSE)</f>
        <v>1012.6371779999999</v>
      </c>
      <c r="AO56" s="353">
        <f>VLOOKUP($E56,Hybrid!$1:$1048576,MATCH(DATE(AO$2,1,1),Hybrid!$A$1:$LI$1),FALSE)</f>
        <v>1024.050874</v>
      </c>
    </row>
    <row r="57" spans="1:41" ht="15" customHeight="1" x14ac:dyDescent="0.35">
      <c r="A57" s="411"/>
      <c r="B57" s="418"/>
      <c r="C57" s="142"/>
      <c r="D57" s="103" t="s">
        <v>510</v>
      </c>
      <c r="E57" s="45" t="s">
        <v>377</v>
      </c>
      <c r="F57" s="353">
        <f>VLOOKUP($E57,Hybrid!$1:$1048576,MATCH(DATE(F$2,1,1),Hybrid!$A$1:$LI$1),FALSE)</f>
        <v>351.30535270000001</v>
      </c>
      <c r="G57" s="353">
        <f>VLOOKUP($E57,Hybrid!$1:$1048576,MATCH(DATE(G$2,1,1),Hybrid!$A$1:$LI$1),FALSE)</f>
        <v>398.94852120000002</v>
      </c>
      <c r="H57" s="353">
        <f>VLOOKUP($E57,Hybrid!$1:$1048576,MATCH(DATE(H$2,1,1),Hybrid!$A$1:$LI$1),FALSE)</f>
        <v>433.7220696</v>
      </c>
      <c r="I57" s="353">
        <f>VLOOKUP($E57,Hybrid!$1:$1048576,MATCH(DATE(I$2,1,1),Hybrid!$A$1:$LI$1),FALSE)</f>
        <v>453.04112040000001</v>
      </c>
      <c r="J57" s="353">
        <f>VLOOKUP($E57,Hybrid!$1:$1048576,MATCH(DATE(J$2,1,1),Hybrid!$A$1:$LI$1),FALSE)</f>
        <v>483.86485169999997</v>
      </c>
      <c r="K57" s="353">
        <f>VLOOKUP($E57,Hybrid!$1:$1048576,MATCH(DATE(K$2,1,1),Hybrid!$A$1:$LI$1),FALSE)</f>
        <v>529.66117299999996</v>
      </c>
      <c r="L57" s="353">
        <f>VLOOKUP($E57,Hybrid!$1:$1048576,MATCH(DATE(L$2,1,1),Hybrid!$A$1:$LI$1),FALSE)</f>
        <v>543.97679330000005</v>
      </c>
      <c r="M57" s="353">
        <f>VLOOKUP($E57,Hybrid!$1:$1048576,MATCH(DATE(M$2,1,1),Hybrid!$A$1:$LI$1),FALSE)</f>
        <v>547.16209140000001</v>
      </c>
      <c r="N57" s="353">
        <f>VLOOKUP($E57,Hybrid!$1:$1048576,MATCH(DATE(N$2,1,1),Hybrid!$A$1:$LI$1),FALSE)</f>
        <v>550.18361330000005</v>
      </c>
      <c r="O57" s="353">
        <f>VLOOKUP($E57,Hybrid!$1:$1048576,MATCH(DATE(O$2,1,1),Hybrid!$A$1:$LI$1),FALSE)</f>
        <v>552.13818660000004</v>
      </c>
      <c r="P57" s="353">
        <f>VLOOKUP($E57,Hybrid!$1:$1048576,MATCH(DATE(P$2,1,1),Hybrid!$A$1:$LI$1),FALSE)</f>
        <v>550.4918424</v>
      </c>
      <c r="Q57" s="353">
        <f>VLOOKUP($E57,Hybrid!$1:$1048576,MATCH(DATE(Q$2,1,1),Hybrid!$A$1:$LI$1),FALSE)</f>
        <v>572.1447316</v>
      </c>
      <c r="R57" s="353">
        <f>VLOOKUP($E57,Hybrid!$1:$1048576,MATCH(DATE(R$2,1,1),Hybrid!$A$1:$LI$1),FALSE)</f>
        <v>592.99080549999996</v>
      </c>
      <c r="S57" s="353">
        <f>VLOOKUP($E57,Hybrid!$1:$1048576,MATCH(DATE(S$2,1,1),Hybrid!$A$1:$LI$1),FALSE)</f>
        <v>608.11472920000006</v>
      </c>
      <c r="T57" s="353">
        <f>VLOOKUP($E57,Hybrid!$1:$1048576,MATCH(DATE(T$2,1,1),Hybrid!$A$1:$LI$1),FALSE)</f>
        <v>618.03080030000001</v>
      </c>
      <c r="U57" s="353">
        <f>VLOOKUP($E57,Hybrid!$1:$1048576,MATCH(DATE(U$2,1,1),Hybrid!$A$1:$LI$1),FALSE)</f>
        <v>624.35630160000005</v>
      </c>
      <c r="V57" s="353">
        <f>VLOOKUP($E57,Hybrid!$1:$1048576,MATCH(DATE(V$2,1,1),Hybrid!$A$1:$LI$1),FALSE)</f>
        <v>625.3022168</v>
      </c>
      <c r="W57" s="353">
        <f>VLOOKUP($E57,Hybrid!$1:$1048576,MATCH(DATE(W$2,1,1),Hybrid!$A$1:$LI$1),FALSE)</f>
        <v>623.19666089999998</v>
      </c>
      <c r="X57" s="353">
        <f>VLOOKUP($E57,Hybrid!$1:$1048576,MATCH(DATE(X$2,1,1),Hybrid!$A$1:$LI$1),FALSE)</f>
        <v>619.62077999999997</v>
      </c>
      <c r="Y57" s="353">
        <f>VLOOKUP($E57,Hybrid!$1:$1048576,MATCH(DATE(Y$2,1,1),Hybrid!$A$1:$LI$1),FALSE)</f>
        <v>616.20326650000004</v>
      </c>
      <c r="Z57" s="353">
        <f>VLOOKUP($E57,Hybrid!$1:$1048576,MATCH(DATE(Z$2,1,1),Hybrid!$A$1:$LI$1),FALSE)</f>
        <v>612.17545319999999</v>
      </c>
      <c r="AA57" s="353">
        <f>VLOOKUP($E57,Hybrid!$1:$1048576,MATCH(DATE(AA$2,1,1),Hybrid!$A$1:$LI$1),FALSE)</f>
        <v>612.33576010000002</v>
      </c>
      <c r="AB57" s="353">
        <f>VLOOKUP($E57,Hybrid!$1:$1048576,MATCH(DATE(AB$2,1,1),Hybrid!$A$1:$LI$1),FALSE)</f>
        <v>612.09310500000004</v>
      </c>
      <c r="AC57" s="353">
        <f>VLOOKUP($E57,Hybrid!$1:$1048576,MATCH(DATE(AC$2,1,1),Hybrid!$A$1:$LI$1),FALSE)</f>
        <v>611.49829910000005</v>
      </c>
      <c r="AD57" s="353">
        <f>VLOOKUP($E57,Hybrid!$1:$1048576,MATCH(DATE(AD$2,1,1),Hybrid!$A$1:$LI$1),FALSE)</f>
        <v>610.85862269999996</v>
      </c>
      <c r="AE57" s="353">
        <f>VLOOKUP($E57,Hybrid!$1:$1048576,MATCH(DATE(AE$2,1,1),Hybrid!$A$1:$LI$1),FALSE)</f>
        <v>609.60094509999999</v>
      </c>
      <c r="AF57" s="353">
        <f>VLOOKUP($E57,Hybrid!$1:$1048576,MATCH(DATE(AF$2,1,1),Hybrid!$A$1:$LI$1),FALSE)</f>
        <v>611.44416679999995</v>
      </c>
      <c r="AG57" s="353">
        <f>VLOOKUP($E57,Hybrid!$1:$1048576,MATCH(DATE(AG$2,1,1),Hybrid!$A$1:$LI$1),FALSE)</f>
        <v>613.61741819999997</v>
      </c>
      <c r="AH57" s="353">
        <f>VLOOKUP($E57,Hybrid!$1:$1048576,MATCH(DATE(AH$2,1,1),Hybrid!$A$1:$LI$1),FALSE)</f>
        <v>616.23475550000001</v>
      </c>
      <c r="AI57" s="353">
        <f>VLOOKUP($E57,Hybrid!$1:$1048576,MATCH(DATE(AI$2,1,1),Hybrid!$A$1:$LI$1),FALSE)</f>
        <v>619.53512320000004</v>
      </c>
      <c r="AJ57" s="353">
        <f>VLOOKUP($E57,Hybrid!$1:$1048576,MATCH(DATE(AJ$2,1,1),Hybrid!$A$1:$LI$1),FALSE)</f>
        <v>623.40793889999998</v>
      </c>
      <c r="AK57" s="353">
        <f>VLOOKUP($E57,Hybrid!$1:$1048576,MATCH(DATE(AK$2,1,1),Hybrid!$A$1:$LI$1),FALSE)</f>
        <v>628.32196629999999</v>
      </c>
      <c r="AL57" s="353">
        <f>VLOOKUP($E57,Hybrid!$1:$1048576,MATCH(DATE(AL$2,1,1),Hybrid!$A$1:$LI$1),FALSE)</f>
        <v>632.90632670000002</v>
      </c>
      <c r="AM57" s="353">
        <f>VLOOKUP($E57,Hybrid!$1:$1048576,MATCH(DATE(AM$2,1,1),Hybrid!$A$1:$LI$1),FALSE)</f>
        <v>637.05394390000004</v>
      </c>
      <c r="AN57" s="353">
        <f>VLOOKUP($E57,Hybrid!$1:$1048576,MATCH(DATE(AN$2,1,1),Hybrid!$A$1:$LI$1),FALSE)</f>
        <v>640.71186009999997</v>
      </c>
      <c r="AO57" s="353">
        <f>VLOOKUP($E57,Hybrid!$1:$1048576,MATCH(DATE(AO$2,1,1),Hybrid!$A$1:$LI$1),FALSE)</f>
        <v>645.69476859999997</v>
      </c>
    </row>
    <row r="58" spans="1:41" ht="15" customHeight="1" x14ac:dyDescent="0.35">
      <c r="A58" s="411"/>
      <c r="B58" s="418"/>
      <c r="C58" s="142"/>
      <c r="D58" s="103" t="s">
        <v>511</v>
      </c>
      <c r="E58" s="45" t="s">
        <v>378</v>
      </c>
      <c r="F58" s="353">
        <f>VLOOKUP($E58,Hybrid!$1:$1048576,MATCH(DATE(F$2,1,1),Hybrid!$A$1:$LI$1),FALSE)</f>
        <v>194.7211294</v>
      </c>
      <c r="G58" s="353">
        <f>VLOOKUP($E58,Hybrid!$1:$1048576,MATCH(DATE(G$2,1,1),Hybrid!$A$1:$LI$1),FALSE)</f>
        <v>220.10796479999999</v>
      </c>
      <c r="H58" s="353">
        <f>VLOOKUP($E58,Hybrid!$1:$1048576,MATCH(DATE(H$2,1,1),Hybrid!$A$1:$LI$1),FALSE)</f>
        <v>237.6433955</v>
      </c>
      <c r="I58" s="353">
        <f>VLOOKUP($E58,Hybrid!$1:$1048576,MATCH(DATE(I$2,1,1),Hybrid!$A$1:$LI$1),FALSE)</f>
        <v>245.9330971</v>
      </c>
      <c r="J58" s="353">
        <f>VLOOKUP($E58,Hybrid!$1:$1048576,MATCH(DATE(J$2,1,1),Hybrid!$A$1:$LI$1),FALSE)</f>
        <v>259.99246529999999</v>
      </c>
      <c r="K58" s="353">
        <f>VLOOKUP($E58,Hybrid!$1:$1048576,MATCH(DATE(K$2,1,1),Hybrid!$A$1:$LI$1),FALSE)</f>
        <v>282.12323479999998</v>
      </c>
      <c r="L58" s="353">
        <f>VLOOKUP($E58,Hybrid!$1:$1048576,MATCH(DATE(L$2,1,1),Hybrid!$A$1:$LI$1),FALSE)</f>
        <v>287.50068950000002</v>
      </c>
      <c r="M58" s="353">
        <f>VLOOKUP($E58,Hybrid!$1:$1048576,MATCH(DATE(M$2,1,1),Hybrid!$A$1:$LI$1),FALSE)</f>
        <v>286.11599319999999</v>
      </c>
      <c r="N58" s="353">
        <f>VLOOKUP($E58,Hybrid!$1:$1048576,MATCH(DATE(N$2,1,1),Hybrid!$A$1:$LI$1),FALSE)</f>
        <v>283.83000559999999</v>
      </c>
      <c r="O58" s="353">
        <f>VLOOKUP($E58,Hybrid!$1:$1048576,MATCH(DATE(O$2,1,1),Hybrid!$A$1:$LI$1),FALSE)</f>
        <v>280.34732320000001</v>
      </c>
      <c r="P58" s="353">
        <f>VLOOKUP($E58,Hybrid!$1:$1048576,MATCH(DATE(P$2,1,1),Hybrid!$A$1:$LI$1),FALSE)</f>
        <v>274.4949575</v>
      </c>
      <c r="Q58" s="353">
        <f>VLOOKUP($E58,Hybrid!$1:$1048576,MATCH(DATE(Q$2,1,1),Hybrid!$A$1:$LI$1),FALSE)</f>
        <v>280.14491329999998</v>
      </c>
      <c r="R58" s="353">
        <f>VLOOKUP($E58,Hybrid!$1:$1048576,MATCH(DATE(R$2,1,1),Hybrid!$A$1:$LI$1),FALSE)</f>
        <v>286.00611290000001</v>
      </c>
      <c r="S58" s="353">
        <f>VLOOKUP($E58,Hybrid!$1:$1048576,MATCH(DATE(S$2,1,1),Hybrid!$A$1:$LI$1),FALSE)</f>
        <v>289.66489710000002</v>
      </c>
      <c r="T58" s="353">
        <f>VLOOKUP($E58,Hybrid!$1:$1048576,MATCH(DATE(T$2,1,1),Hybrid!$A$1:$LI$1),FALSE)</f>
        <v>291.29513880000002</v>
      </c>
      <c r="U58" s="353">
        <f>VLOOKUP($E58,Hybrid!$1:$1048576,MATCH(DATE(U$2,1,1),Hybrid!$A$1:$LI$1),FALSE)</f>
        <v>291.56916960000001</v>
      </c>
      <c r="V58" s="353">
        <f>VLOOKUP($E58,Hybrid!$1:$1048576,MATCH(DATE(V$2,1,1),Hybrid!$A$1:$LI$1),FALSE)</f>
        <v>289.53521269999999</v>
      </c>
      <c r="W58" s="353">
        <f>VLOOKUP($E58,Hybrid!$1:$1048576,MATCH(DATE(W$2,1,1),Hybrid!$A$1:$LI$1),FALSE)</f>
        <v>286.1339443</v>
      </c>
      <c r="X58" s="353">
        <f>VLOOKUP($E58,Hybrid!$1:$1048576,MATCH(DATE(X$2,1,1),Hybrid!$A$1:$LI$1),FALSE)</f>
        <v>282.0911041</v>
      </c>
      <c r="Y58" s="353">
        <f>VLOOKUP($E58,Hybrid!$1:$1048576,MATCH(DATE(Y$2,1,1),Hybrid!$A$1:$LI$1),FALSE)</f>
        <v>278.18819150000002</v>
      </c>
      <c r="Z58" s="353">
        <f>VLOOKUP($E58,Hybrid!$1:$1048576,MATCH(DATE(Z$2,1,1),Hybrid!$A$1:$LI$1),FALSE)</f>
        <v>274.1145765</v>
      </c>
      <c r="AA58" s="353">
        <f>VLOOKUP($E58,Hybrid!$1:$1048576,MATCH(DATE(AA$2,1,1),Hybrid!$A$1:$LI$1),FALSE)</f>
        <v>272.0527419</v>
      </c>
      <c r="AB58" s="353">
        <f>VLOOKUP($E58,Hybrid!$1:$1048576,MATCH(DATE(AB$2,1,1),Hybrid!$A$1:$LI$1),FALSE)</f>
        <v>269.98664220000001</v>
      </c>
      <c r="AC58" s="353">
        <f>VLOOKUP($E58,Hybrid!$1:$1048576,MATCH(DATE(AC$2,1,1),Hybrid!$A$1:$LI$1),FALSE)</f>
        <v>267.89542920000002</v>
      </c>
      <c r="AD58" s="353">
        <f>VLOOKUP($E58,Hybrid!$1:$1048576,MATCH(DATE(AD$2,1,1),Hybrid!$A$1:$LI$1),FALSE)</f>
        <v>265.87232110000002</v>
      </c>
      <c r="AE58" s="353">
        <f>VLOOKUP($E58,Hybrid!$1:$1048576,MATCH(DATE(AE$2,1,1),Hybrid!$A$1:$LI$1),FALSE)</f>
        <v>263.58732079999999</v>
      </c>
      <c r="AF58" s="353">
        <f>VLOOKUP($E58,Hybrid!$1:$1048576,MATCH(DATE(AF$2,1,1),Hybrid!$A$1:$LI$1),FALSE)</f>
        <v>262.6181727</v>
      </c>
      <c r="AG58" s="353">
        <f>VLOOKUP($E58,Hybrid!$1:$1048576,MATCH(DATE(AG$2,1,1),Hybrid!$A$1:$LI$1),FALSE)</f>
        <v>261.6835231</v>
      </c>
      <c r="AH58" s="353">
        <f>VLOOKUP($E58,Hybrid!$1:$1048576,MATCH(DATE(AH$2,1,1),Hybrid!$A$1:$LI$1),FALSE)</f>
        <v>260.76430729999998</v>
      </c>
      <c r="AI58" s="353">
        <f>VLOOKUP($E58,Hybrid!$1:$1048576,MATCH(DATE(AI$2,1,1),Hybrid!$A$1:$LI$1),FALSE)</f>
        <v>259.95727770000002</v>
      </c>
      <c r="AJ58" s="353">
        <f>VLOOKUP($E58,Hybrid!$1:$1048576,MATCH(DATE(AJ$2,1,1),Hybrid!$A$1:$LI$1),FALSE)</f>
        <v>259.22676009999998</v>
      </c>
      <c r="AK58" s="353">
        <f>VLOOKUP($E58,Hybrid!$1:$1048576,MATCH(DATE(AK$2,1,1),Hybrid!$A$1:$LI$1),FALSE)</f>
        <v>258.76802529999998</v>
      </c>
      <c r="AL58" s="353">
        <f>VLOOKUP($E58,Hybrid!$1:$1048576,MATCH(DATE(AL$2,1,1),Hybrid!$A$1:$LI$1),FALSE)</f>
        <v>258.00565599999999</v>
      </c>
      <c r="AM58" s="353">
        <f>VLOOKUP($E58,Hybrid!$1:$1048576,MATCH(DATE(AM$2,1,1),Hybrid!$A$1:$LI$1),FALSE)</f>
        <v>256.89472960000001</v>
      </c>
      <c r="AN58" s="353">
        <f>VLOOKUP($E58,Hybrid!$1:$1048576,MATCH(DATE(AN$2,1,1),Hybrid!$A$1:$LI$1),FALSE)</f>
        <v>255.43520119999999</v>
      </c>
      <c r="AO58" s="353">
        <f>VLOOKUP($E58,Hybrid!$1:$1048576,MATCH(DATE(AO$2,1,1),Hybrid!$A$1:$LI$1),FALSE)</f>
        <v>254.27095080000001</v>
      </c>
    </row>
    <row r="59" spans="1:41" ht="15" customHeight="1" x14ac:dyDescent="0.35">
      <c r="A59" s="411"/>
      <c r="B59" s="418"/>
      <c r="C59" s="142"/>
      <c r="D59" s="103" t="s">
        <v>512</v>
      </c>
      <c r="E59" s="45" t="s">
        <v>379</v>
      </c>
      <c r="F59" s="353">
        <f>VLOOKUP($E59,Hybrid!$1:$1048576,MATCH(DATE(F$2,1,1),Hybrid!$A$1:$LI$1),FALSE)</f>
        <v>119.78452660000001</v>
      </c>
      <c r="G59" s="353">
        <f>VLOOKUP($E59,Hybrid!$1:$1048576,MATCH(DATE(G$2,1,1),Hybrid!$A$1:$LI$1),FALSE)</f>
        <v>134.83013199999999</v>
      </c>
      <c r="H59" s="353">
        <f>VLOOKUP($E59,Hybrid!$1:$1048576,MATCH(DATE(H$2,1,1),Hybrid!$A$1:$LI$1),FALSE)</f>
        <v>144.66907660000001</v>
      </c>
      <c r="I59" s="353">
        <f>VLOOKUP($E59,Hybrid!$1:$1048576,MATCH(DATE(I$2,1,1),Hybrid!$A$1:$LI$1),FALSE)</f>
        <v>148.443093</v>
      </c>
      <c r="J59" s="353">
        <f>VLOOKUP($E59,Hybrid!$1:$1048576,MATCH(DATE(J$2,1,1),Hybrid!$A$1:$LI$1),FALSE)</f>
        <v>155.4239</v>
      </c>
      <c r="K59" s="353">
        <f>VLOOKUP($E59,Hybrid!$1:$1048576,MATCH(DATE(K$2,1,1),Hybrid!$A$1:$LI$1),FALSE)</f>
        <v>167.3012875</v>
      </c>
      <c r="L59" s="353">
        <f>VLOOKUP($E59,Hybrid!$1:$1048576,MATCH(DATE(L$2,1,1),Hybrid!$A$1:$LI$1),FALSE)</f>
        <v>169.30643449999999</v>
      </c>
      <c r="M59" s="353">
        <f>VLOOKUP($E59,Hybrid!$1:$1048576,MATCH(DATE(M$2,1,1),Hybrid!$A$1:$LI$1),FALSE)</f>
        <v>166.87405649999999</v>
      </c>
      <c r="N59" s="353">
        <f>VLOOKUP($E59,Hybrid!$1:$1048576,MATCH(DATE(N$2,1,1),Hybrid!$A$1:$LI$1),FALSE)</f>
        <v>163.49780989999999</v>
      </c>
      <c r="O59" s="353">
        <f>VLOOKUP($E59,Hybrid!$1:$1048576,MATCH(DATE(O$2,1,1),Hybrid!$A$1:$LI$1),FALSE)</f>
        <v>159.11128389999999</v>
      </c>
      <c r="P59" s="353">
        <f>VLOOKUP($E59,Hybrid!$1:$1048576,MATCH(DATE(P$2,1,1),Hybrid!$A$1:$LI$1),FALSE)</f>
        <v>153.10093449999999</v>
      </c>
      <c r="Q59" s="353">
        <f>VLOOKUP($E59,Hybrid!$1:$1048576,MATCH(DATE(Q$2,1,1),Hybrid!$A$1:$LI$1),FALSE)</f>
        <v>153.48144479999999</v>
      </c>
      <c r="R59" s="353">
        <f>VLOOKUP($E59,Hybrid!$1:$1048576,MATCH(DATE(R$2,1,1),Hybrid!$A$1:$LI$1),FALSE)</f>
        <v>154.39585059999999</v>
      </c>
      <c r="S59" s="353">
        <f>VLOOKUP($E59,Hybrid!$1:$1048576,MATCH(DATE(S$2,1,1),Hybrid!$A$1:$LI$1),FALSE)</f>
        <v>154.47338479999999</v>
      </c>
      <c r="T59" s="353">
        <f>VLOOKUP($E59,Hybrid!$1:$1048576,MATCH(DATE(T$2,1,1),Hybrid!$A$1:$LI$1),FALSE)</f>
        <v>153.74212510000001</v>
      </c>
      <c r="U59" s="353">
        <f>VLOOKUP($E59,Hybrid!$1:$1048576,MATCH(DATE(U$2,1,1),Hybrid!$A$1:$LI$1),FALSE)</f>
        <v>152.4939875</v>
      </c>
      <c r="V59" s="353">
        <f>VLOOKUP($E59,Hybrid!$1:$1048576,MATCH(DATE(V$2,1,1),Hybrid!$A$1:$LI$1),FALSE)</f>
        <v>150.1611551</v>
      </c>
      <c r="W59" s="353">
        <f>VLOOKUP($E59,Hybrid!$1:$1048576,MATCH(DATE(W$2,1,1),Hybrid!$A$1:$LI$1),FALSE)</f>
        <v>147.15701849999999</v>
      </c>
      <c r="X59" s="353">
        <f>VLOOKUP($E59,Hybrid!$1:$1048576,MATCH(DATE(X$2,1,1),Hybrid!$A$1:$LI$1),FALSE)</f>
        <v>143.84967140000001</v>
      </c>
      <c r="Y59" s="353">
        <f>VLOOKUP($E59,Hybrid!$1:$1048576,MATCH(DATE(Y$2,1,1),Hybrid!$A$1:$LI$1),FALSE)</f>
        <v>140.65248159999999</v>
      </c>
      <c r="Z59" s="353">
        <f>VLOOKUP($E59,Hybrid!$1:$1048576,MATCH(DATE(Z$2,1,1),Hybrid!$A$1:$LI$1),FALSE)</f>
        <v>137.42173289999999</v>
      </c>
      <c r="AA59" s="353">
        <f>VLOOKUP($E59,Hybrid!$1:$1048576,MATCH(DATE(AA$2,1,1),Hybrid!$A$1:$LI$1),FALSE)</f>
        <v>135.2649619</v>
      </c>
      <c r="AB59" s="353">
        <f>VLOOKUP($E59,Hybrid!$1:$1048576,MATCH(DATE(AB$2,1,1),Hybrid!$A$1:$LI$1),FALSE)</f>
        <v>133.1879845</v>
      </c>
      <c r="AC59" s="353">
        <f>VLOOKUP($E59,Hybrid!$1:$1048576,MATCH(DATE(AC$2,1,1),Hybrid!$A$1:$LI$1),FALSE)</f>
        <v>131.1578987</v>
      </c>
      <c r="AD59" s="353">
        <f>VLOOKUP($E59,Hybrid!$1:$1048576,MATCH(DATE(AD$2,1,1),Hybrid!$A$1:$LI$1),FALSE)</f>
        <v>129.1997154</v>
      </c>
      <c r="AE59" s="353">
        <f>VLOOKUP($E59,Hybrid!$1:$1048576,MATCH(DATE(AE$2,1,1),Hybrid!$A$1:$LI$1),FALSE)</f>
        <v>127.11697150000001</v>
      </c>
      <c r="AF59" s="353">
        <f>VLOOKUP($E59,Hybrid!$1:$1048576,MATCH(DATE(AF$2,1,1),Hybrid!$A$1:$LI$1),FALSE)</f>
        <v>125.6575023</v>
      </c>
      <c r="AG59" s="353">
        <f>VLOOKUP($E59,Hybrid!$1:$1048576,MATCH(DATE(AG$2,1,1),Hybrid!$A$1:$LI$1),FALSE)</f>
        <v>124.1677983</v>
      </c>
      <c r="AH59" s="353">
        <f>VLOOKUP($E59,Hybrid!$1:$1048576,MATCH(DATE(AH$2,1,1),Hybrid!$A$1:$LI$1),FALSE)</f>
        <v>122.61092669999999</v>
      </c>
      <c r="AI59" s="353">
        <f>VLOOKUP($E59,Hybrid!$1:$1048576,MATCH(DATE(AI$2,1,1),Hybrid!$A$1:$LI$1),FALSE)</f>
        <v>121.0326979</v>
      </c>
      <c r="AJ59" s="353">
        <f>VLOOKUP($E59,Hybrid!$1:$1048576,MATCH(DATE(AJ$2,1,1),Hybrid!$A$1:$LI$1),FALSE)</f>
        <v>119.4230635</v>
      </c>
      <c r="AK59" s="353">
        <f>VLOOKUP($E59,Hybrid!$1:$1048576,MATCH(DATE(AK$2,1,1),Hybrid!$A$1:$LI$1),FALSE)</f>
        <v>117.87361919999999</v>
      </c>
      <c r="AL59" s="353">
        <f>VLOOKUP($E59,Hybrid!$1:$1048576,MATCH(DATE(AL$2,1,1),Hybrid!$A$1:$LI$1),FALSE)</f>
        <v>116.1195913</v>
      </c>
      <c r="AM59" s="353">
        <f>VLOOKUP($E59,Hybrid!$1:$1048576,MATCH(DATE(AM$2,1,1),Hybrid!$A$1:$LI$1),FALSE)</f>
        <v>114.1444075</v>
      </c>
      <c r="AN59" s="353">
        <f>VLOOKUP($E59,Hybrid!$1:$1048576,MATCH(DATE(AN$2,1,1),Hybrid!$A$1:$LI$1),FALSE)</f>
        <v>111.9609729</v>
      </c>
      <c r="AO59" s="353">
        <f>VLOOKUP($E59,Hybrid!$1:$1048576,MATCH(DATE(AO$2,1,1),Hybrid!$A$1:$LI$1),FALSE)</f>
        <v>109.82510910000001</v>
      </c>
    </row>
    <row r="60" spans="1:41" ht="15" customHeight="1" x14ac:dyDescent="0.35">
      <c r="A60" s="411"/>
      <c r="B60" s="418"/>
      <c r="C60" s="142"/>
      <c r="D60" s="103" t="s">
        <v>513</v>
      </c>
      <c r="E60" s="45" t="s">
        <v>380</v>
      </c>
      <c r="F60" s="353">
        <f>VLOOKUP($E60,Hybrid!$1:$1048576,MATCH(DATE(F$2,1,1),Hybrid!$A$1:$LI$1),FALSE)</f>
        <v>57.930992160000002</v>
      </c>
      <c r="G60" s="353">
        <f>VLOOKUP($E60,Hybrid!$1:$1048576,MATCH(DATE(G$2,1,1),Hybrid!$A$1:$LI$1),FALSE)</f>
        <v>64.261546960000004</v>
      </c>
      <c r="H60" s="353">
        <f>VLOOKUP($E60,Hybrid!$1:$1048576,MATCH(DATE(H$2,1,1),Hybrid!$A$1:$LI$1),FALSE)</f>
        <v>67.46846678</v>
      </c>
      <c r="I60" s="353">
        <f>VLOOKUP($E60,Hybrid!$1:$1048576,MATCH(DATE(I$2,1,1),Hybrid!$A$1:$LI$1),FALSE)</f>
        <v>67.288117499999998</v>
      </c>
      <c r="J60" s="353">
        <f>VLOOKUP($E60,Hybrid!$1:$1048576,MATCH(DATE(J$2,1,1),Hybrid!$A$1:$LI$1),FALSE)</f>
        <v>68.262297869999998</v>
      </c>
      <c r="K60" s="353">
        <f>VLOOKUP($E60,Hybrid!$1:$1048576,MATCH(DATE(K$2,1,1),Hybrid!$A$1:$LI$1),FALSE)</f>
        <v>71.389173270000001</v>
      </c>
      <c r="L60" s="353">
        <f>VLOOKUP($E60,Hybrid!$1:$1048576,MATCH(DATE(L$2,1,1),Hybrid!$A$1:$LI$1),FALSE)</f>
        <v>70.336380270000006</v>
      </c>
      <c r="M60" s="353">
        <f>VLOOKUP($E60,Hybrid!$1:$1048576,MATCH(DATE(M$2,1,1),Hybrid!$A$1:$LI$1),FALSE)</f>
        <v>66.961675670000005</v>
      </c>
      <c r="N60" s="353">
        <f>VLOOKUP($E60,Hybrid!$1:$1048576,MATCH(DATE(N$2,1,1),Hybrid!$A$1:$LI$1),FALSE)</f>
        <v>62.865026239999999</v>
      </c>
      <c r="O60" s="353">
        <f>VLOOKUP($E60,Hybrid!$1:$1048576,MATCH(DATE(O$2,1,1),Hybrid!$A$1:$LI$1),FALSE)</f>
        <v>58.21721058</v>
      </c>
      <c r="P60" s="353">
        <f>VLOOKUP($E60,Hybrid!$1:$1048576,MATCH(DATE(P$2,1,1),Hybrid!$A$1:$LI$1),FALSE)</f>
        <v>52.94815835</v>
      </c>
      <c r="Q60" s="353">
        <f>VLOOKUP($E60,Hybrid!$1:$1048576,MATCH(DATE(Q$2,1,1),Hybrid!$A$1:$LI$1),FALSE)</f>
        <v>50.082866709999998</v>
      </c>
      <c r="R60" s="353">
        <f>VLOOKUP($E60,Hybrid!$1:$1048576,MATCH(DATE(R$2,1,1),Hybrid!$A$1:$LI$1),FALSE)</f>
        <v>47.862881969999997</v>
      </c>
      <c r="S60" s="353">
        <f>VLOOKUP($E60,Hybrid!$1:$1048576,MATCH(DATE(S$2,1,1),Hybrid!$A$1:$LI$1),FALSE)</f>
        <v>45.817576549999998</v>
      </c>
      <c r="T60" s="353">
        <f>VLOOKUP($E60,Hybrid!$1:$1048576,MATCH(DATE(T$2,1,1),Hybrid!$A$1:$LI$1),FALSE)</f>
        <v>43.891097700000003</v>
      </c>
      <c r="U60" s="353">
        <f>VLOOKUP($E60,Hybrid!$1:$1048576,MATCH(DATE(U$2,1,1),Hybrid!$A$1:$LI$1),FALSE)</f>
        <v>42.093073349999997</v>
      </c>
      <c r="V60" s="353">
        <f>VLOOKUP($E60,Hybrid!$1:$1048576,MATCH(DATE(V$2,1,1),Hybrid!$A$1:$LI$1),FALSE)</f>
        <v>40.193521079999996</v>
      </c>
      <c r="W60" s="353">
        <f>VLOOKUP($E60,Hybrid!$1:$1048576,MATCH(DATE(W$2,1,1),Hybrid!$A$1:$LI$1),FALSE)</f>
        <v>38.233924389999999</v>
      </c>
      <c r="X60" s="353">
        <f>VLOOKUP($E60,Hybrid!$1:$1048576,MATCH(DATE(X$2,1,1),Hybrid!$A$1:$LI$1),FALSE)</f>
        <v>36.295873579999999</v>
      </c>
      <c r="Y60" s="353">
        <f>VLOOKUP($E60,Hybrid!$1:$1048576,MATCH(DATE(Y$2,1,1),Hybrid!$A$1:$LI$1),FALSE)</f>
        <v>34.483905450000002</v>
      </c>
      <c r="Z60" s="353">
        <f>VLOOKUP($E60,Hybrid!$1:$1048576,MATCH(DATE(Z$2,1,1),Hybrid!$A$1:$LI$1),FALSE)</f>
        <v>32.760619630000001</v>
      </c>
      <c r="AA60" s="353">
        <f>VLOOKUP($E60,Hybrid!$1:$1048576,MATCH(DATE(AA$2,1,1),Hybrid!$A$1:$LI$1),FALSE)</f>
        <v>31.382607570000001</v>
      </c>
      <c r="AB60" s="353">
        <f>VLOOKUP($E60,Hybrid!$1:$1048576,MATCH(DATE(AB$2,1,1),Hybrid!$A$1:$LI$1),FALSE)</f>
        <v>30.108292519999999</v>
      </c>
      <c r="AC60" s="353">
        <f>VLOOKUP($E60,Hybrid!$1:$1048576,MATCH(DATE(AC$2,1,1),Hybrid!$A$1:$LI$1),FALSE)</f>
        <v>28.911960789999998</v>
      </c>
      <c r="AD60" s="353">
        <f>VLOOKUP($E60,Hybrid!$1:$1048576,MATCH(DATE(AD$2,1,1),Hybrid!$A$1:$LI$1),FALSE)</f>
        <v>27.781508110000001</v>
      </c>
      <c r="AE60" s="353">
        <f>VLOOKUP($E60,Hybrid!$1:$1048576,MATCH(DATE(AE$2,1,1),Hybrid!$A$1:$LI$1),FALSE)</f>
        <v>26.646401539999999</v>
      </c>
      <c r="AF60" s="353">
        <f>VLOOKUP($E60,Hybrid!$1:$1048576,MATCH(DATE(AF$2,1,1),Hybrid!$A$1:$LI$1),FALSE)</f>
        <v>25.650400449999999</v>
      </c>
      <c r="AG60" s="353">
        <f>VLOOKUP($E60,Hybrid!$1:$1048576,MATCH(DATE(AG$2,1,1),Hybrid!$A$1:$LI$1),FALSE)</f>
        <v>24.630776569999998</v>
      </c>
      <c r="AH60" s="353">
        <f>VLOOKUP($E60,Hybrid!$1:$1048576,MATCH(DATE(AH$2,1,1),Hybrid!$A$1:$LI$1),FALSE)</f>
        <v>23.569741619999999</v>
      </c>
      <c r="AI60" s="353">
        <f>VLOOKUP($E60,Hybrid!$1:$1048576,MATCH(DATE(AI$2,1,1),Hybrid!$A$1:$LI$1),FALSE)</f>
        <v>22.484491770000002</v>
      </c>
      <c r="AJ60" s="353">
        <f>VLOOKUP($E60,Hybrid!$1:$1048576,MATCH(DATE(AJ$2,1,1),Hybrid!$A$1:$LI$1),FALSE)</f>
        <v>21.38462809</v>
      </c>
      <c r="AK60" s="353">
        <f>VLOOKUP($E60,Hybrid!$1:$1048576,MATCH(DATE(AK$2,1,1),Hybrid!$A$1:$LI$1),FALSE)</f>
        <v>20.292792729999999</v>
      </c>
      <c r="AL60" s="353">
        <f>VLOOKUP($E60,Hybrid!$1:$1048576,MATCH(DATE(AL$2,1,1),Hybrid!$A$1:$LI$1),FALSE)</f>
        <v>19.16741244</v>
      </c>
      <c r="AM60" s="353">
        <f>VLOOKUP($E60,Hybrid!$1:$1048576,MATCH(DATE(AM$2,1,1),Hybrid!$A$1:$LI$1),FALSE)</f>
        <v>18.015636740000001</v>
      </c>
      <c r="AN60" s="353">
        <f>VLOOKUP($E60,Hybrid!$1:$1048576,MATCH(DATE(AN$2,1,1),Hybrid!$A$1:$LI$1),FALSE)</f>
        <v>16.85284519</v>
      </c>
      <c r="AO60" s="353">
        <f>VLOOKUP($E60,Hybrid!$1:$1048576,MATCH(DATE(AO$2,1,1),Hybrid!$A$1:$LI$1),FALSE)</f>
        <v>15.710368620000001</v>
      </c>
    </row>
    <row r="61" spans="1:41" ht="15" customHeight="1" x14ac:dyDescent="0.35">
      <c r="A61" s="411"/>
      <c r="B61" s="418"/>
      <c r="C61" s="142"/>
      <c r="D61" s="103" t="s">
        <v>514</v>
      </c>
      <c r="E61" s="45" t="s">
        <v>381</v>
      </c>
      <c r="F61" s="353">
        <f>VLOOKUP($E61,Hybrid!$1:$1048576,MATCH(DATE(F$2,1,1),Hybrid!$A$1:$LI$1),FALSE)</f>
        <v>108.7603283</v>
      </c>
      <c r="G61" s="353">
        <f>VLOOKUP($E61,Hybrid!$1:$1048576,MATCH(DATE(G$2,1,1),Hybrid!$A$1:$LI$1),FALSE)</f>
        <v>119.1059654</v>
      </c>
      <c r="H61" s="353">
        <f>VLOOKUP($E61,Hybrid!$1:$1048576,MATCH(DATE(H$2,1,1),Hybrid!$A$1:$LI$1),FALSE)</f>
        <v>122.69620329999999</v>
      </c>
      <c r="I61" s="353">
        <f>VLOOKUP($E61,Hybrid!$1:$1048576,MATCH(DATE(I$2,1,1),Hybrid!$A$1:$LI$1),FALSE)</f>
        <v>119.357635</v>
      </c>
      <c r="J61" s="353">
        <f>VLOOKUP($E61,Hybrid!$1:$1048576,MATCH(DATE(J$2,1,1),Hybrid!$A$1:$LI$1),FALSE)</f>
        <v>117.758312</v>
      </c>
      <c r="K61" s="353">
        <f>VLOOKUP($E61,Hybrid!$1:$1048576,MATCH(DATE(K$2,1,1),Hybrid!$A$1:$LI$1),FALSE)</f>
        <v>120.03819</v>
      </c>
      <c r="L61" s="353">
        <f>VLOOKUP($E61,Hybrid!$1:$1048576,MATCH(DATE(L$2,1,1),Hybrid!$A$1:$LI$1),FALSE)</f>
        <v>115.490649</v>
      </c>
      <c r="M61" s="353">
        <f>VLOOKUP($E61,Hybrid!$1:$1048576,MATCH(DATE(M$2,1,1),Hybrid!$A$1:$LI$1),FALSE)</f>
        <v>106.65606699999999</v>
      </c>
      <c r="N61" s="353">
        <f>VLOOKUP($E61,Hybrid!$1:$1048576,MATCH(DATE(N$2,1,1),Hybrid!$A$1:$LI$1),FALSE)</f>
        <v>96.469667319999999</v>
      </c>
      <c r="O61" s="353">
        <f>VLOOKUP($E61,Hybrid!$1:$1048576,MATCH(DATE(O$2,1,1),Hybrid!$A$1:$LI$1),FALSE)</f>
        <v>85.551650199999997</v>
      </c>
      <c r="P61" s="353">
        <f>VLOOKUP($E61,Hybrid!$1:$1048576,MATCH(DATE(P$2,1,1),Hybrid!$A$1:$LI$1),FALSE)</f>
        <v>74.066100700000007</v>
      </c>
      <c r="Q61" s="353">
        <f>VLOOKUP($E61,Hybrid!$1:$1048576,MATCH(DATE(Q$2,1,1),Hybrid!$A$1:$LI$1),FALSE)</f>
        <v>66.550277919999999</v>
      </c>
      <c r="R61" s="353">
        <f>VLOOKUP($E61,Hybrid!$1:$1048576,MATCH(DATE(R$2,1,1),Hybrid!$A$1:$LI$1),FALSE)</f>
        <v>60.720985740000003</v>
      </c>
      <c r="S61" s="353">
        <f>VLOOKUP($E61,Hybrid!$1:$1048576,MATCH(DATE(S$2,1,1),Hybrid!$A$1:$LI$1),FALSE)</f>
        <v>55.819841760000003</v>
      </c>
      <c r="T61" s="353">
        <f>VLOOKUP($E61,Hybrid!$1:$1048576,MATCH(DATE(T$2,1,1),Hybrid!$A$1:$LI$1),FALSE)</f>
        <v>51.622103369999998</v>
      </c>
      <c r="U61" s="353">
        <f>VLOOKUP($E61,Hybrid!$1:$1048576,MATCH(DATE(U$2,1,1),Hybrid!$A$1:$LI$1),FALSE)</f>
        <v>47.99508445</v>
      </c>
      <c r="V61" s="353">
        <f>VLOOKUP($E61,Hybrid!$1:$1048576,MATCH(DATE(V$2,1,1),Hybrid!$A$1:$LI$1),FALSE)</f>
        <v>44.554677839999997</v>
      </c>
      <c r="W61" s="353">
        <f>VLOOKUP($E61,Hybrid!$1:$1048576,MATCH(DATE(W$2,1,1),Hybrid!$A$1:$LI$1),FALSE)</f>
        <v>41.249078490000002</v>
      </c>
      <c r="X61" s="353">
        <f>VLOOKUP($E61,Hybrid!$1:$1048576,MATCH(DATE(X$2,1,1),Hybrid!$A$1:$LI$1),FALSE)</f>
        <v>38.132074920000001</v>
      </c>
      <c r="Y61" s="353">
        <f>VLOOKUP($E61,Hybrid!$1:$1048576,MATCH(DATE(Y$2,1,1),Hybrid!$A$1:$LI$1),FALSE)</f>
        <v>35.297639099999998</v>
      </c>
      <c r="Z61" s="353">
        <f>VLOOKUP($E61,Hybrid!$1:$1048576,MATCH(DATE(Z$2,1,1),Hybrid!$A$1:$LI$1),FALSE)</f>
        <v>32.692160139999999</v>
      </c>
      <c r="AA61" s="353">
        <f>VLOOKUP($E61,Hybrid!$1:$1048576,MATCH(DATE(AA$2,1,1),Hybrid!$A$1:$LI$1),FALSE)</f>
        <v>30.553961990000001</v>
      </c>
      <c r="AB61" s="353">
        <f>VLOOKUP($E61,Hybrid!$1:$1048576,MATCH(DATE(AB$2,1,1),Hybrid!$A$1:$LI$1),FALSE)</f>
        <v>28.628088779999999</v>
      </c>
      <c r="AC61" s="353">
        <f>VLOOKUP($E61,Hybrid!$1:$1048576,MATCH(DATE(AC$2,1,1),Hybrid!$A$1:$LI$1),FALSE)</f>
        <v>26.866592369999999</v>
      </c>
      <c r="AD61" s="353">
        <f>VLOOKUP($E61,Hybrid!$1:$1048576,MATCH(DATE(AD$2,1,1),Hybrid!$A$1:$LI$1),FALSE)</f>
        <v>25.23777278</v>
      </c>
      <c r="AE61" s="353">
        <f>VLOOKUP($E61,Hybrid!$1:$1048576,MATCH(DATE(AE$2,1,1),Hybrid!$A$1:$LI$1),FALSE)</f>
        <v>23.65177396</v>
      </c>
      <c r="AF61" s="353">
        <f>VLOOKUP($E61,Hybrid!$1:$1048576,MATCH(DATE(AF$2,1,1),Hybrid!$A$1:$LI$1),FALSE)</f>
        <v>22.224929920000001</v>
      </c>
      <c r="AG61" s="353">
        <f>VLOOKUP($E61,Hybrid!$1:$1048576,MATCH(DATE(AG$2,1,1),Hybrid!$A$1:$LI$1),FALSE)</f>
        <v>20.795072529999999</v>
      </c>
      <c r="AH61" s="353">
        <f>VLOOKUP($E61,Hybrid!$1:$1048576,MATCH(DATE(AH$2,1,1),Hybrid!$A$1:$LI$1),FALSE)</f>
        <v>19.34290288</v>
      </c>
      <c r="AI61" s="353">
        <f>VLOOKUP($E61,Hybrid!$1:$1048576,MATCH(DATE(AI$2,1,1),Hybrid!$A$1:$LI$1),FALSE)</f>
        <v>17.892537560000001</v>
      </c>
      <c r="AJ61" s="353">
        <f>VLOOKUP($E61,Hybrid!$1:$1048576,MATCH(DATE(AJ$2,1,1),Hybrid!$A$1:$LI$1),FALSE)</f>
        <v>16.462924099999999</v>
      </c>
      <c r="AK61" s="353">
        <f>VLOOKUP($E61,Hybrid!$1:$1048576,MATCH(DATE(AK$2,1,1),Hybrid!$A$1:$LI$1),FALSE)</f>
        <v>15.07835961</v>
      </c>
      <c r="AL61" s="353">
        <f>VLOOKUP($E61,Hybrid!$1:$1048576,MATCH(DATE(AL$2,1,1),Hybrid!$A$1:$LI$1),FALSE)</f>
        <v>13.712709009999999</v>
      </c>
      <c r="AM61" s="353">
        <f>VLOOKUP($E61,Hybrid!$1:$1048576,MATCH(DATE(AM$2,1,1),Hybrid!$A$1:$LI$1),FALSE)</f>
        <v>12.37879377</v>
      </c>
      <c r="AN61" s="353">
        <f>VLOOKUP($E61,Hybrid!$1:$1048576,MATCH(DATE(AN$2,1,1),Hybrid!$A$1:$LI$1),FALSE)</f>
        <v>11.0953955</v>
      </c>
      <c r="AO61" s="353">
        <f>VLOOKUP($E61,Hybrid!$1:$1048576,MATCH(DATE(AO$2,1,1),Hybrid!$A$1:$LI$1),FALSE)</f>
        <v>9.8797509889999997</v>
      </c>
    </row>
    <row r="62" spans="1:41" s="92" customFormat="1" ht="15" customHeight="1" x14ac:dyDescent="0.35">
      <c r="A62" s="411"/>
      <c r="B62" s="418"/>
      <c r="C62" s="101" t="s">
        <v>788</v>
      </c>
      <c r="D62" s="102"/>
      <c r="E62" s="74" t="s">
        <v>374</v>
      </c>
      <c r="F62" s="352">
        <f>VLOOKUP($E62,Hybrid!$1:$1048576,MATCH(DATE(F$2,1,1),Hybrid!$A$1:$LI$1),FALSE)</f>
        <v>17.397173980000002</v>
      </c>
      <c r="G62" s="352">
        <f>VLOOKUP($E62,Hybrid!$1:$1048576,MATCH(DATE(G$2,1,1),Hybrid!$A$1:$LI$1),FALSE)</f>
        <v>19.873766740000001</v>
      </c>
      <c r="H62" s="352">
        <f>VLOOKUP($E62,Hybrid!$1:$1048576,MATCH(DATE(H$2,1,1),Hybrid!$A$1:$LI$1),FALSE)</f>
        <v>21.52177842</v>
      </c>
      <c r="I62" s="352">
        <f>VLOOKUP($E62,Hybrid!$1:$1048576,MATCH(DATE(I$2,1,1),Hybrid!$A$1:$LI$1),FALSE)</f>
        <v>22.918090670000002</v>
      </c>
      <c r="J62" s="352">
        <f>VLOOKUP($E62,Hybrid!$1:$1048576,MATCH(DATE(J$2,1,1),Hybrid!$A$1:$LI$1),FALSE)</f>
        <v>25.857548130000001</v>
      </c>
      <c r="K62" s="352">
        <f>VLOOKUP($E62,Hybrid!$1:$1048576,MATCH(DATE(K$2,1,1),Hybrid!$A$1:$LI$1),FALSE)</f>
        <v>29.020135329999999</v>
      </c>
      <c r="L62" s="352">
        <f>VLOOKUP($E62,Hybrid!$1:$1048576,MATCH(DATE(L$2,1,1),Hybrid!$A$1:$LI$1),FALSE)</f>
        <v>29.789094299999999</v>
      </c>
      <c r="M62" s="352">
        <f>VLOOKUP($E62,Hybrid!$1:$1048576,MATCH(DATE(M$2,1,1),Hybrid!$A$1:$LI$1),FALSE)</f>
        <v>30.216417369999998</v>
      </c>
      <c r="N62" s="352">
        <f>VLOOKUP($E62,Hybrid!$1:$1048576,MATCH(DATE(N$2,1,1),Hybrid!$A$1:$LI$1),FALSE)</f>
        <v>31.339110359999999</v>
      </c>
      <c r="O62" s="352">
        <f>VLOOKUP($E62,Hybrid!$1:$1048576,MATCH(DATE(O$2,1,1),Hybrid!$A$1:$LI$1),FALSE)</f>
        <v>33.569914410000003</v>
      </c>
      <c r="P62" s="352">
        <f>VLOOKUP($E62,Hybrid!$1:$1048576,MATCH(DATE(P$2,1,1),Hybrid!$A$1:$LI$1),FALSE)</f>
        <v>37.91388585</v>
      </c>
      <c r="Q62" s="352">
        <f>VLOOKUP($E62,Hybrid!$1:$1048576,MATCH(DATE(Q$2,1,1),Hybrid!$A$1:$LI$1),FALSE)</f>
        <v>45.704355999999997</v>
      </c>
      <c r="R62" s="352">
        <f>VLOOKUP($E62,Hybrid!$1:$1048576,MATCH(DATE(R$2,1,1),Hybrid!$A$1:$LI$1),FALSE)</f>
        <v>52.195815250000003</v>
      </c>
      <c r="S62" s="352">
        <f>VLOOKUP($E62,Hybrid!$1:$1048576,MATCH(DATE(S$2,1,1),Hybrid!$A$1:$LI$1),FALSE)</f>
        <v>57.521673999999997</v>
      </c>
      <c r="T62" s="352">
        <f>VLOOKUP($E62,Hybrid!$1:$1048576,MATCH(DATE(T$2,1,1),Hybrid!$A$1:$LI$1),FALSE)</f>
        <v>62.028373119999998</v>
      </c>
      <c r="U62" s="352">
        <f>VLOOKUP($E62,Hybrid!$1:$1048576,MATCH(DATE(U$2,1,1),Hybrid!$A$1:$LI$1),FALSE)</f>
        <v>66.038439990000001</v>
      </c>
      <c r="V62" s="352">
        <f>VLOOKUP($E62,Hybrid!$1:$1048576,MATCH(DATE(V$2,1,1),Hybrid!$A$1:$LI$1),FALSE)</f>
        <v>69.537590480000006</v>
      </c>
      <c r="W62" s="352">
        <f>VLOOKUP($E62,Hybrid!$1:$1048576,MATCH(DATE(W$2,1,1),Hybrid!$A$1:$LI$1),FALSE)</f>
        <v>72.982504430000006</v>
      </c>
      <c r="X62" s="352">
        <f>VLOOKUP($E62,Hybrid!$1:$1048576,MATCH(DATE(X$2,1,1),Hybrid!$A$1:$LI$1),FALSE)</f>
        <v>76.701172920000005</v>
      </c>
      <c r="Y62" s="352">
        <f>VLOOKUP($E62,Hybrid!$1:$1048576,MATCH(DATE(Y$2,1,1),Hybrid!$A$1:$LI$1),FALSE)</f>
        <v>81.012801319999994</v>
      </c>
      <c r="Z62" s="352">
        <f>VLOOKUP($E62,Hybrid!$1:$1048576,MATCH(DATE(Z$2,1,1),Hybrid!$A$1:$LI$1),FALSE)</f>
        <v>85.906613289999996</v>
      </c>
      <c r="AA62" s="352">
        <f>VLOOKUP($E62,Hybrid!$1:$1048576,MATCH(DATE(AA$2,1,1),Hybrid!$A$1:$LI$1),FALSE)</f>
        <v>92.047224920000005</v>
      </c>
      <c r="AB62" s="352">
        <f>VLOOKUP($E62,Hybrid!$1:$1048576,MATCH(DATE(AB$2,1,1),Hybrid!$A$1:$LI$1),FALSE)</f>
        <v>98.6904155</v>
      </c>
      <c r="AC62" s="352">
        <f>VLOOKUP($E62,Hybrid!$1:$1048576,MATCH(DATE(AC$2,1,1),Hybrid!$A$1:$LI$1),FALSE)</f>
        <v>105.8753474</v>
      </c>
      <c r="AD62" s="352">
        <f>VLOOKUP($E62,Hybrid!$1:$1048576,MATCH(DATE(AD$2,1,1),Hybrid!$A$1:$LI$1),FALSE)</f>
        <v>113.6472078</v>
      </c>
      <c r="AE62" s="352">
        <f>VLOOKUP($E62,Hybrid!$1:$1048576,MATCH(DATE(AE$2,1,1),Hybrid!$A$1:$LI$1),FALSE)</f>
        <v>121.85447259999999</v>
      </c>
      <c r="AF62" s="352">
        <f>VLOOKUP($E62,Hybrid!$1:$1048576,MATCH(DATE(AF$2,1,1),Hybrid!$A$1:$LI$1),FALSE)</f>
        <v>131.24172189999999</v>
      </c>
      <c r="AG62" s="352">
        <f>VLOOKUP($E62,Hybrid!$1:$1048576,MATCH(DATE(AG$2,1,1),Hybrid!$A$1:$LI$1),FALSE)</f>
        <v>141.31972719999999</v>
      </c>
      <c r="AH62" s="352">
        <f>VLOOKUP($E62,Hybrid!$1:$1048576,MATCH(DATE(AH$2,1,1),Hybrid!$A$1:$LI$1),FALSE)</f>
        <v>152.10110599999999</v>
      </c>
      <c r="AI62" s="352">
        <f>VLOOKUP($E62,Hybrid!$1:$1048576,MATCH(DATE(AI$2,1,1),Hybrid!$A$1:$LI$1),FALSE)</f>
        <v>163.60978789999999</v>
      </c>
      <c r="AJ62" s="352">
        <f>VLOOKUP($E62,Hybrid!$1:$1048576,MATCH(DATE(AJ$2,1,1),Hybrid!$A$1:$LI$1),FALSE)</f>
        <v>175.80472</v>
      </c>
      <c r="AK62" s="352">
        <f>VLOOKUP($E62,Hybrid!$1:$1048576,MATCH(DATE(AK$2,1,1),Hybrid!$A$1:$LI$1),FALSE)</f>
        <v>188.8370453</v>
      </c>
      <c r="AL62" s="352">
        <f>VLOOKUP($E62,Hybrid!$1:$1048576,MATCH(DATE(AL$2,1,1),Hybrid!$A$1:$LI$1),FALSE)</f>
        <v>202.3723018</v>
      </c>
      <c r="AM62" s="352">
        <f>VLOOKUP($E62,Hybrid!$1:$1048576,MATCH(DATE(AM$2,1,1),Hybrid!$A$1:$LI$1),FALSE)</f>
        <v>216.47696389999999</v>
      </c>
      <c r="AN62" s="352">
        <f>VLOOKUP($E62,Hybrid!$1:$1048576,MATCH(DATE(AN$2,1,1),Hybrid!$A$1:$LI$1),FALSE)</f>
        <v>231.2441887</v>
      </c>
      <c r="AO62" s="352">
        <f>VLOOKUP($E62,Hybrid!$1:$1048576,MATCH(DATE(AO$2,1,1),Hybrid!$A$1:$LI$1),FALSE)</f>
        <v>247.50026840000001</v>
      </c>
    </row>
    <row r="63" spans="1:41" ht="15" customHeight="1" x14ac:dyDescent="0.35">
      <c r="A63" s="411"/>
      <c r="B63" s="418"/>
      <c r="C63" s="142"/>
      <c r="D63" s="103" t="s">
        <v>508</v>
      </c>
      <c r="E63" s="45" t="s">
        <v>375</v>
      </c>
      <c r="F63" s="353">
        <f>VLOOKUP($E63,Hybrid!$1:$1048576,MATCH(DATE(F$2,1,1),Hybrid!$A$1:$LI$1),FALSE)</f>
        <v>4.9240994630000001</v>
      </c>
      <c r="G63" s="353">
        <f>VLOOKUP($E63,Hybrid!$1:$1048576,MATCH(DATE(G$2,1,1),Hybrid!$A$1:$LI$1),FALSE)</f>
        <v>5.657812109</v>
      </c>
      <c r="H63" s="353">
        <f>VLOOKUP($E63,Hybrid!$1:$1048576,MATCH(DATE(H$2,1,1),Hybrid!$A$1:$LI$1),FALSE)</f>
        <v>6.1737516269999997</v>
      </c>
      <c r="I63" s="353">
        <f>VLOOKUP($E63,Hybrid!$1:$1048576,MATCH(DATE(I$2,1,1),Hybrid!$A$1:$LI$1),FALSE)</f>
        <v>6.652375202</v>
      </c>
      <c r="J63" s="353">
        <f>VLOOKUP($E63,Hybrid!$1:$1048576,MATCH(DATE(J$2,1,1),Hybrid!$A$1:$LI$1),FALSE)</f>
        <v>7.6186767250000003</v>
      </c>
      <c r="K63" s="353">
        <f>VLOOKUP($E63,Hybrid!$1:$1048576,MATCH(DATE(K$2,1,1),Hybrid!$A$1:$LI$1),FALSE)</f>
        <v>8.6364731569999993</v>
      </c>
      <c r="L63" s="353">
        <f>VLOOKUP($E63,Hybrid!$1:$1048576,MATCH(DATE(L$2,1,1),Hybrid!$A$1:$LI$1),FALSE)</f>
        <v>8.9286288509999991</v>
      </c>
      <c r="M63" s="353">
        <f>VLOOKUP($E63,Hybrid!$1:$1048576,MATCH(DATE(M$2,1,1),Hybrid!$A$1:$LI$1),FALSE)</f>
        <v>9.1473155810000009</v>
      </c>
      <c r="N63" s="353">
        <f>VLOOKUP($E63,Hybrid!$1:$1048576,MATCH(DATE(N$2,1,1),Hybrid!$A$1:$LI$1),FALSE)</f>
        <v>9.6127848500000006</v>
      </c>
      <c r="O63" s="353">
        <f>VLOOKUP($E63,Hybrid!$1:$1048576,MATCH(DATE(O$2,1,1),Hybrid!$A$1:$LI$1),FALSE)</f>
        <v>10.464283460000001</v>
      </c>
      <c r="P63" s="353">
        <f>VLOOKUP($E63,Hybrid!$1:$1048576,MATCH(DATE(P$2,1,1),Hybrid!$A$1:$LI$1),FALSE)</f>
        <v>12.05698844</v>
      </c>
      <c r="Q63" s="353">
        <f>VLOOKUP($E63,Hybrid!$1:$1048576,MATCH(DATE(Q$2,1,1),Hybrid!$A$1:$LI$1),FALSE)</f>
        <v>14.816099700000001</v>
      </c>
      <c r="R63" s="353">
        <f>VLOOKUP($E63,Hybrid!$1:$1048576,MATCH(DATE(R$2,1,1),Hybrid!$A$1:$LI$1),FALSE)</f>
        <v>17.128876040000002</v>
      </c>
      <c r="S63" s="353">
        <f>VLOOKUP($E63,Hybrid!$1:$1048576,MATCH(DATE(S$2,1,1),Hybrid!$A$1:$LI$1),FALSE)</f>
        <v>19.042232769999998</v>
      </c>
      <c r="T63" s="353">
        <f>VLOOKUP($E63,Hybrid!$1:$1048576,MATCH(DATE(T$2,1,1),Hybrid!$A$1:$LI$1),FALSE)</f>
        <v>20.674920350000001</v>
      </c>
      <c r="U63" s="353">
        <f>VLOOKUP($E63,Hybrid!$1:$1048576,MATCH(DATE(U$2,1,1),Hybrid!$A$1:$LI$1),FALSE)</f>
        <v>22.138597489999999</v>
      </c>
      <c r="V63" s="353">
        <f>VLOOKUP($E63,Hybrid!$1:$1048576,MATCH(DATE(V$2,1,1),Hybrid!$A$1:$LI$1),FALSE)</f>
        <v>23.434854949999998</v>
      </c>
      <c r="W63" s="353">
        <f>VLOOKUP($E63,Hybrid!$1:$1048576,MATCH(DATE(W$2,1,1),Hybrid!$A$1:$LI$1),FALSE)</f>
        <v>24.7260521</v>
      </c>
      <c r="X63" s="353">
        <f>VLOOKUP($E63,Hybrid!$1:$1048576,MATCH(DATE(X$2,1,1),Hybrid!$A$1:$LI$1),FALSE)</f>
        <v>26.125670670000002</v>
      </c>
      <c r="Y63" s="353">
        <f>VLOOKUP($E63,Hybrid!$1:$1048576,MATCH(DATE(Y$2,1,1),Hybrid!$A$1:$LI$1),FALSE)</f>
        <v>27.74297528</v>
      </c>
      <c r="Z63" s="353">
        <f>VLOOKUP($E63,Hybrid!$1:$1048576,MATCH(DATE(Z$2,1,1),Hybrid!$A$1:$LI$1),FALSE)</f>
        <v>29.574770430000001</v>
      </c>
      <c r="AA63" s="353">
        <f>VLOOKUP($E63,Hybrid!$1:$1048576,MATCH(DATE(AA$2,1,1),Hybrid!$A$1:$LI$1),FALSE)</f>
        <v>31.84817967</v>
      </c>
      <c r="AB63" s="353">
        <f>VLOOKUP($E63,Hybrid!$1:$1048576,MATCH(DATE(AB$2,1,1),Hybrid!$A$1:$LI$1),FALSE)</f>
        <v>34.302594030000002</v>
      </c>
      <c r="AC63" s="353">
        <f>VLOOKUP($E63,Hybrid!$1:$1048576,MATCH(DATE(AC$2,1,1),Hybrid!$A$1:$LI$1),FALSE)</f>
        <v>36.955522090000002</v>
      </c>
      <c r="AD63" s="353">
        <f>VLOOKUP($E63,Hybrid!$1:$1048576,MATCH(DATE(AD$2,1,1),Hybrid!$A$1:$LI$1),FALSE)</f>
        <v>39.826379580000001</v>
      </c>
      <c r="AE63" s="353">
        <f>VLOOKUP($E63,Hybrid!$1:$1048576,MATCH(DATE(AE$2,1,1),Hybrid!$A$1:$LI$1),FALSE)</f>
        <v>42.868179329999997</v>
      </c>
      <c r="AF63" s="353">
        <f>VLOOKUP($E63,Hybrid!$1:$1048576,MATCH(DATE(AF$2,1,1),Hybrid!$A$1:$LI$1),FALSE)</f>
        <v>46.34469189</v>
      </c>
      <c r="AG63" s="353">
        <f>VLOOKUP($E63,Hybrid!$1:$1048576,MATCH(DATE(AG$2,1,1),Hybrid!$A$1:$LI$1),FALSE)</f>
        <v>50.089764379999998</v>
      </c>
      <c r="AH63" s="353">
        <f>VLOOKUP($E63,Hybrid!$1:$1048576,MATCH(DATE(AH$2,1,1),Hybrid!$A$1:$LI$1),FALSE)</f>
        <v>54.118351269999998</v>
      </c>
      <c r="AI63" s="353">
        <f>VLOOKUP($E63,Hybrid!$1:$1048576,MATCH(DATE(AI$2,1,1),Hybrid!$A$1:$LI$1),FALSE)</f>
        <v>58.445723170000001</v>
      </c>
      <c r="AJ63" s="353">
        <f>VLOOKUP($E63,Hybrid!$1:$1048576,MATCH(DATE(AJ$2,1,1),Hybrid!$A$1:$LI$1),FALSE)</f>
        <v>63.063153360000001</v>
      </c>
      <c r="AK63" s="353">
        <f>VLOOKUP($E63,Hybrid!$1:$1048576,MATCH(DATE(AK$2,1,1),Hybrid!$A$1:$LI$1),FALSE)</f>
        <v>68.030844680000001</v>
      </c>
      <c r="AL63" s="353">
        <f>VLOOKUP($E63,Hybrid!$1:$1048576,MATCH(DATE(AL$2,1,1),Hybrid!$A$1:$LI$1),FALSE)</f>
        <v>73.235847089999993</v>
      </c>
      <c r="AM63" s="353">
        <f>VLOOKUP($E63,Hybrid!$1:$1048576,MATCH(DATE(AM$2,1,1),Hybrid!$A$1:$LI$1),FALSE)</f>
        <v>78.711523200000002</v>
      </c>
      <c r="AN63" s="353">
        <f>VLOOKUP($E63,Hybrid!$1:$1048576,MATCH(DATE(AN$2,1,1),Hybrid!$A$1:$LI$1),FALSE)</f>
        <v>84.499181030000003</v>
      </c>
      <c r="AO63" s="353">
        <f>VLOOKUP($E63,Hybrid!$1:$1048576,MATCH(DATE(AO$2,1,1),Hybrid!$A$1:$LI$1),FALSE)</f>
        <v>90.920183069999993</v>
      </c>
    </row>
    <row r="64" spans="1:41" ht="15" customHeight="1" x14ac:dyDescent="0.35">
      <c r="A64" s="411"/>
      <c r="B64" s="418"/>
      <c r="C64" s="142"/>
      <c r="D64" s="103" t="s">
        <v>509</v>
      </c>
      <c r="E64" s="45" t="s">
        <v>382</v>
      </c>
      <c r="F64" s="353">
        <f>VLOOKUP($E64,Hybrid!$1:$1048576,MATCH(DATE(F$2,1,1),Hybrid!$A$1:$LI$1),FALSE)</f>
        <v>4.7303235480000003</v>
      </c>
      <c r="G64" s="353">
        <f>VLOOKUP($E64,Hybrid!$1:$1048576,MATCH(DATE(G$2,1,1),Hybrid!$A$1:$LI$1),FALSE)</f>
        <v>5.432611573</v>
      </c>
      <c r="H64" s="353">
        <f>VLOOKUP($E64,Hybrid!$1:$1048576,MATCH(DATE(H$2,1,1),Hybrid!$A$1:$LI$1),FALSE)</f>
        <v>5.9172501430000004</v>
      </c>
      <c r="I64" s="353">
        <f>VLOOKUP($E64,Hybrid!$1:$1048576,MATCH(DATE(I$2,1,1),Hybrid!$A$1:$LI$1),FALSE)</f>
        <v>6.3693075920000002</v>
      </c>
      <c r="J64" s="353">
        <f>VLOOKUP($E64,Hybrid!$1:$1048576,MATCH(DATE(J$2,1,1),Hybrid!$A$1:$LI$1),FALSE)</f>
        <v>7.3008642400000001</v>
      </c>
      <c r="K64" s="353">
        <f>VLOOKUP($E64,Hybrid!$1:$1048576,MATCH(DATE(K$2,1,1),Hybrid!$A$1:$LI$1),FALSE)</f>
        <v>8.2750926239999991</v>
      </c>
      <c r="L64" s="353">
        <f>VLOOKUP($E64,Hybrid!$1:$1048576,MATCH(DATE(L$2,1,1),Hybrid!$A$1:$LI$1),FALSE)</f>
        <v>8.5443816879999996</v>
      </c>
      <c r="M64" s="353">
        <f>VLOOKUP($E64,Hybrid!$1:$1048576,MATCH(DATE(M$2,1,1),Hybrid!$A$1:$LI$1),FALSE)</f>
        <v>8.7395249370000005</v>
      </c>
      <c r="N64" s="353">
        <f>VLOOKUP($E64,Hybrid!$1:$1048576,MATCH(DATE(N$2,1,1),Hybrid!$A$1:$LI$1),FALSE)</f>
        <v>9.1721282389999992</v>
      </c>
      <c r="O64" s="353">
        <f>VLOOKUP($E64,Hybrid!$1:$1048576,MATCH(DATE(O$2,1,1),Hybrid!$A$1:$LI$1),FALSE)</f>
        <v>9.978185925</v>
      </c>
      <c r="P64" s="353">
        <f>VLOOKUP($E64,Hybrid!$1:$1048576,MATCH(DATE(P$2,1,1),Hybrid!$A$1:$LI$1),FALSE)</f>
        <v>11.49801366</v>
      </c>
      <c r="Q64" s="353">
        <f>VLOOKUP($E64,Hybrid!$1:$1048576,MATCH(DATE(Q$2,1,1),Hybrid!$A$1:$LI$1),FALSE)</f>
        <v>14.122792909999999</v>
      </c>
      <c r="R64" s="353">
        <f>VLOOKUP($E64,Hybrid!$1:$1048576,MATCH(DATE(R$2,1,1),Hybrid!$A$1:$LI$1),FALSE)</f>
        <v>16.312028690000002</v>
      </c>
      <c r="S64" s="353">
        <f>VLOOKUP($E64,Hybrid!$1:$1048576,MATCH(DATE(S$2,1,1),Hybrid!$A$1:$LI$1),FALSE)</f>
        <v>18.117549700000001</v>
      </c>
      <c r="T64" s="353">
        <f>VLOOKUP($E64,Hybrid!$1:$1048576,MATCH(DATE(T$2,1,1),Hybrid!$A$1:$LI$1),FALSE)</f>
        <v>19.653744960000001</v>
      </c>
      <c r="U64" s="353">
        <f>VLOOKUP($E64,Hybrid!$1:$1048576,MATCH(DATE(U$2,1,1),Hybrid!$A$1:$LI$1),FALSE)</f>
        <v>21.026337099999999</v>
      </c>
      <c r="V64" s="353">
        <f>VLOOKUP($E64,Hybrid!$1:$1048576,MATCH(DATE(V$2,1,1),Hybrid!$A$1:$LI$1),FALSE)</f>
        <v>22.234918260000001</v>
      </c>
      <c r="W64" s="353">
        <f>VLOOKUP($E64,Hybrid!$1:$1048576,MATCH(DATE(W$2,1,1),Hybrid!$A$1:$LI$1),FALSE)</f>
        <v>23.430399009999999</v>
      </c>
      <c r="X64" s="353">
        <f>VLOOKUP($E64,Hybrid!$1:$1048576,MATCH(DATE(X$2,1,1),Hybrid!$A$1:$LI$1),FALSE)</f>
        <v>24.720209570000002</v>
      </c>
      <c r="Y64" s="353">
        <f>VLOOKUP($E64,Hybrid!$1:$1048576,MATCH(DATE(Y$2,1,1),Hybrid!$A$1:$LI$1),FALSE)</f>
        <v>26.208575310000001</v>
      </c>
      <c r="Z64" s="353">
        <f>VLOOKUP($E64,Hybrid!$1:$1048576,MATCH(DATE(Z$2,1,1),Hybrid!$A$1:$LI$1),FALSE)</f>
        <v>27.893227079999999</v>
      </c>
      <c r="AA64" s="353">
        <f>VLOOKUP($E64,Hybrid!$1:$1048576,MATCH(DATE(AA$2,1,1),Hybrid!$A$1:$LI$1),FALSE)</f>
        <v>29.990307009999999</v>
      </c>
      <c r="AB64" s="353">
        <f>VLOOKUP($E64,Hybrid!$1:$1048576,MATCH(DATE(AB$2,1,1),Hybrid!$A$1:$LI$1),FALSE)</f>
        <v>32.25712231</v>
      </c>
      <c r="AC64" s="353">
        <f>VLOOKUP($E64,Hybrid!$1:$1048576,MATCH(DATE(AC$2,1,1),Hybrid!$A$1:$LI$1),FALSE)</f>
        <v>34.707912219999997</v>
      </c>
      <c r="AD64" s="353">
        <f>VLOOKUP($E64,Hybrid!$1:$1048576,MATCH(DATE(AD$2,1,1),Hybrid!$A$1:$LI$1),FALSE)</f>
        <v>37.358591269999998</v>
      </c>
      <c r="AE64" s="353">
        <f>VLOOKUP($E64,Hybrid!$1:$1048576,MATCH(DATE(AE$2,1,1),Hybrid!$A$1:$LI$1),FALSE)</f>
        <v>40.161067260000003</v>
      </c>
      <c r="AF64" s="353">
        <f>VLOOKUP($E64,Hybrid!$1:$1048576,MATCH(DATE(AF$2,1,1),Hybrid!$A$1:$LI$1),FALSE)</f>
        <v>43.362135930000001</v>
      </c>
      <c r="AG64" s="353">
        <f>VLOOKUP($E64,Hybrid!$1:$1048576,MATCH(DATE(AG$2,1,1),Hybrid!$A$1:$LI$1),FALSE)</f>
        <v>46.803915359999998</v>
      </c>
      <c r="AH64" s="353">
        <f>VLOOKUP($E64,Hybrid!$1:$1048576,MATCH(DATE(AH$2,1,1),Hybrid!$A$1:$LI$1),FALSE)</f>
        <v>50.492512830000003</v>
      </c>
      <c r="AI64" s="353">
        <f>VLOOKUP($E64,Hybrid!$1:$1048576,MATCH(DATE(AI$2,1,1),Hybrid!$A$1:$LI$1),FALSE)</f>
        <v>54.436038189999998</v>
      </c>
      <c r="AJ64" s="353">
        <f>VLOOKUP($E64,Hybrid!$1:$1048576,MATCH(DATE(AJ$2,1,1),Hybrid!$A$1:$LI$1),FALSE)</f>
        <v>58.620706040000002</v>
      </c>
      <c r="AK64" s="353">
        <f>VLOOKUP($E64,Hybrid!$1:$1048576,MATCH(DATE(AK$2,1,1),Hybrid!$A$1:$LI$1),FALSE)</f>
        <v>63.09741889</v>
      </c>
      <c r="AL64" s="353">
        <f>VLOOKUP($E64,Hybrid!$1:$1048576,MATCH(DATE(AL$2,1,1),Hybrid!$A$1:$LI$1),FALSE)</f>
        <v>67.755602339999996</v>
      </c>
      <c r="AM64" s="353">
        <f>VLOOKUP($E64,Hybrid!$1:$1048576,MATCH(DATE(AM$2,1,1),Hybrid!$A$1:$LI$1),FALSE)</f>
        <v>72.618297170000005</v>
      </c>
      <c r="AN64" s="353">
        <f>VLOOKUP($E64,Hybrid!$1:$1048576,MATCH(DATE(AN$2,1,1),Hybrid!$A$1:$LI$1),FALSE)</f>
        <v>77.716871420000004</v>
      </c>
      <c r="AO64" s="353">
        <f>VLOOKUP($E64,Hybrid!$1:$1048576,MATCH(DATE(AO$2,1,1),Hybrid!$A$1:$LI$1),FALSE)</f>
        <v>83.332284569999999</v>
      </c>
    </row>
    <row r="65" spans="1:41" ht="15" customHeight="1" x14ac:dyDescent="0.35">
      <c r="A65" s="411"/>
      <c r="B65" s="418"/>
      <c r="C65" s="142"/>
      <c r="D65" s="103" t="s">
        <v>510</v>
      </c>
      <c r="E65" s="45" t="s">
        <v>383</v>
      </c>
      <c r="F65" s="353">
        <f>VLOOKUP($E65,Hybrid!$1:$1048576,MATCH(DATE(F$2,1,1),Hybrid!$A$1:$LI$1),FALSE)</f>
        <v>3.2761857440000002</v>
      </c>
      <c r="G65" s="353">
        <f>VLOOKUP($E65,Hybrid!$1:$1048576,MATCH(DATE(G$2,1,1),Hybrid!$A$1:$LI$1),FALSE)</f>
        <v>3.7606566830000001</v>
      </c>
      <c r="H65" s="353">
        <f>VLOOKUP($E65,Hybrid!$1:$1048576,MATCH(DATE(H$2,1,1),Hybrid!$A$1:$LI$1),FALSE)</f>
        <v>4.0887227900000003</v>
      </c>
      <c r="I65" s="353">
        <f>VLOOKUP($E65,Hybrid!$1:$1048576,MATCH(DATE(I$2,1,1),Hybrid!$A$1:$LI$1),FALSE)</f>
        <v>4.3959813609999996</v>
      </c>
      <c r="J65" s="353">
        <f>VLOOKUP($E65,Hybrid!$1:$1048576,MATCH(DATE(J$2,1,1),Hybrid!$A$1:$LI$1),FALSE)</f>
        <v>5.0418606549999998</v>
      </c>
      <c r="K65" s="353">
        <f>VLOOKUP($E65,Hybrid!$1:$1048576,MATCH(DATE(K$2,1,1),Hybrid!$A$1:$LI$1),FALSE)</f>
        <v>5.7130724490000002</v>
      </c>
      <c r="L65" s="353">
        <f>VLOOKUP($E65,Hybrid!$1:$1048576,MATCH(DATE(L$2,1,1),Hybrid!$A$1:$LI$1),FALSE)</f>
        <v>5.8916527570000001</v>
      </c>
      <c r="M65" s="353">
        <f>VLOOKUP($E65,Hybrid!$1:$1048576,MATCH(DATE(M$2,1,1),Hybrid!$A$1:$LI$1),FALSE)</f>
        <v>6.0162515699999997</v>
      </c>
      <c r="N65" s="353">
        <f>VLOOKUP($E65,Hybrid!$1:$1048576,MATCH(DATE(N$2,1,1),Hybrid!$A$1:$LI$1),FALSE)</f>
        <v>6.3047908689999996</v>
      </c>
      <c r="O65" s="353">
        <f>VLOOKUP($E65,Hybrid!$1:$1048576,MATCH(DATE(O$2,1,1),Hybrid!$A$1:$LI$1),FALSE)</f>
        <v>6.8523402779999998</v>
      </c>
      <c r="P65" s="353">
        <f>VLOOKUP($E65,Hybrid!$1:$1048576,MATCH(DATE(P$2,1,1),Hybrid!$A$1:$LI$1),FALSE)</f>
        <v>7.8925450750000001</v>
      </c>
      <c r="Q65" s="353">
        <f>VLOOKUP($E65,Hybrid!$1:$1048576,MATCH(DATE(Q$2,1,1),Hybrid!$A$1:$LI$1),FALSE)</f>
        <v>9.6843967319999997</v>
      </c>
      <c r="R65" s="353">
        <f>VLOOKUP($E65,Hybrid!$1:$1048576,MATCH(DATE(R$2,1,1),Hybrid!$A$1:$LI$1),FALSE)</f>
        <v>11.17115315</v>
      </c>
      <c r="S65" s="353">
        <f>VLOOKUP($E65,Hybrid!$1:$1048576,MATCH(DATE(S$2,1,1),Hybrid!$A$1:$LI$1),FALSE)</f>
        <v>12.39328091</v>
      </c>
      <c r="T65" s="353">
        <f>VLOOKUP($E65,Hybrid!$1:$1048576,MATCH(DATE(T$2,1,1),Hybrid!$A$1:$LI$1),FALSE)</f>
        <v>13.42994446</v>
      </c>
      <c r="U65" s="353">
        <f>VLOOKUP($E65,Hybrid!$1:$1048576,MATCH(DATE(U$2,1,1),Hybrid!$A$1:$LI$1),FALSE)</f>
        <v>14.353034490000001</v>
      </c>
      <c r="V65" s="353">
        <f>VLOOKUP($E65,Hybrid!$1:$1048576,MATCH(DATE(V$2,1,1),Hybrid!$A$1:$LI$1),FALSE)</f>
        <v>15.16085157</v>
      </c>
      <c r="W65" s="353">
        <f>VLOOKUP($E65,Hybrid!$1:$1048576,MATCH(DATE(W$2,1,1),Hybrid!$A$1:$LI$1),FALSE)</f>
        <v>15.954026600000001</v>
      </c>
      <c r="X65" s="353">
        <f>VLOOKUP($E65,Hybrid!$1:$1048576,MATCH(DATE(X$2,1,1),Hybrid!$A$1:$LI$1),FALSE)</f>
        <v>16.805552550000002</v>
      </c>
      <c r="Y65" s="353">
        <f>VLOOKUP($E65,Hybrid!$1:$1048576,MATCH(DATE(Y$2,1,1),Hybrid!$A$1:$LI$1),FALSE)</f>
        <v>17.786801359999998</v>
      </c>
      <c r="Z65" s="353">
        <f>VLOOKUP($E65,Hybrid!$1:$1048576,MATCH(DATE(Z$2,1,1),Hybrid!$A$1:$LI$1),FALSE)</f>
        <v>18.896716619999999</v>
      </c>
      <c r="AA65" s="353">
        <f>VLOOKUP($E65,Hybrid!$1:$1048576,MATCH(DATE(AA$2,1,1),Hybrid!$A$1:$LI$1),FALSE)</f>
        <v>20.28306327</v>
      </c>
      <c r="AB65" s="353">
        <f>VLOOKUP($E65,Hybrid!$1:$1048576,MATCH(DATE(AB$2,1,1),Hybrid!$A$1:$LI$1),FALSE)</f>
        <v>21.783573910000001</v>
      </c>
      <c r="AC65" s="353">
        <f>VLOOKUP($E65,Hybrid!$1:$1048576,MATCH(DATE(AC$2,1,1),Hybrid!$A$1:$LI$1),FALSE)</f>
        <v>23.406365839999999</v>
      </c>
      <c r="AD65" s="353">
        <f>VLOOKUP($E65,Hybrid!$1:$1048576,MATCH(DATE(AD$2,1,1),Hybrid!$A$1:$LI$1),FALSE)</f>
        <v>25.160646320000001</v>
      </c>
      <c r="AE65" s="353">
        <f>VLOOKUP($E65,Hybrid!$1:$1048576,MATCH(DATE(AE$2,1,1),Hybrid!$A$1:$LI$1),FALSE)</f>
        <v>27.01141483</v>
      </c>
      <c r="AF65" s="353">
        <f>VLOOKUP($E65,Hybrid!$1:$1048576,MATCH(DATE(AF$2,1,1),Hybrid!$A$1:$LI$1),FALSE)</f>
        <v>29.124501380000002</v>
      </c>
      <c r="AG65" s="353">
        <f>VLOOKUP($E65,Hybrid!$1:$1048576,MATCH(DATE(AG$2,1,1),Hybrid!$A$1:$LI$1),FALSE)</f>
        <v>31.392281690000001</v>
      </c>
      <c r="AH65" s="353">
        <f>VLOOKUP($E65,Hybrid!$1:$1048576,MATCH(DATE(AH$2,1,1),Hybrid!$A$1:$LI$1),FALSE)</f>
        <v>33.813748930000003</v>
      </c>
      <c r="AI65" s="353">
        <f>VLOOKUP($E65,Hybrid!$1:$1048576,MATCH(DATE(AI$2,1,1),Hybrid!$A$1:$LI$1),FALSE)</f>
        <v>36.390453489999999</v>
      </c>
      <c r="AJ65" s="353">
        <f>VLOOKUP($E65,Hybrid!$1:$1048576,MATCH(DATE(AJ$2,1,1),Hybrid!$A$1:$LI$1),FALSE)</f>
        <v>39.109674130000002</v>
      </c>
      <c r="AK65" s="353">
        <f>VLOOKUP($E65,Hybrid!$1:$1048576,MATCH(DATE(AK$2,1,1),Hybrid!$A$1:$LI$1),FALSE)</f>
        <v>42.002320679999997</v>
      </c>
      <c r="AL65" s="353">
        <f>VLOOKUP($E65,Hybrid!$1:$1048576,MATCH(DATE(AL$2,1,1),Hybrid!$A$1:$LI$1),FALSE)</f>
        <v>44.991266490000001</v>
      </c>
      <c r="AM65" s="353">
        <f>VLOOKUP($E65,Hybrid!$1:$1048576,MATCH(DATE(AM$2,1,1),Hybrid!$A$1:$LI$1),FALSE)</f>
        <v>48.086993839999998</v>
      </c>
      <c r="AN65" s="353">
        <f>VLOOKUP($E65,Hybrid!$1:$1048576,MATCH(DATE(AN$2,1,1),Hybrid!$A$1:$LI$1),FALSE)</f>
        <v>51.306247089999999</v>
      </c>
      <c r="AO65" s="353">
        <f>VLOOKUP($E65,Hybrid!$1:$1048576,MATCH(DATE(AO$2,1,1),Hybrid!$A$1:$LI$1),FALSE)</f>
        <v>54.825494300000003</v>
      </c>
    </row>
    <row r="66" spans="1:41" ht="15" customHeight="1" x14ac:dyDescent="0.35">
      <c r="A66" s="411"/>
      <c r="B66" s="418"/>
      <c r="C66" s="142"/>
      <c r="D66" s="103" t="s">
        <v>511</v>
      </c>
      <c r="E66" s="45" t="s">
        <v>384</v>
      </c>
      <c r="F66" s="353">
        <f>VLOOKUP($E66,Hybrid!$1:$1048576,MATCH(DATE(F$2,1,1),Hybrid!$A$1:$LI$1),FALSE)</f>
        <v>1.807573699</v>
      </c>
      <c r="G66" s="353">
        <f>VLOOKUP($E66,Hybrid!$1:$1048576,MATCH(DATE(G$2,1,1),Hybrid!$A$1:$LI$1),FALSE)</f>
        <v>2.054430193</v>
      </c>
      <c r="H66" s="353">
        <f>VLOOKUP($E66,Hybrid!$1:$1048576,MATCH(DATE(H$2,1,1),Hybrid!$A$1:$LI$1),FALSE)</f>
        <v>2.2193432</v>
      </c>
      <c r="I66" s="353">
        <f>VLOOKUP($E66,Hybrid!$1:$1048576,MATCH(DATE(I$2,1,1),Hybrid!$A$1:$LI$1),FALSE)</f>
        <v>2.332188259</v>
      </c>
      <c r="J66" s="353">
        <f>VLOOKUP($E66,Hybrid!$1:$1048576,MATCH(DATE(J$2,1,1),Hybrid!$A$1:$LI$1),FALSE)</f>
        <v>2.5577043380000002</v>
      </c>
      <c r="K66" s="353">
        <f>VLOOKUP($E66,Hybrid!$1:$1048576,MATCH(DATE(K$2,1,1),Hybrid!$A$1:$LI$1),FALSE)</f>
        <v>2.8278387270000001</v>
      </c>
      <c r="L66" s="353">
        <f>VLOOKUP($E66,Hybrid!$1:$1048576,MATCH(DATE(L$2,1,1),Hybrid!$A$1:$LI$1),FALSE)</f>
        <v>2.8889411649999999</v>
      </c>
      <c r="M66" s="353">
        <f>VLOOKUP($E66,Hybrid!$1:$1048576,MATCH(DATE(M$2,1,1),Hybrid!$A$1:$LI$1),FALSE)</f>
        <v>2.8992522959999998</v>
      </c>
      <c r="N66" s="353">
        <f>VLOOKUP($E66,Hybrid!$1:$1048576,MATCH(DATE(N$2,1,1),Hybrid!$A$1:$LI$1),FALSE)</f>
        <v>2.9421437350000001</v>
      </c>
      <c r="O66" s="353">
        <f>VLOOKUP($E66,Hybrid!$1:$1048576,MATCH(DATE(O$2,1,1),Hybrid!$A$1:$LI$1),FALSE)</f>
        <v>3.0378670579999998</v>
      </c>
      <c r="P66" s="353">
        <f>VLOOKUP($E66,Hybrid!$1:$1048576,MATCH(DATE(P$2,1,1),Hybrid!$A$1:$LI$1),FALSE)</f>
        <v>3.230367738</v>
      </c>
      <c r="Q66" s="353">
        <f>VLOOKUP($E66,Hybrid!$1:$1048576,MATCH(DATE(Q$2,1,1),Hybrid!$A$1:$LI$1),FALSE)</f>
        <v>3.64784211</v>
      </c>
      <c r="R66" s="353">
        <f>VLOOKUP($E66,Hybrid!$1:$1048576,MATCH(DATE(R$2,1,1),Hybrid!$A$1:$LI$1),FALSE)</f>
        <v>3.9993403860000001</v>
      </c>
      <c r="S66" s="353">
        <f>VLOOKUP($E66,Hybrid!$1:$1048576,MATCH(DATE(S$2,1,1),Hybrid!$A$1:$LI$1),FALSE)</f>
        <v>4.2804424210000001</v>
      </c>
      <c r="T66" s="353">
        <f>VLOOKUP($E66,Hybrid!$1:$1048576,MATCH(DATE(T$2,1,1),Hybrid!$A$1:$LI$1),FALSE)</f>
        <v>4.5095314049999997</v>
      </c>
      <c r="U66" s="353">
        <f>VLOOKUP($E66,Hybrid!$1:$1048576,MATCH(DATE(U$2,1,1),Hybrid!$A$1:$LI$1),FALSE)</f>
        <v>4.7058698229999996</v>
      </c>
      <c r="V66" s="353">
        <f>VLOOKUP($E66,Hybrid!$1:$1048576,MATCH(DATE(V$2,1,1),Hybrid!$A$1:$LI$1),FALSE)</f>
        <v>4.8636634819999998</v>
      </c>
      <c r="W66" s="353">
        <f>VLOOKUP($E66,Hybrid!$1:$1048576,MATCH(DATE(W$2,1,1),Hybrid!$A$1:$LI$1),FALSE)</f>
        <v>5.0090738940000001</v>
      </c>
      <c r="X66" s="353">
        <f>VLOOKUP($E66,Hybrid!$1:$1048576,MATCH(DATE(X$2,1,1),Hybrid!$A$1:$LI$1),FALSE)</f>
        <v>5.1618389909999998</v>
      </c>
      <c r="Y66" s="353">
        <f>VLOOKUP($E66,Hybrid!$1:$1048576,MATCH(DATE(Y$2,1,1),Hybrid!$A$1:$LI$1),FALSE)</f>
        <v>5.3416814529999996</v>
      </c>
      <c r="Z66" s="353">
        <f>VLOOKUP($E66,Hybrid!$1:$1048576,MATCH(DATE(Z$2,1,1),Hybrid!$A$1:$LI$1),FALSE)</f>
        <v>5.5464853630000004</v>
      </c>
      <c r="AA66" s="353">
        <f>VLOOKUP($E66,Hybrid!$1:$1048576,MATCH(DATE(AA$2,1,1),Hybrid!$A$1:$LI$1),FALSE)</f>
        <v>5.8194876689999999</v>
      </c>
      <c r="AB66" s="353">
        <f>VLOOKUP($E66,Hybrid!$1:$1048576,MATCH(DATE(AB$2,1,1),Hybrid!$A$1:$LI$1),FALSE)</f>
        <v>6.1149987210000001</v>
      </c>
      <c r="AC66" s="353">
        <f>VLOOKUP($E66,Hybrid!$1:$1048576,MATCH(DATE(AC$2,1,1),Hybrid!$A$1:$LI$1),FALSE)</f>
        <v>6.4335954739999996</v>
      </c>
      <c r="AD66" s="353">
        <f>VLOOKUP($E66,Hybrid!$1:$1048576,MATCH(DATE(AD$2,1,1),Hybrid!$A$1:$LI$1),FALSE)</f>
        <v>6.7767473249999997</v>
      </c>
      <c r="AE66" s="353">
        <f>VLOOKUP($E66,Hybrid!$1:$1048576,MATCH(DATE(AE$2,1,1),Hybrid!$A$1:$LI$1),FALSE)</f>
        <v>7.133509965</v>
      </c>
      <c r="AF66" s="353">
        <f>VLOOKUP($E66,Hybrid!$1:$1048576,MATCH(DATE(AF$2,1,1),Hybrid!$A$1:$LI$1),FALSE)</f>
        <v>7.5461314450000003</v>
      </c>
      <c r="AG66" s="353">
        <f>VLOOKUP($E66,Hybrid!$1:$1048576,MATCH(DATE(AG$2,1,1),Hybrid!$A$1:$LI$1),FALSE)</f>
        <v>7.9820381039999999</v>
      </c>
      <c r="AH66" s="353">
        <f>VLOOKUP($E66,Hybrid!$1:$1048576,MATCH(DATE(AH$2,1,1),Hybrid!$A$1:$LI$1),FALSE)</f>
        <v>8.438548334</v>
      </c>
      <c r="AI66" s="353">
        <f>VLOOKUP($E66,Hybrid!$1:$1048576,MATCH(DATE(AI$2,1,1),Hybrid!$A$1:$LI$1),FALSE)</f>
        <v>8.9156638170000004</v>
      </c>
      <c r="AJ66" s="353">
        <f>VLOOKUP($E66,Hybrid!$1:$1048576,MATCH(DATE(AJ$2,1,1),Hybrid!$A$1:$LI$1),FALSE)</f>
        <v>9.4100330240000005</v>
      </c>
      <c r="AK66" s="353">
        <f>VLOOKUP($E66,Hybrid!$1:$1048576,MATCH(DATE(AK$2,1,1),Hybrid!$A$1:$LI$1),FALSE)</f>
        <v>9.9279031910000004</v>
      </c>
      <c r="AL66" s="353">
        <f>VLOOKUP($E66,Hybrid!$1:$1048576,MATCH(DATE(AL$2,1,1),Hybrid!$A$1:$LI$1),FALSE)</f>
        <v>10.44854276</v>
      </c>
      <c r="AM66" s="353">
        <f>VLOOKUP($E66,Hybrid!$1:$1048576,MATCH(DATE(AM$2,1,1),Hybrid!$A$1:$LI$1),FALSE)</f>
        <v>10.971751940000001</v>
      </c>
      <c r="AN66" s="353">
        <f>VLOOKUP($E66,Hybrid!$1:$1048576,MATCH(DATE(AN$2,1,1),Hybrid!$A$1:$LI$1),FALSE)</f>
        <v>11.499455810000001</v>
      </c>
      <c r="AO66" s="353">
        <f>VLOOKUP($E66,Hybrid!$1:$1048576,MATCH(DATE(AO$2,1,1),Hybrid!$A$1:$LI$1),FALSE)</f>
        <v>12.06436399</v>
      </c>
    </row>
    <row r="67" spans="1:41" ht="15" customHeight="1" x14ac:dyDescent="0.35">
      <c r="A67" s="411"/>
      <c r="B67" s="418"/>
      <c r="C67" s="142"/>
      <c r="D67" s="103" t="s">
        <v>512</v>
      </c>
      <c r="E67" s="45" t="s">
        <v>385</v>
      </c>
      <c r="F67" s="353">
        <f>VLOOKUP($E67,Hybrid!$1:$1048576,MATCH(DATE(F$2,1,1),Hybrid!$A$1:$LI$1),FALSE)</f>
        <v>1.112689099</v>
      </c>
      <c r="G67" s="353">
        <f>VLOOKUP($E67,Hybrid!$1:$1048576,MATCH(DATE(G$2,1,1),Hybrid!$A$1:$LI$1),FALSE)</f>
        <v>1.2601162969999999</v>
      </c>
      <c r="H67" s="353">
        <f>VLOOKUP($E67,Hybrid!$1:$1048576,MATCH(DATE(H$2,1,1),Hybrid!$A$1:$LI$1),FALSE)</f>
        <v>1.3522901949999999</v>
      </c>
      <c r="I67" s="353">
        <f>VLOOKUP($E67,Hybrid!$1:$1048576,MATCH(DATE(I$2,1,1),Hybrid!$A$1:$LI$1),FALSE)</f>
        <v>1.4109689510000001</v>
      </c>
      <c r="J67" s="353">
        <f>VLOOKUP($E67,Hybrid!$1:$1048576,MATCH(DATE(J$2,1,1),Hybrid!$A$1:$LI$1),FALSE)</f>
        <v>1.538262692</v>
      </c>
      <c r="K67" s="353">
        <f>VLOOKUP($E67,Hybrid!$1:$1048576,MATCH(DATE(K$2,1,1),Hybrid!$A$1:$LI$1),FALSE)</f>
        <v>1.689898597</v>
      </c>
      <c r="L67" s="353">
        <f>VLOOKUP($E67,Hybrid!$1:$1048576,MATCH(DATE(L$2,1,1),Hybrid!$A$1:$LI$1),FALSE)</f>
        <v>1.7135070459999999</v>
      </c>
      <c r="M67" s="353">
        <f>VLOOKUP($E67,Hybrid!$1:$1048576,MATCH(DATE(M$2,1,1),Hybrid!$A$1:$LI$1),FALSE)</f>
        <v>1.703678113</v>
      </c>
      <c r="N67" s="353">
        <f>VLOOKUP($E67,Hybrid!$1:$1048576,MATCH(DATE(N$2,1,1),Hybrid!$A$1:$LI$1),FALSE)</f>
        <v>1.7110811770000001</v>
      </c>
      <c r="O67" s="353">
        <f>VLOOKUP($E67,Hybrid!$1:$1048576,MATCH(DATE(O$2,1,1),Hybrid!$A$1:$LI$1),FALSE)</f>
        <v>1.7476683159999999</v>
      </c>
      <c r="P67" s="353">
        <f>VLOOKUP($E67,Hybrid!$1:$1048576,MATCH(DATE(P$2,1,1),Hybrid!$A$1:$LI$1),FALSE)</f>
        <v>1.83705757</v>
      </c>
      <c r="Q67" s="353">
        <f>VLOOKUP($E67,Hybrid!$1:$1048576,MATCH(DATE(Q$2,1,1),Hybrid!$A$1:$LI$1),FALSE)</f>
        <v>2.0490243239999999</v>
      </c>
      <c r="R67" s="353">
        <f>VLOOKUP($E67,Hybrid!$1:$1048576,MATCH(DATE(R$2,1,1),Hybrid!$A$1:$LI$1),FALSE)</f>
        <v>2.2221304370000001</v>
      </c>
      <c r="S67" s="353">
        <f>VLOOKUP($E67,Hybrid!$1:$1048576,MATCH(DATE(S$2,1,1),Hybrid!$A$1:$LI$1),FALSE)</f>
        <v>2.3558633050000002</v>
      </c>
      <c r="T67" s="353">
        <f>VLOOKUP($E67,Hybrid!$1:$1048576,MATCH(DATE(T$2,1,1),Hybrid!$A$1:$LI$1),FALSE)</f>
        <v>2.4611696649999999</v>
      </c>
      <c r="U67" s="353">
        <f>VLOOKUP($E67,Hybrid!$1:$1048576,MATCH(DATE(U$2,1,1),Hybrid!$A$1:$LI$1),FALSE)</f>
        <v>2.548687218</v>
      </c>
      <c r="V67" s="353">
        <f>VLOOKUP($E67,Hybrid!$1:$1048576,MATCH(DATE(V$2,1,1),Hybrid!$A$1:$LI$1),FALSE)</f>
        <v>2.6149912839999998</v>
      </c>
      <c r="W67" s="353">
        <f>VLOOKUP($E67,Hybrid!$1:$1048576,MATCH(DATE(W$2,1,1),Hybrid!$A$1:$LI$1),FALSE)</f>
        <v>2.6735168410000001</v>
      </c>
      <c r="X67" s="353">
        <f>VLOOKUP($E67,Hybrid!$1:$1048576,MATCH(DATE(X$2,1,1),Hybrid!$A$1:$LI$1),FALSE)</f>
        <v>2.7348840459999999</v>
      </c>
      <c r="Y67" s="353">
        <f>VLOOKUP($E67,Hybrid!$1:$1048576,MATCH(DATE(Y$2,1,1),Hybrid!$A$1:$LI$1),FALSE)</f>
        <v>2.8097278239999999</v>
      </c>
      <c r="Z67" s="353">
        <f>VLOOKUP($E67,Hybrid!$1:$1048576,MATCH(DATE(Z$2,1,1),Hybrid!$A$1:$LI$1),FALSE)</f>
        <v>2.8969497049999999</v>
      </c>
      <c r="AA67" s="353">
        <f>VLOOKUP($E67,Hybrid!$1:$1048576,MATCH(DATE(AA$2,1,1),Hybrid!$A$1:$LI$1),FALSE)</f>
        <v>3.0190209929999998</v>
      </c>
      <c r="AB67" s="353">
        <f>VLOOKUP($E67,Hybrid!$1:$1048576,MATCH(DATE(AB$2,1,1),Hybrid!$A$1:$LI$1),FALSE)</f>
        <v>3.1521422939999999</v>
      </c>
      <c r="AC67" s="353">
        <f>VLOOKUP($E67,Hybrid!$1:$1048576,MATCH(DATE(AC$2,1,1),Hybrid!$A$1:$LI$1),FALSE)</f>
        <v>3.296062193</v>
      </c>
      <c r="AD67" s="353">
        <f>VLOOKUP($E67,Hybrid!$1:$1048576,MATCH(DATE(AD$2,1,1),Hybrid!$A$1:$LI$1),FALSE)</f>
        <v>3.4508580370000002</v>
      </c>
      <c r="AE67" s="353">
        <f>VLOOKUP($E67,Hybrid!$1:$1048576,MATCH(DATE(AE$2,1,1),Hybrid!$A$1:$LI$1),FALSE)</f>
        <v>3.609683483</v>
      </c>
      <c r="AF67" s="353">
        <f>VLOOKUP($E67,Hybrid!$1:$1048576,MATCH(DATE(AF$2,1,1),Hybrid!$A$1:$LI$1),FALSE)</f>
        <v>3.7932098270000001</v>
      </c>
      <c r="AG67" s="353">
        <f>VLOOKUP($E67,Hybrid!$1:$1048576,MATCH(DATE(AG$2,1,1),Hybrid!$A$1:$LI$1),FALSE)</f>
        <v>3.9835036019999999</v>
      </c>
      <c r="AH67" s="353">
        <f>VLOOKUP($E67,Hybrid!$1:$1048576,MATCH(DATE(AH$2,1,1),Hybrid!$A$1:$LI$1),FALSE)</f>
        <v>4.1775288829999999</v>
      </c>
      <c r="AI67" s="353">
        <f>VLOOKUP($E67,Hybrid!$1:$1048576,MATCH(DATE(AI$2,1,1),Hybrid!$A$1:$LI$1),FALSE)</f>
        <v>4.3742737180000004</v>
      </c>
      <c r="AJ67" s="353">
        <f>VLOOKUP($E67,Hybrid!$1:$1048576,MATCH(DATE(AJ$2,1,1),Hybrid!$A$1:$LI$1),FALSE)</f>
        <v>4.5712893069999998</v>
      </c>
      <c r="AK67" s="353">
        <f>VLOOKUP($E67,Hybrid!$1:$1048576,MATCH(DATE(AK$2,1,1),Hybrid!$A$1:$LI$1),FALSE)</f>
        <v>4.7706569910000001</v>
      </c>
      <c r="AL67" s="353">
        <f>VLOOKUP($E67,Hybrid!$1:$1048576,MATCH(DATE(AL$2,1,1),Hybrid!$A$1:$LI$1),FALSE)</f>
        <v>4.9613630659999997</v>
      </c>
      <c r="AM67" s="353">
        <f>VLOOKUP($E67,Hybrid!$1:$1048576,MATCH(DATE(AM$2,1,1),Hybrid!$A$1:$LI$1),FALSE)</f>
        <v>5.1425895979999998</v>
      </c>
      <c r="AN67" s="353">
        <f>VLOOKUP($E67,Hybrid!$1:$1048576,MATCH(DATE(AN$2,1,1),Hybrid!$A$1:$LI$1),FALSE)</f>
        <v>5.3149528420000003</v>
      </c>
      <c r="AO67" s="353">
        <f>VLOOKUP($E67,Hybrid!$1:$1048576,MATCH(DATE(AO$2,1,1),Hybrid!$A$1:$LI$1),FALSE)</f>
        <v>5.4913802839999999</v>
      </c>
    </row>
    <row r="68" spans="1:41" ht="15" customHeight="1" x14ac:dyDescent="0.35">
      <c r="A68" s="411"/>
      <c r="B68" s="418"/>
      <c r="C68" s="142"/>
      <c r="D68" s="103" t="s">
        <v>513</v>
      </c>
      <c r="E68" s="45" t="s">
        <v>386</v>
      </c>
      <c r="F68" s="353">
        <f>VLOOKUP($E68,Hybrid!$1:$1048576,MATCH(DATE(F$2,1,1),Hybrid!$A$1:$LI$1),FALSE)</f>
        <v>0.53724000130000005</v>
      </c>
      <c r="G68" s="353">
        <f>VLOOKUP($E68,Hybrid!$1:$1048576,MATCH(DATE(G$2,1,1),Hybrid!$A$1:$LI$1),FALSE)</f>
        <v>0.59833103229999995</v>
      </c>
      <c r="H68" s="353">
        <f>VLOOKUP($E68,Hybrid!$1:$1048576,MATCH(DATE(H$2,1,1),Hybrid!$A$1:$LI$1),FALSE)</f>
        <v>0.6280549366</v>
      </c>
      <c r="I68" s="353">
        <f>VLOOKUP($E68,Hybrid!$1:$1048576,MATCH(DATE(I$2,1,1),Hybrid!$A$1:$LI$1),FALSE)</f>
        <v>0.63323877910000004</v>
      </c>
      <c r="J68" s="353">
        <f>VLOOKUP($E68,Hybrid!$1:$1048576,MATCH(DATE(J$2,1,1),Hybrid!$A$1:$LI$1),FALSE)</f>
        <v>0.65952270599999996</v>
      </c>
      <c r="K68" s="353">
        <f>VLOOKUP($E68,Hybrid!$1:$1048576,MATCH(DATE(K$2,1,1),Hybrid!$A$1:$LI$1),FALSE)</f>
        <v>0.69888460789999995</v>
      </c>
      <c r="L68" s="353">
        <f>VLOOKUP($E68,Hybrid!$1:$1048576,MATCH(DATE(L$2,1,1),Hybrid!$A$1:$LI$1),FALSE)</f>
        <v>0.68870066740000002</v>
      </c>
      <c r="M68" s="353">
        <f>VLOOKUP($E68,Hybrid!$1:$1048576,MATCH(DATE(M$2,1,1),Hybrid!$A$1:$LI$1),FALSE)</f>
        <v>0.65893804060000005</v>
      </c>
      <c r="N68" s="353">
        <f>VLOOKUP($E68,Hybrid!$1:$1048576,MATCH(DATE(N$2,1,1),Hybrid!$A$1:$LI$1),FALSE)</f>
        <v>0.62874968450000002</v>
      </c>
      <c r="O68" s="353">
        <f>VLOOKUP($E68,Hybrid!$1:$1048576,MATCH(DATE(O$2,1,1),Hybrid!$A$1:$LI$1),FALSE)</f>
        <v>0.60147009539999996</v>
      </c>
      <c r="P68" s="353">
        <f>VLOOKUP($E68,Hybrid!$1:$1048576,MATCH(DATE(P$2,1,1),Hybrid!$A$1:$LI$1),FALSE)</f>
        <v>0.58047786840000004</v>
      </c>
      <c r="Q68" s="353">
        <f>VLOOKUP($E68,Hybrid!$1:$1048576,MATCH(DATE(Q$2,1,1),Hybrid!$A$1:$LI$1),FALSE)</f>
        <v>0.59071642769999999</v>
      </c>
      <c r="R68" s="353">
        <f>VLOOKUP($E68,Hybrid!$1:$1048576,MATCH(DATE(R$2,1,1),Hybrid!$A$1:$LI$1),FALSE)</f>
        <v>0.59615968990000001</v>
      </c>
      <c r="S68" s="353">
        <f>VLOOKUP($E68,Hybrid!$1:$1048576,MATCH(DATE(S$2,1,1),Hybrid!$A$1:$LI$1),FALSE)</f>
        <v>0.59591834939999999</v>
      </c>
      <c r="T68" s="353">
        <f>VLOOKUP($E68,Hybrid!$1:$1048576,MATCH(DATE(T$2,1,1),Hybrid!$A$1:$LI$1),FALSE)</f>
        <v>0.59216172389999999</v>
      </c>
      <c r="U68" s="353">
        <f>VLOOKUP($E68,Hybrid!$1:$1048576,MATCH(DATE(U$2,1,1),Hybrid!$A$1:$LI$1),FALSE)</f>
        <v>0.58674483200000005</v>
      </c>
      <c r="V68" s="353">
        <f>VLOOKUP($E68,Hybrid!$1:$1048576,MATCH(DATE(V$2,1,1),Hybrid!$A$1:$LI$1),FALSE)</f>
        <v>0.57797640090000002</v>
      </c>
      <c r="W68" s="353">
        <f>VLOOKUP($E68,Hybrid!$1:$1048576,MATCH(DATE(W$2,1,1),Hybrid!$A$1:$LI$1),FALSE)</f>
        <v>0.56778376399999997</v>
      </c>
      <c r="X68" s="353">
        <f>VLOOKUP($E68,Hybrid!$1:$1048576,MATCH(DATE(X$2,1,1),Hybrid!$A$1:$LI$1),FALSE)</f>
        <v>0.55808547249999996</v>
      </c>
      <c r="Y68" s="353">
        <f>VLOOKUP($E68,Hybrid!$1:$1048576,MATCH(DATE(Y$2,1,1),Hybrid!$A$1:$LI$1),FALSE)</f>
        <v>0.55088612219999999</v>
      </c>
      <c r="Z68" s="353">
        <f>VLOOKUP($E68,Hybrid!$1:$1048576,MATCH(DATE(Z$2,1,1),Hybrid!$A$1:$LI$1),FALSE)</f>
        <v>0.54577750979999995</v>
      </c>
      <c r="AA68" s="353">
        <f>VLOOKUP($E68,Hybrid!$1:$1048576,MATCH(DATE(AA$2,1,1),Hybrid!$A$1:$LI$1),FALSE)</f>
        <v>0.5468151362</v>
      </c>
      <c r="AB68" s="353">
        <f>VLOOKUP($E68,Hybrid!$1:$1048576,MATCH(DATE(AB$2,1,1),Hybrid!$A$1:$LI$1),FALSE)</f>
        <v>0.54953572169999998</v>
      </c>
      <c r="AC68" s="353">
        <f>VLOOKUP($E68,Hybrid!$1:$1048576,MATCH(DATE(AC$2,1,1),Hybrid!$A$1:$LI$1),FALSE)</f>
        <v>0.55357129240000003</v>
      </c>
      <c r="AD68" s="353">
        <f>VLOOKUP($E68,Hybrid!$1:$1048576,MATCH(DATE(AD$2,1,1),Hybrid!$A$1:$LI$1),FALSE)</f>
        <v>0.55861947869999995</v>
      </c>
      <c r="AE68" s="353">
        <f>VLOOKUP($E68,Hybrid!$1:$1048576,MATCH(DATE(AE$2,1,1),Hybrid!$A$1:$LI$1),FALSE)</f>
        <v>0.56302857829999997</v>
      </c>
      <c r="AF68" s="353">
        <f>VLOOKUP($E68,Hybrid!$1:$1048576,MATCH(DATE(AF$2,1,1),Hybrid!$A$1:$LI$1),FALSE)</f>
        <v>0.56968080359999995</v>
      </c>
      <c r="AG68" s="353">
        <f>VLOOKUP($E68,Hybrid!$1:$1048576,MATCH(DATE(AG$2,1,1),Hybrid!$A$1:$LI$1),FALSE)</f>
        <v>0.57506683410000003</v>
      </c>
      <c r="AH68" s="353">
        <f>VLOOKUP($E68,Hybrid!$1:$1048576,MATCH(DATE(AH$2,1,1),Hybrid!$A$1:$LI$1),FALSE)</f>
        <v>0.57835222070000003</v>
      </c>
      <c r="AI68" s="353">
        <f>VLOOKUP($E68,Hybrid!$1:$1048576,MATCH(DATE(AI$2,1,1),Hybrid!$A$1:$LI$1),FALSE)</f>
        <v>0.57944185640000001</v>
      </c>
      <c r="AJ68" s="353">
        <f>VLOOKUP($E68,Hybrid!$1:$1048576,MATCH(DATE(AJ$2,1,1),Hybrid!$A$1:$LI$1),FALSE)</f>
        <v>0.57816493520000001</v>
      </c>
      <c r="AK68" s="353">
        <f>VLOOKUP($E68,Hybrid!$1:$1048576,MATCH(DATE(AK$2,1,1),Hybrid!$A$1:$LI$1),FALSE)</f>
        <v>0.57483134899999999</v>
      </c>
      <c r="AL68" s="353">
        <f>VLOOKUP($E68,Hybrid!$1:$1048576,MATCH(DATE(AL$2,1,1),Hybrid!$A$1:$LI$1),FALSE)</f>
        <v>0.56811694049999995</v>
      </c>
      <c r="AM68" s="353">
        <f>VLOOKUP($E68,Hybrid!$1:$1048576,MATCH(DATE(AM$2,1,1),Hybrid!$A$1:$LI$1),FALSE)</f>
        <v>0.55814114140000004</v>
      </c>
      <c r="AN68" s="353">
        <f>VLOOKUP($E68,Hybrid!$1:$1048576,MATCH(DATE(AN$2,1,1),Hybrid!$A$1:$LI$1),FALSE)</f>
        <v>0.5453369844</v>
      </c>
      <c r="AO68" s="353">
        <f>VLOOKUP($E68,Hybrid!$1:$1048576,MATCH(DATE(AO$2,1,1),Hybrid!$A$1:$LI$1),FALSE)</f>
        <v>0.53075858659999997</v>
      </c>
    </row>
    <row r="69" spans="1:41" ht="15" customHeight="1" x14ac:dyDescent="0.35">
      <c r="A69" s="411"/>
      <c r="B69" s="418"/>
      <c r="C69" s="142"/>
      <c r="D69" s="103" t="s">
        <v>514</v>
      </c>
      <c r="E69" s="45" t="s">
        <v>387</v>
      </c>
      <c r="F69" s="353">
        <f>VLOOKUP($E69,Hybrid!$1:$1048576,MATCH(DATE(F$2,1,1),Hybrid!$A$1:$LI$1),FALSE)</f>
        <v>1.0090624239999999</v>
      </c>
      <c r="G69" s="353">
        <f>VLOOKUP($E69,Hybrid!$1:$1048576,MATCH(DATE(G$2,1,1),Hybrid!$A$1:$LI$1),FALSE)</f>
        <v>1.1098088509999999</v>
      </c>
      <c r="H69" s="353">
        <f>VLOOKUP($E69,Hybrid!$1:$1048576,MATCH(DATE(H$2,1,1),Hybrid!$A$1:$LI$1),FALSE)</f>
        <v>1.1423655239999999</v>
      </c>
      <c r="I69" s="353">
        <f>VLOOKUP($E69,Hybrid!$1:$1048576,MATCH(DATE(I$2,1,1),Hybrid!$A$1:$LI$1),FALSE)</f>
        <v>1.1240305239999999</v>
      </c>
      <c r="J69" s="353">
        <f>VLOOKUP($E69,Hybrid!$1:$1048576,MATCH(DATE(J$2,1,1),Hybrid!$A$1:$LI$1),FALSE)</f>
        <v>1.140656774</v>
      </c>
      <c r="K69" s="353">
        <f>VLOOKUP($E69,Hybrid!$1:$1048576,MATCH(DATE(K$2,1,1),Hybrid!$A$1:$LI$1),FALSE)</f>
        <v>1.1788751710000001</v>
      </c>
      <c r="L69" s="353">
        <f>VLOOKUP($E69,Hybrid!$1:$1048576,MATCH(DATE(L$2,1,1),Hybrid!$A$1:$LI$1),FALSE)</f>
        <v>1.133282125</v>
      </c>
      <c r="M69" s="353">
        <f>VLOOKUP($E69,Hybrid!$1:$1048576,MATCH(DATE(M$2,1,1),Hybrid!$A$1:$LI$1),FALSE)</f>
        <v>1.051456833</v>
      </c>
      <c r="N69" s="353">
        <f>VLOOKUP($E69,Hybrid!$1:$1048576,MATCH(DATE(N$2,1,1),Hybrid!$A$1:$LI$1),FALSE)</f>
        <v>0.96743180549999996</v>
      </c>
      <c r="O69" s="353">
        <f>VLOOKUP($E69,Hybrid!$1:$1048576,MATCH(DATE(O$2,1,1),Hybrid!$A$1:$LI$1),FALSE)</f>
        <v>0.88809927440000003</v>
      </c>
      <c r="P69" s="353">
        <f>VLOOKUP($E69,Hybrid!$1:$1048576,MATCH(DATE(P$2,1,1),Hybrid!$A$1:$LI$1),FALSE)</f>
        <v>0.81843549859999998</v>
      </c>
      <c r="Q69" s="353">
        <f>VLOOKUP($E69,Hybrid!$1:$1048576,MATCH(DATE(Q$2,1,1),Hybrid!$A$1:$LI$1),FALSE)</f>
        <v>0.79348380090000004</v>
      </c>
      <c r="R69" s="353">
        <f>VLOOKUP($E69,Hybrid!$1:$1048576,MATCH(DATE(R$2,1,1),Hybrid!$A$1:$LI$1),FALSE)</f>
        <v>0.76612685879999998</v>
      </c>
      <c r="S69" s="353">
        <f>VLOOKUP($E69,Hybrid!$1:$1048576,MATCH(DATE(S$2,1,1),Hybrid!$A$1:$LI$1),FALSE)</f>
        <v>0.73638654930000003</v>
      </c>
      <c r="T69" s="353">
        <f>VLOOKUP($E69,Hybrid!$1:$1048576,MATCH(DATE(T$2,1,1),Hybrid!$A$1:$LI$1),FALSE)</f>
        <v>0.70690055839999999</v>
      </c>
      <c r="U69" s="353">
        <f>VLOOKUP($E69,Hybrid!$1:$1048576,MATCH(DATE(U$2,1,1),Hybrid!$A$1:$LI$1),FALSE)</f>
        <v>0.67916904810000001</v>
      </c>
      <c r="V69" s="353">
        <f>VLOOKUP($E69,Hybrid!$1:$1048576,MATCH(DATE(V$2,1,1),Hybrid!$A$1:$LI$1),FALSE)</f>
        <v>0.65033452349999998</v>
      </c>
      <c r="W69" s="353">
        <f>VLOOKUP($E69,Hybrid!$1:$1048576,MATCH(DATE(W$2,1,1),Hybrid!$A$1:$LI$1),FALSE)</f>
        <v>0.62165222549999999</v>
      </c>
      <c r="X69" s="353">
        <f>VLOOKUP($E69,Hybrid!$1:$1048576,MATCH(DATE(X$2,1,1),Hybrid!$A$1:$LI$1),FALSE)</f>
        <v>0.59493162180000003</v>
      </c>
      <c r="Y69" s="353">
        <f>VLOOKUP($E69,Hybrid!$1:$1048576,MATCH(DATE(Y$2,1,1),Hybrid!$A$1:$LI$1),FALSE)</f>
        <v>0.57215396880000002</v>
      </c>
      <c r="Z69" s="353">
        <f>VLOOKUP($E69,Hybrid!$1:$1048576,MATCH(DATE(Z$2,1,1),Hybrid!$A$1:$LI$1),FALSE)</f>
        <v>0.55268658319999997</v>
      </c>
      <c r="AA69" s="353">
        <f>VLOOKUP($E69,Hybrid!$1:$1048576,MATCH(DATE(AA$2,1,1),Hybrid!$A$1:$LI$1),FALSE)</f>
        <v>0.54035117399999999</v>
      </c>
      <c r="AB69" s="353">
        <f>VLOOKUP($E69,Hybrid!$1:$1048576,MATCH(DATE(AB$2,1,1),Hybrid!$A$1:$LI$1),FALSE)</f>
        <v>0.53044852139999998</v>
      </c>
      <c r="AC69" s="353">
        <f>VLOOKUP($E69,Hybrid!$1:$1048576,MATCH(DATE(AC$2,1,1),Hybrid!$A$1:$LI$1),FALSE)</f>
        <v>0.52231833329999999</v>
      </c>
      <c r="AD69" s="353">
        <f>VLOOKUP($E69,Hybrid!$1:$1048576,MATCH(DATE(AD$2,1,1),Hybrid!$A$1:$LI$1),FALSE)</f>
        <v>0.51536579159999996</v>
      </c>
      <c r="AE69" s="353">
        <f>VLOOKUP($E69,Hybrid!$1:$1048576,MATCH(DATE(AE$2,1,1),Hybrid!$A$1:$LI$1),FALSE)</f>
        <v>0.50758912469999995</v>
      </c>
      <c r="AF69" s="353">
        <f>VLOOKUP($E69,Hybrid!$1:$1048576,MATCH(DATE(AF$2,1,1),Hybrid!$A$1:$LI$1),FALSE)</f>
        <v>0.50137057659999995</v>
      </c>
      <c r="AG69" s="353">
        <f>VLOOKUP($E69,Hybrid!$1:$1048576,MATCH(DATE(AG$2,1,1),Hybrid!$A$1:$LI$1),FALSE)</f>
        <v>0.49315724179999998</v>
      </c>
      <c r="AH69" s="353">
        <f>VLOOKUP($E69,Hybrid!$1:$1048576,MATCH(DATE(AH$2,1,1),Hybrid!$A$1:$LI$1),FALSE)</f>
        <v>0.48206354200000001</v>
      </c>
      <c r="AI69" s="353">
        <f>VLOOKUP($E69,Hybrid!$1:$1048576,MATCH(DATE(AI$2,1,1),Hybrid!$A$1:$LI$1),FALSE)</f>
        <v>0.46819361050000002</v>
      </c>
      <c r="AJ69" s="353">
        <f>VLOOKUP($E69,Hybrid!$1:$1048576,MATCH(DATE(AJ$2,1,1),Hybrid!$A$1:$LI$1),FALSE)</f>
        <v>0.45169921969999999</v>
      </c>
      <c r="AK69" s="353">
        <f>VLOOKUP($E69,Hybrid!$1:$1048576,MATCH(DATE(AK$2,1,1),Hybrid!$A$1:$LI$1),FALSE)</f>
        <v>0.43306954889999999</v>
      </c>
      <c r="AL69" s="353">
        <f>VLOOKUP($E69,Hybrid!$1:$1048576,MATCH(DATE(AL$2,1,1),Hybrid!$A$1:$LI$1),FALSE)</f>
        <v>0.41156311229999998</v>
      </c>
      <c r="AM69" s="353">
        <f>VLOOKUP($E69,Hybrid!$1:$1048576,MATCH(DATE(AM$2,1,1),Hybrid!$A$1:$LI$1),FALSE)</f>
        <v>0.3876670586</v>
      </c>
      <c r="AN69" s="353">
        <f>VLOOKUP($E69,Hybrid!$1:$1048576,MATCH(DATE(AN$2,1,1),Hybrid!$A$1:$LI$1),FALSE)</f>
        <v>0.36214346800000002</v>
      </c>
      <c r="AO69" s="353">
        <f>VLOOKUP($E69,Hybrid!$1:$1048576,MATCH(DATE(AO$2,1,1),Hybrid!$A$1:$LI$1),FALSE)</f>
        <v>0.33580356630000002</v>
      </c>
    </row>
    <row r="70" spans="1:41" s="92" customFormat="1" ht="15" customHeight="1" x14ac:dyDescent="0.35">
      <c r="A70" s="411"/>
      <c r="B70" s="418"/>
      <c r="C70" s="101" t="s">
        <v>789</v>
      </c>
      <c r="D70" s="101"/>
      <c r="E70" s="74" t="s">
        <v>388</v>
      </c>
      <c r="F70" s="352">
        <f>VLOOKUP($E70,Hybrid!$1:$1048576,MATCH(DATE(F$2,1,1),Hybrid!$A$1:$LI$1),FALSE)</f>
        <v>0.1569892329</v>
      </c>
      <c r="G70" s="352">
        <f>VLOOKUP($E70,Hybrid!$1:$1048576,MATCH(DATE(G$2,1,1),Hybrid!$A$1:$LI$1),FALSE)</f>
        <v>0.1777637551</v>
      </c>
      <c r="H70" s="352">
        <f>VLOOKUP($E70,Hybrid!$1:$1048576,MATCH(DATE(H$2,1,1),Hybrid!$A$1:$LI$1),FALSE)</f>
        <v>0.19244710940000001</v>
      </c>
      <c r="I70" s="352">
        <f>VLOOKUP($E70,Hybrid!$1:$1048576,MATCH(DATE(I$2,1,1),Hybrid!$A$1:$LI$1),FALSE)</f>
        <v>0.20003706769999999</v>
      </c>
      <c r="J70" s="352">
        <f>VLOOKUP($E70,Hybrid!$1:$1048576,MATCH(DATE(J$2,1,1),Hybrid!$A$1:$LI$1),FALSE)</f>
        <v>0.21260539840000001</v>
      </c>
      <c r="K70" s="352">
        <f>VLOOKUP($E70,Hybrid!$1:$1048576,MATCH(DATE(K$2,1,1),Hybrid!$A$1:$LI$1),FALSE)</f>
        <v>0.23163946999999999</v>
      </c>
      <c r="L70" s="352">
        <f>VLOOKUP($E70,Hybrid!$1:$1048576,MATCH(DATE(L$2,1,1),Hybrid!$A$1:$LI$1),FALSE)</f>
        <v>0.2368361641</v>
      </c>
      <c r="M70" s="352">
        <f>VLOOKUP($E70,Hybrid!$1:$1048576,MATCH(DATE(M$2,1,1),Hybrid!$A$1:$LI$1),FALSE)</f>
        <v>0.2370242548</v>
      </c>
      <c r="N70" s="352">
        <f>VLOOKUP($E70,Hybrid!$1:$1048576,MATCH(DATE(N$2,1,1),Hybrid!$A$1:$LI$1),FALSE)</f>
        <v>0.2370822393</v>
      </c>
      <c r="O70" s="352">
        <f>VLOOKUP($E70,Hybrid!$1:$1048576,MATCH(DATE(O$2,1,1),Hybrid!$A$1:$LI$1),FALSE)</f>
        <v>0.23672147390000001</v>
      </c>
      <c r="P70" s="352">
        <f>VLOOKUP($E70,Hybrid!$1:$1048576,MATCH(DATE(P$2,1,1),Hybrid!$A$1:$LI$1),FALSE)</f>
        <v>0.23497839100000001</v>
      </c>
      <c r="Q70" s="352">
        <f>VLOOKUP($E70,Hybrid!$1:$1048576,MATCH(DATE(Q$2,1,1),Hybrid!$A$1:$LI$1),FALSE)</f>
        <v>0.24333238500000001</v>
      </c>
      <c r="R70" s="352">
        <f>VLOOKUP($E70,Hybrid!$1:$1048576,MATCH(DATE(R$2,1,1),Hybrid!$A$1:$LI$1),FALSE)</f>
        <v>0.25134019839999999</v>
      </c>
      <c r="S70" s="352">
        <f>VLOOKUP($E70,Hybrid!$1:$1048576,MATCH(DATE(S$2,1,1),Hybrid!$A$1:$LI$1),FALSE)</f>
        <v>0.25699851950000002</v>
      </c>
      <c r="T70" s="352">
        <f>VLOOKUP($E70,Hybrid!$1:$1048576,MATCH(DATE(T$2,1,1),Hybrid!$A$1:$LI$1),FALSE)</f>
        <v>0.26056028860000002</v>
      </c>
      <c r="U70" s="352">
        <f>VLOOKUP($E70,Hybrid!$1:$1048576,MATCH(DATE(U$2,1,1),Hybrid!$A$1:$LI$1),FALSE)</f>
        <v>0.26271187579999999</v>
      </c>
      <c r="V70" s="352">
        <f>VLOOKUP($E70,Hybrid!$1:$1048576,MATCH(DATE(V$2,1,1),Hybrid!$A$1:$LI$1),FALSE)</f>
        <v>0.26270463779999997</v>
      </c>
      <c r="W70" s="352">
        <f>VLOOKUP($E70,Hybrid!$1:$1048576,MATCH(DATE(W$2,1,1),Hybrid!$A$1:$LI$1),FALSE)</f>
        <v>0.26152194649999999</v>
      </c>
      <c r="X70" s="352">
        <f>VLOOKUP($E70,Hybrid!$1:$1048576,MATCH(DATE(X$2,1,1),Hybrid!$A$1:$LI$1),FALSE)</f>
        <v>0.25982313470000001</v>
      </c>
      <c r="Y70" s="352">
        <f>VLOOKUP($E70,Hybrid!$1:$1048576,MATCH(DATE(Y$2,1,1),Hybrid!$A$1:$LI$1),FALSE)</f>
        <v>0.25827991789999999</v>
      </c>
      <c r="Z70" s="352">
        <f>VLOOKUP($E70,Hybrid!$1:$1048576,MATCH(DATE(Z$2,1,1),Hybrid!$A$1:$LI$1),FALSE)</f>
        <v>0.25655387610000002</v>
      </c>
      <c r="AA70" s="352">
        <f>VLOOKUP($E70,Hybrid!$1:$1048576,MATCH(DATE(AA$2,1,1),Hybrid!$A$1:$LI$1),FALSE)</f>
        <v>0.25662353560000001</v>
      </c>
      <c r="AB70" s="352">
        <f>VLOOKUP($E70,Hybrid!$1:$1048576,MATCH(DATE(AB$2,1,1),Hybrid!$A$1:$LI$1),FALSE)</f>
        <v>0.25653133509999998</v>
      </c>
      <c r="AC70" s="352">
        <f>VLOOKUP($E70,Hybrid!$1:$1048576,MATCH(DATE(AC$2,1,1),Hybrid!$A$1:$LI$1),FALSE)</f>
        <v>0.25630360000000002</v>
      </c>
      <c r="AD70" s="352">
        <f>VLOOKUP($E70,Hybrid!$1:$1048576,MATCH(DATE(AD$2,1,1),Hybrid!$A$1:$LI$1),FALSE)</f>
        <v>0.25606850289999999</v>
      </c>
      <c r="AE70" s="352">
        <f>VLOOKUP($E70,Hybrid!$1:$1048576,MATCH(DATE(AE$2,1,1),Hybrid!$A$1:$LI$1),FALSE)</f>
        <v>0.25558098410000002</v>
      </c>
      <c r="AF70" s="352">
        <f>VLOOKUP($E70,Hybrid!$1:$1048576,MATCH(DATE(AF$2,1,1),Hybrid!$A$1:$LI$1),FALSE)</f>
        <v>0.25638684579999999</v>
      </c>
      <c r="AG70" s="352">
        <f>VLOOKUP($E70,Hybrid!$1:$1048576,MATCH(DATE(AG$2,1,1),Hybrid!$A$1:$LI$1),FALSE)</f>
        <v>0.2573124356</v>
      </c>
      <c r="AH70" s="352">
        <f>VLOOKUP($E70,Hybrid!$1:$1048576,MATCH(DATE(AH$2,1,1),Hybrid!$A$1:$LI$1),FALSE)</f>
        <v>0.25842016150000002</v>
      </c>
      <c r="AI70" s="352">
        <f>VLOOKUP($E70,Hybrid!$1:$1048576,MATCH(DATE(AI$2,1,1),Hybrid!$A$1:$LI$1),FALSE)</f>
        <v>0.25982258670000002</v>
      </c>
      <c r="AJ70" s="352">
        <f>VLOOKUP($E70,Hybrid!$1:$1048576,MATCH(DATE(AJ$2,1,1),Hybrid!$A$1:$LI$1),FALSE)</f>
        <v>0.26148363540000003</v>
      </c>
      <c r="AK70" s="352">
        <f>VLOOKUP($E70,Hybrid!$1:$1048576,MATCH(DATE(AK$2,1,1),Hybrid!$A$1:$LI$1),FALSE)</f>
        <v>0.26360344759999998</v>
      </c>
      <c r="AL70" s="352">
        <f>VLOOKUP($E70,Hybrid!$1:$1048576,MATCH(DATE(AL$2,1,1),Hybrid!$A$1:$LI$1),FALSE)</f>
        <v>0.26561223950000001</v>
      </c>
      <c r="AM70" s="352">
        <f>VLOOKUP($E70,Hybrid!$1:$1048576,MATCH(DATE(AM$2,1,1),Hybrid!$A$1:$LI$1),FALSE)</f>
        <v>0.2674808602</v>
      </c>
      <c r="AN70" s="352">
        <f>VLOOKUP($E70,Hybrid!$1:$1048576,MATCH(DATE(AN$2,1,1),Hybrid!$A$1:$LI$1),FALSE)</f>
        <v>0.2691995257</v>
      </c>
      <c r="AO70" s="352">
        <f>VLOOKUP($E70,Hybrid!$1:$1048576,MATCH(DATE(AO$2,1,1),Hybrid!$A$1:$LI$1),FALSE)</f>
        <v>0.27154535130000002</v>
      </c>
    </row>
    <row r="71" spans="1:41" ht="15" customHeight="1" x14ac:dyDescent="0.35">
      <c r="A71" s="411"/>
      <c r="B71" s="418"/>
      <c r="C71" s="142"/>
      <c r="D71" s="103" t="s">
        <v>508</v>
      </c>
      <c r="E71" s="45" t="s">
        <v>389</v>
      </c>
      <c r="F71" s="353">
        <f>VLOOKUP($E71,Hybrid!$1:$1048576,MATCH(DATE(F$2,1,1),Hybrid!$A$1:$LI$1),FALSE)</f>
        <v>4.4412049100000003E-2</v>
      </c>
      <c r="G71" s="353">
        <f>VLOOKUP($E71,Hybrid!$1:$1048576,MATCH(DATE(G$2,1,1),Hybrid!$A$1:$LI$1),FALSE)</f>
        <v>5.05492123E-2</v>
      </c>
      <c r="H71" s="353">
        <f>VLOOKUP($E71,Hybrid!$1:$1048576,MATCH(DATE(H$2,1,1),Hybrid!$A$1:$LI$1),FALSE)</f>
        <v>5.5131158700000002E-2</v>
      </c>
      <c r="I71" s="353">
        <f>VLOOKUP($E71,Hybrid!$1:$1048576,MATCH(DATE(I$2,1,1),Hybrid!$A$1:$LI$1),FALSE)</f>
        <v>5.7886415300000001E-2</v>
      </c>
      <c r="J71" s="353">
        <f>VLOOKUP($E71,Hybrid!$1:$1048576,MATCH(DATE(J$2,1,1),Hybrid!$A$1:$LI$1),FALSE)</f>
        <v>6.2207496399999999E-2</v>
      </c>
      <c r="K71" s="353">
        <f>VLOOKUP($E71,Hybrid!$1:$1048576,MATCH(DATE(K$2,1,1),Hybrid!$A$1:$LI$1),FALSE)</f>
        <v>6.8354904100000002E-2</v>
      </c>
      <c r="L71" s="353">
        <f>VLOOKUP($E71,Hybrid!$1:$1048576,MATCH(DATE(L$2,1,1),Hybrid!$A$1:$LI$1),FALSE)</f>
        <v>7.0366430800000004E-2</v>
      </c>
      <c r="M71" s="353">
        <f>VLOOKUP($E71,Hybrid!$1:$1048576,MATCH(DATE(M$2,1,1),Hybrid!$A$1:$LI$1),FALSE)</f>
        <v>7.1093803999999997E-2</v>
      </c>
      <c r="N71" s="353">
        <f>VLOOKUP($E71,Hybrid!$1:$1048576,MATCH(DATE(N$2,1,1),Hybrid!$A$1:$LI$1),FALSE)</f>
        <v>7.1973198799999999E-2</v>
      </c>
      <c r="O71" s="353">
        <f>VLOOKUP($E71,Hybrid!$1:$1048576,MATCH(DATE(O$2,1,1),Hybrid!$A$1:$LI$1),FALSE)</f>
        <v>7.2873937799999997E-2</v>
      </c>
      <c r="P71" s="353">
        <f>VLOOKUP($E71,Hybrid!$1:$1048576,MATCH(DATE(P$2,1,1),Hybrid!$A$1:$LI$1),FALSE)</f>
        <v>7.3489689400000002E-2</v>
      </c>
      <c r="Q71" s="353">
        <f>VLOOKUP($E71,Hybrid!$1:$1048576,MATCH(DATE(Q$2,1,1),Hybrid!$A$1:$LI$1),FALSE)</f>
        <v>7.7275459000000005E-2</v>
      </c>
      <c r="R71" s="353">
        <f>VLOOKUP($E71,Hybrid!$1:$1048576,MATCH(DATE(R$2,1,1),Hybrid!$A$1:$LI$1),FALSE)</f>
        <v>8.0729777399999994E-2</v>
      </c>
      <c r="S71" s="353">
        <f>VLOOKUP($E71,Hybrid!$1:$1048576,MATCH(DATE(S$2,1,1),Hybrid!$A$1:$LI$1),FALSE)</f>
        <v>8.32644035E-2</v>
      </c>
      <c r="T71" s="353">
        <f>VLOOKUP($E71,Hybrid!$1:$1048576,MATCH(DATE(T$2,1,1),Hybrid!$A$1:$LI$1),FALSE)</f>
        <v>8.5004904300000003E-2</v>
      </c>
      <c r="U71" s="353">
        <f>VLOOKUP($E71,Hybrid!$1:$1048576,MATCH(DATE(U$2,1,1),Hybrid!$A$1:$LI$1),FALSE)</f>
        <v>8.62096418E-2</v>
      </c>
      <c r="V71" s="353">
        <f>VLOOKUP($E71,Hybrid!$1:$1048576,MATCH(DATE(V$2,1,1),Hybrid!$A$1:$LI$1),FALSE)</f>
        <v>8.6669067000000002E-2</v>
      </c>
      <c r="W71" s="353">
        <f>VLOOKUP($E71,Hybrid!$1:$1048576,MATCH(DATE(W$2,1,1),Hybrid!$A$1:$LI$1),FALSE)</f>
        <v>8.6744574599999999E-2</v>
      </c>
      <c r="X71" s="353">
        <f>VLOOKUP($E71,Hybrid!$1:$1048576,MATCH(DATE(X$2,1,1),Hybrid!$A$1:$LI$1),FALSE)</f>
        <v>8.6657566300000002E-2</v>
      </c>
      <c r="Y71" s="353">
        <f>VLOOKUP($E71,Hybrid!$1:$1048576,MATCH(DATE(Y$2,1,1),Hybrid!$A$1:$LI$1),FALSE)</f>
        <v>8.66236643E-2</v>
      </c>
      <c r="Z71" s="353">
        <f>VLOOKUP($E71,Hybrid!$1:$1048576,MATCH(DATE(Z$2,1,1),Hybrid!$A$1:$LI$1),FALSE)</f>
        <v>8.65200052E-2</v>
      </c>
      <c r="AA71" s="353">
        <f>VLOOKUP($E71,Hybrid!$1:$1048576,MATCH(DATE(AA$2,1,1),Hybrid!$A$1:$LI$1),FALSE)</f>
        <v>8.6999810299999994E-2</v>
      </c>
      <c r="AB71" s="353">
        <f>VLOOKUP($E71,Hybrid!$1:$1048576,MATCH(DATE(AB$2,1,1),Hybrid!$A$1:$LI$1),FALSE)</f>
        <v>8.7387027699999995E-2</v>
      </c>
      <c r="AC71" s="353">
        <f>VLOOKUP($E71,Hybrid!$1:$1048576,MATCH(DATE(AC$2,1,1),Hybrid!$A$1:$LI$1),FALSE)</f>
        <v>8.7701931999999996E-2</v>
      </c>
      <c r="AD71" s="353">
        <f>VLOOKUP($E71,Hybrid!$1:$1048576,MATCH(DATE(AD$2,1,1),Hybrid!$A$1:$LI$1),FALSE)</f>
        <v>8.7997070100000005E-2</v>
      </c>
      <c r="AE71" s="353">
        <f>VLOOKUP($E71,Hybrid!$1:$1048576,MATCH(DATE(AE$2,1,1),Hybrid!$A$1:$LI$1),FALSE)</f>
        <v>8.8202013999999995E-2</v>
      </c>
      <c r="AF71" s="353">
        <f>VLOOKUP($E71,Hybrid!$1:$1048576,MATCH(DATE(AF$2,1,1),Hybrid!$A$1:$LI$1),FALSE)</f>
        <v>8.8851679899999994E-2</v>
      </c>
      <c r="AG71" s="353">
        <f>VLOOKUP($E71,Hybrid!$1:$1048576,MATCH(DATE(AG$2,1,1),Hybrid!$A$1:$LI$1),FALSE)</f>
        <v>8.9551745399999994E-2</v>
      </c>
      <c r="AH71" s="353">
        <f>VLOOKUP($E71,Hybrid!$1:$1048576,MATCH(DATE(AH$2,1,1),Hybrid!$A$1:$LI$1),FALSE)</f>
        <v>9.0339044499999993E-2</v>
      </c>
      <c r="AI71" s="353">
        <f>VLOOKUP($E71,Hybrid!$1:$1048576,MATCH(DATE(AI$2,1,1),Hybrid!$A$1:$LI$1),FALSE)</f>
        <v>9.12561333E-2</v>
      </c>
      <c r="AJ71" s="353">
        <f>VLOOKUP($E71,Hybrid!$1:$1048576,MATCH(DATE(AJ$2,1,1),Hybrid!$A$1:$LI$1),FALSE)</f>
        <v>9.2290545299999999E-2</v>
      </c>
      <c r="AK71" s="353">
        <f>VLOOKUP($E71,Hybrid!$1:$1048576,MATCH(DATE(AK$2,1,1),Hybrid!$A$1:$LI$1),FALSE)</f>
        <v>9.3512995900000007E-2</v>
      </c>
      <c r="AL71" s="353">
        <f>VLOOKUP($E71,Hybrid!$1:$1048576,MATCH(DATE(AL$2,1,1),Hybrid!$A$1:$LI$1),FALSE)</f>
        <v>9.4723778499999994E-2</v>
      </c>
      <c r="AM71" s="353">
        <f>VLOOKUP($E71,Hybrid!$1:$1048576,MATCH(DATE(AM$2,1,1),Hybrid!$A$1:$LI$1),FALSE)</f>
        <v>9.5916329100000003E-2</v>
      </c>
      <c r="AN71" s="353">
        <f>VLOOKUP($E71,Hybrid!$1:$1048576,MATCH(DATE(AN$2,1,1),Hybrid!$A$1:$LI$1),FALSE)</f>
        <v>9.7086749700000002E-2</v>
      </c>
      <c r="AO71" s="353">
        <f>VLOOKUP($E71,Hybrid!$1:$1048576,MATCH(DATE(AO$2,1,1),Hybrid!$A$1:$LI$1),FALSE)</f>
        <v>9.8530434200000003E-2</v>
      </c>
    </row>
    <row r="72" spans="1:41" ht="15" customHeight="1" x14ac:dyDescent="0.35">
      <c r="A72" s="411"/>
      <c r="B72" s="418"/>
      <c r="C72" s="142"/>
      <c r="D72" s="103" t="s">
        <v>509</v>
      </c>
      <c r="E72" s="45" t="s">
        <v>390</v>
      </c>
      <c r="F72" s="353">
        <f>VLOOKUP($E72,Hybrid!$1:$1048576,MATCH(DATE(F$2,1,1),Hybrid!$A$1:$LI$1),FALSE)</f>
        <v>4.2637834499999999E-2</v>
      </c>
      <c r="G72" s="353">
        <f>VLOOKUP($E72,Hybrid!$1:$1048576,MATCH(DATE(G$2,1,1),Hybrid!$A$1:$LI$1),FALSE)</f>
        <v>4.8474890499999999E-2</v>
      </c>
      <c r="H72" s="353">
        <f>VLOOKUP($E72,Hybrid!$1:$1048576,MATCH(DATE(H$2,1,1),Hybrid!$A$1:$LI$1),FALSE)</f>
        <v>5.2784153399999999E-2</v>
      </c>
      <c r="I72" s="353">
        <f>VLOOKUP($E72,Hybrid!$1:$1048576,MATCH(DATE(I$2,1,1),Hybrid!$A$1:$LI$1),FALSE)</f>
        <v>5.5277985299999999E-2</v>
      </c>
      <c r="J72" s="353">
        <f>VLOOKUP($E72,Hybrid!$1:$1048576,MATCH(DATE(J$2,1,1),Hybrid!$A$1:$LI$1),FALSE)</f>
        <v>5.9220615300000001E-2</v>
      </c>
      <c r="K72" s="353">
        <f>VLOOKUP($E72,Hybrid!$1:$1048576,MATCH(DATE(K$2,1,1),Hybrid!$A$1:$LI$1),FALSE)</f>
        <v>6.4948598799999993E-2</v>
      </c>
      <c r="L72" s="353">
        <f>VLOOKUP($E72,Hybrid!$1:$1048576,MATCH(DATE(L$2,1,1),Hybrid!$A$1:$LI$1),FALSE)</f>
        <v>6.6781366699999997E-2</v>
      </c>
      <c r="M72" s="353">
        <f>VLOOKUP($E72,Hybrid!$1:$1048576,MATCH(DATE(M$2,1,1),Hybrid!$A$1:$LI$1),FALSE)</f>
        <v>6.7320874599999997E-2</v>
      </c>
      <c r="N72" s="353">
        <f>VLOOKUP($E72,Hybrid!$1:$1048576,MATCH(DATE(N$2,1,1),Hybrid!$A$1:$LI$1),FALSE)</f>
        <v>6.7921246399999996E-2</v>
      </c>
      <c r="O72" s="353">
        <f>VLOOKUP($E72,Hybrid!$1:$1048576,MATCH(DATE(O$2,1,1),Hybrid!$A$1:$LI$1),FALSE)</f>
        <v>6.8464337400000005E-2</v>
      </c>
      <c r="P72" s="353">
        <f>VLOOKUP($E72,Hybrid!$1:$1048576,MATCH(DATE(P$2,1,1),Hybrid!$A$1:$LI$1),FALSE)</f>
        <v>6.8647983300000007E-2</v>
      </c>
      <c r="Q72" s="353">
        <f>VLOOKUP($E72,Hybrid!$1:$1048576,MATCH(DATE(Q$2,1,1),Hybrid!$A$1:$LI$1),FALSE)</f>
        <v>7.1762629199999997E-2</v>
      </c>
      <c r="R72" s="353">
        <f>VLOOKUP($E72,Hybrid!$1:$1048576,MATCH(DATE(R$2,1,1),Hybrid!$A$1:$LI$1),FALSE)</f>
        <v>7.4671827199999999E-2</v>
      </c>
      <c r="S72" s="353">
        <f>VLOOKUP($E72,Hybrid!$1:$1048576,MATCH(DATE(S$2,1,1),Hybrid!$A$1:$LI$1),FALSE)</f>
        <v>7.6794632599999996E-2</v>
      </c>
      <c r="T72" s="353">
        <f>VLOOKUP($E72,Hybrid!$1:$1048576,MATCH(DATE(T$2,1,1),Hybrid!$A$1:$LI$1),FALSE)</f>
        <v>7.8221819100000006E-2</v>
      </c>
      <c r="U72" s="353">
        <f>VLOOKUP($E72,Hybrid!$1:$1048576,MATCH(DATE(U$2,1,1),Hybrid!$A$1:$LI$1),FALSE)</f>
        <v>7.9174856099999996E-2</v>
      </c>
      <c r="V72" s="353">
        <f>VLOOKUP($E72,Hybrid!$1:$1048576,MATCH(DATE(V$2,1,1),Hybrid!$A$1:$LI$1),FALSE)</f>
        <v>7.9444199300000004E-2</v>
      </c>
      <c r="W72" s="353">
        <f>VLOOKUP($E72,Hybrid!$1:$1048576,MATCH(DATE(W$2,1,1),Hybrid!$A$1:$LI$1),FALSE)</f>
        <v>7.9343348999999994E-2</v>
      </c>
      <c r="X72" s="353">
        <f>VLOOKUP($E72,Hybrid!$1:$1048576,MATCH(DATE(X$2,1,1),Hybrid!$A$1:$LI$1),FALSE)</f>
        <v>7.9074135500000003E-2</v>
      </c>
      <c r="Y72" s="353">
        <f>VLOOKUP($E72,Hybrid!$1:$1048576,MATCH(DATE(Y$2,1,1),Hybrid!$A$1:$LI$1),FALSE)</f>
        <v>7.8838765000000005E-2</v>
      </c>
      <c r="Z72" s="353">
        <f>VLOOKUP($E72,Hybrid!$1:$1048576,MATCH(DATE(Z$2,1,1),Hybrid!$A$1:$LI$1),FALSE)</f>
        <v>7.8532073600000002E-2</v>
      </c>
      <c r="AA72" s="353">
        <f>VLOOKUP($E72,Hybrid!$1:$1048576,MATCH(DATE(AA$2,1,1),Hybrid!$A$1:$LI$1),FALSE)</f>
        <v>7.8758270199999994E-2</v>
      </c>
      <c r="AB72" s="353">
        <f>VLOOKUP($E72,Hybrid!$1:$1048576,MATCH(DATE(AB$2,1,1),Hybrid!$A$1:$LI$1),FALSE)</f>
        <v>7.8916152899999994E-2</v>
      </c>
      <c r="AC72" s="353">
        <f>VLOOKUP($E72,Hybrid!$1:$1048576,MATCH(DATE(AC$2,1,1),Hybrid!$A$1:$LI$1),FALSE)</f>
        <v>7.9018208300000004E-2</v>
      </c>
      <c r="AD72" s="353">
        <f>VLOOKUP($E72,Hybrid!$1:$1048576,MATCH(DATE(AD$2,1,1),Hybrid!$A$1:$LI$1),FALSE)</f>
        <v>7.9107994400000006E-2</v>
      </c>
      <c r="AE72" s="353">
        <f>VLOOKUP($E72,Hybrid!$1:$1048576,MATCH(DATE(AE$2,1,1),Hybrid!$A$1:$LI$1),FALSE)</f>
        <v>7.9116731800000006E-2</v>
      </c>
      <c r="AF72" s="353">
        <f>VLOOKUP($E72,Hybrid!$1:$1048576,MATCH(DATE(AF$2,1,1),Hybrid!$A$1:$LI$1),FALSE)</f>
        <v>7.9525652799999999E-2</v>
      </c>
      <c r="AG72" s="353">
        <f>VLOOKUP($E72,Hybrid!$1:$1048576,MATCH(DATE(AG$2,1,1),Hybrid!$A$1:$LI$1),FALSE)</f>
        <v>7.9978055800000003E-2</v>
      </c>
      <c r="AH72" s="353">
        <f>VLOOKUP($E72,Hybrid!$1:$1048576,MATCH(DATE(AH$2,1,1),Hybrid!$A$1:$LI$1),FALSE)</f>
        <v>8.0497752899999997E-2</v>
      </c>
      <c r="AI72" s="353">
        <f>VLOOKUP($E72,Hybrid!$1:$1048576,MATCH(DATE(AI$2,1,1),Hybrid!$A$1:$LI$1),FALSE)</f>
        <v>8.1119229700000003E-2</v>
      </c>
      <c r="AJ72" s="353">
        <f>VLOOKUP($E72,Hybrid!$1:$1048576,MATCH(DATE(AJ$2,1,1),Hybrid!$A$1:$LI$1),FALSE)</f>
        <v>8.18296097E-2</v>
      </c>
      <c r="AK72" s="353">
        <f>VLOOKUP($E72,Hybrid!$1:$1048576,MATCH(DATE(AK$2,1,1),Hybrid!$A$1:$LI$1),FALSE)</f>
        <v>8.2690892799999999E-2</v>
      </c>
      <c r="AL72" s="353">
        <f>VLOOKUP($E72,Hybrid!$1:$1048576,MATCH(DATE(AL$2,1,1),Hybrid!$A$1:$LI$1),FALSE)</f>
        <v>8.3524444500000003E-2</v>
      </c>
      <c r="AM72" s="353">
        <f>VLOOKUP($E72,Hybrid!$1:$1048576,MATCH(DATE(AM$2,1,1),Hybrid!$A$1:$LI$1),FALSE)</f>
        <v>8.4320161699999993E-2</v>
      </c>
      <c r="AN72" s="353">
        <f>VLOOKUP($E72,Hybrid!$1:$1048576,MATCH(DATE(AN$2,1,1),Hybrid!$A$1:$LI$1),FALSE)</f>
        <v>8.5072657199999999E-2</v>
      </c>
      <c r="AO72" s="353">
        <f>VLOOKUP($E72,Hybrid!$1:$1048576,MATCH(DATE(AO$2,1,1),Hybrid!$A$1:$LI$1),FALSE)</f>
        <v>8.6031533199999996E-2</v>
      </c>
    </row>
    <row r="73" spans="1:41" ht="15" customHeight="1" x14ac:dyDescent="0.35">
      <c r="A73" s="411"/>
      <c r="B73" s="418"/>
      <c r="C73" s="142"/>
      <c r="D73" s="103" t="s">
        <v>510</v>
      </c>
      <c r="E73" s="45" t="s">
        <v>391</v>
      </c>
      <c r="F73" s="353">
        <f>VLOOKUP($E73,Hybrid!$1:$1048576,MATCH(DATE(F$2,1,1),Hybrid!$A$1:$LI$1),FALSE)</f>
        <v>2.9513512299999999E-2</v>
      </c>
      <c r="G73" s="353">
        <f>VLOOKUP($E73,Hybrid!$1:$1048576,MATCH(DATE(G$2,1,1),Hybrid!$A$1:$LI$1),FALSE)</f>
        <v>3.3516062300000003E-2</v>
      </c>
      <c r="H73" s="353">
        <f>VLOOKUP($E73,Hybrid!$1:$1048576,MATCH(DATE(H$2,1,1),Hybrid!$A$1:$LI$1),FALSE)</f>
        <v>3.6437422699999999E-2</v>
      </c>
      <c r="I73" s="353">
        <f>VLOOKUP($E73,Hybrid!$1:$1048576,MATCH(DATE(I$2,1,1),Hybrid!$A$1:$LI$1),FALSE)</f>
        <v>3.8060435400000002E-2</v>
      </c>
      <c r="J73" s="353">
        <f>VLOOKUP($E73,Hybrid!$1:$1048576,MATCH(DATE(J$2,1,1),Hybrid!$A$1:$LI$1),FALSE)</f>
        <v>4.0649967799999999E-2</v>
      </c>
      <c r="K73" s="353">
        <f>VLOOKUP($E73,Hybrid!$1:$1048576,MATCH(DATE(K$2,1,1),Hybrid!$A$1:$LI$1),FALSE)</f>
        <v>4.4497362300000003E-2</v>
      </c>
      <c r="L73" s="353">
        <f>VLOOKUP($E73,Hybrid!$1:$1048576,MATCH(DATE(L$2,1,1),Hybrid!$A$1:$LI$1),FALSE)</f>
        <v>4.5700031799999999E-2</v>
      </c>
      <c r="M73" s="353">
        <f>VLOOKUP($E73,Hybrid!$1:$1048576,MATCH(DATE(M$2,1,1),Hybrid!$A$1:$LI$1),FALSE)</f>
        <v>4.59676319E-2</v>
      </c>
      <c r="N73" s="353">
        <f>VLOOKUP($E73,Hybrid!$1:$1048576,MATCH(DATE(N$2,1,1),Hybrid!$A$1:$LI$1),FALSE)</f>
        <v>4.6221472899999998E-2</v>
      </c>
      <c r="O73" s="353">
        <f>VLOOKUP($E73,Hybrid!$1:$1048576,MATCH(DATE(O$2,1,1),Hybrid!$A$1:$LI$1),FALSE)</f>
        <v>4.6385678600000001E-2</v>
      </c>
      <c r="P73" s="353">
        <f>VLOOKUP($E73,Hybrid!$1:$1048576,MATCH(DATE(P$2,1,1),Hybrid!$A$1:$LI$1),FALSE)</f>
        <v>4.6247367599999999E-2</v>
      </c>
      <c r="Q73" s="353">
        <f>VLOOKUP($E73,Hybrid!$1:$1048576,MATCH(DATE(Q$2,1,1),Hybrid!$A$1:$LI$1),FALSE)</f>
        <v>4.8066448300000002E-2</v>
      </c>
      <c r="R73" s="353">
        <f>VLOOKUP($E73,Hybrid!$1:$1048576,MATCH(DATE(R$2,1,1),Hybrid!$A$1:$LI$1),FALSE)</f>
        <v>4.9817747799999999E-2</v>
      </c>
      <c r="S73" s="353">
        <f>VLOOKUP($E73,Hybrid!$1:$1048576,MATCH(DATE(S$2,1,1),Hybrid!$A$1:$LI$1),FALSE)</f>
        <v>5.1088323599999999E-2</v>
      </c>
      <c r="T73" s="353">
        <f>VLOOKUP($E73,Hybrid!$1:$1048576,MATCH(DATE(T$2,1,1),Hybrid!$A$1:$LI$1),FALSE)</f>
        <v>5.1921382600000003E-2</v>
      </c>
      <c r="U73" s="353">
        <f>VLOOKUP($E73,Hybrid!$1:$1048576,MATCH(DATE(U$2,1,1),Hybrid!$A$1:$LI$1),FALSE)</f>
        <v>5.2452794300000001E-2</v>
      </c>
      <c r="V73" s="353">
        <f>VLOOKUP($E73,Hybrid!$1:$1048576,MATCH(DATE(V$2,1,1),Hybrid!$A$1:$LI$1),FALSE)</f>
        <v>5.2532261599999998E-2</v>
      </c>
      <c r="W73" s="353">
        <f>VLOOKUP($E73,Hybrid!$1:$1048576,MATCH(DATE(W$2,1,1),Hybrid!$A$1:$LI$1),FALSE)</f>
        <v>5.23553717E-2</v>
      </c>
      <c r="X73" s="353">
        <f>VLOOKUP($E73,Hybrid!$1:$1048576,MATCH(DATE(X$2,1,1),Hybrid!$A$1:$LI$1),FALSE)</f>
        <v>5.2054958399999997E-2</v>
      </c>
      <c r="Y73" s="353">
        <f>VLOOKUP($E73,Hybrid!$1:$1048576,MATCH(DATE(Y$2,1,1),Hybrid!$A$1:$LI$1),FALSE)</f>
        <v>5.17678497E-2</v>
      </c>
      <c r="Z73" s="353">
        <f>VLOOKUP($E73,Hybrid!$1:$1048576,MATCH(DATE(Z$2,1,1),Hybrid!$A$1:$LI$1),FALSE)</f>
        <v>5.14294691E-2</v>
      </c>
      <c r="AA73" s="353">
        <f>VLOOKUP($E73,Hybrid!$1:$1048576,MATCH(DATE(AA$2,1,1),Hybrid!$A$1:$LI$1),FALSE)</f>
        <v>5.1442936600000003E-2</v>
      </c>
      <c r="AB73" s="353">
        <f>VLOOKUP($E73,Hybrid!$1:$1048576,MATCH(DATE(AB$2,1,1),Hybrid!$A$1:$LI$1),FALSE)</f>
        <v>5.1422550999999997E-2</v>
      </c>
      <c r="AC73" s="353">
        <f>VLOOKUP($E73,Hybrid!$1:$1048576,MATCH(DATE(AC$2,1,1),Hybrid!$A$1:$LI$1),FALSE)</f>
        <v>5.1372580700000003E-2</v>
      </c>
      <c r="AD73" s="353">
        <f>VLOOKUP($E73,Hybrid!$1:$1048576,MATCH(DATE(AD$2,1,1),Hybrid!$A$1:$LI$1),FALSE)</f>
        <v>5.1318840900000003E-2</v>
      </c>
      <c r="AE73" s="353">
        <f>VLOOKUP($E73,Hybrid!$1:$1048576,MATCH(DATE(AE$2,1,1),Hybrid!$A$1:$LI$1),FALSE)</f>
        <v>5.1213182099999997E-2</v>
      </c>
      <c r="AF73" s="353">
        <f>VLOOKUP($E73,Hybrid!$1:$1048576,MATCH(DATE(AF$2,1,1),Hybrid!$A$1:$LI$1),FALSE)</f>
        <v>5.1368033E-2</v>
      </c>
      <c r="AG73" s="353">
        <f>VLOOKUP($E73,Hybrid!$1:$1048576,MATCH(DATE(AG$2,1,1),Hybrid!$A$1:$LI$1),FALSE)</f>
        <v>5.1550609999999997E-2</v>
      </c>
      <c r="AH73" s="353">
        <f>VLOOKUP($E73,Hybrid!$1:$1048576,MATCH(DATE(AH$2,1,1),Hybrid!$A$1:$LI$1),FALSE)</f>
        <v>5.1770495100000001E-2</v>
      </c>
      <c r="AI73" s="353">
        <f>VLOOKUP($E73,Hybrid!$1:$1048576,MATCH(DATE(AI$2,1,1),Hybrid!$A$1:$LI$1),FALSE)</f>
        <v>5.2047762300000001E-2</v>
      </c>
      <c r="AJ73" s="353">
        <f>VLOOKUP($E73,Hybrid!$1:$1048576,MATCH(DATE(AJ$2,1,1),Hybrid!$A$1:$LI$1),FALSE)</f>
        <v>5.23731214E-2</v>
      </c>
      <c r="AK73" s="353">
        <f>VLOOKUP($E73,Hybrid!$1:$1048576,MATCH(DATE(AK$2,1,1),Hybrid!$A$1:$LI$1),FALSE)</f>
        <v>5.2785953699999999E-2</v>
      </c>
      <c r="AL73" s="353">
        <f>VLOOKUP($E73,Hybrid!$1:$1048576,MATCH(DATE(AL$2,1,1),Hybrid!$A$1:$LI$1),FALSE)</f>
        <v>5.3171090400000003E-2</v>
      </c>
      <c r="AM73" s="353">
        <f>VLOOKUP($E73,Hybrid!$1:$1048576,MATCH(DATE(AM$2,1,1),Hybrid!$A$1:$LI$1),FALSE)</f>
        <v>5.3519535899999998E-2</v>
      </c>
      <c r="AN73" s="353">
        <f>VLOOKUP($E73,Hybrid!$1:$1048576,MATCH(DATE(AN$2,1,1),Hybrid!$A$1:$LI$1),FALSE)</f>
        <v>5.3826841100000002E-2</v>
      </c>
      <c r="AO73" s="353">
        <f>VLOOKUP($E73,Hybrid!$1:$1048576,MATCH(DATE(AO$2,1,1),Hybrid!$A$1:$LI$1),FALSE)</f>
        <v>5.4245460199999998E-2</v>
      </c>
    </row>
    <row r="74" spans="1:41" ht="15" customHeight="1" x14ac:dyDescent="0.35">
      <c r="A74" s="411"/>
      <c r="B74" s="418"/>
      <c r="C74" s="142"/>
      <c r="D74" s="103" t="s">
        <v>511</v>
      </c>
      <c r="E74" s="45" t="s">
        <v>392</v>
      </c>
      <c r="F74" s="353">
        <f>VLOOKUP($E74,Hybrid!$1:$1048576,MATCH(DATE(F$2,1,1),Hybrid!$A$1:$LI$1),FALSE)</f>
        <v>1.6358715900000001E-2</v>
      </c>
      <c r="G74" s="353">
        <f>VLOOKUP($E74,Hybrid!$1:$1048576,MATCH(DATE(G$2,1,1),Hybrid!$A$1:$LI$1),FALSE)</f>
        <v>1.8491489199999999E-2</v>
      </c>
      <c r="H74" s="353">
        <f>VLOOKUP($E74,Hybrid!$1:$1048576,MATCH(DATE(H$2,1,1),Hybrid!$A$1:$LI$1),FALSE)</f>
        <v>1.9964658199999999E-2</v>
      </c>
      <c r="I74" s="353">
        <f>VLOOKUP($E74,Hybrid!$1:$1048576,MATCH(DATE(I$2,1,1),Hybrid!$A$1:$LI$1),FALSE)</f>
        <v>2.06610843E-2</v>
      </c>
      <c r="J74" s="353">
        <f>VLOOKUP($E74,Hybrid!$1:$1048576,MATCH(DATE(J$2,1,1),Hybrid!$A$1:$LI$1),FALSE)</f>
        <v>2.18422258E-2</v>
      </c>
      <c r="K74" s="353">
        <f>VLOOKUP($E74,Hybrid!$1:$1048576,MATCH(DATE(K$2,1,1),Hybrid!$A$1:$LI$1),FALSE)</f>
        <v>2.37014537E-2</v>
      </c>
      <c r="L74" s="353">
        <f>VLOOKUP($E74,Hybrid!$1:$1048576,MATCH(DATE(L$2,1,1),Hybrid!$A$1:$LI$1),FALSE)</f>
        <v>2.4153219100000001E-2</v>
      </c>
      <c r="M74" s="353">
        <f>VLOOKUP($E74,Hybrid!$1:$1048576,MATCH(DATE(M$2,1,1),Hybrid!$A$1:$LI$1),FALSE)</f>
        <v>2.4036889400000001E-2</v>
      </c>
      <c r="N74" s="353">
        <f>VLOOKUP($E74,Hybrid!$1:$1048576,MATCH(DATE(N$2,1,1),Hybrid!$A$1:$LI$1),FALSE)</f>
        <v>2.3844841299999999E-2</v>
      </c>
      <c r="O74" s="353">
        <f>VLOOKUP($E74,Hybrid!$1:$1048576,MATCH(DATE(O$2,1,1),Hybrid!$A$1:$LI$1),FALSE)</f>
        <v>2.3552257600000001E-2</v>
      </c>
      <c r="P74" s="353">
        <f>VLOOKUP($E74,Hybrid!$1:$1048576,MATCH(DATE(P$2,1,1),Hybrid!$A$1:$LI$1),FALSE)</f>
        <v>2.3060594600000001E-2</v>
      </c>
      <c r="Q74" s="353">
        <f>VLOOKUP($E74,Hybrid!$1:$1048576,MATCH(DATE(Q$2,1,1),Hybrid!$A$1:$LI$1),FALSE)</f>
        <v>2.3535252999999999E-2</v>
      </c>
      <c r="R74" s="353">
        <f>VLOOKUP($E74,Hybrid!$1:$1048576,MATCH(DATE(R$2,1,1),Hybrid!$A$1:$LI$1),FALSE)</f>
        <v>2.40276582E-2</v>
      </c>
      <c r="S74" s="353">
        <f>VLOOKUP($E74,Hybrid!$1:$1048576,MATCH(DATE(S$2,1,1),Hybrid!$A$1:$LI$1),FALSE)</f>
        <v>2.4335036300000001E-2</v>
      </c>
      <c r="T74" s="353">
        <f>VLOOKUP($E74,Hybrid!$1:$1048576,MATCH(DATE(T$2,1,1),Hybrid!$A$1:$LI$1),FALSE)</f>
        <v>2.44719945E-2</v>
      </c>
      <c r="U74" s="353">
        <f>VLOOKUP($E74,Hybrid!$1:$1048576,MATCH(DATE(U$2,1,1),Hybrid!$A$1:$LI$1),FALSE)</f>
        <v>2.4495016099999999E-2</v>
      </c>
      <c r="V74" s="353">
        <f>VLOOKUP($E74,Hybrid!$1:$1048576,MATCH(DATE(V$2,1,1),Hybrid!$A$1:$LI$1),FALSE)</f>
        <v>2.4324141399999999E-2</v>
      </c>
      <c r="W74" s="353">
        <f>VLOOKUP($E74,Hybrid!$1:$1048576,MATCH(DATE(W$2,1,1),Hybrid!$A$1:$LI$1),FALSE)</f>
        <v>2.4038397400000001E-2</v>
      </c>
      <c r="X74" s="353">
        <f>VLOOKUP($E74,Hybrid!$1:$1048576,MATCH(DATE(X$2,1,1),Hybrid!$A$1:$LI$1),FALSE)</f>
        <v>2.3698754400000001E-2</v>
      </c>
      <c r="Y74" s="353">
        <f>VLOOKUP($E74,Hybrid!$1:$1048576,MATCH(DATE(Y$2,1,1),Hybrid!$A$1:$LI$1),FALSE)</f>
        <v>2.3370866800000001E-2</v>
      </c>
      <c r="Z74" s="353">
        <f>VLOOKUP($E74,Hybrid!$1:$1048576,MATCH(DATE(Z$2,1,1),Hybrid!$A$1:$LI$1),FALSE)</f>
        <v>2.3028638399999999E-2</v>
      </c>
      <c r="AA74" s="353">
        <f>VLOOKUP($E74,Hybrid!$1:$1048576,MATCH(DATE(AA$2,1,1),Hybrid!$A$1:$LI$1),FALSE)</f>
        <v>2.2855421599999998E-2</v>
      </c>
      <c r="AB74" s="353">
        <f>VLOOKUP($E74,Hybrid!$1:$1048576,MATCH(DATE(AB$2,1,1),Hybrid!$A$1:$LI$1),FALSE)</f>
        <v>2.2681846499999998E-2</v>
      </c>
      <c r="AC74" s="353">
        <f>VLOOKUP($E74,Hybrid!$1:$1048576,MATCH(DATE(AC$2,1,1),Hybrid!$A$1:$LI$1),FALSE)</f>
        <v>2.2506161600000001E-2</v>
      </c>
      <c r="AD74" s="353">
        <f>VLOOKUP($E74,Hybrid!$1:$1048576,MATCH(DATE(AD$2,1,1),Hybrid!$A$1:$LI$1),FALSE)</f>
        <v>2.2336198299999999E-2</v>
      </c>
      <c r="AE74" s="353">
        <f>VLOOKUP($E74,Hybrid!$1:$1048576,MATCH(DATE(AE$2,1,1),Hybrid!$A$1:$LI$1),FALSE)</f>
        <v>2.2144233199999998E-2</v>
      </c>
      <c r="AF74" s="353">
        <f>VLOOKUP($E74,Hybrid!$1:$1048576,MATCH(DATE(AF$2,1,1),Hybrid!$A$1:$LI$1),FALSE)</f>
        <v>2.2062814100000001E-2</v>
      </c>
      <c r="AG74" s="353">
        <f>VLOOKUP($E74,Hybrid!$1:$1048576,MATCH(DATE(AG$2,1,1),Hybrid!$A$1:$LI$1),FALSE)</f>
        <v>2.1984293200000001E-2</v>
      </c>
      <c r="AH74" s="353">
        <f>VLOOKUP($E74,Hybrid!$1:$1048576,MATCH(DATE(AH$2,1,1),Hybrid!$A$1:$LI$1),FALSE)</f>
        <v>2.1907069000000001E-2</v>
      </c>
      <c r="AI74" s="353">
        <f>VLOOKUP($E74,Hybrid!$1:$1048576,MATCH(DATE(AI$2,1,1),Hybrid!$A$1:$LI$1),FALSE)</f>
        <v>2.1839269599999999E-2</v>
      </c>
      <c r="AJ74" s="353">
        <f>VLOOKUP($E74,Hybrid!$1:$1048576,MATCH(DATE(AJ$2,1,1),Hybrid!$A$1:$LI$1),FALSE)</f>
        <v>2.1777898100000002E-2</v>
      </c>
      <c r="AK74" s="353">
        <f>VLOOKUP($E74,Hybrid!$1:$1048576,MATCH(DATE(AK$2,1,1),Hybrid!$A$1:$LI$1),FALSE)</f>
        <v>2.1739359400000002E-2</v>
      </c>
      <c r="AL74" s="353">
        <f>VLOOKUP($E74,Hybrid!$1:$1048576,MATCH(DATE(AL$2,1,1),Hybrid!$A$1:$LI$1),FALSE)</f>
        <v>2.1675311900000001E-2</v>
      </c>
      <c r="AM74" s="353">
        <f>VLOOKUP($E74,Hybrid!$1:$1048576,MATCH(DATE(AM$2,1,1),Hybrid!$A$1:$LI$1),FALSE)</f>
        <v>2.1581981900000002E-2</v>
      </c>
      <c r="AN74" s="353">
        <f>VLOOKUP($E74,Hybrid!$1:$1048576,MATCH(DATE(AN$2,1,1),Hybrid!$A$1:$LI$1),FALSE)</f>
        <v>2.1459365500000001E-2</v>
      </c>
      <c r="AO74" s="353">
        <f>VLOOKUP($E74,Hybrid!$1:$1048576,MATCH(DATE(AO$2,1,1),Hybrid!$A$1:$LI$1),FALSE)</f>
        <v>2.1361555599999998E-2</v>
      </c>
    </row>
    <row r="75" spans="1:41" ht="15" customHeight="1" x14ac:dyDescent="0.35">
      <c r="A75" s="411"/>
      <c r="B75" s="418"/>
      <c r="C75" s="142"/>
      <c r="D75" s="103" t="s">
        <v>512</v>
      </c>
      <c r="E75" s="45" t="s">
        <v>393</v>
      </c>
      <c r="F75" s="353">
        <f>VLOOKUP($E75,Hybrid!$1:$1048576,MATCH(DATE(F$2,1,1),Hybrid!$A$1:$LI$1),FALSE)</f>
        <v>1.00632173E-2</v>
      </c>
      <c r="G75" s="353">
        <f>VLOOKUP($E75,Hybrid!$1:$1048576,MATCH(DATE(G$2,1,1),Hybrid!$A$1:$LI$1),FALSE)</f>
        <v>1.13272136E-2</v>
      </c>
      <c r="H75" s="353">
        <f>VLOOKUP($E75,Hybrid!$1:$1048576,MATCH(DATE(H$2,1,1),Hybrid!$A$1:$LI$1),FALSE)</f>
        <v>1.2153793099999999E-2</v>
      </c>
      <c r="I75" s="353">
        <f>VLOOKUP($E75,Hybrid!$1:$1048576,MATCH(DATE(I$2,1,1),Hybrid!$A$1:$LI$1),FALSE)</f>
        <v>1.2470851999999999E-2</v>
      </c>
      <c r="J75" s="353">
        <f>VLOOKUP($E75,Hybrid!$1:$1048576,MATCH(DATE(J$2,1,1),Hybrid!$A$1:$LI$1),FALSE)</f>
        <v>1.3057316500000001E-2</v>
      </c>
      <c r="K75" s="353">
        <f>VLOOKUP($E75,Hybrid!$1:$1048576,MATCH(DATE(K$2,1,1),Hybrid!$A$1:$LI$1),FALSE)</f>
        <v>1.4055147699999999E-2</v>
      </c>
      <c r="L75" s="353">
        <f>VLOOKUP($E75,Hybrid!$1:$1048576,MATCH(DATE(L$2,1,1),Hybrid!$A$1:$LI$1),FALSE)</f>
        <v>1.42236021E-2</v>
      </c>
      <c r="M75" s="353">
        <f>VLOOKUP($E75,Hybrid!$1:$1048576,MATCH(DATE(M$2,1,1),Hybrid!$A$1:$LI$1),FALSE)</f>
        <v>1.4019255600000001E-2</v>
      </c>
      <c r="N75" s="353">
        <f>VLOOKUP($E75,Hybrid!$1:$1048576,MATCH(DATE(N$2,1,1),Hybrid!$A$1:$LI$1),FALSE)</f>
        <v>1.37356137E-2</v>
      </c>
      <c r="O75" s="353">
        <f>VLOOKUP($E75,Hybrid!$1:$1048576,MATCH(DATE(O$2,1,1),Hybrid!$A$1:$LI$1),FALSE)</f>
        <v>1.33670973E-2</v>
      </c>
      <c r="P75" s="353">
        <f>VLOOKUP($E75,Hybrid!$1:$1048576,MATCH(DATE(P$2,1,1),Hybrid!$A$1:$LI$1),FALSE)</f>
        <v>1.28621619E-2</v>
      </c>
      <c r="Q75" s="353">
        <f>VLOOKUP($E75,Hybrid!$1:$1048576,MATCH(DATE(Q$2,1,1),Hybrid!$A$1:$LI$1),FALSE)</f>
        <v>1.2894128899999999E-2</v>
      </c>
      <c r="R75" s="353">
        <f>VLOOKUP($E75,Hybrid!$1:$1048576,MATCH(DATE(R$2,1,1),Hybrid!$A$1:$LI$1),FALSE)</f>
        <v>1.29709491E-2</v>
      </c>
      <c r="S75" s="353">
        <f>VLOOKUP($E75,Hybrid!$1:$1048576,MATCH(DATE(S$2,1,1),Hybrid!$A$1:$LI$1),FALSE)</f>
        <v>1.2977462800000001E-2</v>
      </c>
      <c r="T75" s="353">
        <f>VLOOKUP($E75,Hybrid!$1:$1048576,MATCH(DATE(T$2,1,1),Hybrid!$A$1:$LI$1),FALSE)</f>
        <v>1.2916028899999999E-2</v>
      </c>
      <c r="U75" s="353">
        <f>VLOOKUP($E75,Hybrid!$1:$1048576,MATCH(DATE(U$2,1,1),Hybrid!$A$1:$LI$1),FALSE)</f>
        <v>1.28111717E-2</v>
      </c>
      <c r="V75" s="353">
        <f>VLOOKUP($E75,Hybrid!$1:$1048576,MATCH(DATE(V$2,1,1),Hybrid!$A$1:$LI$1),FALSE)</f>
        <v>1.2615188100000001E-2</v>
      </c>
      <c r="W75" s="353">
        <f>VLOOKUP($E75,Hybrid!$1:$1048576,MATCH(DATE(W$2,1,1),Hybrid!$A$1:$LI$1),FALSE)</f>
        <v>1.2362807599999999E-2</v>
      </c>
      <c r="X75" s="353">
        <f>VLOOKUP($E75,Hybrid!$1:$1048576,MATCH(DATE(X$2,1,1),Hybrid!$A$1:$LI$1),FALSE)</f>
        <v>1.20849541E-2</v>
      </c>
      <c r="Y75" s="353">
        <f>VLOOKUP($E75,Hybrid!$1:$1048576,MATCH(DATE(Y$2,1,1),Hybrid!$A$1:$LI$1),FALSE)</f>
        <v>1.1816355000000001E-2</v>
      </c>
      <c r="Z75" s="353">
        <f>VLOOKUP($E75,Hybrid!$1:$1048576,MATCH(DATE(Z$2,1,1),Hybrid!$A$1:$LI$1),FALSE)</f>
        <v>1.15449365E-2</v>
      </c>
      <c r="AA75" s="353">
        <f>VLOOKUP($E75,Hybrid!$1:$1048576,MATCH(DATE(AA$2,1,1),Hybrid!$A$1:$LI$1),FALSE)</f>
        <v>1.13637441E-2</v>
      </c>
      <c r="AB75" s="353">
        <f>VLOOKUP($E75,Hybrid!$1:$1048576,MATCH(DATE(AB$2,1,1),Hybrid!$A$1:$LI$1),FALSE)</f>
        <v>1.11892551E-2</v>
      </c>
      <c r="AC75" s="353">
        <f>VLOOKUP($E75,Hybrid!$1:$1048576,MATCH(DATE(AC$2,1,1),Hybrid!$A$1:$LI$1),FALSE)</f>
        <v>1.10187056E-2</v>
      </c>
      <c r="AD75" s="353">
        <f>VLOOKUP($E75,Hybrid!$1:$1048576,MATCH(DATE(AD$2,1,1),Hybrid!$A$1:$LI$1),FALSE)</f>
        <v>1.0854196700000001E-2</v>
      </c>
      <c r="AE75" s="353">
        <f>VLOOKUP($E75,Hybrid!$1:$1048576,MATCH(DATE(AE$2,1,1),Hybrid!$A$1:$LI$1),FALSE)</f>
        <v>1.06792233E-2</v>
      </c>
      <c r="AF75" s="353">
        <f>VLOOKUP($E75,Hybrid!$1:$1048576,MATCH(DATE(AF$2,1,1),Hybrid!$A$1:$LI$1),FALSE)</f>
        <v>1.0556611800000001E-2</v>
      </c>
      <c r="AG75" s="353">
        <f>VLOOKUP($E75,Hybrid!$1:$1048576,MATCH(DATE(AG$2,1,1),Hybrid!$A$1:$LI$1),FALSE)</f>
        <v>1.0431460300000001E-2</v>
      </c>
      <c r="AH75" s="353">
        <f>VLOOKUP($E75,Hybrid!$1:$1048576,MATCH(DATE(AH$2,1,1),Hybrid!$A$1:$LI$1),FALSE)</f>
        <v>1.0300666E-2</v>
      </c>
      <c r="AI75" s="353">
        <f>VLOOKUP($E75,Hybrid!$1:$1048576,MATCH(DATE(AI$2,1,1),Hybrid!$A$1:$LI$1),FALSE)</f>
        <v>1.0168077399999999E-2</v>
      </c>
      <c r="AJ75" s="353">
        <f>VLOOKUP($E75,Hybrid!$1:$1048576,MATCH(DATE(AJ$2,1,1),Hybrid!$A$1:$LI$1),FALSE)</f>
        <v>1.00328504E-2</v>
      </c>
      <c r="AK75" s="353">
        <f>VLOOKUP($E75,Hybrid!$1:$1048576,MATCH(DATE(AK$2,1,1),Hybrid!$A$1:$LI$1),FALSE)</f>
        <v>9.9026800699999994E-3</v>
      </c>
      <c r="AL75" s="353">
        <f>VLOOKUP($E75,Hybrid!$1:$1048576,MATCH(DATE(AL$2,1,1),Hybrid!$A$1:$LI$1),FALSE)</f>
        <v>9.7553224299999994E-3</v>
      </c>
      <c r="AM75" s="353">
        <f>VLOOKUP($E75,Hybrid!$1:$1048576,MATCH(DATE(AM$2,1,1),Hybrid!$A$1:$LI$1),FALSE)</f>
        <v>9.5893852799999995E-3</v>
      </c>
      <c r="AN75" s="353">
        <f>VLOOKUP($E75,Hybrid!$1:$1048576,MATCH(DATE(AN$2,1,1),Hybrid!$A$1:$LI$1),FALSE)</f>
        <v>9.4059527600000008E-3</v>
      </c>
      <c r="AO75" s="353">
        <f>VLOOKUP($E75,Hybrid!$1:$1048576,MATCH(DATE(AO$2,1,1),Hybrid!$A$1:$LI$1),FALSE)</f>
        <v>9.2265167199999994E-3</v>
      </c>
    </row>
    <row r="76" spans="1:41" ht="15" customHeight="1" x14ac:dyDescent="0.35">
      <c r="A76" s="411"/>
      <c r="B76" s="418"/>
      <c r="C76" s="142"/>
      <c r="D76" s="103" t="s">
        <v>513</v>
      </c>
      <c r="E76" s="45" t="s">
        <v>394</v>
      </c>
      <c r="F76" s="353">
        <f>VLOOKUP($E76,Hybrid!$1:$1048576,MATCH(DATE(F$2,1,1),Hybrid!$A$1:$LI$1),FALSE)</f>
        <v>4.8668403100000004E-3</v>
      </c>
      <c r="G76" s="353">
        <f>VLOOKUP($E76,Hybrid!$1:$1048576,MATCH(DATE(G$2,1,1),Hybrid!$A$1:$LI$1),FALSE)</f>
        <v>5.3986765200000003E-3</v>
      </c>
      <c r="H76" s="353">
        <f>VLOOKUP($E76,Hybrid!$1:$1048576,MATCH(DATE(H$2,1,1),Hybrid!$A$1:$LI$1),FALSE)</f>
        <v>5.6680930399999998E-3</v>
      </c>
      <c r="I76" s="353">
        <f>VLOOKUP($E76,Hybrid!$1:$1048576,MATCH(DATE(I$2,1,1),Hybrid!$A$1:$LI$1),FALSE)</f>
        <v>5.6529417199999996E-3</v>
      </c>
      <c r="J76" s="353">
        <f>VLOOKUP($E76,Hybrid!$1:$1048576,MATCH(DATE(J$2,1,1),Hybrid!$A$1:$LI$1),FALSE)</f>
        <v>5.7347835799999997E-3</v>
      </c>
      <c r="K76" s="353">
        <f>VLOOKUP($E76,Hybrid!$1:$1048576,MATCH(DATE(K$2,1,1),Hybrid!$A$1:$LI$1),FALSE)</f>
        <v>5.9974755000000001E-3</v>
      </c>
      <c r="L76" s="353">
        <f>VLOOKUP($E76,Hybrid!$1:$1048576,MATCH(DATE(L$2,1,1),Hybrid!$A$1:$LI$1),FALSE)</f>
        <v>5.9090293100000002E-3</v>
      </c>
      <c r="M76" s="353">
        <f>VLOOKUP($E76,Hybrid!$1:$1048576,MATCH(DATE(M$2,1,1),Hybrid!$A$1:$LI$1),FALSE)</f>
        <v>5.6255170199999999E-3</v>
      </c>
      <c r="N76" s="353">
        <f>VLOOKUP($E76,Hybrid!$1:$1048576,MATCH(DATE(N$2,1,1),Hybrid!$A$1:$LI$1),FALSE)</f>
        <v>5.28135342E-3</v>
      </c>
      <c r="O76" s="353">
        <f>VLOOKUP($E76,Hybrid!$1:$1048576,MATCH(DATE(O$2,1,1),Hybrid!$A$1:$LI$1),FALSE)</f>
        <v>4.8908857999999996E-3</v>
      </c>
      <c r="P76" s="353">
        <f>VLOOKUP($E76,Hybrid!$1:$1048576,MATCH(DATE(P$2,1,1),Hybrid!$A$1:$LI$1),FALSE)</f>
        <v>4.4482274799999997E-3</v>
      </c>
      <c r="Q76" s="353">
        <f>VLOOKUP($E76,Hybrid!$1:$1048576,MATCH(DATE(Q$2,1,1),Hybrid!$A$1:$LI$1),FALSE)</f>
        <v>4.2075114800000004E-3</v>
      </c>
      <c r="R76" s="353">
        <f>VLOOKUP($E76,Hybrid!$1:$1048576,MATCH(DATE(R$2,1,1),Hybrid!$A$1:$LI$1),FALSE)</f>
        <v>4.0210083499999999E-3</v>
      </c>
      <c r="S76" s="353">
        <f>VLOOKUP($E76,Hybrid!$1:$1048576,MATCH(DATE(S$2,1,1),Hybrid!$A$1:$LI$1),FALSE)</f>
        <v>3.8491802099999998E-3</v>
      </c>
      <c r="T76" s="353">
        <f>VLOOKUP($E76,Hybrid!$1:$1048576,MATCH(DATE(T$2,1,1),Hybrid!$A$1:$LI$1),FALSE)</f>
        <v>3.6873347999999999E-3</v>
      </c>
      <c r="U76" s="353">
        <f>VLOOKUP($E76,Hybrid!$1:$1048576,MATCH(DATE(U$2,1,1),Hybrid!$A$1:$LI$1),FALSE)</f>
        <v>3.5362809900000001E-3</v>
      </c>
      <c r="V76" s="353">
        <f>VLOOKUP($E76,Hybrid!$1:$1048576,MATCH(DATE(V$2,1,1),Hybrid!$A$1:$LI$1),FALSE)</f>
        <v>3.3766977099999999E-3</v>
      </c>
      <c r="W76" s="353">
        <f>VLOOKUP($E76,Hybrid!$1:$1048576,MATCH(DATE(W$2,1,1),Hybrid!$A$1:$LI$1),FALSE)</f>
        <v>3.2120700399999999E-3</v>
      </c>
      <c r="X76" s="353">
        <f>VLOOKUP($E76,Hybrid!$1:$1048576,MATCH(DATE(X$2,1,1),Hybrid!$A$1:$LI$1),FALSE)</f>
        <v>3.04925246E-3</v>
      </c>
      <c r="Y76" s="353">
        <f>VLOOKUP($E76,Hybrid!$1:$1048576,MATCH(DATE(Y$2,1,1),Hybrid!$A$1:$LI$1),FALSE)</f>
        <v>2.8970272199999999E-3</v>
      </c>
      <c r="Z76" s="353">
        <f>VLOOKUP($E76,Hybrid!$1:$1048576,MATCH(DATE(Z$2,1,1),Hybrid!$A$1:$LI$1),FALSE)</f>
        <v>2.75225226E-3</v>
      </c>
      <c r="AA76" s="353">
        <f>VLOOKUP($E76,Hybrid!$1:$1048576,MATCH(DATE(AA$2,1,1),Hybrid!$A$1:$LI$1),FALSE)</f>
        <v>2.6364841000000002E-3</v>
      </c>
      <c r="AB76" s="353">
        <f>VLOOKUP($E76,Hybrid!$1:$1048576,MATCH(DATE(AB$2,1,1),Hybrid!$A$1:$LI$1),FALSE)</f>
        <v>2.52942762E-3</v>
      </c>
      <c r="AC76" s="353">
        <f>VLOOKUP($E76,Hybrid!$1:$1048576,MATCH(DATE(AC$2,1,1),Hybrid!$A$1:$LI$1),FALSE)</f>
        <v>2.4289225999999998E-3</v>
      </c>
      <c r="AD76" s="353">
        <f>VLOOKUP($E76,Hybrid!$1:$1048576,MATCH(DATE(AD$2,1,1),Hybrid!$A$1:$LI$1),FALSE)</f>
        <v>2.3339521500000001E-3</v>
      </c>
      <c r="AE76" s="353">
        <f>VLOOKUP($E76,Hybrid!$1:$1048576,MATCH(DATE(AE$2,1,1),Hybrid!$A$1:$LI$1),FALSE)</f>
        <v>2.2385907100000001E-3</v>
      </c>
      <c r="AF76" s="353">
        <f>VLOOKUP($E76,Hybrid!$1:$1048576,MATCH(DATE(AF$2,1,1),Hybrid!$A$1:$LI$1),FALSE)</f>
        <v>2.1549156699999998E-3</v>
      </c>
      <c r="AG76" s="353">
        <f>VLOOKUP($E76,Hybrid!$1:$1048576,MATCH(DATE(AG$2,1,1),Hybrid!$A$1:$LI$1),FALSE)</f>
        <v>2.06925605E-3</v>
      </c>
      <c r="AH76" s="353">
        <f>VLOOKUP($E76,Hybrid!$1:$1048576,MATCH(DATE(AH$2,1,1),Hybrid!$A$1:$LI$1),FALSE)</f>
        <v>1.9801174499999999E-3</v>
      </c>
      <c r="AI76" s="353">
        <f>VLOOKUP($E76,Hybrid!$1:$1048576,MATCH(DATE(AI$2,1,1),Hybrid!$A$1:$LI$1),FALSE)</f>
        <v>1.8889445300000001E-3</v>
      </c>
      <c r="AJ76" s="353">
        <f>VLOOKUP($E76,Hybrid!$1:$1048576,MATCH(DATE(AJ$2,1,1),Hybrid!$A$1:$LI$1),FALSE)</f>
        <v>1.79654389E-3</v>
      </c>
      <c r="AK76" s="353">
        <f>VLOOKUP($E76,Hybrid!$1:$1048576,MATCH(DATE(AK$2,1,1),Hybrid!$A$1:$LI$1),FALSE)</f>
        <v>1.7048177099999999E-3</v>
      </c>
      <c r="AL76" s="353">
        <f>VLOOKUP($E76,Hybrid!$1:$1048576,MATCH(DATE(AL$2,1,1),Hybrid!$A$1:$LI$1),FALSE)</f>
        <v>1.6102734000000001E-3</v>
      </c>
      <c r="AM76" s="353">
        <f>VLOOKUP($E76,Hybrid!$1:$1048576,MATCH(DATE(AM$2,1,1),Hybrid!$A$1:$LI$1),FALSE)</f>
        <v>1.51351157E-3</v>
      </c>
      <c r="AN76" s="353">
        <f>VLOOKUP($E76,Hybrid!$1:$1048576,MATCH(DATE(AN$2,1,1),Hybrid!$A$1:$LI$1),FALSE)</f>
        <v>1.4158243000000001E-3</v>
      </c>
      <c r="AO76" s="353">
        <f>VLOOKUP($E76,Hybrid!$1:$1048576,MATCH(DATE(AO$2,1,1),Hybrid!$A$1:$LI$1),FALSE)</f>
        <v>1.3198437E-3</v>
      </c>
    </row>
    <row r="77" spans="1:41" ht="15" customHeight="1" x14ac:dyDescent="0.35">
      <c r="A77" s="411"/>
      <c r="B77" s="418"/>
      <c r="C77" s="143"/>
      <c r="D77" s="104" t="s">
        <v>514</v>
      </c>
      <c r="E77" s="77" t="s">
        <v>395</v>
      </c>
      <c r="F77" s="350">
        <f>VLOOKUP($E77,Hybrid!$1:$1048576,MATCH(DATE(F$2,1,1),Hybrid!$A$1:$LI$1),FALSE)</f>
        <v>9.13706343E-3</v>
      </c>
      <c r="G77" s="350">
        <f>VLOOKUP($E77,Hybrid!$1:$1048576,MATCH(DATE(G$2,1,1),Hybrid!$A$1:$LI$1),FALSE)</f>
        <v>1.00062107E-2</v>
      </c>
      <c r="H77" s="350">
        <f>VLOOKUP($E77,Hybrid!$1:$1048576,MATCH(DATE(H$2,1,1),Hybrid!$A$1:$LI$1),FALSE)</f>
        <v>1.03078302E-2</v>
      </c>
      <c r="I77" s="350">
        <f>VLOOKUP($E77,Hybrid!$1:$1048576,MATCH(DATE(I$2,1,1),Hybrid!$A$1:$LI$1),FALSE)</f>
        <v>1.00273537E-2</v>
      </c>
      <c r="J77" s="350">
        <f>VLOOKUP($E77,Hybrid!$1:$1048576,MATCH(DATE(J$2,1,1),Hybrid!$A$1:$LI$1),FALSE)</f>
        <v>9.8929929900000001E-3</v>
      </c>
      <c r="K77" s="350">
        <f>VLOOKUP($E77,Hybrid!$1:$1048576,MATCH(DATE(K$2,1,1),Hybrid!$A$1:$LI$1),FALSE)</f>
        <v>1.00845278E-2</v>
      </c>
      <c r="L77" s="350">
        <f>VLOOKUP($E77,Hybrid!$1:$1048576,MATCH(DATE(L$2,1,1),Hybrid!$A$1:$LI$1),FALSE)</f>
        <v>9.7024843700000002E-3</v>
      </c>
      <c r="M77" s="350">
        <f>VLOOKUP($E77,Hybrid!$1:$1048576,MATCH(DATE(M$2,1,1),Hybrid!$A$1:$LI$1),FALSE)</f>
        <v>8.9602823400000003E-3</v>
      </c>
      <c r="N77" s="350">
        <f>VLOOKUP($E77,Hybrid!$1:$1048576,MATCH(DATE(N$2,1,1),Hybrid!$A$1:$LI$1),FALSE)</f>
        <v>8.1045127700000007E-3</v>
      </c>
      <c r="O77" s="350">
        <f>VLOOKUP($E77,Hybrid!$1:$1048576,MATCH(DATE(O$2,1,1),Hybrid!$A$1:$LI$1),FALSE)</f>
        <v>7.1872792800000002E-3</v>
      </c>
      <c r="P77" s="350">
        <f>VLOOKUP($E77,Hybrid!$1:$1048576,MATCH(DATE(P$2,1,1),Hybrid!$A$1:$LI$1),FALSE)</f>
        <v>6.2223668400000001E-3</v>
      </c>
      <c r="Q77" s="350">
        <f>VLOOKUP($E77,Hybrid!$1:$1048576,MATCH(DATE(Q$2,1,1),Hybrid!$A$1:$LI$1),FALSE)</f>
        <v>5.5909550800000004E-3</v>
      </c>
      <c r="R77" s="350">
        <f>VLOOKUP($E77,Hybrid!$1:$1048576,MATCH(DATE(R$2,1,1),Hybrid!$A$1:$LI$1),FALSE)</f>
        <v>5.1012304499999999E-3</v>
      </c>
      <c r="S77" s="350">
        <f>VLOOKUP($E77,Hybrid!$1:$1048576,MATCH(DATE(S$2,1,1),Hybrid!$A$1:$LI$1),FALSE)</f>
        <v>4.6894804600000001E-3</v>
      </c>
      <c r="T77" s="350">
        <f>VLOOKUP($E77,Hybrid!$1:$1048576,MATCH(DATE(T$2,1,1),Hybrid!$A$1:$LI$1),FALSE)</f>
        <v>4.3368242800000002E-3</v>
      </c>
      <c r="U77" s="350">
        <f>VLOOKUP($E77,Hybrid!$1:$1048576,MATCH(DATE(U$2,1,1),Hybrid!$A$1:$LI$1),FALSE)</f>
        <v>4.0321148100000001E-3</v>
      </c>
      <c r="V77" s="350">
        <f>VLOOKUP($E77,Hybrid!$1:$1048576,MATCH(DATE(V$2,1,1),Hybrid!$A$1:$LI$1),FALSE)</f>
        <v>3.7430828300000002E-3</v>
      </c>
      <c r="W77" s="350">
        <f>VLOOKUP($E77,Hybrid!$1:$1048576,MATCH(DATE(W$2,1,1),Hybrid!$A$1:$LI$1),FALSE)</f>
        <v>3.4653761399999999E-3</v>
      </c>
      <c r="X77" s="350">
        <f>VLOOKUP($E77,Hybrid!$1:$1048576,MATCH(DATE(X$2,1,1),Hybrid!$A$1:$LI$1),FALSE)</f>
        <v>3.2035135700000002E-3</v>
      </c>
      <c r="Y77" s="350">
        <f>VLOOKUP($E77,Hybrid!$1:$1048576,MATCH(DATE(Y$2,1,1),Hybrid!$A$1:$LI$1),FALSE)</f>
        <v>2.96538979E-3</v>
      </c>
      <c r="Z77" s="350">
        <f>VLOOKUP($E77,Hybrid!$1:$1048576,MATCH(DATE(Z$2,1,1),Hybrid!$A$1:$LI$1),FALSE)</f>
        <v>2.7465009100000001E-3</v>
      </c>
      <c r="AA77" s="350">
        <f>VLOOKUP($E77,Hybrid!$1:$1048576,MATCH(DATE(AA$2,1,1),Hybrid!$A$1:$LI$1),FALSE)</f>
        <v>2.5668687599999999E-3</v>
      </c>
      <c r="AB77" s="350">
        <f>VLOOKUP($E77,Hybrid!$1:$1048576,MATCH(DATE(AB$2,1,1),Hybrid!$A$1:$LI$1),FALSE)</f>
        <v>2.40507423E-3</v>
      </c>
      <c r="AC77" s="350">
        <f>VLOOKUP($E77,Hybrid!$1:$1048576,MATCH(DATE(AC$2,1,1),Hybrid!$A$1:$LI$1),FALSE)</f>
        <v>2.2570891600000001E-3</v>
      </c>
      <c r="AD77" s="350">
        <f>VLOOKUP($E77,Hybrid!$1:$1048576,MATCH(DATE(AD$2,1,1),Hybrid!$A$1:$LI$1),FALSE)</f>
        <v>2.1202504099999998E-3</v>
      </c>
      <c r="AE77" s="350">
        <f>VLOOKUP($E77,Hybrid!$1:$1048576,MATCH(DATE(AE$2,1,1),Hybrid!$A$1:$LI$1),FALSE)</f>
        <v>1.9870090699999998E-3</v>
      </c>
      <c r="AF77" s="350">
        <f>VLOOKUP($E77,Hybrid!$1:$1048576,MATCH(DATE(AF$2,1,1),Hybrid!$A$1:$LI$1),FALSE)</f>
        <v>1.86713848E-3</v>
      </c>
      <c r="AG77" s="350">
        <f>VLOOKUP($E77,Hybrid!$1:$1048576,MATCH(DATE(AG$2,1,1),Hybrid!$A$1:$LI$1),FALSE)</f>
        <v>1.7470147399999999E-3</v>
      </c>
      <c r="AH77" s="350">
        <f>VLOOKUP($E77,Hybrid!$1:$1048576,MATCH(DATE(AH$2,1,1),Hybrid!$A$1:$LI$1),FALSE)</f>
        <v>1.6250165200000001E-3</v>
      </c>
      <c r="AI77" s="350">
        <f>VLOOKUP($E77,Hybrid!$1:$1048576,MATCH(DATE(AI$2,1,1),Hybrid!$A$1:$LI$1),FALSE)</f>
        <v>1.5031698900000001E-3</v>
      </c>
      <c r="AJ77" s="350">
        <f>VLOOKUP($E77,Hybrid!$1:$1048576,MATCH(DATE(AJ$2,1,1),Hybrid!$A$1:$LI$1),FALSE)</f>
        <v>1.3830666399999999E-3</v>
      </c>
      <c r="AK77" s="350">
        <f>VLOOKUP($E77,Hybrid!$1:$1048576,MATCH(DATE(AK$2,1,1),Hybrid!$A$1:$LI$1),FALSE)</f>
        <v>1.266748E-3</v>
      </c>
      <c r="AL77" s="350">
        <f>VLOOKUP($E77,Hybrid!$1:$1048576,MATCH(DATE(AL$2,1,1),Hybrid!$A$1:$LI$1),FALSE)</f>
        <v>1.1520183300000001E-3</v>
      </c>
      <c r="AM77" s="350">
        <f>VLOOKUP($E77,Hybrid!$1:$1048576,MATCH(DATE(AM$2,1,1),Hybrid!$A$1:$LI$1),FALSE)</f>
        <v>1.0399547899999999E-3</v>
      </c>
      <c r="AN77" s="350">
        <f>VLOOKUP($E77,Hybrid!$1:$1048576,MATCH(DATE(AN$2,1,1),Hybrid!$A$1:$LI$1),FALSE)</f>
        <v>9.3213521900000005E-4</v>
      </c>
      <c r="AO77" s="350">
        <f>VLOOKUP($E77,Hybrid!$1:$1048576,MATCH(DATE(AO$2,1,1),Hybrid!$A$1:$LI$1),FALSE)</f>
        <v>8.3000771399999998E-4</v>
      </c>
    </row>
    <row r="78" spans="1:41" s="92" customFormat="1" ht="15" customHeight="1" x14ac:dyDescent="0.35">
      <c r="A78" s="411"/>
      <c r="B78" s="418"/>
      <c r="C78" s="101" t="s">
        <v>519</v>
      </c>
      <c r="D78" s="102"/>
      <c r="E78" s="74" t="s">
        <v>396</v>
      </c>
      <c r="F78" s="351">
        <f>VLOOKUP($E78,Hybrid!$1:$1048576,MATCH(DATE(F$2,1,1),Hybrid!$A$1:$LI$1),FALSE)</f>
        <v>1886.229</v>
      </c>
      <c r="G78" s="351">
        <f>VLOOKUP($E78,Hybrid!$1:$1048576,MATCH(DATE(G$2,1,1),Hybrid!$A$1:$LI$1),FALSE)</f>
        <v>2136.009736</v>
      </c>
      <c r="H78" s="351">
        <f>VLOOKUP($E78,Hybrid!$1:$1048576,MATCH(DATE(H$2,1,1),Hybrid!$A$1:$LI$1),FALSE)</f>
        <v>2312.4513929999998</v>
      </c>
      <c r="I78" s="351">
        <f>VLOOKUP($E78,Hybrid!$1:$1048576,MATCH(DATE(I$2,1,1),Hybrid!$A$1:$LI$1),FALSE)</f>
        <v>2404.200116</v>
      </c>
      <c r="J78" s="351">
        <f>VLOOKUP($E78,Hybrid!$1:$1048576,MATCH(DATE(J$2,1,1),Hybrid!$A$1:$LI$1),FALSE)</f>
        <v>2556.7555419999999</v>
      </c>
      <c r="K78" s="351">
        <f>VLOOKUP($E78,Hybrid!$1:$1048576,MATCH(DATE(K$2,1,1),Hybrid!$A$1:$LI$1),FALSE)</f>
        <v>2786.5035969999999</v>
      </c>
      <c r="L78" s="351">
        <f>VLOOKUP($E78,Hybrid!$1:$1048576,MATCH(DATE(L$2,1,1),Hybrid!$A$1:$LI$1),FALSE)</f>
        <v>2858.1378669999999</v>
      </c>
      <c r="M78" s="351">
        <f>VLOOKUP($E78,Hybrid!$1:$1048576,MATCH(DATE(M$2,1,1),Hybrid!$A$1:$LI$1),FALSE)</f>
        <v>2919.0159130000002</v>
      </c>
      <c r="N78" s="351">
        <f>VLOOKUP($E78,Hybrid!$1:$1048576,MATCH(DATE(N$2,1,1),Hybrid!$A$1:$LI$1),FALSE)</f>
        <v>2976.5529259999998</v>
      </c>
      <c r="O78" s="351">
        <f>VLOOKUP($E78,Hybrid!$1:$1048576,MATCH(DATE(O$2,1,1),Hybrid!$A$1:$LI$1),FALSE)</f>
        <v>3028.420901</v>
      </c>
      <c r="P78" s="351">
        <f>VLOOKUP($E78,Hybrid!$1:$1048576,MATCH(DATE(P$2,1,1),Hybrid!$A$1:$LI$1),FALSE)</f>
        <v>3075.1110589999998</v>
      </c>
      <c r="Q78" s="351">
        <f>VLOOKUP($E78,Hybrid!$1:$1048576,MATCH(DATE(Q$2,1,1),Hybrid!$A$1:$LI$1),FALSE)</f>
        <v>3105.946422</v>
      </c>
      <c r="R78" s="351">
        <f>VLOOKUP($E78,Hybrid!$1:$1048576,MATCH(DATE(R$2,1,1),Hybrid!$A$1:$LI$1),FALSE)</f>
        <v>3127.9913710000001</v>
      </c>
      <c r="S78" s="351">
        <f>VLOOKUP($E78,Hybrid!$1:$1048576,MATCH(DATE(S$2,1,1),Hybrid!$A$1:$LI$1),FALSE)</f>
        <v>3142.2665569999999</v>
      </c>
      <c r="T78" s="351">
        <f>VLOOKUP($E78,Hybrid!$1:$1048576,MATCH(DATE(T$2,1,1),Hybrid!$A$1:$LI$1),FALSE)</f>
        <v>3149.7024070000002</v>
      </c>
      <c r="U78" s="351">
        <f>VLOOKUP($E78,Hybrid!$1:$1048576,MATCH(DATE(U$2,1,1),Hybrid!$A$1:$LI$1),FALSE)</f>
        <v>3152.1051859999998</v>
      </c>
      <c r="V78" s="351">
        <f>VLOOKUP($E78,Hybrid!$1:$1048576,MATCH(DATE(V$2,1,1),Hybrid!$A$1:$LI$1),FALSE)</f>
        <v>3152.0923670000002</v>
      </c>
      <c r="W78" s="351">
        <f>VLOOKUP($E78,Hybrid!$1:$1048576,MATCH(DATE(W$2,1,1),Hybrid!$A$1:$LI$1),FALSE)</f>
        <v>3151.6267779999998</v>
      </c>
      <c r="X78" s="351">
        <f>VLOOKUP($E78,Hybrid!$1:$1048576,MATCH(DATE(X$2,1,1),Hybrid!$A$1:$LI$1),FALSE)</f>
        <v>3151.760428</v>
      </c>
      <c r="Y78" s="351">
        <f>VLOOKUP($E78,Hybrid!$1:$1048576,MATCH(DATE(Y$2,1,1),Hybrid!$A$1:$LI$1),FALSE)</f>
        <v>3153.1862740000001</v>
      </c>
      <c r="Z78" s="351">
        <f>VLOOKUP($E78,Hybrid!$1:$1048576,MATCH(DATE(Z$2,1,1),Hybrid!$A$1:$LI$1),FALSE)</f>
        <v>3153.8355729999998</v>
      </c>
      <c r="AA78" s="351">
        <f>VLOOKUP($E78,Hybrid!$1:$1048576,MATCH(DATE(AA$2,1,1),Hybrid!$A$1:$LI$1),FALSE)</f>
        <v>3160.7151570000001</v>
      </c>
      <c r="AB78" s="351">
        <f>VLOOKUP($E78,Hybrid!$1:$1048576,MATCH(DATE(AB$2,1,1),Hybrid!$A$1:$LI$1),FALSE)</f>
        <v>3170.4384300000002</v>
      </c>
      <c r="AC78" s="351">
        <f>VLOOKUP($E78,Hybrid!$1:$1048576,MATCH(DATE(AC$2,1,1),Hybrid!$A$1:$LI$1),FALSE)</f>
        <v>3183.623208</v>
      </c>
      <c r="AD78" s="351">
        <f>VLOOKUP($E78,Hybrid!$1:$1048576,MATCH(DATE(AD$2,1,1),Hybrid!$A$1:$LI$1),FALSE)</f>
        <v>3200.2332500000002</v>
      </c>
      <c r="AE78" s="351">
        <f>VLOOKUP($E78,Hybrid!$1:$1048576,MATCH(DATE(AE$2,1,1),Hybrid!$A$1:$LI$1),FALSE)</f>
        <v>3212.9970579999999</v>
      </c>
      <c r="AF78" s="351">
        <f>VLOOKUP($E78,Hybrid!$1:$1048576,MATCH(DATE(AF$2,1,1),Hybrid!$A$1:$LI$1),FALSE)</f>
        <v>3234.536192</v>
      </c>
      <c r="AG78" s="351">
        <f>VLOOKUP($E78,Hybrid!$1:$1048576,MATCH(DATE(AG$2,1,1),Hybrid!$A$1:$LI$1),FALSE)</f>
        <v>3259.3334559999998</v>
      </c>
      <c r="AH78" s="351">
        <f>VLOOKUP($E78,Hybrid!$1:$1048576,MATCH(DATE(AH$2,1,1),Hybrid!$A$1:$LI$1),FALSE)</f>
        <v>3288.15706</v>
      </c>
      <c r="AI78" s="351">
        <f>VLOOKUP($E78,Hybrid!$1:$1048576,MATCH(DATE(AI$2,1,1),Hybrid!$A$1:$LI$1),FALSE)</f>
        <v>3321.4137350000001</v>
      </c>
      <c r="AJ78" s="351">
        <f>VLOOKUP($E78,Hybrid!$1:$1048576,MATCH(DATE(AJ$2,1,1),Hybrid!$A$1:$LI$1),FALSE)</f>
        <v>3358.3598010000001</v>
      </c>
      <c r="AK78" s="351">
        <f>VLOOKUP($E78,Hybrid!$1:$1048576,MATCH(DATE(AK$2,1,1),Hybrid!$A$1:$LI$1),FALSE)</f>
        <v>3397.8263579999998</v>
      </c>
      <c r="AL78" s="351">
        <f>VLOOKUP($E78,Hybrid!$1:$1048576,MATCH(DATE(AL$2,1,1),Hybrid!$A$1:$LI$1),FALSE)</f>
        <v>3438.6355140000001</v>
      </c>
      <c r="AM78" s="351">
        <f>VLOOKUP($E78,Hybrid!$1:$1048576,MATCH(DATE(AM$2,1,1),Hybrid!$A$1:$LI$1),FALSE)</f>
        <v>3479.6972700000001</v>
      </c>
      <c r="AN78" s="351">
        <f>VLOOKUP($E78,Hybrid!$1:$1048576,MATCH(DATE(AN$2,1,1),Hybrid!$A$1:$LI$1),FALSE)</f>
        <v>3520.0387040000001</v>
      </c>
      <c r="AO78" s="351">
        <f>VLOOKUP($E78,Hybrid!$1:$1048576,MATCH(DATE(AO$2,1,1),Hybrid!$A$1:$LI$1),FALSE)</f>
        <v>3558.7824660000001</v>
      </c>
    </row>
    <row r="79" spans="1:41" s="92" customFormat="1" ht="15" customHeight="1" x14ac:dyDescent="0.35">
      <c r="A79" s="411"/>
      <c r="B79" s="418"/>
      <c r="C79" s="101" t="s">
        <v>516</v>
      </c>
      <c r="D79" s="102"/>
      <c r="E79" s="74" t="s">
        <v>397</v>
      </c>
      <c r="F79" s="352">
        <f>VLOOKUP($E79,Hybrid!$1:$1048576,MATCH(DATE(F$2,1,1),Hybrid!$A$1:$LI$1),FALSE)</f>
        <v>1868.674837</v>
      </c>
      <c r="G79" s="352">
        <f>VLOOKUP($E79,Hybrid!$1:$1048576,MATCH(DATE(G$2,1,1),Hybrid!$A$1:$LI$1),FALSE)</f>
        <v>2115.9582089999999</v>
      </c>
      <c r="H79" s="352">
        <f>VLOOKUP($E79,Hybrid!$1:$1048576,MATCH(DATE(H$2,1,1),Hybrid!$A$1:$LI$1),FALSE)</f>
        <v>2290.7371670000002</v>
      </c>
      <c r="I79" s="352">
        <f>VLOOKUP($E79,Hybrid!$1:$1048576,MATCH(DATE(I$2,1,1),Hybrid!$A$1:$LI$1),FALSE)</f>
        <v>2381.0819879999999</v>
      </c>
      <c r="J79" s="352">
        <f>VLOOKUP($E79,Hybrid!$1:$1048576,MATCH(DATE(J$2,1,1),Hybrid!$A$1:$LI$1),FALSE)</f>
        <v>2530.6853890000002</v>
      </c>
      <c r="K79" s="352">
        <f>VLOOKUP($E79,Hybrid!$1:$1048576,MATCH(DATE(K$2,1,1),Hybrid!$A$1:$LI$1),FALSE)</f>
        <v>2757.2518220000002</v>
      </c>
      <c r="L79" s="352">
        <f>VLOOKUP($E79,Hybrid!$1:$1048576,MATCH(DATE(L$2,1,1),Hybrid!$A$1:$LI$1),FALSE)</f>
        <v>2828.018399</v>
      </c>
      <c r="M79" s="352">
        <f>VLOOKUP($E79,Hybrid!$1:$1048576,MATCH(DATE(M$2,1,1),Hybrid!$A$1:$LI$1),FALSE)</f>
        <v>2888.1018720000002</v>
      </c>
      <c r="N79" s="352">
        <f>VLOOKUP($E79,Hybrid!$1:$1048576,MATCH(DATE(N$2,1,1),Hybrid!$A$1:$LI$1),FALSE)</f>
        <v>2944.8785269999998</v>
      </c>
      <c r="O79" s="352">
        <f>VLOOKUP($E79,Hybrid!$1:$1048576,MATCH(DATE(O$2,1,1),Hybrid!$A$1:$LI$1),FALSE)</f>
        <v>2996.0551519999999</v>
      </c>
      <c r="P79" s="352">
        <f>VLOOKUP($E79,Hybrid!$1:$1048576,MATCH(DATE(P$2,1,1),Hybrid!$A$1:$LI$1),FALSE)</f>
        <v>3042.1233149999998</v>
      </c>
      <c r="Q79" s="352">
        <f>VLOOKUP($E79,Hybrid!$1:$1048576,MATCH(DATE(Q$2,1,1),Hybrid!$A$1:$LI$1),FALSE)</f>
        <v>3072.5471210000001</v>
      </c>
      <c r="R79" s="352">
        <f>VLOOKUP($E79,Hybrid!$1:$1048576,MATCH(DATE(R$2,1,1),Hybrid!$A$1:$LI$1),FALSE)</f>
        <v>3094.3509899999999</v>
      </c>
      <c r="S79" s="352">
        <f>VLOOKUP($E79,Hybrid!$1:$1048576,MATCH(DATE(S$2,1,1),Hybrid!$A$1:$LI$1),FALSE)</f>
        <v>3108.544453</v>
      </c>
      <c r="T79" s="352">
        <f>VLOOKUP($E79,Hybrid!$1:$1048576,MATCH(DATE(T$2,1,1),Hybrid!$A$1:$LI$1),FALSE)</f>
        <v>3116.0482419999998</v>
      </c>
      <c r="U79" s="352">
        <f>VLOOKUP($E79,Hybrid!$1:$1048576,MATCH(DATE(U$2,1,1),Hybrid!$A$1:$LI$1),FALSE)</f>
        <v>3118.6492290000001</v>
      </c>
      <c r="V79" s="352">
        <f>VLOOKUP($E79,Hybrid!$1:$1048576,MATCH(DATE(V$2,1,1),Hybrid!$A$1:$LI$1),FALSE)</f>
        <v>3118.9401250000001</v>
      </c>
      <c r="W79" s="352">
        <f>VLOOKUP($E79,Hybrid!$1:$1048576,MATCH(DATE(W$2,1,1),Hybrid!$A$1:$LI$1),FALSE)</f>
        <v>3118.868183</v>
      </c>
      <c r="X79" s="352">
        <f>VLOOKUP($E79,Hybrid!$1:$1048576,MATCH(DATE(X$2,1,1),Hybrid!$A$1:$LI$1),FALSE)</f>
        <v>3119.4765630000002</v>
      </c>
      <c r="Y79" s="352">
        <f>VLOOKUP($E79,Hybrid!$1:$1048576,MATCH(DATE(Y$2,1,1),Hybrid!$A$1:$LI$1),FALSE)</f>
        <v>3121.452722</v>
      </c>
      <c r="Z79" s="352">
        <f>VLOOKUP($E79,Hybrid!$1:$1048576,MATCH(DATE(Z$2,1,1),Hybrid!$A$1:$LI$1),FALSE)</f>
        <v>3122.7502559999998</v>
      </c>
      <c r="AA79" s="352">
        <f>VLOOKUP($E79,Hybrid!$1:$1048576,MATCH(DATE(AA$2,1,1),Hybrid!$A$1:$LI$1),FALSE)</f>
        <v>3130.31025</v>
      </c>
      <c r="AB79" s="352">
        <f>VLOOKUP($E79,Hybrid!$1:$1048576,MATCH(DATE(AB$2,1,1),Hybrid!$A$1:$LI$1),FALSE)</f>
        <v>3140.7857909999998</v>
      </c>
      <c r="AC79" s="352">
        <f>VLOOKUP($E79,Hybrid!$1:$1048576,MATCH(DATE(AC$2,1,1),Hybrid!$A$1:$LI$1),FALSE)</f>
        <v>3154.7961310000001</v>
      </c>
      <c r="AD79" s="352">
        <f>VLOOKUP($E79,Hybrid!$1:$1048576,MATCH(DATE(AD$2,1,1),Hybrid!$A$1:$LI$1),FALSE)</f>
        <v>3172.3139630000001</v>
      </c>
      <c r="AE79" s="352">
        <f>VLOOKUP($E79,Hybrid!$1:$1048576,MATCH(DATE(AE$2,1,1),Hybrid!$A$1:$LI$1),FALSE)</f>
        <v>3186.1385949999999</v>
      </c>
      <c r="AF79" s="352">
        <f>VLOOKUP($E79,Hybrid!$1:$1048576,MATCH(DATE(AF$2,1,1),Hybrid!$A$1:$LI$1),FALSE)</f>
        <v>3208.7789029999999</v>
      </c>
      <c r="AG79" s="352">
        <f>VLOOKUP($E79,Hybrid!$1:$1048576,MATCH(DATE(AG$2,1,1),Hybrid!$A$1:$LI$1),FALSE)</f>
        <v>3234.753631</v>
      </c>
      <c r="AH79" s="352">
        <f>VLOOKUP($E79,Hybrid!$1:$1048576,MATCH(DATE(AH$2,1,1),Hybrid!$A$1:$LI$1),FALSE)</f>
        <v>3264.8337929999998</v>
      </c>
      <c r="AI79" s="352">
        <f>VLOOKUP($E79,Hybrid!$1:$1048576,MATCH(DATE(AI$2,1,1),Hybrid!$A$1:$LI$1),FALSE)</f>
        <v>3299.4434700000002</v>
      </c>
      <c r="AJ79" s="352">
        <f>VLOOKUP($E79,Hybrid!$1:$1048576,MATCH(DATE(AJ$2,1,1),Hybrid!$A$1:$LI$1),FALSE)</f>
        <v>3337.8711619999999</v>
      </c>
      <c r="AK79" s="352">
        <f>VLOOKUP($E79,Hybrid!$1:$1048576,MATCH(DATE(AK$2,1,1),Hybrid!$A$1:$LI$1),FALSE)</f>
        <v>3378.984277</v>
      </c>
      <c r="AL79" s="352">
        <f>VLOOKUP($E79,Hybrid!$1:$1048576,MATCH(DATE(AL$2,1,1),Hybrid!$A$1:$LI$1),FALSE)</f>
        <v>3421.6396880000002</v>
      </c>
      <c r="AM79" s="352">
        <f>VLOOKUP($E79,Hybrid!$1:$1048576,MATCH(DATE(AM$2,1,1),Hybrid!$A$1:$LI$1),FALSE)</f>
        <v>3464.7790049999999</v>
      </c>
      <c r="AN79" s="352">
        <f>VLOOKUP($E79,Hybrid!$1:$1048576,MATCH(DATE(AN$2,1,1),Hybrid!$A$1:$LI$1),FALSE)</f>
        <v>3507.457543</v>
      </c>
      <c r="AO79" s="352">
        <f>VLOOKUP($E79,Hybrid!$1:$1048576,MATCH(DATE(AO$2,1,1),Hybrid!$A$1:$LI$1),FALSE)</f>
        <v>3548.823261</v>
      </c>
    </row>
    <row r="80" spans="1:41" ht="15" customHeight="1" x14ac:dyDescent="0.35">
      <c r="A80" s="411"/>
      <c r="B80" s="418"/>
      <c r="C80" s="142"/>
      <c r="D80" s="103" t="s">
        <v>508</v>
      </c>
      <c r="E80" s="45" t="s">
        <v>398</v>
      </c>
      <c r="F80" s="353">
        <f>VLOOKUP($E80,Hybrid!$1:$1048576,MATCH(DATE(F$2,1,1),Hybrid!$A$1:$LI$1),FALSE)</f>
        <v>528.64567260000001</v>
      </c>
      <c r="G80" s="353">
        <f>VLOOKUP($E80,Hybrid!$1:$1048576,MATCH(DATE(G$2,1,1),Hybrid!$A$1:$LI$1),FALSE)</f>
        <v>601.69757670000001</v>
      </c>
      <c r="H80" s="353">
        <f>VLOOKUP($E80,Hybrid!$1:$1048576,MATCH(DATE(H$2,1,1),Hybrid!$A$1:$LI$1),FALSE)</f>
        <v>656.23741889999997</v>
      </c>
      <c r="I80" s="353">
        <f>VLOOKUP($E80,Hybrid!$1:$1048576,MATCH(DATE(I$2,1,1),Hybrid!$A$1:$LI$1),FALSE)</f>
        <v>689.03379949999999</v>
      </c>
      <c r="J80" s="353">
        <f>VLOOKUP($E80,Hybrid!$1:$1048576,MATCH(DATE(J$2,1,1),Hybrid!$A$1:$LI$1),FALSE)</f>
        <v>740.46850800000004</v>
      </c>
      <c r="K80" s="353">
        <f>VLOOKUP($E80,Hybrid!$1:$1048576,MATCH(DATE(K$2,1,1),Hybrid!$A$1:$LI$1),FALSE)</f>
        <v>813.64235480000002</v>
      </c>
      <c r="L80" s="353">
        <f>VLOOKUP($E80,Hybrid!$1:$1048576,MATCH(DATE(L$2,1,1),Hybrid!$A$1:$LI$1),FALSE)</f>
        <v>840.29224480000005</v>
      </c>
      <c r="M80" s="353">
        <f>VLOOKUP($E80,Hybrid!$1:$1048576,MATCH(DATE(M$2,1,1),Hybrid!$A$1:$LI$1),FALSE)</f>
        <v>864.85051480000004</v>
      </c>
      <c r="N80" s="353">
        <f>VLOOKUP($E80,Hybrid!$1:$1048576,MATCH(DATE(N$2,1,1),Hybrid!$A$1:$LI$1),FALSE)</f>
        <v>889.10265070000003</v>
      </c>
      <c r="O80" s="353">
        <f>VLOOKUP($E80,Hybrid!$1:$1048576,MATCH(DATE(O$2,1,1),Hybrid!$A$1:$LI$1),FALSE)</f>
        <v>912.14216439999996</v>
      </c>
      <c r="P80" s="353">
        <f>VLOOKUP($E80,Hybrid!$1:$1048576,MATCH(DATE(P$2,1,1),Hybrid!$A$1:$LI$1),FALSE)</f>
        <v>933.79234329999997</v>
      </c>
      <c r="Q80" s="353">
        <f>VLOOKUP($E80,Hybrid!$1:$1048576,MATCH(DATE(Q$2,1,1),Hybrid!$A$1:$LI$1),FALSE)</f>
        <v>950.55323060000001</v>
      </c>
      <c r="R80" s="353">
        <f>VLOOKUP($E80,Hybrid!$1:$1048576,MATCH(DATE(R$2,1,1),Hybrid!$A$1:$LI$1),FALSE)</f>
        <v>964.26975970000001</v>
      </c>
      <c r="S80" s="353">
        <f>VLOOKUP($E80,Hybrid!$1:$1048576,MATCH(DATE(S$2,1,1),Hybrid!$A$1:$LI$1),FALSE)</f>
        <v>975.0269859</v>
      </c>
      <c r="T80" s="353">
        <f>VLOOKUP($E80,Hybrid!$1:$1048576,MATCH(DATE(T$2,1,1),Hybrid!$A$1:$LI$1),FALSE)</f>
        <v>983.03121650000003</v>
      </c>
      <c r="U80" s="353">
        <f>VLOOKUP($E80,Hybrid!$1:$1048576,MATCH(DATE(U$2,1,1),Hybrid!$A$1:$LI$1),FALSE)</f>
        <v>988.86525329999995</v>
      </c>
      <c r="V80" s="353">
        <f>VLOOKUP($E80,Hybrid!$1:$1048576,MATCH(DATE(V$2,1,1),Hybrid!$A$1:$LI$1),FALSE)</f>
        <v>993.38842469999997</v>
      </c>
      <c r="W80" s="353">
        <f>VLOOKUP($E80,Hybrid!$1:$1048576,MATCH(DATE(W$2,1,1),Hybrid!$A$1:$LI$1),FALSE)</f>
        <v>997.27606270000001</v>
      </c>
      <c r="X80" s="353">
        <f>VLOOKUP($E80,Hybrid!$1:$1048576,MATCH(DATE(X$2,1,1),Hybrid!$A$1:$LI$1),FALSE)</f>
        <v>1000.957356</v>
      </c>
      <c r="Y80" s="353">
        <f>VLOOKUP($E80,Hybrid!$1:$1048576,MATCH(DATE(Y$2,1,1),Hybrid!$A$1:$LI$1),FALSE)</f>
        <v>1004.777436</v>
      </c>
      <c r="Z80" s="353">
        <f>VLOOKUP($E80,Hybrid!$1:$1048576,MATCH(DATE(Z$2,1,1),Hybrid!$A$1:$LI$1),FALSE)</f>
        <v>1008.214459</v>
      </c>
      <c r="AA80" s="353">
        <f>VLOOKUP($E80,Hybrid!$1:$1048576,MATCH(DATE(AA$2,1,1),Hybrid!$A$1:$LI$1),FALSE)</f>
        <v>1013.636214</v>
      </c>
      <c r="AB80" s="353">
        <f>VLOOKUP($E80,Hybrid!$1:$1048576,MATCH(DATE(AB$2,1,1),Hybrid!$A$1:$LI$1),FALSE)</f>
        <v>1020.0799060000001</v>
      </c>
      <c r="AC80" s="353">
        <f>VLOOKUP($E80,Hybrid!$1:$1048576,MATCH(DATE(AC$2,1,1),Hybrid!$A$1:$LI$1),FALSE)</f>
        <v>1027.861052</v>
      </c>
      <c r="AD80" s="353">
        <f>VLOOKUP($E80,Hybrid!$1:$1048576,MATCH(DATE(AD$2,1,1),Hybrid!$A$1:$LI$1),FALSE)</f>
        <v>1037.105538</v>
      </c>
      <c r="AE80" s="353">
        <f>VLOOKUP($E80,Hybrid!$1:$1048576,MATCH(DATE(AE$2,1,1),Hybrid!$A$1:$LI$1),FALSE)</f>
        <v>1045.5922439999999</v>
      </c>
      <c r="AF80" s="353">
        <f>VLOOKUP($E80,Hybrid!$1:$1048576,MATCH(DATE(AF$2,1,1),Hybrid!$A$1:$LI$1),FALSE)</f>
        <v>1057.519751</v>
      </c>
      <c r="AG80" s="353">
        <f>VLOOKUP($E80,Hybrid!$1:$1048576,MATCH(DATE(AG$2,1,1),Hybrid!$A$1:$LI$1),FALSE)</f>
        <v>1071.134871</v>
      </c>
      <c r="AH80" s="353">
        <f>VLOOKUP($E80,Hybrid!$1:$1048576,MATCH(DATE(AH$2,1,1),Hybrid!$A$1:$LI$1),FALSE)</f>
        <v>1086.72065</v>
      </c>
      <c r="AI80" s="353">
        <f>VLOOKUP($E80,Hybrid!$1:$1048576,MATCH(DATE(AI$2,1,1),Hybrid!$A$1:$LI$1),FALSE)</f>
        <v>1104.407029</v>
      </c>
      <c r="AJ80" s="353">
        <f>VLOOKUP($E80,Hybrid!$1:$1048576,MATCH(DATE(AJ$2,1,1),Hybrid!$A$1:$LI$1),FALSE)</f>
        <v>1123.936277</v>
      </c>
      <c r="AK80" s="353">
        <f>VLOOKUP($E80,Hybrid!$1:$1048576,MATCH(DATE(AK$2,1,1),Hybrid!$A$1:$LI$1),FALSE)</f>
        <v>1144.9033899999999</v>
      </c>
      <c r="AL80" s="353">
        <f>VLOOKUP($E80,Hybrid!$1:$1048576,MATCH(DATE(AL$2,1,1),Hybrid!$A$1:$LI$1),FALSE)</f>
        <v>1166.889484</v>
      </c>
      <c r="AM80" s="353">
        <f>VLOOKUP($E80,Hybrid!$1:$1048576,MATCH(DATE(AM$2,1,1),Hybrid!$A$1:$LI$1),FALSE)</f>
        <v>1189.4919600000001</v>
      </c>
      <c r="AN80" s="353">
        <f>VLOOKUP($E80,Hybrid!$1:$1048576,MATCH(DATE(AN$2,1,1),Hybrid!$A$1:$LI$1),FALSE)</f>
        <v>1212.333378</v>
      </c>
      <c r="AO80" s="353">
        <f>VLOOKUP($E80,Hybrid!$1:$1048576,MATCH(DATE(AO$2,1,1),Hybrid!$A$1:$LI$1),FALSE)</f>
        <v>1235.0553990000001</v>
      </c>
    </row>
    <row r="81" spans="1:41" ht="15" customHeight="1" x14ac:dyDescent="0.35">
      <c r="A81" s="411"/>
      <c r="B81" s="418"/>
      <c r="C81" s="142"/>
      <c r="D81" s="103" t="s">
        <v>509</v>
      </c>
      <c r="E81" s="45" t="s">
        <v>399</v>
      </c>
      <c r="F81" s="353">
        <f>VLOOKUP($E81,Hybrid!$1:$1048576,MATCH(DATE(F$2,1,1),Hybrid!$A$1:$LI$1),FALSE)</f>
        <v>507.52683500000001</v>
      </c>
      <c r="G81" s="353">
        <f>VLOOKUP($E81,Hybrid!$1:$1048576,MATCH(DATE(G$2,1,1),Hybrid!$A$1:$LI$1),FALSE)</f>
        <v>577.00650229999997</v>
      </c>
      <c r="H81" s="353">
        <f>VLOOKUP($E81,Hybrid!$1:$1048576,MATCH(DATE(H$2,1,1),Hybrid!$A$1:$LI$1),FALSE)</f>
        <v>628.30053640000006</v>
      </c>
      <c r="I81" s="353">
        <f>VLOOKUP($E81,Hybrid!$1:$1048576,MATCH(DATE(I$2,1,1),Hybrid!$A$1:$LI$1),FALSE)</f>
        <v>657.98512570000003</v>
      </c>
      <c r="J81" s="353">
        <f>VLOOKUP($E81,Hybrid!$1:$1048576,MATCH(DATE(J$2,1,1),Hybrid!$A$1:$LI$1),FALSE)</f>
        <v>704.91505410000002</v>
      </c>
      <c r="K81" s="353">
        <f>VLOOKUP($E81,Hybrid!$1:$1048576,MATCH(DATE(K$2,1,1),Hybrid!$A$1:$LI$1),FALSE)</f>
        <v>773.09640899999999</v>
      </c>
      <c r="L81" s="353">
        <f>VLOOKUP($E81,Hybrid!$1:$1048576,MATCH(DATE(L$2,1,1),Hybrid!$A$1:$LI$1),FALSE)</f>
        <v>797.46677969999996</v>
      </c>
      <c r="M81" s="353">
        <f>VLOOKUP($E81,Hybrid!$1:$1048576,MATCH(DATE(M$2,1,1),Hybrid!$A$1:$LI$1),FALSE)</f>
        <v>819.40029259999994</v>
      </c>
      <c r="N81" s="353">
        <f>VLOOKUP($E81,Hybrid!$1:$1048576,MATCH(DATE(N$2,1,1),Hybrid!$A$1:$LI$1),FALSE)</f>
        <v>840.74274360000004</v>
      </c>
      <c r="O81" s="353">
        <f>VLOOKUP($E81,Hybrid!$1:$1048576,MATCH(DATE(O$2,1,1),Hybrid!$A$1:$LI$1),FALSE)</f>
        <v>860.70279730000004</v>
      </c>
      <c r="P81" s="353">
        <f>VLOOKUP($E81,Hybrid!$1:$1048576,MATCH(DATE(P$2,1,1),Hybrid!$A$1:$LI$1),FALSE)</f>
        <v>879.20468659999995</v>
      </c>
      <c r="Q81" s="353">
        <f>VLOOKUP($E81,Hybrid!$1:$1048576,MATCH(DATE(Q$2,1,1),Hybrid!$A$1:$LI$1),FALSE)</f>
        <v>893.03319969999995</v>
      </c>
      <c r="R81" s="353">
        <f>VLOOKUP($E81,Hybrid!$1:$1048576,MATCH(DATE(R$2,1,1),Hybrid!$A$1:$LI$1),FALSE)</f>
        <v>904.0241628</v>
      </c>
      <c r="S81" s="353">
        <f>VLOOKUP($E81,Hybrid!$1:$1048576,MATCH(DATE(S$2,1,1),Hybrid!$A$1:$LI$1),FALSE)</f>
        <v>912.33796059999997</v>
      </c>
      <c r="T81" s="353">
        <f>VLOOKUP($E81,Hybrid!$1:$1048576,MATCH(DATE(T$2,1,1),Hybrid!$A$1:$LI$1),FALSE)</f>
        <v>918.20895280000002</v>
      </c>
      <c r="U81" s="353">
        <f>VLOOKUP($E81,Hybrid!$1:$1048576,MATCH(DATE(U$2,1,1),Hybrid!$A$1:$LI$1),FALSE)</f>
        <v>922.19196829999998</v>
      </c>
      <c r="V81" s="353">
        <f>VLOOKUP($E81,Hybrid!$1:$1048576,MATCH(DATE(V$2,1,1),Hybrid!$A$1:$LI$1),FALSE)</f>
        <v>925.09099509999999</v>
      </c>
      <c r="W81" s="353">
        <f>VLOOKUP($E81,Hybrid!$1:$1048576,MATCH(DATE(W$2,1,1),Hybrid!$A$1:$LI$1),FALSE)</f>
        <v>927.52975830000003</v>
      </c>
      <c r="X81" s="353">
        <f>VLOOKUP($E81,Hybrid!$1:$1048576,MATCH(DATE(X$2,1,1),Hybrid!$A$1:$LI$1),FALSE)</f>
        <v>929.88687789999994</v>
      </c>
      <c r="Y81" s="353">
        <f>VLOOKUP($E81,Hybrid!$1:$1048576,MATCH(DATE(Y$2,1,1),Hybrid!$A$1:$LI$1),FALSE)</f>
        <v>932.45022889999996</v>
      </c>
      <c r="Z81" s="353">
        <f>VLOOKUP($E81,Hybrid!$1:$1048576,MATCH(DATE(Z$2,1,1),Hybrid!$A$1:$LI$1),FALSE)</f>
        <v>934.69588380000005</v>
      </c>
      <c r="AA81" s="353">
        <f>VLOOKUP($E81,Hybrid!$1:$1048576,MATCH(DATE(AA$2,1,1),Hybrid!$A$1:$LI$1),FALSE)</f>
        <v>938.77990950000003</v>
      </c>
      <c r="AB81" s="353">
        <f>VLOOKUP($E81,Hybrid!$1:$1048576,MATCH(DATE(AB$2,1,1),Hybrid!$A$1:$LI$1),FALSE)</f>
        <v>943.77131399999996</v>
      </c>
      <c r="AC81" s="353">
        <f>VLOOKUP($E81,Hybrid!$1:$1048576,MATCH(DATE(AC$2,1,1),Hybrid!$A$1:$LI$1),FALSE)</f>
        <v>949.92263869999999</v>
      </c>
      <c r="AD81" s="353">
        <f>VLOOKUP($E81,Hybrid!$1:$1048576,MATCH(DATE(AD$2,1,1),Hybrid!$A$1:$LI$1),FALSE)</f>
        <v>957.30154059999995</v>
      </c>
      <c r="AE81" s="353">
        <f>VLOOKUP($E81,Hybrid!$1:$1048576,MATCH(DATE(AE$2,1,1),Hybrid!$A$1:$LI$1),FALSE)</f>
        <v>963.80625150000003</v>
      </c>
      <c r="AF81" s="353">
        <f>VLOOKUP($E81,Hybrid!$1:$1048576,MATCH(DATE(AF$2,1,1),Hybrid!$A$1:$LI$1),FALSE)</f>
        <v>973.26482390000001</v>
      </c>
      <c r="AG81" s="353">
        <f>VLOOKUP($E81,Hybrid!$1:$1048576,MATCH(DATE(AG$2,1,1),Hybrid!$A$1:$LI$1),FALSE)</f>
        <v>984.03261959999998</v>
      </c>
      <c r="AH81" s="353">
        <f>VLOOKUP($E81,Hybrid!$1:$1048576,MATCH(DATE(AH$2,1,1),Hybrid!$A$1:$LI$1),FALSE)</f>
        <v>996.3454322</v>
      </c>
      <c r="AI81" s="353">
        <f>VLOOKUP($E81,Hybrid!$1:$1048576,MATCH(DATE(AI$2,1,1),Hybrid!$A$1:$LI$1),FALSE)</f>
        <v>1010.311118</v>
      </c>
      <c r="AJ81" s="353">
        <f>VLOOKUP($E81,Hybrid!$1:$1048576,MATCH(DATE(AJ$2,1,1),Hybrid!$A$1:$LI$1),FALSE)</f>
        <v>1025.685829</v>
      </c>
      <c r="AK81" s="353">
        <f>VLOOKUP($E81,Hybrid!$1:$1048576,MATCH(DATE(AK$2,1,1),Hybrid!$A$1:$LI$1),FALSE)</f>
        <v>1042.093744</v>
      </c>
      <c r="AL81" s="353">
        <f>VLOOKUP($E81,Hybrid!$1:$1048576,MATCH(DATE(AL$2,1,1),Hybrid!$A$1:$LI$1),FALSE)</f>
        <v>1059.1511579999999</v>
      </c>
      <c r="AM81" s="353">
        <f>VLOOKUP($E81,Hybrid!$1:$1048576,MATCH(DATE(AM$2,1,1),Hybrid!$A$1:$LI$1),FALSE)</f>
        <v>1076.4954909999999</v>
      </c>
      <c r="AN81" s="353">
        <f>VLOOKUP($E81,Hybrid!$1:$1048576,MATCH(DATE(AN$2,1,1),Hybrid!$A$1:$LI$1),FALSE)</f>
        <v>1093.794609</v>
      </c>
      <c r="AO81" s="353">
        <f>VLOOKUP($E81,Hybrid!$1:$1048576,MATCH(DATE(AO$2,1,1),Hybrid!$A$1:$LI$1),FALSE)</f>
        <v>1110.7417330000001</v>
      </c>
    </row>
    <row r="82" spans="1:41" ht="15" customHeight="1" x14ac:dyDescent="0.35">
      <c r="A82" s="411"/>
      <c r="B82" s="418"/>
      <c r="C82" s="142"/>
      <c r="D82" s="103" t="s">
        <v>510</v>
      </c>
      <c r="E82" s="45" t="s">
        <v>400</v>
      </c>
      <c r="F82" s="353">
        <f>VLOOKUP($E82,Hybrid!$1:$1048576,MATCH(DATE(F$2,1,1),Hybrid!$A$1:$LI$1),FALSE)</f>
        <v>351.30535270000001</v>
      </c>
      <c r="G82" s="353">
        <f>VLOOKUP($E82,Hybrid!$1:$1048576,MATCH(DATE(G$2,1,1),Hybrid!$A$1:$LI$1),FALSE)</f>
        <v>398.94852120000002</v>
      </c>
      <c r="H82" s="353">
        <f>VLOOKUP($E82,Hybrid!$1:$1048576,MATCH(DATE(H$2,1,1),Hybrid!$A$1:$LI$1),FALSE)</f>
        <v>433.72206949999998</v>
      </c>
      <c r="I82" s="353">
        <f>VLOOKUP($E82,Hybrid!$1:$1048576,MATCH(DATE(I$2,1,1),Hybrid!$A$1:$LI$1),FALSE)</f>
        <v>453.0411201</v>
      </c>
      <c r="J82" s="353">
        <f>VLOOKUP($E82,Hybrid!$1:$1048576,MATCH(DATE(J$2,1,1),Hybrid!$A$1:$LI$1),FALSE)</f>
        <v>483.8648513</v>
      </c>
      <c r="K82" s="353">
        <f>VLOOKUP($E82,Hybrid!$1:$1048576,MATCH(DATE(K$2,1,1),Hybrid!$A$1:$LI$1),FALSE)</f>
        <v>529.66117250000002</v>
      </c>
      <c r="L82" s="353">
        <f>VLOOKUP($E82,Hybrid!$1:$1048576,MATCH(DATE(L$2,1,1),Hybrid!$A$1:$LI$1),FALSE)</f>
        <v>545.71558949999996</v>
      </c>
      <c r="M82" s="353">
        <f>VLOOKUP($E82,Hybrid!$1:$1048576,MATCH(DATE(M$2,1,1),Hybrid!$A$1:$LI$1),FALSE)</f>
        <v>559.8000859</v>
      </c>
      <c r="N82" s="353">
        <f>VLOOKUP($E82,Hybrid!$1:$1048576,MATCH(DATE(N$2,1,1),Hybrid!$A$1:$LI$1),FALSE)</f>
        <v>573.28169709999997</v>
      </c>
      <c r="O82" s="353">
        <f>VLOOKUP($E82,Hybrid!$1:$1048576,MATCH(DATE(O$2,1,1),Hybrid!$A$1:$LI$1),FALSE)</f>
        <v>585.66663219999998</v>
      </c>
      <c r="P82" s="353">
        <f>VLOOKUP($E82,Hybrid!$1:$1048576,MATCH(DATE(P$2,1,1),Hybrid!$A$1:$LI$1),FALSE)</f>
        <v>596.96553540000002</v>
      </c>
      <c r="Q82" s="353">
        <f>VLOOKUP($E82,Hybrid!$1:$1048576,MATCH(DATE(Q$2,1,1),Hybrid!$A$1:$LI$1),FALSE)</f>
        <v>605.04960700000004</v>
      </c>
      <c r="R82" s="353">
        <f>VLOOKUP($E82,Hybrid!$1:$1048576,MATCH(DATE(R$2,1,1),Hybrid!$A$1:$LI$1),FALSE)</f>
        <v>611.23123369999996</v>
      </c>
      <c r="S82" s="353">
        <f>VLOOKUP($E82,Hybrid!$1:$1048576,MATCH(DATE(S$2,1,1),Hybrid!$A$1:$LI$1),FALSE)</f>
        <v>615.67211599999996</v>
      </c>
      <c r="T82" s="353">
        <f>VLOOKUP($E82,Hybrid!$1:$1048576,MATCH(DATE(T$2,1,1),Hybrid!$A$1:$LI$1),FALSE)</f>
        <v>618.55706310000005</v>
      </c>
      <c r="U82" s="353">
        <f>VLOOKUP($E82,Hybrid!$1:$1048576,MATCH(DATE(U$2,1,1),Hybrid!$A$1:$LI$1),FALSE)</f>
        <v>620.26584949999994</v>
      </c>
      <c r="V82" s="353">
        <f>VLOOKUP($E82,Hybrid!$1:$1048576,MATCH(DATE(V$2,1,1),Hybrid!$A$1:$LI$1),FALSE)</f>
        <v>621.34006820000002</v>
      </c>
      <c r="W82" s="353">
        <f>VLOOKUP($E82,Hybrid!$1:$1048576,MATCH(DATE(W$2,1,1),Hybrid!$A$1:$LI$1),FALSE)</f>
        <v>622.19441410000002</v>
      </c>
      <c r="X82" s="353">
        <f>VLOOKUP($E82,Hybrid!$1:$1048576,MATCH(DATE(X$2,1,1),Hybrid!$A$1:$LI$1),FALSE)</f>
        <v>623.06858829999999</v>
      </c>
      <c r="Y82" s="353">
        <f>VLOOKUP($E82,Hybrid!$1:$1048576,MATCH(DATE(Y$2,1,1),Hybrid!$A$1:$LI$1),FALSE)</f>
        <v>624.13329940000006</v>
      </c>
      <c r="Z82" s="353">
        <f>VLOOKUP($E82,Hybrid!$1:$1048576,MATCH(DATE(Z$2,1,1),Hybrid!$A$1:$LI$1),FALSE)</f>
        <v>625.01130590000002</v>
      </c>
      <c r="AA82" s="353">
        <f>VLOOKUP($E82,Hybrid!$1:$1048576,MATCH(DATE(AA$2,1,1),Hybrid!$A$1:$LI$1),FALSE)</f>
        <v>627.11834429999999</v>
      </c>
      <c r="AB82" s="353">
        <f>VLOOKUP($E82,Hybrid!$1:$1048576,MATCH(DATE(AB$2,1,1),Hybrid!$A$1:$LI$1),FALSE)</f>
        <v>629.80653280000001</v>
      </c>
      <c r="AC82" s="353">
        <f>VLOOKUP($E82,Hybrid!$1:$1048576,MATCH(DATE(AC$2,1,1),Hybrid!$A$1:$LI$1),FALSE)</f>
        <v>633.21856990000003</v>
      </c>
      <c r="AD82" s="353">
        <f>VLOOKUP($E82,Hybrid!$1:$1048576,MATCH(DATE(AD$2,1,1),Hybrid!$A$1:$LI$1),FALSE)</f>
        <v>637.36781210000004</v>
      </c>
      <c r="AE82" s="353">
        <f>VLOOKUP($E82,Hybrid!$1:$1048576,MATCH(DATE(AE$2,1,1),Hybrid!$A$1:$LI$1),FALSE)</f>
        <v>640.82158679999998</v>
      </c>
      <c r="AF82" s="353">
        <f>VLOOKUP($E82,Hybrid!$1:$1048576,MATCH(DATE(AF$2,1,1),Hybrid!$A$1:$LI$1),FALSE)</f>
        <v>646.0983688</v>
      </c>
      <c r="AG82" s="353">
        <f>VLOOKUP($E82,Hybrid!$1:$1048576,MATCH(DATE(AG$2,1,1),Hybrid!$A$1:$LI$1),FALSE)</f>
        <v>652.08715700000005</v>
      </c>
      <c r="AH82" s="353">
        <f>VLOOKUP($E82,Hybrid!$1:$1048576,MATCH(DATE(AH$2,1,1),Hybrid!$A$1:$LI$1),FALSE)</f>
        <v>658.92987240000002</v>
      </c>
      <c r="AI82" s="353">
        <f>VLOOKUP($E82,Hybrid!$1:$1048576,MATCH(DATE(AI$2,1,1),Hybrid!$A$1:$LI$1),FALSE)</f>
        <v>666.69224010000005</v>
      </c>
      <c r="AJ82" s="353">
        <f>VLOOKUP($E82,Hybrid!$1:$1048576,MATCH(DATE(AJ$2,1,1),Hybrid!$A$1:$LI$1),FALSE)</f>
        <v>675.2100385</v>
      </c>
      <c r="AK82" s="353">
        <f>VLOOKUP($E82,Hybrid!$1:$1048576,MATCH(DATE(AK$2,1,1),Hybrid!$A$1:$LI$1),FALSE)</f>
        <v>684.2339015</v>
      </c>
      <c r="AL82" s="353">
        <f>VLOOKUP($E82,Hybrid!$1:$1048576,MATCH(DATE(AL$2,1,1),Hybrid!$A$1:$LI$1),FALSE)</f>
        <v>693.51250119999997</v>
      </c>
      <c r="AM82" s="353">
        <f>VLOOKUP($E82,Hybrid!$1:$1048576,MATCH(DATE(AM$2,1,1),Hybrid!$A$1:$LI$1),FALSE)</f>
        <v>702.81252099999995</v>
      </c>
      <c r="AN82" s="353">
        <f>VLOOKUP($E82,Hybrid!$1:$1048576,MATCH(DATE(AN$2,1,1),Hybrid!$A$1:$LI$1),FALSE)</f>
        <v>711.92545759999996</v>
      </c>
      <c r="AO82" s="353">
        <f>VLOOKUP($E82,Hybrid!$1:$1048576,MATCH(DATE(AO$2,1,1),Hybrid!$A$1:$LI$1),FALSE)</f>
        <v>720.66441520000001</v>
      </c>
    </row>
    <row r="83" spans="1:41" ht="15" customHeight="1" x14ac:dyDescent="0.35">
      <c r="A83" s="411"/>
      <c r="B83" s="418"/>
      <c r="C83" s="142"/>
      <c r="D83" s="103" t="s">
        <v>511</v>
      </c>
      <c r="E83" s="45" t="s">
        <v>401</v>
      </c>
      <c r="F83" s="353">
        <f>VLOOKUP($E83,Hybrid!$1:$1048576,MATCH(DATE(F$2,1,1),Hybrid!$A$1:$LI$1),FALSE)</f>
        <v>194.7211294</v>
      </c>
      <c r="G83" s="353">
        <f>VLOOKUP($E83,Hybrid!$1:$1048576,MATCH(DATE(G$2,1,1),Hybrid!$A$1:$LI$1),FALSE)</f>
        <v>220.10796479999999</v>
      </c>
      <c r="H83" s="353">
        <f>VLOOKUP($E83,Hybrid!$1:$1048576,MATCH(DATE(H$2,1,1),Hybrid!$A$1:$LI$1),FALSE)</f>
        <v>237.6433954</v>
      </c>
      <c r="I83" s="353">
        <f>VLOOKUP($E83,Hybrid!$1:$1048576,MATCH(DATE(I$2,1,1),Hybrid!$A$1:$LI$1),FALSE)</f>
        <v>245.93309690000001</v>
      </c>
      <c r="J83" s="353">
        <f>VLOOKUP($E83,Hybrid!$1:$1048576,MATCH(DATE(J$2,1,1),Hybrid!$A$1:$LI$1),FALSE)</f>
        <v>259.9924651</v>
      </c>
      <c r="K83" s="353">
        <f>VLOOKUP($E83,Hybrid!$1:$1048576,MATCH(DATE(K$2,1,1),Hybrid!$A$1:$LI$1),FALSE)</f>
        <v>282.12323459999999</v>
      </c>
      <c r="L83" s="353">
        <f>VLOOKUP($E83,Hybrid!$1:$1048576,MATCH(DATE(L$2,1,1),Hybrid!$A$1:$LI$1),FALSE)</f>
        <v>288.39706649999999</v>
      </c>
      <c r="M83" s="353">
        <f>VLOOKUP($E83,Hybrid!$1:$1048576,MATCH(DATE(M$2,1,1),Hybrid!$A$1:$LI$1),FALSE)</f>
        <v>293.21813859999997</v>
      </c>
      <c r="N83" s="353">
        <f>VLOOKUP($E83,Hybrid!$1:$1048576,MATCH(DATE(N$2,1,1),Hybrid!$A$1:$LI$1),FALSE)</f>
        <v>297.42212660000001</v>
      </c>
      <c r="O83" s="353">
        <f>VLOOKUP($E83,Hybrid!$1:$1048576,MATCH(DATE(O$2,1,1),Hybrid!$A$1:$LI$1),FALSE)</f>
        <v>300.81632480000002</v>
      </c>
      <c r="P83" s="353">
        <f>VLOOKUP($E83,Hybrid!$1:$1048576,MATCH(DATE(P$2,1,1),Hybrid!$A$1:$LI$1),FALSE)</f>
        <v>303.52602489999998</v>
      </c>
      <c r="Q83" s="353">
        <f>VLOOKUP($E83,Hybrid!$1:$1048576,MATCH(DATE(Q$2,1,1),Hybrid!$A$1:$LI$1),FALSE)</f>
        <v>304.57310059999998</v>
      </c>
      <c r="R83" s="353">
        <f>VLOOKUP($E83,Hybrid!$1:$1048576,MATCH(DATE(R$2,1,1),Hybrid!$A$1:$LI$1),FALSE)</f>
        <v>304.75709640000002</v>
      </c>
      <c r="S83" s="353">
        <f>VLOOKUP($E83,Hybrid!$1:$1048576,MATCH(DATE(S$2,1,1),Hybrid!$A$1:$LI$1),FALSE)</f>
        <v>304.26597520000001</v>
      </c>
      <c r="T83" s="353">
        <f>VLOOKUP($E83,Hybrid!$1:$1048576,MATCH(DATE(T$2,1,1),Hybrid!$A$1:$LI$1),FALSE)</f>
        <v>303.23884249999998</v>
      </c>
      <c r="U83" s="353">
        <f>VLOOKUP($E83,Hybrid!$1:$1048576,MATCH(DATE(U$2,1,1),Hybrid!$A$1:$LI$1),FALSE)</f>
        <v>301.86569989999998</v>
      </c>
      <c r="V83" s="353">
        <f>VLOOKUP($E83,Hybrid!$1:$1048576,MATCH(DATE(V$2,1,1),Hybrid!$A$1:$LI$1),FALSE)</f>
        <v>300.40446580000003</v>
      </c>
      <c r="W83" s="353">
        <f>VLOOKUP($E83,Hybrid!$1:$1048576,MATCH(DATE(W$2,1,1),Hybrid!$A$1:$LI$1),FALSE)</f>
        <v>299.03996560000002</v>
      </c>
      <c r="X83" s="353">
        <f>VLOOKUP($E83,Hybrid!$1:$1048576,MATCH(DATE(X$2,1,1),Hybrid!$A$1:$LI$1),FALSE)</f>
        <v>297.85164309999999</v>
      </c>
      <c r="Y83" s="353">
        <f>VLOOKUP($E83,Hybrid!$1:$1048576,MATCH(DATE(Y$2,1,1),Hybrid!$A$1:$LI$1),FALSE)</f>
        <v>296.8702078</v>
      </c>
      <c r="Z83" s="353">
        <f>VLOOKUP($E83,Hybrid!$1:$1048576,MATCH(DATE(Z$2,1,1),Hybrid!$A$1:$LI$1),FALSE)</f>
        <v>295.85767179999999</v>
      </c>
      <c r="AA83" s="353">
        <f>VLOOKUP($E83,Hybrid!$1:$1048576,MATCH(DATE(AA$2,1,1),Hybrid!$A$1:$LI$1),FALSE)</f>
        <v>295.42830720000001</v>
      </c>
      <c r="AB83" s="353">
        <f>VLOOKUP($E83,Hybrid!$1:$1048576,MATCH(DATE(AB$2,1,1),Hybrid!$A$1:$LI$1),FALSE)</f>
        <v>295.22177240000002</v>
      </c>
      <c r="AC83" s="353">
        <f>VLOOKUP($E83,Hybrid!$1:$1048576,MATCH(DATE(AC$2,1,1),Hybrid!$A$1:$LI$1),FALSE)</f>
        <v>295.25130819999998</v>
      </c>
      <c r="AD83" s="353">
        <f>VLOOKUP($E83,Hybrid!$1:$1048576,MATCH(DATE(AD$2,1,1),Hybrid!$A$1:$LI$1),FALSE)</f>
        <v>295.45816760000002</v>
      </c>
      <c r="AE83" s="353">
        <f>VLOOKUP($E83,Hybrid!$1:$1048576,MATCH(DATE(AE$2,1,1),Hybrid!$A$1:$LI$1),FALSE)</f>
        <v>295.11221519999998</v>
      </c>
      <c r="AF83" s="353">
        <f>VLOOKUP($E83,Hybrid!$1:$1048576,MATCH(DATE(AF$2,1,1),Hybrid!$A$1:$LI$1),FALSE)</f>
        <v>295.324591</v>
      </c>
      <c r="AG83" s="353">
        <f>VLOOKUP($E83,Hybrid!$1:$1048576,MATCH(DATE(AG$2,1,1),Hybrid!$A$1:$LI$1),FALSE)</f>
        <v>295.55673819999998</v>
      </c>
      <c r="AH83" s="353">
        <f>VLOOKUP($E83,Hybrid!$1:$1048576,MATCH(DATE(AH$2,1,1),Hybrid!$A$1:$LI$1),FALSE)</f>
        <v>295.85277789999998</v>
      </c>
      <c r="AI83" s="353">
        <f>VLOOKUP($E83,Hybrid!$1:$1048576,MATCH(DATE(AI$2,1,1),Hybrid!$A$1:$LI$1),FALSE)</f>
        <v>296.24023390000002</v>
      </c>
      <c r="AJ83" s="353">
        <f>VLOOKUP($E83,Hybrid!$1:$1048576,MATCH(DATE(AJ$2,1,1),Hybrid!$A$1:$LI$1),FALSE)</f>
        <v>296.64827129999998</v>
      </c>
      <c r="AK83" s="353">
        <f>VLOOKUP($E83,Hybrid!$1:$1048576,MATCH(DATE(AK$2,1,1),Hybrid!$A$1:$LI$1),FALSE)</f>
        <v>296.97239919999998</v>
      </c>
      <c r="AL83" s="353">
        <f>VLOOKUP($E83,Hybrid!$1:$1048576,MATCH(DATE(AL$2,1,1),Hybrid!$A$1:$LI$1),FALSE)</f>
        <v>297.11403080000002</v>
      </c>
      <c r="AM83" s="353">
        <f>VLOOKUP($E83,Hybrid!$1:$1048576,MATCH(DATE(AM$2,1,1),Hybrid!$A$1:$LI$1),FALSE)</f>
        <v>296.9906312</v>
      </c>
      <c r="AN83" s="353">
        <f>VLOOKUP($E83,Hybrid!$1:$1048576,MATCH(DATE(AN$2,1,1),Hybrid!$A$1:$LI$1),FALSE)</f>
        <v>296.53938920000002</v>
      </c>
      <c r="AO83" s="353">
        <f>VLOOKUP($E83,Hybrid!$1:$1048576,MATCH(DATE(AO$2,1,1),Hybrid!$A$1:$LI$1),FALSE)</f>
        <v>295.71532130000003</v>
      </c>
    </row>
    <row r="84" spans="1:41" ht="15" customHeight="1" x14ac:dyDescent="0.35">
      <c r="A84" s="411"/>
      <c r="B84" s="418"/>
      <c r="C84" s="142"/>
      <c r="D84" s="103" t="s">
        <v>512</v>
      </c>
      <c r="E84" s="45" t="s">
        <v>402</v>
      </c>
      <c r="F84" s="353">
        <f>VLOOKUP($E84,Hybrid!$1:$1048576,MATCH(DATE(F$2,1,1),Hybrid!$A$1:$LI$1),FALSE)</f>
        <v>119.78452660000001</v>
      </c>
      <c r="G84" s="353">
        <f>VLOOKUP($E84,Hybrid!$1:$1048576,MATCH(DATE(G$2,1,1),Hybrid!$A$1:$LI$1),FALSE)</f>
        <v>134.83013199999999</v>
      </c>
      <c r="H84" s="353">
        <f>VLOOKUP($E84,Hybrid!$1:$1048576,MATCH(DATE(H$2,1,1),Hybrid!$A$1:$LI$1),FALSE)</f>
        <v>144.66907660000001</v>
      </c>
      <c r="I84" s="353">
        <f>VLOOKUP($E84,Hybrid!$1:$1048576,MATCH(DATE(I$2,1,1),Hybrid!$A$1:$LI$1),FALSE)</f>
        <v>148.443093</v>
      </c>
      <c r="J84" s="353">
        <f>VLOOKUP($E84,Hybrid!$1:$1048576,MATCH(DATE(J$2,1,1),Hybrid!$A$1:$LI$1),FALSE)</f>
        <v>155.4239</v>
      </c>
      <c r="K84" s="353">
        <f>VLOOKUP($E84,Hybrid!$1:$1048576,MATCH(DATE(K$2,1,1),Hybrid!$A$1:$LI$1),FALSE)</f>
        <v>167.30128740000001</v>
      </c>
      <c r="L84" s="353">
        <f>VLOOKUP($E84,Hybrid!$1:$1048576,MATCH(DATE(L$2,1,1),Hybrid!$A$1:$LI$1),FALSE)</f>
        <v>169.8223749</v>
      </c>
      <c r="M84" s="353">
        <f>VLOOKUP($E84,Hybrid!$1:$1048576,MATCH(DATE(M$2,1,1),Hybrid!$A$1:$LI$1),FALSE)</f>
        <v>171.28781720000001</v>
      </c>
      <c r="N84" s="353">
        <f>VLOOKUP($E84,Hybrid!$1:$1048576,MATCH(DATE(N$2,1,1),Hybrid!$A$1:$LI$1),FALSE)</f>
        <v>172.25823389999999</v>
      </c>
      <c r="O84" s="353">
        <f>VLOOKUP($E84,Hybrid!$1:$1048576,MATCH(DATE(O$2,1,1),Hybrid!$A$1:$LI$1),FALSE)</f>
        <v>172.6615463</v>
      </c>
      <c r="P84" s="353">
        <f>VLOOKUP($E84,Hybrid!$1:$1048576,MATCH(DATE(P$2,1,1),Hybrid!$A$1:$LI$1),FALSE)</f>
        <v>172.63597770000001</v>
      </c>
      <c r="Q84" s="353">
        <f>VLOOKUP($E84,Hybrid!$1:$1048576,MATCH(DATE(Q$2,1,1),Hybrid!$A$1:$LI$1),FALSE)</f>
        <v>171.68112249999999</v>
      </c>
      <c r="R84" s="353">
        <f>VLOOKUP($E84,Hybrid!$1:$1048576,MATCH(DATE(R$2,1,1),Hybrid!$A$1:$LI$1),FALSE)</f>
        <v>170.318488</v>
      </c>
      <c r="S84" s="353">
        <f>VLOOKUP($E84,Hybrid!$1:$1048576,MATCH(DATE(S$2,1,1),Hybrid!$A$1:$LI$1),FALSE)</f>
        <v>168.7036191</v>
      </c>
      <c r="T84" s="353">
        <f>VLOOKUP($E84,Hybrid!$1:$1048576,MATCH(DATE(T$2,1,1),Hybrid!$A$1:$LI$1),FALSE)</f>
        <v>166.93257120000001</v>
      </c>
      <c r="U84" s="353">
        <f>VLOOKUP($E84,Hybrid!$1:$1048576,MATCH(DATE(U$2,1,1),Hybrid!$A$1:$LI$1),FALSE)</f>
        <v>165.10665660000001</v>
      </c>
      <c r="V84" s="353">
        <f>VLOOKUP($E84,Hybrid!$1:$1048576,MATCH(DATE(V$2,1,1),Hybrid!$A$1:$LI$1),FALSE)</f>
        <v>163.3595095</v>
      </c>
      <c r="W84" s="353">
        <f>VLOOKUP($E84,Hybrid!$1:$1048576,MATCH(DATE(W$2,1,1),Hybrid!$A$1:$LI$1),FALSE)</f>
        <v>161.7800048</v>
      </c>
      <c r="X84" s="353">
        <f>VLOOKUP($E84,Hybrid!$1:$1048576,MATCH(DATE(X$2,1,1),Hybrid!$A$1:$LI$1),FALSE)</f>
        <v>160.39033739999999</v>
      </c>
      <c r="Y84" s="353">
        <f>VLOOKUP($E84,Hybrid!$1:$1048576,MATCH(DATE(Y$2,1,1),Hybrid!$A$1:$LI$1),FALSE)</f>
        <v>159.17976179999999</v>
      </c>
      <c r="Z84" s="353">
        <f>VLOOKUP($E84,Hybrid!$1:$1048576,MATCH(DATE(Z$2,1,1),Hybrid!$A$1:$LI$1),FALSE)</f>
        <v>157.99057479999999</v>
      </c>
      <c r="AA84" s="353">
        <f>VLOOKUP($E84,Hybrid!$1:$1048576,MATCH(DATE(AA$2,1,1),Hybrid!$A$1:$LI$1),FALSE)</f>
        <v>157.1229773</v>
      </c>
      <c r="AB84" s="353">
        <f>VLOOKUP($E84,Hybrid!$1:$1048576,MATCH(DATE(AB$2,1,1),Hybrid!$A$1:$LI$1),FALSE)</f>
        <v>156.35887009999999</v>
      </c>
      <c r="AC84" s="353">
        <f>VLOOKUP($E84,Hybrid!$1:$1048576,MATCH(DATE(AC$2,1,1),Hybrid!$A$1:$LI$1),FALSE)</f>
        <v>155.68030340000001</v>
      </c>
      <c r="AD84" s="353">
        <f>VLOOKUP($E84,Hybrid!$1:$1048576,MATCH(DATE(AD$2,1,1),Hybrid!$A$1:$LI$1),FALSE)</f>
        <v>155.02693049999999</v>
      </c>
      <c r="AE84" s="353">
        <f>VLOOKUP($E84,Hybrid!$1:$1048576,MATCH(DATE(AE$2,1,1),Hybrid!$A$1:$LI$1),FALSE)</f>
        <v>153.98697290000001</v>
      </c>
      <c r="AF84" s="353">
        <f>VLOOKUP($E84,Hybrid!$1:$1048576,MATCH(DATE(AF$2,1,1),Hybrid!$A$1:$LI$1),FALSE)</f>
        <v>153.1207474</v>
      </c>
      <c r="AG84" s="353">
        <f>VLOOKUP($E84,Hybrid!$1:$1048576,MATCH(DATE(AG$2,1,1),Hybrid!$A$1:$LI$1),FALSE)</f>
        <v>152.13928659999999</v>
      </c>
      <c r="AH84" s="353">
        <f>VLOOKUP($E84,Hybrid!$1:$1048576,MATCH(DATE(AH$2,1,1),Hybrid!$A$1:$LI$1),FALSE)</f>
        <v>151.0620945</v>
      </c>
      <c r="AI84" s="353">
        <f>VLOOKUP($E84,Hybrid!$1:$1048576,MATCH(DATE(AI$2,1,1),Hybrid!$A$1:$LI$1),FALSE)</f>
        <v>149.9097032</v>
      </c>
      <c r="AJ84" s="353">
        <f>VLOOKUP($E84,Hybrid!$1:$1048576,MATCH(DATE(AJ$2,1,1),Hybrid!$A$1:$LI$1),FALSE)</f>
        <v>148.65532039999999</v>
      </c>
      <c r="AK84" s="353">
        <f>VLOOKUP($E84,Hybrid!$1:$1048576,MATCH(DATE(AK$2,1,1),Hybrid!$A$1:$LI$1),FALSE)</f>
        <v>147.2572381</v>
      </c>
      <c r="AL84" s="353">
        <f>VLOOKUP($E84,Hybrid!$1:$1048576,MATCH(DATE(AL$2,1,1),Hybrid!$A$1:$LI$1),FALSE)</f>
        <v>145.67961059999999</v>
      </c>
      <c r="AM84" s="353">
        <f>VLOOKUP($E84,Hybrid!$1:$1048576,MATCH(DATE(AM$2,1,1),Hybrid!$A$1:$LI$1),FALSE)</f>
        <v>143.89772909999999</v>
      </c>
      <c r="AN84" s="353">
        <f>VLOOKUP($E84,Hybrid!$1:$1048576,MATCH(DATE(AN$2,1,1),Hybrid!$A$1:$LI$1),FALSE)</f>
        <v>141.89971059999999</v>
      </c>
      <c r="AO84" s="353">
        <f>VLOOKUP($E84,Hybrid!$1:$1048576,MATCH(DATE(AO$2,1,1),Hybrid!$A$1:$LI$1),FALSE)</f>
        <v>139.6848861</v>
      </c>
    </row>
    <row r="85" spans="1:41" ht="15" customHeight="1" x14ac:dyDescent="0.35">
      <c r="A85" s="411"/>
      <c r="B85" s="418"/>
      <c r="C85" s="142"/>
      <c r="D85" s="103" t="s">
        <v>513</v>
      </c>
      <c r="E85" s="45" t="s">
        <v>403</v>
      </c>
      <c r="F85" s="353">
        <f>VLOOKUP($E85,Hybrid!$1:$1048576,MATCH(DATE(F$2,1,1),Hybrid!$A$1:$LI$1),FALSE)</f>
        <v>57.930992160000002</v>
      </c>
      <c r="G85" s="353">
        <f>VLOOKUP($E85,Hybrid!$1:$1048576,MATCH(DATE(G$2,1,1),Hybrid!$A$1:$LI$1),FALSE)</f>
        <v>64.261546969999998</v>
      </c>
      <c r="H85" s="353">
        <f>VLOOKUP($E85,Hybrid!$1:$1048576,MATCH(DATE(H$2,1,1),Hybrid!$A$1:$LI$1),FALSE)</f>
        <v>67.468466789999994</v>
      </c>
      <c r="I85" s="353">
        <f>VLOOKUP($E85,Hybrid!$1:$1048576,MATCH(DATE(I$2,1,1),Hybrid!$A$1:$LI$1),FALSE)</f>
        <v>67.28811752</v>
      </c>
      <c r="J85" s="353">
        <f>VLOOKUP($E85,Hybrid!$1:$1048576,MATCH(DATE(J$2,1,1),Hybrid!$A$1:$LI$1),FALSE)</f>
        <v>68.262297899999993</v>
      </c>
      <c r="K85" s="353">
        <f>VLOOKUP($E85,Hybrid!$1:$1048576,MATCH(DATE(K$2,1,1),Hybrid!$A$1:$LI$1),FALSE)</f>
        <v>71.389173310000004</v>
      </c>
      <c r="L85" s="353">
        <f>VLOOKUP($E85,Hybrid!$1:$1048576,MATCH(DATE(L$2,1,1),Hybrid!$A$1:$LI$1),FALSE)</f>
        <v>70.533586069999998</v>
      </c>
      <c r="M85" s="353">
        <f>VLOOKUP($E85,Hybrid!$1:$1048576,MATCH(DATE(M$2,1,1),Hybrid!$A$1:$LI$1),FALSE)</f>
        <v>69.071986030000005</v>
      </c>
      <c r="N85" s="353">
        <f>VLOOKUP($E85,Hybrid!$1:$1048576,MATCH(DATE(N$2,1,1),Hybrid!$A$1:$LI$1),FALSE)</f>
        <v>67.32395803</v>
      </c>
      <c r="O85" s="353">
        <f>VLOOKUP($E85,Hybrid!$1:$1048576,MATCH(DATE(O$2,1,1),Hybrid!$A$1:$LI$1),FALSE)</f>
        <v>65.318425430000005</v>
      </c>
      <c r="P85" s="353">
        <f>VLOOKUP($E85,Hybrid!$1:$1048576,MATCH(DATE(P$2,1,1),Hybrid!$A$1:$LI$1),FALSE)</f>
        <v>63.196395729999999</v>
      </c>
      <c r="Q85" s="353">
        <f>VLOOKUP($E85,Hybrid!$1:$1048576,MATCH(DATE(Q$2,1,1),Hybrid!$A$1:$LI$1),FALSE)</f>
        <v>60.842033409999999</v>
      </c>
      <c r="R85" s="353">
        <f>VLOOKUP($E85,Hybrid!$1:$1048576,MATCH(DATE(R$2,1,1),Hybrid!$A$1:$LI$1),FALSE)</f>
        <v>58.518312119999997</v>
      </c>
      <c r="S85" s="353">
        <f>VLOOKUP($E85,Hybrid!$1:$1048576,MATCH(DATE(S$2,1,1),Hybrid!$A$1:$LI$1),FALSE)</f>
        <v>56.324672820000004</v>
      </c>
      <c r="T85" s="353">
        <f>VLOOKUP($E85,Hybrid!$1:$1048576,MATCH(DATE(T$2,1,1),Hybrid!$A$1:$LI$1),FALSE)</f>
        <v>54.298847340000002</v>
      </c>
      <c r="U85" s="353">
        <f>VLOOKUP($E85,Hybrid!$1:$1048576,MATCH(DATE(U$2,1,1),Hybrid!$A$1:$LI$1),FALSE)</f>
        <v>52.454627049999999</v>
      </c>
      <c r="V85" s="353">
        <f>VLOOKUP($E85,Hybrid!$1:$1048576,MATCH(DATE(V$2,1,1),Hybrid!$A$1:$LI$1),FALSE)</f>
        <v>50.812759059999998</v>
      </c>
      <c r="W85" s="353">
        <f>VLOOKUP($E85,Hybrid!$1:$1048576,MATCH(DATE(W$2,1,1),Hybrid!$A$1:$LI$1),FALSE)</f>
        <v>49.376869630000002</v>
      </c>
      <c r="X85" s="353">
        <f>VLOOKUP($E85,Hybrid!$1:$1048576,MATCH(DATE(X$2,1,1),Hybrid!$A$1:$LI$1),FALSE)</f>
        <v>48.122476300000002</v>
      </c>
      <c r="Y85" s="353">
        <f>VLOOKUP($E85,Hybrid!$1:$1048576,MATCH(DATE(Y$2,1,1),Hybrid!$A$1:$LI$1),FALSE)</f>
        <v>47.011006440000003</v>
      </c>
      <c r="Z85" s="353">
        <f>VLOOKUP($E85,Hybrid!$1:$1048576,MATCH(DATE(Z$2,1,1),Hybrid!$A$1:$LI$1),FALSE)</f>
        <v>45.96030176</v>
      </c>
      <c r="AA85" s="353">
        <f>VLOOKUP($E85,Hybrid!$1:$1048576,MATCH(DATE(AA$2,1,1),Hybrid!$A$1:$LI$1),FALSE)</f>
        <v>45.026832020000001</v>
      </c>
      <c r="AB85" s="353">
        <f>VLOOKUP($E85,Hybrid!$1:$1048576,MATCH(DATE(AB$2,1,1),Hybrid!$A$1:$LI$1),FALSE)</f>
        <v>44.120580820000001</v>
      </c>
      <c r="AC85" s="353">
        <f>VLOOKUP($E85,Hybrid!$1:$1048576,MATCH(DATE(AC$2,1,1),Hybrid!$A$1:$LI$1),FALSE)</f>
        <v>43.212512500000003</v>
      </c>
      <c r="AD85" s="353">
        <f>VLOOKUP($E85,Hybrid!$1:$1048576,MATCH(DATE(AD$2,1,1),Hybrid!$A$1:$LI$1),FALSE)</f>
        <v>42.259782389999998</v>
      </c>
      <c r="AE85" s="353">
        <f>VLOOKUP($E85,Hybrid!$1:$1048576,MATCH(DATE(AE$2,1,1),Hybrid!$A$1:$LI$1),FALSE)</f>
        <v>41.127604140000003</v>
      </c>
      <c r="AF85" s="353">
        <f>VLOOKUP($E85,Hybrid!$1:$1048576,MATCH(DATE(AF$2,1,1),Hybrid!$A$1:$LI$1),FALSE)</f>
        <v>39.954930670000003</v>
      </c>
      <c r="AG85" s="353">
        <f>VLOOKUP($E85,Hybrid!$1:$1048576,MATCH(DATE(AG$2,1,1),Hybrid!$A$1:$LI$1),FALSE)</f>
        <v>38.666788310000001</v>
      </c>
      <c r="AH85" s="353">
        <f>VLOOKUP($E85,Hybrid!$1:$1048576,MATCH(DATE(AH$2,1,1),Hybrid!$A$1:$LI$1),FALSE)</f>
        <v>37.276109759999997</v>
      </c>
      <c r="AI85" s="353">
        <f>VLOOKUP($E85,Hybrid!$1:$1048576,MATCH(DATE(AI$2,1,1),Hybrid!$A$1:$LI$1),FALSE)</f>
        <v>35.804941460000002</v>
      </c>
      <c r="AJ85" s="353">
        <f>VLOOKUP($E85,Hybrid!$1:$1048576,MATCH(DATE(AJ$2,1,1),Hybrid!$A$1:$LI$1),FALSE)</f>
        <v>34.265580819999997</v>
      </c>
      <c r="AK85" s="353">
        <f>VLOOKUP($E85,Hybrid!$1:$1048576,MATCH(DATE(AK$2,1,1),Hybrid!$A$1:$LI$1),FALSE)</f>
        <v>32.667527880000002</v>
      </c>
      <c r="AL85" s="353">
        <f>VLOOKUP($E85,Hybrid!$1:$1048576,MATCH(DATE(AL$2,1,1),Hybrid!$A$1:$LI$1),FALSE)</f>
        <v>31.022505880000001</v>
      </c>
      <c r="AM85" s="353">
        <f>VLOOKUP($E85,Hybrid!$1:$1048576,MATCH(DATE(AM$2,1,1),Hybrid!$A$1:$LI$1),FALSE)</f>
        <v>29.345210510000001</v>
      </c>
      <c r="AN85" s="353">
        <f>VLOOKUP($E85,Hybrid!$1:$1048576,MATCH(DATE(AN$2,1,1),Hybrid!$A$1:$LI$1),FALSE)</f>
        <v>27.652977289999999</v>
      </c>
      <c r="AO85" s="353">
        <f>VLOOKUP($E85,Hybrid!$1:$1048576,MATCH(DATE(AO$2,1,1),Hybrid!$A$1:$LI$1),FALSE)</f>
        <v>25.964442290000001</v>
      </c>
    </row>
    <row r="86" spans="1:41" ht="15" customHeight="1" x14ac:dyDescent="0.35">
      <c r="A86" s="411"/>
      <c r="B86" s="418"/>
      <c r="C86" s="142"/>
      <c r="D86" s="103" t="s">
        <v>514</v>
      </c>
      <c r="E86" s="45" t="s">
        <v>404</v>
      </c>
      <c r="F86" s="353">
        <f>VLOOKUP($E86,Hybrid!$1:$1048576,MATCH(DATE(F$2,1,1),Hybrid!$A$1:$LI$1),FALSE)</f>
        <v>108.7603283</v>
      </c>
      <c r="G86" s="353">
        <f>VLOOKUP($E86,Hybrid!$1:$1048576,MATCH(DATE(G$2,1,1),Hybrid!$A$1:$LI$1),FALSE)</f>
        <v>119.1059654</v>
      </c>
      <c r="H86" s="353">
        <f>VLOOKUP($E86,Hybrid!$1:$1048576,MATCH(DATE(H$2,1,1),Hybrid!$A$1:$LI$1),FALSE)</f>
        <v>122.6962034</v>
      </c>
      <c r="I86" s="353">
        <f>VLOOKUP($E86,Hybrid!$1:$1048576,MATCH(DATE(I$2,1,1),Hybrid!$A$1:$LI$1),FALSE)</f>
        <v>119.3576351</v>
      </c>
      <c r="J86" s="353">
        <f>VLOOKUP($E86,Hybrid!$1:$1048576,MATCH(DATE(J$2,1,1),Hybrid!$A$1:$LI$1),FALSE)</f>
        <v>117.7583121</v>
      </c>
      <c r="K86" s="353">
        <f>VLOOKUP($E86,Hybrid!$1:$1048576,MATCH(DATE(K$2,1,1),Hybrid!$A$1:$LI$1),FALSE)</f>
        <v>120.0381902</v>
      </c>
      <c r="L86" s="353">
        <f>VLOOKUP($E86,Hybrid!$1:$1048576,MATCH(DATE(L$2,1,1),Hybrid!$A$1:$LI$1),FALSE)</f>
        <v>115.7907577</v>
      </c>
      <c r="M86" s="353">
        <f>VLOOKUP($E86,Hybrid!$1:$1048576,MATCH(DATE(M$2,1,1),Hybrid!$A$1:$LI$1),FALSE)</f>
        <v>110.4730371</v>
      </c>
      <c r="N86" s="353">
        <f>VLOOKUP($E86,Hybrid!$1:$1048576,MATCH(DATE(N$2,1,1),Hybrid!$A$1:$LI$1),FALSE)</f>
        <v>104.74711670000001</v>
      </c>
      <c r="O86" s="353">
        <f>VLOOKUP($E86,Hybrid!$1:$1048576,MATCH(DATE(O$2,1,1),Hybrid!$A$1:$LI$1),FALSE)</f>
        <v>98.747261429999995</v>
      </c>
      <c r="P86" s="353">
        <f>VLOOKUP($E86,Hybrid!$1:$1048576,MATCH(DATE(P$2,1,1),Hybrid!$A$1:$LI$1),FALSE)</f>
        <v>92.802351180000002</v>
      </c>
      <c r="Q86" s="353">
        <f>VLOOKUP($E86,Hybrid!$1:$1048576,MATCH(DATE(Q$2,1,1),Hybrid!$A$1:$LI$1),FALSE)</f>
        <v>86.814826929999995</v>
      </c>
      <c r="R86" s="353">
        <f>VLOOKUP($E86,Hybrid!$1:$1048576,MATCH(DATE(R$2,1,1),Hybrid!$A$1:$LI$1),FALSE)</f>
        <v>81.23193775</v>
      </c>
      <c r="S86" s="353">
        <f>VLOOKUP($E86,Hybrid!$1:$1048576,MATCH(DATE(S$2,1,1),Hybrid!$A$1:$LI$1),FALSE)</f>
        <v>76.213123569999993</v>
      </c>
      <c r="T86" s="353">
        <f>VLOOKUP($E86,Hybrid!$1:$1048576,MATCH(DATE(T$2,1,1),Hybrid!$A$1:$LI$1),FALSE)</f>
        <v>71.780748279999997</v>
      </c>
      <c r="U86" s="353">
        <f>VLOOKUP($E86,Hybrid!$1:$1048576,MATCH(DATE(U$2,1,1),Hybrid!$A$1:$LI$1),FALSE)</f>
        <v>67.899174389999999</v>
      </c>
      <c r="V86" s="353">
        <f>VLOOKUP($E86,Hybrid!$1:$1048576,MATCH(DATE(V$2,1,1),Hybrid!$A$1:$LI$1),FALSE)</f>
        <v>64.54390239</v>
      </c>
      <c r="W86" s="353">
        <f>VLOOKUP($E86,Hybrid!$1:$1048576,MATCH(DATE(W$2,1,1),Hybrid!$A$1:$LI$1),FALSE)</f>
        <v>61.671107499999998</v>
      </c>
      <c r="X86" s="353">
        <f>VLOOKUP($E86,Hybrid!$1:$1048576,MATCH(DATE(X$2,1,1),Hybrid!$A$1:$LI$1),FALSE)</f>
        <v>59.199283719999997</v>
      </c>
      <c r="Y86" s="353">
        <f>VLOOKUP($E86,Hybrid!$1:$1048576,MATCH(DATE(Y$2,1,1),Hybrid!$A$1:$LI$1),FALSE)</f>
        <v>57.030781750000003</v>
      </c>
      <c r="Z86" s="353">
        <f>VLOOKUP($E86,Hybrid!$1:$1048576,MATCH(DATE(Z$2,1,1),Hybrid!$A$1:$LI$1),FALSE)</f>
        <v>55.020058560000003</v>
      </c>
      <c r="AA86" s="353">
        <f>VLOOKUP($E86,Hybrid!$1:$1048576,MATCH(DATE(AA$2,1,1),Hybrid!$A$1:$LI$1),FALSE)</f>
        <v>53.197664930000002</v>
      </c>
      <c r="AB86" s="353">
        <f>VLOOKUP($E86,Hybrid!$1:$1048576,MATCH(DATE(AB$2,1,1),Hybrid!$A$1:$LI$1),FALSE)</f>
        <v>51.426814520000001</v>
      </c>
      <c r="AC86" s="353">
        <f>VLOOKUP($E86,Hybrid!$1:$1048576,MATCH(DATE(AC$2,1,1),Hybrid!$A$1:$LI$1),FALSE)</f>
        <v>49.649746210000004</v>
      </c>
      <c r="AD86" s="353">
        <f>VLOOKUP($E86,Hybrid!$1:$1048576,MATCH(DATE(AD$2,1,1),Hybrid!$A$1:$LI$1),FALSE)</f>
        <v>47.794192019999997</v>
      </c>
      <c r="AE86" s="353">
        <f>VLOOKUP($E86,Hybrid!$1:$1048576,MATCH(DATE(AE$2,1,1),Hybrid!$A$1:$LI$1),FALSE)</f>
        <v>45.691720259999997</v>
      </c>
      <c r="AF86" s="353">
        <f>VLOOKUP($E86,Hybrid!$1:$1048576,MATCH(DATE(AF$2,1,1),Hybrid!$A$1:$LI$1),FALSE)</f>
        <v>43.495689679999998</v>
      </c>
      <c r="AG86" s="353">
        <f>VLOOKUP($E86,Hybrid!$1:$1048576,MATCH(DATE(AG$2,1,1),Hybrid!$A$1:$LI$1),FALSE)</f>
        <v>41.13617043</v>
      </c>
      <c r="AH86" s="353">
        <f>VLOOKUP($E86,Hybrid!$1:$1048576,MATCH(DATE(AH$2,1,1),Hybrid!$A$1:$LI$1),FALSE)</f>
        <v>38.646856569999997</v>
      </c>
      <c r="AI86" s="353">
        <f>VLOOKUP($E86,Hybrid!$1:$1048576,MATCH(DATE(AI$2,1,1),Hybrid!$A$1:$LI$1),FALSE)</f>
        <v>36.07820426</v>
      </c>
      <c r="AJ86" s="353">
        <f>VLOOKUP($E86,Hybrid!$1:$1048576,MATCH(DATE(AJ$2,1,1),Hybrid!$A$1:$LI$1),FALSE)</f>
        <v>33.469844620000003</v>
      </c>
      <c r="AK86" s="353">
        <f>VLOOKUP($E86,Hybrid!$1:$1048576,MATCH(DATE(AK$2,1,1),Hybrid!$A$1:$LI$1),FALSE)</f>
        <v>30.856075669999999</v>
      </c>
      <c r="AL86" s="353">
        <f>VLOOKUP($E86,Hybrid!$1:$1048576,MATCH(DATE(AL$2,1,1),Hybrid!$A$1:$LI$1),FALSE)</f>
        <v>28.270397160000002</v>
      </c>
      <c r="AM86" s="353">
        <f>VLOOKUP($E86,Hybrid!$1:$1048576,MATCH(DATE(AM$2,1,1),Hybrid!$A$1:$LI$1),FALSE)</f>
        <v>25.745461420000002</v>
      </c>
      <c r="AN86" s="353">
        <f>VLOOKUP($E86,Hybrid!$1:$1048576,MATCH(DATE(AN$2,1,1),Hybrid!$A$1:$LI$1),FALSE)</f>
        <v>23.31202124</v>
      </c>
      <c r="AO86" s="353">
        <f>VLOOKUP($E86,Hybrid!$1:$1048576,MATCH(DATE(AO$2,1,1),Hybrid!$A$1:$LI$1),FALSE)</f>
        <v>20.99706407</v>
      </c>
    </row>
    <row r="87" spans="1:41" s="92" customFormat="1" ht="15" customHeight="1" x14ac:dyDescent="0.35">
      <c r="A87" s="411"/>
      <c r="B87" s="418"/>
      <c r="C87" s="101" t="s">
        <v>788</v>
      </c>
      <c r="D87" s="102"/>
      <c r="E87" s="74" t="s">
        <v>405</v>
      </c>
      <c r="F87" s="352">
        <f>VLOOKUP($E87,Hybrid!$1:$1048576,MATCH(DATE(F$2,1,1),Hybrid!$A$1:$LI$1),FALSE)</f>
        <v>17.397173980000002</v>
      </c>
      <c r="G87" s="352">
        <f>VLOOKUP($E87,Hybrid!$1:$1048576,MATCH(DATE(G$2,1,1),Hybrid!$A$1:$LI$1),FALSE)</f>
        <v>19.873766750000001</v>
      </c>
      <c r="H87" s="352">
        <f>VLOOKUP($E87,Hybrid!$1:$1048576,MATCH(DATE(H$2,1,1),Hybrid!$A$1:$LI$1),FALSE)</f>
        <v>21.521778430000001</v>
      </c>
      <c r="I87" s="352">
        <f>VLOOKUP($E87,Hybrid!$1:$1048576,MATCH(DATE(I$2,1,1),Hybrid!$A$1:$LI$1),FALSE)</f>
        <v>22.918090710000001</v>
      </c>
      <c r="J87" s="352">
        <f>VLOOKUP($E87,Hybrid!$1:$1048576,MATCH(DATE(J$2,1,1),Hybrid!$A$1:$LI$1),FALSE)</f>
        <v>25.857548210000001</v>
      </c>
      <c r="K87" s="352">
        <f>VLOOKUP($E87,Hybrid!$1:$1048576,MATCH(DATE(K$2,1,1),Hybrid!$A$1:$LI$1),FALSE)</f>
        <v>29.02013547</v>
      </c>
      <c r="L87" s="352">
        <f>VLOOKUP($E87,Hybrid!$1:$1048576,MATCH(DATE(L$2,1,1),Hybrid!$A$1:$LI$1),FALSE)</f>
        <v>29.88188371</v>
      </c>
      <c r="M87" s="352">
        <f>VLOOKUP($E87,Hybrid!$1:$1048576,MATCH(DATE(M$2,1,1),Hybrid!$A$1:$LI$1),FALSE)</f>
        <v>30.671409570000002</v>
      </c>
      <c r="N87" s="352">
        <f>VLOOKUP($E87,Hybrid!$1:$1048576,MATCH(DATE(N$2,1,1),Hybrid!$A$1:$LI$1),FALSE)</f>
        <v>31.426999139999999</v>
      </c>
      <c r="O87" s="352">
        <f>VLOOKUP($E87,Hybrid!$1:$1048576,MATCH(DATE(O$2,1,1),Hybrid!$A$1:$LI$1),FALSE)</f>
        <v>32.114046960000003</v>
      </c>
      <c r="P87" s="352">
        <f>VLOOKUP($E87,Hybrid!$1:$1048576,MATCH(DATE(P$2,1,1),Hybrid!$A$1:$LI$1),FALSE)</f>
        <v>32.732171229999999</v>
      </c>
      <c r="Q87" s="352">
        <f>VLOOKUP($E87,Hybrid!$1:$1048576,MATCH(DATE(Q$2,1,1),Hybrid!$A$1:$LI$1),FALSE)</f>
        <v>33.141174560000003</v>
      </c>
      <c r="R87" s="352">
        <f>VLOOKUP($E87,Hybrid!$1:$1048576,MATCH(DATE(R$2,1,1),Hybrid!$A$1:$LI$1),FALSE)</f>
        <v>33.380419459999999</v>
      </c>
      <c r="S87" s="352">
        <f>VLOOKUP($E87,Hybrid!$1:$1048576,MATCH(DATE(S$2,1,1),Hybrid!$A$1:$LI$1),FALSE)</f>
        <v>33.460950850000003</v>
      </c>
      <c r="T87" s="352">
        <f>VLOOKUP($E87,Hybrid!$1:$1048576,MATCH(DATE(T$2,1,1),Hybrid!$A$1:$LI$1),FALSE)</f>
        <v>33.392381319999998</v>
      </c>
      <c r="U87" s="352">
        <f>VLOOKUP($E87,Hybrid!$1:$1048576,MATCH(DATE(U$2,1,1),Hybrid!$A$1:$LI$1),FALSE)</f>
        <v>33.19395446</v>
      </c>
      <c r="V87" s="352">
        <f>VLOOKUP($E87,Hybrid!$1:$1048576,MATCH(DATE(V$2,1,1),Hybrid!$A$1:$LI$1),FALSE)</f>
        <v>32.890215320000003</v>
      </c>
      <c r="W87" s="352">
        <f>VLOOKUP($E87,Hybrid!$1:$1048576,MATCH(DATE(W$2,1,1),Hybrid!$A$1:$LI$1),FALSE)</f>
        <v>32.496575419999999</v>
      </c>
      <c r="X87" s="352">
        <f>VLOOKUP($E87,Hybrid!$1:$1048576,MATCH(DATE(X$2,1,1),Hybrid!$A$1:$LI$1),FALSE)</f>
        <v>32.021794630000002</v>
      </c>
      <c r="Y87" s="352">
        <f>VLOOKUP($E87,Hybrid!$1:$1048576,MATCH(DATE(Y$2,1,1),Hybrid!$A$1:$LI$1),FALSE)</f>
        <v>31.47131508</v>
      </c>
      <c r="Z87" s="352">
        <f>VLOOKUP($E87,Hybrid!$1:$1048576,MATCH(DATE(Z$2,1,1),Hybrid!$A$1:$LI$1),FALSE)</f>
        <v>30.822971769999999</v>
      </c>
      <c r="AA87" s="352">
        <f>VLOOKUP($E87,Hybrid!$1:$1048576,MATCH(DATE(AA$2,1,1),Hybrid!$A$1:$LI$1),FALSE)</f>
        <v>30.141926569999999</v>
      </c>
      <c r="AB87" s="352">
        <f>VLOOKUP($E87,Hybrid!$1:$1048576,MATCH(DATE(AB$2,1,1),Hybrid!$A$1:$LI$1),FALSE)</f>
        <v>29.388778970000001</v>
      </c>
      <c r="AC87" s="352">
        <f>VLOOKUP($E87,Hybrid!$1:$1048576,MATCH(DATE(AC$2,1,1),Hybrid!$A$1:$LI$1),FALSE)</f>
        <v>28.562039680000002</v>
      </c>
      <c r="AD87" s="352">
        <f>VLOOKUP($E87,Hybrid!$1:$1048576,MATCH(DATE(AD$2,1,1),Hybrid!$A$1:$LI$1),FALSE)</f>
        <v>27.652777969999999</v>
      </c>
      <c r="AE87" s="352">
        <f>VLOOKUP($E87,Hybrid!$1:$1048576,MATCH(DATE(AE$2,1,1),Hybrid!$A$1:$LI$1),FALSE)</f>
        <v>26.590792400000002</v>
      </c>
      <c r="AF87" s="352">
        <f>VLOOKUP($E87,Hybrid!$1:$1048576,MATCH(DATE(AF$2,1,1),Hybrid!$A$1:$LI$1),FALSE)</f>
        <v>25.487714270000001</v>
      </c>
      <c r="AG87" s="352">
        <f>VLOOKUP($E87,Hybrid!$1:$1048576,MATCH(DATE(AG$2,1,1),Hybrid!$A$1:$LI$1),FALSE)</f>
        <v>24.308067779999998</v>
      </c>
      <c r="AH87" s="352">
        <f>VLOOKUP($E87,Hybrid!$1:$1048576,MATCH(DATE(AH$2,1,1),Hybrid!$A$1:$LI$1),FALSE)</f>
        <v>23.048981829999999</v>
      </c>
      <c r="AI87" s="352">
        <f>VLOOKUP($E87,Hybrid!$1:$1048576,MATCH(DATE(AI$2,1,1),Hybrid!$A$1:$LI$1),FALSE)</f>
        <v>21.693079170000001</v>
      </c>
      <c r="AJ87" s="352">
        <f>VLOOKUP($E87,Hybrid!$1:$1048576,MATCH(DATE(AJ$2,1,1),Hybrid!$A$1:$LI$1),FALSE)</f>
        <v>20.20822282</v>
      </c>
      <c r="AK87" s="352">
        <f>VLOOKUP($E87,Hybrid!$1:$1048576,MATCH(DATE(AK$2,1,1),Hybrid!$A$1:$LI$1),FALSE)</f>
        <v>18.55821121</v>
      </c>
      <c r="AL87" s="352">
        <f>VLOOKUP($E87,Hybrid!$1:$1048576,MATCH(DATE(AL$2,1,1),Hybrid!$A$1:$LI$1),FALSE)</f>
        <v>16.708371549999999</v>
      </c>
      <c r="AM87" s="352">
        <f>VLOOKUP($E87,Hybrid!$1:$1048576,MATCH(DATE(AM$2,1,1),Hybrid!$A$1:$LI$1),FALSE)</f>
        <v>14.627186269999999</v>
      </c>
      <c r="AN87" s="352">
        <f>VLOOKUP($E87,Hybrid!$1:$1048576,MATCH(DATE(AN$2,1,1),Hybrid!$A$1:$LI$1),FALSE)</f>
        <v>12.28649673</v>
      </c>
      <c r="AO87" s="352">
        <f>VLOOKUP($E87,Hybrid!$1:$1048576,MATCH(DATE(AO$2,1,1),Hybrid!$A$1:$LI$1),FALSE)</f>
        <v>9.6610655580000007</v>
      </c>
    </row>
    <row r="88" spans="1:41" ht="15" customHeight="1" x14ac:dyDescent="0.35">
      <c r="A88" s="411"/>
      <c r="B88" s="418"/>
      <c r="C88" s="142"/>
      <c r="D88" s="103" t="s">
        <v>508</v>
      </c>
      <c r="E88" s="45" t="s">
        <v>406</v>
      </c>
      <c r="F88" s="353">
        <f>VLOOKUP($E88,Hybrid!$1:$1048576,MATCH(DATE(F$2,1,1),Hybrid!$A$1:$LI$1),FALSE)</f>
        <v>4.9240994630000001</v>
      </c>
      <c r="G88" s="353">
        <f>VLOOKUP($E88,Hybrid!$1:$1048576,MATCH(DATE(G$2,1,1),Hybrid!$A$1:$LI$1),FALSE)</f>
        <v>5.6578121120000002</v>
      </c>
      <c r="H88" s="353">
        <f>VLOOKUP($E88,Hybrid!$1:$1048576,MATCH(DATE(H$2,1,1),Hybrid!$A$1:$LI$1),FALSE)</f>
        <v>6.1737516320000001</v>
      </c>
      <c r="I88" s="353">
        <f>VLOOKUP($E88,Hybrid!$1:$1048576,MATCH(DATE(I$2,1,1),Hybrid!$A$1:$LI$1),FALSE)</f>
        <v>6.6523752119999999</v>
      </c>
      <c r="J88" s="353">
        <f>VLOOKUP($E88,Hybrid!$1:$1048576,MATCH(DATE(J$2,1,1),Hybrid!$A$1:$LI$1),FALSE)</f>
        <v>7.6186767489999996</v>
      </c>
      <c r="K88" s="353">
        <f>VLOOKUP($E88,Hybrid!$1:$1048576,MATCH(DATE(K$2,1,1),Hybrid!$A$1:$LI$1),FALSE)</f>
        <v>8.6364731970000008</v>
      </c>
      <c r="L88" s="353">
        <f>VLOOKUP($E88,Hybrid!$1:$1048576,MATCH(DATE(L$2,1,1),Hybrid!$A$1:$LI$1),FALSE)</f>
        <v>8.9570197569999994</v>
      </c>
      <c r="M88" s="353">
        <f>VLOOKUP($E88,Hybrid!$1:$1048576,MATCH(DATE(M$2,1,1),Hybrid!$A$1:$LI$1),FALSE)</f>
        <v>9.2681985200000003</v>
      </c>
      <c r="N88" s="353">
        <f>VLOOKUP($E88,Hybrid!$1:$1048576,MATCH(DATE(N$2,1,1),Hybrid!$A$1:$LI$1),FALSE)</f>
        <v>9.5770958769999996</v>
      </c>
      <c r="O88" s="353">
        <f>VLOOKUP($E88,Hybrid!$1:$1048576,MATCH(DATE(O$2,1,1),Hybrid!$A$1:$LI$1),FALSE)</f>
        <v>9.8709617539999996</v>
      </c>
      <c r="P88" s="353">
        <f>VLOOKUP($E88,Hybrid!$1:$1048576,MATCH(DATE(P$2,1,1),Hybrid!$A$1:$LI$1),FALSE)</f>
        <v>10.14630408</v>
      </c>
      <c r="Q88" s="353">
        <f>VLOOKUP($E88,Hybrid!$1:$1048576,MATCH(DATE(Q$2,1,1),Hybrid!$A$1:$LI$1),FALSE)</f>
        <v>10.3567269</v>
      </c>
      <c r="R88" s="353">
        <f>VLOOKUP($E88,Hybrid!$1:$1048576,MATCH(DATE(R$2,1,1),Hybrid!$A$1:$LI$1),FALSE)</f>
        <v>10.51080559</v>
      </c>
      <c r="S88" s="353">
        <f>VLOOKUP($E88,Hybrid!$1:$1048576,MATCH(DATE(S$2,1,1),Hybrid!$A$1:$LI$1),FALSE)</f>
        <v>10.60935712</v>
      </c>
      <c r="T88" s="353">
        <f>VLOOKUP($E88,Hybrid!$1:$1048576,MATCH(DATE(T$2,1,1),Hybrid!$A$1:$LI$1),FALSE)</f>
        <v>10.65433311</v>
      </c>
      <c r="U88" s="353">
        <f>VLOOKUP($E88,Hybrid!$1:$1048576,MATCH(DATE(U$2,1,1),Hybrid!$A$1:$LI$1),FALSE)</f>
        <v>10.651876250000001</v>
      </c>
      <c r="V88" s="353">
        <f>VLOOKUP($E88,Hybrid!$1:$1048576,MATCH(DATE(V$2,1,1),Hybrid!$A$1:$LI$1),FALSE)</f>
        <v>10.61012448</v>
      </c>
      <c r="W88" s="353">
        <f>VLOOKUP($E88,Hybrid!$1:$1048576,MATCH(DATE(W$2,1,1),Hybrid!$A$1:$LI$1),FALSE)</f>
        <v>10.53455977</v>
      </c>
      <c r="X88" s="353">
        <f>VLOOKUP($E88,Hybrid!$1:$1048576,MATCH(DATE(X$2,1,1),Hybrid!$A$1:$LI$1),FALSE)</f>
        <v>10.42895934</v>
      </c>
      <c r="Y88" s="353">
        <f>VLOOKUP($E88,Hybrid!$1:$1048576,MATCH(DATE(Y$2,1,1),Hybrid!$A$1:$LI$1),FALSE)</f>
        <v>10.29631416</v>
      </c>
      <c r="Z88" s="353">
        <f>VLOOKUP($E88,Hybrid!$1:$1048576,MATCH(DATE(Z$2,1,1),Hybrid!$A$1:$LI$1),FALSE)</f>
        <v>10.130656849999999</v>
      </c>
      <c r="AA88" s="353">
        <f>VLOOKUP($E88,Hybrid!$1:$1048576,MATCH(DATE(AA$2,1,1),Hybrid!$A$1:$LI$1),FALSE)</f>
        <v>9.9545369190000006</v>
      </c>
      <c r="AB88" s="353">
        <f>VLOOKUP($E88,Hybrid!$1:$1048576,MATCH(DATE(AB$2,1,1),Hybrid!$A$1:$LI$1),FALSE)</f>
        <v>9.7560021179999996</v>
      </c>
      <c r="AC88" s="353">
        <f>VLOOKUP($E88,Hybrid!$1:$1048576,MATCH(DATE(AC$2,1,1),Hybrid!$A$1:$LI$1),FALSE)</f>
        <v>9.5354059339999999</v>
      </c>
      <c r="AD88" s="353">
        <f>VLOOKUP($E88,Hybrid!$1:$1048576,MATCH(DATE(AD$2,1,1),Hybrid!$A$1:$LI$1),FALSE)</f>
        <v>9.2906442120000001</v>
      </c>
      <c r="AE88" s="353">
        <f>VLOOKUP($E88,Hybrid!$1:$1048576,MATCH(DATE(AE$2,1,1),Hybrid!$A$1:$LI$1),FALSE)</f>
        <v>8.9987163480000003</v>
      </c>
      <c r="AF88" s="353">
        <f>VLOOKUP($E88,Hybrid!$1:$1048576,MATCH(DATE(AF$2,1,1),Hybrid!$A$1:$LI$1),FALSE)</f>
        <v>8.6971904070000008</v>
      </c>
      <c r="AG88" s="353">
        <f>VLOOKUP($E88,Hybrid!$1:$1048576,MATCH(DATE(AG$2,1,1),Hybrid!$A$1:$LI$1),FALSE)</f>
        <v>8.3733680780000004</v>
      </c>
      <c r="AH88" s="353">
        <f>VLOOKUP($E88,Hybrid!$1:$1048576,MATCH(DATE(AH$2,1,1),Hybrid!$A$1:$LI$1),FALSE)</f>
        <v>8.0256339049999994</v>
      </c>
      <c r="AI88" s="353">
        <f>VLOOKUP($E88,Hybrid!$1:$1048576,MATCH(DATE(AI$2,1,1),Hybrid!$A$1:$LI$1),FALSE)</f>
        <v>7.6472268960000003</v>
      </c>
      <c r="AJ88" s="353">
        <f>VLOOKUP($E88,Hybrid!$1:$1048576,MATCH(DATE(AJ$2,1,1),Hybrid!$A$1:$LI$1),FALSE)</f>
        <v>7.2261874989999999</v>
      </c>
      <c r="AK88" s="353">
        <f>VLOOKUP($E88,Hybrid!$1:$1048576,MATCH(DATE(AK$2,1,1),Hybrid!$A$1:$LI$1),FALSE)</f>
        <v>6.7489313729999996</v>
      </c>
      <c r="AL88" s="353">
        <f>VLOOKUP($E88,Hybrid!$1:$1048576,MATCH(DATE(AL$2,1,1),Hybrid!$A$1:$LI$1),FALSE)</f>
        <v>6.2021202129999997</v>
      </c>
      <c r="AM88" s="353">
        <f>VLOOKUP($E88,Hybrid!$1:$1048576,MATCH(DATE(AM$2,1,1),Hybrid!$A$1:$LI$1),FALSE)</f>
        <v>5.5732284590000001</v>
      </c>
      <c r="AN88" s="353">
        <f>VLOOKUP($E88,Hybrid!$1:$1048576,MATCH(DATE(AN$2,1,1),Hybrid!$A$1:$LI$1),FALSE)</f>
        <v>4.850654746</v>
      </c>
      <c r="AO88" s="353">
        <f>VLOOKUP($E88,Hybrid!$1:$1048576,MATCH(DATE(AO$2,1,1),Hybrid!$A$1:$LI$1),FALSE)</f>
        <v>4.0236304150000004</v>
      </c>
    </row>
    <row r="89" spans="1:41" ht="15" customHeight="1" x14ac:dyDescent="0.35">
      <c r="A89" s="411"/>
      <c r="B89" s="418"/>
      <c r="C89" s="142"/>
      <c r="D89" s="103" t="s">
        <v>509</v>
      </c>
      <c r="E89" s="45" t="s">
        <v>407</v>
      </c>
      <c r="F89" s="353">
        <f>VLOOKUP($E89,Hybrid!$1:$1048576,MATCH(DATE(F$2,1,1),Hybrid!$A$1:$LI$1),FALSE)</f>
        <v>4.7303235480000003</v>
      </c>
      <c r="G89" s="353">
        <f>VLOOKUP($E89,Hybrid!$1:$1048576,MATCH(DATE(G$2,1,1),Hybrid!$A$1:$LI$1),FALSE)</f>
        <v>5.4326115760000002</v>
      </c>
      <c r="H89" s="353">
        <f>VLOOKUP($E89,Hybrid!$1:$1048576,MATCH(DATE(H$2,1,1),Hybrid!$A$1:$LI$1),FALSE)</f>
        <v>5.9172501479999999</v>
      </c>
      <c r="I89" s="353">
        <f>VLOOKUP($E89,Hybrid!$1:$1048576,MATCH(DATE(I$2,1,1),Hybrid!$A$1:$LI$1),FALSE)</f>
        <v>6.3693076040000003</v>
      </c>
      <c r="J89" s="353">
        <f>VLOOKUP($E89,Hybrid!$1:$1048576,MATCH(DATE(J$2,1,1),Hybrid!$A$1:$LI$1),FALSE)</f>
        <v>7.3008642659999996</v>
      </c>
      <c r="K89" s="353">
        <f>VLOOKUP($E89,Hybrid!$1:$1048576,MATCH(DATE(K$2,1,1),Hybrid!$A$1:$LI$1),FALSE)</f>
        <v>8.2750926660000008</v>
      </c>
      <c r="L89" s="353">
        <f>VLOOKUP($E89,Hybrid!$1:$1048576,MATCH(DATE(L$2,1,1),Hybrid!$A$1:$LI$1),FALSE)</f>
        <v>8.5713478070000004</v>
      </c>
      <c r="M89" s="353">
        <f>VLOOKUP($E89,Hybrid!$1:$1048576,MATCH(DATE(M$2,1,1),Hybrid!$A$1:$LI$1),FALSE)</f>
        <v>8.8546731560000005</v>
      </c>
      <c r="N89" s="353">
        <f>VLOOKUP($E89,Hybrid!$1:$1048576,MATCH(DATE(N$2,1,1),Hybrid!$A$1:$LI$1),FALSE)</f>
        <v>9.1324380610000002</v>
      </c>
      <c r="O89" s="353">
        <f>VLOOKUP($E89,Hybrid!$1:$1048576,MATCH(DATE(O$2,1,1),Hybrid!$A$1:$LI$1),FALSE)</f>
        <v>9.3928561320000004</v>
      </c>
      <c r="P89" s="353">
        <f>VLOOKUP($E89,Hybrid!$1:$1048576,MATCH(DATE(P$2,1,1),Hybrid!$A$1:$LI$1),FALSE)</f>
        <v>9.6334612069999999</v>
      </c>
      <c r="Q89" s="353">
        <f>VLOOKUP($E89,Hybrid!$1:$1048576,MATCH(DATE(Q$2,1,1),Hybrid!$A$1:$LI$1),FALSE)</f>
        <v>9.810429954</v>
      </c>
      <c r="R89" s="353">
        <f>VLOOKUP($E89,Hybrid!$1:$1048576,MATCH(DATE(R$2,1,1),Hybrid!$A$1:$LI$1),FALSE)</f>
        <v>9.9322151430000005</v>
      </c>
      <c r="S89" s="353">
        <f>VLOOKUP($E89,Hybrid!$1:$1048576,MATCH(DATE(S$2,1,1),Hybrid!$A$1:$LI$1),FALSE)</f>
        <v>10.000701469999999</v>
      </c>
      <c r="T89" s="353">
        <f>VLOOKUP($E89,Hybrid!$1:$1048576,MATCH(DATE(T$2,1,1),Hybrid!$A$1:$LI$1),FALSE)</f>
        <v>10.01837287</v>
      </c>
      <c r="U89" s="353">
        <f>VLOOKUP($E89,Hybrid!$1:$1048576,MATCH(DATE(U$2,1,1),Hybrid!$A$1:$LI$1),FALSE)</f>
        <v>9.9912894360000006</v>
      </c>
      <c r="V89" s="353">
        <f>VLOOKUP($E89,Hybrid!$1:$1048576,MATCH(DATE(V$2,1,1),Hybrid!$A$1:$LI$1),FALSE)</f>
        <v>9.9271689070000004</v>
      </c>
      <c r="W89" s="353">
        <f>VLOOKUP($E89,Hybrid!$1:$1048576,MATCH(DATE(W$2,1,1),Hybrid!$A$1:$LI$1),FALSE)</f>
        <v>9.8310561110000005</v>
      </c>
      <c r="X89" s="353">
        <f>VLOOKUP($E89,Hybrid!$1:$1048576,MATCH(DATE(X$2,1,1),Hybrid!$A$1:$LI$1),FALSE)</f>
        <v>9.7062953749999998</v>
      </c>
      <c r="Y89" s="353">
        <f>VLOOKUP($E89,Hybrid!$1:$1048576,MATCH(DATE(Y$2,1,1),Hybrid!$A$1:$LI$1),FALSE)</f>
        <v>9.5553645869999997</v>
      </c>
      <c r="Z89" s="353">
        <f>VLOOKUP($E89,Hybrid!$1:$1048576,MATCH(DATE(Z$2,1,1),Hybrid!$A$1:$LI$1),FALSE)</f>
        <v>9.3723517360000006</v>
      </c>
      <c r="AA89" s="353">
        <f>VLOOKUP($E89,Hybrid!$1:$1048576,MATCH(DATE(AA$2,1,1),Hybrid!$A$1:$LI$1),FALSE)</f>
        <v>9.177711876</v>
      </c>
      <c r="AB89" s="353">
        <f>VLOOKUP($E89,Hybrid!$1:$1048576,MATCH(DATE(AB$2,1,1),Hybrid!$A$1:$LI$1),FALSE)</f>
        <v>8.9599216209999994</v>
      </c>
      <c r="AC89" s="353">
        <f>VLOOKUP($E89,Hybrid!$1:$1048576,MATCH(DATE(AC$2,1,1),Hybrid!$A$1:$LI$1),FALSE)</f>
        <v>8.7188252209999995</v>
      </c>
      <c r="AD89" s="353">
        <f>VLOOKUP($E89,Hybrid!$1:$1048576,MATCH(DATE(AD$2,1,1),Hybrid!$A$1:$LI$1),FALSE)</f>
        <v>8.4519227079999997</v>
      </c>
      <c r="AE89" s="353">
        <f>VLOOKUP($E89,Hybrid!$1:$1048576,MATCH(DATE(AE$2,1,1),Hybrid!$A$1:$LI$1),FALSE)</f>
        <v>8.1377763479999992</v>
      </c>
      <c r="AF89" s="353">
        <f>VLOOKUP($E89,Hybrid!$1:$1048576,MATCH(DATE(AF$2,1,1),Hybrid!$A$1:$LI$1),FALSE)</f>
        <v>7.8106242909999999</v>
      </c>
      <c r="AG89" s="353">
        <f>VLOOKUP($E89,Hybrid!$1:$1048576,MATCH(DATE(AG$2,1,1),Hybrid!$A$1:$LI$1),FALSE)</f>
        <v>7.4596293170000001</v>
      </c>
      <c r="AH89" s="353">
        <f>VLOOKUP($E89,Hybrid!$1:$1048576,MATCH(DATE(AH$2,1,1),Hybrid!$A$1:$LI$1),FALSE)</f>
        <v>7.0832627539999997</v>
      </c>
      <c r="AI89" s="353">
        <f>VLOOKUP($E89,Hybrid!$1:$1048576,MATCH(DATE(AI$2,1,1),Hybrid!$A$1:$LI$1),FALSE)</f>
        <v>6.6750812039999996</v>
      </c>
      <c r="AJ89" s="353">
        <f>VLOOKUP($E89,Hybrid!$1:$1048576,MATCH(DATE(AJ$2,1,1),Hybrid!$A$1:$LI$1),FALSE)</f>
        <v>6.2238658830000002</v>
      </c>
      <c r="AK89" s="353">
        <f>VLOOKUP($E89,Hybrid!$1:$1048576,MATCH(DATE(AK$2,1,1),Hybrid!$A$1:$LI$1),FALSE)</f>
        <v>5.717040291</v>
      </c>
      <c r="AL89" s="353">
        <f>VLOOKUP($E89,Hybrid!$1:$1048576,MATCH(DATE(AL$2,1,1),Hybrid!$A$1:$LI$1),FALSE)</f>
        <v>5.1424669749999996</v>
      </c>
      <c r="AM89" s="353">
        <f>VLOOKUP($E89,Hybrid!$1:$1048576,MATCH(DATE(AM$2,1,1),Hybrid!$A$1:$LI$1),FALSE)</f>
        <v>4.489000581</v>
      </c>
      <c r="AN89" s="353">
        <f>VLOOKUP($E89,Hybrid!$1:$1048576,MATCH(DATE(AN$2,1,1),Hybrid!$A$1:$LI$1),FALSE)</f>
        <v>3.746584242</v>
      </c>
      <c r="AO89" s="353">
        <f>VLOOKUP($E89,Hybrid!$1:$1048576,MATCH(DATE(AO$2,1,1),Hybrid!$A$1:$LI$1),FALSE)</f>
        <v>2.9061398920000001</v>
      </c>
    </row>
    <row r="90" spans="1:41" ht="15" customHeight="1" x14ac:dyDescent="0.35">
      <c r="A90" s="411"/>
      <c r="B90" s="418"/>
      <c r="C90" s="142"/>
      <c r="D90" s="103" t="s">
        <v>510</v>
      </c>
      <c r="E90" s="45" t="s">
        <v>408</v>
      </c>
      <c r="F90" s="353">
        <f>VLOOKUP($E90,Hybrid!$1:$1048576,MATCH(DATE(F$2,1,1),Hybrid!$A$1:$LI$1),FALSE)</f>
        <v>3.2761857449999998</v>
      </c>
      <c r="G90" s="353">
        <f>VLOOKUP($E90,Hybrid!$1:$1048576,MATCH(DATE(G$2,1,1),Hybrid!$A$1:$LI$1),FALSE)</f>
        <v>3.7606566849999998</v>
      </c>
      <c r="H90" s="353">
        <f>VLOOKUP($E90,Hybrid!$1:$1048576,MATCH(DATE(H$2,1,1),Hybrid!$A$1:$LI$1),FALSE)</f>
        <v>4.0887227939999997</v>
      </c>
      <c r="I90" s="353">
        <f>VLOOKUP($E90,Hybrid!$1:$1048576,MATCH(DATE(I$2,1,1),Hybrid!$A$1:$LI$1),FALSE)</f>
        <v>4.3959813700000003</v>
      </c>
      <c r="J90" s="353">
        <f>VLOOKUP($E90,Hybrid!$1:$1048576,MATCH(DATE(J$2,1,1),Hybrid!$A$1:$LI$1),FALSE)</f>
        <v>5.0418606749999997</v>
      </c>
      <c r="K90" s="353">
        <f>VLOOKUP($E90,Hybrid!$1:$1048576,MATCH(DATE(K$2,1,1),Hybrid!$A$1:$LI$1),FALSE)</f>
        <v>5.7130724810000002</v>
      </c>
      <c r="L90" s="353">
        <f>VLOOKUP($E90,Hybrid!$1:$1048576,MATCH(DATE(L$2,1,1),Hybrid!$A$1:$LI$1),FALSE)</f>
        <v>5.9101091419999996</v>
      </c>
      <c r="M90" s="353">
        <f>VLOOKUP($E90,Hybrid!$1:$1048576,MATCH(DATE(M$2,1,1),Hybrid!$A$1:$LI$1),FALSE)</f>
        <v>6.0955386540000003</v>
      </c>
      <c r="N90" s="353">
        <f>VLOOKUP($E90,Hybrid!$1:$1048576,MATCH(DATE(N$2,1,1),Hybrid!$A$1:$LI$1),FALSE)</f>
        <v>6.2748947509999997</v>
      </c>
      <c r="O90" s="353">
        <f>VLOOKUP($E90,Hybrid!$1:$1048576,MATCH(DATE(O$2,1,1),Hybrid!$A$1:$LI$1),FALSE)</f>
        <v>6.4403575540000002</v>
      </c>
      <c r="P90" s="353">
        <f>VLOOKUP($E90,Hybrid!$1:$1048576,MATCH(DATE(P$2,1,1),Hybrid!$A$1:$LI$1),FALSE)</f>
        <v>6.5908388999999996</v>
      </c>
      <c r="Q90" s="353">
        <f>VLOOKUP($E90,Hybrid!$1:$1048576,MATCH(DATE(Q$2,1,1),Hybrid!$A$1:$LI$1),FALSE)</f>
        <v>6.6965482979999997</v>
      </c>
      <c r="R90" s="353">
        <f>VLOOKUP($E90,Hybrid!$1:$1048576,MATCH(DATE(R$2,1,1),Hybrid!$A$1:$LI$1),FALSE)</f>
        <v>6.7635249789999996</v>
      </c>
      <c r="S90" s="353">
        <f>VLOOKUP($E90,Hybrid!$1:$1048576,MATCH(DATE(S$2,1,1),Hybrid!$A$1:$LI$1),FALSE)</f>
        <v>6.7938150249999998</v>
      </c>
      <c r="T90" s="353">
        <f>VLOOKUP($E90,Hybrid!$1:$1048576,MATCH(DATE(T$2,1,1),Hybrid!$A$1:$LI$1),FALSE)</f>
        <v>6.789545875</v>
      </c>
      <c r="U90" s="353">
        <f>VLOOKUP($E90,Hybrid!$1:$1048576,MATCH(DATE(U$2,1,1),Hybrid!$A$1:$LI$1),FALSE)</f>
        <v>6.755017917</v>
      </c>
      <c r="V90" s="353">
        <f>VLOOKUP($E90,Hybrid!$1:$1048576,MATCH(DATE(V$2,1,1),Hybrid!$A$1:$LI$1),FALSE)</f>
        <v>6.6955097170000002</v>
      </c>
      <c r="W90" s="353">
        <f>VLOOKUP($E90,Hybrid!$1:$1048576,MATCH(DATE(W$2,1,1),Hybrid!$A$1:$LI$1),FALSE)</f>
        <v>6.6143733689999999</v>
      </c>
      <c r="X90" s="353">
        <f>VLOOKUP($E90,Hybrid!$1:$1048576,MATCH(DATE(X$2,1,1),Hybrid!$A$1:$LI$1),FALSE)</f>
        <v>6.5137432019999997</v>
      </c>
      <c r="Y90" s="353">
        <f>VLOOKUP($E90,Hybrid!$1:$1048576,MATCH(DATE(Y$2,1,1),Hybrid!$A$1:$LI$1),FALSE)</f>
        <v>6.3950851660000003</v>
      </c>
      <c r="Z90" s="353">
        <f>VLOOKUP($E90,Hybrid!$1:$1048576,MATCH(DATE(Z$2,1,1),Hybrid!$A$1:$LI$1),FALSE)</f>
        <v>6.2542038900000003</v>
      </c>
      <c r="AA90" s="353">
        <f>VLOOKUP($E90,Hybrid!$1:$1048576,MATCH(DATE(AA$2,1,1),Hybrid!$A$1:$LI$1),FALSE)</f>
        <v>6.1044958969999996</v>
      </c>
      <c r="AB90" s="353">
        <f>VLOOKUP($E90,Hybrid!$1:$1048576,MATCH(DATE(AB$2,1,1),Hybrid!$A$1:$LI$1),FALSE)</f>
        <v>5.9379895579999999</v>
      </c>
      <c r="AC90" s="353">
        <f>VLOOKUP($E90,Hybrid!$1:$1048576,MATCH(DATE(AC$2,1,1),Hybrid!$A$1:$LI$1),FALSE)</f>
        <v>5.7542968090000004</v>
      </c>
      <c r="AD90" s="353">
        <f>VLOOKUP($E90,Hybrid!$1:$1048576,MATCH(DATE(AD$2,1,1),Hybrid!$A$1:$LI$1),FALSE)</f>
        <v>5.5514309150000001</v>
      </c>
      <c r="AE90" s="353">
        <f>VLOOKUP($E90,Hybrid!$1:$1048576,MATCH(DATE(AE$2,1,1),Hybrid!$A$1:$LI$1),FALSE)</f>
        <v>5.3150251409999996</v>
      </c>
      <c r="AF90" s="353">
        <f>VLOOKUP($E90,Hybrid!$1:$1048576,MATCH(DATE(AF$2,1,1),Hybrid!$A$1:$LI$1),FALSE)</f>
        <v>5.0676785940000002</v>
      </c>
      <c r="AG90" s="353">
        <f>VLOOKUP($E90,Hybrid!$1:$1048576,MATCH(DATE(AG$2,1,1),Hybrid!$A$1:$LI$1),FALSE)</f>
        <v>4.8028168390000001</v>
      </c>
      <c r="AH90" s="353">
        <f>VLOOKUP($E90,Hybrid!$1:$1048576,MATCH(DATE(AH$2,1,1),Hybrid!$A$1:$LI$1),FALSE)</f>
        <v>4.5194864199999998</v>
      </c>
      <c r="AI90" s="353">
        <f>VLOOKUP($E90,Hybrid!$1:$1048576,MATCH(DATE(AI$2,1,1),Hybrid!$A$1:$LI$1),FALSE)</f>
        <v>4.2133637300000002</v>
      </c>
      <c r="AJ90" s="353">
        <f>VLOOKUP($E90,Hybrid!$1:$1048576,MATCH(DATE(AJ$2,1,1),Hybrid!$A$1:$LI$1),FALSE)</f>
        <v>3.8769667069999998</v>
      </c>
      <c r="AK90" s="353">
        <f>VLOOKUP($E90,Hybrid!$1:$1048576,MATCH(DATE(AK$2,1,1),Hybrid!$A$1:$LI$1),FALSE)</f>
        <v>3.5020075799999999</v>
      </c>
      <c r="AL90" s="353">
        <f>VLOOKUP($E90,Hybrid!$1:$1048576,MATCH(DATE(AL$2,1,1),Hybrid!$A$1:$LI$1),FALSE)</f>
        <v>3.0806327969999998</v>
      </c>
      <c r="AM90" s="353">
        <f>VLOOKUP($E90,Hybrid!$1:$1048576,MATCH(DATE(AM$2,1,1),Hybrid!$A$1:$LI$1),FALSE)</f>
        <v>2.6058070299999998</v>
      </c>
      <c r="AN90" s="353">
        <f>VLOOKUP($E90,Hybrid!$1:$1048576,MATCH(DATE(AN$2,1,1),Hybrid!$A$1:$LI$1),FALSE)</f>
        <v>2.0713686010000001</v>
      </c>
      <c r="AO90" s="353">
        <f>VLOOKUP($E90,Hybrid!$1:$1048576,MATCH(DATE(AO$2,1,1),Hybrid!$A$1:$LI$1),FALSE)</f>
        <v>1.471935271</v>
      </c>
    </row>
    <row r="91" spans="1:41" ht="15" customHeight="1" x14ac:dyDescent="0.35">
      <c r="A91" s="411"/>
      <c r="B91" s="418"/>
      <c r="C91" s="142"/>
      <c r="D91" s="103" t="s">
        <v>511</v>
      </c>
      <c r="E91" s="45" t="s">
        <v>409</v>
      </c>
      <c r="F91" s="353">
        <f>VLOOKUP($E91,Hybrid!$1:$1048576,MATCH(DATE(F$2,1,1),Hybrid!$A$1:$LI$1),FALSE)</f>
        <v>1.807573699</v>
      </c>
      <c r="G91" s="353">
        <f>VLOOKUP($E91,Hybrid!$1:$1048576,MATCH(DATE(G$2,1,1),Hybrid!$A$1:$LI$1),FALSE)</f>
        <v>2.054430194</v>
      </c>
      <c r="H91" s="353">
        <f>VLOOKUP($E91,Hybrid!$1:$1048576,MATCH(DATE(H$2,1,1),Hybrid!$A$1:$LI$1),FALSE)</f>
        <v>2.219343201</v>
      </c>
      <c r="I91" s="353">
        <f>VLOOKUP($E91,Hybrid!$1:$1048576,MATCH(DATE(I$2,1,1),Hybrid!$A$1:$LI$1),FALSE)</f>
        <v>2.3321882600000001</v>
      </c>
      <c r="J91" s="353">
        <f>VLOOKUP($E91,Hybrid!$1:$1048576,MATCH(DATE(J$2,1,1),Hybrid!$A$1:$LI$1),FALSE)</f>
        <v>2.5577043420000001</v>
      </c>
      <c r="K91" s="353">
        <f>VLOOKUP($E91,Hybrid!$1:$1048576,MATCH(DATE(K$2,1,1),Hybrid!$A$1:$LI$1),FALSE)</f>
        <v>2.8278387340000002</v>
      </c>
      <c r="L91" s="353">
        <f>VLOOKUP($E91,Hybrid!$1:$1048576,MATCH(DATE(L$2,1,1),Hybrid!$A$1:$LI$1),FALSE)</f>
        <v>2.8978858179999998</v>
      </c>
      <c r="M91" s="353">
        <f>VLOOKUP($E91,Hybrid!$1:$1048576,MATCH(DATE(M$2,1,1),Hybrid!$A$1:$LI$1),FALSE)</f>
        <v>2.9551448640000002</v>
      </c>
      <c r="N91" s="353">
        <f>VLOOKUP($E91,Hybrid!$1:$1048576,MATCH(DATE(N$2,1,1),Hybrid!$A$1:$LI$1),FALSE)</f>
        <v>3.005632528</v>
      </c>
      <c r="O91" s="353">
        <f>VLOOKUP($E91,Hybrid!$1:$1048576,MATCH(DATE(O$2,1,1),Hybrid!$A$1:$LI$1),FALSE)</f>
        <v>3.046830334</v>
      </c>
      <c r="P91" s="353">
        <f>VLOOKUP($E91,Hybrid!$1:$1048576,MATCH(DATE(P$2,1,1),Hybrid!$A$1:$LI$1),FALSE)</f>
        <v>3.0796598529999999</v>
      </c>
      <c r="Q91" s="353">
        <f>VLOOKUP($E91,Hybrid!$1:$1048576,MATCH(DATE(Q$2,1,1),Hybrid!$A$1:$LI$1),FALSE)</f>
        <v>3.0926633429999999</v>
      </c>
      <c r="R91" s="353">
        <f>VLOOKUP($E91,Hybrid!$1:$1048576,MATCH(DATE(R$2,1,1),Hybrid!$A$1:$LI$1),FALSE)</f>
        <v>3.0918984580000002</v>
      </c>
      <c r="S91" s="353">
        <f>VLOOKUP($E91,Hybrid!$1:$1048576,MATCH(DATE(S$2,1,1),Hybrid!$A$1:$LI$1),FALSE)</f>
        <v>3.0792533930000001</v>
      </c>
      <c r="T91" s="353">
        <f>VLOOKUP($E91,Hybrid!$1:$1048576,MATCH(DATE(T$2,1,1),Hybrid!$A$1:$LI$1),FALSE)</f>
        <v>3.0560748869999999</v>
      </c>
      <c r="U91" s="353">
        <f>VLOOKUP($E91,Hybrid!$1:$1048576,MATCH(DATE(U$2,1,1),Hybrid!$A$1:$LI$1),FALSE)</f>
        <v>3.0242278370000002</v>
      </c>
      <c r="V91" s="353">
        <f>VLOOKUP($E91,Hybrid!$1:$1048576,MATCH(DATE(V$2,1,1),Hybrid!$A$1:$LI$1),FALSE)</f>
        <v>2.9860558460000002</v>
      </c>
      <c r="W91" s="353">
        <f>VLOOKUP($E91,Hybrid!$1:$1048576,MATCH(DATE(W$2,1,1),Hybrid!$A$1:$LI$1),FALSE)</f>
        <v>2.9430243279999999</v>
      </c>
      <c r="X91" s="353">
        <f>VLOOKUP($E91,Hybrid!$1:$1048576,MATCH(DATE(X$2,1,1),Hybrid!$A$1:$LI$1),FALSE)</f>
        <v>2.8956950730000002</v>
      </c>
      <c r="Y91" s="353">
        <f>VLOOKUP($E91,Hybrid!$1:$1048576,MATCH(DATE(Y$2,1,1),Hybrid!$A$1:$LI$1),FALSE)</f>
        <v>2.844168459</v>
      </c>
      <c r="Z91" s="353">
        <f>VLOOKUP($E91,Hybrid!$1:$1048576,MATCH(DATE(Z$2,1,1),Hybrid!$A$1:$LI$1),FALSE)</f>
        <v>2.7859861669999999</v>
      </c>
      <c r="AA91" s="353">
        <f>VLOOKUP($E91,Hybrid!$1:$1048576,MATCH(DATE(AA$2,1,1),Hybrid!$A$1:$LI$1),FALSE)</f>
        <v>2.7266619580000002</v>
      </c>
      <c r="AB91" s="353">
        <f>VLOOKUP($E91,Hybrid!$1:$1048576,MATCH(DATE(AB$2,1,1),Hybrid!$A$1:$LI$1),FALSE)</f>
        <v>2.6623683580000002</v>
      </c>
      <c r="AC91" s="353">
        <f>VLOOKUP($E91,Hybrid!$1:$1048576,MATCH(DATE(AC$2,1,1),Hybrid!$A$1:$LI$1),FALSE)</f>
        <v>2.5927738589999998</v>
      </c>
      <c r="AD91" s="353">
        <f>VLOOKUP($E91,Hybrid!$1:$1048576,MATCH(DATE(AD$2,1,1),Hybrid!$A$1:$LI$1),FALSE)</f>
        <v>2.5168746729999998</v>
      </c>
      <c r="AE91" s="353">
        <f>VLOOKUP($E91,Hybrid!$1:$1048576,MATCH(DATE(AE$2,1,1),Hybrid!$A$1:$LI$1),FALSE)</f>
        <v>2.4281470719999998</v>
      </c>
      <c r="AF91" s="353">
        <f>VLOOKUP($E91,Hybrid!$1:$1048576,MATCH(DATE(AF$2,1,1),Hybrid!$A$1:$LI$1),FALSE)</f>
        <v>2.3362450680000002</v>
      </c>
      <c r="AG91" s="353">
        <f>VLOOKUP($E91,Hybrid!$1:$1048576,MATCH(DATE(AG$2,1,1),Hybrid!$A$1:$LI$1),FALSE)</f>
        <v>2.2373120279999998</v>
      </c>
      <c r="AH91" s="353">
        <f>VLOOKUP($E91,Hybrid!$1:$1048576,MATCH(DATE(AH$2,1,1),Hybrid!$A$1:$LI$1),FALSE)</f>
        <v>2.1313705249999999</v>
      </c>
      <c r="AI91" s="353">
        <f>VLOOKUP($E91,Hybrid!$1:$1048576,MATCH(DATE(AI$2,1,1),Hybrid!$A$1:$LI$1),FALSE)</f>
        <v>2.0177589039999999</v>
      </c>
      <c r="AJ91" s="353">
        <f>VLOOKUP($E91,Hybrid!$1:$1048576,MATCH(DATE(AJ$2,1,1),Hybrid!$A$1:$LI$1),FALSE)</f>
        <v>1.8948460410000001</v>
      </c>
      <c r="AK91" s="353">
        <f>VLOOKUP($E91,Hybrid!$1:$1048576,MATCH(DATE(AK$2,1,1),Hybrid!$A$1:$LI$1),FALSE)</f>
        <v>1.760823061</v>
      </c>
      <c r="AL91" s="353">
        <f>VLOOKUP($E91,Hybrid!$1:$1048576,MATCH(DATE(AL$2,1,1),Hybrid!$A$1:$LI$1),FALSE)</f>
        <v>1.61412522</v>
      </c>
      <c r="AM91" s="353">
        <f>VLOOKUP($E91,Hybrid!$1:$1048576,MATCH(DATE(AM$2,1,1),Hybrid!$A$1:$LI$1),FALSE)</f>
        <v>1.453537233</v>
      </c>
      <c r="AN91" s="353">
        <f>VLOOKUP($E91,Hybrid!$1:$1048576,MATCH(DATE(AN$2,1,1),Hybrid!$A$1:$LI$1),FALSE)</f>
        <v>1.2781962529999999</v>
      </c>
      <c r="AO91" s="353">
        <f>VLOOKUP($E91,Hybrid!$1:$1048576,MATCH(DATE(AO$2,1,1),Hybrid!$A$1:$LI$1),FALSE)</f>
        <v>1.087539225</v>
      </c>
    </row>
    <row r="92" spans="1:41" ht="15" customHeight="1" x14ac:dyDescent="0.35">
      <c r="A92" s="411"/>
      <c r="B92" s="418"/>
      <c r="C92" s="142"/>
      <c r="D92" s="103" t="s">
        <v>512</v>
      </c>
      <c r="E92" s="45" t="s">
        <v>410</v>
      </c>
      <c r="F92" s="353">
        <f>VLOOKUP($E92,Hybrid!$1:$1048576,MATCH(DATE(F$2,1,1),Hybrid!$A$1:$LI$1),FALSE)</f>
        <v>1.112689099</v>
      </c>
      <c r="G92" s="353">
        <f>VLOOKUP($E92,Hybrid!$1:$1048576,MATCH(DATE(G$2,1,1),Hybrid!$A$1:$LI$1),FALSE)</f>
        <v>1.2601162969999999</v>
      </c>
      <c r="H92" s="353">
        <f>VLOOKUP($E92,Hybrid!$1:$1048576,MATCH(DATE(H$2,1,1),Hybrid!$A$1:$LI$1),FALSE)</f>
        <v>1.352290196</v>
      </c>
      <c r="I92" s="353">
        <f>VLOOKUP($E92,Hybrid!$1:$1048576,MATCH(DATE(I$2,1,1),Hybrid!$A$1:$LI$1),FALSE)</f>
        <v>1.410968953</v>
      </c>
      <c r="J92" s="353">
        <f>VLOOKUP($E92,Hybrid!$1:$1048576,MATCH(DATE(J$2,1,1),Hybrid!$A$1:$LI$1),FALSE)</f>
        <v>1.5382626960000001</v>
      </c>
      <c r="K92" s="353">
        <f>VLOOKUP($E92,Hybrid!$1:$1048576,MATCH(DATE(K$2,1,1),Hybrid!$A$1:$LI$1),FALSE)</f>
        <v>1.689898602</v>
      </c>
      <c r="L92" s="353">
        <f>VLOOKUP($E92,Hybrid!$1:$1048576,MATCH(DATE(L$2,1,1),Hybrid!$A$1:$LI$1),FALSE)</f>
        <v>1.718682372</v>
      </c>
      <c r="M92" s="353">
        <f>VLOOKUP($E92,Hybrid!$1:$1048576,MATCH(DATE(M$2,1,1),Hybrid!$A$1:$LI$1),FALSE)</f>
        <v>1.737909792</v>
      </c>
      <c r="N92" s="353">
        <f>VLOOKUP($E92,Hybrid!$1:$1048576,MATCH(DATE(N$2,1,1),Hybrid!$A$1:$LI$1),FALSE)</f>
        <v>1.7515746109999999</v>
      </c>
      <c r="O92" s="353">
        <f>VLOOKUP($E92,Hybrid!$1:$1048576,MATCH(DATE(O$2,1,1),Hybrid!$A$1:$LI$1),FALSE)</f>
        <v>1.758533108</v>
      </c>
      <c r="P92" s="353">
        <f>VLOOKUP($E92,Hybrid!$1:$1048576,MATCH(DATE(P$2,1,1),Hybrid!$A$1:$LI$1),FALSE)</f>
        <v>1.7599655970000001</v>
      </c>
      <c r="Q92" s="353">
        <f>VLOOKUP($E92,Hybrid!$1:$1048576,MATCH(DATE(Q$2,1,1),Hybrid!$A$1:$LI$1),FALSE)</f>
        <v>1.7497569580000001</v>
      </c>
      <c r="R92" s="353">
        <f>VLOOKUP($E92,Hybrid!$1:$1048576,MATCH(DATE(R$2,1,1),Hybrid!$A$1:$LI$1),FALSE)</f>
        <v>1.7318983189999999</v>
      </c>
      <c r="S92" s="353">
        <f>VLOOKUP($E92,Hybrid!$1:$1048576,MATCH(DATE(S$2,1,1),Hybrid!$A$1:$LI$1),FALSE)</f>
        <v>1.7080465229999999</v>
      </c>
      <c r="T92" s="353">
        <f>VLOOKUP($E92,Hybrid!$1:$1048576,MATCH(DATE(T$2,1,1),Hybrid!$A$1:$LI$1),FALSE)</f>
        <v>1.67920399</v>
      </c>
      <c r="U92" s="353">
        <f>VLOOKUP($E92,Hybrid!$1:$1048576,MATCH(DATE(U$2,1,1),Hybrid!$A$1:$LI$1),FALSE)</f>
        <v>1.6464089879999999</v>
      </c>
      <c r="V92" s="353">
        <f>VLOOKUP($E92,Hybrid!$1:$1048576,MATCH(DATE(V$2,1,1),Hybrid!$A$1:$LI$1),FALSE)</f>
        <v>1.6108682430000001</v>
      </c>
      <c r="W92" s="353">
        <f>VLOOKUP($E92,Hybrid!$1:$1048576,MATCH(DATE(W$2,1,1),Hybrid!$A$1:$LI$1),FALSE)</f>
        <v>1.573229014</v>
      </c>
      <c r="X92" s="353">
        <f>VLOOKUP($E92,Hybrid!$1:$1048576,MATCH(DATE(X$2,1,1),Hybrid!$A$1:$LI$1),FALSE)</f>
        <v>1.5335681320000001</v>
      </c>
      <c r="Y92" s="353">
        <f>VLOOKUP($E92,Hybrid!$1:$1048576,MATCH(DATE(Y$2,1,1),Hybrid!$A$1:$LI$1),FALSE)</f>
        <v>1.4916539559999999</v>
      </c>
      <c r="Z92" s="353">
        <f>VLOOKUP($E92,Hybrid!$1:$1048576,MATCH(DATE(Z$2,1,1),Hybrid!$A$1:$LI$1),FALSE)</f>
        <v>1.4458991109999999</v>
      </c>
      <c r="AA92" s="353">
        <f>VLOOKUP($E92,Hybrid!$1:$1048576,MATCH(DATE(AA$2,1,1),Hybrid!$A$1:$LI$1),FALSE)</f>
        <v>1.398891581</v>
      </c>
      <c r="AB92" s="353">
        <f>VLOOKUP($E92,Hybrid!$1:$1048576,MATCH(DATE(AB$2,1,1),Hybrid!$A$1:$LI$1),FALSE)</f>
        <v>1.3483874060000001</v>
      </c>
      <c r="AC92" s="353">
        <f>VLOOKUP($E92,Hybrid!$1:$1048576,MATCH(DATE(AC$2,1,1),Hybrid!$A$1:$LI$1),FALSE)</f>
        <v>1.293993559</v>
      </c>
      <c r="AD92" s="353">
        <f>VLOOKUP($E92,Hybrid!$1:$1048576,MATCH(DATE(AD$2,1,1),Hybrid!$A$1:$LI$1),FALSE)</f>
        <v>1.2349788610000001</v>
      </c>
      <c r="AE92" s="353">
        <f>VLOOKUP($E92,Hybrid!$1:$1048576,MATCH(DATE(AE$2,1,1),Hybrid!$A$1:$LI$1),FALSE)</f>
        <v>1.168006066</v>
      </c>
      <c r="AF92" s="353">
        <f>VLOOKUP($E92,Hybrid!$1:$1048576,MATCH(DATE(AF$2,1,1),Hybrid!$A$1:$LI$1),FALSE)</f>
        <v>1.0978634350000001</v>
      </c>
      <c r="AG92" s="353">
        <f>VLOOKUP($E92,Hybrid!$1:$1048576,MATCH(DATE(AG$2,1,1),Hybrid!$A$1:$LI$1),FALSE)</f>
        <v>1.0229695059999999</v>
      </c>
      <c r="AH92" s="353">
        <f>VLOOKUP($E92,Hybrid!$1:$1048576,MATCH(DATE(AH$2,1,1),Hybrid!$A$1:$LI$1),FALSE)</f>
        <v>0.94350993250000004</v>
      </c>
      <c r="AI92" s="353">
        <f>VLOOKUP($E92,Hybrid!$1:$1048576,MATCH(DATE(AI$2,1,1),Hybrid!$A$1:$LI$1),FALSE)</f>
        <v>0.85934235150000005</v>
      </c>
      <c r="AJ92" s="353">
        <f>VLOOKUP($E92,Hybrid!$1:$1048576,MATCH(DATE(AJ$2,1,1),Hybrid!$A$1:$LI$1),FALSE)</f>
        <v>0.76988997589999997</v>
      </c>
      <c r="AK92" s="353">
        <f>VLOOKUP($E92,Hybrid!$1:$1048576,MATCH(DATE(AK$2,1,1),Hybrid!$A$1:$LI$1),FALSE)</f>
        <v>0.6745572246</v>
      </c>
      <c r="AL92" s="353">
        <f>VLOOKUP($E92,Hybrid!$1:$1048576,MATCH(DATE(AL$2,1,1),Hybrid!$A$1:$LI$1),FALSE)</f>
        <v>0.57294161379999997</v>
      </c>
      <c r="AM92" s="353">
        <f>VLOOKUP($E92,Hybrid!$1:$1048576,MATCH(DATE(AM$2,1,1),Hybrid!$A$1:$LI$1),FALSE)</f>
        <v>0.46487512190000002</v>
      </c>
      <c r="AN92" s="353">
        <f>VLOOKUP($E92,Hybrid!$1:$1048576,MATCH(DATE(AN$2,1,1),Hybrid!$A$1:$LI$1),FALSE)</f>
        <v>0.35040416949999997</v>
      </c>
      <c r="AO92" s="353">
        <f>VLOOKUP($E92,Hybrid!$1:$1048576,MATCH(DATE(AO$2,1,1),Hybrid!$A$1:$LI$1),FALSE)</f>
        <v>0.22973902290000001</v>
      </c>
    </row>
    <row r="93" spans="1:41" ht="15" customHeight="1" x14ac:dyDescent="0.35">
      <c r="A93" s="411"/>
      <c r="B93" s="418"/>
      <c r="C93" s="142"/>
      <c r="D93" s="103" t="s">
        <v>513</v>
      </c>
      <c r="E93" s="45" t="s">
        <v>411</v>
      </c>
      <c r="F93" s="353">
        <f>VLOOKUP($E93,Hybrid!$1:$1048576,MATCH(DATE(F$2,1,1),Hybrid!$A$1:$LI$1),FALSE)</f>
        <v>0.53724000130000005</v>
      </c>
      <c r="G93" s="353">
        <f>VLOOKUP($E93,Hybrid!$1:$1048576,MATCH(DATE(G$2,1,1),Hybrid!$A$1:$LI$1),FALSE)</f>
        <v>0.59833103249999997</v>
      </c>
      <c r="H93" s="353">
        <f>VLOOKUP($E93,Hybrid!$1:$1048576,MATCH(DATE(H$2,1,1),Hybrid!$A$1:$LI$1),FALSE)</f>
        <v>0.62805493700000004</v>
      </c>
      <c r="I93" s="353">
        <f>VLOOKUP($E93,Hybrid!$1:$1048576,MATCH(DATE(I$2,1,1),Hybrid!$A$1:$LI$1),FALSE)</f>
        <v>0.63323877989999999</v>
      </c>
      <c r="J93" s="353">
        <f>VLOOKUP($E93,Hybrid!$1:$1048576,MATCH(DATE(J$2,1,1),Hybrid!$A$1:$LI$1),FALSE)</f>
        <v>0.65952270729999996</v>
      </c>
      <c r="K93" s="353">
        <f>VLOOKUP($E93,Hybrid!$1:$1048576,MATCH(DATE(K$2,1,1),Hybrid!$A$1:$LI$1),FALSE)</f>
        <v>0.69888460990000001</v>
      </c>
      <c r="L93" s="353">
        <f>VLOOKUP($E93,Hybrid!$1:$1048576,MATCH(DATE(L$2,1,1),Hybrid!$A$1:$LI$1),FALSE)</f>
        <v>0.69062541239999997</v>
      </c>
      <c r="M93" s="353">
        <f>VLOOKUP($E93,Hybrid!$1:$1048576,MATCH(DATE(M$2,1,1),Hybrid!$A$1:$LI$1),FALSE)</f>
        <v>0.67656671769999999</v>
      </c>
      <c r="N93" s="353">
        <f>VLOOKUP($E93,Hybrid!$1:$1048576,MATCH(DATE(N$2,1,1),Hybrid!$A$1:$LI$1),FALSE)</f>
        <v>0.65936994390000003</v>
      </c>
      <c r="O93" s="353">
        <f>VLOOKUP($E93,Hybrid!$1:$1048576,MATCH(DATE(O$2,1,1),Hybrid!$A$1:$LI$1),FALSE)</f>
        <v>0.639236358</v>
      </c>
      <c r="P93" s="353">
        <f>VLOOKUP($E93,Hybrid!$1:$1048576,MATCH(DATE(P$2,1,1),Hybrid!$A$1:$LI$1),FALSE)</f>
        <v>0.61751118159999996</v>
      </c>
      <c r="Q93" s="353">
        <f>VLOOKUP($E93,Hybrid!$1:$1048576,MATCH(DATE(Q$2,1,1),Hybrid!$A$1:$LI$1),FALSE)</f>
        <v>0.59284312429999997</v>
      </c>
      <c r="R93" s="353">
        <f>VLOOKUP($E93,Hybrid!$1:$1048576,MATCH(DATE(R$2,1,1),Hybrid!$A$1:$LI$1),FALSE)</f>
        <v>0.56751758779999995</v>
      </c>
      <c r="S93" s="353">
        <f>VLOOKUP($E93,Hybrid!$1:$1048576,MATCH(DATE(S$2,1,1),Hybrid!$A$1:$LI$1),FALSE)</f>
        <v>0.54256109910000005</v>
      </c>
      <c r="T93" s="353">
        <f>VLOOKUP($E93,Hybrid!$1:$1048576,MATCH(DATE(T$2,1,1),Hybrid!$A$1:$LI$1),FALSE)</f>
        <v>0.51836846020000005</v>
      </c>
      <c r="U93" s="353">
        <f>VLOOKUP($E93,Hybrid!$1:$1048576,MATCH(DATE(U$2,1,1),Hybrid!$A$1:$LI$1),FALSE)</f>
        <v>0.49508412769999999</v>
      </c>
      <c r="V93" s="353">
        <f>VLOOKUP($E93,Hybrid!$1:$1048576,MATCH(DATE(V$2,1,1),Hybrid!$A$1:$LI$1),FALSE)</f>
        <v>0.47286718119999999</v>
      </c>
      <c r="W93" s="353">
        <f>VLOOKUP($E93,Hybrid!$1:$1048576,MATCH(DATE(W$2,1,1),Hybrid!$A$1:$LI$1),FALSE)</f>
        <v>0.45167788139999998</v>
      </c>
      <c r="X93" s="353">
        <f>VLOOKUP($E93,Hybrid!$1:$1048576,MATCH(DATE(X$2,1,1),Hybrid!$A$1:$LI$1),FALSE)</f>
        <v>0.43123194910000001</v>
      </c>
      <c r="Y93" s="353">
        <f>VLOOKUP($E93,Hybrid!$1:$1048576,MATCH(DATE(Y$2,1,1),Hybrid!$A$1:$LI$1),FALSE)</f>
        <v>0.41112701530000001</v>
      </c>
      <c r="Z93" s="353">
        <f>VLOOKUP($E93,Hybrid!$1:$1048576,MATCH(DATE(Z$2,1,1),Hybrid!$A$1:$LI$1),FALSE)</f>
        <v>0.39060630750000003</v>
      </c>
      <c r="AA93" s="353">
        <f>VLOOKUP($E93,Hybrid!$1:$1048576,MATCH(DATE(AA$2,1,1),Hybrid!$A$1:$LI$1),FALSE)</f>
        <v>0.37011738030000002</v>
      </c>
      <c r="AB93" s="353">
        <f>VLOOKUP($E93,Hybrid!$1:$1048576,MATCH(DATE(AB$2,1,1),Hybrid!$A$1:$LI$1),FALSE)</f>
        <v>0.34886803329999999</v>
      </c>
      <c r="AC93" s="353">
        <f>VLOOKUP($E93,Hybrid!$1:$1048576,MATCH(DATE(AC$2,1,1),Hybrid!$A$1:$LI$1),FALSE)</f>
        <v>0.32662915259999997</v>
      </c>
      <c r="AD93" s="353">
        <f>VLOOKUP($E93,Hybrid!$1:$1048576,MATCH(DATE(AD$2,1,1),Hybrid!$A$1:$LI$1),FALSE)</f>
        <v>0.30311764610000003</v>
      </c>
      <c r="AE93" s="353">
        <f>VLOOKUP($E93,Hybrid!$1:$1048576,MATCH(DATE(AE$2,1,1),Hybrid!$A$1:$LI$1),FALSE)</f>
        <v>0.27750730099999998</v>
      </c>
      <c r="AF93" s="353">
        <f>VLOOKUP($E93,Hybrid!$1:$1048576,MATCH(DATE(AF$2,1,1),Hybrid!$A$1:$LI$1),FALSE)</f>
        <v>0.25104708349999999</v>
      </c>
      <c r="AG93" s="353">
        <f>VLOOKUP($E93,Hybrid!$1:$1048576,MATCH(DATE(AG$2,1,1),Hybrid!$A$1:$LI$1),FALSE)</f>
        <v>0.22355650869999999</v>
      </c>
      <c r="AH93" s="353">
        <f>VLOOKUP($E93,Hybrid!$1:$1048576,MATCH(DATE(AH$2,1,1),Hybrid!$A$1:$LI$1),FALSE)</f>
        <v>0.19535811019999999</v>
      </c>
      <c r="AI93" s="353">
        <f>VLOOKUP($E93,Hybrid!$1:$1048576,MATCH(DATE(AI$2,1,1),Hybrid!$A$1:$LI$1),FALSE)</f>
        <v>0.1667642792</v>
      </c>
      <c r="AJ93" s="353">
        <f>VLOOKUP($E93,Hybrid!$1:$1048576,MATCH(DATE(AJ$2,1,1),Hybrid!$A$1:$LI$1),FALSE)</f>
        <v>0.13800577480000001</v>
      </c>
      <c r="AK93" s="353">
        <f>VLOOKUP($E93,Hybrid!$1:$1048576,MATCH(DATE(AK$2,1,1),Hybrid!$A$1:$LI$1),FALSE)</f>
        <v>0.1093073109</v>
      </c>
      <c r="AL93" s="353">
        <f>VLOOKUP($E93,Hybrid!$1:$1048576,MATCH(DATE(AL$2,1,1),Hybrid!$A$1:$LI$1),FALSE)</f>
        <v>8.0919384600000005E-2</v>
      </c>
      <c r="AM93" s="353">
        <f>VLOOKUP($E93,Hybrid!$1:$1048576,MATCH(DATE(AM$2,1,1),Hybrid!$A$1:$LI$1),FALSE)</f>
        <v>5.31108203E-2</v>
      </c>
      <c r="AN93" s="353">
        <f>VLOOKUP($E93,Hybrid!$1:$1048576,MATCH(DATE(AN$2,1,1),Hybrid!$A$1:$LI$1),FALSE)</f>
        <v>2.6149199800000002E-2</v>
      </c>
      <c r="AO93" s="353">
        <f>VLOOKUP($E93,Hybrid!$1:$1048576,MATCH(DATE(AO$2,1,1),Hybrid!$A$1:$LI$1),FALSE)</f>
        <v>2.7827414299999998E-4</v>
      </c>
    </row>
    <row r="94" spans="1:41" ht="15" customHeight="1" x14ac:dyDescent="0.35">
      <c r="A94" s="411"/>
      <c r="B94" s="418"/>
      <c r="C94" s="142"/>
      <c r="D94" s="103" t="s">
        <v>514</v>
      </c>
      <c r="E94" s="45" t="s">
        <v>412</v>
      </c>
      <c r="F94" s="353">
        <f>VLOOKUP($E94,Hybrid!$1:$1048576,MATCH(DATE(F$2,1,1),Hybrid!$A$1:$LI$1),FALSE)</f>
        <v>1.0090624239999999</v>
      </c>
      <c r="G94" s="353">
        <f>VLOOKUP($E94,Hybrid!$1:$1048576,MATCH(DATE(G$2,1,1),Hybrid!$A$1:$LI$1),FALSE)</f>
        <v>1.1098088509999999</v>
      </c>
      <c r="H94" s="353">
        <f>VLOOKUP($E94,Hybrid!$1:$1048576,MATCH(DATE(H$2,1,1),Hybrid!$A$1:$LI$1),FALSE)</f>
        <v>1.142365525</v>
      </c>
      <c r="I94" s="353">
        <f>VLOOKUP($E94,Hybrid!$1:$1048576,MATCH(DATE(I$2,1,1),Hybrid!$A$1:$LI$1),FALSE)</f>
        <v>1.1240305260000001</v>
      </c>
      <c r="J94" s="353">
        <f>VLOOKUP($E94,Hybrid!$1:$1048576,MATCH(DATE(J$2,1,1),Hybrid!$A$1:$LI$1),FALSE)</f>
        <v>1.140656777</v>
      </c>
      <c r="K94" s="353">
        <f>VLOOKUP($E94,Hybrid!$1:$1048576,MATCH(DATE(K$2,1,1),Hybrid!$A$1:$LI$1),FALSE)</f>
        <v>1.178875176</v>
      </c>
      <c r="L94" s="353">
        <f>VLOOKUP($E94,Hybrid!$1:$1048576,MATCH(DATE(L$2,1,1),Hybrid!$A$1:$LI$1),FALSE)</f>
        <v>1.1362134070000001</v>
      </c>
      <c r="M94" s="353">
        <f>VLOOKUP($E94,Hybrid!$1:$1048576,MATCH(DATE(M$2,1,1),Hybrid!$A$1:$LI$1),FALSE)</f>
        <v>1.083377864</v>
      </c>
      <c r="N94" s="353">
        <f>VLOOKUP($E94,Hybrid!$1:$1048576,MATCH(DATE(N$2,1,1),Hybrid!$A$1:$LI$1),FALSE)</f>
        <v>1.0259933699999999</v>
      </c>
      <c r="O94" s="353">
        <f>VLOOKUP($E94,Hybrid!$1:$1048576,MATCH(DATE(O$2,1,1),Hybrid!$A$1:$LI$1),FALSE)</f>
        <v>0.96527172449999998</v>
      </c>
      <c r="P94" s="353">
        <f>VLOOKUP($E94,Hybrid!$1:$1048576,MATCH(DATE(P$2,1,1),Hybrid!$A$1:$LI$1),FALSE)</f>
        <v>0.90443041319999995</v>
      </c>
      <c r="Q94" s="353">
        <f>VLOOKUP($E94,Hybrid!$1:$1048576,MATCH(DATE(Q$2,1,1),Hybrid!$A$1:$LI$1),FALSE)</f>
        <v>0.84220597750000004</v>
      </c>
      <c r="R94" s="353">
        <f>VLOOKUP($E94,Hybrid!$1:$1048576,MATCH(DATE(R$2,1,1),Hybrid!$A$1:$LI$1),FALSE)</f>
        <v>0.7825593783</v>
      </c>
      <c r="S94" s="353">
        <f>VLOOKUP($E94,Hybrid!$1:$1048576,MATCH(DATE(S$2,1,1),Hybrid!$A$1:$LI$1),FALSE)</f>
        <v>0.72721622029999999</v>
      </c>
      <c r="T94" s="353">
        <f>VLOOKUP($E94,Hybrid!$1:$1048576,MATCH(DATE(T$2,1,1),Hybrid!$A$1:$LI$1),FALSE)</f>
        <v>0.6764821178</v>
      </c>
      <c r="U94" s="353">
        <f>VLOOKUP($E94,Hybrid!$1:$1048576,MATCH(DATE(U$2,1,1),Hybrid!$A$1:$LI$1),FALSE)</f>
        <v>0.63004990139999995</v>
      </c>
      <c r="V94" s="353">
        <f>VLOOKUP($E94,Hybrid!$1:$1048576,MATCH(DATE(V$2,1,1),Hybrid!$A$1:$LI$1),FALSE)</f>
        <v>0.58762094480000004</v>
      </c>
      <c r="W94" s="353">
        <f>VLOOKUP($E94,Hybrid!$1:$1048576,MATCH(DATE(W$2,1,1),Hybrid!$A$1:$LI$1),FALSE)</f>
        <v>0.54865494049999997</v>
      </c>
      <c r="X94" s="353">
        <f>VLOOKUP($E94,Hybrid!$1:$1048576,MATCH(DATE(X$2,1,1),Hybrid!$A$1:$LI$1),FALSE)</f>
        <v>0.51230156419999995</v>
      </c>
      <c r="Y94" s="353">
        <f>VLOOKUP($E94,Hybrid!$1:$1048576,MATCH(DATE(Y$2,1,1),Hybrid!$A$1:$LI$1),FALSE)</f>
        <v>0.47760173839999998</v>
      </c>
      <c r="Z94" s="353">
        <f>VLOOKUP($E94,Hybrid!$1:$1048576,MATCH(DATE(Z$2,1,1),Hybrid!$A$1:$LI$1),FALSE)</f>
        <v>0.44326771240000001</v>
      </c>
      <c r="AA94" s="353">
        <f>VLOOKUP($E94,Hybrid!$1:$1048576,MATCH(DATE(AA$2,1,1),Hybrid!$A$1:$LI$1),FALSE)</f>
        <v>0.40951096349999999</v>
      </c>
      <c r="AB94" s="353">
        <f>VLOOKUP($E94,Hybrid!$1:$1048576,MATCH(DATE(AB$2,1,1),Hybrid!$A$1:$LI$1),FALSE)</f>
        <v>0.3752418723</v>
      </c>
      <c r="AC94" s="353">
        <f>VLOOKUP($E94,Hybrid!$1:$1048576,MATCH(DATE(AC$2,1,1),Hybrid!$A$1:$LI$1),FALSE)</f>
        <v>0.34011514399999998</v>
      </c>
      <c r="AD94" s="353">
        <f>VLOOKUP($E94,Hybrid!$1:$1048576,MATCH(DATE(AD$2,1,1),Hybrid!$A$1:$LI$1),FALSE)</f>
        <v>0.30380895730000002</v>
      </c>
      <c r="AE94" s="353">
        <f>VLOOKUP($E94,Hybrid!$1:$1048576,MATCH(DATE(AE$2,1,1),Hybrid!$A$1:$LI$1),FALSE)</f>
        <v>0.26561412099999998</v>
      </c>
      <c r="AF94" s="353">
        <f>VLOOKUP($E94,Hybrid!$1:$1048576,MATCH(DATE(AF$2,1,1),Hybrid!$A$1:$LI$1),FALSE)</f>
        <v>0.2270653926</v>
      </c>
      <c r="AG94" s="353">
        <f>VLOOKUP($E94,Hybrid!$1:$1048576,MATCH(DATE(AG$2,1,1),Hybrid!$A$1:$LI$1),FALSE)</f>
        <v>0.18841550439999999</v>
      </c>
      <c r="AH94" s="353">
        <f>VLOOKUP($E94,Hybrid!$1:$1048576,MATCH(DATE(AH$2,1,1),Hybrid!$A$1:$LI$1),FALSE)</f>
        <v>0.1503601836</v>
      </c>
      <c r="AI94" s="353">
        <f>VLOOKUP($E94,Hybrid!$1:$1048576,MATCH(DATE(AI$2,1,1),Hybrid!$A$1:$LI$1),FALSE)</f>
        <v>0.1135418041</v>
      </c>
      <c r="AJ94" s="353">
        <f>VLOOKUP($E94,Hybrid!$1:$1048576,MATCH(DATE(AJ$2,1,1),Hybrid!$A$1:$LI$1),FALSE)</f>
        <v>7.8460936999999994E-2</v>
      </c>
      <c r="AK94" s="353">
        <f>VLOOKUP($E94,Hybrid!$1:$1048576,MATCH(DATE(AK$2,1,1),Hybrid!$A$1:$LI$1),FALSE)</f>
        <v>4.5544368100000003E-2</v>
      </c>
      <c r="AL94" s="353">
        <f>VLOOKUP($E94,Hybrid!$1:$1048576,MATCH(DATE(AL$2,1,1),Hybrid!$A$1:$LI$1),FALSE)</f>
        <v>1.5165347399999999E-2</v>
      </c>
      <c r="AM94" s="353">
        <f>VLOOKUP($E94,Hybrid!$1:$1048576,MATCH(DATE(AM$2,1,1),Hybrid!$A$1:$LI$1),FALSE)</f>
        <v>-1.23729705E-2</v>
      </c>
      <c r="AN94" s="353">
        <f>VLOOKUP($E94,Hybrid!$1:$1048576,MATCH(DATE(AN$2,1,1),Hybrid!$A$1:$LI$1),FALSE)</f>
        <v>-3.6860483300000003E-2</v>
      </c>
      <c r="AO94" s="353">
        <f>VLOOKUP($E94,Hybrid!$1:$1048576,MATCH(DATE(AO$2,1,1),Hybrid!$A$1:$LI$1),FALSE)</f>
        <v>-5.8196541499999997E-2</v>
      </c>
    </row>
    <row r="95" spans="1:41" s="92" customFormat="1" ht="15" customHeight="1" x14ac:dyDescent="0.35">
      <c r="A95" s="411"/>
      <c r="B95" s="418"/>
      <c r="C95" s="101" t="s">
        <v>789</v>
      </c>
      <c r="D95" s="101"/>
      <c r="E95" s="74" t="s">
        <v>413</v>
      </c>
      <c r="F95" s="352">
        <f>VLOOKUP($E95,Hybrid!$1:$1048576,MATCH(DATE(F$2,1,1),Hybrid!$A$1:$LI$1),FALSE)</f>
        <v>0.1569892329</v>
      </c>
      <c r="G95" s="352">
        <f>VLOOKUP($E95,Hybrid!$1:$1048576,MATCH(DATE(G$2,1,1),Hybrid!$A$1:$LI$1),FALSE)</f>
        <v>0.1777637551</v>
      </c>
      <c r="H95" s="352">
        <f>VLOOKUP($E95,Hybrid!$1:$1048576,MATCH(DATE(H$2,1,1),Hybrid!$A$1:$LI$1),FALSE)</f>
        <v>0.1924471093</v>
      </c>
      <c r="I95" s="352">
        <f>VLOOKUP($E95,Hybrid!$1:$1048576,MATCH(DATE(I$2,1,1),Hybrid!$A$1:$LI$1),FALSE)</f>
        <v>0.20003706760000001</v>
      </c>
      <c r="J95" s="352">
        <f>VLOOKUP($E95,Hybrid!$1:$1048576,MATCH(DATE(J$2,1,1),Hybrid!$A$1:$LI$1),FALSE)</f>
        <v>0.21260539819999999</v>
      </c>
      <c r="K95" s="352">
        <f>VLOOKUP($E95,Hybrid!$1:$1048576,MATCH(DATE(K$2,1,1),Hybrid!$A$1:$LI$1),FALSE)</f>
        <v>0.2316394698</v>
      </c>
      <c r="L95" s="352">
        <f>VLOOKUP($E95,Hybrid!$1:$1048576,MATCH(DATE(L$2,1,1),Hybrid!$A$1:$LI$1),FALSE)</f>
        <v>0.23758464039999999</v>
      </c>
      <c r="M95" s="352">
        <f>VLOOKUP($E95,Hybrid!$1:$1048576,MATCH(DATE(M$2,1,1),Hybrid!$A$1:$LI$1),FALSE)</f>
        <v>0.24263231269999999</v>
      </c>
      <c r="N95" s="352">
        <f>VLOOKUP($E95,Hybrid!$1:$1048576,MATCH(DATE(N$2,1,1),Hybrid!$A$1:$LI$1),FALSE)</f>
        <v>0.247402176</v>
      </c>
      <c r="O95" s="352">
        <f>VLOOKUP($E95,Hybrid!$1:$1048576,MATCH(DATE(O$2,1,1),Hybrid!$A$1:$LI$1),FALSE)</f>
        <v>0.25170157520000003</v>
      </c>
      <c r="P95" s="352">
        <f>VLOOKUP($E95,Hybrid!$1:$1048576,MATCH(DATE(P$2,1,1),Hybrid!$A$1:$LI$1),FALSE)</f>
        <v>0.25557180740000002</v>
      </c>
      <c r="Q95" s="352">
        <f>VLOOKUP($E95,Hybrid!$1:$1048576,MATCH(DATE(Q$2,1,1),Hybrid!$A$1:$LI$1),FALSE)</f>
        <v>0.25812774160000002</v>
      </c>
      <c r="R95" s="352">
        <f>VLOOKUP($E95,Hybrid!$1:$1048576,MATCH(DATE(R$2,1,1),Hybrid!$A$1:$LI$1),FALSE)</f>
        <v>0.25995950639999998</v>
      </c>
      <c r="S95" s="352">
        <f>VLOOKUP($E95,Hybrid!$1:$1048576,MATCH(DATE(S$2,1,1),Hybrid!$A$1:$LI$1),FALSE)</f>
        <v>0.26115191339999999</v>
      </c>
      <c r="T95" s="352">
        <f>VLOOKUP($E95,Hybrid!$1:$1048576,MATCH(DATE(T$2,1,1),Hybrid!$A$1:$LI$1),FALSE)</f>
        <v>0.26178231410000002</v>
      </c>
      <c r="U95" s="352">
        <f>VLOOKUP($E95,Hybrid!$1:$1048576,MATCH(DATE(U$2,1,1),Hybrid!$A$1:$LI$1),FALSE)</f>
        <v>0.26200082559999999</v>
      </c>
      <c r="V95" s="352">
        <f>VLOOKUP($E95,Hybrid!$1:$1048576,MATCH(DATE(V$2,1,1),Hybrid!$A$1:$LI$1),FALSE)</f>
        <v>0.26202526409999999</v>
      </c>
      <c r="W95" s="352">
        <f>VLOOKUP($E95,Hybrid!$1:$1048576,MATCH(DATE(W$2,1,1),Hybrid!$A$1:$LI$1),FALSE)</f>
        <v>0.26201922020000001</v>
      </c>
      <c r="X95" s="352">
        <f>VLOOKUP($E95,Hybrid!$1:$1048576,MATCH(DATE(X$2,1,1),Hybrid!$A$1:$LI$1),FALSE)</f>
        <v>0.26207033079999997</v>
      </c>
      <c r="Y95" s="352">
        <f>VLOOKUP($E95,Hybrid!$1:$1048576,MATCH(DATE(Y$2,1,1),Hybrid!$A$1:$LI$1),FALSE)</f>
        <v>0.2622363499</v>
      </c>
      <c r="Z95" s="352">
        <f>VLOOKUP($E95,Hybrid!$1:$1048576,MATCH(DATE(Z$2,1,1),Hybrid!$A$1:$LI$1),FALSE)</f>
        <v>0.262345357</v>
      </c>
      <c r="AA95" s="352">
        <f>VLOOKUP($E95,Hybrid!$1:$1048576,MATCH(DATE(AA$2,1,1),Hybrid!$A$1:$LI$1),FALSE)</f>
        <v>0.26298047959999998</v>
      </c>
      <c r="AB95" s="352">
        <f>VLOOKUP($E95,Hybrid!$1:$1048576,MATCH(DATE(AB$2,1,1),Hybrid!$A$1:$LI$1),FALSE)</f>
        <v>0.26386054019999999</v>
      </c>
      <c r="AC95" s="352">
        <f>VLOOKUP($E95,Hybrid!$1:$1048576,MATCH(DATE(AC$2,1,1),Hybrid!$A$1:$LI$1),FALSE)</f>
        <v>0.26503756280000001</v>
      </c>
      <c r="AD95" s="352">
        <f>VLOOKUP($E95,Hybrid!$1:$1048576,MATCH(DATE(AD$2,1,1),Hybrid!$A$1:$LI$1),FALSE)</f>
        <v>0.26650925339999998</v>
      </c>
      <c r="AE95" s="352">
        <f>VLOOKUP($E95,Hybrid!$1:$1048576,MATCH(DATE(AE$2,1,1),Hybrid!$A$1:$LI$1),FALSE)</f>
        <v>0.26767067439999997</v>
      </c>
      <c r="AF95" s="352">
        <f>VLOOKUP($E95,Hybrid!$1:$1048576,MATCH(DATE(AF$2,1,1),Hybrid!$A$1:$LI$1),FALSE)</f>
        <v>0.26957270919999998</v>
      </c>
      <c r="AG95" s="352">
        <f>VLOOKUP($E95,Hybrid!$1:$1048576,MATCH(DATE(AG$2,1,1),Hybrid!$A$1:$LI$1),FALSE)</f>
        <v>0.27175487199999998</v>
      </c>
      <c r="AH95" s="352">
        <f>VLOOKUP($E95,Hybrid!$1:$1048576,MATCH(DATE(AH$2,1,1),Hybrid!$A$1:$LI$1),FALSE)</f>
        <v>0.27428193639999998</v>
      </c>
      <c r="AI95" s="352">
        <f>VLOOKUP($E95,Hybrid!$1:$1048576,MATCH(DATE(AI$2,1,1),Hybrid!$A$1:$LI$1),FALSE)</f>
        <v>0.2771895298</v>
      </c>
      <c r="AJ95" s="352">
        <f>VLOOKUP($E95,Hybrid!$1:$1048576,MATCH(DATE(AJ$2,1,1),Hybrid!$A$1:$LI$1),FALSE)</f>
        <v>0.28041787839999999</v>
      </c>
      <c r="AK95" s="352">
        <f>VLOOKUP($E95,Hybrid!$1:$1048576,MATCH(DATE(AK$2,1,1),Hybrid!$A$1:$LI$1),FALSE)</f>
        <v>0.2838718321</v>
      </c>
      <c r="AL95" s="352">
        <f>VLOOKUP($E95,Hybrid!$1:$1048576,MATCH(DATE(AL$2,1,1),Hybrid!$A$1:$LI$1),FALSE)</f>
        <v>0.28745535560000002</v>
      </c>
      <c r="AM95" s="352">
        <f>VLOOKUP($E95,Hybrid!$1:$1048576,MATCH(DATE(AM$2,1,1),Hybrid!$A$1:$LI$1),FALSE)</f>
        <v>0.29107953260000002</v>
      </c>
      <c r="AN95" s="352">
        <f>VLOOKUP($E95,Hybrid!$1:$1048576,MATCH(DATE(AN$2,1,1),Hybrid!$A$1:$LI$1),FALSE)</f>
        <v>0.29466499899999998</v>
      </c>
      <c r="AO95" s="352">
        <f>VLOOKUP($E95,Hybrid!$1:$1048576,MATCH(DATE(AO$2,1,1),Hybrid!$A$1:$LI$1),FALSE)</f>
        <v>0.2981401742</v>
      </c>
    </row>
    <row r="96" spans="1:41" ht="15" customHeight="1" x14ac:dyDescent="0.35">
      <c r="A96" s="411"/>
      <c r="B96" s="418"/>
      <c r="C96" s="142"/>
      <c r="D96" s="103" t="s">
        <v>508</v>
      </c>
      <c r="E96" s="45" t="s">
        <v>414</v>
      </c>
      <c r="F96" s="353">
        <f>VLOOKUP($E96,Hybrid!$1:$1048576,MATCH(DATE(F$2,1,1),Hybrid!$A$1:$LI$1),FALSE)</f>
        <v>4.4412049100000003E-2</v>
      </c>
      <c r="G96" s="353">
        <f>VLOOKUP($E96,Hybrid!$1:$1048576,MATCH(DATE(G$2,1,1),Hybrid!$A$1:$LI$1),FALSE)</f>
        <v>5.05492123E-2</v>
      </c>
      <c r="H96" s="353">
        <f>VLOOKUP($E96,Hybrid!$1:$1048576,MATCH(DATE(H$2,1,1),Hybrid!$A$1:$LI$1),FALSE)</f>
        <v>5.5131158700000002E-2</v>
      </c>
      <c r="I96" s="353">
        <f>VLOOKUP($E96,Hybrid!$1:$1048576,MATCH(DATE(I$2,1,1),Hybrid!$A$1:$LI$1),FALSE)</f>
        <v>5.7886415300000001E-2</v>
      </c>
      <c r="J96" s="353">
        <f>VLOOKUP($E96,Hybrid!$1:$1048576,MATCH(DATE(J$2,1,1),Hybrid!$A$1:$LI$1),FALSE)</f>
        <v>6.2207496299999998E-2</v>
      </c>
      <c r="K96" s="353">
        <f>VLOOKUP($E96,Hybrid!$1:$1048576,MATCH(DATE(K$2,1,1),Hybrid!$A$1:$LI$1),FALSE)</f>
        <v>6.8354903999999994E-2</v>
      </c>
      <c r="L96" s="353">
        <f>VLOOKUP($E96,Hybrid!$1:$1048576,MATCH(DATE(L$2,1,1),Hybrid!$A$1:$LI$1),FALSE)</f>
        <v>7.0593787800000002E-2</v>
      </c>
      <c r="M96" s="353">
        <f>VLOOKUP($E96,Hybrid!$1:$1048576,MATCH(DATE(M$2,1,1),Hybrid!$A$1:$LI$1),FALSE)</f>
        <v>7.2656952499999997E-2</v>
      </c>
      <c r="N96" s="353">
        <f>VLOOKUP($E96,Hybrid!$1:$1048576,MATCH(DATE(N$2,1,1),Hybrid!$A$1:$LI$1),FALSE)</f>
        <v>7.4694398600000003E-2</v>
      </c>
      <c r="O96" s="353">
        <f>VLOOKUP($E96,Hybrid!$1:$1048576,MATCH(DATE(O$2,1,1),Hybrid!$A$1:$LI$1),FALSE)</f>
        <v>7.6629971099999999E-2</v>
      </c>
      <c r="P96" s="353">
        <f>VLOOKUP($E96,Hybrid!$1:$1048576,MATCH(DATE(P$2,1,1),Hybrid!$A$1:$LI$1),FALSE)</f>
        <v>7.8448824099999995E-2</v>
      </c>
      <c r="Q96" s="353">
        <f>VLOOKUP($E96,Hybrid!$1:$1048576,MATCH(DATE(Q$2,1,1),Hybrid!$A$1:$LI$1),FALSE)</f>
        <v>7.9856922999999996E-2</v>
      </c>
      <c r="R96" s="353">
        <f>VLOOKUP($E96,Hybrid!$1:$1048576,MATCH(DATE(R$2,1,1),Hybrid!$A$1:$LI$1),FALSE)</f>
        <v>8.1009262200000001E-2</v>
      </c>
      <c r="S96" s="353">
        <f>VLOOKUP($E96,Hybrid!$1:$1048576,MATCH(DATE(S$2,1,1),Hybrid!$A$1:$LI$1),FALSE)</f>
        <v>8.1912987500000006E-2</v>
      </c>
      <c r="T96" s="353">
        <f>VLOOKUP($E96,Hybrid!$1:$1048576,MATCH(DATE(T$2,1,1),Hybrid!$A$1:$LI$1),FALSE)</f>
        <v>8.2585430900000006E-2</v>
      </c>
      <c r="U96" s="353">
        <f>VLOOKUP($E96,Hybrid!$1:$1048576,MATCH(DATE(U$2,1,1),Hybrid!$A$1:$LI$1),FALSE)</f>
        <v>8.3075554100000004E-2</v>
      </c>
      <c r="V96" s="353">
        <f>VLOOKUP($E96,Hybrid!$1:$1048576,MATCH(DATE(V$2,1,1),Hybrid!$A$1:$LI$1),FALSE)</f>
        <v>8.34555503E-2</v>
      </c>
      <c r="W96" s="353">
        <f>VLOOKUP($E96,Hybrid!$1:$1048576,MATCH(DATE(W$2,1,1),Hybrid!$A$1:$LI$1),FALSE)</f>
        <v>8.3782154600000006E-2</v>
      </c>
      <c r="X96" s="353">
        <f>VLOOKUP($E96,Hybrid!$1:$1048576,MATCH(DATE(X$2,1,1),Hybrid!$A$1:$LI$1),FALSE)</f>
        <v>8.4091423700000001E-2</v>
      </c>
      <c r="Y96" s="353">
        <f>VLOOKUP($E96,Hybrid!$1:$1048576,MATCH(DATE(Y$2,1,1),Hybrid!$A$1:$LI$1),FALSE)</f>
        <v>8.4412352400000001E-2</v>
      </c>
      <c r="Z96" s="353">
        <f>VLOOKUP($E96,Hybrid!$1:$1048576,MATCH(DATE(Z$2,1,1),Hybrid!$A$1:$LI$1),FALSE)</f>
        <v>8.4701100200000004E-2</v>
      </c>
      <c r="AA96" s="353">
        <f>VLOOKUP($E96,Hybrid!$1:$1048576,MATCH(DATE(AA$2,1,1),Hybrid!$A$1:$LI$1),FALSE)</f>
        <v>8.5156587199999995E-2</v>
      </c>
      <c r="AB96" s="353">
        <f>VLOOKUP($E96,Hybrid!$1:$1048576,MATCH(DATE(AB$2,1,1),Hybrid!$A$1:$LI$1),FALSE)</f>
        <v>8.5697928199999995E-2</v>
      </c>
      <c r="AC96" s="353">
        <f>VLOOKUP($E96,Hybrid!$1:$1048576,MATCH(DATE(AC$2,1,1),Hybrid!$A$1:$LI$1),FALSE)</f>
        <v>8.6351629999999999E-2</v>
      </c>
      <c r="AD96" s="353">
        <f>VLOOKUP($E96,Hybrid!$1:$1048576,MATCH(DATE(AD$2,1,1),Hybrid!$A$1:$LI$1),FALSE)</f>
        <v>8.71282684E-2</v>
      </c>
      <c r="AE96" s="353">
        <f>VLOOKUP($E96,Hybrid!$1:$1048576,MATCH(DATE(AE$2,1,1),Hybrid!$A$1:$LI$1),FALSE)</f>
        <v>8.7841245100000007E-2</v>
      </c>
      <c r="AF96" s="353">
        <f>VLOOKUP($E96,Hybrid!$1:$1048576,MATCH(DATE(AF$2,1,1),Hybrid!$A$1:$LI$1),FALSE)</f>
        <v>8.8843286800000004E-2</v>
      </c>
      <c r="AG96" s="353">
        <f>VLOOKUP($E96,Hybrid!$1:$1048576,MATCH(DATE(AG$2,1,1),Hybrid!$A$1:$LI$1),FALSE)</f>
        <v>8.9987106600000005E-2</v>
      </c>
      <c r="AH96" s="353">
        <f>VLOOKUP($E96,Hybrid!$1:$1048576,MATCH(DATE(AH$2,1,1),Hybrid!$A$1:$LI$1),FALSE)</f>
        <v>9.1296483400000003E-2</v>
      </c>
      <c r="AI96" s="353">
        <f>VLOOKUP($E96,Hybrid!$1:$1048576,MATCH(DATE(AI$2,1,1),Hybrid!$A$1:$LI$1),FALSE)</f>
        <v>9.2782333699999997E-2</v>
      </c>
      <c r="AJ96" s="353">
        <f>VLOOKUP($E96,Hybrid!$1:$1048576,MATCH(DATE(AJ$2,1,1),Hybrid!$A$1:$LI$1),FALSE)</f>
        <v>9.4423005300000001E-2</v>
      </c>
      <c r="AK96" s="353">
        <f>VLOOKUP($E96,Hybrid!$1:$1048576,MATCH(DATE(AK$2,1,1),Hybrid!$A$1:$LI$1),FALSE)</f>
        <v>9.6184473300000004E-2</v>
      </c>
      <c r="AL96" s="353">
        <f>VLOOKUP($E96,Hybrid!$1:$1048576,MATCH(DATE(AL$2,1,1),Hybrid!$A$1:$LI$1),FALSE)</f>
        <v>9.8031546900000002E-2</v>
      </c>
      <c r="AM96" s="353">
        <f>VLOOKUP($E96,Hybrid!$1:$1048576,MATCH(DATE(AM$2,1,1),Hybrid!$A$1:$LI$1),FALSE)</f>
        <v>9.9930403500000001E-2</v>
      </c>
      <c r="AN96" s="353">
        <f>VLOOKUP($E96,Hybrid!$1:$1048576,MATCH(DATE(AN$2,1,1),Hybrid!$A$1:$LI$1),FALSE)</f>
        <v>0.1018493337</v>
      </c>
      <c r="AO96" s="353">
        <f>VLOOKUP($E96,Hybrid!$1:$1048576,MATCH(DATE(AO$2,1,1),Hybrid!$A$1:$LI$1),FALSE)</f>
        <v>0.10375823319999999</v>
      </c>
    </row>
    <row r="97" spans="1:41" ht="15" customHeight="1" x14ac:dyDescent="0.35">
      <c r="A97" s="411"/>
      <c r="B97" s="418"/>
      <c r="C97" s="142"/>
      <c r="D97" s="103" t="s">
        <v>509</v>
      </c>
      <c r="E97" s="45" t="s">
        <v>415</v>
      </c>
      <c r="F97" s="353">
        <f>VLOOKUP($E97,Hybrid!$1:$1048576,MATCH(DATE(F$2,1,1),Hybrid!$A$1:$LI$1),FALSE)</f>
        <v>4.2637834499999999E-2</v>
      </c>
      <c r="G97" s="353">
        <f>VLOOKUP($E97,Hybrid!$1:$1048576,MATCH(DATE(G$2,1,1),Hybrid!$A$1:$LI$1),FALSE)</f>
        <v>4.8474890499999999E-2</v>
      </c>
      <c r="H97" s="353">
        <f>VLOOKUP($E97,Hybrid!$1:$1048576,MATCH(DATE(H$2,1,1),Hybrid!$A$1:$LI$1),FALSE)</f>
        <v>5.2784153399999999E-2</v>
      </c>
      <c r="I97" s="353">
        <f>VLOOKUP($E97,Hybrid!$1:$1048576,MATCH(DATE(I$2,1,1),Hybrid!$A$1:$LI$1),FALSE)</f>
        <v>5.5277985299999999E-2</v>
      </c>
      <c r="J97" s="353">
        <f>VLOOKUP($E97,Hybrid!$1:$1048576,MATCH(DATE(J$2,1,1),Hybrid!$A$1:$LI$1),FALSE)</f>
        <v>5.9220615300000001E-2</v>
      </c>
      <c r="K97" s="353">
        <f>VLOOKUP($E97,Hybrid!$1:$1048576,MATCH(DATE(K$2,1,1),Hybrid!$A$1:$LI$1),FALSE)</f>
        <v>6.4948598799999993E-2</v>
      </c>
      <c r="L97" s="353">
        <f>VLOOKUP($E97,Hybrid!$1:$1048576,MATCH(DATE(L$2,1,1),Hybrid!$A$1:$LI$1),FALSE)</f>
        <v>6.6995977900000003E-2</v>
      </c>
      <c r="M97" s="353">
        <f>VLOOKUP($E97,Hybrid!$1:$1048576,MATCH(DATE(M$2,1,1),Hybrid!$A$1:$LI$1),FALSE)</f>
        <v>6.8838634100000004E-2</v>
      </c>
      <c r="N97" s="353">
        <f>VLOOKUP($E97,Hybrid!$1:$1048576,MATCH(DATE(N$2,1,1),Hybrid!$A$1:$LI$1),FALSE)</f>
        <v>7.0631634700000001E-2</v>
      </c>
      <c r="O97" s="353">
        <f>VLOOKUP($E97,Hybrid!$1:$1048576,MATCH(DATE(O$2,1,1),Hybrid!$A$1:$LI$1),FALSE)</f>
        <v>7.2308498600000007E-2</v>
      </c>
      <c r="P97" s="353">
        <f>VLOOKUP($E97,Hybrid!$1:$1048576,MATCH(DATE(P$2,1,1),Hybrid!$A$1:$LI$1),FALSE)</f>
        <v>7.3862860799999999E-2</v>
      </c>
      <c r="Q97" s="353">
        <f>VLOOKUP($E97,Hybrid!$1:$1048576,MATCH(DATE(Q$2,1,1),Hybrid!$A$1:$LI$1),FALSE)</f>
        <v>7.5024607899999998E-2</v>
      </c>
      <c r="R97" s="353">
        <f>VLOOKUP($E97,Hybrid!$1:$1048576,MATCH(DATE(R$2,1,1),Hybrid!$A$1:$LI$1),FALSE)</f>
        <v>7.5947969700000006E-2</v>
      </c>
      <c r="S97" s="353">
        <f>VLOOKUP($E97,Hybrid!$1:$1048576,MATCH(DATE(S$2,1,1),Hybrid!$A$1:$LI$1),FALSE)</f>
        <v>7.6646420100000001E-2</v>
      </c>
      <c r="T97" s="353">
        <f>VLOOKUP($E97,Hybrid!$1:$1048576,MATCH(DATE(T$2,1,1),Hybrid!$A$1:$LI$1),FALSE)</f>
        <v>7.7139648000000005E-2</v>
      </c>
      <c r="U97" s="353">
        <f>VLOOKUP($E97,Hybrid!$1:$1048576,MATCH(DATE(U$2,1,1),Hybrid!$A$1:$LI$1),FALSE)</f>
        <v>7.7474265099999995E-2</v>
      </c>
      <c r="V97" s="353">
        <f>VLOOKUP($E97,Hybrid!$1:$1048576,MATCH(DATE(V$2,1,1),Hybrid!$A$1:$LI$1),FALSE)</f>
        <v>7.7717815199999998E-2</v>
      </c>
      <c r="W97" s="353">
        <f>VLOOKUP($E97,Hybrid!$1:$1048576,MATCH(DATE(W$2,1,1),Hybrid!$A$1:$LI$1),FALSE)</f>
        <v>7.7922698100000007E-2</v>
      </c>
      <c r="X97" s="353">
        <f>VLOOKUP($E97,Hybrid!$1:$1048576,MATCH(DATE(X$2,1,1),Hybrid!$A$1:$LI$1),FALSE)</f>
        <v>7.8120722099999998E-2</v>
      </c>
      <c r="Y97" s="353">
        <f>VLOOKUP($E97,Hybrid!$1:$1048576,MATCH(DATE(Y$2,1,1),Hybrid!$A$1:$LI$1),FALSE)</f>
        <v>7.8336071800000004E-2</v>
      </c>
      <c r="Z97" s="353">
        <f>VLOOKUP($E97,Hybrid!$1:$1048576,MATCH(DATE(Z$2,1,1),Hybrid!$A$1:$LI$1),FALSE)</f>
        <v>7.85247315E-2</v>
      </c>
      <c r="AA97" s="353">
        <f>VLOOKUP($E97,Hybrid!$1:$1048576,MATCH(DATE(AA$2,1,1),Hybrid!$A$1:$LI$1),FALSE)</f>
        <v>7.8867834499999998E-2</v>
      </c>
      <c r="AB97" s="353">
        <f>VLOOKUP($E97,Hybrid!$1:$1048576,MATCH(DATE(AB$2,1,1),Hybrid!$A$1:$LI$1),FALSE)</f>
        <v>7.9287167399999997E-2</v>
      </c>
      <c r="AC97" s="353">
        <f>VLOOKUP($E97,Hybrid!$1:$1048576,MATCH(DATE(AC$2,1,1),Hybrid!$A$1:$LI$1),FALSE)</f>
        <v>7.9803946299999998E-2</v>
      </c>
      <c r="AD97" s="353">
        <f>VLOOKUP($E97,Hybrid!$1:$1048576,MATCH(DATE(AD$2,1,1),Hybrid!$A$1:$LI$1),FALSE)</f>
        <v>8.0423855200000005E-2</v>
      </c>
      <c r="AE97" s="353">
        <f>VLOOKUP($E97,Hybrid!$1:$1048576,MATCH(DATE(AE$2,1,1),Hybrid!$A$1:$LI$1),FALSE)</f>
        <v>8.0970322400000003E-2</v>
      </c>
      <c r="AF97" s="353">
        <f>VLOOKUP($E97,Hybrid!$1:$1048576,MATCH(DATE(AF$2,1,1),Hybrid!$A$1:$LI$1),FALSE)</f>
        <v>8.1764946500000005E-2</v>
      </c>
      <c r="AG97" s="353">
        <f>VLOOKUP($E97,Hybrid!$1:$1048576,MATCH(DATE(AG$2,1,1),Hybrid!$A$1:$LI$1),FALSE)</f>
        <v>8.26695598E-2</v>
      </c>
      <c r="AH97" s="353">
        <f>VLOOKUP($E97,Hybrid!$1:$1048576,MATCH(DATE(AH$2,1,1),Hybrid!$A$1:$LI$1),FALSE)</f>
        <v>8.3703971399999993E-2</v>
      </c>
      <c r="AI97" s="353">
        <f>VLOOKUP($E97,Hybrid!$1:$1048576,MATCH(DATE(AI$2,1,1),Hybrid!$A$1:$LI$1),FALSE)</f>
        <v>8.48772426E-2</v>
      </c>
      <c r="AJ97" s="353">
        <f>VLOOKUP($E97,Hybrid!$1:$1048576,MATCH(DATE(AJ$2,1,1),Hybrid!$A$1:$LI$1),FALSE)</f>
        <v>8.6168887299999997E-2</v>
      </c>
      <c r="AK97" s="353">
        <f>VLOOKUP($E97,Hybrid!$1:$1048576,MATCH(DATE(AK$2,1,1),Hybrid!$A$1:$LI$1),FALSE)</f>
        <v>8.75473326E-2</v>
      </c>
      <c r="AL97" s="353">
        <f>VLOOKUP($E97,Hybrid!$1:$1048576,MATCH(DATE(AL$2,1,1),Hybrid!$A$1:$LI$1),FALSE)</f>
        <v>8.8980342899999995E-2</v>
      </c>
      <c r="AM97" s="353">
        <f>VLOOKUP($E97,Hybrid!$1:$1048576,MATCH(DATE(AM$2,1,1),Hybrid!$A$1:$LI$1),FALSE)</f>
        <v>9.0437457600000007E-2</v>
      </c>
      <c r="AN97" s="353">
        <f>VLOOKUP($E97,Hybrid!$1:$1048576,MATCH(DATE(AN$2,1,1),Hybrid!$A$1:$LI$1),FALSE)</f>
        <v>9.1890773699999997E-2</v>
      </c>
      <c r="AO97" s="353">
        <f>VLOOKUP($E97,Hybrid!$1:$1048576,MATCH(DATE(AO$2,1,1),Hybrid!$A$1:$LI$1),FALSE)</f>
        <v>9.3314518499999999E-2</v>
      </c>
    </row>
    <row r="98" spans="1:41" ht="15" customHeight="1" x14ac:dyDescent="0.35">
      <c r="A98" s="411"/>
      <c r="B98" s="418"/>
      <c r="C98" s="142"/>
      <c r="D98" s="103" t="s">
        <v>510</v>
      </c>
      <c r="E98" s="45" t="s">
        <v>416</v>
      </c>
      <c r="F98" s="353">
        <f>VLOOKUP($E98,Hybrid!$1:$1048576,MATCH(DATE(F$2,1,1),Hybrid!$A$1:$LI$1),FALSE)</f>
        <v>2.9513512299999999E-2</v>
      </c>
      <c r="G98" s="353">
        <f>VLOOKUP($E98,Hybrid!$1:$1048576,MATCH(DATE(G$2,1,1),Hybrid!$A$1:$LI$1),FALSE)</f>
        <v>3.3516062300000003E-2</v>
      </c>
      <c r="H98" s="353">
        <f>VLOOKUP($E98,Hybrid!$1:$1048576,MATCH(DATE(H$2,1,1),Hybrid!$A$1:$LI$1),FALSE)</f>
        <v>3.6437422699999999E-2</v>
      </c>
      <c r="I98" s="353">
        <f>VLOOKUP($E98,Hybrid!$1:$1048576,MATCH(DATE(I$2,1,1),Hybrid!$A$1:$LI$1),FALSE)</f>
        <v>3.8060435400000002E-2</v>
      </c>
      <c r="J98" s="353">
        <f>VLOOKUP($E98,Hybrid!$1:$1048576,MATCH(DATE(J$2,1,1),Hybrid!$A$1:$LI$1),FALSE)</f>
        <v>4.0649967699999998E-2</v>
      </c>
      <c r="K98" s="353">
        <f>VLOOKUP($E98,Hybrid!$1:$1048576,MATCH(DATE(K$2,1,1),Hybrid!$A$1:$LI$1),FALSE)</f>
        <v>4.4497362300000003E-2</v>
      </c>
      <c r="L98" s="353">
        <f>VLOOKUP($E98,Hybrid!$1:$1048576,MATCH(DATE(L$2,1,1),Hybrid!$A$1:$LI$1),FALSE)</f>
        <v>4.58461098E-2</v>
      </c>
      <c r="M98" s="353">
        <f>VLOOKUP($E98,Hybrid!$1:$1048576,MATCH(DATE(M$2,1,1),Hybrid!$A$1:$LI$1),FALSE)</f>
        <v>4.7029362399999997E-2</v>
      </c>
      <c r="N98" s="353">
        <f>VLOOKUP($E98,Hybrid!$1:$1048576,MATCH(DATE(N$2,1,1),Hybrid!$A$1:$LI$1),FALSE)</f>
        <v>4.8161965899999999E-2</v>
      </c>
      <c r="O98" s="353">
        <f>VLOOKUP($E98,Hybrid!$1:$1048576,MATCH(DATE(O$2,1,1),Hybrid!$A$1:$LI$1),FALSE)</f>
        <v>4.9202436699999998E-2</v>
      </c>
      <c r="P98" s="353">
        <f>VLOOKUP($E98,Hybrid!$1:$1048576,MATCH(DATE(P$2,1,1),Hybrid!$A$1:$LI$1),FALSE)</f>
        <v>5.01516688E-2</v>
      </c>
      <c r="Q98" s="353">
        <f>VLOOKUP($E98,Hybrid!$1:$1048576,MATCH(DATE(Q$2,1,1),Hybrid!$A$1:$LI$1),FALSE)</f>
        <v>5.0830819700000002E-2</v>
      </c>
      <c r="R98" s="353">
        <f>VLOOKUP($E98,Hybrid!$1:$1048576,MATCH(DATE(R$2,1,1),Hybrid!$A$1:$LI$1),FALSE)</f>
        <v>5.1350144299999997E-2</v>
      </c>
      <c r="S98" s="353">
        <f>VLOOKUP($E98,Hybrid!$1:$1048576,MATCH(DATE(S$2,1,1),Hybrid!$A$1:$LI$1),FALSE)</f>
        <v>5.1723227199999999E-2</v>
      </c>
      <c r="T98" s="353">
        <f>VLOOKUP($E98,Hybrid!$1:$1048576,MATCH(DATE(T$2,1,1),Hybrid!$A$1:$LI$1),FALSE)</f>
        <v>5.1965594499999997E-2</v>
      </c>
      <c r="U98" s="353">
        <f>VLOOKUP($E98,Hybrid!$1:$1048576,MATCH(DATE(U$2,1,1),Hybrid!$A$1:$LI$1),FALSE)</f>
        <v>5.2109151300000003E-2</v>
      </c>
      <c r="V98" s="353">
        <f>VLOOKUP($E98,Hybrid!$1:$1048576,MATCH(DATE(V$2,1,1),Hybrid!$A$1:$LI$1),FALSE)</f>
        <v>5.2199397500000001E-2</v>
      </c>
      <c r="W98" s="353">
        <f>VLOOKUP($E98,Hybrid!$1:$1048576,MATCH(DATE(W$2,1,1),Hybrid!$A$1:$LI$1),FALSE)</f>
        <v>5.2271171999999998E-2</v>
      </c>
      <c r="X98" s="353">
        <f>VLOOKUP($E98,Hybrid!$1:$1048576,MATCH(DATE(X$2,1,1),Hybrid!$A$1:$LI$1),FALSE)</f>
        <v>5.2344612200000001E-2</v>
      </c>
      <c r="Y98" s="353">
        <f>VLOOKUP($E98,Hybrid!$1:$1048576,MATCH(DATE(Y$2,1,1),Hybrid!$A$1:$LI$1),FALSE)</f>
        <v>5.2434059700000001E-2</v>
      </c>
      <c r="Z98" s="353">
        <f>VLOOKUP($E98,Hybrid!$1:$1048576,MATCH(DATE(Z$2,1,1),Hybrid!$A$1:$LI$1),FALSE)</f>
        <v>5.2507821900000001E-2</v>
      </c>
      <c r="AA98" s="353">
        <f>VLOOKUP($E98,Hybrid!$1:$1048576,MATCH(DATE(AA$2,1,1),Hybrid!$A$1:$LI$1),FALSE)</f>
        <v>5.2684836300000003E-2</v>
      </c>
      <c r="AB98" s="353">
        <f>VLOOKUP($E98,Hybrid!$1:$1048576,MATCH(DATE(AB$2,1,1),Hybrid!$A$1:$LI$1),FALSE)</f>
        <v>5.2910673700000001E-2</v>
      </c>
      <c r="AC98" s="353">
        <f>VLOOKUP($E98,Hybrid!$1:$1048576,MATCH(DATE(AC$2,1,1),Hybrid!$A$1:$LI$1),FALSE)</f>
        <v>5.3197322300000002E-2</v>
      </c>
      <c r="AD98" s="353">
        <f>VLOOKUP($E98,Hybrid!$1:$1048576,MATCH(DATE(AD$2,1,1),Hybrid!$A$1:$LI$1),FALSE)</f>
        <v>5.3545904300000002E-2</v>
      </c>
      <c r="AE98" s="353">
        <f>VLOOKUP($E98,Hybrid!$1:$1048576,MATCH(DATE(AE$2,1,1),Hybrid!$A$1:$LI$1),FALSE)</f>
        <v>5.3836059300000003E-2</v>
      </c>
      <c r="AF98" s="353">
        <f>VLOOKUP($E98,Hybrid!$1:$1048576,MATCH(DATE(AF$2,1,1),Hybrid!$A$1:$LI$1),FALSE)</f>
        <v>5.4279367000000002E-2</v>
      </c>
      <c r="AG98" s="353">
        <f>VLOOKUP($E98,Hybrid!$1:$1048576,MATCH(DATE(AG$2,1,1),Hybrid!$A$1:$LI$1),FALSE)</f>
        <v>5.4782491099999997E-2</v>
      </c>
      <c r="AH98" s="353">
        <f>VLOOKUP($E98,Hybrid!$1:$1048576,MATCH(DATE(AH$2,1,1),Hybrid!$A$1:$LI$1),FALSE)</f>
        <v>5.5357354400000003E-2</v>
      </c>
      <c r="AI98" s="353">
        <f>VLOOKUP($E98,Hybrid!$1:$1048576,MATCH(DATE(AI$2,1,1),Hybrid!$A$1:$LI$1),FALSE)</f>
        <v>5.6009478600000003E-2</v>
      </c>
      <c r="AJ98" s="353">
        <f>VLOOKUP($E98,Hybrid!$1:$1048576,MATCH(DATE(AJ$2,1,1),Hybrid!$A$1:$LI$1),FALSE)</f>
        <v>5.6725067400000002E-2</v>
      </c>
      <c r="AK98" s="353">
        <f>VLOOKUP($E98,Hybrid!$1:$1048576,MATCH(DATE(AK$2,1,1),Hybrid!$A$1:$LI$1),FALSE)</f>
        <v>5.7483171100000001E-2</v>
      </c>
      <c r="AL98" s="353">
        <f>VLOOKUP($E98,Hybrid!$1:$1048576,MATCH(DATE(AL$2,1,1),Hybrid!$A$1:$LI$1),FALSE)</f>
        <v>5.82626755E-2</v>
      </c>
      <c r="AM98" s="353">
        <f>VLOOKUP($E98,Hybrid!$1:$1048576,MATCH(DATE(AM$2,1,1),Hybrid!$A$1:$LI$1),FALSE)</f>
        <v>5.9043979400000002E-2</v>
      </c>
      <c r="AN98" s="353">
        <f>VLOOKUP($E98,Hybrid!$1:$1048576,MATCH(DATE(AN$2,1,1),Hybrid!$A$1:$LI$1),FALSE)</f>
        <v>5.9809566299999999E-2</v>
      </c>
      <c r="AO98" s="353">
        <f>VLOOKUP($E98,Hybrid!$1:$1048576,MATCH(DATE(AO$2,1,1),Hybrid!$A$1:$LI$1),FALSE)</f>
        <v>6.0543734799999999E-2</v>
      </c>
    </row>
    <row r="99" spans="1:41" ht="15" customHeight="1" x14ac:dyDescent="0.35">
      <c r="A99" s="411"/>
      <c r="B99" s="418"/>
      <c r="C99" s="142"/>
      <c r="D99" s="103" t="s">
        <v>511</v>
      </c>
      <c r="E99" s="45" t="s">
        <v>417</v>
      </c>
      <c r="F99" s="353">
        <f>VLOOKUP($E99,Hybrid!$1:$1048576,MATCH(DATE(F$2,1,1),Hybrid!$A$1:$LI$1),FALSE)</f>
        <v>1.6358715900000001E-2</v>
      </c>
      <c r="G99" s="353">
        <f>VLOOKUP($E99,Hybrid!$1:$1048576,MATCH(DATE(G$2,1,1),Hybrid!$A$1:$LI$1),FALSE)</f>
        <v>1.8491489199999999E-2</v>
      </c>
      <c r="H99" s="353">
        <f>VLOOKUP($E99,Hybrid!$1:$1048576,MATCH(DATE(H$2,1,1),Hybrid!$A$1:$LI$1),FALSE)</f>
        <v>1.9964658199999999E-2</v>
      </c>
      <c r="I99" s="353">
        <f>VLOOKUP($E99,Hybrid!$1:$1048576,MATCH(DATE(I$2,1,1),Hybrid!$A$1:$LI$1),FALSE)</f>
        <v>2.0661084199999999E-2</v>
      </c>
      <c r="J99" s="353">
        <f>VLOOKUP($E99,Hybrid!$1:$1048576,MATCH(DATE(J$2,1,1),Hybrid!$A$1:$LI$1),FALSE)</f>
        <v>2.18422258E-2</v>
      </c>
      <c r="K99" s="353">
        <f>VLOOKUP($E99,Hybrid!$1:$1048576,MATCH(DATE(K$2,1,1),Hybrid!$A$1:$LI$1),FALSE)</f>
        <v>2.37014537E-2</v>
      </c>
      <c r="L99" s="353">
        <f>VLOOKUP($E99,Hybrid!$1:$1048576,MATCH(DATE(L$2,1,1),Hybrid!$A$1:$LI$1),FALSE)</f>
        <v>2.4228524599999999E-2</v>
      </c>
      <c r="M99" s="353">
        <f>VLOOKUP($E99,Hybrid!$1:$1048576,MATCH(DATE(M$2,1,1),Hybrid!$A$1:$LI$1),FALSE)</f>
        <v>2.4633547700000001E-2</v>
      </c>
      <c r="N99" s="353">
        <f>VLOOKUP($E99,Hybrid!$1:$1048576,MATCH(DATE(N$2,1,1),Hybrid!$A$1:$LI$1),FALSE)</f>
        <v>2.4986728900000001E-2</v>
      </c>
      <c r="O99" s="353">
        <f>VLOOKUP($E99,Hybrid!$1:$1048576,MATCH(DATE(O$2,1,1),Hybrid!$A$1:$LI$1),FALSE)</f>
        <v>2.5271878800000001E-2</v>
      </c>
      <c r="P99" s="353">
        <f>VLOOKUP($E99,Hybrid!$1:$1048576,MATCH(DATE(P$2,1,1),Hybrid!$A$1:$LI$1),FALSE)</f>
        <v>2.5499523400000002E-2</v>
      </c>
      <c r="Q99" s="353">
        <f>VLOOKUP($E99,Hybrid!$1:$1048576,MATCH(DATE(Q$2,1,1),Hybrid!$A$1:$LI$1),FALSE)</f>
        <v>2.5587489299999999E-2</v>
      </c>
      <c r="R99" s="353">
        <f>VLOOKUP($E99,Hybrid!$1:$1048576,MATCH(DATE(R$2,1,1),Hybrid!$A$1:$LI$1),FALSE)</f>
        <v>2.5602947000000001E-2</v>
      </c>
      <c r="S99" s="353">
        <f>VLOOKUP($E99,Hybrid!$1:$1048576,MATCH(DATE(S$2,1,1),Hybrid!$A$1:$LI$1),FALSE)</f>
        <v>2.5561687400000001E-2</v>
      </c>
      <c r="T99" s="353">
        <f>VLOOKUP($E99,Hybrid!$1:$1048576,MATCH(DATE(T$2,1,1),Hybrid!$A$1:$LI$1),FALSE)</f>
        <v>2.5475397E-2</v>
      </c>
      <c r="U99" s="353">
        <f>VLOOKUP($E99,Hybrid!$1:$1048576,MATCH(DATE(U$2,1,1),Hybrid!$A$1:$LI$1),FALSE)</f>
        <v>2.53600379E-2</v>
      </c>
      <c r="V99" s="353">
        <f>VLOOKUP($E99,Hybrid!$1:$1048576,MATCH(DATE(V$2,1,1),Hybrid!$A$1:$LI$1),FALSE)</f>
        <v>2.5237278200000001E-2</v>
      </c>
      <c r="W99" s="353">
        <f>VLOOKUP($E99,Hybrid!$1:$1048576,MATCH(DATE(W$2,1,1),Hybrid!$A$1:$LI$1),FALSE)</f>
        <v>2.51226451E-2</v>
      </c>
      <c r="X99" s="353">
        <f>VLOOKUP($E99,Hybrid!$1:$1048576,MATCH(DATE(X$2,1,1),Hybrid!$A$1:$LI$1),FALSE)</f>
        <v>2.5022813000000001E-2</v>
      </c>
      <c r="Y99" s="353">
        <f>VLOOKUP($E99,Hybrid!$1:$1048576,MATCH(DATE(Y$2,1,1),Hybrid!$A$1:$LI$1),FALSE)</f>
        <v>2.4940361599999999E-2</v>
      </c>
      <c r="Z99" s="353">
        <f>VLOOKUP($E99,Hybrid!$1:$1048576,MATCH(DATE(Z$2,1,1),Hybrid!$A$1:$LI$1),FALSE)</f>
        <v>2.4855297500000002E-2</v>
      </c>
      <c r="AA99" s="353">
        <f>VLOOKUP($E99,Hybrid!$1:$1048576,MATCH(DATE(AA$2,1,1),Hybrid!$A$1:$LI$1),FALSE)</f>
        <v>2.4819226100000001E-2</v>
      </c>
      <c r="AB99" s="353">
        <f>VLOOKUP($E99,Hybrid!$1:$1048576,MATCH(DATE(AB$2,1,1),Hybrid!$A$1:$LI$1),FALSE)</f>
        <v>2.48018749E-2</v>
      </c>
      <c r="AC99" s="353">
        <f>VLOOKUP($E99,Hybrid!$1:$1048576,MATCH(DATE(AC$2,1,1),Hybrid!$A$1:$LI$1),FALSE)</f>
        <v>2.48043563E-2</v>
      </c>
      <c r="AD99" s="353">
        <f>VLOOKUP($E99,Hybrid!$1:$1048576,MATCH(DATE(AD$2,1,1),Hybrid!$A$1:$LI$1),FALSE)</f>
        <v>2.48217347E-2</v>
      </c>
      <c r="AE99" s="353">
        <f>VLOOKUP($E99,Hybrid!$1:$1048576,MATCH(DATE(AE$2,1,1),Hybrid!$A$1:$LI$1),FALSE)</f>
        <v>2.4792670900000001E-2</v>
      </c>
      <c r="AF99" s="353">
        <f>VLOOKUP($E99,Hybrid!$1:$1048576,MATCH(DATE(AF$2,1,1),Hybrid!$A$1:$LI$1),FALSE)</f>
        <v>2.48105128E-2</v>
      </c>
      <c r="AG99" s="353">
        <f>VLOOKUP($E99,Hybrid!$1:$1048576,MATCH(DATE(AG$2,1,1),Hybrid!$A$1:$LI$1),FALSE)</f>
        <v>2.4830015699999999E-2</v>
      </c>
      <c r="AH99" s="353">
        <f>VLOOKUP($E99,Hybrid!$1:$1048576,MATCH(DATE(AH$2,1,1),Hybrid!$A$1:$LI$1),FALSE)</f>
        <v>2.48548863E-2</v>
      </c>
      <c r="AI99" s="353">
        <f>VLOOKUP($E99,Hybrid!$1:$1048576,MATCH(DATE(AI$2,1,1),Hybrid!$A$1:$LI$1),FALSE)</f>
        <v>2.4887436900000001E-2</v>
      </c>
      <c r="AJ99" s="353">
        <f>VLOOKUP($E99,Hybrid!$1:$1048576,MATCH(DATE(AJ$2,1,1),Hybrid!$A$1:$LI$1),FALSE)</f>
        <v>2.49217165E-2</v>
      </c>
      <c r="AK99" s="353">
        <f>VLOOKUP($E99,Hybrid!$1:$1048576,MATCH(DATE(AK$2,1,1),Hybrid!$A$1:$LI$1),FALSE)</f>
        <v>2.49489468E-2</v>
      </c>
      <c r="AL99" s="353">
        <f>VLOOKUP($E99,Hybrid!$1:$1048576,MATCH(DATE(AL$2,1,1),Hybrid!$A$1:$LI$1),FALSE)</f>
        <v>2.4960845400000001E-2</v>
      </c>
      <c r="AM99" s="353">
        <f>VLOOKUP($E99,Hybrid!$1:$1048576,MATCH(DATE(AM$2,1,1),Hybrid!$A$1:$LI$1),FALSE)</f>
        <v>2.4950478500000001E-2</v>
      </c>
      <c r="AN99" s="353">
        <f>VLOOKUP($E99,Hybrid!$1:$1048576,MATCH(DATE(AN$2,1,1),Hybrid!$A$1:$LI$1),FALSE)</f>
        <v>2.4912569200000002E-2</v>
      </c>
      <c r="AO99" s="353">
        <f>VLOOKUP($E99,Hybrid!$1:$1048576,MATCH(DATE(AO$2,1,1),Hybrid!$A$1:$LI$1),FALSE)</f>
        <v>2.4843338499999999E-2</v>
      </c>
    </row>
    <row r="100" spans="1:41" ht="15" customHeight="1" x14ac:dyDescent="0.35">
      <c r="A100" s="411"/>
      <c r="B100" s="418"/>
      <c r="C100" s="142"/>
      <c r="D100" s="103" t="s">
        <v>512</v>
      </c>
      <c r="E100" s="45" t="s">
        <v>418</v>
      </c>
      <c r="F100" s="353">
        <f>VLOOKUP($E100,Hybrid!$1:$1048576,MATCH(DATE(F$2,1,1),Hybrid!$A$1:$LI$1),FALSE)</f>
        <v>1.00632173E-2</v>
      </c>
      <c r="G100" s="353">
        <f>VLOOKUP($E100,Hybrid!$1:$1048576,MATCH(DATE(G$2,1,1),Hybrid!$A$1:$LI$1),FALSE)</f>
        <v>1.13272136E-2</v>
      </c>
      <c r="H100" s="353">
        <f>VLOOKUP($E100,Hybrid!$1:$1048576,MATCH(DATE(H$2,1,1),Hybrid!$A$1:$LI$1),FALSE)</f>
        <v>1.2153793099999999E-2</v>
      </c>
      <c r="I100" s="353">
        <f>VLOOKUP($E100,Hybrid!$1:$1048576,MATCH(DATE(I$2,1,1),Hybrid!$A$1:$LI$1),FALSE)</f>
        <v>1.2470851999999999E-2</v>
      </c>
      <c r="J100" s="353">
        <f>VLOOKUP($E100,Hybrid!$1:$1048576,MATCH(DATE(J$2,1,1),Hybrid!$A$1:$LI$1),FALSE)</f>
        <v>1.3057316500000001E-2</v>
      </c>
      <c r="K100" s="353">
        <f>VLOOKUP($E100,Hybrid!$1:$1048576,MATCH(DATE(K$2,1,1),Hybrid!$A$1:$LI$1),FALSE)</f>
        <v>1.4055147699999999E-2</v>
      </c>
      <c r="L100" s="353">
        <f>VLOOKUP($E100,Hybrid!$1:$1048576,MATCH(DATE(L$2,1,1),Hybrid!$A$1:$LI$1),FALSE)</f>
        <v>1.42669467E-2</v>
      </c>
      <c r="M100" s="353">
        <f>VLOOKUP($E100,Hybrid!$1:$1048576,MATCH(DATE(M$2,1,1),Hybrid!$A$1:$LI$1),FALSE)</f>
        <v>1.439006E-2</v>
      </c>
      <c r="N100" s="353">
        <f>VLOOKUP($E100,Hybrid!$1:$1048576,MATCH(DATE(N$2,1,1),Hybrid!$A$1:$LI$1),FALSE)</f>
        <v>1.4471585699999999E-2</v>
      </c>
      <c r="O100" s="353">
        <f>VLOOKUP($E100,Hybrid!$1:$1048576,MATCH(DATE(O$2,1,1),Hybrid!$A$1:$LI$1),FALSE)</f>
        <v>1.4505468400000001E-2</v>
      </c>
      <c r="P100" s="353">
        <f>VLOOKUP($E100,Hybrid!$1:$1048576,MATCH(DATE(P$2,1,1),Hybrid!$A$1:$LI$1),FALSE)</f>
        <v>1.4503320300000001E-2</v>
      </c>
      <c r="Q100" s="353">
        <f>VLOOKUP($E100,Hybrid!$1:$1048576,MATCH(DATE(Q$2,1,1),Hybrid!$A$1:$LI$1),FALSE)</f>
        <v>1.4423102E-2</v>
      </c>
      <c r="R100" s="353">
        <f>VLOOKUP($E100,Hybrid!$1:$1048576,MATCH(DATE(R$2,1,1),Hybrid!$A$1:$LI$1),FALSE)</f>
        <v>1.4308625700000001E-2</v>
      </c>
      <c r="S100" s="353">
        <f>VLOOKUP($E100,Hybrid!$1:$1048576,MATCH(DATE(S$2,1,1),Hybrid!$A$1:$LI$1),FALSE)</f>
        <v>1.4172958899999999E-2</v>
      </c>
      <c r="T100" s="353">
        <f>VLOOKUP($E100,Hybrid!$1:$1048576,MATCH(DATE(T$2,1,1),Hybrid!$A$1:$LI$1),FALSE)</f>
        <v>1.40241715E-2</v>
      </c>
      <c r="U100" s="353">
        <f>VLOOKUP($E100,Hybrid!$1:$1048576,MATCH(DATE(U$2,1,1),Hybrid!$A$1:$LI$1),FALSE)</f>
        <v>1.38707745E-2</v>
      </c>
      <c r="V100" s="353">
        <f>VLOOKUP($E100,Hybrid!$1:$1048576,MATCH(DATE(V$2,1,1),Hybrid!$A$1:$LI$1),FALSE)</f>
        <v>1.3723994999999999E-2</v>
      </c>
      <c r="W100" s="353">
        <f>VLOOKUP($E100,Hybrid!$1:$1048576,MATCH(DATE(W$2,1,1),Hybrid!$A$1:$LI$1),FALSE)</f>
        <v>1.35912992E-2</v>
      </c>
      <c r="X100" s="353">
        <f>VLOOKUP($E100,Hybrid!$1:$1048576,MATCH(DATE(X$2,1,1),Hybrid!$A$1:$LI$1),FALSE)</f>
        <v>1.3474551899999999E-2</v>
      </c>
      <c r="Y100" s="353">
        <f>VLOOKUP($E100,Hybrid!$1:$1048576,MATCH(DATE(Y$2,1,1),Hybrid!$A$1:$LI$1),FALSE)</f>
        <v>1.33728502E-2</v>
      </c>
      <c r="Z100" s="353">
        <f>VLOOKUP($E100,Hybrid!$1:$1048576,MATCH(DATE(Z$2,1,1),Hybrid!$A$1:$LI$1),FALSE)</f>
        <v>1.32729454E-2</v>
      </c>
      <c r="AA100" s="353">
        <f>VLOOKUP($E100,Hybrid!$1:$1048576,MATCH(DATE(AA$2,1,1),Hybrid!$A$1:$LI$1),FALSE)</f>
        <v>1.32000577E-2</v>
      </c>
      <c r="AB100" s="353">
        <f>VLOOKUP($E100,Hybrid!$1:$1048576,MATCH(DATE(AB$2,1,1),Hybrid!$A$1:$LI$1),FALSE)</f>
        <v>1.3135864299999999E-2</v>
      </c>
      <c r="AC100" s="353">
        <f>VLOOKUP($E100,Hybrid!$1:$1048576,MATCH(DATE(AC$2,1,1),Hybrid!$A$1:$LI$1),FALSE)</f>
        <v>1.30788572E-2</v>
      </c>
      <c r="AD100" s="353">
        <f>VLOOKUP($E100,Hybrid!$1:$1048576,MATCH(DATE(AD$2,1,1),Hybrid!$A$1:$LI$1),FALSE)</f>
        <v>1.30239667E-2</v>
      </c>
      <c r="AE100" s="353">
        <f>VLOOKUP($E100,Hybrid!$1:$1048576,MATCH(DATE(AE$2,1,1),Hybrid!$A$1:$LI$1),FALSE)</f>
        <v>1.29365989E-2</v>
      </c>
      <c r="AF100" s="353">
        <f>VLOOKUP($E100,Hybrid!$1:$1048576,MATCH(DATE(AF$2,1,1),Hybrid!$A$1:$LI$1),FALSE)</f>
        <v>1.28638264E-2</v>
      </c>
      <c r="AG100" s="353">
        <f>VLOOKUP($E100,Hybrid!$1:$1048576,MATCH(DATE(AG$2,1,1),Hybrid!$A$1:$LI$1),FALSE)</f>
        <v>1.2781372900000001E-2</v>
      </c>
      <c r="AH100" s="353">
        <f>VLOOKUP($E100,Hybrid!$1:$1048576,MATCH(DATE(AH$2,1,1),Hybrid!$A$1:$LI$1),FALSE)</f>
        <v>1.26908769E-2</v>
      </c>
      <c r="AI100" s="353">
        <f>VLOOKUP($E100,Hybrid!$1:$1048576,MATCH(DATE(AI$2,1,1),Hybrid!$A$1:$LI$1),FALSE)</f>
        <v>1.2594063399999999E-2</v>
      </c>
      <c r="AJ100" s="353">
        <f>VLOOKUP($E100,Hybrid!$1:$1048576,MATCH(DATE(AJ$2,1,1),Hybrid!$A$1:$LI$1),FALSE)</f>
        <v>1.24886814E-2</v>
      </c>
      <c r="AK100" s="353">
        <f>VLOOKUP($E100,Hybrid!$1:$1048576,MATCH(DATE(AK$2,1,1),Hybrid!$A$1:$LI$1),FALSE)</f>
        <v>1.23712271E-2</v>
      </c>
      <c r="AL100" s="353">
        <f>VLOOKUP($E100,Hybrid!$1:$1048576,MATCH(DATE(AL$2,1,1),Hybrid!$A$1:$LI$1),FALSE)</f>
        <v>1.22386891E-2</v>
      </c>
      <c r="AM100" s="353">
        <f>VLOOKUP($E100,Hybrid!$1:$1048576,MATCH(DATE(AM$2,1,1),Hybrid!$A$1:$LI$1),FALSE)</f>
        <v>1.20889914E-2</v>
      </c>
      <c r="AN100" s="353">
        <f>VLOOKUP($E100,Hybrid!$1:$1048576,MATCH(DATE(AN$2,1,1),Hybrid!$A$1:$LI$1),FALSE)</f>
        <v>1.1921135899999999E-2</v>
      </c>
      <c r="AO100" s="353">
        <f>VLOOKUP($E100,Hybrid!$1:$1048576,MATCH(DATE(AO$2,1,1),Hybrid!$A$1:$LI$1),FALSE)</f>
        <v>1.1735066299999999E-2</v>
      </c>
    </row>
    <row r="101" spans="1:41" ht="15" customHeight="1" x14ac:dyDescent="0.35">
      <c r="A101" s="411"/>
      <c r="B101" s="418"/>
      <c r="C101" s="142"/>
      <c r="D101" s="103" t="s">
        <v>513</v>
      </c>
      <c r="E101" s="45" t="s">
        <v>419</v>
      </c>
      <c r="F101" s="353">
        <f>VLOOKUP($E101,Hybrid!$1:$1048576,MATCH(DATE(F$2,1,1),Hybrid!$A$1:$LI$1),FALSE)</f>
        <v>4.8668403100000004E-3</v>
      </c>
      <c r="G101" s="353">
        <f>VLOOKUP($E101,Hybrid!$1:$1048576,MATCH(DATE(G$2,1,1),Hybrid!$A$1:$LI$1),FALSE)</f>
        <v>5.3986765200000003E-3</v>
      </c>
      <c r="H101" s="353">
        <f>VLOOKUP($E101,Hybrid!$1:$1048576,MATCH(DATE(H$2,1,1),Hybrid!$A$1:$LI$1),FALSE)</f>
        <v>5.6680930399999998E-3</v>
      </c>
      <c r="I101" s="353">
        <f>VLOOKUP($E101,Hybrid!$1:$1048576,MATCH(DATE(I$2,1,1),Hybrid!$A$1:$LI$1),FALSE)</f>
        <v>5.6529417199999996E-3</v>
      </c>
      <c r="J101" s="353">
        <f>VLOOKUP($E101,Hybrid!$1:$1048576,MATCH(DATE(J$2,1,1),Hybrid!$A$1:$LI$1),FALSE)</f>
        <v>5.7347835899999996E-3</v>
      </c>
      <c r="K101" s="353">
        <f>VLOOKUP($E101,Hybrid!$1:$1048576,MATCH(DATE(K$2,1,1),Hybrid!$A$1:$LI$1),FALSE)</f>
        <v>5.9974755000000001E-3</v>
      </c>
      <c r="L101" s="353">
        <f>VLOOKUP($E101,Hybrid!$1:$1048576,MATCH(DATE(L$2,1,1),Hybrid!$A$1:$LI$1),FALSE)</f>
        <v>5.9255967700000004E-3</v>
      </c>
      <c r="M101" s="353">
        <f>VLOOKUP($E101,Hybrid!$1:$1048576,MATCH(DATE(M$2,1,1),Hybrid!$A$1:$LI$1),FALSE)</f>
        <v>5.8028062900000003E-3</v>
      </c>
      <c r="N101" s="353">
        <f>VLOOKUP($E101,Hybrid!$1:$1048576,MATCH(DATE(N$2,1,1),Hybrid!$A$1:$LI$1),FALSE)</f>
        <v>5.6559527200000003E-3</v>
      </c>
      <c r="O101" s="353">
        <f>VLOOKUP($E101,Hybrid!$1:$1048576,MATCH(DATE(O$2,1,1),Hybrid!$A$1:$LI$1),FALSE)</f>
        <v>5.4874659300000002E-3</v>
      </c>
      <c r="P101" s="353">
        <f>VLOOKUP($E101,Hybrid!$1:$1048576,MATCH(DATE(P$2,1,1),Hybrid!$A$1:$LI$1),FALSE)</f>
        <v>5.3091921000000004E-3</v>
      </c>
      <c r="Q101" s="353">
        <f>VLOOKUP($E101,Hybrid!$1:$1048576,MATCH(DATE(Q$2,1,1),Hybrid!$A$1:$LI$1),FALSE)</f>
        <v>5.1113997800000003E-3</v>
      </c>
      <c r="R101" s="353">
        <f>VLOOKUP($E101,Hybrid!$1:$1048576,MATCH(DATE(R$2,1,1),Hybrid!$A$1:$LI$1),FALSE)</f>
        <v>4.9161816400000004E-3</v>
      </c>
      <c r="S101" s="353">
        <f>VLOOKUP($E101,Hybrid!$1:$1048576,MATCH(DATE(S$2,1,1),Hybrid!$A$1:$LI$1),FALSE)</f>
        <v>4.7318918200000004E-3</v>
      </c>
      <c r="T101" s="353">
        <f>VLOOKUP($E101,Hybrid!$1:$1048576,MATCH(DATE(T$2,1,1),Hybrid!$A$1:$LI$1),FALSE)</f>
        <v>4.5617002100000002E-3</v>
      </c>
      <c r="U101" s="353">
        <f>VLOOKUP($E101,Hybrid!$1:$1048576,MATCH(DATE(U$2,1,1),Hybrid!$A$1:$LI$1),FALSE)</f>
        <v>4.40676543E-3</v>
      </c>
      <c r="V101" s="353">
        <f>VLOOKUP($E101,Hybrid!$1:$1048576,MATCH(DATE(V$2,1,1),Hybrid!$A$1:$LI$1),FALSE)</f>
        <v>4.2688304600000003E-3</v>
      </c>
      <c r="W101" s="353">
        <f>VLOOKUP($E101,Hybrid!$1:$1048576,MATCH(DATE(W$2,1,1),Hybrid!$A$1:$LI$1),FALSE)</f>
        <v>4.1481999599999996E-3</v>
      </c>
      <c r="X101" s="353">
        <f>VLOOKUP($E101,Hybrid!$1:$1048576,MATCH(DATE(X$2,1,1),Hybrid!$A$1:$LI$1),FALSE)</f>
        <v>4.0428171300000001E-3</v>
      </c>
      <c r="Y101" s="353">
        <f>VLOOKUP($E101,Hybrid!$1:$1048576,MATCH(DATE(Y$2,1,1),Hybrid!$A$1:$LI$1),FALSE)</f>
        <v>3.9494414399999997E-3</v>
      </c>
      <c r="Z101" s="353">
        <f>VLOOKUP($E101,Hybrid!$1:$1048576,MATCH(DATE(Z$2,1,1),Hybrid!$A$1:$LI$1),FALSE)</f>
        <v>3.86117069E-3</v>
      </c>
      <c r="AA101" s="353">
        <f>VLOOKUP($E101,Hybrid!$1:$1048576,MATCH(DATE(AA$2,1,1),Hybrid!$A$1:$LI$1),FALSE)</f>
        <v>3.7827489699999999E-3</v>
      </c>
      <c r="AB101" s="353">
        <f>VLOOKUP($E101,Hybrid!$1:$1048576,MATCH(DATE(AB$2,1,1),Hybrid!$A$1:$LI$1),FALSE)</f>
        <v>3.7066139099999999E-3</v>
      </c>
      <c r="AC101" s="353">
        <f>VLOOKUP($E101,Hybrid!$1:$1048576,MATCH(DATE(AC$2,1,1),Hybrid!$A$1:$LI$1),FALSE)</f>
        <v>3.6303261799999998E-3</v>
      </c>
      <c r="AD101" s="353">
        <f>VLOOKUP($E101,Hybrid!$1:$1048576,MATCH(DATE(AD$2,1,1),Hybrid!$A$1:$LI$1),FALSE)</f>
        <v>3.5502863799999999E-3</v>
      </c>
      <c r="AE101" s="353">
        <f>VLOOKUP($E101,Hybrid!$1:$1048576,MATCH(DATE(AE$2,1,1),Hybrid!$A$1:$LI$1),FALSE)</f>
        <v>3.4551709600000001E-3</v>
      </c>
      <c r="AF101" s="353">
        <f>VLOOKUP($E101,Hybrid!$1:$1048576,MATCH(DATE(AF$2,1,1),Hybrid!$A$1:$LI$1),FALSE)</f>
        <v>3.35665349E-3</v>
      </c>
      <c r="AG101" s="353">
        <f>VLOOKUP($E101,Hybrid!$1:$1048576,MATCH(DATE(AG$2,1,1),Hybrid!$A$1:$LI$1),FALSE)</f>
        <v>3.2484353699999999E-3</v>
      </c>
      <c r="AH101" s="353">
        <f>VLOOKUP($E101,Hybrid!$1:$1048576,MATCH(DATE(AH$2,1,1),Hybrid!$A$1:$LI$1),FALSE)</f>
        <v>3.1316030799999998E-3</v>
      </c>
      <c r="AI101" s="353">
        <f>VLOOKUP($E101,Hybrid!$1:$1048576,MATCH(DATE(AI$2,1,1),Hybrid!$A$1:$LI$1),FALSE)</f>
        <v>3.0080087699999999E-3</v>
      </c>
      <c r="AJ101" s="353">
        <f>VLOOKUP($E101,Hybrid!$1:$1048576,MATCH(DATE(AJ$2,1,1),Hybrid!$A$1:$LI$1),FALSE)</f>
        <v>2.8786855500000002E-3</v>
      </c>
      <c r="AK101" s="353">
        <f>VLOOKUP($E101,Hybrid!$1:$1048576,MATCH(DATE(AK$2,1,1),Hybrid!$A$1:$LI$1),FALSE)</f>
        <v>2.7444315299999999E-3</v>
      </c>
      <c r="AL101" s="353">
        <f>VLOOKUP($E101,Hybrid!$1:$1048576,MATCH(DATE(AL$2,1,1),Hybrid!$A$1:$LI$1),FALSE)</f>
        <v>2.6062315999999999E-3</v>
      </c>
      <c r="AM101" s="353">
        <f>VLOOKUP($E101,Hybrid!$1:$1048576,MATCH(DATE(AM$2,1,1),Hybrid!$A$1:$LI$1),FALSE)</f>
        <v>2.46532034E-3</v>
      </c>
      <c r="AN101" s="353">
        <f>VLOOKUP($E101,Hybrid!$1:$1048576,MATCH(DATE(AN$2,1,1),Hybrid!$A$1:$LI$1),FALSE)</f>
        <v>2.3231541399999999E-3</v>
      </c>
      <c r="AO101" s="353">
        <f>VLOOKUP($E101,Hybrid!$1:$1048576,MATCH(DATE(AO$2,1,1),Hybrid!$A$1:$LI$1),FALSE)</f>
        <v>2.18129864E-3</v>
      </c>
    </row>
    <row r="102" spans="1:41" ht="15" customHeight="1" x14ac:dyDescent="0.35">
      <c r="A102" s="411"/>
      <c r="B102" s="419"/>
      <c r="C102" s="143"/>
      <c r="D102" s="104" t="s">
        <v>514</v>
      </c>
      <c r="E102" s="77" t="s">
        <v>420</v>
      </c>
      <c r="F102" s="350">
        <f>VLOOKUP($E102,Hybrid!$1:$1048576,MATCH(DATE(F$2,1,1),Hybrid!$A$1:$LI$1),FALSE)</f>
        <v>9.13706343E-3</v>
      </c>
      <c r="G102" s="350">
        <f>VLOOKUP($E102,Hybrid!$1:$1048576,MATCH(DATE(G$2,1,1),Hybrid!$A$1:$LI$1),FALSE)</f>
        <v>1.00062107E-2</v>
      </c>
      <c r="H102" s="350">
        <f>VLOOKUP($E102,Hybrid!$1:$1048576,MATCH(DATE(H$2,1,1),Hybrid!$A$1:$LI$1),FALSE)</f>
        <v>1.03078302E-2</v>
      </c>
      <c r="I102" s="350">
        <f>VLOOKUP($E102,Hybrid!$1:$1048576,MATCH(DATE(I$2,1,1),Hybrid!$A$1:$LI$1),FALSE)</f>
        <v>1.00273537E-2</v>
      </c>
      <c r="J102" s="350">
        <f>VLOOKUP($E102,Hybrid!$1:$1048576,MATCH(DATE(J$2,1,1),Hybrid!$A$1:$LI$1),FALSE)</f>
        <v>9.8929930100000001E-3</v>
      </c>
      <c r="K102" s="350">
        <f>VLOOKUP($E102,Hybrid!$1:$1048576,MATCH(DATE(K$2,1,1),Hybrid!$A$1:$LI$1),FALSE)</f>
        <v>1.00845278E-2</v>
      </c>
      <c r="L102" s="350">
        <f>VLOOKUP($E102,Hybrid!$1:$1048576,MATCH(DATE(L$2,1,1),Hybrid!$A$1:$LI$1),FALSE)</f>
        <v>9.7276967999999995E-3</v>
      </c>
      <c r="M102" s="350">
        <f>VLOOKUP($E102,Hybrid!$1:$1048576,MATCH(DATE(M$2,1,1),Hybrid!$A$1:$LI$1),FALSE)</f>
        <v>9.2809498000000004E-3</v>
      </c>
      <c r="N102" s="350">
        <f>VLOOKUP($E102,Hybrid!$1:$1048576,MATCH(DATE(N$2,1,1),Hybrid!$A$1:$LI$1),FALSE)</f>
        <v>8.7999095199999995E-3</v>
      </c>
      <c r="O102" s="350">
        <f>VLOOKUP($E102,Hybrid!$1:$1048576,MATCH(DATE(O$2,1,1),Hybrid!$A$1:$LI$1),FALSE)</f>
        <v>8.2958557099999993E-3</v>
      </c>
      <c r="P102" s="350">
        <f>VLOOKUP($E102,Hybrid!$1:$1048576,MATCH(DATE(P$2,1,1),Hybrid!$A$1:$LI$1),FALSE)</f>
        <v>7.7964178899999998E-3</v>
      </c>
      <c r="Q102" s="350">
        <f>VLOOKUP($E102,Hybrid!$1:$1048576,MATCH(DATE(Q$2,1,1),Hybrid!$A$1:$LI$1),FALSE)</f>
        <v>7.2934000100000002E-3</v>
      </c>
      <c r="R102" s="350">
        <f>VLOOKUP($E102,Hybrid!$1:$1048576,MATCH(DATE(R$2,1,1),Hybrid!$A$1:$LI$1),FALSE)</f>
        <v>6.8243759400000003E-3</v>
      </c>
      <c r="S102" s="350">
        <f>VLOOKUP($E102,Hybrid!$1:$1048576,MATCH(DATE(S$2,1,1),Hybrid!$A$1:$LI$1),FALSE)</f>
        <v>6.4027403599999999E-3</v>
      </c>
      <c r="T102" s="350">
        <f>VLOOKUP($E102,Hybrid!$1:$1048576,MATCH(DATE(T$2,1,1),Hybrid!$A$1:$LI$1),FALSE)</f>
        <v>6.0303720999999996E-3</v>
      </c>
      <c r="U102" s="350">
        <f>VLOOKUP($E102,Hybrid!$1:$1048576,MATCH(DATE(U$2,1,1),Hybrid!$A$1:$LI$1),FALSE)</f>
        <v>5.7042772199999998E-3</v>
      </c>
      <c r="V102" s="350">
        <f>VLOOKUP($E102,Hybrid!$1:$1048576,MATCH(DATE(V$2,1,1),Hybrid!$A$1:$LI$1),FALSE)</f>
        <v>5.4223974799999996E-3</v>
      </c>
      <c r="W102" s="350">
        <f>VLOOKUP($E102,Hybrid!$1:$1048576,MATCH(DATE(W$2,1,1),Hybrid!$A$1:$LI$1),FALSE)</f>
        <v>5.1810511200000003E-3</v>
      </c>
      <c r="X102" s="350">
        <f>VLOOKUP($E102,Hybrid!$1:$1048576,MATCH(DATE(X$2,1,1),Hybrid!$A$1:$LI$1),FALSE)</f>
        <v>4.9733907399999999E-3</v>
      </c>
      <c r="Y102" s="350">
        <f>VLOOKUP($E102,Hybrid!$1:$1048576,MATCH(DATE(Y$2,1,1),Hybrid!$A$1:$LI$1),FALSE)</f>
        <v>4.7912127400000001E-3</v>
      </c>
      <c r="Z102" s="350">
        <f>VLOOKUP($E102,Hybrid!$1:$1048576,MATCH(DATE(Z$2,1,1),Hybrid!$A$1:$LI$1),FALSE)</f>
        <v>4.6222898799999999E-3</v>
      </c>
      <c r="AA102" s="350">
        <f>VLOOKUP($E102,Hybrid!$1:$1048576,MATCH(DATE(AA$2,1,1),Hybrid!$A$1:$LI$1),FALSE)</f>
        <v>4.4691887800000002E-3</v>
      </c>
      <c r="AB102" s="350">
        <f>VLOOKUP($E102,Hybrid!$1:$1048576,MATCH(DATE(AB$2,1,1),Hybrid!$A$1:$LI$1),FALSE)</f>
        <v>4.32041787E-3</v>
      </c>
      <c r="AC102" s="350">
        <f>VLOOKUP($E102,Hybrid!$1:$1048576,MATCH(DATE(AC$2,1,1),Hybrid!$A$1:$LI$1),FALSE)</f>
        <v>4.1711245900000003E-3</v>
      </c>
      <c r="AD102" s="350">
        <f>VLOOKUP($E102,Hybrid!$1:$1048576,MATCH(DATE(AD$2,1,1),Hybrid!$A$1:$LI$1),FALSE)</f>
        <v>4.0152376399999997E-3</v>
      </c>
      <c r="AE102" s="350">
        <f>VLOOKUP($E102,Hybrid!$1:$1048576,MATCH(DATE(AE$2,1,1),Hybrid!$A$1:$LI$1),FALSE)</f>
        <v>3.83860689E-3</v>
      </c>
      <c r="AF102" s="350">
        <f>VLOOKUP($E102,Hybrid!$1:$1048576,MATCH(DATE(AF$2,1,1),Hybrid!$A$1:$LI$1),FALSE)</f>
        <v>3.6541161799999999E-3</v>
      </c>
      <c r="AG102" s="350">
        <f>VLOOKUP($E102,Hybrid!$1:$1048576,MATCH(DATE(AG$2,1,1),Hybrid!$A$1:$LI$1),FALSE)</f>
        <v>3.4558906200000002E-3</v>
      </c>
      <c r="AH102" s="350">
        <f>VLOOKUP($E102,Hybrid!$1:$1048576,MATCH(DATE(AH$2,1,1),Hybrid!$A$1:$LI$1),FALSE)</f>
        <v>3.24676088E-3</v>
      </c>
      <c r="AI102" s="350">
        <f>VLOOKUP($E102,Hybrid!$1:$1048576,MATCH(DATE(AI$2,1,1),Hybrid!$A$1:$LI$1),FALSE)</f>
        <v>3.0309658500000001E-3</v>
      </c>
      <c r="AJ102" s="350">
        <f>VLOOKUP($E102,Hybrid!$1:$1048576,MATCH(DATE(AJ$2,1,1),Hybrid!$A$1:$LI$1),FALSE)</f>
        <v>2.8118349600000001E-3</v>
      </c>
      <c r="AK102" s="350">
        <f>VLOOKUP($E102,Hybrid!$1:$1048576,MATCH(DATE(AK$2,1,1),Hybrid!$A$1:$LI$1),FALSE)</f>
        <v>2.5922496300000001E-3</v>
      </c>
      <c r="AL102" s="350">
        <f>VLOOKUP($E102,Hybrid!$1:$1048576,MATCH(DATE(AL$2,1,1),Hybrid!$A$1:$LI$1),FALSE)</f>
        <v>2.3750242E-3</v>
      </c>
      <c r="AM102" s="350">
        <f>VLOOKUP($E102,Hybrid!$1:$1048576,MATCH(DATE(AM$2,1,1),Hybrid!$A$1:$LI$1),FALSE)</f>
        <v>2.1629018400000002E-3</v>
      </c>
      <c r="AN102" s="350">
        <f>VLOOKUP($E102,Hybrid!$1:$1048576,MATCH(DATE(AN$2,1,1),Hybrid!$A$1:$LI$1),FALSE)</f>
        <v>1.9584661099999998E-3</v>
      </c>
      <c r="AO102" s="350">
        <f>VLOOKUP($E102,Hybrid!$1:$1048576,MATCH(DATE(AO$2,1,1),Hybrid!$A$1:$LI$1),FALSE)</f>
        <v>1.76398425E-3</v>
      </c>
    </row>
    <row r="103" spans="1:41" s="92" customFormat="1" ht="15" customHeight="1" x14ac:dyDescent="0.35">
      <c r="A103" s="411"/>
      <c r="B103" s="417" t="s">
        <v>3753</v>
      </c>
      <c r="C103" s="105" t="s">
        <v>517</v>
      </c>
      <c r="D103" s="105"/>
      <c r="E103" s="75" t="s">
        <v>421</v>
      </c>
      <c r="F103" s="317">
        <f>VLOOKUP($E103,Hybrid!$1:$1048576,MATCH(DATE(F$2,1,1),Hybrid!$A$1:$LI$1),FALSE)</f>
        <v>2457.4699179999998</v>
      </c>
      <c r="G103" s="317">
        <f>VLOOKUP($E103,Hybrid!$1:$1048576,MATCH(DATE(G$2,1,1),Hybrid!$A$1:$LI$1),FALSE)</f>
        <v>2465.7263739999999</v>
      </c>
      <c r="H103" s="317">
        <f>VLOOKUP($E103,Hybrid!$1:$1048576,MATCH(DATE(H$2,1,1),Hybrid!$A$1:$LI$1),FALSE)</f>
        <v>2476.5081070000001</v>
      </c>
      <c r="I103" s="317">
        <f>VLOOKUP($E103,Hybrid!$1:$1048576,MATCH(DATE(I$2,1,1),Hybrid!$A$1:$LI$1),FALSE)</f>
        <v>2487.3369849999999</v>
      </c>
      <c r="J103" s="317">
        <f>VLOOKUP($E103,Hybrid!$1:$1048576,MATCH(DATE(J$2,1,1),Hybrid!$A$1:$LI$1),FALSE)</f>
        <v>2498.2132139999999</v>
      </c>
      <c r="K103" s="317">
        <f>VLOOKUP($E103,Hybrid!$1:$1048576,MATCH(DATE(K$2,1,1),Hybrid!$A$1:$LI$1),FALSE)</f>
        <v>2509.1370000000002</v>
      </c>
      <c r="L103" s="317">
        <f>VLOOKUP($E103,Hybrid!$1:$1048576,MATCH(DATE(L$2,1,1),Hybrid!$A$1:$LI$1),FALSE)</f>
        <v>2517.7067900000002</v>
      </c>
      <c r="M103" s="317">
        <f>VLOOKUP($E103,Hybrid!$1:$1048576,MATCH(DATE(M$2,1,1),Hybrid!$A$1:$LI$1),FALSE)</f>
        <v>2526.3058489999999</v>
      </c>
      <c r="N103" s="317">
        <f>VLOOKUP($E103,Hybrid!$1:$1048576,MATCH(DATE(N$2,1,1),Hybrid!$A$1:$LI$1),FALSE)</f>
        <v>2534.9342769999998</v>
      </c>
      <c r="O103" s="317">
        <f>VLOOKUP($E103,Hybrid!$1:$1048576,MATCH(DATE(O$2,1,1),Hybrid!$A$1:$LI$1),FALSE)</f>
        <v>2543.5921760000001</v>
      </c>
      <c r="P103" s="317">
        <f>VLOOKUP($E103,Hybrid!$1:$1048576,MATCH(DATE(P$2,1,1),Hybrid!$A$1:$LI$1),FALSE)</f>
        <v>2556.271882</v>
      </c>
      <c r="Q103" s="317">
        <f>VLOOKUP($E103,Hybrid!$1:$1048576,MATCH(DATE(Q$2,1,1),Hybrid!$A$1:$LI$1),FALSE)</f>
        <v>2565.002657</v>
      </c>
      <c r="R103" s="317">
        <f>VLOOKUP($E103,Hybrid!$1:$1048576,MATCH(DATE(R$2,1,1),Hybrid!$A$1:$LI$1),FALSE)</f>
        <v>2573.7632520000002</v>
      </c>
      <c r="S103" s="317">
        <f>VLOOKUP($E103,Hybrid!$1:$1048576,MATCH(DATE(S$2,1,1),Hybrid!$A$1:$LI$1),FALSE)</f>
        <v>2582.5537690000001</v>
      </c>
      <c r="T103" s="317">
        <f>VLOOKUP($E103,Hybrid!$1:$1048576,MATCH(DATE(T$2,1,1),Hybrid!$A$1:$LI$1),FALSE)</f>
        <v>2591.3743079999999</v>
      </c>
      <c r="U103" s="317">
        <f>VLOOKUP($E103,Hybrid!$1:$1048576,MATCH(DATE(U$2,1,1),Hybrid!$A$1:$LI$1),FALSE)</f>
        <v>2600.2249740000002</v>
      </c>
      <c r="V103" s="317">
        <f>VLOOKUP($E103,Hybrid!$1:$1048576,MATCH(DATE(V$2,1,1),Hybrid!$A$1:$LI$1),FALSE)</f>
        <v>2609.1058680000001</v>
      </c>
      <c r="W103" s="317">
        <f>VLOOKUP($E103,Hybrid!$1:$1048576,MATCH(DATE(W$2,1,1),Hybrid!$A$1:$LI$1),FALSE)</f>
        <v>2618.0170950000002</v>
      </c>
      <c r="X103" s="317">
        <f>VLOOKUP($E103,Hybrid!$1:$1048576,MATCH(DATE(X$2,1,1),Hybrid!$A$1:$LI$1),FALSE)</f>
        <v>2626.9587569999999</v>
      </c>
      <c r="Y103" s="317">
        <f>VLOOKUP($E103,Hybrid!$1:$1048576,MATCH(DATE(Y$2,1,1),Hybrid!$A$1:$LI$1),FALSE)</f>
        <v>2635.9309589999998</v>
      </c>
      <c r="Z103" s="317">
        <f>VLOOKUP($E103,Hybrid!$1:$1048576,MATCH(DATE(Z$2,1,1),Hybrid!$A$1:$LI$1),FALSE)</f>
        <v>2642.2911909999998</v>
      </c>
      <c r="AA103" s="317">
        <f>VLOOKUP($E103,Hybrid!$1:$1048576,MATCH(DATE(AA$2,1,1),Hybrid!$A$1:$LI$1),FALSE)</f>
        <v>2651.31576</v>
      </c>
      <c r="AB103" s="317">
        <f>VLOOKUP($E103,Hybrid!$1:$1048576,MATCH(DATE(AB$2,1,1),Hybrid!$A$1:$LI$1),FALSE)</f>
        <v>2660.3711509999998</v>
      </c>
      <c r="AC103" s="317">
        <f>VLOOKUP($E103,Hybrid!$1:$1048576,MATCH(DATE(AC$2,1,1),Hybrid!$A$1:$LI$1),FALSE)</f>
        <v>2669.4574710000002</v>
      </c>
      <c r="AD103" s="317">
        <f>VLOOKUP($E103,Hybrid!$1:$1048576,MATCH(DATE(AD$2,1,1),Hybrid!$A$1:$LI$1),FALSE)</f>
        <v>2678.5748239999998</v>
      </c>
      <c r="AE103" s="317">
        <f>VLOOKUP($E103,Hybrid!$1:$1048576,MATCH(DATE(AE$2,1,1),Hybrid!$A$1:$LI$1),FALSE)</f>
        <v>2680.5096619999999</v>
      </c>
      <c r="AF103" s="317">
        <f>VLOOKUP($E103,Hybrid!$1:$1048576,MATCH(DATE(AF$2,1,1),Hybrid!$A$1:$LI$1),FALSE)</f>
        <v>2686.2769170000001</v>
      </c>
      <c r="AG103" s="317">
        <f>VLOOKUP($E103,Hybrid!$1:$1048576,MATCH(DATE(AG$2,1,1),Hybrid!$A$1:$LI$1),FALSE)</f>
        <v>2692.0565799999999</v>
      </c>
      <c r="AH103" s="317">
        <f>VLOOKUP($E103,Hybrid!$1:$1048576,MATCH(DATE(AH$2,1,1),Hybrid!$A$1:$LI$1),FALSE)</f>
        <v>2697.8486790000002</v>
      </c>
      <c r="AI103" s="317">
        <f>VLOOKUP($E103,Hybrid!$1:$1048576,MATCH(DATE(AI$2,1,1),Hybrid!$A$1:$LI$1),FALSE)</f>
        <v>2703.6532390000002</v>
      </c>
      <c r="AJ103" s="317">
        <f>VLOOKUP($E103,Hybrid!$1:$1048576,MATCH(DATE(AJ$2,1,1),Hybrid!$A$1:$LI$1),FALSE)</f>
        <v>2709.4702889999999</v>
      </c>
      <c r="AK103" s="317">
        <f>VLOOKUP($E103,Hybrid!$1:$1048576,MATCH(DATE(AK$2,1,1),Hybrid!$A$1:$LI$1),FALSE)</f>
        <v>2715.2998539999999</v>
      </c>
      <c r="AL103" s="317">
        <f>VLOOKUP($E103,Hybrid!$1:$1048576,MATCH(DATE(AL$2,1,1),Hybrid!$A$1:$LI$1),FALSE)</f>
        <v>2721.1419609999998</v>
      </c>
      <c r="AM103" s="317">
        <f>VLOOKUP($E103,Hybrid!$1:$1048576,MATCH(DATE(AM$2,1,1),Hybrid!$A$1:$LI$1),FALSE)</f>
        <v>2726.9966380000001</v>
      </c>
      <c r="AN103" s="317">
        <f>VLOOKUP($E103,Hybrid!$1:$1048576,MATCH(DATE(AN$2,1,1),Hybrid!$A$1:$LI$1),FALSE)</f>
        <v>2732.8639119999998</v>
      </c>
      <c r="AO103" s="317">
        <f>VLOOKUP($E103,Hybrid!$1:$1048576,MATCH(DATE(AO$2,1,1),Hybrid!$A$1:$LI$1),FALSE)</f>
        <v>2738.7438099999999</v>
      </c>
    </row>
    <row r="104" spans="1:41" ht="15" customHeight="1" x14ac:dyDescent="0.35">
      <c r="A104" s="411"/>
      <c r="B104" s="415"/>
      <c r="C104" s="106"/>
      <c r="D104" s="106" t="s">
        <v>508</v>
      </c>
      <c r="E104" s="66" t="s">
        <v>422</v>
      </c>
      <c r="F104" s="318">
        <f>VLOOKUP($E104,Hybrid!$1:$1048576,MATCH(DATE(F$2,1,1),Hybrid!$A$1:$LI$1),FALSE)</f>
        <v>3.476542051</v>
      </c>
      <c r="G104" s="318">
        <f>VLOOKUP($E104,Hybrid!$1:$1048576,MATCH(DATE(G$2,1,1),Hybrid!$A$1:$LI$1),FALSE)</f>
        <v>5.6242647979999996</v>
      </c>
      <c r="H104" s="318">
        <f>VLOOKUP($E104,Hybrid!$1:$1048576,MATCH(DATE(H$2,1,1),Hybrid!$A$1:$LI$1),FALSE)</f>
        <v>7.7950809230000004</v>
      </c>
      <c r="I104" s="318">
        <f>VLOOKUP($E104,Hybrid!$1:$1048576,MATCH(DATE(I$2,1,1),Hybrid!$A$1:$LI$1),FALSE)</f>
        <v>9.9485710699999998</v>
      </c>
      <c r="J104" s="318">
        <f>VLOOKUP($E104,Hybrid!$1:$1048576,MATCH(DATE(J$2,1,1),Hybrid!$A$1:$LI$1),FALSE)</f>
        <v>12.086071240000001</v>
      </c>
      <c r="K104" s="318">
        <f>VLOOKUP($E104,Hybrid!$1:$1048576,MATCH(DATE(K$2,1,1),Hybrid!$A$1:$LI$1),FALSE)</f>
        <v>14.2228903</v>
      </c>
      <c r="L104" s="318">
        <f>VLOOKUP($E104,Hybrid!$1:$1048576,MATCH(DATE(L$2,1,1),Hybrid!$A$1:$LI$1),FALSE)</f>
        <v>16.330100590000001</v>
      </c>
      <c r="M104" s="318">
        <f>VLOOKUP($E104,Hybrid!$1:$1048576,MATCH(DATE(M$2,1,1),Hybrid!$A$1:$LI$1),FALSE)</f>
        <v>18.41208743</v>
      </c>
      <c r="N104" s="318">
        <f>VLOOKUP($E104,Hybrid!$1:$1048576,MATCH(DATE(N$2,1,1),Hybrid!$A$1:$LI$1),FALSE)</f>
        <v>20.469500629999999</v>
      </c>
      <c r="O104" s="318">
        <f>VLOOKUP($E104,Hybrid!$1:$1048576,MATCH(DATE(O$2,1,1),Hybrid!$A$1:$LI$1),FALSE)</f>
        <v>22.508157579999999</v>
      </c>
      <c r="P104" s="318">
        <f>VLOOKUP($E104,Hybrid!$1:$1048576,MATCH(DATE(P$2,1,1),Hybrid!$A$1:$LI$1),FALSE)</f>
        <v>24.574170850000002</v>
      </c>
      <c r="Q104" s="318">
        <f>VLOOKUP($E104,Hybrid!$1:$1048576,MATCH(DATE(Q$2,1,1),Hybrid!$A$1:$LI$1),FALSE)</f>
        <v>26.596854459999999</v>
      </c>
      <c r="R104" s="318">
        <f>VLOOKUP($E104,Hybrid!$1:$1048576,MATCH(DATE(R$2,1,1),Hybrid!$A$1:$LI$1),FALSE)</f>
        <v>28.623433250000001</v>
      </c>
      <c r="S104" s="318">
        <f>VLOOKUP($E104,Hybrid!$1:$1048576,MATCH(DATE(S$2,1,1),Hybrid!$A$1:$LI$1),FALSE)</f>
        <v>30.645669600000002</v>
      </c>
      <c r="T104" s="318">
        <f>VLOOKUP($E104,Hybrid!$1:$1048576,MATCH(DATE(T$2,1,1),Hybrid!$A$1:$LI$1),FALSE)</f>
        <v>32.654456019999998</v>
      </c>
      <c r="U104" s="318">
        <f>VLOOKUP($E104,Hybrid!$1:$1048576,MATCH(DATE(U$2,1,1),Hybrid!$A$1:$LI$1),FALSE)</f>
        <v>34.644090140000003</v>
      </c>
      <c r="V104" s="318">
        <f>VLOOKUP($E104,Hybrid!$1:$1048576,MATCH(DATE(V$2,1,1),Hybrid!$A$1:$LI$1),FALSE)</f>
        <v>36.612338340000001</v>
      </c>
      <c r="W104" s="318">
        <f>VLOOKUP($E104,Hybrid!$1:$1048576,MATCH(DATE(W$2,1,1),Hybrid!$A$1:$LI$1),FALSE)</f>
        <v>38.559563859999997</v>
      </c>
      <c r="X104" s="318">
        <f>VLOOKUP($E104,Hybrid!$1:$1048576,MATCH(DATE(X$2,1,1),Hybrid!$A$1:$LI$1),FALSE)</f>
        <v>40.486957580000002</v>
      </c>
      <c r="Y104" s="318">
        <f>VLOOKUP($E104,Hybrid!$1:$1048576,MATCH(DATE(Y$2,1,1),Hybrid!$A$1:$LI$1),FALSE)</f>
        <v>42.39596504</v>
      </c>
      <c r="Z104" s="318">
        <f>VLOOKUP($E104,Hybrid!$1:$1048576,MATCH(DATE(Z$2,1,1),Hybrid!$A$1:$LI$1),FALSE)</f>
        <v>44.261800960000002</v>
      </c>
      <c r="AA104" s="318">
        <f>VLOOKUP($E104,Hybrid!$1:$1048576,MATCH(DATE(AA$2,1,1),Hybrid!$A$1:$LI$1),FALSE)</f>
        <v>46.138931800000002</v>
      </c>
      <c r="AB104" s="318">
        <f>VLOOKUP($E104,Hybrid!$1:$1048576,MATCH(DATE(AB$2,1,1),Hybrid!$A$1:$LI$1),FALSE)</f>
        <v>48.002496729999997</v>
      </c>
      <c r="AC104" s="318">
        <f>VLOOKUP($E104,Hybrid!$1:$1048576,MATCH(DATE(AC$2,1,1),Hybrid!$A$1:$LI$1),FALSE)</f>
        <v>49.852275460000001</v>
      </c>
      <c r="AD104" s="318">
        <f>VLOOKUP($E104,Hybrid!$1:$1048576,MATCH(DATE(AD$2,1,1),Hybrid!$A$1:$LI$1),FALSE)</f>
        <v>51.687979470000002</v>
      </c>
      <c r="AE104" s="318">
        <f>VLOOKUP($E104,Hybrid!$1:$1048576,MATCH(DATE(AE$2,1,1),Hybrid!$A$1:$LI$1),FALSE)</f>
        <v>53.437391409999996</v>
      </c>
      <c r="AF104" s="318">
        <f>VLOOKUP($E104,Hybrid!$1:$1048576,MATCH(DATE(AF$2,1,1),Hybrid!$A$1:$LI$1),FALSE)</f>
        <v>55.210865490000003</v>
      </c>
      <c r="AG104" s="318">
        <f>VLOOKUP($E104,Hybrid!$1:$1048576,MATCH(DATE(AG$2,1,1),Hybrid!$A$1:$LI$1),FALSE)</f>
        <v>56.970535499999997</v>
      </c>
      <c r="AH104" s="318">
        <f>VLOOKUP($E104,Hybrid!$1:$1048576,MATCH(DATE(AH$2,1,1),Hybrid!$A$1:$LI$1),FALSE)</f>
        <v>58.715462909999999</v>
      </c>
      <c r="AI104" s="318">
        <f>VLOOKUP($E104,Hybrid!$1:$1048576,MATCH(DATE(AI$2,1,1),Hybrid!$A$1:$LI$1),FALSE)</f>
        <v>60.444742550000001</v>
      </c>
      <c r="AJ104" s="318">
        <f>VLOOKUP($E104,Hybrid!$1:$1048576,MATCH(DATE(AJ$2,1,1),Hybrid!$A$1:$LI$1),FALSE)</f>
        <v>62.157662960000003</v>
      </c>
      <c r="AK104" s="318">
        <f>VLOOKUP($E104,Hybrid!$1:$1048576,MATCH(DATE(AK$2,1,1),Hybrid!$A$1:$LI$1),FALSE)</f>
        <v>63.853695829999999</v>
      </c>
      <c r="AL104" s="318">
        <f>VLOOKUP($E104,Hybrid!$1:$1048576,MATCH(DATE(AL$2,1,1),Hybrid!$A$1:$LI$1),FALSE)</f>
        <v>65.532458469999995</v>
      </c>
      <c r="AM104" s="318">
        <f>VLOOKUP($E104,Hybrid!$1:$1048576,MATCH(DATE(AM$2,1,1),Hybrid!$A$1:$LI$1),FALSE)</f>
        <v>67.193510689999997</v>
      </c>
      <c r="AN104" s="318">
        <f>VLOOKUP($E104,Hybrid!$1:$1048576,MATCH(DATE(AN$2,1,1),Hybrid!$A$1:$LI$1),FALSE)</f>
        <v>68.836607580000006</v>
      </c>
      <c r="AO104" s="318">
        <f>VLOOKUP($E104,Hybrid!$1:$1048576,MATCH(DATE(AO$2,1,1),Hybrid!$A$1:$LI$1),FALSE)</f>
        <v>70.461744049999993</v>
      </c>
    </row>
    <row r="105" spans="1:41" ht="15" customHeight="1" x14ac:dyDescent="0.35">
      <c r="A105" s="411"/>
      <c r="B105" s="415"/>
      <c r="C105" s="106"/>
      <c r="D105" s="106" t="s">
        <v>509</v>
      </c>
      <c r="E105" s="66" t="s">
        <v>423</v>
      </c>
      <c r="F105" s="318">
        <f>VLOOKUP($E105,Hybrid!$1:$1048576,MATCH(DATE(F$2,1,1),Hybrid!$A$1:$LI$1),FALSE)</f>
        <v>68.80476281</v>
      </c>
      <c r="G105" s="318">
        <f>VLOOKUP($E105,Hybrid!$1:$1048576,MATCH(DATE(G$2,1,1),Hybrid!$A$1:$LI$1),FALSE)</f>
        <v>77.375695759999999</v>
      </c>
      <c r="H105" s="318">
        <f>VLOOKUP($E105,Hybrid!$1:$1048576,MATCH(DATE(H$2,1,1),Hybrid!$A$1:$LI$1),FALSE)</f>
        <v>86.624123240000003</v>
      </c>
      <c r="I105" s="318">
        <f>VLOOKUP($E105,Hybrid!$1:$1048576,MATCH(DATE(I$2,1,1),Hybrid!$A$1:$LI$1),FALSE)</f>
        <v>95.931676460000006</v>
      </c>
      <c r="J105" s="318">
        <f>VLOOKUP($E105,Hybrid!$1:$1048576,MATCH(DATE(J$2,1,1),Hybrid!$A$1:$LI$1),FALSE)</f>
        <v>105.2683966</v>
      </c>
      <c r="K105" s="318">
        <f>VLOOKUP($E105,Hybrid!$1:$1048576,MATCH(DATE(K$2,1,1),Hybrid!$A$1:$LI$1),FALSE)</f>
        <v>114.53999810000001</v>
      </c>
      <c r="L105" s="318">
        <f>VLOOKUP($E105,Hybrid!$1:$1048576,MATCH(DATE(L$2,1,1),Hybrid!$A$1:$LI$1),FALSE)</f>
        <v>123.0736976</v>
      </c>
      <c r="M105" s="318">
        <f>VLOOKUP($E105,Hybrid!$1:$1048576,MATCH(DATE(M$2,1,1),Hybrid!$A$1:$LI$1),FALSE)</f>
        <v>131.53358700000001</v>
      </c>
      <c r="N105" s="318">
        <f>VLOOKUP($E105,Hybrid!$1:$1048576,MATCH(DATE(N$2,1,1),Hybrid!$A$1:$LI$1),FALSE)</f>
        <v>139.99217949999999</v>
      </c>
      <c r="O105" s="318">
        <f>VLOOKUP($E105,Hybrid!$1:$1048576,MATCH(DATE(O$2,1,1),Hybrid!$A$1:$LI$1),FALSE)</f>
        <v>148.5225921</v>
      </c>
      <c r="P105" s="318">
        <f>VLOOKUP($E105,Hybrid!$1:$1048576,MATCH(DATE(P$2,1,1),Hybrid!$A$1:$LI$1),FALSE)</f>
        <v>158.237312</v>
      </c>
      <c r="Q105" s="318">
        <f>VLOOKUP($E105,Hybrid!$1:$1048576,MATCH(DATE(Q$2,1,1),Hybrid!$A$1:$LI$1),FALSE)</f>
        <v>167.09037530000001</v>
      </c>
      <c r="R105" s="318">
        <f>VLOOKUP($E105,Hybrid!$1:$1048576,MATCH(DATE(R$2,1,1),Hybrid!$A$1:$LI$1),FALSE)</f>
        <v>175.9900159</v>
      </c>
      <c r="S105" s="318">
        <f>VLOOKUP($E105,Hybrid!$1:$1048576,MATCH(DATE(S$2,1,1),Hybrid!$A$1:$LI$1),FALSE)</f>
        <v>184.83802589999999</v>
      </c>
      <c r="T105" s="318">
        <f>VLOOKUP($E105,Hybrid!$1:$1048576,MATCH(DATE(T$2,1,1),Hybrid!$A$1:$LI$1),FALSE)</f>
        <v>193.580018</v>
      </c>
      <c r="U105" s="318">
        <f>VLOOKUP($E105,Hybrid!$1:$1048576,MATCH(DATE(U$2,1,1),Hybrid!$A$1:$LI$1),FALSE)</f>
        <v>202.19609170000001</v>
      </c>
      <c r="V105" s="318">
        <f>VLOOKUP($E105,Hybrid!$1:$1048576,MATCH(DATE(V$2,1,1),Hybrid!$A$1:$LI$1),FALSE)</f>
        <v>210.68695070000001</v>
      </c>
      <c r="W105" s="318">
        <f>VLOOKUP($E105,Hybrid!$1:$1048576,MATCH(DATE(W$2,1,1),Hybrid!$A$1:$LI$1),FALSE)</f>
        <v>219.06382930000001</v>
      </c>
      <c r="X105" s="318">
        <f>VLOOKUP($E105,Hybrid!$1:$1048576,MATCH(DATE(X$2,1,1),Hybrid!$A$1:$LI$1),FALSE)</f>
        <v>227.3404171</v>
      </c>
      <c r="Y105" s="318">
        <f>VLOOKUP($E105,Hybrid!$1:$1048576,MATCH(DATE(Y$2,1,1),Hybrid!$A$1:$LI$1),FALSE)</f>
        <v>235.52889809999999</v>
      </c>
      <c r="Z105" s="318">
        <f>VLOOKUP($E105,Hybrid!$1:$1048576,MATCH(DATE(Z$2,1,1),Hybrid!$A$1:$LI$1),FALSE)</f>
        <v>242.95194369999999</v>
      </c>
      <c r="AA105" s="318">
        <f>VLOOKUP($E105,Hybrid!$1:$1048576,MATCH(DATE(AA$2,1,1),Hybrid!$A$1:$LI$1),FALSE)</f>
        <v>250.9881201</v>
      </c>
      <c r="AB105" s="318">
        <f>VLOOKUP($E105,Hybrid!$1:$1048576,MATCH(DATE(AB$2,1,1),Hybrid!$A$1:$LI$1),FALSE)</f>
        <v>258.95430670000002</v>
      </c>
      <c r="AC105" s="318">
        <f>VLOOKUP($E105,Hybrid!$1:$1048576,MATCH(DATE(AC$2,1,1),Hybrid!$A$1:$LI$1),FALSE)</f>
        <v>266.85293780000001</v>
      </c>
      <c r="AD105" s="318">
        <f>VLOOKUP($E105,Hybrid!$1:$1048576,MATCH(DATE(AD$2,1,1),Hybrid!$A$1:$LI$1),FALSE)</f>
        <v>274.68877470000001</v>
      </c>
      <c r="AE105" s="318">
        <f>VLOOKUP($E105,Hybrid!$1:$1048576,MATCH(DATE(AE$2,1,1),Hybrid!$A$1:$LI$1),FALSE)</f>
        <v>280.59238590000001</v>
      </c>
      <c r="AF105" s="318">
        <f>VLOOKUP($E105,Hybrid!$1:$1048576,MATCH(DATE(AF$2,1,1),Hybrid!$A$1:$LI$1),FALSE)</f>
        <v>287.43581210000002</v>
      </c>
      <c r="AG105" s="318">
        <f>VLOOKUP($E105,Hybrid!$1:$1048576,MATCH(DATE(AG$2,1,1),Hybrid!$A$1:$LI$1),FALSE)</f>
        <v>294.23588380000001</v>
      </c>
      <c r="AH105" s="318">
        <f>VLOOKUP($E105,Hybrid!$1:$1048576,MATCH(DATE(AH$2,1,1),Hybrid!$A$1:$LI$1),FALSE)</f>
        <v>300.99814980000002</v>
      </c>
      <c r="AI105" s="318">
        <f>VLOOKUP($E105,Hybrid!$1:$1048576,MATCH(DATE(AI$2,1,1),Hybrid!$A$1:$LI$1),FALSE)</f>
        <v>307.72609440000002</v>
      </c>
      <c r="AJ105" s="318">
        <f>VLOOKUP($E105,Hybrid!$1:$1048576,MATCH(DATE(AJ$2,1,1),Hybrid!$A$1:$LI$1),FALSE)</f>
        <v>314.42189839999998</v>
      </c>
      <c r="AK105" s="318">
        <f>VLOOKUP($E105,Hybrid!$1:$1048576,MATCH(DATE(AK$2,1,1),Hybrid!$A$1:$LI$1),FALSE)</f>
        <v>321.08614089999998</v>
      </c>
      <c r="AL105" s="318">
        <f>VLOOKUP($E105,Hybrid!$1:$1048576,MATCH(DATE(AL$2,1,1),Hybrid!$A$1:$LI$1),FALSE)</f>
        <v>327.71725090000001</v>
      </c>
      <c r="AM105" s="318">
        <f>VLOOKUP($E105,Hybrid!$1:$1048576,MATCH(DATE(AM$2,1,1),Hybrid!$A$1:$LI$1),FALSE)</f>
        <v>334.31397220000002</v>
      </c>
      <c r="AN105" s="318">
        <f>VLOOKUP($E105,Hybrid!$1:$1048576,MATCH(DATE(AN$2,1,1),Hybrid!$A$1:$LI$1),FALSE)</f>
        <v>340.87546750000001</v>
      </c>
      <c r="AO105" s="318">
        <f>VLOOKUP($E105,Hybrid!$1:$1048576,MATCH(DATE(AO$2,1,1),Hybrid!$A$1:$LI$1),FALSE)</f>
        <v>347.4011418</v>
      </c>
    </row>
    <row r="106" spans="1:41" ht="15" customHeight="1" x14ac:dyDescent="0.35">
      <c r="A106" s="411"/>
      <c r="B106" s="415"/>
      <c r="C106" s="106"/>
      <c r="D106" s="106" t="s">
        <v>510</v>
      </c>
      <c r="E106" s="66" t="s">
        <v>424</v>
      </c>
      <c r="F106" s="318">
        <f>VLOOKUP($E106,Hybrid!$1:$1048576,MATCH(DATE(F$2,1,1),Hybrid!$A$1:$LI$1),FALSE)</f>
        <v>408.28039699999999</v>
      </c>
      <c r="G106" s="318">
        <f>VLOOKUP($E106,Hybrid!$1:$1048576,MATCH(DATE(G$2,1,1),Hybrid!$A$1:$LI$1),FALSE)</f>
        <v>425.55499359999999</v>
      </c>
      <c r="H106" s="318">
        <f>VLOOKUP($E106,Hybrid!$1:$1048576,MATCH(DATE(H$2,1,1),Hybrid!$A$1:$LI$1),FALSE)</f>
        <v>444.46880149999998</v>
      </c>
      <c r="I106" s="318">
        <f>VLOOKUP($E106,Hybrid!$1:$1048576,MATCH(DATE(I$2,1,1),Hybrid!$A$1:$LI$1),FALSE)</f>
        <v>463.25890629999998</v>
      </c>
      <c r="J106" s="318">
        <f>VLOOKUP($E106,Hybrid!$1:$1048576,MATCH(DATE(J$2,1,1),Hybrid!$A$1:$LI$1),FALSE)</f>
        <v>481.89659069999999</v>
      </c>
      <c r="K106" s="318">
        <f>VLOOKUP($E106,Hybrid!$1:$1048576,MATCH(DATE(K$2,1,1),Hybrid!$A$1:$LI$1),FALSE)</f>
        <v>500.36970769999999</v>
      </c>
      <c r="L106" s="318">
        <f>VLOOKUP($E106,Hybrid!$1:$1048576,MATCH(DATE(L$2,1,1),Hybrid!$A$1:$LI$1),FALSE)</f>
        <v>516.98710040000003</v>
      </c>
      <c r="M106" s="318">
        <f>VLOOKUP($E106,Hybrid!$1:$1048576,MATCH(DATE(M$2,1,1),Hybrid!$A$1:$LI$1),FALSE)</f>
        <v>533.52937750000001</v>
      </c>
      <c r="N106" s="318">
        <f>VLOOKUP($E106,Hybrid!$1:$1048576,MATCH(DATE(N$2,1,1),Hybrid!$A$1:$LI$1),FALSE)</f>
        <v>549.91926009999997</v>
      </c>
      <c r="O106" s="318">
        <f>VLOOKUP($E106,Hybrid!$1:$1048576,MATCH(DATE(O$2,1,1),Hybrid!$A$1:$LI$1),FALSE)</f>
        <v>566.08153990000005</v>
      </c>
      <c r="P106" s="318">
        <f>VLOOKUP($E106,Hybrid!$1:$1048576,MATCH(DATE(P$2,1,1),Hybrid!$A$1:$LI$1),FALSE)</f>
        <v>584.85221290000004</v>
      </c>
      <c r="Q106" s="318">
        <f>VLOOKUP($E106,Hybrid!$1:$1048576,MATCH(DATE(Q$2,1,1),Hybrid!$A$1:$LI$1),FALSE)</f>
        <v>600.38283699999999</v>
      </c>
      <c r="R106" s="318">
        <f>VLOOKUP($E106,Hybrid!$1:$1048576,MATCH(DATE(R$2,1,1),Hybrid!$A$1:$LI$1),FALSE)</f>
        <v>615.71253890000003</v>
      </c>
      <c r="S106" s="318">
        <f>VLOOKUP($E106,Hybrid!$1:$1048576,MATCH(DATE(S$2,1,1),Hybrid!$A$1:$LI$1),FALSE)</f>
        <v>630.94679010000004</v>
      </c>
      <c r="T106" s="318">
        <f>VLOOKUP($E106,Hybrid!$1:$1048576,MATCH(DATE(T$2,1,1),Hybrid!$A$1:$LI$1),FALSE)</f>
        <v>646.14503720000005</v>
      </c>
      <c r="U106" s="318">
        <f>VLOOKUP($E106,Hybrid!$1:$1048576,MATCH(DATE(U$2,1,1),Hybrid!$A$1:$LI$1),FALSE)</f>
        <v>661.33113509999998</v>
      </c>
      <c r="V106" s="318">
        <f>VLOOKUP($E106,Hybrid!$1:$1048576,MATCH(DATE(V$2,1,1),Hybrid!$A$1:$LI$1),FALSE)</f>
        <v>676.50498960000004</v>
      </c>
      <c r="W106" s="318">
        <f>VLOOKUP($E106,Hybrid!$1:$1048576,MATCH(DATE(W$2,1,1),Hybrid!$A$1:$LI$1),FALSE)</f>
        <v>691.64875199999994</v>
      </c>
      <c r="X106" s="318">
        <f>VLOOKUP($E106,Hybrid!$1:$1048576,MATCH(DATE(X$2,1,1),Hybrid!$A$1:$LI$1),FALSE)</f>
        <v>706.74730980000004</v>
      </c>
      <c r="Y106" s="318">
        <f>VLOOKUP($E106,Hybrid!$1:$1048576,MATCH(DATE(Y$2,1,1),Hybrid!$A$1:$LI$1),FALSE)</f>
        <v>721.78893909999999</v>
      </c>
      <c r="Z106" s="318">
        <f>VLOOKUP($E106,Hybrid!$1:$1048576,MATCH(DATE(Z$2,1,1),Hybrid!$A$1:$LI$1),FALSE)</f>
        <v>734.83579740000005</v>
      </c>
      <c r="AA106" s="318">
        <f>VLOOKUP($E106,Hybrid!$1:$1048576,MATCH(DATE(AA$2,1,1),Hybrid!$A$1:$LI$1),FALSE)</f>
        <v>749.73478969999996</v>
      </c>
      <c r="AB106" s="318">
        <f>VLOOKUP($E106,Hybrid!$1:$1048576,MATCH(DATE(AB$2,1,1),Hybrid!$A$1:$LI$1),FALSE)</f>
        <v>764.56463310000004</v>
      </c>
      <c r="AC106" s="318">
        <f>VLOOKUP($E106,Hybrid!$1:$1048576,MATCH(DATE(AC$2,1,1),Hybrid!$A$1:$LI$1),FALSE)</f>
        <v>779.32824449999998</v>
      </c>
      <c r="AD106" s="318">
        <f>VLOOKUP($E106,Hybrid!$1:$1048576,MATCH(DATE(AD$2,1,1),Hybrid!$A$1:$LI$1),FALSE)</f>
        <v>794.02692660000002</v>
      </c>
      <c r="AE106" s="318">
        <f>VLOOKUP($E106,Hybrid!$1:$1048576,MATCH(DATE(AE$2,1,1),Hybrid!$A$1:$LI$1),FALSE)</f>
        <v>803.39503779999995</v>
      </c>
      <c r="AF106" s="318">
        <f>VLOOKUP($E106,Hybrid!$1:$1048576,MATCH(DATE(AF$2,1,1),Hybrid!$A$1:$LI$1),FALSE)</f>
        <v>815.4731501</v>
      </c>
      <c r="AG106" s="318">
        <f>VLOOKUP($E106,Hybrid!$1:$1048576,MATCH(DATE(AG$2,1,1),Hybrid!$A$1:$LI$1),FALSE)</f>
        <v>827.46828449999998</v>
      </c>
      <c r="AH106" s="318">
        <f>VLOOKUP($E106,Hybrid!$1:$1048576,MATCH(DATE(AH$2,1,1),Hybrid!$A$1:$LI$1),FALSE)</f>
        <v>839.38293620000002</v>
      </c>
      <c r="AI106" s="318">
        <f>VLOOKUP($E106,Hybrid!$1:$1048576,MATCH(DATE(AI$2,1,1),Hybrid!$A$1:$LI$1),FALSE)</f>
        <v>851.22162030000004</v>
      </c>
      <c r="AJ106" s="318">
        <f>VLOOKUP($E106,Hybrid!$1:$1048576,MATCH(DATE(AJ$2,1,1),Hybrid!$A$1:$LI$1),FALSE)</f>
        <v>862.98984589999998</v>
      </c>
      <c r="AK106" s="318">
        <f>VLOOKUP($E106,Hybrid!$1:$1048576,MATCH(DATE(AK$2,1,1),Hybrid!$A$1:$LI$1),FALSE)</f>
        <v>874.69433509999999</v>
      </c>
      <c r="AL106" s="318">
        <f>VLOOKUP($E106,Hybrid!$1:$1048576,MATCH(DATE(AL$2,1,1),Hybrid!$A$1:$LI$1),FALSE)</f>
        <v>886.34343449999994</v>
      </c>
      <c r="AM106" s="318">
        <f>VLOOKUP($E106,Hybrid!$1:$1048576,MATCH(DATE(AM$2,1,1),Hybrid!$A$1:$LI$1),FALSE)</f>
        <v>897.94348560000003</v>
      </c>
      <c r="AN106" s="318">
        <f>VLOOKUP($E106,Hybrid!$1:$1048576,MATCH(DATE(AN$2,1,1),Hybrid!$A$1:$LI$1),FALSE)</f>
        <v>909.49877049999998</v>
      </c>
      <c r="AO106" s="318">
        <f>VLOOKUP($E106,Hybrid!$1:$1048576,MATCH(DATE(AO$2,1,1),Hybrid!$A$1:$LI$1),FALSE)</f>
        <v>921.01173940000001</v>
      </c>
    </row>
    <row r="107" spans="1:41" ht="15" customHeight="1" x14ac:dyDescent="0.35">
      <c r="A107" s="411"/>
      <c r="B107" s="415"/>
      <c r="C107" s="106"/>
      <c r="D107" s="106" t="s">
        <v>511</v>
      </c>
      <c r="E107" s="66" t="s">
        <v>425</v>
      </c>
      <c r="F107" s="318">
        <f>VLOOKUP($E107,Hybrid!$1:$1048576,MATCH(DATE(F$2,1,1),Hybrid!$A$1:$LI$1),FALSE)</f>
        <v>954.38155940000001</v>
      </c>
      <c r="G107" s="318">
        <f>VLOOKUP($E107,Hybrid!$1:$1048576,MATCH(DATE(G$2,1,1),Hybrid!$A$1:$LI$1),FALSE)</f>
        <v>947.52766120000001</v>
      </c>
      <c r="H107" s="318">
        <f>VLOOKUP($E107,Hybrid!$1:$1048576,MATCH(DATE(H$2,1,1),Hybrid!$A$1:$LI$1),FALSE)</f>
        <v>940.69015030000003</v>
      </c>
      <c r="I107" s="318">
        <f>VLOOKUP($E107,Hybrid!$1:$1048576,MATCH(DATE(I$2,1,1),Hybrid!$A$1:$LI$1),FALSE)</f>
        <v>933.81610009999997</v>
      </c>
      <c r="J107" s="318">
        <f>VLOOKUP($E107,Hybrid!$1:$1048576,MATCH(DATE(J$2,1,1),Hybrid!$A$1:$LI$1),FALSE)</f>
        <v>926.96898269999997</v>
      </c>
      <c r="K107" s="318">
        <f>VLOOKUP($E107,Hybrid!$1:$1048576,MATCH(DATE(K$2,1,1),Hybrid!$A$1:$LI$1),FALSE)</f>
        <v>920.23892620000004</v>
      </c>
      <c r="L107" s="318">
        <f>VLOOKUP($E107,Hybrid!$1:$1048576,MATCH(DATE(L$2,1,1),Hybrid!$A$1:$LI$1),FALSE)</f>
        <v>913.61755619999997</v>
      </c>
      <c r="M107" s="318">
        <f>VLOOKUP($E107,Hybrid!$1:$1048576,MATCH(DATE(M$2,1,1),Hybrid!$A$1:$LI$1),FALSE)</f>
        <v>907.04443939999999</v>
      </c>
      <c r="N107" s="318">
        <f>VLOOKUP($E107,Hybrid!$1:$1048576,MATCH(DATE(N$2,1,1),Hybrid!$A$1:$LI$1),FALSE)</f>
        <v>900.53137589999994</v>
      </c>
      <c r="O107" s="318">
        <f>VLOOKUP($E107,Hybrid!$1:$1048576,MATCH(DATE(O$2,1,1),Hybrid!$A$1:$LI$1),FALSE)</f>
        <v>894.08079420000001</v>
      </c>
      <c r="P107" s="318">
        <f>VLOOKUP($E107,Hybrid!$1:$1048576,MATCH(DATE(P$2,1,1),Hybrid!$A$1:$LI$1),FALSE)</f>
        <v>887.69756070000005</v>
      </c>
      <c r="Q107" s="318">
        <f>VLOOKUP($E107,Hybrid!$1:$1048576,MATCH(DATE(Q$2,1,1),Hybrid!$A$1:$LI$1),FALSE)</f>
        <v>881.37771529999998</v>
      </c>
      <c r="R107" s="318">
        <f>VLOOKUP($E107,Hybrid!$1:$1048576,MATCH(DATE(R$2,1,1),Hybrid!$A$1:$LI$1),FALSE)</f>
        <v>875.08604400000002</v>
      </c>
      <c r="S107" s="318">
        <f>VLOOKUP($E107,Hybrid!$1:$1048576,MATCH(DATE(S$2,1,1),Hybrid!$A$1:$LI$1),FALSE)</f>
        <v>868.82204630000001</v>
      </c>
      <c r="T107" s="318">
        <f>VLOOKUP($E107,Hybrid!$1:$1048576,MATCH(DATE(T$2,1,1),Hybrid!$A$1:$LI$1),FALSE)</f>
        <v>862.59324189999995</v>
      </c>
      <c r="U107" s="318">
        <f>VLOOKUP($E107,Hybrid!$1:$1048576,MATCH(DATE(U$2,1,1),Hybrid!$A$1:$LI$1),FALSE)</f>
        <v>856.40551930000004</v>
      </c>
      <c r="V107" s="318">
        <f>VLOOKUP($E107,Hybrid!$1:$1048576,MATCH(DATE(V$2,1,1),Hybrid!$A$1:$LI$1),FALSE)</f>
        <v>850.26450569999997</v>
      </c>
      <c r="W107" s="318">
        <f>VLOOKUP($E107,Hybrid!$1:$1048576,MATCH(DATE(W$2,1,1),Hybrid!$A$1:$LI$1),FALSE)</f>
        <v>844.18060019999996</v>
      </c>
      <c r="X107" s="318">
        <f>VLOOKUP($E107,Hybrid!$1:$1048576,MATCH(DATE(X$2,1,1),Hybrid!$A$1:$LI$1),FALSE)</f>
        <v>838.15712910000002</v>
      </c>
      <c r="Y107" s="318">
        <f>VLOOKUP($E107,Hybrid!$1:$1048576,MATCH(DATE(Y$2,1,1),Hybrid!$A$1:$LI$1),FALSE)</f>
        <v>832.19469549999997</v>
      </c>
      <c r="Z107" s="318">
        <f>VLOOKUP($E107,Hybrid!$1:$1048576,MATCH(DATE(Z$2,1,1),Hybrid!$A$1:$LI$1),FALSE)</f>
        <v>826.2927244</v>
      </c>
      <c r="AA107" s="318">
        <f>VLOOKUP($E107,Hybrid!$1:$1048576,MATCH(DATE(AA$2,1,1),Hybrid!$A$1:$LI$1),FALSE)</f>
        <v>820.44941129999995</v>
      </c>
      <c r="AB107" s="318">
        <f>VLOOKUP($E107,Hybrid!$1:$1048576,MATCH(DATE(AB$2,1,1),Hybrid!$A$1:$LI$1),FALSE)</f>
        <v>814.66111699999999</v>
      </c>
      <c r="AC107" s="318">
        <f>VLOOKUP($E107,Hybrid!$1:$1048576,MATCH(DATE(AC$2,1,1),Hybrid!$A$1:$LI$1),FALSE)</f>
        <v>808.9244314</v>
      </c>
      <c r="AD107" s="318">
        <f>VLOOKUP($E107,Hybrid!$1:$1048576,MATCH(DATE(AD$2,1,1),Hybrid!$A$1:$LI$1),FALSE)</f>
        <v>803.23541049999994</v>
      </c>
      <c r="AE107" s="318">
        <f>VLOOKUP($E107,Hybrid!$1:$1048576,MATCH(DATE(AE$2,1,1),Hybrid!$A$1:$LI$1),FALSE)</f>
        <v>797.58940619999998</v>
      </c>
      <c r="AF107" s="318">
        <f>VLOOKUP($E107,Hybrid!$1:$1048576,MATCH(DATE(AF$2,1,1),Hybrid!$A$1:$LI$1),FALSE)</f>
        <v>791.98061299999995</v>
      </c>
      <c r="AG107" s="318">
        <f>VLOOKUP($E107,Hybrid!$1:$1048576,MATCH(DATE(AG$2,1,1),Hybrid!$A$1:$LI$1),FALSE)</f>
        <v>786.40421030000005</v>
      </c>
      <c r="AH107" s="318">
        <f>VLOOKUP($E107,Hybrid!$1:$1048576,MATCH(DATE(AH$2,1,1),Hybrid!$A$1:$LI$1),FALSE)</f>
        <v>780.85460739999996</v>
      </c>
      <c r="AI107" s="318">
        <f>VLOOKUP($E107,Hybrid!$1:$1048576,MATCH(DATE(AI$2,1,1),Hybrid!$A$1:$LI$1),FALSE)</f>
        <v>775.32593210000005</v>
      </c>
      <c r="AJ107" s="318">
        <f>VLOOKUP($E107,Hybrid!$1:$1048576,MATCH(DATE(AJ$2,1,1),Hybrid!$A$1:$LI$1),FALSE)</f>
        <v>769.81219869999995</v>
      </c>
      <c r="AK107" s="318">
        <f>VLOOKUP($E107,Hybrid!$1:$1048576,MATCH(DATE(AK$2,1,1),Hybrid!$A$1:$LI$1),FALSE)</f>
        <v>764.30744949999996</v>
      </c>
      <c r="AL107" s="318">
        <f>VLOOKUP($E107,Hybrid!$1:$1048576,MATCH(DATE(AL$2,1,1),Hybrid!$A$1:$LI$1),FALSE)</f>
        <v>758.80600600000002</v>
      </c>
      <c r="AM107" s="318">
        <f>VLOOKUP($E107,Hybrid!$1:$1048576,MATCH(DATE(AM$2,1,1),Hybrid!$A$1:$LI$1),FALSE)</f>
        <v>753.30437710000001</v>
      </c>
      <c r="AN107" s="318">
        <f>VLOOKUP($E107,Hybrid!$1:$1048576,MATCH(DATE(AN$2,1,1),Hybrid!$A$1:$LI$1),FALSE)</f>
        <v>747.80077080000001</v>
      </c>
      <c r="AO107" s="318">
        <f>VLOOKUP($E107,Hybrid!$1:$1048576,MATCH(DATE(AO$2,1,1),Hybrid!$A$1:$LI$1),FALSE)</f>
        <v>742.29490639999995</v>
      </c>
    </row>
    <row r="108" spans="1:41" ht="15" customHeight="1" x14ac:dyDescent="0.35">
      <c r="A108" s="411"/>
      <c r="B108" s="415"/>
      <c r="C108" s="106"/>
      <c r="D108" s="106" t="s">
        <v>512</v>
      </c>
      <c r="E108" s="66" t="s">
        <v>426</v>
      </c>
      <c r="F108" s="318">
        <f>VLOOKUP($E108,Hybrid!$1:$1048576,MATCH(DATE(F$2,1,1),Hybrid!$A$1:$LI$1),FALSE)</f>
        <v>878.79999729999997</v>
      </c>
      <c r="G108" s="318">
        <f>VLOOKUP($E108,Hybrid!$1:$1048576,MATCH(DATE(G$2,1,1),Hybrid!$A$1:$LI$1),FALSE)</f>
        <v>867.96377150000001</v>
      </c>
      <c r="H108" s="318">
        <f>VLOOKUP($E108,Hybrid!$1:$1048576,MATCH(DATE(H$2,1,1),Hybrid!$A$1:$LI$1),FALSE)</f>
        <v>857.26485809999997</v>
      </c>
      <c r="I108" s="318">
        <f>VLOOKUP($E108,Hybrid!$1:$1048576,MATCH(DATE(I$2,1,1),Hybrid!$A$1:$LI$1),FALSE)</f>
        <v>846.70072219999997</v>
      </c>
      <c r="J108" s="318">
        <f>VLOOKUP($E108,Hybrid!$1:$1048576,MATCH(DATE(J$2,1,1),Hybrid!$A$1:$LI$1),FALSE)</f>
        <v>836.26666350000005</v>
      </c>
      <c r="K108" s="318">
        <f>VLOOKUP($E108,Hybrid!$1:$1048576,MATCH(DATE(K$2,1,1),Hybrid!$A$1:$LI$1),FALSE)</f>
        <v>825.96500619999995</v>
      </c>
      <c r="L108" s="318">
        <f>VLOOKUP($E108,Hybrid!$1:$1048576,MATCH(DATE(L$2,1,1),Hybrid!$A$1:$LI$1),FALSE)</f>
        <v>815.79633149999995</v>
      </c>
      <c r="M108" s="318">
        <f>VLOOKUP($E108,Hybrid!$1:$1048576,MATCH(DATE(M$2,1,1),Hybrid!$A$1:$LI$1),FALSE)</f>
        <v>805.75505620000001</v>
      </c>
      <c r="N108" s="318">
        <f>VLOOKUP($E108,Hybrid!$1:$1048576,MATCH(DATE(N$2,1,1),Hybrid!$A$1:$LI$1),FALSE)</f>
        <v>795.83385959999998</v>
      </c>
      <c r="O108" s="318">
        <f>VLOOKUP($E108,Hybrid!$1:$1048576,MATCH(DATE(O$2,1,1),Hybrid!$A$1:$LI$1),FALSE)</f>
        <v>786.02705070000002</v>
      </c>
      <c r="P108" s="318">
        <f>VLOOKUP($E108,Hybrid!$1:$1048576,MATCH(DATE(P$2,1,1),Hybrid!$A$1:$LI$1),FALSE)</f>
        <v>776.32787440000004</v>
      </c>
      <c r="Q108" s="318">
        <f>VLOOKUP($E108,Hybrid!$1:$1048576,MATCH(DATE(Q$2,1,1),Hybrid!$A$1:$LI$1),FALSE)</f>
        <v>766.73508119999997</v>
      </c>
      <c r="R108" s="318">
        <f>VLOOKUP($E108,Hybrid!$1:$1048576,MATCH(DATE(R$2,1,1),Hybrid!$A$1:$LI$1),FALSE)</f>
        <v>757.26888329999997</v>
      </c>
      <c r="S108" s="318">
        <f>VLOOKUP($E108,Hybrid!$1:$1048576,MATCH(DATE(S$2,1,1),Hybrid!$A$1:$LI$1),FALSE)</f>
        <v>747.93132200000002</v>
      </c>
      <c r="T108" s="318">
        <f>VLOOKUP($E108,Hybrid!$1:$1048576,MATCH(DATE(T$2,1,1),Hybrid!$A$1:$LI$1),FALSE)</f>
        <v>738.71935180000003</v>
      </c>
      <c r="U108" s="318">
        <f>VLOOKUP($E108,Hybrid!$1:$1048576,MATCH(DATE(U$2,1,1),Hybrid!$A$1:$LI$1),FALSE)</f>
        <v>729.62922409999999</v>
      </c>
      <c r="V108" s="318">
        <f>VLOOKUP($E108,Hybrid!$1:$1048576,MATCH(DATE(V$2,1,1),Hybrid!$A$1:$LI$1),FALSE)</f>
        <v>720.65733560000001</v>
      </c>
      <c r="W108" s="318">
        <f>VLOOKUP($E108,Hybrid!$1:$1048576,MATCH(DATE(W$2,1,1),Hybrid!$A$1:$LI$1),FALSE)</f>
        <v>711.79994750000003</v>
      </c>
      <c r="X108" s="318">
        <f>VLOOKUP($E108,Hybrid!$1:$1048576,MATCH(DATE(X$2,1,1),Hybrid!$A$1:$LI$1),FALSE)</f>
        <v>703.05436750000001</v>
      </c>
      <c r="Y108" s="318">
        <f>VLOOKUP($E108,Hybrid!$1:$1048576,MATCH(DATE(Y$2,1,1),Hybrid!$A$1:$LI$1),FALSE)</f>
        <v>694.41850569999997</v>
      </c>
      <c r="Z108" s="318">
        <f>VLOOKUP($E108,Hybrid!$1:$1048576,MATCH(DATE(Z$2,1,1),Hybrid!$A$1:$LI$1),FALSE)</f>
        <v>685.89072069999997</v>
      </c>
      <c r="AA108" s="318">
        <f>VLOOKUP($E108,Hybrid!$1:$1048576,MATCH(DATE(AA$2,1,1),Hybrid!$A$1:$LI$1),FALSE)</f>
        <v>677.46953599999995</v>
      </c>
      <c r="AB108" s="318">
        <f>VLOOKUP($E108,Hybrid!$1:$1048576,MATCH(DATE(AB$2,1,1),Hybrid!$A$1:$LI$1),FALSE)</f>
        <v>669.15469410000003</v>
      </c>
      <c r="AC108" s="318">
        <f>VLOOKUP($E108,Hybrid!$1:$1048576,MATCH(DATE(AC$2,1,1),Hybrid!$A$1:$LI$1),FALSE)</f>
        <v>660.94493</v>
      </c>
      <c r="AD108" s="318">
        <f>VLOOKUP($E108,Hybrid!$1:$1048576,MATCH(DATE(AD$2,1,1),Hybrid!$A$1:$LI$1),FALSE)</f>
        <v>652.83886219999999</v>
      </c>
      <c r="AE108" s="318">
        <f>VLOOKUP($E108,Hybrid!$1:$1048576,MATCH(DATE(AE$2,1,1),Hybrid!$A$1:$LI$1),FALSE)</f>
        <v>644.83521810000002</v>
      </c>
      <c r="AF108" s="318">
        <f>VLOOKUP($E108,Hybrid!$1:$1048576,MATCH(DATE(AF$2,1,1),Hybrid!$A$1:$LI$1),FALSE)</f>
        <v>636.93209690000003</v>
      </c>
      <c r="AG108" s="318">
        <f>VLOOKUP($E108,Hybrid!$1:$1048576,MATCH(DATE(AG$2,1,1),Hybrid!$A$1:$LI$1),FALSE)</f>
        <v>629.12864030000003</v>
      </c>
      <c r="AH108" s="318">
        <f>VLOOKUP($E108,Hybrid!$1:$1048576,MATCH(DATE(AH$2,1,1),Hybrid!$A$1:$LI$1),FALSE)</f>
        <v>621.42367209999998</v>
      </c>
      <c r="AI108" s="318">
        <f>VLOOKUP($E108,Hybrid!$1:$1048576,MATCH(DATE(AI$2,1,1),Hybrid!$A$1:$LI$1),FALSE)</f>
        <v>613.81630689999997</v>
      </c>
      <c r="AJ108" s="318">
        <f>VLOOKUP($E108,Hybrid!$1:$1048576,MATCH(DATE(AJ$2,1,1),Hybrid!$A$1:$LI$1),FALSE)</f>
        <v>606.30588569999998</v>
      </c>
      <c r="AK108" s="318">
        <f>VLOOKUP($E108,Hybrid!$1:$1048576,MATCH(DATE(AK$2,1,1),Hybrid!$A$1:$LI$1),FALSE)</f>
        <v>598.89192209999999</v>
      </c>
      <c r="AL108" s="318">
        <f>VLOOKUP($E108,Hybrid!$1:$1048576,MATCH(DATE(AL$2,1,1),Hybrid!$A$1:$LI$1),FALSE)</f>
        <v>591.57402339999999</v>
      </c>
      <c r="AM108" s="318">
        <f>VLOOKUP($E108,Hybrid!$1:$1048576,MATCH(DATE(AM$2,1,1),Hybrid!$A$1:$LI$1),FALSE)</f>
        <v>584.35135290000005</v>
      </c>
      <c r="AN108" s="318">
        <f>VLOOKUP($E108,Hybrid!$1:$1048576,MATCH(DATE(AN$2,1,1),Hybrid!$A$1:$LI$1),FALSE)</f>
        <v>577.22281399999997</v>
      </c>
      <c r="AO108" s="318">
        <f>VLOOKUP($E108,Hybrid!$1:$1048576,MATCH(DATE(AO$2,1,1),Hybrid!$A$1:$LI$1),FALSE)</f>
        <v>570.1871443</v>
      </c>
    </row>
    <row r="109" spans="1:41" ht="15" customHeight="1" x14ac:dyDescent="0.35">
      <c r="A109" s="411"/>
      <c r="B109" s="415"/>
      <c r="C109" s="106"/>
      <c r="D109" s="106" t="s">
        <v>513</v>
      </c>
      <c r="E109" s="66" t="s">
        <v>427</v>
      </c>
      <c r="F109" s="318">
        <f>VLOOKUP($E109,Hybrid!$1:$1048576,MATCH(DATE(F$2,1,1),Hybrid!$A$1:$LI$1),FALSE)</f>
        <v>139.85209269999999</v>
      </c>
      <c r="G109" s="318">
        <f>VLOOKUP($E109,Hybrid!$1:$1048576,MATCH(DATE(G$2,1,1),Hybrid!$A$1:$LI$1),FALSE)</f>
        <v>137.955716</v>
      </c>
      <c r="H109" s="318">
        <f>VLOOKUP($E109,Hybrid!$1:$1048576,MATCH(DATE(H$2,1,1),Hybrid!$A$1:$LI$1),FALSE)</f>
        <v>136.08493569999999</v>
      </c>
      <c r="I109" s="318">
        <f>VLOOKUP($E109,Hybrid!$1:$1048576,MATCH(DATE(I$2,1,1),Hybrid!$A$1:$LI$1),FALSE)</f>
        <v>134.23904160000001</v>
      </c>
      <c r="J109" s="318">
        <f>VLOOKUP($E109,Hybrid!$1:$1048576,MATCH(DATE(J$2,1,1),Hybrid!$A$1:$LI$1),FALSE)</f>
        <v>132.41705719999999</v>
      </c>
      <c r="K109" s="318">
        <f>VLOOKUP($E109,Hybrid!$1:$1048576,MATCH(DATE(K$2,1,1),Hybrid!$A$1:$LI$1),FALSE)</f>
        <v>130.61809930000001</v>
      </c>
      <c r="L109" s="318">
        <f>VLOOKUP($E109,Hybrid!$1:$1048576,MATCH(DATE(L$2,1,1),Hybrid!$A$1:$LI$1),FALSE)</f>
        <v>128.8415018</v>
      </c>
      <c r="M109" s="318">
        <f>VLOOKUP($E109,Hybrid!$1:$1048576,MATCH(DATE(M$2,1,1),Hybrid!$A$1:$LI$1),FALSE)</f>
        <v>127.0876808</v>
      </c>
      <c r="N109" s="318">
        <f>VLOOKUP($E109,Hybrid!$1:$1048576,MATCH(DATE(N$2,1,1),Hybrid!$A$1:$LI$1),FALSE)</f>
        <v>125.3565821</v>
      </c>
      <c r="O109" s="318">
        <f>VLOOKUP($E109,Hybrid!$1:$1048576,MATCH(DATE(O$2,1,1),Hybrid!$A$1:$LI$1),FALSE)</f>
        <v>123.6480425</v>
      </c>
      <c r="P109" s="318">
        <f>VLOOKUP($E109,Hybrid!$1:$1048576,MATCH(DATE(P$2,1,1),Hybrid!$A$1:$LI$1),FALSE)</f>
        <v>121.96188480000001</v>
      </c>
      <c r="Q109" s="318">
        <f>VLOOKUP($E109,Hybrid!$1:$1048576,MATCH(DATE(Q$2,1,1),Hybrid!$A$1:$LI$1),FALSE)</f>
        <v>120.29785649999999</v>
      </c>
      <c r="R109" s="318">
        <f>VLOOKUP($E109,Hybrid!$1:$1048576,MATCH(DATE(R$2,1,1),Hybrid!$A$1:$LI$1),FALSE)</f>
        <v>118.65529979999999</v>
      </c>
      <c r="S109" s="318">
        <f>VLOOKUP($E109,Hybrid!$1:$1048576,MATCH(DATE(S$2,1,1),Hybrid!$A$1:$LI$1),FALSE)</f>
        <v>117.0339182</v>
      </c>
      <c r="T109" s="318">
        <f>VLOOKUP($E109,Hybrid!$1:$1048576,MATCH(DATE(T$2,1,1),Hybrid!$A$1:$LI$1),FALSE)</f>
        <v>115.43354979999999</v>
      </c>
      <c r="U109" s="318">
        <f>VLOOKUP($E109,Hybrid!$1:$1048576,MATCH(DATE(U$2,1,1),Hybrid!$A$1:$LI$1),FALSE)</f>
        <v>113.8540596</v>
      </c>
      <c r="V109" s="318">
        <f>VLOOKUP($E109,Hybrid!$1:$1048576,MATCH(DATE(V$2,1,1),Hybrid!$A$1:$LI$1),FALSE)</f>
        <v>112.295299</v>
      </c>
      <c r="W109" s="318">
        <f>VLOOKUP($E109,Hybrid!$1:$1048576,MATCH(DATE(W$2,1,1),Hybrid!$A$1:$LI$1),FALSE)</f>
        <v>110.7571037</v>
      </c>
      <c r="X109" s="318">
        <f>VLOOKUP($E109,Hybrid!$1:$1048576,MATCH(DATE(X$2,1,1),Hybrid!$A$1:$LI$1),FALSE)</f>
        <v>109.2393115</v>
      </c>
      <c r="Y109" s="318">
        <f>VLOOKUP($E109,Hybrid!$1:$1048576,MATCH(DATE(Y$2,1,1),Hybrid!$A$1:$LI$1),FALSE)</f>
        <v>107.7417377</v>
      </c>
      <c r="Z109" s="318">
        <f>VLOOKUP($E109,Hybrid!$1:$1048576,MATCH(DATE(Z$2,1,1),Hybrid!$A$1:$LI$1),FALSE)</f>
        <v>106.2641696</v>
      </c>
      <c r="AA109" s="318">
        <f>VLOOKUP($E109,Hybrid!$1:$1048576,MATCH(DATE(AA$2,1,1),Hybrid!$A$1:$LI$1),FALSE)</f>
        <v>104.80637729999999</v>
      </c>
      <c r="AB109" s="318">
        <f>VLOOKUP($E109,Hybrid!$1:$1048576,MATCH(DATE(AB$2,1,1),Hybrid!$A$1:$LI$1),FALSE)</f>
        <v>103.36812190000001</v>
      </c>
      <c r="AC109" s="318">
        <f>VLOOKUP($E109,Hybrid!$1:$1048576,MATCH(DATE(AC$2,1,1),Hybrid!$A$1:$LI$1),FALSE)</f>
        <v>101.9491625</v>
      </c>
      <c r="AD109" s="318">
        <f>VLOOKUP($E109,Hybrid!$1:$1048576,MATCH(DATE(AD$2,1,1),Hybrid!$A$1:$LI$1),FALSE)</f>
        <v>100.5492594</v>
      </c>
      <c r="AE109" s="318">
        <f>VLOOKUP($E109,Hybrid!$1:$1048576,MATCH(DATE(AE$2,1,1),Hybrid!$A$1:$LI$1),FALSE)</f>
        <v>99.168175259999998</v>
      </c>
      <c r="AF109" s="318">
        <f>VLOOKUP($E109,Hybrid!$1:$1048576,MATCH(DATE(AF$2,1,1),Hybrid!$A$1:$LI$1),FALSE)</f>
        <v>97.805677889999998</v>
      </c>
      <c r="AG109" s="318">
        <f>VLOOKUP($E109,Hybrid!$1:$1048576,MATCH(DATE(AG$2,1,1),Hybrid!$A$1:$LI$1),FALSE)</f>
        <v>96.461544660000001</v>
      </c>
      <c r="AH109" s="318">
        <f>VLOOKUP($E109,Hybrid!$1:$1048576,MATCH(DATE(AH$2,1,1),Hybrid!$A$1:$LI$1),FALSE)</f>
        <v>95.135552200000006</v>
      </c>
      <c r="AI109" s="318">
        <f>VLOOKUP($E109,Hybrid!$1:$1048576,MATCH(DATE(AI$2,1,1),Hybrid!$A$1:$LI$1),FALSE)</f>
        <v>93.827475089999993</v>
      </c>
      <c r="AJ109" s="318">
        <f>VLOOKUP($E109,Hybrid!$1:$1048576,MATCH(DATE(AJ$2,1,1),Hybrid!$A$1:$LI$1),FALSE)</f>
        <v>92.537087510000006</v>
      </c>
      <c r="AK109" s="318">
        <f>VLOOKUP($E109,Hybrid!$1:$1048576,MATCH(DATE(AK$2,1,1),Hybrid!$A$1:$LI$1),FALSE)</f>
        <v>91.264165210000002</v>
      </c>
      <c r="AL109" s="318">
        <f>VLOOKUP($E109,Hybrid!$1:$1048576,MATCH(DATE(AL$2,1,1),Hybrid!$A$1:$LI$1),FALSE)</f>
        <v>90.00848732</v>
      </c>
      <c r="AM109" s="318">
        <f>VLOOKUP($E109,Hybrid!$1:$1048576,MATCH(DATE(AM$2,1,1),Hybrid!$A$1:$LI$1),FALSE)</f>
        <v>88.769835299999997</v>
      </c>
      <c r="AN109" s="318">
        <f>VLOOKUP($E109,Hybrid!$1:$1048576,MATCH(DATE(AN$2,1,1),Hybrid!$A$1:$LI$1),FALSE)</f>
        <v>87.547992750000006</v>
      </c>
      <c r="AO109" s="318">
        <f>VLOOKUP($E109,Hybrid!$1:$1048576,MATCH(DATE(AO$2,1,1),Hybrid!$A$1:$LI$1),FALSE)</f>
        <v>86.342745100000002</v>
      </c>
    </row>
    <row r="110" spans="1:41" ht="15" customHeight="1" x14ac:dyDescent="0.35">
      <c r="A110" s="411"/>
      <c r="B110" s="415"/>
      <c r="C110" s="144"/>
      <c r="D110" s="107" t="s">
        <v>514</v>
      </c>
      <c r="E110" s="49" t="s">
        <v>428</v>
      </c>
      <c r="F110" s="319">
        <f>VLOOKUP($E110,Hybrid!$1:$1048576,MATCH(DATE(F$2,1,1),Hybrid!$A$1:$LI$1),FALSE)</f>
        <v>3.874567114</v>
      </c>
      <c r="G110" s="319">
        <f>VLOOKUP($E110,Hybrid!$1:$1048576,MATCH(DATE(G$2,1,1),Hybrid!$A$1:$LI$1),FALSE)</f>
        <v>3.724270674</v>
      </c>
      <c r="H110" s="319">
        <f>VLOOKUP($E110,Hybrid!$1:$1048576,MATCH(DATE(H$2,1,1),Hybrid!$A$1:$LI$1),FALSE)</f>
        <v>3.580157153</v>
      </c>
      <c r="I110" s="319">
        <f>VLOOKUP($E110,Hybrid!$1:$1048576,MATCH(DATE(I$2,1,1),Hybrid!$A$1:$LI$1),FALSE)</f>
        <v>3.4419669590000002</v>
      </c>
      <c r="J110" s="319">
        <f>VLOOKUP($E110,Hybrid!$1:$1048576,MATCH(DATE(J$2,1,1),Hybrid!$A$1:$LI$1),FALSE)</f>
        <v>3.309451438</v>
      </c>
      <c r="K110" s="319">
        <f>VLOOKUP($E110,Hybrid!$1:$1048576,MATCH(DATE(K$2,1,1),Hybrid!$A$1:$LI$1),FALSE)</f>
        <v>3.182372376</v>
      </c>
      <c r="L110" s="319">
        <f>VLOOKUP($E110,Hybrid!$1:$1048576,MATCH(DATE(L$2,1,1),Hybrid!$A$1:$LI$1),FALSE)</f>
        <v>3.0605015739999999</v>
      </c>
      <c r="M110" s="319">
        <f>VLOOKUP($E110,Hybrid!$1:$1048576,MATCH(DATE(M$2,1,1),Hybrid!$A$1:$LI$1),FALSE)</f>
        <v>2.9436204400000001</v>
      </c>
      <c r="N110" s="319">
        <f>VLOOKUP($E110,Hybrid!$1:$1048576,MATCH(DATE(N$2,1,1),Hybrid!$A$1:$LI$1),FALSE)</f>
        <v>2.8315196889999998</v>
      </c>
      <c r="O110" s="319">
        <f>VLOOKUP($E110,Hybrid!$1:$1048576,MATCH(DATE(O$2,1,1),Hybrid!$A$1:$LI$1),FALSE)</f>
        <v>2.723998903</v>
      </c>
      <c r="P110" s="319">
        <f>VLOOKUP($E110,Hybrid!$1:$1048576,MATCH(DATE(P$2,1,1),Hybrid!$A$1:$LI$1),FALSE)</f>
        <v>2.6208661480000002</v>
      </c>
      <c r="Q110" s="319">
        <f>VLOOKUP($E110,Hybrid!$1:$1048576,MATCH(DATE(Q$2,1,1),Hybrid!$A$1:$LI$1),FALSE)</f>
        <v>2.5219376050000002</v>
      </c>
      <c r="R110" s="319">
        <f>VLOOKUP($E110,Hybrid!$1:$1048576,MATCH(DATE(R$2,1,1),Hybrid!$A$1:$LI$1),FALSE)</f>
        <v>2.4270372249999999</v>
      </c>
      <c r="S110" s="319">
        <f>VLOOKUP($E110,Hybrid!$1:$1048576,MATCH(DATE(S$2,1,1),Hybrid!$A$1:$LI$1),FALSE)</f>
        <v>2.3359963600000002</v>
      </c>
      <c r="T110" s="319">
        <f>VLOOKUP($E110,Hybrid!$1:$1048576,MATCH(DATE(T$2,1,1),Hybrid!$A$1:$LI$1),FALSE)</f>
        <v>2.2486534859999998</v>
      </c>
      <c r="U110" s="319">
        <f>VLOOKUP($E110,Hybrid!$1:$1048576,MATCH(DATE(U$2,1,1),Hybrid!$A$1:$LI$1),FALSE)</f>
        <v>2.1648539119999999</v>
      </c>
      <c r="V110" s="319">
        <f>VLOOKUP($E110,Hybrid!$1:$1048576,MATCH(DATE(V$2,1,1),Hybrid!$A$1:$LI$1),FALSE)</f>
        <v>2.0844494899999999</v>
      </c>
      <c r="W110" s="319">
        <f>VLOOKUP($E110,Hybrid!$1:$1048576,MATCH(DATE(W$2,1,1),Hybrid!$A$1:$LI$1),FALSE)</f>
        <v>2.007298338</v>
      </c>
      <c r="X110" s="319">
        <f>VLOOKUP($E110,Hybrid!$1:$1048576,MATCH(DATE(X$2,1,1),Hybrid!$A$1:$LI$1),FALSE)</f>
        <v>1.933264576</v>
      </c>
      <c r="Y110" s="319">
        <f>VLOOKUP($E110,Hybrid!$1:$1048576,MATCH(DATE(Y$2,1,1),Hybrid!$A$1:$LI$1),FALSE)</f>
        <v>1.8622180660000001</v>
      </c>
      <c r="Z110" s="319">
        <f>VLOOKUP($E110,Hybrid!$1:$1048576,MATCH(DATE(Z$2,1,1),Hybrid!$A$1:$LI$1),FALSE)</f>
        <v>1.79403417</v>
      </c>
      <c r="AA110" s="319">
        <f>VLOOKUP($E110,Hybrid!$1:$1048576,MATCH(DATE(AA$2,1,1),Hybrid!$A$1:$LI$1),FALSE)</f>
        <v>1.728593515</v>
      </c>
      <c r="AB110" s="319">
        <f>VLOOKUP($E110,Hybrid!$1:$1048576,MATCH(DATE(AB$2,1,1),Hybrid!$A$1:$LI$1),FALSE)</f>
        <v>1.6657817640000001</v>
      </c>
      <c r="AC110" s="319">
        <f>VLOOKUP($E110,Hybrid!$1:$1048576,MATCH(DATE(AC$2,1,1),Hybrid!$A$1:$LI$1),FALSE)</f>
        <v>1.605489406</v>
      </c>
      <c r="AD110" s="319">
        <f>VLOOKUP($E110,Hybrid!$1:$1048576,MATCH(DATE(AD$2,1,1),Hybrid!$A$1:$LI$1),FALSE)</f>
        <v>1.547611549</v>
      </c>
      <c r="AE110" s="319">
        <f>VLOOKUP($E110,Hybrid!$1:$1048576,MATCH(DATE(AE$2,1,1),Hybrid!$A$1:$LI$1),FALSE)</f>
        <v>1.4920477240000001</v>
      </c>
      <c r="AF110" s="319">
        <f>VLOOKUP($E110,Hybrid!$1:$1048576,MATCH(DATE(AF$2,1,1),Hybrid!$A$1:$LI$1),FALSE)</f>
        <v>1.4387016969999999</v>
      </c>
      <c r="AG110" s="319">
        <f>VLOOKUP($E110,Hybrid!$1:$1048576,MATCH(DATE(AG$2,1,1),Hybrid!$A$1:$LI$1),FALSE)</f>
        <v>1.3874812940000001</v>
      </c>
      <c r="AH110" s="319">
        <f>VLOOKUP($E110,Hybrid!$1:$1048576,MATCH(DATE(AH$2,1,1),Hybrid!$A$1:$LI$1),FALSE)</f>
        <v>1.3382982240000001</v>
      </c>
      <c r="AI110" s="319">
        <f>VLOOKUP($E110,Hybrid!$1:$1048576,MATCH(DATE(AI$2,1,1),Hybrid!$A$1:$LI$1),FALSE)</f>
        <v>1.2910679190000001</v>
      </c>
      <c r="AJ110" s="319">
        <f>VLOOKUP($E110,Hybrid!$1:$1048576,MATCH(DATE(AJ$2,1,1),Hybrid!$A$1:$LI$1),FALSE)</f>
        <v>1.2457093720000001</v>
      </c>
      <c r="AK110" s="319">
        <f>VLOOKUP($E110,Hybrid!$1:$1048576,MATCH(DATE(AK$2,1,1),Hybrid!$A$1:$LI$1),FALSE)</f>
        <v>1.202144989</v>
      </c>
      <c r="AL110" s="319">
        <f>VLOOKUP($E110,Hybrid!$1:$1048576,MATCH(DATE(AL$2,1,1),Hybrid!$A$1:$LI$1),FALSE)</f>
        <v>1.160300444</v>
      </c>
      <c r="AM110" s="319">
        <f>VLOOKUP($E110,Hybrid!$1:$1048576,MATCH(DATE(AM$2,1,1),Hybrid!$A$1:$LI$1),FALSE)</f>
        <v>1.120104539</v>
      </c>
      <c r="AN110" s="319">
        <f>VLOOKUP($E110,Hybrid!$1:$1048576,MATCH(DATE(AN$2,1,1),Hybrid!$A$1:$LI$1),FALSE)</f>
        <v>1.0814890749999999</v>
      </c>
      <c r="AO110" s="319">
        <f>VLOOKUP($E110,Hybrid!$1:$1048576,MATCH(DATE(AO$2,1,1),Hybrid!$A$1:$LI$1),FALSE)</f>
        <v>1.0443887220000001</v>
      </c>
    </row>
    <row r="111" spans="1:41" s="92" customFormat="1" ht="15" customHeight="1" x14ac:dyDescent="0.35">
      <c r="A111" s="411"/>
      <c r="B111" s="415"/>
      <c r="C111" s="105" t="s">
        <v>515</v>
      </c>
      <c r="D111" s="105"/>
      <c r="E111" s="75" t="s">
        <v>429</v>
      </c>
      <c r="F111" s="317">
        <f>VLOOKUP($E111,Hybrid!$1:$1048576,MATCH(DATE(F$2,1,1),Hybrid!$A$1:$LI$1),FALSE)</f>
        <v>2457.4699179999998</v>
      </c>
      <c r="G111" s="317">
        <f>VLOOKUP($E111,Hybrid!$1:$1048576,MATCH(DATE(G$2,1,1),Hybrid!$A$1:$LI$1),FALSE)</f>
        <v>2465.7263739999999</v>
      </c>
      <c r="H111" s="317">
        <f>VLOOKUP($E111,Hybrid!$1:$1048576,MATCH(DATE(H$2,1,1),Hybrid!$A$1:$LI$1),FALSE)</f>
        <v>2476.5081070000001</v>
      </c>
      <c r="I111" s="317">
        <f>VLOOKUP($E111,Hybrid!$1:$1048576,MATCH(DATE(I$2,1,1),Hybrid!$A$1:$LI$1),FALSE)</f>
        <v>2487.3369849999999</v>
      </c>
      <c r="J111" s="317">
        <f>VLOOKUP($E111,Hybrid!$1:$1048576,MATCH(DATE(J$2,1,1),Hybrid!$A$1:$LI$1),FALSE)</f>
        <v>2498.2132139999999</v>
      </c>
      <c r="K111" s="317">
        <f>VLOOKUP($E111,Hybrid!$1:$1048576,MATCH(DATE(K$2,1,1),Hybrid!$A$1:$LI$1),FALSE)</f>
        <v>2509.1370000000002</v>
      </c>
      <c r="L111" s="317">
        <f>VLOOKUP($E111,Hybrid!$1:$1048576,MATCH(DATE(L$2,1,1),Hybrid!$A$1:$LI$1),FALSE)</f>
        <v>2517.7067900000002</v>
      </c>
      <c r="M111" s="317">
        <f>VLOOKUP($E111,Hybrid!$1:$1048576,MATCH(DATE(M$2,1,1),Hybrid!$A$1:$LI$1),FALSE)</f>
        <v>2526.3058489999999</v>
      </c>
      <c r="N111" s="317">
        <f>VLOOKUP($E111,Hybrid!$1:$1048576,MATCH(DATE(N$2,1,1),Hybrid!$A$1:$LI$1),FALSE)</f>
        <v>2534.9342769999998</v>
      </c>
      <c r="O111" s="317">
        <f>VLOOKUP($E111,Hybrid!$1:$1048576,MATCH(DATE(O$2,1,1),Hybrid!$A$1:$LI$1),FALSE)</f>
        <v>2543.5921760000001</v>
      </c>
      <c r="P111" s="317">
        <f>VLOOKUP($E111,Hybrid!$1:$1048576,MATCH(DATE(P$2,1,1),Hybrid!$A$1:$LI$1),FALSE)</f>
        <v>2556.271882</v>
      </c>
      <c r="Q111" s="317">
        <f>VLOOKUP($E111,Hybrid!$1:$1048576,MATCH(DATE(Q$2,1,1),Hybrid!$A$1:$LI$1),FALSE)</f>
        <v>2565.002657</v>
      </c>
      <c r="R111" s="317">
        <f>VLOOKUP($E111,Hybrid!$1:$1048576,MATCH(DATE(R$2,1,1),Hybrid!$A$1:$LI$1),FALSE)</f>
        <v>2573.7632520000002</v>
      </c>
      <c r="S111" s="317">
        <f>VLOOKUP($E111,Hybrid!$1:$1048576,MATCH(DATE(S$2,1,1),Hybrid!$A$1:$LI$1),FALSE)</f>
        <v>2582.5537690000001</v>
      </c>
      <c r="T111" s="317">
        <f>VLOOKUP($E111,Hybrid!$1:$1048576,MATCH(DATE(T$2,1,1),Hybrid!$A$1:$LI$1),FALSE)</f>
        <v>2591.3743079999999</v>
      </c>
      <c r="U111" s="317">
        <f>VLOOKUP($E111,Hybrid!$1:$1048576,MATCH(DATE(U$2,1,1),Hybrid!$A$1:$LI$1),FALSE)</f>
        <v>2600.2249740000002</v>
      </c>
      <c r="V111" s="317">
        <f>VLOOKUP($E111,Hybrid!$1:$1048576,MATCH(DATE(V$2,1,1),Hybrid!$A$1:$LI$1),FALSE)</f>
        <v>2609.1058680000001</v>
      </c>
      <c r="W111" s="317">
        <f>VLOOKUP($E111,Hybrid!$1:$1048576,MATCH(DATE(W$2,1,1),Hybrid!$A$1:$LI$1),FALSE)</f>
        <v>2618.0170950000002</v>
      </c>
      <c r="X111" s="317">
        <f>VLOOKUP($E111,Hybrid!$1:$1048576,MATCH(DATE(X$2,1,1),Hybrid!$A$1:$LI$1),FALSE)</f>
        <v>2626.9587569999999</v>
      </c>
      <c r="Y111" s="317">
        <f>VLOOKUP($E111,Hybrid!$1:$1048576,MATCH(DATE(Y$2,1,1),Hybrid!$A$1:$LI$1),FALSE)</f>
        <v>2635.9309589999998</v>
      </c>
      <c r="Z111" s="317">
        <f>VLOOKUP($E111,Hybrid!$1:$1048576,MATCH(DATE(Z$2,1,1),Hybrid!$A$1:$LI$1),FALSE)</f>
        <v>2642.2911909999998</v>
      </c>
      <c r="AA111" s="317">
        <f>VLOOKUP($E111,Hybrid!$1:$1048576,MATCH(DATE(AA$2,1,1),Hybrid!$A$1:$LI$1),FALSE)</f>
        <v>2651.31576</v>
      </c>
      <c r="AB111" s="317">
        <f>VLOOKUP($E111,Hybrid!$1:$1048576,MATCH(DATE(AB$2,1,1),Hybrid!$A$1:$LI$1),FALSE)</f>
        <v>2660.3711509999998</v>
      </c>
      <c r="AC111" s="317">
        <f>VLOOKUP($E111,Hybrid!$1:$1048576,MATCH(DATE(AC$2,1,1),Hybrid!$A$1:$LI$1),FALSE)</f>
        <v>2669.4574710000002</v>
      </c>
      <c r="AD111" s="317">
        <f>VLOOKUP($E111,Hybrid!$1:$1048576,MATCH(DATE(AD$2,1,1),Hybrid!$A$1:$LI$1),FALSE)</f>
        <v>2678.5748239999998</v>
      </c>
      <c r="AE111" s="317">
        <f>VLOOKUP($E111,Hybrid!$1:$1048576,MATCH(DATE(AE$2,1,1),Hybrid!$A$1:$LI$1),FALSE)</f>
        <v>2680.5096619999999</v>
      </c>
      <c r="AF111" s="317">
        <f>VLOOKUP($E111,Hybrid!$1:$1048576,MATCH(DATE(AF$2,1,1),Hybrid!$A$1:$LI$1),FALSE)</f>
        <v>2686.2769170000001</v>
      </c>
      <c r="AG111" s="317">
        <f>VLOOKUP($E111,Hybrid!$1:$1048576,MATCH(DATE(AG$2,1,1),Hybrid!$A$1:$LI$1),FALSE)</f>
        <v>2692.0565799999999</v>
      </c>
      <c r="AH111" s="317">
        <f>VLOOKUP($E111,Hybrid!$1:$1048576,MATCH(DATE(AH$2,1,1),Hybrid!$A$1:$LI$1),FALSE)</f>
        <v>2697.8486790000002</v>
      </c>
      <c r="AI111" s="317">
        <f>VLOOKUP($E111,Hybrid!$1:$1048576,MATCH(DATE(AI$2,1,1),Hybrid!$A$1:$LI$1),FALSE)</f>
        <v>2703.6532390000002</v>
      </c>
      <c r="AJ111" s="317">
        <f>VLOOKUP($E111,Hybrid!$1:$1048576,MATCH(DATE(AJ$2,1,1),Hybrid!$A$1:$LI$1),FALSE)</f>
        <v>2709.4702889999999</v>
      </c>
      <c r="AK111" s="317">
        <f>VLOOKUP($E111,Hybrid!$1:$1048576,MATCH(DATE(AK$2,1,1),Hybrid!$A$1:$LI$1),FALSE)</f>
        <v>2715.2998539999999</v>
      </c>
      <c r="AL111" s="317">
        <f>VLOOKUP($E111,Hybrid!$1:$1048576,MATCH(DATE(AL$2,1,1),Hybrid!$A$1:$LI$1),FALSE)</f>
        <v>2721.1419609999998</v>
      </c>
      <c r="AM111" s="317">
        <f>VLOOKUP($E111,Hybrid!$1:$1048576,MATCH(DATE(AM$2,1,1),Hybrid!$A$1:$LI$1),FALSE)</f>
        <v>2726.9966380000001</v>
      </c>
      <c r="AN111" s="317">
        <f>VLOOKUP($E111,Hybrid!$1:$1048576,MATCH(DATE(AN$2,1,1),Hybrid!$A$1:$LI$1),FALSE)</f>
        <v>2732.8639119999998</v>
      </c>
      <c r="AO111" s="317">
        <f>VLOOKUP($E111,Hybrid!$1:$1048576,MATCH(DATE(AO$2,1,1),Hybrid!$A$1:$LI$1),FALSE)</f>
        <v>2738.7438099999999</v>
      </c>
    </row>
    <row r="112" spans="1:41" ht="15" customHeight="1" x14ac:dyDescent="0.35">
      <c r="A112" s="411"/>
      <c r="B112" s="415"/>
      <c r="C112" s="106"/>
      <c r="D112" s="106" t="s">
        <v>508</v>
      </c>
      <c r="E112" s="66" t="s">
        <v>430</v>
      </c>
      <c r="F112" s="318">
        <f>VLOOKUP($E112,Hybrid!$1:$1048576,MATCH(DATE(F$2,1,1),Hybrid!$A$1:$LI$1),FALSE)</f>
        <v>3.476542051</v>
      </c>
      <c r="G112" s="318">
        <f>VLOOKUP($E112,Hybrid!$1:$1048576,MATCH(DATE(G$2,1,1),Hybrid!$A$1:$LI$1),FALSE)</f>
        <v>5.6242647989999996</v>
      </c>
      <c r="H112" s="318">
        <f>VLOOKUP($E112,Hybrid!$1:$1048576,MATCH(DATE(H$2,1,1),Hybrid!$A$1:$LI$1),FALSE)</f>
        <v>7.7950809259999998</v>
      </c>
      <c r="I112" s="318">
        <f>VLOOKUP($E112,Hybrid!$1:$1048576,MATCH(DATE(I$2,1,1),Hybrid!$A$1:$LI$1),FALSE)</f>
        <v>9.9485710750000003</v>
      </c>
      <c r="J112" s="318">
        <f>VLOOKUP($E112,Hybrid!$1:$1048576,MATCH(DATE(J$2,1,1),Hybrid!$A$1:$LI$1),FALSE)</f>
        <v>12.08607125</v>
      </c>
      <c r="K112" s="318">
        <f>VLOOKUP($E112,Hybrid!$1:$1048576,MATCH(DATE(K$2,1,1),Hybrid!$A$1:$LI$1),FALSE)</f>
        <v>14.22289031</v>
      </c>
      <c r="L112" s="318">
        <f>VLOOKUP($E112,Hybrid!$1:$1048576,MATCH(DATE(L$2,1,1),Hybrid!$A$1:$LI$1),FALSE)</f>
        <v>16.330099279999999</v>
      </c>
      <c r="M112" s="318">
        <f>VLOOKUP($E112,Hybrid!$1:$1048576,MATCH(DATE(M$2,1,1),Hybrid!$A$1:$LI$1),FALSE)</f>
        <v>18.413477019999998</v>
      </c>
      <c r="N112" s="318">
        <f>VLOOKUP($E112,Hybrid!$1:$1048576,MATCH(DATE(N$2,1,1),Hybrid!$A$1:$LI$1),FALSE)</f>
        <v>20.47551133</v>
      </c>
      <c r="O112" s="318">
        <f>VLOOKUP($E112,Hybrid!$1:$1048576,MATCH(DATE(O$2,1,1),Hybrid!$A$1:$LI$1),FALSE)</f>
        <v>22.51725403</v>
      </c>
      <c r="P112" s="318">
        <f>VLOOKUP($E112,Hybrid!$1:$1048576,MATCH(DATE(P$2,1,1),Hybrid!$A$1:$LI$1),FALSE)</f>
        <v>24.579495529999999</v>
      </c>
      <c r="Q112" s="318">
        <f>VLOOKUP($E112,Hybrid!$1:$1048576,MATCH(DATE(Q$2,1,1),Hybrid!$A$1:$LI$1),FALSE)</f>
        <v>26.58272633</v>
      </c>
      <c r="R112" s="318">
        <f>VLOOKUP($E112,Hybrid!$1:$1048576,MATCH(DATE(R$2,1,1),Hybrid!$A$1:$LI$1),FALSE)</f>
        <v>28.565935060000001</v>
      </c>
      <c r="S112" s="318">
        <f>VLOOKUP($E112,Hybrid!$1:$1048576,MATCH(DATE(S$2,1,1),Hybrid!$A$1:$LI$1),FALSE)</f>
        <v>30.52895444</v>
      </c>
      <c r="T112" s="318">
        <f>VLOOKUP($E112,Hybrid!$1:$1048576,MATCH(DATE(T$2,1,1),Hybrid!$A$1:$LI$1),FALSE)</f>
        <v>32.472115879999997</v>
      </c>
      <c r="U112" s="318">
        <f>VLOOKUP($E112,Hybrid!$1:$1048576,MATCH(DATE(U$2,1,1),Hybrid!$A$1:$LI$1),FALSE)</f>
        <v>34.395973529999999</v>
      </c>
      <c r="V112" s="318">
        <f>VLOOKUP($E112,Hybrid!$1:$1048576,MATCH(DATE(V$2,1,1),Hybrid!$A$1:$LI$1),FALSE)</f>
        <v>36.301138090000002</v>
      </c>
      <c r="W112" s="318">
        <f>VLOOKUP($E112,Hybrid!$1:$1048576,MATCH(DATE(W$2,1,1),Hybrid!$A$1:$LI$1),FALSE)</f>
        <v>38.188233269999998</v>
      </c>
      <c r="X112" s="318">
        <f>VLOOKUP($E112,Hybrid!$1:$1048576,MATCH(DATE(X$2,1,1),Hybrid!$A$1:$LI$1),FALSE)</f>
        <v>40.057660720000001</v>
      </c>
      <c r="Y112" s="318">
        <f>VLOOKUP($E112,Hybrid!$1:$1048576,MATCH(DATE(Y$2,1,1),Hybrid!$A$1:$LI$1),FALSE)</f>
        <v>41.909567320000001</v>
      </c>
      <c r="Z112" s="318">
        <f>VLOOKUP($E112,Hybrid!$1:$1048576,MATCH(DATE(Z$2,1,1),Hybrid!$A$1:$LI$1),FALSE)</f>
        <v>43.717538279999999</v>
      </c>
      <c r="AA112" s="318">
        <f>VLOOKUP($E112,Hybrid!$1:$1048576,MATCH(DATE(AA$2,1,1),Hybrid!$A$1:$LI$1),FALSE)</f>
        <v>45.534332149999997</v>
      </c>
      <c r="AB112" s="318">
        <f>VLOOKUP($E112,Hybrid!$1:$1048576,MATCH(DATE(AB$2,1,1),Hybrid!$A$1:$LI$1),FALSE)</f>
        <v>47.333634549999999</v>
      </c>
      <c r="AC112" s="318">
        <f>VLOOKUP($E112,Hybrid!$1:$1048576,MATCH(DATE(AC$2,1,1),Hybrid!$A$1:$LI$1),FALSE)</f>
        <v>49.115556310000002</v>
      </c>
      <c r="AD112" s="318">
        <f>VLOOKUP($E112,Hybrid!$1:$1048576,MATCH(DATE(AD$2,1,1),Hybrid!$A$1:$LI$1),FALSE)</f>
        <v>50.880288190000002</v>
      </c>
      <c r="AE112" s="318">
        <f>VLOOKUP($E112,Hybrid!$1:$1048576,MATCH(DATE(AE$2,1,1),Hybrid!$A$1:$LI$1),FALSE)</f>
        <v>52.55595469</v>
      </c>
      <c r="AF112" s="318">
        <f>VLOOKUP($E112,Hybrid!$1:$1048576,MATCH(DATE(AF$2,1,1),Hybrid!$A$1:$LI$1),FALSE)</f>
        <v>54.252938640000004</v>
      </c>
      <c r="AG112" s="318">
        <f>VLOOKUP($E112,Hybrid!$1:$1048576,MATCH(DATE(AG$2,1,1),Hybrid!$A$1:$LI$1),FALSE)</f>
        <v>55.93293654</v>
      </c>
      <c r="AH112" s="318">
        <f>VLOOKUP($E112,Hybrid!$1:$1048576,MATCH(DATE(AH$2,1,1),Hybrid!$A$1:$LI$1),FALSE)</f>
        <v>57.595901179999998</v>
      </c>
      <c r="AI112" s="318">
        <f>VLOOKUP($E112,Hybrid!$1:$1048576,MATCH(DATE(AI$2,1,1),Hybrid!$A$1:$LI$1),FALSE)</f>
        <v>59.242147119999998</v>
      </c>
      <c r="AJ112" s="318">
        <f>VLOOKUP($E112,Hybrid!$1:$1048576,MATCH(DATE(AJ$2,1,1),Hybrid!$A$1:$LI$1),FALSE)</f>
        <v>60.872262390000003</v>
      </c>
      <c r="AK112" s="318">
        <f>VLOOKUP($E112,Hybrid!$1:$1048576,MATCH(DATE(AK$2,1,1),Hybrid!$A$1:$LI$1),FALSE)</f>
        <v>62.486907000000002</v>
      </c>
      <c r="AL112" s="318">
        <f>VLOOKUP($E112,Hybrid!$1:$1048576,MATCH(DATE(AL$2,1,1),Hybrid!$A$1:$LI$1),FALSE)</f>
        <v>64.086664170000006</v>
      </c>
      <c r="AM112" s="318">
        <f>VLOOKUP($E112,Hybrid!$1:$1048576,MATCH(DATE(AM$2,1,1),Hybrid!$A$1:$LI$1),FALSE)</f>
        <v>65.671982779999993</v>
      </c>
      <c r="AN112" s="318">
        <f>VLOOKUP($E112,Hybrid!$1:$1048576,MATCH(DATE(AN$2,1,1),Hybrid!$A$1:$LI$1),FALSE)</f>
        <v>67.243188450000005</v>
      </c>
      <c r="AO112" s="318">
        <f>VLOOKUP($E112,Hybrid!$1:$1048576,MATCH(DATE(AO$2,1,1),Hybrid!$A$1:$LI$1),FALSE)</f>
        <v>68.800506540000001</v>
      </c>
    </row>
    <row r="113" spans="1:41" ht="15" customHeight="1" x14ac:dyDescent="0.35">
      <c r="A113" s="411"/>
      <c r="B113" s="415"/>
      <c r="C113" s="106"/>
      <c r="D113" s="106" t="s">
        <v>509</v>
      </c>
      <c r="E113" s="66" t="s">
        <v>431</v>
      </c>
      <c r="F113" s="318">
        <f>VLOOKUP($E113,Hybrid!$1:$1048576,MATCH(DATE(F$2,1,1),Hybrid!$A$1:$LI$1),FALSE)</f>
        <v>68.80476281</v>
      </c>
      <c r="G113" s="318">
        <f>VLOOKUP($E113,Hybrid!$1:$1048576,MATCH(DATE(G$2,1,1),Hybrid!$A$1:$LI$1),FALSE)</f>
        <v>77.375695750000006</v>
      </c>
      <c r="H113" s="318">
        <f>VLOOKUP($E113,Hybrid!$1:$1048576,MATCH(DATE(H$2,1,1),Hybrid!$A$1:$LI$1),FALSE)</f>
        <v>86.624123220000001</v>
      </c>
      <c r="I113" s="318">
        <f>VLOOKUP($E113,Hybrid!$1:$1048576,MATCH(DATE(I$2,1,1),Hybrid!$A$1:$LI$1),FALSE)</f>
        <v>95.931676400000001</v>
      </c>
      <c r="J113" s="318">
        <f>VLOOKUP($E113,Hybrid!$1:$1048576,MATCH(DATE(J$2,1,1),Hybrid!$A$1:$LI$1),FALSE)</f>
        <v>105.26839649999999</v>
      </c>
      <c r="K113" s="318">
        <f>VLOOKUP($E113,Hybrid!$1:$1048576,MATCH(DATE(K$2,1,1),Hybrid!$A$1:$LI$1),FALSE)</f>
        <v>114.5399979</v>
      </c>
      <c r="L113" s="318">
        <f>VLOOKUP($E113,Hybrid!$1:$1048576,MATCH(DATE(L$2,1,1),Hybrid!$A$1:$LI$1),FALSE)</f>
        <v>123.0735093</v>
      </c>
      <c r="M113" s="318">
        <f>VLOOKUP($E113,Hybrid!$1:$1048576,MATCH(DATE(M$2,1,1),Hybrid!$A$1:$LI$1),FALSE)</f>
        <v>131.51966999999999</v>
      </c>
      <c r="N113" s="318">
        <f>VLOOKUP($E113,Hybrid!$1:$1048576,MATCH(DATE(N$2,1,1),Hybrid!$A$1:$LI$1),FALSE)</f>
        <v>139.8952797</v>
      </c>
      <c r="O113" s="318">
        <f>VLOOKUP($E113,Hybrid!$1:$1048576,MATCH(DATE(O$2,1,1),Hybrid!$A$1:$LI$1),FALSE)</f>
        <v>148.20985580000001</v>
      </c>
      <c r="P113" s="318">
        <f>VLOOKUP($E113,Hybrid!$1:$1048576,MATCH(DATE(P$2,1,1),Hybrid!$A$1:$LI$1),FALSE)</f>
        <v>157.50641289999999</v>
      </c>
      <c r="Q113" s="318">
        <f>VLOOKUP($E113,Hybrid!$1:$1048576,MATCH(DATE(Q$2,1,1),Hybrid!$A$1:$LI$1),FALSE)</f>
        <v>165.71225129999999</v>
      </c>
      <c r="R113" s="318">
        <f>VLOOKUP($E113,Hybrid!$1:$1048576,MATCH(DATE(R$2,1,1),Hybrid!$A$1:$LI$1),FALSE)</f>
        <v>173.8549275</v>
      </c>
      <c r="S113" s="318">
        <f>VLOOKUP($E113,Hybrid!$1:$1048576,MATCH(DATE(S$2,1,1),Hybrid!$A$1:$LI$1),FALSE)</f>
        <v>181.9331038</v>
      </c>
      <c r="T113" s="318">
        <f>VLOOKUP($E113,Hybrid!$1:$1048576,MATCH(DATE(T$2,1,1),Hybrid!$A$1:$LI$1),FALSE)</f>
        <v>189.94900229999999</v>
      </c>
      <c r="U113" s="318">
        <f>VLOOKUP($E113,Hybrid!$1:$1048576,MATCH(DATE(U$2,1,1),Hybrid!$A$1:$LI$1),FALSE)</f>
        <v>197.9063822</v>
      </c>
      <c r="V113" s="318">
        <f>VLOOKUP($E113,Hybrid!$1:$1048576,MATCH(DATE(V$2,1,1),Hybrid!$A$1:$LI$1),FALSE)</f>
        <v>205.80928209999999</v>
      </c>
      <c r="W113" s="318">
        <f>VLOOKUP($E113,Hybrid!$1:$1048576,MATCH(DATE(W$2,1,1),Hybrid!$A$1:$LI$1),FALSE)</f>
        <v>213.66142640000001</v>
      </c>
      <c r="X113" s="318">
        <f>VLOOKUP($E113,Hybrid!$1:$1048576,MATCH(DATE(X$2,1,1),Hybrid!$A$1:$LI$1),FALSE)</f>
        <v>221.4655061</v>
      </c>
      <c r="Y113" s="318">
        <f>VLOOKUP($E113,Hybrid!$1:$1048576,MATCH(DATE(Y$2,1,1),Hybrid!$A$1:$LI$1),FALSE)</f>
        <v>229.22299670000001</v>
      </c>
      <c r="Z113" s="318">
        <f>VLOOKUP($E113,Hybrid!$1:$1048576,MATCH(DATE(Z$2,1,1),Hybrid!$A$1:$LI$1),FALSE)</f>
        <v>236.24747909999999</v>
      </c>
      <c r="AA113" s="318">
        <f>VLOOKUP($E113,Hybrid!$1:$1048576,MATCH(DATE(AA$2,1,1),Hybrid!$A$1:$LI$1),FALSE)</f>
        <v>243.91126750000001</v>
      </c>
      <c r="AB113" s="318">
        <f>VLOOKUP($E113,Hybrid!$1:$1048576,MATCH(DATE(AB$2,1,1),Hybrid!$A$1:$LI$1),FALSE)</f>
        <v>251.5296706</v>
      </c>
      <c r="AC113" s="318">
        <f>VLOOKUP($E113,Hybrid!$1:$1048576,MATCH(DATE(AC$2,1,1),Hybrid!$A$1:$LI$1),FALSE)</f>
        <v>259.10303299999998</v>
      </c>
      <c r="AD113" s="318">
        <f>VLOOKUP($E113,Hybrid!$1:$1048576,MATCH(DATE(AD$2,1,1),Hybrid!$A$1:$LI$1),FALSE)</f>
        <v>266.63180970000002</v>
      </c>
      <c r="AE113" s="318">
        <f>VLOOKUP($E113,Hybrid!$1:$1048576,MATCH(DATE(AE$2,1,1),Hybrid!$A$1:$LI$1),FALSE)</f>
        <v>272.24097260000002</v>
      </c>
      <c r="AF113" s="318">
        <f>VLOOKUP($E113,Hybrid!$1:$1048576,MATCH(DATE(AF$2,1,1),Hybrid!$A$1:$LI$1),FALSE)</f>
        <v>278.79588150000001</v>
      </c>
      <c r="AG113" s="318">
        <f>VLOOKUP($E113,Hybrid!$1:$1048576,MATCH(DATE(AG$2,1,1),Hybrid!$A$1:$LI$1),FALSE)</f>
        <v>285.30469010000002</v>
      </c>
      <c r="AH113" s="318">
        <f>VLOOKUP($E113,Hybrid!$1:$1048576,MATCH(DATE(AH$2,1,1),Hybrid!$A$1:$LI$1),FALSE)</f>
        <v>291.76805789999997</v>
      </c>
      <c r="AI113" s="318">
        <f>VLOOKUP($E113,Hybrid!$1:$1048576,MATCH(DATE(AI$2,1,1),Hybrid!$A$1:$LI$1),FALSE)</f>
        <v>298.18668430000002</v>
      </c>
      <c r="AJ113" s="318">
        <f>VLOOKUP($E113,Hybrid!$1:$1048576,MATCH(DATE(AJ$2,1,1),Hybrid!$A$1:$LI$1),FALSE)</f>
        <v>304.5612668</v>
      </c>
      <c r="AK113" s="318">
        <f>VLOOKUP($E113,Hybrid!$1:$1048576,MATCH(DATE(AK$2,1,1),Hybrid!$A$1:$LI$1),FALSE)</f>
        <v>310.8922695</v>
      </c>
      <c r="AL113" s="318">
        <f>VLOOKUP($E113,Hybrid!$1:$1048576,MATCH(DATE(AL$2,1,1),Hybrid!$A$1:$LI$1),FALSE)</f>
        <v>317.17984419999999</v>
      </c>
      <c r="AM113" s="318">
        <f>VLOOKUP($E113,Hybrid!$1:$1048576,MATCH(DATE(AM$2,1,1),Hybrid!$A$1:$LI$1),FALSE)</f>
        <v>323.42391700000002</v>
      </c>
      <c r="AN113" s="318">
        <f>VLOOKUP($E113,Hybrid!$1:$1048576,MATCH(DATE(AN$2,1,1),Hybrid!$A$1:$LI$1),FALSE)</f>
        <v>329.62434589999998</v>
      </c>
      <c r="AO113" s="318">
        <f>VLOOKUP($E113,Hybrid!$1:$1048576,MATCH(DATE(AO$2,1,1),Hybrid!$A$1:$LI$1),FALSE)</f>
        <v>335.78106910000002</v>
      </c>
    </row>
    <row r="114" spans="1:41" ht="15" customHeight="1" x14ac:dyDescent="0.35">
      <c r="A114" s="411"/>
      <c r="B114" s="415"/>
      <c r="C114" s="106"/>
      <c r="D114" s="106" t="s">
        <v>510</v>
      </c>
      <c r="E114" s="66" t="s">
        <v>432</v>
      </c>
      <c r="F114" s="318">
        <f>VLOOKUP($E114,Hybrid!$1:$1048576,MATCH(DATE(F$2,1,1),Hybrid!$A$1:$LI$1),FALSE)</f>
        <v>408.28039699999999</v>
      </c>
      <c r="G114" s="318">
        <f>VLOOKUP($E114,Hybrid!$1:$1048576,MATCH(DATE(G$2,1,1),Hybrid!$A$1:$LI$1),FALSE)</f>
        <v>425.55499359999999</v>
      </c>
      <c r="H114" s="318">
        <f>VLOOKUP($E114,Hybrid!$1:$1048576,MATCH(DATE(H$2,1,1),Hybrid!$A$1:$LI$1),FALSE)</f>
        <v>444.46880149999998</v>
      </c>
      <c r="I114" s="318">
        <f>VLOOKUP($E114,Hybrid!$1:$1048576,MATCH(DATE(I$2,1,1),Hybrid!$A$1:$LI$1),FALSE)</f>
        <v>463.25890629999998</v>
      </c>
      <c r="J114" s="318">
        <f>VLOOKUP($E114,Hybrid!$1:$1048576,MATCH(DATE(J$2,1,1),Hybrid!$A$1:$LI$1),FALSE)</f>
        <v>481.89659069999999</v>
      </c>
      <c r="K114" s="318">
        <f>VLOOKUP($E114,Hybrid!$1:$1048576,MATCH(DATE(K$2,1,1),Hybrid!$A$1:$LI$1),FALSE)</f>
        <v>500.36970760000003</v>
      </c>
      <c r="L114" s="318">
        <f>VLOOKUP($E114,Hybrid!$1:$1048576,MATCH(DATE(L$2,1,1),Hybrid!$A$1:$LI$1),FALSE)</f>
        <v>516.98725390000004</v>
      </c>
      <c r="M114" s="318">
        <f>VLOOKUP($E114,Hybrid!$1:$1048576,MATCH(DATE(M$2,1,1),Hybrid!$A$1:$LI$1),FALSE)</f>
        <v>533.54354220000005</v>
      </c>
      <c r="N114" s="318">
        <f>VLOOKUP($E114,Hybrid!$1:$1048576,MATCH(DATE(N$2,1,1),Hybrid!$A$1:$LI$1),FALSE)</f>
        <v>550.02673230000005</v>
      </c>
      <c r="O114" s="318">
        <f>VLOOKUP($E114,Hybrid!$1:$1048576,MATCH(DATE(O$2,1,1),Hybrid!$A$1:$LI$1),FALSE)</f>
        <v>566.4340105</v>
      </c>
      <c r="P114" s="318">
        <f>VLOOKUP($E114,Hybrid!$1:$1048576,MATCH(DATE(P$2,1,1),Hybrid!$A$1:$LI$1),FALSE)</f>
        <v>585.67806810000002</v>
      </c>
      <c r="Q114" s="318">
        <f>VLOOKUP($E114,Hybrid!$1:$1048576,MATCH(DATE(Q$2,1,1),Hybrid!$A$1:$LI$1),FALSE)</f>
        <v>601.94204420000005</v>
      </c>
      <c r="R114" s="318">
        <f>VLOOKUP($E114,Hybrid!$1:$1048576,MATCH(DATE(R$2,1,1),Hybrid!$A$1:$LI$1),FALSE)</f>
        <v>618.14092730000004</v>
      </c>
      <c r="S114" s="318">
        <f>VLOOKUP($E114,Hybrid!$1:$1048576,MATCH(DATE(S$2,1,1),Hybrid!$A$1:$LI$1),FALSE)</f>
        <v>634.27759619999995</v>
      </c>
      <c r="T114" s="318">
        <f>VLOOKUP($E114,Hybrid!$1:$1048576,MATCH(DATE(T$2,1,1),Hybrid!$A$1:$LI$1),FALSE)</f>
        <v>650.35107089999997</v>
      </c>
      <c r="U114" s="318">
        <f>VLOOKUP($E114,Hybrid!$1:$1048576,MATCH(DATE(U$2,1,1),Hybrid!$A$1:$LI$1),FALSE)</f>
        <v>666.35892960000001</v>
      </c>
      <c r="V114" s="318">
        <f>VLOOKUP($E114,Hybrid!$1:$1048576,MATCH(DATE(V$2,1,1),Hybrid!$A$1:$LI$1),FALSE)</f>
        <v>682.29867209999998</v>
      </c>
      <c r="W114" s="318">
        <f>VLOOKUP($E114,Hybrid!$1:$1048576,MATCH(DATE(W$2,1,1),Hybrid!$A$1:$LI$1),FALSE)</f>
        <v>698.16826749999996</v>
      </c>
      <c r="X114" s="318">
        <f>VLOOKUP($E114,Hybrid!$1:$1048576,MATCH(DATE(X$2,1,1),Hybrid!$A$1:$LI$1),FALSE)</f>
        <v>713.96664840000005</v>
      </c>
      <c r="Y114" s="318">
        <f>VLOOKUP($E114,Hybrid!$1:$1048576,MATCH(DATE(Y$2,1,1),Hybrid!$A$1:$LI$1),FALSE)</f>
        <v>729.69394639999996</v>
      </c>
      <c r="Z114" s="318">
        <f>VLOOKUP($E114,Hybrid!$1:$1048576,MATCH(DATE(Z$2,1,1),Hybrid!$A$1:$LI$1),FALSE)</f>
        <v>743.42198459999997</v>
      </c>
      <c r="AA114" s="318">
        <f>VLOOKUP($E114,Hybrid!$1:$1048576,MATCH(DATE(AA$2,1,1),Hybrid!$A$1:$LI$1),FALSE)</f>
        <v>759.00395289999994</v>
      </c>
      <c r="AB114" s="318">
        <f>VLOOKUP($E114,Hybrid!$1:$1048576,MATCH(DATE(AB$2,1,1),Hybrid!$A$1:$LI$1),FALSE)</f>
        <v>774.5182198</v>
      </c>
      <c r="AC114" s="318">
        <f>VLOOKUP($E114,Hybrid!$1:$1048576,MATCH(DATE(AC$2,1,1),Hybrid!$A$1:$LI$1),FALSE)</f>
        <v>789.96583239999995</v>
      </c>
      <c r="AD114" s="318">
        <f>VLOOKUP($E114,Hybrid!$1:$1048576,MATCH(DATE(AD$2,1,1),Hybrid!$A$1:$LI$1),FALSE)</f>
        <v>805.34762309999996</v>
      </c>
      <c r="AE114" s="318">
        <f>VLOOKUP($E114,Hybrid!$1:$1048576,MATCH(DATE(AE$2,1,1),Hybrid!$A$1:$LI$1),FALSE)</f>
        <v>815.39826359999995</v>
      </c>
      <c r="AF114" s="318">
        <f>VLOOKUP($E114,Hybrid!$1:$1048576,MATCH(DATE(AF$2,1,1),Hybrid!$A$1:$LI$1),FALSE)</f>
        <v>828.15923910000004</v>
      </c>
      <c r="AG114" s="318">
        <f>VLOOKUP($E114,Hybrid!$1:$1048576,MATCH(DATE(AG$2,1,1),Hybrid!$A$1:$LI$1),FALSE)</f>
        <v>840.83982690000005</v>
      </c>
      <c r="AH114" s="318">
        <f>VLOOKUP($E114,Hybrid!$1:$1048576,MATCH(DATE(AH$2,1,1),Hybrid!$A$1:$LI$1),FALSE)</f>
        <v>853.43982989999995</v>
      </c>
      <c r="AI114" s="318">
        <f>VLOOKUP($E114,Hybrid!$1:$1048576,MATCH(DATE(AI$2,1,1),Hybrid!$A$1:$LI$1),FALSE)</f>
        <v>865.95931350000001</v>
      </c>
      <c r="AJ114" s="318">
        <f>VLOOKUP($E114,Hybrid!$1:$1048576,MATCH(DATE(AJ$2,1,1),Hybrid!$A$1:$LI$1),FALSE)</f>
        <v>878.39852719999999</v>
      </c>
      <c r="AK114" s="318">
        <f>VLOOKUP($E114,Hybrid!$1:$1048576,MATCH(DATE(AK$2,1,1),Hybrid!$A$1:$LI$1),FALSE)</f>
        <v>890.75805790000004</v>
      </c>
      <c r="AL114" s="318">
        <f>VLOOKUP($E114,Hybrid!$1:$1048576,MATCH(DATE(AL$2,1,1),Hybrid!$A$1:$LI$1),FALSE)</f>
        <v>903.03886550000004</v>
      </c>
      <c r="AM114" s="318">
        <f>VLOOKUP($E114,Hybrid!$1:$1048576,MATCH(DATE(AM$2,1,1),Hybrid!$A$1:$LI$1),FALSE)</f>
        <v>915.2421574</v>
      </c>
      <c r="AN114" s="318">
        <f>VLOOKUP($E114,Hybrid!$1:$1048576,MATCH(DATE(AN$2,1,1),Hybrid!$A$1:$LI$1),FALSE)</f>
        <v>927.36918730000002</v>
      </c>
      <c r="AO114" s="318">
        <f>VLOOKUP($E114,Hybrid!$1:$1048576,MATCH(DATE(AO$2,1,1),Hybrid!$A$1:$LI$1),FALSE)</f>
        <v>939.42115139999999</v>
      </c>
    </row>
    <row r="115" spans="1:41" ht="15" customHeight="1" x14ac:dyDescent="0.35">
      <c r="A115" s="411"/>
      <c r="B115" s="415"/>
      <c r="C115" s="106"/>
      <c r="D115" s="106" t="s">
        <v>511</v>
      </c>
      <c r="E115" s="66" t="s">
        <v>433</v>
      </c>
      <c r="F115" s="318">
        <f>VLOOKUP($E115,Hybrid!$1:$1048576,MATCH(DATE(F$2,1,1),Hybrid!$A$1:$LI$1),FALSE)</f>
        <v>954.38155940000001</v>
      </c>
      <c r="G115" s="318">
        <f>VLOOKUP($E115,Hybrid!$1:$1048576,MATCH(DATE(G$2,1,1),Hybrid!$A$1:$LI$1),FALSE)</f>
        <v>947.52766120000001</v>
      </c>
      <c r="H115" s="318">
        <f>VLOOKUP($E115,Hybrid!$1:$1048576,MATCH(DATE(H$2,1,1),Hybrid!$A$1:$LI$1),FALSE)</f>
        <v>940.69015030000003</v>
      </c>
      <c r="I115" s="318">
        <f>VLOOKUP($E115,Hybrid!$1:$1048576,MATCH(DATE(I$2,1,1),Hybrid!$A$1:$LI$1),FALSE)</f>
        <v>933.81610020000005</v>
      </c>
      <c r="J115" s="318">
        <f>VLOOKUP($E115,Hybrid!$1:$1048576,MATCH(DATE(J$2,1,1),Hybrid!$A$1:$LI$1),FALSE)</f>
        <v>926.96898290000001</v>
      </c>
      <c r="K115" s="318">
        <f>VLOOKUP($E115,Hybrid!$1:$1048576,MATCH(DATE(K$2,1,1),Hybrid!$A$1:$LI$1),FALSE)</f>
        <v>920.23892639999997</v>
      </c>
      <c r="L115" s="318">
        <f>VLOOKUP($E115,Hybrid!$1:$1048576,MATCH(DATE(L$2,1,1),Hybrid!$A$1:$LI$1),FALSE)</f>
        <v>913.61758180000004</v>
      </c>
      <c r="M115" s="318">
        <f>VLOOKUP($E115,Hybrid!$1:$1048576,MATCH(DATE(M$2,1,1),Hybrid!$A$1:$LI$1),FALSE)</f>
        <v>907.04139139999995</v>
      </c>
      <c r="N115" s="318">
        <f>VLOOKUP($E115,Hybrid!$1:$1048576,MATCH(DATE(N$2,1,1),Hybrid!$A$1:$LI$1),FALSE)</f>
        <v>900.50535909999996</v>
      </c>
      <c r="O115" s="318">
        <f>VLOOKUP($E115,Hybrid!$1:$1048576,MATCH(DATE(O$2,1,1),Hybrid!$A$1:$LI$1),FALSE)</f>
        <v>894.00382000000002</v>
      </c>
      <c r="P115" s="318">
        <f>VLOOKUP($E115,Hybrid!$1:$1048576,MATCH(DATE(P$2,1,1),Hybrid!$A$1:$LI$1),FALSE)</f>
        <v>887.53455640000004</v>
      </c>
      <c r="Q115" s="318">
        <f>VLOOKUP($E115,Hybrid!$1:$1048576,MATCH(DATE(Q$2,1,1),Hybrid!$A$1:$LI$1),FALSE)</f>
        <v>881.09737740000003</v>
      </c>
      <c r="R115" s="318">
        <f>VLOOKUP($E115,Hybrid!$1:$1048576,MATCH(DATE(R$2,1,1),Hybrid!$A$1:$LI$1),FALSE)</f>
        <v>874.69159030000003</v>
      </c>
      <c r="S115" s="318">
        <f>VLOOKUP($E115,Hybrid!$1:$1048576,MATCH(DATE(S$2,1,1),Hybrid!$A$1:$LI$1),FALSE)</f>
        <v>868.31784440000001</v>
      </c>
      <c r="T115" s="318">
        <f>VLOOKUP($E115,Hybrid!$1:$1048576,MATCH(DATE(T$2,1,1),Hybrid!$A$1:$LI$1),FALSE)</f>
        <v>861.97663320000004</v>
      </c>
      <c r="U115" s="318">
        <f>VLOOKUP($E115,Hybrid!$1:$1048576,MATCH(DATE(U$2,1,1),Hybrid!$A$1:$LI$1),FALSE)</f>
        <v>855.66811140000004</v>
      </c>
      <c r="V115" s="318">
        <f>VLOOKUP($E115,Hybrid!$1:$1048576,MATCH(DATE(V$2,1,1),Hybrid!$A$1:$LI$1),FALSE)</f>
        <v>849.39212780000003</v>
      </c>
      <c r="W115" s="318">
        <f>VLOOKUP($E115,Hybrid!$1:$1048576,MATCH(DATE(W$2,1,1),Hybrid!$A$1:$LI$1),FALSE)</f>
        <v>843.14829829999996</v>
      </c>
      <c r="X115" s="318">
        <f>VLOOKUP($E115,Hybrid!$1:$1048576,MATCH(DATE(X$2,1,1),Hybrid!$A$1:$LI$1),FALSE)</f>
        <v>836.93652059999999</v>
      </c>
      <c r="Y115" s="318">
        <f>VLOOKUP($E115,Hybrid!$1:$1048576,MATCH(DATE(Y$2,1,1),Hybrid!$A$1:$LI$1),FALSE)</f>
        <v>830.75695020000001</v>
      </c>
      <c r="Z115" s="318">
        <f>VLOOKUP($E115,Hybrid!$1:$1048576,MATCH(DATE(Z$2,1,1),Hybrid!$A$1:$LI$1),FALSE)</f>
        <v>824.6098657</v>
      </c>
      <c r="AA115" s="318">
        <f>VLOOKUP($E115,Hybrid!$1:$1048576,MATCH(DATE(AA$2,1,1),Hybrid!$A$1:$LI$1),FALSE)</f>
        <v>818.49531960000002</v>
      </c>
      <c r="AB115" s="318">
        <f>VLOOKUP($E115,Hybrid!$1:$1048576,MATCH(DATE(AB$2,1,1),Hybrid!$A$1:$LI$1),FALSE)</f>
        <v>812.41387559999998</v>
      </c>
      <c r="AC115" s="318">
        <f>VLOOKUP($E115,Hybrid!$1:$1048576,MATCH(DATE(AC$2,1,1),Hybrid!$A$1:$LI$1),FALSE)</f>
        <v>806.3658077</v>
      </c>
      <c r="AD115" s="318">
        <f>VLOOKUP($E115,Hybrid!$1:$1048576,MATCH(DATE(AD$2,1,1),Hybrid!$A$1:$LI$1),FALSE)</f>
        <v>800.35138189999998</v>
      </c>
      <c r="AE115" s="318">
        <f>VLOOKUP($E115,Hybrid!$1:$1048576,MATCH(DATE(AE$2,1,1),Hybrid!$A$1:$LI$1),FALSE)</f>
        <v>794.37088930000004</v>
      </c>
      <c r="AF115" s="318">
        <f>VLOOKUP($E115,Hybrid!$1:$1048576,MATCH(DATE(AF$2,1,1),Hybrid!$A$1:$LI$1),FALSE)</f>
        <v>788.42441280000003</v>
      </c>
      <c r="AG115" s="318">
        <f>VLOOKUP($E115,Hybrid!$1:$1048576,MATCH(DATE(AG$2,1,1),Hybrid!$A$1:$LI$1),FALSE)</f>
        <v>782.51423829999999</v>
      </c>
      <c r="AH115" s="318">
        <f>VLOOKUP($E115,Hybrid!$1:$1048576,MATCH(DATE(AH$2,1,1),Hybrid!$A$1:$LI$1),FALSE)</f>
        <v>776.64166390000003</v>
      </c>
      <c r="AI115" s="318">
        <f>VLOOKUP($E115,Hybrid!$1:$1048576,MATCH(DATE(AI$2,1,1),Hybrid!$A$1:$LI$1),FALSE)</f>
        <v>770.80717189999996</v>
      </c>
      <c r="AJ115" s="318">
        <f>VLOOKUP($E115,Hybrid!$1:$1048576,MATCH(DATE(AJ$2,1,1),Hybrid!$A$1:$LI$1),FALSE)</f>
        <v>765.01067069999999</v>
      </c>
      <c r="AK115" s="318">
        <f>VLOOKUP($E115,Hybrid!$1:$1048576,MATCH(DATE(AK$2,1,1),Hybrid!$A$1:$LI$1),FALSE)</f>
        <v>759.25182910000001</v>
      </c>
      <c r="AL115" s="318">
        <f>VLOOKUP($E115,Hybrid!$1:$1048576,MATCH(DATE(AL$2,1,1),Hybrid!$A$1:$LI$1),FALSE)</f>
        <v>753.53031350000003</v>
      </c>
      <c r="AM115" s="318">
        <f>VLOOKUP($E115,Hybrid!$1:$1048576,MATCH(DATE(AM$2,1,1),Hybrid!$A$1:$LI$1),FALSE)</f>
        <v>747.845912</v>
      </c>
      <c r="AN115" s="318">
        <f>VLOOKUP($E115,Hybrid!$1:$1048576,MATCH(DATE(AN$2,1,1),Hybrid!$A$1:$LI$1),FALSE)</f>
        <v>742.19857539999998</v>
      </c>
      <c r="AO115" s="318">
        <f>VLOOKUP($E115,Hybrid!$1:$1048576,MATCH(DATE(AO$2,1,1),Hybrid!$A$1:$LI$1),FALSE)</f>
        <v>736.58834649999994</v>
      </c>
    </row>
    <row r="116" spans="1:41" ht="15" customHeight="1" x14ac:dyDescent="0.35">
      <c r="A116" s="411"/>
      <c r="B116" s="415"/>
      <c r="C116" s="106"/>
      <c r="D116" s="106" t="s">
        <v>512</v>
      </c>
      <c r="E116" s="66" t="s">
        <v>434</v>
      </c>
      <c r="F116" s="318">
        <f>VLOOKUP($E116,Hybrid!$1:$1048576,MATCH(DATE(F$2,1,1),Hybrid!$A$1:$LI$1),FALSE)</f>
        <v>878.79999729999997</v>
      </c>
      <c r="G116" s="318">
        <f>VLOOKUP($E116,Hybrid!$1:$1048576,MATCH(DATE(G$2,1,1),Hybrid!$A$1:$LI$1),FALSE)</f>
        <v>867.96377150000001</v>
      </c>
      <c r="H116" s="318">
        <f>VLOOKUP($E116,Hybrid!$1:$1048576,MATCH(DATE(H$2,1,1),Hybrid!$A$1:$LI$1),FALSE)</f>
        <v>857.264858</v>
      </c>
      <c r="I116" s="318">
        <f>VLOOKUP($E116,Hybrid!$1:$1048576,MATCH(DATE(I$2,1,1),Hybrid!$A$1:$LI$1),FALSE)</f>
        <v>846.70072219999997</v>
      </c>
      <c r="J116" s="318">
        <f>VLOOKUP($E116,Hybrid!$1:$1048576,MATCH(DATE(J$2,1,1),Hybrid!$A$1:$LI$1),FALSE)</f>
        <v>836.26666350000005</v>
      </c>
      <c r="K116" s="318">
        <f>VLOOKUP($E116,Hybrid!$1:$1048576,MATCH(DATE(K$2,1,1),Hybrid!$A$1:$LI$1),FALSE)</f>
        <v>825.96500609999998</v>
      </c>
      <c r="L116" s="318">
        <f>VLOOKUP($E116,Hybrid!$1:$1048576,MATCH(DATE(L$2,1,1),Hybrid!$A$1:$LI$1),FALSE)</f>
        <v>815.79634329999999</v>
      </c>
      <c r="M116" s="318">
        <f>VLOOKUP($E116,Hybrid!$1:$1048576,MATCH(DATE(M$2,1,1),Hybrid!$A$1:$LI$1),FALSE)</f>
        <v>805.75647479999998</v>
      </c>
      <c r="N116" s="318">
        <f>VLOOKUP($E116,Hybrid!$1:$1048576,MATCH(DATE(N$2,1,1),Hybrid!$A$1:$LI$1),FALSE)</f>
        <v>795.84331789999999</v>
      </c>
      <c r="O116" s="318">
        <f>VLOOKUP($E116,Hybrid!$1:$1048576,MATCH(DATE(O$2,1,1),Hybrid!$A$1:$LI$1),FALSE)</f>
        <v>786.05522800000006</v>
      </c>
      <c r="P116" s="318">
        <f>VLOOKUP($E116,Hybrid!$1:$1048576,MATCH(DATE(P$2,1,1),Hybrid!$A$1:$LI$1),FALSE)</f>
        <v>776.39066349999996</v>
      </c>
      <c r="Q116" s="318">
        <f>VLOOKUP($E116,Hybrid!$1:$1048576,MATCH(DATE(Q$2,1,1),Hybrid!$A$1:$LI$1),FALSE)</f>
        <v>766.84856920000004</v>
      </c>
      <c r="R116" s="318">
        <f>VLOOKUP($E116,Hybrid!$1:$1048576,MATCH(DATE(R$2,1,1),Hybrid!$A$1:$LI$1),FALSE)</f>
        <v>757.4272876</v>
      </c>
      <c r="S116" s="318">
        <f>VLOOKUP($E116,Hybrid!$1:$1048576,MATCH(DATE(S$2,1,1),Hybrid!$A$1:$LI$1),FALSE)</f>
        <v>748.12531300000001</v>
      </c>
      <c r="T116" s="318">
        <f>VLOOKUP($E116,Hybrid!$1:$1048576,MATCH(DATE(T$2,1,1),Hybrid!$A$1:$LI$1),FALSE)</f>
        <v>738.94108370000004</v>
      </c>
      <c r="U116" s="318">
        <f>VLOOKUP($E116,Hybrid!$1:$1048576,MATCH(DATE(U$2,1,1),Hybrid!$A$1:$LI$1),FALSE)</f>
        <v>729.87304979999999</v>
      </c>
      <c r="V116" s="318">
        <f>VLOOKUP($E116,Hybrid!$1:$1048576,MATCH(DATE(V$2,1,1),Hybrid!$A$1:$LI$1),FALSE)</f>
        <v>720.91970370000001</v>
      </c>
      <c r="W116" s="318">
        <f>VLOOKUP($E116,Hybrid!$1:$1048576,MATCH(DATE(W$2,1,1),Hybrid!$A$1:$LI$1),FALSE)</f>
        <v>712.0795971</v>
      </c>
      <c r="X116" s="318">
        <f>VLOOKUP($E116,Hybrid!$1:$1048576,MATCH(DATE(X$2,1,1),Hybrid!$A$1:$LI$1),FALSE)</f>
        <v>703.35128520000001</v>
      </c>
      <c r="Y116" s="318">
        <f>VLOOKUP($E116,Hybrid!$1:$1048576,MATCH(DATE(Y$2,1,1),Hybrid!$A$1:$LI$1),FALSE)</f>
        <v>694.73333030000003</v>
      </c>
      <c r="Z116" s="318">
        <f>VLOOKUP($E116,Hybrid!$1:$1048576,MATCH(DATE(Z$2,1,1),Hybrid!$A$1:$LI$1),FALSE)</f>
        <v>686.22431670000003</v>
      </c>
      <c r="AA116" s="318">
        <f>VLOOKUP($E116,Hybrid!$1:$1048576,MATCH(DATE(AA$2,1,1),Hybrid!$A$1:$LI$1),FALSE)</f>
        <v>677.82259260000001</v>
      </c>
      <c r="AB116" s="318">
        <f>VLOOKUP($E116,Hybrid!$1:$1048576,MATCH(DATE(AB$2,1,1),Hybrid!$A$1:$LI$1),FALSE)</f>
        <v>669.52706790000002</v>
      </c>
      <c r="AC116" s="318">
        <f>VLOOKUP($E116,Hybrid!$1:$1048576,MATCH(DATE(AC$2,1,1),Hybrid!$A$1:$LI$1),FALSE)</f>
        <v>661.33641620000003</v>
      </c>
      <c r="AD116" s="318">
        <f>VLOOKUP($E116,Hybrid!$1:$1048576,MATCH(DATE(AD$2,1,1),Hybrid!$A$1:$LI$1),FALSE)</f>
        <v>653.24933840000006</v>
      </c>
      <c r="AE116" s="318">
        <f>VLOOKUP($E116,Hybrid!$1:$1048576,MATCH(DATE(AE$2,1,1),Hybrid!$A$1:$LI$1),FALSE)</f>
        <v>645.26456089999999</v>
      </c>
      <c r="AF116" s="318">
        <f>VLOOKUP($E116,Hybrid!$1:$1048576,MATCH(DATE(AF$2,1,1),Hybrid!$A$1:$LI$1),FALSE)</f>
        <v>637.38003119999996</v>
      </c>
      <c r="AG116" s="318">
        <f>VLOOKUP($E116,Hybrid!$1:$1048576,MATCH(DATE(AG$2,1,1),Hybrid!$A$1:$LI$1),FALSE)</f>
        <v>629.59464330000003</v>
      </c>
      <c r="AH116" s="318">
        <f>VLOOKUP($E116,Hybrid!$1:$1048576,MATCH(DATE(AH$2,1,1),Hybrid!$A$1:$LI$1),FALSE)</f>
        <v>621.90702329999999</v>
      </c>
      <c r="AI116" s="318">
        <f>VLOOKUP($E116,Hybrid!$1:$1048576,MATCH(DATE(AI$2,1,1),Hybrid!$A$1:$LI$1),FALSE)</f>
        <v>614.31594770000004</v>
      </c>
      <c r="AJ116" s="318">
        <f>VLOOKUP($E116,Hybrid!$1:$1048576,MATCH(DATE(AJ$2,1,1),Hybrid!$A$1:$LI$1),FALSE)</f>
        <v>606.82030970000005</v>
      </c>
      <c r="AK116" s="318">
        <f>VLOOKUP($E116,Hybrid!$1:$1048576,MATCH(DATE(AK$2,1,1),Hybrid!$A$1:$LI$1),FALSE)</f>
        <v>599.41906170000004</v>
      </c>
      <c r="AL116" s="318">
        <f>VLOOKUP($E116,Hybrid!$1:$1048576,MATCH(DATE(AL$2,1,1),Hybrid!$A$1:$LI$1),FALSE)</f>
        <v>592.11116830000003</v>
      </c>
      <c r="AM116" s="318">
        <f>VLOOKUP($E116,Hybrid!$1:$1048576,MATCH(DATE(AM$2,1,1),Hybrid!$A$1:$LI$1),FALSE)</f>
        <v>584.89557879999995</v>
      </c>
      <c r="AN116" s="318">
        <f>VLOOKUP($E116,Hybrid!$1:$1048576,MATCH(DATE(AN$2,1,1),Hybrid!$A$1:$LI$1),FALSE)</f>
        <v>577.77121810000006</v>
      </c>
      <c r="AO116" s="318">
        <f>VLOOKUP($E116,Hybrid!$1:$1048576,MATCH(DATE(AO$2,1,1),Hybrid!$A$1:$LI$1),FALSE)</f>
        <v>570.73698950000005</v>
      </c>
    </row>
    <row r="117" spans="1:41" ht="15" customHeight="1" x14ac:dyDescent="0.35">
      <c r="A117" s="411"/>
      <c r="B117" s="415"/>
      <c r="C117" s="106"/>
      <c r="D117" s="106" t="s">
        <v>513</v>
      </c>
      <c r="E117" s="66" t="s">
        <v>435</v>
      </c>
      <c r="F117" s="318">
        <f>VLOOKUP($E117,Hybrid!$1:$1048576,MATCH(DATE(F$2,1,1),Hybrid!$A$1:$LI$1),FALSE)</f>
        <v>139.85209269999999</v>
      </c>
      <c r="G117" s="318">
        <f>VLOOKUP($E117,Hybrid!$1:$1048576,MATCH(DATE(G$2,1,1),Hybrid!$A$1:$LI$1),FALSE)</f>
        <v>137.955716</v>
      </c>
      <c r="H117" s="318">
        <f>VLOOKUP($E117,Hybrid!$1:$1048576,MATCH(DATE(H$2,1,1),Hybrid!$A$1:$LI$1),FALSE)</f>
        <v>136.08493569999999</v>
      </c>
      <c r="I117" s="318">
        <f>VLOOKUP($E117,Hybrid!$1:$1048576,MATCH(DATE(I$2,1,1),Hybrid!$A$1:$LI$1),FALSE)</f>
        <v>134.23904160000001</v>
      </c>
      <c r="J117" s="318">
        <f>VLOOKUP($E117,Hybrid!$1:$1048576,MATCH(DATE(J$2,1,1),Hybrid!$A$1:$LI$1),FALSE)</f>
        <v>132.41705719999999</v>
      </c>
      <c r="K117" s="318">
        <f>VLOOKUP($E117,Hybrid!$1:$1048576,MATCH(DATE(K$2,1,1),Hybrid!$A$1:$LI$1),FALSE)</f>
        <v>130.61809930000001</v>
      </c>
      <c r="L117" s="318">
        <f>VLOOKUP($E117,Hybrid!$1:$1048576,MATCH(DATE(L$2,1,1),Hybrid!$A$1:$LI$1),FALSE)</f>
        <v>128.8415005</v>
      </c>
      <c r="M117" s="318">
        <f>VLOOKUP($E117,Hybrid!$1:$1048576,MATCH(DATE(M$2,1,1),Hybrid!$A$1:$LI$1),FALSE)</f>
        <v>127.0876729</v>
      </c>
      <c r="N117" s="318">
        <f>VLOOKUP($E117,Hybrid!$1:$1048576,MATCH(DATE(N$2,1,1),Hybrid!$A$1:$LI$1),FALSE)</f>
        <v>125.35655749999999</v>
      </c>
      <c r="O117" s="318">
        <f>VLOOKUP($E117,Hybrid!$1:$1048576,MATCH(DATE(O$2,1,1),Hybrid!$A$1:$LI$1),FALSE)</f>
        <v>123.64800870000001</v>
      </c>
      <c r="P117" s="318">
        <f>VLOOKUP($E117,Hybrid!$1:$1048576,MATCH(DATE(P$2,1,1),Hybrid!$A$1:$LI$1),FALSE)</f>
        <v>121.96181919999999</v>
      </c>
      <c r="Q117" s="318">
        <f>VLOOKUP($E117,Hybrid!$1:$1048576,MATCH(DATE(Q$2,1,1),Hybrid!$A$1:$LI$1),FALSE)</f>
        <v>120.2977513</v>
      </c>
      <c r="R117" s="318">
        <f>VLOOKUP($E117,Hybrid!$1:$1048576,MATCH(DATE(R$2,1,1),Hybrid!$A$1:$LI$1),FALSE)</f>
        <v>118.65554729999999</v>
      </c>
      <c r="S117" s="318">
        <f>VLOOKUP($E117,Hybrid!$1:$1048576,MATCH(DATE(S$2,1,1),Hybrid!$A$1:$LI$1),FALSE)</f>
        <v>117.03496029999999</v>
      </c>
      <c r="T117" s="318">
        <f>VLOOKUP($E117,Hybrid!$1:$1048576,MATCH(DATE(T$2,1,1),Hybrid!$A$1:$LI$1),FALSE)</f>
        <v>115.4357487</v>
      </c>
      <c r="U117" s="318">
        <f>VLOOKUP($E117,Hybrid!$1:$1048576,MATCH(DATE(U$2,1,1),Hybrid!$A$1:$LI$1),FALSE)</f>
        <v>113.85767300000001</v>
      </c>
      <c r="V117" s="318">
        <f>VLOOKUP($E117,Hybrid!$1:$1048576,MATCH(DATE(V$2,1,1),Hybrid!$A$1:$LI$1),FALSE)</f>
        <v>112.3004943</v>
      </c>
      <c r="W117" s="318">
        <f>VLOOKUP($E117,Hybrid!$1:$1048576,MATCH(DATE(W$2,1,1),Hybrid!$A$1:$LI$1),FALSE)</f>
        <v>110.7639728</v>
      </c>
      <c r="X117" s="318">
        <f>VLOOKUP($E117,Hybrid!$1:$1048576,MATCH(DATE(X$2,1,1),Hybrid!$A$1:$LI$1),FALSE)</f>
        <v>109.2478697</v>
      </c>
      <c r="Y117" s="318">
        <f>VLOOKUP($E117,Hybrid!$1:$1048576,MATCH(DATE(Y$2,1,1),Hybrid!$A$1:$LI$1),FALSE)</f>
        <v>107.75194740000001</v>
      </c>
      <c r="Z117" s="318">
        <f>VLOOKUP($E117,Hybrid!$1:$1048576,MATCH(DATE(Z$2,1,1),Hybrid!$A$1:$LI$1),FALSE)</f>
        <v>106.2759686</v>
      </c>
      <c r="AA117" s="318">
        <f>VLOOKUP($E117,Hybrid!$1:$1048576,MATCH(DATE(AA$2,1,1),Hybrid!$A$1:$LI$1),FALSE)</f>
        <v>104.8196966</v>
      </c>
      <c r="AB117" s="318">
        <f>VLOOKUP($E117,Hybrid!$1:$1048576,MATCH(DATE(AB$2,1,1),Hybrid!$A$1:$LI$1),FALSE)</f>
        <v>103.3828953</v>
      </c>
      <c r="AC117" s="318">
        <f>VLOOKUP($E117,Hybrid!$1:$1048576,MATCH(DATE(AC$2,1,1),Hybrid!$A$1:$LI$1),FALSE)</f>
        <v>101.965329</v>
      </c>
      <c r="AD117" s="318">
        <f>VLOOKUP($E117,Hybrid!$1:$1048576,MATCH(DATE(AD$2,1,1),Hybrid!$A$1:$LI$1),FALSE)</f>
        <v>100.5667631</v>
      </c>
      <c r="AE117" s="318">
        <f>VLOOKUP($E117,Hybrid!$1:$1048576,MATCH(DATE(AE$2,1,1),Hybrid!$A$1:$LI$1),FALSE)</f>
        <v>99.186963759999998</v>
      </c>
      <c r="AF117" s="318">
        <f>VLOOKUP($E117,Hybrid!$1:$1048576,MATCH(DATE(AF$2,1,1),Hybrid!$A$1:$LI$1),FALSE)</f>
        <v>97.825700729999994</v>
      </c>
      <c r="AG117" s="318">
        <f>VLOOKUP($E117,Hybrid!$1:$1048576,MATCH(DATE(AG$2,1,1),Hybrid!$A$1:$LI$1),FALSE)</f>
        <v>96.482750960000004</v>
      </c>
      <c r="AH117" s="318">
        <f>VLOOKUP($E117,Hybrid!$1:$1048576,MATCH(DATE(AH$2,1,1),Hybrid!$A$1:$LI$1),FALSE)</f>
        <v>95.157889990000001</v>
      </c>
      <c r="AI117" s="318">
        <f>VLOOKUP($E117,Hybrid!$1:$1048576,MATCH(DATE(AI$2,1,1),Hybrid!$A$1:$LI$1),FALSE)</f>
        <v>93.85089069</v>
      </c>
      <c r="AJ117" s="318">
        <f>VLOOKUP($E117,Hybrid!$1:$1048576,MATCH(DATE(AJ$2,1,1),Hybrid!$A$1:$LI$1),FALSE)</f>
        <v>92.561524579999997</v>
      </c>
      <c r="AK117" s="318">
        <f>VLOOKUP($E117,Hybrid!$1:$1048576,MATCH(DATE(AK$2,1,1),Hybrid!$A$1:$LI$1),FALSE)</f>
        <v>91.289563970000003</v>
      </c>
      <c r="AL117" s="318">
        <f>VLOOKUP($E117,Hybrid!$1:$1048576,MATCH(DATE(AL$2,1,1),Hybrid!$A$1:$LI$1),FALSE)</f>
        <v>90.034783840000003</v>
      </c>
      <c r="AM117" s="318">
        <f>VLOOKUP($E117,Hybrid!$1:$1048576,MATCH(DATE(AM$2,1,1),Hybrid!$A$1:$LI$1),FALSE)</f>
        <v>88.796962780000001</v>
      </c>
      <c r="AN117" s="318">
        <f>VLOOKUP($E117,Hybrid!$1:$1048576,MATCH(DATE(AN$2,1,1),Hybrid!$A$1:$LI$1),FALSE)</f>
        <v>87.575883239999996</v>
      </c>
      <c r="AO117" s="318">
        <f>VLOOKUP($E117,Hybrid!$1:$1048576,MATCH(DATE(AO$2,1,1),Hybrid!$A$1:$LI$1),FALSE)</f>
        <v>86.371331409999996</v>
      </c>
    </row>
    <row r="118" spans="1:41" ht="15" customHeight="1" x14ac:dyDescent="0.35">
      <c r="A118" s="411"/>
      <c r="B118" s="416"/>
      <c r="C118" s="144"/>
      <c r="D118" s="107" t="s">
        <v>514</v>
      </c>
      <c r="E118" s="49" t="s">
        <v>436</v>
      </c>
      <c r="F118" s="319">
        <f>VLOOKUP($E118,Hybrid!$1:$1048576,MATCH(DATE(F$2,1,1),Hybrid!$A$1:$LI$1),FALSE)</f>
        <v>3.874567114</v>
      </c>
      <c r="G118" s="319">
        <f>VLOOKUP($E118,Hybrid!$1:$1048576,MATCH(DATE(G$2,1,1),Hybrid!$A$1:$LI$1),FALSE)</f>
        <v>3.724270674</v>
      </c>
      <c r="H118" s="319">
        <f>VLOOKUP($E118,Hybrid!$1:$1048576,MATCH(DATE(H$2,1,1),Hybrid!$A$1:$LI$1),FALSE)</f>
        <v>3.580157153</v>
      </c>
      <c r="I118" s="319">
        <f>VLOOKUP($E118,Hybrid!$1:$1048576,MATCH(DATE(I$2,1,1),Hybrid!$A$1:$LI$1),FALSE)</f>
        <v>3.4419669590000002</v>
      </c>
      <c r="J118" s="319">
        <f>VLOOKUP($E118,Hybrid!$1:$1048576,MATCH(DATE(J$2,1,1),Hybrid!$A$1:$LI$1),FALSE)</f>
        <v>3.309451438</v>
      </c>
      <c r="K118" s="319">
        <f>VLOOKUP($E118,Hybrid!$1:$1048576,MATCH(DATE(K$2,1,1),Hybrid!$A$1:$LI$1),FALSE)</f>
        <v>3.182372376</v>
      </c>
      <c r="L118" s="319">
        <f>VLOOKUP($E118,Hybrid!$1:$1048576,MATCH(DATE(L$2,1,1),Hybrid!$A$1:$LI$1),FALSE)</f>
        <v>3.0605015739999999</v>
      </c>
      <c r="M118" s="319">
        <f>VLOOKUP($E118,Hybrid!$1:$1048576,MATCH(DATE(M$2,1,1),Hybrid!$A$1:$LI$1),FALSE)</f>
        <v>2.943620439</v>
      </c>
      <c r="N118" s="319">
        <f>VLOOKUP($E118,Hybrid!$1:$1048576,MATCH(DATE(N$2,1,1),Hybrid!$A$1:$LI$1),FALSE)</f>
        <v>2.8315196880000002</v>
      </c>
      <c r="O118" s="319">
        <f>VLOOKUP($E118,Hybrid!$1:$1048576,MATCH(DATE(O$2,1,1),Hybrid!$A$1:$LI$1),FALSE)</f>
        <v>2.7239988999999998</v>
      </c>
      <c r="P118" s="319">
        <f>VLOOKUP($E118,Hybrid!$1:$1048576,MATCH(DATE(P$2,1,1),Hybrid!$A$1:$LI$1),FALSE)</f>
        <v>2.6208661430000002</v>
      </c>
      <c r="Q118" s="319">
        <f>VLOOKUP($E118,Hybrid!$1:$1048576,MATCH(DATE(Q$2,1,1),Hybrid!$A$1:$LI$1),FALSE)</f>
        <v>2.5219375990000001</v>
      </c>
      <c r="R118" s="319">
        <f>VLOOKUP($E118,Hybrid!$1:$1048576,MATCH(DATE(R$2,1,1),Hybrid!$A$1:$LI$1),FALSE)</f>
        <v>2.4270372180000002</v>
      </c>
      <c r="S118" s="319">
        <f>VLOOKUP($E118,Hybrid!$1:$1048576,MATCH(DATE(S$2,1,1),Hybrid!$A$1:$LI$1),FALSE)</f>
        <v>2.3359963929999998</v>
      </c>
      <c r="T118" s="319">
        <f>VLOOKUP($E118,Hybrid!$1:$1048576,MATCH(DATE(T$2,1,1),Hybrid!$A$1:$LI$1),FALSE)</f>
        <v>2.2486536410000002</v>
      </c>
      <c r="U118" s="319">
        <f>VLOOKUP($E118,Hybrid!$1:$1048576,MATCH(DATE(U$2,1,1),Hybrid!$A$1:$LI$1),FALSE)</f>
        <v>2.1648542989999999</v>
      </c>
      <c r="V118" s="319">
        <f>VLOOKUP($E118,Hybrid!$1:$1048576,MATCH(DATE(V$2,1,1),Hybrid!$A$1:$LI$1),FALSE)</f>
        <v>2.084450242</v>
      </c>
      <c r="W118" s="319">
        <f>VLOOKUP($E118,Hybrid!$1:$1048576,MATCH(DATE(W$2,1,1),Hybrid!$A$1:$LI$1),FALSE)</f>
        <v>2.0072995979999999</v>
      </c>
      <c r="X118" s="319">
        <f>VLOOKUP($E118,Hybrid!$1:$1048576,MATCH(DATE(X$2,1,1),Hybrid!$A$1:$LI$1),FALSE)</f>
        <v>1.933266489</v>
      </c>
      <c r="Y118" s="319">
        <f>VLOOKUP($E118,Hybrid!$1:$1048576,MATCH(DATE(Y$2,1,1),Hybrid!$A$1:$LI$1),FALSE)</f>
        <v>1.862220773</v>
      </c>
      <c r="Z118" s="319">
        <f>VLOOKUP($E118,Hybrid!$1:$1048576,MATCH(DATE(Z$2,1,1),Hybrid!$A$1:$LI$1),FALSE)</f>
        <v>1.7940378029999999</v>
      </c>
      <c r="AA118" s="319">
        <f>VLOOKUP($E118,Hybrid!$1:$1048576,MATCH(DATE(AA$2,1,1),Hybrid!$A$1:$LI$1),FALSE)</f>
        <v>1.7285981930000001</v>
      </c>
      <c r="AB118" s="319">
        <f>VLOOKUP($E118,Hybrid!$1:$1048576,MATCH(DATE(AB$2,1,1),Hybrid!$A$1:$LI$1),FALSE)</f>
        <v>1.6657875959999999</v>
      </c>
      <c r="AC118" s="319">
        <f>VLOOKUP($E118,Hybrid!$1:$1048576,MATCH(DATE(AC$2,1,1),Hybrid!$A$1:$LI$1),FALSE)</f>
        <v>1.605496488</v>
      </c>
      <c r="AD118" s="319">
        <f>VLOOKUP($E118,Hybrid!$1:$1048576,MATCH(DATE(AD$2,1,1),Hybrid!$A$1:$LI$1),FALSE)</f>
        <v>1.5476199660000001</v>
      </c>
      <c r="AE118" s="319">
        <f>VLOOKUP($E118,Hybrid!$1:$1048576,MATCH(DATE(AE$2,1,1),Hybrid!$A$1:$LI$1),FALSE)</f>
        <v>1.4920575540000001</v>
      </c>
      <c r="AF118" s="319">
        <f>VLOOKUP($E118,Hybrid!$1:$1048576,MATCH(DATE(AF$2,1,1),Hybrid!$A$1:$LI$1),FALSE)</f>
        <v>1.4387130079999999</v>
      </c>
      <c r="AG118" s="319">
        <f>VLOOKUP($E118,Hybrid!$1:$1048576,MATCH(DATE(AG$2,1,1),Hybrid!$A$1:$LI$1),FALSE)</f>
        <v>1.387494145</v>
      </c>
      <c r="AH118" s="319">
        <f>VLOOKUP($E118,Hybrid!$1:$1048576,MATCH(DATE(AH$2,1,1),Hybrid!$A$1:$LI$1),FALSE)</f>
        <v>1.338312669</v>
      </c>
      <c r="AI118" s="319">
        <f>VLOOKUP($E118,Hybrid!$1:$1048576,MATCH(DATE(AI$2,1,1),Hybrid!$A$1:$LI$1),FALSE)</f>
        <v>1.2910840020000001</v>
      </c>
      <c r="AJ118" s="319">
        <f>VLOOKUP($E118,Hybrid!$1:$1048576,MATCH(DATE(AJ$2,1,1),Hybrid!$A$1:$LI$1),FALSE)</f>
        <v>1.2457271320000001</v>
      </c>
      <c r="AK118" s="319">
        <f>VLOOKUP($E118,Hybrid!$1:$1048576,MATCH(DATE(AK$2,1,1),Hybrid!$A$1:$LI$1),FALSE)</f>
        <v>1.202164456</v>
      </c>
      <c r="AL118" s="319">
        <f>VLOOKUP($E118,Hybrid!$1:$1048576,MATCH(DATE(AL$2,1,1),Hybrid!$A$1:$LI$1),FALSE)</f>
        <v>1.1603216430000001</v>
      </c>
      <c r="AM118" s="319">
        <f>VLOOKUP($E118,Hybrid!$1:$1048576,MATCH(DATE(AM$2,1,1),Hybrid!$A$1:$LI$1),FALSE)</f>
        <v>1.120127487</v>
      </c>
      <c r="AN118" s="319">
        <f>VLOOKUP($E118,Hybrid!$1:$1048576,MATCH(DATE(AN$2,1,1),Hybrid!$A$1:$LI$1),FALSE)</f>
        <v>1.081513781</v>
      </c>
      <c r="AO118" s="319">
        <f>VLOOKUP($E118,Hybrid!$1:$1048576,MATCH(DATE(AO$2,1,1),Hybrid!$A$1:$LI$1),FALSE)</f>
        <v>1.044415187</v>
      </c>
    </row>
    <row r="119" spans="1:41" ht="15" customHeight="1" x14ac:dyDescent="0.35">
      <c r="A119" s="411"/>
      <c r="B119" s="423" t="s">
        <v>526</v>
      </c>
      <c r="C119" s="145" t="s">
        <v>520</v>
      </c>
      <c r="D119" s="109"/>
      <c r="E119" s="46"/>
      <c r="F119" s="290"/>
      <c r="G119" s="290"/>
      <c r="H119" s="290"/>
      <c r="I119" s="290"/>
      <c r="J119" s="290"/>
      <c r="K119" s="290"/>
      <c r="L119" s="290"/>
      <c r="M119" s="290"/>
      <c r="N119" s="290"/>
      <c r="O119" s="290"/>
      <c r="P119" s="290"/>
      <c r="Q119" s="290"/>
      <c r="R119" s="290"/>
      <c r="S119" s="290"/>
      <c r="T119" s="290"/>
      <c r="U119" s="290"/>
      <c r="V119" s="290"/>
      <c r="W119" s="290"/>
      <c r="X119" s="290"/>
      <c r="Y119" s="290"/>
      <c r="Z119" s="290"/>
      <c r="AA119" s="290"/>
      <c r="AB119" s="290"/>
      <c r="AC119" s="290"/>
      <c r="AD119" s="290"/>
      <c r="AE119" s="290"/>
      <c r="AF119" s="290"/>
      <c r="AG119" s="290"/>
      <c r="AH119" s="290"/>
      <c r="AI119" s="290"/>
      <c r="AJ119" s="290"/>
      <c r="AK119" s="290"/>
      <c r="AL119" s="290"/>
      <c r="AM119" s="290"/>
      <c r="AN119" s="290"/>
      <c r="AO119" s="290"/>
    </row>
    <row r="120" spans="1:41" ht="15" customHeight="1" x14ac:dyDescent="0.35">
      <c r="A120" s="411"/>
      <c r="B120" s="423"/>
      <c r="C120" s="109" t="s">
        <v>521</v>
      </c>
      <c r="D120" s="109"/>
      <c r="E120" s="46" t="s">
        <v>437</v>
      </c>
      <c r="F120" s="290">
        <f>+VLOOKUP($E120,Transports!$1:$1048576,MATCH(DATE(F$2,1,1),Transports!$A$1:$LI$1),FALSE)</f>
        <v>291099.78360000002</v>
      </c>
      <c r="G120" s="290">
        <f>+VLOOKUP($E120,Transports!$1:$1048576,MATCH(DATE(G$2,1,1),Transports!$A$1:$LI$1),FALSE)</f>
        <v>296523.84389999998</v>
      </c>
      <c r="H120" s="290">
        <f>+VLOOKUP($E120,Transports!$1:$1048576,MATCH(DATE(H$2,1,1),Transports!$A$1:$LI$1),FALSE)</f>
        <v>302480.37640000001</v>
      </c>
      <c r="I120" s="290">
        <f>+VLOOKUP($E120,Transports!$1:$1048576,MATCH(DATE(I$2,1,1),Transports!$A$1:$LI$1),FALSE)</f>
        <v>308684.30969999998</v>
      </c>
      <c r="J120" s="290">
        <f>+VLOOKUP($E120,Transports!$1:$1048576,MATCH(DATE(J$2,1,1),Transports!$A$1:$LI$1),FALSE)</f>
        <v>318689.43030000001</v>
      </c>
      <c r="K120" s="290">
        <f>+VLOOKUP($E120,Transports!$1:$1048576,MATCH(DATE(K$2,1,1),Transports!$A$1:$LI$1),FALSE)</f>
        <v>332479.90759999998</v>
      </c>
      <c r="L120" s="290">
        <f>+VLOOKUP($E120,Transports!$1:$1048576,MATCH(DATE(L$2,1,1),Transports!$A$1:$LI$1),FALSE)</f>
        <v>345105.33809999999</v>
      </c>
      <c r="M120" s="290">
        <f>+VLOOKUP($E120,Transports!$1:$1048576,MATCH(DATE(M$2,1,1),Transports!$A$1:$LI$1),FALSE)</f>
        <v>353694.0416</v>
      </c>
      <c r="N120" s="290">
        <f>+VLOOKUP($E120,Transports!$1:$1048576,MATCH(DATE(N$2,1,1),Transports!$A$1:$LI$1),FALSE)</f>
        <v>359471.87349999999</v>
      </c>
      <c r="O120" s="290">
        <f>+VLOOKUP($E120,Transports!$1:$1048576,MATCH(DATE(O$2,1,1),Transports!$A$1:$LI$1),FALSE)</f>
        <v>362430.5037</v>
      </c>
      <c r="P120" s="290">
        <f>+VLOOKUP($E120,Transports!$1:$1048576,MATCH(DATE(P$2,1,1),Transports!$A$1:$LI$1),FALSE)</f>
        <v>362522.25449999998</v>
      </c>
      <c r="Q120" s="290">
        <f>+VLOOKUP($E120,Transports!$1:$1048576,MATCH(DATE(Q$2,1,1),Transports!$A$1:$LI$1),FALSE)</f>
        <v>368288.85100000002</v>
      </c>
      <c r="R120" s="290">
        <f>+VLOOKUP($E120,Transports!$1:$1048576,MATCH(DATE(R$2,1,1),Transports!$A$1:$LI$1),FALSE)</f>
        <v>378421.70429999998</v>
      </c>
      <c r="S120" s="290">
        <f>+VLOOKUP($E120,Transports!$1:$1048576,MATCH(DATE(S$2,1,1),Transports!$A$1:$LI$1),FALSE)</f>
        <v>390364.82990000001</v>
      </c>
      <c r="T120" s="290">
        <f>+VLOOKUP($E120,Transports!$1:$1048576,MATCH(DATE(T$2,1,1),Transports!$A$1:$LI$1),FALSE)</f>
        <v>402695.6997</v>
      </c>
      <c r="U120" s="290">
        <f>+VLOOKUP($E120,Transports!$1:$1048576,MATCH(DATE(U$2,1,1),Transports!$A$1:$LI$1),FALSE)</f>
        <v>414803.71</v>
      </c>
      <c r="V120" s="290">
        <f>+VLOOKUP($E120,Transports!$1:$1048576,MATCH(DATE(V$2,1,1),Transports!$A$1:$LI$1),FALSE)</f>
        <v>425466.14630000002</v>
      </c>
      <c r="W120" s="290">
        <f>+VLOOKUP($E120,Transports!$1:$1048576,MATCH(DATE(W$2,1,1),Transports!$A$1:$LI$1),FALSE)</f>
        <v>434761.18329999998</v>
      </c>
      <c r="X120" s="290">
        <f>+VLOOKUP($E120,Transports!$1:$1048576,MATCH(DATE(X$2,1,1),Transports!$A$1:$LI$1),FALSE)</f>
        <v>443238.83380000002</v>
      </c>
      <c r="Y120" s="290">
        <f>+VLOOKUP($E120,Transports!$1:$1048576,MATCH(DATE(Y$2,1,1),Transports!$A$1:$LI$1),FALSE)</f>
        <v>451764.66259999998</v>
      </c>
      <c r="Z120" s="290">
        <f>+VLOOKUP($E120,Transports!$1:$1048576,MATCH(DATE(Z$2,1,1),Transports!$A$1:$LI$1),FALSE)</f>
        <v>460005.07579999999</v>
      </c>
      <c r="AA120" s="290">
        <f>+VLOOKUP($E120,Transports!$1:$1048576,MATCH(DATE(AA$2,1,1),Transports!$A$1:$LI$1),FALSE)</f>
        <v>469323.76980000001</v>
      </c>
      <c r="AB120" s="290">
        <f>+VLOOKUP($E120,Transports!$1:$1048576,MATCH(DATE(AB$2,1,1),Transports!$A$1:$LI$1),FALSE)</f>
        <v>479105.49560000002</v>
      </c>
      <c r="AC120" s="290">
        <f>+VLOOKUP($E120,Transports!$1:$1048576,MATCH(DATE(AC$2,1,1),Transports!$A$1:$LI$1),FALSE)</f>
        <v>489142.50559999997</v>
      </c>
      <c r="AD120" s="290">
        <f>+VLOOKUP($E120,Transports!$1:$1048576,MATCH(DATE(AD$2,1,1),Transports!$A$1:$LI$1),FALSE)</f>
        <v>499373.21639999998</v>
      </c>
      <c r="AE120" s="290">
        <f>+VLOOKUP($E120,Transports!$1:$1048576,MATCH(DATE(AE$2,1,1),Transports!$A$1:$LI$1),FALSE)</f>
        <v>509443.82260000001</v>
      </c>
      <c r="AF120" s="290">
        <f>+VLOOKUP($E120,Transports!$1:$1048576,MATCH(DATE(AF$2,1,1),Transports!$A$1:$LI$1),FALSE)</f>
        <v>520558.08159999998</v>
      </c>
      <c r="AG120" s="290">
        <f>+VLOOKUP($E120,Transports!$1:$1048576,MATCH(DATE(AG$2,1,1),Transports!$A$1:$LI$1),FALSE)</f>
        <v>532483.57720000006</v>
      </c>
      <c r="AH120" s="290">
        <f>+VLOOKUP($E120,Transports!$1:$1048576,MATCH(DATE(AH$2,1,1),Transports!$A$1:$LI$1),FALSE)</f>
        <v>545286.78139999998</v>
      </c>
      <c r="AI120" s="290">
        <f>+VLOOKUP($E120,Transports!$1:$1048576,MATCH(DATE(AI$2,1,1),Transports!$A$1:$LI$1),FALSE)</f>
        <v>559077.82129999995</v>
      </c>
      <c r="AJ120" s="290">
        <f>+VLOOKUP($E120,Transports!$1:$1048576,MATCH(DATE(AJ$2,1,1),Transports!$A$1:$LI$1),FALSE)</f>
        <v>573895.80759999994</v>
      </c>
      <c r="AK120" s="290">
        <f>+VLOOKUP($E120,Transports!$1:$1048576,MATCH(DATE(AK$2,1,1),Transports!$A$1:$LI$1),FALSE)</f>
        <v>589943.04819999996</v>
      </c>
      <c r="AL120" s="290">
        <f>+VLOOKUP($E120,Transports!$1:$1048576,MATCH(DATE(AL$2,1,1),Transports!$A$1:$LI$1),FALSE)</f>
        <v>606970.93279999995</v>
      </c>
      <c r="AM120" s="290">
        <f>+VLOOKUP($E120,Transports!$1:$1048576,MATCH(DATE(AM$2,1,1),Transports!$A$1:$LI$1),FALSE)</f>
        <v>624836.54339999997</v>
      </c>
      <c r="AN120" s="290">
        <f>+VLOOKUP($E120,Transports!$1:$1048576,MATCH(DATE(AN$2,1,1),Transports!$A$1:$LI$1),FALSE)</f>
        <v>643422.40339999995</v>
      </c>
      <c r="AO120" s="290">
        <f>+VLOOKUP($E120,Transports!$1:$1048576,MATCH(DATE(AO$2,1,1),Transports!$A$1:$LI$1),FALSE)</f>
        <v>664053.73060000001</v>
      </c>
    </row>
    <row r="121" spans="1:41" ht="15" customHeight="1" x14ac:dyDescent="0.35">
      <c r="A121" s="411"/>
      <c r="B121" s="423"/>
      <c r="C121" s="109" t="s">
        <v>454</v>
      </c>
      <c r="D121" s="109"/>
      <c r="E121" s="46" t="s">
        <v>438</v>
      </c>
      <c r="F121" s="290">
        <f>+VLOOKUP($E121,Transports!$1:$1048576,MATCH(DATE(F$2,1,1),Transports!$A$1:$LI$1),FALSE)</f>
        <v>724102.94209999999</v>
      </c>
      <c r="G121" s="290">
        <f>+VLOOKUP($E121,Transports!$1:$1048576,MATCH(DATE(G$2,1,1),Transports!$A$1:$LI$1),FALSE)</f>
        <v>715669.25489999994</v>
      </c>
      <c r="H121" s="290">
        <f>+VLOOKUP($E121,Transports!$1:$1048576,MATCH(DATE(H$2,1,1),Transports!$A$1:$LI$1),FALSE)</f>
        <v>711845.85770000005</v>
      </c>
      <c r="I121" s="290">
        <f>+VLOOKUP($E121,Transports!$1:$1048576,MATCH(DATE(I$2,1,1),Transports!$A$1:$LI$1),FALSE)</f>
        <v>710383.11050000007</v>
      </c>
      <c r="J121" s="290">
        <f>+VLOOKUP($E121,Transports!$1:$1048576,MATCH(DATE(J$2,1,1),Transports!$A$1:$LI$1),FALSE)</f>
        <v>712452.49470000004</v>
      </c>
      <c r="K121" s="290">
        <f>+VLOOKUP($E121,Transports!$1:$1048576,MATCH(DATE(K$2,1,1),Transports!$A$1:$LI$1),FALSE)</f>
        <v>719502.75329999998</v>
      </c>
      <c r="L121" s="290">
        <f>+VLOOKUP($E121,Transports!$1:$1048576,MATCH(DATE(L$2,1,1),Transports!$A$1:$LI$1),FALSE)</f>
        <v>727424.30630000005</v>
      </c>
      <c r="M121" s="290">
        <f>+VLOOKUP($E121,Transports!$1:$1048576,MATCH(DATE(M$2,1,1),Transports!$A$1:$LI$1),FALSE)</f>
        <v>734809.12880000006</v>
      </c>
      <c r="N121" s="290">
        <f>+VLOOKUP($E121,Transports!$1:$1048576,MATCH(DATE(N$2,1,1),Transports!$A$1:$LI$1),FALSE)</f>
        <v>741678.46750000003</v>
      </c>
      <c r="O121" s="290">
        <f>+VLOOKUP($E121,Transports!$1:$1048576,MATCH(DATE(O$2,1,1),Transports!$A$1:$LI$1),FALSE)</f>
        <v>747985.92209999997</v>
      </c>
      <c r="P121" s="290">
        <f>+VLOOKUP($E121,Transports!$1:$1048576,MATCH(DATE(P$2,1,1),Transports!$A$1:$LI$1),FALSE)</f>
        <v>753456.03279999993</v>
      </c>
      <c r="Q121" s="290">
        <f>+VLOOKUP($E121,Transports!$1:$1048576,MATCH(DATE(Q$2,1,1),Transports!$A$1:$LI$1),FALSE)</f>
        <v>760915.28890000004</v>
      </c>
      <c r="R121" s="290">
        <f>+VLOOKUP($E121,Transports!$1:$1048576,MATCH(DATE(R$2,1,1),Transports!$A$1:$LI$1),FALSE)</f>
        <v>770092.62490000005</v>
      </c>
      <c r="S121" s="290">
        <f>+VLOOKUP($E121,Transports!$1:$1048576,MATCH(DATE(S$2,1,1),Transports!$A$1:$LI$1),FALSE)</f>
        <v>780209.34820000001</v>
      </c>
      <c r="T121" s="290">
        <f>+VLOOKUP($E121,Transports!$1:$1048576,MATCH(DATE(T$2,1,1),Transports!$A$1:$LI$1),FALSE)</f>
        <v>790620.78689999995</v>
      </c>
      <c r="U121" s="290">
        <f>+VLOOKUP($E121,Transports!$1:$1048576,MATCH(DATE(U$2,1,1),Transports!$A$1:$LI$1),FALSE)</f>
        <v>800920.80539999995</v>
      </c>
      <c r="V121" s="290">
        <f>+VLOOKUP($E121,Transports!$1:$1048576,MATCH(DATE(V$2,1,1),Transports!$A$1:$LI$1),FALSE)</f>
        <v>810535.56819999998</v>
      </c>
      <c r="W121" s="290">
        <f>+VLOOKUP($E121,Transports!$1:$1048576,MATCH(DATE(W$2,1,1),Transports!$A$1:$LI$1),FALSE)</f>
        <v>819206.56599999999</v>
      </c>
      <c r="X121" s="290">
        <f>+VLOOKUP($E121,Transports!$1:$1048576,MATCH(DATE(X$2,1,1),Transports!$A$1:$LI$1),FALSE)</f>
        <v>826877.52410000004</v>
      </c>
      <c r="Y121" s="290">
        <f>+VLOOKUP($E121,Transports!$1:$1048576,MATCH(DATE(Y$2,1,1),Transports!$A$1:$LI$1),FALSE)</f>
        <v>833682.1594</v>
      </c>
      <c r="Z121" s="290">
        <f>+VLOOKUP($E121,Transports!$1:$1048576,MATCH(DATE(Z$2,1,1),Transports!$A$1:$LI$1),FALSE)</f>
        <v>839654.46389999997</v>
      </c>
      <c r="AA121" s="290">
        <f>+VLOOKUP($E121,Transports!$1:$1048576,MATCH(DATE(AA$2,1,1),Transports!$A$1:$LI$1),FALSE)</f>
        <v>845365.34420000005</v>
      </c>
      <c r="AB121" s="290">
        <f>+VLOOKUP($E121,Transports!$1:$1048576,MATCH(DATE(AB$2,1,1),Transports!$A$1:$LI$1),FALSE)</f>
        <v>850806.88709999993</v>
      </c>
      <c r="AC121" s="290">
        <f>+VLOOKUP($E121,Transports!$1:$1048576,MATCH(DATE(AC$2,1,1),Transports!$A$1:$LI$1),FALSE)</f>
        <v>855979.69890000008</v>
      </c>
      <c r="AD121" s="290">
        <f>+VLOOKUP($E121,Transports!$1:$1048576,MATCH(DATE(AD$2,1,1),Transports!$A$1:$LI$1),FALSE)</f>
        <v>860919.65929999994</v>
      </c>
      <c r="AE121" s="290">
        <f>+VLOOKUP($E121,Transports!$1:$1048576,MATCH(DATE(AE$2,1,1),Transports!$A$1:$LI$1),FALSE)</f>
        <v>865592.2034</v>
      </c>
      <c r="AF121" s="290">
        <f>+VLOOKUP($E121,Transports!$1:$1048576,MATCH(DATE(AF$2,1,1),Transports!$A$1:$LI$1),FALSE)</f>
        <v>870391.29710000008</v>
      </c>
      <c r="AG121" s="290">
        <f>+VLOOKUP($E121,Transports!$1:$1048576,MATCH(DATE(AG$2,1,1),Transports!$A$1:$LI$1),FALSE)</f>
        <v>875359.50970000005</v>
      </c>
      <c r="AH121" s="290">
        <f>+VLOOKUP($E121,Transports!$1:$1048576,MATCH(DATE(AH$2,1,1),Transports!$A$1:$LI$1),FALSE)</f>
        <v>880553.12029999995</v>
      </c>
      <c r="AI121" s="290">
        <f>+VLOOKUP($E121,Transports!$1:$1048576,MATCH(DATE(AI$2,1,1),Transports!$A$1:$LI$1),FALSE)</f>
        <v>886054.78980000003</v>
      </c>
      <c r="AJ121" s="290">
        <f>+VLOOKUP($E121,Transports!$1:$1048576,MATCH(DATE(AJ$2,1,1),Transports!$A$1:$LI$1),FALSE)</f>
        <v>891930.68310000002</v>
      </c>
      <c r="AK121" s="290">
        <f>+VLOOKUP($E121,Transports!$1:$1048576,MATCH(DATE(AK$2,1,1),Transports!$A$1:$LI$1),FALSE)</f>
        <v>898298.67489999998</v>
      </c>
      <c r="AL121" s="290">
        <f>+VLOOKUP($E121,Transports!$1:$1048576,MATCH(DATE(AL$2,1,1),Transports!$A$1:$LI$1),FALSE)</f>
        <v>905109.25150000001</v>
      </c>
      <c r="AM121" s="290">
        <f>+VLOOKUP($E121,Transports!$1:$1048576,MATCH(DATE(AM$2,1,1),Transports!$A$1:$LI$1),FALSE)</f>
        <v>912310.61050000007</v>
      </c>
      <c r="AN121" s="290">
        <f>+VLOOKUP($E121,Transports!$1:$1048576,MATCH(DATE(AN$2,1,1),Transports!$A$1:$LI$1),FALSE)</f>
        <v>919854.65410000004</v>
      </c>
      <c r="AO121" s="290">
        <f>+VLOOKUP($E121,Transports!$1:$1048576,MATCH(DATE(AO$2,1,1),Transports!$A$1:$LI$1),FALSE)</f>
        <v>927920.75</v>
      </c>
    </row>
    <row r="122" spans="1:41" ht="15" customHeight="1" x14ac:dyDescent="0.35">
      <c r="A122" s="411"/>
      <c r="B122" s="423"/>
      <c r="C122" s="109" t="s">
        <v>523</v>
      </c>
      <c r="D122" s="109"/>
      <c r="E122" s="46" t="s">
        <v>439</v>
      </c>
      <c r="F122" s="290">
        <f>+VLOOKUP($E122,Transports!$1:$1048576,MATCH(DATE(F$2,1,1),Transports!$A$1:$LI$1),FALSE)</f>
        <v>624600.3419</v>
      </c>
      <c r="G122" s="290">
        <f>+VLOOKUP($E122,Transports!$1:$1048576,MATCH(DATE(G$2,1,1),Transports!$A$1:$LI$1),FALSE)</f>
        <v>619180.91079999995</v>
      </c>
      <c r="H122" s="290">
        <f>+VLOOKUP($E122,Transports!$1:$1048576,MATCH(DATE(H$2,1,1),Transports!$A$1:$LI$1),FALSE)</f>
        <v>616895.64379999996</v>
      </c>
      <c r="I122" s="290">
        <f>+VLOOKUP($E122,Transports!$1:$1048576,MATCH(DATE(I$2,1,1),Transports!$A$1:$LI$1),FALSE)</f>
        <v>616182.34360000002</v>
      </c>
      <c r="J122" s="290">
        <f>+VLOOKUP($E122,Transports!$1:$1048576,MATCH(DATE(J$2,1,1),Transports!$A$1:$LI$1),FALSE)</f>
        <v>618046.55480000004</v>
      </c>
      <c r="K122" s="290">
        <f>+VLOOKUP($E122,Transports!$1:$1048576,MATCH(DATE(K$2,1,1),Transports!$A$1:$LI$1),FALSE)</f>
        <v>623663.01699999999</v>
      </c>
      <c r="L122" s="290">
        <f>+VLOOKUP($E122,Transports!$1:$1048576,MATCH(DATE(L$2,1,1),Transports!$A$1:$LI$1),FALSE)</f>
        <v>629806.77260000003</v>
      </c>
      <c r="M122" s="290">
        <f>+VLOOKUP($E122,Transports!$1:$1048576,MATCH(DATE(M$2,1,1),Transports!$A$1:$LI$1),FALSE)</f>
        <v>635471.63699999999</v>
      </c>
      <c r="N122" s="290">
        <f>+VLOOKUP($E122,Transports!$1:$1048576,MATCH(DATE(N$2,1,1),Transports!$A$1:$LI$1),FALSE)</f>
        <v>640687.3885</v>
      </c>
      <c r="O122" s="290">
        <f>+VLOOKUP($E122,Transports!$1:$1048576,MATCH(DATE(O$2,1,1),Transports!$A$1:$LI$1),FALSE)</f>
        <v>645427.79989999998</v>
      </c>
      <c r="P122" s="290">
        <f>+VLOOKUP($E122,Transports!$1:$1048576,MATCH(DATE(P$2,1,1),Transports!$A$1:$LI$1),FALSE)</f>
        <v>649491.53249999997</v>
      </c>
      <c r="Q122" s="290">
        <f>+VLOOKUP($E122,Transports!$1:$1048576,MATCH(DATE(Q$2,1,1),Transports!$A$1:$LI$1),FALSE)</f>
        <v>655010.05200000003</v>
      </c>
      <c r="R122" s="290">
        <f>+VLOOKUP($E122,Transports!$1:$1048576,MATCH(DATE(R$2,1,1),Transports!$A$1:$LI$1),FALSE)</f>
        <v>661830.0148</v>
      </c>
      <c r="S122" s="290">
        <f>+VLOOKUP($E122,Transports!$1:$1048576,MATCH(DATE(S$2,1,1),Transports!$A$1:$LI$1),FALSE)</f>
        <v>669325.99269999994</v>
      </c>
      <c r="T122" s="290">
        <f>+VLOOKUP($E122,Transports!$1:$1048576,MATCH(DATE(T$2,1,1),Transports!$A$1:$LI$1),FALSE)</f>
        <v>677004.61679999996</v>
      </c>
      <c r="U122" s="290">
        <f>+VLOOKUP($E122,Transports!$1:$1048576,MATCH(DATE(U$2,1,1),Transports!$A$1:$LI$1),FALSE)</f>
        <v>684568.92</v>
      </c>
      <c r="V122" s="290">
        <f>+VLOOKUP($E122,Transports!$1:$1048576,MATCH(DATE(V$2,1,1),Transports!$A$1:$LI$1),FALSE)</f>
        <v>691593.32680000004</v>
      </c>
      <c r="W122" s="290">
        <f>+VLOOKUP($E122,Transports!$1:$1048576,MATCH(DATE(W$2,1,1),Transports!$A$1:$LI$1),FALSE)</f>
        <v>697898.19259999995</v>
      </c>
      <c r="X122" s="290">
        <f>+VLOOKUP($E122,Transports!$1:$1048576,MATCH(DATE(X$2,1,1),Transports!$A$1:$LI$1),FALSE)</f>
        <v>703457.47990000003</v>
      </c>
      <c r="Y122" s="290">
        <f>+VLOOKUP($E122,Transports!$1:$1048576,MATCH(DATE(Y$2,1,1),Transports!$A$1:$LI$1),FALSE)</f>
        <v>708389.32189999998</v>
      </c>
      <c r="Z122" s="290">
        <f>+VLOOKUP($E122,Transports!$1:$1048576,MATCH(DATE(Z$2,1,1),Transports!$A$1:$LI$1),FALSE)</f>
        <v>712716.66200000001</v>
      </c>
      <c r="AA122" s="290">
        <f>+VLOOKUP($E122,Transports!$1:$1048576,MATCH(DATE(AA$2,1,1),Transports!$A$1:$LI$1),FALSE)</f>
        <v>716881.71490000002</v>
      </c>
      <c r="AB122" s="290">
        <f>+VLOOKUP($E122,Transports!$1:$1048576,MATCH(DATE(AB$2,1,1),Transports!$A$1:$LI$1),FALSE)</f>
        <v>720873.87219999998</v>
      </c>
      <c r="AC122" s="290">
        <f>+VLOOKUP($E122,Transports!$1:$1048576,MATCH(DATE(AC$2,1,1),Transports!$A$1:$LI$1),FALSE)</f>
        <v>724691.75540000002</v>
      </c>
      <c r="AD122" s="290">
        <f>+VLOOKUP($E122,Transports!$1:$1048576,MATCH(DATE(AD$2,1,1),Transports!$A$1:$LI$1),FALSE)</f>
        <v>728361.49340000004</v>
      </c>
      <c r="AE122" s="290">
        <f>+VLOOKUP($E122,Transports!$1:$1048576,MATCH(DATE(AE$2,1,1),Transports!$A$1:$LI$1),FALSE)</f>
        <v>731845.40119999996</v>
      </c>
      <c r="AF122" s="290">
        <f>+VLOOKUP($E122,Transports!$1:$1048576,MATCH(DATE(AF$2,1,1),Transports!$A$1:$LI$1),FALSE)</f>
        <v>735455.91099999996</v>
      </c>
      <c r="AG122" s="290">
        <f>+VLOOKUP($E122,Transports!$1:$1048576,MATCH(DATE(AG$2,1,1),Transports!$A$1:$LI$1),FALSE)</f>
        <v>739221.63089999999</v>
      </c>
      <c r="AH122" s="290">
        <f>+VLOOKUP($E122,Transports!$1:$1048576,MATCH(DATE(AH$2,1,1),Transports!$A$1:$LI$1),FALSE)</f>
        <v>743177.22770000005</v>
      </c>
      <c r="AI122" s="290">
        <f>+VLOOKUP($E122,Transports!$1:$1048576,MATCH(DATE(AI$2,1,1),Transports!$A$1:$LI$1),FALSE)</f>
        <v>747375.99280000001</v>
      </c>
      <c r="AJ122" s="290">
        <f>+VLOOKUP($E122,Transports!$1:$1048576,MATCH(DATE(AJ$2,1,1),Transports!$A$1:$LI$1),FALSE)</f>
        <v>751858.37589999998</v>
      </c>
      <c r="AK122" s="290">
        <f>+VLOOKUP($E122,Transports!$1:$1048576,MATCH(DATE(AK$2,1,1),Transports!$A$1:$LI$1),FALSE)</f>
        <v>756702.22219999996</v>
      </c>
      <c r="AL122" s="290">
        <f>+VLOOKUP($E122,Transports!$1:$1048576,MATCH(DATE(AL$2,1,1),Transports!$A$1:$LI$1),FALSE)</f>
        <v>761867.62280000001</v>
      </c>
      <c r="AM122" s="290">
        <f>+VLOOKUP($E122,Transports!$1:$1048576,MATCH(DATE(AM$2,1,1),Transports!$A$1:$LI$1),FALSE)</f>
        <v>767310.76599999995</v>
      </c>
      <c r="AN122" s="290">
        <f>+VLOOKUP($E122,Transports!$1:$1048576,MATCH(DATE(AN$2,1,1),Transports!$A$1:$LI$1),FALSE)</f>
        <v>772991.81850000005</v>
      </c>
      <c r="AO122" s="290">
        <f>+VLOOKUP($E122,Transports!$1:$1048576,MATCH(DATE(AO$2,1,1),Transports!$A$1:$LI$1),FALSE)</f>
        <v>779068.3236</v>
      </c>
    </row>
    <row r="123" spans="1:41" ht="15" customHeight="1" x14ac:dyDescent="0.35">
      <c r="A123" s="411"/>
      <c r="B123" s="423"/>
      <c r="C123" s="109"/>
      <c r="D123" s="109" t="s">
        <v>522</v>
      </c>
      <c r="E123" s="46" t="s">
        <v>440</v>
      </c>
      <c r="F123" s="290">
        <f>+VLOOKUP($E123,Transports!$1:$1048576,MATCH(DATE(F$2,1,1),Transports!$A$1:$LI$1),FALSE)</f>
        <v>554271.6422</v>
      </c>
      <c r="G123" s="290">
        <f>+VLOOKUP($E123,Transports!$1:$1048576,MATCH(DATE(G$2,1,1),Transports!$A$1:$LI$1),FALSE)</f>
        <v>548097.54579999996</v>
      </c>
      <c r="H123" s="290">
        <f>+VLOOKUP($E123,Transports!$1:$1048576,MATCH(DATE(H$2,1,1),Transports!$A$1:$LI$1),FALSE)</f>
        <v>545219.53260000004</v>
      </c>
      <c r="I123" s="290">
        <f>+VLOOKUP($E123,Transports!$1:$1048576,MATCH(DATE(I$2,1,1),Transports!$A$1:$LI$1),FALSE)</f>
        <v>544019.34050000005</v>
      </c>
      <c r="J123" s="290">
        <f>+VLOOKUP($E123,Transports!$1:$1048576,MATCH(DATE(J$2,1,1),Transports!$A$1:$LI$1),FALSE)</f>
        <v>545291.98160000006</v>
      </c>
      <c r="K123" s="290">
        <f>+VLOOKUP($E123,Transports!$1:$1048576,MATCH(DATE(K$2,1,1),Transports!$A$1:$LI$1),FALSE)</f>
        <v>550052.66209999996</v>
      </c>
      <c r="L123" s="290">
        <f>+VLOOKUP($E123,Transports!$1:$1048576,MATCH(DATE(L$2,1,1),Transports!$A$1:$LI$1),FALSE)</f>
        <v>555475.23990000004</v>
      </c>
      <c r="M123" s="290">
        <f>+VLOOKUP($E123,Transports!$1:$1048576,MATCH(DATE(M$2,1,1),Transports!$A$1:$LI$1),FALSE)</f>
        <v>560532.69900000002</v>
      </c>
      <c r="N123" s="290">
        <f>+VLOOKUP($E123,Transports!$1:$1048576,MATCH(DATE(N$2,1,1),Transports!$A$1:$LI$1),FALSE)</f>
        <v>565224.05790000001</v>
      </c>
      <c r="O123" s="290">
        <f>+VLOOKUP($E123,Transports!$1:$1048576,MATCH(DATE(O$2,1,1),Transports!$A$1:$LI$1),FALSE)</f>
        <v>569514.29009999998</v>
      </c>
      <c r="P123" s="290">
        <f>+VLOOKUP($E123,Transports!$1:$1048576,MATCH(DATE(P$2,1,1),Transports!$A$1:$LI$1),FALSE)</f>
        <v>573205.69469999999</v>
      </c>
      <c r="Q123" s="290">
        <f>+VLOOKUP($E123,Transports!$1:$1048576,MATCH(DATE(Q$2,1,1),Transports!$A$1:$LI$1),FALSE)</f>
        <v>578288.17619999999</v>
      </c>
      <c r="R123" s="290">
        <f>+VLOOKUP($E123,Transports!$1:$1048576,MATCH(DATE(R$2,1,1),Transports!$A$1:$LI$1),FALSE)</f>
        <v>584557.60580000002</v>
      </c>
      <c r="S123" s="290">
        <f>+VLOOKUP($E123,Transports!$1:$1048576,MATCH(DATE(S$2,1,1),Transports!$A$1:$LI$1),FALSE)</f>
        <v>591477.78460000001</v>
      </c>
      <c r="T123" s="290">
        <f>+VLOOKUP($E123,Transports!$1:$1048576,MATCH(DATE(T$2,1,1),Transports!$A$1:$LI$1),FALSE)</f>
        <v>598601.18059999996</v>
      </c>
      <c r="U123" s="290">
        <f>+VLOOKUP($E123,Transports!$1:$1048576,MATCH(DATE(U$2,1,1),Transports!$A$1:$LI$1),FALSE)</f>
        <v>605643.33019999997</v>
      </c>
      <c r="V123" s="290">
        <f>+VLOOKUP($E123,Transports!$1:$1048576,MATCH(DATE(V$2,1,1),Transports!$A$1:$LI$1),FALSE)</f>
        <v>612206.74609999999</v>
      </c>
      <c r="W123" s="290">
        <f>+VLOOKUP($E123,Transports!$1:$1048576,MATCH(DATE(W$2,1,1),Transports!$A$1:$LI$1),FALSE)</f>
        <v>618112.7352</v>
      </c>
      <c r="X123" s="290">
        <f>+VLOOKUP($E123,Transports!$1:$1048576,MATCH(DATE(X$2,1,1),Transports!$A$1:$LI$1),FALSE)</f>
        <v>623321.65350000001</v>
      </c>
      <c r="Y123" s="290">
        <f>+VLOOKUP($E123,Transports!$1:$1048576,MATCH(DATE(Y$2,1,1),Transports!$A$1:$LI$1),FALSE)</f>
        <v>627926.29879999999</v>
      </c>
      <c r="Z123" s="290">
        <f>+VLOOKUP($E123,Transports!$1:$1048576,MATCH(DATE(Z$2,1,1),Transports!$A$1:$LI$1),FALSE)</f>
        <v>631954.527</v>
      </c>
      <c r="AA123" s="290">
        <f>+VLOOKUP($E123,Transports!$1:$1048576,MATCH(DATE(AA$2,1,1),Transports!$A$1:$LI$1),FALSE)</f>
        <v>635795.14820000005</v>
      </c>
      <c r="AB123" s="290">
        <f>+VLOOKUP($E123,Transports!$1:$1048576,MATCH(DATE(AB$2,1,1),Transports!$A$1:$LI$1),FALSE)</f>
        <v>639447.179</v>
      </c>
      <c r="AC123" s="290">
        <f>+VLOOKUP($E123,Transports!$1:$1048576,MATCH(DATE(AC$2,1,1),Transports!$A$1:$LI$1),FALSE)</f>
        <v>642911.56480000005</v>
      </c>
      <c r="AD123" s="290">
        <f>+VLOOKUP($E123,Transports!$1:$1048576,MATCH(DATE(AD$2,1,1),Transports!$A$1:$LI$1),FALSE)</f>
        <v>646213.39240000001</v>
      </c>
      <c r="AE123" s="290">
        <f>+VLOOKUP($E123,Transports!$1:$1048576,MATCH(DATE(AE$2,1,1),Transports!$A$1:$LI$1),FALSE)</f>
        <v>649334.97360000003</v>
      </c>
      <c r="AF123" s="290">
        <f>+VLOOKUP($E123,Transports!$1:$1048576,MATCH(DATE(AF$2,1,1),Transports!$A$1:$LI$1),FALSE)</f>
        <v>652537.85660000006</v>
      </c>
      <c r="AG123" s="290">
        <f>+VLOOKUP($E123,Transports!$1:$1048576,MATCH(DATE(AG$2,1,1),Transports!$A$1:$LI$1),FALSE)</f>
        <v>655852.81350000005</v>
      </c>
      <c r="AH123" s="290">
        <f>+VLOOKUP($E123,Transports!$1:$1048576,MATCH(DATE(AH$2,1,1),Transports!$A$1:$LI$1),FALSE)</f>
        <v>659317.17989999999</v>
      </c>
      <c r="AI123" s="290">
        <f>+VLOOKUP($E123,Transports!$1:$1048576,MATCH(DATE(AI$2,1,1),Transports!$A$1:$LI$1),FALSE)</f>
        <v>662986.4889</v>
      </c>
      <c r="AJ123" s="290">
        <f>+VLOOKUP($E123,Transports!$1:$1048576,MATCH(DATE(AJ$2,1,1),Transports!$A$1:$LI$1),FALSE)</f>
        <v>666905.69830000005</v>
      </c>
      <c r="AK123" s="290">
        <f>+VLOOKUP($E123,Transports!$1:$1048576,MATCH(DATE(AK$2,1,1),Transports!$A$1:$LI$1),FALSE)</f>
        <v>671156.38549999997</v>
      </c>
      <c r="AL123" s="290">
        <f>+VLOOKUP($E123,Transports!$1:$1048576,MATCH(DATE(AL$2,1,1),Transports!$A$1:$LI$1),FALSE)</f>
        <v>675704.30980000005</v>
      </c>
      <c r="AM123" s="290">
        <f>+VLOOKUP($E123,Transports!$1:$1048576,MATCH(DATE(AM$2,1,1),Transports!$A$1:$LI$1),FALSE)</f>
        <v>680513.23640000005</v>
      </c>
      <c r="AN123" s="290">
        <f>+VLOOKUP($E123,Transports!$1:$1048576,MATCH(DATE(AN$2,1,1),Transports!$A$1:$LI$1),FALSE)</f>
        <v>685549.54130000004</v>
      </c>
      <c r="AO123" s="290">
        <f>+VLOOKUP($E123,Transports!$1:$1048576,MATCH(DATE(AO$2,1,1),Transports!$A$1:$LI$1),FALSE)</f>
        <v>690919.9571</v>
      </c>
    </row>
    <row r="124" spans="1:41" ht="15" customHeight="1" x14ac:dyDescent="0.35">
      <c r="A124" s="411"/>
      <c r="B124" s="423"/>
      <c r="C124" s="109"/>
      <c r="D124" s="109" t="s">
        <v>153</v>
      </c>
      <c r="E124" s="46" t="s">
        <v>441</v>
      </c>
      <c r="F124" s="290">
        <f>+VLOOKUP($E124,Transports!$1:$1048576,MATCH(DATE(F$2,1,1),Transports!$A$1:$LI$1),FALSE)</f>
        <v>70328.699649999995</v>
      </c>
      <c r="G124" s="290">
        <f>+VLOOKUP($E124,Transports!$1:$1048576,MATCH(DATE(G$2,1,1),Transports!$A$1:$LI$1),FALSE)</f>
        <v>70409.790059999999</v>
      </c>
      <c r="H124" s="290">
        <f>+VLOOKUP($E124,Transports!$1:$1048576,MATCH(DATE(H$2,1,1),Transports!$A$1:$LI$1),FALSE)</f>
        <v>70609.643219999998</v>
      </c>
      <c r="I124" s="290">
        <f>+VLOOKUP($E124,Transports!$1:$1048576,MATCH(DATE(I$2,1,1),Transports!$A$1:$LI$1),FALSE)</f>
        <v>70846.573069999999</v>
      </c>
      <c r="J124" s="290">
        <f>+VLOOKUP($E124,Transports!$1:$1048576,MATCH(DATE(J$2,1,1),Transports!$A$1:$LI$1),FALSE)</f>
        <v>71275.283460000006</v>
      </c>
      <c r="K124" s="290">
        <f>+VLOOKUP($E124,Transports!$1:$1048576,MATCH(DATE(K$2,1,1),Transports!$A$1:$LI$1),FALSE)</f>
        <v>72036.760949999996</v>
      </c>
      <c r="L124" s="290">
        <f>+VLOOKUP($E124,Transports!$1:$1048576,MATCH(DATE(L$2,1,1),Transports!$A$1:$LI$1),FALSE)</f>
        <v>72744.063739999998</v>
      </c>
      <c r="M124" s="290">
        <f>+VLOOKUP($E124,Transports!$1:$1048576,MATCH(DATE(M$2,1,1),Transports!$A$1:$LI$1),FALSE)</f>
        <v>73362.312770000004</v>
      </c>
      <c r="N124" s="290">
        <f>+VLOOKUP($E124,Transports!$1:$1048576,MATCH(DATE(N$2,1,1),Transports!$A$1:$LI$1),FALSE)</f>
        <v>73911.171100000007</v>
      </c>
      <c r="O124" s="290">
        <f>+VLOOKUP($E124,Transports!$1:$1048576,MATCH(DATE(O$2,1,1),Transports!$A$1:$LI$1),FALSE)</f>
        <v>74394.770009999993</v>
      </c>
      <c r="P124" s="290">
        <f>+VLOOKUP($E124,Transports!$1:$1048576,MATCH(DATE(P$2,1,1),Transports!$A$1:$LI$1),FALSE)</f>
        <v>74801.707810000007</v>
      </c>
      <c r="Q124" s="290">
        <f>+VLOOKUP($E124,Transports!$1:$1048576,MATCH(DATE(Q$2,1,1),Transports!$A$1:$LI$1),FALSE)</f>
        <v>75314.520629999999</v>
      </c>
      <c r="R124" s="290">
        <f>+VLOOKUP($E124,Transports!$1:$1048576,MATCH(DATE(R$2,1,1),Transports!$A$1:$LI$1),FALSE)</f>
        <v>75956.467820000005</v>
      </c>
      <c r="S124" s="290">
        <f>+VLOOKUP($E124,Transports!$1:$1048576,MATCH(DATE(S$2,1,1),Transports!$A$1:$LI$1),FALSE)</f>
        <v>76647.253460000007</v>
      </c>
      <c r="T124" s="290">
        <f>+VLOOKUP($E124,Transports!$1:$1048576,MATCH(DATE(T$2,1,1),Transports!$A$1:$LI$1),FALSE)</f>
        <v>77337.887459999998</v>
      </c>
      <c r="U124" s="290">
        <f>+VLOOKUP($E124,Transports!$1:$1048576,MATCH(DATE(U$2,1,1),Transports!$A$1:$LI$1),FALSE)</f>
        <v>78007.33584</v>
      </c>
      <c r="V124" s="290">
        <f>+VLOOKUP($E124,Transports!$1:$1048576,MATCH(DATE(V$2,1,1),Transports!$A$1:$LI$1),FALSE)</f>
        <v>78618.778139999995</v>
      </c>
      <c r="W124" s="290">
        <f>+VLOOKUP($E124,Transports!$1:$1048576,MATCH(DATE(W$2,1,1),Transports!$A$1:$LI$1),FALSE)</f>
        <v>79162.092350000006</v>
      </c>
      <c r="X124" s="290">
        <f>+VLOOKUP($E124,Transports!$1:$1048576,MATCH(DATE(X$2,1,1),Transports!$A$1:$LI$1),FALSE)</f>
        <v>79642.466459999996</v>
      </c>
      <c r="Y124" s="290">
        <f>+VLOOKUP($E124,Transports!$1:$1048576,MATCH(DATE(Y$2,1,1),Transports!$A$1:$LI$1),FALSE)</f>
        <v>80078.658439999999</v>
      </c>
      <c r="Z124" s="290">
        <f>+VLOOKUP($E124,Transports!$1:$1048576,MATCH(DATE(Z$2,1,1),Transports!$A$1:$LI$1),FALSE)</f>
        <v>80468.573269999993</v>
      </c>
      <c r="AA124" s="290">
        <f>+VLOOKUP($E124,Transports!$1:$1048576,MATCH(DATE(AA$2,1,1),Transports!$A$1:$LI$1),FALSE)</f>
        <v>80863.282779999994</v>
      </c>
      <c r="AB124" s="290">
        <f>+VLOOKUP($E124,Transports!$1:$1048576,MATCH(DATE(AB$2,1,1),Transports!$A$1:$LI$1),FALSE)</f>
        <v>81256.862640000007</v>
      </c>
      <c r="AC124" s="290">
        <f>+VLOOKUP($E124,Transports!$1:$1048576,MATCH(DATE(AC$2,1,1),Transports!$A$1:$LI$1),FALSE)</f>
        <v>81647.794989999995</v>
      </c>
      <c r="AD124" s="290">
        <f>+VLOOKUP($E124,Transports!$1:$1048576,MATCH(DATE(AD$2,1,1),Transports!$A$1:$LI$1),FALSE)</f>
        <v>82037.886790000004</v>
      </c>
      <c r="AE124" s="290">
        <f>+VLOOKUP($E124,Transports!$1:$1048576,MATCH(DATE(AE$2,1,1),Transports!$A$1:$LI$1),FALSE)</f>
        <v>82414.846730000005</v>
      </c>
      <c r="AF124" s="290">
        <f>+VLOOKUP($E124,Transports!$1:$1048576,MATCH(DATE(AF$2,1,1),Transports!$A$1:$LI$1),FALSE)</f>
        <v>82821.720749999993</v>
      </c>
      <c r="AG124" s="290">
        <f>+VLOOKUP($E124,Transports!$1:$1048576,MATCH(DATE(AG$2,1,1),Transports!$A$1:$LI$1),FALSE)</f>
        <v>83258.998980000004</v>
      </c>
      <c r="AH124" s="290">
        <f>+VLOOKUP($E124,Transports!$1:$1048576,MATCH(DATE(AH$2,1,1),Transports!$A$1:$LI$1),FALSE)</f>
        <v>83727.293470000004</v>
      </c>
      <c r="AI124" s="290">
        <f>+VLOOKUP($E124,Transports!$1:$1048576,MATCH(DATE(AI$2,1,1),Transports!$A$1:$LI$1),FALSE)</f>
        <v>84228.476580000002</v>
      </c>
      <c r="AJ124" s="290">
        <f>+VLOOKUP($E124,Transports!$1:$1048576,MATCH(DATE(AJ$2,1,1),Transports!$A$1:$LI$1),FALSE)</f>
        <v>84762.539720000001</v>
      </c>
      <c r="AK124" s="290">
        <f>+VLOOKUP($E124,Transports!$1:$1048576,MATCH(DATE(AK$2,1,1),Transports!$A$1:$LI$1),FALSE)</f>
        <v>85331.901459999994</v>
      </c>
      <c r="AL124" s="290">
        <f>+VLOOKUP($E124,Transports!$1:$1048576,MATCH(DATE(AL$2,1,1),Transports!$A$1:$LI$1),FALSE)</f>
        <v>85931.4424</v>
      </c>
      <c r="AM124" s="290">
        <f>+VLOOKUP($E124,Transports!$1:$1048576,MATCH(DATE(AM$2,1,1),Transports!$A$1:$LI$1),FALSE)</f>
        <v>86554.860320000007</v>
      </c>
      <c r="AN124" s="290">
        <f>+VLOOKUP($E124,Transports!$1:$1048576,MATCH(DATE(AN$2,1,1),Transports!$A$1:$LI$1),FALSE)</f>
        <v>87196.775309999997</v>
      </c>
      <c r="AO124" s="290">
        <f>+VLOOKUP($E124,Transports!$1:$1048576,MATCH(DATE(AO$2,1,1),Transports!$A$1:$LI$1),FALSE)</f>
        <v>87891.761350000001</v>
      </c>
    </row>
    <row r="125" spans="1:41" ht="15" customHeight="1" x14ac:dyDescent="0.35">
      <c r="A125" s="411"/>
      <c r="B125" s="423"/>
      <c r="C125" s="109" t="s">
        <v>524</v>
      </c>
      <c r="D125" s="109"/>
      <c r="E125" s="46" t="s">
        <v>442</v>
      </c>
      <c r="F125" s="290">
        <f>+VLOOKUP($E125,Transports!$1:$1048576,MATCH(DATE(F$2,1,1),Transports!$A$1:$LI$1),FALSE)</f>
        <v>275159.80609999999</v>
      </c>
      <c r="G125" s="290">
        <f>+VLOOKUP($E125,Transports!$1:$1048576,MATCH(DATE(G$2,1,1),Transports!$A$1:$LI$1),FALSE)</f>
        <v>270974.32459999999</v>
      </c>
      <c r="H125" s="290">
        <f>+VLOOKUP($E125,Transports!$1:$1048576,MATCH(DATE(H$2,1,1),Transports!$A$1:$LI$1),FALSE)</f>
        <v>269115.15049999999</v>
      </c>
      <c r="I125" s="290">
        <f>+VLOOKUP($E125,Transports!$1:$1048576,MATCH(DATE(I$2,1,1),Transports!$A$1:$LI$1),FALSE)</f>
        <v>268469.88880000002</v>
      </c>
      <c r="J125" s="290">
        <f>+VLOOKUP($E125,Transports!$1:$1048576,MATCH(DATE(J$2,1,1),Transports!$A$1:$LI$1),FALSE)</f>
        <v>269609.93810000003</v>
      </c>
      <c r="K125" s="290">
        <f>+VLOOKUP($E125,Transports!$1:$1048576,MATCH(DATE(K$2,1,1),Transports!$A$1:$LI$1),FALSE)</f>
        <v>273226.24650000001</v>
      </c>
      <c r="L125" s="290">
        <f>+VLOOKUP($E125,Transports!$1:$1048576,MATCH(DATE(L$2,1,1),Transports!$A$1:$LI$1),FALSE)</f>
        <v>277257.23450000002</v>
      </c>
      <c r="M125" s="290">
        <f>+VLOOKUP($E125,Transports!$1:$1048576,MATCH(DATE(M$2,1,1),Transports!$A$1:$LI$1),FALSE)</f>
        <v>281034.26779999997</v>
      </c>
      <c r="N125" s="290">
        <f>+VLOOKUP($E125,Transports!$1:$1048576,MATCH(DATE(N$2,1,1),Transports!$A$1:$LI$1),FALSE)</f>
        <v>284582.59289999999</v>
      </c>
      <c r="O125" s="290">
        <f>+VLOOKUP($E125,Transports!$1:$1048576,MATCH(DATE(O$2,1,1),Transports!$A$1:$LI$1),FALSE)</f>
        <v>287879.21779999998</v>
      </c>
      <c r="P125" s="290">
        <f>+VLOOKUP($E125,Transports!$1:$1048576,MATCH(DATE(P$2,1,1),Transports!$A$1:$LI$1),FALSE)</f>
        <v>290790.71000000002</v>
      </c>
      <c r="Q125" s="290">
        <f>+VLOOKUP($E125,Transports!$1:$1048576,MATCH(DATE(Q$2,1,1),Transports!$A$1:$LI$1),FALSE)</f>
        <v>294710.53840000002</v>
      </c>
      <c r="R125" s="290">
        <f>+VLOOKUP($E125,Transports!$1:$1048576,MATCH(DATE(R$2,1,1),Transports!$A$1:$LI$1),FALSE)</f>
        <v>299503.55989999999</v>
      </c>
      <c r="S125" s="290">
        <f>+VLOOKUP($E125,Transports!$1:$1048576,MATCH(DATE(S$2,1,1),Transports!$A$1:$LI$1),FALSE)</f>
        <v>304785.28970000002</v>
      </c>
      <c r="T125" s="290">
        <f>+VLOOKUP($E125,Transports!$1:$1048576,MATCH(DATE(T$2,1,1),Transports!$A$1:$LI$1),FALSE)</f>
        <v>310233.02730000002</v>
      </c>
      <c r="U125" s="290">
        <f>+VLOOKUP($E125,Transports!$1:$1048576,MATCH(DATE(U$2,1,1),Transports!$A$1:$LI$1),FALSE)</f>
        <v>315641.44549999997</v>
      </c>
      <c r="V125" s="290">
        <f>+VLOOKUP($E125,Transports!$1:$1048576,MATCH(DATE(V$2,1,1),Transports!$A$1:$LI$1),FALSE)</f>
        <v>320716.8934</v>
      </c>
      <c r="W125" s="290">
        <f>+VLOOKUP($E125,Transports!$1:$1048576,MATCH(DATE(W$2,1,1),Transports!$A$1:$LI$1),FALSE)</f>
        <v>325322.02429999999</v>
      </c>
      <c r="X125" s="290">
        <f>+VLOOKUP($E125,Transports!$1:$1048576,MATCH(DATE(X$2,1,1),Transports!$A$1:$LI$1),FALSE)</f>
        <v>329422.81920000003</v>
      </c>
      <c r="Y125" s="290">
        <f>+VLOOKUP($E125,Transports!$1:$1048576,MATCH(DATE(Y$2,1,1),Transports!$A$1:$LI$1),FALSE)</f>
        <v>333080.29310000001</v>
      </c>
      <c r="Z125" s="290">
        <f>+VLOOKUP($E125,Transports!$1:$1048576,MATCH(DATE(Z$2,1,1),Transports!$A$1:$LI$1),FALSE)</f>
        <v>336307.22369999997</v>
      </c>
      <c r="AA125" s="290">
        <f>+VLOOKUP($E125,Transports!$1:$1048576,MATCH(DATE(AA$2,1,1),Transports!$A$1:$LI$1),FALSE)</f>
        <v>339396.89179999998</v>
      </c>
      <c r="AB125" s="290">
        <f>+VLOOKUP($E125,Transports!$1:$1048576,MATCH(DATE(AB$2,1,1),Transports!$A$1:$LI$1),FALSE)</f>
        <v>342341.4276</v>
      </c>
      <c r="AC125" s="290">
        <f>+VLOOKUP($E125,Transports!$1:$1048576,MATCH(DATE(AC$2,1,1),Transports!$A$1:$LI$1),FALSE)</f>
        <v>345141.05969999998</v>
      </c>
      <c r="AD125" s="290">
        <f>+VLOOKUP($E125,Transports!$1:$1048576,MATCH(DATE(AD$2,1,1),Transports!$A$1:$LI$1),FALSE)</f>
        <v>347813.95620000002</v>
      </c>
      <c r="AE125" s="290">
        <f>+VLOOKUP($E125,Transports!$1:$1048576,MATCH(DATE(AE$2,1,1),Transports!$A$1:$LI$1),FALSE)</f>
        <v>350339.28360000002</v>
      </c>
      <c r="AF125" s="290">
        <f>+VLOOKUP($E125,Transports!$1:$1048576,MATCH(DATE(AF$2,1,1),Transports!$A$1:$LI$1),FALSE)</f>
        <v>352924.92560000002</v>
      </c>
      <c r="AG125" s="290">
        <f>+VLOOKUP($E125,Transports!$1:$1048576,MATCH(DATE(AG$2,1,1),Transports!$A$1:$LI$1),FALSE)</f>
        <v>355592.17239999998</v>
      </c>
      <c r="AH125" s="290">
        <f>+VLOOKUP($E125,Transports!$1:$1048576,MATCH(DATE(AH$2,1,1),Transports!$A$1:$LI$1),FALSE)</f>
        <v>358374.40830000001</v>
      </c>
      <c r="AI125" s="290">
        <f>+VLOOKUP($E125,Transports!$1:$1048576,MATCH(DATE(AI$2,1,1),Transports!$A$1:$LI$1),FALSE)</f>
        <v>361319.00640000001</v>
      </c>
      <c r="AJ125" s="290">
        <f>+VLOOKUP($E125,Transports!$1:$1048576,MATCH(DATE(AJ$2,1,1),Transports!$A$1:$LI$1),FALSE)</f>
        <v>364464.12770000001</v>
      </c>
      <c r="AK125" s="290">
        <f>+VLOOKUP($E125,Transports!$1:$1048576,MATCH(DATE(AK$2,1,1),Transports!$A$1:$LI$1),FALSE)</f>
        <v>367873.88709999999</v>
      </c>
      <c r="AL125" s="290">
        <f>+VLOOKUP($E125,Transports!$1:$1048576,MATCH(DATE(AL$2,1,1),Transports!$A$1:$LI$1),FALSE)</f>
        <v>371524.07620000001</v>
      </c>
      <c r="AM125" s="290">
        <f>+VLOOKUP($E125,Transports!$1:$1048576,MATCH(DATE(AM$2,1,1),Transports!$A$1:$LI$1),FALSE)</f>
        <v>375390.65250000003</v>
      </c>
      <c r="AN125" s="290">
        <f>+VLOOKUP($E125,Transports!$1:$1048576,MATCH(DATE(AN$2,1,1),Transports!$A$1:$LI$1),FALSE)</f>
        <v>379450.96970000002</v>
      </c>
      <c r="AO125" s="290">
        <f>+VLOOKUP($E125,Transports!$1:$1048576,MATCH(DATE(AO$2,1,1),Transports!$A$1:$LI$1),FALSE)</f>
        <v>383808.46480000002</v>
      </c>
    </row>
    <row r="126" spans="1:41" ht="15" customHeight="1" x14ac:dyDescent="0.35">
      <c r="A126" s="411"/>
      <c r="B126" s="423"/>
      <c r="C126" s="109"/>
      <c r="D126" s="109" t="s">
        <v>154</v>
      </c>
      <c r="E126" s="46" t="s">
        <v>443</v>
      </c>
      <c r="F126" s="290">
        <f>+VLOOKUP($E126,Transports!$1:$1048576,MATCH(DATE(F$2,1,1),Transports!$A$1:$LI$1),FALSE)</f>
        <v>169831.29990000001</v>
      </c>
      <c r="G126" s="290">
        <f>+VLOOKUP($E126,Transports!$1:$1048576,MATCH(DATE(G$2,1,1),Transports!$A$1:$LI$1),FALSE)</f>
        <v>167571.70910000001</v>
      </c>
      <c r="H126" s="290">
        <f>+VLOOKUP($E126,Transports!$1:$1048576,MATCH(DATE(H$2,1,1),Transports!$A$1:$LI$1),FALSE)</f>
        <v>166626.32509999999</v>
      </c>
      <c r="I126" s="290">
        <f>+VLOOKUP($E126,Transports!$1:$1048576,MATCH(DATE(I$2,1,1),Transports!$A$1:$LI$1),FALSE)</f>
        <v>166363.76999999999</v>
      </c>
      <c r="J126" s="290">
        <f>+VLOOKUP($E126,Transports!$1:$1048576,MATCH(DATE(J$2,1,1),Transports!$A$1:$LI$1),FALSE)</f>
        <v>167160.51310000001</v>
      </c>
      <c r="K126" s="290">
        <f>+VLOOKUP($E126,Transports!$1:$1048576,MATCH(DATE(K$2,1,1),Transports!$A$1:$LI$1),FALSE)</f>
        <v>169450.0912</v>
      </c>
      <c r="L126" s="290">
        <f>+VLOOKUP($E126,Transports!$1:$1048576,MATCH(DATE(L$2,1,1),Transports!$A$1:$LI$1),FALSE)</f>
        <v>171949.06640000001</v>
      </c>
      <c r="M126" s="290">
        <f>+VLOOKUP($E126,Transports!$1:$1048576,MATCH(DATE(M$2,1,1),Transports!$A$1:$LI$1),FALSE)</f>
        <v>174276.42980000001</v>
      </c>
      <c r="N126" s="290">
        <f>+VLOOKUP($E126,Transports!$1:$1048576,MATCH(DATE(N$2,1,1),Transports!$A$1:$LI$1),FALSE)</f>
        <v>176454.40960000001</v>
      </c>
      <c r="O126" s="290">
        <f>+VLOOKUP($E126,Transports!$1:$1048576,MATCH(DATE(O$2,1,1),Transports!$A$1:$LI$1),FALSE)</f>
        <v>178471.63200000001</v>
      </c>
      <c r="P126" s="290">
        <f>+VLOOKUP($E126,Transports!$1:$1048576,MATCH(DATE(P$2,1,1),Transports!$A$1:$LI$1),FALSE)</f>
        <v>180250.33809999999</v>
      </c>
      <c r="Q126" s="290">
        <f>+VLOOKUP($E126,Transports!$1:$1048576,MATCH(DATE(Q$2,1,1),Transports!$A$1:$LI$1),FALSE)</f>
        <v>182627.1127</v>
      </c>
      <c r="R126" s="290">
        <f>+VLOOKUP($E126,Transports!$1:$1048576,MATCH(DATE(R$2,1,1),Transports!$A$1:$LI$1),FALSE)</f>
        <v>185535.0191</v>
      </c>
      <c r="S126" s="290">
        <f>+VLOOKUP($E126,Transports!$1:$1048576,MATCH(DATE(S$2,1,1),Transports!$A$1:$LI$1),FALSE)</f>
        <v>188731.56359999999</v>
      </c>
      <c r="T126" s="290">
        <f>+VLOOKUP($E126,Transports!$1:$1048576,MATCH(DATE(T$2,1,1),Transports!$A$1:$LI$1),FALSE)</f>
        <v>192019.60630000001</v>
      </c>
      <c r="U126" s="290">
        <f>+VLOOKUP($E126,Transports!$1:$1048576,MATCH(DATE(U$2,1,1),Transports!$A$1:$LI$1),FALSE)</f>
        <v>195277.47519999999</v>
      </c>
      <c r="V126" s="290">
        <f>+VLOOKUP($E126,Transports!$1:$1048576,MATCH(DATE(V$2,1,1),Transports!$A$1:$LI$1),FALSE)</f>
        <v>198328.82209999999</v>
      </c>
      <c r="W126" s="290">
        <f>+VLOOKUP($E126,Transports!$1:$1048576,MATCH(DATE(W$2,1,1),Transports!$A$1:$LI$1),FALSE)</f>
        <v>201093.8308</v>
      </c>
      <c r="X126" s="290">
        <f>+VLOOKUP($E126,Transports!$1:$1048576,MATCH(DATE(X$2,1,1),Transports!$A$1:$LI$1),FALSE)</f>
        <v>203555.87059999999</v>
      </c>
      <c r="Y126" s="290">
        <f>+VLOOKUP($E126,Transports!$1:$1048576,MATCH(DATE(Y$2,1,1),Transports!$A$1:$LI$1),FALSE)</f>
        <v>205755.86060000001</v>
      </c>
      <c r="Z126" s="290">
        <f>+VLOOKUP($E126,Transports!$1:$1048576,MATCH(DATE(Z$2,1,1),Transports!$A$1:$LI$1),FALSE)</f>
        <v>207699.9369</v>
      </c>
      <c r="AA126" s="290">
        <f>+VLOOKUP($E126,Transports!$1:$1048576,MATCH(DATE(AA$2,1,1),Transports!$A$1:$LI$1),FALSE)</f>
        <v>209570.196</v>
      </c>
      <c r="AB126" s="290">
        <f>+VLOOKUP($E126,Transports!$1:$1048576,MATCH(DATE(AB$2,1,1),Transports!$A$1:$LI$1),FALSE)</f>
        <v>211359.70809999999</v>
      </c>
      <c r="AC126" s="290">
        <f>+VLOOKUP($E126,Transports!$1:$1048576,MATCH(DATE(AC$2,1,1),Transports!$A$1:$LI$1),FALSE)</f>
        <v>213068.1341</v>
      </c>
      <c r="AD126" s="290">
        <f>+VLOOKUP($E126,Transports!$1:$1048576,MATCH(DATE(AD$2,1,1),Transports!$A$1:$LI$1),FALSE)</f>
        <v>214706.26689999999</v>
      </c>
      <c r="AE126" s="290">
        <f>+VLOOKUP($E126,Transports!$1:$1048576,MATCH(DATE(AE$2,1,1),Transports!$A$1:$LI$1),FALSE)</f>
        <v>216257.2298</v>
      </c>
      <c r="AF126" s="290">
        <f>+VLOOKUP($E126,Transports!$1:$1048576,MATCH(DATE(AF$2,1,1),Transports!$A$1:$LI$1),FALSE)</f>
        <v>217853.4405</v>
      </c>
      <c r="AG126" s="290">
        <f>+VLOOKUP($E126,Transports!$1:$1048576,MATCH(DATE(AG$2,1,1),Transports!$A$1:$LI$1),FALSE)</f>
        <v>219506.69620000001</v>
      </c>
      <c r="AH126" s="290">
        <f>+VLOOKUP($E126,Transports!$1:$1048576,MATCH(DATE(AH$2,1,1),Transports!$A$1:$LI$1),FALSE)</f>
        <v>221235.94039999999</v>
      </c>
      <c r="AI126" s="290">
        <f>+VLOOKUP($E126,Transports!$1:$1048576,MATCH(DATE(AI$2,1,1),Transports!$A$1:$LI$1),FALSE)</f>
        <v>223068.3009</v>
      </c>
      <c r="AJ126" s="290">
        <f>+VLOOKUP($E126,Transports!$1:$1048576,MATCH(DATE(AJ$2,1,1),Transports!$A$1:$LI$1),FALSE)</f>
        <v>225024.98480000001</v>
      </c>
      <c r="AK126" s="290">
        <f>+VLOOKUP($E126,Transports!$1:$1048576,MATCH(DATE(AK$2,1,1),Transports!$A$1:$LI$1),FALSE)</f>
        <v>227142.28940000001</v>
      </c>
      <c r="AL126" s="290">
        <f>+VLOOKUP($E126,Transports!$1:$1048576,MATCH(DATE(AL$2,1,1),Transports!$A$1:$LI$1),FALSE)</f>
        <v>229404.9417</v>
      </c>
      <c r="AM126" s="290">
        <f>+VLOOKUP($E126,Transports!$1:$1048576,MATCH(DATE(AM$2,1,1),Transports!$A$1:$LI$1),FALSE)</f>
        <v>231797.37409999999</v>
      </c>
      <c r="AN126" s="290">
        <f>+VLOOKUP($E126,Transports!$1:$1048576,MATCH(DATE(AN$2,1,1),Transports!$A$1:$LI$1),FALSE)</f>
        <v>234305.1128</v>
      </c>
      <c r="AO126" s="290">
        <f>+VLOOKUP($E126,Transports!$1:$1048576,MATCH(DATE(AO$2,1,1),Transports!$A$1:$LI$1),FALSE)</f>
        <v>237000.7929</v>
      </c>
    </row>
    <row r="127" spans="1:41" ht="15" customHeight="1" x14ac:dyDescent="0.35">
      <c r="A127" s="411"/>
      <c r="B127" s="423"/>
      <c r="C127" s="110"/>
      <c r="D127" s="110" t="s">
        <v>525</v>
      </c>
      <c r="E127" s="79" t="s">
        <v>444</v>
      </c>
      <c r="F127" s="291">
        <f>+VLOOKUP($E127,Transports!$1:$1048576,MATCH(DATE(F$2,1,1),Transports!$A$1:$LI$1),FALSE)</f>
        <v>105328.5062</v>
      </c>
      <c r="G127" s="291">
        <f>+VLOOKUP($E127,Transports!$1:$1048576,MATCH(DATE(G$2,1,1),Transports!$A$1:$LI$1),FALSE)</f>
        <v>106773.23880000001</v>
      </c>
      <c r="H127" s="291">
        <f>+VLOOKUP($E127,Transports!$1:$1048576,MATCH(DATE(H$2,1,1),Transports!$A$1:$LI$1),FALSE)</f>
        <v>108076.9454</v>
      </c>
      <c r="I127" s="291">
        <f>+VLOOKUP($E127,Transports!$1:$1048576,MATCH(DATE(I$2,1,1),Transports!$A$1:$LI$1),FALSE)</f>
        <v>109235.1841</v>
      </c>
      <c r="J127" s="291">
        <f>+VLOOKUP($E127,Transports!$1:$1048576,MATCH(DATE(J$2,1,1),Transports!$A$1:$LI$1),FALSE)</f>
        <v>110657.68210000001</v>
      </c>
      <c r="K127" s="291">
        <f>+VLOOKUP($E127,Transports!$1:$1048576,MATCH(DATE(K$2,1,1),Transports!$A$1:$LI$1),FALSE)</f>
        <v>112654.0102</v>
      </c>
      <c r="L127" s="291">
        <f>+VLOOKUP($E127,Transports!$1:$1048576,MATCH(DATE(L$2,1,1),Transports!$A$1:$LI$1),FALSE)</f>
        <v>114305.4534</v>
      </c>
      <c r="M127" s="291">
        <f>+VLOOKUP($E127,Transports!$1:$1048576,MATCH(DATE(M$2,1,1),Transports!$A$1:$LI$1),FALSE)</f>
        <v>115698.81909999999</v>
      </c>
      <c r="N127" s="291">
        <f>+VLOOKUP($E127,Transports!$1:$1048576,MATCH(DATE(N$2,1,1),Transports!$A$1:$LI$1),FALSE)</f>
        <v>116916.724</v>
      </c>
      <c r="O127" s="291">
        <f>+VLOOKUP($E127,Transports!$1:$1048576,MATCH(DATE(O$2,1,1),Transports!$A$1:$LI$1),FALSE)</f>
        <v>117981.73330000001</v>
      </c>
      <c r="P127" s="291">
        <f>+VLOOKUP($E127,Transports!$1:$1048576,MATCH(DATE(P$2,1,1),Transports!$A$1:$LI$1),FALSE)</f>
        <v>118893.0361</v>
      </c>
      <c r="Q127" s="291">
        <f>+VLOOKUP($E127,Transports!$1:$1048576,MATCH(DATE(Q$2,1,1),Transports!$A$1:$LI$1),FALSE)</f>
        <v>119930.8762</v>
      </c>
      <c r="R127" s="291">
        <f>+VLOOKUP($E127,Transports!$1:$1048576,MATCH(DATE(R$2,1,1),Transports!$A$1:$LI$1),FALSE)</f>
        <v>121224.5622</v>
      </c>
      <c r="S127" s="291">
        <f>+VLOOKUP($E127,Transports!$1:$1048576,MATCH(DATE(S$2,1,1),Transports!$A$1:$LI$1),FALSE)</f>
        <v>122576.6643</v>
      </c>
      <c r="T127" s="291">
        <f>+VLOOKUP($E127,Transports!$1:$1048576,MATCH(DATE(T$2,1,1),Transports!$A$1:$LI$1),FALSE)</f>
        <v>123890.00290000001</v>
      </c>
      <c r="U127" s="291">
        <f>+VLOOKUP($E127,Transports!$1:$1048576,MATCH(DATE(U$2,1,1),Transports!$A$1:$LI$1),FALSE)</f>
        <v>125141.4271</v>
      </c>
      <c r="V127" s="291">
        <f>+VLOOKUP($E127,Transports!$1:$1048576,MATCH(DATE(V$2,1,1),Transports!$A$1:$LI$1),FALSE)</f>
        <v>126269.1422</v>
      </c>
      <c r="W127" s="291">
        <f>+VLOOKUP($E127,Transports!$1:$1048576,MATCH(DATE(W$2,1,1),Transports!$A$1:$LI$1),FALSE)</f>
        <v>127268.54</v>
      </c>
      <c r="X127" s="291">
        <f>+VLOOKUP($E127,Transports!$1:$1048576,MATCH(DATE(X$2,1,1),Transports!$A$1:$LI$1),FALSE)</f>
        <v>128166.3134</v>
      </c>
      <c r="Y127" s="291">
        <f>+VLOOKUP($E127,Transports!$1:$1048576,MATCH(DATE(Y$2,1,1),Transports!$A$1:$LI$1),FALSE)</f>
        <v>129013.424</v>
      </c>
      <c r="Z127" s="291">
        <f>+VLOOKUP($E127,Transports!$1:$1048576,MATCH(DATE(Z$2,1,1),Transports!$A$1:$LI$1),FALSE)</f>
        <v>129794.4604</v>
      </c>
      <c r="AA127" s="291">
        <f>+VLOOKUP($E127,Transports!$1:$1048576,MATCH(DATE(AA$2,1,1),Transports!$A$1:$LI$1),FALSE)</f>
        <v>130629.2846</v>
      </c>
      <c r="AB127" s="291">
        <f>+VLOOKUP($E127,Transports!$1:$1048576,MATCH(DATE(AB$2,1,1),Transports!$A$1:$LI$1),FALSE)</f>
        <v>131493.44320000001</v>
      </c>
      <c r="AC127" s="291">
        <f>+VLOOKUP($E127,Transports!$1:$1048576,MATCH(DATE(AC$2,1,1),Transports!$A$1:$LI$1),FALSE)</f>
        <v>132381.33470000001</v>
      </c>
      <c r="AD127" s="291">
        <f>+VLOOKUP($E127,Transports!$1:$1048576,MATCH(DATE(AD$2,1,1),Transports!$A$1:$LI$1),FALSE)</f>
        <v>133295.1985</v>
      </c>
      <c r="AE127" s="291">
        <f>+VLOOKUP($E127,Transports!$1:$1048576,MATCH(DATE(AE$2,1,1),Transports!$A$1:$LI$1),FALSE)</f>
        <v>134189.21969999999</v>
      </c>
      <c r="AF127" s="291">
        <f>+VLOOKUP($E127,Transports!$1:$1048576,MATCH(DATE(AF$2,1,1),Transports!$A$1:$LI$1),FALSE)</f>
        <v>135180.9565</v>
      </c>
      <c r="AG127" s="291">
        <f>+VLOOKUP($E127,Transports!$1:$1048576,MATCH(DATE(AG$2,1,1),Transports!$A$1:$LI$1),FALSE)</f>
        <v>136266.00810000001</v>
      </c>
      <c r="AH127" s="291">
        <f>+VLOOKUP($E127,Transports!$1:$1048576,MATCH(DATE(AH$2,1,1),Transports!$A$1:$LI$1),FALSE)</f>
        <v>137441.80970000001</v>
      </c>
      <c r="AI127" s="291">
        <f>+VLOOKUP($E127,Transports!$1:$1048576,MATCH(DATE(AI$2,1,1),Transports!$A$1:$LI$1),FALSE)</f>
        <v>138706.98579999999</v>
      </c>
      <c r="AJ127" s="291">
        <f>+VLOOKUP($E127,Transports!$1:$1048576,MATCH(DATE(AJ$2,1,1),Transports!$A$1:$LI$1),FALSE)</f>
        <v>140054.3401</v>
      </c>
      <c r="AK127" s="291">
        <f>+VLOOKUP($E127,Transports!$1:$1048576,MATCH(DATE(AK$2,1,1),Transports!$A$1:$LI$1),FALSE)</f>
        <v>141477.72219999999</v>
      </c>
      <c r="AL127" s="291">
        <f>+VLOOKUP($E127,Transports!$1:$1048576,MATCH(DATE(AL$2,1,1),Transports!$A$1:$LI$1),FALSE)</f>
        <v>142964.6201</v>
      </c>
      <c r="AM127" s="291">
        <f>+VLOOKUP($E127,Transports!$1:$1048576,MATCH(DATE(AM$2,1,1),Transports!$A$1:$LI$1),FALSE)</f>
        <v>144498.88020000001</v>
      </c>
      <c r="AN127" s="291">
        <f>+VLOOKUP($E127,Transports!$1:$1048576,MATCH(DATE(AN$2,1,1),Transports!$A$1:$LI$1),FALSE)</f>
        <v>146067.09349999999</v>
      </c>
      <c r="AO127" s="291">
        <f>+VLOOKUP($E127,Transports!$1:$1048576,MATCH(DATE(AO$2,1,1),Transports!$A$1:$LI$1),FALSE)</f>
        <v>147791.42540000001</v>
      </c>
    </row>
    <row r="128" spans="1:41" ht="15" customHeight="1" x14ac:dyDescent="0.35">
      <c r="A128" s="411"/>
      <c r="B128" s="423"/>
      <c r="C128" s="145" t="s">
        <v>445</v>
      </c>
      <c r="D128" s="109"/>
      <c r="E128" s="46"/>
      <c r="F128" s="290"/>
      <c r="G128" s="290"/>
      <c r="H128" s="290"/>
      <c r="I128" s="290"/>
      <c r="J128" s="290"/>
      <c r="K128" s="290"/>
      <c r="L128" s="290"/>
      <c r="M128" s="290"/>
      <c r="N128" s="290"/>
      <c r="O128" s="290"/>
      <c r="P128" s="290"/>
      <c r="Q128" s="290"/>
      <c r="R128" s="290"/>
      <c r="S128" s="290"/>
      <c r="T128" s="290"/>
      <c r="U128" s="290"/>
      <c r="V128" s="290"/>
      <c r="W128" s="290"/>
      <c r="X128" s="290"/>
      <c r="Y128" s="290"/>
      <c r="Z128" s="290"/>
      <c r="AA128" s="290"/>
      <c r="AB128" s="290"/>
      <c r="AC128" s="290"/>
      <c r="AD128" s="290"/>
      <c r="AE128" s="290"/>
      <c r="AF128" s="290"/>
      <c r="AG128" s="290"/>
      <c r="AH128" s="290"/>
      <c r="AI128" s="290"/>
      <c r="AJ128" s="290"/>
      <c r="AK128" s="290"/>
      <c r="AL128" s="290"/>
      <c r="AM128" s="290"/>
      <c r="AN128" s="290"/>
      <c r="AO128" s="290"/>
    </row>
    <row r="129" spans="1:41" ht="15" customHeight="1" x14ac:dyDescent="0.35">
      <c r="A129" s="411"/>
      <c r="B129" s="423"/>
      <c r="C129" s="109" t="s">
        <v>521</v>
      </c>
      <c r="D129" s="109"/>
      <c r="E129" s="46" t="s">
        <v>446</v>
      </c>
      <c r="F129" s="290">
        <f>+VLOOKUP($E129,Transports!$1:$1048576,MATCH(DATE(F$2,1,1),Transports!$A$1:$LI$1),FALSE)</f>
        <v>291099.78360000002</v>
      </c>
      <c r="G129" s="290">
        <f>+VLOOKUP($E129,Transports!$1:$1048576,MATCH(DATE(G$2,1,1),Transports!$A$1:$LI$1),FALSE)</f>
        <v>296523.84389999998</v>
      </c>
      <c r="H129" s="290">
        <f>+VLOOKUP($E129,Transports!$1:$1048576,MATCH(DATE(H$2,1,1),Transports!$A$1:$LI$1),FALSE)</f>
        <v>302480.37640000001</v>
      </c>
      <c r="I129" s="290">
        <f>+VLOOKUP($E129,Transports!$1:$1048576,MATCH(DATE(I$2,1,1),Transports!$A$1:$LI$1),FALSE)</f>
        <v>308684.30959999998</v>
      </c>
      <c r="J129" s="290">
        <f>+VLOOKUP($E129,Transports!$1:$1048576,MATCH(DATE(J$2,1,1),Transports!$A$1:$LI$1),FALSE)</f>
        <v>318689.4301</v>
      </c>
      <c r="K129" s="290">
        <f>+VLOOKUP($E129,Transports!$1:$1048576,MATCH(DATE(K$2,1,1),Transports!$A$1:$LI$1),FALSE)</f>
        <v>332479.90740000003</v>
      </c>
      <c r="L129" s="290">
        <f>+VLOOKUP($E129,Transports!$1:$1048576,MATCH(DATE(L$2,1,1),Transports!$A$1:$LI$1),FALSE)</f>
        <v>345847.40759999998</v>
      </c>
      <c r="M129" s="290">
        <f>+VLOOKUP($E129,Transports!$1:$1048576,MATCH(DATE(M$2,1,1),Transports!$A$1:$LI$1),FALSE)</f>
        <v>360176.17099999997</v>
      </c>
      <c r="N129" s="290">
        <f>+VLOOKUP($E129,Transports!$1:$1048576,MATCH(DATE(N$2,1,1),Transports!$A$1:$LI$1),FALSE)</f>
        <v>375259.24129999999</v>
      </c>
      <c r="O129" s="290">
        <f>+VLOOKUP($E129,Transports!$1:$1048576,MATCH(DATE(O$2,1,1),Transports!$A$1:$LI$1),FALSE)</f>
        <v>390777.46509999997</v>
      </c>
      <c r="P129" s="290">
        <f>+VLOOKUP($E129,Transports!$1:$1048576,MATCH(DATE(P$2,1,1),Transports!$A$1:$LI$1),FALSE)</f>
        <v>406592.66480000003</v>
      </c>
      <c r="Q129" s="290">
        <f>+VLOOKUP($E129,Transports!$1:$1048576,MATCH(DATE(Q$2,1,1),Transports!$A$1:$LI$1),FALSE)</f>
        <v>421461.71970000002</v>
      </c>
      <c r="R129" s="290">
        <f>+VLOOKUP($E129,Transports!$1:$1048576,MATCH(DATE(R$2,1,1),Transports!$A$1:$LI$1),FALSE)</f>
        <v>435568.42820000002</v>
      </c>
      <c r="S129" s="290">
        <f>+VLOOKUP($E129,Transports!$1:$1048576,MATCH(DATE(S$2,1,1),Transports!$A$1:$LI$1),FALSE)</f>
        <v>448735.26299999998</v>
      </c>
      <c r="T129" s="290">
        <f>+VLOOKUP($E129,Transports!$1:$1048576,MATCH(DATE(T$2,1,1),Transports!$A$1:$LI$1),FALSE)</f>
        <v>460863.66560000001</v>
      </c>
      <c r="U129" s="290">
        <f>+VLOOKUP($E129,Transports!$1:$1048576,MATCH(DATE(U$2,1,1),Transports!$A$1:$LI$1),FALSE)</f>
        <v>471981.78649999999</v>
      </c>
      <c r="V129" s="290">
        <f>+VLOOKUP($E129,Transports!$1:$1048576,MATCH(DATE(V$2,1,1),Transports!$A$1:$LI$1),FALSE)</f>
        <v>482262.11050000001</v>
      </c>
      <c r="W129" s="290">
        <f>+VLOOKUP($E129,Transports!$1:$1048576,MATCH(DATE(W$2,1,1),Transports!$A$1:$LI$1),FALSE)</f>
        <v>491907.07819999999</v>
      </c>
      <c r="X129" s="290">
        <f>+VLOOKUP($E129,Transports!$1:$1048576,MATCH(DATE(X$2,1,1),Transports!$A$1:$LI$1),FALSE)</f>
        <v>501088.70880000002</v>
      </c>
      <c r="Y129" s="290">
        <f>+VLOOKUP($E129,Transports!$1:$1048576,MATCH(DATE(Y$2,1,1),Transports!$A$1:$LI$1),FALSE)</f>
        <v>509969.98729999998</v>
      </c>
      <c r="Z129" s="290">
        <f>+VLOOKUP($E129,Transports!$1:$1048576,MATCH(DATE(Z$2,1,1),Transports!$A$1:$LI$1),FALSE)</f>
        <v>518402.81640000001</v>
      </c>
      <c r="AA129" s="290">
        <f>+VLOOKUP($E129,Transports!$1:$1048576,MATCH(DATE(AA$2,1,1),Transports!$A$1:$LI$1),FALSE)</f>
        <v>527163.08369999996</v>
      </c>
      <c r="AB129" s="290">
        <f>+VLOOKUP($E129,Transports!$1:$1048576,MATCH(DATE(AB$2,1,1),Transports!$A$1:$LI$1),FALSE)</f>
        <v>536125.72699999996</v>
      </c>
      <c r="AC129" s="290">
        <f>+VLOOKUP($E129,Transports!$1:$1048576,MATCH(DATE(AC$2,1,1),Transports!$A$1:$LI$1),FALSE)</f>
        <v>545456.08270000003</v>
      </c>
      <c r="AD129" s="290">
        <f>+VLOOKUP($E129,Transports!$1:$1048576,MATCH(DATE(AD$2,1,1),Transports!$A$1:$LI$1),FALSE)</f>
        <v>555260.64899999998</v>
      </c>
      <c r="AE129" s="290">
        <f>+VLOOKUP($E129,Transports!$1:$1048576,MATCH(DATE(AE$2,1,1),Transports!$A$1:$LI$1),FALSE)</f>
        <v>564756.29940000002</v>
      </c>
      <c r="AF129" s="290">
        <f>+VLOOKUP($E129,Transports!$1:$1048576,MATCH(DATE(AF$2,1,1),Transports!$A$1:$LI$1),FALSE)</f>
        <v>575233.16070000001</v>
      </c>
      <c r="AG129" s="290">
        <f>+VLOOKUP($E129,Transports!$1:$1048576,MATCH(DATE(AG$2,1,1),Transports!$A$1:$LI$1),FALSE)</f>
        <v>586345.96580000001</v>
      </c>
      <c r="AH129" s="290">
        <f>+VLOOKUP($E129,Transports!$1:$1048576,MATCH(DATE(AH$2,1,1),Transports!$A$1:$LI$1),FALSE)</f>
        <v>598283.97640000004</v>
      </c>
      <c r="AI129" s="290">
        <f>+VLOOKUP($E129,Transports!$1:$1048576,MATCH(DATE(AI$2,1,1),Transports!$A$1:$LI$1),FALSE)</f>
        <v>611231.84400000004</v>
      </c>
      <c r="AJ129" s="290">
        <f>+VLOOKUP($E129,Transports!$1:$1048576,MATCH(DATE(AJ$2,1,1),Transports!$A$1:$LI$1),FALSE)</f>
        <v>625254.92139999999</v>
      </c>
      <c r="AK129" s="290">
        <f>+VLOOKUP($E129,Transports!$1:$1048576,MATCH(DATE(AK$2,1,1),Transports!$A$1:$LI$1),FALSE)</f>
        <v>640342.44909999997</v>
      </c>
      <c r="AL129" s="290">
        <f>+VLOOKUP($E129,Transports!$1:$1048576,MATCH(DATE(AL$2,1,1),Transports!$A$1:$LI$1),FALSE)</f>
        <v>656430.52500000002</v>
      </c>
      <c r="AM129" s="290">
        <f>+VLOOKUP($E129,Transports!$1:$1048576,MATCH(DATE(AM$2,1,1),Transports!$A$1:$LI$1),FALSE)</f>
        <v>673414.47439999995</v>
      </c>
      <c r="AN129" s="290">
        <f>+VLOOKUP($E129,Transports!$1:$1048576,MATCH(DATE(AN$2,1,1),Transports!$A$1:$LI$1),FALSE)</f>
        <v>691157.32640000002</v>
      </c>
      <c r="AO129" s="290">
        <f>+VLOOKUP($E129,Transports!$1:$1048576,MATCH(DATE(AO$2,1,1),Transports!$A$1:$LI$1),FALSE)</f>
        <v>709492.4926</v>
      </c>
    </row>
    <row r="130" spans="1:41" ht="15" customHeight="1" x14ac:dyDescent="0.35">
      <c r="A130" s="411"/>
      <c r="B130" s="423"/>
      <c r="C130" s="109" t="s">
        <v>454</v>
      </c>
      <c r="D130" s="109"/>
      <c r="E130" s="46" t="s">
        <v>447</v>
      </c>
      <c r="F130" s="290">
        <f>+VLOOKUP($E130,Transports!$1:$1048576,MATCH(DATE(F$2,1,1),Transports!$A$1:$LI$1),FALSE)</f>
        <v>724102.94209999999</v>
      </c>
      <c r="G130" s="290">
        <f>+VLOOKUP($E130,Transports!$1:$1048576,MATCH(DATE(G$2,1,1),Transports!$A$1:$LI$1),FALSE)</f>
        <v>715669.25489999994</v>
      </c>
      <c r="H130" s="290">
        <f>+VLOOKUP($E130,Transports!$1:$1048576,MATCH(DATE(H$2,1,1),Transports!$A$1:$LI$1),FALSE)</f>
        <v>711845.85770000005</v>
      </c>
      <c r="I130" s="290">
        <f>+VLOOKUP($E130,Transports!$1:$1048576,MATCH(DATE(I$2,1,1),Transports!$A$1:$LI$1),FALSE)</f>
        <v>710383.11050000007</v>
      </c>
      <c r="J130" s="290">
        <f>+VLOOKUP($E130,Transports!$1:$1048576,MATCH(DATE(J$2,1,1),Transports!$A$1:$LI$1),FALSE)</f>
        <v>712452.49459999998</v>
      </c>
      <c r="K130" s="290">
        <f>+VLOOKUP($E130,Transports!$1:$1048576,MATCH(DATE(K$2,1,1),Transports!$A$1:$LI$1),FALSE)</f>
        <v>719502.75309999997</v>
      </c>
      <c r="L130" s="290">
        <f>+VLOOKUP($E130,Transports!$1:$1048576,MATCH(DATE(L$2,1,1),Transports!$A$1:$LI$1),FALSE)</f>
        <v>727624.39900000009</v>
      </c>
      <c r="M130" s="290">
        <f>+VLOOKUP($E130,Transports!$1:$1048576,MATCH(DATE(M$2,1,1),Transports!$A$1:$LI$1),FALSE)</f>
        <v>736490.90999999992</v>
      </c>
      <c r="N130" s="290">
        <f>+VLOOKUP($E130,Transports!$1:$1048576,MATCH(DATE(N$2,1,1),Transports!$A$1:$LI$1),FALSE)</f>
        <v>745969.57900000003</v>
      </c>
      <c r="O130" s="290">
        <f>+VLOOKUP($E130,Transports!$1:$1048576,MATCH(DATE(O$2,1,1),Transports!$A$1:$LI$1),FALSE)</f>
        <v>755886.16749999998</v>
      </c>
      <c r="P130" s="290">
        <f>+VLOOKUP($E130,Transports!$1:$1048576,MATCH(DATE(P$2,1,1),Transports!$A$1:$LI$1),FALSE)</f>
        <v>766090.78969999996</v>
      </c>
      <c r="Q130" s="290">
        <f>+VLOOKUP($E130,Transports!$1:$1048576,MATCH(DATE(Q$2,1,1),Transports!$A$1:$LI$1),FALSE)</f>
        <v>776208.1925</v>
      </c>
      <c r="R130" s="290">
        <f>+VLOOKUP($E130,Transports!$1:$1048576,MATCH(DATE(R$2,1,1),Transports!$A$1:$LI$1),FALSE)</f>
        <v>786048.37780000002</v>
      </c>
      <c r="S130" s="290">
        <f>+VLOOKUP($E130,Transports!$1:$1048576,MATCH(DATE(S$2,1,1),Transports!$A$1:$LI$1),FALSE)</f>
        <v>795459.20360000001</v>
      </c>
      <c r="T130" s="290">
        <f>+VLOOKUP($E130,Transports!$1:$1048576,MATCH(DATE(T$2,1,1),Transports!$A$1:$LI$1),FALSE)</f>
        <v>804320.96920000005</v>
      </c>
      <c r="U130" s="290">
        <f>+VLOOKUP($E130,Transports!$1:$1048576,MATCH(DATE(U$2,1,1),Transports!$A$1:$LI$1),FALSE)</f>
        <v>812563.39789999998</v>
      </c>
      <c r="V130" s="290">
        <f>+VLOOKUP($E130,Transports!$1:$1048576,MATCH(DATE(V$2,1,1),Transports!$A$1:$LI$1),FALSE)</f>
        <v>820179.89079999994</v>
      </c>
      <c r="W130" s="290">
        <f>+VLOOKUP($E130,Transports!$1:$1048576,MATCH(DATE(W$2,1,1),Transports!$A$1:$LI$1),FALSE)</f>
        <v>827208.0477</v>
      </c>
      <c r="X130" s="290">
        <f>+VLOOKUP($E130,Transports!$1:$1048576,MATCH(DATE(X$2,1,1),Transports!$A$1:$LI$1),FALSE)</f>
        <v>833705.97439999995</v>
      </c>
      <c r="Y130" s="290">
        <f>+VLOOKUP($E130,Transports!$1:$1048576,MATCH(DATE(Y$2,1,1),Transports!$A$1:$LI$1),FALSE)</f>
        <v>839742.67579999997</v>
      </c>
      <c r="Z130" s="290">
        <f>+VLOOKUP($E130,Transports!$1:$1048576,MATCH(DATE(Z$2,1,1),Transports!$A$1:$LI$1),FALSE)</f>
        <v>845335.92669999995</v>
      </c>
      <c r="AA130" s="290">
        <f>+VLOOKUP($E130,Transports!$1:$1048576,MATCH(DATE(AA$2,1,1),Transports!$A$1:$LI$1),FALSE)</f>
        <v>850657.44420000003</v>
      </c>
      <c r="AB130" s="290">
        <f>+VLOOKUP($E130,Transports!$1:$1048576,MATCH(DATE(AB$2,1,1),Transports!$A$1:$LI$1),FALSE)</f>
        <v>855790.88769999996</v>
      </c>
      <c r="AC130" s="290">
        <f>+VLOOKUP($E130,Transports!$1:$1048576,MATCH(DATE(AC$2,1,1),Transports!$A$1:$LI$1),FALSE)</f>
        <v>860826.88800000004</v>
      </c>
      <c r="AD130" s="290">
        <f>+VLOOKUP($E130,Transports!$1:$1048576,MATCH(DATE(AD$2,1,1),Transports!$A$1:$LI$1),FALSE)</f>
        <v>865848.22830000008</v>
      </c>
      <c r="AE130" s="290">
        <f>+VLOOKUP($E130,Transports!$1:$1048576,MATCH(DATE(AE$2,1,1),Transports!$A$1:$LI$1),FALSE)</f>
        <v>870769.93409999995</v>
      </c>
      <c r="AF130" s="290">
        <f>+VLOOKUP($E130,Transports!$1:$1048576,MATCH(DATE(AF$2,1,1),Transports!$A$1:$LI$1),FALSE)</f>
        <v>875793.04469999997</v>
      </c>
      <c r="AG130" s="290">
        <f>+VLOOKUP($E130,Transports!$1:$1048576,MATCH(DATE(AG$2,1,1),Transports!$A$1:$LI$1),FALSE)</f>
        <v>880981.42280000006</v>
      </c>
      <c r="AH130" s="290">
        <f>+VLOOKUP($E130,Transports!$1:$1048576,MATCH(DATE(AH$2,1,1),Transports!$A$1:$LI$1),FALSE)</f>
        <v>886410.598</v>
      </c>
      <c r="AI130" s="290">
        <f>+VLOOKUP($E130,Transports!$1:$1048576,MATCH(DATE(AI$2,1,1),Transports!$A$1:$LI$1),FALSE)</f>
        <v>892159.27650000004</v>
      </c>
      <c r="AJ130" s="290">
        <f>+VLOOKUP($E130,Transports!$1:$1048576,MATCH(DATE(AJ$2,1,1),Transports!$A$1:$LI$1),FALSE)</f>
        <v>898283.49609999999</v>
      </c>
      <c r="AK130" s="290">
        <f>+VLOOKUP($E130,Transports!$1:$1048576,MATCH(DATE(AK$2,1,1),Transports!$A$1:$LI$1),FALSE)</f>
        <v>904808.85919999995</v>
      </c>
      <c r="AL130" s="290">
        <f>+VLOOKUP($E130,Transports!$1:$1048576,MATCH(DATE(AL$2,1,1),Transports!$A$1:$LI$1),FALSE)</f>
        <v>911732.66020000004</v>
      </c>
      <c r="AM130" s="290">
        <f>+VLOOKUP($E130,Transports!$1:$1048576,MATCH(DATE(AM$2,1,1),Transports!$A$1:$LI$1),FALSE)</f>
        <v>919028.01910000003</v>
      </c>
      <c r="AN130" s="290">
        <f>+VLOOKUP($E130,Transports!$1:$1048576,MATCH(DATE(AN$2,1,1),Transports!$A$1:$LI$1),FALSE)</f>
        <v>926648.3507999999</v>
      </c>
      <c r="AO130" s="290">
        <f>+VLOOKUP($E130,Transports!$1:$1048576,MATCH(DATE(AO$2,1,1),Transports!$A$1:$LI$1),FALSE)</f>
        <v>934531.01419999998</v>
      </c>
    </row>
    <row r="131" spans="1:41" ht="15" customHeight="1" x14ac:dyDescent="0.35">
      <c r="A131" s="411"/>
      <c r="B131" s="423"/>
      <c r="C131" s="109" t="s">
        <v>523</v>
      </c>
      <c r="D131" s="109"/>
      <c r="E131" s="46" t="s">
        <v>448</v>
      </c>
      <c r="F131" s="290">
        <f>+VLOOKUP($E131,Transports!$1:$1048576,MATCH(DATE(F$2,1,1),Transports!$A$1:$LI$1),FALSE)</f>
        <v>624600.3419</v>
      </c>
      <c r="G131" s="290">
        <f>+VLOOKUP($E131,Transports!$1:$1048576,MATCH(DATE(G$2,1,1),Transports!$A$1:$LI$1),FALSE)</f>
        <v>619180.91079999995</v>
      </c>
      <c r="H131" s="290">
        <f>+VLOOKUP($E131,Transports!$1:$1048576,MATCH(DATE(H$2,1,1),Transports!$A$1:$LI$1),FALSE)</f>
        <v>616895.64379999996</v>
      </c>
      <c r="I131" s="290">
        <f>+VLOOKUP($E131,Transports!$1:$1048576,MATCH(DATE(I$2,1,1),Transports!$A$1:$LI$1),FALSE)</f>
        <v>616182.34360000002</v>
      </c>
      <c r="J131" s="290">
        <f>+VLOOKUP($E131,Transports!$1:$1048576,MATCH(DATE(J$2,1,1),Transports!$A$1:$LI$1),FALSE)</f>
        <v>618046.55480000004</v>
      </c>
      <c r="K131" s="290">
        <f>+VLOOKUP($E131,Transports!$1:$1048576,MATCH(DATE(K$2,1,1),Transports!$A$1:$LI$1),FALSE)</f>
        <v>623663.01690000005</v>
      </c>
      <c r="L131" s="290">
        <f>+VLOOKUP($E131,Transports!$1:$1048576,MATCH(DATE(L$2,1,1),Transports!$A$1:$LI$1),FALSE)</f>
        <v>629980.15179999999</v>
      </c>
      <c r="M131" s="290">
        <f>+VLOOKUP($E131,Transports!$1:$1048576,MATCH(DATE(M$2,1,1),Transports!$A$1:$LI$1),FALSE)</f>
        <v>636810.7452</v>
      </c>
      <c r="N131" s="290">
        <f>+VLOOKUP($E131,Transports!$1:$1048576,MATCH(DATE(N$2,1,1),Transports!$A$1:$LI$1),FALSE)</f>
        <v>644060.57209999999</v>
      </c>
      <c r="O131" s="290">
        <f>+VLOOKUP($E131,Transports!$1:$1048576,MATCH(DATE(O$2,1,1),Transports!$A$1:$LI$1),FALSE)</f>
        <v>651594.33100000001</v>
      </c>
      <c r="P131" s="290">
        <f>+VLOOKUP($E131,Transports!$1:$1048576,MATCH(DATE(P$2,1,1),Transports!$A$1:$LI$1),FALSE)</f>
        <v>659300.73710000003</v>
      </c>
      <c r="Q131" s="290">
        <f>+VLOOKUP($E131,Transports!$1:$1048576,MATCH(DATE(Q$2,1,1),Transports!$A$1:$LI$1),FALSE)</f>
        <v>666871.70669999998</v>
      </c>
      <c r="R131" s="290">
        <f>+VLOOKUP($E131,Transports!$1:$1048576,MATCH(DATE(R$2,1,1),Transports!$A$1:$LI$1),FALSE)</f>
        <v>674183.72779999999</v>
      </c>
      <c r="S131" s="290">
        <f>+VLOOKUP($E131,Transports!$1:$1048576,MATCH(DATE(S$2,1,1),Transports!$A$1:$LI$1),FALSE)</f>
        <v>681130.39119999995</v>
      </c>
      <c r="T131" s="290">
        <f>+VLOOKUP($E131,Transports!$1:$1048576,MATCH(DATE(T$2,1,1),Transports!$A$1:$LI$1),FALSE)</f>
        <v>687633.44689999998</v>
      </c>
      <c r="U131" s="290">
        <f>+VLOOKUP($E131,Transports!$1:$1048576,MATCH(DATE(U$2,1,1),Transports!$A$1:$LI$1),FALSE)</f>
        <v>693653.82819999999</v>
      </c>
      <c r="V131" s="290">
        <f>+VLOOKUP($E131,Transports!$1:$1048576,MATCH(DATE(V$2,1,1),Transports!$A$1:$LI$1),FALSE)</f>
        <v>699199.72230000002</v>
      </c>
      <c r="W131" s="290">
        <f>+VLOOKUP($E131,Transports!$1:$1048576,MATCH(DATE(W$2,1,1),Transports!$A$1:$LI$1),FALSE)</f>
        <v>704310.12890000001</v>
      </c>
      <c r="X131" s="290">
        <f>+VLOOKUP($E131,Transports!$1:$1048576,MATCH(DATE(X$2,1,1),Transports!$A$1:$LI$1),FALSE)</f>
        <v>709036.92319999996</v>
      </c>
      <c r="Y131" s="290">
        <f>+VLOOKUP($E131,Transports!$1:$1048576,MATCH(DATE(Y$2,1,1),Transports!$A$1:$LI$1),FALSE)</f>
        <v>713437.8199</v>
      </c>
      <c r="Z131" s="290">
        <f>+VLOOKUP($E131,Transports!$1:$1048576,MATCH(DATE(Z$2,1,1),Transports!$A$1:$LI$1),FALSE)</f>
        <v>717521.99199999997</v>
      </c>
      <c r="AA131" s="290">
        <f>+VLOOKUP($E131,Transports!$1:$1048576,MATCH(DATE(AA$2,1,1),Transports!$A$1:$LI$1),FALSE)</f>
        <v>721437.45680000004</v>
      </c>
      <c r="AB131" s="290">
        <f>+VLOOKUP($E131,Transports!$1:$1048576,MATCH(DATE(AB$2,1,1),Transports!$A$1:$LI$1),FALSE)</f>
        <v>725236.42660000001</v>
      </c>
      <c r="AC131" s="290">
        <f>+VLOOKUP($E131,Transports!$1:$1048576,MATCH(DATE(AC$2,1,1),Transports!$A$1:$LI$1),FALSE)</f>
        <v>728986.01399999997</v>
      </c>
      <c r="AD131" s="290">
        <f>+VLOOKUP($E131,Transports!$1:$1048576,MATCH(DATE(AD$2,1,1),Transports!$A$1:$LI$1),FALSE)</f>
        <v>732745.7121</v>
      </c>
      <c r="AE131" s="290">
        <f>+VLOOKUP($E131,Transports!$1:$1048576,MATCH(DATE(AE$2,1,1),Transports!$A$1:$LI$1),FALSE)</f>
        <v>736426.82579999999</v>
      </c>
      <c r="AF131" s="290">
        <f>+VLOOKUP($E131,Transports!$1:$1048576,MATCH(DATE(AF$2,1,1),Transports!$A$1:$LI$1),FALSE)</f>
        <v>740210.92810000002</v>
      </c>
      <c r="AG131" s="290">
        <f>+VLOOKUP($E131,Transports!$1:$1048576,MATCH(DATE(AG$2,1,1),Transports!$A$1:$LI$1),FALSE)</f>
        <v>744125.89269999997</v>
      </c>
      <c r="AH131" s="290">
        <f>+VLOOKUP($E131,Transports!$1:$1048576,MATCH(DATE(AH$2,1,1),Transports!$A$1:$LI$1),FALSE)</f>
        <v>748225.9669</v>
      </c>
      <c r="AI131" s="290">
        <f>+VLOOKUP($E131,Transports!$1:$1048576,MATCH(DATE(AI$2,1,1),Transports!$A$1:$LI$1),FALSE)</f>
        <v>752565.31799999997</v>
      </c>
      <c r="AJ131" s="290">
        <f>+VLOOKUP($E131,Transports!$1:$1048576,MATCH(DATE(AJ$2,1,1),Transports!$A$1:$LI$1),FALSE)</f>
        <v>757179.68389999995</v>
      </c>
      <c r="AK131" s="290">
        <f>+VLOOKUP($E131,Transports!$1:$1048576,MATCH(DATE(AK$2,1,1),Transports!$A$1:$LI$1),FALSE)</f>
        <v>762082.24029999995</v>
      </c>
      <c r="AL131" s="290">
        <f>+VLOOKUP($E131,Transports!$1:$1048576,MATCH(DATE(AL$2,1,1),Transports!$A$1:$LI$1),FALSE)</f>
        <v>767265.924</v>
      </c>
      <c r="AM131" s="290">
        <f>+VLOOKUP($E131,Transports!$1:$1048576,MATCH(DATE(AM$2,1,1),Transports!$A$1:$LI$1),FALSE)</f>
        <v>772706.74190000002</v>
      </c>
      <c r="AN131" s="290">
        <f>+VLOOKUP($E131,Transports!$1:$1048576,MATCH(DATE(AN$2,1,1),Transports!$A$1:$LI$1),FALSE)</f>
        <v>778367.13970000006</v>
      </c>
      <c r="AO131" s="290">
        <f>+VLOOKUP($E131,Transports!$1:$1048576,MATCH(DATE(AO$2,1,1),Transports!$A$1:$LI$1),FALSE)</f>
        <v>784198.68160000001</v>
      </c>
    </row>
    <row r="132" spans="1:41" ht="15" customHeight="1" x14ac:dyDescent="0.35">
      <c r="A132" s="411"/>
      <c r="B132" s="423"/>
      <c r="C132" s="109"/>
      <c r="D132" s="109" t="s">
        <v>152</v>
      </c>
      <c r="E132" s="46" t="s">
        <v>449</v>
      </c>
      <c r="F132" s="290">
        <f>+VLOOKUP($E132,Transports!$1:$1048576,MATCH(DATE(F$2,1,1),Transports!$A$1:$LI$1),FALSE)</f>
        <v>554271.6422</v>
      </c>
      <c r="G132" s="290">
        <f>+VLOOKUP($E132,Transports!$1:$1048576,MATCH(DATE(G$2,1,1),Transports!$A$1:$LI$1),FALSE)</f>
        <v>548097.54579999996</v>
      </c>
      <c r="H132" s="290">
        <f>+VLOOKUP($E132,Transports!$1:$1048576,MATCH(DATE(H$2,1,1),Transports!$A$1:$LI$1),FALSE)</f>
        <v>545219.53260000004</v>
      </c>
      <c r="I132" s="290">
        <f>+VLOOKUP($E132,Transports!$1:$1048576,MATCH(DATE(I$2,1,1),Transports!$A$1:$LI$1),FALSE)</f>
        <v>544019.34050000005</v>
      </c>
      <c r="J132" s="290">
        <f>+VLOOKUP($E132,Transports!$1:$1048576,MATCH(DATE(J$2,1,1),Transports!$A$1:$LI$1),FALSE)</f>
        <v>545291.98149999999</v>
      </c>
      <c r="K132" s="290">
        <f>+VLOOKUP($E132,Transports!$1:$1048576,MATCH(DATE(K$2,1,1),Transports!$A$1:$LI$1),FALSE)</f>
        <v>550052.66200000001</v>
      </c>
      <c r="L132" s="290">
        <f>+VLOOKUP($E132,Transports!$1:$1048576,MATCH(DATE(L$2,1,1),Transports!$A$1:$LI$1),FALSE)</f>
        <v>555605.06850000005</v>
      </c>
      <c r="M132" s="290">
        <f>+VLOOKUP($E132,Transports!$1:$1048576,MATCH(DATE(M$2,1,1),Transports!$A$1:$LI$1),FALSE)</f>
        <v>561671.80729999999</v>
      </c>
      <c r="N132" s="290">
        <f>+VLOOKUP($E132,Transports!$1:$1048576,MATCH(DATE(N$2,1,1),Transports!$A$1:$LI$1),FALSE)</f>
        <v>568159.40240000002</v>
      </c>
      <c r="O132" s="290">
        <f>+VLOOKUP($E132,Transports!$1:$1048576,MATCH(DATE(O$2,1,1),Transports!$A$1:$LI$1),FALSE)</f>
        <v>574946.63190000004</v>
      </c>
      <c r="P132" s="290">
        <f>+VLOOKUP($E132,Transports!$1:$1048576,MATCH(DATE(P$2,1,1),Transports!$A$1:$LI$1),FALSE)</f>
        <v>581927.64679999999</v>
      </c>
      <c r="Q132" s="290">
        <f>+VLOOKUP($E132,Transports!$1:$1048576,MATCH(DATE(Q$2,1,1),Transports!$A$1:$LI$1),FALSE)</f>
        <v>588855.68429999996</v>
      </c>
      <c r="R132" s="290">
        <f>+VLOOKUP($E132,Transports!$1:$1048576,MATCH(DATE(R$2,1,1),Transports!$A$1:$LI$1),FALSE)</f>
        <v>595592.9388</v>
      </c>
      <c r="S132" s="290">
        <f>+VLOOKUP($E132,Transports!$1:$1048576,MATCH(DATE(S$2,1,1),Transports!$A$1:$LI$1),FALSE)</f>
        <v>602034.72479999997</v>
      </c>
      <c r="T132" s="290">
        <f>+VLOOKUP($E132,Transports!$1:$1048576,MATCH(DATE(T$2,1,1),Transports!$A$1:$LI$1),FALSE)</f>
        <v>608098.35160000005</v>
      </c>
      <c r="U132" s="290">
        <f>+VLOOKUP($E132,Transports!$1:$1048576,MATCH(DATE(U$2,1,1),Transports!$A$1:$LI$1),FALSE)</f>
        <v>613734.49239999999</v>
      </c>
      <c r="V132" s="290">
        <f>+VLOOKUP($E132,Transports!$1:$1048576,MATCH(DATE(V$2,1,1),Transports!$A$1:$LI$1),FALSE)</f>
        <v>618937.05889999995</v>
      </c>
      <c r="W132" s="290">
        <f>+VLOOKUP($E132,Transports!$1:$1048576,MATCH(DATE(W$2,1,1),Transports!$A$1:$LI$1),FALSE)</f>
        <v>623730.44810000004</v>
      </c>
      <c r="X132" s="290">
        <f>+VLOOKUP($E132,Transports!$1:$1048576,MATCH(DATE(X$2,1,1),Transports!$A$1:$LI$1),FALSE)</f>
        <v>628153.66729999997</v>
      </c>
      <c r="Y132" s="290">
        <f>+VLOOKUP($E132,Transports!$1:$1048576,MATCH(DATE(Y$2,1,1),Transports!$A$1:$LI$1),FALSE)</f>
        <v>632253.42339999997</v>
      </c>
      <c r="Z132" s="290">
        <f>+VLOOKUP($E132,Transports!$1:$1048576,MATCH(DATE(Z$2,1,1),Transports!$A$1:$LI$1),FALSE)</f>
        <v>636045.12009999994</v>
      </c>
      <c r="AA132" s="290">
        <f>+VLOOKUP($E132,Transports!$1:$1048576,MATCH(DATE(AA$2,1,1),Transports!$A$1:$LI$1),FALSE)</f>
        <v>639638.47030000004</v>
      </c>
      <c r="AB132" s="290">
        <f>+VLOOKUP($E132,Transports!$1:$1048576,MATCH(DATE(AB$2,1,1),Transports!$A$1:$LI$1),FALSE)</f>
        <v>643094.31929999997</v>
      </c>
      <c r="AC132" s="290">
        <f>+VLOOKUP($E132,Transports!$1:$1048576,MATCH(DATE(AC$2,1,1),Transports!$A$1:$LI$1),FALSE)</f>
        <v>646474.18830000004</v>
      </c>
      <c r="AD132" s="290">
        <f>+VLOOKUP($E132,Transports!$1:$1048576,MATCH(DATE(AD$2,1,1),Transports!$A$1:$LI$1),FALSE)</f>
        <v>649834.74380000005</v>
      </c>
      <c r="AE132" s="290">
        <f>+VLOOKUP($E132,Transports!$1:$1048576,MATCH(DATE(AE$2,1,1),Transports!$A$1:$LI$1),FALSE)</f>
        <v>653128.28610000003</v>
      </c>
      <c r="AF132" s="290">
        <f>+VLOOKUP($E132,Transports!$1:$1048576,MATCH(DATE(AF$2,1,1),Transports!$A$1:$LI$1),FALSE)</f>
        <v>656477.0797</v>
      </c>
      <c r="AG132" s="290">
        <f>+VLOOKUP($E132,Transports!$1:$1048576,MATCH(DATE(AG$2,1,1),Transports!$A$1:$LI$1),FALSE)</f>
        <v>659930.6753</v>
      </c>
      <c r="AH132" s="290">
        <f>+VLOOKUP($E132,Transports!$1:$1048576,MATCH(DATE(AH$2,1,1),Transports!$A$1:$LI$1),FALSE)</f>
        <v>663539.47649999999</v>
      </c>
      <c r="AI132" s="290">
        <f>+VLOOKUP($E132,Transports!$1:$1048576,MATCH(DATE(AI$2,1,1),Transports!$A$1:$LI$1),FALSE)</f>
        <v>667356.33270000003</v>
      </c>
      <c r="AJ132" s="290">
        <f>+VLOOKUP($E132,Transports!$1:$1048576,MATCH(DATE(AJ$2,1,1),Transports!$A$1:$LI$1),FALSE)</f>
        <v>671419.5159</v>
      </c>
      <c r="AK132" s="290">
        <f>+VLOOKUP($E132,Transports!$1:$1048576,MATCH(DATE(AK$2,1,1),Transports!$A$1:$LI$1),FALSE)</f>
        <v>675746.87959999999</v>
      </c>
      <c r="AL132" s="290">
        <f>+VLOOKUP($E132,Transports!$1:$1048576,MATCH(DATE(AL$2,1,1),Transports!$A$1:$LI$1),FALSE)</f>
        <v>680337.10080000001</v>
      </c>
      <c r="AM132" s="290">
        <f>+VLOOKUP($E132,Transports!$1:$1048576,MATCH(DATE(AM$2,1,1),Transports!$A$1:$LI$1),FALSE)</f>
        <v>685172.46400000004</v>
      </c>
      <c r="AN132" s="290">
        <f>+VLOOKUP($E132,Transports!$1:$1048576,MATCH(DATE(AN$2,1,1),Transports!$A$1:$LI$1),FALSE)</f>
        <v>690221.93149999995</v>
      </c>
      <c r="AO132" s="290">
        <f>+VLOOKUP($E132,Transports!$1:$1048576,MATCH(DATE(AO$2,1,1),Transports!$A$1:$LI$1),FALSE)</f>
        <v>695443.69770000002</v>
      </c>
    </row>
    <row r="133" spans="1:41" ht="15" customHeight="1" x14ac:dyDescent="0.35">
      <c r="A133" s="411"/>
      <c r="B133" s="423"/>
      <c r="C133" s="109"/>
      <c r="D133" s="109" t="s">
        <v>153</v>
      </c>
      <c r="E133" s="46" t="s">
        <v>450</v>
      </c>
      <c r="F133" s="290">
        <f>+VLOOKUP($E133,Transports!$1:$1048576,MATCH(DATE(F$2,1,1),Transports!$A$1:$LI$1),FALSE)</f>
        <v>70328.699649999995</v>
      </c>
      <c r="G133" s="290">
        <f>+VLOOKUP($E133,Transports!$1:$1048576,MATCH(DATE(G$2,1,1),Transports!$A$1:$LI$1),FALSE)</f>
        <v>70409.790059999999</v>
      </c>
      <c r="H133" s="290">
        <f>+VLOOKUP($E133,Transports!$1:$1048576,MATCH(DATE(H$2,1,1),Transports!$A$1:$LI$1),FALSE)</f>
        <v>70609.643209999995</v>
      </c>
      <c r="I133" s="290">
        <f>+VLOOKUP($E133,Transports!$1:$1048576,MATCH(DATE(I$2,1,1),Transports!$A$1:$LI$1),FALSE)</f>
        <v>70846.573069999999</v>
      </c>
      <c r="J133" s="290">
        <f>+VLOOKUP($E133,Transports!$1:$1048576,MATCH(DATE(J$2,1,1),Transports!$A$1:$LI$1),FALSE)</f>
        <v>71275.283450000003</v>
      </c>
      <c r="K133" s="290">
        <f>+VLOOKUP($E133,Transports!$1:$1048576,MATCH(DATE(K$2,1,1),Transports!$A$1:$LI$1),FALSE)</f>
        <v>72036.760939999993</v>
      </c>
      <c r="L133" s="290">
        <f>+VLOOKUP($E133,Transports!$1:$1048576,MATCH(DATE(L$2,1,1),Transports!$A$1:$LI$1),FALSE)</f>
        <v>72777.704190000004</v>
      </c>
      <c r="M133" s="290">
        <f>+VLOOKUP($E133,Transports!$1:$1048576,MATCH(DATE(M$2,1,1),Transports!$A$1:$LI$1),FALSE)</f>
        <v>73541.685660000003</v>
      </c>
      <c r="N133" s="290">
        <f>+VLOOKUP($E133,Transports!$1:$1048576,MATCH(DATE(N$2,1,1),Transports!$A$1:$LI$1),FALSE)</f>
        <v>74324.063259999995</v>
      </c>
      <c r="O133" s="290">
        <f>+VLOOKUP($E133,Transports!$1:$1048576,MATCH(DATE(O$2,1,1),Transports!$A$1:$LI$1),FALSE)</f>
        <v>75110.656270000007</v>
      </c>
      <c r="P133" s="290">
        <f>+VLOOKUP($E133,Transports!$1:$1048576,MATCH(DATE(P$2,1,1),Transports!$A$1:$LI$1),FALSE)</f>
        <v>75893.596799999999</v>
      </c>
      <c r="Q133" s="290">
        <f>+VLOOKUP($E133,Transports!$1:$1048576,MATCH(DATE(Q$2,1,1),Transports!$A$1:$LI$1),FALSE)</f>
        <v>76623.462180000002</v>
      </c>
      <c r="R133" s="290">
        <f>+VLOOKUP($E133,Transports!$1:$1048576,MATCH(DATE(R$2,1,1),Transports!$A$1:$LI$1),FALSE)</f>
        <v>77303.574059999999</v>
      </c>
      <c r="S133" s="290">
        <f>+VLOOKUP($E133,Transports!$1:$1048576,MATCH(DATE(S$2,1,1),Transports!$A$1:$LI$1),FALSE)</f>
        <v>77928.434299999994</v>
      </c>
      <c r="T133" s="290">
        <f>+VLOOKUP($E133,Transports!$1:$1048576,MATCH(DATE(T$2,1,1),Transports!$A$1:$LI$1),FALSE)</f>
        <v>78497.089510000005</v>
      </c>
      <c r="U133" s="290">
        <f>+VLOOKUP($E133,Transports!$1:$1048576,MATCH(DATE(U$2,1,1),Transports!$A$1:$LI$1),FALSE)</f>
        <v>79013.361399999994</v>
      </c>
      <c r="V133" s="290">
        <f>+VLOOKUP($E133,Transports!$1:$1048576,MATCH(DATE(V$2,1,1),Transports!$A$1:$LI$1),FALSE)</f>
        <v>79485.254230000006</v>
      </c>
      <c r="W133" s="290">
        <f>+VLOOKUP($E133,Transports!$1:$1048576,MATCH(DATE(W$2,1,1),Transports!$A$1:$LI$1),FALSE)</f>
        <v>79922.225770000005</v>
      </c>
      <c r="X133" s="290">
        <f>+VLOOKUP($E133,Transports!$1:$1048576,MATCH(DATE(X$2,1,1),Transports!$A$1:$LI$1),FALSE)</f>
        <v>80333.313169999994</v>
      </c>
      <c r="Y133" s="290">
        <f>+VLOOKUP($E133,Transports!$1:$1048576,MATCH(DATE(Y$2,1,1),Transports!$A$1:$LI$1),FALSE)</f>
        <v>80726.832009999998</v>
      </c>
      <c r="Z133" s="290">
        <f>+VLOOKUP($E133,Transports!$1:$1048576,MATCH(DATE(Z$2,1,1),Transports!$A$1:$LI$1),FALSE)</f>
        <v>81099.550539999997</v>
      </c>
      <c r="AA133" s="290">
        <f>+VLOOKUP($E133,Transports!$1:$1048576,MATCH(DATE(AA$2,1,1),Transports!$A$1:$LI$1),FALSE)</f>
        <v>81478.948569999993</v>
      </c>
      <c r="AB133" s="290">
        <f>+VLOOKUP($E133,Transports!$1:$1048576,MATCH(DATE(AB$2,1,1),Transports!$A$1:$LI$1),FALSE)</f>
        <v>81863.041200000007</v>
      </c>
      <c r="AC133" s="290">
        <f>+VLOOKUP($E133,Transports!$1:$1048576,MATCH(DATE(AC$2,1,1),Transports!$A$1:$LI$1),FALSE)</f>
        <v>82258.171270000006</v>
      </c>
      <c r="AD133" s="290">
        <f>+VLOOKUP($E133,Transports!$1:$1048576,MATCH(DATE(AD$2,1,1),Transports!$A$1:$LI$1),FALSE)</f>
        <v>82668.933560000005</v>
      </c>
      <c r="AE133" s="290">
        <f>+VLOOKUP($E133,Transports!$1:$1048576,MATCH(DATE(AE$2,1,1),Transports!$A$1:$LI$1),FALSE)</f>
        <v>83069.477570000003</v>
      </c>
      <c r="AF133" s="290">
        <f>+VLOOKUP($E133,Transports!$1:$1048576,MATCH(DATE(AF$2,1,1),Transports!$A$1:$LI$1),FALSE)</f>
        <v>83500.036670000001</v>
      </c>
      <c r="AG133" s="290">
        <f>+VLOOKUP($E133,Transports!$1:$1048576,MATCH(DATE(AG$2,1,1),Transports!$A$1:$LI$1),FALSE)</f>
        <v>83951.095180000004</v>
      </c>
      <c r="AH133" s="290">
        <f>+VLOOKUP($E133,Transports!$1:$1048576,MATCH(DATE(AH$2,1,1),Transports!$A$1:$LI$1),FALSE)</f>
        <v>84427.613370000006</v>
      </c>
      <c r="AI133" s="290">
        <f>+VLOOKUP($E133,Transports!$1:$1048576,MATCH(DATE(AI$2,1,1),Transports!$A$1:$LI$1),FALSE)</f>
        <v>84933.258600000001</v>
      </c>
      <c r="AJ133" s="290">
        <f>+VLOOKUP($E133,Transports!$1:$1048576,MATCH(DATE(AJ$2,1,1),Transports!$A$1:$LI$1),FALSE)</f>
        <v>85468.707689999996</v>
      </c>
      <c r="AK133" s="290">
        <f>+VLOOKUP($E133,Transports!$1:$1048576,MATCH(DATE(AK$2,1,1),Transports!$A$1:$LI$1),FALSE)</f>
        <v>86032.286399999997</v>
      </c>
      <c r="AL133" s="290">
        <f>+VLOOKUP($E133,Transports!$1:$1048576,MATCH(DATE(AL$2,1,1),Transports!$A$1:$LI$1),FALSE)</f>
        <v>86620.65698</v>
      </c>
      <c r="AM133" s="290">
        <f>+VLOOKUP($E133,Transports!$1:$1048576,MATCH(DATE(AM$2,1,1),Transports!$A$1:$LI$1),FALSE)</f>
        <v>87229.280669999993</v>
      </c>
      <c r="AN133" s="290">
        <f>+VLOOKUP($E133,Transports!$1:$1048576,MATCH(DATE(AN$2,1,1),Transports!$A$1:$LI$1),FALSE)</f>
        <v>87852.766319999995</v>
      </c>
      <c r="AO133" s="290">
        <f>+VLOOKUP($E133,Transports!$1:$1048576,MATCH(DATE(AO$2,1,1),Transports!$A$1:$LI$1),FALSE)</f>
        <v>88485.088940000001</v>
      </c>
    </row>
    <row r="134" spans="1:41" ht="15" customHeight="1" x14ac:dyDescent="0.35">
      <c r="A134" s="411"/>
      <c r="B134" s="423"/>
      <c r="C134" s="109" t="s">
        <v>524</v>
      </c>
      <c r="D134" s="109"/>
      <c r="E134" s="46" t="s">
        <v>451</v>
      </c>
      <c r="F134" s="290">
        <f>+VLOOKUP($E134,Transports!$1:$1048576,MATCH(DATE(F$2,1,1),Transports!$A$1:$LI$1),FALSE)</f>
        <v>275159.80609999999</v>
      </c>
      <c r="G134" s="290">
        <f>+VLOOKUP($E134,Transports!$1:$1048576,MATCH(DATE(G$2,1,1),Transports!$A$1:$LI$1),FALSE)</f>
        <v>270974.32459999999</v>
      </c>
      <c r="H134" s="290">
        <f>+VLOOKUP($E134,Transports!$1:$1048576,MATCH(DATE(H$2,1,1),Transports!$A$1:$LI$1),FALSE)</f>
        <v>269115.15049999999</v>
      </c>
      <c r="I134" s="290">
        <f>+VLOOKUP($E134,Transports!$1:$1048576,MATCH(DATE(I$2,1,1),Transports!$A$1:$LI$1),FALSE)</f>
        <v>268469.88880000002</v>
      </c>
      <c r="J134" s="290">
        <f>+VLOOKUP($E134,Transports!$1:$1048576,MATCH(DATE(J$2,1,1),Transports!$A$1:$LI$1),FALSE)</f>
        <v>269609.93810000003</v>
      </c>
      <c r="K134" s="290">
        <f>+VLOOKUP($E134,Transports!$1:$1048576,MATCH(DATE(K$2,1,1),Transports!$A$1:$LI$1),FALSE)</f>
        <v>273226.2464</v>
      </c>
      <c r="L134" s="290">
        <f>+VLOOKUP($E134,Transports!$1:$1048576,MATCH(DATE(L$2,1,1),Transports!$A$1:$LI$1),FALSE)</f>
        <v>277361.3983</v>
      </c>
      <c r="M134" s="290">
        <f>+VLOOKUP($E134,Transports!$1:$1048576,MATCH(DATE(M$2,1,1),Transports!$A$1:$LI$1),FALSE)</f>
        <v>281892.63709999999</v>
      </c>
      <c r="N134" s="290">
        <f>+VLOOKUP($E134,Transports!$1:$1048576,MATCH(DATE(N$2,1,1),Transports!$A$1:$LI$1),FALSE)</f>
        <v>286752.95480000001</v>
      </c>
      <c r="O134" s="290">
        <f>+VLOOKUP($E134,Transports!$1:$1048576,MATCH(DATE(O$2,1,1),Transports!$A$1:$LI$1),FALSE)</f>
        <v>291856.44400000002</v>
      </c>
      <c r="P134" s="290">
        <f>+VLOOKUP($E134,Transports!$1:$1048576,MATCH(DATE(P$2,1,1),Transports!$A$1:$LI$1),FALSE)</f>
        <v>297129.30489999999</v>
      </c>
      <c r="Q134" s="290">
        <f>+VLOOKUP($E134,Transports!$1:$1048576,MATCH(DATE(Q$2,1,1),Transports!$A$1:$LI$1),FALSE)</f>
        <v>302374.6911</v>
      </c>
      <c r="R134" s="290">
        <f>+VLOOKUP($E134,Transports!$1:$1048576,MATCH(DATE(R$2,1,1),Transports!$A$1:$LI$1),FALSE)</f>
        <v>307496.96759999997</v>
      </c>
      <c r="S134" s="290">
        <f>+VLOOKUP($E134,Transports!$1:$1048576,MATCH(DATE(S$2,1,1),Transports!$A$1:$LI$1),FALSE)</f>
        <v>312415.25660000002</v>
      </c>
      <c r="T134" s="290">
        <f>+VLOOKUP($E134,Transports!$1:$1048576,MATCH(DATE(T$2,1,1),Transports!$A$1:$LI$1),FALSE)</f>
        <v>317064.2476</v>
      </c>
      <c r="U134" s="290">
        <f>+VLOOKUP($E134,Transports!$1:$1048576,MATCH(DATE(U$2,1,1),Transports!$A$1:$LI$1),FALSE)</f>
        <v>321403.9423</v>
      </c>
      <c r="V134" s="290">
        <f>+VLOOKUP($E134,Transports!$1:$1048576,MATCH(DATE(V$2,1,1),Transports!$A$1:$LI$1),FALSE)</f>
        <v>325427.88959999999</v>
      </c>
      <c r="W134" s="290">
        <f>+VLOOKUP($E134,Transports!$1:$1048576,MATCH(DATE(W$2,1,1),Transports!$A$1:$LI$1),FALSE)</f>
        <v>329153.09730000002</v>
      </c>
      <c r="X134" s="290">
        <f>+VLOOKUP($E134,Transports!$1:$1048576,MATCH(DATE(X$2,1,1),Transports!$A$1:$LI$1),FALSE)</f>
        <v>332607.42359999998</v>
      </c>
      <c r="Y134" s="290">
        <f>+VLOOKUP($E134,Transports!$1:$1048576,MATCH(DATE(Y$2,1,1),Transports!$A$1:$LI$1),FALSE)</f>
        <v>335824.95419999998</v>
      </c>
      <c r="Z134" s="290">
        <f>+VLOOKUP($E134,Transports!$1:$1048576,MATCH(DATE(Z$2,1,1),Transports!$A$1:$LI$1),FALSE)</f>
        <v>338812.39889999997</v>
      </c>
      <c r="AA134" s="290">
        <f>+VLOOKUP($E134,Transports!$1:$1048576,MATCH(DATE(AA$2,1,1),Transports!$A$1:$LI$1),FALSE)</f>
        <v>341661.0687</v>
      </c>
      <c r="AB134" s="290">
        <f>+VLOOKUP($E134,Transports!$1:$1048576,MATCH(DATE(AB$2,1,1),Transports!$A$1:$LI$1),FALSE)</f>
        <v>344413.82549999998</v>
      </c>
      <c r="AC134" s="290">
        <f>+VLOOKUP($E134,Transports!$1:$1048576,MATCH(DATE(AC$2,1,1),Transports!$A$1:$LI$1),FALSE)</f>
        <v>347118.54220000003</v>
      </c>
      <c r="AD134" s="290">
        <f>+VLOOKUP($E134,Transports!$1:$1048576,MATCH(DATE(AD$2,1,1),Transports!$A$1:$LI$1),FALSE)</f>
        <v>349819.05339999998</v>
      </c>
      <c r="AE134" s="290">
        <f>+VLOOKUP($E134,Transports!$1:$1048576,MATCH(DATE(AE$2,1,1),Transports!$A$1:$LI$1),FALSE)</f>
        <v>352467.91690000001</v>
      </c>
      <c r="AF134" s="290">
        <f>+VLOOKUP($E134,Transports!$1:$1048576,MATCH(DATE(AF$2,1,1),Transports!$A$1:$LI$1),FALSE)</f>
        <v>355176.38569999998</v>
      </c>
      <c r="AG134" s="290">
        <f>+VLOOKUP($E134,Transports!$1:$1048576,MATCH(DATE(AG$2,1,1),Transports!$A$1:$LI$1),FALSE)</f>
        <v>357978.0073</v>
      </c>
      <c r="AH134" s="290">
        <f>+VLOOKUP($E134,Transports!$1:$1048576,MATCH(DATE(AH$2,1,1),Transports!$A$1:$LI$1),FALSE)</f>
        <v>360914.4032</v>
      </c>
      <c r="AI134" s="290">
        <f>+VLOOKUP($E134,Transports!$1:$1048576,MATCH(DATE(AI$2,1,1),Transports!$A$1:$LI$1),FALSE)</f>
        <v>364029.45299999998</v>
      </c>
      <c r="AJ134" s="290">
        <f>+VLOOKUP($E134,Transports!$1:$1048576,MATCH(DATE(AJ$2,1,1),Transports!$A$1:$LI$1),FALSE)</f>
        <v>367354.70740000001</v>
      </c>
      <c r="AK134" s="290">
        <f>+VLOOKUP($E134,Transports!$1:$1048576,MATCH(DATE(AK$2,1,1),Transports!$A$1:$LI$1),FALSE)</f>
        <v>370905.35489999998</v>
      </c>
      <c r="AL134" s="290">
        <f>+VLOOKUP($E134,Transports!$1:$1048576,MATCH(DATE(AL$2,1,1),Transports!$A$1:$LI$1),FALSE)</f>
        <v>374681.3075</v>
      </c>
      <c r="AM134" s="290">
        <f>+VLOOKUP($E134,Transports!$1:$1048576,MATCH(DATE(AM$2,1,1),Transports!$A$1:$LI$1),FALSE)</f>
        <v>378669.3161</v>
      </c>
      <c r="AN134" s="290">
        <f>+VLOOKUP($E134,Transports!$1:$1048576,MATCH(DATE(AN$2,1,1),Transports!$A$1:$LI$1),FALSE)</f>
        <v>382845.26189999998</v>
      </c>
      <c r="AO134" s="290">
        <f>+VLOOKUP($E134,Transports!$1:$1048576,MATCH(DATE(AO$2,1,1),Transports!$A$1:$LI$1),FALSE)</f>
        <v>387175.99550000002</v>
      </c>
    </row>
    <row r="135" spans="1:41" ht="15" customHeight="1" x14ac:dyDescent="0.35">
      <c r="A135" s="411"/>
      <c r="B135" s="423"/>
      <c r="C135" s="109"/>
      <c r="D135" s="109" t="s">
        <v>154</v>
      </c>
      <c r="E135" s="46" t="s">
        <v>452</v>
      </c>
      <c r="F135" s="290">
        <f>+VLOOKUP($E135,Transports!$1:$1048576,MATCH(DATE(F$2,1,1),Transports!$A$1:$LI$1),FALSE)</f>
        <v>169831.29990000001</v>
      </c>
      <c r="G135" s="290">
        <f>+VLOOKUP($E135,Transports!$1:$1048576,MATCH(DATE(G$2,1,1),Transports!$A$1:$LI$1),FALSE)</f>
        <v>167571.70910000001</v>
      </c>
      <c r="H135" s="290">
        <f>+VLOOKUP($E135,Transports!$1:$1048576,MATCH(DATE(H$2,1,1),Transports!$A$1:$LI$1),FALSE)</f>
        <v>166626.32509999999</v>
      </c>
      <c r="I135" s="290">
        <f>+VLOOKUP($E135,Transports!$1:$1048576,MATCH(DATE(I$2,1,1),Transports!$A$1:$LI$1),FALSE)</f>
        <v>166363.76999999999</v>
      </c>
      <c r="J135" s="290">
        <f>+VLOOKUP($E135,Transports!$1:$1048576,MATCH(DATE(J$2,1,1),Transports!$A$1:$LI$1),FALSE)</f>
        <v>167160.51310000001</v>
      </c>
      <c r="K135" s="290">
        <f>+VLOOKUP($E135,Transports!$1:$1048576,MATCH(DATE(K$2,1,1),Transports!$A$1:$LI$1),FALSE)</f>
        <v>169450.09109999999</v>
      </c>
      <c r="L135" s="290">
        <f>+VLOOKUP($E135,Transports!$1:$1048576,MATCH(DATE(L$2,1,1),Transports!$A$1:$LI$1),FALSE)</f>
        <v>172019.33050000001</v>
      </c>
      <c r="M135" s="290">
        <f>+VLOOKUP($E135,Transports!$1:$1048576,MATCH(DATE(M$2,1,1),Transports!$A$1:$LI$1),FALSE)</f>
        <v>174819.10269999999</v>
      </c>
      <c r="N135" s="290">
        <f>+VLOOKUP($E135,Transports!$1:$1048576,MATCH(DATE(N$2,1,1),Transports!$A$1:$LI$1),FALSE)</f>
        <v>177810.17660000001</v>
      </c>
      <c r="O135" s="290">
        <f>+VLOOKUP($E135,Transports!$1:$1048576,MATCH(DATE(O$2,1,1),Transports!$A$1:$LI$1),FALSE)</f>
        <v>180939.5356</v>
      </c>
      <c r="P135" s="290">
        <f>+VLOOKUP($E135,Transports!$1:$1048576,MATCH(DATE(P$2,1,1),Transports!$A$1:$LI$1),FALSE)</f>
        <v>184163.14290000001</v>
      </c>
      <c r="Q135" s="290">
        <f>+VLOOKUP($E135,Transports!$1:$1048576,MATCH(DATE(Q$2,1,1),Transports!$A$1:$LI$1),FALSE)</f>
        <v>187352.50820000001</v>
      </c>
      <c r="R135" s="290">
        <f>+VLOOKUP($E135,Transports!$1:$1048576,MATCH(DATE(R$2,1,1),Transports!$A$1:$LI$1),FALSE)</f>
        <v>190455.43900000001</v>
      </c>
      <c r="S135" s="290">
        <f>+VLOOKUP($E135,Transports!$1:$1048576,MATCH(DATE(S$2,1,1),Transports!$A$1:$LI$1),FALSE)</f>
        <v>193424.47880000001</v>
      </c>
      <c r="T135" s="290">
        <f>+VLOOKUP($E135,Transports!$1:$1048576,MATCH(DATE(T$2,1,1),Transports!$A$1:$LI$1),FALSE)</f>
        <v>196222.6176</v>
      </c>
      <c r="U135" s="290">
        <f>+VLOOKUP($E135,Transports!$1:$1048576,MATCH(DATE(U$2,1,1),Transports!$A$1:$LI$1),FALSE)</f>
        <v>198828.90549999999</v>
      </c>
      <c r="V135" s="290">
        <f>+VLOOKUP($E135,Transports!$1:$1048576,MATCH(DATE(V$2,1,1),Transports!$A$1:$LI$1),FALSE)</f>
        <v>201242.83189999999</v>
      </c>
      <c r="W135" s="290">
        <f>+VLOOKUP($E135,Transports!$1:$1048576,MATCH(DATE(W$2,1,1),Transports!$A$1:$LI$1),FALSE)</f>
        <v>203477.59959999999</v>
      </c>
      <c r="X135" s="290">
        <f>+VLOOKUP($E135,Transports!$1:$1048576,MATCH(DATE(X$2,1,1),Transports!$A$1:$LI$1),FALSE)</f>
        <v>205552.30710000001</v>
      </c>
      <c r="Y135" s="290">
        <f>+VLOOKUP($E135,Transports!$1:$1048576,MATCH(DATE(Y$2,1,1),Transports!$A$1:$LI$1),FALSE)</f>
        <v>207489.2524</v>
      </c>
      <c r="Z135" s="290">
        <f>+VLOOKUP($E135,Transports!$1:$1048576,MATCH(DATE(Z$2,1,1),Transports!$A$1:$LI$1),FALSE)</f>
        <v>209290.80660000001</v>
      </c>
      <c r="AA135" s="290">
        <f>+VLOOKUP($E135,Transports!$1:$1048576,MATCH(DATE(AA$2,1,1),Transports!$A$1:$LI$1),FALSE)</f>
        <v>211018.97390000001</v>
      </c>
      <c r="AB135" s="290">
        <f>+VLOOKUP($E135,Transports!$1:$1048576,MATCH(DATE(AB$2,1,1),Transports!$A$1:$LI$1),FALSE)</f>
        <v>212696.56839999999</v>
      </c>
      <c r="AC135" s="290">
        <f>+VLOOKUP($E135,Transports!$1:$1048576,MATCH(DATE(AC$2,1,1),Transports!$A$1:$LI$1),FALSE)</f>
        <v>214352.6997</v>
      </c>
      <c r="AD135" s="290">
        <f>+VLOOKUP($E135,Transports!$1:$1048576,MATCH(DATE(AD$2,1,1),Transports!$A$1:$LI$1),FALSE)</f>
        <v>216013.48449999999</v>
      </c>
      <c r="AE135" s="290">
        <f>+VLOOKUP($E135,Transports!$1:$1048576,MATCH(DATE(AE$2,1,1),Transports!$A$1:$LI$1),FALSE)</f>
        <v>217641.64799999999</v>
      </c>
      <c r="AF135" s="290">
        <f>+VLOOKUP($E135,Transports!$1:$1048576,MATCH(DATE(AF$2,1,1),Transports!$A$1:$LI$1),FALSE)</f>
        <v>219315.965</v>
      </c>
      <c r="AG135" s="290">
        <f>+VLOOKUP($E135,Transports!$1:$1048576,MATCH(DATE(AG$2,1,1),Transports!$A$1:$LI$1),FALSE)</f>
        <v>221050.7475</v>
      </c>
      <c r="AH135" s="290">
        <f>+VLOOKUP($E135,Transports!$1:$1048576,MATCH(DATE(AH$2,1,1),Transports!$A$1:$LI$1),FALSE)</f>
        <v>222871.12150000001</v>
      </c>
      <c r="AI135" s="290">
        <f>+VLOOKUP($E135,Transports!$1:$1048576,MATCH(DATE(AI$2,1,1),Transports!$A$1:$LI$1),FALSE)</f>
        <v>224802.94380000001</v>
      </c>
      <c r="AJ135" s="290">
        <f>+VLOOKUP($E135,Transports!$1:$1048576,MATCH(DATE(AJ$2,1,1),Transports!$A$1:$LI$1),FALSE)</f>
        <v>226863.98019999999</v>
      </c>
      <c r="AK135" s="290">
        <f>+VLOOKUP($E135,Transports!$1:$1048576,MATCH(DATE(AK$2,1,1),Transports!$A$1:$LI$1),FALSE)</f>
        <v>229061.97959999999</v>
      </c>
      <c r="AL135" s="290">
        <f>+VLOOKUP($E135,Transports!$1:$1048576,MATCH(DATE(AL$2,1,1),Transports!$A$1:$LI$1),FALSE)</f>
        <v>231395.5594</v>
      </c>
      <c r="AM135" s="290">
        <f>+VLOOKUP($E135,Transports!$1:$1048576,MATCH(DATE(AM$2,1,1),Transports!$A$1:$LI$1),FALSE)</f>
        <v>233855.5551</v>
      </c>
      <c r="AN135" s="290">
        <f>+VLOOKUP($E135,Transports!$1:$1048576,MATCH(DATE(AN$2,1,1),Transports!$A$1:$LI$1),FALSE)</f>
        <v>236426.41930000001</v>
      </c>
      <c r="AO135" s="290">
        <f>+VLOOKUP($E135,Transports!$1:$1048576,MATCH(DATE(AO$2,1,1),Transports!$A$1:$LI$1),FALSE)</f>
        <v>239087.31649999999</v>
      </c>
    </row>
    <row r="136" spans="1:41" ht="15" customHeight="1" x14ac:dyDescent="0.35">
      <c r="A136" s="412"/>
      <c r="B136" s="424"/>
      <c r="C136" s="110"/>
      <c r="D136" s="110" t="s">
        <v>525</v>
      </c>
      <c r="E136" s="47" t="s">
        <v>453</v>
      </c>
      <c r="F136" s="291">
        <f>+VLOOKUP($E136,Transports!$1:$1048576,MATCH(DATE(F$2,1,1),Transports!$A$1:$LI$1),FALSE)</f>
        <v>105328.5062</v>
      </c>
      <c r="G136" s="291">
        <f>+VLOOKUP($E136,Transports!$1:$1048576,MATCH(DATE(G$2,1,1),Transports!$A$1:$LI$1),FALSE)</f>
        <v>106773.2387</v>
      </c>
      <c r="H136" s="291">
        <f>+VLOOKUP($E136,Transports!$1:$1048576,MATCH(DATE(H$2,1,1),Transports!$A$1:$LI$1),FALSE)</f>
        <v>108076.9454</v>
      </c>
      <c r="I136" s="291">
        <f>+VLOOKUP($E136,Transports!$1:$1048576,MATCH(DATE(I$2,1,1),Transports!$A$1:$LI$1),FALSE)</f>
        <v>109235.1841</v>
      </c>
      <c r="J136" s="291">
        <f>+VLOOKUP($E136,Transports!$1:$1048576,MATCH(DATE(J$2,1,1),Transports!$A$1:$LI$1),FALSE)</f>
        <v>110657.68210000001</v>
      </c>
      <c r="K136" s="291">
        <f>+VLOOKUP($E136,Transports!$1:$1048576,MATCH(DATE(K$2,1,1),Transports!$A$1:$LI$1),FALSE)</f>
        <v>112654.0102</v>
      </c>
      <c r="L136" s="291">
        <f>+VLOOKUP($E136,Transports!$1:$1048576,MATCH(DATE(L$2,1,1),Transports!$A$1:$LI$1),FALSE)</f>
        <v>114410.0117</v>
      </c>
      <c r="M136" s="291">
        <f>+VLOOKUP($E136,Transports!$1:$1048576,MATCH(DATE(M$2,1,1),Transports!$A$1:$LI$1),FALSE)</f>
        <v>116164.87549999999</v>
      </c>
      <c r="N136" s="291">
        <f>+VLOOKUP($E136,Transports!$1:$1048576,MATCH(DATE(N$2,1,1),Transports!$A$1:$LI$1),FALSE)</f>
        <v>117916.9323</v>
      </c>
      <c r="O136" s="291">
        <f>+VLOOKUP($E136,Transports!$1:$1048576,MATCH(DATE(O$2,1,1),Transports!$A$1:$LI$1),FALSE)</f>
        <v>119635.21279999999</v>
      </c>
      <c r="P136" s="291">
        <f>+VLOOKUP($E136,Transports!$1:$1048576,MATCH(DATE(P$2,1,1),Transports!$A$1:$LI$1),FALSE)</f>
        <v>121310.2473</v>
      </c>
      <c r="Q136" s="291">
        <f>+VLOOKUP($E136,Transports!$1:$1048576,MATCH(DATE(Q$2,1,1),Transports!$A$1:$LI$1),FALSE)</f>
        <v>122795.5088</v>
      </c>
      <c r="R136" s="291">
        <f>+VLOOKUP($E136,Transports!$1:$1048576,MATCH(DATE(R$2,1,1),Transports!$A$1:$LI$1),FALSE)</f>
        <v>124131.5702</v>
      </c>
      <c r="S136" s="291">
        <f>+VLOOKUP($E136,Transports!$1:$1048576,MATCH(DATE(S$2,1,1),Transports!$A$1:$LI$1),FALSE)</f>
        <v>125316.4045</v>
      </c>
      <c r="T136" s="291">
        <f>+VLOOKUP($E136,Transports!$1:$1048576,MATCH(DATE(T$2,1,1),Transports!$A$1:$LI$1),FALSE)</f>
        <v>126361.17969999999</v>
      </c>
      <c r="U136" s="291">
        <f>+VLOOKUP($E136,Transports!$1:$1048576,MATCH(DATE(U$2,1,1),Transports!$A$1:$LI$1),FALSE)</f>
        <v>127289.2594</v>
      </c>
      <c r="V136" s="291">
        <f>+VLOOKUP($E136,Transports!$1:$1048576,MATCH(DATE(V$2,1,1),Transports!$A$1:$LI$1),FALSE)</f>
        <v>128132.171</v>
      </c>
      <c r="W136" s="291">
        <f>+VLOOKUP($E136,Transports!$1:$1048576,MATCH(DATE(W$2,1,1),Transports!$A$1:$LI$1),FALSE)</f>
        <v>128921.3094</v>
      </c>
      <c r="X136" s="291">
        <f>+VLOOKUP($E136,Transports!$1:$1048576,MATCH(DATE(X$2,1,1),Transports!$A$1:$LI$1),FALSE)</f>
        <v>129683.52959999999</v>
      </c>
      <c r="Y136" s="291">
        <f>+VLOOKUP($E136,Transports!$1:$1048576,MATCH(DATE(Y$2,1,1),Transports!$A$1:$LI$1),FALSE)</f>
        <v>130441.5557</v>
      </c>
      <c r="Z136" s="291">
        <f>+VLOOKUP($E136,Transports!$1:$1048576,MATCH(DATE(Z$2,1,1),Transports!$A$1:$LI$1),FALSE)</f>
        <v>131178.7789</v>
      </c>
      <c r="AA136" s="291">
        <f>+VLOOKUP($E136,Transports!$1:$1048576,MATCH(DATE(AA$2,1,1),Transports!$A$1:$LI$1),FALSE)</f>
        <v>131982.2156</v>
      </c>
      <c r="AB136" s="291">
        <f>+VLOOKUP($E136,Transports!$1:$1048576,MATCH(DATE(AB$2,1,1),Transports!$A$1:$LI$1),FALSE)</f>
        <v>132831.93400000001</v>
      </c>
      <c r="AC136" s="291">
        <f>+VLOOKUP($E136,Transports!$1:$1048576,MATCH(DATE(AC$2,1,1),Transports!$A$1:$LI$1),FALSE)</f>
        <v>133741.17480000001</v>
      </c>
      <c r="AD136" s="291">
        <f>+VLOOKUP($E136,Transports!$1:$1048576,MATCH(DATE(AD$2,1,1),Transports!$A$1:$LI$1),FALSE)</f>
        <v>134717.30350000001</v>
      </c>
      <c r="AE136" s="291">
        <f>+VLOOKUP($E136,Transports!$1:$1048576,MATCH(DATE(AE$2,1,1),Transports!$A$1:$LI$1),FALSE)</f>
        <v>135666.7555</v>
      </c>
      <c r="AF136" s="291">
        <f>+VLOOKUP($E136,Transports!$1:$1048576,MATCH(DATE(AF$2,1,1),Transports!$A$1:$LI$1),FALSE)</f>
        <v>136727.0528</v>
      </c>
      <c r="AG136" s="291">
        <f>+VLOOKUP($E136,Transports!$1:$1048576,MATCH(DATE(AG$2,1,1),Transports!$A$1:$LI$1),FALSE)</f>
        <v>137850.9007</v>
      </c>
      <c r="AH136" s="291">
        <f>+VLOOKUP($E136,Transports!$1:$1048576,MATCH(DATE(AH$2,1,1),Transports!$A$1:$LI$1),FALSE)</f>
        <v>139048.96710000001</v>
      </c>
      <c r="AI136" s="291">
        <f>+VLOOKUP($E136,Transports!$1:$1048576,MATCH(DATE(AI$2,1,1),Transports!$A$1:$LI$1),FALSE)</f>
        <v>140326.54019999999</v>
      </c>
      <c r="AJ136" s="291">
        <f>+VLOOKUP($E136,Transports!$1:$1048576,MATCH(DATE(AJ$2,1,1),Transports!$A$1:$LI$1),FALSE)</f>
        <v>141679.6159</v>
      </c>
      <c r="AK136" s="291">
        <f>+VLOOKUP($E136,Transports!$1:$1048576,MATCH(DATE(AK$2,1,1),Transports!$A$1:$LI$1),FALSE)</f>
        <v>143098.63430000001</v>
      </c>
      <c r="AL136" s="291">
        <f>+VLOOKUP($E136,Transports!$1:$1048576,MATCH(DATE(AL$2,1,1),Transports!$A$1:$LI$1),FALSE)</f>
        <v>144570.96400000001</v>
      </c>
      <c r="AM136" s="291">
        <f>+VLOOKUP($E136,Transports!$1:$1048576,MATCH(DATE(AM$2,1,1),Transports!$A$1:$LI$1),FALSE)</f>
        <v>146082.1857</v>
      </c>
      <c r="AN136" s="291">
        <f>+VLOOKUP($E136,Transports!$1:$1048576,MATCH(DATE(AN$2,1,1),Transports!$A$1:$LI$1),FALSE)</f>
        <v>147616.87409999999</v>
      </c>
      <c r="AO136" s="291">
        <f>+VLOOKUP($E136,Transports!$1:$1048576,MATCH(DATE(AO$2,1,1),Transports!$A$1:$LI$1),FALSE)</f>
        <v>149158.95670000001</v>
      </c>
    </row>
    <row r="137" spans="1:41" s="293" customFormat="1" ht="15" customHeight="1" x14ac:dyDescent="0.35">
      <c r="A137" s="425" t="s">
        <v>563</v>
      </c>
      <c r="B137" s="420" t="s">
        <v>532</v>
      </c>
      <c r="C137" s="354" t="s">
        <v>537</v>
      </c>
      <c r="D137" s="355"/>
      <c r="E137" s="356"/>
      <c r="F137" s="292">
        <f>SUM(F138:F139)</f>
        <v>1</v>
      </c>
      <c r="G137" s="292">
        <f t="shared" ref="G137:AO137" si="0">SUM(G138:G139)</f>
        <v>1</v>
      </c>
      <c r="H137" s="292">
        <f t="shared" si="0"/>
        <v>1</v>
      </c>
      <c r="I137" s="292">
        <f t="shared" si="0"/>
        <v>1</v>
      </c>
      <c r="J137" s="292">
        <f t="shared" si="0"/>
        <v>1</v>
      </c>
      <c r="K137" s="292">
        <f t="shared" si="0"/>
        <v>1</v>
      </c>
      <c r="L137" s="292">
        <f t="shared" si="0"/>
        <v>1</v>
      </c>
      <c r="M137" s="292">
        <f t="shared" si="0"/>
        <v>1</v>
      </c>
      <c r="N137" s="292">
        <f t="shared" si="0"/>
        <v>1</v>
      </c>
      <c r="O137" s="292">
        <f t="shared" si="0"/>
        <v>1</v>
      </c>
      <c r="P137" s="292">
        <f t="shared" si="0"/>
        <v>1</v>
      </c>
      <c r="Q137" s="292">
        <f t="shared" si="0"/>
        <v>1</v>
      </c>
      <c r="R137" s="292">
        <f t="shared" si="0"/>
        <v>1</v>
      </c>
      <c r="S137" s="292">
        <f t="shared" si="0"/>
        <v>1</v>
      </c>
      <c r="T137" s="292">
        <f t="shared" si="0"/>
        <v>1</v>
      </c>
      <c r="U137" s="292">
        <f t="shared" si="0"/>
        <v>1</v>
      </c>
      <c r="V137" s="292">
        <f t="shared" si="0"/>
        <v>1</v>
      </c>
      <c r="W137" s="292">
        <f t="shared" si="0"/>
        <v>1</v>
      </c>
      <c r="X137" s="292">
        <f t="shared" si="0"/>
        <v>1</v>
      </c>
      <c r="Y137" s="292">
        <f t="shared" si="0"/>
        <v>1</v>
      </c>
      <c r="Z137" s="292">
        <f t="shared" si="0"/>
        <v>1</v>
      </c>
      <c r="AA137" s="292">
        <f t="shared" si="0"/>
        <v>1</v>
      </c>
      <c r="AB137" s="292">
        <f t="shared" si="0"/>
        <v>1</v>
      </c>
      <c r="AC137" s="292">
        <f t="shared" si="0"/>
        <v>1</v>
      </c>
      <c r="AD137" s="292">
        <f t="shared" si="0"/>
        <v>1</v>
      </c>
      <c r="AE137" s="292">
        <f t="shared" si="0"/>
        <v>1</v>
      </c>
      <c r="AF137" s="292">
        <f t="shared" si="0"/>
        <v>1</v>
      </c>
      <c r="AG137" s="292">
        <f t="shared" si="0"/>
        <v>1</v>
      </c>
      <c r="AH137" s="292">
        <f t="shared" si="0"/>
        <v>1</v>
      </c>
      <c r="AI137" s="292">
        <f t="shared" si="0"/>
        <v>1</v>
      </c>
      <c r="AJ137" s="292">
        <f t="shared" si="0"/>
        <v>1</v>
      </c>
      <c r="AK137" s="292">
        <f t="shared" si="0"/>
        <v>1</v>
      </c>
      <c r="AL137" s="292">
        <f t="shared" si="0"/>
        <v>1</v>
      </c>
      <c r="AM137" s="292">
        <f t="shared" si="0"/>
        <v>1</v>
      </c>
      <c r="AN137" s="292">
        <f t="shared" si="0"/>
        <v>1</v>
      </c>
      <c r="AO137" s="292">
        <f t="shared" si="0"/>
        <v>1</v>
      </c>
    </row>
    <row r="138" spans="1:41" ht="15" customHeight="1" x14ac:dyDescent="0.35">
      <c r="A138" s="426"/>
      <c r="B138" s="421"/>
      <c r="C138" s="146"/>
      <c r="D138" s="111" t="s">
        <v>1027</v>
      </c>
      <c r="E138" s="71" t="s">
        <v>1510</v>
      </c>
      <c r="F138" s="294">
        <f>+VLOOKUP($E138,Energy_Mix!$1:$1048576,MATCH(DATE(F$2,1,1),Energy_Mix!$A$1:$LI$1),FALSE)</f>
        <v>0.2006908916</v>
      </c>
      <c r="G138" s="294">
        <f>+VLOOKUP($E138,Energy_Mix!$1:$1048576,MATCH(DATE(G$2,1,1),Energy_Mix!$A$1:$LI$1),FALSE)</f>
        <v>0.2006908916</v>
      </c>
      <c r="H138" s="294">
        <f>+VLOOKUP($E138,Energy_Mix!$1:$1048576,MATCH(DATE(H$2,1,1),Energy_Mix!$A$1:$LI$1),FALSE)</f>
        <v>0.2006908916</v>
      </c>
      <c r="I138" s="294">
        <f>+VLOOKUP($E138,Energy_Mix!$1:$1048576,MATCH(DATE(I$2,1,1),Energy_Mix!$A$1:$LI$1),FALSE)</f>
        <v>0.2006908916</v>
      </c>
      <c r="J138" s="294">
        <f>+VLOOKUP($E138,Energy_Mix!$1:$1048576,MATCH(DATE(J$2,1,1),Energy_Mix!$A$1:$LI$1),FALSE)</f>
        <v>0.2006908916</v>
      </c>
      <c r="K138" s="294">
        <f>+VLOOKUP($E138,Energy_Mix!$1:$1048576,MATCH(DATE(K$2,1,1),Energy_Mix!$A$1:$LI$1),FALSE)</f>
        <v>0.2006908916</v>
      </c>
      <c r="L138" s="294">
        <f>+VLOOKUP($E138,Energy_Mix!$1:$1048576,MATCH(DATE(L$2,1,1),Energy_Mix!$A$1:$LI$1),FALSE)</f>
        <v>0.2006908916</v>
      </c>
      <c r="M138" s="294">
        <f>+VLOOKUP($E138,Energy_Mix!$1:$1048576,MATCH(DATE(M$2,1,1),Energy_Mix!$A$1:$LI$1),FALSE)</f>
        <v>0.2006908916</v>
      </c>
      <c r="N138" s="294">
        <f>+VLOOKUP($E138,Energy_Mix!$1:$1048576,MATCH(DATE(N$2,1,1),Energy_Mix!$A$1:$LI$1),FALSE)</f>
        <v>0.2006908916</v>
      </c>
      <c r="O138" s="294">
        <f>+VLOOKUP($E138,Energy_Mix!$1:$1048576,MATCH(DATE(O$2,1,1),Energy_Mix!$A$1:$LI$1),FALSE)</f>
        <v>0.2006908916</v>
      </c>
      <c r="P138" s="294">
        <f>+VLOOKUP($E138,Energy_Mix!$1:$1048576,MATCH(DATE(P$2,1,1),Energy_Mix!$A$1:$LI$1),FALSE)</f>
        <v>0.2006908916</v>
      </c>
      <c r="Q138" s="294">
        <f>+VLOOKUP($E138,Energy_Mix!$1:$1048576,MATCH(DATE(Q$2,1,1),Energy_Mix!$A$1:$LI$1),FALSE)</f>
        <v>0.2006908916</v>
      </c>
      <c r="R138" s="294">
        <f>+VLOOKUP($E138,Energy_Mix!$1:$1048576,MATCH(DATE(R$2,1,1),Energy_Mix!$A$1:$LI$1),FALSE)</f>
        <v>0.2006908916</v>
      </c>
      <c r="S138" s="294">
        <f>+VLOOKUP($E138,Energy_Mix!$1:$1048576,MATCH(DATE(S$2,1,1),Energy_Mix!$A$1:$LI$1),FALSE)</f>
        <v>0.2006908916</v>
      </c>
      <c r="T138" s="294">
        <f>+VLOOKUP($E138,Energy_Mix!$1:$1048576,MATCH(DATE(T$2,1,1),Energy_Mix!$A$1:$LI$1),FALSE)</f>
        <v>0.2006908916</v>
      </c>
      <c r="U138" s="294">
        <f>+VLOOKUP($E138,Energy_Mix!$1:$1048576,MATCH(DATE(U$2,1,1),Energy_Mix!$A$1:$LI$1),FALSE)</f>
        <v>0.2006908916</v>
      </c>
      <c r="V138" s="294">
        <f>+VLOOKUP($E138,Energy_Mix!$1:$1048576,MATCH(DATE(V$2,1,1),Energy_Mix!$A$1:$LI$1),FALSE)</f>
        <v>0.2006908916</v>
      </c>
      <c r="W138" s="294">
        <f>+VLOOKUP($E138,Energy_Mix!$1:$1048576,MATCH(DATE(W$2,1,1),Energy_Mix!$A$1:$LI$1),FALSE)</f>
        <v>0.2006908916</v>
      </c>
      <c r="X138" s="294">
        <f>+VLOOKUP($E138,Energy_Mix!$1:$1048576,MATCH(DATE(X$2,1,1),Energy_Mix!$A$1:$LI$1),FALSE)</f>
        <v>0.2006908916</v>
      </c>
      <c r="Y138" s="294">
        <f>+VLOOKUP($E138,Energy_Mix!$1:$1048576,MATCH(DATE(Y$2,1,1),Energy_Mix!$A$1:$LI$1),FALSE)</f>
        <v>0.2006908916</v>
      </c>
      <c r="Z138" s="294">
        <f>+VLOOKUP($E138,Energy_Mix!$1:$1048576,MATCH(DATE(Z$2,1,1),Energy_Mix!$A$1:$LI$1),FALSE)</f>
        <v>0.2006908916</v>
      </c>
      <c r="AA138" s="294">
        <f>+VLOOKUP($E138,Energy_Mix!$1:$1048576,MATCH(DATE(AA$2,1,1),Energy_Mix!$A$1:$LI$1),FALSE)</f>
        <v>0.2006908916</v>
      </c>
      <c r="AB138" s="294">
        <f>+VLOOKUP($E138,Energy_Mix!$1:$1048576,MATCH(DATE(AB$2,1,1),Energy_Mix!$A$1:$LI$1),FALSE)</f>
        <v>0.2006908916</v>
      </c>
      <c r="AC138" s="294">
        <f>+VLOOKUP($E138,Energy_Mix!$1:$1048576,MATCH(DATE(AC$2,1,1),Energy_Mix!$A$1:$LI$1),FALSE)</f>
        <v>0.2006908916</v>
      </c>
      <c r="AD138" s="294">
        <f>+VLOOKUP($E138,Energy_Mix!$1:$1048576,MATCH(DATE(AD$2,1,1),Energy_Mix!$A$1:$LI$1),FALSE)</f>
        <v>0.2006908916</v>
      </c>
      <c r="AE138" s="294">
        <f>+VLOOKUP($E138,Energy_Mix!$1:$1048576,MATCH(DATE(AE$2,1,1),Energy_Mix!$A$1:$LI$1),FALSE)</f>
        <v>0.2006908916</v>
      </c>
      <c r="AF138" s="294">
        <f>+VLOOKUP($E138,Energy_Mix!$1:$1048576,MATCH(DATE(AF$2,1,1),Energy_Mix!$A$1:$LI$1),FALSE)</f>
        <v>0.2006908916</v>
      </c>
      <c r="AG138" s="294">
        <f>+VLOOKUP($E138,Energy_Mix!$1:$1048576,MATCH(DATE(AG$2,1,1),Energy_Mix!$A$1:$LI$1),FALSE)</f>
        <v>0.2006908916</v>
      </c>
      <c r="AH138" s="294">
        <f>+VLOOKUP($E138,Energy_Mix!$1:$1048576,MATCH(DATE(AH$2,1,1),Energy_Mix!$A$1:$LI$1),FALSE)</f>
        <v>0.2006908916</v>
      </c>
      <c r="AI138" s="294">
        <f>+VLOOKUP($E138,Energy_Mix!$1:$1048576,MATCH(DATE(AI$2,1,1),Energy_Mix!$A$1:$LI$1),FALSE)</f>
        <v>0.2006908916</v>
      </c>
      <c r="AJ138" s="294">
        <f>+VLOOKUP($E138,Energy_Mix!$1:$1048576,MATCH(DATE(AJ$2,1,1),Energy_Mix!$A$1:$LI$1),FALSE)</f>
        <v>0.2006908916</v>
      </c>
      <c r="AK138" s="294">
        <f>+VLOOKUP($E138,Energy_Mix!$1:$1048576,MATCH(DATE(AK$2,1,1),Energy_Mix!$A$1:$LI$1),FALSE)</f>
        <v>0.2006908916</v>
      </c>
      <c r="AL138" s="294">
        <f>+VLOOKUP($E138,Energy_Mix!$1:$1048576,MATCH(DATE(AL$2,1,1),Energy_Mix!$A$1:$LI$1),FALSE)</f>
        <v>0.2006908916</v>
      </c>
      <c r="AM138" s="294">
        <f>+VLOOKUP($E138,Energy_Mix!$1:$1048576,MATCH(DATE(AM$2,1,1),Energy_Mix!$A$1:$LI$1),FALSE)</f>
        <v>0.2006908916</v>
      </c>
      <c r="AN138" s="294">
        <f>+VLOOKUP($E138,Energy_Mix!$1:$1048576,MATCH(DATE(AN$2,1,1),Energy_Mix!$A$1:$LI$1),FALSE)</f>
        <v>0.2006908916</v>
      </c>
      <c r="AO138" s="294">
        <f>+VLOOKUP($E138,Energy_Mix!$1:$1048576,MATCH(DATE(AO$2,1,1),Energy_Mix!$A$1:$LI$1),FALSE)</f>
        <v>0.2006908916</v>
      </c>
    </row>
    <row r="139" spans="1:41" ht="15" customHeight="1" x14ac:dyDescent="0.35">
      <c r="A139" s="426"/>
      <c r="B139" s="421"/>
      <c r="C139" s="146"/>
      <c r="D139" s="111" t="s">
        <v>1027</v>
      </c>
      <c r="E139" s="71" t="s">
        <v>1511</v>
      </c>
      <c r="F139" s="294">
        <f>+VLOOKUP($E139,Energy_Mix!$1:$1048576,MATCH(DATE(F$2,1,1),Energy_Mix!$A$1:$LI$1),FALSE)</f>
        <v>0.79930910840000002</v>
      </c>
      <c r="G139" s="294">
        <f>+VLOOKUP($E139,Energy_Mix!$1:$1048576,MATCH(DATE(G$2,1,1),Energy_Mix!$A$1:$LI$1),FALSE)</f>
        <v>0.79930910840000002</v>
      </c>
      <c r="H139" s="294">
        <f>+VLOOKUP($E139,Energy_Mix!$1:$1048576,MATCH(DATE(H$2,1,1),Energy_Mix!$A$1:$LI$1),FALSE)</f>
        <v>0.79930910840000002</v>
      </c>
      <c r="I139" s="294">
        <f>+VLOOKUP($E139,Energy_Mix!$1:$1048576,MATCH(DATE(I$2,1,1),Energy_Mix!$A$1:$LI$1),FALSE)</f>
        <v>0.79930910840000002</v>
      </c>
      <c r="J139" s="294">
        <f>+VLOOKUP($E139,Energy_Mix!$1:$1048576,MATCH(DATE(J$2,1,1),Energy_Mix!$A$1:$LI$1),FALSE)</f>
        <v>0.79930910840000002</v>
      </c>
      <c r="K139" s="294">
        <f>+VLOOKUP($E139,Energy_Mix!$1:$1048576,MATCH(DATE(K$2,1,1),Energy_Mix!$A$1:$LI$1),FALSE)</f>
        <v>0.79930910840000002</v>
      </c>
      <c r="L139" s="294">
        <f>+VLOOKUP($E139,Energy_Mix!$1:$1048576,MATCH(DATE(L$2,1,1),Energy_Mix!$A$1:$LI$1),FALSE)</f>
        <v>0.79930910840000002</v>
      </c>
      <c r="M139" s="294">
        <f>+VLOOKUP($E139,Energy_Mix!$1:$1048576,MATCH(DATE(M$2,1,1),Energy_Mix!$A$1:$LI$1),FALSE)</f>
        <v>0.79930910840000002</v>
      </c>
      <c r="N139" s="294">
        <f>+VLOOKUP($E139,Energy_Mix!$1:$1048576,MATCH(DATE(N$2,1,1),Energy_Mix!$A$1:$LI$1),FALSE)</f>
        <v>0.79930910840000002</v>
      </c>
      <c r="O139" s="294">
        <f>+VLOOKUP($E139,Energy_Mix!$1:$1048576,MATCH(DATE(O$2,1,1),Energy_Mix!$A$1:$LI$1),FALSE)</f>
        <v>0.79930910840000002</v>
      </c>
      <c r="P139" s="294">
        <f>+VLOOKUP($E139,Energy_Mix!$1:$1048576,MATCH(DATE(P$2,1,1),Energy_Mix!$A$1:$LI$1),FALSE)</f>
        <v>0.79930910840000002</v>
      </c>
      <c r="Q139" s="294">
        <f>+VLOOKUP($E139,Energy_Mix!$1:$1048576,MATCH(DATE(Q$2,1,1),Energy_Mix!$A$1:$LI$1),FALSE)</f>
        <v>0.79930910840000002</v>
      </c>
      <c r="R139" s="294">
        <f>+VLOOKUP($E139,Energy_Mix!$1:$1048576,MATCH(DATE(R$2,1,1),Energy_Mix!$A$1:$LI$1),FALSE)</f>
        <v>0.79930910840000002</v>
      </c>
      <c r="S139" s="294">
        <f>+VLOOKUP($E139,Energy_Mix!$1:$1048576,MATCH(DATE(S$2,1,1),Energy_Mix!$A$1:$LI$1),FALSE)</f>
        <v>0.79930910840000002</v>
      </c>
      <c r="T139" s="294">
        <f>+VLOOKUP($E139,Energy_Mix!$1:$1048576,MATCH(DATE(T$2,1,1),Energy_Mix!$A$1:$LI$1),FALSE)</f>
        <v>0.79930910840000002</v>
      </c>
      <c r="U139" s="294">
        <f>+VLOOKUP($E139,Energy_Mix!$1:$1048576,MATCH(DATE(U$2,1,1),Energy_Mix!$A$1:$LI$1),FALSE)</f>
        <v>0.79930910840000002</v>
      </c>
      <c r="V139" s="294">
        <f>+VLOOKUP($E139,Energy_Mix!$1:$1048576,MATCH(DATE(V$2,1,1),Energy_Mix!$A$1:$LI$1),FALSE)</f>
        <v>0.79930910840000002</v>
      </c>
      <c r="W139" s="294">
        <f>+VLOOKUP($E139,Energy_Mix!$1:$1048576,MATCH(DATE(W$2,1,1),Energy_Mix!$A$1:$LI$1),FALSE)</f>
        <v>0.79930910840000002</v>
      </c>
      <c r="X139" s="294">
        <f>+VLOOKUP($E139,Energy_Mix!$1:$1048576,MATCH(DATE(X$2,1,1),Energy_Mix!$A$1:$LI$1),FALSE)</f>
        <v>0.79930910840000002</v>
      </c>
      <c r="Y139" s="294">
        <f>+VLOOKUP($E139,Energy_Mix!$1:$1048576,MATCH(DATE(Y$2,1,1),Energy_Mix!$A$1:$LI$1),FALSE)</f>
        <v>0.79930910840000002</v>
      </c>
      <c r="Z139" s="294">
        <f>+VLOOKUP($E139,Energy_Mix!$1:$1048576,MATCH(DATE(Z$2,1,1),Energy_Mix!$A$1:$LI$1),FALSE)</f>
        <v>0.79930910840000002</v>
      </c>
      <c r="AA139" s="294">
        <f>+VLOOKUP($E139,Energy_Mix!$1:$1048576,MATCH(DATE(AA$2,1,1),Energy_Mix!$A$1:$LI$1),FALSE)</f>
        <v>0.79930910840000002</v>
      </c>
      <c r="AB139" s="294">
        <f>+VLOOKUP($E139,Energy_Mix!$1:$1048576,MATCH(DATE(AB$2,1,1),Energy_Mix!$A$1:$LI$1),FALSE)</f>
        <v>0.79930910840000002</v>
      </c>
      <c r="AC139" s="294">
        <f>+VLOOKUP($E139,Energy_Mix!$1:$1048576,MATCH(DATE(AC$2,1,1),Energy_Mix!$A$1:$LI$1),FALSE)</f>
        <v>0.79930910840000002</v>
      </c>
      <c r="AD139" s="294">
        <f>+VLOOKUP($E139,Energy_Mix!$1:$1048576,MATCH(DATE(AD$2,1,1),Energy_Mix!$A$1:$LI$1),FALSE)</f>
        <v>0.79930910840000002</v>
      </c>
      <c r="AE139" s="294">
        <f>+VLOOKUP($E139,Energy_Mix!$1:$1048576,MATCH(DATE(AE$2,1,1),Energy_Mix!$A$1:$LI$1),FALSE)</f>
        <v>0.79930910840000002</v>
      </c>
      <c r="AF139" s="294">
        <f>+VLOOKUP($E139,Energy_Mix!$1:$1048576,MATCH(DATE(AF$2,1,1),Energy_Mix!$A$1:$LI$1),FALSE)</f>
        <v>0.79930910840000002</v>
      </c>
      <c r="AG139" s="294">
        <f>+VLOOKUP($E139,Energy_Mix!$1:$1048576,MATCH(DATE(AG$2,1,1),Energy_Mix!$A$1:$LI$1),FALSE)</f>
        <v>0.79930910840000002</v>
      </c>
      <c r="AH139" s="294">
        <f>+VLOOKUP($E139,Energy_Mix!$1:$1048576,MATCH(DATE(AH$2,1,1),Energy_Mix!$A$1:$LI$1),FALSE)</f>
        <v>0.79930910840000002</v>
      </c>
      <c r="AI139" s="294">
        <f>+VLOOKUP($E139,Energy_Mix!$1:$1048576,MATCH(DATE(AI$2,1,1),Energy_Mix!$A$1:$LI$1),FALSE)</f>
        <v>0.79930910840000002</v>
      </c>
      <c r="AJ139" s="294">
        <f>+VLOOKUP($E139,Energy_Mix!$1:$1048576,MATCH(DATE(AJ$2,1,1),Energy_Mix!$A$1:$LI$1),FALSE)</f>
        <v>0.79930910840000002</v>
      </c>
      <c r="AK139" s="294">
        <f>+VLOOKUP($E139,Energy_Mix!$1:$1048576,MATCH(DATE(AK$2,1,1),Energy_Mix!$A$1:$LI$1),FALSE)</f>
        <v>0.79930910840000002</v>
      </c>
      <c r="AL139" s="294">
        <f>+VLOOKUP($E139,Energy_Mix!$1:$1048576,MATCH(DATE(AL$2,1,1),Energy_Mix!$A$1:$LI$1),FALSE)</f>
        <v>0.79930910840000002</v>
      </c>
      <c r="AM139" s="294">
        <f>+VLOOKUP($E139,Energy_Mix!$1:$1048576,MATCH(DATE(AM$2,1,1),Energy_Mix!$A$1:$LI$1),FALSE)</f>
        <v>0.79930910840000002</v>
      </c>
      <c r="AN139" s="294">
        <f>+VLOOKUP($E139,Energy_Mix!$1:$1048576,MATCH(DATE(AN$2,1,1),Energy_Mix!$A$1:$LI$1),FALSE)</f>
        <v>0.79930910840000002</v>
      </c>
      <c r="AO139" s="294">
        <f>+VLOOKUP($E139,Energy_Mix!$1:$1048576,MATCH(DATE(AO$2,1,1),Energy_Mix!$A$1:$LI$1),FALSE)</f>
        <v>0.79930910840000002</v>
      </c>
    </row>
    <row r="140" spans="1:41" ht="15" customHeight="1" x14ac:dyDescent="0.35">
      <c r="A140" s="426"/>
      <c r="B140" s="421"/>
      <c r="C140" s="146" t="s">
        <v>538</v>
      </c>
      <c r="D140" s="111"/>
      <c r="E140" s="71"/>
      <c r="F140" s="292">
        <f>SUM(F141:F142)</f>
        <v>1</v>
      </c>
      <c r="G140" s="292">
        <f t="shared" ref="G140:AO140" si="1">SUM(G141:G142)</f>
        <v>1</v>
      </c>
      <c r="H140" s="292">
        <f t="shared" si="1"/>
        <v>1</v>
      </c>
      <c r="I140" s="292">
        <f t="shared" si="1"/>
        <v>1</v>
      </c>
      <c r="J140" s="292">
        <f t="shared" si="1"/>
        <v>1</v>
      </c>
      <c r="K140" s="292">
        <f t="shared" si="1"/>
        <v>1</v>
      </c>
      <c r="L140" s="292">
        <f t="shared" si="1"/>
        <v>1</v>
      </c>
      <c r="M140" s="292">
        <f t="shared" si="1"/>
        <v>1</v>
      </c>
      <c r="N140" s="292">
        <f t="shared" si="1"/>
        <v>1</v>
      </c>
      <c r="O140" s="292">
        <f t="shared" si="1"/>
        <v>1</v>
      </c>
      <c r="P140" s="292">
        <f t="shared" si="1"/>
        <v>1</v>
      </c>
      <c r="Q140" s="292">
        <f t="shared" si="1"/>
        <v>1</v>
      </c>
      <c r="R140" s="292">
        <f t="shared" si="1"/>
        <v>1</v>
      </c>
      <c r="S140" s="292">
        <f t="shared" si="1"/>
        <v>1</v>
      </c>
      <c r="T140" s="292">
        <f t="shared" si="1"/>
        <v>1</v>
      </c>
      <c r="U140" s="292">
        <f t="shared" si="1"/>
        <v>1</v>
      </c>
      <c r="V140" s="292">
        <f t="shared" si="1"/>
        <v>1</v>
      </c>
      <c r="W140" s="292">
        <f t="shared" si="1"/>
        <v>1</v>
      </c>
      <c r="X140" s="292">
        <f t="shared" si="1"/>
        <v>1</v>
      </c>
      <c r="Y140" s="292">
        <f t="shared" si="1"/>
        <v>1</v>
      </c>
      <c r="Z140" s="292">
        <f t="shared" si="1"/>
        <v>1</v>
      </c>
      <c r="AA140" s="292">
        <f t="shared" si="1"/>
        <v>1</v>
      </c>
      <c r="AB140" s="292">
        <f t="shared" si="1"/>
        <v>1</v>
      </c>
      <c r="AC140" s="292">
        <f t="shared" si="1"/>
        <v>1</v>
      </c>
      <c r="AD140" s="292">
        <f t="shared" si="1"/>
        <v>1</v>
      </c>
      <c r="AE140" s="292">
        <f t="shared" si="1"/>
        <v>1</v>
      </c>
      <c r="AF140" s="292">
        <f t="shared" si="1"/>
        <v>1</v>
      </c>
      <c r="AG140" s="292">
        <f t="shared" si="1"/>
        <v>1</v>
      </c>
      <c r="AH140" s="292">
        <f t="shared" si="1"/>
        <v>1</v>
      </c>
      <c r="AI140" s="292">
        <f t="shared" si="1"/>
        <v>1</v>
      </c>
      <c r="AJ140" s="292">
        <f t="shared" si="1"/>
        <v>1</v>
      </c>
      <c r="AK140" s="292">
        <f t="shared" si="1"/>
        <v>1</v>
      </c>
      <c r="AL140" s="292">
        <f t="shared" si="1"/>
        <v>1</v>
      </c>
      <c r="AM140" s="292">
        <f t="shared" si="1"/>
        <v>1</v>
      </c>
      <c r="AN140" s="292">
        <f t="shared" si="1"/>
        <v>1</v>
      </c>
      <c r="AO140" s="292">
        <f t="shared" si="1"/>
        <v>1</v>
      </c>
    </row>
    <row r="141" spans="1:41" ht="15" customHeight="1" x14ac:dyDescent="0.35">
      <c r="A141" s="426"/>
      <c r="B141" s="421"/>
      <c r="C141" s="146"/>
      <c r="D141" s="111" t="s">
        <v>1399</v>
      </c>
      <c r="E141" s="71" t="s">
        <v>1400</v>
      </c>
      <c r="F141" s="294">
        <f>+VLOOKUP($E141,Energy_Mix!$1:$1048576,MATCH(DATE(F$2,1,1),Energy_Mix!$A$1:$LI$1),FALSE)</f>
        <v>0.7836667034</v>
      </c>
      <c r="G141" s="294">
        <f>+VLOOKUP($E141,Energy_Mix!$1:$1048576,MATCH(DATE(G$2,1,1),Energy_Mix!$A$1:$LI$1),FALSE)</f>
        <v>0.7836667034</v>
      </c>
      <c r="H141" s="294">
        <f>+VLOOKUP($E141,Energy_Mix!$1:$1048576,MATCH(DATE(H$2,1,1),Energy_Mix!$A$1:$LI$1),FALSE)</f>
        <v>0.7836667034</v>
      </c>
      <c r="I141" s="294">
        <f>+VLOOKUP($E141,Energy_Mix!$1:$1048576,MATCH(DATE(I$2,1,1),Energy_Mix!$A$1:$LI$1),FALSE)</f>
        <v>0.7836667034</v>
      </c>
      <c r="J141" s="294">
        <f>+VLOOKUP($E141,Energy_Mix!$1:$1048576,MATCH(DATE(J$2,1,1),Energy_Mix!$A$1:$LI$1),FALSE)</f>
        <v>0.7836667034</v>
      </c>
      <c r="K141" s="294">
        <f>+VLOOKUP($E141,Energy_Mix!$1:$1048576,MATCH(DATE(K$2,1,1),Energy_Mix!$A$1:$LI$1),FALSE)</f>
        <v>0.7836667034</v>
      </c>
      <c r="L141" s="294">
        <f>+VLOOKUP($E141,Energy_Mix!$1:$1048576,MATCH(DATE(L$2,1,1),Energy_Mix!$A$1:$LI$1),FALSE)</f>
        <v>0.7836667034</v>
      </c>
      <c r="M141" s="294">
        <f>+VLOOKUP($E141,Energy_Mix!$1:$1048576,MATCH(DATE(M$2,1,1),Energy_Mix!$A$1:$LI$1),FALSE)</f>
        <v>0.7836667034</v>
      </c>
      <c r="N141" s="294">
        <f>+VLOOKUP($E141,Energy_Mix!$1:$1048576,MATCH(DATE(N$2,1,1),Energy_Mix!$A$1:$LI$1),FALSE)</f>
        <v>0.7836667034</v>
      </c>
      <c r="O141" s="294">
        <f>+VLOOKUP($E141,Energy_Mix!$1:$1048576,MATCH(DATE(O$2,1,1),Energy_Mix!$A$1:$LI$1),FALSE)</f>
        <v>0.7836667034</v>
      </c>
      <c r="P141" s="294">
        <f>+VLOOKUP($E141,Energy_Mix!$1:$1048576,MATCH(DATE(P$2,1,1),Energy_Mix!$A$1:$LI$1),FALSE)</f>
        <v>0.7836667034</v>
      </c>
      <c r="Q141" s="294">
        <f>+VLOOKUP($E141,Energy_Mix!$1:$1048576,MATCH(DATE(Q$2,1,1),Energy_Mix!$A$1:$LI$1),FALSE)</f>
        <v>0.7836667034</v>
      </c>
      <c r="R141" s="294">
        <f>+VLOOKUP($E141,Energy_Mix!$1:$1048576,MATCH(DATE(R$2,1,1),Energy_Mix!$A$1:$LI$1),FALSE)</f>
        <v>0.7836667034</v>
      </c>
      <c r="S141" s="294">
        <f>+VLOOKUP($E141,Energy_Mix!$1:$1048576,MATCH(DATE(S$2,1,1),Energy_Mix!$A$1:$LI$1),FALSE)</f>
        <v>0.7836667034</v>
      </c>
      <c r="T141" s="294">
        <f>+VLOOKUP($E141,Energy_Mix!$1:$1048576,MATCH(DATE(T$2,1,1),Energy_Mix!$A$1:$LI$1),FALSE)</f>
        <v>0.7836667034</v>
      </c>
      <c r="U141" s="294">
        <f>+VLOOKUP($E141,Energy_Mix!$1:$1048576,MATCH(DATE(U$2,1,1),Energy_Mix!$A$1:$LI$1),FALSE)</f>
        <v>0.7836667034</v>
      </c>
      <c r="V141" s="294">
        <f>+VLOOKUP($E141,Energy_Mix!$1:$1048576,MATCH(DATE(V$2,1,1),Energy_Mix!$A$1:$LI$1),FALSE)</f>
        <v>0.7836667034</v>
      </c>
      <c r="W141" s="294">
        <f>+VLOOKUP($E141,Energy_Mix!$1:$1048576,MATCH(DATE(W$2,1,1),Energy_Mix!$A$1:$LI$1),FALSE)</f>
        <v>0.7836667034</v>
      </c>
      <c r="X141" s="294">
        <f>+VLOOKUP($E141,Energy_Mix!$1:$1048576,MATCH(DATE(X$2,1,1),Energy_Mix!$A$1:$LI$1),FALSE)</f>
        <v>0.7836667034</v>
      </c>
      <c r="Y141" s="294">
        <f>+VLOOKUP($E141,Energy_Mix!$1:$1048576,MATCH(DATE(Y$2,1,1),Energy_Mix!$A$1:$LI$1),FALSE)</f>
        <v>0.7836667034</v>
      </c>
      <c r="Z141" s="294">
        <f>+VLOOKUP($E141,Energy_Mix!$1:$1048576,MATCH(DATE(Z$2,1,1),Energy_Mix!$A$1:$LI$1),FALSE)</f>
        <v>0.7836667034</v>
      </c>
      <c r="AA141" s="294">
        <f>+VLOOKUP($E141,Energy_Mix!$1:$1048576,MATCH(DATE(AA$2,1,1),Energy_Mix!$A$1:$LI$1),FALSE)</f>
        <v>0.7836667034</v>
      </c>
      <c r="AB141" s="294">
        <f>+VLOOKUP($E141,Energy_Mix!$1:$1048576,MATCH(DATE(AB$2,1,1),Energy_Mix!$A$1:$LI$1),FALSE)</f>
        <v>0.7836667034</v>
      </c>
      <c r="AC141" s="294">
        <f>+VLOOKUP($E141,Energy_Mix!$1:$1048576,MATCH(DATE(AC$2,1,1),Energy_Mix!$A$1:$LI$1),FALSE)</f>
        <v>0.7836667034</v>
      </c>
      <c r="AD141" s="294">
        <f>+VLOOKUP($E141,Energy_Mix!$1:$1048576,MATCH(DATE(AD$2,1,1),Energy_Mix!$A$1:$LI$1),FALSE)</f>
        <v>0.7836667034</v>
      </c>
      <c r="AE141" s="294">
        <f>+VLOOKUP($E141,Energy_Mix!$1:$1048576,MATCH(DATE(AE$2,1,1),Energy_Mix!$A$1:$LI$1),FALSE)</f>
        <v>0.7836667034</v>
      </c>
      <c r="AF141" s="294">
        <f>+VLOOKUP($E141,Energy_Mix!$1:$1048576,MATCH(DATE(AF$2,1,1),Energy_Mix!$A$1:$LI$1),FALSE)</f>
        <v>0.7836667034</v>
      </c>
      <c r="AG141" s="294">
        <f>+VLOOKUP($E141,Energy_Mix!$1:$1048576,MATCH(DATE(AG$2,1,1),Energy_Mix!$A$1:$LI$1),FALSE)</f>
        <v>0.7836667034</v>
      </c>
      <c r="AH141" s="294">
        <f>+VLOOKUP($E141,Energy_Mix!$1:$1048576,MATCH(DATE(AH$2,1,1),Energy_Mix!$A$1:$LI$1),FALSE)</f>
        <v>0.7836667034</v>
      </c>
      <c r="AI141" s="294">
        <f>+VLOOKUP($E141,Energy_Mix!$1:$1048576,MATCH(DATE(AI$2,1,1),Energy_Mix!$A$1:$LI$1),FALSE)</f>
        <v>0.7836667034</v>
      </c>
      <c r="AJ141" s="294">
        <f>+VLOOKUP($E141,Energy_Mix!$1:$1048576,MATCH(DATE(AJ$2,1,1),Energy_Mix!$A$1:$LI$1),FALSE)</f>
        <v>0.7836667034</v>
      </c>
      <c r="AK141" s="294">
        <f>+VLOOKUP($E141,Energy_Mix!$1:$1048576,MATCH(DATE(AK$2,1,1),Energy_Mix!$A$1:$LI$1),FALSE)</f>
        <v>0.7836667034</v>
      </c>
      <c r="AL141" s="294">
        <f>+VLOOKUP($E141,Energy_Mix!$1:$1048576,MATCH(DATE(AL$2,1,1),Energy_Mix!$A$1:$LI$1),FALSE)</f>
        <v>0.7836667034</v>
      </c>
      <c r="AM141" s="294">
        <f>+VLOOKUP($E141,Energy_Mix!$1:$1048576,MATCH(DATE(AM$2,1,1),Energy_Mix!$A$1:$LI$1),FALSE)</f>
        <v>0.7836667034</v>
      </c>
      <c r="AN141" s="294">
        <f>+VLOOKUP($E141,Energy_Mix!$1:$1048576,MATCH(DATE(AN$2,1,1),Energy_Mix!$A$1:$LI$1),FALSE)</f>
        <v>0.7836667034</v>
      </c>
      <c r="AO141" s="294">
        <f>+VLOOKUP($E141,Energy_Mix!$1:$1048576,MATCH(DATE(AO$2,1,1),Energy_Mix!$A$1:$LI$1),FALSE)</f>
        <v>0.7836667034</v>
      </c>
    </row>
    <row r="142" spans="1:41" ht="15" customHeight="1" x14ac:dyDescent="0.35">
      <c r="A142" s="426"/>
      <c r="B142" s="421"/>
      <c r="C142" s="146"/>
      <c r="D142" s="111" t="s">
        <v>1399</v>
      </c>
      <c r="E142" s="71" t="s">
        <v>1401</v>
      </c>
      <c r="F142" s="294">
        <f>+VLOOKUP($E142,Energy_Mix!$1:$1048576,MATCH(DATE(F$2,1,1),Energy_Mix!$A$1:$LI$1),FALSE)</f>
        <v>0.2163332966</v>
      </c>
      <c r="G142" s="294">
        <f>+VLOOKUP($E142,Energy_Mix!$1:$1048576,MATCH(DATE(G$2,1,1),Energy_Mix!$A$1:$LI$1),FALSE)</f>
        <v>0.2163332966</v>
      </c>
      <c r="H142" s="294">
        <f>+VLOOKUP($E142,Energy_Mix!$1:$1048576,MATCH(DATE(H$2,1,1),Energy_Mix!$A$1:$LI$1),FALSE)</f>
        <v>0.2163332966</v>
      </c>
      <c r="I142" s="294">
        <f>+VLOOKUP($E142,Energy_Mix!$1:$1048576,MATCH(DATE(I$2,1,1),Energy_Mix!$A$1:$LI$1),FALSE)</f>
        <v>0.2163332966</v>
      </c>
      <c r="J142" s="294">
        <f>+VLOOKUP($E142,Energy_Mix!$1:$1048576,MATCH(DATE(J$2,1,1),Energy_Mix!$A$1:$LI$1),FALSE)</f>
        <v>0.2163332966</v>
      </c>
      <c r="K142" s="294">
        <f>+VLOOKUP($E142,Energy_Mix!$1:$1048576,MATCH(DATE(K$2,1,1),Energy_Mix!$A$1:$LI$1),FALSE)</f>
        <v>0.2163332966</v>
      </c>
      <c r="L142" s="294">
        <f>+VLOOKUP($E142,Energy_Mix!$1:$1048576,MATCH(DATE(L$2,1,1),Energy_Mix!$A$1:$LI$1),FALSE)</f>
        <v>0.2163332966</v>
      </c>
      <c r="M142" s="294">
        <f>+VLOOKUP($E142,Energy_Mix!$1:$1048576,MATCH(DATE(M$2,1,1),Energy_Mix!$A$1:$LI$1),FALSE)</f>
        <v>0.2163332966</v>
      </c>
      <c r="N142" s="294">
        <f>+VLOOKUP($E142,Energy_Mix!$1:$1048576,MATCH(DATE(N$2,1,1),Energy_Mix!$A$1:$LI$1),FALSE)</f>
        <v>0.2163332966</v>
      </c>
      <c r="O142" s="294">
        <f>+VLOOKUP($E142,Energy_Mix!$1:$1048576,MATCH(DATE(O$2,1,1),Energy_Mix!$A$1:$LI$1),FALSE)</f>
        <v>0.2163332966</v>
      </c>
      <c r="P142" s="294">
        <f>+VLOOKUP($E142,Energy_Mix!$1:$1048576,MATCH(DATE(P$2,1,1),Energy_Mix!$A$1:$LI$1),FALSE)</f>
        <v>0.2163332966</v>
      </c>
      <c r="Q142" s="294">
        <f>+VLOOKUP($E142,Energy_Mix!$1:$1048576,MATCH(DATE(Q$2,1,1),Energy_Mix!$A$1:$LI$1),FALSE)</f>
        <v>0.2163332966</v>
      </c>
      <c r="R142" s="294">
        <f>+VLOOKUP($E142,Energy_Mix!$1:$1048576,MATCH(DATE(R$2,1,1),Energy_Mix!$A$1:$LI$1),FALSE)</f>
        <v>0.2163332966</v>
      </c>
      <c r="S142" s="294">
        <f>+VLOOKUP($E142,Energy_Mix!$1:$1048576,MATCH(DATE(S$2,1,1),Energy_Mix!$A$1:$LI$1),FALSE)</f>
        <v>0.2163332966</v>
      </c>
      <c r="T142" s="294">
        <f>+VLOOKUP($E142,Energy_Mix!$1:$1048576,MATCH(DATE(T$2,1,1),Energy_Mix!$A$1:$LI$1),FALSE)</f>
        <v>0.2163332966</v>
      </c>
      <c r="U142" s="294">
        <f>+VLOOKUP($E142,Energy_Mix!$1:$1048576,MATCH(DATE(U$2,1,1),Energy_Mix!$A$1:$LI$1),FALSE)</f>
        <v>0.2163332966</v>
      </c>
      <c r="V142" s="294">
        <f>+VLOOKUP($E142,Energy_Mix!$1:$1048576,MATCH(DATE(V$2,1,1),Energy_Mix!$A$1:$LI$1),FALSE)</f>
        <v>0.2163332966</v>
      </c>
      <c r="W142" s="294">
        <f>+VLOOKUP($E142,Energy_Mix!$1:$1048576,MATCH(DATE(W$2,1,1),Energy_Mix!$A$1:$LI$1),FALSE)</f>
        <v>0.2163332966</v>
      </c>
      <c r="X142" s="294">
        <f>+VLOOKUP($E142,Energy_Mix!$1:$1048576,MATCH(DATE(X$2,1,1),Energy_Mix!$A$1:$LI$1),FALSE)</f>
        <v>0.2163332966</v>
      </c>
      <c r="Y142" s="294">
        <f>+VLOOKUP($E142,Energy_Mix!$1:$1048576,MATCH(DATE(Y$2,1,1),Energy_Mix!$A$1:$LI$1),FALSE)</f>
        <v>0.2163332966</v>
      </c>
      <c r="Z142" s="294">
        <f>+VLOOKUP($E142,Energy_Mix!$1:$1048576,MATCH(DATE(Z$2,1,1),Energy_Mix!$A$1:$LI$1),FALSE)</f>
        <v>0.2163332966</v>
      </c>
      <c r="AA142" s="294">
        <f>+VLOOKUP($E142,Energy_Mix!$1:$1048576,MATCH(DATE(AA$2,1,1),Energy_Mix!$A$1:$LI$1),FALSE)</f>
        <v>0.2163332966</v>
      </c>
      <c r="AB142" s="294">
        <f>+VLOOKUP($E142,Energy_Mix!$1:$1048576,MATCH(DATE(AB$2,1,1),Energy_Mix!$A$1:$LI$1),FALSE)</f>
        <v>0.2163332966</v>
      </c>
      <c r="AC142" s="294">
        <f>+VLOOKUP($E142,Energy_Mix!$1:$1048576,MATCH(DATE(AC$2,1,1),Energy_Mix!$A$1:$LI$1),FALSE)</f>
        <v>0.2163332966</v>
      </c>
      <c r="AD142" s="294">
        <f>+VLOOKUP($E142,Energy_Mix!$1:$1048576,MATCH(DATE(AD$2,1,1),Energy_Mix!$A$1:$LI$1),FALSE)</f>
        <v>0.2163332966</v>
      </c>
      <c r="AE142" s="294">
        <f>+VLOOKUP($E142,Energy_Mix!$1:$1048576,MATCH(DATE(AE$2,1,1),Energy_Mix!$A$1:$LI$1),FALSE)</f>
        <v>0.2163332966</v>
      </c>
      <c r="AF142" s="294">
        <f>+VLOOKUP($E142,Energy_Mix!$1:$1048576,MATCH(DATE(AF$2,1,1),Energy_Mix!$A$1:$LI$1),FALSE)</f>
        <v>0.2163332966</v>
      </c>
      <c r="AG142" s="294">
        <f>+VLOOKUP($E142,Energy_Mix!$1:$1048576,MATCH(DATE(AG$2,1,1),Energy_Mix!$A$1:$LI$1),FALSE)</f>
        <v>0.2163332966</v>
      </c>
      <c r="AH142" s="294">
        <f>+VLOOKUP($E142,Energy_Mix!$1:$1048576,MATCH(DATE(AH$2,1,1),Energy_Mix!$A$1:$LI$1),FALSE)</f>
        <v>0.2163332966</v>
      </c>
      <c r="AI142" s="294">
        <f>+VLOOKUP($E142,Energy_Mix!$1:$1048576,MATCH(DATE(AI$2,1,1),Energy_Mix!$A$1:$LI$1),FALSE)</f>
        <v>0.2163332966</v>
      </c>
      <c r="AJ142" s="294">
        <f>+VLOOKUP($E142,Energy_Mix!$1:$1048576,MATCH(DATE(AJ$2,1,1),Energy_Mix!$A$1:$LI$1),FALSE)</f>
        <v>0.2163332966</v>
      </c>
      <c r="AK142" s="294">
        <f>+VLOOKUP($E142,Energy_Mix!$1:$1048576,MATCH(DATE(AK$2,1,1),Energy_Mix!$A$1:$LI$1),FALSE)</f>
        <v>0.2163332966</v>
      </c>
      <c r="AL142" s="294">
        <f>+VLOOKUP($E142,Energy_Mix!$1:$1048576,MATCH(DATE(AL$2,1,1),Energy_Mix!$A$1:$LI$1),FALSE)</f>
        <v>0.2163332966</v>
      </c>
      <c r="AM142" s="294">
        <f>+VLOOKUP($E142,Energy_Mix!$1:$1048576,MATCH(DATE(AM$2,1,1),Energy_Mix!$A$1:$LI$1),FALSE)</f>
        <v>0.2163332966</v>
      </c>
      <c r="AN142" s="294">
        <f>+VLOOKUP($E142,Energy_Mix!$1:$1048576,MATCH(DATE(AN$2,1,1),Energy_Mix!$A$1:$LI$1),FALSE)</f>
        <v>0.2163332966</v>
      </c>
      <c r="AO142" s="294">
        <f>+VLOOKUP($E142,Energy_Mix!$1:$1048576,MATCH(DATE(AO$2,1,1),Energy_Mix!$A$1:$LI$1),FALSE)</f>
        <v>0.2163332966</v>
      </c>
    </row>
    <row r="143" spans="1:41" ht="15" customHeight="1" x14ac:dyDescent="0.35">
      <c r="A143" s="426"/>
      <c r="B143" s="421"/>
      <c r="C143" s="146" t="s">
        <v>527</v>
      </c>
      <c r="D143" s="111"/>
      <c r="E143" s="71"/>
      <c r="F143" s="292">
        <f>SUM(F144:F145)</f>
        <v>1</v>
      </c>
      <c r="G143" s="292">
        <f t="shared" ref="G143:AO143" si="2">SUM(G144:G145)</f>
        <v>1</v>
      </c>
      <c r="H143" s="292">
        <f t="shared" si="2"/>
        <v>1</v>
      </c>
      <c r="I143" s="292">
        <f t="shared" si="2"/>
        <v>1</v>
      </c>
      <c r="J143" s="292">
        <f t="shared" si="2"/>
        <v>1</v>
      </c>
      <c r="K143" s="292">
        <f t="shared" si="2"/>
        <v>1</v>
      </c>
      <c r="L143" s="292">
        <f t="shared" si="2"/>
        <v>1</v>
      </c>
      <c r="M143" s="292">
        <f t="shared" si="2"/>
        <v>1</v>
      </c>
      <c r="N143" s="292">
        <f t="shared" si="2"/>
        <v>1</v>
      </c>
      <c r="O143" s="292">
        <f t="shared" si="2"/>
        <v>1</v>
      </c>
      <c r="P143" s="292">
        <f t="shared" si="2"/>
        <v>1</v>
      </c>
      <c r="Q143" s="292">
        <f t="shared" si="2"/>
        <v>1</v>
      </c>
      <c r="R143" s="292">
        <f t="shared" si="2"/>
        <v>1</v>
      </c>
      <c r="S143" s="292">
        <f t="shared" si="2"/>
        <v>1</v>
      </c>
      <c r="T143" s="292">
        <f t="shared" si="2"/>
        <v>1</v>
      </c>
      <c r="U143" s="292">
        <f t="shared" si="2"/>
        <v>1</v>
      </c>
      <c r="V143" s="292">
        <f t="shared" si="2"/>
        <v>1</v>
      </c>
      <c r="W143" s="292">
        <f t="shared" si="2"/>
        <v>1</v>
      </c>
      <c r="X143" s="292">
        <f t="shared" si="2"/>
        <v>1</v>
      </c>
      <c r="Y143" s="292">
        <f t="shared" si="2"/>
        <v>1</v>
      </c>
      <c r="Z143" s="292">
        <f t="shared" si="2"/>
        <v>1</v>
      </c>
      <c r="AA143" s="292">
        <f t="shared" si="2"/>
        <v>1</v>
      </c>
      <c r="AB143" s="292">
        <f t="shared" si="2"/>
        <v>1</v>
      </c>
      <c r="AC143" s="292">
        <f t="shared" si="2"/>
        <v>1</v>
      </c>
      <c r="AD143" s="292">
        <f t="shared" si="2"/>
        <v>1</v>
      </c>
      <c r="AE143" s="292">
        <f t="shared" si="2"/>
        <v>1</v>
      </c>
      <c r="AF143" s="292">
        <f t="shared" si="2"/>
        <v>1</v>
      </c>
      <c r="AG143" s="292">
        <f t="shared" si="2"/>
        <v>1</v>
      </c>
      <c r="AH143" s="292">
        <f t="shared" si="2"/>
        <v>1</v>
      </c>
      <c r="AI143" s="292">
        <f t="shared" si="2"/>
        <v>1</v>
      </c>
      <c r="AJ143" s="292">
        <f t="shared" si="2"/>
        <v>1</v>
      </c>
      <c r="AK143" s="292">
        <f t="shared" si="2"/>
        <v>1</v>
      </c>
      <c r="AL143" s="292">
        <f t="shared" si="2"/>
        <v>1</v>
      </c>
      <c r="AM143" s="292">
        <f t="shared" si="2"/>
        <v>1</v>
      </c>
      <c r="AN143" s="292">
        <f t="shared" si="2"/>
        <v>1</v>
      </c>
      <c r="AO143" s="292">
        <f t="shared" si="2"/>
        <v>1</v>
      </c>
    </row>
    <row r="144" spans="1:41" ht="15" customHeight="1" x14ac:dyDescent="0.35">
      <c r="A144" s="426"/>
      <c r="B144" s="421"/>
      <c r="C144" s="111"/>
      <c r="D144" s="111" t="s">
        <v>1402</v>
      </c>
      <c r="E144" s="71" t="s">
        <v>457</v>
      </c>
      <c r="F144" s="294">
        <f>+VLOOKUP($E144,Energy_Mix!$1:$1048576,MATCH(DATE(F$2,1,1),Energy_Mix!$A$1:$LI$1),FALSE)</f>
        <v>0.83809636089999995</v>
      </c>
      <c r="G144" s="294">
        <f>+VLOOKUP($E144,Energy_Mix!$1:$1048576,MATCH(DATE(G$2,1,1),Energy_Mix!$A$1:$LI$1),FALSE)</f>
        <v>0.83809636089999995</v>
      </c>
      <c r="H144" s="294">
        <f>+VLOOKUP($E144,Energy_Mix!$1:$1048576,MATCH(DATE(H$2,1,1),Energy_Mix!$A$1:$LI$1),FALSE)</f>
        <v>0.83809636089999995</v>
      </c>
      <c r="I144" s="294">
        <f>+VLOOKUP($E144,Energy_Mix!$1:$1048576,MATCH(DATE(I$2,1,1),Energy_Mix!$A$1:$LI$1),FALSE)</f>
        <v>0.83809636089999995</v>
      </c>
      <c r="J144" s="294">
        <f>+VLOOKUP($E144,Energy_Mix!$1:$1048576,MATCH(DATE(J$2,1,1),Energy_Mix!$A$1:$LI$1),FALSE)</f>
        <v>0.83809636089999995</v>
      </c>
      <c r="K144" s="294">
        <f>+VLOOKUP($E144,Energy_Mix!$1:$1048576,MATCH(DATE(K$2,1,1),Energy_Mix!$A$1:$LI$1),FALSE)</f>
        <v>0.83809636089999995</v>
      </c>
      <c r="L144" s="294">
        <f>+VLOOKUP($E144,Energy_Mix!$1:$1048576,MATCH(DATE(L$2,1,1),Energy_Mix!$A$1:$LI$1),FALSE)</f>
        <v>0.83809636089999995</v>
      </c>
      <c r="M144" s="294">
        <f>+VLOOKUP($E144,Energy_Mix!$1:$1048576,MATCH(DATE(M$2,1,1),Energy_Mix!$A$1:$LI$1),FALSE)</f>
        <v>0.83809636089999995</v>
      </c>
      <c r="N144" s="294">
        <f>+VLOOKUP($E144,Energy_Mix!$1:$1048576,MATCH(DATE(N$2,1,1),Energy_Mix!$A$1:$LI$1),FALSE)</f>
        <v>0.83809636089999995</v>
      </c>
      <c r="O144" s="294">
        <f>+VLOOKUP($E144,Energy_Mix!$1:$1048576,MATCH(DATE(O$2,1,1),Energy_Mix!$A$1:$LI$1),FALSE)</f>
        <v>0.83809636089999995</v>
      </c>
      <c r="P144" s="294">
        <f>+VLOOKUP($E144,Energy_Mix!$1:$1048576,MATCH(DATE(P$2,1,1),Energy_Mix!$A$1:$LI$1),FALSE)</f>
        <v>0.83809636089999995</v>
      </c>
      <c r="Q144" s="294">
        <f>+VLOOKUP($E144,Energy_Mix!$1:$1048576,MATCH(DATE(Q$2,1,1),Energy_Mix!$A$1:$LI$1),FALSE)</f>
        <v>0.83809636089999995</v>
      </c>
      <c r="R144" s="294">
        <f>+VLOOKUP($E144,Energy_Mix!$1:$1048576,MATCH(DATE(R$2,1,1),Energy_Mix!$A$1:$LI$1),FALSE)</f>
        <v>0.83809636089999995</v>
      </c>
      <c r="S144" s="294">
        <f>+VLOOKUP($E144,Energy_Mix!$1:$1048576,MATCH(DATE(S$2,1,1),Energy_Mix!$A$1:$LI$1),FALSE)</f>
        <v>0.83809636089999995</v>
      </c>
      <c r="T144" s="294">
        <f>+VLOOKUP($E144,Energy_Mix!$1:$1048576,MATCH(DATE(T$2,1,1),Energy_Mix!$A$1:$LI$1),FALSE)</f>
        <v>0.83809636089999995</v>
      </c>
      <c r="U144" s="294">
        <f>+VLOOKUP($E144,Energy_Mix!$1:$1048576,MATCH(DATE(U$2,1,1),Energy_Mix!$A$1:$LI$1),FALSE)</f>
        <v>0.83809636089999995</v>
      </c>
      <c r="V144" s="294">
        <f>+VLOOKUP($E144,Energy_Mix!$1:$1048576,MATCH(DATE(V$2,1,1),Energy_Mix!$A$1:$LI$1),FALSE)</f>
        <v>0.83809636089999995</v>
      </c>
      <c r="W144" s="294">
        <f>+VLOOKUP($E144,Energy_Mix!$1:$1048576,MATCH(DATE(W$2,1,1),Energy_Mix!$A$1:$LI$1),FALSE)</f>
        <v>0.83809636089999995</v>
      </c>
      <c r="X144" s="294">
        <f>+VLOOKUP($E144,Energy_Mix!$1:$1048576,MATCH(DATE(X$2,1,1),Energy_Mix!$A$1:$LI$1),FALSE)</f>
        <v>0.83091070980000004</v>
      </c>
      <c r="Y144" s="294">
        <f>+VLOOKUP($E144,Energy_Mix!$1:$1048576,MATCH(DATE(Y$2,1,1),Energy_Mix!$A$1:$LI$1),FALSE)</f>
        <v>0.80375696829999999</v>
      </c>
      <c r="Z144" s="294">
        <f>+VLOOKUP($E144,Energy_Mix!$1:$1048576,MATCH(DATE(Z$2,1,1),Energy_Mix!$A$1:$LI$1),FALSE)</f>
        <v>0.77343167400000001</v>
      </c>
      <c r="AA144" s="294">
        <f>+VLOOKUP($E144,Energy_Mix!$1:$1048576,MATCH(DATE(AA$2,1,1),Energy_Mix!$A$1:$LI$1),FALSE)</f>
        <v>0.73993648249999999</v>
      </c>
      <c r="AB144" s="294">
        <f>+VLOOKUP($E144,Energy_Mix!$1:$1048576,MATCH(DATE(AB$2,1,1),Energy_Mix!$A$1:$LI$1),FALSE)</f>
        <v>0.7033884909</v>
      </c>
      <c r="AC144" s="294">
        <f>+VLOOKUP($E144,Energy_Mix!$1:$1048576,MATCH(DATE(AC$2,1,1),Energy_Mix!$A$1:$LI$1),FALSE)</f>
        <v>0.66403632300000004</v>
      </c>
      <c r="AD144" s="294">
        <f>+VLOOKUP($E144,Energy_Mix!$1:$1048576,MATCH(DATE(AD$2,1,1),Energy_Mix!$A$1:$LI$1),FALSE)</f>
        <v>0.62226695610000005</v>
      </c>
      <c r="AE144" s="294">
        <f>+VLOOKUP($E144,Energy_Mix!$1:$1048576,MATCH(DATE(AE$2,1,1),Energy_Mix!$A$1:$LI$1),FALSE)</f>
        <v>0.57860006399999997</v>
      </c>
      <c r="AF144" s="294">
        <f>+VLOOKUP($E144,Energy_Mix!$1:$1048576,MATCH(DATE(AF$2,1,1),Energy_Mix!$A$1:$LI$1),FALSE)</f>
        <v>0.53366818270000005</v>
      </c>
      <c r="AG144" s="294">
        <f>+VLOOKUP($E144,Energy_Mix!$1:$1048576,MATCH(DATE(AG$2,1,1),Energy_Mix!$A$1:$LI$1),FALSE)</f>
        <v>0.48818332730000003</v>
      </c>
      <c r="AH144" s="294">
        <f>+VLOOKUP($E144,Energy_Mix!$1:$1048576,MATCH(DATE(AH$2,1,1),Energy_Mix!$A$1:$LI$1),FALSE)</f>
        <v>0.44289332040000001</v>
      </c>
      <c r="AI144" s="294">
        <f>+VLOOKUP($E144,Energy_Mix!$1:$1048576,MATCH(DATE(AI$2,1,1),Energy_Mix!$A$1:$LI$1),FALSE)</f>
        <v>0.3985332935</v>
      </c>
      <c r="AJ144" s="294">
        <f>+VLOOKUP($E144,Energy_Mix!$1:$1048576,MATCH(DATE(AJ$2,1,1),Energy_Mix!$A$1:$LI$1),FALSE)</f>
        <v>0.35577891249999999</v>
      </c>
      <c r="AK144" s="294">
        <f>+VLOOKUP($E144,Energy_Mix!$1:$1048576,MATCH(DATE(AK$2,1,1),Energy_Mix!$A$1:$LI$1),FALSE)</f>
        <v>0.31520748520000003</v>
      </c>
      <c r="AL144" s="294">
        <f>+VLOOKUP($E144,Energy_Mix!$1:$1048576,MATCH(DATE(AL$2,1,1),Energy_Mix!$A$1:$LI$1),FALSE)</f>
        <v>0.27727136959999998</v>
      </c>
      <c r="AM144" s="294">
        <f>+VLOOKUP($E144,Energy_Mix!$1:$1048576,MATCH(DATE(AM$2,1,1),Energy_Mix!$A$1:$LI$1),FALSE)</f>
        <v>0.24228558189999999</v>
      </c>
      <c r="AN144" s="294">
        <f>+VLOOKUP($E144,Energy_Mix!$1:$1048576,MATCH(DATE(AN$2,1,1),Energy_Mix!$A$1:$LI$1),FALSE)</f>
        <v>0.21042894940000001</v>
      </c>
      <c r="AO144" s="294">
        <f>+VLOOKUP($E144,Energy_Mix!$1:$1048576,MATCH(DATE(AO$2,1,1),Energy_Mix!$A$1:$LI$1),FALSE)</f>
        <v>0.18175620349999999</v>
      </c>
    </row>
    <row r="145" spans="1:41" ht="15" customHeight="1" x14ac:dyDescent="0.35">
      <c r="A145" s="426"/>
      <c r="B145" s="421"/>
      <c r="C145" s="111"/>
      <c r="D145" s="111" t="s">
        <v>533</v>
      </c>
      <c r="E145" s="71" t="s">
        <v>458</v>
      </c>
      <c r="F145" s="294">
        <f>+VLOOKUP($E145,Energy_Mix!$1:$1048576,MATCH(DATE(F$2,1,1),Energy_Mix!$A$1:$LI$1),FALSE)</f>
        <v>0.1619036391</v>
      </c>
      <c r="G145" s="294">
        <f>+VLOOKUP($E145,Energy_Mix!$1:$1048576,MATCH(DATE(G$2,1,1),Energy_Mix!$A$1:$LI$1),FALSE)</f>
        <v>0.1619036391</v>
      </c>
      <c r="H145" s="294">
        <f>+VLOOKUP($E145,Energy_Mix!$1:$1048576,MATCH(DATE(H$2,1,1),Energy_Mix!$A$1:$LI$1),FALSE)</f>
        <v>0.1619036391</v>
      </c>
      <c r="I145" s="294">
        <f>+VLOOKUP($E145,Energy_Mix!$1:$1048576,MATCH(DATE(I$2,1,1),Energy_Mix!$A$1:$LI$1),FALSE)</f>
        <v>0.1619036391</v>
      </c>
      <c r="J145" s="294">
        <f>+VLOOKUP($E145,Energy_Mix!$1:$1048576,MATCH(DATE(J$2,1,1),Energy_Mix!$A$1:$LI$1),FALSE)</f>
        <v>0.1619036391</v>
      </c>
      <c r="K145" s="294">
        <f>+VLOOKUP($E145,Energy_Mix!$1:$1048576,MATCH(DATE(K$2,1,1),Energy_Mix!$A$1:$LI$1),FALSE)</f>
        <v>0.1619036391</v>
      </c>
      <c r="L145" s="294">
        <f>+VLOOKUP($E145,Energy_Mix!$1:$1048576,MATCH(DATE(L$2,1,1),Energy_Mix!$A$1:$LI$1),FALSE)</f>
        <v>0.1619036391</v>
      </c>
      <c r="M145" s="294">
        <f>+VLOOKUP($E145,Energy_Mix!$1:$1048576,MATCH(DATE(M$2,1,1),Energy_Mix!$A$1:$LI$1),FALSE)</f>
        <v>0.1619036391</v>
      </c>
      <c r="N145" s="294">
        <f>+VLOOKUP($E145,Energy_Mix!$1:$1048576,MATCH(DATE(N$2,1,1),Energy_Mix!$A$1:$LI$1),FALSE)</f>
        <v>0.1619036391</v>
      </c>
      <c r="O145" s="294">
        <f>+VLOOKUP($E145,Energy_Mix!$1:$1048576,MATCH(DATE(O$2,1,1),Energy_Mix!$A$1:$LI$1),FALSE)</f>
        <v>0.1619036391</v>
      </c>
      <c r="P145" s="294">
        <f>+VLOOKUP($E145,Energy_Mix!$1:$1048576,MATCH(DATE(P$2,1,1),Energy_Mix!$A$1:$LI$1),FALSE)</f>
        <v>0.1619036391</v>
      </c>
      <c r="Q145" s="294">
        <f>+VLOOKUP($E145,Energy_Mix!$1:$1048576,MATCH(DATE(Q$2,1,1),Energy_Mix!$A$1:$LI$1),FALSE)</f>
        <v>0.1619036391</v>
      </c>
      <c r="R145" s="294">
        <f>+VLOOKUP($E145,Energy_Mix!$1:$1048576,MATCH(DATE(R$2,1,1),Energy_Mix!$A$1:$LI$1),FALSE)</f>
        <v>0.1619036391</v>
      </c>
      <c r="S145" s="294">
        <f>+VLOOKUP($E145,Energy_Mix!$1:$1048576,MATCH(DATE(S$2,1,1),Energy_Mix!$A$1:$LI$1),FALSE)</f>
        <v>0.1619036391</v>
      </c>
      <c r="T145" s="294">
        <f>+VLOOKUP($E145,Energy_Mix!$1:$1048576,MATCH(DATE(T$2,1,1),Energy_Mix!$A$1:$LI$1),FALSE)</f>
        <v>0.1619036391</v>
      </c>
      <c r="U145" s="294">
        <f>+VLOOKUP($E145,Energy_Mix!$1:$1048576,MATCH(DATE(U$2,1,1),Energy_Mix!$A$1:$LI$1),FALSE)</f>
        <v>0.1619036391</v>
      </c>
      <c r="V145" s="294">
        <f>+VLOOKUP($E145,Energy_Mix!$1:$1048576,MATCH(DATE(V$2,1,1),Energy_Mix!$A$1:$LI$1),FALSE)</f>
        <v>0.1619036391</v>
      </c>
      <c r="W145" s="294">
        <f>+VLOOKUP($E145,Energy_Mix!$1:$1048576,MATCH(DATE(W$2,1,1),Energy_Mix!$A$1:$LI$1),FALSE)</f>
        <v>0.1619036391</v>
      </c>
      <c r="X145" s="294">
        <f>+VLOOKUP($E145,Energy_Mix!$1:$1048576,MATCH(DATE(X$2,1,1),Energy_Mix!$A$1:$LI$1),FALSE)</f>
        <v>0.16908929019999999</v>
      </c>
      <c r="Y145" s="294">
        <f>+VLOOKUP($E145,Energy_Mix!$1:$1048576,MATCH(DATE(Y$2,1,1),Energy_Mix!$A$1:$LI$1),FALSE)</f>
        <v>0.19624303169999999</v>
      </c>
      <c r="Z145" s="294">
        <f>+VLOOKUP($E145,Energy_Mix!$1:$1048576,MATCH(DATE(Z$2,1,1),Energy_Mix!$A$1:$LI$1),FALSE)</f>
        <v>0.22656832599999999</v>
      </c>
      <c r="AA145" s="294">
        <f>+VLOOKUP($E145,Energy_Mix!$1:$1048576,MATCH(DATE(AA$2,1,1),Energy_Mix!$A$1:$LI$1),FALSE)</f>
        <v>0.26006351750000001</v>
      </c>
      <c r="AB145" s="294">
        <f>+VLOOKUP($E145,Energy_Mix!$1:$1048576,MATCH(DATE(AB$2,1,1),Energy_Mix!$A$1:$LI$1),FALSE)</f>
        <v>0.2966115091</v>
      </c>
      <c r="AC145" s="294">
        <f>+VLOOKUP($E145,Energy_Mix!$1:$1048576,MATCH(DATE(AC$2,1,1),Energy_Mix!$A$1:$LI$1),FALSE)</f>
        <v>0.33596367700000002</v>
      </c>
      <c r="AD145" s="294">
        <f>+VLOOKUP($E145,Energy_Mix!$1:$1048576,MATCH(DATE(AD$2,1,1),Energy_Mix!$A$1:$LI$1),FALSE)</f>
        <v>0.37773304390000001</v>
      </c>
      <c r="AE145" s="294">
        <f>+VLOOKUP($E145,Energy_Mix!$1:$1048576,MATCH(DATE(AE$2,1,1),Energy_Mix!$A$1:$LI$1),FALSE)</f>
        <v>0.42139993599999997</v>
      </c>
      <c r="AF145" s="294">
        <f>+VLOOKUP($E145,Energy_Mix!$1:$1048576,MATCH(DATE(AF$2,1,1),Energy_Mix!$A$1:$LI$1),FALSE)</f>
        <v>0.46633181730000001</v>
      </c>
      <c r="AG145" s="294">
        <f>+VLOOKUP($E145,Energy_Mix!$1:$1048576,MATCH(DATE(AG$2,1,1),Energy_Mix!$A$1:$LI$1),FALSE)</f>
        <v>0.51181667269999997</v>
      </c>
      <c r="AH145" s="294">
        <f>+VLOOKUP($E145,Energy_Mix!$1:$1048576,MATCH(DATE(AH$2,1,1),Energy_Mix!$A$1:$LI$1),FALSE)</f>
        <v>0.55710667960000004</v>
      </c>
      <c r="AI145" s="294">
        <f>+VLOOKUP($E145,Energy_Mix!$1:$1048576,MATCH(DATE(AI$2,1,1),Energy_Mix!$A$1:$LI$1),FALSE)</f>
        <v>0.6014667065</v>
      </c>
      <c r="AJ145" s="294">
        <f>+VLOOKUP($E145,Energy_Mix!$1:$1048576,MATCH(DATE(AJ$2,1,1),Energy_Mix!$A$1:$LI$1),FALSE)</f>
        <v>0.64422108749999996</v>
      </c>
      <c r="AK145" s="294">
        <f>+VLOOKUP($E145,Energy_Mix!$1:$1048576,MATCH(DATE(AK$2,1,1),Energy_Mix!$A$1:$LI$1),FALSE)</f>
        <v>0.68479251480000003</v>
      </c>
      <c r="AL145" s="294">
        <f>+VLOOKUP($E145,Energy_Mix!$1:$1048576,MATCH(DATE(AL$2,1,1),Energy_Mix!$A$1:$LI$1),FALSE)</f>
        <v>0.72272863040000002</v>
      </c>
      <c r="AM145" s="294">
        <f>+VLOOKUP($E145,Energy_Mix!$1:$1048576,MATCH(DATE(AM$2,1,1),Energy_Mix!$A$1:$LI$1),FALSE)</f>
        <v>0.75771441809999995</v>
      </c>
      <c r="AN145" s="294">
        <f>+VLOOKUP($E145,Energy_Mix!$1:$1048576,MATCH(DATE(AN$2,1,1),Energy_Mix!$A$1:$LI$1),FALSE)</f>
        <v>0.78957105059999999</v>
      </c>
      <c r="AO145" s="294">
        <f>+VLOOKUP($E145,Energy_Mix!$1:$1048576,MATCH(DATE(AO$2,1,1),Energy_Mix!$A$1:$LI$1),FALSE)</f>
        <v>0.81824379650000001</v>
      </c>
    </row>
    <row r="146" spans="1:41" ht="15" customHeight="1" x14ac:dyDescent="0.35">
      <c r="A146" s="426"/>
      <c r="B146" s="421"/>
      <c r="C146" s="146" t="s">
        <v>528</v>
      </c>
      <c r="D146" s="111"/>
      <c r="E146" s="71"/>
      <c r="F146" s="292">
        <f>F147</f>
        <v>1</v>
      </c>
      <c r="G146" s="292">
        <f t="shared" ref="G146:AO146" si="3">G147</f>
        <v>1</v>
      </c>
      <c r="H146" s="292">
        <f t="shared" si="3"/>
        <v>1</v>
      </c>
      <c r="I146" s="292">
        <f t="shared" si="3"/>
        <v>1</v>
      </c>
      <c r="J146" s="292">
        <f t="shared" si="3"/>
        <v>1</v>
      </c>
      <c r="K146" s="292">
        <f t="shared" si="3"/>
        <v>1</v>
      </c>
      <c r="L146" s="292">
        <f t="shared" si="3"/>
        <v>1</v>
      </c>
      <c r="M146" s="292">
        <f t="shared" si="3"/>
        <v>1</v>
      </c>
      <c r="N146" s="292">
        <f t="shared" si="3"/>
        <v>1</v>
      </c>
      <c r="O146" s="292">
        <f t="shared" si="3"/>
        <v>1</v>
      </c>
      <c r="P146" s="292">
        <f t="shared" si="3"/>
        <v>1</v>
      </c>
      <c r="Q146" s="292">
        <f t="shared" si="3"/>
        <v>1</v>
      </c>
      <c r="R146" s="292">
        <f t="shared" si="3"/>
        <v>1</v>
      </c>
      <c r="S146" s="292">
        <f t="shared" si="3"/>
        <v>1</v>
      </c>
      <c r="T146" s="292">
        <f t="shared" si="3"/>
        <v>1</v>
      </c>
      <c r="U146" s="292">
        <f t="shared" si="3"/>
        <v>1</v>
      </c>
      <c r="V146" s="292">
        <f t="shared" si="3"/>
        <v>1</v>
      </c>
      <c r="W146" s="292">
        <f t="shared" si="3"/>
        <v>1</v>
      </c>
      <c r="X146" s="292">
        <f t="shared" si="3"/>
        <v>1</v>
      </c>
      <c r="Y146" s="292">
        <f t="shared" si="3"/>
        <v>1</v>
      </c>
      <c r="Z146" s="292">
        <f t="shared" si="3"/>
        <v>1</v>
      </c>
      <c r="AA146" s="292">
        <f t="shared" si="3"/>
        <v>1</v>
      </c>
      <c r="AB146" s="292">
        <f t="shared" si="3"/>
        <v>1</v>
      </c>
      <c r="AC146" s="292">
        <f t="shared" si="3"/>
        <v>1</v>
      </c>
      <c r="AD146" s="292">
        <f t="shared" si="3"/>
        <v>1</v>
      </c>
      <c r="AE146" s="292">
        <f t="shared" si="3"/>
        <v>1</v>
      </c>
      <c r="AF146" s="292">
        <f t="shared" si="3"/>
        <v>1</v>
      </c>
      <c r="AG146" s="292">
        <f t="shared" si="3"/>
        <v>1</v>
      </c>
      <c r="AH146" s="292">
        <f t="shared" si="3"/>
        <v>1</v>
      </c>
      <c r="AI146" s="292">
        <f t="shared" si="3"/>
        <v>1</v>
      </c>
      <c r="AJ146" s="292">
        <f t="shared" si="3"/>
        <v>1</v>
      </c>
      <c r="AK146" s="292">
        <f t="shared" si="3"/>
        <v>1</v>
      </c>
      <c r="AL146" s="292">
        <f t="shared" si="3"/>
        <v>1</v>
      </c>
      <c r="AM146" s="292">
        <f t="shared" si="3"/>
        <v>1</v>
      </c>
      <c r="AN146" s="292">
        <f t="shared" si="3"/>
        <v>1</v>
      </c>
      <c r="AO146" s="292">
        <f t="shared" si="3"/>
        <v>1</v>
      </c>
    </row>
    <row r="147" spans="1:41" ht="15" customHeight="1" x14ac:dyDescent="0.35">
      <c r="A147" s="426"/>
      <c r="B147" s="421"/>
      <c r="C147" s="146"/>
      <c r="D147" s="111" t="s">
        <v>1402</v>
      </c>
      <c r="E147" s="71" t="s">
        <v>1403</v>
      </c>
      <c r="F147" s="294">
        <f>+VLOOKUP($E147,Energy_Mix!$1:$1048576,MATCH(DATE(F$2,1,1),Energy_Mix!$A$1:$LI$1),FALSE)</f>
        <v>1</v>
      </c>
      <c r="G147" s="294">
        <f>+VLOOKUP($E147,Energy_Mix!$1:$1048576,MATCH(DATE(G$2,1,1),Energy_Mix!$A$1:$LI$1),FALSE)</f>
        <v>1</v>
      </c>
      <c r="H147" s="294">
        <f>+VLOOKUP($E147,Energy_Mix!$1:$1048576,MATCH(DATE(H$2,1,1),Energy_Mix!$A$1:$LI$1),FALSE)</f>
        <v>1</v>
      </c>
      <c r="I147" s="294">
        <f>+VLOOKUP($E147,Energy_Mix!$1:$1048576,MATCH(DATE(I$2,1,1),Energy_Mix!$A$1:$LI$1),FALSE)</f>
        <v>1</v>
      </c>
      <c r="J147" s="294">
        <f>+VLOOKUP($E147,Energy_Mix!$1:$1048576,MATCH(DATE(J$2,1,1),Energy_Mix!$A$1:$LI$1),FALSE)</f>
        <v>1</v>
      </c>
      <c r="K147" s="294">
        <f>+VLOOKUP($E147,Energy_Mix!$1:$1048576,MATCH(DATE(K$2,1,1),Energy_Mix!$A$1:$LI$1),FALSE)</f>
        <v>1</v>
      </c>
      <c r="L147" s="294">
        <f>+VLOOKUP($E147,Energy_Mix!$1:$1048576,MATCH(DATE(L$2,1,1),Energy_Mix!$A$1:$LI$1),FALSE)</f>
        <v>1</v>
      </c>
      <c r="M147" s="294">
        <f>+VLOOKUP($E147,Energy_Mix!$1:$1048576,MATCH(DATE(M$2,1,1),Energy_Mix!$A$1:$LI$1),FALSE)</f>
        <v>1</v>
      </c>
      <c r="N147" s="294">
        <f>+VLOOKUP($E147,Energy_Mix!$1:$1048576,MATCH(DATE(N$2,1,1),Energy_Mix!$A$1:$LI$1),FALSE)</f>
        <v>1</v>
      </c>
      <c r="O147" s="294">
        <f>+VLOOKUP($E147,Energy_Mix!$1:$1048576,MATCH(DATE(O$2,1,1),Energy_Mix!$A$1:$LI$1),FALSE)</f>
        <v>1</v>
      </c>
      <c r="P147" s="294">
        <f>+VLOOKUP($E147,Energy_Mix!$1:$1048576,MATCH(DATE(P$2,1,1),Energy_Mix!$A$1:$LI$1),FALSE)</f>
        <v>1</v>
      </c>
      <c r="Q147" s="294">
        <f>+VLOOKUP($E147,Energy_Mix!$1:$1048576,MATCH(DATE(Q$2,1,1),Energy_Mix!$A$1:$LI$1),FALSE)</f>
        <v>1</v>
      </c>
      <c r="R147" s="294">
        <f>+VLOOKUP($E147,Energy_Mix!$1:$1048576,MATCH(DATE(R$2,1,1),Energy_Mix!$A$1:$LI$1),FALSE)</f>
        <v>1</v>
      </c>
      <c r="S147" s="294">
        <f>+VLOOKUP($E147,Energy_Mix!$1:$1048576,MATCH(DATE(S$2,1,1),Energy_Mix!$A$1:$LI$1),FALSE)</f>
        <v>1</v>
      </c>
      <c r="T147" s="294">
        <f>+VLOOKUP($E147,Energy_Mix!$1:$1048576,MATCH(DATE(T$2,1,1),Energy_Mix!$A$1:$LI$1),FALSE)</f>
        <v>1</v>
      </c>
      <c r="U147" s="294">
        <f>+VLOOKUP($E147,Energy_Mix!$1:$1048576,MATCH(DATE(U$2,1,1),Energy_Mix!$A$1:$LI$1),FALSE)</f>
        <v>1</v>
      </c>
      <c r="V147" s="294">
        <f>+VLOOKUP($E147,Energy_Mix!$1:$1048576,MATCH(DATE(V$2,1,1),Energy_Mix!$A$1:$LI$1),FALSE)</f>
        <v>1</v>
      </c>
      <c r="W147" s="294">
        <f>+VLOOKUP($E147,Energy_Mix!$1:$1048576,MATCH(DATE(W$2,1,1),Energy_Mix!$A$1:$LI$1),FALSE)</f>
        <v>1</v>
      </c>
      <c r="X147" s="294">
        <f>+VLOOKUP($E147,Energy_Mix!$1:$1048576,MATCH(DATE(X$2,1,1),Energy_Mix!$A$1:$LI$1),FALSE)</f>
        <v>1</v>
      </c>
      <c r="Y147" s="294">
        <f>+VLOOKUP($E147,Energy_Mix!$1:$1048576,MATCH(DATE(Y$2,1,1),Energy_Mix!$A$1:$LI$1),FALSE)</f>
        <v>1</v>
      </c>
      <c r="Z147" s="294">
        <f>+VLOOKUP($E147,Energy_Mix!$1:$1048576,MATCH(DATE(Z$2,1,1),Energy_Mix!$A$1:$LI$1),FALSE)</f>
        <v>1</v>
      </c>
      <c r="AA147" s="294">
        <f>+VLOOKUP($E147,Energy_Mix!$1:$1048576,MATCH(DATE(AA$2,1,1),Energy_Mix!$A$1:$LI$1),FALSE)</f>
        <v>1</v>
      </c>
      <c r="AB147" s="294">
        <f>+VLOOKUP($E147,Energy_Mix!$1:$1048576,MATCH(DATE(AB$2,1,1),Energy_Mix!$A$1:$LI$1),FALSE)</f>
        <v>1</v>
      </c>
      <c r="AC147" s="294">
        <f>+VLOOKUP($E147,Energy_Mix!$1:$1048576,MATCH(DATE(AC$2,1,1),Energy_Mix!$A$1:$LI$1),FALSE)</f>
        <v>1</v>
      </c>
      <c r="AD147" s="294">
        <f>+VLOOKUP($E147,Energy_Mix!$1:$1048576,MATCH(DATE(AD$2,1,1),Energy_Mix!$A$1:$LI$1),FALSE)</f>
        <v>1</v>
      </c>
      <c r="AE147" s="294">
        <f>+VLOOKUP($E147,Energy_Mix!$1:$1048576,MATCH(DATE(AE$2,1,1),Energy_Mix!$A$1:$LI$1),FALSE)</f>
        <v>1</v>
      </c>
      <c r="AF147" s="294">
        <f>+VLOOKUP($E147,Energy_Mix!$1:$1048576,MATCH(DATE(AF$2,1,1),Energy_Mix!$A$1:$LI$1),FALSE)</f>
        <v>1</v>
      </c>
      <c r="AG147" s="294">
        <f>+VLOOKUP($E147,Energy_Mix!$1:$1048576,MATCH(DATE(AG$2,1,1),Energy_Mix!$A$1:$LI$1),FALSE)</f>
        <v>1</v>
      </c>
      <c r="AH147" s="294">
        <f>+VLOOKUP($E147,Energy_Mix!$1:$1048576,MATCH(DATE(AH$2,1,1),Energy_Mix!$A$1:$LI$1),FALSE)</f>
        <v>1</v>
      </c>
      <c r="AI147" s="294">
        <f>+VLOOKUP($E147,Energy_Mix!$1:$1048576,MATCH(DATE(AI$2,1,1),Energy_Mix!$A$1:$LI$1),FALSE)</f>
        <v>1</v>
      </c>
      <c r="AJ147" s="294">
        <f>+VLOOKUP($E147,Energy_Mix!$1:$1048576,MATCH(DATE(AJ$2,1,1),Energy_Mix!$A$1:$LI$1),FALSE)</f>
        <v>1</v>
      </c>
      <c r="AK147" s="294">
        <f>+VLOOKUP($E147,Energy_Mix!$1:$1048576,MATCH(DATE(AK$2,1,1),Energy_Mix!$A$1:$LI$1),FALSE)</f>
        <v>1</v>
      </c>
      <c r="AL147" s="294">
        <f>+VLOOKUP($E147,Energy_Mix!$1:$1048576,MATCH(DATE(AL$2,1,1),Energy_Mix!$A$1:$LI$1),FALSE)</f>
        <v>1</v>
      </c>
      <c r="AM147" s="294">
        <f>+VLOOKUP($E147,Energy_Mix!$1:$1048576,MATCH(DATE(AM$2,1,1),Energy_Mix!$A$1:$LI$1),FALSE)</f>
        <v>1</v>
      </c>
      <c r="AN147" s="294">
        <f>+VLOOKUP($E147,Energy_Mix!$1:$1048576,MATCH(DATE(AN$2,1,1),Energy_Mix!$A$1:$LI$1),FALSE)</f>
        <v>1</v>
      </c>
      <c r="AO147" s="294">
        <f>+VLOOKUP($E147,Energy_Mix!$1:$1048576,MATCH(DATE(AO$2,1,1),Energy_Mix!$A$1:$LI$1),FALSE)</f>
        <v>1</v>
      </c>
    </row>
    <row r="148" spans="1:41" ht="15" customHeight="1" x14ac:dyDescent="0.35">
      <c r="A148" s="426"/>
      <c r="B148" s="421"/>
      <c r="C148" s="314" t="s">
        <v>529</v>
      </c>
      <c r="D148" s="111"/>
      <c r="E148" s="71"/>
      <c r="F148" s="292">
        <f>SUM(F149:F152)</f>
        <v>0.99999999998720002</v>
      </c>
      <c r="G148" s="292">
        <f t="shared" ref="G148:AO148" si="4">SUM(G149:G152)</f>
        <v>0.99999999998720002</v>
      </c>
      <c r="H148" s="292">
        <f t="shared" si="4"/>
        <v>0.99999999998720002</v>
      </c>
      <c r="I148" s="292">
        <f t="shared" si="4"/>
        <v>0.99999999998720002</v>
      </c>
      <c r="J148" s="292">
        <f t="shared" si="4"/>
        <v>0.99999999998720002</v>
      </c>
      <c r="K148" s="292">
        <f t="shared" si="4"/>
        <v>0.99999999998720002</v>
      </c>
      <c r="L148" s="292">
        <f t="shared" si="4"/>
        <v>0.99999999998720002</v>
      </c>
      <c r="M148" s="292">
        <f t="shared" si="4"/>
        <v>0.99999999998720002</v>
      </c>
      <c r="N148" s="292">
        <f t="shared" si="4"/>
        <v>0.99999999998720002</v>
      </c>
      <c r="O148" s="292">
        <f t="shared" si="4"/>
        <v>0.99999999998720002</v>
      </c>
      <c r="P148" s="292">
        <f t="shared" si="4"/>
        <v>1.0000000000308</v>
      </c>
      <c r="Q148" s="292">
        <f t="shared" si="4"/>
        <v>0.99999999997209998</v>
      </c>
      <c r="R148" s="292">
        <f t="shared" si="4"/>
        <v>0.99999999995689992</v>
      </c>
      <c r="S148" s="292">
        <f t="shared" si="4"/>
        <v>1.0000000000297999</v>
      </c>
      <c r="T148" s="292">
        <f t="shared" si="4"/>
        <v>1.0000000001090001</v>
      </c>
      <c r="U148" s="292">
        <f t="shared" si="4"/>
        <v>0.9999999999432001</v>
      </c>
      <c r="V148" s="292">
        <f t="shared" si="4"/>
        <v>0.99999999999989997</v>
      </c>
      <c r="W148" s="292">
        <f t="shared" si="4"/>
        <v>0.99999999992160005</v>
      </c>
      <c r="X148" s="292">
        <f t="shared" si="4"/>
        <v>1.0000000000314</v>
      </c>
      <c r="Y148" s="292">
        <f t="shared" si="4"/>
        <v>1.0000000000803999</v>
      </c>
      <c r="Z148" s="292">
        <f t="shared" si="4"/>
        <v>0.99999999996</v>
      </c>
      <c r="AA148" s="292">
        <f t="shared" si="4"/>
        <v>1.0000000000560001</v>
      </c>
      <c r="AB148" s="292">
        <f t="shared" si="4"/>
        <v>1.0000000000284999</v>
      </c>
      <c r="AC148" s="292">
        <f t="shared" si="4"/>
        <v>0.99999999997240008</v>
      </c>
      <c r="AD148" s="292">
        <f t="shared" si="4"/>
        <v>0.99999999995639999</v>
      </c>
      <c r="AE148" s="292">
        <f t="shared" si="4"/>
        <v>0.99999999994160005</v>
      </c>
      <c r="AF148" s="292">
        <f t="shared" si="4"/>
        <v>1.0000000000778</v>
      </c>
      <c r="AG148" s="292">
        <f t="shared" si="4"/>
        <v>0.99999999997740008</v>
      </c>
      <c r="AH148" s="292">
        <f t="shared" si="4"/>
        <v>1.00000000004</v>
      </c>
      <c r="AI148" s="292">
        <f t="shared" si="4"/>
        <v>0.9999999999703999</v>
      </c>
      <c r="AJ148" s="292">
        <f t="shared" si="4"/>
        <v>0.9999999999486</v>
      </c>
      <c r="AK148" s="292">
        <f t="shared" si="4"/>
        <v>1.0000000000056</v>
      </c>
      <c r="AL148" s="292">
        <f t="shared" si="4"/>
        <v>0.99999999991489996</v>
      </c>
      <c r="AM148" s="292">
        <f t="shared" si="4"/>
        <v>0.99999999996200006</v>
      </c>
      <c r="AN148" s="292">
        <f t="shared" si="4"/>
        <v>1.0000000000210001</v>
      </c>
      <c r="AO148" s="292">
        <f t="shared" si="4"/>
        <v>0.99999999996639999</v>
      </c>
    </row>
    <row r="149" spans="1:41" ht="15" customHeight="1" x14ac:dyDescent="0.35">
      <c r="A149" s="426"/>
      <c r="B149" s="421"/>
      <c r="C149" s="146"/>
      <c r="D149" s="111" t="s">
        <v>534</v>
      </c>
      <c r="E149" s="71" t="s">
        <v>1398</v>
      </c>
      <c r="F149" s="294">
        <f>+VLOOKUP($E149,Energy_Mix!$1:$1048576,MATCH(DATE(F$2,1,1),Energy_Mix!$A$1:$LI$1),FALSE)</f>
        <v>8.2704787199999996E-5</v>
      </c>
      <c r="G149" s="294">
        <f>+VLOOKUP($E149,Energy_Mix!$1:$1048576,MATCH(DATE(G$2,1,1),Energy_Mix!$A$1:$LI$1),FALSE)</f>
        <v>8.2704787199999996E-5</v>
      </c>
      <c r="H149" s="294">
        <f>+VLOOKUP($E149,Energy_Mix!$1:$1048576,MATCH(DATE(H$2,1,1),Energy_Mix!$A$1:$LI$1),FALSE)</f>
        <v>8.2704787199999996E-5</v>
      </c>
      <c r="I149" s="294">
        <f>+VLOOKUP($E149,Energy_Mix!$1:$1048576,MATCH(DATE(I$2,1,1),Energy_Mix!$A$1:$LI$1),FALSE)</f>
        <v>8.2704787199999996E-5</v>
      </c>
      <c r="J149" s="294">
        <f>+VLOOKUP($E149,Energy_Mix!$1:$1048576,MATCH(DATE(J$2,1,1),Energy_Mix!$A$1:$LI$1),FALSE)</f>
        <v>8.2704787199999996E-5</v>
      </c>
      <c r="K149" s="294">
        <f>+VLOOKUP($E149,Energy_Mix!$1:$1048576,MATCH(DATE(K$2,1,1),Energy_Mix!$A$1:$LI$1),FALSE)</f>
        <v>8.2704787199999996E-5</v>
      </c>
      <c r="L149" s="294">
        <f>+VLOOKUP($E149,Energy_Mix!$1:$1048576,MATCH(DATE(L$2,1,1),Energy_Mix!$A$1:$LI$1),FALSE)</f>
        <v>8.2704787199999996E-5</v>
      </c>
      <c r="M149" s="294">
        <f>+VLOOKUP($E149,Energy_Mix!$1:$1048576,MATCH(DATE(M$2,1,1),Energy_Mix!$A$1:$LI$1),FALSE)</f>
        <v>8.2704787199999996E-5</v>
      </c>
      <c r="N149" s="294">
        <f>+VLOOKUP($E149,Energy_Mix!$1:$1048576,MATCH(DATE(N$2,1,1),Energy_Mix!$A$1:$LI$1),FALSE)</f>
        <v>8.2704787199999996E-5</v>
      </c>
      <c r="O149" s="294">
        <f>+VLOOKUP($E149,Energy_Mix!$1:$1048576,MATCH(DATE(O$2,1,1),Energy_Mix!$A$1:$LI$1),FALSE)</f>
        <v>8.2704787199999996E-5</v>
      </c>
      <c r="P149" s="294">
        <f>+VLOOKUP($E149,Energy_Mix!$1:$1048576,MATCH(DATE(P$2,1,1),Energy_Mix!$A$1:$LI$1),FALSE)</f>
        <v>8.1496030799999995E-5</v>
      </c>
      <c r="Q149" s="294">
        <f>+VLOOKUP($E149,Energy_Mix!$1:$1048576,MATCH(DATE(Q$2,1,1),Energy_Mix!$A$1:$LI$1),FALSE)</f>
        <v>8.0244872100000003E-5</v>
      </c>
      <c r="R149" s="294">
        <f>+VLOOKUP($E149,Energy_Mix!$1:$1048576,MATCH(DATE(R$2,1,1),Energy_Mix!$A$1:$LI$1),FALSE)</f>
        <v>7.8959456899999999E-5</v>
      </c>
      <c r="S149" s="294">
        <f>+VLOOKUP($E149,Energy_Mix!$1:$1048576,MATCH(DATE(S$2,1,1),Energy_Mix!$A$1:$LI$1),FALSE)</f>
        <v>7.7645929799999993E-5</v>
      </c>
      <c r="T149" s="294">
        <f>+VLOOKUP($E149,Energy_Mix!$1:$1048576,MATCH(DATE(T$2,1,1),Energy_Mix!$A$1:$LI$1),FALSE)</f>
        <v>7.6312009000000002E-5</v>
      </c>
      <c r="U149" s="294">
        <f>+VLOOKUP($E149,Energy_Mix!$1:$1048576,MATCH(DATE(U$2,1,1),Energy_Mix!$A$1:$LI$1),FALSE)</f>
        <v>7.4967143199999997E-5</v>
      </c>
      <c r="V149" s="294">
        <f>+VLOOKUP($E149,Energy_Mix!$1:$1048576,MATCH(DATE(V$2,1,1),Energy_Mix!$A$1:$LI$1),FALSE)</f>
        <v>7.1116599899999998E-5</v>
      </c>
      <c r="W149" s="294">
        <f>+VLOOKUP($E149,Energy_Mix!$1:$1048576,MATCH(DATE(W$2,1,1),Energy_Mix!$A$1:$LI$1),FALSE)</f>
        <v>6.7010421599999998E-5</v>
      </c>
      <c r="X149" s="294">
        <f>+VLOOKUP($E149,Energy_Mix!$1:$1048576,MATCH(DATE(X$2,1,1),Energy_Mix!$A$1:$LI$1),FALSE)</f>
        <v>6.2714631400000002E-5</v>
      </c>
      <c r="Y149" s="294">
        <f>+VLOOKUP($E149,Energy_Mix!$1:$1048576,MATCH(DATE(Y$2,1,1),Energy_Mix!$A$1:$LI$1),FALSE)</f>
        <v>5.8320880399999998E-5</v>
      </c>
      <c r="Z149" s="294">
        <f>+VLOOKUP($E149,Energy_Mix!$1:$1048576,MATCH(DATE(Z$2,1,1),Energy_Mix!$A$1:$LI$1),FALSE)</f>
        <v>5.3945059999999997E-5</v>
      </c>
      <c r="AA149" s="294">
        <f>+VLOOKUP($E149,Energy_Mix!$1:$1048576,MATCH(DATE(AA$2,1,1),Energy_Mix!$A$1:$LI$1),FALSE)</f>
        <v>4.9722156000000003E-5</v>
      </c>
      <c r="AB149" s="294">
        <f>+VLOOKUP($E149,Energy_Mix!$1:$1048576,MATCH(DATE(AB$2,1,1),Energy_Mix!$A$1:$LI$1),FALSE)</f>
        <v>4.5797128499999997E-5</v>
      </c>
      <c r="AC149" s="294">
        <f>+VLOOKUP($E149,Energy_Mix!$1:$1048576,MATCH(DATE(AC$2,1,1),Energy_Mix!$A$1:$LI$1),FALSE)</f>
        <v>4.2312572400000002E-5</v>
      </c>
      <c r="AD149" s="294">
        <f>+VLOOKUP($E149,Energy_Mix!$1:$1048576,MATCH(DATE(AD$2,1,1),Energy_Mix!$A$1:$LI$1),FALSE)</f>
        <v>3.9394956399999997E-5</v>
      </c>
      <c r="AE149" s="294">
        <f>+VLOOKUP($E149,Energy_Mix!$1:$1048576,MATCH(DATE(AE$2,1,1),Energy_Mix!$A$1:$LI$1),FALSE)</f>
        <v>3.7141941599999999E-5</v>
      </c>
      <c r="AF149" s="294">
        <f>+VLOOKUP($E149,Energy_Mix!$1:$1048576,MATCH(DATE(AF$2,1,1),Energy_Mix!$A$1:$LI$1),FALSE)</f>
        <v>3.5613277800000003E-5</v>
      </c>
      <c r="AG149" s="294">
        <f>+VLOOKUP($E149,Energy_Mix!$1:$1048576,MATCH(DATE(AG$2,1,1),Energy_Mix!$A$1:$LI$1),FALSE)</f>
        <v>3.4826977400000001E-5</v>
      </c>
      <c r="AH149" s="294">
        <f>+VLOOKUP($E149,Energy_Mix!$1:$1048576,MATCH(DATE(AH$2,1,1),Energy_Mix!$A$1:$LI$1),FALSE)</f>
        <v>3.4761139999999998E-5</v>
      </c>
      <c r="AI149" s="294">
        <f>+VLOOKUP($E149,Energy_Mix!$1:$1048576,MATCH(DATE(AI$2,1,1),Energy_Mix!$A$1:$LI$1),FALSE)</f>
        <v>3.5360470399999999E-5</v>
      </c>
      <c r="AJ149" s="294">
        <f>+VLOOKUP($E149,Energy_Mix!$1:$1048576,MATCH(DATE(AJ$2,1,1),Energy_Mix!$A$1:$LI$1),FALSE)</f>
        <v>3.6545648599999999E-5</v>
      </c>
      <c r="AK149" s="294">
        <f>+VLOOKUP($E149,Energy_Mix!$1:$1048576,MATCH(DATE(AK$2,1,1),Energy_Mix!$A$1:$LI$1),FALSE)</f>
        <v>3.8223505600000001E-5</v>
      </c>
      <c r="AL149" s="294">
        <f>+VLOOKUP($E149,Energy_Mix!$1:$1048576,MATCH(DATE(AL$2,1,1),Energy_Mix!$A$1:$LI$1),FALSE)</f>
        <v>4.0296314899999998E-5</v>
      </c>
      <c r="AM149" s="294">
        <f>+VLOOKUP($E149,Energy_Mix!$1:$1048576,MATCH(DATE(AM$2,1,1),Energy_Mix!$A$1:$LI$1),FALSE)</f>
        <v>4.2669161999999997E-5</v>
      </c>
      <c r="AN149" s="294">
        <f>+VLOOKUP($E149,Energy_Mix!$1:$1048576,MATCH(DATE(AN$2,1,1),Energy_Mix!$A$1:$LI$1),FALSE)</f>
        <v>4.5255020999999997E-5</v>
      </c>
      <c r="AO149" s="294">
        <f>+VLOOKUP($E149,Energy_Mix!$1:$1048576,MATCH(DATE(AO$2,1,1),Energy_Mix!$A$1:$LI$1),FALSE)</f>
        <v>4.79776664E-5</v>
      </c>
    </row>
    <row r="150" spans="1:41" ht="15" customHeight="1" x14ac:dyDescent="0.35">
      <c r="A150" s="426"/>
      <c r="B150" s="421"/>
      <c r="C150" s="146"/>
      <c r="D150" s="111" t="s">
        <v>534</v>
      </c>
      <c r="E150" s="71" t="s">
        <v>1397</v>
      </c>
      <c r="F150" s="294">
        <f>+VLOOKUP($E150,Energy_Mix!$1:$1048576,MATCH(DATE(F$2,1,1),Energy_Mix!$A$1:$LI$1),FALSE)</f>
        <v>0.64531662440000004</v>
      </c>
      <c r="G150" s="294">
        <f>+VLOOKUP($E150,Energy_Mix!$1:$1048576,MATCH(DATE(G$2,1,1),Energy_Mix!$A$1:$LI$1),FALSE)</f>
        <v>0.64531662440000004</v>
      </c>
      <c r="H150" s="294">
        <f>+VLOOKUP($E150,Energy_Mix!$1:$1048576,MATCH(DATE(H$2,1,1),Energy_Mix!$A$1:$LI$1),FALSE)</f>
        <v>0.64531662440000004</v>
      </c>
      <c r="I150" s="294">
        <f>+VLOOKUP($E150,Energy_Mix!$1:$1048576,MATCH(DATE(I$2,1,1),Energy_Mix!$A$1:$LI$1),FALSE)</f>
        <v>0.64531662440000004</v>
      </c>
      <c r="J150" s="294">
        <f>+VLOOKUP($E150,Energy_Mix!$1:$1048576,MATCH(DATE(J$2,1,1),Energy_Mix!$A$1:$LI$1),FALSE)</f>
        <v>0.64531662440000004</v>
      </c>
      <c r="K150" s="294">
        <f>+VLOOKUP($E150,Energy_Mix!$1:$1048576,MATCH(DATE(K$2,1,1),Energy_Mix!$A$1:$LI$1),FALSE)</f>
        <v>0.64531662440000004</v>
      </c>
      <c r="L150" s="294">
        <f>+VLOOKUP($E150,Energy_Mix!$1:$1048576,MATCH(DATE(L$2,1,1),Energy_Mix!$A$1:$LI$1),FALSE)</f>
        <v>0.64531662440000004</v>
      </c>
      <c r="M150" s="294">
        <f>+VLOOKUP($E150,Energy_Mix!$1:$1048576,MATCH(DATE(M$2,1,1),Energy_Mix!$A$1:$LI$1),FALSE)</f>
        <v>0.64531662440000004</v>
      </c>
      <c r="N150" s="294">
        <f>+VLOOKUP($E150,Energy_Mix!$1:$1048576,MATCH(DATE(N$2,1,1),Energy_Mix!$A$1:$LI$1),FALSE)</f>
        <v>0.64531662440000004</v>
      </c>
      <c r="O150" s="294">
        <f>+VLOOKUP($E150,Energy_Mix!$1:$1048576,MATCH(DATE(O$2,1,1),Energy_Mix!$A$1:$LI$1),FALSE)</f>
        <v>0.64531662440000004</v>
      </c>
      <c r="P150" s="294">
        <f>+VLOOKUP($E150,Energy_Mix!$1:$1048576,MATCH(DATE(P$2,1,1),Energy_Mix!$A$1:$LI$1),FALSE)</f>
        <v>0.63588511940000003</v>
      </c>
      <c r="Q150" s="294">
        <f>+VLOOKUP($E150,Energy_Mix!$1:$1048576,MATCH(DATE(Q$2,1,1),Energy_Mix!$A$1:$LI$1),FALSE)</f>
        <v>0.62612276379999998</v>
      </c>
      <c r="R150" s="294">
        <f>+VLOOKUP($E150,Energy_Mix!$1:$1048576,MATCH(DATE(R$2,1,1),Energy_Mix!$A$1:$LI$1),FALSE)</f>
        <v>0.61609311739999995</v>
      </c>
      <c r="S150" s="294">
        <f>+VLOOKUP($E150,Energy_Mix!$1:$1048576,MATCH(DATE(S$2,1,1),Energy_Mix!$A$1:$LI$1),FALSE)</f>
        <v>0.60584412310000002</v>
      </c>
      <c r="T150" s="294">
        <f>+VLOOKUP($E150,Energy_Mix!$1:$1048576,MATCH(DATE(T$2,1,1),Energy_Mix!$A$1:$LI$1),FALSE)</f>
        <v>0.59543600480000003</v>
      </c>
      <c r="U150" s="294">
        <f>+VLOOKUP($E150,Energy_Mix!$1:$1048576,MATCH(DATE(U$2,1,1),Energy_Mix!$A$1:$LI$1),FALSE)</f>
        <v>0.58494248530000004</v>
      </c>
      <c r="V150" s="294">
        <f>+VLOOKUP($E150,Energy_Mix!$1:$1048576,MATCH(DATE(V$2,1,1),Energy_Mix!$A$1:$LI$1),FALSE)</f>
        <v>0.55489803859999998</v>
      </c>
      <c r="W150" s="294">
        <f>+VLOOKUP($E150,Energy_Mix!$1:$1048576,MATCH(DATE(W$2,1,1),Energy_Mix!$A$1:$LI$1),FALSE)</f>
        <v>0.52285896060000003</v>
      </c>
      <c r="X150" s="294">
        <f>+VLOOKUP($E150,Energy_Mix!$1:$1048576,MATCH(DATE(X$2,1,1),Energy_Mix!$A$1:$LI$1),FALSE)</f>
        <v>0.48934040709999999</v>
      </c>
      <c r="Y150" s="294">
        <f>+VLOOKUP($E150,Energy_Mix!$1:$1048576,MATCH(DATE(Y$2,1,1),Energy_Mix!$A$1:$LI$1),FALSE)</f>
        <v>0.4550574993</v>
      </c>
      <c r="Z150" s="294">
        <f>+VLOOKUP($E150,Energy_Mix!$1:$1048576,MATCH(DATE(Z$2,1,1),Energy_Mix!$A$1:$LI$1),FALSE)</f>
        <v>0.42091449790000002</v>
      </c>
      <c r="AA150" s="294">
        <f>+VLOOKUP($E150,Energy_Mix!$1:$1048576,MATCH(DATE(AA$2,1,1),Energy_Mix!$A$1:$LI$1),FALSE)</f>
        <v>0.3879646504</v>
      </c>
      <c r="AB150" s="294">
        <f>+VLOOKUP($E150,Energy_Mix!$1:$1048576,MATCH(DATE(AB$2,1,1),Energy_Mix!$A$1:$LI$1),FALSE)</f>
        <v>0.35733902940000001</v>
      </c>
      <c r="AC150" s="294">
        <f>+VLOOKUP($E150,Energy_Mix!$1:$1048576,MATCH(DATE(AC$2,1,1),Energy_Mix!$A$1:$LI$1),FALSE)</f>
        <v>0.33015025269999998</v>
      </c>
      <c r="AD150" s="294">
        <f>+VLOOKUP($E150,Energy_Mix!$1:$1048576,MATCH(DATE(AD$2,1,1),Energy_Mix!$A$1:$LI$1),FALSE)</f>
        <v>0.30738511200000002</v>
      </c>
      <c r="AE150" s="294">
        <f>+VLOOKUP($E150,Energy_Mix!$1:$1048576,MATCH(DATE(AE$2,1,1),Energy_Mix!$A$1:$LI$1),FALSE)</f>
        <v>0.28980562250000003</v>
      </c>
      <c r="AF150" s="294">
        <f>+VLOOKUP($E150,Energy_Mix!$1:$1048576,MATCH(DATE(AF$2,1,1),Energy_Mix!$A$1:$LI$1),FALSE)</f>
        <v>0.2778779924</v>
      </c>
      <c r="AG150" s="294">
        <f>+VLOOKUP($E150,Energy_Mix!$1:$1048576,MATCH(DATE(AG$2,1,1),Energy_Mix!$A$1:$LI$1),FALSE)</f>
        <v>0.27174276390000002</v>
      </c>
      <c r="AH150" s="294">
        <f>+VLOOKUP($E150,Energy_Mix!$1:$1048576,MATCH(DATE(AH$2,1,1),Energy_Mix!$A$1:$LI$1),FALSE)</f>
        <v>0.27122905800000002</v>
      </c>
      <c r="AI150" s="294">
        <f>+VLOOKUP($E150,Energy_Mix!$1:$1048576,MATCH(DATE(AI$2,1,1),Energy_Mix!$A$1:$LI$1),FALSE)</f>
        <v>0.27590542429999998</v>
      </c>
      <c r="AJ150" s="294">
        <f>+VLOOKUP($E150,Energy_Mix!$1:$1048576,MATCH(DATE(AJ$2,1,1),Energy_Mix!$A$1:$LI$1),FALSE)</f>
        <v>0.28515295619999997</v>
      </c>
      <c r="AK150" s="294">
        <f>+VLOOKUP($E150,Energy_Mix!$1:$1048576,MATCH(DATE(AK$2,1,1),Energy_Mix!$A$1:$LI$1),FALSE)</f>
        <v>0.2982446896</v>
      </c>
      <c r="AL150" s="294">
        <f>+VLOOKUP($E150,Energy_Mix!$1:$1048576,MATCH(DATE(AL$2,1,1),Energy_Mix!$A$1:$LI$1),FALSE)</f>
        <v>0.31441809799999998</v>
      </c>
      <c r="AM150" s="294">
        <f>+VLOOKUP($E150,Energy_Mix!$1:$1048576,MATCH(DATE(AM$2,1,1),Energy_Mix!$A$1:$LI$1),FALSE)</f>
        <v>0.33293259679999998</v>
      </c>
      <c r="AN150" s="294">
        <f>+VLOOKUP($E150,Energy_Mix!$1:$1048576,MATCH(DATE(AN$2,1,1),Energy_Mix!$A$1:$LI$1),FALSE)</f>
        <v>0.35310915339999999</v>
      </c>
      <c r="AO150" s="294">
        <f>+VLOOKUP($E150,Energy_Mix!$1:$1048576,MATCH(DATE(AO$2,1,1),Energy_Mix!$A$1:$LI$1),FALSE)</f>
        <v>0.37435300649999997</v>
      </c>
    </row>
    <row r="151" spans="1:41" ht="15" customHeight="1" x14ac:dyDescent="0.35">
      <c r="A151" s="426"/>
      <c r="B151" s="421"/>
      <c r="C151" s="111"/>
      <c r="D151" s="111" t="s">
        <v>534</v>
      </c>
      <c r="E151" s="71" t="s">
        <v>461</v>
      </c>
      <c r="F151" s="294">
        <f>+VLOOKUP($E151,Energy_Mix!$1:$1048576,MATCH(DATE(F$2,1,1),Energy_Mix!$A$1:$LI$1),FALSE)</f>
        <v>0.14751433119999999</v>
      </c>
      <c r="G151" s="294">
        <f>+VLOOKUP($E151,Energy_Mix!$1:$1048576,MATCH(DATE(G$2,1,1),Energy_Mix!$A$1:$LI$1),FALSE)</f>
        <v>0.14751433119999999</v>
      </c>
      <c r="H151" s="294">
        <f>+VLOOKUP($E151,Energy_Mix!$1:$1048576,MATCH(DATE(H$2,1,1),Energy_Mix!$A$1:$LI$1),FALSE)</f>
        <v>0.14751433119999999</v>
      </c>
      <c r="I151" s="294">
        <f>+VLOOKUP($E151,Energy_Mix!$1:$1048576,MATCH(DATE(I$2,1,1),Energy_Mix!$A$1:$LI$1),FALSE)</f>
        <v>0.14751433119999999</v>
      </c>
      <c r="J151" s="294">
        <f>+VLOOKUP($E151,Energy_Mix!$1:$1048576,MATCH(DATE(J$2,1,1),Energy_Mix!$A$1:$LI$1),FALSE)</f>
        <v>0.14751433119999999</v>
      </c>
      <c r="K151" s="294">
        <f>+VLOOKUP($E151,Energy_Mix!$1:$1048576,MATCH(DATE(K$2,1,1),Energy_Mix!$A$1:$LI$1),FALSE)</f>
        <v>0.14751433119999999</v>
      </c>
      <c r="L151" s="294">
        <f>+VLOOKUP($E151,Energy_Mix!$1:$1048576,MATCH(DATE(L$2,1,1),Energy_Mix!$A$1:$LI$1),FALSE)</f>
        <v>0.14751433119999999</v>
      </c>
      <c r="M151" s="294">
        <f>+VLOOKUP($E151,Energy_Mix!$1:$1048576,MATCH(DATE(M$2,1,1),Energy_Mix!$A$1:$LI$1),FALSE)</f>
        <v>0.14751433119999999</v>
      </c>
      <c r="N151" s="294">
        <f>+VLOOKUP($E151,Energy_Mix!$1:$1048576,MATCH(DATE(N$2,1,1),Energy_Mix!$A$1:$LI$1),FALSE)</f>
        <v>0.14751433119999999</v>
      </c>
      <c r="O151" s="294">
        <f>+VLOOKUP($E151,Energy_Mix!$1:$1048576,MATCH(DATE(O$2,1,1),Energy_Mix!$A$1:$LI$1),FALSE)</f>
        <v>0.14751433119999999</v>
      </c>
      <c r="P151" s="294">
        <f>+VLOOKUP($E151,Energy_Mix!$1:$1048576,MATCH(DATE(P$2,1,1),Energy_Mix!$A$1:$LI$1),FALSE)</f>
        <v>0.14535836299999999</v>
      </c>
      <c r="Q151" s="294">
        <f>+VLOOKUP($E151,Energy_Mix!$1:$1048576,MATCH(DATE(Q$2,1,1),Energy_Mix!$A$1:$LI$1),FALSE)</f>
        <v>0.14312676490000001</v>
      </c>
      <c r="R151" s="294">
        <f>+VLOOKUP($E151,Energy_Mix!$1:$1048576,MATCH(DATE(R$2,1,1),Energy_Mix!$A$1:$LI$1),FALSE)</f>
        <v>0.1408340662</v>
      </c>
      <c r="S151" s="294">
        <f>+VLOOKUP($E151,Energy_Mix!$1:$1048576,MATCH(DATE(S$2,1,1),Energy_Mix!$A$1:$LI$1),FALSE)</f>
        <v>0.13849122629999999</v>
      </c>
      <c r="T151" s="294">
        <f>+VLOOKUP($E151,Energy_Mix!$1:$1048576,MATCH(DATE(T$2,1,1),Energy_Mix!$A$1:$LI$1),FALSE)</f>
        <v>0.1361120119</v>
      </c>
      <c r="U151" s="294">
        <f>+VLOOKUP($E151,Energy_Mix!$1:$1048576,MATCH(DATE(U$2,1,1),Energy_Mix!$A$1:$LI$1),FALSE)</f>
        <v>0.1337132754</v>
      </c>
      <c r="V151" s="294">
        <f>+VLOOKUP($E151,Energy_Mix!$1:$1048576,MATCH(DATE(V$2,1,1),Energy_Mix!$A$1:$LI$1),FALSE)</f>
        <v>0.12684535</v>
      </c>
      <c r="W151" s="294">
        <f>+VLOOKUP($E151,Energy_Mix!$1:$1048576,MATCH(DATE(W$2,1,1),Energy_Mix!$A$1:$LI$1),FALSE)</f>
        <v>0.1195214674</v>
      </c>
      <c r="X151" s="294">
        <f>+VLOOKUP($E151,Energy_Mix!$1:$1048576,MATCH(DATE(X$2,1,1),Energy_Mix!$A$1:$LI$1),FALSE)</f>
        <v>0.1118593883</v>
      </c>
      <c r="Y151" s="294">
        <f>+VLOOKUP($E151,Energy_Mix!$1:$1048576,MATCH(DATE(Y$2,1,1),Energy_Mix!$A$1:$LI$1),FALSE)</f>
        <v>0.10402258390000001</v>
      </c>
      <c r="Z151" s="294">
        <f>+VLOOKUP($E151,Energy_Mix!$1:$1048576,MATCH(DATE(Z$2,1,1),Energy_Mix!$A$1:$LI$1),FALSE)</f>
        <v>9.6217760900000004E-2</v>
      </c>
      <c r="AA151" s="294">
        <f>+VLOOKUP($E151,Energy_Mix!$1:$1048576,MATCH(DATE(AA$2,1,1),Energy_Mix!$A$1:$LI$1),FALSE)</f>
        <v>8.8685683599999995E-2</v>
      </c>
      <c r="AB151" s="294">
        <f>+VLOOKUP($E151,Energy_Mix!$1:$1048576,MATCH(DATE(AB$2,1,1),Energy_Mix!$A$1:$LI$1),FALSE)</f>
        <v>8.1684906200000004E-2</v>
      </c>
      <c r="AC151" s="294">
        <f>+VLOOKUP($E151,Energy_Mix!$1:$1048576,MATCH(DATE(AC$2,1,1),Energy_Mix!$A$1:$LI$1),FALSE)</f>
        <v>7.5469764600000003E-2</v>
      </c>
      <c r="AD151" s="294">
        <f>+VLOOKUP($E151,Energy_Mix!$1:$1048576,MATCH(DATE(AD$2,1,1),Energy_Mix!$A$1:$LI$1),FALSE)</f>
        <v>7.0265831500000001E-2</v>
      </c>
      <c r="AE151" s="294">
        <f>+VLOOKUP($E151,Energy_Mix!$1:$1048576,MATCH(DATE(AE$2,1,1),Energy_Mix!$A$1:$LI$1),FALSE)</f>
        <v>6.6247297799999993E-2</v>
      </c>
      <c r="AF151" s="294">
        <f>+VLOOKUP($E151,Energy_Mix!$1:$1048576,MATCH(DATE(AF$2,1,1),Energy_Mix!$A$1:$LI$1),FALSE)</f>
        <v>6.35207349E-2</v>
      </c>
      <c r="AG151" s="294">
        <f>+VLOOKUP($E151,Energy_Mix!$1:$1048576,MATCH(DATE(AG$2,1,1),Energy_Mix!$A$1:$LI$1),FALSE)</f>
        <v>6.2118269599999998E-2</v>
      </c>
      <c r="AH151" s="294">
        <f>+VLOOKUP($E151,Energy_Mix!$1:$1048576,MATCH(DATE(AH$2,1,1),Energy_Mix!$A$1:$LI$1),FALSE)</f>
        <v>6.2000840500000001E-2</v>
      </c>
      <c r="AI151" s="294">
        <f>+VLOOKUP($E151,Energy_Mix!$1:$1048576,MATCH(DATE(AI$2,1,1),Energy_Mix!$A$1:$LI$1),FALSE)</f>
        <v>6.3069821200000001E-2</v>
      </c>
      <c r="AJ151" s="294">
        <f>+VLOOKUP($E151,Energy_Mix!$1:$1048576,MATCH(DATE(AJ$2,1,1),Energy_Mix!$A$1:$LI$1),FALSE)</f>
        <v>6.5183734699999996E-2</v>
      </c>
      <c r="AK151" s="294">
        <f>+VLOOKUP($E151,Energy_Mix!$1:$1048576,MATCH(DATE(AK$2,1,1),Energy_Mix!$A$1:$LI$1),FALSE)</f>
        <v>6.8176402499999997E-2</v>
      </c>
      <c r="AL151" s="294">
        <f>+VLOOKUP($E151,Energy_Mix!$1:$1048576,MATCH(DATE(AL$2,1,1),Energy_Mix!$A$1:$LI$1),FALSE)</f>
        <v>7.1873517100000006E-2</v>
      </c>
      <c r="AM151" s="294">
        <f>+VLOOKUP($E151,Energy_Mix!$1:$1048576,MATCH(DATE(AM$2,1,1),Energy_Mix!$A$1:$LI$1),FALSE)</f>
        <v>7.6105786699999997E-2</v>
      </c>
      <c r="AN151" s="294">
        <f>+VLOOKUP($E151,Energy_Mix!$1:$1048576,MATCH(DATE(AN$2,1,1),Energy_Mix!$A$1:$LI$1),FALSE)</f>
        <v>8.0717989700000006E-2</v>
      </c>
      <c r="AO151" s="294">
        <f>+VLOOKUP($E151,Energy_Mix!$1:$1048576,MATCH(DATE(AO$2,1,1),Energy_Mix!$A$1:$LI$1),FALSE)</f>
        <v>8.5574168300000003E-2</v>
      </c>
    </row>
    <row r="152" spans="1:41" ht="15" customHeight="1" x14ac:dyDescent="0.35">
      <c r="A152" s="426"/>
      <c r="B152" s="421"/>
      <c r="C152" s="111"/>
      <c r="D152" s="111" t="s">
        <v>535</v>
      </c>
      <c r="E152" s="71" t="s">
        <v>462</v>
      </c>
      <c r="F152" s="294">
        <f>+VLOOKUP($E152,Energy_Mix!$1:$1048576,MATCH(DATE(F$2,1,1),Energy_Mix!$A$1:$LI$1),FALSE)</f>
        <v>0.2070863396</v>
      </c>
      <c r="G152" s="294">
        <f>+VLOOKUP($E152,Energy_Mix!$1:$1048576,MATCH(DATE(G$2,1,1),Energy_Mix!$A$1:$LI$1),FALSE)</f>
        <v>0.2070863396</v>
      </c>
      <c r="H152" s="294">
        <f>+VLOOKUP($E152,Energy_Mix!$1:$1048576,MATCH(DATE(H$2,1,1),Energy_Mix!$A$1:$LI$1),FALSE)</f>
        <v>0.2070863396</v>
      </c>
      <c r="I152" s="294">
        <f>+VLOOKUP($E152,Energy_Mix!$1:$1048576,MATCH(DATE(I$2,1,1),Energy_Mix!$A$1:$LI$1),FALSE)</f>
        <v>0.2070863396</v>
      </c>
      <c r="J152" s="294">
        <f>+VLOOKUP($E152,Energy_Mix!$1:$1048576,MATCH(DATE(J$2,1,1),Energy_Mix!$A$1:$LI$1),FALSE)</f>
        <v>0.2070863396</v>
      </c>
      <c r="K152" s="294">
        <f>+VLOOKUP($E152,Energy_Mix!$1:$1048576,MATCH(DATE(K$2,1,1),Energy_Mix!$A$1:$LI$1),FALSE)</f>
        <v>0.2070863396</v>
      </c>
      <c r="L152" s="294">
        <f>+VLOOKUP($E152,Energy_Mix!$1:$1048576,MATCH(DATE(L$2,1,1),Energy_Mix!$A$1:$LI$1),FALSE)</f>
        <v>0.2070863396</v>
      </c>
      <c r="M152" s="294">
        <f>+VLOOKUP($E152,Energy_Mix!$1:$1048576,MATCH(DATE(M$2,1,1),Energy_Mix!$A$1:$LI$1),FALSE)</f>
        <v>0.2070863396</v>
      </c>
      <c r="N152" s="294">
        <f>+VLOOKUP($E152,Energy_Mix!$1:$1048576,MATCH(DATE(N$2,1,1),Energy_Mix!$A$1:$LI$1),FALSE)</f>
        <v>0.2070863396</v>
      </c>
      <c r="O152" s="294">
        <f>+VLOOKUP($E152,Energy_Mix!$1:$1048576,MATCH(DATE(O$2,1,1),Energy_Mix!$A$1:$LI$1),FALSE)</f>
        <v>0.2070863396</v>
      </c>
      <c r="P152" s="294">
        <f>+VLOOKUP($E152,Energy_Mix!$1:$1048576,MATCH(DATE(P$2,1,1),Energy_Mix!$A$1:$LI$1),FALSE)</f>
        <v>0.21867502159999999</v>
      </c>
      <c r="Q152" s="294">
        <f>+VLOOKUP($E152,Energy_Mix!$1:$1048576,MATCH(DATE(Q$2,1,1),Energy_Mix!$A$1:$LI$1),FALSE)</f>
        <v>0.23067022640000001</v>
      </c>
      <c r="R152" s="294">
        <f>+VLOOKUP($E152,Energy_Mix!$1:$1048576,MATCH(DATE(R$2,1,1),Energy_Mix!$A$1:$LI$1),FALSE)</f>
        <v>0.2429938569</v>
      </c>
      <c r="S152" s="294">
        <f>+VLOOKUP($E152,Energy_Mix!$1:$1048576,MATCH(DATE(S$2,1,1),Energy_Mix!$A$1:$LI$1),FALSE)</f>
        <v>0.25558700470000001</v>
      </c>
      <c r="T152" s="294">
        <f>+VLOOKUP($E152,Energy_Mix!$1:$1048576,MATCH(DATE(T$2,1,1),Energy_Mix!$A$1:$LI$1),FALSE)</f>
        <v>0.26837567140000002</v>
      </c>
      <c r="U152" s="294">
        <f>+VLOOKUP($E152,Energy_Mix!$1:$1048576,MATCH(DATE(U$2,1,1),Energy_Mix!$A$1:$LI$1),FALSE)</f>
        <v>0.28126927210000002</v>
      </c>
      <c r="V152" s="294">
        <f>+VLOOKUP($E152,Energy_Mix!$1:$1048576,MATCH(DATE(V$2,1,1),Energy_Mix!$A$1:$LI$1),FALSE)</f>
        <v>0.31818549480000002</v>
      </c>
      <c r="W152" s="294">
        <f>+VLOOKUP($E152,Energy_Mix!$1:$1048576,MATCH(DATE(W$2,1,1),Energy_Mix!$A$1:$LI$1),FALSE)</f>
        <v>0.35755256149999998</v>
      </c>
      <c r="X152" s="294">
        <f>+VLOOKUP($E152,Energy_Mix!$1:$1048576,MATCH(DATE(X$2,1,1),Energy_Mix!$A$1:$LI$1),FALSE)</f>
        <v>0.39873749000000003</v>
      </c>
      <c r="Y152" s="294">
        <f>+VLOOKUP($E152,Energy_Mix!$1:$1048576,MATCH(DATE(Y$2,1,1),Energy_Mix!$A$1:$LI$1),FALSE)</f>
        <v>0.44086159600000002</v>
      </c>
      <c r="Z152" s="294">
        <f>+VLOOKUP($E152,Energy_Mix!$1:$1048576,MATCH(DATE(Z$2,1,1),Energy_Mix!$A$1:$LI$1),FALSE)</f>
        <v>0.48281379610000003</v>
      </c>
      <c r="AA152" s="294">
        <f>+VLOOKUP($E152,Energy_Mix!$1:$1048576,MATCH(DATE(AA$2,1,1),Energy_Mix!$A$1:$LI$1),FALSE)</f>
        <v>0.52329994390000001</v>
      </c>
      <c r="AB152" s="294">
        <f>+VLOOKUP($E152,Energy_Mix!$1:$1048576,MATCH(DATE(AB$2,1,1),Energy_Mix!$A$1:$LI$1),FALSE)</f>
        <v>0.56093026729999995</v>
      </c>
      <c r="AC152" s="294">
        <f>+VLOOKUP($E152,Energy_Mix!$1:$1048576,MATCH(DATE(AC$2,1,1),Energy_Mix!$A$1:$LI$1),FALSE)</f>
        <v>0.59433767010000005</v>
      </c>
      <c r="AD152" s="294">
        <f>+VLOOKUP($E152,Energy_Mix!$1:$1048576,MATCH(DATE(AD$2,1,1),Energy_Mix!$A$1:$LI$1),FALSE)</f>
        <v>0.6223096615</v>
      </c>
      <c r="AE152" s="294">
        <f>+VLOOKUP($E152,Energy_Mix!$1:$1048576,MATCH(DATE(AE$2,1,1),Energy_Mix!$A$1:$LI$1),FALSE)</f>
        <v>0.64390993770000005</v>
      </c>
      <c r="AF152" s="294">
        <f>+VLOOKUP($E152,Energy_Mix!$1:$1048576,MATCH(DATE(AF$2,1,1),Energy_Mix!$A$1:$LI$1),FALSE)</f>
        <v>0.65856565950000001</v>
      </c>
      <c r="AG152" s="294">
        <f>+VLOOKUP($E152,Energy_Mix!$1:$1048576,MATCH(DATE(AG$2,1,1),Energy_Mix!$A$1:$LI$1),FALSE)</f>
        <v>0.66610413950000003</v>
      </c>
      <c r="AH152" s="294">
        <f>+VLOOKUP($E152,Energy_Mix!$1:$1048576,MATCH(DATE(AH$2,1,1),Energy_Mix!$A$1:$LI$1),FALSE)</f>
        <v>0.66673534040000004</v>
      </c>
      <c r="AI152" s="294">
        <f>+VLOOKUP($E152,Energy_Mix!$1:$1048576,MATCH(DATE(AI$2,1,1),Energy_Mix!$A$1:$LI$1),FALSE)</f>
        <v>0.66098939400000001</v>
      </c>
      <c r="AJ152" s="294">
        <f>+VLOOKUP($E152,Energy_Mix!$1:$1048576,MATCH(DATE(AJ$2,1,1),Energy_Mix!$A$1:$LI$1),FALSE)</f>
        <v>0.64962676340000003</v>
      </c>
      <c r="AK152" s="294">
        <f>+VLOOKUP($E152,Energy_Mix!$1:$1048576,MATCH(DATE(AK$2,1,1),Energy_Mix!$A$1:$LI$1),FALSE)</f>
        <v>0.6335406844</v>
      </c>
      <c r="AL152" s="294">
        <f>+VLOOKUP($E152,Energy_Mix!$1:$1048576,MATCH(DATE(AL$2,1,1),Energy_Mix!$A$1:$LI$1),FALSE)</f>
        <v>0.61366808849999999</v>
      </c>
      <c r="AM152" s="294">
        <f>+VLOOKUP($E152,Energy_Mix!$1:$1048576,MATCH(DATE(AM$2,1,1),Energy_Mix!$A$1:$LI$1),FALSE)</f>
        <v>0.59091894730000005</v>
      </c>
      <c r="AN152" s="294">
        <f>+VLOOKUP($E152,Energy_Mix!$1:$1048576,MATCH(DATE(AN$2,1,1),Energy_Mix!$A$1:$LI$1),FALSE)</f>
        <v>0.5661276019</v>
      </c>
      <c r="AO152" s="294">
        <f>+VLOOKUP($E152,Energy_Mix!$1:$1048576,MATCH(DATE(AO$2,1,1),Energy_Mix!$A$1:$LI$1),FALSE)</f>
        <v>0.54002484750000002</v>
      </c>
    </row>
    <row r="153" spans="1:41" ht="15" customHeight="1" x14ac:dyDescent="0.35">
      <c r="A153" s="426"/>
      <c r="B153" s="421"/>
      <c r="C153" s="146" t="s">
        <v>530</v>
      </c>
      <c r="D153" s="111"/>
      <c r="E153" s="71"/>
      <c r="F153" s="292">
        <f>SUM(F154:F162)</f>
        <v>1.0000000000799998</v>
      </c>
      <c r="G153" s="292">
        <f t="shared" ref="G153:AO153" si="5">SUM(G154:G162)</f>
        <v>1.0000000000799998</v>
      </c>
      <c r="H153" s="292">
        <f t="shared" si="5"/>
        <v>1.0000000000799998</v>
      </c>
      <c r="I153" s="292">
        <f t="shared" si="5"/>
        <v>1.0000000000799998</v>
      </c>
      <c r="J153" s="292">
        <f t="shared" si="5"/>
        <v>1.0000000000799998</v>
      </c>
      <c r="K153" s="292">
        <f t="shared" si="5"/>
        <v>1.0000000000799998</v>
      </c>
      <c r="L153" s="292">
        <f t="shared" si="5"/>
        <v>1.00000000003</v>
      </c>
      <c r="M153" s="292">
        <f t="shared" si="5"/>
        <v>0.99999999987999977</v>
      </c>
      <c r="N153" s="292">
        <f t="shared" si="5"/>
        <v>1.00000000011</v>
      </c>
      <c r="O153" s="292">
        <f t="shared" si="5"/>
        <v>0.99999999992999999</v>
      </c>
      <c r="P153" s="292">
        <f t="shared" si="5"/>
        <v>0.99999999994</v>
      </c>
      <c r="Q153" s="292">
        <f t="shared" si="5"/>
        <v>1.0000000001599998</v>
      </c>
      <c r="R153" s="292">
        <f t="shared" si="5"/>
        <v>0.99999999994</v>
      </c>
      <c r="S153" s="292">
        <f t="shared" si="5"/>
        <v>1.00000000003</v>
      </c>
      <c r="T153" s="292">
        <f t="shared" si="5"/>
        <v>0.99999999995999977</v>
      </c>
      <c r="U153" s="292">
        <f t="shared" si="5"/>
        <v>0.99999999985999988</v>
      </c>
      <c r="V153" s="292">
        <f t="shared" si="5"/>
        <v>1.0000000000400002</v>
      </c>
      <c r="W153" s="292">
        <f t="shared" si="5"/>
        <v>0.99999999986200006</v>
      </c>
      <c r="X153" s="292">
        <f t="shared" si="5"/>
        <v>1.00000000003</v>
      </c>
      <c r="Y153" s="292">
        <f t="shared" si="5"/>
        <v>1.00000000002</v>
      </c>
      <c r="Z153" s="292">
        <f t="shared" si="5"/>
        <v>1.00000000007</v>
      </c>
      <c r="AA153" s="292">
        <f t="shared" si="5"/>
        <v>0.99999999998000011</v>
      </c>
      <c r="AB153" s="292">
        <f t="shared" si="5"/>
        <v>0.99999999999280009</v>
      </c>
      <c r="AC153" s="292">
        <f t="shared" si="5"/>
        <v>0.99999999989860011</v>
      </c>
      <c r="AD153" s="292">
        <f t="shared" si="5"/>
        <v>0.99999999989979993</v>
      </c>
      <c r="AE153" s="292">
        <f t="shared" si="5"/>
        <v>0.9999999998739999</v>
      </c>
      <c r="AF153" s="292">
        <f t="shared" si="5"/>
        <v>0.9999999998739999</v>
      </c>
      <c r="AG153" s="292">
        <f t="shared" si="5"/>
        <v>0.9999999998739999</v>
      </c>
      <c r="AH153" s="292">
        <f t="shared" si="5"/>
        <v>0.9999999998739999</v>
      </c>
      <c r="AI153" s="292">
        <f t="shared" si="5"/>
        <v>0.9999999998739999</v>
      </c>
      <c r="AJ153" s="292">
        <f t="shared" si="5"/>
        <v>0.9999999998739999</v>
      </c>
      <c r="AK153" s="292">
        <f t="shared" si="5"/>
        <v>0.9999999998739999</v>
      </c>
      <c r="AL153" s="292">
        <f t="shared" si="5"/>
        <v>0.9999999998739999</v>
      </c>
      <c r="AM153" s="292">
        <f t="shared" si="5"/>
        <v>0.9999999998739999</v>
      </c>
      <c r="AN153" s="292">
        <f t="shared" si="5"/>
        <v>0.9999999998739999</v>
      </c>
      <c r="AO153" s="292">
        <f t="shared" si="5"/>
        <v>0.9999999998739999</v>
      </c>
    </row>
    <row r="154" spans="1:41" ht="15" customHeight="1" x14ac:dyDescent="0.35">
      <c r="A154" s="426"/>
      <c r="B154" s="421"/>
      <c r="C154" s="111"/>
      <c r="D154" s="111" t="s">
        <v>159</v>
      </c>
      <c r="E154" s="71" t="s">
        <v>472</v>
      </c>
      <c r="F154" s="294">
        <f>+VLOOKUP($E154,Energy_Mix!$1:$1048576,MATCH(DATE(F$2,1,1),Energy_Mix!$A$1:$LI$1),FALSE)</f>
        <v>0.72577008499999995</v>
      </c>
      <c r="G154" s="294">
        <f>+VLOOKUP($E154,Energy_Mix!$1:$1048576,MATCH(DATE(G$2,1,1),Energy_Mix!$A$1:$LI$1),FALSE)</f>
        <v>0.72577008499999995</v>
      </c>
      <c r="H154" s="294">
        <f>+VLOOKUP($E154,Energy_Mix!$1:$1048576,MATCH(DATE(H$2,1,1),Energy_Mix!$A$1:$LI$1),FALSE)</f>
        <v>0.72577008499999995</v>
      </c>
      <c r="I154" s="294">
        <f>+VLOOKUP($E154,Energy_Mix!$1:$1048576,MATCH(DATE(I$2,1,1),Energy_Mix!$A$1:$LI$1),FALSE)</f>
        <v>0.72577008499999995</v>
      </c>
      <c r="J154" s="294">
        <f>+VLOOKUP($E154,Energy_Mix!$1:$1048576,MATCH(DATE(J$2,1,1),Energy_Mix!$A$1:$LI$1),FALSE)</f>
        <v>0.72577008499999995</v>
      </c>
      <c r="K154" s="294">
        <f>+VLOOKUP($E154,Energy_Mix!$1:$1048576,MATCH(DATE(K$2,1,1),Energy_Mix!$A$1:$LI$1),FALSE)</f>
        <v>0.72577008499999995</v>
      </c>
      <c r="L154" s="294">
        <f>+VLOOKUP($E154,Energy_Mix!$1:$1048576,MATCH(DATE(L$2,1,1),Energy_Mix!$A$1:$LI$1),FALSE)</f>
        <v>0.69773857350000001</v>
      </c>
      <c r="M154" s="294">
        <f>+VLOOKUP($E154,Energy_Mix!$1:$1048576,MATCH(DATE(M$2,1,1),Energy_Mix!$A$1:$LI$1),FALSE)</f>
        <v>0.66970706199999996</v>
      </c>
      <c r="N154" s="294">
        <f>+VLOOKUP($E154,Energy_Mix!$1:$1048576,MATCH(DATE(N$2,1,1),Energy_Mix!$A$1:$LI$1),FALSE)</f>
        <v>0.64167555060000003</v>
      </c>
      <c r="O154" s="294">
        <f>+VLOOKUP($E154,Energy_Mix!$1:$1048576,MATCH(DATE(O$2,1,1),Energy_Mix!$A$1:$LI$1),FALSE)</f>
        <v>0.61364403909999998</v>
      </c>
      <c r="P154" s="294">
        <f>+VLOOKUP($E154,Energy_Mix!$1:$1048576,MATCH(DATE(P$2,1,1),Energy_Mix!$A$1:$LI$1),FALSE)</f>
        <v>0.58561252770000005</v>
      </c>
      <c r="Q154" s="294">
        <f>+VLOOKUP($E154,Energy_Mix!$1:$1048576,MATCH(DATE(Q$2,1,1),Energy_Mix!$A$1:$LI$1),FALSE)</f>
        <v>0.5648047773</v>
      </c>
      <c r="R154" s="294">
        <f>+VLOOKUP($E154,Energy_Mix!$1:$1048576,MATCH(DATE(R$2,1,1),Energy_Mix!$A$1:$LI$1),FALSE)</f>
        <v>0.54346171809999999</v>
      </c>
      <c r="S154" s="294">
        <f>+VLOOKUP($E154,Energy_Mix!$1:$1048576,MATCH(DATE(S$2,1,1),Energy_Mix!$A$1:$LI$1),FALSE)</f>
        <v>0.52165521979999996</v>
      </c>
      <c r="T154" s="294">
        <f>+VLOOKUP($E154,Energy_Mix!$1:$1048576,MATCH(DATE(T$2,1,1),Energy_Mix!$A$1:$LI$1),FALSE)</f>
        <v>0.49946725930000002</v>
      </c>
      <c r="U154" s="294">
        <f>+VLOOKUP($E154,Energy_Mix!$1:$1048576,MATCH(DATE(U$2,1,1),Energy_Mix!$A$1:$LI$1),FALSE)</f>
        <v>0.47698905889999998</v>
      </c>
      <c r="V154" s="294">
        <f>+VLOOKUP($E154,Energy_Mix!$1:$1048576,MATCH(DATE(V$2,1,1),Energy_Mix!$A$1:$LI$1),FALSE)</f>
        <v>0.45139419069999998</v>
      </c>
      <c r="W154" s="294">
        <f>+VLOOKUP($E154,Energy_Mix!$1:$1048576,MATCH(DATE(W$2,1,1),Energy_Mix!$A$1:$LI$1),FALSE)</f>
        <v>0.42578586169999999</v>
      </c>
      <c r="X154" s="294">
        <f>+VLOOKUP($E154,Energy_Mix!$1:$1048576,MATCH(DATE(X$2,1,1),Energy_Mix!$A$1:$LI$1),FALSE)</f>
        <v>0.40044795239999997</v>
      </c>
      <c r="Y154" s="294">
        <f>+VLOOKUP($E154,Energy_Mix!$1:$1048576,MATCH(DATE(Y$2,1,1),Energy_Mix!$A$1:$LI$1),FALSE)</f>
        <v>0.37561070200000002</v>
      </c>
      <c r="Z154" s="294">
        <f>+VLOOKUP($E154,Energy_Mix!$1:$1048576,MATCH(DATE(Z$2,1,1),Energy_Mix!$A$1:$LI$1),FALSE)</f>
        <v>0.35145462240000003</v>
      </c>
      <c r="AA154" s="294">
        <f>+VLOOKUP($E154,Energy_Mix!$1:$1048576,MATCH(DATE(AA$2,1,1),Energy_Mix!$A$1:$LI$1),FALSE)</f>
        <v>0.3281145432</v>
      </c>
      <c r="AB154" s="294">
        <f>+VLOOKUP($E154,Energy_Mix!$1:$1048576,MATCH(DATE(AB$2,1,1),Energy_Mix!$A$1:$LI$1),FALSE)</f>
        <v>0.30568474210000002</v>
      </c>
      <c r="AC154" s="294">
        <f>+VLOOKUP($E154,Energy_Mix!$1:$1048576,MATCH(DATE(AC$2,1,1),Energy_Mix!$A$1:$LI$1),FALSE)</f>
        <v>0.28422519340000002</v>
      </c>
      <c r="AD154" s="294">
        <f>+VLOOKUP($E154,Energy_Mix!$1:$1048576,MATCH(DATE(AD$2,1,1),Energy_Mix!$A$1:$LI$1),FALSE)</f>
        <v>0.26376842849999999</v>
      </c>
      <c r="AE154" s="294">
        <f>+VLOOKUP($E154,Energy_Mix!$1:$1048576,MATCH(DATE(AE$2,1,1),Energy_Mix!$A$1:$LI$1),FALSE)</f>
        <v>0.24432630950000001</v>
      </c>
      <c r="AF154" s="294">
        <f>+VLOOKUP($E154,Energy_Mix!$1:$1048576,MATCH(DATE(AF$2,1,1),Energy_Mix!$A$1:$LI$1),FALSE)</f>
        <v>0.24432630950000001</v>
      </c>
      <c r="AG154" s="294">
        <f>+VLOOKUP($E154,Energy_Mix!$1:$1048576,MATCH(DATE(AG$2,1,1),Energy_Mix!$A$1:$LI$1),FALSE)</f>
        <v>0.24432630950000001</v>
      </c>
      <c r="AH154" s="294">
        <f>+VLOOKUP($E154,Energy_Mix!$1:$1048576,MATCH(DATE(AH$2,1,1),Energy_Mix!$A$1:$LI$1),FALSE)</f>
        <v>0.24432630950000001</v>
      </c>
      <c r="AI154" s="294">
        <f>+VLOOKUP($E154,Energy_Mix!$1:$1048576,MATCH(DATE(AI$2,1,1),Energy_Mix!$A$1:$LI$1),FALSE)</f>
        <v>0.24432630950000001</v>
      </c>
      <c r="AJ154" s="294">
        <f>+VLOOKUP($E154,Energy_Mix!$1:$1048576,MATCH(DATE(AJ$2,1,1),Energy_Mix!$A$1:$LI$1),FALSE)</f>
        <v>0.24432630950000001</v>
      </c>
      <c r="AK154" s="294">
        <f>+VLOOKUP($E154,Energy_Mix!$1:$1048576,MATCH(DATE(AK$2,1,1),Energy_Mix!$A$1:$LI$1),FALSE)</f>
        <v>0.24432630950000001</v>
      </c>
      <c r="AL154" s="294">
        <f>+VLOOKUP($E154,Energy_Mix!$1:$1048576,MATCH(DATE(AL$2,1,1),Energy_Mix!$A$1:$LI$1),FALSE)</f>
        <v>0.24432630950000001</v>
      </c>
      <c r="AM154" s="294">
        <f>+VLOOKUP($E154,Energy_Mix!$1:$1048576,MATCH(DATE(AM$2,1,1),Energy_Mix!$A$1:$LI$1),FALSE)</f>
        <v>0.24432630950000001</v>
      </c>
      <c r="AN154" s="294">
        <f>+VLOOKUP($E154,Energy_Mix!$1:$1048576,MATCH(DATE(AN$2,1,1),Energy_Mix!$A$1:$LI$1),FALSE)</f>
        <v>0.24432630950000001</v>
      </c>
      <c r="AO154" s="294">
        <f>+VLOOKUP($E154,Energy_Mix!$1:$1048576,MATCH(DATE(AO$2,1,1),Energy_Mix!$A$1:$LI$1),FALSE)</f>
        <v>0.24432630950000001</v>
      </c>
    </row>
    <row r="155" spans="1:41" ht="15" customHeight="1" x14ac:dyDescent="0.35">
      <c r="A155" s="426"/>
      <c r="B155" s="421"/>
      <c r="C155" s="111"/>
      <c r="D155" s="111" t="s">
        <v>160</v>
      </c>
      <c r="E155" s="71" t="s">
        <v>473</v>
      </c>
      <c r="F155" s="294">
        <f>+VLOOKUP($E155,Energy_Mix!$1:$1048576,MATCH(DATE(F$2,1,1),Energy_Mix!$A$1:$LI$1),FALSE)</f>
        <v>1.4464495900000001E-2</v>
      </c>
      <c r="G155" s="294">
        <f>+VLOOKUP($E155,Energy_Mix!$1:$1048576,MATCH(DATE(G$2,1,1),Energy_Mix!$A$1:$LI$1),FALSE)</f>
        <v>1.4464495900000001E-2</v>
      </c>
      <c r="H155" s="294">
        <f>+VLOOKUP($E155,Energy_Mix!$1:$1048576,MATCH(DATE(H$2,1,1),Energy_Mix!$A$1:$LI$1),FALSE)</f>
        <v>1.4464495900000001E-2</v>
      </c>
      <c r="I155" s="294">
        <f>+VLOOKUP($E155,Energy_Mix!$1:$1048576,MATCH(DATE(I$2,1,1),Energy_Mix!$A$1:$LI$1),FALSE)</f>
        <v>1.4464495900000001E-2</v>
      </c>
      <c r="J155" s="294">
        <f>+VLOOKUP($E155,Energy_Mix!$1:$1048576,MATCH(DATE(J$2,1,1),Energy_Mix!$A$1:$LI$1),FALSE)</f>
        <v>1.4464495900000001E-2</v>
      </c>
      <c r="K155" s="294">
        <f>+VLOOKUP($E155,Energy_Mix!$1:$1048576,MATCH(DATE(K$2,1,1),Energy_Mix!$A$1:$LI$1),FALSE)</f>
        <v>1.4464495900000001E-2</v>
      </c>
      <c r="L155" s="294">
        <f>+VLOOKUP($E155,Energy_Mix!$1:$1048576,MATCH(DATE(L$2,1,1),Energy_Mix!$A$1:$LI$1),FALSE)</f>
        <v>1.20458218E-2</v>
      </c>
      <c r="M155" s="294">
        <f>+VLOOKUP($E155,Energy_Mix!$1:$1048576,MATCH(DATE(M$2,1,1),Energy_Mix!$A$1:$LI$1),FALSE)</f>
        <v>9.6271477900000003E-3</v>
      </c>
      <c r="N155" s="294">
        <f>+VLOOKUP($E155,Energy_Mix!$1:$1048576,MATCH(DATE(N$2,1,1),Energy_Mix!$A$1:$LI$1),FALSE)</f>
        <v>7.2084737399999996E-3</v>
      </c>
      <c r="O155" s="294">
        <f>+VLOOKUP($E155,Energy_Mix!$1:$1048576,MATCH(DATE(O$2,1,1),Energy_Mix!$A$1:$LI$1),FALSE)</f>
        <v>4.7897996899999998E-3</v>
      </c>
      <c r="P155" s="294">
        <f>+VLOOKUP($E155,Energy_Mix!$1:$1048576,MATCH(DATE(P$2,1,1),Energy_Mix!$A$1:$LI$1),FALSE)</f>
        <v>2.37112564E-3</v>
      </c>
      <c r="Q155" s="294">
        <f>+VLOOKUP($E155,Energy_Mix!$1:$1048576,MATCH(DATE(Q$2,1,1),Energy_Mix!$A$1:$LI$1),FALSE)</f>
        <v>2.3669216700000001E-3</v>
      </c>
      <c r="R155" s="294">
        <f>+VLOOKUP($E155,Energy_Mix!$1:$1048576,MATCH(DATE(R$2,1,1),Energy_Mix!$A$1:$LI$1),FALSE)</f>
        <v>2.3571965600000001E-3</v>
      </c>
      <c r="S155" s="294">
        <f>+VLOOKUP($E155,Energy_Mix!$1:$1048576,MATCH(DATE(S$2,1,1),Energy_Mix!$A$1:$LI$1),FALSE)</f>
        <v>2.3418103200000002E-3</v>
      </c>
      <c r="T155" s="294">
        <f>+VLOOKUP($E155,Energy_Mix!$1:$1048576,MATCH(DATE(T$2,1,1),Energy_Mix!$A$1:$LI$1),FALSE)</f>
        <v>2.3206866199999999E-3</v>
      </c>
      <c r="U155" s="294">
        <f>+VLOOKUP($E155,Energy_Mix!$1:$1048576,MATCH(DATE(U$2,1,1),Energy_Mix!$A$1:$LI$1),FALSE)</f>
        <v>2.2938193299999999E-3</v>
      </c>
      <c r="V155" s="294">
        <f>+VLOOKUP($E155,Energy_Mix!$1:$1048576,MATCH(DATE(V$2,1,1),Energy_Mix!$A$1:$LI$1),FALSE)</f>
        <v>1.4535947200000001E-3</v>
      </c>
      <c r="W155" s="294">
        <f>+VLOOKUP($E155,Energy_Mix!$1:$1048576,MATCH(DATE(W$2,1,1),Energy_Mix!$A$1:$LI$1),FALSE)</f>
        <v>9.18153272E-4</v>
      </c>
      <c r="X155" s="294">
        <f>+VLOOKUP($E155,Energy_Mix!$1:$1048576,MATCH(DATE(X$2,1,1),Energy_Mix!$A$1:$LI$1),FALSE)</f>
        <v>5.7823797000000003E-4</v>
      </c>
      <c r="Y155" s="294">
        <f>+VLOOKUP($E155,Energy_Mix!$1:$1048576,MATCH(DATE(Y$2,1,1),Energy_Mix!$A$1:$LI$1),FALSE)</f>
        <v>3.6319099E-4</v>
      </c>
      <c r="Z155" s="294">
        <f>+VLOOKUP($E155,Energy_Mix!$1:$1048576,MATCH(DATE(Z$2,1,1),Energy_Mix!$A$1:$LI$1),FALSE)</f>
        <v>2.2756368000000001E-4</v>
      </c>
      <c r="AA155" s="294">
        <f>+VLOOKUP($E155,Energy_Mix!$1:$1048576,MATCH(DATE(AA$2,1,1),Energy_Mix!$A$1:$LI$1),FALSE)</f>
        <v>1.4226424000000001E-4</v>
      </c>
      <c r="AB155" s="294">
        <f>+VLOOKUP($E155,Energy_Mix!$1:$1048576,MATCH(DATE(AB$2,1,1),Energy_Mix!$A$1:$LI$1),FALSE)</f>
        <v>8.8752502800000006E-5</v>
      </c>
      <c r="AC155" s="294">
        <f>+VLOOKUP($E155,Energy_Mix!$1:$1048576,MATCH(DATE(AC$2,1,1),Energy_Mix!$A$1:$LI$1),FALSE)</f>
        <v>5.5259378599999998E-5</v>
      </c>
      <c r="AD155" s="294">
        <f>+VLOOKUP($E155,Energy_Mix!$1:$1048576,MATCH(DATE(AD$2,1,1),Energy_Mix!$A$1:$LI$1),FALSE)</f>
        <v>3.4340199799999997E-5</v>
      </c>
      <c r="AE155" s="294">
        <f>+VLOOKUP($E155,Energy_Mix!$1:$1048576,MATCH(DATE(AE$2,1,1),Energy_Mix!$A$1:$LI$1),FALSE)</f>
        <v>2.1300354000000001E-5</v>
      </c>
      <c r="AF155" s="294">
        <f>+VLOOKUP($E155,Energy_Mix!$1:$1048576,MATCH(DATE(AF$2,1,1),Energy_Mix!$A$1:$LI$1),FALSE)</f>
        <v>2.1300354000000001E-5</v>
      </c>
      <c r="AG155" s="294">
        <f>+VLOOKUP($E155,Energy_Mix!$1:$1048576,MATCH(DATE(AG$2,1,1),Energy_Mix!$A$1:$LI$1),FALSE)</f>
        <v>2.1300354000000001E-5</v>
      </c>
      <c r="AH155" s="294">
        <f>+VLOOKUP($E155,Energy_Mix!$1:$1048576,MATCH(DATE(AH$2,1,1),Energy_Mix!$A$1:$LI$1),FALSE)</f>
        <v>2.1300354000000001E-5</v>
      </c>
      <c r="AI155" s="294">
        <f>+VLOOKUP($E155,Energy_Mix!$1:$1048576,MATCH(DATE(AI$2,1,1),Energy_Mix!$A$1:$LI$1),FALSE)</f>
        <v>2.1300354000000001E-5</v>
      </c>
      <c r="AJ155" s="294">
        <f>+VLOOKUP($E155,Energy_Mix!$1:$1048576,MATCH(DATE(AJ$2,1,1),Energy_Mix!$A$1:$LI$1),FALSE)</f>
        <v>2.1300354000000001E-5</v>
      </c>
      <c r="AK155" s="294">
        <f>+VLOOKUP($E155,Energy_Mix!$1:$1048576,MATCH(DATE(AK$2,1,1),Energy_Mix!$A$1:$LI$1),FALSE)</f>
        <v>2.1300354000000001E-5</v>
      </c>
      <c r="AL155" s="294">
        <f>+VLOOKUP($E155,Energy_Mix!$1:$1048576,MATCH(DATE(AL$2,1,1),Energy_Mix!$A$1:$LI$1),FALSE)</f>
        <v>2.1300354000000001E-5</v>
      </c>
      <c r="AM155" s="294">
        <f>+VLOOKUP($E155,Energy_Mix!$1:$1048576,MATCH(DATE(AM$2,1,1),Energy_Mix!$A$1:$LI$1),FALSE)</f>
        <v>2.1300354000000001E-5</v>
      </c>
      <c r="AN155" s="294">
        <f>+VLOOKUP($E155,Energy_Mix!$1:$1048576,MATCH(DATE(AN$2,1,1),Energy_Mix!$A$1:$LI$1),FALSE)</f>
        <v>2.1300354000000001E-5</v>
      </c>
      <c r="AO155" s="294">
        <f>+VLOOKUP($E155,Energy_Mix!$1:$1048576,MATCH(DATE(AO$2,1,1),Energy_Mix!$A$1:$LI$1),FALSE)</f>
        <v>2.1300354000000001E-5</v>
      </c>
    </row>
    <row r="156" spans="1:41" ht="15" customHeight="1" x14ac:dyDescent="0.35">
      <c r="A156" s="426"/>
      <c r="B156" s="421"/>
      <c r="C156" s="111"/>
      <c r="D156" s="111" t="s">
        <v>161</v>
      </c>
      <c r="E156" s="71" t="s">
        <v>474</v>
      </c>
      <c r="F156" s="294">
        <f>+VLOOKUP($E156,Energy_Mix!$1:$1048576,MATCH(DATE(F$2,1,1),Energy_Mix!$A$1:$LI$1),FALSE)</f>
        <v>2.1019342399999998E-2</v>
      </c>
      <c r="G156" s="294">
        <f>+VLOOKUP($E156,Energy_Mix!$1:$1048576,MATCH(DATE(G$2,1,1),Energy_Mix!$A$1:$LI$1),FALSE)</f>
        <v>2.1019342399999998E-2</v>
      </c>
      <c r="H156" s="294">
        <f>+VLOOKUP($E156,Energy_Mix!$1:$1048576,MATCH(DATE(H$2,1,1),Energy_Mix!$A$1:$LI$1),FALSE)</f>
        <v>2.1019342399999998E-2</v>
      </c>
      <c r="I156" s="294">
        <f>+VLOOKUP($E156,Energy_Mix!$1:$1048576,MATCH(DATE(I$2,1,1),Energy_Mix!$A$1:$LI$1),FALSE)</f>
        <v>2.1019342399999998E-2</v>
      </c>
      <c r="J156" s="294">
        <f>+VLOOKUP($E156,Energy_Mix!$1:$1048576,MATCH(DATE(J$2,1,1),Energy_Mix!$A$1:$LI$1),FALSE)</f>
        <v>2.1019342399999998E-2</v>
      </c>
      <c r="K156" s="294">
        <f>+VLOOKUP($E156,Energy_Mix!$1:$1048576,MATCH(DATE(K$2,1,1),Energy_Mix!$A$1:$LI$1),FALSE)</f>
        <v>2.1019342399999998E-2</v>
      </c>
      <c r="L156" s="294">
        <f>+VLOOKUP($E156,Energy_Mix!$1:$1048576,MATCH(DATE(L$2,1,1),Energy_Mix!$A$1:$LI$1),FALSE)</f>
        <v>2.4667840100000001E-2</v>
      </c>
      <c r="M156" s="294">
        <f>+VLOOKUP($E156,Energy_Mix!$1:$1048576,MATCH(DATE(M$2,1,1),Energy_Mix!$A$1:$LI$1),FALSE)</f>
        <v>2.8316337699999999E-2</v>
      </c>
      <c r="N156" s="294">
        <f>+VLOOKUP($E156,Energy_Mix!$1:$1048576,MATCH(DATE(N$2,1,1),Energy_Mix!$A$1:$LI$1),FALSE)</f>
        <v>3.1964835400000002E-2</v>
      </c>
      <c r="O156" s="294">
        <f>+VLOOKUP($E156,Energy_Mix!$1:$1048576,MATCH(DATE(O$2,1,1),Energy_Mix!$A$1:$LI$1),FALSE)</f>
        <v>3.5613333099999998E-2</v>
      </c>
      <c r="P156" s="294">
        <f>+VLOOKUP($E156,Energy_Mix!$1:$1048576,MATCH(DATE(P$2,1,1),Energy_Mix!$A$1:$LI$1),FALSE)</f>
        <v>3.92618307E-2</v>
      </c>
      <c r="Q156" s="294">
        <f>+VLOOKUP($E156,Energy_Mix!$1:$1048576,MATCH(DATE(Q$2,1,1),Energy_Mix!$A$1:$LI$1),FALSE)</f>
        <v>3.9529373499999999E-2</v>
      </c>
      <c r="R156" s="294">
        <f>+VLOOKUP($E156,Energy_Mix!$1:$1048576,MATCH(DATE(R$2,1,1),Energy_Mix!$A$1:$LI$1),FALSE)</f>
        <v>3.9705613299999998E-2</v>
      </c>
      <c r="S156" s="294">
        <f>+VLOOKUP($E156,Energy_Mix!$1:$1048576,MATCH(DATE(S$2,1,1),Energy_Mix!$A$1:$LI$1),FALSE)</f>
        <v>3.9785781300000003E-2</v>
      </c>
      <c r="T156" s="294">
        <f>+VLOOKUP($E156,Energy_Mix!$1:$1048576,MATCH(DATE(T$2,1,1),Energy_Mix!$A$1:$LI$1),FALSE)</f>
        <v>3.97660762E-2</v>
      </c>
      <c r="U156" s="294">
        <f>+VLOOKUP($E156,Energy_Mix!$1:$1048576,MATCH(DATE(U$2,1,1),Energy_Mix!$A$1:$LI$1),FALSE)</f>
        <v>3.9643821699999998E-2</v>
      </c>
      <c r="V156" s="294">
        <f>+VLOOKUP($E156,Energy_Mix!$1:$1048576,MATCH(DATE(V$2,1,1),Energy_Mix!$A$1:$LI$1),FALSE)</f>
        <v>3.8748359599999997E-2</v>
      </c>
      <c r="W156" s="294">
        <f>+VLOOKUP($E156,Energy_Mix!$1:$1048576,MATCH(DATE(W$2,1,1),Energy_Mix!$A$1:$LI$1),FALSE)</f>
        <v>3.7750164699999998E-2</v>
      </c>
      <c r="X156" s="294">
        <f>+VLOOKUP($E156,Energy_Mix!$1:$1048576,MATCH(DATE(X$2,1,1),Energy_Mix!$A$1:$LI$1),FALSE)</f>
        <v>3.6669412300000002E-2</v>
      </c>
      <c r="Y156" s="294">
        <f>+VLOOKUP($E156,Energy_Mix!$1:$1048576,MATCH(DATE(Y$2,1,1),Energy_Mix!$A$1:$LI$1),FALSE)</f>
        <v>3.5524345800000003E-2</v>
      </c>
      <c r="Z156" s="294">
        <f>+VLOOKUP($E156,Energy_Mix!$1:$1048576,MATCH(DATE(Z$2,1,1),Energy_Mix!$A$1:$LI$1),FALSE)</f>
        <v>3.4331094499999999E-2</v>
      </c>
      <c r="AA156" s="294">
        <f>+VLOOKUP($E156,Energy_Mix!$1:$1048576,MATCH(DATE(AA$2,1,1),Energy_Mix!$A$1:$LI$1),FALSE)</f>
        <v>3.3103516299999997E-2</v>
      </c>
      <c r="AB156" s="294">
        <f>+VLOOKUP($E156,Energy_Mix!$1:$1048576,MATCH(DATE(AB$2,1,1),Energy_Mix!$A$1:$LI$1),FALSE)</f>
        <v>3.1853170600000001E-2</v>
      </c>
      <c r="AC156" s="294">
        <f>+VLOOKUP($E156,Energy_Mix!$1:$1048576,MATCH(DATE(AC$2,1,1),Energy_Mix!$A$1:$LI$1),FALSE)</f>
        <v>3.0589454700000001E-2</v>
      </c>
      <c r="AD156" s="294">
        <f>+VLOOKUP($E156,Energy_Mix!$1:$1048576,MATCH(DATE(AD$2,1,1),Energy_Mix!$A$1:$LI$1),FALSE)</f>
        <v>2.9319883099999999E-2</v>
      </c>
      <c r="AE156" s="294">
        <f>+VLOOKUP($E156,Energy_Mix!$1:$1048576,MATCH(DATE(AE$2,1,1),Energy_Mix!$A$1:$LI$1),FALSE)</f>
        <v>2.80504554E-2</v>
      </c>
      <c r="AF156" s="294">
        <f>+VLOOKUP($E156,Energy_Mix!$1:$1048576,MATCH(DATE(AF$2,1,1),Energy_Mix!$A$1:$LI$1),FALSE)</f>
        <v>2.80504554E-2</v>
      </c>
      <c r="AG156" s="294">
        <f>+VLOOKUP($E156,Energy_Mix!$1:$1048576,MATCH(DATE(AG$2,1,1),Energy_Mix!$A$1:$LI$1),FALSE)</f>
        <v>2.80504554E-2</v>
      </c>
      <c r="AH156" s="294">
        <f>+VLOOKUP($E156,Energy_Mix!$1:$1048576,MATCH(DATE(AH$2,1,1),Energy_Mix!$A$1:$LI$1),FALSE)</f>
        <v>2.80504554E-2</v>
      </c>
      <c r="AI156" s="294">
        <f>+VLOOKUP($E156,Energy_Mix!$1:$1048576,MATCH(DATE(AI$2,1,1),Energy_Mix!$A$1:$LI$1),FALSE)</f>
        <v>2.80504554E-2</v>
      </c>
      <c r="AJ156" s="294">
        <f>+VLOOKUP($E156,Energy_Mix!$1:$1048576,MATCH(DATE(AJ$2,1,1),Energy_Mix!$A$1:$LI$1),FALSE)</f>
        <v>2.80504554E-2</v>
      </c>
      <c r="AK156" s="294">
        <f>+VLOOKUP($E156,Energy_Mix!$1:$1048576,MATCH(DATE(AK$2,1,1),Energy_Mix!$A$1:$LI$1),FALSE)</f>
        <v>2.80504554E-2</v>
      </c>
      <c r="AL156" s="294">
        <f>+VLOOKUP($E156,Energy_Mix!$1:$1048576,MATCH(DATE(AL$2,1,1),Energy_Mix!$A$1:$LI$1),FALSE)</f>
        <v>2.80504554E-2</v>
      </c>
      <c r="AM156" s="294">
        <f>+VLOOKUP($E156,Energy_Mix!$1:$1048576,MATCH(DATE(AM$2,1,1),Energy_Mix!$A$1:$LI$1),FALSE)</f>
        <v>2.80504554E-2</v>
      </c>
      <c r="AN156" s="294">
        <f>+VLOOKUP($E156,Energy_Mix!$1:$1048576,MATCH(DATE(AN$2,1,1),Energy_Mix!$A$1:$LI$1),FALSE)</f>
        <v>2.80504554E-2</v>
      </c>
      <c r="AO156" s="294">
        <f>+VLOOKUP($E156,Energy_Mix!$1:$1048576,MATCH(DATE(AO$2,1,1),Energy_Mix!$A$1:$LI$1),FALSE)</f>
        <v>2.80504554E-2</v>
      </c>
    </row>
    <row r="157" spans="1:41" ht="15" customHeight="1" x14ac:dyDescent="0.35">
      <c r="A157" s="426"/>
      <c r="B157" s="421"/>
      <c r="C157" s="111"/>
      <c r="D157" s="111" t="s">
        <v>162</v>
      </c>
      <c r="E157" s="71" t="s">
        <v>475</v>
      </c>
      <c r="F157" s="294">
        <f>+VLOOKUP($E157,Energy_Mix!$1:$1048576,MATCH(DATE(F$2,1,1),Energy_Mix!$A$1:$LI$1),FALSE)</f>
        <v>1.90961916E-2</v>
      </c>
      <c r="G157" s="294">
        <f>+VLOOKUP($E157,Energy_Mix!$1:$1048576,MATCH(DATE(G$2,1,1),Energy_Mix!$A$1:$LI$1),FALSE)</f>
        <v>1.90961916E-2</v>
      </c>
      <c r="H157" s="294">
        <f>+VLOOKUP($E157,Energy_Mix!$1:$1048576,MATCH(DATE(H$2,1,1),Energy_Mix!$A$1:$LI$1),FALSE)</f>
        <v>1.90961916E-2</v>
      </c>
      <c r="I157" s="294">
        <f>+VLOOKUP($E157,Energy_Mix!$1:$1048576,MATCH(DATE(I$2,1,1),Energy_Mix!$A$1:$LI$1),FALSE)</f>
        <v>1.90961916E-2</v>
      </c>
      <c r="J157" s="294">
        <f>+VLOOKUP($E157,Energy_Mix!$1:$1048576,MATCH(DATE(J$2,1,1),Energy_Mix!$A$1:$LI$1),FALSE)</f>
        <v>1.90961916E-2</v>
      </c>
      <c r="K157" s="294">
        <f>+VLOOKUP($E157,Energy_Mix!$1:$1048576,MATCH(DATE(K$2,1,1),Energy_Mix!$A$1:$LI$1),FALSE)</f>
        <v>1.90961916E-2</v>
      </c>
      <c r="L157" s="294">
        <f>+VLOOKUP($E157,Energy_Mix!$1:$1048576,MATCH(DATE(L$2,1,1),Energy_Mix!$A$1:$LI$1),FALSE)</f>
        <v>1.5751178399999999E-2</v>
      </c>
      <c r="M157" s="294">
        <f>+VLOOKUP($E157,Energy_Mix!$1:$1048576,MATCH(DATE(M$2,1,1),Energy_Mix!$A$1:$LI$1),FALSE)</f>
        <v>1.2406165199999999E-2</v>
      </c>
      <c r="N157" s="294">
        <f>+VLOOKUP($E157,Energy_Mix!$1:$1048576,MATCH(DATE(N$2,1,1),Energy_Mix!$A$1:$LI$1),FALSE)</f>
        <v>9.0611520300000001E-3</v>
      </c>
      <c r="O157" s="294">
        <f>+VLOOKUP($E157,Energy_Mix!$1:$1048576,MATCH(DATE(O$2,1,1),Energy_Mix!$A$1:$LI$1),FALSE)</f>
        <v>5.7161388400000001E-3</v>
      </c>
      <c r="P157" s="294">
        <f>+VLOOKUP($E157,Energy_Mix!$1:$1048576,MATCH(DATE(P$2,1,1),Energy_Mix!$A$1:$LI$1),FALSE)</f>
        <v>2.37112564E-3</v>
      </c>
      <c r="Q157" s="294">
        <f>+VLOOKUP($E157,Energy_Mix!$1:$1048576,MATCH(DATE(Q$2,1,1),Energy_Mix!$A$1:$LI$1),FALSE)</f>
        <v>2.3669216700000001E-3</v>
      </c>
      <c r="R157" s="294">
        <f>+VLOOKUP($E157,Energy_Mix!$1:$1048576,MATCH(DATE(R$2,1,1),Energy_Mix!$A$1:$LI$1),FALSE)</f>
        <v>2.3571965600000001E-3</v>
      </c>
      <c r="S157" s="294">
        <f>+VLOOKUP($E157,Energy_Mix!$1:$1048576,MATCH(DATE(S$2,1,1),Energy_Mix!$A$1:$LI$1),FALSE)</f>
        <v>2.3418103200000002E-3</v>
      </c>
      <c r="T157" s="294">
        <f>+VLOOKUP($E157,Energy_Mix!$1:$1048576,MATCH(DATE(T$2,1,1),Energy_Mix!$A$1:$LI$1),FALSE)</f>
        <v>2.3206866199999999E-3</v>
      </c>
      <c r="U157" s="294">
        <f>+VLOOKUP($E157,Energy_Mix!$1:$1048576,MATCH(DATE(U$2,1,1),Energy_Mix!$A$1:$LI$1),FALSE)</f>
        <v>2.2938193299999999E-3</v>
      </c>
      <c r="V157" s="294">
        <f>+VLOOKUP($E157,Energy_Mix!$1:$1048576,MATCH(DATE(V$2,1,1),Energy_Mix!$A$1:$LI$1),FALSE)</f>
        <v>2.3037923700000001E-3</v>
      </c>
      <c r="W157" s="294">
        <f>+VLOOKUP($E157,Energy_Mix!$1:$1048576,MATCH(DATE(W$2,1,1),Energy_Mix!$A$1:$LI$1),FALSE)</f>
        <v>2.3062967399999999E-3</v>
      </c>
      <c r="X157" s="294">
        <f>+VLOOKUP($E157,Energy_Mix!$1:$1048576,MATCH(DATE(X$2,1,1),Energy_Mix!$A$1:$LI$1),FALSE)</f>
        <v>2.3020068199999999E-3</v>
      </c>
      <c r="Y157" s="294">
        <f>+VLOOKUP($E157,Energy_Mix!$1:$1048576,MATCH(DATE(Y$2,1,1),Energy_Mix!$A$1:$LI$1),FALSE)</f>
        <v>2.29158023E-3</v>
      </c>
      <c r="Z157" s="294">
        <f>+VLOOKUP($E157,Energy_Mix!$1:$1048576,MATCH(DATE(Z$2,1,1),Energy_Mix!$A$1:$LI$1),FALSE)</f>
        <v>2.2756368E-3</v>
      </c>
      <c r="AA157" s="294">
        <f>+VLOOKUP($E157,Energy_Mix!$1:$1048576,MATCH(DATE(AA$2,1,1),Energy_Mix!$A$1:$LI$1),FALSE)</f>
        <v>2.2547362500000001E-3</v>
      </c>
      <c r="AB157" s="294">
        <f>+VLOOKUP($E157,Energy_Mix!$1:$1048576,MATCH(DATE(AB$2,1,1),Energy_Mix!$A$1:$LI$1),FALSE)</f>
        <v>2.22936208E-3</v>
      </c>
      <c r="AC157" s="294">
        <f>+VLOOKUP($E157,Energy_Mix!$1:$1048576,MATCH(DATE(AC$2,1,1),Energy_Mix!$A$1:$LI$1),FALSE)</f>
        <v>2.19991549E-3</v>
      </c>
      <c r="AD157" s="294">
        <f>+VLOOKUP($E157,Energy_Mix!$1:$1048576,MATCH(DATE(AD$2,1,1),Energy_Mix!$A$1:$LI$1),FALSE)</f>
        <v>2.1667201299999999E-3</v>
      </c>
      <c r="AE157" s="294">
        <f>+VLOOKUP($E157,Energy_Mix!$1:$1048576,MATCH(DATE(AE$2,1,1),Energy_Mix!$A$1:$LI$1),FALSE)</f>
        <v>2.1300353999999999E-3</v>
      </c>
      <c r="AF157" s="294">
        <f>+VLOOKUP($E157,Energy_Mix!$1:$1048576,MATCH(DATE(AF$2,1,1),Energy_Mix!$A$1:$LI$1),FALSE)</f>
        <v>2.1300353999999999E-3</v>
      </c>
      <c r="AG157" s="294">
        <f>+VLOOKUP($E157,Energy_Mix!$1:$1048576,MATCH(DATE(AG$2,1,1),Energy_Mix!$A$1:$LI$1),FALSE)</f>
        <v>2.1300353999999999E-3</v>
      </c>
      <c r="AH157" s="294">
        <f>+VLOOKUP($E157,Energy_Mix!$1:$1048576,MATCH(DATE(AH$2,1,1),Energy_Mix!$A$1:$LI$1),FALSE)</f>
        <v>2.1300353999999999E-3</v>
      </c>
      <c r="AI157" s="294">
        <f>+VLOOKUP($E157,Energy_Mix!$1:$1048576,MATCH(DATE(AI$2,1,1),Energy_Mix!$A$1:$LI$1),FALSE)</f>
        <v>2.1300353999999999E-3</v>
      </c>
      <c r="AJ157" s="294">
        <f>+VLOOKUP($E157,Energy_Mix!$1:$1048576,MATCH(DATE(AJ$2,1,1),Energy_Mix!$A$1:$LI$1),FALSE)</f>
        <v>2.1300353999999999E-3</v>
      </c>
      <c r="AK157" s="294">
        <f>+VLOOKUP($E157,Energy_Mix!$1:$1048576,MATCH(DATE(AK$2,1,1),Energy_Mix!$A$1:$LI$1),FALSE)</f>
        <v>2.1300353999999999E-3</v>
      </c>
      <c r="AL157" s="294">
        <f>+VLOOKUP($E157,Energy_Mix!$1:$1048576,MATCH(DATE(AL$2,1,1),Energy_Mix!$A$1:$LI$1),FALSE)</f>
        <v>2.1300353999999999E-3</v>
      </c>
      <c r="AM157" s="294">
        <f>+VLOOKUP($E157,Energy_Mix!$1:$1048576,MATCH(DATE(AM$2,1,1),Energy_Mix!$A$1:$LI$1),FALSE)</f>
        <v>2.1300353999999999E-3</v>
      </c>
      <c r="AN157" s="294">
        <f>+VLOOKUP($E157,Energy_Mix!$1:$1048576,MATCH(DATE(AN$2,1,1),Energy_Mix!$A$1:$LI$1),FALSE)</f>
        <v>2.1300353999999999E-3</v>
      </c>
      <c r="AO157" s="294">
        <f>+VLOOKUP($E157,Energy_Mix!$1:$1048576,MATCH(DATE(AO$2,1,1),Energy_Mix!$A$1:$LI$1),FALSE)</f>
        <v>2.1300353999999999E-3</v>
      </c>
    </row>
    <row r="158" spans="1:41" ht="15" customHeight="1" x14ac:dyDescent="0.35">
      <c r="A158" s="426"/>
      <c r="B158" s="421"/>
      <c r="C158" s="111"/>
      <c r="D158" s="111" t="s">
        <v>163</v>
      </c>
      <c r="E158" s="71" t="s">
        <v>476</v>
      </c>
      <c r="F158" s="294">
        <f>+VLOOKUP($E158,Energy_Mix!$1:$1048576,MATCH(DATE(F$2,1,1),Energy_Mix!$A$1:$LI$1),FALSE)</f>
        <v>3.7580913899999999E-2</v>
      </c>
      <c r="G158" s="294">
        <f>+VLOOKUP($E158,Energy_Mix!$1:$1048576,MATCH(DATE(G$2,1,1),Energy_Mix!$A$1:$LI$1),FALSE)</f>
        <v>3.7580913899999999E-2</v>
      </c>
      <c r="H158" s="294">
        <f>+VLOOKUP($E158,Energy_Mix!$1:$1048576,MATCH(DATE(H$2,1,1),Energy_Mix!$A$1:$LI$1),FALSE)</f>
        <v>3.7580913899999999E-2</v>
      </c>
      <c r="I158" s="294">
        <f>+VLOOKUP($E158,Energy_Mix!$1:$1048576,MATCH(DATE(I$2,1,1),Energy_Mix!$A$1:$LI$1),FALSE)</f>
        <v>3.7580913899999999E-2</v>
      </c>
      <c r="J158" s="294">
        <f>+VLOOKUP($E158,Energy_Mix!$1:$1048576,MATCH(DATE(J$2,1,1),Energy_Mix!$A$1:$LI$1),FALSE)</f>
        <v>3.7580913899999999E-2</v>
      </c>
      <c r="K158" s="294">
        <f>+VLOOKUP($E158,Energy_Mix!$1:$1048576,MATCH(DATE(K$2,1,1),Energy_Mix!$A$1:$LI$1),FALSE)</f>
        <v>3.7580913899999999E-2</v>
      </c>
      <c r="L158" s="294">
        <f>+VLOOKUP($E158,Energy_Mix!$1:$1048576,MATCH(DATE(L$2,1,1),Energy_Mix!$A$1:$LI$1),FALSE)</f>
        <v>5.3687807499999997E-2</v>
      </c>
      <c r="M158" s="294">
        <f>+VLOOKUP($E158,Energy_Mix!$1:$1048576,MATCH(DATE(M$2,1,1),Energy_Mix!$A$1:$LI$1),FALSE)</f>
        <v>6.9794701000000001E-2</v>
      </c>
      <c r="N158" s="294">
        <f>+VLOOKUP($E158,Energy_Mix!$1:$1048576,MATCH(DATE(N$2,1,1),Energy_Mix!$A$1:$LI$1),FALSE)</f>
        <v>8.5901594600000006E-2</v>
      </c>
      <c r="O158" s="294">
        <f>+VLOOKUP($E158,Energy_Mix!$1:$1048576,MATCH(DATE(O$2,1,1),Energy_Mix!$A$1:$LI$1),FALSE)</f>
        <v>0.1020084881</v>
      </c>
      <c r="P158" s="294">
        <f>+VLOOKUP($E158,Energy_Mix!$1:$1048576,MATCH(DATE(P$2,1,1),Energy_Mix!$A$1:$LI$1),FALSE)</f>
        <v>0.11811538169999999</v>
      </c>
      <c r="Q158" s="294">
        <f>+VLOOKUP($E158,Energy_Mix!$1:$1048576,MATCH(DATE(Q$2,1,1),Energy_Mix!$A$1:$LI$1),FALSE)</f>
        <v>0.12697492129999999</v>
      </c>
      <c r="R158" s="294">
        <f>+VLOOKUP($E158,Energy_Mix!$1:$1048576,MATCH(DATE(R$2,1,1),Energy_Mix!$A$1:$LI$1),FALSE)</f>
        <v>0.1361795955</v>
      </c>
      <c r="S158" s="294">
        <f>+VLOOKUP($E158,Energy_Mix!$1:$1048576,MATCH(DATE(S$2,1,1),Energy_Mix!$A$1:$LI$1),FALSE)</f>
        <v>0.14569683980000001</v>
      </c>
      <c r="T158" s="294">
        <f>+VLOOKUP($E158,Energy_Mix!$1:$1048576,MATCH(DATE(T$2,1,1),Energy_Mix!$A$1:$LI$1),FALSE)</f>
        <v>0.15548807649999999</v>
      </c>
      <c r="U158" s="294">
        <f>+VLOOKUP($E158,Energy_Mix!$1:$1048576,MATCH(DATE(U$2,1,1),Energy_Mix!$A$1:$LI$1),FALSE)</f>
        <v>0.16550913740000001</v>
      </c>
      <c r="V158" s="294">
        <f>+VLOOKUP($E158,Energy_Mix!$1:$1048576,MATCH(DATE(V$2,1,1),Energy_Mix!$A$1:$LI$1),FALSE)</f>
        <v>0.1730864647</v>
      </c>
      <c r="W158" s="294">
        <f>+VLOOKUP($E158,Energy_Mix!$1:$1048576,MATCH(DATE(W$2,1,1),Energy_Mix!$A$1:$LI$1),FALSE)</f>
        <v>0.18042302599999999</v>
      </c>
      <c r="X158" s="294">
        <f>+VLOOKUP($E158,Energy_Mix!$1:$1048576,MATCH(DATE(X$2,1,1),Energy_Mix!$A$1:$LI$1),FALSE)</f>
        <v>0.1875168881</v>
      </c>
      <c r="Y158" s="294">
        <f>+VLOOKUP($E158,Energy_Mix!$1:$1048576,MATCH(DATE(Y$2,1,1),Energy_Mix!$A$1:$LI$1),FALSE)</f>
        <v>0.1943684859</v>
      </c>
      <c r="Z158" s="294">
        <f>+VLOOKUP($E158,Energy_Mix!$1:$1048576,MATCH(DATE(Z$2,1,1),Energy_Mix!$A$1:$LI$1),FALSE)</f>
        <v>0.20097902610000001</v>
      </c>
      <c r="AA158" s="294">
        <f>+VLOOKUP($E158,Energy_Mix!$1:$1048576,MATCH(DATE(AA$2,1,1),Energy_Mix!$A$1:$LI$1),FALSE)</f>
        <v>0.20734833010000001</v>
      </c>
      <c r="AB158" s="294">
        <f>+VLOOKUP($E158,Energy_Mix!$1:$1048576,MATCH(DATE(AB$2,1,1),Energy_Mix!$A$1:$LI$1),FALSE)</f>
        <v>0.21347273180000001</v>
      </c>
      <c r="AC158" s="294">
        <f>+VLOOKUP($E158,Energy_Mix!$1:$1048576,MATCH(DATE(AC$2,1,1),Energy_Mix!$A$1:$LI$1),FALSE)</f>
        <v>0.2193435158</v>
      </c>
      <c r="AD158" s="294">
        <f>+VLOOKUP($E158,Energy_Mix!$1:$1048576,MATCH(DATE(AD$2,1,1),Energy_Mix!$A$1:$LI$1),FALSE)</f>
        <v>0.22494618159999999</v>
      </c>
      <c r="AE158" s="294">
        <f>+VLOOKUP($E158,Energy_Mix!$1:$1048576,MATCH(DATE(AE$2,1,1),Energy_Mix!$A$1:$LI$1),FALSE)</f>
        <v>0.23026060039999999</v>
      </c>
      <c r="AF158" s="294">
        <f>+VLOOKUP($E158,Energy_Mix!$1:$1048576,MATCH(DATE(AF$2,1,1),Energy_Mix!$A$1:$LI$1),FALSE)</f>
        <v>0.23026060039999999</v>
      </c>
      <c r="AG158" s="294">
        <f>+VLOOKUP($E158,Energy_Mix!$1:$1048576,MATCH(DATE(AG$2,1,1),Energy_Mix!$A$1:$LI$1),FALSE)</f>
        <v>0.23026060039999999</v>
      </c>
      <c r="AH158" s="294">
        <f>+VLOOKUP($E158,Energy_Mix!$1:$1048576,MATCH(DATE(AH$2,1,1),Energy_Mix!$A$1:$LI$1),FALSE)</f>
        <v>0.23026060039999999</v>
      </c>
      <c r="AI158" s="294">
        <f>+VLOOKUP($E158,Energy_Mix!$1:$1048576,MATCH(DATE(AI$2,1,1),Energy_Mix!$A$1:$LI$1),FALSE)</f>
        <v>0.23026060039999999</v>
      </c>
      <c r="AJ158" s="294">
        <f>+VLOOKUP($E158,Energy_Mix!$1:$1048576,MATCH(DATE(AJ$2,1,1),Energy_Mix!$A$1:$LI$1),FALSE)</f>
        <v>0.23026060039999999</v>
      </c>
      <c r="AK158" s="294">
        <f>+VLOOKUP($E158,Energy_Mix!$1:$1048576,MATCH(DATE(AK$2,1,1),Energy_Mix!$A$1:$LI$1),FALSE)</f>
        <v>0.23026060039999999</v>
      </c>
      <c r="AL158" s="294">
        <f>+VLOOKUP($E158,Energy_Mix!$1:$1048576,MATCH(DATE(AL$2,1,1),Energy_Mix!$A$1:$LI$1),FALSE)</f>
        <v>0.23026060039999999</v>
      </c>
      <c r="AM158" s="294">
        <f>+VLOOKUP($E158,Energy_Mix!$1:$1048576,MATCH(DATE(AM$2,1,1),Energy_Mix!$A$1:$LI$1),FALSE)</f>
        <v>0.23026060039999999</v>
      </c>
      <c r="AN158" s="294">
        <f>+VLOOKUP($E158,Energy_Mix!$1:$1048576,MATCH(DATE(AN$2,1,1),Energy_Mix!$A$1:$LI$1),FALSE)</f>
        <v>0.23026060039999999</v>
      </c>
      <c r="AO158" s="294">
        <f>+VLOOKUP($E158,Energy_Mix!$1:$1048576,MATCH(DATE(AO$2,1,1),Energy_Mix!$A$1:$LI$1),FALSE)</f>
        <v>0.23026060039999999</v>
      </c>
    </row>
    <row r="159" spans="1:41" ht="15" customHeight="1" x14ac:dyDescent="0.35">
      <c r="A159" s="426"/>
      <c r="B159" s="421"/>
      <c r="C159" s="111"/>
      <c r="D159" s="111" t="s">
        <v>164</v>
      </c>
      <c r="E159" s="71" t="s">
        <v>477</v>
      </c>
      <c r="F159" s="294">
        <f>+VLOOKUP($E159,Energy_Mix!$1:$1048576,MATCH(DATE(F$2,1,1),Energy_Mix!$A$1:$LI$1),FALSE)</f>
        <v>1.36621187E-2</v>
      </c>
      <c r="G159" s="294">
        <f>+VLOOKUP($E159,Energy_Mix!$1:$1048576,MATCH(DATE(G$2,1,1),Energy_Mix!$A$1:$LI$1),FALSE)</f>
        <v>1.36621187E-2</v>
      </c>
      <c r="H159" s="294">
        <f>+VLOOKUP($E159,Energy_Mix!$1:$1048576,MATCH(DATE(H$2,1,1),Energy_Mix!$A$1:$LI$1),FALSE)</f>
        <v>1.36621187E-2</v>
      </c>
      <c r="I159" s="294">
        <f>+VLOOKUP($E159,Energy_Mix!$1:$1048576,MATCH(DATE(I$2,1,1),Energy_Mix!$A$1:$LI$1),FALSE)</f>
        <v>1.36621187E-2</v>
      </c>
      <c r="J159" s="294">
        <f>+VLOOKUP($E159,Energy_Mix!$1:$1048576,MATCH(DATE(J$2,1,1),Energy_Mix!$A$1:$LI$1),FALSE)</f>
        <v>1.36621187E-2</v>
      </c>
      <c r="K159" s="294">
        <f>+VLOOKUP($E159,Energy_Mix!$1:$1048576,MATCH(DATE(K$2,1,1),Energy_Mix!$A$1:$LI$1),FALSE)</f>
        <v>1.36621187E-2</v>
      </c>
      <c r="L159" s="294">
        <f>+VLOOKUP($E159,Energy_Mix!$1:$1048576,MATCH(DATE(L$2,1,1),Energy_Mix!$A$1:$LI$1),FALSE)</f>
        <v>2.1226933399999998E-2</v>
      </c>
      <c r="M159" s="294">
        <f>+VLOOKUP($E159,Energy_Mix!$1:$1048576,MATCH(DATE(M$2,1,1),Energy_Mix!$A$1:$LI$1),FALSE)</f>
        <v>2.8791747999999999E-2</v>
      </c>
      <c r="N159" s="294">
        <f>+VLOOKUP($E159,Energy_Mix!$1:$1048576,MATCH(DATE(N$2,1,1),Energy_Mix!$A$1:$LI$1),FALSE)</f>
        <v>3.6356562699999997E-2</v>
      </c>
      <c r="O159" s="294">
        <f>+VLOOKUP($E159,Energy_Mix!$1:$1048576,MATCH(DATE(O$2,1,1),Energy_Mix!$A$1:$LI$1),FALSE)</f>
        <v>4.3921377300000002E-2</v>
      </c>
      <c r="P159" s="294">
        <f>+VLOOKUP($E159,Energy_Mix!$1:$1048576,MATCH(DATE(P$2,1,1),Energy_Mix!$A$1:$LI$1),FALSE)</f>
        <v>5.1486192E-2</v>
      </c>
      <c r="Q159" s="294">
        <f>+VLOOKUP($E159,Energy_Mix!$1:$1048576,MATCH(DATE(Q$2,1,1),Energy_Mix!$A$1:$LI$1),FALSE)</f>
        <v>5.5734453900000001E-2</v>
      </c>
      <c r="R159" s="294">
        <f>+VLOOKUP($E159,Energy_Mix!$1:$1048576,MATCH(DATE(R$2,1,1),Energy_Mix!$A$1:$LI$1),FALSE)</f>
        <v>6.0192075900000003E-2</v>
      </c>
      <c r="S159" s="294">
        <f>+VLOOKUP($E159,Energy_Mix!$1:$1048576,MATCH(DATE(S$2,1,1),Energy_Mix!$A$1:$LI$1),FALSE)</f>
        <v>6.4848345000000002E-2</v>
      </c>
      <c r="T159" s="294">
        <f>+VLOOKUP($E159,Energy_Mix!$1:$1048576,MATCH(DATE(T$2,1,1),Energy_Mix!$A$1:$LI$1),FALSE)</f>
        <v>6.9689498599999997E-2</v>
      </c>
      <c r="U159" s="294">
        <f>+VLOOKUP($E159,Energy_Mix!$1:$1048576,MATCH(DATE(U$2,1,1),Energy_Mix!$A$1:$LI$1),FALSE)</f>
        <v>7.4698814200000005E-2</v>
      </c>
      <c r="V159" s="294">
        <f>+VLOOKUP($E159,Energy_Mix!$1:$1048576,MATCH(DATE(V$2,1,1),Energy_Mix!$A$1:$LI$1),FALSE)</f>
        <v>8.1628320700000007E-2</v>
      </c>
      <c r="W159" s="294">
        <f>+VLOOKUP($E159,Energy_Mix!$1:$1048576,MATCH(DATE(W$2,1,1),Energy_Mix!$A$1:$LI$1),FALSE)</f>
        <v>8.8911050000000005E-2</v>
      </c>
      <c r="X159" s="294">
        <f>+VLOOKUP($E159,Energy_Mix!$1:$1048576,MATCH(DATE(X$2,1,1),Energy_Mix!$A$1:$LI$1),FALSE)</f>
        <v>9.6558427799999999E-2</v>
      </c>
      <c r="Y159" s="294">
        <f>+VLOOKUP($E159,Energy_Mix!$1:$1048576,MATCH(DATE(Y$2,1,1),Energy_Mix!$A$1:$LI$1),FALSE)</f>
        <v>0.1045831389</v>
      </c>
      <c r="Z159" s="294">
        <f>+VLOOKUP($E159,Energy_Mix!$1:$1048576,MATCH(DATE(Z$2,1,1),Energy_Mix!$A$1:$LI$1),FALSE)</f>
        <v>0.11299847440000001</v>
      </c>
      <c r="AA159" s="294">
        <f>+VLOOKUP($E159,Energy_Mix!$1:$1048576,MATCH(DATE(AA$2,1,1),Energy_Mix!$A$1:$LI$1),FALSE)</f>
        <v>0.12181714220000001</v>
      </c>
      <c r="AB159" s="294">
        <f>+VLOOKUP($E159,Energy_Mix!$1:$1048576,MATCH(DATE(AB$2,1,1),Energy_Mix!$A$1:$LI$1),FALSE)</f>
        <v>0.13104977940000001</v>
      </c>
      <c r="AC159" s="294">
        <f>+VLOOKUP($E159,Energy_Mix!$1:$1048576,MATCH(DATE(AC$2,1,1),Energy_Mix!$A$1:$LI$1),FALSE)</f>
        <v>0.14070343790000001</v>
      </c>
      <c r="AD159" s="294">
        <f>+VLOOKUP($E159,Energy_Mix!$1:$1048576,MATCH(DATE(AD$2,1,1),Energy_Mix!$A$1:$LI$1),FALSE)</f>
        <v>0.15078028369999999</v>
      </c>
      <c r="AE159" s="294">
        <f>+VLOOKUP($E159,Energy_Mix!$1:$1048576,MATCH(DATE(AE$2,1,1),Energy_Mix!$A$1:$LI$1),FALSE)</f>
        <v>0.161276684</v>
      </c>
      <c r="AF159" s="294">
        <f>+VLOOKUP($E159,Energy_Mix!$1:$1048576,MATCH(DATE(AF$2,1,1),Energy_Mix!$A$1:$LI$1),FALSE)</f>
        <v>0.161276684</v>
      </c>
      <c r="AG159" s="294">
        <f>+VLOOKUP($E159,Energy_Mix!$1:$1048576,MATCH(DATE(AG$2,1,1),Energy_Mix!$A$1:$LI$1),FALSE)</f>
        <v>0.161276684</v>
      </c>
      <c r="AH159" s="294">
        <f>+VLOOKUP($E159,Energy_Mix!$1:$1048576,MATCH(DATE(AH$2,1,1),Energy_Mix!$A$1:$LI$1),FALSE)</f>
        <v>0.161276684</v>
      </c>
      <c r="AI159" s="294">
        <f>+VLOOKUP($E159,Energy_Mix!$1:$1048576,MATCH(DATE(AI$2,1,1),Energy_Mix!$A$1:$LI$1),FALSE)</f>
        <v>0.161276684</v>
      </c>
      <c r="AJ159" s="294">
        <f>+VLOOKUP($E159,Energy_Mix!$1:$1048576,MATCH(DATE(AJ$2,1,1),Energy_Mix!$A$1:$LI$1),FALSE)</f>
        <v>0.161276684</v>
      </c>
      <c r="AK159" s="294">
        <f>+VLOOKUP($E159,Energy_Mix!$1:$1048576,MATCH(DATE(AK$2,1,1),Energy_Mix!$A$1:$LI$1),FALSE)</f>
        <v>0.161276684</v>
      </c>
      <c r="AL159" s="294">
        <f>+VLOOKUP($E159,Energy_Mix!$1:$1048576,MATCH(DATE(AL$2,1,1),Energy_Mix!$A$1:$LI$1),FALSE)</f>
        <v>0.161276684</v>
      </c>
      <c r="AM159" s="294">
        <f>+VLOOKUP($E159,Energy_Mix!$1:$1048576,MATCH(DATE(AM$2,1,1),Energy_Mix!$A$1:$LI$1),FALSE)</f>
        <v>0.161276684</v>
      </c>
      <c r="AN159" s="294">
        <f>+VLOOKUP($E159,Energy_Mix!$1:$1048576,MATCH(DATE(AN$2,1,1),Energy_Mix!$A$1:$LI$1),FALSE)</f>
        <v>0.161276684</v>
      </c>
      <c r="AO159" s="294">
        <f>+VLOOKUP($E159,Energy_Mix!$1:$1048576,MATCH(DATE(AO$2,1,1),Energy_Mix!$A$1:$LI$1),FALSE)</f>
        <v>0.161276684</v>
      </c>
    </row>
    <row r="160" spans="1:41" ht="15" customHeight="1" x14ac:dyDescent="0.35">
      <c r="A160" s="426"/>
      <c r="B160" s="421"/>
      <c r="C160" s="111"/>
      <c r="D160" s="111" t="s">
        <v>536</v>
      </c>
      <c r="E160" s="71" t="s">
        <v>478</v>
      </c>
      <c r="F160" s="294">
        <f>+VLOOKUP($E160,Energy_Mix!$1:$1048576,MATCH(DATE(F$2,1,1),Energy_Mix!$A$1:$LI$1),FALSE)</f>
        <v>0.1051730566</v>
      </c>
      <c r="G160" s="294">
        <f>+VLOOKUP($E160,Energy_Mix!$1:$1048576,MATCH(DATE(G$2,1,1),Energy_Mix!$A$1:$LI$1),FALSE)</f>
        <v>0.1051730566</v>
      </c>
      <c r="H160" s="294">
        <f>+VLOOKUP($E160,Energy_Mix!$1:$1048576,MATCH(DATE(H$2,1,1),Energy_Mix!$A$1:$LI$1),FALSE)</f>
        <v>0.1051730566</v>
      </c>
      <c r="I160" s="294">
        <f>+VLOOKUP($E160,Energy_Mix!$1:$1048576,MATCH(DATE(I$2,1,1),Energy_Mix!$A$1:$LI$1),FALSE)</f>
        <v>0.1051730566</v>
      </c>
      <c r="J160" s="294">
        <f>+VLOOKUP($E160,Energy_Mix!$1:$1048576,MATCH(DATE(J$2,1,1),Energy_Mix!$A$1:$LI$1),FALSE)</f>
        <v>0.1051730566</v>
      </c>
      <c r="K160" s="294">
        <f>+VLOOKUP($E160,Energy_Mix!$1:$1048576,MATCH(DATE(K$2,1,1),Energy_Mix!$A$1:$LI$1),FALSE)</f>
        <v>0.1051730566</v>
      </c>
      <c r="L160" s="294">
        <f>+VLOOKUP($E160,Energy_Mix!$1:$1048576,MATCH(DATE(L$2,1,1),Energy_Mix!$A$1:$LI$1),FALSE)</f>
        <v>0.1010380306</v>
      </c>
      <c r="M160" s="294">
        <f>+VLOOKUP($E160,Energy_Mix!$1:$1048576,MATCH(DATE(M$2,1,1),Energy_Mix!$A$1:$LI$1),FALSE)</f>
        <v>9.6903004700000003E-2</v>
      </c>
      <c r="N160" s="294">
        <f>+VLOOKUP($E160,Energy_Mix!$1:$1048576,MATCH(DATE(N$2,1,1),Energy_Mix!$A$1:$LI$1),FALSE)</f>
        <v>9.2767978799999998E-2</v>
      </c>
      <c r="O160" s="294">
        <f>+VLOOKUP($E160,Energy_Mix!$1:$1048576,MATCH(DATE(O$2,1,1),Energy_Mix!$A$1:$LI$1),FALSE)</f>
        <v>8.8632952799999998E-2</v>
      </c>
      <c r="P160" s="294">
        <f>+VLOOKUP($E160,Energy_Mix!$1:$1048576,MATCH(DATE(P$2,1,1),Energy_Mix!$A$1:$LI$1),FALSE)</f>
        <v>8.4497926900000006E-2</v>
      </c>
      <c r="Q160" s="294">
        <f>+VLOOKUP($E160,Energy_Mix!$1:$1048576,MATCH(DATE(Q$2,1,1),Energy_Mix!$A$1:$LI$1),FALSE)</f>
        <v>8.4882553799999996E-2</v>
      </c>
      <c r="R160" s="294">
        <f>+VLOOKUP($E160,Energy_Mix!$1:$1048576,MATCH(DATE(R$2,1,1),Energy_Mix!$A$1:$LI$1),FALSE)</f>
        <v>8.5069408599999993E-2</v>
      </c>
      <c r="S160" s="294">
        <f>+VLOOKUP($E160,Energy_Mix!$1:$1048576,MATCH(DATE(S$2,1,1),Energy_Mix!$A$1:$LI$1),FALSE)</f>
        <v>8.5049623300000002E-2</v>
      </c>
      <c r="T160" s="294">
        <f>+VLOOKUP($E160,Energy_Mix!$1:$1048576,MATCH(DATE(T$2,1,1),Energy_Mix!$A$1:$LI$1),FALSE)</f>
        <v>8.48164795E-2</v>
      </c>
      <c r="U160" s="294">
        <f>+VLOOKUP($E160,Energy_Mix!$1:$1048576,MATCH(DATE(U$2,1,1),Energy_Mix!$A$1:$LI$1),FALSE)</f>
        <v>8.43657196E-2</v>
      </c>
      <c r="V160" s="294">
        <f>+VLOOKUP($E160,Energy_Mix!$1:$1048576,MATCH(DATE(V$2,1,1),Energy_Mix!$A$1:$LI$1),FALSE)</f>
        <v>8.5597790100000001E-2</v>
      </c>
      <c r="W160" s="294">
        <f>+VLOOKUP($E160,Energy_Mix!$1:$1048576,MATCH(DATE(W$2,1,1),Energy_Mix!$A$1:$LI$1),FALSE)</f>
        <v>8.6565892699999994E-2</v>
      </c>
      <c r="X160" s="294">
        <f>+VLOOKUP($E160,Energy_Mix!$1:$1048576,MATCH(DATE(X$2,1,1),Energy_Mix!$A$1:$LI$1),FALSE)</f>
        <v>8.7287216000000001E-2</v>
      </c>
      <c r="Y160" s="294">
        <f>+VLOOKUP($E160,Energy_Mix!$1:$1048576,MATCH(DATE(Y$2,1,1),Energy_Mix!$A$1:$LI$1),FALSE)</f>
        <v>8.7779178299999996E-2</v>
      </c>
      <c r="Z160" s="294">
        <f>+VLOOKUP($E160,Energy_Mix!$1:$1048576,MATCH(DATE(Z$2,1,1),Energy_Mix!$A$1:$LI$1),FALSE)</f>
        <v>8.8058605100000006E-2</v>
      </c>
      <c r="AA160" s="294">
        <f>+VLOOKUP($E160,Energy_Mix!$1:$1048576,MATCH(DATE(AA$2,1,1),Energy_Mix!$A$1:$LI$1),FALSE)</f>
        <v>8.81408048E-2</v>
      </c>
      <c r="AB160" s="294">
        <f>+VLOOKUP($E160,Energy_Mix!$1:$1048576,MATCH(DATE(AB$2,1,1),Energy_Mix!$A$1:$LI$1),FALSE)</f>
        <v>8.8038833999999996E-2</v>
      </c>
      <c r="AC160" s="294">
        <f>+VLOOKUP($E160,Energy_Mix!$1:$1048576,MATCH(DATE(AC$2,1,1),Energy_Mix!$A$1:$LI$1),FALSE)</f>
        <v>8.7763125100000006E-2</v>
      </c>
      <c r="AD160" s="294">
        <f>+VLOOKUP($E160,Energy_Mix!$1:$1048576,MATCH(DATE(AD$2,1,1),Energy_Mix!$A$1:$LI$1),FALSE)</f>
        <v>8.7321524600000006E-2</v>
      </c>
      <c r="AE160" s="294">
        <f>+VLOOKUP($E160,Energy_Mix!$1:$1048576,MATCH(DATE(AE$2,1,1),Energy_Mix!$A$1:$LI$1),FALSE)</f>
        <v>8.6719691000000002E-2</v>
      </c>
      <c r="AF160" s="294">
        <f>+VLOOKUP($E160,Energy_Mix!$1:$1048576,MATCH(DATE(AF$2,1,1),Energy_Mix!$A$1:$LI$1),FALSE)</f>
        <v>8.6719691000000002E-2</v>
      </c>
      <c r="AG160" s="294">
        <f>+VLOOKUP($E160,Energy_Mix!$1:$1048576,MATCH(DATE(AG$2,1,1),Energy_Mix!$A$1:$LI$1),FALSE)</f>
        <v>8.6719691000000002E-2</v>
      </c>
      <c r="AH160" s="294">
        <f>+VLOOKUP($E160,Energy_Mix!$1:$1048576,MATCH(DATE(AH$2,1,1),Energy_Mix!$A$1:$LI$1),FALSE)</f>
        <v>8.6719691000000002E-2</v>
      </c>
      <c r="AI160" s="294">
        <f>+VLOOKUP($E160,Energy_Mix!$1:$1048576,MATCH(DATE(AI$2,1,1),Energy_Mix!$A$1:$LI$1),FALSE)</f>
        <v>8.6719691000000002E-2</v>
      </c>
      <c r="AJ160" s="294">
        <f>+VLOOKUP($E160,Energy_Mix!$1:$1048576,MATCH(DATE(AJ$2,1,1),Energy_Mix!$A$1:$LI$1),FALSE)</f>
        <v>8.6719691000000002E-2</v>
      </c>
      <c r="AK160" s="294">
        <f>+VLOOKUP($E160,Energy_Mix!$1:$1048576,MATCH(DATE(AK$2,1,1),Energy_Mix!$A$1:$LI$1),FALSE)</f>
        <v>8.6719691000000002E-2</v>
      </c>
      <c r="AL160" s="294">
        <f>+VLOOKUP($E160,Energy_Mix!$1:$1048576,MATCH(DATE(AL$2,1,1),Energy_Mix!$A$1:$LI$1),FALSE)</f>
        <v>8.6719691000000002E-2</v>
      </c>
      <c r="AM160" s="294">
        <f>+VLOOKUP($E160,Energy_Mix!$1:$1048576,MATCH(DATE(AM$2,1,1),Energy_Mix!$A$1:$LI$1),FALSE)</f>
        <v>8.6719691000000002E-2</v>
      </c>
      <c r="AN160" s="294">
        <f>+VLOOKUP($E160,Energy_Mix!$1:$1048576,MATCH(DATE(AN$2,1,1),Energy_Mix!$A$1:$LI$1),FALSE)</f>
        <v>8.6719691000000002E-2</v>
      </c>
      <c r="AO160" s="294">
        <f>+VLOOKUP($E160,Energy_Mix!$1:$1048576,MATCH(DATE(AO$2,1,1),Energy_Mix!$A$1:$LI$1),FALSE)</f>
        <v>8.6719691000000002E-2</v>
      </c>
    </row>
    <row r="161" spans="1:41" ht="15" customHeight="1" x14ac:dyDescent="0.35">
      <c r="A161" s="426"/>
      <c r="B161" s="421"/>
      <c r="C161" s="111"/>
      <c r="D161" s="111" t="s">
        <v>470</v>
      </c>
      <c r="E161" s="71" t="s">
        <v>479</v>
      </c>
      <c r="F161" s="294">
        <f>+VLOOKUP($E161,Energy_Mix!$1:$1048576,MATCH(DATE(F$2,1,1),Energy_Mix!$A$1:$LI$1),FALSE)</f>
        <v>6.1515789000000001E-2</v>
      </c>
      <c r="G161" s="294">
        <f>+VLOOKUP($E161,Energy_Mix!$1:$1048576,MATCH(DATE(G$2,1,1),Energy_Mix!$A$1:$LI$1),FALSE)</f>
        <v>6.1515789000000001E-2</v>
      </c>
      <c r="H161" s="294">
        <f>+VLOOKUP($E161,Energy_Mix!$1:$1048576,MATCH(DATE(H$2,1,1),Energy_Mix!$A$1:$LI$1),FALSE)</f>
        <v>6.1515789000000001E-2</v>
      </c>
      <c r="I161" s="294">
        <f>+VLOOKUP($E161,Energy_Mix!$1:$1048576,MATCH(DATE(I$2,1,1),Energy_Mix!$A$1:$LI$1),FALSE)</f>
        <v>6.1515789000000001E-2</v>
      </c>
      <c r="J161" s="294">
        <f>+VLOOKUP($E161,Energy_Mix!$1:$1048576,MATCH(DATE(J$2,1,1),Energy_Mix!$A$1:$LI$1),FALSE)</f>
        <v>6.1515789000000001E-2</v>
      </c>
      <c r="K161" s="294">
        <f>+VLOOKUP($E161,Energy_Mix!$1:$1048576,MATCH(DATE(K$2,1,1),Energy_Mix!$A$1:$LI$1),FALSE)</f>
        <v>6.1515789000000001E-2</v>
      </c>
      <c r="L161" s="294">
        <f>+VLOOKUP($E161,Energy_Mix!$1:$1048576,MATCH(DATE(L$2,1,1),Energy_Mix!$A$1:$LI$1),FALSE)</f>
        <v>7.21606417E-2</v>
      </c>
      <c r="M161" s="294">
        <f>+VLOOKUP($E161,Energy_Mix!$1:$1048576,MATCH(DATE(M$2,1,1),Energy_Mix!$A$1:$LI$1),FALSE)</f>
        <v>8.2805494399999999E-2</v>
      </c>
      <c r="N161" s="294">
        <f>+VLOOKUP($E161,Energy_Mix!$1:$1048576,MATCH(DATE(N$2,1,1),Energy_Mix!$A$1:$LI$1),FALSE)</f>
        <v>9.3450347099999997E-2</v>
      </c>
      <c r="O161" s="294">
        <f>+VLOOKUP($E161,Energy_Mix!$1:$1048576,MATCH(DATE(O$2,1,1),Energy_Mix!$A$1:$LI$1),FALSE)</f>
        <v>0.1040951998</v>
      </c>
      <c r="P161" s="294">
        <f>+VLOOKUP($E161,Energy_Mix!$1:$1048576,MATCH(DATE(P$2,1,1),Energy_Mix!$A$1:$LI$1),FALSE)</f>
        <v>0.1147400524</v>
      </c>
      <c r="Q161" s="294">
        <f>+VLOOKUP($E161,Energy_Mix!$1:$1048576,MATCH(DATE(Q$2,1,1),Energy_Mix!$A$1:$LI$1),FALSE)</f>
        <v>0.121807834</v>
      </c>
      <c r="R161" s="294">
        <f>+VLOOKUP($E161,Energy_Mix!$1:$1048576,MATCH(DATE(R$2,1,1),Energy_Mix!$A$1:$LI$1),FALSE)</f>
        <v>0.12915708079999999</v>
      </c>
      <c r="S161" s="294">
        <f>+VLOOKUP($E161,Energy_Mix!$1:$1048576,MATCH(DATE(S$2,1,1),Energy_Mix!$A$1:$LI$1),FALSE)</f>
        <v>0.1367730985</v>
      </c>
      <c r="T161" s="294">
        <f>+VLOOKUP($E161,Energy_Mix!$1:$1048576,MATCH(DATE(T$2,1,1),Energy_Mix!$A$1:$LI$1),FALSE)</f>
        <v>0.14463689499999999</v>
      </c>
      <c r="U161" s="294">
        <f>+VLOOKUP($E161,Energy_Mix!$1:$1048576,MATCH(DATE(U$2,1,1),Energy_Mix!$A$1:$LI$1),FALSE)</f>
        <v>0.15272504940000001</v>
      </c>
      <c r="V161" s="294">
        <f>+VLOOKUP($E161,Energy_Mix!$1:$1048576,MATCH(DATE(V$2,1,1),Energy_Mix!$A$1:$LI$1),FALSE)</f>
        <v>0.1643290859</v>
      </c>
      <c r="W161" s="294">
        <f>+VLOOKUP($E161,Energy_Mix!$1:$1048576,MATCH(DATE(W$2,1,1),Energy_Mix!$A$1:$LI$1),FALSE)</f>
        <v>0.17590331710000001</v>
      </c>
      <c r="X161" s="294">
        <f>+VLOOKUP($E161,Energy_Mix!$1:$1048576,MATCH(DATE(X$2,1,1),Energy_Mix!$A$1:$LI$1),FALSE)</f>
        <v>0.18722520040000001</v>
      </c>
      <c r="Y161" s="294">
        <f>+VLOOKUP($E161,Energy_Mix!$1:$1048576,MATCH(DATE(Y$2,1,1),Energy_Mix!$A$1:$LI$1),FALSE)</f>
        <v>0.19808535290000001</v>
      </c>
      <c r="Z161" s="294">
        <f>+VLOOKUP($E161,Energy_Mix!$1:$1048576,MATCH(DATE(Z$2,1,1),Energy_Mix!$A$1:$LI$1),FALSE)</f>
        <v>0.20830032530000001</v>
      </c>
      <c r="AA161" s="294">
        <f>+VLOOKUP($E161,Energy_Mix!$1:$1048576,MATCH(DATE(AA$2,1,1),Energy_Mix!$A$1:$LI$1),FALSE)</f>
        <v>0.21772187370000001</v>
      </c>
      <c r="AB161" s="294">
        <f>+VLOOKUP($E161,Energy_Mix!$1:$1048576,MATCH(DATE(AB$2,1,1),Energy_Mix!$A$1:$LI$1),FALSE)</f>
        <v>0.22624201090000001</v>
      </c>
      <c r="AC161" s="294">
        <f>+VLOOKUP($E161,Energy_Mix!$1:$1048576,MATCH(DATE(AC$2,1,1),Energy_Mix!$A$1:$LI$1),FALSE)</f>
        <v>0.2337938567</v>
      </c>
      <c r="AD161" s="294">
        <f>+VLOOKUP($E161,Energy_Mix!$1:$1048576,MATCH(DATE(AD$2,1,1),Energy_Mix!$A$1:$LI$1),FALSE)</f>
        <v>0.2403489338</v>
      </c>
      <c r="AE161" s="294">
        <f>+VLOOKUP($E161,Energy_Mix!$1:$1048576,MATCH(DATE(AE$2,1,1),Energy_Mix!$A$1:$LI$1),FALSE)</f>
        <v>0.2459119354</v>
      </c>
      <c r="AF161" s="294">
        <f>+VLOOKUP($E161,Energy_Mix!$1:$1048576,MATCH(DATE(AF$2,1,1),Energy_Mix!$A$1:$LI$1),FALSE)</f>
        <v>0.2459119354</v>
      </c>
      <c r="AG161" s="294">
        <f>+VLOOKUP($E161,Energy_Mix!$1:$1048576,MATCH(DATE(AG$2,1,1),Energy_Mix!$A$1:$LI$1),FALSE)</f>
        <v>0.2459119354</v>
      </c>
      <c r="AH161" s="294">
        <f>+VLOOKUP($E161,Energy_Mix!$1:$1048576,MATCH(DATE(AH$2,1,1),Energy_Mix!$A$1:$LI$1),FALSE)</f>
        <v>0.2459119354</v>
      </c>
      <c r="AI161" s="294">
        <f>+VLOOKUP($E161,Energy_Mix!$1:$1048576,MATCH(DATE(AI$2,1,1),Energy_Mix!$A$1:$LI$1),FALSE)</f>
        <v>0.2459119354</v>
      </c>
      <c r="AJ161" s="294">
        <f>+VLOOKUP($E161,Energy_Mix!$1:$1048576,MATCH(DATE(AJ$2,1,1),Energy_Mix!$A$1:$LI$1),FALSE)</f>
        <v>0.2459119354</v>
      </c>
      <c r="AK161" s="294">
        <f>+VLOOKUP($E161,Energy_Mix!$1:$1048576,MATCH(DATE(AK$2,1,1),Energy_Mix!$A$1:$LI$1),FALSE)</f>
        <v>0.2459119354</v>
      </c>
      <c r="AL161" s="294">
        <f>+VLOOKUP($E161,Energy_Mix!$1:$1048576,MATCH(DATE(AL$2,1,1),Energy_Mix!$A$1:$LI$1),FALSE)</f>
        <v>0.2459119354</v>
      </c>
      <c r="AM161" s="294">
        <f>+VLOOKUP($E161,Energy_Mix!$1:$1048576,MATCH(DATE(AM$2,1,1),Energy_Mix!$A$1:$LI$1),FALSE)</f>
        <v>0.2459119354</v>
      </c>
      <c r="AN161" s="294">
        <f>+VLOOKUP($E161,Energy_Mix!$1:$1048576,MATCH(DATE(AN$2,1,1),Energy_Mix!$A$1:$LI$1),FALSE)</f>
        <v>0.2459119354</v>
      </c>
      <c r="AO161" s="294">
        <f>+VLOOKUP($E161,Energy_Mix!$1:$1048576,MATCH(DATE(AO$2,1,1),Energy_Mix!$A$1:$LI$1),FALSE)</f>
        <v>0.2459119354</v>
      </c>
    </row>
    <row r="162" spans="1:41" ht="15" customHeight="1" x14ac:dyDescent="0.35">
      <c r="A162" s="426"/>
      <c r="B162" s="421"/>
      <c r="C162" s="111"/>
      <c r="D162" s="111" t="s">
        <v>471</v>
      </c>
      <c r="E162" s="281" t="s">
        <v>480</v>
      </c>
      <c r="F162" s="294">
        <f>+VLOOKUP($E162,Energy_Mix!$1:$1048576,MATCH(DATE(F$2,1,1),Energy_Mix!$A$1:$LI$1),FALSE)</f>
        <v>1.71800698E-3</v>
      </c>
      <c r="G162" s="294">
        <f>+VLOOKUP($E162,Energy_Mix!$1:$1048576,MATCH(DATE(G$2,1,1),Energy_Mix!$A$1:$LI$1),FALSE)</f>
        <v>1.71800698E-3</v>
      </c>
      <c r="H162" s="294">
        <f>+VLOOKUP($E162,Energy_Mix!$1:$1048576,MATCH(DATE(H$2,1,1),Energy_Mix!$A$1:$LI$1),FALSE)</f>
        <v>1.71800698E-3</v>
      </c>
      <c r="I162" s="294">
        <f>+VLOOKUP($E162,Energy_Mix!$1:$1048576,MATCH(DATE(I$2,1,1),Energy_Mix!$A$1:$LI$1),FALSE)</f>
        <v>1.71800698E-3</v>
      </c>
      <c r="J162" s="294">
        <f>+VLOOKUP($E162,Energy_Mix!$1:$1048576,MATCH(DATE(J$2,1,1),Energy_Mix!$A$1:$LI$1),FALSE)</f>
        <v>1.71800698E-3</v>
      </c>
      <c r="K162" s="294">
        <f>+VLOOKUP($E162,Energy_Mix!$1:$1048576,MATCH(DATE(K$2,1,1),Energy_Mix!$A$1:$LI$1),FALSE)</f>
        <v>1.71800698E-3</v>
      </c>
      <c r="L162" s="294">
        <f>+VLOOKUP($E162,Energy_Mix!$1:$1048576,MATCH(DATE(L$2,1,1),Energy_Mix!$A$1:$LI$1),FALSE)</f>
        <v>1.6831730299999999E-3</v>
      </c>
      <c r="M162" s="294">
        <f>+VLOOKUP($E162,Energy_Mix!$1:$1048576,MATCH(DATE(M$2,1,1),Energy_Mix!$A$1:$LI$1),FALSE)</f>
        <v>1.64833909E-3</v>
      </c>
      <c r="N162" s="294">
        <f>+VLOOKUP($E162,Energy_Mix!$1:$1048576,MATCH(DATE(N$2,1,1),Energy_Mix!$A$1:$LI$1),FALSE)</f>
        <v>1.61350514E-3</v>
      </c>
      <c r="O162" s="294">
        <f>+VLOOKUP($E162,Energy_Mix!$1:$1048576,MATCH(DATE(O$2,1,1),Energy_Mix!$A$1:$LI$1),FALSE)</f>
        <v>1.5786712000000001E-3</v>
      </c>
      <c r="P162" s="294">
        <f>+VLOOKUP($E162,Energy_Mix!$1:$1048576,MATCH(DATE(P$2,1,1),Energy_Mix!$A$1:$LI$1),FALSE)</f>
        <v>1.54383726E-3</v>
      </c>
      <c r="Q162" s="294">
        <f>+VLOOKUP($E162,Energy_Mix!$1:$1048576,MATCH(DATE(Q$2,1,1),Energy_Mix!$A$1:$LI$1),FALSE)</f>
        <v>1.5322430199999999E-3</v>
      </c>
      <c r="R162" s="294">
        <f>+VLOOKUP($E162,Energy_Mix!$1:$1048576,MATCH(DATE(R$2,1,1),Energy_Mix!$A$1:$LI$1),FALSE)</f>
        <v>1.5201146200000001E-3</v>
      </c>
      <c r="S162" s="294">
        <f>+VLOOKUP($E162,Energy_Mix!$1:$1048576,MATCH(DATE(S$2,1,1),Energy_Mix!$A$1:$LI$1),FALSE)</f>
        <v>1.5074716900000001E-3</v>
      </c>
      <c r="T162" s="294">
        <f>+VLOOKUP($E162,Energy_Mix!$1:$1048576,MATCH(DATE(T$2,1,1),Energy_Mix!$A$1:$LI$1),FALSE)</f>
        <v>1.4943416200000001E-3</v>
      </c>
      <c r="U162" s="294">
        <f>+VLOOKUP($E162,Energy_Mix!$1:$1048576,MATCH(DATE(U$2,1,1),Energy_Mix!$A$1:$LI$1),FALSE)</f>
        <v>1.48076E-3</v>
      </c>
      <c r="V162" s="294">
        <f>+VLOOKUP($E162,Energy_Mix!$1:$1048576,MATCH(DATE(V$2,1,1),Energy_Mix!$A$1:$LI$1),FALSE)</f>
        <v>1.4584012500000001E-3</v>
      </c>
      <c r="W162" s="294">
        <f>+VLOOKUP($E162,Energy_Mix!$1:$1048576,MATCH(DATE(W$2,1,1),Energy_Mix!$A$1:$LI$1),FALSE)</f>
        <v>1.4362376499999999E-3</v>
      </c>
      <c r="X162" s="294">
        <f>+VLOOKUP($E162,Energy_Mix!$1:$1048576,MATCH(DATE(X$2,1,1),Energy_Mix!$A$1:$LI$1),FALSE)</f>
        <v>1.41465824E-3</v>
      </c>
      <c r="Y162" s="294">
        <f>+VLOOKUP($E162,Energy_Mix!$1:$1048576,MATCH(DATE(Y$2,1,1),Energy_Mix!$A$1:$LI$1),FALSE)</f>
        <v>1.3940249999999999E-3</v>
      </c>
      <c r="Z162" s="294">
        <f>+VLOOKUP($E162,Energy_Mix!$1:$1048576,MATCH(DATE(Z$2,1,1),Energy_Mix!$A$1:$LI$1),FALSE)</f>
        <v>1.3746517900000001E-3</v>
      </c>
      <c r="AA162" s="294">
        <f>+VLOOKUP($E162,Energy_Mix!$1:$1048576,MATCH(DATE(AA$2,1,1),Energy_Mix!$A$1:$LI$1),FALSE)</f>
        <v>1.3567891900000001E-3</v>
      </c>
      <c r="AB162" s="294">
        <f>+VLOOKUP($E162,Energy_Mix!$1:$1048576,MATCH(DATE(AB$2,1,1),Energy_Mix!$A$1:$LI$1),FALSE)</f>
        <v>1.3406166099999999E-3</v>
      </c>
      <c r="AC162" s="294">
        <f>+VLOOKUP($E162,Energy_Mix!$1:$1048576,MATCH(DATE(AC$2,1,1),Energy_Mix!$A$1:$LI$1),FALSE)</f>
        <v>1.3262414299999999E-3</v>
      </c>
      <c r="AD162" s="294">
        <f>+VLOOKUP($E162,Energy_Mix!$1:$1048576,MATCH(DATE(AD$2,1,1),Energy_Mix!$A$1:$LI$1),FALSE)</f>
        <v>1.31370427E-3</v>
      </c>
      <c r="AE162" s="294">
        <f>+VLOOKUP($E162,Energy_Mix!$1:$1048576,MATCH(DATE(AE$2,1,1),Energy_Mix!$A$1:$LI$1),FALSE)</f>
        <v>1.30298842E-3</v>
      </c>
      <c r="AF162" s="294">
        <f>+VLOOKUP($E162,Energy_Mix!$1:$1048576,MATCH(DATE(AF$2,1,1),Energy_Mix!$A$1:$LI$1),FALSE)</f>
        <v>1.30298842E-3</v>
      </c>
      <c r="AG162" s="294">
        <f>+VLOOKUP($E162,Energy_Mix!$1:$1048576,MATCH(DATE(AG$2,1,1),Energy_Mix!$A$1:$LI$1),FALSE)</f>
        <v>1.30298842E-3</v>
      </c>
      <c r="AH162" s="294">
        <f>+VLOOKUP($E162,Energy_Mix!$1:$1048576,MATCH(DATE(AH$2,1,1),Energy_Mix!$A$1:$LI$1),FALSE)</f>
        <v>1.30298842E-3</v>
      </c>
      <c r="AI162" s="294">
        <f>+VLOOKUP($E162,Energy_Mix!$1:$1048576,MATCH(DATE(AI$2,1,1),Energy_Mix!$A$1:$LI$1),FALSE)</f>
        <v>1.30298842E-3</v>
      </c>
      <c r="AJ162" s="294">
        <f>+VLOOKUP($E162,Energy_Mix!$1:$1048576,MATCH(DATE(AJ$2,1,1),Energy_Mix!$A$1:$LI$1),FALSE)</f>
        <v>1.30298842E-3</v>
      </c>
      <c r="AK162" s="294">
        <f>+VLOOKUP($E162,Energy_Mix!$1:$1048576,MATCH(DATE(AK$2,1,1),Energy_Mix!$A$1:$LI$1),FALSE)</f>
        <v>1.30298842E-3</v>
      </c>
      <c r="AL162" s="294">
        <f>+VLOOKUP($E162,Energy_Mix!$1:$1048576,MATCH(DATE(AL$2,1,1),Energy_Mix!$A$1:$LI$1),FALSE)</f>
        <v>1.30298842E-3</v>
      </c>
      <c r="AM162" s="294">
        <f>+VLOOKUP($E162,Energy_Mix!$1:$1048576,MATCH(DATE(AM$2,1,1),Energy_Mix!$A$1:$LI$1),FALSE)</f>
        <v>1.30298842E-3</v>
      </c>
      <c r="AN162" s="294">
        <f>+VLOOKUP($E162,Energy_Mix!$1:$1048576,MATCH(DATE(AN$2,1,1),Energy_Mix!$A$1:$LI$1),FALSE)</f>
        <v>1.30298842E-3</v>
      </c>
      <c r="AO162" s="294">
        <f>+VLOOKUP($E162,Energy_Mix!$1:$1048576,MATCH(DATE(AO$2,1,1),Energy_Mix!$A$1:$LI$1),FALSE)</f>
        <v>1.30298842E-3</v>
      </c>
    </row>
    <row r="163" spans="1:41" ht="15" customHeight="1" x14ac:dyDescent="0.35">
      <c r="A163" s="426"/>
      <c r="B163" s="421"/>
      <c r="C163" s="146" t="s">
        <v>531</v>
      </c>
      <c r="D163" s="111"/>
      <c r="E163" s="71"/>
      <c r="F163" s="292">
        <f>F164</f>
        <v>1</v>
      </c>
      <c r="G163" s="292">
        <f t="shared" ref="G163:AO163" si="6">G164</f>
        <v>1</v>
      </c>
      <c r="H163" s="292">
        <f t="shared" si="6"/>
        <v>1</v>
      </c>
      <c r="I163" s="292">
        <f t="shared" si="6"/>
        <v>1</v>
      </c>
      <c r="J163" s="292">
        <f t="shared" si="6"/>
        <v>1</v>
      </c>
      <c r="K163" s="292">
        <f t="shared" si="6"/>
        <v>1</v>
      </c>
      <c r="L163" s="292">
        <f t="shared" si="6"/>
        <v>1</v>
      </c>
      <c r="M163" s="292">
        <f t="shared" si="6"/>
        <v>1</v>
      </c>
      <c r="N163" s="292">
        <f t="shared" si="6"/>
        <v>1</v>
      </c>
      <c r="O163" s="292">
        <f t="shared" si="6"/>
        <v>1</v>
      </c>
      <c r="P163" s="292">
        <f t="shared" si="6"/>
        <v>1</v>
      </c>
      <c r="Q163" s="292">
        <f t="shared" si="6"/>
        <v>1</v>
      </c>
      <c r="R163" s="292">
        <f t="shared" si="6"/>
        <v>1</v>
      </c>
      <c r="S163" s="292">
        <f t="shared" si="6"/>
        <v>1</v>
      </c>
      <c r="T163" s="292">
        <f t="shared" si="6"/>
        <v>1</v>
      </c>
      <c r="U163" s="292">
        <f t="shared" si="6"/>
        <v>1</v>
      </c>
      <c r="V163" s="292">
        <f t="shared" si="6"/>
        <v>1</v>
      </c>
      <c r="W163" s="292">
        <f t="shared" si="6"/>
        <v>1</v>
      </c>
      <c r="X163" s="292">
        <f t="shared" si="6"/>
        <v>1</v>
      </c>
      <c r="Y163" s="292">
        <f t="shared" si="6"/>
        <v>1</v>
      </c>
      <c r="Z163" s="292">
        <f t="shared" si="6"/>
        <v>1</v>
      </c>
      <c r="AA163" s="292">
        <f t="shared" si="6"/>
        <v>1</v>
      </c>
      <c r="AB163" s="292">
        <f t="shared" si="6"/>
        <v>1</v>
      </c>
      <c r="AC163" s="292">
        <f t="shared" si="6"/>
        <v>1</v>
      </c>
      <c r="AD163" s="292">
        <f t="shared" si="6"/>
        <v>1</v>
      </c>
      <c r="AE163" s="292">
        <f t="shared" si="6"/>
        <v>1</v>
      </c>
      <c r="AF163" s="292">
        <f t="shared" si="6"/>
        <v>1</v>
      </c>
      <c r="AG163" s="292">
        <f t="shared" si="6"/>
        <v>1</v>
      </c>
      <c r="AH163" s="292">
        <f t="shared" si="6"/>
        <v>1</v>
      </c>
      <c r="AI163" s="292">
        <f t="shared" si="6"/>
        <v>1</v>
      </c>
      <c r="AJ163" s="292">
        <f t="shared" si="6"/>
        <v>1</v>
      </c>
      <c r="AK163" s="292">
        <f t="shared" si="6"/>
        <v>1</v>
      </c>
      <c r="AL163" s="292">
        <f t="shared" si="6"/>
        <v>1</v>
      </c>
      <c r="AM163" s="292">
        <f t="shared" si="6"/>
        <v>1</v>
      </c>
      <c r="AN163" s="292">
        <f t="shared" si="6"/>
        <v>1</v>
      </c>
      <c r="AO163" s="292">
        <f t="shared" si="6"/>
        <v>1</v>
      </c>
    </row>
    <row r="164" spans="1:41" ht="15" customHeight="1" x14ac:dyDescent="0.35">
      <c r="A164" s="426"/>
      <c r="B164" s="421"/>
      <c r="C164" s="111"/>
      <c r="D164" s="111" t="s">
        <v>470</v>
      </c>
      <c r="E164" s="71" t="s">
        <v>1404</v>
      </c>
      <c r="F164" s="294">
        <f>+VLOOKUP($E164,Energy_Mix!$1:$1048576,MATCH(DATE(F$2,1,1),Energy_Mix!$A$1:$LI$1),FALSE)</f>
        <v>1</v>
      </c>
      <c r="G164" s="294">
        <f>+VLOOKUP($E164,Energy_Mix!$1:$1048576,MATCH(DATE(G$2,1,1),Energy_Mix!$A$1:$LI$1),FALSE)</f>
        <v>1</v>
      </c>
      <c r="H164" s="294">
        <f>+VLOOKUP($E164,Energy_Mix!$1:$1048576,MATCH(DATE(H$2,1,1),Energy_Mix!$A$1:$LI$1),FALSE)</f>
        <v>1</v>
      </c>
      <c r="I164" s="294">
        <f>+VLOOKUP($E164,Energy_Mix!$1:$1048576,MATCH(DATE(I$2,1,1),Energy_Mix!$A$1:$LI$1),FALSE)</f>
        <v>1</v>
      </c>
      <c r="J164" s="294">
        <f>+VLOOKUP($E164,Energy_Mix!$1:$1048576,MATCH(DATE(J$2,1,1),Energy_Mix!$A$1:$LI$1),FALSE)</f>
        <v>1</v>
      </c>
      <c r="K164" s="294">
        <f>+VLOOKUP($E164,Energy_Mix!$1:$1048576,MATCH(DATE(K$2,1,1),Energy_Mix!$A$1:$LI$1),FALSE)</f>
        <v>1</v>
      </c>
      <c r="L164" s="294">
        <f>+VLOOKUP($E164,Energy_Mix!$1:$1048576,MATCH(DATE(L$2,1,1),Energy_Mix!$A$1:$LI$1),FALSE)</f>
        <v>1</v>
      </c>
      <c r="M164" s="294">
        <f>+VLOOKUP($E164,Energy_Mix!$1:$1048576,MATCH(DATE(M$2,1,1),Energy_Mix!$A$1:$LI$1),FALSE)</f>
        <v>1</v>
      </c>
      <c r="N164" s="294">
        <f>+VLOOKUP($E164,Energy_Mix!$1:$1048576,MATCH(DATE(N$2,1,1),Energy_Mix!$A$1:$LI$1),FALSE)</f>
        <v>1</v>
      </c>
      <c r="O164" s="294">
        <f>+VLOOKUP($E164,Energy_Mix!$1:$1048576,MATCH(DATE(O$2,1,1),Energy_Mix!$A$1:$LI$1),FALSE)</f>
        <v>1</v>
      </c>
      <c r="P164" s="294">
        <f>+VLOOKUP($E164,Energy_Mix!$1:$1048576,MATCH(DATE(P$2,1,1),Energy_Mix!$A$1:$LI$1),FALSE)</f>
        <v>1</v>
      </c>
      <c r="Q164" s="294">
        <f>+VLOOKUP($E164,Energy_Mix!$1:$1048576,MATCH(DATE(Q$2,1,1),Energy_Mix!$A$1:$LI$1),FALSE)</f>
        <v>1</v>
      </c>
      <c r="R164" s="294">
        <f>+VLOOKUP($E164,Energy_Mix!$1:$1048576,MATCH(DATE(R$2,1,1),Energy_Mix!$A$1:$LI$1),FALSE)</f>
        <v>1</v>
      </c>
      <c r="S164" s="294">
        <f>+VLOOKUP($E164,Energy_Mix!$1:$1048576,MATCH(DATE(S$2,1,1),Energy_Mix!$A$1:$LI$1),FALSE)</f>
        <v>1</v>
      </c>
      <c r="T164" s="294">
        <f>+VLOOKUP($E164,Energy_Mix!$1:$1048576,MATCH(DATE(T$2,1,1),Energy_Mix!$A$1:$LI$1),FALSE)</f>
        <v>1</v>
      </c>
      <c r="U164" s="294">
        <f>+VLOOKUP($E164,Energy_Mix!$1:$1048576,MATCH(DATE(U$2,1,1),Energy_Mix!$A$1:$LI$1),FALSE)</f>
        <v>1</v>
      </c>
      <c r="V164" s="294">
        <f>+VLOOKUP($E164,Energy_Mix!$1:$1048576,MATCH(DATE(V$2,1,1),Energy_Mix!$A$1:$LI$1),FALSE)</f>
        <v>1</v>
      </c>
      <c r="W164" s="294">
        <f>+VLOOKUP($E164,Energy_Mix!$1:$1048576,MATCH(DATE(W$2,1,1),Energy_Mix!$A$1:$LI$1),FALSE)</f>
        <v>1</v>
      </c>
      <c r="X164" s="294">
        <f>+VLOOKUP($E164,Energy_Mix!$1:$1048576,MATCH(DATE(X$2,1,1),Energy_Mix!$A$1:$LI$1),FALSE)</f>
        <v>1</v>
      </c>
      <c r="Y164" s="294">
        <f>+VLOOKUP($E164,Energy_Mix!$1:$1048576,MATCH(DATE(Y$2,1,1),Energy_Mix!$A$1:$LI$1),FALSE)</f>
        <v>1</v>
      </c>
      <c r="Z164" s="294">
        <f>+VLOOKUP($E164,Energy_Mix!$1:$1048576,MATCH(DATE(Z$2,1,1),Energy_Mix!$A$1:$LI$1),FALSE)</f>
        <v>1</v>
      </c>
      <c r="AA164" s="294">
        <f>+VLOOKUP($E164,Energy_Mix!$1:$1048576,MATCH(DATE(AA$2,1,1),Energy_Mix!$A$1:$LI$1),FALSE)</f>
        <v>1</v>
      </c>
      <c r="AB164" s="294">
        <f>+VLOOKUP($E164,Energy_Mix!$1:$1048576,MATCH(DATE(AB$2,1,1),Energy_Mix!$A$1:$LI$1),FALSE)</f>
        <v>1</v>
      </c>
      <c r="AC164" s="294">
        <f>+VLOOKUP($E164,Energy_Mix!$1:$1048576,MATCH(DATE(AC$2,1,1),Energy_Mix!$A$1:$LI$1),FALSE)</f>
        <v>1</v>
      </c>
      <c r="AD164" s="294">
        <f>+VLOOKUP($E164,Energy_Mix!$1:$1048576,MATCH(DATE(AD$2,1,1),Energy_Mix!$A$1:$LI$1),FALSE)</f>
        <v>1</v>
      </c>
      <c r="AE164" s="294">
        <f>+VLOOKUP($E164,Energy_Mix!$1:$1048576,MATCH(DATE(AE$2,1,1),Energy_Mix!$A$1:$LI$1),FALSE)</f>
        <v>1</v>
      </c>
      <c r="AF164" s="294">
        <f>+VLOOKUP($E164,Energy_Mix!$1:$1048576,MATCH(DATE(AF$2,1,1),Energy_Mix!$A$1:$LI$1),FALSE)</f>
        <v>1</v>
      </c>
      <c r="AG164" s="294">
        <f>+VLOOKUP($E164,Energy_Mix!$1:$1048576,MATCH(DATE(AG$2,1,1),Energy_Mix!$A$1:$LI$1),FALSE)</f>
        <v>1</v>
      </c>
      <c r="AH164" s="294">
        <f>+VLOOKUP($E164,Energy_Mix!$1:$1048576,MATCH(DATE(AH$2,1,1),Energy_Mix!$A$1:$LI$1),FALSE)</f>
        <v>1</v>
      </c>
      <c r="AI164" s="294">
        <f>+VLOOKUP($E164,Energy_Mix!$1:$1048576,MATCH(DATE(AI$2,1,1),Energy_Mix!$A$1:$LI$1),FALSE)</f>
        <v>1</v>
      </c>
      <c r="AJ164" s="294">
        <f>+VLOOKUP($E164,Energy_Mix!$1:$1048576,MATCH(DATE(AJ$2,1,1),Energy_Mix!$A$1:$LI$1),FALSE)</f>
        <v>1</v>
      </c>
      <c r="AK164" s="294">
        <f>+VLOOKUP($E164,Energy_Mix!$1:$1048576,MATCH(DATE(AK$2,1,1),Energy_Mix!$A$1:$LI$1),FALSE)</f>
        <v>1</v>
      </c>
      <c r="AL164" s="294">
        <f>+VLOOKUP($E164,Energy_Mix!$1:$1048576,MATCH(DATE(AL$2,1,1),Energy_Mix!$A$1:$LI$1),FALSE)</f>
        <v>1</v>
      </c>
      <c r="AM164" s="294">
        <f>+VLOOKUP($E164,Energy_Mix!$1:$1048576,MATCH(DATE(AM$2,1,1),Energy_Mix!$A$1:$LI$1),FALSE)</f>
        <v>1</v>
      </c>
      <c r="AN164" s="294">
        <f>+VLOOKUP($E164,Energy_Mix!$1:$1048576,MATCH(DATE(AN$2,1,1),Energy_Mix!$A$1:$LI$1),FALSE)</f>
        <v>1</v>
      </c>
      <c r="AO164" s="294">
        <f>+VLOOKUP($E164,Energy_Mix!$1:$1048576,MATCH(DATE(AO$2,1,1),Energy_Mix!$A$1:$LI$1),FALSE)</f>
        <v>1</v>
      </c>
    </row>
    <row r="165" spans="1:41" ht="15" customHeight="1" x14ac:dyDescent="0.35">
      <c r="A165" s="426"/>
      <c r="B165" s="421"/>
      <c r="C165" s="146" t="s">
        <v>539</v>
      </c>
      <c r="D165" s="111"/>
      <c r="E165" s="71"/>
      <c r="F165" s="292">
        <f>SUM(F166:F167)</f>
        <v>1</v>
      </c>
      <c r="G165" s="292">
        <f t="shared" ref="G165:AO165" si="7">SUM(G166:G167)</f>
        <v>1</v>
      </c>
      <c r="H165" s="292">
        <f t="shared" si="7"/>
        <v>1</v>
      </c>
      <c r="I165" s="292">
        <f t="shared" si="7"/>
        <v>1</v>
      </c>
      <c r="J165" s="292">
        <f t="shared" si="7"/>
        <v>1</v>
      </c>
      <c r="K165" s="292">
        <f t="shared" si="7"/>
        <v>1</v>
      </c>
      <c r="L165" s="292">
        <f t="shared" si="7"/>
        <v>1</v>
      </c>
      <c r="M165" s="292">
        <f t="shared" si="7"/>
        <v>1</v>
      </c>
      <c r="N165" s="292">
        <f t="shared" si="7"/>
        <v>1</v>
      </c>
      <c r="O165" s="292">
        <f t="shared" si="7"/>
        <v>1</v>
      </c>
      <c r="P165" s="292">
        <f t="shared" si="7"/>
        <v>1</v>
      </c>
      <c r="Q165" s="292">
        <f t="shared" si="7"/>
        <v>1</v>
      </c>
      <c r="R165" s="292">
        <f t="shared" si="7"/>
        <v>1</v>
      </c>
      <c r="S165" s="292">
        <f t="shared" si="7"/>
        <v>1</v>
      </c>
      <c r="T165" s="292">
        <f t="shared" si="7"/>
        <v>1</v>
      </c>
      <c r="U165" s="292">
        <f t="shared" si="7"/>
        <v>1</v>
      </c>
      <c r="V165" s="292">
        <f t="shared" si="7"/>
        <v>1</v>
      </c>
      <c r="W165" s="292">
        <f t="shared" si="7"/>
        <v>1</v>
      </c>
      <c r="X165" s="292">
        <f t="shared" si="7"/>
        <v>1</v>
      </c>
      <c r="Y165" s="292">
        <f t="shared" si="7"/>
        <v>1</v>
      </c>
      <c r="Z165" s="292">
        <f t="shared" si="7"/>
        <v>1</v>
      </c>
      <c r="AA165" s="292">
        <f t="shared" si="7"/>
        <v>1</v>
      </c>
      <c r="AB165" s="292">
        <f t="shared" si="7"/>
        <v>1</v>
      </c>
      <c r="AC165" s="292">
        <f t="shared" si="7"/>
        <v>1</v>
      </c>
      <c r="AD165" s="292">
        <f t="shared" si="7"/>
        <v>1</v>
      </c>
      <c r="AE165" s="292">
        <f t="shared" si="7"/>
        <v>1</v>
      </c>
      <c r="AF165" s="292">
        <f t="shared" si="7"/>
        <v>1</v>
      </c>
      <c r="AG165" s="292">
        <f t="shared" si="7"/>
        <v>1</v>
      </c>
      <c r="AH165" s="292">
        <f t="shared" si="7"/>
        <v>1</v>
      </c>
      <c r="AI165" s="292">
        <f t="shared" si="7"/>
        <v>1</v>
      </c>
      <c r="AJ165" s="292">
        <f t="shared" si="7"/>
        <v>1</v>
      </c>
      <c r="AK165" s="292">
        <f t="shared" si="7"/>
        <v>1</v>
      </c>
      <c r="AL165" s="292">
        <f t="shared" si="7"/>
        <v>1</v>
      </c>
      <c r="AM165" s="292">
        <f t="shared" si="7"/>
        <v>1</v>
      </c>
      <c r="AN165" s="292">
        <f t="shared" si="7"/>
        <v>1</v>
      </c>
      <c r="AO165" s="292">
        <f t="shared" si="7"/>
        <v>1</v>
      </c>
    </row>
    <row r="166" spans="1:41" ht="15" customHeight="1" x14ac:dyDescent="0.35">
      <c r="A166" s="426"/>
      <c r="B166" s="421"/>
      <c r="C166" s="146"/>
      <c r="D166" s="111"/>
      <c r="E166" s="71" t="s">
        <v>1405</v>
      </c>
      <c r="F166" s="294">
        <f>+VLOOKUP($E166,Energy_Mix!$1:$1048576,MATCH(DATE(F$2,1,1),Energy_Mix!$A$1:$LI$1),FALSE)</f>
        <v>0.96802904320000005</v>
      </c>
      <c r="G166" s="294">
        <f>+VLOOKUP($E166,Energy_Mix!$1:$1048576,MATCH(DATE(G$2,1,1),Energy_Mix!$A$1:$LI$1),FALSE)</f>
        <v>0.96802904320000005</v>
      </c>
      <c r="H166" s="294">
        <f>+VLOOKUP($E166,Energy_Mix!$1:$1048576,MATCH(DATE(H$2,1,1),Energy_Mix!$A$1:$LI$1),FALSE)</f>
        <v>0.96802904320000005</v>
      </c>
      <c r="I166" s="294">
        <f>+VLOOKUP($E166,Energy_Mix!$1:$1048576,MATCH(DATE(I$2,1,1),Energy_Mix!$A$1:$LI$1),FALSE)</f>
        <v>0.96802904320000005</v>
      </c>
      <c r="J166" s="294">
        <f>+VLOOKUP($E166,Energy_Mix!$1:$1048576,MATCH(DATE(J$2,1,1),Energy_Mix!$A$1:$LI$1),FALSE)</f>
        <v>0.96802904320000005</v>
      </c>
      <c r="K166" s="294">
        <f>+VLOOKUP($E166,Energy_Mix!$1:$1048576,MATCH(DATE(K$2,1,1),Energy_Mix!$A$1:$LI$1),FALSE)</f>
        <v>0.96802904320000005</v>
      </c>
      <c r="L166" s="294">
        <f>+VLOOKUP($E166,Energy_Mix!$1:$1048576,MATCH(DATE(L$2,1,1),Energy_Mix!$A$1:$LI$1),FALSE)</f>
        <v>0.96802904320000005</v>
      </c>
      <c r="M166" s="294">
        <f>+VLOOKUP($E166,Energy_Mix!$1:$1048576,MATCH(DATE(M$2,1,1),Energy_Mix!$A$1:$LI$1),FALSE)</f>
        <v>0.96802904320000005</v>
      </c>
      <c r="N166" s="294">
        <f>+VLOOKUP($E166,Energy_Mix!$1:$1048576,MATCH(DATE(N$2,1,1),Energy_Mix!$A$1:$LI$1),FALSE)</f>
        <v>0.96802904320000005</v>
      </c>
      <c r="O166" s="294">
        <f>+VLOOKUP($E166,Energy_Mix!$1:$1048576,MATCH(DATE(O$2,1,1),Energy_Mix!$A$1:$LI$1),FALSE)</f>
        <v>0.96802904320000005</v>
      </c>
      <c r="P166" s="294">
        <f>+VLOOKUP($E166,Energy_Mix!$1:$1048576,MATCH(DATE(P$2,1,1),Energy_Mix!$A$1:$LI$1),FALSE)</f>
        <v>0.96802904320000005</v>
      </c>
      <c r="Q166" s="294">
        <f>+VLOOKUP($E166,Energy_Mix!$1:$1048576,MATCH(DATE(Q$2,1,1),Energy_Mix!$A$1:$LI$1),FALSE)</f>
        <v>0.96802904320000005</v>
      </c>
      <c r="R166" s="294">
        <f>+VLOOKUP($E166,Energy_Mix!$1:$1048576,MATCH(DATE(R$2,1,1),Energy_Mix!$A$1:$LI$1),FALSE)</f>
        <v>0.96802904320000005</v>
      </c>
      <c r="S166" s="294">
        <f>+VLOOKUP($E166,Energy_Mix!$1:$1048576,MATCH(DATE(S$2,1,1),Energy_Mix!$A$1:$LI$1),FALSE)</f>
        <v>0.96802904320000005</v>
      </c>
      <c r="T166" s="294">
        <f>+VLOOKUP($E166,Energy_Mix!$1:$1048576,MATCH(DATE(T$2,1,1),Energy_Mix!$A$1:$LI$1),FALSE)</f>
        <v>0.96802904320000005</v>
      </c>
      <c r="U166" s="294">
        <f>+VLOOKUP($E166,Energy_Mix!$1:$1048576,MATCH(DATE(U$2,1,1),Energy_Mix!$A$1:$LI$1),FALSE)</f>
        <v>0.96802904320000005</v>
      </c>
      <c r="V166" s="294">
        <f>+VLOOKUP($E166,Energy_Mix!$1:$1048576,MATCH(DATE(V$2,1,1),Energy_Mix!$A$1:$LI$1),FALSE)</f>
        <v>0.96802904320000005</v>
      </c>
      <c r="W166" s="294">
        <f>+VLOOKUP($E166,Energy_Mix!$1:$1048576,MATCH(DATE(W$2,1,1),Energy_Mix!$A$1:$LI$1),FALSE)</f>
        <v>0.96802904320000005</v>
      </c>
      <c r="X166" s="294">
        <f>+VLOOKUP($E166,Energy_Mix!$1:$1048576,MATCH(DATE(X$2,1,1),Energy_Mix!$A$1:$LI$1),FALSE)</f>
        <v>0.96802904320000005</v>
      </c>
      <c r="Y166" s="294">
        <f>+VLOOKUP($E166,Energy_Mix!$1:$1048576,MATCH(DATE(Y$2,1,1),Energy_Mix!$A$1:$LI$1),FALSE)</f>
        <v>0.96802904320000005</v>
      </c>
      <c r="Z166" s="294">
        <f>+VLOOKUP($E166,Energy_Mix!$1:$1048576,MATCH(DATE(Z$2,1,1),Energy_Mix!$A$1:$LI$1),FALSE)</f>
        <v>0.96802904320000005</v>
      </c>
      <c r="AA166" s="294">
        <f>+VLOOKUP($E166,Energy_Mix!$1:$1048576,MATCH(DATE(AA$2,1,1),Energy_Mix!$A$1:$LI$1),FALSE)</f>
        <v>0.96802904320000005</v>
      </c>
      <c r="AB166" s="294">
        <f>+VLOOKUP($E166,Energy_Mix!$1:$1048576,MATCH(DATE(AB$2,1,1),Energy_Mix!$A$1:$LI$1),FALSE)</f>
        <v>0.96802904320000005</v>
      </c>
      <c r="AC166" s="294">
        <f>+VLOOKUP($E166,Energy_Mix!$1:$1048576,MATCH(DATE(AC$2,1,1),Energy_Mix!$A$1:$LI$1),FALSE)</f>
        <v>0.96802904320000005</v>
      </c>
      <c r="AD166" s="294">
        <f>+VLOOKUP($E166,Energy_Mix!$1:$1048576,MATCH(DATE(AD$2,1,1),Energy_Mix!$A$1:$LI$1),FALSE)</f>
        <v>0.96802904320000005</v>
      </c>
      <c r="AE166" s="294">
        <f>+VLOOKUP($E166,Energy_Mix!$1:$1048576,MATCH(DATE(AE$2,1,1),Energy_Mix!$A$1:$LI$1),FALSE)</f>
        <v>0.96802904320000005</v>
      </c>
      <c r="AF166" s="294">
        <f>+VLOOKUP($E166,Energy_Mix!$1:$1048576,MATCH(DATE(AF$2,1,1),Energy_Mix!$A$1:$LI$1),FALSE)</f>
        <v>0.96802904320000005</v>
      </c>
      <c r="AG166" s="294">
        <f>+VLOOKUP($E166,Energy_Mix!$1:$1048576,MATCH(DATE(AG$2,1,1),Energy_Mix!$A$1:$LI$1),FALSE)</f>
        <v>0.96802904320000005</v>
      </c>
      <c r="AH166" s="294">
        <f>+VLOOKUP($E166,Energy_Mix!$1:$1048576,MATCH(DATE(AH$2,1,1),Energy_Mix!$A$1:$LI$1),FALSE)</f>
        <v>0.96802904320000005</v>
      </c>
      <c r="AI166" s="294">
        <f>+VLOOKUP($E166,Energy_Mix!$1:$1048576,MATCH(DATE(AI$2,1,1),Energy_Mix!$A$1:$LI$1),FALSE)</f>
        <v>0.96802904320000005</v>
      </c>
      <c r="AJ166" s="294">
        <f>+VLOOKUP($E166,Energy_Mix!$1:$1048576,MATCH(DATE(AJ$2,1,1),Energy_Mix!$A$1:$LI$1),FALSE)</f>
        <v>0.96802904320000005</v>
      </c>
      <c r="AK166" s="294">
        <f>+VLOOKUP($E166,Energy_Mix!$1:$1048576,MATCH(DATE(AK$2,1,1),Energy_Mix!$A$1:$LI$1),FALSE)</f>
        <v>0.96802904320000005</v>
      </c>
      <c r="AL166" s="294">
        <f>+VLOOKUP($E166,Energy_Mix!$1:$1048576,MATCH(DATE(AL$2,1,1),Energy_Mix!$A$1:$LI$1),FALSE)</f>
        <v>0.96802904320000005</v>
      </c>
      <c r="AM166" s="294">
        <f>+VLOOKUP($E166,Energy_Mix!$1:$1048576,MATCH(DATE(AM$2,1,1),Energy_Mix!$A$1:$LI$1),FALSE)</f>
        <v>0.96802904320000005</v>
      </c>
      <c r="AN166" s="294">
        <f>+VLOOKUP($E166,Energy_Mix!$1:$1048576,MATCH(DATE(AN$2,1,1),Energy_Mix!$A$1:$LI$1),FALSE)</f>
        <v>0.96802904320000005</v>
      </c>
      <c r="AO166" s="294">
        <f>+VLOOKUP($E166,Energy_Mix!$1:$1048576,MATCH(DATE(AO$2,1,1),Energy_Mix!$A$1:$LI$1),FALSE)</f>
        <v>0.96802904320000005</v>
      </c>
    </row>
    <row r="167" spans="1:41" ht="15" customHeight="1" x14ac:dyDescent="0.35">
      <c r="A167" s="426"/>
      <c r="B167" s="421"/>
      <c r="C167" s="146"/>
      <c r="D167" s="111"/>
      <c r="E167" s="71" t="s">
        <v>1406</v>
      </c>
      <c r="F167" s="294">
        <f>+VLOOKUP($E167,Energy_Mix!$1:$1048576,MATCH(DATE(F$2,1,1),Energy_Mix!$A$1:$LI$1),FALSE)</f>
        <v>3.1970956799999999E-2</v>
      </c>
      <c r="G167" s="294">
        <f>+VLOOKUP($E167,Energy_Mix!$1:$1048576,MATCH(DATE(G$2,1,1),Energy_Mix!$A$1:$LI$1),FALSE)</f>
        <v>3.1970956799999999E-2</v>
      </c>
      <c r="H167" s="294">
        <f>+VLOOKUP($E167,Energy_Mix!$1:$1048576,MATCH(DATE(H$2,1,1),Energy_Mix!$A$1:$LI$1),FALSE)</f>
        <v>3.1970956799999999E-2</v>
      </c>
      <c r="I167" s="294">
        <f>+VLOOKUP($E167,Energy_Mix!$1:$1048576,MATCH(DATE(I$2,1,1),Energy_Mix!$A$1:$LI$1),FALSE)</f>
        <v>3.1970956799999999E-2</v>
      </c>
      <c r="J167" s="294">
        <f>+VLOOKUP($E167,Energy_Mix!$1:$1048576,MATCH(DATE(J$2,1,1),Energy_Mix!$A$1:$LI$1),FALSE)</f>
        <v>3.1970956799999999E-2</v>
      </c>
      <c r="K167" s="294">
        <f>+VLOOKUP($E167,Energy_Mix!$1:$1048576,MATCH(DATE(K$2,1,1),Energy_Mix!$A$1:$LI$1),FALSE)</f>
        <v>3.1970956799999999E-2</v>
      </c>
      <c r="L167" s="294">
        <f>+VLOOKUP($E167,Energy_Mix!$1:$1048576,MATCH(DATE(L$2,1,1),Energy_Mix!$A$1:$LI$1),FALSE)</f>
        <v>3.1970956799999999E-2</v>
      </c>
      <c r="M167" s="294">
        <f>+VLOOKUP($E167,Energy_Mix!$1:$1048576,MATCH(DATE(M$2,1,1),Energy_Mix!$A$1:$LI$1),FALSE)</f>
        <v>3.1970956799999999E-2</v>
      </c>
      <c r="N167" s="294">
        <f>+VLOOKUP($E167,Energy_Mix!$1:$1048576,MATCH(DATE(N$2,1,1),Energy_Mix!$A$1:$LI$1),FALSE)</f>
        <v>3.1970956799999999E-2</v>
      </c>
      <c r="O167" s="294">
        <f>+VLOOKUP($E167,Energy_Mix!$1:$1048576,MATCH(DATE(O$2,1,1),Energy_Mix!$A$1:$LI$1),FALSE)</f>
        <v>3.1970956799999999E-2</v>
      </c>
      <c r="P167" s="294">
        <f>+VLOOKUP($E167,Energy_Mix!$1:$1048576,MATCH(DATE(P$2,1,1),Energy_Mix!$A$1:$LI$1),FALSE)</f>
        <v>3.1970956799999999E-2</v>
      </c>
      <c r="Q167" s="294">
        <f>+VLOOKUP($E167,Energy_Mix!$1:$1048576,MATCH(DATE(Q$2,1,1),Energy_Mix!$A$1:$LI$1),FALSE)</f>
        <v>3.1970956799999999E-2</v>
      </c>
      <c r="R167" s="294">
        <f>+VLOOKUP($E167,Energy_Mix!$1:$1048576,MATCH(DATE(R$2,1,1),Energy_Mix!$A$1:$LI$1),FALSE)</f>
        <v>3.1970956799999999E-2</v>
      </c>
      <c r="S167" s="294">
        <f>+VLOOKUP($E167,Energy_Mix!$1:$1048576,MATCH(DATE(S$2,1,1),Energy_Mix!$A$1:$LI$1),FALSE)</f>
        <v>3.1970956799999999E-2</v>
      </c>
      <c r="T167" s="294">
        <f>+VLOOKUP($E167,Energy_Mix!$1:$1048576,MATCH(DATE(T$2,1,1),Energy_Mix!$A$1:$LI$1),FALSE)</f>
        <v>3.1970956799999999E-2</v>
      </c>
      <c r="U167" s="294">
        <f>+VLOOKUP($E167,Energy_Mix!$1:$1048576,MATCH(DATE(U$2,1,1),Energy_Mix!$A$1:$LI$1),FALSE)</f>
        <v>3.1970956799999999E-2</v>
      </c>
      <c r="V167" s="294">
        <f>+VLOOKUP($E167,Energy_Mix!$1:$1048576,MATCH(DATE(V$2,1,1),Energy_Mix!$A$1:$LI$1),FALSE)</f>
        <v>3.1970956799999999E-2</v>
      </c>
      <c r="W167" s="294">
        <f>+VLOOKUP($E167,Energy_Mix!$1:$1048576,MATCH(DATE(W$2,1,1),Energy_Mix!$A$1:$LI$1),FALSE)</f>
        <v>3.1970956799999999E-2</v>
      </c>
      <c r="X167" s="294">
        <f>+VLOOKUP($E167,Energy_Mix!$1:$1048576,MATCH(DATE(X$2,1,1),Energy_Mix!$A$1:$LI$1),FALSE)</f>
        <v>3.1970956799999999E-2</v>
      </c>
      <c r="Y167" s="294">
        <f>+VLOOKUP($E167,Energy_Mix!$1:$1048576,MATCH(DATE(Y$2,1,1),Energy_Mix!$A$1:$LI$1),FALSE)</f>
        <v>3.1970956799999999E-2</v>
      </c>
      <c r="Z167" s="294">
        <f>+VLOOKUP($E167,Energy_Mix!$1:$1048576,MATCH(DATE(Z$2,1,1),Energy_Mix!$A$1:$LI$1),FALSE)</f>
        <v>3.1970956799999999E-2</v>
      </c>
      <c r="AA167" s="294">
        <f>+VLOOKUP($E167,Energy_Mix!$1:$1048576,MATCH(DATE(AA$2,1,1),Energy_Mix!$A$1:$LI$1),FALSE)</f>
        <v>3.1970956799999999E-2</v>
      </c>
      <c r="AB167" s="294">
        <f>+VLOOKUP($E167,Energy_Mix!$1:$1048576,MATCH(DATE(AB$2,1,1),Energy_Mix!$A$1:$LI$1),FALSE)</f>
        <v>3.1970956799999999E-2</v>
      </c>
      <c r="AC167" s="294">
        <f>+VLOOKUP($E167,Energy_Mix!$1:$1048576,MATCH(DATE(AC$2,1,1),Energy_Mix!$A$1:$LI$1),FALSE)</f>
        <v>3.1970956799999999E-2</v>
      </c>
      <c r="AD167" s="294">
        <f>+VLOOKUP($E167,Energy_Mix!$1:$1048576,MATCH(DATE(AD$2,1,1),Energy_Mix!$A$1:$LI$1),FALSE)</f>
        <v>3.1970956799999999E-2</v>
      </c>
      <c r="AE167" s="294">
        <f>+VLOOKUP($E167,Energy_Mix!$1:$1048576,MATCH(DATE(AE$2,1,1),Energy_Mix!$A$1:$LI$1),FALSE)</f>
        <v>3.1970956799999999E-2</v>
      </c>
      <c r="AF167" s="294">
        <f>+VLOOKUP($E167,Energy_Mix!$1:$1048576,MATCH(DATE(AF$2,1,1),Energy_Mix!$A$1:$LI$1),FALSE)</f>
        <v>3.1970956799999999E-2</v>
      </c>
      <c r="AG167" s="294">
        <f>+VLOOKUP($E167,Energy_Mix!$1:$1048576,MATCH(DATE(AG$2,1,1),Energy_Mix!$A$1:$LI$1),FALSE)</f>
        <v>3.1970956799999999E-2</v>
      </c>
      <c r="AH167" s="294">
        <f>+VLOOKUP($E167,Energy_Mix!$1:$1048576,MATCH(DATE(AH$2,1,1),Energy_Mix!$A$1:$LI$1),FALSE)</f>
        <v>3.1970956799999999E-2</v>
      </c>
      <c r="AI167" s="294">
        <f>+VLOOKUP($E167,Energy_Mix!$1:$1048576,MATCH(DATE(AI$2,1,1),Energy_Mix!$A$1:$LI$1),FALSE)</f>
        <v>3.1970956799999999E-2</v>
      </c>
      <c r="AJ167" s="294">
        <f>+VLOOKUP($E167,Energy_Mix!$1:$1048576,MATCH(DATE(AJ$2,1,1),Energy_Mix!$A$1:$LI$1),FALSE)</f>
        <v>3.1970956799999999E-2</v>
      </c>
      <c r="AK167" s="294">
        <f>+VLOOKUP($E167,Energy_Mix!$1:$1048576,MATCH(DATE(AK$2,1,1),Energy_Mix!$A$1:$LI$1),FALSE)</f>
        <v>3.1970956799999999E-2</v>
      </c>
      <c r="AL167" s="294">
        <f>+VLOOKUP($E167,Energy_Mix!$1:$1048576,MATCH(DATE(AL$2,1,1),Energy_Mix!$A$1:$LI$1),FALSE)</f>
        <v>3.1970956799999999E-2</v>
      </c>
      <c r="AM167" s="294">
        <f>+VLOOKUP($E167,Energy_Mix!$1:$1048576,MATCH(DATE(AM$2,1,1),Energy_Mix!$A$1:$LI$1),FALSE)</f>
        <v>3.1970956799999999E-2</v>
      </c>
      <c r="AN167" s="294">
        <f>+VLOOKUP($E167,Energy_Mix!$1:$1048576,MATCH(DATE(AN$2,1,1),Energy_Mix!$A$1:$LI$1),FALSE)</f>
        <v>3.1970956799999999E-2</v>
      </c>
      <c r="AO167" s="294">
        <f>+VLOOKUP($E167,Energy_Mix!$1:$1048576,MATCH(DATE(AO$2,1,1),Energy_Mix!$A$1:$LI$1),FALSE)</f>
        <v>3.1970956799999999E-2</v>
      </c>
    </row>
    <row r="168" spans="1:41" ht="15" customHeight="1" x14ac:dyDescent="0.35">
      <c r="A168" s="426"/>
      <c r="B168" s="421"/>
      <c r="C168" s="146" t="s">
        <v>540</v>
      </c>
      <c r="D168" s="111"/>
      <c r="E168" s="71"/>
      <c r="F168" s="292">
        <f>SUM(F169:F170)</f>
        <v>0.99999999998599998</v>
      </c>
      <c r="G168" s="292">
        <f t="shared" ref="G168:AO168" si="8">SUM(G169:G170)</f>
        <v>0.99999999998599998</v>
      </c>
      <c r="H168" s="292">
        <f t="shared" si="8"/>
        <v>0.99999999998599998</v>
      </c>
      <c r="I168" s="292">
        <f t="shared" si="8"/>
        <v>0.99999999998599998</v>
      </c>
      <c r="J168" s="292">
        <f t="shared" si="8"/>
        <v>0.99999999998599998</v>
      </c>
      <c r="K168" s="292">
        <f t="shared" si="8"/>
        <v>0.99999999998599998</v>
      </c>
      <c r="L168" s="292">
        <f t="shared" si="8"/>
        <v>0.99999999998599998</v>
      </c>
      <c r="M168" s="292">
        <f t="shared" si="8"/>
        <v>0.99999999998599998</v>
      </c>
      <c r="N168" s="292">
        <f t="shared" si="8"/>
        <v>0.99999999998599998</v>
      </c>
      <c r="O168" s="292">
        <f t="shared" si="8"/>
        <v>0.99999999998599998</v>
      </c>
      <c r="P168" s="292">
        <f t="shared" si="8"/>
        <v>0.99999999998599998</v>
      </c>
      <c r="Q168" s="292">
        <f t="shared" si="8"/>
        <v>0.99999999998599998</v>
      </c>
      <c r="R168" s="292">
        <f t="shared" si="8"/>
        <v>0.99999999998599998</v>
      </c>
      <c r="S168" s="292">
        <f t="shared" si="8"/>
        <v>0.99999999998599998</v>
      </c>
      <c r="T168" s="292">
        <f t="shared" si="8"/>
        <v>0.99999999998599998</v>
      </c>
      <c r="U168" s="292">
        <f t="shared" si="8"/>
        <v>0.99999999998599998</v>
      </c>
      <c r="V168" s="292">
        <f t="shared" si="8"/>
        <v>0.99999999998599998</v>
      </c>
      <c r="W168" s="292">
        <f t="shared" si="8"/>
        <v>0.99999999998599998</v>
      </c>
      <c r="X168" s="292">
        <f t="shared" si="8"/>
        <v>0.99999999998599998</v>
      </c>
      <c r="Y168" s="292">
        <f t="shared" si="8"/>
        <v>0.99999999998599998</v>
      </c>
      <c r="Z168" s="292">
        <f t="shared" si="8"/>
        <v>0.99999999998599998</v>
      </c>
      <c r="AA168" s="292">
        <f t="shared" si="8"/>
        <v>0.99999999998599998</v>
      </c>
      <c r="AB168" s="292">
        <f t="shared" si="8"/>
        <v>0.99999999998599998</v>
      </c>
      <c r="AC168" s="292">
        <f t="shared" si="8"/>
        <v>0.99999999998599998</v>
      </c>
      <c r="AD168" s="292">
        <f t="shared" si="8"/>
        <v>0.99999999998599998</v>
      </c>
      <c r="AE168" s="292">
        <f t="shared" si="8"/>
        <v>0.99999999998599998</v>
      </c>
      <c r="AF168" s="292">
        <f t="shared" si="8"/>
        <v>0.99999999998599998</v>
      </c>
      <c r="AG168" s="292">
        <f t="shared" si="8"/>
        <v>0.99999999998599998</v>
      </c>
      <c r="AH168" s="292">
        <f t="shared" si="8"/>
        <v>0.99999999998599998</v>
      </c>
      <c r="AI168" s="292">
        <f t="shared" si="8"/>
        <v>0.99999999998599998</v>
      </c>
      <c r="AJ168" s="292">
        <f t="shared" si="8"/>
        <v>0.99999999998599998</v>
      </c>
      <c r="AK168" s="292">
        <f t="shared" si="8"/>
        <v>0.99999999998599998</v>
      </c>
      <c r="AL168" s="292">
        <f t="shared" si="8"/>
        <v>0.99999999998599998</v>
      </c>
      <c r="AM168" s="292">
        <f t="shared" si="8"/>
        <v>0.99999999998599998</v>
      </c>
      <c r="AN168" s="292">
        <f t="shared" si="8"/>
        <v>0.99999999998599998</v>
      </c>
      <c r="AO168" s="292">
        <f t="shared" si="8"/>
        <v>0.99999999998599998</v>
      </c>
    </row>
    <row r="169" spans="1:41" ht="15" customHeight="1" x14ac:dyDescent="0.35">
      <c r="A169" s="426"/>
      <c r="B169" s="421"/>
      <c r="C169" s="111"/>
      <c r="D169" s="111"/>
      <c r="E169" s="71" t="s">
        <v>1407</v>
      </c>
      <c r="F169" s="294">
        <f>+VLOOKUP($E169,Energy_Mix!$1:$1048576,MATCH(DATE(F$2,1,1),Energy_Mix!$A$1:$LI$1),FALSE)</f>
        <v>0.99989726089999997</v>
      </c>
      <c r="G169" s="294">
        <f>+VLOOKUP($E169,Energy_Mix!$1:$1048576,MATCH(DATE(G$2,1,1),Energy_Mix!$A$1:$LI$1),FALSE)</f>
        <v>0.99989726089999997</v>
      </c>
      <c r="H169" s="294">
        <f>+VLOOKUP($E169,Energy_Mix!$1:$1048576,MATCH(DATE(H$2,1,1),Energy_Mix!$A$1:$LI$1),FALSE)</f>
        <v>0.99989726089999997</v>
      </c>
      <c r="I169" s="294">
        <f>+VLOOKUP($E169,Energy_Mix!$1:$1048576,MATCH(DATE(I$2,1,1),Energy_Mix!$A$1:$LI$1),FALSE)</f>
        <v>0.99989726089999997</v>
      </c>
      <c r="J169" s="294">
        <f>+VLOOKUP($E169,Energy_Mix!$1:$1048576,MATCH(DATE(J$2,1,1),Energy_Mix!$A$1:$LI$1),FALSE)</f>
        <v>0.99989726089999997</v>
      </c>
      <c r="K169" s="294">
        <f>+VLOOKUP($E169,Energy_Mix!$1:$1048576,MATCH(DATE(K$2,1,1),Energy_Mix!$A$1:$LI$1),FALSE)</f>
        <v>0.99989726089999997</v>
      </c>
      <c r="L169" s="294">
        <f>+VLOOKUP($E169,Energy_Mix!$1:$1048576,MATCH(DATE(L$2,1,1),Energy_Mix!$A$1:$LI$1),FALSE)</f>
        <v>0.99989726089999997</v>
      </c>
      <c r="M169" s="294">
        <f>+VLOOKUP($E169,Energy_Mix!$1:$1048576,MATCH(DATE(M$2,1,1),Energy_Mix!$A$1:$LI$1),FALSE)</f>
        <v>0.99989726089999997</v>
      </c>
      <c r="N169" s="294">
        <f>+VLOOKUP($E169,Energy_Mix!$1:$1048576,MATCH(DATE(N$2,1,1),Energy_Mix!$A$1:$LI$1),FALSE)</f>
        <v>0.99989726089999997</v>
      </c>
      <c r="O169" s="294">
        <f>+VLOOKUP($E169,Energy_Mix!$1:$1048576,MATCH(DATE(O$2,1,1),Energy_Mix!$A$1:$LI$1),FALSE)</f>
        <v>0.99989726089999997</v>
      </c>
      <c r="P169" s="294">
        <f>+VLOOKUP($E169,Energy_Mix!$1:$1048576,MATCH(DATE(P$2,1,1),Energy_Mix!$A$1:$LI$1),FALSE)</f>
        <v>0.99989726089999997</v>
      </c>
      <c r="Q169" s="294">
        <f>+VLOOKUP($E169,Energy_Mix!$1:$1048576,MATCH(DATE(Q$2,1,1),Energy_Mix!$A$1:$LI$1),FALSE)</f>
        <v>0.99989726089999997</v>
      </c>
      <c r="R169" s="294">
        <f>+VLOOKUP($E169,Energy_Mix!$1:$1048576,MATCH(DATE(R$2,1,1),Energy_Mix!$A$1:$LI$1),FALSE)</f>
        <v>0.99989726089999997</v>
      </c>
      <c r="S169" s="294">
        <f>+VLOOKUP($E169,Energy_Mix!$1:$1048576,MATCH(DATE(S$2,1,1),Energy_Mix!$A$1:$LI$1),FALSE)</f>
        <v>0.99989726089999997</v>
      </c>
      <c r="T169" s="294">
        <f>+VLOOKUP($E169,Energy_Mix!$1:$1048576,MATCH(DATE(T$2,1,1),Energy_Mix!$A$1:$LI$1),FALSE)</f>
        <v>0.99989726089999997</v>
      </c>
      <c r="U169" s="294">
        <f>+VLOOKUP($E169,Energy_Mix!$1:$1048576,MATCH(DATE(U$2,1,1),Energy_Mix!$A$1:$LI$1),FALSE)</f>
        <v>0.99989726089999997</v>
      </c>
      <c r="V169" s="294">
        <f>+VLOOKUP($E169,Energy_Mix!$1:$1048576,MATCH(DATE(V$2,1,1),Energy_Mix!$A$1:$LI$1),FALSE)</f>
        <v>0.99989726089999997</v>
      </c>
      <c r="W169" s="294">
        <f>+VLOOKUP($E169,Energy_Mix!$1:$1048576,MATCH(DATE(W$2,1,1),Energy_Mix!$A$1:$LI$1),FALSE)</f>
        <v>0.99989726089999997</v>
      </c>
      <c r="X169" s="294">
        <f>+VLOOKUP($E169,Energy_Mix!$1:$1048576,MATCH(DATE(X$2,1,1),Energy_Mix!$A$1:$LI$1),FALSE)</f>
        <v>0.99989726089999997</v>
      </c>
      <c r="Y169" s="294">
        <f>+VLOOKUP($E169,Energy_Mix!$1:$1048576,MATCH(DATE(Y$2,1,1),Energy_Mix!$A$1:$LI$1),FALSE)</f>
        <v>0.99989726089999997</v>
      </c>
      <c r="Z169" s="294">
        <f>+VLOOKUP($E169,Energy_Mix!$1:$1048576,MATCH(DATE(Z$2,1,1),Energy_Mix!$A$1:$LI$1),FALSE)</f>
        <v>0.99989726089999997</v>
      </c>
      <c r="AA169" s="294">
        <f>+VLOOKUP($E169,Energy_Mix!$1:$1048576,MATCH(DATE(AA$2,1,1),Energy_Mix!$A$1:$LI$1),FALSE)</f>
        <v>0.99989726089999997</v>
      </c>
      <c r="AB169" s="294">
        <f>+VLOOKUP($E169,Energy_Mix!$1:$1048576,MATCH(DATE(AB$2,1,1),Energy_Mix!$A$1:$LI$1),FALSE)</f>
        <v>0.99989726089999997</v>
      </c>
      <c r="AC169" s="294">
        <f>+VLOOKUP($E169,Energy_Mix!$1:$1048576,MATCH(DATE(AC$2,1,1),Energy_Mix!$A$1:$LI$1),FALSE)</f>
        <v>0.99989726089999997</v>
      </c>
      <c r="AD169" s="294">
        <f>+VLOOKUP($E169,Energy_Mix!$1:$1048576,MATCH(DATE(AD$2,1,1),Energy_Mix!$A$1:$LI$1),FALSE)</f>
        <v>0.99989726089999997</v>
      </c>
      <c r="AE169" s="294">
        <f>+VLOOKUP($E169,Energy_Mix!$1:$1048576,MATCH(DATE(AE$2,1,1),Energy_Mix!$A$1:$LI$1),FALSE)</f>
        <v>0.99989726089999997</v>
      </c>
      <c r="AF169" s="294">
        <f>+VLOOKUP($E169,Energy_Mix!$1:$1048576,MATCH(DATE(AF$2,1,1),Energy_Mix!$A$1:$LI$1),FALSE)</f>
        <v>0.99989726089999997</v>
      </c>
      <c r="AG169" s="294">
        <f>+VLOOKUP($E169,Energy_Mix!$1:$1048576,MATCH(DATE(AG$2,1,1),Energy_Mix!$A$1:$LI$1),FALSE)</f>
        <v>0.99989726089999997</v>
      </c>
      <c r="AH169" s="294">
        <f>+VLOOKUP($E169,Energy_Mix!$1:$1048576,MATCH(DATE(AH$2,1,1),Energy_Mix!$A$1:$LI$1),FALSE)</f>
        <v>0.99989726089999997</v>
      </c>
      <c r="AI169" s="294">
        <f>+VLOOKUP($E169,Energy_Mix!$1:$1048576,MATCH(DATE(AI$2,1,1),Energy_Mix!$A$1:$LI$1),FALSE)</f>
        <v>0.99989726089999997</v>
      </c>
      <c r="AJ169" s="294">
        <f>+VLOOKUP($E169,Energy_Mix!$1:$1048576,MATCH(DATE(AJ$2,1,1),Energy_Mix!$A$1:$LI$1),FALSE)</f>
        <v>0.99989726089999997</v>
      </c>
      <c r="AK169" s="294">
        <f>+VLOOKUP($E169,Energy_Mix!$1:$1048576,MATCH(DATE(AK$2,1,1),Energy_Mix!$A$1:$LI$1),FALSE)</f>
        <v>0.99989726089999997</v>
      </c>
      <c r="AL169" s="294">
        <f>+VLOOKUP($E169,Energy_Mix!$1:$1048576,MATCH(DATE(AL$2,1,1),Energy_Mix!$A$1:$LI$1),FALSE)</f>
        <v>0.99989726089999997</v>
      </c>
      <c r="AM169" s="294">
        <f>+VLOOKUP($E169,Energy_Mix!$1:$1048576,MATCH(DATE(AM$2,1,1),Energy_Mix!$A$1:$LI$1),FALSE)</f>
        <v>0.99989726089999997</v>
      </c>
      <c r="AN169" s="294">
        <f>+VLOOKUP($E169,Energy_Mix!$1:$1048576,MATCH(DATE(AN$2,1,1),Energy_Mix!$A$1:$LI$1),FALSE)</f>
        <v>0.99989726089999997</v>
      </c>
      <c r="AO169" s="294">
        <f>+VLOOKUP($E169,Energy_Mix!$1:$1048576,MATCH(DATE(AO$2,1,1),Energy_Mix!$A$1:$LI$1),FALSE)</f>
        <v>0.99989726089999997</v>
      </c>
    </row>
    <row r="170" spans="1:41" ht="15" customHeight="1" x14ac:dyDescent="0.35">
      <c r="A170" s="426"/>
      <c r="B170" s="421"/>
      <c r="C170" s="112"/>
      <c r="D170" s="112"/>
      <c r="E170" s="80" t="s">
        <v>1408</v>
      </c>
      <c r="F170" s="295">
        <f>+VLOOKUP($E170,Energy_Mix!$1:$1048576,MATCH(DATE(F$2,1,1),Energy_Mix!$A$1:$LI$1),FALSE)</f>
        <v>1.02739086E-4</v>
      </c>
      <c r="G170" s="295">
        <f>+VLOOKUP($E170,Energy_Mix!$1:$1048576,MATCH(DATE(G$2,1,1),Energy_Mix!$A$1:$LI$1),FALSE)</f>
        <v>1.02739086E-4</v>
      </c>
      <c r="H170" s="295">
        <f>+VLOOKUP($E170,Energy_Mix!$1:$1048576,MATCH(DATE(H$2,1,1),Energy_Mix!$A$1:$LI$1),FALSE)</f>
        <v>1.02739086E-4</v>
      </c>
      <c r="I170" s="295">
        <f>+VLOOKUP($E170,Energy_Mix!$1:$1048576,MATCH(DATE(I$2,1,1),Energy_Mix!$A$1:$LI$1),FALSE)</f>
        <v>1.02739086E-4</v>
      </c>
      <c r="J170" s="295">
        <f>+VLOOKUP($E170,Energy_Mix!$1:$1048576,MATCH(DATE(J$2,1,1),Energy_Mix!$A$1:$LI$1),FALSE)</f>
        <v>1.02739086E-4</v>
      </c>
      <c r="K170" s="295">
        <f>+VLOOKUP($E170,Energy_Mix!$1:$1048576,MATCH(DATE(K$2,1,1),Energy_Mix!$A$1:$LI$1),FALSE)</f>
        <v>1.02739086E-4</v>
      </c>
      <c r="L170" s="295">
        <f>+VLOOKUP($E170,Energy_Mix!$1:$1048576,MATCH(DATE(L$2,1,1),Energy_Mix!$A$1:$LI$1),FALSE)</f>
        <v>1.02739086E-4</v>
      </c>
      <c r="M170" s="295">
        <f>+VLOOKUP($E170,Energy_Mix!$1:$1048576,MATCH(DATE(M$2,1,1),Energy_Mix!$A$1:$LI$1),FALSE)</f>
        <v>1.02739086E-4</v>
      </c>
      <c r="N170" s="295">
        <f>+VLOOKUP($E170,Energy_Mix!$1:$1048576,MATCH(DATE(N$2,1,1),Energy_Mix!$A$1:$LI$1),FALSE)</f>
        <v>1.02739086E-4</v>
      </c>
      <c r="O170" s="295">
        <f>+VLOOKUP($E170,Energy_Mix!$1:$1048576,MATCH(DATE(O$2,1,1),Energy_Mix!$A$1:$LI$1),FALSE)</f>
        <v>1.02739086E-4</v>
      </c>
      <c r="P170" s="295">
        <f>+VLOOKUP($E170,Energy_Mix!$1:$1048576,MATCH(DATE(P$2,1,1),Energy_Mix!$A$1:$LI$1),FALSE)</f>
        <v>1.02739086E-4</v>
      </c>
      <c r="Q170" s="295">
        <f>+VLOOKUP($E170,Energy_Mix!$1:$1048576,MATCH(DATE(Q$2,1,1),Energy_Mix!$A$1:$LI$1),FALSE)</f>
        <v>1.02739086E-4</v>
      </c>
      <c r="R170" s="295">
        <f>+VLOOKUP($E170,Energy_Mix!$1:$1048576,MATCH(DATE(R$2,1,1),Energy_Mix!$A$1:$LI$1),FALSE)</f>
        <v>1.02739086E-4</v>
      </c>
      <c r="S170" s="295">
        <f>+VLOOKUP($E170,Energy_Mix!$1:$1048576,MATCH(DATE(S$2,1,1),Energy_Mix!$A$1:$LI$1),FALSE)</f>
        <v>1.02739086E-4</v>
      </c>
      <c r="T170" s="295">
        <f>+VLOOKUP($E170,Energy_Mix!$1:$1048576,MATCH(DATE(T$2,1,1),Energy_Mix!$A$1:$LI$1),FALSE)</f>
        <v>1.02739086E-4</v>
      </c>
      <c r="U170" s="295">
        <f>+VLOOKUP($E170,Energy_Mix!$1:$1048576,MATCH(DATE(U$2,1,1),Energy_Mix!$A$1:$LI$1),FALSE)</f>
        <v>1.02739086E-4</v>
      </c>
      <c r="V170" s="295">
        <f>+VLOOKUP($E170,Energy_Mix!$1:$1048576,MATCH(DATE(V$2,1,1),Energy_Mix!$A$1:$LI$1),FALSE)</f>
        <v>1.02739086E-4</v>
      </c>
      <c r="W170" s="295">
        <f>+VLOOKUP($E170,Energy_Mix!$1:$1048576,MATCH(DATE(W$2,1,1),Energy_Mix!$A$1:$LI$1),FALSE)</f>
        <v>1.02739086E-4</v>
      </c>
      <c r="X170" s="295">
        <f>+VLOOKUP($E170,Energy_Mix!$1:$1048576,MATCH(DATE(X$2,1,1),Energy_Mix!$A$1:$LI$1),FALSE)</f>
        <v>1.02739086E-4</v>
      </c>
      <c r="Y170" s="295">
        <f>+VLOOKUP($E170,Energy_Mix!$1:$1048576,MATCH(DATE(Y$2,1,1),Energy_Mix!$A$1:$LI$1),FALSE)</f>
        <v>1.02739086E-4</v>
      </c>
      <c r="Z170" s="295">
        <f>+VLOOKUP($E170,Energy_Mix!$1:$1048576,MATCH(DATE(Z$2,1,1),Energy_Mix!$A$1:$LI$1),FALSE)</f>
        <v>1.02739086E-4</v>
      </c>
      <c r="AA170" s="295">
        <f>+VLOOKUP($E170,Energy_Mix!$1:$1048576,MATCH(DATE(AA$2,1,1),Energy_Mix!$A$1:$LI$1),FALSE)</f>
        <v>1.02739086E-4</v>
      </c>
      <c r="AB170" s="295">
        <f>+VLOOKUP($E170,Energy_Mix!$1:$1048576,MATCH(DATE(AB$2,1,1),Energy_Mix!$A$1:$LI$1),FALSE)</f>
        <v>1.02739086E-4</v>
      </c>
      <c r="AC170" s="295">
        <f>+VLOOKUP($E170,Energy_Mix!$1:$1048576,MATCH(DATE(AC$2,1,1),Energy_Mix!$A$1:$LI$1),FALSE)</f>
        <v>1.02739086E-4</v>
      </c>
      <c r="AD170" s="295">
        <f>+VLOOKUP($E170,Energy_Mix!$1:$1048576,MATCH(DATE(AD$2,1,1),Energy_Mix!$A$1:$LI$1),FALSE)</f>
        <v>1.02739086E-4</v>
      </c>
      <c r="AE170" s="295">
        <f>+VLOOKUP($E170,Energy_Mix!$1:$1048576,MATCH(DATE(AE$2,1,1),Energy_Mix!$A$1:$LI$1),FALSE)</f>
        <v>1.02739086E-4</v>
      </c>
      <c r="AF170" s="295">
        <f>+VLOOKUP($E170,Energy_Mix!$1:$1048576,MATCH(DATE(AF$2,1,1),Energy_Mix!$A$1:$LI$1),FALSE)</f>
        <v>1.02739086E-4</v>
      </c>
      <c r="AG170" s="295">
        <f>+VLOOKUP($E170,Energy_Mix!$1:$1048576,MATCH(DATE(AG$2,1,1),Energy_Mix!$A$1:$LI$1),FALSE)</f>
        <v>1.02739086E-4</v>
      </c>
      <c r="AH170" s="295">
        <f>+VLOOKUP($E170,Energy_Mix!$1:$1048576,MATCH(DATE(AH$2,1,1),Energy_Mix!$A$1:$LI$1),FALSE)</f>
        <v>1.02739086E-4</v>
      </c>
      <c r="AI170" s="295">
        <f>+VLOOKUP($E170,Energy_Mix!$1:$1048576,MATCH(DATE(AI$2,1,1),Energy_Mix!$A$1:$LI$1),FALSE)</f>
        <v>1.02739086E-4</v>
      </c>
      <c r="AJ170" s="295">
        <f>+VLOOKUP($E170,Energy_Mix!$1:$1048576,MATCH(DATE(AJ$2,1,1),Energy_Mix!$A$1:$LI$1),FALSE)</f>
        <v>1.02739086E-4</v>
      </c>
      <c r="AK170" s="295">
        <f>+VLOOKUP($E170,Energy_Mix!$1:$1048576,MATCH(DATE(AK$2,1,1),Energy_Mix!$A$1:$LI$1),FALSE)</f>
        <v>1.02739086E-4</v>
      </c>
      <c r="AL170" s="295">
        <f>+VLOOKUP($E170,Energy_Mix!$1:$1048576,MATCH(DATE(AL$2,1,1),Energy_Mix!$A$1:$LI$1),FALSE)</f>
        <v>1.02739086E-4</v>
      </c>
      <c r="AM170" s="295">
        <f>+VLOOKUP($E170,Energy_Mix!$1:$1048576,MATCH(DATE(AM$2,1,1),Energy_Mix!$A$1:$LI$1),FALSE)</f>
        <v>1.02739086E-4</v>
      </c>
      <c r="AN170" s="295">
        <f>+VLOOKUP($E170,Energy_Mix!$1:$1048576,MATCH(DATE(AN$2,1,1),Energy_Mix!$A$1:$LI$1),FALSE)</f>
        <v>1.02739086E-4</v>
      </c>
      <c r="AO170" s="295">
        <f>+VLOOKUP($E170,Energy_Mix!$1:$1048576,MATCH(DATE(AO$2,1,1),Energy_Mix!$A$1:$LI$1),FALSE)</f>
        <v>1.02739086E-4</v>
      </c>
    </row>
    <row r="171" spans="1:41" ht="15" customHeight="1" x14ac:dyDescent="0.35">
      <c r="A171" s="426"/>
      <c r="B171" s="421"/>
      <c r="C171" s="146" t="s">
        <v>564</v>
      </c>
      <c r="D171" s="111"/>
      <c r="E171" s="71"/>
      <c r="F171" s="292">
        <f>SUM(F172:F173)</f>
        <v>1</v>
      </c>
      <c r="G171" s="292">
        <f t="shared" ref="G171:AO171" si="9">SUM(G172:G173)</f>
        <v>1</v>
      </c>
      <c r="H171" s="292">
        <f t="shared" si="9"/>
        <v>1</v>
      </c>
      <c r="I171" s="292">
        <f t="shared" si="9"/>
        <v>1</v>
      </c>
      <c r="J171" s="292">
        <f t="shared" si="9"/>
        <v>1</v>
      </c>
      <c r="K171" s="292">
        <f t="shared" si="9"/>
        <v>1</v>
      </c>
      <c r="L171" s="292">
        <f t="shared" si="9"/>
        <v>1</v>
      </c>
      <c r="M171" s="292">
        <f t="shared" si="9"/>
        <v>1</v>
      </c>
      <c r="N171" s="292">
        <f t="shared" si="9"/>
        <v>1</v>
      </c>
      <c r="O171" s="292">
        <f t="shared" si="9"/>
        <v>1</v>
      </c>
      <c r="P171" s="292">
        <f t="shared" si="9"/>
        <v>1</v>
      </c>
      <c r="Q171" s="292">
        <f t="shared" si="9"/>
        <v>1</v>
      </c>
      <c r="R171" s="292">
        <f t="shared" si="9"/>
        <v>1</v>
      </c>
      <c r="S171" s="292">
        <f t="shared" si="9"/>
        <v>1</v>
      </c>
      <c r="T171" s="292">
        <f t="shared" si="9"/>
        <v>1</v>
      </c>
      <c r="U171" s="292">
        <f t="shared" si="9"/>
        <v>1</v>
      </c>
      <c r="V171" s="292">
        <f t="shared" si="9"/>
        <v>1</v>
      </c>
      <c r="W171" s="292">
        <f t="shared" si="9"/>
        <v>1</v>
      </c>
      <c r="X171" s="292">
        <f t="shared" si="9"/>
        <v>1</v>
      </c>
      <c r="Y171" s="292">
        <f t="shared" si="9"/>
        <v>1</v>
      </c>
      <c r="Z171" s="292">
        <f t="shared" si="9"/>
        <v>1</v>
      </c>
      <c r="AA171" s="292">
        <f t="shared" si="9"/>
        <v>1</v>
      </c>
      <c r="AB171" s="292">
        <f t="shared" si="9"/>
        <v>1</v>
      </c>
      <c r="AC171" s="292">
        <f t="shared" si="9"/>
        <v>1</v>
      </c>
      <c r="AD171" s="292">
        <f t="shared" si="9"/>
        <v>1</v>
      </c>
      <c r="AE171" s="292">
        <f t="shared" si="9"/>
        <v>1</v>
      </c>
      <c r="AF171" s="292">
        <f t="shared" si="9"/>
        <v>1</v>
      </c>
      <c r="AG171" s="292">
        <f t="shared" si="9"/>
        <v>1</v>
      </c>
      <c r="AH171" s="292">
        <f t="shared" si="9"/>
        <v>1</v>
      </c>
      <c r="AI171" s="292">
        <f t="shared" si="9"/>
        <v>1</v>
      </c>
      <c r="AJ171" s="292">
        <f t="shared" si="9"/>
        <v>1</v>
      </c>
      <c r="AK171" s="292">
        <f t="shared" si="9"/>
        <v>1</v>
      </c>
      <c r="AL171" s="292">
        <f t="shared" si="9"/>
        <v>1</v>
      </c>
      <c r="AM171" s="292">
        <f t="shared" si="9"/>
        <v>1</v>
      </c>
      <c r="AN171" s="292">
        <f t="shared" si="9"/>
        <v>1</v>
      </c>
      <c r="AO171" s="292">
        <f t="shared" si="9"/>
        <v>1</v>
      </c>
    </row>
    <row r="172" spans="1:41" ht="15" customHeight="1" x14ac:dyDescent="0.35">
      <c r="A172" s="426"/>
      <c r="B172" s="421"/>
      <c r="C172" s="146"/>
      <c r="D172" s="111" t="s">
        <v>1027</v>
      </c>
      <c r="E172" s="71" t="s">
        <v>1508</v>
      </c>
      <c r="F172" s="294">
        <f>+VLOOKUP($E172,Energy_Mix!$1:$1048576,MATCH(DATE(F$2,1,1),Energy_Mix!$A$1:$LI$1),FALSE)</f>
        <v>0.2006908916</v>
      </c>
      <c r="G172" s="294">
        <f>+VLOOKUP($E172,Energy_Mix!$1:$1048576,MATCH(DATE(G$2,1,1),Energy_Mix!$A$1:$LI$1),FALSE)</f>
        <v>0.2006908916</v>
      </c>
      <c r="H172" s="294">
        <f>+VLOOKUP($E172,Energy_Mix!$1:$1048576,MATCH(DATE(H$2,1,1),Energy_Mix!$A$1:$LI$1),FALSE)</f>
        <v>0.2006908916</v>
      </c>
      <c r="I172" s="294">
        <f>+VLOOKUP($E172,Energy_Mix!$1:$1048576,MATCH(DATE(I$2,1,1),Energy_Mix!$A$1:$LI$1),FALSE)</f>
        <v>0.2006908916</v>
      </c>
      <c r="J172" s="294">
        <f>+VLOOKUP($E172,Energy_Mix!$1:$1048576,MATCH(DATE(J$2,1,1),Energy_Mix!$A$1:$LI$1),FALSE)</f>
        <v>0.2006908916</v>
      </c>
      <c r="K172" s="294">
        <f>+VLOOKUP($E172,Energy_Mix!$1:$1048576,MATCH(DATE(K$2,1,1),Energy_Mix!$A$1:$LI$1),FALSE)</f>
        <v>0.2006908916</v>
      </c>
      <c r="L172" s="294">
        <f>+VLOOKUP($E172,Energy_Mix!$1:$1048576,MATCH(DATE(L$2,1,1),Energy_Mix!$A$1:$LI$1),FALSE)</f>
        <v>0.2006908916</v>
      </c>
      <c r="M172" s="294">
        <f>+VLOOKUP($E172,Energy_Mix!$1:$1048576,MATCH(DATE(M$2,1,1),Energy_Mix!$A$1:$LI$1),FALSE)</f>
        <v>0.2006908916</v>
      </c>
      <c r="N172" s="294">
        <f>+VLOOKUP($E172,Energy_Mix!$1:$1048576,MATCH(DATE(N$2,1,1),Energy_Mix!$A$1:$LI$1),FALSE)</f>
        <v>0.2006908916</v>
      </c>
      <c r="O172" s="294">
        <f>+VLOOKUP($E172,Energy_Mix!$1:$1048576,MATCH(DATE(O$2,1,1),Energy_Mix!$A$1:$LI$1),FALSE)</f>
        <v>0.2006908916</v>
      </c>
      <c r="P172" s="294">
        <f>+VLOOKUP($E172,Energy_Mix!$1:$1048576,MATCH(DATE(P$2,1,1),Energy_Mix!$A$1:$LI$1),FALSE)</f>
        <v>0.2006908916</v>
      </c>
      <c r="Q172" s="294">
        <f>+VLOOKUP($E172,Energy_Mix!$1:$1048576,MATCH(DATE(Q$2,1,1),Energy_Mix!$A$1:$LI$1),FALSE)</f>
        <v>0.2006908916</v>
      </c>
      <c r="R172" s="294">
        <f>+VLOOKUP($E172,Energy_Mix!$1:$1048576,MATCH(DATE(R$2,1,1),Energy_Mix!$A$1:$LI$1),FALSE)</f>
        <v>0.2006908916</v>
      </c>
      <c r="S172" s="294">
        <f>+VLOOKUP($E172,Energy_Mix!$1:$1048576,MATCH(DATE(S$2,1,1),Energy_Mix!$A$1:$LI$1),FALSE)</f>
        <v>0.2006908916</v>
      </c>
      <c r="T172" s="294">
        <f>+VLOOKUP($E172,Energy_Mix!$1:$1048576,MATCH(DATE(T$2,1,1),Energy_Mix!$A$1:$LI$1),FALSE)</f>
        <v>0.2006908916</v>
      </c>
      <c r="U172" s="294">
        <f>+VLOOKUP($E172,Energy_Mix!$1:$1048576,MATCH(DATE(U$2,1,1),Energy_Mix!$A$1:$LI$1),FALSE)</f>
        <v>0.2006908916</v>
      </c>
      <c r="V172" s="294">
        <f>+VLOOKUP($E172,Energy_Mix!$1:$1048576,MATCH(DATE(V$2,1,1),Energy_Mix!$A$1:$LI$1),FALSE)</f>
        <v>0.2006908916</v>
      </c>
      <c r="W172" s="294">
        <f>+VLOOKUP($E172,Energy_Mix!$1:$1048576,MATCH(DATE(W$2,1,1),Energy_Mix!$A$1:$LI$1),FALSE)</f>
        <v>0.2006908916</v>
      </c>
      <c r="X172" s="294">
        <f>+VLOOKUP($E172,Energy_Mix!$1:$1048576,MATCH(DATE(X$2,1,1),Energy_Mix!$A$1:$LI$1),FALSE)</f>
        <v>0.2006908916</v>
      </c>
      <c r="Y172" s="294">
        <f>+VLOOKUP($E172,Energy_Mix!$1:$1048576,MATCH(DATE(Y$2,1,1),Energy_Mix!$A$1:$LI$1),FALSE)</f>
        <v>0.2006908916</v>
      </c>
      <c r="Z172" s="294">
        <f>+VLOOKUP($E172,Energy_Mix!$1:$1048576,MATCH(DATE(Z$2,1,1),Energy_Mix!$A$1:$LI$1),FALSE)</f>
        <v>0.2006908916</v>
      </c>
      <c r="AA172" s="294">
        <f>+VLOOKUP($E172,Energy_Mix!$1:$1048576,MATCH(DATE(AA$2,1,1),Energy_Mix!$A$1:$LI$1),FALSE)</f>
        <v>0.2006908916</v>
      </c>
      <c r="AB172" s="294">
        <f>+VLOOKUP($E172,Energy_Mix!$1:$1048576,MATCH(DATE(AB$2,1,1),Energy_Mix!$A$1:$LI$1),FALSE)</f>
        <v>0.2006908916</v>
      </c>
      <c r="AC172" s="294">
        <f>+VLOOKUP($E172,Energy_Mix!$1:$1048576,MATCH(DATE(AC$2,1,1),Energy_Mix!$A$1:$LI$1),FALSE)</f>
        <v>0.2006908916</v>
      </c>
      <c r="AD172" s="294">
        <f>+VLOOKUP($E172,Energy_Mix!$1:$1048576,MATCH(DATE(AD$2,1,1),Energy_Mix!$A$1:$LI$1),FALSE)</f>
        <v>0.2006908916</v>
      </c>
      <c r="AE172" s="294">
        <f>+VLOOKUP($E172,Energy_Mix!$1:$1048576,MATCH(DATE(AE$2,1,1),Energy_Mix!$A$1:$LI$1),FALSE)</f>
        <v>0.2006908916</v>
      </c>
      <c r="AF172" s="294">
        <f>+VLOOKUP($E172,Energy_Mix!$1:$1048576,MATCH(DATE(AF$2,1,1),Energy_Mix!$A$1:$LI$1),FALSE)</f>
        <v>0.2006908916</v>
      </c>
      <c r="AG172" s="294">
        <f>+VLOOKUP($E172,Energy_Mix!$1:$1048576,MATCH(DATE(AG$2,1,1),Energy_Mix!$A$1:$LI$1),FALSE)</f>
        <v>0.2006908916</v>
      </c>
      <c r="AH172" s="294">
        <f>+VLOOKUP($E172,Energy_Mix!$1:$1048576,MATCH(DATE(AH$2,1,1),Energy_Mix!$A$1:$LI$1),FALSE)</f>
        <v>0.2006908916</v>
      </c>
      <c r="AI172" s="294">
        <f>+VLOOKUP($E172,Energy_Mix!$1:$1048576,MATCH(DATE(AI$2,1,1),Energy_Mix!$A$1:$LI$1),FALSE)</f>
        <v>0.2006908916</v>
      </c>
      <c r="AJ172" s="294">
        <f>+VLOOKUP($E172,Energy_Mix!$1:$1048576,MATCH(DATE(AJ$2,1,1),Energy_Mix!$A$1:$LI$1),FALSE)</f>
        <v>0.2006908916</v>
      </c>
      <c r="AK172" s="294">
        <f>+VLOOKUP($E172,Energy_Mix!$1:$1048576,MATCH(DATE(AK$2,1,1),Energy_Mix!$A$1:$LI$1),FALSE)</f>
        <v>0.2006908916</v>
      </c>
      <c r="AL172" s="294">
        <f>+VLOOKUP($E172,Energy_Mix!$1:$1048576,MATCH(DATE(AL$2,1,1),Energy_Mix!$A$1:$LI$1),FALSE)</f>
        <v>0.2006908916</v>
      </c>
      <c r="AM172" s="294">
        <f>+VLOOKUP($E172,Energy_Mix!$1:$1048576,MATCH(DATE(AM$2,1,1),Energy_Mix!$A$1:$LI$1),FALSE)</f>
        <v>0.2006908916</v>
      </c>
      <c r="AN172" s="294">
        <f>+VLOOKUP($E172,Energy_Mix!$1:$1048576,MATCH(DATE(AN$2,1,1),Energy_Mix!$A$1:$LI$1),FALSE)</f>
        <v>0.2006908916</v>
      </c>
      <c r="AO172" s="294">
        <f>+VLOOKUP($E172,Energy_Mix!$1:$1048576,MATCH(DATE(AO$2,1,1),Energy_Mix!$A$1:$LI$1),FALSE)</f>
        <v>0.2006908916</v>
      </c>
    </row>
    <row r="173" spans="1:41" ht="15" customHeight="1" x14ac:dyDescent="0.35">
      <c r="A173" s="426"/>
      <c r="B173" s="421"/>
      <c r="C173" s="146"/>
      <c r="D173" s="111" t="s">
        <v>1027</v>
      </c>
      <c r="E173" s="71" t="s">
        <v>1509</v>
      </c>
      <c r="F173" s="294">
        <f>+VLOOKUP($E173,Energy_Mix!$1:$1048576,MATCH(DATE(F$2,1,1),Energy_Mix!$A$1:$LI$1),FALSE)</f>
        <v>0.79930910840000002</v>
      </c>
      <c r="G173" s="294">
        <f>+VLOOKUP($E173,Energy_Mix!$1:$1048576,MATCH(DATE(G$2,1,1),Energy_Mix!$A$1:$LI$1),FALSE)</f>
        <v>0.79930910840000002</v>
      </c>
      <c r="H173" s="294">
        <f>+VLOOKUP($E173,Energy_Mix!$1:$1048576,MATCH(DATE(H$2,1,1),Energy_Mix!$A$1:$LI$1),FALSE)</f>
        <v>0.79930910840000002</v>
      </c>
      <c r="I173" s="294">
        <f>+VLOOKUP($E173,Energy_Mix!$1:$1048576,MATCH(DATE(I$2,1,1),Energy_Mix!$A$1:$LI$1),FALSE)</f>
        <v>0.79930910840000002</v>
      </c>
      <c r="J173" s="294">
        <f>+VLOOKUP($E173,Energy_Mix!$1:$1048576,MATCH(DATE(J$2,1,1),Energy_Mix!$A$1:$LI$1),FALSE)</f>
        <v>0.79930910840000002</v>
      </c>
      <c r="K173" s="294">
        <f>+VLOOKUP($E173,Energy_Mix!$1:$1048576,MATCH(DATE(K$2,1,1),Energy_Mix!$A$1:$LI$1),FALSE)</f>
        <v>0.79930910840000002</v>
      </c>
      <c r="L173" s="294">
        <f>+VLOOKUP($E173,Energy_Mix!$1:$1048576,MATCH(DATE(L$2,1,1),Energy_Mix!$A$1:$LI$1),FALSE)</f>
        <v>0.79930910840000002</v>
      </c>
      <c r="M173" s="294">
        <f>+VLOOKUP($E173,Energy_Mix!$1:$1048576,MATCH(DATE(M$2,1,1),Energy_Mix!$A$1:$LI$1),FALSE)</f>
        <v>0.79930910840000002</v>
      </c>
      <c r="N173" s="294">
        <f>+VLOOKUP($E173,Energy_Mix!$1:$1048576,MATCH(DATE(N$2,1,1),Energy_Mix!$A$1:$LI$1),FALSE)</f>
        <v>0.79930910840000002</v>
      </c>
      <c r="O173" s="294">
        <f>+VLOOKUP($E173,Energy_Mix!$1:$1048576,MATCH(DATE(O$2,1,1),Energy_Mix!$A$1:$LI$1),FALSE)</f>
        <v>0.79930910840000002</v>
      </c>
      <c r="P173" s="294">
        <f>+VLOOKUP($E173,Energy_Mix!$1:$1048576,MATCH(DATE(P$2,1,1),Energy_Mix!$A$1:$LI$1),FALSE)</f>
        <v>0.79930910840000002</v>
      </c>
      <c r="Q173" s="294">
        <f>+VLOOKUP($E173,Energy_Mix!$1:$1048576,MATCH(DATE(Q$2,1,1),Energy_Mix!$A$1:$LI$1),FALSE)</f>
        <v>0.79930910840000002</v>
      </c>
      <c r="R173" s="294">
        <f>+VLOOKUP($E173,Energy_Mix!$1:$1048576,MATCH(DATE(R$2,1,1),Energy_Mix!$A$1:$LI$1),FALSE)</f>
        <v>0.79930910840000002</v>
      </c>
      <c r="S173" s="294">
        <f>+VLOOKUP($E173,Energy_Mix!$1:$1048576,MATCH(DATE(S$2,1,1),Energy_Mix!$A$1:$LI$1),FALSE)</f>
        <v>0.79930910840000002</v>
      </c>
      <c r="T173" s="294">
        <f>+VLOOKUP($E173,Energy_Mix!$1:$1048576,MATCH(DATE(T$2,1,1),Energy_Mix!$A$1:$LI$1),FALSE)</f>
        <v>0.79930910840000002</v>
      </c>
      <c r="U173" s="294">
        <f>+VLOOKUP($E173,Energy_Mix!$1:$1048576,MATCH(DATE(U$2,1,1),Energy_Mix!$A$1:$LI$1),FALSE)</f>
        <v>0.79930910840000002</v>
      </c>
      <c r="V173" s="294">
        <f>+VLOOKUP($E173,Energy_Mix!$1:$1048576,MATCH(DATE(V$2,1,1),Energy_Mix!$A$1:$LI$1),FALSE)</f>
        <v>0.79930910840000002</v>
      </c>
      <c r="W173" s="294">
        <f>+VLOOKUP($E173,Energy_Mix!$1:$1048576,MATCH(DATE(W$2,1,1),Energy_Mix!$A$1:$LI$1),FALSE)</f>
        <v>0.79930910840000002</v>
      </c>
      <c r="X173" s="294">
        <f>+VLOOKUP($E173,Energy_Mix!$1:$1048576,MATCH(DATE(X$2,1,1),Energy_Mix!$A$1:$LI$1),FALSE)</f>
        <v>0.79930910840000002</v>
      </c>
      <c r="Y173" s="294">
        <f>+VLOOKUP($E173,Energy_Mix!$1:$1048576,MATCH(DATE(Y$2,1,1),Energy_Mix!$A$1:$LI$1),FALSE)</f>
        <v>0.79930910840000002</v>
      </c>
      <c r="Z173" s="294">
        <f>+VLOOKUP($E173,Energy_Mix!$1:$1048576,MATCH(DATE(Z$2,1,1),Energy_Mix!$A$1:$LI$1),FALSE)</f>
        <v>0.79930910840000002</v>
      </c>
      <c r="AA173" s="294">
        <f>+VLOOKUP($E173,Energy_Mix!$1:$1048576,MATCH(DATE(AA$2,1,1),Energy_Mix!$A$1:$LI$1),FALSE)</f>
        <v>0.79930910840000002</v>
      </c>
      <c r="AB173" s="294">
        <f>+VLOOKUP($E173,Energy_Mix!$1:$1048576,MATCH(DATE(AB$2,1,1),Energy_Mix!$A$1:$LI$1),FALSE)</f>
        <v>0.79930910840000002</v>
      </c>
      <c r="AC173" s="294">
        <f>+VLOOKUP($E173,Energy_Mix!$1:$1048576,MATCH(DATE(AC$2,1,1),Energy_Mix!$A$1:$LI$1),FALSE)</f>
        <v>0.79930910840000002</v>
      </c>
      <c r="AD173" s="294">
        <f>+VLOOKUP($E173,Energy_Mix!$1:$1048576,MATCH(DATE(AD$2,1,1),Energy_Mix!$A$1:$LI$1),FALSE)</f>
        <v>0.79930910840000002</v>
      </c>
      <c r="AE173" s="294">
        <f>+VLOOKUP($E173,Energy_Mix!$1:$1048576,MATCH(DATE(AE$2,1,1),Energy_Mix!$A$1:$LI$1),FALSE)</f>
        <v>0.79930910840000002</v>
      </c>
      <c r="AF173" s="294">
        <f>+VLOOKUP($E173,Energy_Mix!$1:$1048576,MATCH(DATE(AF$2,1,1),Energy_Mix!$A$1:$LI$1),FALSE)</f>
        <v>0.79930910840000002</v>
      </c>
      <c r="AG173" s="294">
        <f>+VLOOKUP($E173,Energy_Mix!$1:$1048576,MATCH(DATE(AG$2,1,1),Energy_Mix!$A$1:$LI$1),FALSE)</f>
        <v>0.79930910840000002</v>
      </c>
      <c r="AH173" s="294">
        <f>+VLOOKUP($E173,Energy_Mix!$1:$1048576,MATCH(DATE(AH$2,1,1),Energy_Mix!$A$1:$LI$1),FALSE)</f>
        <v>0.79930910840000002</v>
      </c>
      <c r="AI173" s="294">
        <f>+VLOOKUP($E173,Energy_Mix!$1:$1048576,MATCH(DATE(AI$2,1,1),Energy_Mix!$A$1:$LI$1),FALSE)</f>
        <v>0.79930910840000002</v>
      </c>
      <c r="AJ173" s="294">
        <f>+VLOOKUP($E173,Energy_Mix!$1:$1048576,MATCH(DATE(AJ$2,1,1),Energy_Mix!$A$1:$LI$1),FALSE)</f>
        <v>0.79930910840000002</v>
      </c>
      <c r="AK173" s="294">
        <f>+VLOOKUP($E173,Energy_Mix!$1:$1048576,MATCH(DATE(AK$2,1,1),Energy_Mix!$A$1:$LI$1),FALSE)</f>
        <v>0.79930910840000002</v>
      </c>
      <c r="AL173" s="294">
        <f>+VLOOKUP($E173,Energy_Mix!$1:$1048576,MATCH(DATE(AL$2,1,1),Energy_Mix!$A$1:$LI$1),FALSE)</f>
        <v>0.79930910840000002</v>
      </c>
      <c r="AM173" s="294">
        <f>+VLOOKUP($E173,Energy_Mix!$1:$1048576,MATCH(DATE(AM$2,1,1),Energy_Mix!$A$1:$LI$1),FALSE)</f>
        <v>0.79930910840000002</v>
      </c>
      <c r="AN173" s="294">
        <f>+VLOOKUP($E173,Energy_Mix!$1:$1048576,MATCH(DATE(AN$2,1,1),Energy_Mix!$A$1:$LI$1),FALSE)</f>
        <v>0.79930910840000002</v>
      </c>
      <c r="AO173" s="294">
        <f>+VLOOKUP($E173,Energy_Mix!$1:$1048576,MATCH(DATE(AO$2,1,1),Energy_Mix!$A$1:$LI$1),FALSE)</f>
        <v>0.79930910840000002</v>
      </c>
    </row>
    <row r="174" spans="1:41" ht="15" customHeight="1" x14ac:dyDescent="0.35">
      <c r="A174" s="426"/>
      <c r="B174" s="421"/>
      <c r="C174" s="146" t="s">
        <v>565</v>
      </c>
      <c r="D174" s="111"/>
      <c r="E174" s="71"/>
      <c r="F174" s="292">
        <f>SUM(F175:F176)</f>
        <v>1</v>
      </c>
      <c r="G174" s="292">
        <f t="shared" ref="G174:AO174" si="10">SUM(G175:G176)</f>
        <v>1</v>
      </c>
      <c r="H174" s="292">
        <f t="shared" si="10"/>
        <v>1</v>
      </c>
      <c r="I174" s="292">
        <f t="shared" si="10"/>
        <v>1</v>
      </c>
      <c r="J174" s="292">
        <f t="shared" si="10"/>
        <v>1</v>
      </c>
      <c r="K174" s="292">
        <f t="shared" si="10"/>
        <v>1</v>
      </c>
      <c r="L174" s="292">
        <f t="shared" si="10"/>
        <v>1</v>
      </c>
      <c r="M174" s="292">
        <f t="shared" si="10"/>
        <v>1</v>
      </c>
      <c r="N174" s="292">
        <f t="shared" si="10"/>
        <v>1</v>
      </c>
      <c r="O174" s="292">
        <f t="shared" si="10"/>
        <v>1</v>
      </c>
      <c r="P174" s="292">
        <f t="shared" si="10"/>
        <v>1</v>
      </c>
      <c r="Q174" s="292">
        <f t="shared" si="10"/>
        <v>1</v>
      </c>
      <c r="R174" s="292">
        <f t="shared" si="10"/>
        <v>1</v>
      </c>
      <c r="S174" s="292">
        <f t="shared" si="10"/>
        <v>1</v>
      </c>
      <c r="T174" s="292">
        <f t="shared" si="10"/>
        <v>1</v>
      </c>
      <c r="U174" s="292">
        <f t="shared" si="10"/>
        <v>1</v>
      </c>
      <c r="V174" s="292">
        <f t="shared" si="10"/>
        <v>1</v>
      </c>
      <c r="W174" s="292">
        <f t="shared" si="10"/>
        <v>1</v>
      </c>
      <c r="X174" s="292">
        <f t="shared" si="10"/>
        <v>1</v>
      </c>
      <c r="Y174" s="292">
        <f t="shared" si="10"/>
        <v>1</v>
      </c>
      <c r="Z174" s="292">
        <f t="shared" si="10"/>
        <v>1</v>
      </c>
      <c r="AA174" s="292">
        <f t="shared" si="10"/>
        <v>1</v>
      </c>
      <c r="AB174" s="292">
        <f t="shared" si="10"/>
        <v>1</v>
      </c>
      <c r="AC174" s="292">
        <f t="shared" si="10"/>
        <v>1</v>
      </c>
      <c r="AD174" s="292">
        <f t="shared" si="10"/>
        <v>1</v>
      </c>
      <c r="AE174" s="292">
        <f t="shared" si="10"/>
        <v>1</v>
      </c>
      <c r="AF174" s="292">
        <f t="shared" si="10"/>
        <v>1</v>
      </c>
      <c r="AG174" s="292">
        <f t="shared" si="10"/>
        <v>1</v>
      </c>
      <c r="AH174" s="292">
        <f t="shared" si="10"/>
        <v>1</v>
      </c>
      <c r="AI174" s="292">
        <f t="shared" si="10"/>
        <v>1</v>
      </c>
      <c r="AJ174" s="292">
        <f t="shared" si="10"/>
        <v>1</v>
      </c>
      <c r="AK174" s="292">
        <f t="shared" si="10"/>
        <v>1</v>
      </c>
      <c r="AL174" s="292">
        <f t="shared" si="10"/>
        <v>1</v>
      </c>
      <c r="AM174" s="292">
        <f t="shared" si="10"/>
        <v>1</v>
      </c>
      <c r="AN174" s="292">
        <f t="shared" si="10"/>
        <v>1</v>
      </c>
      <c r="AO174" s="292">
        <f t="shared" si="10"/>
        <v>1</v>
      </c>
    </row>
    <row r="175" spans="1:41" ht="15" customHeight="1" x14ac:dyDescent="0.35">
      <c r="A175" s="426"/>
      <c r="B175" s="421"/>
      <c r="C175" s="146"/>
      <c r="D175" s="111" t="s">
        <v>1399</v>
      </c>
      <c r="E175" s="71" t="s">
        <v>1409</v>
      </c>
      <c r="F175" s="294">
        <f>+VLOOKUP($E175,Energy_Mix!$1:$1048576,MATCH(DATE(F$2,1,1),Energy_Mix!$A$1:$LI$1),FALSE)</f>
        <v>0.7836667034</v>
      </c>
      <c r="G175" s="294">
        <f>+VLOOKUP($E175,Energy_Mix!$1:$1048576,MATCH(DATE(G$2,1,1),Energy_Mix!$A$1:$LI$1),FALSE)</f>
        <v>0.7836667034</v>
      </c>
      <c r="H175" s="294">
        <f>+VLOOKUP($E175,Energy_Mix!$1:$1048576,MATCH(DATE(H$2,1,1),Energy_Mix!$A$1:$LI$1),FALSE)</f>
        <v>0.7836667034</v>
      </c>
      <c r="I175" s="294">
        <f>+VLOOKUP($E175,Energy_Mix!$1:$1048576,MATCH(DATE(I$2,1,1),Energy_Mix!$A$1:$LI$1),FALSE)</f>
        <v>0.7836667034</v>
      </c>
      <c r="J175" s="294">
        <f>+VLOOKUP($E175,Energy_Mix!$1:$1048576,MATCH(DATE(J$2,1,1),Energy_Mix!$A$1:$LI$1),FALSE)</f>
        <v>0.7836667034</v>
      </c>
      <c r="K175" s="294">
        <f>+VLOOKUP($E175,Energy_Mix!$1:$1048576,MATCH(DATE(K$2,1,1),Energy_Mix!$A$1:$LI$1),FALSE)</f>
        <v>0.7836667034</v>
      </c>
      <c r="L175" s="294">
        <f>+VLOOKUP($E175,Energy_Mix!$1:$1048576,MATCH(DATE(L$2,1,1),Energy_Mix!$A$1:$LI$1),FALSE)</f>
        <v>0.7836667034</v>
      </c>
      <c r="M175" s="294">
        <f>+VLOOKUP($E175,Energy_Mix!$1:$1048576,MATCH(DATE(M$2,1,1),Energy_Mix!$A$1:$LI$1),FALSE)</f>
        <v>0.7836667034</v>
      </c>
      <c r="N175" s="294">
        <f>+VLOOKUP($E175,Energy_Mix!$1:$1048576,MATCH(DATE(N$2,1,1),Energy_Mix!$A$1:$LI$1),FALSE)</f>
        <v>0.7836667034</v>
      </c>
      <c r="O175" s="294">
        <f>+VLOOKUP($E175,Energy_Mix!$1:$1048576,MATCH(DATE(O$2,1,1),Energy_Mix!$A$1:$LI$1),FALSE)</f>
        <v>0.7836667034</v>
      </c>
      <c r="P175" s="294">
        <f>+VLOOKUP($E175,Energy_Mix!$1:$1048576,MATCH(DATE(P$2,1,1),Energy_Mix!$A$1:$LI$1),FALSE)</f>
        <v>0.7836667034</v>
      </c>
      <c r="Q175" s="294">
        <f>+VLOOKUP($E175,Energy_Mix!$1:$1048576,MATCH(DATE(Q$2,1,1),Energy_Mix!$A$1:$LI$1),FALSE)</f>
        <v>0.7836667034</v>
      </c>
      <c r="R175" s="294">
        <f>+VLOOKUP($E175,Energy_Mix!$1:$1048576,MATCH(DATE(R$2,1,1),Energy_Mix!$A$1:$LI$1),FALSE)</f>
        <v>0.7836667034</v>
      </c>
      <c r="S175" s="294">
        <f>+VLOOKUP($E175,Energy_Mix!$1:$1048576,MATCH(DATE(S$2,1,1),Energy_Mix!$A$1:$LI$1),FALSE)</f>
        <v>0.7836667034</v>
      </c>
      <c r="T175" s="294">
        <f>+VLOOKUP($E175,Energy_Mix!$1:$1048576,MATCH(DATE(T$2,1,1),Energy_Mix!$A$1:$LI$1),FALSE)</f>
        <v>0.7836667034</v>
      </c>
      <c r="U175" s="294">
        <f>+VLOOKUP($E175,Energy_Mix!$1:$1048576,MATCH(DATE(U$2,1,1),Energy_Mix!$A$1:$LI$1),FALSE)</f>
        <v>0.7836667034</v>
      </c>
      <c r="V175" s="294">
        <f>+VLOOKUP($E175,Energy_Mix!$1:$1048576,MATCH(DATE(V$2,1,1),Energy_Mix!$A$1:$LI$1),FALSE)</f>
        <v>0.7836667034</v>
      </c>
      <c r="W175" s="294">
        <f>+VLOOKUP($E175,Energy_Mix!$1:$1048576,MATCH(DATE(W$2,1,1),Energy_Mix!$A$1:$LI$1),FALSE)</f>
        <v>0.7836667034</v>
      </c>
      <c r="X175" s="294">
        <f>+VLOOKUP($E175,Energy_Mix!$1:$1048576,MATCH(DATE(X$2,1,1),Energy_Mix!$A$1:$LI$1),FALSE)</f>
        <v>0.7836667034</v>
      </c>
      <c r="Y175" s="294">
        <f>+VLOOKUP($E175,Energy_Mix!$1:$1048576,MATCH(DATE(Y$2,1,1),Energy_Mix!$A$1:$LI$1),FALSE)</f>
        <v>0.7836667034</v>
      </c>
      <c r="Z175" s="294">
        <f>+VLOOKUP($E175,Energy_Mix!$1:$1048576,MATCH(DATE(Z$2,1,1),Energy_Mix!$A$1:$LI$1),FALSE)</f>
        <v>0.7836667034</v>
      </c>
      <c r="AA175" s="294">
        <f>+VLOOKUP($E175,Energy_Mix!$1:$1048576,MATCH(DATE(AA$2,1,1),Energy_Mix!$A$1:$LI$1),FALSE)</f>
        <v>0.7836667034</v>
      </c>
      <c r="AB175" s="294">
        <f>+VLOOKUP($E175,Energy_Mix!$1:$1048576,MATCH(DATE(AB$2,1,1),Energy_Mix!$A$1:$LI$1),FALSE)</f>
        <v>0.7836667034</v>
      </c>
      <c r="AC175" s="294">
        <f>+VLOOKUP($E175,Energy_Mix!$1:$1048576,MATCH(DATE(AC$2,1,1),Energy_Mix!$A$1:$LI$1),FALSE)</f>
        <v>0.7836667034</v>
      </c>
      <c r="AD175" s="294">
        <f>+VLOOKUP($E175,Energy_Mix!$1:$1048576,MATCH(DATE(AD$2,1,1),Energy_Mix!$A$1:$LI$1),FALSE)</f>
        <v>0.7836667034</v>
      </c>
      <c r="AE175" s="294">
        <f>+VLOOKUP($E175,Energy_Mix!$1:$1048576,MATCH(DATE(AE$2,1,1),Energy_Mix!$A$1:$LI$1),FALSE)</f>
        <v>0.7836667034</v>
      </c>
      <c r="AF175" s="294">
        <f>+VLOOKUP($E175,Energy_Mix!$1:$1048576,MATCH(DATE(AF$2,1,1),Energy_Mix!$A$1:$LI$1),FALSE)</f>
        <v>0.7836667034</v>
      </c>
      <c r="AG175" s="294">
        <f>+VLOOKUP($E175,Energy_Mix!$1:$1048576,MATCH(DATE(AG$2,1,1),Energy_Mix!$A$1:$LI$1),FALSE)</f>
        <v>0.7836667034</v>
      </c>
      <c r="AH175" s="294">
        <f>+VLOOKUP($E175,Energy_Mix!$1:$1048576,MATCH(DATE(AH$2,1,1),Energy_Mix!$A$1:$LI$1),FALSE)</f>
        <v>0.7836667034</v>
      </c>
      <c r="AI175" s="294">
        <f>+VLOOKUP($E175,Energy_Mix!$1:$1048576,MATCH(DATE(AI$2,1,1),Energy_Mix!$A$1:$LI$1),FALSE)</f>
        <v>0.7836667034</v>
      </c>
      <c r="AJ175" s="294">
        <f>+VLOOKUP($E175,Energy_Mix!$1:$1048576,MATCH(DATE(AJ$2,1,1),Energy_Mix!$A$1:$LI$1),FALSE)</f>
        <v>0.7836667034</v>
      </c>
      <c r="AK175" s="294">
        <f>+VLOOKUP($E175,Energy_Mix!$1:$1048576,MATCH(DATE(AK$2,1,1),Energy_Mix!$A$1:$LI$1),FALSE)</f>
        <v>0.7836667034</v>
      </c>
      <c r="AL175" s="294">
        <f>+VLOOKUP($E175,Energy_Mix!$1:$1048576,MATCH(DATE(AL$2,1,1),Energy_Mix!$A$1:$LI$1),FALSE)</f>
        <v>0.7836667034</v>
      </c>
      <c r="AM175" s="294">
        <f>+VLOOKUP($E175,Energy_Mix!$1:$1048576,MATCH(DATE(AM$2,1,1),Energy_Mix!$A$1:$LI$1),FALSE)</f>
        <v>0.7836667034</v>
      </c>
      <c r="AN175" s="294">
        <f>+VLOOKUP($E175,Energy_Mix!$1:$1048576,MATCH(DATE(AN$2,1,1),Energy_Mix!$A$1:$LI$1),FALSE)</f>
        <v>0.7836667034</v>
      </c>
      <c r="AO175" s="294">
        <f>+VLOOKUP($E175,Energy_Mix!$1:$1048576,MATCH(DATE(AO$2,1,1),Energy_Mix!$A$1:$LI$1),FALSE)</f>
        <v>0.7836667034</v>
      </c>
    </row>
    <row r="176" spans="1:41" ht="15" customHeight="1" x14ac:dyDescent="0.35">
      <c r="A176" s="426"/>
      <c r="B176" s="421"/>
      <c r="C176" s="146"/>
      <c r="D176" s="111" t="s">
        <v>1399</v>
      </c>
      <c r="E176" s="71" t="s">
        <v>1410</v>
      </c>
      <c r="F176" s="294">
        <f>+VLOOKUP($E176,Energy_Mix!$1:$1048576,MATCH(DATE(F$2,1,1),Energy_Mix!$A$1:$LI$1),FALSE)</f>
        <v>0.2163332966</v>
      </c>
      <c r="G176" s="294">
        <f>+VLOOKUP($E176,Energy_Mix!$1:$1048576,MATCH(DATE(G$2,1,1),Energy_Mix!$A$1:$LI$1),FALSE)</f>
        <v>0.2163332966</v>
      </c>
      <c r="H176" s="294">
        <f>+VLOOKUP($E176,Energy_Mix!$1:$1048576,MATCH(DATE(H$2,1,1),Energy_Mix!$A$1:$LI$1),FALSE)</f>
        <v>0.2163332966</v>
      </c>
      <c r="I176" s="294">
        <f>+VLOOKUP($E176,Energy_Mix!$1:$1048576,MATCH(DATE(I$2,1,1),Energy_Mix!$A$1:$LI$1),FALSE)</f>
        <v>0.2163332966</v>
      </c>
      <c r="J176" s="294">
        <f>+VLOOKUP($E176,Energy_Mix!$1:$1048576,MATCH(DATE(J$2,1,1),Energy_Mix!$A$1:$LI$1),FALSE)</f>
        <v>0.2163332966</v>
      </c>
      <c r="K176" s="294">
        <f>+VLOOKUP($E176,Energy_Mix!$1:$1048576,MATCH(DATE(K$2,1,1),Energy_Mix!$A$1:$LI$1),FALSE)</f>
        <v>0.2163332966</v>
      </c>
      <c r="L176" s="294">
        <f>+VLOOKUP($E176,Energy_Mix!$1:$1048576,MATCH(DATE(L$2,1,1),Energy_Mix!$A$1:$LI$1),FALSE)</f>
        <v>0.2163332966</v>
      </c>
      <c r="M176" s="294">
        <f>+VLOOKUP($E176,Energy_Mix!$1:$1048576,MATCH(DATE(M$2,1,1),Energy_Mix!$A$1:$LI$1),FALSE)</f>
        <v>0.2163332966</v>
      </c>
      <c r="N176" s="294">
        <f>+VLOOKUP($E176,Energy_Mix!$1:$1048576,MATCH(DATE(N$2,1,1),Energy_Mix!$A$1:$LI$1),FALSE)</f>
        <v>0.2163332966</v>
      </c>
      <c r="O176" s="294">
        <f>+VLOOKUP($E176,Energy_Mix!$1:$1048576,MATCH(DATE(O$2,1,1),Energy_Mix!$A$1:$LI$1),FALSE)</f>
        <v>0.2163332966</v>
      </c>
      <c r="P176" s="294">
        <f>+VLOOKUP($E176,Energy_Mix!$1:$1048576,MATCH(DATE(P$2,1,1),Energy_Mix!$A$1:$LI$1),FALSE)</f>
        <v>0.2163332966</v>
      </c>
      <c r="Q176" s="294">
        <f>+VLOOKUP($E176,Energy_Mix!$1:$1048576,MATCH(DATE(Q$2,1,1),Energy_Mix!$A$1:$LI$1),FALSE)</f>
        <v>0.2163332966</v>
      </c>
      <c r="R176" s="294">
        <f>+VLOOKUP($E176,Energy_Mix!$1:$1048576,MATCH(DATE(R$2,1,1),Energy_Mix!$A$1:$LI$1),FALSE)</f>
        <v>0.2163332966</v>
      </c>
      <c r="S176" s="294">
        <f>+VLOOKUP($E176,Energy_Mix!$1:$1048576,MATCH(DATE(S$2,1,1),Energy_Mix!$A$1:$LI$1),FALSE)</f>
        <v>0.2163332966</v>
      </c>
      <c r="T176" s="294">
        <f>+VLOOKUP($E176,Energy_Mix!$1:$1048576,MATCH(DATE(T$2,1,1),Energy_Mix!$A$1:$LI$1),FALSE)</f>
        <v>0.2163332966</v>
      </c>
      <c r="U176" s="294">
        <f>+VLOOKUP($E176,Energy_Mix!$1:$1048576,MATCH(DATE(U$2,1,1),Energy_Mix!$A$1:$LI$1),FALSE)</f>
        <v>0.2163332966</v>
      </c>
      <c r="V176" s="294">
        <f>+VLOOKUP($E176,Energy_Mix!$1:$1048576,MATCH(DATE(V$2,1,1),Energy_Mix!$A$1:$LI$1),FALSE)</f>
        <v>0.2163332966</v>
      </c>
      <c r="W176" s="294">
        <f>+VLOOKUP($E176,Energy_Mix!$1:$1048576,MATCH(DATE(W$2,1,1),Energy_Mix!$A$1:$LI$1),FALSE)</f>
        <v>0.2163332966</v>
      </c>
      <c r="X176" s="294">
        <f>+VLOOKUP($E176,Energy_Mix!$1:$1048576,MATCH(DATE(X$2,1,1),Energy_Mix!$A$1:$LI$1),FALSE)</f>
        <v>0.2163332966</v>
      </c>
      <c r="Y176" s="294">
        <f>+VLOOKUP($E176,Energy_Mix!$1:$1048576,MATCH(DATE(Y$2,1,1),Energy_Mix!$A$1:$LI$1),FALSE)</f>
        <v>0.2163332966</v>
      </c>
      <c r="Z176" s="294">
        <f>+VLOOKUP($E176,Energy_Mix!$1:$1048576,MATCH(DATE(Z$2,1,1),Energy_Mix!$A$1:$LI$1),FALSE)</f>
        <v>0.2163332966</v>
      </c>
      <c r="AA176" s="294">
        <f>+VLOOKUP($E176,Energy_Mix!$1:$1048576,MATCH(DATE(AA$2,1,1),Energy_Mix!$A$1:$LI$1),FALSE)</f>
        <v>0.2163332966</v>
      </c>
      <c r="AB176" s="294">
        <f>+VLOOKUP($E176,Energy_Mix!$1:$1048576,MATCH(DATE(AB$2,1,1),Energy_Mix!$A$1:$LI$1),FALSE)</f>
        <v>0.2163332966</v>
      </c>
      <c r="AC176" s="294">
        <f>+VLOOKUP($E176,Energy_Mix!$1:$1048576,MATCH(DATE(AC$2,1,1),Energy_Mix!$A$1:$LI$1),FALSE)</f>
        <v>0.2163332966</v>
      </c>
      <c r="AD176" s="294">
        <f>+VLOOKUP($E176,Energy_Mix!$1:$1048576,MATCH(DATE(AD$2,1,1),Energy_Mix!$A$1:$LI$1),FALSE)</f>
        <v>0.2163332966</v>
      </c>
      <c r="AE176" s="294">
        <f>+VLOOKUP($E176,Energy_Mix!$1:$1048576,MATCH(DATE(AE$2,1,1),Energy_Mix!$A$1:$LI$1),FALSE)</f>
        <v>0.2163332966</v>
      </c>
      <c r="AF176" s="294">
        <f>+VLOOKUP($E176,Energy_Mix!$1:$1048576,MATCH(DATE(AF$2,1,1),Energy_Mix!$A$1:$LI$1),FALSE)</f>
        <v>0.2163332966</v>
      </c>
      <c r="AG176" s="294">
        <f>+VLOOKUP($E176,Energy_Mix!$1:$1048576,MATCH(DATE(AG$2,1,1),Energy_Mix!$A$1:$LI$1),FALSE)</f>
        <v>0.2163332966</v>
      </c>
      <c r="AH176" s="294">
        <f>+VLOOKUP($E176,Energy_Mix!$1:$1048576,MATCH(DATE(AH$2,1,1),Energy_Mix!$A$1:$LI$1),FALSE)</f>
        <v>0.2163332966</v>
      </c>
      <c r="AI176" s="294">
        <f>+VLOOKUP($E176,Energy_Mix!$1:$1048576,MATCH(DATE(AI$2,1,1),Energy_Mix!$A$1:$LI$1),FALSE)</f>
        <v>0.2163332966</v>
      </c>
      <c r="AJ176" s="294">
        <f>+VLOOKUP($E176,Energy_Mix!$1:$1048576,MATCH(DATE(AJ$2,1,1),Energy_Mix!$A$1:$LI$1),FALSE)</f>
        <v>0.2163332966</v>
      </c>
      <c r="AK176" s="294">
        <f>+VLOOKUP($E176,Energy_Mix!$1:$1048576,MATCH(DATE(AK$2,1,1),Energy_Mix!$A$1:$LI$1),FALSE)</f>
        <v>0.2163332966</v>
      </c>
      <c r="AL176" s="294">
        <f>+VLOOKUP($E176,Energy_Mix!$1:$1048576,MATCH(DATE(AL$2,1,1),Energy_Mix!$A$1:$LI$1),FALSE)</f>
        <v>0.2163332966</v>
      </c>
      <c r="AM176" s="294">
        <f>+VLOOKUP($E176,Energy_Mix!$1:$1048576,MATCH(DATE(AM$2,1,1),Energy_Mix!$A$1:$LI$1),FALSE)</f>
        <v>0.2163332966</v>
      </c>
      <c r="AN176" s="294">
        <f>+VLOOKUP($E176,Energy_Mix!$1:$1048576,MATCH(DATE(AN$2,1,1),Energy_Mix!$A$1:$LI$1),FALSE)</f>
        <v>0.2163332966</v>
      </c>
      <c r="AO176" s="294">
        <f>+VLOOKUP($E176,Energy_Mix!$1:$1048576,MATCH(DATE(AO$2,1,1),Energy_Mix!$A$1:$LI$1),FALSE)</f>
        <v>0.2163332966</v>
      </c>
    </row>
    <row r="177" spans="1:41" ht="15" customHeight="1" x14ac:dyDescent="0.35">
      <c r="A177" s="426"/>
      <c r="B177" s="421"/>
      <c r="C177" s="146" t="s">
        <v>481</v>
      </c>
      <c r="D177" s="111"/>
      <c r="E177" s="71"/>
      <c r="F177" s="292">
        <f>SUM(F178:F179)</f>
        <v>1</v>
      </c>
      <c r="G177" s="292">
        <f t="shared" ref="G177:AO177" si="11">SUM(G178:G179)</f>
        <v>1</v>
      </c>
      <c r="H177" s="292">
        <f t="shared" si="11"/>
        <v>1</v>
      </c>
      <c r="I177" s="292">
        <f t="shared" si="11"/>
        <v>1</v>
      </c>
      <c r="J177" s="292">
        <f t="shared" si="11"/>
        <v>1</v>
      </c>
      <c r="K177" s="292">
        <f t="shared" si="11"/>
        <v>1</v>
      </c>
      <c r="L177" s="292">
        <f t="shared" si="11"/>
        <v>1</v>
      </c>
      <c r="M177" s="292">
        <f t="shared" si="11"/>
        <v>1</v>
      </c>
      <c r="N177" s="292">
        <f t="shared" si="11"/>
        <v>1</v>
      </c>
      <c r="O177" s="292">
        <f t="shared" si="11"/>
        <v>1</v>
      </c>
      <c r="P177" s="292">
        <f t="shared" si="11"/>
        <v>1</v>
      </c>
      <c r="Q177" s="292">
        <f t="shared" si="11"/>
        <v>1</v>
      </c>
      <c r="R177" s="292">
        <f t="shared" si="11"/>
        <v>1</v>
      </c>
      <c r="S177" s="292">
        <f t="shared" si="11"/>
        <v>1</v>
      </c>
      <c r="T177" s="292">
        <f t="shared" si="11"/>
        <v>1</v>
      </c>
      <c r="U177" s="292">
        <f t="shared" si="11"/>
        <v>1</v>
      </c>
      <c r="V177" s="292">
        <f t="shared" si="11"/>
        <v>1</v>
      </c>
      <c r="W177" s="292">
        <f t="shared" si="11"/>
        <v>1</v>
      </c>
      <c r="X177" s="292">
        <f t="shared" si="11"/>
        <v>1</v>
      </c>
      <c r="Y177" s="292">
        <f t="shared" si="11"/>
        <v>1</v>
      </c>
      <c r="Z177" s="292">
        <f t="shared" si="11"/>
        <v>1</v>
      </c>
      <c r="AA177" s="292">
        <f t="shared" si="11"/>
        <v>1</v>
      </c>
      <c r="AB177" s="292">
        <f t="shared" si="11"/>
        <v>1</v>
      </c>
      <c r="AC177" s="292">
        <f t="shared" si="11"/>
        <v>1</v>
      </c>
      <c r="AD177" s="292">
        <f t="shared" si="11"/>
        <v>1</v>
      </c>
      <c r="AE177" s="292">
        <f t="shared" si="11"/>
        <v>1</v>
      </c>
      <c r="AF177" s="292">
        <f t="shared" si="11"/>
        <v>1</v>
      </c>
      <c r="AG177" s="292">
        <f t="shared" si="11"/>
        <v>1</v>
      </c>
      <c r="AH177" s="292">
        <f t="shared" si="11"/>
        <v>1</v>
      </c>
      <c r="AI177" s="292">
        <f t="shared" si="11"/>
        <v>1</v>
      </c>
      <c r="AJ177" s="292">
        <f t="shared" si="11"/>
        <v>1</v>
      </c>
      <c r="AK177" s="292">
        <f t="shared" si="11"/>
        <v>1</v>
      </c>
      <c r="AL177" s="292">
        <f t="shared" si="11"/>
        <v>1</v>
      </c>
      <c r="AM177" s="292">
        <f t="shared" si="11"/>
        <v>1</v>
      </c>
      <c r="AN177" s="292">
        <f t="shared" si="11"/>
        <v>1</v>
      </c>
      <c r="AO177" s="292">
        <f t="shared" si="11"/>
        <v>1</v>
      </c>
    </row>
    <row r="178" spans="1:41" ht="15" customHeight="1" x14ac:dyDescent="0.35">
      <c r="A178" s="426"/>
      <c r="B178" s="421"/>
      <c r="C178" s="111"/>
      <c r="D178" s="111" t="s">
        <v>1402</v>
      </c>
      <c r="E178" s="71" t="s">
        <v>486</v>
      </c>
      <c r="F178" s="294">
        <f>+VLOOKUP($E178,Energy_Mix!$1:$1048576,MATCH(DATE(F$2,1,1),Energy_Mix!$A$1:$LI$1),FALSE)</f>
        <v>0.83809636089999995</v>
      </c>
      <c r="G178" s="294">
        <f>+VLOOKUP($E178,Energy_Mix!$1:$1048576,MATCH(DATE(G$2,1,1),Energy_Mix!$A$1:$LI$1),FALSE)</f>
        <v>0.83809636089999995</v>
      </c>
      <c r="H178" s="294">
        <f>+VLOOKUP($E178,Energy_Mix!$1:$1048576,MATCH(DATE(H$2,1,1),Energy_Mix!$A$1:$LI$1),FALSE)</f>
        <v>0.83809636089999995</v>
      </c>
      <c r="I178" s="294">
        <f>+VLOOKUP($E178,Energy_Mix!$1:$1048576,MATCH(DATE(I$2,1,1),Energy_Mix!$A$1:$LI$1),FALSE)</f>
        <v>0.83809636089999995</v>
      </c>
      <c r="J178" s="294">
        <f>+VLOOKUP($E178,Energy_Mix!$1:$1048576,MATCH(DATE(J$2,1,1),Energy_Mix!$A$1:$LI$1),FALSE)</f>
        <v>0.83809636089999995</v>
      </c>
      <c r="K178" s="294">
        <f>+VLOOKUP($E178,Energy_Mix!$1:$1048576,MATCH(DATE(K$2,1,1),Energy_Mix!$A$1:$LI$1),FALSE)</f>
        <v>0.83809636089999995</v>
      </c>
      <c r="L178" s="294">
        <f>+VLOOKUP($E178,Energy_Mix!$1:$1048576,MATCH(DATE(L$2,1,1),Energy_Mix!$A$1:$LI$1),FALSE)</f>
        <v>0.83809636089999995</v>
      </c>
      <c r="M178" s="294">
        <f>+VLOOKUP($E178,Energy_Mix!$1:$1048576,MATCH(DATE(M$2,1,1),Energy_Mix!$A$1:$LI$1),FALSE)</f>
        <v>0.83809636089999995</v>
      </c>
      <c r="N178" s="294">
        <f>+VLOOKUP($E178,Energy_Mix!$1:$1048576,MATCH(DATE(N$2,1,1),Energy_Mix!$A$1:$LI$1),FALSE)</f>
        <v>0.83809636089999995</v>
      </c>
      <c r="O178" s="294">
        <f>+VLOOKUP($E178,Energy_Mix!$1:$1048576,MATCH(DATE(O$2,1,1),Energy_Mix!$A$1:$LI$1),FALSE)</f>
        <v>0.83809636089999995</v>
      </c>
      <c r="P178" s="294">
        <f>+VLOOKUP($E178,Energy_Mix!$1:$1048576,MATCH(DATE(P$2,1,1),Energy_Mix!$A$1:$LI$1),FALSE)</f>
        <v>0.83809636089999995</v>
      </c>
      <c r="Q178" s="294">
        <f>+VLOOKUP($E178,Energy_Mix!$1:$1048576,MATCH(DATE(Q$2,1,1),Energy_Mix!$A$1:$LI$1),FALSE)</f>
        <v>0.83809636089999995</v>
      </c>
      <c r="R178" s="294">
        <f>+VLOOKUP($E178,Energy_Mix!$1:$1048576,MATCH(DATE(R$2,1,1),Energy_Mix!$A$1:$LI$1),FALSE)</f>
        <v>0.83809636089999995</v>
      </c>
      <c r="S178" s="294">
        <f>+VLOOKUP($E178,Energy_Mix!$1:$1048576,MATCH(DATE(S$2,1,1),Energy_Mix!$A$1:$LI$1),FALSE)</f>
        <v>0.83809636089999995</v>
      </c>
      <c r="T178" s="294">
        <f>+VLOOKUP($E178,Energy_Mix!$1:$1048576,MATCH(DATE(T$2,1,1),Energy_Mix!$A$1:$LI$1),FALSE)</f>
        <v>0.83809636089999995</v>
      </c>
      <c r="U178" s="294">
        <f>+VLOOKUP($E178,Energy_Mix!$1:$1048576,MATCH(DATE(U$2,1,1),Energy_Mix!$A$1:$LI$1),FALSE)</f>
        <v>0.83809636089999995</v>
      </c>
      <c r="V178" s="294">
        <f>+VLOOKUP($E178,Energy_Mix!$1:$1048576,MATCH(DATE(V$2,1,1),Energy_Mix!$A$1:$LI$1),FALSE)</f>
        <v>0.83809636089999995</v>
      </c>
      <c r="W178" s="294">
        <f>+VLOOKUP($E178,Energy_Mix!$1:$1048576,MATCH(DATE(W$2,1,1),Energy_Mix!$A$1:$LI$1),FALSE)</f>
        <v>0.83809636089999995</v>
      </c>
      <c r="X178" s="294">
        <f>+VLOOKUP($E178,Energy_Mix!$1:$1048576,MATCH(DATE(X$2,1,1),Energy_Mix!$A$1:$LI$1),FALSE)</f>
        <v>0.83809636089999995</v>
      </c>
      <c r="Y178" s="294">
        <f>+VLOOKUP($E178,Energy_Mix!$1:$1048576,MATCH(DATE(Y$2,1,1),Energy_Mix!$A$1:$LI$1),FALSE)</f>
        <v>0.83809636089999995</v>
      </c>
      <c r="Z178" s="294">
        <f>+VLOOKUP($E178,Energy_Mix!$1:$1048576,MATCH(DATE(Z$2,1,1),Energy_Mix!$A$1:$LI$1),FALSE)</f>
        <v>0.83809636089999995</v>
      </c>
      <c r="AA178" s="294">
        <f>+VLOOKUP($E178,Energy_Mix!$1:$1048576,MATCH(DATE(AA$2,1,1),Energy_Mix!$A$1:$LI$1),FALSE)</f>
        <v>0.83809636089999995</v>
      </c>
      <c r="AB178" s="294">
        <f>+VLOOKUP($E178,Energy_Mix!$1:$1048576,MATCH(DATE(AB$2,1,1),Energy_Mix!$A$1:$LI$1),FALSE)</f>
        <v>0.83809636089999995</v>
      </c>
      <c r="AC178" s="294">
        <f>+VLOOKUP($E178,Energy_Mix!$1:$1048576,MATCH(DATE(AC$2,1,1),Energy_Mix!$A$1:$LI$1),FALSE)</f>
        <v>0.83809636089999995</v>
      </c>
      <c r="AD178" s="294">
        <f>+VLOOKUP($E178,Energy_Mix!$1:$1048576,MATCH(DATE(AD$2,1,1),Energy_Mix!$A$1:$LI$1),FALSE)</f>
        <v>0.83809636089999995</v>
      </c>
      <c r="AE178" s="294">
        <f>+VLOOKUP($E178,Energy_Mix!$1:$1048576,MATCH(DATE(AE$2,1,1),Energy_Mix!$A$1:$LI$1),FALSE)</f>
        <v>0.83809636089999995</v>
      </c>
      <c r="AF178" s="294">
        <f>+VLOOKUP($E178,Energy_Mix!$1:$1048576,MATCH(DATE(AF$2,1,1),Energy_Mix!$A$1:$LI$1),FALSE)</f>
        <v>0.83809636089999995</v>
      </c>
      <c r="AG178" s="294">
        <f>+VLOOKUP($E178,Energy_Mix!$1:$1048576,MATCH(DATE(AG$2,1,1),Energy_Mix!$A$1:$LI$1),FALSE)</f>
        <v>0.83809636089999995</v>
      </c>
      <c r="AH178" s="294">
        <f>+VLOOKUP($E178,Energy_Mix!$1:$1048576,MATCH(DATE(AH$2,1,1),Energy_Mix!$A$1:$LI$1),FALSE)</f>
        <v>0.83809636089999995</v>
      </c>
      <c r="AI178" s="294">
        <f>+VLOOKUP($E178,Energy_Mix!$1:$1048576,MATCH(DATE(AI$2,1,1),Energy_Mix!$A$1:$LI$1),FALSE)</f>
        <v>0.83809636089999995</v>
      </c>
      <c r="AJ178" s="294">
        <f>+VLOOKUP($E178,Energy_Mix!$1:$1048576,MATCH(DATE(AJ$2,1,1),Energy_Mix!$A$1:$LI$1),FALSE)</f>
        <v>0.83809636089999995</v>
      </c>
      <c r="AK178" s="294">
        <f>+VLOOKUP($E178,Energy_Mix!$1:$1048576,MATCH(DATE(AK$2,1,1),Energy_Mix!$A$1:$LI$1),FALSE)</f>
        <v>0.83809636089999995</v>
      </c>
      <c r="AL178" s="294">
        <f>+VLOOKUP($E178,Energy_Mix!$1:$1048576,MATCH(DATE(AL$2,1,1),Energy_Mix!$A$1:$LI$1),FALSE)</f>
        <v>0.83809636089999995</v>
      </c>
      <c r="AM178" s="294">
        <f>+VLOOKUP($E178,Energy_Mix!$1:$1048576,MATCH(DATE(AM$2,1,1),Energy_Mix!$A$1:$LI$1),FALSE)</f>
        <v>0.83809636089999995</v>
      </c>
      <c r="AN178" s="294">
        <f>+VLOOKUP($E178,Energy_Mix!$1:$1048576,MATCH(DATE(AN$2,1,1),Energy_Mix!$A$1:$LI$1),FALSE)</f>
        <v>0.83809636089999995</v>
      </c>
      <c r="AO178" s="294">
        <f>+VLOOKUP($E178,Energy_Mix!$1:$1048576,MATCH(DATE(AO$2,1,1),Energy_Mix!$A$1:$LI$1),FALSE)</f>
        <v>0.83809636089999995</v>
      </c>
    </row>
    <row r="179" spans="1:41" ht="15" customHeight="1" x14ac:dyDescent="0.35">
      <c r="A179" s="426"/>
      <c r="B179" s="421"/>
      <c r="C179" s="111"/>
      <c r="D179" s="111" t="s">
        <v>533</v>
      </c>
      <c r="E179" s="71" t="s">
        <v>487</v>
      </c>
      <c r="F179" s="294">
        <f>+VLOOKUP($E179,Energy_Mix!$1:$1048576,MATCH(DATE(F$2,1,1),Energy_Mix!$A$1:$LI$1),FALSE)</f>
        <v>0.1619036391</v>
      </c>
      <c r="G179" s="294">
        <f>+VLOOKUP($E179,Energy_Mix!$1:$1048576,MATCH(DATE(G$2,1,1),Energy_Mix!$A$1:$LI$1),FALSE)</f>
        <v>0.1619036391</v>
      </c>
      <c r="H179" s="294">
        <f>+VLOOKUP($E179,Energy_Mix!$1:$1048576,MATCH(DATE(H$2,1,1),Energy_Mix!$A$1:$LI$1),FALSE)</f>
        <v>0.1619036391</v>
      </c>
      <c r="I179" s="294">
        <f>+VLOOKUP($E179,Energy_Mix!$1:$1048576,MATCH(DATE(I$2,1,1),Energy_Mix!$A$1:$LI$1),FALSE)</f>
        <v>0.1619036391</v>
      </c>
      <c r="J179" s="294">
        <f>+VLOOKUP($E179,Energy_Mix!$1:$1048576,MATCH(DATE(J$2,1,1),Energy_Mix!$A$1:$LI$1),FALSE)</f>
        <v>0.1619036391</v>
      </c>
      <c r="K179" s="294">
        <f>+VLOOKUP($E179,Energy_Mix!$1:$1048576,MATCH(DATE(K$2,1,1),Energy_Mix!$A$1:$LI$1),FALSE)</f>
        <v>0.1619036391</v>
      </c>
      <c r="L179" s="294">
        <f>+VLOOKUP($E179,Energy_Mix!$1:$1048576,MATCH(DATE(L$2,1,1),Energy_Mix!$A$1:$LI$1),FALSE)</f>
        <v>0.1619036391</v>
      </c>
      <c r="M179" s="294">
        <f>+VLOOKUP($E179,Energy_Mix!$1:$1048576,MATCH(DATE(M$2,1,1),Energy_Mix!$A$1:$LI$1),FALSE)</f>
        <v>0.1619036391</v>
      </c>
      <c r="N179" s="294">
        <f>+VLOOKUP($E179,Energy_Mix!$1:$1048576,MATCH(DATE(N$2,1,1),Energy_Mix!$A$1:$LI$1),FALSE)</f>
        <v>0.1619036391</v>
      </c>
      <c r="O179" s="294">
        <f>+VLOOKUP($E179,Energy_Mix!$1:$1048576,MATCH(DATE(O$2,1,1),Energy_Mix!$A$1:$LI$1),FALSE)</f>
        <v>0.1619036391</v>
      </c>
      <c r="P179" s="294">
        <f>+VLOOKUP($E179,Energy_Mix!$1:$1048576,MATCH(DATE(P$2,1,1),Energy_Mix!$A$1:$LI$1),FALSE)</f>
        <v>0.1619036391</v>
      </c>
      <c r="Q179" s="294">
        <f>+VLOOKUP($E179,Energy_Mix!$1:$1048576,MATCH(DATE(Q$2,1,1),Energy_Mix!$A$1:$LI$1),FALSE)</f>
        <v>0.1619036391</v>
      </c>
      <c r="R179" s="294">
        <f>+VLOOKUP($E179,Energy_Mix!$1:$1048576,MATCH(DATE(R$2,1,1),Energy_Mix!$A$1:$LI$1),FALSE)</f>
        <v>0.1619036391</v>
      </c>
      <c r="S179" s="294">
        <f>+VLOOKUP($E179,Energy_Mix!$1:$1048576,MATCH(DATE(S$2,1,1),Energy_Mix!$A$1:$LI$1),FALSE)</f>
        <v>0.1619036391</v>
      </c>
      <c r="T179" s="294">
        <f>+VLOOKUP($E179,Energy_Mix!$1:$1048576,MATCH(DATE(T$2,1,1),Energy_Mix!$A$1:$LI$1),FALSE)</f>
        <v>0.1619036391</v>
      </c>
      <c r="U179" s="294">
        <f>+VLOOKUP($E179,Energy_Mix!$1:$1048576,MATCH(DATE(U$2,1,1),Energy_Mix!$A$1:$LI$1),FALSE)</f>
        <v>0.1619036391</v>
      </c>
      <c r="V179" s="294">
        <f>+VLOOKUP($E179,Energy_Mix!$1:$1048576,MATCH(DATE(V$2,1,1),Energy_Mix!$A$1:$LI$1),FALSE)</f>
        <v>0.1619036391</v>
      </c>
      <c r="W179" s="294">
        <f>+VLOOKUP($E179,Energy_Mix!$1:$1048576,MATCH(DATE(W$2,1,1),Energy_Mix!$A$1:$LI$1),FALSE)</f>
        <v>0.1619036391</v>
      </c>
      <c r="X179" s="294">
        <f>+VLOOKUP($E179,Energy_Mix!$1:$1048576,MATCH(DATE(X$2,1,1),Energy_Mix!$A$1:$LI$1),FALSE)</f>
        <v>0.1619036391</v>
      </c>
      <c r="Y179" s="294">
        <f>+VLOOKUP($E179,Energy_Mix!$1:$1048576,MATCH(DATE(Y$2,1,1),Energy_Mix!$A$1:$LI$1),FALSE)</f>
        <v>0.1619036391</v>
      </c>
      <c r="Z179" s="294">
        <f>+VLOOKUP($E179,Energy_Mix!$1:$1048576,MATCH(DATE(Z$2,1,1),Energy_Mix!$A$1:$LI$1),FALSE)</f>
        <v>0.1619036391</v>
      </c>
      <c r="AA179" s="294">
        <f>+VLOOKUP($E179,Energy_Mix!$1:$1048576,MATCH(DATE(AA$2,1,1),Energy_Mix!$A$1:$LI$1),FALSE)</f>
        <v>0.1619036391</v>
      </c>
      <c r="AB179" s="294">
        <f>+VLOOKUP($E179,Energy_Mix!$1:$1048576,MATCH(DATE(AB$2,1,1),Energy_Mix!$A$1:$LI$1),FALSE)</f>
        <v>0.1619036391</v>
      </c>
      <c r="AC179" s="294">
        <f>+VLOOKUP($E179,Energy_Mix!$1:$1048576,MATCH(DATE(AC$2,1,1),Energy_Mix!$A$1:$LI$1),FALSE)</f>
        <v>0.1619036391</v>
      </c>
      <c r="AD179" s="294">
        <f>+VLOOKUP($E179,Energy_Mix!$1:$1048576,MATCH(DATE(AD$2,1,1),Energy_Mix!$A$1:$LI$1),FALSE)</f>
        <v>0.1619036391</v>
      </c>
      <c r="AE179" s="294">
        <f>+VLOOKUP($E179,Energy_Mix!$1:$1048576,MATCH(DATE(AE$2,1,1),Energy_Mix!$A$1:$LI$1),FALSE)</f>
        <v>0.1619036391</v>
      </c>
      <c r="AF179" s="294">
        <f>+VLOOKUP($E179,Energy_Mix!$1:$1048576,MATCH(DATE(AF$2,1,1),Energy_Mix!$A$1:$LI$1),FALSE)</f>
        <v>0.1619036391</v>
      </c>
      <c r="AG179" s="294">
        <f>+VLOOKUP($E179,Energy_Mix!$1:$1048576,MATCH(DATE(AG$2,1,1),Energy_Mix!$A$1:$LI$1),FALSE)</f>
        <v>0.1619036391</v>
      </c>
      <c r="AH179" s="294">
        <f>+VLOOKUP($E179,Energy_Mix!$1:$1048576,MATCH(DATE(AH$2,1,1),Energy_Mix!$A$1:$LI$1),FALSE)</f>
        <v>0.1619036391</v>
      </c>
      <c r="AI179" s="294">
        <f>+VLOOKUP($E179,Energy_Mix!$1:$1048576,MATCH(DATE(AI$2,1,1),Energy_Mix!$A$1:$LI$1),FALSE)</f>
        <v>0.1619036391</v>
      </c>
      <c r="AJ179" s="294">
        <f>+VLOOKUP($E179,Energy_Mix!$1:$1048576,MATCH(DATE(AJ$2,1,1),Energy_Mix!$A$1:$LI$1),FALSE)</f>
        <v>0.1619036391</v>
      </c>
      <c r="AK179" s="294">
        <f>+VLOOKUP($E179,Energy_Mix!$1:$1048576,MATCH(DATE(AK$2,1,1),Energy_Mix!$A$1:$LI$1),FALSE)</f>
        <v>0.1619036391</v>
      </c>
      <c r="AL179" s="294">
        <f>+VLOOKUP($E179,Energy_Mix!$1:$1048576,MATCH(DATE(AL$2,1,1),Energy_Mix!$A$1:$LI$1),FALSE)</f>
        <v>0.1619036391</v>
      </c>
      <c r="AM179" s="294">
        <f>+VLOOKUP($E179,Energy_Mix!$1:$1048576,MATCH(DATE(AM$2,1,1),Energy_Mix!$A$1:$LI$1),FALSE)</f>
        <v>0.1619036391</v>
      </c>
      <c r="AN179" s="294">
        <f>+VLOOKUP($E179,Energy_Mix!$1:$1048576,MATCH(DATE(AN$2,1,1),Energy_Mix!$A$1:$LI$1),FALSE)</f>
        <v>0.1619036391</v>
      </c>
      <c r="AO179" s="294">
        <f>+VLOOKUP($E179,Energy_Mix!$1:$1048576,MATCH(DATE(AO$2,1,1),Energy_Mix!$A$1:$LI$1),FALSE)</f>
        <v>0.1619036391</v>
      </c>
    </row>
    <row r="180" spans="1:41" ht="15" customHeight="1" x14ac:dyDescent="0.35">
      <c r="A180" s="426"/>
      <c r="B180" s="421"/>
      <c r="C180" s="146" t="s">
        <v>482</v>
      </c>
      <c r="D180" s="111"/>
      <c r="E180" s="71"/>
      <c r="F180" s="292">
        <f>F181</f>
        <v>1</v>
      </c>
      <c r="G180" s="292">
        <f t="shared" ref="G180:AO180" si="12">G181</f>
        <v>1</v>
      </c>
      <c r="H180" s="292">
        <f t="shared" si="12"/>
        <v>1</v>
      </c>
      <c r="I180" s="292">
        <f t="shared" si="12"/>
        <v>1</v>
      </c>
      <c r="J180" s="292">
        <f t="shared" si="12"/>
        <v>1</v>
      </c>
      <c r="K180" s="292">
        <f t="shared" si="12"/>
        <v>1</v>
      </c>
      <c r="L180" s="292">
        <f t="shared" si="12"/>
        <v>1</v>
      </c>
      <c r="M180" s="292">
        <f t="shared" si="12"/>
        <v>1</v>
      </c>
      <c r="N180" s="292">
        <f t="shared" si="12"/>
        <v>1</v>
      </c>
      <c r="O180" s="292">
        <f t="shared" si="12"/>
        <v>1</v>
      </c>
      <c r="P180" s="292">
        <f t="shared" si="12"/>
        <v>1</v>
      </c>
      <c r="Q180" s="292">
        <f t="shared" si="12"/>
        <v>1</v>
      </c>
      <c r="R180" s="292">
        <f t="shared" si="12"/>
        <v>1</v>
      </c>
      <c r="S180" s="292">
        <f t="shared" si="12"/>
        <v>1</v>
      </c>
      <c r="T180" s="292">
        <f t="shared" si="12"/>
        <v>1</v>
      </c>
      <c r="U180" s="292">
        <f t="shared" si="12"/>
        <v>1</v>
      </c>
      <c r="V180" s="292">
        <f t="shared" si="12"/>
        <v>1</v>
      </c>
      <c r="W180" s="292">
        <f t="shared" si="12"/>
        <v>1</v>
      </c>
      <c r="X180" s="292">
        <f t="shared" si="12"/>
        <v>1</v>
      </c>
      <c r="Y180" s="292">
        <f t="shared" si="12"/>
        <v>1</v>
      </c>
      <c r="Z180" s="292">
        <f t="shared" si="12"/>
        <v>1</v>
      </c>
      <c r="AA180" s="292">
        <f t="shared" si="12"/>
        <v>1</v>
      </c>
      <c r="AB180" s="292">
        <f t="shared" si="12"/>
        <v>1</v>
      </c>
      <c r="AC180" s="292">
        <f t="shared" si="12"/>
        <v>1</v>
      </c>
      <c r="AD180" s="292">
        <f t="shared" si="12"/>
        <v>1</v>
      </c>
      <c r="AE180" s="292">
        <f t="shared" si="12"/>
        <v>1</v>
      </c>
      <c r="AF180" s="292">
        <f t="shared" si="12"/>
        <v>1</v>
      </c>
      <c r="AG180" s="292">
        <f t="shared" si="12"/>
        <v>1</v>
      </c>
      <c r="AH180" s="292">
        <f t="shared" si="12"/>
        <v>1</v>
      </c>
      <c r="AI180" s="292">
        <f t="shared" si="12"/>
        <v>1</v>
      </c>
      <c r="AJ180" s="292">
        <f t="shared" si="12"/>
        <v>1</v>
      </c>
      <c r="AK180" s="292">
        <f t="shared" si="12"/>
        <v>1</v>
      </c>
      <c r="AL180" s="292">
        <f t="shared" si="12"/>
        <v>1</v>
      </c>
      <c r="AM180" s="292">
        <f t="shared" si="12"/>
        <v>1</v>
      </c>
      <c r="AN180" s="292">
        <f t="shared" si="12"/>
        <v>1</v>
      </c>
      <c r="AO180" s="292">
        <f t="shared" si="12"/>
        <v>1</v>
      </c>
    </row>
    <row r="181" spans="1:41" ht="15" customHeight="1" x14ac:dyDescent="0.35">
      <c r="A181" s="426"/>
      <c r="B181" s="421"/>
      <c r="C181" s="146"/>
      <c r="D181" s="111" t="s">
        <v>1402</v>
      </c>
      <c r="E181" s="71" t="s">
        <v>1411</v>
      </c>
      <c r="F181" s="294">
        <f>+VLOOKUP($E181,Energy_Mix!$1:$1048576,MATCH(DATE(F$2,1,1),Energy_Mix!$A$1:$LI$1),FALSE)</f>
        <v>1</v>
      </c>
      <c r="G181" s="294">
        <f>+VLOOKUP($E181,Energy_Mix!$1:$1048576,MATCH(DATE(G$2,1,1),Energy_Mix!$A$1:$LI$1),FALSE)</f>
        <v>1</v>
      </c>
      <c r="H181" s="294">
        <f>+VLOOKUP($E181,Energy_Mix!$1:$1048576,MATCH(DATE(H$2,1,1),Energy_Mix!$A$1:$LI$1),FALSE)</f>
        <v>1</v>
      </c>
      <c r="I181" s="294">
        <f>+VLOOKUP($E181,Energy_Mix!$1:$1048576,MATCH(DATE(I$2,1,1),Energy_Mix!$A$1:$LI$1),FALSE)</f>
        <v>1</v>
      </c>
      <c r="J181" s="294">
        <f>+VLOOKUP($E181,Energy_Mix!$1:$1048576,MATCH(DATE(J$2,1,1),Energy_Mix!$A$1:$LI$1),FALSE)</f>
        <v>1</v>
      </c>
      <c r="K181" s="294">
        <f>+VLOOKUP($E181,Energy_Mix!$1:$1048576,MATCH(DATE(K$2,1,1),Energy_Mix!$A$1:$LI$1),FALSE)</f>
        <v>1</v>
      </c>
      <c r="L181" s="294">
        <f>+VLOOKUP($E181,Energy_Mix!$1:$1048576,MATCH(DATE(L$2,1,1),Energy_Mix!$A$1:$LI$1),FALSE)</f>
        <v>1</v>
      </c>
      <c r="M181" s="294">
        <f>+VLOOKUP($E181,Energy_Mix!$1:$1048576,MATCH(DATE(M$2,1,1),Energy_Mix!$A$1:$LI$1),FALSE)</f>
        <v>1</v>
      </c>
      <c r="N181" s="294">
        <f>+VLOOKUP($E181,Energy_Mix!$1:$1048576,MATCH(DATE(N$2,1,1),Energy_Mix!$A$1:$LI$1),FALSE)</f>
        <v>1</v>
      </c>
      <c r="O181" s="294">
        <f>+VLOOKUP($E181,Energy_Mix!$1:$1048576,MATCH(DATE(O$2,1,1),Energy_Mix!$A$1:$LI$1),FALSE)</f>
        <v>1</v>
      </c>
      <c r="P181" s="294">
        <f>+VLOOKUP($E181,Energy_Mix!$1:$1048576,MATCH(DATE(P$2,1,1),Energy_Mix!$A$1:$LI$1),FALSE)</f>
        <v>1</v>
      </c>
      <c r="Q181" s="294">
        <f>+VLOOKUP($E181,Energy_Mix!$1:$1048576,MATCH(DATE(Q$2,1,1),Energy_Mix!$A$1:$LI$1),FALSE)</f>
        <v>1</v>
      </c>
      <c r="R181" s="294">
        <f>+VLOOKUP($E181,Energy_Mix!$1:$1048576,MATCH(DATE(R$2,1,1),Energy_Mix!$A$1:$LI$1),FALSE)</f>
        <v>1</v>
      </c>
      <c r="S181" s="294">
        <f>+VLOOKUP($E181,Energy_Mix!$1:$1048576,MATCH(DATE(S$2,1,1),Energy_Mix!$A$1:$LI$1),FALSE)</f>
        <v>1</v>
      </c>
      <c r="T181" s="294">
        <f>+VLOOKUP($E181,Energy_Mix!$1:$1048576,MATCH(DATE(T$2,1,1),Energy_Mix!$A$1:$LI$1),FALSE)</f>
        <v>1</v>
      </c>
      <c r="U181" s="294">
        <f>+VLOOKUP($E181,Energy_Mix!$1:$1048576,MATCH(DATE(U$2,1,1),Energy_Mix!$A$1:$LI$1),FALSE)</f>
        <v>1</v>
      </c>
      <c r="V181" s="294">
        <f>+VLOOKUP($E181,Energy_Mix!$1:$1048576,MATCH(DATE(V$2,1,1),Energy_Mix!$A$1:$LI$1),FALSE)</f>
        <v>1</v>
      </c>
      <c r="W181" s="294">
        <f>+VLOOKUP($E181,Energy_Mix!$1:$1048576,MATCH(DATE(W$2,1,1),Energy_Mix!$A$1:$LI$1),FALSE)</f>
        <v>1</v>
      </c>
      <c r="X181" s="294">
        <f>+VLOOKUP($E181,Energy_Mix!$1:$1048576,MATCH(DATE(X$2,1,1),Energy_Mix!$A$1:$LI$1),FALSE)</f>
        <v>1</v>
      </c>
      <c r="Y181" s="294">
        <f>+VLOOKUP($E181,Energy_Mix!$1:$1048576,MATCH(DATE(Y$2,1,1),Energy_Mix!$A$1:$LI$1),FALSE)</f>
        <v>1</v>
      </c>
      <c r="Z181" s="294">
        <f>+VLOOKUP($E181,Energy_Mix!$1:$1048576,MATCH(DATE(Z$2,1,1),Energy_Mix!$A$1:$LI$1),FALSE)</f>
        <v>1</v>
      </c>
      <c r="AA181" s="294">
        <f>+VLOOKUP($E181,Energy_Mix!$1:$1048576,MATCH(DATE(AA$2,1,1),Energy_Mix!$A$1:$LI$1),FALSE)</f>
        <v>1</v>
      </c>
      <c r="AB181" s="294">
        <f>+VLOOKUP($E181,Energy_Mix!$1:$1048576,MATCH(DATE(AB$2,1,1),Energy_Mix!$A$1:$LI$1),FALSE)</f>
        <v>1</v>
      </c>
      <c r="AC181" s="294">
        <f>+VLOOKUP($E181,Energy_Mix!$1:$1048576,MATCH(DATE(AC$2,1,1),Energy_Mix!$A$1:$LI$1),FALSE)</f>
        <v>1</v>
      </c>
      <c r="AD181" s="294">
        <f>+VLOOKUP($E181,Energy_Mix!$1:$1048576,MATCH(DATE(AD$2,1,1),Energy_Mix!$A$1:$LI$1),FALSE)</f>
        <v>1</v>
      </c>
      <c r="AE181" s="294">
        <f>+VLOOKUP($E181,Energy_Mix!$1:$1048576,MATCH(DATE(AE$2,1,1),Energy_Mix!$A$1:$LI$1),FALSE)</f>
        <v>1</v>
      </c>
      <c r="AF181" s="294">
        <f>+VLOOKUP($E181,Energy_Mix!$1:$1048576,MATCH(DATE(AF$2,1,1),Energy_Mix!$A$1:$LI$1),FALSE)</f>
        <v>1</v>
      </c>
      <c r="AG181" s="294">
        <f>+VLOOKUP($E181,Energy_Mix!$1:$1048576,MATCH(DATE(AG$2,1,1),Energy_Mix!$A$1:$LI$1),FALSE)</f>
        <v>1</v>
      </c>
      <c r="AH181" s="294">
        <f>+VLOOKUP($E181,Energy_Mix!$1:$1048576,MATCH(DATE(AH$2,1,1),Energy_Mix!$A$1:$LI$1),FALSE)</f>
        <v>1</v>
      </c>
      <c r="AI181" s="294">
        <f>+VLOOKUP($E181,Energy_Mix!$1:$1048576,MATCH(DATE(AI$2,1,1),Energy_Mix!$A$1:$LI$1),FALSE)</f>
        <v>1</v>
      </c>
      <c r="AJ181" s="294">
        <f>+VLOOKUP($E181,Energy_Mix!$1:$1048576,MATCH(DATE(AJ$2,1,1),Energy_Mix!$A$1:$LI$1),FALSE)</f>
        <v>1</v>
      </c>
      <c r="AK181" s="294">
        <f>+VLOOKUP($E181,Energy_Mix!$1:$1048576,MATCH(DATE(AK$2,1,1),Energy_Mix!$A$1:$LI$1),FALSE)</f>
        <v>1</v>
      </c>
      <c r="AL181" s="294">
        <f>+VLOOKUP($E181,Energy_Mix!$1:$1048576,MATCH(DATE(AL$2,1,1),Energy_Mix!$A$1:$LI$1),FALSE)</f>
        <v>1</v>
      </c>
      <c r="AM181" s="294">
        <f>+VLOOKUP($E181,Energy_Mix!$1:$1048576,MATCH(DATE(AM$2,1,1),Energy_Mix!$A$1:$LI$1),FALSE)</f>
        <v>1</v>
      </c>
      <c r="AN181" s="294">
        <f>+VLOOKUP($E181,Energy_Mix!$1:$1048576,MATCH(DATE(AN$2,1,1),Energy_Mix!$A$1:$LI$1),FALSE)</f>
        <v>1</v>
      </c>
      <c r="AO181" s="294">
        <f>+VLOOKUP($E181,Energy_Mix!$1:$1048576,MATCH(DATE(AO$2,1,1),Energy_Mix!$A$1:$LI$1),FALSE)</f>
        <v>1</v>
      </c>
    </row>
    <row r="182" spans="1:41" ht="15" customHeight="1" x14ac:dyDescent="0.35">
      <c r="A182" s="426"/>
      <c r="B182" s="421"/>
      <c r="C182" s="146" t="s">
        <v>483</v>
      </c>
      <c r="D182" s="111"/>
      <c r="E182" s="71"/>
      <c r="F182" s="292">
        <f>SUM(F183:F186)</f>
        <v>1.0000000000824001</v>
      </c>
      <c r="G182" s="292">
        <f t="shared" ref="G182:AO182" si="13">SUM(G183:G186)</f>
        <v>1.0000000000824001</v>
      </c>
      <c r="H182" s="292">
        <f t="shared" si="13"/>
        <v>1.0000000000824001</v>
      </c>
      <c r="I182" s="292">
        <f t="shared" si="13"/>
        <v>1.0000000000824001</v>
      </c>
      <c r="J182" s="292">
        <f t="shared" si="13"/>
        <v>1.0000000000824001</v>
      </c>
      <c r="K182" s="292">
        <f t="shared" si="13"/>
        <v>1.0000000000824001</v>
      </c>
      <c r="L182" s="292">
        <f t="shared" si="13"/>
        <v>1.0000000000824001</v>
      </c>
      <c r="M182" s="292">
        <f t="shared" si="13"/>
        <v>1.0000000000824001</v>
      </c>
      <c r="N182" s="292">
        <f t="shared" si="13"/>
        <v>1.0000000000824001</v>
      </c>
      <c r="O182" s="292">
        <f t="shared" si="13"/>
        <v>1.0000000000824001</v>
      </c>
      <c r="P182" s="292">
        <f t="shared" si="13"/>
        <v>1.0000000000824001</v>
      </c>
      <c r="Q182" s="292">
        <f t="shared" si="13"/>
        <v>1.0000000000824001</v>
      </c>
      <c r="R182" s="292">
        <f t="shared" si="13"/>
        <v>1.0000000000824001</v>
      </c>
      <c r="S182" s="292">
        <f t="shared" si="13"/>
        <v>1.0000000000824001</v>
      </c>
      <c r="T182" s="292">
        <f t="shared" si="13"/>
        <v>1.0000000000824001</v>
      </c>
      <c r="U182" s="292">
        <f t="shared" si="13"/>
        <v>1.0000000000824001</v>
      </c>
      <c r="V182" s="292">
        <f t="shared" si="13"/>
        <v>1.0000000000824001</v>
      </c>
      <c r="W182" s="292">
        <f t="shared" si="13"/>
        <v>1.0000000000824001</v>
      </c>
      <c r="X182" s="292">
        <f t="shared" si="13"/>
        <v>1.0000000000824001</v>
      </c>
      <c r="Y182" s="292">
        <f t="shared" si="13"/>
        <v>1.0000000000824001</v>
      </c>
      <c r="Z182" s="292">
        <f t="shared" si="13"/>
        <v>1.0000000000824001</v>
      </c>
      <c r="AA182" s="292">
        <f t="shared" si="13"/>
        <v>1.0000000000824001</v>
      </c>
      <c r="AB182" s="292">
        <f t="shared" si="13"/>
        <v>1.0000000000824001</v>
      </c>
      <c r="AC182" s="292">
        <f t="shared" si="13"/>
        <v>1.0000000000824001</v>
      </c>
      <c r="AD182" s="292">
        <f t="shared" si="13"/>
        <v>1.0000000000824001</v>
      </c>
      <c r="AE182" s="292">
        <f t="shared" si="13"/>
        <v>1.0000000000824001</v>
      </c>
      <c r="AF182" s="292">
        <f t="shared" si="13"/>
        <v>1.0000000000824001</v>
      </c>
      <c r="AG182" s="292">
        <f t="shared" si="13"/>
        <v>1.0000000000824001</v>
      </c>
      <c r="AH182" s="292">
        <f t="shared" si="13"/>
        <v>1.0000000000824001</v>
      </c>
      <c r="AI182" s="292">
        <f t="shared" si="13"/>
        <v>1.0000000000824001</v>
      </c>
      <c r="AJ182" s="292">
        <f t="shared" si="13"/>
        <v>1.0000000000824001</v>
      </c>
      <c r="AK182" s="292">
        <f t="shared" si="13"/>
        <v>1.0000000000824001</v>
      </c>
      <c r="AL182" s="292">
        <f t="shared" si="13"/>
        <v>1.0000000000824001</v>
      </c>
      <c r="AM182" s="292">
        <f t="shared" si="13"/>
        <v>1.0000000000824001</v>
      </c>
      <c r="AN182" s="292">
        <f t="shared" si="13"/>
        <v>1.0000000000824001</v>
      </c>
      <c r="AO182" s="292">
        <f t="shared" si="13"/>
        <v>1.0000000000824001</v>
      </c>
    </row>
    <row r="183" spans="1:41" ht="15" customHeight="1" x14ac:dyDescent="0.35">
      <c r="A183" s="426"/>
      <c r="B183" s="421"/>
      <c r="C183" s="146"/>
      <c r="D183" s="111" t="s">
        <v>534</v>
      </c>
      <c r="E183" s="71" t="s">
        <v>1395</v>
      </c>
      <c r="F183" s="294">
        <f>+VLOOKUP($E183,Energy_Mix!$1:$1048576,MATCH(DATE(F$2,1,1),Energy_Mix!$A$1:$LI$1),FALSE)</f>
        <v>8.2704782399999999E-5</v>
      </c>
      <c r="G183" s="294">
        <f>+VLOOKUP($E183,Energy_Mix!$1:$1048576,MATCH(DATE(G$2,1,1),Energy_Mix!$A$1:$LI$1),FALSE)</f>
        <v>8.2704782399999999E-5</v>
      </c>
      <c r="H183" s="294">
        <f>+VLOOKUP($E183,Energy_Mix!$1:$1048576,MATCH(DATE(H$2,1,1),Energy_Mix!$A$1:$LI$1),FALSE)</f>
        <v>8.2704782399999999E-5</v>
      </c>
      <c r="I183" s="294">
        <f>+VLOOKUP($E183,Energy_Mix!$1:$1048576,MATCH(DATE(I$2,1,1),Energy_Mix!$A$1:$LI$1),FALSE)</f>
        <v>8.2704782399999999E-5</v>
      </c>
      <c r="J183" s="294">
        <f>+VLOOKUP($E183,Energy_Mix!$1:$1048576,MATCH(DATE(J$2,1,1),Energy_Mix!$A$1:$LI$1),FALSE)</f>
        <v>8.2704782399999999E-5</v>
      </c>
      <c r="K183" s="294">
        <f>+VLOOKUP($E183,Energy_Mix!$1:$1048576,MATCH(DATE(K$2,1,1),Energy_Mix!$A$1:$LI$1),FALSE)</f>
        <v>8.2704782399999999E-5</v>
      </c>
      <c r="L183" s="294">
        <f>+VLOOKUP($E183,Energy_Mix!$1:$1048576,MATCH(DATE(L$2,1,1),Energy_Mix!$A$1:$LI$1),FALSE)</f>
        <v>8.2704782399999999E-5</v>
      </c>
      <c r="M183" s="294">
        <f>+VLOOKUP($E183,Energy_Mix!$1:$1048576,MATCH(DATE(M$2,1,1),Energy_Mix!$A$1:$LI$1),FALSE)</f>
        <v>8.2704782399999999E-5</v>
      </c>
      <c r="N183" s="294">
        <f>+VLOOKUP($E183,Energy_Mix!$1:$1048576,MATCH(DATE(N$2,1,1),Energy_Mix!$A$1:$LI$1),FALSE)</f>
        <v>8.2704782399999999E-5</v>
      </c>
      <c r="O183" s="294">
        <f>+VLOOKUP($E183,Energy_Mix!$1:$1048576,MATCH(DATE(O$2,1,1),Energy_Mix!$A$1:$LI$1),FALSE)</f>
        <v>8.2704782399999999E-5</v>
      </c>
      <c r="P183" s="294">
        <f>+VLOOKUP($E183,Energy_Mix!$1:$1048576,MATCH(DATE(P$2,1,1),Energy_Mix!$A$1:$LI$1),FALSE)</f>
        <v>8.2704782399999999E-5</v>
      </c>
      <c r="Q183" s="294">
        <f>+VLOOKUP($E183,Energy_Mix!$1:$1048576,MATCH(DATE(Q$2,1,1),Energy_Mix!$A$1:$LI$1),FALSE)</f>
        <v>8.2704782399999999E-5</v>
      </c>
      <c r="R183" s="294">
        <f>+VLOOKUP($E183,Energy_Mix!$1:$1048576,MATCH(DATE(R$2,1,1),Energy_Mix!$A$1:$LI$1),FALSE)</f>
        <v>8.2704782399999999E-5</v>
      </c>
      <c r="S183" s="294">
        <f>+VLOOKUP($E183,Energy_Mix!$1:$1048576,MATCH(DATE(S$2,1,1),Energy_Mix!$A$1:$LI$1),FALSE)</f>
        <v>8.2704782399999999E-5</v>
      </c>
      <c r="T183" s="294">
        <f>+VLOOKUP($E183,Energy_Mix!$1:$1048576,MATCH(DATE(T$2,1,1),Energy_Mix!$A$1:$LI$1),FALSE)</f>
        <v>8.2704782399999999E-5</v>
      </c>
      <c r="U183" s="294">
        <f>+VLOOKUP($E183,Energy_Mix!$1:$1048576,MATCH(DATE(U$2,1,1),Energy_Mix!$A$1:$LI$1),FALSE)</f>
        <v>8.2704782399999999E-5</v>
      </c>
      <c r="V183" s="294">
        <f>+VLOOKUP($E183,Energy_Mix!$1:$1048576,MATCH(DATE(V$2,1,1),Energy_Mix!$A$1:$LI$1),FALSE)</f>
        <v>8.2704782399999999E-5</v>
      </c>
      <c r="W183" s="294">
        <f>+VLOOKUP($E183,Energy_Mix!$1:$1048576,MATCH(DATE(W$2,1,1),Energy_Mix!$A$1:$LI$1),FALSE)</f>
        <v>8.2704782399999999E-5</v>
      </c>
      <c r="X183" s="294">
        <f>+VLOOKUP($E183,Energy_Mix!$1:$1048576,MATCH(DATE(X$2,1,1),Energy_Mix!$A$1:$LI$1),FALSE)</f>
        <v>8.2704782399999999E-5</v>
      </c>
      <c r="Y183" s="294">
        <f>+VLOOKUP($E183,Energy_Mix!$1:$1048576,MATCH(DATE(Y$2,1,1),Energy_Mix!$A$1:$LI$1),FALSE)</f>
        <v>8.2704782399999999E-5</v>
      </c>
      <c r="Z183" s="294">
        <f>+VLOOKUP($E183,Energy_Mix!$1:$1048576,MATCH(DATE(Z$2,1,1),Energy_Mix!$A$1:$LI$1),FALSE)</f>
        <v>8.2704782399999999E-5</v>
      </c>
      <c r="AA183" s="294">
        <f>+VLOOKUP($E183,Energy_Mix!$1:$1048576,MATCH(DATE(AA$2,1,1),Energy_Mix!$A$1:$LI$1),FALSE)</f>
        <v>8.2704782399999999E-5</v>
      </c>
      <c r="AB183" s="294">
        <f>+VLOOKUP($E183,Energy_Mix!$1:$1048576,MATCH(DATE(AB$2,1,1),Energy_Mix!$A$1:$LI$1),FALSE)</f>
        <v>8.2704782399999999E-5</v>
      </c>
      <c r="AC183" s="294">
        <f>+VLOOKUP($E183,Energy_Mix!$1:$1048576,MATCH(DATE(AC$2,1,1),Energy_Mix!$A$1:$LI$1),FALSE)</f>
        <v>8.2704782399999999E-5</v>
      </c>
      <c r="AD183" s="294">
        <f>+VLOOKUP($E183,Energy_Mix!$1:$1048576,MATCH(DATE(AD$2,1,1),Energy_Mix!$A$1:$LI$1),FALSE)</f>
        <v>8.2704782399999999E-5</v>
      </c>
      <c r="AE183" s="294">
        <f>+VLOOKUP($E183,Energy_Mix!$1:$1048576,MATCH(DATE(AE$2,1,1),Energy_Mix!$A$1:$LI$1),FALSE)</f>
        <v>8.2704782399999999E-5</v>
      </c>
      <c r="AF183" s="294">
        <f>+VLOOKUP($E183,Energy_Mix!$1:$1048576,MATCH(DATE(AF$2,1,1),Energy_Mix!$A$1:$LI$1),FALSE)</f>
        <v>8.2704782399999999E-5</v>
      </c>
      <c r="AG183" s="294">
        <f>+VLOOKUP($E183,Energy_Mix!$1:$1048576,MATCH(DATE(AG$2,1,1),Energy_Mix!$A$1:$LI$1),FALSE)</f>
        <v>8.2704782399999999E-5</v>
      </c>
      <c r="AH183" s="294">
        <f>+VLOOKUP($E183,Energy_Mix!$1:$1048576,MATCH(DATE(AH$2,1,1),Energy_Mix!$A$1:$LI$1),FALSE)</f>
        <v>8.2704782399999999E-5</v>
      </c>
      <c r="AI183" s="294">
        <f>+VLOOKUP($E183,Energy_Mix!$1:$1048576,MATCH(DATE(AI$2,1,1),Energy_Mix!$A$1:$LI$1),FALSE)</f>
        <v>8.2704782399999999E-5</v>
      </c>
      <c r="AJ183" s="294">
        <f>+VLOOKUP($E183,Energy_Mix!$1:$1048576,MATCH(DATE(AJ$2,1,1),Energy_Mix!$A$1:$LI$1),FALSE)</f>
        <v>8.2704782399999999E-5</v>
      </c>
      <c r="AK183" s="294">
        <f>+VLOOKUP($E183,Energy_Mix!$1:$1048576,MATCH(DATE(AK$2,1,1),Energy_Mix!$A$1:$LI$1),FALSE)</f>
        <v>8.2704782399999999E-5</v>
      </c>
      <c r="AL183" s="294">
        <f>+VLOOKUP($E183,Energy_Mix!$1:$1048576,MATCH(DATE(AL$2,1,1),Energy_Mix!$A$1:$LI$1),FALSE)</f>
        <v>8.2704782399999999E-5</v>
      </c>
      <c r="AM183" s="294">
        <f>+VLOOKUP($E183,Energy_Mix!$1:$1048576,MATCH(DATE(AM$2,1,1),Energy_Mix!$A$1:$LI$1),FALSE)</f>
        <v>8.2704782399999999E-5</v>
      </c>
      <c r="AN183" s="294">
        <f>+VLOOKUP($E183,Energy_Mix!$1:$1048576,MATCH(DATE(AN$2,1,1),Energy_Mix!$A$1:$LI$1),FALSE)</f>
        <v>8.2704782399999999E-5</v>
      </c>
      <c r="AO183" s="294">
        <f>+VLOOKUP($E183,Energy_Mix!$1:$1048576,MATCH(DATE(AO$2,1,1),Energy_Mix!$A$1:$LI$1),FALSE)</f>
        <v>8.2704782399999999E-5</v>
      </c>
    </row>
    <row r="184" spans="1:41" ht="15" customHeight="1" x14ac:dyDescent="0.35">
      <c r="A184" s="426"/>
      <c r="B184" s="421"/>
      <c r="C184" s="146"/>
      <c r="D184" s="111" t="s">
        <v>534</v>
      </c>
      <c r="E184" s="71" t="s">
        <v>1396</v>
      </c>
      <c r="F184" s="294">
        <f>+VLOOKUP($E184,Energy_Mix!$1:$1048576,MATCH(DATE(F$2,1,1),Energy_Mix!$A$1:$LI$1),FALSE)</f>
        <v>0.64531658700000005</v>
      </c>
      <c r="G184" s="294">
        <f>+VLOOKUP($E184,Energy_Mix!$1:$1048576,MATCH(DATE(G$2,1,1),Energy_Mix!$A$1:$LI$1),FALSE)</f>
        <v>0.64531658700000005</v>
      </c>
      <c r="H184" s="294">
        <f>+VLOOKUP($E184,Energy_Mix!$1:$1048576,MATCH(DATE(H$2,1,1),Energy_Mix!$A$1:$LI$1),FALSE)</f>
        <v>0.64531658700000005</v>
      </c>
      <c r="I184" s="294">
        <f>+VLOOKUP($E184,Energy_Mix!$1:$1048576,MATCH(DATE(I$2,1,1),Energy_Mix!$A$1:$LI$1),FALSE)</f>
        <v>0.64531658700000005</v>
      </c>
      <c r="J184" s="294">
        <f>+VLOOKUP($E184,Energy_Mix!$1:$1048576,MATCH(DATE(J$2,1,1),Energy_Mix!$A$1:$LI$1),FALSE)</f>
        <v>0.64531658700000005</v>
      </c>
      <c r="K184" s="294">
        <f>+VLOOKUP($E184,Energy_Mix!$1:$1048576,MATCH(DATE(K$2,1,1),Energy_Mix!$A$1:$LI$1),FALSE)</f>
        <v>0.64531658700000005</v>
      </c>
      <c r="L184" s="294">
        <f>+VLOOKUP($E184,Energy_Mix!$1:$1048576,MATCH(DATE(L$2,1,1),Energy_Mix!$A$1:$LI$1),FALSE)</f>
        <v>0.64531658700000005</v>
      </c>
      <c r="M184" s="294">
        <f>+VLOOKUP($E184,Energy_Mix!$1:$1048576,MATCH(DATE(M$2,1,1),Energy_Mix!$A$1:$LI$1),FALSE)</f>
        <v>0.64531658700000005</v>
      </c>
      <c r="N184" s="294">
        <f>+VLOOKUP($E184,Energy_Mix!$1:$1048576,MATCH(DATE(N$2,1,1),Energy_Mix!$A$1:$LI$1),FALSE)</f>
        <v>0.64531658700000005</v>
      </c>
      <c r="O184" s="294">
        <f>+VLOOKUP($E184,Energy_Mix!$1:$1048576,MATCH(DATE(O$2,1,1),Energy_Mix!$A$1:$LI$1),FALSE)</f>
        <v>0.64531658700000005</v>
      </c>
      <c r="P184" s="294">
        <f>+VLOOKUP($E184,Energy_Mix!$1:$1048576,MATCH(DATE(P$2,1,1),Energy_Mix!$A$1:$LI$1),FALSE)</f>
        <v>0.64531658700000005</v>
      </c>
      <c r="Q184" s="294">
        <f>+VLOOKUP($E184,Energy_Mix!$1:$1048576,MATCH(DATE(Q$2,1,1),Energy_Mix!$A$1:$LI$1),FALSE)</f>
        <v>0.64531658700000005</v>
      </c>
      <c r="R184" s="294">
        <f>+VLOOKUP($E184,Energy_Mix!$1:$1048576,MATCH(DATE(R$2,1,1),Energy_Mix!$A$1:$LI$1),FALSE)</f>
        <v>0.64531658700000005</v>
      </c>
      <c r="S184" s="294">
        <f>+VLOOKUP($E184,Energy_Mix!$1:$1048576,MATCH(DATE(S$2,1,1),Energy_Mix!$A$1:$LI$1),FALSE)</f>
        <v>0.64531658700000005</v>
      </c>
      <c r="T184" s="294">
        <f>+VLOOKUP($E184,Energy_Mix!$1:$1048576,MATCH(DATE(T$2,1,1),Energy_Mix!$A$1:$LI$1),FALSE)</f>
        <v>0.64531658700000005</v>
      </c>
      <c r="U184" s="294">
        <f>+VLOOKUP($E184,Energy_Mix!$1:$1048576,MATCH(DATE(U$2,1,1),Energy_Mix!$A$1:$LI$1),FALSE)</f>
        <v>0.64531658700000005</v>
      </c>
      <c r="V184" s="294">
        <f>+VLOOKUP($E184,Energy_Mix!$1:$1048576,MATCH(DATE(V$2,1,1),Energy_Mix!$A$1:$LI$1),FALSE)</f>
        <v>0.64531658700000005</v>
      </c>
      <c r="W184" s="294">
        <f>+VLOOKUP($E184,Energy_Mix!$1:$1048576,MATCH(DATE(W$2,1,1),Energy_Mix!$A$1:$LI$1),FALSE)</f>
        <v>0.64531658700000005</v>
      </c>
      <c r="X184" s="294">
        <f>+VLOOKUP($E184,Energy_Mix!$1:$1048576,MATCH(DATE(X$2,1,1),Energy_Mix!$A$1:$LI$1),FALSE)</f>
        <v>0.64531658700000005</v>
      </c>
      <c r="Y184" s="294">
        <f>+VLOOKUP($E184,Energy_Mix!$1:$1048576,MATCH(DATE(Y$2,1,1),Energy_Mix!$A$1:$LI$1),FALSE)</f>
        <v>0.64531658700000005</v>
      </c>
      <c r="Z184" s="294">
        <f>+VLOOKUP($E184,Energy_Mix!$1:$1048576,MATCH(DATE(Z$2,1,1),Energy_Mix!$A$1:$LI$1),FALSE)</f>
        <v>0.64531658700000005</v>
      </c>
      <c r="AA184" s="294">
        <f>+VLOOKUP($E184,Energy_Mix!$1:$1048576,MATCH(DATE(AA$2,1,1),Energy_Mix!$A$1:$LI$1),FALSE)</f>
        <v>0.64531658700000005</v>
      </c>
      <c r="AB184" s="294">
        <f>+VLOOKUP($E184,Energy_Mix!$1:$1048576,MATCH(DATE(AB$2,1,1),Energy_Mix!$A$1:$LI$1),FALSE)</f>
        <v>0.64531658700000005</v>
      </c>
      <c r="AC184" s="294">
        <f>+VLOOKUP($E184,Energy_Mix!$1:$1048576,MATCH(DATE(AC$2,1,1),Energy_Mix!$A$1:$LI$1),FALSE)</f>
        <v>0.64531658700000005</v>
      </c>
      <c r="AD184" s="294">
        <f>+VLOOKUP($E184,Energy_Mix!$1:$1048576,MATCH(DATE(AD$2,1,1),Energy_Mix!$A$1:$LI$1),FALSE)</f>
        <v>0.64531658700000005</v>
      </c>
      <c r="AE184" s="294">
        <f>+VLOOKUP($E184,Energy_Mix!$1:$1048576,MATCH(DATE(AE$2,1,1),Energy_Mix!$A$1:$LI$1),FALSE)</f>
        <v>0.64531658700000005</v>
      </c>
      <c r="AF184" s="294">
        <f>+VLOOKUP($E184,Energy_Mix!$1:$1048576,MATCH(DATE(AF$2,1,1),Energy_Mix!$A$1:$LI$1),FALSE)</f>
        <v>0.64531658700000005</v>
      </c>
      <c r="AG184" s="294">
        <f>+VLOOKUP($E184,Energy_Mix!$1:$1048576,MATCH(DATE(AG$2,1,1),Energy_Mix!$A$1:$LI$1),FALSE)</f>
        <v>0.64531658700000005</v>
      </c>
      <c r="AH184" s="294">
        <f>+VLOOKUP($E184,Energy_Mix!$1:$1048576,MATCH(DATE(AH$2,1,1),Energy_Mix!$A$1:$LI$1),FALSE)</f>
        <v>0.64531658700000005</v>
      </c>
      <c r="AI184" s="294">
        <f>+VLOOKUP($E184,Energy_Mix!$1:$1048576,MATCH(DATE(AI$2,1,1),Energy_Mix!$A$1:$LI$1),FALSE)</f>
        <v>0.64531658700000005</v>
      </c>
      <c r="AJ184" s="294">
        <f>+VLOOKUP($E184,Energy_Mix!$1:$1048576,MATCH(DATE(AJ$2,1,1),Energy_Mix!$A$1:$LI$1),FALSE)</f>
        <v>0.64531658700000005</v>
      </c>
      <c r="AK184" s="294">
        <f>+VLOOKUP($E184,Energy_Mix!$1:$1048576,MATCH(DATE(AK$2,1,1),Energy_Mix!$A$1:$LI$1),FALSE)</f>
        <v>0.64531658700000005</v>
      </c>
      <c r="AL184" s="294">
        <f>+VLOOKUP($E184,Energy_Mix!$1:$1048576,MATCH(DATE(AL$2,1,1),Energy_Mix!$A$1:$LI$1),FALSE)</f>
        <v>0.64531658700000005</v>
      </c>
      <c r="AM184" s="294">
        <f>+VLOOKUP($E184,Energy_Mix!$1:$1048576,MATCH(DATE(AM$2,1,1),Energy_Mix!$A$1:$LI$1),FALSE)</f>
        <v>0.64531658700000005</v>
      </c>
      <c r="AN184" s="294">
        <f>+VLOOKUP($E184,Energy_Mix!$1:$1048576,MATCH(DATE(AN$2,1,1),Energy_Mix!$A$1:$LI$1),FALSE)</f>
        <v>0.64531658700000005</v>
      </c>
      <c r="AO184" s="294">
        <f>+VLOOKUP($E184,Energy_Mix!$1:$1048576,MATCH(DATE(AO$2,1,1),Energy_Mix!$A$1:$LI$1),FALSE)</f>
        <v>0.64531658700000005</v>
      </c>
    </row>
    <row r="185" spans="1:41" ht="15" customHeight="1" x14ac:dyDescent="0.35">
      <c r="A185" s="426"/>
      <c r="B185" s="421"/>
      <c r="C185" s="111"/>
      <c r="D185" s="111" t="s">
        <v>534</v>
      </c>
      <c r="E185" s="71" t="s">
        <v>488</v>
      </c>
      <c r="F185" s="294">
        <f>+VLOOKUP($E185,Energy_Mix!$1:$1048576,MATCH(DATE(F$2,1,1),Energy_Mix!$A$1:$LI$1),FALSE)</f>
        <v>0.14751432270000001</v>
      </c>
      <c r="G185" s="294">
        <f>+VLOOKUP($E185,Energy_Mix!$1:$1048576,MATCH(DATE(G$2,1,1),Energy_Mix!$A$1:$LI$1),FALSE)</f>
        <v>0.14751432270000001</v>
      </c>
      <c r="H185" s="294">
        <f>+VLOOKUP($E185,Energy_Mix!$1:$1048576,MATCH(DATE(H$2,1,1),Energy_Mix!$A$1:$LI$1),FALSE)</f>
        <v>0.14751432270000001</v>
      </c>
      <c r="I185" s="294">
        <f>+VLOOKUP($E185,Energy_Mix!$1:$1048576,MATCH(DATE(I$2,1,1),Energy_Mix!$A$1:$LI$1),FALSE)</f>
        <v>0.14751432270000001</v>
      </c>
      <c r="J185" s="294">
        <f>+VLOOKUP($E185,Energy_Mix!$1:$1048576,MATCH(DATE(J$2,1,1),Energy_Mix!$A$1:$LI$1),FALSE)</f>
        <v>0.14751432270000001</v>
      </c>
      <c r="K185" s="294">
        <f>+VLOOKUP($E185,Energy_Mix!$1:$1048576,MATCH(DATE(K$2,1,1),Energy_Mix!$A$1:$LI$1),FALSE)</f>
        <v>0.14751432270000001</v>
      </c>
      <c r="L185" s="294">
        <f>+VLOOKUP($E185,Energy_Mix!$1:$1048576,MATCH(DATE(L$2,1,1),Energy_Mix!$A$1:$LI$1),FALSE)</f>
        <v>0.14751432270000001</v>
      </c>
      <c r="M185" s="294">
        <f>+VLOOKUP($E185,Energy_Mix!$1:$1048576,MATCH(DATE(M$2,1,1),Energy_Mix!$A$1:$LI$1),FALSE)</f>
        <v>0.14751432270000001</v>
      </c>
      <c r="N185" s="294">
        <f>+VLOOKUP($E185,Energy_Mix!$1:$1048576,MATCH(DATE(N$2,1,1),Energy_Mix!$A$1:$LI$1),FALSE)</f>
        <v>0.14751432270000001</v>
      </c>
      <c r="O185" s="294">
        <f>+VLOOKUP($E185,Energy_Mix!$1:$1048576,MATCH(DATE(O$2,1,1),Energy_Mix!$A$1:$LI$1),FALSE)</f>
        <v>0.14751432270000001</v>
      </c>
      <c r="P185" s="294">
        <f>+VLOOKUP($E185,Energy_Mix!$1:$1048576,MATCH(DATE(P$2,1,1),Energy_Mix!$A$1:$LI$1),FALSE)</f>
        <v>0.14751432270000001</v>
      </c>
      <c r="Q185" s="294">
        <f>+VLOOKUP($E185,Energy_Mix!$1:$1048576,MATCH(DATE(Q$2,1,1),Energy_Mix!$A$1:$LI$1),FALSE)</f>
        <v>0.14751432270000001</v>
      </c>
      <c r="R185" s="294">
        <f>+VLOOKUP($E185,Energy_Mix!$1:$1048576,MATCH(DATE(R$2,1,1),Energy_Mix!$A$1:$LI$1),FALSE)</f>
        <v>0.14751432270000001</v>
      </c>
      <c r="S185" s="294">
        <f>+VLOOKUP($E185,Energy_Mix!$1:$1048576,MATCH(DATE(S$2,1,1),Energy_Mix!$A$1:$LI$1),FALSE)</f>
        <v>0.14751432270000001</v>
      </c>
      <c r="T185" s="294">
        <f>+VLOOKUP($E185,Energy_Mix!$1:$1048576,MATCH(DATE(T$2,1,1),Energy_Mix!$A$1:$LI$1),FALSE)</f>
        <v>0.14751432270000001</v>
      </c>
      <c r="U185" s="294">
        <f>+VLOOKUP($E185,Energy_Mix!$1:$1048576,MATCH(DATE(U$2,1,1),Energy_Mix!$A$1:$LI$1),FALSE)</f>
        <v>0.14751432270000001</v>
      </c>
      <c r="V185" s="294">
        <f>+VLOOKUP($E185,Energy_Mix!$1:$1048576,MATCH(DATE(V$2,1,1),Energy_Mix!$A$1:$LI$1),FALSE)</f>
        <v>0.14751432270000001</v>
      </c>
      <c r="W185" s="294">
        <f>+VLOOKUP($E185,Energy_Mix!$1:$1048576,MATCH(DATE(W$2,1,1),Energy_Mix!$A$1:$LI$1),FALSE)</f>
        <v>0.14751432270000001</v>
      </c>
      <c r="X185" s="294">
        <f>+VLOOKUP($E185,Energy_Mix!$1:$1048576,MATCH(DATE(X$2,1,1),Energy_Mix!$A$1:$LI$1),FALSE)</f>
        <v>0.14751432270000001</v>
      </c>
      <c r="Y185" s="294">
        <f>+VLOOKUP($E185,Energy_Mix!$1:$1048576,MATCH(DATE(Y$2,1,1),Energy_Mix!$A$1:$LI$1),FALSE)</f>
        <v>0.14751432270000001</v>
      </c>
      <c r="Z185" s="294">
        <f>+VLOOKUP($E185,Energy_Mix!$1:$1048576,MATCH(DATE(Z$2,1,1),Energy_Mix!$A$1:$LI$1),FALSE)</f>
        <v>0.14751432270000001</v>
      </c>
      <c r="AA185" s="294">
        <f>+VLOOKUP($E185,Energy_Mix!$1:$1048576,MATCH(DATE(AA$2,1,1),Energy_Mix!$A$1:$LI$1),FALSE)</f>
        <v>0.14751432270000001</v>
      </c>
      <c r="AB185" s="294">
        <f>+VLOOKUP($E185,Energy_Mix!$1:$1048576,MATCH(DATE(AB$2,1,1),Energy_Mix!$A$1:$LI$1),FALSE)</f>
        <v>0.14751432270000001</v>
      </c>
      <c r="AC185" s="294">
        <f>+VLOOKUP($E185,Energy_Mix!$1:$1048576,MATCH(DATE(AC$2,1,1),Energy_Mix!$A$1:$LI$1),FALSE)</f>
        <v>0.14751432270000001</v>
      </c>
      <c r="AD185" s="294">
        <f>+VLOOKUP($E185,Energy_Mix!$1:$1048576,MATCH(DATE(AD$2,1,1),Energy_Mix!$A$1:$LI$1),FALSE)</f>
        <v>0.14751432270000001</v>
      </c>
      <c r="AE185" s="294">
        <f>+VLOOKUP($E185,Energy_Mix!$1:$1048576,MATCH(DATE(AE$2,1,1),Energy_Mix!$A$1:$LI$1),FALSE)</f>
        <v>0.14751432270000001</v>
      </c>
      <c r="AF185" s="294">
        <f>+VLOOKUP($E185,Energy_Mix!$1:$1048576,MATCH(DATE(AF$2,1,1),Energy_Mix!$A$1:$LI$1),FALSE)</f>
        <v>0.14751432270000001</v>
      </c>
      <c r="AG185" s="294">
        <f>+VLOOKUP($E185,Energy_Mix!$1:$1048576,MATCH(DATE(AG$2,1,1),Energy_Mix!$A$1:$LI$1),FALSE)</f>
        <v>0.14751432270000001</v>
      </c>
      <c r="AH185" s="294">
        <f>+VLOOKUP($E185,Energy_Mix!$1:$1048576,MATCH(DATE(AH$2,1,1),Energy_Mix!$A$1:$LI$1),FALSE)</f>
        <v>0.14751432270000001</v>
      </c>
      <c r="AI185" s="294">
        <f>+VLOOKUP($E185,Energy_Mix!$1:$1048576,MATCH(DATE(AI$2,1,1),Energy_Mix!$A$1:$LI$1),FALSE)</f>
        <v>0.14751432270000001</v>
      </c>
      <c r="AJ185" s="294">
        <f>+VLOOKUP($E185,Energy_Mix!$1:$1048576,MATCH(DATE(AJ$2,1,1),Energy_Mix!$A$1:$LI$1),FALSE)</f>
        <v>0.14751432270000001</v>
      </c>
      <c r="AK185" s="294">
        <f>+VLOOKUP($E185,Energy_Mix!$1:$1048576,MATCH(DATE(AK$2,1,1),Energy_Mix!$A$1:$LI$1),FALSE)</f>
        <v>0.14751432270000001</v>
      </c>
      <c r="AL185" s="294">
        <f>+VLOOKUP($E185,Energy_Mix!$1:$1048576,MATCH(DATE(AL$2,1,1),Energy_Mix!$A$1:$LI$1),FALSE)</f>
        <v>0.14751432270000001</v>
      </c>
      <c r="AM185" s="294">
        <f>+VLOOKUP($E185,Energy_Mix!$1:$1048576,MATCH(DATE(AM$2,1,1),Energy_Mix!$A$1:$LI$1),FALSE)</f>
        <v>0.14751432270000001</v>
      </c>
      <c r="AN185" s="294">
        <f>+VLOOKUP($E185,Energy_Mix!$1:$1048576,MATCH(DATE(AN$2,1,1),Energy_Mix!$A$1:$LI$1),FALSE)</f>
        <v>0.14751432270000001</v>
      </c>
      <c r="AO185" s="294">
        <f>+VLOOKUP($E185,Energy_Mix!$1:$1048576,MATCH(DATE(AO$2,1,1),Energy_Mix!$A$1:$LI$1),FALSE)</f>
        <v>0.14751432270000001</v>
      </c>
    </row>
    <row r="186" spans="1:41" ht="15" customHeight="1" x14ac:dyDescent="0.35">
      <c r="A186" s="426"/>
      <c r="B186" s="421"/>
      <c r="C186" s="111"/>
      <c r="D186" s="111" t="s">
        <v>535</v>
      </c>
      <c r="E186" s="71" t="s">
        <v>489</v>
      </c>
      <c r="F186" s="294">
        <f>+VLOOKUP($E186,Energy_Mix!$1:$1048576,MATCH(DATE(F$2,1,1),Energy_Mix!$A$1:$LI$1),FALSE)</f>
        <v>0.20708638560000001</v>
      </c>
      <c r="G186" s="294">
        <f>+VLOOKUP($E186,Energy_Mix!$1:$1048576,MATCH(DATE(G$2,1,1),Energy_Mix!$A$1:$LI$1),FALSE)</f>
        <v>0.20708638560000001</v>
      </c>
      <c r="H186" s="294">
        <f>+VLOOKUP($E186,Energy_Mix!$1:$1048576,MATCH(DATE(H$2,1,1),Energy_Mix!$A$1:$LI$1),FALSE)</f>
        <v>0.20708638560000001</v>
      </c>
      <c r="I186" s="294">
        <f>+VLOOKUP($E186,Energy_Mix!$1:$1048576,MATCH(DATE(I$2,1,1),Energy_Mix!$A$1:$LI$1),FALSE)</f>
        <v>0.20708638560000001</v>
      </c>
      <c r="J186" s="294">
        <f>+VLOOKUP($E186,Energy_Mix!$1:$1048576,MATCH(DATE(J$2,1,1),Energy_Mix!$A$1:$LI$1),FALSE)</f>
        <v>0.20708638560000001</v>
      </c>
      <c r="K186" s="294">
        <f>+VLOOKUP($E186,Energy_Mix!$1:$1048576,MATCH(DATE(K$2,1,1),Energy_Mix!$A$1:$LI$1),FALSE)</f>
        <v>0.20708638560000001</v>
      </c>
      <c r="L186" s="294">
        <f>+VLOOKUP($E186,Energy_Mix!$1:$1048576,MATCH(DATE(L$2,1,1),Energy_Mix!$A$1:$LI$1),FALSE)</f>
        <v>0.20708638560000001</v>
      </c>
      <c r="M186" s="294">
        <f>+VLOOKUP($E186,Energy_Mix!$1:$1048576,MATCH(DATE(M$2,1,1),Energy_Mix!$A$1:$LI$1),FALSE)</f>
        <v>0.20708638560000001</v>
      </c>
      <c r="N186" s="294">
        <f>+VLOOKUP($E186,Energy_Mix!$1:$1048576,MATCH(DATE(N$2,1,1),Energy_Mix!$A$1:$LI$1),FALSE)</f>
        <v>0.20708638560000001</v>
      </c>
      <c r="O186" s="294">
        <f>+VLOOKUP($E186,Energy_Mix!$1:$1048576,MATCH(DATE(O$2,1,1),Energy_Mix!$A$1:$LI$1),FALSE)</f>
        <v>0.20708638560000001</v>
      </c>
      <c r="P186" s="294">
        <f>+VLOOKUP($E186,Energy_Mix!$1:$1048576,MATCH(DATE(P$2,1,1),Energy_Mix!$A$1:$LI$1),FALSE)</f>
        <v>0.20708638560000001</v>
      </c>
      <c r="Q186" s="294">
        <f>+VLOOKUP($E186,Energy_Mix!$1:$1048576,MATCH(DATE(Q$2,1,1),Energy_Mix!$A$1:$LI$1),FALSE)</f>
        <v>0.20708638560000001</v>
      </c>
      <c r="R186" s="294">
        <f>+VLOOKUP($E186,Energy_Mix!$1:$1048576,MATCH(DATE(R$2,1,1),Energy_Mix!$A$1:$LI$1),FALSE)</f>
        <v>0.20708638560000001</v>
      </c>
      <c r="S186" s="294">
        <f>+VLOOKUP($E186,Energy_Mix!$1:$1048576,MATCH(DATE(S$2,1,1),Energy_Mix!$A$1:$LI$1),FALSE)</f>
        <v>0.20708638560000001</v>
      </c>
      <c r="T186" s="294">
        <f>+VLOOKUP($E186,Energy_Mix!$1:$1048576,MATCH(DATE(T$2,1,1),Energy_Mix!$A$1:$LI$1),FALSE)</f>
        <v>0.20708638560000001</v>
      </c>
      <c r="U186" s="294">
        <f>+VLOOKUP($E186,Energy_Mix!$1:$1048576,MATCH(DATE(U$2,1,1),Energy_Mix!$A$1:$LI$1),FALSE)</f>
        <v>0.20708638560000001</v>
      </c>
      <c r="V186" s="294">
        <f>+VLOOKUP($E186,Energy_Mix!$1:$1048576,MATCH(DATE(V$2,1,1),Energy_Mix!$A$1:$LI$1),FALSE)</f>
        <v>0.20708638560000001</v>
      </c>
      <c r="W186" s="294">
        <f>+VLOOKUP($E186,Energy_Mix!$1:$1048576,MATCH(DATE(W$2,1,1),Energy_Mix!$A$1:$LI$1),FALSE)</f>
        <v>0.20708638560000001</v>
      </c>
      <c r="X186" s="294">
        <f>+VLOOKUP($E186,Energy_Mix!$1:$1048576,MATCH(DATE(X$2,1,1),Energy_Mix!$A$1:$LI$1),FALSE)</f>
        <v>0.20708638560000001</v>
      </c>
      <c r="Y186" s="294">
        <f>+VLOOKUP($E186,Energy_Mix!$1:$1048576,MATCH(DATE(Y$2,1,1),Energy_Mix!$A$1:$LI$1),FALSE)</f>
        <v>0.20708638560000001</v>
      </c>
      <c r="Z186" s="294">
        <f>+VLOOKUP($E186,Energy_Mix!$1:$1048576,MATCH(DATE(Z$2,1,1),Energy_Mix!$A$1:$LI$1),FALSE)</f>
        <v>0.20708638560000001</v>
      </c>
      <c r="AA186" s="294">
        <f>+VLOOKUP($E186,Energy_Mix!$1:$1048576,MATCH(DATE(AA$2,1,1),Energy_Mix!$A$1:$LI$1),FALSE)</f>
        <v>0.20708638560000001</v>
      </c>
      <c r="AB186" s="294">
        <f>+VLOOKUP($E186,Energy_Mix!$1:$1048576,MATCH(DATE(AB$2,1,1),Energy_Mix!$A$1:$LI$1),FALSE)</f>
        <v>0.20708638560000001</v>
      </c>
      <c r="AC186" s="294">
        <f>+VLOOKUP($E186,Energy_Mix!$1:$1048576,MATCH(DATE(AC$2,1,1),Energy_Mix!$A$1:$LI$1),FALSE)</f>
        <v>0.20708638560000001</v>
      </c>
      <c r="AD186" s="294">
        <f>+VLOOKUP($E186,Energy_Mix!$1:$1048576,MATCH(DATE(AD$2,1,1),Energy_Mix!$A$1:$LI$1),FALSE)</f>
        <v>0.20708638560000001</v>
      </c>
      <c r="AE186" s="294">
        <f>+VLOOKUP($E186,Energy_Mix!$1:$1048576,MATCH(DATE(AE$2,1,1),Energy_Mix!$A$1:$LI$1),FALSE)</f>
        <v>0.20708638560000001</v>
      </c>
      <c r="AF186" s="294">
        <f>+VLOOKUP($E186,Energy_Mix!$1:$1048576,MATCH(DATE(AF$2,1,1),Energy_Mix!$A$1:$LI$1),FALSE)</f>
        <v>0.20708638560000001</v>
      </c>
      <c r="AG186" s="294">
        <f>+VLOOKUP($E186,Energy_Mix!$1:$1048576,MATCH(DATE(AG$2,1,1),Energy_Mix!$A$1:$LI$1),FALSE)</f>
        <v>0.20708638560000001</v>
      </c>
      <c r="AH186" s="294">
        <f>+VLOOKUP($E186,Energy_Mix!$1:$1048576,MATCH(DATE(AH$2,1,1),Energy_Mix!$A$1:$LI$1),FALSE)</f>
        <v>0.20708638560000001</v>
      </c>
      <c r="AI186" s="294">
        <f>+VLOOKUP($E186,Energy_Mix!$1:$1048576,MATCH(DATE(AI$2,1,1),Energy_Mix!$A$1:$LI$1),FALSE)</f>
        <v>0.20708638560000001</v>
      </c>
      <c r="AJ186" s="294">
        <f>+VLOOKUP($E186,Energy_Mix!$1:$1048576,MATCH(DATE(AJ$2,1,1),Energy_Mix!$A$1:$LI$1),FALSE)</f>
        <v>0.20708638560000001</v>
      </c>
      <c r="AK186" s="294">
        <f>+VLOOKUP($E186,Energy_Mix!$1:$1048576,MATCH(DATE(AK$2,1,1),Energy_Mix!$A$1:$LI$1),FALSE)</f>
        <v>0.20708638560000001</v>
      </c>
      <c r="AL186" s="294">
        <f>+VLOOKUP($E186,Energy_Mix!$1:$1048576,MATCH(DATE(AL$2,1,1),Energy_Mix!$A$1:$LI$1),FALSE)</f>
        <v>0.20708638560000001</v>
      </c>
      <c r="AM186" s="294">
        <f>+VLOOKUP($E186,Energy_Mix!$1:$1048576,MATCH(DATE(AM$2,1,1),Energy_Mix!$A$1:$LI$1),FALSE)</f>
        <v>0.20708638560000001</v>
      </c>
      <c r="AN186" s="294">
        <f>+VLOOKUP($E186,Energy_Mix!$1:$1048576,MATCH(DATE(AN$2,1,1),Energy_Mix!$A$1:$LI$1),FALSE)</f>
        <v>0.20708638560000001</v>
      </c>
      <c r="AO186" s="294">
        <f>+VLOOKUP($E186,Energy_Mix!$1:$1048576,MATCH(DATE(AO$2,1,1),Energy_Mix!$A$1:$LI$1),FALSE)</f>
        <v>0.20708638560000001</v>
      </c>
    </row>
    <row r="187" spans="1:41" ht="15" customHeight="1" x14ac:dyDescent="0.35">
      <c r="A187" s="426"/>
      <c r="B187" s="421"/>
      <c r="C187" s="146" t="s">
        <v>484</v>
      </c>
      <c r="D187" s="111"/>
      <c r="E187" s="71"/>
      <c r="F187" s="292">
        <f>SUM(F188:F196)</f>
        <v>1.0000000000799998</v>
      </c>
      <c r="G187" s="292">
        <f t="shared" ref="G187:AO187" si="14">SUM(G188:G196)</f>
        <v>1.0000000000799998</v>
      </c>
      <c r="H187" s="292">
        <f t="shared" si="14"/>
        <v>1.0000000000799998</v>
      </c>
      <c r="I187" s="292">
        <f t="shared" si="14"/>
        <v>1.0000000000799998</v>
      </c>
      <c r="J187" s="292">
        <f t="shared" si="14"/>
        <v>1.0000000000799998</v>
      </c>
      <c r="K187" s="292">
        <f t="shared" si="14"/>
        <v>1.0000000000799998</v>
      </c>
      <c r="L187" s="292">
        <f t="shared" si="14"/>
        <v>1.00000000003</v>
      </c>
      <c r="M187" s="292">
        <f t="shared" si="14"/>
        <v>0.99999999987999977</v>
      </c>
      <c r="N187" s="292">
        <f t="shared" si="14"/>
        <v>1.00000000011</v>
      </c>
      <c r="O187" s="292">
        <f t="shared" si="14"/>
        <v>0.99999999992999999</v>
      </c>
      <c r="P187" s="292">
        <f t="shared" si="14"/>
        <v>0.99999999994</v>
      </c>
      <c r="Q187" s="292">
        <f t="shared" si="14"/>
        <v>1.0000000001599998</v>
      </c>
      <c r="R187" s="292">
        <f t="shared" si="14"/>
        <v>0.99999999994</v>
      </c>
      <c r="S187" s="292">
        <f t="shared" si="14"/>
        <v>1.00000000003</v>
      </c>
      <c r="T187" s="292">
        <f t="shared" si="14"/>
        <v>0.99999999995999977</v>
      </c>
      <c r="U187" s="292">
        <f t="shared" si="14"/>
        <v>0.99999999985999988</v>
      </c>
      <c r="V187" s="292">
        <f t="shared" si="14"/>
        <v>1.0000000000400002</v>
      </c>
      <c r="W187" s="292">
        <f t="shared" si="14"/>
        <v>0.99999999986200006</v>
      </c>
      <c r="X187" s="292">
        <f t="shared" si="14"/>
        <v>1.00000000003</v>
      </c>
      <c r="Y187" s="292">
        <f t="shared" si="14"/>
        <v>1.00000000002</v>
      </c>
      <c r="Z187" s="292">
        <f t="shared" si="14"/>
        <v>1.00000000007</v>
      </c>
      <c r="AA187" s="292">
        <f t="shared" si="14"/>
        <v>0.99999999998000011</v>
      </c>
      <c r="AB187" s="292">
        <f t="shared" si="14"/>
        <v>0.99999999999280009</v>
      </c>
      <c r="AC187" s="292">
        <f t="shared" si="14"/>
        <v>0.99999999989860011</v>
      </c>
      <c r="AD187" s="292">
        <f t="shared" si="14"/>
        <v>0.99999999989979993</v>
      </c>
      <c r="AE187" s="292">
        <f t="shared" si="14"/>
        <v>0.9999999998739999</v>
      </c>
      <c r="AF187" s="292">
        <f t="shared" si="14"/>
        <v>0.9999999998739999</v>
      </c>
      <c r="AG187" s="292">
        <f t="shared" si="14"/>
        <v>0.9999999998739999</v>
      </c>
      <c r="AH187" s="292">
        <f t="shared" si="14"/>
        <v>0.9999999998739999</v>
      </c>
      <c r="AI187" s="292">
        <f t="shared" si="14"/>
        <v>0.9999999998739999</v>
      </c>
      <c r="AJ187" s="292">
        <f t="shared" si="14"/>
        <v>0.9999999998739999</v>
      </c>
      <c r="AK187" s="292">
        <f t="shared" si="14"/>
        <v>0.9999999998739999</v>
      </c>
      <c r="AL187" s="292">
        <f t="shared" si="14"/>
        <v>0.9999999998739999</v>
      </c>
      <c r="AM187" s="292">
        <f t="shared" si="14"/>
        <v>0.9999999998739999</v>
      </c>
      <c r="AN187" s="292">
        <f t="shared" si="14"/>
        <v>0.9999999998739999</v>
      </c>
      <c r="AO187" s="292">
        <f t="shared" si="14"/>
        <v>0.9999999998739999</v>
      </c>
    </row>
    <row r="188" spans="1:41" ht="15" customHeight="1" x14ac:dyDescent="0.35">
      <c r="A188" s="426"/>
      <c r="B188" s="421"/>
      <c r="C188" s="111"/>
      <c r="D188" s="111" t="s">
        <v>159</v>
      </c>
      <c r="E188" s="71" t="s">
        <v>490</v>
      </c>
      <c r="F188" s="294">
        <f>+VLOOKUP($E188,Energy_Mix!$1:$1048576,MATCH(DATE(F$2,1,1),Energy_Mix!$A$1:$LI$1),FALSE)</f>
        <v>0.72577008499999995</v>
      </c>
      <c r="G188" s="294">
        <f>+VLOOKUP($E188,Energy_Mix!$1:$1048576,MATCH(DATE(G$2,1,1),Energy_Mix!$A$1:$LI$1),FALSE)</f>
        <v>0.72577008499999995</v>
      </c>
      <c r="H188" s="294">
        <f>+VLOOKUP($E188,Energy_Mix!$1:$1048576,MATCH(DATE(H$2,1,1),Energy_Mix!$A$1:$LI$1),FALSE)</f>
        <v>0.72577008499999995</v>
      </c>
      <c r="I188" s="294">
        <f>+VLOOKUP($E188,Energy_Mix!$1:$1048576,MATCH(DATE(I$2,1,1),Energy_Mix!$A$1:$LI$1),FALSE)</f>
        <v>0.72577008499999995</v>
      </c>
      <c r="J188" s="294">
        <f>+VLOOKUP($E188,Energy_Mix!$1:$1048576,MATCH(DATE(J$2,1,1),Energy_Mix!$A$1:$LI$1),FALSE)</f>
        <v>0.72577008499999995</v>
      </c>
      <c r="K188" s="294">
        <f>+VLOOKUP($E188,Energy_Mix!$1:$1048576,MATCH(DATE(K$2,1,1),Energy_Mix!$A$1:$LI$1),FALSE)</f>
        <v>0.72577008499999995</v>
      </c>
      <c r="L188" s="294">
        <f>+VLOOKUP($E188,Energy_Mix!$1:$1048576,MATCH(DATE(L$2,1,1),Energy_Mix!$A$1:$LI$1),FALSE)</f>
        <v>0.69773857350000001</v>
      </c>
      <c r="M188" s="294">
        <f>+VLOOKUP($E188,Energy_Mix!$1:$1048576,MATCH(DATE(M$2,1,1),Energy_Mix!$A$1:$LI$1),FALSE)</f>
        <v>0.66970706199999996</v>
      </c>
      <c r="N188" s="294">
        <f>+VLOOKUP($E188,Energy_Mix!$1:$1048576,MATCH(DATE(N$2,1,1),Energy_Mix!$A$1:$LI$1),FALSE)</f>
        <v>0.64167555060000003</v>
      </c>
      <c r="O188" s="294">
        <f>+VLOOKUP($E188,Energy_Mix!$1:$1048576,MATCH(DATE(O$2,1,1),Energy_Mix!$A$1:$LI$1),FALSE)</f>
        <v>0.61364403909999998</v>
      </c>
      <c r="P188" s="294">
        <f>+VLOOKUP($E188,Energy_Mix!$1:$1048576,MATCH(DATE(P$2,1,1),Energy_Mix!$A$1:$LI$1),FALSE)</f>
        <v>0.58561252770000005</v>
      </c>
      <c r="Q188" s="294">
        <f>+VLOOKUP($E188,Energy_Mix!$1:$1048576,MATCH(DATE(Q$2,1,1),Energy_Mix!$A$1:$LI$1),FALSE)</f>
        <v>0.5648047773</v>
      </c>
      <c r="R188" s="294">
        <f>+VLOOKUP($E188,Energy_Mix!$1:$1048576,MATCH(DATE(R$2,1,1),Energy_Mix!$A$1:$LI$1),FALSE)</f>
        <v>0.54346171809999999</v>
      </c>
      <c r="S188" s="294">
        <f>+VLOOKUP($E188,Energy_Mix!$1:$1048576,MATCH(DATE(S$2,1,1),Energy_Mix!$A$1:$LI$1),FALSE)</f>
        <v>0.52165521979999996</v>
      </c>
      <c r="T188" s="294">
        <f>+VLOOKUP($E188,Energy_Mix!$1:$1048576,MATCH(DATE(T$2,1,1),Energy_Mix!$A$1:$LI$1),FALSE)</f>
        <v>0.49946725930000002</v>
      </c>
      <c r="U188" s="294">
        <f>+VLOOKUP($E188,Energy_Mix!$1:$1048576,MATCH(DATE(U$2,1,1),Energy_Mix!$A$1:$LI$1),FALSE)</f>
        <v>0.47698905889999998</v>
      </c>
      <c r="V188" s="294">
        <f>+VLOOKUP($E188,Energy_Mix!$1:$1048576,MATCH(DATE(V$2,1,1),Energy_Mix!$A$1:$LI$1),FALSE)</f>
        <v>0.45139419069999998</v>
      </c>
      <c r="W188" s="294">
        <f>+VLOOKUP($E188,Energy_Mix!$1:$1048576,MATCH(DATE(W$2,1,1),Energy_Mix!$A$1:$LI$1),FALSE)</f>
        <v>0.42578586169999999</v>
      </c>
      <c r="X188" s="294">
        <f>+VLOOKUP($E188,Energy_Mix!$1:$1048576,MATCH(DATE(X$2,1,1),Energy_Mix!$A$1:$LI$1),FALSE)</f>
        <v>0.40044795239999997</v>
      </c>
      <c r="Y188" s="294">
        <f>+VLOOKUP($E188,Energy_Mix!$1:$1048576,MATCH(DATE(Y$2,1,1),Energy_Mix!$A$1:$LI$1),FALSE)</f>
        <v>0.37561070200000002</v>
      </c>
      <c r="Z188" s="294">
        <f>+VLOOKUP($E188,Energy_Mix!$1:$1048576,MATCH(DATE(Z$2,1,1),Energy_Mix!$A$1:$LI$1),FALSE)</f>
        <v>0.35145462240000003</v>
      </c>
      <c r="AA188" s="294">
        <f>+VLOOKUP($E188,Energy_Mix!$1:$1048576,MATCH(DATE(AA$2,1,1),Energy_Mix!$A$1:$LI$1),FALSE)</f>
        <v>0.3281145432</v>
      </c>
      <c r="AB188" s="294">
        <f>+VLOOKUP($E188,Energy_Mix!$1:$1048576,MATCH(DATE(AB$2,1,1),Energy_Mix!$A$1:$LI$1),FALSE)</f>
        <v>0.30568474210000002</v>
      </c>
      <c r="AC188" s="294">
        <f>+VLOOKUP($E188,Energy_Mix!$1:$1048576,MATCH(DATE(AC$2,1,1),Energy_Mix!$A$1:$LI$1),FALSE)</f>
        <v>0.28422519340000002</v>
      </c>
      <c r="AD188" s="294">
        <f>+VLOOKUP($E188,Energy_Mix!$1:$1048576,MATCH(DATE(AD$2,1,1),Energy_Mix!$A$1:$LI$1),FALSE)</f>
        <v>0.26376842849999999</v>
      </c>
      <c r="AE188" s="294">
        <f>+VLOOKUP($E188,Energy_Mix!$1:$1048576,MATCH(DATE(AE$2,1,1),Energy_Mix!$A$1:$LI$1),FALSE)</f>
        <v>0.24432630950000001</v>
      </c>
      <c r="AF188" s="294">
        <f>+VLOOKUP($E188,Energy_Mix!$1:$1048576,MATCH(DATE(AF$2,1,1),Energy_Mix!$A$1:$LI$1),FALSE)</f>
        <v>0.24432630950000001</v>
      </c>
      <c r="AG188" s="294">
        <f>+VLOOKUP($E188,Energy_Mix!$1:$1048576,MATCH(DATE(AG$2,1,1),Energy_Mix!$A$1:$LI$1),FALSE)</f>
        <v>0.24432630950000001</v>
      </c>
      <c r="AH188" s="294">
        <f>+VLOOKUP($E188,Energy_Mix!$1:$1048576,MATCH(DATE(AH$2,1,1),Energy_Mix!$A$1:$LI$1),FALSE)</f>
        <v>0.24432630950000001</v>
      </c>
      <c r="AI188" s="294">
        <f>+VLOOKUP($E188,Energy_Mix!$1:$1048576,MATCH(DATE(AI$2,1,1),Energy_Mix!$A$1:$LI$1),FALSE)</f>
        <v>0.24432630950000001</v>
      </c>
      <c r="AJ188" s="294">
        <f>+VLOOKUP($E188,Energy_Mix!$1:$1048576,MATCH(DATE(AJ$2,1,1),Energy_Mix!$A$1:$LI$1),FALSE)</f>
        <v>0.24432630950000001</v>
      </c>
      <c r="AK188" s="294">
        <f>+VLOOKUP($E188,Energy_Mix!$1:$1048576,MATCH(DATE(AK$2,1,1),Energy_Mix!$A$1:$LI$1),FALSE)</f>
        <v>0.24432630950000001</v>
      </c>
      <c r="AL188" s="294">
        <f>+VLOOKUP($E188,Energy_Mix!$1:$1048576,MATCH(DATE(AL$2,1,1),Energy_Mix!$A$1:$LI$1),FALSE)</f>
        <v>0.24432630950000001</v>
      </c>
      <c r="AM188" s="294">
        <f>+VLOOKUP($E188,Energy_Mix!$1:$1048576,MATCH(DATE(AM$2,1,1),Energy_Mix!$A$1:$LI$1),FALSE)</f>
        <v>0.24432630950000001</v>
      </c>
      <c r="AN188" s="294">
        <f>+VLOOKUP($E188,Energy_Mix!$1:$1048576,MATCH(DATE(AN$2,1,1),Energy_Mix!$A$1:$LI$1),FALSE)</f>
        <v>0.24432630950000001</v>
      </c>
      <c r="AO188" s="294">
        <f>+VLOOKUP($E188,Energy_Mix!$1:$1048576,MATCH(DATE(AO$2,1,1),Energy_Mix!$A$1:$LI$1),FALSE)</f>
        <v>0.24432630950000001</v>
      </c>
    </row>
    <row r="189" spans="1:41" ht="15" customHeight="1" x14ac:dyDescent="0.35">
      <c r="A189" s="426"/>
      <c r="B189" s="421"/>
      <c r="C189" s="111"/>
      <c r="D189" s="111" t="s">
        <v>160</v>
      </c>
      <c r="E189" s="71" t="s">
        <v>491</v>
      </c>
      <c r="F189" s="294">
        <f>+VLOOKUP($E189,Energy_Mix!$1:$1048576,MATCH(DATE(F$2,1,1),Energy_Mix!$A$1:$LI$1),FALSE)</f>
        <v>1.4464495900000001E-2</v>
      </c>
      <c r="G189" s="294">
        <f>+VLOOKUP($E189,Energy_Mix!$1:$1048576,MATCH(DATE(G$2,1,1),Energy_Mix!$A$1:$LI$1),FALSE)</f>
        <v>1.4464495900000001E-2</v>
      </c>
      <c r="H189" s="294">
        <f>+VLOOKUP($E189,Energy_Mix!$1:$1048576,MATCH(DATE(H$2,1,1),Energy_Mix!$A$1:$LI$1),FALSE)</f>
        <v>1.4464495900000001E-2</v>
      </c>
      <c r="I189" s="294">
        <f>+VLOOKUP($E189,Energy_Mix!$1:$1048576,MATCH(DATE(I$2,1,1),Energy_Mix!$A$1:$LI$1),FALSE)</f>
        <v>1.4464495900000001E-2</v>
      </c>
      <c r="J189" s="294">
        <f>+VLOOKUP($E189,Energy_Mix!$1:$1048576,MATCH(DATE(J$2,1,1),Energy_Mix!$A$1:$LI$1),FALSE)</f>
        <v>1.4464495900000001E-2</v>
      </c>
      <c r="K189" s="294">
        <f>+VLOOKUP($E189,Energy_Mix!$1:$1048576,MATCH(DATE(K$2,1,1),Energy_Mix!$A$1:$LI$1),FALSE)</f>
        <v>1.4464495900000001E-2</v>
      </c>
      <c r="L189" s="294">
        <f>+VLOOKUP($E189,Energy_Mix!$1:$1048576,MATCH(DATE(L$2,1,1),Energy_Mix!$A$1:$LI$1),FALSE)</f>
        <v>1.20458218E-2</v>
      </c>
      <c r="M189" s="294">
        <f>+VLOOKUP($E189,Energy_Mix!$1:$1048576,MATCH(DATE(M$2,1,1),Energy_Mix!$A$1:$LI$1),FALSE)</f>
        <v>9.6271477900000003E-3</v>
      </c>
      <c r="N189" s="294">
        <f>+VLOOKUP($E189,Energy_Mix!$1:$1048576,MATCH(DATE(N$2,1,1),Energy_Mix!$A$1:$LI$1),FALSE)</f>
        <v>7.2084737399999996E-3</v>
      </c>
      <c r="O189" s="294">
        <f>+VLOOKUP($E189,Energy_Mix!$1:$1048576,MATCH(DATE(O$2,1,1),Energy_Mix!$A$1:$LI$1),FALSE)</f>
        <v>4.7897996899999998E-3</v>
      </c>
      <c r="P189" s="294">
        <f>+VLOOKUP($E189,Energy_Mix!$1:$1048576,MATCH(DATE(P$2,1,1),Energy_Mix!$A$1:$LI$1),FALSE)</f>
        <v>2.37112564E-3</v>
      </c>
      <c r="Q189" s="294">
        <f>+VLOOKUP($E189,Energy_Mix!$1:$1048576,MATCH(DATE(Q$2,1,1),Energy_Mix!$A$1:$LI$1),FALSE)</f>
        <v>2.3669216700000001E-3</v>
      </c>
      <c r="R189" s="294">
        <f>+VLOOKUP($E189,Energy_Mix!$1:$1048576,MATCH(DATE(R$2,1,1),Energy_Mix!$A$1:$LI$1),FALSE)</f>
        <v>2.3571965600000001E-3</v>
      </c>
      <c r="S189" s="294">
        <f>+VLOOKUP($E189,Energy_Mix!$1:$1048576,MATCH(DATE(S$2,1,1),Energy_Mix!$A$1:$LI$1),FALSE)</f>
        <v>2.3418103200000002E-3</v>
      </c>
      <c r="T189" s="294">
        <f>+VLOOKUP($E189,Energy_Mix!$1:$1048576,MATCH(DATE(T$2,1,1),Energy_Mix!$A$1:$LI$1),FALSE)</f>
        <v>2.3206866199999999E-3</v>
      </c>
      <c r="U189" s="294">
        <f>+VLOOKUP($E189,Energy_Mix!$1:$1048576,MATCH(DATE(U$2,1,1),Energy_Mix!$A$1:$LI$1),FALSE)</f>
        <v>2.2938193299999999E-3</v>
      </c>
      <c r="V189" s="294">
        <f>+VLOOKUP($E189,Energy_Mix!$1:$1048576,MATCH(DATE(V$2,1,1),Energy_Mix!$A$1:$LI$1),FALSE)</f>
        <v>1.4535947200000001E-3</v>
      </c>
      <c r="W189" s="294">
        <f>+VLOOKUP($E189,Energy_Mix!$1:$1048576,MATCH(DATE(W$2,1,1),Energy_Mix!$A$1:$LI$1),FALSE)</f>
        <v>9.18153272E-4</v>
      </c>
      <c r="X189" s="294">
        <f>+VLOOKUP($E189,Energy_Mix!$1:$1048576,MATCH(DATE(X$2,1,1),Energy_Mix!$A$1:$LI$1),FALSE)</f>
        <v>5.7823797000000003E-4</v>
      </c>
      <c r="Y189" s="294">
        <f>+VLOOKUP($E189,Energy_Mix!$1:$1048576,MATCH(DATE(Y$2,1,1),Energy_Mix!$A$1:$LI$1),FALSE)</f>
        <v>3.6319099E-4</v>
      </c>
      <c r="Z189" s="294">
        <f>+VLOOKUP($E189,Energy_Mix!$1:$1048576,MATCH(DATE(Z$2,1,1),Energy_Mix!$A$1:$LI$1),FALSE)</f>
        <v>2.2756368000000001E-4</v>
      </c>
      <c r="AA189" s="294">
        <f>+VLOOKUP($E189,Energy_Mix!$1:$1048576,MATCH(DATE(AA$2,1,1),Energy_Mix!$A$1:$LI$1),FALSE)</f>
        <v>1.4226424000000001E-4</v>
      </c>
      <c r="AB189" s="294">
        <f>+VLOOKUP($E189,Energy_Mix!$1:$1048576,MATCH(DATE(AB$2,1,1),Energy_Mix!$A$1:$LI$1),FALSE)</f>
        <v>8.8752502800000006E-5</v>
      </c>
      <c r="AC189" s="294">
        <f>+VLOOKUP($E189,Energy_Mix!$1:$1048576,MATCH(DATE(AC$2,1,1),Energy_Mix!$A$1:$LI$1),FALSE)</f>
        <v>5.5259378599999998E-5</v>
      </c>
      <c r="AD189" s="294">
        <f>+VLOOKUP($E189,Energy_Mix!$1:$1048576,MATCH(DATE(AD$2,1,1),Energy_Mix!$A$1:$LI$1),FALSE)</f>
        <v>3.4340199799999997E-5</v>
      </c>
      <c r="AE189" s="294">
        <f>+VLOOKUP($E189,Energy_Mix!$1:$1048576,MATCH(DATE(AE$2,1,1),Energy_Mix!$A$1:$LI$1),FALSE)</f>
        <v>2.1300354000000001E-5</v>
      </c>
      <c r="AF189" s="294">
        <f>+VLOOKUP($E189,Energy_Mix!$1:$1048576,MATCH(DATE(AF$2,1,1),Energy_Mix!$A$1:$LI$1),FALSE)</f>
        <v>2.1300354000000001E-5</v>
      </c>
      <c r="AG189" s="294">
        <f>+VLOOKUP($E189,Energy_Mix!$1:$1048576,MATCH(DATE(AG$2,1,1),Energy_Mix!$A$1:$LI$1),FALSE)</f>
        <v>2.1300354000000001E-5</v>
      </c>
      <c r="AH189" s="294">
        <f>+VLOOKUP($E189,Energy_Mix!$1:$1048576,MATCH(DATE(AH$2,1,1),Energy_Mix!$A$1:$LI$1),FALSE)</f>
        <v>2.1300354000000001E-5</v>
      </c>
      <c r="AI189" s="294">
        <f>+VLOOKUP($E189,Energy_Mix!$1:$1048576,MATCH(DATE(AI$2,1,1),Energy_Mix!$A$1:$LI$1),FALSE)</f>
        <v>2.1300354000000001E-5</v>
      </c>
      <c r="AJ189" s="294">
        <f>+VLOOKUP($E189,Energy_Mix!$1:$1048576,MATCH(DATE(AJ$2,1,1),Energy_Mix!$A$1:$LI$1),FALSE)</f>
        <v>2.1300354000000001E-5</v>
      </c>
      <c r="AK189" s="294">
        <f>+VLOOKUP($E189,Energy_Mix!$1:$1048576,MATCH(DATE(AK$2,1,1),Energy_Mix!$A$1:$LI$1),FALSE)</f>
        <v>2.1300354000000001E-5</v>
      </c>
      <c r="AL189" s="294">
        <f>+VLOOKUP($E189,Energy_Mix!$1:$1048576,MATCH(DATE(AL$2,1,1),Energy_Mix!$A$1:$LI$1),FALSE)</f>
        <v>2.1300354000000001E-5</v>
      </c>
      <c r="AM189" s="294">
        <f>+VLOOKUP($E189,Energy_Mix!$1:$1048576,MATCH(DATE(AM$2,1,1),Energy_Mix!$A$1:$LI$1),FALSE)</f>
        <v>2.1300354000000001E-5</v>
      </c>
      <c r="AN189" s="294">
        <f>+VLOOKUP($E189,Energy_Mix!$1:$1048576,MATCH(DATE(AN$2,1,1),Energy_Mix!$A$1:$LI$1),FALSE)</f>
        <v>2.1300354000000001E-5</v>
      </c>
      <c r="AO189" s="294">
        <f>+VLOOKUP($E189,Energy_Mix!$1:$1048576,MATCH(DATE(AO$2,1,1),Energy_Mix!$A$1:$LI$1),FALSE)</f>
        <v>2.1300354000000001E-5</v>
      </c>
    </row>
    <row r="190" spans="1:41" ht="15" customHeight="1" x14ac:dyDescent="0.35">
      <c r="A190" s="426"/>
      <c r="B190" s="421"/>
      <c r="C190" s="111"/>
      <c r="D190" s="111" t="s">
        <v>161</v>
      </c>
      <c r="E190" s="71" t="s">
        <v>492</v>
      </c>
      <c r="F190" s="294">
        <f>+VLOOKUP($E190,Energy_Mix!$1:$1048576,MATCH(DATE(F$2,1,1),Energy_Mix!$A$1:$LI$1),FALSE)</f>
        <v>2.1019342399999998E-2</v>
      </c>
      <c r="G190" s="294">
        <f>+VLOOKUP($E190,Energy_Mix!$1:$1048576,MATCH(DATE(G$2,1,1),Energy_Mix!$A$1:$LI$1),FALSE)</f>
        <v>2.1019342399999998E-2</v>
      </c>
      <c r="H190" s="294">
        <f>+VLOOKUP($E190,Energy_Mix!$1:$1048576,MATCH(DATE(H$2,1,1),Energy_Mix!$A$1:$LI$1),FALSE)</f>
        <v>2.1019342399999998E-2</v>
      </c>
      <c r="I190" s="294">
        <f>+VLOOKUP($E190,Energy_Mix!$1:$1048576,MATCH(DATE(I$2,1,1),Energy_Mix!$A$1:$LI$1),FALSE)</f>
        <v>2.1019342399999998E-2</v>
      </c>
      <c r="J190" s="294">
        <f>+VLOOKUP($E190,Energy_Mix!$1:$1048576,MATCH(DATE(J$2,1,1),Energy_Mix!$A$1:$LI$1),FALSE)</f>
        <v>2.1019342399999998E-2</v>
      </c>
      <c r="K190" s="294">
        <f>+VLOOKUP($E190,Energy_Mix!$1:$1048576,MATCH(DATE(K$2,1,1),Energy_Mix!$A$1:$LI$1),FALSE)</f>
        <v>2.1019342399999998E-2</v>
      </c>
      <c r="L190" s="294">
        <f>+VLOOKUP($E190,Energy_Mix!$1:$1048576,MATCH(DATE(L$2,1,1),Energy_Mix!$A$1:$LI$1),FALSE)</f>
        <v>2.4667840100000001E-2</v>
      </c>
      <c r="M190" s="294">
        <f>+VLOOKUP($E190,Energy_Mix!$1:$1048576,MATCH(DATE(M$2,1,1),Energy_Mix!$A$1:$LI$1),FALSE)</f>
        <v>2.8316337699999999E-2</v>
      </c>
      <c r="N190" s="294">
        <f>+VLOOKUP($E190,Energy_Mix!$1:$1048576,MATCH(DATE(N$2,1,1),Energy_Mix!$A$1:$LI$1),FALSE)</f>
        <v>3.1964835400000002E-2</v>
      </c>
      <c r="O190" s="294">
        <f>+VLOOKUP($E190,Energy_Mix!$1:$1048576,MATCH(DATE(O$2,1,1),Energy_Mix!$A$1:$LI$1),FALSE)</f>
        <v>3.5613333099999998E-2</v>
      </c>
      <c r="P190" s="294">
        <f>+VLOOKUP($E190,Energy_Mix!$1:$1048576,MATCH(DATE(P$2,1,1),Energy_Mix!$A$1:$LI$1),FALSE)</f>
        <v>3.92618307E-2</v>
      </c>
      <c r="Q190" s="294">
        <f>+VLOOKUP($E190,Energy_Mix!$1:$1048576,MATCH(DATE(Q$2,1,1),Energy_Mix!$A$1:$LI$1),FALSE)</f>
        <v>3.9529373499999999E-2</v>
      </c>
      <c r="R190" s="294">
        <f>+VLOOKUP($E190,Energy_Mix!$1:$1048576,MATCH(DATE(R$2,1,1),Energy_Mix!$A$1:$LI$1),FALSE)</f>
        <v>3.9705613299999998E-2</v>
      </c>
      <c r="S190" s="294">
        <f>+VLOOKUP($E190,Energy_Mix!$1:$1048576,MATCH(DATE(S$2,1,1),Energy_Mix!$A$1:$LI$1),FALSE)</f>
        <v>3.9785781300000003E-2</v>
      </c>
      <c r="T190" s="294">
        <f>+VLOOKUP($E190,Energy_Mix!$1:$1048576,MATCH(DATE(T$2,1,1),Energy_Mix!$A$1:$LI$1),FALSE)</f>
        <v>3.97660762E-2</v>
      </c>
      <c r="U190" s="294">
        <f>+VLOOKUP($E190,Energy_Mix!$1:$1048576,MATCH(DATE(U$2,1,1),Energy_Mix!$A$1:$LI$1),FALSE)</f>
        <v>3.9643821699999998E-2</v>
      </c>
      <c r="V190" s="294">
        <f>+VLOOKUP($E190,Energy_Mix!$1:$1048576,MATCH(DATE(V$2,1,1),Energy_Mix!$A$1:$LI$1),FALSE)</f>
        <v>3.8748359599999997E-2</v>
      </c>
      <c r="W190" s="294">
        <f>+VLOOKUP($E190,Energy_Mix!$1:$1048576,MATCH(DATE(W$2,1,1),Energy_Mix!$A$1:$LI$1),FALSE)</f>
        <v>3.7750164699999998E-2</v>
      </c>
      <c r="X190" s="294">
        <f>+VLOOKUP($E190,Energy_Mix!$1:$1048576,MATCH(DATE(X$2,1,1),Energy_Mix!$A$1:$LI$1),FALSE)</f>
        <v>3.6669412300000002E-2</v>
      </c>
      <c r="Y190" s="294">
        <f>+VLOOKUP($E190,Energy_Mix!$1:$1048576,MATCH(DATE(Y$2,1,1),Energy_Mix!$A$1:$LI$1),FALSE)</f>
        <v>3.5524345800000003E-2</v>
      </c>
      <c r="Z190" s="294">
        <f>+VLOOKUP($E190,Energy_Mix!$1:$1048576,MATCH(DATE(Z$2,1,1),Energy_Mix!$A$1:$LI$1),FALSE)</f>
        <v>3.4331094499999999E-2</v>
      </c>
      <c r="AA190" s="294">
        <f>+VLOOKUP($E190,Energy_Mix!$1:$1048576,MATCH(DATE(AA$2,1,1),Energy_Mix!$A$1:$LI$1),FALSE)</f>
        <v>3.3103516299999997E-2</v>
      </c>
      <c r="AB190" s="294">
        <f>+VLOOKUP($E190,Energy_Mix!$1:$1048576,MATCH(DATE(AB$2,1,1),Energy_Mix!$A$1:$LI$1),FALSE)</f>
        <v>3.1853170600000001E-2</v>
      </c>
      <c r="AC190" s="294">
        <f>+VLOOKUP($E190,Energy_Mix!$1:$1048576,MATCH(DATE(AC$2,1,1),Energy_Mix!$A$1:$LI$1),FALSE)</f>
        <v>3.0589454700000001E-2</v>
      </c>
      <c r="AD190" s="294">
        <f>+VLOOKUP($E190,Energy_Mix!$1:$1048576,MATCH(DATE(AD$2,1,1),Energy_Mix!$A$1:$LI$1),FALSE)</f>
        <v>2.9319883099999999E-2</v>
      </c>
      <c r="AE190" s="294">
        <f>+VLOOKUP($E190,Energy_Mix!$1:$1048576,MATCH(DATE(AE$2,1,1),Energy_Mix!$A$1:$LI$1),FALSE)</f>
        <v>2.80504554E-2</v>
      </c>
      <c r="AF190" s="294">
        <f>+VLOOKUP($E190,Energy_Mix!$1:$1048576,MATCH(DATE(AF$2,1,1),Energy_Mix!$A$1:$LI$1),FALSE)</f>
        <v>2.80504554E-2</v>
      </c>
      <c r="AG190" s="294">
        <f>+VLOOKUP($E190,Energy_Mix!$1:$1048576,MATCH(DATE(AG$2,1,1),Energy_Mix!$A$1:$LI$1),FALSE)</f>
        <v>2.80504554E-2</v>
      </c>
      <c r="AH190" s="294">
        <f>+VLOOKUP($E190,Energy_Mix!$1:$1048576,MATCH(DATE(AH$2,1,1),Energy_Mix!$A$1:$LI$1),FALSE)</f>
        <v>2.80504554E-2</v>
      </c>
      <c r="AI190" s="294">
        <f>+VLOOKUP($E190,Energy_Mix!$1:$1048576,MATCH(DATE(AI$2,1,1),Energy_Mix!$A$1:$LI$1),FALSE)</f>
        <v>2.80504554E-2</v>
      </c>
      <c r="AJ190" s="294">
        <f>+VLOOKUP($E190,Energy_Mix!$1:$1048576,MATCH(DATE(AJ$2,1,1),Energy_Mix!$A$1:$LI$1),FALSE)</f>
        <v>2.80504554E-2</v>
      </c>
      <c r="AK190" s="294">
        <f>+VLOOKUP($E190,Energy_Mix!$1:$1048576,MATCH(DATE(AK$2,1,1),Energy_Mix!$A$1:$LI$1),FALSE)</f>
        <v>2.80504554E-2</v>
      </c>
      <c r="AL190" s="294">
        <f>+VLOOKUP($E190,Energy_Mix!$1:$1048576,MATCH(DATE(AL$2,1,1),Energy_Mix!$A$1:$LI$1),FALSE)</f>
        <v>2.80504554E-2</v>
      </c>
      <c r="AM190" s="294">
        <f>+VLOOKUP($E190,Energy_Mix!$1:$1048576,MATCH(DATE(AM$2,1,1),Energy_Mix!$A$1:$LI$1),FALSE)</f>
        <v>2.80504554E-2</v>
      </c>
      <c r="AN190" s="294">
        <f>+VLOOKUP($E190,Energy_Mix!$1:$1048576,MATCH(DATE(AN$2,1,1),Energy_Mix!$A$1:$LI$1),FALSE)</f>
        <v>2.80504554E-2</v>
      </c>
      <c r="AO190" s="294">
        <f>+VLOOKUP($E190,Energy_Mix!$1:$1048576,MATCH(DATE(AO$2,1,1),Energy_Mix!$A$1:$LI$1),FALSE)</f>
        <v>2.80504554E-2</v>
      </c>
    </row>
    <row r="191" spans="1:41" ht="15" customHeight="1" x14ac:dyDescent="0.35">
      <c r="A191" s="426"/>
      <c r="B191" s="421"/>
      <c r="C191" s="111"/>
      <c r="D191" s="111" t="s">
        <v>162</v>
      </c>
      <c r="E191" s="71" t="s">
        <v>493</v>
      </c>
      <c r="F191" s="294">
        <f>+VLOOKUP($E191,Energy_Mix!$1:$1048576,MATCH(DATE(F$2,1,1),Energy_Mix!$A$1:$LI$1),FALSE)</f>
        <v>1.90961916E-2</v>
      </c>
      <c r="G191" s="294">
        <f>+VLOOKUP($E191,Energy_Mix!$1:$1048576,MATCH(DATE(G$2,1,1),Energy_Mix!$A$1:$LI$1),FALSE)</f>
        <v>1.90961916E-2</v>
      </c>
      <c r="H191" s="294">
        <f>+VLOOKUP($E191,Energy_Mix!$1:$1048576,MATCH(DATE(H$2,1,1),Energy_Mix!$A$1:$LI$1),FALSE)</f>
        <v>1.90961916E-2</v>
      </c>
      <c r="I191" s="294">
        <f>+VLOOKUP($E191,Energy_Mix!$1:$1048576,MATCH(DATE(I$2,1,1),Energy_Mix!$A$1:$LI$1),FALSE)</f>
        <v>1.90961916E-2</v>
      </c>
      <c r="J191" s="294">
        <f>+VLOOKUP($E191,Energy_Mix!$1:$1048576,MATCH(DATE(J$2,1,1),Energy_Mix!$A$1:$LI$1),FALSE)</f>
        <v>1.90961916E-2</v>
      </c>
      <c r="K191" s="294">
        <f>+VLOOKUP($E191,Energy_Mix!$1:$1048576,MATCH(DATE(K$2,1,1),Energy_Mix!$A$1:$LI$1),FALSE)</f>
        <v>1.90961916E-2</v>
      </c>
      <c r="L191" s="294">
        <f>+VLOOKUP($E191,Energy_Mix!$1:$1048576,MATCH(DATE(L$2,1,1),Energy_Mix!$A$1:$LI$1),FALSE)</f>
        <v>1.5751178399999999E-2</v>
      </c>
      <c r="M191" s="294">
        <f>+VLOOKUP($E191,Energy_Mix!$1:$1048576,MATCH(DATE(M$2,1,1),Energy_Mix!$A$1:$LI$1),FALSE)</f>
        <v>1.2406165199999999E-2</v>
      </c>
      <c r="N191" s="294">
        <f>+VLOOKUP($E191,Energy_Mix!$1:$1048576,MATCH(DATE(N$2,1,1),Energy_Mix!$A$1:$LI$1),FALSE)</f>
        <v>9.0611520300000001E-3</v>
      </c>
      <c r="O191" s="294">
        <f>+VLOOKUP($E191,Energy_Mix!$1:$1048576,MATCH(DATE(O$2,1,1),Energy_Mix!$A$1:$LI$1),FALSE)</f>
        <v>5.7161388400000001E-3</v>
      </c>
      <c r="P191" s="294">
        <f>+VLOOKUP($E191,Energy_Mix!$1:$1048576,MATCH(DATE(P$2,1,1),Energy_Mix!$A$1:$LI$1),FALSE)</f>
        <v>2.37112564E-3</v>
      </c>
      <c r="Q191" s="294">
        <f>+VLOOKUP($E191,Energy_Mix!$1:$1048576,MATCH(DATE(Q$2,1,1),Energy_Mix!$A$1:$LI$1),FALSE)</f>
        <v>2.3669216700000001E-3</v>
      </c>
      <c r="R191" s="294">
        <f>+VLOOKUP($E191,Energy_Mix!$1:$1048576,MATCH(DATE(R$2,1,1),Energy_Mix!$A$1:$LI$1),FALSE)</f>
        <v>2.3571965600000001E-3</v>
      </c>
      <c r="S191" s="294">
        <f>+VLOOKUP($E191,Energy_Mix!$1:$1048576,MATCH(DATE(S$2,1,1),Energy_Mix!$A$1:$LI$1),FALSE)</f>
        <v>2.3418103200000002E-3</v>
      </c>
      <c r="T191" s="294">
        <f>+VLOOKUP($E191,Energy_Mix!$1:$1048576,MATCH(DATE(T$2,1,1),Energy_Mix!$A$1:$LI$1),FALSE)</f>
        <v>2.3206866199999999E-3</v>
      </c>
      <c r="U191" s="294">
        <f>+VLOOKUP($E191,Energy_Mix!$1:$1048576,MATCH(DATE(U$2,1,1),Energy_Mix!$A$1:$LI$1),FALSE)</f>
        <v>2.2938193299999999E-3</v>
      </c>
      <c r="V191" s="294">
        <f>+VLOOKUP($E191,Energy_Mix!$1:$1048576,MATCH(DATE(V$2,1,1),Energy_Mix!$A$1:$LI$1),FALSE)</f>
        <v>2.3037923700000001E-3</v>
      </c>
      <c r="W191" s="294">
        <f>+VLOOKUP($E191,Energy_Mix!$1:$1048576,MATCH(DATE(W$2,1,1),Energy_Mix!$A$1:$LI$1),FALSE)</f>
        <v>2.3062967399999999E-3</v>
      </c>
      <c r="X191" s="294">
        <f>+VLOOKUP($E191,Energy_Mix!$1:$1048576,MATCH(DATE(X$2,1,1),Energy_Mix!$A$1:$LI$1),FALSE)</f>
        <v>2.3020068199999999E-3</v>
      </c>
      <c r="Y191" s="294">
        <f>+VLOOKUP($E191,Energy_Mix!$1:$1048576,MATCH(DATE(Y$2,1,1),Energy_Mix!$A$1:$LI$1),FALSE)</f>
        <v>2.29158023E-3</v>
      </c>
      <c r="Z191" s="294">
        <f>+VLOOKUP($E191,Energy_Mix!$1:$1048576,MATCH(DATE(Z$2,1,1),Energy_Mix!$A$1:$LI$1),FALSE)</f>
        <v>2.2756368E-3</v>
      </c>
      <c r="AA191" s="294">
        <f>+VLOOKUP($E191,Energy_Mix!$1:$1048576,MATCH(DATE(AA$2,1,1),Energy_Mix!$A$1:$LI$1),FALSE)</f>
        <v>2.2547362500000001E-3</v>
      </c>
      <c r="AB191" s="294">
        <f>+VLOOKUP($E191,Energy_Mix!$1:$1048576,MATCH(DATE(AB$2,1,1),Energy_Mix!$A$1:$LI$1),FALSE)</f>
        <v>2.22936208E-3</v>
      </c>
      <c r="AC191" s="294">
        <f>+VLOOKUP($E191,Energy_Mix!$1:$1048576,MATCH(DATE(AC$2,1,1),Energy_Mix!$A$1:$LI$1),FALSE)</f>
        <v>2.19991549E-3</v>
      </c>
      <c r="AD191" s="294">
        <f>+VLOOKUP($E191,Energy_Mix!$1:$1048576,MATCH(DATE(AD$2,1,1),Energy_Mix!$A$1:$LI$1),FALSE)</f>
        <v>2.1667201299999999E-3</v>
      </c>
      <c r="AE191" s="294">
        <f>+VLOOKUP($E191,Energy_Mix!$1:$1048576,MATCH(DATE(AE$2,1,1),Energy_Mix!$A$1:$LI$1),FALSE)</f>
        <v>2.1300353999999999E-3</v>
      </c>
      <c r="AF191" s="294">
        <f>+VLOOKUP($E191,Energy_Mix!$1:$1048576,MATCH(DATE(AF$2,1,1),Energy_Mix!$A$1:$LI$1),FALSE)</f>
        <v>2.1300353999999999E-3</v>
      </c>
      <c r="AG191" s="294">
        <f>+VLOOKUP($E191,Energy_Mix!$1:$1048576,MATCH(DATE(AG$2,1,1),Energy_Mix!$A$1:$LI$1),FALSE)</f>
        <v>2.1300353999999999E-3</v>
      </c>
      <c r="AH191" s="294">
        <f>+VLOOKUP($E191,Energy_Mix!$1:$1048576,MATCH(DATE(AH$2,1,1),Energy_Mix!$A$1:$LI$1),FALSE)</f>
        <v>2.1300353999999999E-3</v>
      </c>
      <c r="AI191" s="294">
        <f>+VLOOKUP($E191,Energy_Mix!$1:$1048576,MATCH(DATE(AI$2,1,1),Energy_Mix!$A$1:$LI$1),FALSE)</f>
        <v>2.1300353999999999E-3</v>
      </c>
      <c r="AJ191" s="294">
        <f>+VLOOKUP($E191,Energy_Mix!$1:$1048576,MATCH(DATE(AJ$2,1,1),Energy_Mix!$A$1:$LI$1),FALSE)</f>
        <v>2.1300353999999999E-3</v>
      </c>
      <c r="AK191" s="294">
        <f>+VLOOKUP($E191,Energy_Mix!$1:$1048576,MATCH(DATE(AK$2,1,1),Energy_Mix!$A$1:$LI$1),FALSE)</f>
        <v>2.1300353999999999E-3</v>
      </c>
      <c r="AL191" s="294">
        <f>+VLOOKUP($E191,Energy_Mix!$1:$1048576,MATCH(DATE(AL$2,1,1),Energy_Mix!$A$1:$LI$1),FALSE)</f>
        <v>2.1300353999999999E-3</v>
      </c>
      <c r="AM191" s="294">
        <f>+VLOOKUP($E191,Energy_Mix!$1:$1048576,MATCH(DATE(AM$2,1,1),Energy_Mix!$A$1:$LI$1),FALSE)</f>
        <v>2.1300353999999999E-3</v>
      </c>
      <c r="AN191" s="294">
        <f>+VLOOKUP($E191,Energy_Mix!$1:$1048576,MATCH(DATE(AN$2,1,1),Energy_Mix!$A$1:$LI$1),FALSE)</f>
        <v>2.1300353999999999E-3</v>
      </c>
      <c r="AO191" s="294">
        <f>+VLOOKUP($E191,Energy_Mix!$1:$1048576,MATCH(DATE(AO$2,1,1),Energy_Mix!$A$1:$LI$1),FALSE)</f>
        <v>2.1300353999999999E-3</v>
      </c>
    </row>
    <row r="192" spans="1:41" ht="15" customHeight="1" x14ac:dyDescent="0.35">
      <c r="A192" s="426"/>
      <c r="B192" s="421"/>
      <c r="C192" s="111"/>
      <c r="D192" s="111" t="s">
        <v>163</v>
      </c>
      <c r="E192" s="71" t="s">
        <v>494</v>
      </c>
      <c r="F192" s="294">
        <f>+VLOOKUP($E192,Energy_Mix!$1:$1048576,MATCH(DATE(F$2,1,1),Energy_Mix!$A$1:$LI$1),FALSE)</f>
        <v>3.7580913899999999E-2</v>
      </c>
      <c r="G192" s="294">
        <f>+VLOOKUP($E192,Energy_Mix!$1:$1048576,MATCH(DATE(G$2,1,1),Energy_Mix!$A$1:$LI$1),FALSE)</f>
        <v>3.7580913899999999E-2</v>
      </c>
      <c r="H192" s="294">
        <f>+VLOOKUP($E192,Energy_Mix!$1:$1048576,MATCH(DATE(H$2,1,1),Energy_Mix!$A$1:$LI$1),FALSE)</f>
        <v>3.7580913899999999E-2</v>
      </c>
      <c r="I192" s="294">
        <f>+VLOOKUP($E192,Energy_Mix!$1:$1048576,MATCH(DATE(I$2,1,1),Energy_Mix!$A$1:$LI$1),FALSE)</f>
        <v>3.7580913899999999E-2</v>
      </c>
      <c r="J192" s="294">
        <f>+VLOOKUP($E192,Energy_Mix!$1:$1048576,MATCH(DATE(J$2,1,1),Energy_Mix!$A$1:$LI$1),FALSE)</f>
        <v>3.7580913899999999E-2</v>
      </c>
      <c r="K192" s="294">
        <f>+VLOOKUP($E192,Energy_Mix!$1:$1048576,MATCH(DATE(K$2,1,1),Energy_Mix!$A$1:$LI$1),FALSE)</f>
        <v>3.7580913899999999E-2</v>
      </c>
      <c r="L192" s="294">
        <f>+VLOOKUP($E192,Energy_Mix!$1:$1048576,MATCH(DATE(L$2,1,1),Energy_Mix!$A$1:$LI$1),FALSE)</f>
        <v>5.3687807499999997E-2</v>
      </c>
      <c r="M192" s="294">
        <f>+VLOOKUP($E192,Energy_Mix!$1:$1048576,MATCH(DATE(M$2,1,1),Energy_Mix!$A$1:$LI$1),FALSE)</f>
        <v>6.9794701000000001E-2</v>
      </c>
      <c r="N192" s="294">
        <f>+VLOOKUP($E192,Energy_Mix!$1:$1048576,MATCH(DATE(N$2,1,1),Energy_Mix!$A$1:$LI$1),FALSE)</f>
        <v>8.5901594600000006E-2</v>
      </c>
      <c r="O192" s="294">
        <f>+VLOOKUP($E192,Energy_Mix!$1:$1048576,MATCH(DATE(O$2,1,1),Energy_Mix!$A$1:$LI$1),FALSE)</f>
        <v>0.1020084881</v>
      </c>
      <c r="P192" s="294">
        <f>+VLOOKUP($E192,Energy_Mix!$1:$1048576,MATCH(DATE(P$2,1,1),Energy_Mix!$A$1:$LI$1),FALSE)</f>
        <v>0.11811538169999999</v>
      </c>
      <c r="Q192" s="294">
        <f>+VLOOKUP($E192,Energy_Mix!$1:$1048576,MATCH(DATE(Q$2,1,1),Energy_Mix!$A$1:$LI$1),FALSE)</f>
        <v>0.12697492129999999</v>
      </c>
      <c r="R192" s="294">
        <f>+VLOOKUP($E192,Energy_Mix!$1:$1048576,MATCH(DATE(R$2,1,1),Energy_Mix!$A$1:$LI$1),FALSE)</f>
        <v>0.1361795955</v>
      </c>
      <c r="S192" s="294">
        <f>+VLOOKUP($E192,Energy_Mix!$1:$1048576,MATCH(DATE(S$2,1,1),Energy_Mix!$A$1:$LI$1),FALSE)</f>
        <v>0.14569683980000001</v>
      </c>
      <c r="T192" s="294">
        <f>+VLOOKUP($E192,Energy_Mix!$1:$1048576,MATCH(DATE(T$2,1,1),Energy_Mix!$A$1:$LI$1),FALSE)</f>
        <v>0.15548807649999999</v>
      </c>
      <c r="U192" s="294">
        <f>+VLOOKUP($E192,Energy_Mix!$1:$1048576,MATCH(DATE(U$2,1,1),Energy_Mix!$A$1:$LI$1),FALSE)</f>
        <v>0.16550913740000001</v>
      </c>
      <c r="V192" s="294">
        <f>+VLOOKUP($E192,Energy_Mix!$1:$1048576,MATCH(DATE(V$2,1,1),Energy_Mix!$A$1:$LI$1),FALSE)</f>
        <v>0.1730864647</v>
      </c>
      <c r="W192" s="294">
        <f>+VLOOKUP($E192,Energy_Mix!$1:$1048576,MATCH(DATE(W$2,1,1),Energy_Mix!$A$1:$LI$1),FALSE)</f>
        <v>0.18042302599999999</v>
      </c>
      <c r="X192" s="294">
        <f>+VLOOKUP($E192,Energy_Mix!$1:$1048576,MATCH(DATE(X$2,1,1),Energy_Mix!$A$1:$LI$1),FALSE)</f>
        <v>0.1875168881</v>
      </c>
      <c r="Y192" s="294">
        <f>+VLOOKUP($E192,Energy_Mix!$1:$1048576,MATCH(DATE(Y$2,1,1),Energy_Mix!$A$1:$LI$1),FALSE)</f>
        <v>0.1943684859</v>
      </c>
      <c r="Z192" s="294">
        <f>+VLOOKUP($E192,Energy_Mix!$1:$1048576,MATCH(DATE(Z$2,1,1),Energy_Mix!$A$1:$LI$1),FALSE)</f>
        <v>0.20097902610000001</v>
      </c>
      <c r="AA192" s="294">
        <f>+VLOOKUP($E192,Energy_Mix!$1:$1048576,MATCH(DATE(AA$2,1,1),Energy_Mix!$A$1:$LI$1),FALSE)</f>
        <v>0.20734833010000001</v>
      </c>
      <c r="AB192" s="294">
        <f>+VLOOKUP($E192,Energy_Mix!$1:$1048576,MATCH(DATE(AB$2,1,1),Energy_Mix!$A$1:$LI$1),FALSE)</f>
        <v>0.21347273180000001</v>
      </c>
      <c r="AC192" s="294">
        <f>+VLOOKUP($E192,Energy_Mix!$1:$1048576,MATCH(DATE(AC$2,1,1),Energy_Mix!$A$1:$LI$1),FALSE)</f>
        <v>0.2193435158</v>
      </c>
      <c r="AD192" s="294">
        <f>+VLOOKUP($E192,Energy_Mix!$1:$1048576,MATCH(DATE(AD$2,1,1),Energy_Mix!$A$1:$LI$1),FALSE)</f>
        <v>0.22494618159999999</v>
      </c>
      <c r="AE192" s="294">
        <f>+VLOOKUP($E192,Energy_Mix!$1:$1048576,MATCH(DATE(AE$2,1,1),Energy_Mix!$A$1:$LI$1),FALSE)</f>
        <v>0.23026060039999999</v>
      </c>
      <c r="AF192" s="294">
        <f>+VLOOKUP($E192,Energy_Mix!$1:$1048576,MATCH(DATE(AF$2,1,1),Energy_Mix!$A$1:$LI$1),FALSE)</f>
        <v>0.23026060039999999</v>
      </c>
      <c r="AG192" s="294">
        <f>+VLOOKUP($E192,Energy_Mix!$1:$1048576,MATCH(DATE(AG$2,1,1),Energy_Mix!$A$1:$LI$1),FALSE)</f>
        <v>0.23026060039999999</v>
      </c>
      <c r="AH192" s="294">
        <f>+VLOOKUP($E192,Energy_Mix!$1:$1048576,MATCH(DATE(AH$2,1,1),Energy_Mix!$A$1:$LI$1),FALSE)</f>
        <v>0.23026060039999999</v>
      </c>
      <c r="AI192" s="294">
        <f>+VLOOKUP($E192,Energy_Mix!$1:$1048576,MATCH(DATE(AI$2,1,1),Energy_Mix!$A$1:$LI$1),FALSE)</f>
        <v>0.23026060039999999</v>
      </c>
      <c r="AJ192" s="294">
        <f>+VLOOKUP($E192,Energy_Mix!$1:$1048576,MATCH(DATE(AJ$2,1,1),Energy_Mix!$A$1:$LI$1),FALSE)</f>
        <v>0.23026060039999999</v>
      </c>
      <c r="AK192" s="294">
        <f>+VLOOKUP($E192,Energy_Mix!$1:$1048576,MATCH(DATE(AK$2,1,1),Energy_Mix!$A$1:$LI$1),FALSE)</f>
        <v>0.23026060039999999</v>
      </c>
      <c r="AL192" s="294">
        <f>+VLOOKUP($E192,Energy_Mix!$1:$1048576,MATCH(DATE(AL$2,1,1),Energy_Mix!$A$1:$LI$1),FALSE)</f>
        <v>0.23026060039999999</v>
      </c>
      <c r="AM192" s="294">
        <f>+VLOOKUP($E192,Energy_Mix!$1:$1048576,MATCH(DATE(AM$2,1,1),Energy_Mix!$A$1:$LI$1),FALSE)</f>
        <v>0.23026060039999999</v>
      </c>
      <c r="AN192" s="294">
        <f>+VLOOKUP($E192,Energy_Mix!$1:$1048576,MATCH(DATE(AN$2,1,1),Energy_Mix!$A$1:$LI$1),FALSE)</f>
        <v>0.23026060039999999</v>
      </c>
      <c r="AO192" s="294">
        <f>+VLOOKUP($E192,Energy_Mix!$1:$1048576,MATCH(DATE(AO$2,1,1),Energy_Mix!$A$1:$LI$1),FALSE)</f>
        <v>0.23026060039999999</v>
      </c>
    </row>
    <row r="193" spans="1:43" ht="15" customHeight="1" x14ac:dyDescent="0.35">
      <c r="A193" s="426"/>
      <c r="B193" s="421"/>
      <c r="C193" s="111"/>
      <c r="D193" s="111" t="s">
        <v>164</v>
      </c>
      <c r="E193" s="71" t="s">
        <v>495</v>
      </c>
      <c r="F193" s="294">
        <f>+VLOOKUP($E193,Energy_Mix!$1:$1048576,MATCH(DATE(F$2,1,1),Energy_Mix!$A$1:$LI$1),FALSE)</f>
        <v>1.36621187E-2</v>
      </c>
      <c r="G193" s="294">
        <f>+VLOOKUP($E193,Energy_Mix!$1:$1048576,MATCH(DATE(G$2,1,1),Energy_Mix!$A$1:$LI$1),FALSE)</f>
        <v>1.36621187E-2</v>
      </c>
      <c r="H193" s="294">
        <f>+VLOOKUP($E193,Energy_Mix!$1:$1048576,MATCH(DATE(H$2,1,1),Energy_Mix!$A$1:$LI$1),FALSE)</f>
        <v>1.36621187E-2</v>
      </c>
      <c r="I193" s="294">
        <f>+VLOOKUP($E193,Energy_Mix!$1:$1048576,MATCH(DATE(I$2,1,1),Energy_Mix!$A$1:$LI$1),FALSE)</f>
        <v>1.36621187E-2</v>
      </c>
      <c r="J193" s="294">
        <f>+VLOOKUP($E193,Energy_Mix!$1:$1048576,MATCH(DATE(J$2,1,1),Energy_Mix!$A$1:$LI$1),FALSE)</f>
        <v>1.36621187E-2</v>
      </c>
      <c r="K193" s="294">
        <f>+VLOOKUP($E193,Energy_Mix!$1:$1048576,MATCH(DATE(K$2,1,1),Energy_Mix!$A$1:$LI$1),FALSE)</f>
        <v>1.36621187E-2</v>
      </c>
      <c r="L193" s="294">
        <f>+VLOOKUP($E193,Energy_Mix!$1:$1048576,MATCH(DATE(L$2,1,1),Energy_Mix!$A$1:$LI$1),FALSE)</f>
        <v>2.1226933399999998E-2</v>
      </c>
      <c r="M193" s="294">
        <f>+VLOOKUP($E193,Energy_Mix!$1:$1048576,MATCH(DATE(M$2,1,1),Energy_Mix!$A$1:$LI$1),FALSE)</f>
        <v>2.8791747999999999E-2</v>
      </c>
      <c r="N193" s="294">
        <f>+VLOOKUP($E193,Energy_Mix!$1:$1048576,MATCH(DATE(N$2,1,1),Energy_Mix!$A$1:$LI$1),FALSE)</f>
        <v>3.6356562699999997E-2</v>
      </c>
      <c r="O193" s="294">
        <f>+VLOOKUP($E193,Energy_Mix!$1:$1048576,MATCH(DATE(O$2,1,1),Energy_Mix!$A$1:$LI$1),FALSE)</f>
        <v>4.3921377300000002E-2</v>
      </c>
      <c r="P193" s="294">
        <f>+VLOOKUP($E193,Energy_Mix!$1:$1048576,MATCH(DATE(P$2,1,1),Energy_Mix!$A$1:$LI$1),FALSE)</f>
        <v>5.1486192E-2</v>
      </c>
      <c r="Q193" s="294">
        <f>+VLOOKUP($E193,Energy_Mix!$1:$1048576,MATCH(DATE(Q$2,1,1),Energy_Mix!$A$1:$LI$1),FALSE)</f>
        <v>5.5734453900000001E-2</v>
      </c>
      <c r="R193" s="294">
        <f>+VLOOKUP($E193,Energy_Mix!$1:$1048576,MATCH(DATE(R$2,1,1),Energy_Mix!$A$1:$LI$1),FALSE)</f>
        <v>6.0192075900000003E-2</v>
      </c>
      <c r="S193" s="294">
        <f>+VLOOKUP($E193,Energy_Mix!$1:$1048576,MATCH(DATE(S$2,1,1),Energy_Mix!$A$1:$LI$1),FALSE)</f>
        <v>6.4848345000000002E-2</v>
      </c>
      <c r="T193" s="294">
        <f>+VLOOKUP($E193,Energy_Mix!$1:$1048576,MATCH(DATE(T$2,1,1),Energy_Mix!$A$1:$LI$1),FALSE)</f>
        <v>6.9689498599999997E-2</v>
      </c>
      <c r="U193" s="294">
        <f>+VLOOKUP($E193,Energy_Mix!$1:$1048576,MATCH(DATE(U$2,1,1),Energy_Mix!$A$1:$LI$1),FALSE)</f>
        <v>7.4698814200000005E-2</v>
      </c>
      <c r="V193" s="294">
        <f>+VLOOKUP($E193,Energy_Mix!$1:$1048576,MATCH(DATE(V$2,1,1),Energy_Mix!$A$1:$LI$1),FALSE)</f>
        <v>8.1628320700000007E-2</v>
      </c>
      <c r="W193" s="294">
        <f>+VLOOKUP($E193,Energy_Mix!$1:$1048576,MATCH(DATE(W$2,1,1),Energy_Mix!$A$1:$LI$1),FALSE)</f>
        <v>8.8911050000000005E-2</v>
      </c>
      <c r="X193" s="294">
        <f>+VLOOKUP($E193,Energy_Mix!$1:$1048576,MATCH(DATE(X$2,1,1),Energy_Mix!$A$1:$LI$1),FALSE)</f>
        <v>9.6558427799999999E-2</v>
      </c>
      <c r="Y193" s="294">
        <f>+VLOOKUP($E193,Energy_Mix!$1:$1048576,MATCH(DATE(Y$2,1,1),Energy_Mix!$A$1:$LI$1),FALSE)</f>
        <v>0.1045831389</v>
      </c>
      <c r="Z193" s="294">
        <f>+VLOOKUP($E193,Energy_Mix!$1:$1048576,MATCH(DATE(Z$2,1,1),Energy_Mix!$A$1:$LI$1),FALSE)</f>
        <v>0.11299847440000001</v>
      </c>
      <c r="AA193" s="294">
        <f>+VLOOKUP($E193,Energy_Mix!$1:$1048576,MATCH(DATE(AA$2,1,1),Energy_Mix!$A$1:$LI$1),FALSE)</f>
        <v>0.12181714220000001</v>
      </c>
      <c r="AB193" s="294">
        <f>+VLOOKUP($E193,Energy_Mix!$1:$1048576,MATCH(DATE(AB$2,1,1),Energy_Mix!$A$1:$LI$1),FALSE)</f>
        <v>0.13104977940000001</v>
      </c>
      <c r="AC193" s="294">
        <f>+VLOOKUP($E193,Energy_Mix!$1:$1048576,MATCH(DATE(AC$2,1,1),Energy_Mix!$A$1:$LI$1),FALSE)</f>
        <v>0.14070343790000001</v>
      </c>
      <c r="AD193" s="294">
        <f>+VLOOKUP($E193,Energy_Mix!$1:$1048576,MATCH(DATE(AD$2,1,1),Energy_Mix!$A$1:$LI$1),FALSE)</f>
        <v>0.15078028369999999</v>
      </c>
      <c r="AE193" s="294">
        <f>+VLOOKUP($E193,Energy_Mix!$1:$1048576,MATCH(DATE(AE$2,1,1),Energy_Mix!$A$1:$LI$1),FALSE)</f>
        <v>0.161276684</v>
      </c>
      <c r="AF193" s="294">
        <f>+VLOOKUP($E193,Energy_Mix!$1:$1048576,MATCH(DATE(AF$2,1,1),Energy_Mix!$A$1:$LI$1),FALSE)</f>
        <v>0.161276684</v>
      </c>
      <c r="AG193" s="294">
        <f>+VLOOKUP($E193,Energy_Mix!$1:$1048576,MATCH(DATE(AG$2,1,1),Energy_Mix!$A$1:$LI$1),FALSE)</f>
        <v>0.161276684</v>
      </c>
      <c r="AH193" s="294">
        <f>+VLOOKUP($E193,Energy_Mix!$1:$1048576,MATCH(DATE(AH$2,1,1),Energy_Mix!$A$1:$LI$1),FALSE)</f>
        <v>0.161276684</v>
      </c>
      <c r="AI193" s="294">
        <f>+VLOOKUP($E193,Energy_Mix!$1:$1048576,MATCH(DATE(AI$2,1,1),Energy_Mix!$A$1:$LI$1),FALSE)</f>
        <v>0.161276684</v>
      </c>
      <c r="AJ193" s="294">
        <f>+VLOOKUP($E193,Energy_Mix!$1:$1048576,MATCH(DATE(AJ$2,1,1),Energy_Mix!$A$1:$LI$1),FALSE)</f>
        <v>0.161276684</v>
      </c>
      <c r="AK193" s="294">
        <f>+VLOOKUP($E193,Energy_Mix!$1:$1048576,MATCH(DATE(AK$2,1,1),Energy_Mix!$A$1:$LI$1),FALSE)</f>
        <v>0.161276684</v>
      </c>
      <c r="AL193" s="294">
        <f>+VLOOKUP($E193,Energy_Mix!$1:$1048576,MATCH(DATE(AL$2,1,1),Energy_Mix!$A$1:$LI$1),FALSE)</f>
        <v>0.161276684</v>
      </c>
      <c r="AM193" s="294">
        <f>+VLOOKUP($E193,Energy_Mix!$1:$1048576,MATCH(DATE(AM$2,1,1),Energy_Mix!$A$1:$LI$1),FALSE)</f>
        <v>0.161276684</v>
      </c>
      <c r="AN193" s="294">
        <f>+VLOOKUP($E193,Energy_Mix!$1:$1048576,MATCH(DATE(AN$2,1,1),Energy_Mix!$A$1:$LI$1),FALSE)</f>
        <v>0.161276684</v>
      </c>
      <c r="AO193" s="294">
        <f>+VLOOKUP($E193,Energy_Mix!$1:$1048576,MATCH(DATE(AO$2,1,1),Energy_Mix!$A$1:$LI$1),FALSE)</f>
        <v>0.161276684</v>
      </c>
    </row>
    <row r="194" spans="1:43" ht="15" customHeight="1" x14ac:dyDescent="0.35">
      <c r="A194" s="426"/>
      <c r="B194" s="421"/>
      <c r="C194" s="111"/>
      <c r="D194" s="111" t="s">
        <v>536</v>
      </c>
      <c r="E194" s="71" t="s">
        <v>496</v>
      </c>
      <c r="F194" s="294">
        <f>+VLOOKUP($E194,Energy_Mix!$1:$1048576,MATCH(DATE(F$2,1,1),Energy_Mix!$A$1:$LI$1),FALSE)</f>
        <v>0.1051730566</v>
      </c>
      <c r="G194" s="294">
        <f>+VLOOKUP($E194,Energy_Mix!$1:$1048576,MATCH(DATE(G$2,1,1),Energy_Mix!$A$1:$LI$1),FALSE)</f>
        <v>0.1051730566</v>
      </c>
      <c r="H194" s="294">
        <f>+VLOOKUP($E194,Energy_Mix!$1:$1048576,MATCH(DATE(H$2,1,1),Energy_Mix!$A$1:$LI$1),FALSE)</f>
        <v>0.1051730566</v>
      </c>
      <c r="I194" s="294">
        <f>+VLOOKUP($E194,Energy_Mix!$1:$1048576,MATCH(DATE(I$2,1,1),Energy_Mix!$A$1:$LI$1),FALSE)</f>
        <v>0.1051730566</v>
      </c>
      <c r="J194" s="294">
        <f>+VLOOKUP($E194,Energy_Mix!$1:$1048576,MATCH(DATE(J$2,1,1),Energy_Mix!$A$1:$LI$1),FALSE)</f>
        <v>0.1051730566</v>
      </c>
      <c r="K194" s="294">
        <f>+VLOOKUP($E194,Energy_Mix!$1:$1048576,MATCH(DATE(K$2,1,1),Energy_Mix!$A$1:$LI$1),FALSE)</f>
        <v>0.1051730566</v>
      </c>
      <c r="L194" s="294">
        <f>+VLOOKUP($E194,Energy_Mix!$1:$1048576,MATCH(DATE(L$2,1,1),Energy_Mix!$A$1:$LI$1),FALSE)</f>
        <v>0.1010380306</v>
      </c>
      <c r="M194" s="294">
        <f>+VLOOKUP($E194,Energy_Mix!$1:$1048576,MATCH(DATE(M$2,1,1),Energy_Mix!$A$1:$LI$1),FALSE)</f>
        <v>9.6903004700000003E-2</v>
      </c>
      <c r="N194" s="294">
        <f>+VLOOKUP($E194,Energy_Mix!$1:$1048576,MATCH(DATE(N$2,1,1),Energy_Mix!$A$1:$LI$1),FALSE)</f>
        <v>9.2767978799999998E-2</v>
      </c>
      <c r="O194" s="294">
        <f>+VLOOKUP($E194,Energy_Mix!$1:$1048576,MATCH(DATE(O$2,1,1),Energy_Mix!$A$1:$LI$1),FALSE)</f>
        <v>8.8632952799999998E-2</v>
      </c>
      <c r="P194" s="294">
        <f>+VLOOKUP($E194,Energy_Mix!$1:$1048576,MATCH(DATE(P$2,1,1),Energy_Mix!$A$1:$LI$1),FALSE)</f>
        <v>8.4497926900000006E-2</v>
      </c>
      <c r="Q194" s="294">
        <f>+VLOOKUP($E194,Energy_Mix!$1:$1048576,MATCH(DATE(Q$2,1,1),Energy_Mix!$A$1:$LI$1),FALSE)</f>
        <v>8.4882553799999996E-2</v>
      </c>
      <c r="R194" s="294">
        <f>+VLOOKUP($E194,Energy_Mix!$1:$1048576,MATCH(DATE(R$2,1,1),Energy_Mix!$A$1:$LI$1),FALSE)</f>
        <v>8.5069408599999993E-2</v>
      </c>
      <c r="S194" s="294">
        <f>+VLOOKUP($E194,Energy_Mix!$1:$1048576,MATCH(DATE(S$2,1,1),Energy_Mix!$A$1:$LI$1),FALSE)</f>
        <v>8.5049623300000002E-2</v>
      </c>
      <c r="T194" s="294">
        <f>+VLOOKUP($E194,Energy_Mix!$1:$1048576,MATCH(DATE(T$2,1,1),Energy_Mix!$A$1:$LI$1),FALSE)</f>
        <v>8.48164795E-2</v>
      </c>
      <c r="U194" s="294">
        <f>+VLOOKUP($E194,Energy_Mix!$1:$1048576,MATCH(DATE(U$2,1,1),Energy_Mix!$A$1:$LI$1),FALSE)</f>
        <v>8.43657196E-2</v>
      </c>
      <c r="V194" s="294">
        <f>+VLOOKUP($E194,Energy_Mix!$1:$1048576,MATCH(DATE(V$2,1,1),Energy_Mix!$A$1:$LI$1),FALSE)</f>
        <v>8.5597790100000001E-2</v>
      </c>
      <c r="W194" s="294">
        <f>+VLOOKUP($E194,Energy_Mix!$1:$1048576,MATCH(DATE(W$2,1,1),Energy_Mix!$A$1:$LI$1),FALSE)</f>
        <v>8.6565892699999994E-2</v>
      </c>
      <c r="X194" s="294">
        <f>+VLOOKUP($E194,Energy_Mix!$1:$1048576,MATCH(DATE(X$2,1,1),Energy_Mix!$A$1:$LI$1),FALSE)</f>
        <v>8.7287216000000001E-2</v>
      </c>
      <c r="Y194" s="294">
        <f>+VLOOKUP($E194,Energy_Mix!$1:$1048576,MATCH(DATE(Y$2,1,1),Energy_Mix!$A$1:$LI$1),FALSE)</f>
        <v>8.7779178299999996E-2</v>
      </c>
      <c r="Z194" s="294">
        <f>+VLOOKUP($E194,Energy_Mix!$1:$1048576,MATCH(DATE(Z$2,1,1),Energy_Mix!$A$1:$LI$1),FALSE)</f>
        <v>8.8058605100000006E-2</v>
      </c>
      <c r="AA194" s="294">
        <f>+VLOOKUP($E194,Energy_Mix!$1:$1048576,MATCH(DATE(AA$2,1,1),Energy_Mix!$A$1:$LI$1),FALSE)</f>
        <v>8.81408048E-2</v>
      </c>
      <c r="AB194" s="294">
        <f>+VLOOKUP($E194,Energy_Mix!$1:$1048576,MATCH(DATE(AB$2,1,1),Energy_Mix!$A$1:$LI$1),FALSE)</f>
        <v>8.8038833999999996E-2</v>
      </c>
      <c r="AC194" s="294">
        <f>+VLOOKUP($E194,Energy_Mix!$1:$1048576,MATCH(DATE(AC$2,1,1),Energy_Mix!$A$1:$LI$1),FALSE)</f>
        <v>8.7763125100000006E-2</v>
      </c>
      <c r="AD194" s="294">
        <f>+VLOOKUP($E194,Energy_Mix!$1:$1048576,MATCH(DATE(AD$2,1,1),Energy_Mix!$A$1:$LI$1),FALSE)</f>
        <v>8.7321524600000006E-2</v>
      </c>
      <c r="AE194" s="294">
        <f>+VLOOKUP($E194,Energy_Mix!$1:$1048576,MATCH(DATE(AE$2,1,1),Energy_Mix!$A$1:$LI$1),FALSE)</f>
        <v>8.6719691000000002E-2</v>
      </c>
      <c r="AF194" s="294">
        <f>+VLOOKUP($E194,Energy_Mix!$1:$1048576,MATCH(DATE(AF$2,1,1),Energy_Mix!$A$1:$LI$1),FALSE)</f>
        <v>8.6719691000000002E-2</v>
      </c>
      <c r="AG194" s="294">
        <f>+VLOOKUP($E194,Energy_Mix!$1:$1048576,MATCH(DATE(AG$2,1,1),Energy_Mix!$A$1:$LI$1),FALSE)</f>
        <v>8.6719691000000002E-2</v>
      </c>
      <c r="AH194" s="294">
        <f>+VLOOKUP($E194,Energy_Mix!$1:$1048576,MATCH(DATE(AH$2,1,1),Energy_Mix!$A$1:$LI$1),FALSE)</f>
        <v>8.6719691000000002E-2</v>
      </c>
      <c r="AI194" s="294">
        <f>+VLOOKUP($E194,Energy_Mix!$1:$1048576,MATCH(DATE(AI$2,1,1),Energy_Mix!$A$1:$LI$1),FALSE)</f>
        <v>8.6719691000000002E-2</v>
      </c>
      <c r="AJ194" s="294">
        <f>+VLOOKUP($E194,Energy_Mix!$1:$1048576,MATCH(DATE(AJ$2,1,1),Energy_Mix!$A$1:$LI$1),FALSE)</f>
        <v>8.6719691000000002E-2</v>
      </c>
      <c r="AK194" s="294">
        <f>+VLOOKUP($E194,Energy_Mix!$1:$1048576,MATCH(DATE(AK$2,1,1),Energy_Mix!$A$1:$LI$1),FALSE)</f>
        <v>8.6719691000000002E-2</v>
      </c>
      <c r="AL194" s="294">
        <f>+VLOOKUP($E194,Energy_Mix!$1:$1048576,MATCH(DATE(AL$2,1,1),Energy_Mix!$A$1:$LI$1),FALSE)</f>
        <v>8.6719691000000002E-2</v>
      </c>
      <c r="AM194" s="294">
        <f>+VLOOKUP($E194,Energy_Mix!$1:$1048576,MATCH(DATE(AM$2,1,1),Energy_Mix!$A$1:$LI$1),FALSE)</f>
        <v>8.6719691000000002E-2</v>
      </c>
      <c r="AN194" s="294">
        <f>+VLOOKUP($E194,Energy_Mix!$1:$1048576,MATCH(DATE(AN$2,1,1),Energy_Mix!$A$1:$LI$1),FALSE)</f>
        <v>8.6719691000000002E-2</v>
      </c>
      <c r="AO194" s="294">
        <f>+VLOOKUP($E194,Energy_Mix!$1:$1048576,MATCH(DATE(AO$2,1,1),Energy_Mix!$A$1:$LI$1),FALSE)</f>
        <v>8.6719691000000002E-2</v>
      </c>
    </row>
    <row r="195" spans="1:43" ht="15" customHeight="1" x14ac:dyDescent="0.35">
      <c r="A195" s="426"/>
      <c r="B195" s="421"/>
      <c r="C195" s="111"/>
      <c r="D195" s="111" t="s">
        <v>470</v>
      </c>
      <c r="E195" s="71" t="s">
        <v>497</v>
      </c>
      <c r="F195" s="294">
        <f>+VLOOKUP($E195,Energy_Mix!$1:$1048576,MATCH(DATE(F$2,1,1),Energy_Mix!$A$1:$LI$1),FALSE)</f>
        <v>6.1515789000000001E-2</v>
      </c>
      <c r="G195" s="294">
        <f>+VLOOKUP($E195,Energy_Mix!$1:$1048576,MATCH(DATE(G$2,1,1),Energy_Mix!$A$1:$LI$1),FALSE)</f>
        <v>6.1515789000000001E-2</v>
      </c>
      <c r="H195" s="294">
        <f>+VLOOKUP($E195,Energy_Mix!$1:$1048576,MATCH(DATE(H$2,1,1),Energy_Mix!$A$1:$LI$1),FALSE)</f>
        <v>6.1515789000000001E-2</v>
      </c>
      <c r="I195" s="294">
        <f>+VLOOKUP($E195,Energy_Mix!$1:$1048576,MATCH(DATE(I$2,1,1),Energy_Mix!$A$1:$LI$1),FALSE)</f>
        <v>6.1515789000000001E-2</v>
      </c>
      <c r="J195" s="294">
        <f>+VLOOKUP($E195,Energy_Mix!$1:$1048576,MATCH(DATE(J$2,1,1),Energy_Mix!$A$1:$LI$1),FALSE)</f>
        <v>6.1515789000000001E-2</v>
      </c>
      <c r="K195" s="294">
        <f>+VLOOKUP($E195,Energy_Mix!$1:$1048576,MATCH(DATE(K$2,1,1),Energy_Mix!$A$1:$LI$1),FALSE)</f>
        <v>6.1515789000000001E-2</v>
      </c>
      <c r="L195" s="294">
        <f>+VLOOKUP($E195,Energy_Mix!$1:$1048576,MATCH(DATE(L$2,1,1),Energy_Mix!$A$1:$LI$1),FALSE)</f>
        <v>7.21606417E-2</v>
      </c>
      <c r="M195" s="294">
        <f>+VLOOKUP($E195,Energy_Mix!$1:$1048576,MATCH(DATE(M$2,1,1),Energy_Mix!$A$1:$LI$1),FALSE)</f>
        <v>8.2805494399999999E-2</v>
      </c>
      <c r="N195" s="294">
        <f>+VLOOKUP($E195,Energy_Mix!$1:$1048576,MATCH(DATE(N$2,1,1),Energy_Mix!$A$1:$LI$1),FALSE)</f>
        <v>9.3450347099999997E-2</v>
      </c>
      <c r="O195" s="294">
        <f>+VLOOKUP($E195,Energy_Mix!$1:$1048576,MATCH(DATE(O$2,1,1),Energy_Mix!$A$1:$LI$1),FALSE)</f>
        <v>0.1040951998</v>
      </c>
      <c r="P195" s="294">
        <f>+VLOOKUP($E195,Energy_Mix!$1:$1048576,MATCH(DATE(P$2,1,1),Energy_Mix!$A$1:$LI$1),FALSE)</f>
        <v>0.1147400524</v>
      </c>
      <c r="Q195" s="294">
        <f>+VLOOKUP($E195,Energy_Mix!$1:$1048576,MATCH(DATE(Q$2,1,1),Energy_Mix!$A$1:$LI$1),FALSE)</f>
        <v>0.121807834</v>
      </c>
      <c r="R195" s="294">
        <f>+VLOOKUP($E195,Energy_Mix!$1:$1048576,MATCH(DATE(R$2,1,1),Energy_Mix!$A$1:$LI$1),FALSE)</f>
        <v>0.12915708079999999</v>
      </c>
      <c r="S195" s="294">
        <f>+VLOOKUP($E195,Energy_Mix!$1:$1048576,MATCH(DATE(S$2,1,1),Energy_Mix!$A$1:$LI$1),FALSE)</f>
        <v>0.1367730985</v>
      </c>
      <c r="T195" s="294">
        <f>+VLOOKUP($E195,Energy_Mix!$1:$1048576,MATCH(DATE(T$2,1,1),Energy_Mix!$A$1:$LI$1),FALSE)</f>
        <v>0.14463689499999999</v>
      </c>
      <c r="U195" s="294">
        <f>+VLOOKUP($E195,Energy_Mix!$1:$1048576,MATCH(DATE(U$2,1,1),Energy_Mix!$A$1:$LI$1),FALSE)</f>
        <v>0.15272504940000001</v>
      </c>
      <c r="V195" s="294">
        <f>+VLOOKUP($E195,Energy_Mix!$1:$1048576,MATCH(DATE(V$2,1,1),Energy_Mix!$A$1:$LI$1),FALSE)</f>
        <v>0.1643290859</v>
      </c>
      <c r="W195" s="294">
        <f>+VLOOKUP($E195,Energy_Mix!$1:$1048576,MATCH(DATE(W$2,1,1),Energy_Mix!$A$1:$LI$1),FALSE)</f>
        <v>0.17590331710000001</v>
      </c>
      <c r="X195" s="294">
        <f>+VLOOKUP($E195,Energy_Mix!$1:$1048576,MATCH(DATE(X$2,1,1),Energy_Mix!$A$1:$LI$1),FALSE)</f>
        <v>0.18722520040000001</v>
      </c>
      <c r="Y195" s="294">
        <f>+VLOOKUP($E195,Energy_Mix!$1:$1048576,MATCH(DATE(Y$2,1,1),Energy_Mix!$A$1:$LI$1),FALSE)</f>
        <v>0.19808535290000001</v>
      </c>
      <c r="Z195" s="294">
        <f>+VLOOKUP($E195,Energy_Mix!$1:$1048576,MATCH(DATE(Z$2,1,1),Energy_Mix!$A$1:$LI$1),FALSE)</f>
        <v>0.20830032530000001</v>
      </c>
      <c r="AA195" s="294">
        <f>+VLOOKUP($E195,Energy_Mix!$1:$1048576,MATCH(DATE(AA$2,1,1),Energy_Mix!$A$1:$LI$1),FALSE)</f>
        <v>0.21772187370000001</v>
      </c>
      <c r="AB195" s="294">
        <f>+VLOOKUP($E195,Energy_Mix!$1:$1048576,MATCH(DATE(AB$2,1,1),Energy_Mix!$A$1:$LI$1),FALSE)</f>
        <v>0.22624201090000001</v>
      </c>
      <c r="AC195" s="294">
        <f>+VLOOKUP($E195,Energy_Mix!$1:$1048576,MATCH(DATE(AC$2,1,1),Energy_Mix!$A$1:$LI$1),FALSE)</f>
        <v>0.2337938567</v>
      </c>
      <c r="AD195" s="294">
        <f>+VLOOKUP($E195,Energy_Mix!$1:$1048576,MATCH(DATE(AD$2,1,1),Energy_Mix!$A$1:$LI$1),FALSE)</f>
        <v>0.2403489338</v>
      </c>
      <c r="AE195" s="294">
        <f>+VLOOKUP($E195,Energy_Mix!$1:$1048576,MATCH(DATE(AE$2,1,1),Energy_Mix!$A$1:$LI$1),FALSE)</f>
        <v>0.2459119354</v>
      </c>
      <c r="AF195" s="294">
        <f>+VLOOKUP($E195,Energy_Mix!$1:$1048576,MATCH(DATE(AF$2,1,1),Energy_Mix!$A$1:$LI$1),FALSE)</f>
        <v>0.2459119354</v>
      </c>
      <c r="AG195" s="294">
        <f>+VLOOKUP($E195,Energy_Mix!$1:$1048576,MATCH(DATE(AG$2,1,1),Energy_Mix!$A$1:$LI$1),FALSE)</f>
        <v>0.2459119354</v>
      </c>
      <c r="AH195" s="294">
        <f>+VLOOKUP($E195,Energy_Mix!$1:$1048576,MATCH(DATE(AH$2,1,1),Energy_Mix!$A$1:$LI$1),FALSE)</f>
        <v>0.2459119354</v>
      </c>
      <c r="AI195" s="294">
        <f>+VLOOKUP($E195,Energy_Mix!$1:$1048576,MATCH(DATE(AI$2,1,1),Energy_Mix!$A$1:$LI$1),FALSE)</f>
        <v>0.2459119354</v>
      </c>
      <c r="AJ195" s="294">
        <f>+VLOOKUP($E195,Energy_Mix!$1:$1048576,MATCH(DATE(AJ$2,1,1),Energy_Mix!$A$1:$LI$1),FALSE)</f>
        <v>0.2459119354</v>
      </c>
      <c r="AK195" s="294">
        <f>+VLOOKUP($E195,Energy_Mix!$1:$1048576,MATCH(DATE(AK$2,1,1),Energy_Mix!$A$1:$LI$1),FALSE)</f>
        <v>0.2459119354</v>
      </c>
      <c r="AL195" s="294">
        <f>+VLOOKUP($E195,Energy_Mix!$1:$1048576,MATCH(DATE(AL$2,1,1),Energy_Mix!$A$1:$LI$1),FALSE)</f>
        <v>0.2459119354</v>
      </c>
      <c r="AM195" s="294">
        <f>+VLOOKUP($E195,Energy_Mix!$1:$1048576,MATCH(DATE(AM$2,1,1),Energy_Mix!$A$1:$LI$1),FALSE)</f>
        <v>0.2459119354</v>
      </c>
      <c r="AN195" s="294">
        <f>+VLOOKUP($E195,Energy_Mix!$1:$1048576,MATCH(DATE(AN$2,1,1),Energy_Mix!$A$1:$LI$1),FALSE)</f>
        <v>0.2459119354</v>
      </c>
      <c r="AO195" s="294">
        <f>+VLOOKUP($E195,Energy_Mix!$1:$1048576,MATCH(DATE(AO$2,1,1),Energy_Mix!$A$1:$LI$1),FALSE)</f>
        <v>0.2459119354</v>
      </c>
    </row>
    <row r="196" spans="1:43" ht="15" customHeight="1" x14ac:dyDescent="0.35">
      <c r="A196" s="426"/>
      <c r="B196" s="421"/>
      <c r="C196" s="111"/>
      <c r="D196" s="111" t="s">
        <v>471</v>
      </c>
      <c r="E196" s="281" t="s">
        <v>498</v>
      </c>
      <c r="F196" s="294">
        <f>+VLOOKUP($E196,Energy_Mix!$1:$1048576,MATCH(DATE(F$2,1,1),Energy_Mix!$A$1:$LI$1),FALSE)</f>
        <v>1.71800698E-3</v>
      </c>
      <c r="G196" s="294">
        <f>+VLOOKUP($E196,Energy_Mix!$1:$1048576,MATCH(DATE(G$2,1,1),Energy_Mix!$A$1:$LI$1),FALSE)</f>
        <v>1.71800698E-3</v>
      </c>
      <c r="H196" s="294">
        <f>+VLOOKUP($E196,Energy_Mix!$1:$1048576,MATCH(DATE(H$2,1,1),Energy_Mix!$A$1:$LI$1),FALSE)</f>
        <v>1.71800698E-3</v>
      </c>
      <c r="I196" s="294">
        <f>+VLOOKUP($E196,Energy_Mix!$1:$1048576,MATCH(DATE(I$2,1,1),Energy_Mix!$A$1:$LI$1),FALSE)</f>
        <v>1.71800698E-3</v>
      </c>
      <c r="J196" s="294">
        <f>+VLOOKUP($E196,Energy_Mix!$1:$1048576,MATCH(DATE(J$2,1,1),Energy_Mix!$A$1:$LI$1),FALSE)</f>
        <v>1.71800698E-3</v>
      </c>
      <c r="K196" s="294">
        <f>+VLOOKUP($E196,Energy_Mix!$1:$1048576,MATCH(DATE(K$2,1,1),Energy_Mix!$A$1:$LI$1),FALSE)</f>
        <v>1.71800698E-3</v>
      </c>
      <c r="L196" s="294">
        <f>+VLOOKUP($E196,Energy_Mix!$1:$1048576,MATCH(DATE(L$2,1,1),Energy_Mix!$A$1:$LI$1),FALSE)</f>
        <v>1.6831730299999999E-3</v>
      </c>
      <c r="M196" s="294">
        <f>+VLOOKUP($E196,Energy_Mix!$1:$1048576,MATCH(DATE(M$2,1,1),Energy_Mix!$A$1:$LI$1),FALSE)</f>
        <v>1.64833909E-3</v>
      </c>
      <c r="N196" s="294">
        <f>+VLOOKUP($E196,Energy_Mix!$1:$1048576,MATCH(DATE(N$2,1,1),Energy_Mix!$A$1:$LI$1),FALSE)</f>
        <v>1.61350514E-3</v>
      </c>
      <c r="O196" s="294">
        <f>+VLOOKUP($E196,Energy_Mix!$1:$1048576,MATCH(DATE(O$2,1,1),Energy_Mix!$A$1:$LI$1),FALSE)</f>
        <v>1.5786712000000001E-3</v>
      </c>
      <c r="P196" s="294">
        <f>+VLOOKUP($E196,Energy_Mix!$1:$1048576,MATCH(DATE(P$2,1,1),Energy_Mix!$A$1:$LI$1),FALSE)</f>
        <v>1.54383726E-3</v>
      </c>
      <c r="Q196" s="294">
        <f>+VLOOKUP($E196,Energy_Mix!$1:$1048576,MATCH(DATE(Q$2,1,1),Energy_Mix!$A$1:$LI$1),FALSE)</f>
        <v>1.5322430199999999E-3</v>
      </c>
      <c r="R196" s="294">
        <f>+VLOOKUP($E196,Energy_Mix!$1:$1048576,MATCH(DATE(R$2,1,1),Energy_Mix!$A$1:$LI$1),FALSE)</f>
        <v>1.5201146200000001E-3</v>
      </c>
      <c r="S196" s="294">
        <f>+VLOOKUP($E196,Energy_Mix!$1:$1048576,MATCH(DATE(S$2,1,1),Energy_Mix!$A$1:$LI$1),FALSE)</f>
        <v>1.5074716900000001E-3</v>
      </c>
      <c r="T196" s="294">
        <f>+VLOOKUP($E196,Energy_Mix!$1:$1048576,MATCH(DATE(T$2,1,1),Energy_Mix!$A$1:$LI$1),FALSE)</f>
        <v>1.4943416200000001E-3</v>
      </c>
      <c r="U196" s="294">
        <f>+VLOOKUP($E196,Energy_Mix!$1:$1048576,MATCH(DATE(U$2,1,1),Energy_Mix!$A$1:$LI$1),FALSE)</f>
        <v>1.48076E-3</v>
      </c>
      <c r="V196" s="294">
        <f>+VLOOKUP($E196,Energy_Mix!$1:$1048576,MATCH(DATE(V$2,1,1),Energy_Mix!$A$1:$LI$1),FALSE)</f>
        <v>1.4584012500000001E-3</v>
      </c>
      <c r="W196" s="294">
        <f>+VLOOKUP($E196,Energy_Mix!$1:$1048576,MATCH(DATE(W$2,1,1),Energy_Mix!$A$1:$LI$1),FALSE)</f>
        <v>1.4362376499999999E-3</v>
      </c>
      <c r="X196" s="294">
        <f>+VLOOKUP($E196,Energy_Mix!$1:$1048576,MATCH(DATE(X$2,1,1),Energy_Mix!$A$1:$LI$1),FALSE)</f>
        <v>1.41465824E-3</v>
      </c>
      <c r="Y196" s="294">
        <f>+VLOOKUP($E196,Energy_Mix!$1:$1048576,MATCH(DATE(Y$2,1,1),Energy_Mix!$A$1:$LI$1),FALSE)</f>
        <v>1.3940249999999999E-3</v>
      </c>
      <c r="Z196" s="294">
        <f>+VLOOKUP($E196,Energy_Mix!$1:$1048576,MATCH(DATE(Z$2,1,1),Energy_Mix!$A$1:$LI$1),FALSE)</f>
        <v>1.3746517900000001E-3</v>
      </c>
      <c r="AA196" s="294">
        <f>+VLOOKUP($E196,Energy_Mix!$1:$1048576,MATCH(DATE(AA$2,1,1),Energy_Mix!$A$1:$LI$1),FALSE)</f>
        <v>1.3567891900000001E-3</v>
      </c>
      <c r="AB196" s="294">
        <f>+VLOOKUP($E196,Energy_Mix!$1:$1048576,MATCH(DATE(AB$2,1,1),Energy_Mix!$A$1:$LI$1),FALSE)</f>
        <v>1.3406166099999999E-3</v>
      </c>
      <c r="AC196" s="294">
        <f>+VLOOKUP($E196,Energy_Mix!$1:$1048576,MATCH(DATE(AC$2,1,1),Energy_Mix!$A$1:$LI$1),FALSE)</f>
        <v>1.3262414299999999E-3</v>
      </c>
      <c r="AD196" s="294">
        <f>+VLOOKUP($E196,Energy_Mix!$1:$1048576,MATCH(DATE(AD$2,1,1),Energy_Mix!$A$1:$LI$1),FALSE)</f>
        <v>1.31370427E-3</v>
      </c>
      <c r="AE196" s="294">
        <f>+VLOOKUP($E196,Energy_Mix!$1:$1048576,MATCH(DATE(AE$2,1,1),Energy_Mix!$A$1:$LI$1),FALSE)</f>
        <v>1.30298842E-3</v>
      </c>
      <c r="AF196" s="294">
        <f>+VLOOKUP($E196,Energy_Mix!$1:$1048576,MATCH(DATE(AF$2,1,1),Energy_Mix!$A$1:$LI$1),FALSE)</f>
        <v>1.30298842E-3</v>
      </c>
      <c r="AG196" s="294">
        <f>+VLOOKUP($E196,Energy_Mix!$1:$1048576,MATCH(DATE(AG$2,1,1),Energy_Mix!$A$1:$LI$1),FALSE)</f>
        <v>1.30298842E-3</v>
      </c>
      <c r="AH196" s="294">
        <f>+VLOOKUP($E196,Energy_Mix!$1:$1048576,MATCH(DATE(AH$2,1,1),Energy_Mix!$A$1:$LI$1),FALSE)</f>
        <v>1.30298842E-3</v>
      </c>
      <c r="AI196" s="294">
        <f>+VLOOKUP($E196,Energy_Mix!$1:$1048576,MATCH(DATE(AI$2,1,1),Energy_Mix!$A$1:$LI$1),FALSE)</f>
        <v>1.30298842E-3</v>
      </c>
      <c r="AJ196" s="294">
        <f>+VLOOKUP($E196,Energy_Mix!$1:$1048576,MATCH(DATE(AJ$2,1,1),Energy_Mix!$A$1:$LI$1),FALSE)</f>
        <v>1.30298842E-3</v>
      </c>
      <c r="AK196" s="294">
        <f>+VLOOKUP($E196,Energy_Mix!$1:$1048576,MATCH(DATE(AK$2,1,1),Energy_Mix!$A$1:$LI$1),FALSE)</f>
        <v>1.30298842E-3</v>
      </c>
      <c r="AL196" s="294">
        <f>+VLOOKUP($E196,Energy_Mix!$1:$1048576,MATCH(DATE(AL$2,1,1),Energy_Mix!$A$1:$LI$1),FALSE)</f>
        <v>1.30298842E-3</v>
      </c>
      <c r="AM196" s="294">
        <f>+VLOOKUP($E196,Energy_Mix!$1:$1048576,MATCH(DATE(AM$2,1,1),Energy_Mix!$A$1:$LI$1),FALSE)</f>
        <v>1.30298842E-3</v>
      </c>
      <c r="AN196" s="294">
        <f>+VLOOKUP($E196,Energy_Mix!$1:$1048576,MATCH(DATE(AN$2,1,1),Energy_Mix!$A$1:$LI$1),FALSE)</f>
        <v>1.30298842E-3</v>
      </c>
      <c r="AO196" s="294">
        <f>+VLOOKUP($E196,Energy_Mix!$1:$1048576,MATCH(DATE(AO$2,1,1),Energy_Mix!$A$1:$LI$1),FALSE)</f>
        <v>1.30298842E-3</v>
      </c>
    </row>
    <row r="197" spans="1:43" ht="15" customHeight="1" x14ac:dyDescent="0.35">
      <c r="A197" s="426"/>
      <c r="B197" s="421"/>
      <c r="C197" s="146" t="s">
        <v>485</v>
      </c>
      <c r="D197" s="111"/>
      <c r="E197" s="71"/>
      <c r="F197" s="292">
        <f>F198</f>
        <v>1</v>
      </c>
      <c r="G197" s="292">
        <f t="shared" ref="G197:AO197" si="15">G198</f>
        <v>1</v>
      </c>
      <c r="H197" s="292">
        <f t="shared" si="15"/>
        <v>1</v>
      </c>
      <c r="I197" s="292">
        <f t="shared" si="15"/>
        <v>1</v>
      </c>
      <c r="J197" s="292">
        <f t="shared" si="15"/>
        <v>1</v>
      </c>
      <c r="K197" s="292">
        <f t="shared" si="15"/>
        <v>1</v>
      </c>
      <c r="L197" s="292">
        <f t="shared" si="15"/>
        <v>1</v>
      </c>
      <c r="M197" s="292">
        <f t="shared" si="15"/>
        <v>1</v>
      </c>
      <c r="N197" s="292">
        <f t="shared" si="15"/>
        <v>1</v>
      </c>
      <c r="O197" s="292">
        <f t="shared" si="15"/>
        <v>1</v>
      </c>
      <c r="P197" s="292">
        <f t="shared" si="15"/>
        <v>1</v>
      </c>
      <c r="Q197" s="292">
        <f t="shared" si="15"/>
        <v>1</v>
      </c>
      <c r="R197" s="292">
        <f t="shared" si="15"/>
        <v>1</v>
      </c>
      <c r="S197" s="292">
        <f t="shared" si="15"/>
        <v>1</v>
      </c>
      <c r="T197" s="292">
        <f t="shared" si="15"/>
        <v>1</v>
      </c>
      <c r="U197" s="292">
        <f t="shared" si="15"/>
        <v>1</v>
      </c>
      <c r="V197" s="292">
        <f t="shared" si="15"/>
        <v>1</v>
      </c>
      <c r="W197" s="292">
        <f t="shared" si="15"/>
        <v>1</v>
      </c>
      <c r="X197" s="292">
        <f t="shared" si="15"/>
        <v>1</v>
      </c>
      <c r="Y197" s="292">
        <f t="shared" si="15"/>
        <v>1</v>
      </c>
      <c r="Z197" s="292">
        <f t="shared" si="15"/>
        <v>1</v>
      </c>
      <c r="AA197" s="292">
        <f t="shared" si="15"/>
        <v>1</v>
      </c>
      <c r="AB197" s="292">
        <f t="shared" si="15"/>
        <v>1</v>
      </c>
      <c r="AC197" s="292">
        <f t="shared" si="15"/>
        <v>1</v>
      </c>
      <c r="AD197" s="292">
        <f t="shared" si="15"/>
        <v>1</v>
      </c>
      <c r="AE197" s="292">
        <f t="shared" si="15"/>
        <v>1</v>
      </c>
      <c r="AF197" s="292">
        <f t="shared" si="15"/>
        <v>1</v>
      </c>
      <c r="AG197" s="292">
        <f t="shared" si="15"/>
        <v>1</v>
      </c>
      <c r="AH197" s="292">
        <f t="shared" si="15"/>
        <v>1</v>
      </c>
      <c r="AI197" s="292">
        <f t="shared" si="15"/>
        <v>1</v>
      </c>
      <c r="AJ197" s="292">
        <f t="shared" si="15"/>
        <v>1</v>
      </c>
      <c r="AK197" s="292">
        <f t="shared" si="15"/>
        <v>1</v>
      </c>
      <c r="AL197" s="292">
        <f t="shared" si="15"/>
        <v>1</v>
      </c>
      <c r="AM197" s="292">
        <f t="shared" si="15"/>
        <v>1</v>
      </c>
      <c r="AN197" s="292">
        <f t="shared" si="15"/>
        <v>1</v>
      </c>
      <c r="AO197" s="292">
        <f t="shared" si="15"/>
        <v>1</v>
      </c>
    </row>
    <row r="198" spans="1:43" ht="15" customHeight="1" x14ac:dyDescent="0.35">
      <c r="A198" s="426"/>
      <c r="B198" s="421"/>
      <c r="C198" s="111"/>
      <c r="D198" s="111" t="s">
        <v>470</v>
      </c>
      <c r="E198" s="71" t="s">
        <v>1412</v>
      </c>
      <c r="F198" s="294">
        <f>+VLOOKUP($E198,Energy_Mix!$1:$1048576,MATCH(DATE(F$2,1,1),Energy_Mix!$A$1:$LI$1),FALSE)</f>
        <v>1</v>
      </c>
      <c r="G198" s="294">
        <f>+VLOOKUP($E198,Energy_Mix!$1:$1048576,MATCH(DATE(G$2,1,1),Energy_Mix!$A$1:$LI$1),FALSE)</f>
        <v>1</v>
      </c>
      <c r="H198" s="294">
        <f>+VLOOKUP($E198,Energy_Mix!$1:$1048576,MATCH(DATE(H$2,1,1),Energy_Mix!$A$1:$LI$1),FALSE)</f>
        <v>1</v>
      </c>
      <c r="I198" s="294">
        <f>+VLOOKUP($E198,Energy_Mix!$1:$1048576,MATCH(DATE(I$2,1,1),Energy_Mix!$A$1:$LI$1),FALSE)</f>
        <v>1</v>
      </c>
      <c r="J198" s="294">
        <f>+VLOOKUP($E198,Energy_Mix!$1:$1048576,MATCH(DATE(J$2,1,1),Energy_Mix!$A$1:$LI$1),FALSE)</f>
        <v>1</v>
      </c>
      <c r="K198" s="294">
        <f>+VLOOKUP($E198,Energy_Mix!$1:$1048576,MATCH(DATE(K$2,1,1),Energy_Mix!$A$1:$LI$1),FALSE)</f>
        <v>1</v>
      </c>
      <c r="L198" s="294">
        <f>+VLOOKUP($E198,Energy_Mix!$1:$1048576,MATCH(DATE(L$2,1,1),Energy_Mix!$A$1:$LI$1),FALSE)</f>
        <v>1</v>
      </c>
      <c r="M198" s="294">
        <f>+VLOOKUP($E198,Energy_Mix!$1:$1048576,MATCH(DATE(M$2,1,1),Energy_Mix!$A$1:$LI$1),FALSE)</f>
        <v>1</v>
      </c>
      <c r="N198" s="294">
        <f>+VLOOKUP($E198,Energy_Mix!$1:$1048576,MATCH(DATE(N$2,1,1),Energy_Mix!$A$1:$LI$1),FALSE)</f>
        <v>1</v>
      </c>
      <c r="O198" s="294">
        <f>+VLOOKUP($E198,Energy_Mix!$1:$1048576,MATCH(DATE(O$2,1,1),Energy_Mix!$A$1:$LI$1),FALSE)</f>
        <v>1</v>
      </c>
      <c r="P198" s="294">
        <f>+VLOOKUP($E198,Energy_Mix!$1:$1048576,MATCH(DATE(P$2,1,1),Energy_Mix!$A$1:$LI$1),FALSE)</f>
        <v>1</v>
      </c>
      <c r="Q198" s="294">
        <f>+VLOOKUP($E198,Energy_Mix!$1:$1048576,MATCH(DATE(Q$2,1,1),Energy_Mix!$A$1:$LI$1),FALSE)</f>
        <v>1</v>
      </c>
      <c r="R198" s="294">
        <f>+VLOOKUP($E198,Energy_Mix!$1:$1048576,MATCH(DATE(R$2,1,1),Energy_Mix!$A$1:$LI$1),FALSE)</f>
        <v>1</v>
      </c>
      <c r="S198" s="294">
        <f>+VLOOKUP($E198,Energy_Mix!$1:$1048576,MATCH(DATE(S$2,1,1),Energy_Mix!$A$1:$LI$1),FALSE)</f>
        <v>1</v>
      </c>
      <c r="T198" s="294">
        <f>+VLOOKUP($E198,Energy_Mix!$1:$1048576,MATCH(DATE(T$2,1,1),Energy_Mix!$A$1:$LI$1),FALSE)</f>
        <v>1</v>
      </c>
      <c r="U198" s="294">
        <f>+VLOOKUP($E198,Energy_Mix!$1:$1048576,MATCH(DATE(U$2,1,1),Energy_Mix!$A$1:$LI$1),FALSE)</f>
        <v>1</v>
      </c>
      <c r="V198" s="294">
        <f>+VLOOKUP($E198,Energy_Mix!$1:$1048576,MATCH(DATE(V$2,1,1),Energy_Mix!$A$1:$LI$1),FALSE)</f>
        <v>1</v>
      </c>
      <c r="W198" s="294">
        <f>+VLOOKUP($E198,Energy_Mix!$1:$1048576,MATCH(DATE(W$2,1,1),Energy_Mix!$A$1:$LI$1),FALSE)</f>
        <v>1</v>
      </c>
      <c r="X198" s="294">
        <f>+VLOOKUP($E198,Energy_Mix!$1:$1048576,MATCH(DATE(X$2,1,1),Energy_Mix!$A$1:$LI$1),FALSE)</f>
        <v>1</v>
      </c>
      <c r="Y198" s="294">
        <f>+VLOOKUP($E198,Energy_Mix!$1:$1048576,MATCH(DATE(Y$2,1,1),Energy_Mix!$A$1:$LI$1),FALSE)</f>
        <v>1</v>
      </c>
      <c r="Z198" s="294">
        <f>+VLOOKUP($E198,Energy_Mix!$1:$1048576,MATCH(DATE(Z$2,1,1),Energy_Mix!$A$1:$LI$1),FALSE)</f>
        <v>1</v>
      </c>
      <c r="AA198" s="294">
        <f>+VLOOKUP($E198,Energy_Mix!$1:$1048576,MATCH(DATE(AA$2,1,1),Energy_Mix!$A$1:$LI$1),FALSE)</f>
        <v>1</v>
      </c>
      <c r="AB198" s="294">
        <f>+VLOOKUP($E198,Energy_Mix!$1:$1048576,MATCH(DATE(AB$2,1,1),Energy_Mix!$A$1:$LI$1),FALSE)</f>
        <v>1</v>
      </c>
      <c r="AC198" s="294">
        <f>+VLOOKUP($E198,Energy_Mix!$1:$1048576,MATCH(DATE(AC$2,1,1),Energy_Mix!$A$1:$LI$1),FALSE)</f>
        <v>1</v>
      </c>
      <c r="AD198" s="294">
        <f>+VLOOKUP($E198,Energy_Mix!$1:$1048576,MATCH(DATE(AD$2,1,1),Energy_Mix!$A$1:$LI$1),FALSE)</f>
        <v>1</v>
      </c>
      <c r="AE198" s="294">
        <f>+VLOOKUP($E198,Energy_Mix!$1:$1048576,MATCH(DATE(AE$2,1,1),Energy_Mix!$A$1:$LI$1),FALSE)</f>
        <v>1</v>
      </c>
      <c r="AF198" s="294">
        <f>+VLOOKUP($E198,Energy_Mix!$1:$1048576,MATCH(DATE(AF$2,1,1),Energy_Mix!$A$1:$LI$1),FALSE)</f>
        <v>1</v>
      </c>
      <c r="AG198" s="294">
        <f>+VLOOKUP($E198,Energy_Mix!$1:$1048576,MATCH(DATE(AG$2,1,1),Energy_Mix!$A$1:$LI$1),FALSE)</f>
        <v>1</v>
      </c>
      <c r="AH198" s="294">
        <f>+VLOOKUP($E198,Energy_Mix!$1:$1048576,MATCH(DATE(AH$2,1,1),Energy_Mix!$A$1:$LI$1),FALSE)</f>
        <v>1</v>
      </c>
      <c r="AI198" s="294">
        <f>+VLOOKUP($E198,Energy_Mix!$1:$1048576,MATCH(DATE(AI$2,1,1),Energy_Mix!$A$1:$LI$1),FALSE)</f>
        <v>1</v>
      </c>
      <c r="AJ198" s="294">
        <f>+VLOOKUP($E198,Energy_Mix!$1:$1048576,MATCH(DATE(AJ$2,1,1),Energy_Mix!$A$1:$LI$1),FALSE)</f>
        <v>1</v>
      </c>
      <c r="AK198" s="294">
        <f>+VLOOKUP($E198,Energy_Mix!$1:$1048576,MATCH(DATE(AK$2,1,1),Energy_Mix!$A$1:$LI$1),FALSE)</f>
        <v>1</v>
      </c>
      <c r="AL198" s="294">
        <f>+VLOOKUP($E198,Energy_Mix!$1:$1048576,MATCH(DATE(AL$2,1,1),Energy_Mix!$A$1:$LI$1),FALSE)</f>
        <v>1</v>
      </c>
      <c r="AM198" s="294">
        <f>+VLOOKUP($E198,Energy_Mix!$1:$1048576,MATCH(DATE(AM$2,1,1),Energy_Mix!$A$1:$LI$1),FALSE)</f>
        <v>1</v>
      </c>
      <c r="AN198" s="294">
        <f>+VLOOKUP($E198,Energy_Mix!$1:$1048576,MATCH(DATE(AN$2,1,1),Energy_Mix!$A$1:$LI$1),FALSE)</f>
        <v>1</v>
      </c>
      <c r="AO198" s="294">
        <f>+VLOOKUP($E198,Energy_Mix!$1:$1048576,MATCH(DATE(AO$2,1,1),Energy_Mix!$A$1:$LI$1),FALSE)</f>
        <v>1</v>
      </c>
    </row>
    <row r="199" spans="1:43" ht="15" customHeight="1" x14ac:dyDescent="0.35">
      <c r="A199" s="426"/>
      <c r="B199" s="421"/>
      <c r="C199" s="146" t="s">
        <v>566</v>
      </c>
      <c r="D199" s="111"/>
      <c r="E199" s="71"/>
      <c r="F199" s="292">
        <f>SUM(F200:F201)</f>
        <v>1</v>
      </c>
      <c r="G199" s="292">
        <f t="shared" ref="G199:AO199" si="16">SUM(G200:G201)</f>
        <v>1</v>
      </c>
      <c r="H199" s="292">
        <f t="shared" si="16"/>
        <v>1</v>
      </c>
      <c r="I199" s="292">
        <f t="shared" si="16"/>
        <v>1</v>
      </c>
      <c r="J199" s="292">
        <f t="shared" si="16"/>
        <v>1</v>
      </c>
      <c r="K199" s="292">
        <f t="shared" si="16"/>
        <v>1</v>
      </c>
      <c r="L199" s="292">
        <f t="shared" si="16"/>
        <v>1</v>
      </c>
      <c r="M199" s="292">
        <f t="shared" si="16"/>
        <v>1</v>
      </c>
      <c r="N199" s="292">
        <f t="shared" si="16"/>
        <v>1</v>
      </c>
      <c r="O199" s="292">
        <f t="shared" si="16"/>
        <v>1</v>
      </c>
      <c r="P199" s="292">
        <f t="shared" si="16"/>
        <v>1</v>
      </c>
      <c r="Q199" s="292">
        <f t="shared" si="16"/>
        <v>1</v>
      </c>
      <c r="R199" s="292">
        <f t="shared" si="16"/>
        <v>1</v>
      </c>
      <c r="S199" s="292">
        <f t="shared" si="16"/>
        <v>1</v>
      </c>
      <c r="T199" s="292">
        <f t="shared" si="16"/>
        <v>1</v>
      </c>
      <c r="U199" s="292">
        <f t="shared" si="16"/>
        <v>1</v>
      </c>
      <c r="V199" s="292">
        <f t="shared" si="16"/>
        <v>1</v>
      </c>
      <c r="W199" s="292">
        <f t="shared" si="16"/>
        <v>1</v>
      </c>
      <c r="X199" s="292">
        <f t="shared" si="16"/>
        <v>1</v>
      </c>
      <c r="Y199" s="292">
        <f t="shared" si="16"/>
        <v>1</v>
      </c>
      <c r="Z199" s="292">
        <f t="shared" si="16"/>
        <v>1</v>
      </c>
      <c r="AA199" s="292">
        <f t="shared" si="16"/>
        <v>1</v>
      </c>
      <c r="AB199" s="292">
        <f t="shared" si="16"/>
        <v>1</v>
      </c>
      <c r="AC199" s="292">
        <f t="shared" si="16"/>
        <v>1</v>
      </c>
      <c r="AD199" s="292">
        <f t="shared" si="16"/>
        <v>1</v>
      </c>
      <c r="AE199" s="292">
        <f t="shared" si="16"/>
        <v>1</v>
      </c>
      <c r="AF199" s="292">
        <f t="shared" si="16"/>
        <v>1</v>
      </c>
      <c r="AG199" s="292">
        <f t="shared" si="16"/>
        <v>1</v>
      </c>
      <c r="AH199" s="292">
        <f t="shared" si="16"/>
        <v>1</v>
      </c>
      <c r="AI199" s="292">
        <f t="shared" si="16"/>
        <v>1</v>
      </c>
      <c r="AJ199" s="292">
        <f t="shared" si="16"/>
        <v>1</v>
      </c>
      <c r="AK199" s="292">
        <f t="shared" si="16"/>
        <v>1</v>
      </c>
      <c r="AL199" s="292">
        <f t="shared" si="16"/>
        <v>1</v>
      </c>
      <c r="AM199" s="292">
        <f t="shared" si="16"/>
        <v>1</v>
      </c>
      <c r="AN199" s="292">
        <f t="shared" si="16"/>
        <v>1</v>
      </c>
      <c r="AO199" s="292">
        <f t="shared" si="16"/>
        <v>1</v>
      </c>
    </row>
    <row r="200" spans="1:43" ht="15" customHeight="1" x14ac:dyDescent="0.35">
      <c r="A200" s="426"/>
      <c r="B200" s="421"/>
      <c r="C200" s="146"/>
      <c r="D200" s="111"/>
      <c r="E200" s="71" t="s">
        <v>1413</v>
      </c>
      <c r="F200" s="294">
        <f>+VLOOKUP($E200,Energy_Mix!$1:$1048576,MATCH(DATE(F$2,1,1),Energy_Mix!$A$1:$LI$1),FALSE)</f>
        <v>0.96802904320000005</v>
      </c>
      <c r="G200" s="294">
        <f>+VLOOKUP($E200,Energy_Mix!$1:$1048576,MATCH(DATE(G$2,1,1),Energy_Mix!$A$1:$LI$1),FALSE)</f>
        <v>0.96802904320000005</v>
      </c>
      <c r="H200" s="294">
        <f>+VLOOKUP($E200,Energy_Mix!$1:$1048576,MATCH(DATE(H$2,1,1),Energy_Mix!$A$1:$LI$1),FALSE)</f>
        <v>0.96802904320000005</v>
      </c>
      <c r="I200" s="294">
        <f>+VLOOKUP($E200,Energy_Mix!$1:$1048576,MATCH(DATE(I$2,1,1),Energy_Mix!$A$1:$LI$1),FALSE)</f>
        <v>0.96802904320000005</v>
      </c>
      <c r="J200" s="294">
        <f>+VLOOKUP($E200,Energy_Mix!$1:$1048576,MATCH(DATE(J$2,1,1),Energy_Mix!$A$1:$LI$1),FALSE)</f>
        <v>0.96802904320000005</v>
      </c>
      <c r="K200" s="294">
        <f>+VLOOKUP($E200,Energy_Mix!$1:$1048576,MATCH(DATE(K$2,1,1),Energy_Mix!$A$1:$LI$1),FALSE)</f>
        <v>0.96802904320000005</v>
      </c>
      <c r="L200" s="294">
        <f>+VLOOKUP($E200,Energy_Mix!$1:$1048576,MATCH(DATE(L$2,1,1),Energy_Mix!$A$1:$LI$1),FALSE)</f>
        <v>0.96802904320000005</v>
      </c>
      <c r="M200" s="294">
        <f>+VLOOKUP($E200,Energy_Mix!$1:$1048576,MATCH(DATE(M$2,1,1),Energy_Mix!$A$1:$LI$1),FALSE)</f>
        <v>0.96802904320000005</v>
      </c>
      <c r="N200" s="294">
        <f>+VLOOKUP($E200,Energy_Mix!$1:$1048576,MATCH(DATE(N$2,1,1),Energy_Mix!$A$1:$LI$1),FALSE)</f>
        <v>0.96802904320000005</v>
      </c>
      <c r="O200" s="294">
        <f>+VLOOKUP($E200,Energy_Mix!$1:$1048576,MATCH(DATE(O$2,1,1),Energy_Mix!$A$1:$LI$1),FALSE)</f>
        <v>0.96802904320000005</v>
      </c>
      <c r="P200" s="294">
        <f>+VLOOKUP($E200,Energy_Mix!$1:$1048576,MATCH(DATE(P$2,1,1),Energy_Mix!$A$1:$LI$1),FALSE)</f>
        <v>0.96802904320000005</v>
      </c>
      <c r="Q200" s="294">
        <f>+VLOOKUP($E200,Energy_Mix!$1:$1048576,MATCH(DATE(Q$2,1,1),Energy_Mix!$A$1:$LI$1),FALSE)</f>
        <v>0.96802904320000005</v>
      </c>
      <c r="R200" s="294">
        <f>+VLOOKUP($E200,Energy_Mix!$1:$1048576,MATCH(DATE(R$2,1,1),Energy_Mix!$A$1:$LI$1),FALSE)</f>
        <v>0.96802904320000005</v>
      </c>
      <c r="S200" s="294">
        <f>+VLOOKUP($E200,Energy_Mix!$1:$1048576,MATCH(DATE(S$2,1,1),Energy_Mix!$A$1:$LI$1),FALSE)</f>
        <v>0.96802904320000005</v>
      </c>
      <c r="T200" s="294">
        <f>+VLOOKUP($E200,Energy_Mix!$1:$1048576,MATCH(DATE(T$2,1,1),Energy_Mix!$A$1:$LI$1),FALSE)</f>
        <v>0.96802904320000005</v>
      </c>
      <c r="U200" s="294">
        <f>+VLOOKUP($E200,Energy_Mix!$1:$1048576,MATCH(DATE(U$2,1,1),Energy_Mix!$A$1:$LI$1),FALSE)</f>
        <v>0.96802904320000005</v>
      </c>
      <c r="V200" s="294">
        <f>+VLOOKUP($E200,Energy_Mix!$1:$1048576,MATCH(DATE(V$2,1,1),Energy_Mix!$A$1:$LI$1),FALSE)</f>
        <v>0.96802904320000005</v>
      </c>
      <c r="W200" s="294">
        <f>+VLOOKUP($E200,Energy_Mix!$1:$1048576,MATCH(DATE(W$2,1,1),Energy_Mix!$A$1:$LI$1),FALSE)</f>
        <v>0.96802904320000005</v>
      </c>
      <c r="X200" s="294">
        <f>+VLOOKUP($E200,Energy_Mix!$1:$1048576,MATCH(DATE(X$2,1,1),Energy_Mix!$A$1:$LI$1),FALSE)</f>
        <v>0.96802904320000005</v>
      </c>
      <c r="Y200" s="294">
        <f>+VLOOKUP($E200,Energy_Mix!$1:$1048576,MATCH(DATE(Y$2,1,1),Energy_Mix!$A$1:$LI$1),FALSE)</f>
        <v>0.96802904320000005</v>
      </c>
      <c r="Z200" s="294">
        <f>+VLOOKUP($E200,Energy_Mix!$1:$1048576,MATCH(DATE(Z$2,1,1),Energy_Mix!$A$1:$LI$1),FALSE)</f>
        <v>0.96802904320000005</v>
      </c>
      <c r="AA200" s="294">
        <f>+VLOOKUP($E200,Energy_Mix!$1:$1048576,MATCH(DATE(AA$2,1,1),Energy_Mix!$A$1:$LI$1),FALSE)</f>
        <v>0.96802904320000005</v>
      </c>
      <c r="AB200" s="294">
        <f>+VLOOKUP($E200,Energy_Mix!$1:$1048576,MATCH(DATE(AB$2,1,1),Energy_Mix!$A$1:$LI$1),FALSE)</f>
        <v>0.96802904320000005</v>
      </c>
      <c r="AC200" s="294">
        <f>+VLOOKUP($E200,Energy_Mix!$1:$1048576,MATCH(DATE(AC$2,1,1),Energy_Mix!$A$1:$LI$1),FALSE)</f>
        <v>0.96802904320000005</v>
      </c>
      <c r="AD200" s="294">
        <f>+VLOOKUP($E200,Energy_Mix!$1:$1048576,MATCH(DATE(AD$2,1,1),Energy_Mix!$A$1:$LI$1),FALSE)</f>
        <v>0.96802904320000005</v>
      </c>
      <c r="AE200" s="294">
        <f>+VLOOKUP($E200,Energy_Mix!$1:$1048576,MATCH(DATE(AE$2,1,1),Energy_Mix!$A$1:$LI$1),FALSE)</f>
        <v>0.96802904320000005</v>
      </c>
      <c r="AF200" s="294">
        <f>+VLOOKUP($E200,Energy_Mix!$1:$1048576,MATCH(DATE(AF$2,1,1),Energy_Mix!$A$1:$LI$1),FALSE)</f>
        <v>0.96802904320000005</v>
      </c>
      <c r="AG200" s="294">
        <f>+VLOOKUP($E200,Energy_Mix!$1:$1048576,MATCH(DATE(AG$2,1,1),Energy_Mix!$A$1:$LI$1),FALSE)</f>
        <v>0.96802904320000005</v>
      </c>
      <c r="AH200" s="294">
        <f>+VLOOKUP($E200,Energy_Mix!$1:$1048576,MATCH(DATE(AH$2,1,1),Energy_Mix!$A$1:$LI$1),FALSE)</f>
        <v>0.96802904320000005</v>
      </c>
      <c r="AI200" s="294">
        <f>+VLOOKUP($E200,Energy_Mix!$1:$1048576,MATCH(DATE(AI$2,1,1),Energy_Mix!$A$1:$LI$1),FALSE)</f>
        <v>0.96802904320000005</v>
      </c>
      <c r="AJ200" s="294">
        <f>+VLOOKUP($E200,Energy_Mix!$1:$1048576,MATCH(DATE(AJ$2,1,1),Energy_Mix!$A$1:$LI$1),FALSE)</f>
        <v>0.96802904320000005</v>
      </c>
      <c r="AK200" s="294">
        <f>+VLOOKUP($E200,Energy_Mix!$1:$1048576,MATCH(DATE(AK$2,1,1),Energy_Mix!$A$1:$LI$1),FALSE)</f>
        <v>0.96802904320000005</v>
      </c>
      <c r="AL200" s="294">
        <f>+VLOOKUP($E200,Energy_Mix!$1:$1048576,MATCH(DATE(AL$2,1,1),Energy_Mix!$A$1:$LI$1),FALSE)</f>
        <v>0.96802904320000005</v>
      </c>
      <c r="AM200" s="294">
        <f>+VLOOKUP($E200,Energy_Mix!$1:$1048576,MATCH(DATE(AM$2,1,1),Energy_Mix!$A$1:$LI$1),FALSE)</f>
        <v>0.96802904320000005</v>
      </c>
      <c r="AN200" s="294">
        <f>+VLOOKUP($E200,Energy_Mix!$1:$1048576,MATCH(DATE(AN$2,1,1),Energy_Mix!$A$1:$LI$1),FALSE)</f>
        <v>0.96802904320000005</v>
      </c>
      <c r="AO200" s="294">
        <f>+VLOOKUP($E200,Energy_Mix!$1:$1048576,MATCH(DATE(AO$2,1,1),Energy_Mix!$A$1:$LI$1),FALSE)</f>
        <v>0.96802904320000005</v>
      </c>
    </row>
    <row r="201" spans="1:43" ht="15" customHeight="1" x14ac:dyDescent="0.35">
      <c r="A201" s="426"/>
      <c r="B201" s="421"/>
      <c r="C201" s="146"/>
      <c r="D201" s="111"/>
      <c r="E201" s="71" t="s">
        <v>1414</v>
      </c>
      <c r="F201" s="294">
        <f>+VLOOKUP($E201,Energy_Mix!$1:$1048576,MATCH(DATE(F$2,1,1),Energy_Mix!$A$1:$LI$1),FALSE)</f>
        <v>3.1970956799999999E-2</v>
      </c>
      <c r="G201" s="294">
        <f>+VLOOKUP($E201,Energy_Mix!$1:$1048576,MATCH(DATE(G$2,1,1),Energy_Mix!$A$1:$LI$1),FALSE)</f>
        <v>3.1970956799999999E-2</v>
      </c>
      <c r="H201" s="294">
        <f>+VLOOKUP($E201,Energy_Mix!$1:$1048576,MATCH(DATE(H$2,1,1),Energy_Mix!$A$1:$LI$1),FALSE)</f>
        <v>3.1970956799999999E-2</v>
      </c>
      <c r="I201" s="294">
        <f>+VLOOKUP($E201,Energy_Mix!$1:$1048576,MATCH(DATE(I$2,1,1),Energy_Mix!$A$1:$LI$1),FALSE)</f>
        <v>3.1970956799999999E-2</v>
      </c>
      <c r="J201" s="294">
        <f>+VLOOKUP($E201,Energy_Mix!$1:$1048576,MATCH(DATE(J$2,1,1),Energy_Mix!$A$1:$LI$1),FALSE)</f>
        <v>3.1970956799999999E-2</v>
      </c>
      <c r="K201" s="294">
        <f>+VLOOKUP($E201,Energy_Mix!$1:$1048576,MATCH(DATE(K$2,1,1),Energy_Mix!$A$1:$LI$1),FALSE)</f>
        <v>3.1970956799999999E-2</v>
      </c>
      <c r="L201" s="294">
        <f>+VLOOKUP($E201,Energy_Mix!$1:$1048576,MATCH(DATE(L$2,1,1),Energy_Mix!$A$1:$LI$1),FALSE)</f>
        <v>3.1970956799999999E-2</v>
      </c>
      <c r="M201" s="294">
        <f>+VLOOKUP($E201,Energy_Mix!$1:$1048576,MATCH(DATE(M$2,1,1),Energy_Mix!$A$1:$LI$1),FALSE)</f>
        <v>3.1970956799999999E-2</v>
      </c>
      <c r="N201" s="294">
        <f>+VLOOKUP($E201,Energy_Mix!$1:$1048576,MATCH(DATE(N$2,1,1),Energy_Mix!$A$1:$LI$1),FALSE)</f>
        <v>3.1970956799999999E-2</v>
      </c>
      <c r="O201" s="294">
        <f>+VLOOKUP($E201,Energy_Mix!$1:$1048576,MATCH(DATE(O$2,1,1),Energy_Mix!$A$1:$LI$1),FALSE)</f>
        <v>3.1970956799999999E-2</v>
      </c>
      <c r="P201" s="294">
        <f>+VLOOKUP($E201,Energy_Mix!$1:$1048576,MATCH(DATE(P$2,1,1),Energy_Mix!$A$1:$LI$1),FALSE)</f>
        <v>3.1970956799999999E-2</v>
      </c>
      <c r="Q201" s="294">
        <f>+VLOOKUP($E201,Energy_Mix!$1:$1048576,MATCH(DATE(Q$2,1,1),Energy_Mix!$A$1:$LI$1),FALSE)</f>
        <v>3.1970956799999999E-2</v>
      </c>
      <c r="R201" s="294">
        <f>+VLOOKUP($E201,Energy_Mix!$1:$1048576,MATCH(DATE(R$2,1,1),Energy_Mix!$A$1:$LI$1),FALSE)</f>
        <v>3.1970956799999999E-2</v>
      </c>
      <c r="S201" s="294">
        <f>+VLOOKUP($E201,Energy_Mix!$1:$1048576,MATCH(DATE(S$2,1,1),Energy_Mix!$A$1:$LI$1),FALSE)</f>
        <v>3.1970956799999999E-2</v>
      </c>
      <c r="T201" s="294">
        <f>+VLOOKUP($E201,Energy_Mix!$1:$1048576,MATCH(DATE(T$2,1,1),Energy_Mix!$A$1:$LI$1),FALSE)</f>
        <v>3.1970956799999999E-2</v>
      </c>
      <c r="U201" s="294">
        <f>+VLOOKUP($E201,Energy_Mix!$1:$1048576,MATCH(DATE(U$2,1,1),Energy_Mix!$A$1:$LI$1),FALSE)</f>
        <v>3.1970956799999999E-2</v>
      </c>
      <c r="V201" s="294">
        <f>+VLOOKUP($E201,Energy_Mix!$1:$1048576,MATCH(DATE(V$2,1,1),Energy_Mix!$A$1:$LI$1),FALSE)</f>
        <v>3.1970956799999999E-2</v>
      </c>
      <c r="W201" s="294">
        <f>+VLOOKUP($E201,Energy_Mix!$1:$1048576,MATCH(DATE(W$2,1,1),Energy_Mix!$A$1:$LI$1),FALSE)</f>
        <v>3.1970956799999999E-2</v>
      </c>
      <c r="X201" s="294">
        <f>+VLOOKUP($E201,Energy_Mix!$1:$1048576,MATCH(DATE(X$2,1,1),Energy_Mix!$A$1:$LI$1),FALSE)</f>
        <v>3.1970956799999999E-2</v>
      </c>
      <c r="Y201" s="294">
        <f>+VLOOKUP($E201,Energy_Mix!$1:$1048576,MATCH(DATE(Y$2,1,1),Energy_Mix!$A$1:$LI$1),FALSE)</f>
        <v>3.1970956799999999E-2</v>
      </c>
      <c r="Z201" s="294">
        <f>+VLOOKUP($E201,Energy_Mix!$1:$1048576,MATCH(DATE(Z$2,1,1),Energy_Mix!$A$1:$LI$1),FALSE)</f>
        <v>3.1970956799999999E-2</v>
      </c>
      <c r="AA201" s="294">
        <f>+VLOOKUP($E201,Energy_Mix!$1:$1048576,MATCH(DATE(AA$2,1,1),Energy_Mix!$A$1:$LI$1),FALSE)</f>
        <v>3.1970956799999999E-2</v>
      </c>
      <c r="AB201" s="294">
        <f>+VLOOKUP($E201,Energy_Mix!$1:$1048576,MATCH(DATE(AB$2,1,1),Energy_Mix!$A$1:$LI$1),FALSE)</f>
        <v>3.1970956799999999E-2</v>
      </c>
      <c r="AC201" s="294">
        <f>+VLOOKUP($E201,Energy_Mix!$1:$1048576,MATCH(DATE(AC$2,1,1),Energy_Mix!$A$1:$LI$1),FALSE)</f>
        <v>3.1970956799999999E-2</v>
      </c>
      <c r="AD201" s="294">
        <f>+VLOOKUP($E201,Energy_Mix!$1:$1048576,MATCH(DATE(AD$2,1,1),Energy_Mix!$A$1:$LI$1),FALSE)</f>
        <v>3.1970956799999999E-2</v>
      </c>
      <c r="AE201" s="294">
        <f>+VLOOKUP($E201,Energy_Mix!$1:$1048576,MATCH(DATE(AE$2,1,1),Energy_Mix!$A$1:$LI$1),FALSE)</f>
        <v>3.1970956799999999E-2</v>
      </c>
      <c r="AF201" s="294">
        <f>+VLOOKUP($E201,Energy_Mix!$1:$1048576,MATCH(DATE(AF$2,1,1),Energy_Mix!$A$1:$LI$1),FALSE)</f>
        <v>3.1970956799999999E-2</v>
      </c>
      <c r="AG201" s="294">
        <f>+VLOOKUP($E201,Energy_Mix!$1:$1048576,MATCH(DATE(AG$2,1,1),Energy_Mix!$A$1:$LI$1),FALSE)</f>
        <v>3.1970956799999999E-2</v>
      </c>
      <c r="AH201" s="294">
        <f>+VLOOKUP($E201,Energy_Mix!$1:$1048576,MATCH(DATE(AH$2,1,1),Energy_Mix!$A$1:$LI$1),FALSE)</f>
        <v>3.1970956799999999E-2</v>
      </c>
      <c r="AI201" s="294">
        <f>+VLOOKUP($E201,Energy_Mix!$1:$1048576,MATCH(DATE(AI$2,1,1),Energy_Mix!$A$1:$LI$1),FALSE)</f>
        <v>3.1970956799999999E-2</v>
      </c>
      <c r="AJ201" s="294">
        <f>+VLOOKUP($E201,Energy_Mix!$1:$1048576,MATCH(DATE(AJ$2,1,1),Energy_Mix!$A$1:$LI$1),FALSE)</f>
        <v>3.1970956799999999E-2</v>
      </c>
      <c r="AK201" s="294">
        <f>+VLOOKUP($E201,Energy_Mix!$1:$1048576,MATCH(DATE(AK$2,1,1),Energy_Mix!$A$1:$LI$1),FALSE)</f>
        <v>3.1970956799999999E-2</v>
      </c>
      <c r="AL201" s="294">
        <f>+VLOOKUP($E201,Energy_Mix!$1:$1048576,MATCH(DATE(AL$2,1,1),Energy_Mix!$A$1:$LI$1),FALSE)</f>
        <v>3.1970956799999999E-2</v>
      </c>
      <c r="AM201" s="294">
        <f>+VLOOKUP($E201,Energy_Mix!$1:$1048576,MATCH(DATE(AM$2,1,1),Energy_Mix!$A$1:$LI$1),FALSE)</f>
        <v>3.1970956799999999E-2</v>
      </c>
      <c r="AN201" s="294">
        <f>+VLOOKUP($E201,Energy_Mix!$1:$1048576,MATCH(DATE(AN$2,1,1),Energy_Mix!$A$1:$LI$1),FALSE)</f>
        <v>3.1970956799999999E-2</v>
      </c>
      <c r="AO201" s="294">
        <f>+VLOOKUP($E201,Energy_Mix!$1:$1048576,MATCH(DATE(AO$2,1,1),Energy_Mix!$A$1:$LI$1),FALSE)</f>
        <v>3.1970956799999999E-2</v>
      </c>
    </row>
    <row r="202" spans="1:43" ht="15" customHeight="1" x14ac:dyDescent="0.35">
      <c r="A202" s="426"/>
      <c r="B202" s="421"/>
      <c r="C202" s="146" t="s">
        <v>567</v>
      </c>
      <c r="D202" s="111"/>
      <c r="E202" s="71"/>
      <c r="F202" s="292">
        <f>SUM(F203:F204)</f>
        <v>0.99999999998599998</v>
      </c>
      <c r="G202" s="292">
        <f t="shared" ref="G202:AO202" si="17">SUM(G203:G204)</f>
        <v>0.99999999998599998</v>
      </c>
      <c r="H202" s="292">
        <f t="shared" si="17"/>
        <v>0.99999999998599998</v>
      </c>
      <c r="I202" s="292">
        <f t="shared" si="17"/>
        <v>0.99999999998599998</v>
      </c>
      <c r="J202" s="292">
        <f t="shared" si="17"/>
        <v>0.99999999998599998</v>
      </c>
      <c r="K202" s="292">
        <f t="shared" si="17"/>
        <v>0.99999999998599998</v>
      </c>
      <c r="L202" s="292">
        <f t="shared" si="17"/>
        <v>0.99999999998599998</v>
      </c>
      <c r="M202" s="292">
        <f t="shared" si="17"/>
        <v>0.99999999998599998</v>
      </c>
      <c r="N202" s="292">
        <f t="shared" si="17"/>
        <v>0.99999999998599998</v>
      </c>
      <c r="O202" s="292">
        <f t="shared" si="17"/>
        <v>0.99999999998599998</v>
      </c>
      <c r="P202" s="292">
        <f t="shared" si="17"/>
        <v>0.99999999998599998</v>
      </c>
      <c r="Q202" s="292">
        <f t="shared" si="17"/>
        <v>0.99999999998599998</v>
      </c>
      <c r="R202" s="292">
        <f t="shared" si="17"/>
        <v>0.99999999998599998</v>
      </c>
      <c r="S202" s="292">
        <f t="shared" si="17"/>
        <v>0.99999999998599998</v>
      </c>
      <c r="T202" s="292">
        <f t="shared" si="17"/>
        <v>0.99999999998599998</v>
      </c>
      <c r="U202" s="292">
        <f t="shared" si="17"/>
        <v>0.99999999998599998</v>
      </c>
      <c r="V202" s="292">
        <f t="shared" si="17"/>
        <v>0.99999999998599998</v>
      </c>
      <c r="W202" s="292">
        <f t="shared" si="17"/>
        <v>0.99999999998599998</v>
      </c>
      <c r="X202" s="292">
        <f t="shared" si="17"/>
        <v>0.99999999998599998</v>
      </c>
      <c r="Y202" s="292">
        <f t="shared" si="17"/>
        <v>0.99999999998599998</v>
      </c>
      <c r="Z202" s="292">
        <f t="shared" si="17"/>
        <v>0.99999999998599998</v>
      </c>
      <c r="AA202" s="292">
        <f t="shared" si="17"/>
        <v>0.99999999998599998</v>
      </c>
      <c r="AB202" s="292">
        <f t="shared" si="17"/>
        <v>0.99999999998599998</v>
      </c>
      <c r="AC202" s="292">
        <f t="shared" si="17"/>
        <v>0.99999999998599998</v>
      </c>
      <c r="AD202" s="292">
        <f t="shared" si="17"/>
        <v>0.99999999998599998</v>
      </c>
      <c r="AE202" s="292">
        <f t="shared" si="17"/>
        <v>0.99999999998599998</v>
      </c>
      <c r="AF202" s="292">
        <f t="shared" si="17"/>
        <v>0.99999999998599998</v>
      </c>
      <c r="AG202" s="292">
        <f t="shared" si="17"/>
        <v>0.99999999998599998</v>
      </c>
      <c r="AH202" s="292">
        <f t="shared" si="17"/>
        <v>0.99999999998599998</v>
      </c>
      <c r="AI202" s="292">
        <f t="shared" si="17"/>
        <v>0.99999999998599998</v>
      </c>
      <c r="AJ202" s="292">
        <f t="shared" si="17"/>
        <v>0.99999999998599998</v>
      </c>
      <c r="AK202" s="292">
        <f t="shared" si="17"/>
        <v>0.99999999998599998</v>
      </c>
      <c r="AL202" s="292">
        <f t="shared" si="17"/>
        <v>0.99999999998599998</v>
      </c>
      <c r="AM202" s="292">
        <f t="shared" si="17"/>
        <v>0.99999999998599998</v>
      </c>
      <c r="AN202" s="292">
        <f t="shared" si="17"/>
        <v>0.99999999998599998</v>
      </c>
      <c r="AO202" s="292">
        <f t="shared" si="17"/>
        <v>0.99999999998599998</v>
      </c>
    </row>
    <row r="203" spans="1:43" ht="15" customHeight="1" x14ac:dyDescent="0.35">
      <c r="A203" s="426"/>
      <c r="B203" s="421"/>
      <c r="C203" s="111"/>
      <c r="D203" s="111"/>
      <c r="E203" s="71" t="s">
        <v>1415</v>
      </c>
      <c r="F203" s="294">
        <f>+VLOOKUP($E203,Energy_Mix!$1:$1048576,MATCH(DATE(F$2,1,1),Energy_Mix!$A$1:$LI$1),FALSE)</f>
        <v>0.99989726089999997</v>
      </c>
      <c r="G203" s="294">
        <f>+VLOOKUP($E203,Energy_Mix!$1:$1048576,MATCH(DATE(G$2,1,1),Energy_Mix!$A$1:$LI$1),FALSE)</f>
        <v>0.99989726089999997</v>
      </c>
      <c r="H203" s="294">
        <f>+VLOOKUP($E203,Energy_Mix!$1:$1048576,MATCH(DATE(H$2,1,1),Energy_Mix!$A$1:$LI$1),FALSE)</f>
        <v>0.99989726089999997</v>
      </c>
      <c r="I203" s="294">
        <f>+VLOOKUP($E203,Energy_Mix!$1:$1048576,MATCH(DATE(I$2,1,1),Energy_Mix!$A$1:$LI$1),FALSE)</f>
        <v>0.99989726089999997</v>
      </c>
      <c r="J203" s="294">
        <f>+VLOOKUP($E203,Energy_Mix!$1:$1048576,MATCH(DATE(J$2,1,1),Energy_Mix!$A$1:$LI$1),FALSE)</f>
        <v>0.99989726089999997</v>
      </c>
      <c r="K203" s="294">
        <f>+VLOOKUP($E203,Energy_Mix!$1:$1048576,MATCH(DATE(K$2,1,1),Energy_Mix!$A$1:$LI$1),FALSE)</f>
        <v>0.99989726089999997</v>
      </c>
      <c r="L203" s="294">
        <f>+VLOOKUP($E203,Energy_Mix!$1:$1048576,MATCH(DATE(L$2,1,1),Energy_Mix!$A$1:$LI$1),FALSE)</f>
        <v>0.99989726089999997</v>
      </c>
      <c r="M203" s="294">
        <f>+VLOOKUP($E203,Energy_Mix!$1:$1048576,MATCH(DATE(M$2,1,1),Energy_Mix!$A$1:$LI$1),FALSE)</f>
        <v>0.99989726089999997</v>
      </c>
      <c r="N203" s="294">
        <f>+VLOOKUP($E203,Energy_Mix!$1:$1048576,MATCH(DATE(N$2,1,1),Energy_Mix!$A$1:$LI$1),FALSE)</f>
        <v>0.99989726089999997</v>
      </c>
      <c r="O203" s="294">
        <f>+VLOOKUP($E203,Energy_Mix!$1:$1048576,MATCH(DATE(O$2,1,1),Energy_Mix!$A$1:$LI$1),FALSE)</f>
        <v>0.99989726089999997</v>
      </c>
      <c r="P203" s="294">
        <f>+VLOOKUP($E203,Energy_Mix!$1:$1048576,MATCH(DATE(P$2,1,1),Energy_Mix!$A$1:$LI$1),FALSE)</f>
        <v>0.99989726089999997</v>
      </c>
      <c r="Q203" s="294">
        <f>+VLOOKUP($E203,Energy_Mix!$1:$1048576,MATCH(DATE(Q$2,1,1),Energy_Mix!$A$1:$LI$1),FALSE)</f>
        <v>0.99989726089999997</v>
      </c>
      <c r="R203" s="294">
        <f>+VLOOKUP($E203,Energy_Mix!$1:$1048576,MATCH(DATE(R$2,1,1),Energy_Mix!$A$1:$LI$1),FALSE)</f>
        <v>0.99989726089999997</v>
      </c>
      <c r="S203" s="294">
        <f>+VLOOKUP($E203,Energy_Mix!$1:$1048576,MATCH(DATE(S$2,1,1),Energy_Mix!$A$1:$LI$1),FALSE)</f>
        <v>0.99989726089999997</v>
      </c>
      <c r="T203" s="294">
        <f>+VLOOKUP($E203,Energy_Mix!$1:$1048576,MATCH(DATE(T$2,1,1),Energy_Mix!$A$1:$LI$1),FALSE)</f>
        <v>0.99989726089999997</v>
      </c>
      <c r="U203" s="294">
        <f>+VLOOKUP($E203,Energy_Mix!$1:$1048576,MATCH(DATE(U$2,1,1),Energy_Mix!$A$1:$LI$1),FALSE)</f>
        <v>0.99989726089999997</v>
      </c>
      <c r="V203" s="294">
        <f>+VLOOKUP($E203,Energy_Mix!$1:$1048576,MATCH(DATE(V$2,1,1),Energy_Mix!$A$1:$LI$1),FALSE)</f>
        <v>0.99989726089999997</v>
      </c>
      <c r="W203" s="294">
        <f>+VLOOKUP($E203,Energy_Mix!$1:$1048576,MATCH(DATE(W$2,1,1),Energy_Mix!$A$1:$LI$1),FALSE)</f>
        <v>0.99989726089999997</v>
      </c>
      <c r="X203" s="294">
        <f>+VLOOKUP($E203,Energy_Mix!$1:$1048576,MATCH(DATE(X$2,1,1),Energy_Mix!$A$1:$LI$1),FALSE)</f>
        <v>0.99989726089999997</v>
      </c>
      <c r="Y203" s="294">
        <f>+VLOOKUP($E203,Energy_Mix!$1:$1048576,MATCH(DATE(Y$2,1,1),Energy_Mix!$A$1:$LI$1),FALSE)</f>
        <v>0.99989726089999997</v>
      </c>
      <c r="Z203" s="294">
        <f>+VLOOKUP($E203,Energy_Mix!$1:$1048576,MATCH(DATE(Z$2,1,1),Energy_Mix!$A$1:$LI$1),FALSE)</f>
        <v>0.99989726089999997</v>
      </c>
      <c r="AA203" s="294">
        <f>+VLOOKUP($E203,Energy_Mix!$1:$1048576,MATCH(DATE(AA$2,1,1),Energy_Mix!$A$1:$LI$1),FALSE)</f>
        <v>0.99989726089999997</v>
      </c>
      <c r="AB203" s="294">
        <f>+VLOOKUP($E203,Energy_Mix!$1:$1048576,MATCH(DATE(AB$2,1,1),Energy_Mix!$A$1:$LI$1),FALSE)</f>
        <v>0.99989726089999997</v>
      </c>
      <c r="AC203" s="294">
        <f>+VLOOKUP($E203,Energy_Mix!$1:$1048576,MATCH(DATE(AC$2,1,1),Energy_Mix!$A$1:$LI$1),FALSE)</f>
        <v>0.99989726089999997</v>
      </c>
      <c r="AD203" s="294">
        <f>+VLOOKUP($E203,Energy_Mix!$1:$1048576,MATCH(DATE(AD$2,1,1),Energy_Mix!$A$1:$LI$1),FALSE)</f>
        <v>0.99989726089999997</v>
      </c>
      <c r="AE203" s="294">
        <f>+VLOOKUP($E203,Energy_Mix!$1:$1048576,MATCH(DATE(AE$2,1,1),Energy_Mix!$A$1:$LI$1),FALSE)</f>
        <v>0.99989726089999997</v>
      </c>
      <c r="AF203" s="294">
        <f>+VLOOKUP($E203,Energy_Mix!$1:$1048576,MATCH(DATE(AF$2,1,1),Energy_Mix!$A$1:$LI$1),FALSE)</f>
        <v>0.99989726089999997</v>
      </c>
      <c r="AG203" s="294">
        <f>+VLOOKUP($E203,Energy_Mix!$1:$1048576,MATCH(DATE(AG$2,1,1),Energy_Mix!$A$1:$LI$1),FALSE)</f>
        <v>0.99989726089999997</v>
      </c>
      <c r="AH203" s="294">
        <f>+VLOOKUP($E203,Energy_Mix!$1:$1048576,MATCH(DATE(AH$2,1,1),Energy_Mix!$A$1:$LI$1),FALSE)</f>
        <v>0.99989726089999997</v>
      </c>
      <c r="AI203" s="294">
        <f>+VLOOKUP($E203,Energy_Mix!$1:$1048576,MATCH(DATE(AI$2,1,1),Energy_Mix!$A$1:$LI$1),FALSE)</f>
        <v>0.99989726089999997</v>
      </c>
      <c r="AJ203" s="294">
        <f>+VLOOKUP($E203,Energy_Mix!$1:$1048576,MATCH(DATE(AJ$2,1,1),Energy_Mix!$A$1:$LI$1),FALSE)</f>
        <v>0.99989726089999997</v>
      </c>
      <c r="AK203" s="294">
        <f>+VLOOKUP($E203,Energy_Mix!$1:$1048576,MATCH(DATE(AK$2,1,1),Energy_Mix!$A$1:$LI$1),FALSE)</f>
        <v>0.99989726089999997</v>
      </c>
      <c r="AL203" s="294">
        <f>+VLOOKUP($E203,Energy_Mix!$1:$1048576,MATCH(DATE(AL$2,1,1),Energy_Mix!$A$1:$LI$1),FALSE)</f>
        <v>0.99989726089999997</v>
      </c>
      <c r="AM203" s="294">
        <f>+VLOOKUP($E203,Energy_Mix!$1:$1048576,MATCH(DATE(AM$2,1,1),Energy_Mix!$A$1:$LI$1),FALSE)</f>
        <v>0.99989726089999997</v>
      </c>
      <c r="AN203" s="294">
        <f>+VLOOKUP($E203,Energy_Mix!$1:$1048576,MATCH(DATE(AN$2,1,1),Energy_Mix!$A$1:$LI$1),FALSE)</f>
        <v>0.99989726089999997</v>
      </c>
      <c r="AO203" s="294">
        <f>+VLOOKUP($E203,Energy_Mix!$1:$1048576,MATCH(DATE(AO$2,1,1),Energy_Mix!$A$1:$LI$1),FALSE)</f>
        <v>0.99989726089999997</v>
      </c>
    </row>
    <row r="204" spans="1:43" ht="15" customHeight="1" x14ac:dyDescent="0.35">
      <c r="A204" s="426"/>
      <c r="B204" s="422"/>
      <c r="C204" s="112"/>
      <c r="D204" s="112"/>
      <c r="E204" s="80" t="s">
        <v>1416</v>
      </c>
      <c r="F204" s="295">
        <f>+VLOOKUP($E204,Energy_Mix!$1:$1048576,MATCH(DATE(F$2,1,1),Energy_Mix!$A$1:$LI$1),FALSE)</f>
        <v>1.02739086E-4</v>
      </c>
      <c r="G204" s="295">
        <f>+VLOOKUP($E204,Energy_Mix!$1:$1048576,MATCH(DATE(G$2,1,1),Energy_Mix!$A$1:$LI$1),FALSE)</f>
        <v>1.02739086E-4</v>
      </c>
      <c r="H204" s="295">
        <f>+VLOOKUP($E204,Energy_Mix!$1:$1048576,MATCH(DATE(H$2,1,1),Energy_Mix!$A$1:$LI$1),FALSE)</f>
        <v>1.02739086E-4</v>
      </c>
      <c r="I204" s="295">
        <f>+VLOOKUP($E204,Energy_Mix!$1:$1048576,MATCH(DATE(I$2,1,1),Energy_Mix!$A$1:$LI$1),FALSE)</f>
        <v>1.02739086E-4</v>
      </c>
      <c r="J204" s="295">
        <f>+VLOOKUP($E204,Energy_Mix!$1:$1048576,MATCH(DATE(J$2,1,1),Energy_Mix!$A$1:$LI$1),FALSE)</f>
        <v>1.02739086E-4</v>
      </c>
      <c r="K204" s="295">
        <f>+VLOOKUP($E204,Energy_Mix!$1:$1048576,MATCH(DATE(K$2,1,1),Energy_Mix!$A$1:$LI$1),FALSE)</f>
        <v>1.02739086E-4</v>
      </c>
      <c r="L204" s="295">
        <f>+VLOOKUP($E204,Energy_Mix!$1:$1048576,MATCH(DATE(L$2,1,1),Energy_Mix!$A$1:$LI$1),FALSE)</f>
        <v>1.02739086E-4</v>
      </c>
      <c r="M204" s="295">
        <f>+VLOOKUP($E204,Energy_Mix!$1:$1048576,MATCH(DATE(M$2,1,1),Energy_Mix!$A$1:$LI$1),FALSE)</f>
        <v>1.02739086E-4</v>
      </c>
      <c r="N204" s="295">
        <f>+VLOOKUP($E204,Energy_Mix!$1:$1048576,MATCH(DATE(N$2,1,1),Energy_Mix!$A$1:$LI$1),FALSE)</f>
        <v>1.02739086E-4</v>
      </c>
      <c r="O204" s="295">
        <f>+VLOOKUP($E204,Energy_Mix!$1:$1048576,MATCH(DATE(O$2,1,1),Energy_Mix!$A$1:$LI$1),FALSE)</f>
        <v>1.02739086E-4</v>
      </c>
      <c r="P204" s="295">
        <f>+VLOOKUP($E204,Energy_Mix!$1:$1048576,MATCH(DATE(P$2,1,1),Energy_Mix!$A$1:$LI$1),FALSE)</f>
        <v>1.02739086E-4</v>
      </c>
      <c r="Q204" s="295">
        <f>+VLOOKUP($E204,Energy_Mix!$1:$1048576,MATCH(DATE(Q$2,1,1),Energy_Mix!$A$1:$LI$1),FALSE)</f>
        <v>1.02739086E-4</v>
      </c>
      <c r="R204" s="295">
        <f>+VLOOKUP($E204,Energy_Mix!$1:$1048576,MATCH(DATE(R$2,1,1),Energy_Mix!$A$1:$LI$1),FALSE)</f>
        <v>1.02739086E-4</v>
      </c>
      <c r="S204" s="295">
        <f>+VLOOKUP($E204,Energy_Mix!$1:$1048576,MATCH(DATE(S$2,1,1),Energy_Mix!$A$1:$LI$1),FALSE)</f>
        <v>1.02739086E-4</v>
      </c>
      <c r="T204" s="295">
        <f>+VLOOKUP($E204,Energy_Mix!$1:$1048576,MATCH(DATE(T$2,1,1),Energy_Mix!$A$1:$LI$1),FALSE)</f>
        <v>1.02739086E-4</v>
      </c>
      <c r="U204" s="295">
        <f>+VLOOKUP($E204,Energy_Mix!$1:$1048576,MATCH(DATE(U$2,1,1),Energy_Mix!$A$1:$LI$1),FALSE)</f>
        <v>1.02739086E-4</v>
      </c>
      <c r="V204" s="295">
        <f>+VLOOKUP($E204,Energy_Mix!$1:$1048576,MATCH(DATE(V$2,1,1),Energy_Mix!$A$1:$LI$1),FALSE)</f>
        <v>1.02739086E-4</v>
      </c>
      <c r="W204" s="295">
        <f>+VLOOKUP($E204,Energy_Mix!$1:$1048576,MATCH(DATE(W$2,1,1),Energy_Mix!$A$1:$LI$1),FALSE)</f>
        <v>1.02739086E-4</v>
      </c>
      <c r="X204" s="295">
        <f>+VLOOKUP($E204,Energy_Mix!$1:$1048576,MATCH(DATE(X$2,1,1),Energy_Mix!$A$1:$LI$1),FALSE)</f>
        <v>1.02739086E-4</v>
      </c>
      <c r="Y204" s="295">
        <f>+VLOOKUP($E204,Energy_Mix!$1:$1048576,MATCH(DATE(Y$2,1,1),Energy_Mix!$A$1:$LI$1),FALSE)</f>
        <v>1.02739086E-4</v>
      </c>
      <c r="Z204" s="295">
        <f>+VLOOKUP($E204,Energy_Mix!$1:$1048576,MATCH(DATE(Z$2,1,1),Energy_Mix!$A$1:$LI$1),FALSE)</f>
        <v>1.02739086E-4</v>
      </c>
      <c r="AA204" s="295">
        <f>+VLOOKUP($E204,Energy_Mix!$1:$1048576,MATCH(DATE(AA$2,1,1),Energy_Mix!$A$1:$LI$1),FALSE)</f>
        <v>1.02739086E-4</v>
      </c>
      <c r="AB204" s="295">
        <f>+VLOOKUP($E204,Energy_Mix!$1:$1048576,MATCH(DATE(AB$2,1,1),Energy_Mix!$A$1:$LI$1),FALSE)</f>
        <v>1.02739086E-4</v>
      </c>
      <c r="AC204" s="295">
        <f>+VLOOKUP($E204,Energy_Mix!$1:$1048576,MATCH(DATE(AC$2,1,1),Energy_Mix!$A$1:$LI$1),FALSE)</f>
        <v>1.02739086E-4</v>
      </c>
      <c r="AD204" s="295">
        <f>+VLOOKUP($E204,Energy_Mix!$1:$1048576,MATCH(DATE(AD$2,1,1),Energy_Mix!$A$1:$LI$1),FALSE)</f>
        <v>1.02739086E-4</v>
      </c>
      <c r="AE204" s="295">
        <f>+VLOOKUP($E204,Energy_Mix!$1:$1048576,MATCH(DATE(AE$2,1,1),Energy_Mix!$A$1:$LI$1),FALSE)</f>
        <v>1.02739086E-4</v>
      </c>
      <c r="AF204" s="295">
        <f>+VLOOKUP($E204,Energy_Mix!$1:$1048576,MATCH(DATE(AF$2,1,1),Energy_Mix!$A$1:$LI$1),FALSE)</f>
        <v>1.02739086E-4</v>
      </c>
      <c r="AG204" s="295">
        <f>+VLOOKUP($E204,Energy_Mix!$1:$1048576,MATCH(DATE(AG$2,1,1),Energy_Mix!$A$1:$LI$1),FALSE)</f>
        <v>1.02739086E-4</v>
      </c>
      <c r="AH204" s="295">
        <f>+VLOOKUP($E204,Energy_Mix!$1:$1048576,MATCH(DATE(AH$2,1,1),Energy_Mix!$A$1:$LI$1),FALSE)</f>
        <v>1.02739086E-4</v>
      </c>
      <c r="AI204" s="295">
        <f>+VLOOKUP($E204,Energy_Mix!$1:$1048576,MATCH(DATE(AI$2,1,1),Energy_Mix!$A$1:$LI$1),FALSE)</f>
        <v>1.02739086E-4</v>
      </c>
      <c r="AJ204" s="295">
        <f>+VLOOKUP($E204,Energy_Mix!$1:$1048576,MATCH(DATE(AJ$2,1,1),Energy_Mix!$A$1:$LI$1),FALSE)</f>
        <v>1.02739086E-4</v>
      </c>
      <c r="AK204" s="295">
        <f>+VLOOKUP($E204,Energy_Mix!$1:$1048576,MATCH(DATE(AK$2,1,1),Energy_Mix!$A$1:$LI$1),FALSE)</f>
        <v>1.02739086E-4</v>
      </c>
      <c r="AL204" s="295">
        <f>+VLOOKUP($E204,Energy_Mix!$1:$1048576,MATCH(DATE(AL$2,1,1),Energy_Mix!$A$1:$LI$1),FALSE)</f>
        <v>1.02739086E-4</v>
      </c>
      <c r="AM204" s="295">
        <f>+VLOOKUP($E204,Energy_Mix!$1:$1048576,MATCH(DATE(AM$2,1,1),Energy_Mix!$A$1:$LI$1),FALSE)</f>
        <v>1.02739086E-4</v>
      </c>
      <c r="AN204" s="295">
        <f>+VLOOKUP($E204,Energy_Mix!$1:$1048576,MATCH(DATE(AN$2,1,1),Energy_Mix!$A$1:$LI$1),FALSE)</f>
        <v>1.02739086E-4</v>
      </c>
      <c r="AO204" s="295">
        <f>+VLOOKUP($E204,Energy_Mix!$1:$1048576,MATCH(DATE(AO$2,1,1),Energy_Mix!$A$1:$LI$1),FALSE)</f>
        <v>1.02739086E-4</v>
      </c>
    </row>
    <row r="205" spans="1:43" s="92" customFormat="1" ht="15" customHeight="1" x14ac:dyDescent="0.35">
      <c r="A205" s="426"/>
      <c r="B205" s="427" t="s">
        <v>3754</v>
      </c>
      <c r="C205" s="296" t="s">
        <v>737</v>
      </c>
      <c r="D205" s="296"/>
      <c r="E205" s="337" t="s">
        <v>996</v>
      </c>
      <c r="F205" s="332">
        <f>+VLOOKUP($E205,Primary_nrj!$1:$1048576,MATCH(DATE(F$2,1,1),Primary_nrj!$A$1:$LI$1),FALSE)</f>
        <v>148.2771745</v>
      </c>
      <c r="G205" s="332">
        <f>+VLOOKUP($E205,Primary_nrj!$1:$1048576,MATCH(DATE(G$2,1,1),Primary_nrj!$A$1:$LI$1),FALSE)</f>
        <v>149.53261190000001</v>
      </c>
      <c r="H205" s="332">
        <f>+VLOOKUP($E205,Primary_nrj!$1:$1048576,MATCH(DATE(H$2,1,1),Primary_nrj!$A$1:$LI$1),FALSE)</f>
        <v>150.46455259999999</v>
      </c>
      <c r="I205" s="332">
        <f>+VLOOKUP($E205,Primary_nrj!$1:$1048576,MATCH(DATE(I$2,1,1),Primary_nrj!$A$1:$LI$1),FALSE)</f>
        <v>151.22483919999999</v>
      </c>
      <c r="J205" s="332">
        <f>+VLOOKUP($E205,Primary_nrj!$1:$1048576,MATCH(DATE(J$2,1,1),Primary_nrj!$A$1:$LI$1),FALSE)</f>
        <v>152.39488829999999</v>
      </c>
      <c r="K205" s="332">
        <f>+VLOOKUP($E205,Primary_nrj!$1:$1048576,MATCH(DATE(K$2,1,1),Primary_nrj!$A$1:$LI$1),FALSE)</f>
        <v>154.52072899999999</v>
      </c>
      <c r="L205" s="332">
        <f>+VLOOKUP($E205,Primary_nrj!$1:$1048576,MATCH(DATE(L$2,1,1),Primary_nrj!$A$1:$LI$1),FALSE)</f>
        <v>157.78618829999999</v>
      </c>
      <c r="M205" s="332">
        <f>+VLOOKUP($E205,Primary_nrj!$1:$1048576,MATCH(DATE(M$2,1,1),Primary_nrj!$A$1:$LI$1),FALSE)</f>
        <v>161.37036309999999</v>
      </c>
      <c r="N205" s="332">
        <f>+VLOOKUP($E205,Primary_nrj!$1:$1048576,MATCH(DATE(N$2,1,1),Primary_nrj!$A$1:$LI$1),FALSE)</f>
        <v>164.86288089999999</v>
      </c>
      <c r="O205" s="332">
        <f>+VLOOKUP($E205,Primary_nrj!$1:$1048576,MATCH(DATE(O$2,1,1),Primary_nrj!$A$1:$LI$1),FALSE)</f>
        <v>168.12525729999999</v>
      </c>
      <c r="P205" s="332">
        <f>+VLOOKUP($E205,Primary_nrj!$1:$1048576,MATCH(DATE(P$2,1,1),Primary_nrj!$A$1:$LI$1),FALSE)</f>
        <v>170.93136269999999</v>
      </c>
      <c r="Q205" s="332">
        <f>+VLOOKUP($E205,Primary_nrj!$1:$1048576,MATCH(DATE(Q$2,1,1),Primary_nrj!$A$1:$LI$1),FALSE)</f>
        <v>173.17342869999999</v>
      </c>
      <c r="R205" s="332">
        <f>+VLOOKUP($E205,Primary_nrj!$1:$1048576,MATCH(DATE(R$2,1,1),Primary_nrj!$A$1:$LI$1),FALSE)</f>
        <v>175.5386379</v>
      </c>
      <c r="S205" s="332">
        <f>+VLOOKUP($E205,Primary_nrj!$1:$1048576,MATCH(DATE(S$2,1,1),Primary_nrj!$A$1:$LI$1),FALSE)</f>
        <v>178.23004739999999</v>
      </c>
      <c r="T205" s="332">
        <f>+VLOOKUP($E205,Primary_nrj!$1:$1048576,MATCH(DATE(T$2,1,1),Primary_nrj!$A$1:$LI$1),FALSE)</f>
        <v>181.26532990000001</v>
      </c>
      <c r="U205" s="332">
        <f>+VLOOKUP($E205,Primary_nrj!$1:$1048576,MATCH(DATE(U$2,1,1),Primary_nrj!$A$1:$LI$1),FALSE)</f>
        <v>184.6426151</v>
      </c>
      <c r="V205" s="332">
        <f>+VLOOKUP($E205,Primary_nrj!$1:$1048576,MATCH(DATE(V$2,1,1),Primary_nrj!$A$1:$LI$1),FALSE)</f>
        <v>188.6985857</v>
      </c>
      <c r="W205" s="332">
        <f>+VLOOKUP($E205,Primary_nrj!$1:$1048576,MATCH(DATE(W$2,1,1),Primary_nrj!$A$1:$LI$1),FALSE)</f>
        <v>193.06776439999999</v>
      </c>
      <c r="X205" s="332">
        <f>+VLOOKUP($E205,Primary_nrj!$1:$1048576,MATCH(DATE(X$2,1,1),Primary_nrj!$A$1:$LI$1),FALSE)</f>
        <v>197.7635382</v>
      </c>
      <c r="Y205" s="332">
        <f>+VLOOKUP($E205,Primary_nrj!$1:$1048576,MATCH(DATE(Y$2,1,1),Primary_nrj!$A$1:$LI$1),FALSE)</f>
        <v>202.91118130000001</v>
      </c>
      <c r="Z205" s="332">
        <f>+VLOOKUP($E205,Primary_nrj!$1:$1048576,MATCH(DATE(Z$2,1,1),Primary_nrj!$A$1:$LI$1),FALSE)</f>
        <v>208.37956349999999</v>
      </c>
      <c r="AA205" s="332">
        <f>+VLOOKUP($E205,Primary_nrj!$1:$1048576,MATCH(DATE(AA$2,1,1),Primary_nrj!$A$1:$LI$1),FALSE)</f>
        <v>214.32426390000001</v>
      </c>
      <c r="AB205" s="332">
        <f>+VLOOKUP($E205,Primary_nrj!$1:$1048576,MATCH(DATE(AB$2,1,1),Primary_nrj!$A$1:$LI$1),FALSE)</f>
        <v>220.88217019999999</v>
      </c>
      <c r="AC205" s="332">
        <f>+VLOOKUP($E205,Primary_nrj!$1:$1048576,MATCH(DATE(AC$2,1,1),Primary_nrj!$A$1:$LI$1),FALSE)</f>
        <v>228.16588490000001</v>
      </c>
      <c r="AD205" s="332">
        <f>+VLOOKUP($E205,Primary_nrj!$1:$1048576,MATCH(DATE(AD$2,1,1),Primary_nrj!$A$1:$LI$1),FALSE)</f>
        <v>236.28410109999999</v>
      </c>
      <c r="AE205" s="332">
        <f>+VLOOKUP($E205,Primary_nrj!$1:$1048576,MATCH(DATE(AE$2,1,1),Primary_nrj!$A$1:$LI$1),FALSE)</f>
        <v>245.36763999999999</v>
      </c>
      <c r="AF205" s="332">
        <f>+VLOOKUP($E205,Primary_nrj!$1:$1048576,MATCH(DATE(AF$2,1,1),Primary_nrj!$A$1:$LI$1),FALSE)</f>
        <v>249.61618129999999</v>
      </c>
      <c r="AG205" s="332">
        <f>+VLOOKUP($E205,Primary_nrj!$1:$1048576,MATCH(DATE(AG$2,1,1),Primary_nrj!$A$1:$LI$1),FALSE)</f>
        <v>252.89837399999999</v>
      </c>
      <c r="AH205" s="332">
        <f>+VLOOKUP($E205,Primary_nrj!$1:$1048576,MATCH(DATE(AH$2,1,1),Primary_nrj!$A$1:$LI$1),FALSE)</f>
        <v>256.29951449999999</v>
      </c>
      <c r="AI205" s="332">
        <f>+VLOOKUP($E205,Primary_nrj!$1:$1048576,MATCH(DATE(AI$2,1,1),Primary_nrj!$A$1:$LI$1),FALSE)</f>
        <v>260.01333679999999</v>
      </c>
      <c r="AJ205" s="332">
        <f>+VLOOKUP($E205,Primary_nrj!$1:$1048576,MATCH(DATE(AJ$2,1,1),Primary_nrj!$A$1:$LI$1),FALSE)</f>
        <v>263.98449299999999</v>
      </c>
      <c r="AK205" s="332">
        <f>+VLOOKUP($E205,Primary_nrj!$1:$1048576,MATCH(DATE(AK$2,1,1),Primary_nrj!$A$1:$LI$1),FALSE)</f>
        <v>268.14616000000001</v>
      </c>
      <c r="AL205" s="332">
        <f>+VLOOKUP($E205,Primary_nrj!$1:$1048576,MATCH(DATE(AL$2,1,1),Primary_nrj!$A$1:$LI$1),FALSE)</f>
        <v>272.44655010000002</v>
      </c>
      <c r="AM205" s="332">
        <f>+VLOOKUP($E205,Primary_nrj!$1:$1048576,MATCH(DATE(AM$2,1,1),Primary_nrj!$A$1:$LI$1),FALSE)</f>
        <v>276.82934069999999</v>
      </c>
      <c r="AN205" s="332">
        <f>+VLOOKUP($E205,Primary_nrj!$1:$1048576,MATCH(DATE(AN$2,1,1),Primary_nrj!$A$1:$LI$1),FALSE)</f>
        <v>281.24055829999998</v>
      </c>
      <c r="AO205" s="332">
        <f>+VLOOKUP($E205,Primary_nrj!$1:$1048576,MATCH(DATE(AO$2,1,1),Primary_nrj!$A$1:$LI$1),FALSE)</f>
        <v>285.93924929999997</v>
      </c>
    </row>
    <row r="206" spans="1:43" s="92" customFormat="1" ht="15" customHeight="1" x14ac:dyDescent="0.35">
      <c r="A206" s="426"/>
      <c r="B206" s="427"/>
      <c r="C206" s="296" t="s">
        <v>537</v>
      </c>
      <c r="D206" s="296"/>
      <c r="E206" s="297" t="s">
        <v>554</v>
      </c>
      <c r="F206" s="332">
        <f>+VLOOKUP($E206,Primary_nrj!$1:$1048576,MATCH(DATE(F$2,1,1),Primary_nrj!$A$1:$LI$1),FALSE)</f>
        <v>2.3791034089999998</v>
      </c>
      <c r="G206" s="332">
        <f>+VLOOKUP($E206,Primary_nrj!$1:$1048576,MATCH(DATE(G$2,1,1),Primary_nrj!$A$1:$LI$1),FALSE)</f>
        <v>2.2589409969999998</v>
      </c>
      <c r="H206" s="332">
        <f>+VLOOKUP($E206,Primary_nrj!$1:$1048576,MATCH(DATE(H$2,1,1),Primary_nrj!$A$1:$LI$1),FALSE)</f>
        <v>2.1834787000000002</v>
      </c>
      <c r="I206" s="332">
        <f>+VLOOKUP($E206,Primary_nrj!$1:$1048576,MATCH(DATE(I$2,1,1),Primary_nrj!$A$1:$LI$1),FALSE)</f>
        <v>2.1740821229999998</v>
      </c>
      <c r="J206" s="332">
        <f>+VLOOKUP($E206,Primary_nrj!$1:$1048576,MATCH(DATE(J$2,1,1),Primary_nrj!$A$1:$LI$1),FALSE)</f>
        <v>2.1776442999999999</v>
      </c>
      <c r="K206" s="332">
        <f>+VLOOKUP($E206,Primary_nrj!$1:$1048576,MATCH(DATE(K$2,1,1),Primary_nrj!$A$1:$LI$1),FALSE)</f>
        <v>2.1842328379999998</v>
      </c>
      <c r="L206" s="332">
        <f>+VLOOKUP($E206,Primary_nrj!$1:$1048576,MATCH(DATE(L$2,1,1),Primary_nrj!$A$1:$LI$1),FALSE)</f>
        <v>2.2677931469999999</v>
      </c>
      <c r="M206" s="332">
        <f>+VLOOKUP($E206,Primary_nrj!$1:$1048576,MATCH(DATE(M$2,1,1),Primary_nrj!$A$1:$LI$1),FALSE)</f>
        <v>2.351768302</v>
      </c>
      <c r="N206" s="332">
        <f>+VLOOKUP($E206,Primary_nrj!$1:$1048576,MATCH(DATE(N$2,1,1),Primary_nrj!$A$1:$LI$1),FALSE)</f>
        <v>2.4311010469999998</v>
      </c>
      <c r="O206" s="332">
        <f>+VLOOKUP($E206,Primary_nrj!$1:$1048576,MATCH(DATE(O$2,1,1),Primary_nrj!$A$1:$LI$1),FALSE)</f>
        <v>2.502318249</v>
      </c>
      <c r="P206" s="332">
        <f>+VLOOKUP($E206,Primary_nrj!$1:$1048576,MATCH(DATE(P$2,1,1),Primary_nrj!$A$1:$LI$1),FALSE)</f>
        <v>2.5607078049999998</v>
      </c>
      <c r="Q206" s="332">
        <f>+VLOOKUP($E206,Primary_nrj!$1:$1048576,MATCH(DATE(Q$2,1,1),Primary_nrj!$A$1:$LI$1),FALSE)</f>
        <v>2.5442958309999999</v>
      </c>
      <c r="R206" s="332">
        <f>+VLOOKUP($E206,Primary_nrj!$1:$1048576,MATCH(DATE(R$2,1,1),Primary_nrj!$A$1:$LI$1),FALSE)</f>
        <v>2.529261811</v>
      </c>
      <c r="S206" s="332">
        <f>+VLOOKUP($E206,Primary_nrj!$1:$1048576,MATCH(DATE(S$2,1,1),Primary_nrj!$A$1:$LI$1),FALSE)</f>
        <v>2.5191509189999999</v>
      </c>
      <c r="T206" s="332">
        <f>+VLOOKUP($E206,Primary_nrj!$1:$1048576,MATCH(DATE(T$2,1,1),Primary_nrj!$A$1:$LI$1),FALSE)</f>
        <v>2.5122920479999999</v>
      </c>
      <c r="U206" s="332">
        <f>+VLOOKUP($E206,Primary_nrj!$1:$1048576,MATCH(DATE(U$2,1,1),Primary_nrj!$A$1:$LI$1),FALSE)</f>
        <v>2.5074298060000002</v>
      </c>
      <c r="V206" s="332">
        <f>+VLOOKUP($E206,Primary_nrj!$1:$1048576,MATCH(DATE(V$2,1,1),Primary_nrj!$A$1:$LI$1),FALSE)</f>
        <v>2.4950730939999999</v>
      </c>
      <c r="W206" s="332">
        <f>+VLOOKUP($E206,Primary_nrj!$1:$1048576,MATCH(DATE(W$2,1,1),Primary_nrj!$A$1:$LI$1),FALSE)</f>
        <v>2.4835684310000001</v>
      </c>
      <c r="X206" s="332">
        <f>+VLOOKUP($E206,Primary_nrj!$1:$1048576,MATCH(DATE(X$2,1,1),Primary_nrj!$A$1:$LI$1),FALSE)</f>
        <v>2.4702540700000002</v>
      </c>
      <c r="Y206" s="332">
        <f>+VLOOKUP($E206,Primary_nrj!$1:$1048576,MATCH(DATE(Y$2,1,1),Primary_nrj!$A$1:$LI$1),FALSE)</f>
        <v>2.4482131159999998</v>
      </c>
      <c r="Z206" s="332">
        <f>+VLOOKUP($E206,Primary_nrj!$1:$1048576,MATCH(DATE(Z$2,1,1),Primary_nrj!$A$1:$LI$1),FALSE)</f>
        <v>2.4241248940000002</v>
      </c>
      <c r="AA206" s="332">
        <f>+VLOOKUP($E206,Primary_nrj!$1:$1048576,MATCH(DATE(AA$2,1,1),Primary_nrj!$A$1:$LI$1),FALSE)</f>
        <v>2.399928761</v>
      </c>
      <c r="AB206" s="332">
        <f>+VLOOKUP($E206,Primary_nrj!$1:$1048576,MATCH(DATE(AB$2,1,1),Primary_nrj!$A$1:$LI$1),FALSE)</f>
        <v>2.375744251</v>
      </c>
      <c r="AC206" s="332">
        <f>+VLOOKUP($E206,Primary_nrj!$1:$1048576,MATCH(DATE(AC$2,1,1),Primary_nrj!$A$1:$LI$1),FALSE)</f>
        <v>2.351111301</v>
      </c>
      <c r="AD206" s="332">
        <f>+VLOOKUP($E206,Primary_nrj!$1:$1048576,MATCH(DATE(AD$2,1,1),Primary_nrj!$A$1:$LI$1),FALSE)</f>
        <v>2.3253920450000001</v>
      </c>
      <c r="AE206" s="332">
        <f>+VLOOKUP($E206,Primary_nrj!$1:$1048576,MATCH(DATE(AE$2,1,1),Primary_nrj!$A$1:$LI$1),FALSE)</f>
        <v>2.3005472619999998</v>
      </c>
      <c r="AF206" s="332">
        <f>+VLOOKUP($E206,Primary_nrj!$1:$1048576,MATCH(DATE(AF$2,1,1),Primary_nrj!$A$1:$LI$1),FALSE)</f>
        <v>2.3007559249999998</v>
      </c>
      <c r="AG206" s="332">
        <f>+VLOOKUP($E206,Primary_nrj!$1:$1048576,MATCH(DATE(AG$2,1,1),Primary_nrj!$A$1:$LI$1),FALSE)</f>
        <v>2.3107275010000001</v>
      </c>
      <c r="AH206" s="332">
        <f>+VLOOKUP($E206,Primary_nrj!$1:$1048576,MATCH(DATE(AH$2,1,1),Primary_nrj!$A$1:$LI$1),FALSE)</f>
        <v>2.3230087049999999</v>
      </c>
      <c r="AI206" s="332">
        <f>+VLOOKUP($E206,Primary_nrj!$1:$1048576,MATCH(DATE(AI$2,1,1),Primary_nrj!$A$1:$LI$1),FALSE)</f>
        <v>2.3355109089999999</v>
      </c>
      <c r="AJ206" s="332">
        <f>+VLOOKUP($E206,Primary_nrj!$1:$1048576,MATCH(DATE(AJ$2,1,1),Primary_nrj!$A$1:$LI$1),FALSE)</f>
        <v>2.3478307599999999</v>
      </c>
      <c r="AK206" s="332">
        <f>+VLOOKUP($E206,Primary_nrj!$1:$1048576,MATCH(DATE(AK$2,1,1),Primary_nrj!$A$1:$LI$1),FALSE)</f>
        <v>2.3609249669999999</v>
      </c>
      <c r="AL206" s="332">
        <f>+VLOOKUP($E206,Primary_nrj!$1:$1048576,MATCH(DATE(AL$2,1,1),Primary_nrj!$A$1:$LI$1),FALSE)</f>
        <v>2.3748847660000001</v>
      </c>
      <c r="AM206" s="332">
        <f>+VLOOKUP($E206,Primary_nrj!$1:$1048576,MATCH(DATE(AM$2,1,1),Primary_nrj!$A$1:$LI$1),FALSE)</f>
        <v>2.3897465279999999</v>
      </c>
      <c r="AN206" s="332">
        <f>+VLOOKUP($E206,Primary_nrj!$1:$1048576,MATCH(DATE(AN$2,1,1),Primary_nrj!$A$1:$LI$1),FALSE)</f>
        <v>2.4055696270000002</v>
      </c>
      <c r="AO206" s="332">
        <f>+VLOOKUP($E206,Primary_nrj!$1:$1048576,MATCH(DATE(AO$2,1,1),Primary_nrj!$A$1:$LI$1),FALSE)</f>
        <v>2.4306895700000002</v>
      </c>
    </row>
    <row r="207" spans="1:43" s="282" customFormat="1" ht="15" customHeight="1" x14ac:dyDescent="0.35">
      <c r="A207" s="426"/>
      <c r="B207" s="427"/>
      <c r="C207" s="298"/>
      <c r="D207" s="298" t="s">
        <v>1027</v>
      </c>
      <c r="E207" s="284" t="s">
        <v>1502</v>
      </c>
      <c r="F207" s="357">
        <f>+VLOOKUP($E207,Primary_nrj!$1:$1048576,MATCH(DATE(F$2,1,1),Primary_nrj!$A$1:$LI$1),FALSE)</f>
        <v>0.27800444130000002</v>
      </c>
      <c r="G207" s="357">
        <f>+VLOOKUP($E207,Primary_nrj!$1:$1048576,MATCH(DATE(G$2,1,1),Primary_nrj!$A$1:$LI$1),FALSE)</f>
        <v>0.26396314990000003</v>
      </c>
      <c r="H207" s="357">
        <f>+VLOOKUP($E207,Primary_nrj!$1:$1048576,MATCH(DATE(H$2,1,1),Primary_nrj!$A$1:$LI$1),FALSE)</f>
        <v>0.25514518349999998</v>
      </c>
      <c r="I207" s="357">
        <f>+VLOOKUP($E207,Primary_nrj!$1:$1048576,MATCH(DATE(I$2,1,1),Primary_nrj!$A$1:$LI$1),FALSE)</f>
        <v>0.25404716910000003</v>
      </c>
      <c r="J207" s="357">
        <f>+VLOOKUP($E207,Primary_nrj!$1:$1048576,MATCH(DATE(J$2,1,1),Primary_nrj!$A$1:$LI$1),FALSE)</f>
        <v>0.2544634187</v>
      </c>
      <c r="K207" s="357">
        <f>+VLOOKUP($E207,Primary_nrj!$1:$1048576,MATCH(DATE(K$2,1,1),Primary_nrj!$A$1:$LI$1),FALSE)</f>
        <v>0.25523330649999998</v>
      </c>
      <c r="L207" s="357">
        <f>+VLOOKUP($E207,Primary_nrj!$1:$1048576,MATCH(DATE(L$2,1,1),Primary_nrj!$A$1:$LI$1),FALSE)</f>
        <v>0.26499754669999998</v>
      </c>
      <c r="M207" s="357">
        <f>+VLOOKUP($E207,Primary_nrj!$1:$1048576,MATCH(DATE(M$2,1,1),Primary_nrj!$A$1:$LI$1),FALSE)</f>
        <v>0.27481026269999997</v>
      </c>
      <c r="N207" s="357">
        <f>+VLOOKUP($E207,Primary_nrj!$1:$1048576,MATCH(DATE(N$2,1,1),Primary_nrj!$A$1:$LI$1),FALSE)</f>
        <v>0.28408050099999999</v>
      </c>
      <c r="O207" s="357">
        <f>+VLOOKUP($E207,Primary_nrj!$1:$1048576,MATCH(DATE(O$2,1,1),Primary_nrj!$A$1:$LI$1),FALSE)</f>
        <v>0.29240241690000002</v>
      </c>
      <c r="P207" s="357">
        <f>+VLOOKUP($E207,Primary_nrj!$1:$1048576,MATCH(DATE(P$2,1,1),Primary_nrj!$A$1:$LI$1),FALSE)</f>
        <v>0.29922538879999999</v>
      </c>
      <c r="Q207" s="357">
        <f>+VLOOKUP($E207,Primary_nrj!$1:$1048576,MATCH(DATE(Q$2,1,1),Primary_nrj!$A$1:$LI$1),FALSE)</f>
        <v>0.29730760680000001</v>
      </c>
      <c r="R207" s="357">
        <f>+VLOOKUP($E207,Primary_nrj!$1:$1048576,MATCH(DATE(R$2,1,1),Primary_nrj!$A$1:$LI$1),FALSE)</f>
        <v>0.29555084230000001</v>
      </c>
      <c r="S207" s="357">
        <f>+VLOOKUP($E207,Primary_nrj!$1:$1048576,MATCH(DATE(S$2,1,1),Primary_nrj!$A$1:$LI$1),FALSE)</f>
        <v>0.29436935819999999</v>
      </c>
      <c r="T207" s="357">
        <f>+VLOOKUP($E207,Primary_nrj!$1:$1048576,MATCH(DATE(T$2,1,1),Primary_nrj!$A$1:$LI$1),FALSE)</f>
        <v>0.29356788119999999</v>
      </c>
      <c r="U207" s="357">
        <f>+VLOOKUP($E207,Primary_nrj!$1:$1048576,MATCH(DATE(U$2,1,1),Primary_nrj!$A$1:$LI$1),FALSE)</f>
        <v>0.2929997157</v>
      </c>
      <c r="V207" s="357">
        <f>+VLOOKUP($E207,Primary_nrj!$1:$1048576,MATCH(DATE(V$2,1,1),Primary_nrj!$A$1:$LI$1),FALSE)</f>
        <v>0.2915558016</v>
      </c>
      <c r="W207" s="357">
        <f>+VLOOKUP($E207,Primary_nrj!$1:$1048576,MATCH(DATE(W$2,1,1),Primary_nrj!$A$1:$LI$1),FALSE)</f>
        <v>0.2902114516</v>
      </c>
      <c r="X207" s="357">
        <f>+VLOOKUP($E207,Primary_nrj!$1:$1048576,MATCH(DATE(X$2,1,1),Primary_nrj!$A$1:$LI$1),FALSE)</f>
        <v>0.28865563389999999</v>
      </c>
      <c r="Y207" s="357">
        <f>+VLOOKUP($E207,Primary_nrj!$1:$1048576,MATCH(DATE(Y$2,1,1),Primary_nrj!$A$1:$LI$1),FALSE)</f>
        <v>0.28608009089999997</v>
      </c>
      <c r="Z207" s="357">
        <f>+VLOOKUP($E207,Primary_nrj!$1:$1048576,MATCH(DATE(Z$2,1,1),Primary_nrj!$A$1:$LI$1),FALSE)</f>
        <v>0.28326531919999998</v>
      </c>
      <c r="AA207" s="357">
        <f>+VLOOKUP($E207,Primary_nrj!$1:$1048576,MATCH(DATE(AA$2,1,1),Primary_nrj!$A$1:$LI$1),FALSE)</f>
        <v>0.280437938</v>
      </c>
      <c r="AB207" s="357">
        <f>+VLOOKUP($E207,Primary_nrj!$1:$1048576,MATCH(DATE(AB$2,1,1),Primary_nrj!$A$1:$LI$1),FALSE)</f>
        <v>0.27761191489999998</v>
      </c>
      <c r="AC207" s="357">
        <f>+VLOOKUP($E207,Primary_nrj!$1:$1048576,MATCH(DATE(AC$2,1,1),Primary_nrj!$A$1:$LI$1),FALSE)</f>
        <v>0.2747334904</v>
      </c>
      <c r="AD207" s="357">
        <f>+VLOOKUP($E207,Primary_nrj!$1:$1048576,MATCH(DATE(AD$2,1,1),Primary_nrj!$A$1:$LI$1),FALSE)</f>
        <v>0.27172812819999997</v>
      </c>
      <c r="AE207" s="357">
        <f>+VLOOKUP($E207,Primary_nrj!$1:$1048576,MATCH(DATE(AE$2,1,1),Primary_nrj!$A$1:$LI$1),FALSE)</f>
        <v>0.26882495049999999</v>
      </c>
      <c r="AF207" s="357">
        <f>+VLOOKUP($E207,Primary_nrj!$1:$1048576,MATCH(DATE(AF$2,1,1),Primary_nrj!$A$1:$LI$1),FALSE)</f>
        <v>0.2688493334</v>
      </c>
      <c r="AG207" s="357">
        <f>+VLOOKUP($E207,Primary_nrj!$1:$1048576,MATCH(DATE(AG$2,1,1),Primary_nrj!$A$1:$LI$1),FALSE)</f>
        <v>0.27001453790000002</v>
      </c>
      <c r="AH207" s="357">
        <f>+VLOOKUP($E207,Primary_nrj!$1:$1048576,MATCH(DATE(AH$2,1,1),Primary_nrj!$A$1:$LI$1),FALSE)</f>
        <v>0.2714496287</v>
      </c>
      <c r="AI207" s="357">
        <f>+VLOOKUP($E207,Primary_nrj!$1:$1048576,MATCH(DATE(AI$2,1,1),Primary_nrj!$A$1:$LI$1),FALSE)</f>
        <v>0.27291054390000002</v>
      </c>
      <c r="AJ207" s="357">
        <f>+VLOOKUP($E207,Primary_nrj!$1:$1048576,MATCH(DATE(AJ$2,1,1),Primary_nrj!$A$1:$LI$1),FALSE)</f>
        <v>0.27435015060000001</v>
      </c>
      <c r="AK207" s="357">
        <f>+VLOOKUP($E207,Primary_nrj!$1:$1048576,MATCH(DATE(AK$2,1,1),Primary_nrj!$A$1:$LI$1),FALSE)</f>
        <v>0.27588024290000002</v>
      </c>
      <c r="AL207" s="357">
        <f>+VLOOKUP($E207,Primary_nrj!$1:$1048576,MATCH(DATE(AL$2,1,1),Primary_nrj!$A$1:$LI$1),FALSE)</f>
        <v>0.27751148180000001</v>
      </c>
      <c r="AM207" s="357">
        <f>+VLOOKUP($E207,Primary_nrj!$1:$1048576,MATCH(DATE(AM$2,1,1),Primary_nrj!$A$1:$LI$1),FALSE)</f>
        <v>0.2792481175</v>
      </c>
      <c r="AN207" s="357">
        <f>+VLOOKUP($E207,Primary_nrj!$1:$1048576,MATCH(DATE(AN$2,1,1),Primary_nrj!$A$1:$LI$1),FALSE)</f>
        <v>0.28109708789999999</v>
      </c>
      <c r="AO207" s="357">
        <f>+VLOOKUP($E207,Primary_nrj!$1:$1048576,MATCH(DATE(AO$2,1,1),Primary_nrj!$A$1:$LI$1),FALSE)</f>
        <v>0.28403241880000002</v>
      </c>
      <c r="AP207" s="61"/>
      <c r="AQ207" s="61"/>
    </row>
    <row r="208" spans="1:43" s="282" customFormat="1" ht="15" customHeight="1" x14ac:dyDescent="0.35">
      <c r="A208" s="426"/>
      <c r="B208" s="427"/>
      <c r="C208" s="298"/>
      <c r="D208" s="298" t="s">
        <v>1027</v>
      </c>
      <c r="E208" s="284" t="s">
        <v>1503</v>
      </c>
      <c r="F208" s="357">
        <f>+VLOOKUP($E208,Primary_nrj!$1:$1048576,MATCH(DATE(F$2,1,1),Primary_nrj!$A$1:$LI$1),FALSE)</f>
        <v>2.1010989680000001</v>
      </c>
      <c r="G208" s="357">
        <f>+VLOOKUP($E208,Primary_nrj!$1:$1048576,MATCH(DATE(G$2,1,1),Primary_nrj!$A$1:$LI$1),FALSE)</f>
        <v>1.9949778469999999</v>
      </c>
      <c r="H208" s="357">
        <f>+VLOOKUP($E208,Primary_nrj!$1:$1048576,MATCH(DATE(H$2,1,1),Primary_nrj!$A$1:$LI$1),FALSE)</f>
        <v>1.9283335159999999</v>
      </c>
      <c r="I208" s="357">
        <f>+VLOOKUP($E208,Primary_nrj!$1:$1048576,MATCH(DATE(I$2,1,1),Primary_nrj!$A$1:$LI$1),FALSE)</f>
        <v>1.9200349539999999</v>
      </c>
      <c r="J208" s="357">
        <f>+VLOOKUP($E208,Primary_nrj!$1:$1048576,MATCH(DATE(J$2,1,1),Primary_nrj!$A$1:$LI$1),FALSE)</f>
        <v>1.923180882</v>
      </c>
      <c r="K208" s="357">
        <f>+VLOOKUP($E208,Primary_nrj!$1:$1048576,MATCH(DATE(K$2,1,1),Primary_nrj!$A$1:$LI$1),FALSE)</f>
        <v>1.9289995310000001</v>
      </c>
      <c r="L208" s="357">
        <f>+VLOOKUP($E208,Primary_nrj!$1:$1048576,MATCH(DATE(L$2,1,1),Primary_nrj!$A$1:$LI$1),FALSE)</f>
        <v>2.0027955999999998</v>
      </c>
      <c r="M208" s="357">
        <f>+VLOOKUP($E208,Primary_nrj!$1:$1048576,MATCH(DATE(M$2,1,1),Primary_nrj!$A$1:$LI$1),FALSE)</f>
        <v>2.0769580400000001</v>
      </c>
      <c r="N208" s="357">
        <f>+VLOOKUP($E208,Primary_nrj!$1:$1048576,MATCH(DATE(N$2,1,1),Primary_nrj!$A$1:$LI$1),FALSE)</f>
        <v>2.1470205459999998</v>
      </c>
      <c r="O208" s="357">
        <f>+VLOOKUP($E208,Primary_nrj!$1:$1048576,MATCH(DATE(O$2,1,1),Primary_nrj!$A$1:$LI$1),FALSE)</f>
        <v>2.2099158320000001</v>
      </c>
      <c r="P208" s="357">
        <f>+VLOOKUP($E208,Primary_nrj!$1:$1048576,MATCH(DATE(P$2,1,1),Primary_nrj!$A$1:$LI$1),FALSE)</f>
        <v>2.2614824160000002</v>
      </c>
      <c r="Q208" s="357">
        <f>+VLOOKUP($E208,Primary_nrj!$1:$1048576,MATCH(DATE(Q$2,1,1),Primary_nrj!$A$1:$LI$1),FALSE)</f>
        <v>2.2469882239999999</v>
      </c>
      <c r="R208" s="357">
        <f>+VLOOKUP($E208,Primary_nrj!$1:$1048576,MATCH(DATE(R$2,1,1),Primary_nrj!$A$1:$LI$1),FALSE)</f>
        <v>2.2337109690000001</v>
      </c>
      <c r="S208" s="357">
        <f>+VLOOKUP($E208,Primary_nrj!$1:$1048576,MATCH(DATE(S$2,1,1),Primary_nrj!$A$1:$LI$1),FALSE)</f>
        <v>2.2247815609999999</v>
      </c>
      <c r="T208" s="357">
        <f>+VLOOKUP($E208,Primary_nrj!$1:$1048576,MATCH(DATE(T$2,1,1),Primary_nrj!$A$1:$LI$1),FALSE)</f>
        <v>2.218724167</v>
      </c>
      <c r="U208" s="357">
        <f>+VLOOKUP($E208,Primary_nrj!$1:$1048576,MATCH(DATE(U$2,1,1),Primary_nrj!$A$1:$LI$1),FALSE)</f>
        <v>2.2144300910000001</v>
      </c>
      <c r="V208" s="357">
        <f>+VLOOKUP($E208,Primary_nrj!$1:$1048576,MATCH(DATE(V$2,1,1),Primary_nrj!$A$1:$LI$1),FALSE)</f>
        <v>2.203517293</v>
      </c>
      <c r="W208" s="357">
        <f>+VLOOKUP($E208,Primary_nrj!$1:$1048576,MATCH(DATE(W$2,1,1),Primary_nrj!$A$1:$LI$1),FALSE)</f>
        <v>2.1933569789999998</v>
      </c>
      <c r="X208" s="357">
        <f>+VLOOKUP($E208,Primary_nrj!$1:$1048576,MATCH(DATE(X$2,1,1),Primary_nrj!$A$1:$LI$1),FALSE)</f>
        <v>2.1815984359999998</v>
      </c>
      <c r="Y208" s="357">
        <f>+VLOOKUP($E208,Primary_nrj!$1:$1048576,MATCH(DATE(Y$2,1,1),Primary_nrj!$A$1:$LI$1),FALSE)</f>
        <v>2.1621330250000002</v>
      </c>
      <c r="Z208" s="357">
        <f>+VLOOKUP($E208,Primary_nrj!$1:$1048576,MATCH(DATE(Z$2,1,1),Primary_nrj!$A$1:$LI$1),FALSE)</f>
        <v>2.1408595739999998</v>
      </c>
      <c r="AA208" s="357">
        <f>+VLOOKUP($E208,Primary_nrj!$1:$1048576,MATCH(DATE(AA$2,1,1),Primary_nrj!$A$1:$LI$1),FALSE)</f>
        <v>2.119490823</v>
      </c>
      <c r="AB208" s="357">
        <f>+VLOOKUP($E208,Primary_nrj!$1:$1048576,MATCH(DATE(AB$2,1,1),Primary_nrj!$A$1:$LI$1),FALSE)</f>
        <v>2.0981323359999999</v>
      </c>
      <c r="AC208" s="357">
        <f>+VLOOKUP($E208,Primary_nrj!$1:$1048576,MATCH(DATE(AC$2,1,1),Primary_nrj!$A$1:$LI$1),FALSE)</f>
        <v>2.076377811</v>
      </c>
      <c r="AD208" s="357">
        <f>+VLOOKUP($E208,Primary_nrj!$1:$1048576,MATCH(DATE(AD$2,1,1),Primary_nrj!$A$1:$LI$1),FALSE)</f>
        <v>2.0536639170000002</v>
      </c>
      <c r="AE208" s="357">
        <f>+VLOOKUP($E208,Primary_nrj!$1:$1048576,MATCH(DATE(AE$2,1,1),Primary_nrj!$A$1:$LI$1),FALSE)</f>
        <v>2.0317223109999998</v>
      </c>
      <c r="AF208" s="357">
        <f>+VLOOKUP($E208,Primary_nrj!$1:$1048576,MATCH(DATE(AF$2,1,1),Primary_nrj!$A$1:$LI$1),FALSE)</f>
        <v>2.0319065919999999</v>
      </c>
      <c r="AG208" s="357">
        <f>+VLOOKUP($E208,Primary_nrj!$1:$1048576,MATCH(DATE(AG$2,1,1),Primary_nrj!$A$1:$LI$1),FALSE)</f>
        <v>2.0407129629999998</v>
      </c>
      <c r="AH208" s="357">
        <f>+VLOOKUP($E208,Primary_nrj!$1:$1048576,MATCH(DATE(AH$2,1,1),Primary_nrj!$A$1:$LI$1),FALSE)</f>
        <v>2.0515590760000002</v>
      </c>
      <c r="AI208" s="357">
        <f>+VLOOKUP($E208,Primary_nrj!$1:$1048576,MATCH(DATE(AI$2,1,1),Primary_nrj!$A$1:$LI$1),FALSE)</f>
        <v>2.0626003650000002</v>
      </c>
      <c r="AJ208" s="357">
        <f>+VLOOKUP($E208,Primary_nrj!$1:$1048576,MATCH(DATE(AJ$2,1,1),Primary_nrj!$A$1:$LI$1),FALSE)</f>
        <v>2.0734806090000002</v>
      </c>
      <c r="AK208" s="357">
        <f>+VLOOKUP($E208,Primary_nrj!$1:$1048576,MATCH(DATE(AK$2,1,1),Primary_nrj!$A$1:$LI$1),FALSE)</f>
        <v>2.0850447249999999</v>
      </c>
      <c r="AL208" s="357">
        <f>+VLOOKUP($E208,Primary_nrj!$1:$1048576,MATCH(DATE(AL$2,1,1),Primary_nrj!$A$1:$LI$1),FALSE)</f>
        <v>2.0973732840000001</v>
      </c>
      <c r="AM208" s="357">
        <f>+VLOOKUP($E208,Primary_nrj!$1:$1048576,MATCH(DATE(AM$2,1,1),Primary_nrj!$A$1:$LI$1),FALSE)</f>
        <v>2.110498411</v>
      </c>
      <c r="AN208" s="357">
        <f>+VLOOKUP($E208,Primary_nrj!$1:$1048576,MATCH(DATE(AN$2,1,1),Primary_nrj!$A$1:$LI$1),FALSE)</f>
        <v>2.1244725390000001</v>
      </c>
      <c r="AO208" s="357">
        <f>+VLOOKUP($E208,Primary_nrj!$1:$1048576,MATCH(DATE(AO$2,1,1),Primary_nrj!$A$1:$LI$1),FALSE)</f>
        <v>2.146657152</v>
      </c>
      <c r="AP208" s="61"/>
      <c r="AQ208" s="61"/>
    </row>
    <row r="209" spans="1:43" s="92" customFormat="1" ht="15" customHeight="1" x14ac:dyDescent="0.35">
      <c r="A209" s="426"/>
      <c r="B209" s="427"/>
      <c r="C209" s="296" t="s">
        <v>538</v>
      </c>
      <c r="D209" s="296"/>
      <c r="E209" s="297" t="s">
        <v>555</v>
      </c>
      <c r="F209" s="332">
        <f>+VLOOKUP($E209,Primary_nrj!$1:$1048576,MATCH(DATE(F$2,1,1),Primary_nrj!$A$1:$LI$1),FALSE)</f>
        <v>1.0947817799999999</v>
      </c>
      <c r="G209" s="332">
        <f>+VLOOKUP($E209,Primary_nrj!$1:$1048576,MATCH(DATE(G$2,1,1),Primary_nrj!$A$1:$LI$1),FALSE)</f>
        <v>1.10815255</v>
      </c>
      <c r="H209" s="332">
        <f>+VLOOKUP($E209,Primary_nrj!$1:$1048576,MATCH(DATE(H$2,1,1),Primary_nrj!$A$1:$LI$1),FALSE)</f>
        <v>1.117040558</v>
      </c>
      <c r="I209" s="332">
        <f>+VLOOKUP($E209,Primary_nrj!$1:$1048576,MATCH(DATE(I$2,1,1),Primary_nrj!$A$1:$LI$1),FALSE)</f>
        <v>1.1196769179999999</v>
      </c>
      <c r="J209" s="332">
        <f>+VLOOKUP($E209,Primary_nrj!$1:$1048576,MATCH(DATE(J$2,1,1),Primary_nrj!$A$1:$LI$1),FALSE)</f>
        <v>1.1260564660000001</v>
      </c>
      <c r="K209" s="332">
        <f>+VLOOKUP($E209,Primary_nrj!$1:$1048576,MATCH(DATE(K$2,1,1),Primary_nrj!$A$1:$LI$1),FALSE)</f>
        <v>1.146886018</v>
      </c>
      <c r="L209" s="332">
        <f>+VLOOKUP($E209,Primary_nrj!$1:$1048576,MATCH(DATE(L$2,1,1),Primary_nrj!$A$1:$LI$1),FALSE)</f>
        <v>1.1643614980000001</v>
      </c>
      <c r="M209" s="332">
        <f>+VLOOKUP($E209,Primary_nrj!$1:$1048576,MATCH(DATE(M$2,1,1),Primary_nrj!$A$1:$LI$1),FALSE)</f>
        <v>1.1820587769999999</v>
      </c>
      <c r="N209" s="332">
        <f>+VLOOKUP($E209,Primary_nrj!$1:$1048576,MATCH(DATE(N$2,1,1),Primary_nrj!$A$1:$LI$1),FALSE)</f>
        <v>1.19998067</v>
      </c>
      <c r="O209" s="332">
        <f>+VLOOKUP($E209,Primary_nrj!$1:$1048576,MATCH(DATE(O$2,1,1),Primary_nrj!$A$1:$LI$1),FALSE)</f>
        <v>1.217046316</v>
      </c>
      <c r="P209" s="332">
        <f>+VLOOKUP($E209,Primary_nrj!$1:$1048576,MATCH(DATE(P$2,1,1),Primary_nrj!$A$1:$LI$1),FALSE)</f>
        <v>1.2307734560000001</v>
      </c>
      <c r="Q209" s="332">
        <f>+VLOOKUP($E209,Primary_nrj!$1:$1048576,MATCH(DATE(Q$2,1,1),Primary_nrj!$A$1:$LI$1),FALSE)</f>
        <v>1.2462960709999999</v>
      </c>
      <c r="R209" s="332">
        <f>+VLOOKUP($E209,Primary_nrj!$1:$1048576,MATCH(DATE(R$2,1,1),Primary_nrj!$A$1:$LI$1),FALSE)</f>
        <v>1.2647851000000001</v>
      </c>
      <c r="S209" s="332">
        <f>+VLOOKUP($E209,Primary_nrj!$1:$1048576,MATCH(DATE(S$2,1,1),Primary_nrj!$A$1:$LI$1),FALSE)</f>
        <v>1.2861212099999999</v>
      </c>
      <c r="T209" s="332">
        <f>+VLOOKUP($E209,Primary_nrj!$1:$1048576,MATCH(DATE(T$2,1,1),Primary_nrj!$A$1:$LI$1),FALSE)</f>
        <v>1.310019917</v>
      </c>
      <c r="U209" s="332">
        <f>+VLOOKUP($E209,Primary_nrj!$1:$1048576,MATCH(DATE(U$2,1,1),Primary_nrj!$A$1:$LI$1),FALSE)</f>
        <v>1.336637697</v>
      </c>
      <c r="V209" s="332">
        <f>+VLOOKUP($E209,Primary_nrj!$1:$1048576,MATCH(DATE(V$2,1,1),Primary_nrj!$A$1:$LI$1),FALSE)</f>
        <v>1.3638456299999999</v>
      </c>
      <c r="W209" s="332">
        <f>+VLOOKUP($E209,Primary_nrj!$1:$1048576,MATCH(DATE(W$2,1,1),Primary_nrj!$A$1:$LI$1),FALSE)</f>
        <v>1.389706047</v>
      </c>
      <c r="X209" s="332">
        <f>+VLOOKUP($E209,Primary_nrj!$1:$1048576,MATCH(DATE(X$2,1,1),Primary_nrj!$A$1:$LI$1),FALSE)</f>
        <v>1.407870483</v>
      </c>
      <c r="Y209" s="332">
        <f>+VLOOKUP($E209,Primary_nrj!$1:$1048576,MATCH(DATE(Y$2,1,1),Primary_nrj!$A$1:$LI$1),FALSE)</f>
        <v>1.409998834</v>
      </c>
      <c r="Z209" s="332">
        <f>+VLOOKUP($E209,Primary_nrj!$1:$1048576,MATCH(DATE(Z$2,1,1),Primary_nrj!$A$1:$LI$1),FALSE)</f>
        <v>1.4055782969999999</v>
      </c>
      <c r="AA209" s="332">
        <f>+VLOOKUP($E209,Primary_nrj!$1:$1048576,MATCH(DATE(AA$2,1,1),Primary_nrj!$A$1:$LI$1),FALSE)</f>
        <v>1.3965082129999999</v>
      </c>
      <c r="AB209" s="332">
        <f>+VLOOKUP($E209,Primary_nrj!$1:$1048576,MATCH(DATE(AB$2,1,1),Primary_nrj!$A$1:$LI$1),FALSE)</f>
        <v>1.3832440619999999</v>
      </c>
      <c r="AC209" s="332">
        <f>+VLOOKUP($E209,Primary_nrj!$1:$1048576,MATCH(DATE(AC$2,1,1),Primary_nrj!$A$1:$LI$1),FALSE)</f>
        <v>1.366207317</v>
      </c>
      <c r="AD209" s="332">
        <f>+VLOOKUP($E209,Primary_nrj!$1:$1048576,MATCH(DATE(AD$2,1,1),Primary_nrj!$A$1:$LI$1),FALSE)</f>
        <v>1.34591437</v>
      </c>
      <c r="AE209" s="332">
        <f>+VLOOKUP($E209,Primary_nrj!$1:$1048576,MATCH(DATE(AE$2,1,1),Primary_nrj!$A$1:$LI$1),FALSE)</f>
        <v>1.322989942</v>
      </c>
      <c r="AF209" s="332">
        <f>+VLOOKUP($E209,Primary_nrj!$1:$1048576,MATCH(DATE(AF$2,1,1),Primary_nrj!$A$1:$LI$1),FALSE)</f>
        <v>1.2968097599999999</v>
      </c>
      <c r="AG209" s="332">
        <f>+VLOOKUP($E209,Primary_nrj!$1:$1048576,MATCH(DATE(AG$2,1,1),Primary_nrj!$A$1:$LI$1),FALSE)</f>
        <v>1.2688408090000001</v>
      </c>
      <c r="AH209" s="332">
        <f>+VLOOKUP($E209,Primary_nrj!$1:$1048576,MATCH(DATE(AH$2,1,1),Primary_nrj!$A$1:$LI$1),FALSE)</f>
        <v>1.2399424349999999</v>
      </c>
      <c r="AI209" s="332">
        <f>+VLOOKUP($E209,Primary_nrj!$1:$1048576,MATCH(DATE(AI$2,1,1),Primary_nrj!$A$1:$LI$1),FALSE)</f>
        <v>1.2105585480000001</v>
      </c>
      <c r="AJ209" s="332">
        <f>+VLOOKUP($E209,Primary_nrj!$1:$1048576,MATCH(DATE(AJ$2,1,1),Primary_nrj!$A$1:$LI$1),FALSE)</f>
        <v>1.1810020539999999</v>
      </c>
      <c r="AK209" s="332">
        <f>+VLOOKUP($E209,Primary_nrj!$1:$1048576,MATCH(DATE(AK$2,1,1),Primary_nrj!$A$1:$LI$1),FALSE)</f>
        <v>1.1518371940000001</v>
      </c>
      <c r="AL209" s="332">
        <f>+VLOOKUP($E209,Primary_nrj!$1:$1048576,MATCH(DATE(AL$2,1,1),Primary_nrj!$A$1:$LI$1),FALSE)</f>
        <v>1.1234703939999999</v>
      </c>
      <c r="AM209" s="332">
        <f>+VLOOKUP($E209,Primary_nrj!$1:$1048576,MATCH(DATE(AM$2,1,1),Primary_nrj!$A$1:$LI$1),FALSE)</f>
        <v>1.0962803539999999</v>
      </c>
      <c r="AN209" s="332">
        <f>+VLOOKUP($E209,Primary_nrj!$1:$1048576,MATCH(DATE(AN$2,1,1),Primary_nrj!$A$1:$LI$1),FALSE)</f>
        <v>1.0706050069999999</v>
      </c>
      <c r="AO209" s="332">
        <f>+VLOOKUP($E209,Primary_nrj!$1:$1048576,MATCH(DATE(AO$2,1,1),Primary_nrj!$A$1:$LI$1),FALSE)</f>
        <v>1.0474212620000001</v>
      </c>
    </row>
    <row r="210" spans="1:43" s="282" customFormat="1" ht="15" customHeight="1" x14ac:dyDescent="0.35">
      <c r="A210" s="426"/>
      <c r="B210" s="427"/>
      <c r="C210" s="298"/>
      <c r="D210" s="298" t="s">
        <v>1399</v>
      </c>
      <c r="E210" s="284" t="s">
        <v>1417</v>
      </c>
      <c r="F210" s="357">
        <f>+VLOOKUP($E210,Primary_nrj!$1:$1048576,MATCH(DATE(F$2,1,1),Primary_nrj!$A$1:$LI$1),FALSE)</f>
        <v>0.74304984880000002</v>
      </c>
      <c r="G210" s="357">
        <f>+VLOOKUP($E210,Primary_nrj!$1:$1048576,MATCH(DATE(G$2,1,1),Primary_nrj!$A$1:$LI$1),FALSE)</f>
        <v>0.75212485269999996</v>
      </c>
      <c r="H210" s="357">
        <f>+VLOOKUP($E210,Primary_nrj!$1:$1048576,MATCH(DATE(H$2,1,1),Primary_nrj!$A$1:$LI$1),FALSE)</f>
        <v>0.75815731750000004</v>
      </c>
      <c r="I210" s="357">
        <f>+VLOOKUP($E210,Primary_nrj!$1:$1048576,MATCH(DATE(I$2,1,1),Primary_nrj!$A$1:$LI$1),FALSE)</f>
        <v>0.75994666690000001</v>
      </c>
      <c r="J210" s="357">
        <f>+VLOOKUP($E210,Primary_nrj!$1:$1048576,MATCH(DATE(J$2,1,1),Primary_nrj!$A$1:$LI$1),FALSE)</f>
        <v>0.76427659150000005</v>
      </c>
      <c r="K210" s="357">
        <f>+VLOOKUP($E210,Primary_nrj!$1:$1048576,MATCH(DATE(K$2,1,1),Primary_nrj!$A$1:$LI$1),FALSE)</f>
        <v>0.77841401649999997</v>
      </c>
      <c r="L210" s="357">
        <f>+VLOOKUP($E210,Primary_nrj!$1:$1048576,MATCH(DATE(L$2,1,1),Primary_nrj!$A$1:$LI$1),FALSE)</f>
        <v>0.79027496689999999</v>
      </c>
      <c r="M210" s="357">
        <f>+VLOOKUP($E210,Primary_nrj!$1:$1048576,MATCH(DATE(M$2,1,1),Primary_nrj!$A$1:$LI$1),FALSE)</f>
        <v>0.80228645720000002</v>
      </c>
      <c r="N210" s="357">
        <f>+VLOOKUP($E210,Primary_nrj!$1:$1048576,MATCH(DATE(N$2,1,1),Primary_nrj!$A$1:$LI$1),FALSE)</f>
        <v>0.81445039699999999</v>
      </c>
      <c r="O210" s="357">
        <f>+VLOOKUP($E210,Primary_nrj!$1:$1048576,MATCH(DATE(O$2,1,1),Primary_nrj!$A$1:$LI$1),FALSE)</f>
        <v>0.82603318520000002</v>
      </c>
      <c r="P210" s="357">
        <f>+VLOOKUP($E210,Primary_nrj!$1:$1048576,MATCH(DATE(P$2,1,1),Primary_nrj!$A$1:$LI$1),FALSE)</f>
        <v>0.83535006479999996</v>
      </c>
      <c r="Q210" s="357">
        <f>+VLOOKUP($E210,Primary_nrj!$1:$1048576,MATCH(DATE(Q$2,1,1),Primary_nrj!$A$1:$LI$1),FALSE)</f>
        <v>0.84588556719999997</v>
      </c>
      <c r="R210" s="357">
        <f>+VLOOKUP($E210,Primary_nrj!$1:$1048576,MATCH(DATE(R$2,1,1),Primary_nrj!$A$1:$LI$1),FALSE)</f>
        <v>0.85843443370000005</v>
      </c>
      <c r="S210" s="357">
        <f>+VLOOKUP($E210,Primary_nrj!$1:$1048576,MATCH(DATE(S$2,1,1),Primary_nrj!$A$1:$LI$1),FALSE)</f>
        <v>0.8729156696</v>
      </c>
      <c r="T210" s="357">
        <f>+VLOOKUP($E210,Primary_nrj!$1:$1048576,MATCH(DATE(T$2,1,1),Primary_nrj!$A$1:$LI$1),FALSE)</f>
        <v>0.88913619070000005</v>
      </c>
      <c r="U210" s="357">
        <f>+VLOOKUP($E210,Primary_nrj!$1:$1048576,MATCH(DATE(U$2,1,1),Primary_nrj!$A$1:$LI$1),FALSE)</f>
        <v>0.90720219980000005</v>
      </c>
      <c r="V210" s="357">
        <f>+VLOOKUP($E210,Primary_nrj!$1:$1048576,MATCH(DATE(V$2,1,1),Primary_nrj!$A$1:$LI$1),FALSE)</f>
        <v>0.92566875680000005</v>
      </c>
      <c r="W210" s="357">
        <f>+VLOOKUP($E210,Primary_nrj!$1:$1048576,MATCH(DATE(W$2,1,1),Primary_nrj!$A$1:$LI$1),FALSE)</f>
        <v>0.94322072850000005</v>
      </c>
      <c r="X210" s="357">
        <f>+VLOOKUP($E210,Primary_nrj!$1:$1048576,MATCH(DATE(X$2,1,1),Primary_nrj!$A$1:$LI$1),FALSE)</f>
        <v>0.95554928760000002</v>
      </c>
      <c r="Y210" s="357">
        <f>+VLOOKUP($E210,Primary_nrj!$1:$1048576,MATCH(DATE(Y$2,1,1),Primary_nrj!$A$1:$LI$1),FALSE)</f>
        <v>0.95699384080000005</v>
      </c>
      <c r="Z210" s="357">
        <f>+VLOOKUP($E210,Primary_nrj!$1:$1048576,MATCH(DATE(Z$2,1,1),Primary_nrj!$A$1:$LI$1),FALSE)</f>
        <v>0.95399353580000001</v>
      </c>
      <c r="AA210" s="357">
        <f>+VLOOKUP($E210,Primary_nrj!$1:$1048576,MATCH(DATE(AA$2,1,1),Primary_nrj!$A$1:$LI$1),FALSE)</f>
        <v>0.9478374919</v>
      </c>
      <c r="AB210" s="357">
        <f>+VLOOKUP($E210,Primary_nrj!$1:$1048576,MATCH(DATE(AB$2,1,1),Primary_nrj!$A$1:$LI$1),FALSE)</f>
        <v>0.93883485310000003</v>
      </c>
      <c r="AC210" s="357">
        <f>+VLOOKUP($E210,Primary_nrj!$1:$1048576,MATCH(DATE(AC$2,1,1),Primary_nrj!$A$1:$LI$1),FALSE)</f>
        <v>0.92727168000000004</v>
      </c>
      <c r="AD210" s="357">
        <f>+VLOOKUP($E210,Primary_nrj!$1:$1048576,MATCH(DATE(AD$2,1,1),Primary_nrj!$A$1:$LI$1),FALSE)</f>
        <v>0.91349845929999995</v>
      </c>
      <c r="AE210" s="357">
        <f>+VLOOKUP($E210,Primary_nrj!$1:$1048576,MATCH(DATE(AE$2,1,1),Primary_nrj!$A$1:$LI$1),FALSE)</f>
        <v>0.8979392008</v>
      </c>
      <c r="AF210" s="357">
        <f>+VLOOKUP($E210,Primary_nrj!$1:$1048576,MATCH(DATE(AF$2,1,1),Primary_nrj!$A$1:$LI$1),FALSE)</f>
        <v>0.88017019819999998</v>
      </c>
      <c r="AG210" s="357">
        <f>+VLOOKUP($E210,Primary_nrj!$1:$1048576,MATCH(DATE(AG$2,1,1),Primary_nrj!$A$1:$LI$1),FALSE)</f>
        <v>0.86118712310000001</v>
      </c>
      <c r="AH210" s="357">
        <f>+VLOOKUP($E210,Primary_nrj!$1:$1048576,MATCH(DATE(AH$2,1,1),Primary_nrj!$A$1:$LI$1),FALSE)</f>
        <v>0.84157323049999999</v>
      </c>
      <c r="AI210" s="357">
        <f>+VLOOKUP($E210,Primary_nrj!$1:$1048576,MATCH(DATE(AI$2,1,1),Primary_nrj!$A$1:$LI$1),FALSE)</f>
        <v>0.82162981010000002</v>
      </c>
      <c r="AJ210" s="357">
        <f>+VLOOKUP($E210,Primary_nrj!$1:$1048576,MATCH(DATE(AJ$2,1,1),Primary_nrj!$A$1:$LI$1),FALSE)</f>
        <v>0.80156923840000005</v>
      </c>
      <c r="AK210" s="357">
        <f>+VLOOKUP($E210,Primary_nrj!$1:$1048576,MATCH(DATE(AK$2,1,1),Primary_nrj!$A$1:$LI$1),FALSE)</f>
        <v>0.7817744767</v>
      </c>
      <c r="AL210" s="357">
        <f>+VLOOKUP($E210,Primary_nrj!$1:$1048576,MATCH(DATE(AL$2,1,1),Primary_nrj!$A$1:$LI$1),FALSE)</f>
        <v>0.76252137340000004</v>
      </c>
      <c r="AM210" s="357">
        <f>+VLOOKUP($E210,Primary_nrj!$1:$1048576,MATCH(DATE(AM$2,1,1),Primary_nrj!$A$1:$LI$1),FALSE)</f>
        <v>0.7440669607</v>
      </c>
      <c r="AN210" s="357">
        <f>+VLOOKUP($E210,Primary_nrj!$1:$1048576,MATCH(DATE(AN$2,1,1),Primary_nrj!$A$1:$LI$1),FALSE)</f>
        <v>0.72664059960000005</v>
      </c>
      <c r="AO210" s="357">
        <f>+VLOOKUP($E210,Primary_nrj!$1:$1048576,MATCH(DATE(AO$2,1,1),Primary_nrj!$A$1:$LI$1),FALSE)</f>
        <v>0.71090533749999996</v>
      </c>
      <c r="AP210" s="61"/>
      <c r="AQ210" s="61"/>
    </row>
    <row r="211" spans="1:43" s="282" customFormat="1" ht="15" customHeight="1" x14ac:dyDescent="0.35">
      <c r="A211" s="426"/>
      <c r="B211" s="427"/>
      <c r="C211" s="298"/>
      <c r="D211" s="298" t="s">
        <v>1399</v>
      </c>
      <c r="E211" s="284" t="s">
        <v>1418</v>
      </c>
      <c r="F211" s="357">
        <f>+VLOOKUP($E211,Primary_nrj!$1:$1048576,MATCH(DATE(F$2,1,1),Primary_nrj!$A$1:$LI$1),FALSE)</f>
        <v>0.351731931</v>
      </c>
      <c r="G211" s="357">
        <f>+VLOOKUP($E211,Primary_nrj!$1:$1048576,MATCH(DATE(G$2,1,1),Primary_nrj!$A$1:$LI$1),FALSE)</f>
        <v>0.35602769750000002</v>
      </c>
      <c r="H211" s="357">
        <f>+VLOOKUP($E211,Primary_nrj!$1:$1048576,MATCH(DATE(H$2,1,1),Primary_nrj!$A$1:$LI$1),FALSE)</f>
        <v>0.3588832401</v>
      </c>
      <c r="I211" s="357">
        <f>+VLOOKUP($E211,Primary_nrj!$1:$1048576,MATCH(DATE(I$2,1,1),Primary_nrj!$A$1:$LI$1),FALSE)</f>
        <v>0.359730251</v>
      </c>
      <c r="J211" s="357">
        <f>+VLOOKUP($E211,Primary_nrj!$1:$1048576,MATCH(DATE(J$2,1,1),Primary_nrj!$A$1:$LI$1),FALSE)</f>
        <v>0.36177987490000002</v>
      </c>
      <c r="K211" s="357">
        <f>+VLOOKUP($E211,Primary_nrj!$1:$1048576,MATCH(DATE(K$2,1,1),Primary_nrj!$A$1:$LI$1),FALSE)</f>
        <v>0.3684720017</v>
      </c>
      <c r="L211" s="357">
        <f>+VLOOKUP($E211,Primary_nrj!$1:$1048576,MATCH(DATE(L$2,1,1),Primary_nrj!$A$1:$LI$1),FALSE)</f>
        <v>0.37408653079999998</v>
      </c>
      <c r="M211" s="357">
        <f>+VLOOKUP($E211,Primary_nrj!$1:$1048576,MATCH(DATE(M$2,1,1),Primary_nrj!$A$1:$LI$1),FALSE)</f>
        <v>0.37977231979999998</v>
      </c>
      <c r="N211" s="357">
        <f>+VLOOKUP($E211,Primary_nrj!$1:$1048576,MATCH(DATE(N$2,1,1),Primary_nrj!$A$1:$LI$1),FALSE)</f>
        <v>0.38553027270000001</v>
      </c>
      <c r="O211" s="357">
        <f>+VLOOKUP($E211,Primary_nrj!$1:$1048576,MATCH(DATE(O$2,1,1),Primary_nrj!$A$1:$LI$1),FALSE)</f>
        <v>0.39101313030000001</v>
      </c>
      <c r="P211" s="357">
        <f>+VLOOKUP($E211,Primary_nrj!$1:$1048576,MATCH(DATE(P$2,1,1),Primary_nrj!$A$1:$LI$1),FALSE)</f>
        <v>0.39542339160000001</v>
      </c>
      <c r="Q211" s="357">
        <f>+VLOOKUP($E211,Primary_nrj!$1:$1048576,MATCH(DATE(Q$2,1,1),Primary_nrj!$A$1:$LI$1),FALSE)</f>
        <v>0.40041050340000001</v>
      </c>
      <c r="R211" s="357">
        <f>+VLOOKUP($E211,Primary_nrj!$1:$1048576,MATCH(DATE(R$2,1,1),Primary_nrj!$A$1:$LI$1),FALSE)</f>
        <v>0.40635066609999998</v>
      </c>
      <c r="S211" s="357">
        <f>+VLOOKUP($E211,Primary_nrj!$1:$1048576,MATCH(DATE(S$2,1,1),Primary_nrj!$A$1:$LI$1),FALSE)</f>
        <v>0.41320554009999999</v>
      </c>
      <c r="T211" s="357">
        <f>+VLOOKUP($E211,Primary_nrj!$1:$1048576,MATCH(DATE(T$2,1,1),Primary_nrj!$A$1:$LI$1),FALSE)</f>
        <v>0.42088372639999999</v>
      </c>
      <c r="U211" s="357">
        <f>+VLOOKUP($E211,Primary_nrj!$1:$1048576,MATCH(DATE(U$2,1,1),Primary_nrj!$A$1:$LI$1),FALSE)</f>
        <v>0.42943549759999999</v>
      </c>
      <c r="V211" s="357">
        <f>+VLOOKUP($E211,Primary_nrj!$1:$1048576,MATCH(DATE(V$2,1,1),Primary_nrj!$A$1:$LI$1),FALSE)</f>
        <v>0.43817687309999998</v>
      </c>
      <c r="W211" s="357">
        <f>+VLOOKUP($E211,Primary_nrj!$1:$1048576,MATCH(DATE(W$2,1,1),Primary_nrj!$A$1:$LI$1),FALSE)</f>
        <v>0.44648531819999998</v>
      </c>
      <c r="X211" s="357">
        <f>+VLOOKUP($E211,Primary_nrj!$1:$1048576,MATCH(DATE(X$2,1,1),Primary_nrj!$A$1:$LI$1),FALSE)</f>
        <v>0.45232119570000001</v>
      </c>
      <c r="Y211" s="357">
        <f>+VLOOKUP($E211,Primary_nrj!$1:$1048576,MATCH(DATE(Y$2,1,1),Primary_nrj!$A$1:$LI$1),FALSE)</f>
        <v>0.45300499300000002</v>
      </c>
      <c r="Z211" s="357">
        <f>+VLOOKUP($E211,Primary_nrj!$1:$1048576,MATCH(DATE(Z$2,1,1),Primary_nrj!$A$1:$LI$1),FALSE)</f>
        <v>0.45158476120000002</v>
      </c>
      <c r="AA211" s="357">
        <f>+VLOOKUP($E211,Primary_nrj!$1:$1048576,MATCH(DATE(AA$2,1,1),Primary_nrj!$A$1:$LI$1),FALSE)</f>
        <v>0.44867072089999999</v>
      </c>
      <c r="AB211" s="357">
        <f>+VLOOKUP($E211,Primary_nrj!$1:$1048576,MATCH(DATE(AB$2,1,1),Primary_nrj!$A$1:$LI$1),FALSE)</f>
        <v>0.4444092093</v>
      </c>
      <c r="AC211" s="357">
        <f>+VLOOKUP($E211,Primary_nrj!$1:$1048576,MATCH(DATE(AC$2,1,1),Primary_nrj!$A$1:$LI$1),FALSE)</f>
        <v>0.43893563679999997</v>
      </c>
      <c r="AD211" s="357">
        <f>+VLOOKUP($E211,Primary_nrj!$1:$1048576,MATCH(DATE(AD$2,1,1),Primary_nrj!$A$1:$LI$1),FALSE)</f>
        <v>0.43241591070000002</v>
      </c>
      <c r="AE211" s="357">
        <f>+VLOOKUP($E211,Primary_nrj!$1:$1048576,MATCH(DATE(AE$2,1,1),Primary_nrj!$A$1:$LI$1),FALSE)</f>
        <v>0.42505074129999998</v>
      </c>
      <c r="AF211" s="357">
        <f>+VLOOKUP($E211,Primary_nrj!$1:$1048576,MATCH(DATE(AF$2,1,1),Primary_nrj!$A$1:$LI$1),FALSE)</f>
        <v>0.41663956190000001</v>
      </c>
      <c r="AG211" s="357">
        <f>+VLOOKUP($E211,Primary_nrj!$1:$1048576,MATCH(DATE(AG$2,1,1),Primary_nrj!$A$1:$LI$1),FALSE)</f>
        <v>0.40765368600000002</v>
      </c>
      <c r="AH211" s="357">
        <f>+VLOOKUP($E211,Primary_nrj!$1:$1048576,MATCH(DATE(AH$2,1,1),Primary_nrj!$A$1:$LI$1),FALSE)</f>
        <v>0.3983692049</v>
      </c>
      <c r="AI211" s="357">
        <f>+VLOOKUP($E211,Primary_nrj!$1:$1048576,MATCH(DATE(AI$2,1,1),Primary_nrj!$A$1:$LI$1),FALSE)</f>
        <v>0.38892873760000002</v>
      </c>
      <c r="AJ211" s="357">
        <f>+VLOOKUP($E211,Primary_nrj!$1:$1048576,MATCH(DATE(AJ$2,1,1),Primary_nrj!$A$1:$LI$1),FALSE)</f>
        <v>0.3794328153</v>
      </c>
      <c r="AK211" s="357">
        <f>+VLOOKUP($E211,Primary_nrj!$1:$1048576,MATCH(DATE(AK$2,1,1),Primary_nrj!$A$1:$LI$1),FALSE)</f>
        <v>0.37006271750000003</v>
      </c>
      <c r="AL211" s="357">
        <f>+VLOOKUP($E211,Primary_nrj!$1:$1048576,MATCH(DATE(AL$2,1,1),Primary_nrj!$A$1:$LI$1),FALSE)</f>
        <v>0.3609490205</v>
      </c>
      <c r="AM211" s="357">
        <f>+VLOOKUP($E211,Primary_nrj!$1:$1048576,MATCH(DATE(AM$2,1,1),Primary_nrj!$A$1:$LI$1),FALSE)</f>
        <v>0.35221339359999998</v>
      </c>
      <c r="AN211" s="357">
        <f>+VLOOKUP($E211,Primary_nrj!$1:$1048576,MATCH(DATE(AN$2,1,1),Primary_nrj!$A$1:$LI$1),FALSE)</f>
        <v>0.34396440789999999</v>
      </c>
      <c r="AO211" s="357">
        <f>+VLOOKUP($E211,Primary_nrj!$1:$1048576,MATCH(DATE(AO$2,1,1),Primary_nrj!$A$1:$LI$1),FALSE)</f>
        <v>0.33651592489999999</v>
      </c>
      <c r="AP211" s="61"/>
      <c r="AQ211" s="61"/>
    </row>
    <row r="212" spans="1:43" s="92" customFormat="1" ht="15" customHeight="1" x14ac:dyDescent="0.35">
      <c r="A212" s="426"/>
      <c r="B212" s="427"/>
      <c r="C212" s="296" t="s">
        <v>527</v>
      </c>
      <c r="D212" s="299"/>
      <c r="E212" s="297" t="s">
        <v>556</v>
      </c>
      <c r="F212" s="332">
        <f>+VLOOKUP($E212,Primary_nrj!$1:$1048576,MATCH(DATE(F$2,1,1),Primary_nrj!$A$1:$LI$1),FALSE)</f>
        <v>42.296179330000001</v>
      </c>
      <c r="G212" s="332">
        <f>+VLOOKUP($E212,Primary_nrj!$1:$1048576,MATCH(DATE(G$2,1,1),Primary_nrj!$A$1:$LI$1),FALSE)</f>
        <v>42.606001730000003</v>
      </c>
      <c r="H212" s="332">
        <f>+VLOOKUP($E212,Primary_nrj!$1:$1048576,MATCH(DATE(H$2,1,1),Primary_nrj!$A$1:$LI$1),FALSE)</f>
        <v>42.834533669999999</v>
      </c>
      <c r="I212" s="332">
        <f>+VLOOKUP($E212,Primary_nrj!$1:$1048576,MATCH(DATE(I$2,1,1),Primary_nrj!$A$1:$LI$1),FALSE)</f>
        <v>42.951373400000001</v>
      </c>
      <c r="J212" s="332">
        <f>+VLOOKUP($E212,Primary_nrj!$1:$1048576,MATCH(DATE(J$2,1,1),Primary_nrj!$A$1:$LI$1),FALSE)</f>
        <v>43.171531029999997</v>
      </c>
      <c r="K212" s="332">
        <f>+VLOOKUP($E212,Primary_nrj!$1:$1048576,MATCH(DATE(K$2,1,1),Primary_nrj!$A$1:$LI$1),FALSE)</f>
        <v>43.767725480000003</v>
      </c>
      <c r="L212" s="332">
        <f>+VLOOKUP($E212,Primary_nrj!$1:$1048576,MATCH(DATE(L$2,1,1),Primary_nrj!$A$1:$LI$1),FALSE)</f>
        <v>44.285501969999999</v>
      </c>
      <c r="M212" s="332">
        <f>+VLOOKUP($E212,Primary_nrj!$1:$1048576,MATCH(DATE(M$2,1,1),Primary_nrj!$A$1:$LI$1),FALSE)</f>
        <v>44.750325629999999</v>
      </c>
      <c r="N212" s="332">
        <f>+VLOOKUP($E212,Primary_nrj!$1:$1048576,MATCH(DATE(N$2,1,1),Primary_nrj!$A$1:$LI$1),FALSE)</f>
        <v>45.154208130000001</v>
      </c>
      <c r="O212" s="332">
        <f>+VLOOKUP($E212,Primary_nrj!$1:$1048576,MATCH(DATE(O$2,1,1),Primary_nrj!$A$1:$LI$1),FALSE)</f>
        <v>45.457652279999998</v>
      </c>
      <c r="P212" s="332">
        <f>+VLOOKUP($E212,Primary_nrj!$1:$1048576,MATCH(DATE(P$2,1,1),Primary_nrj!$A$1:$LI$1),FALSE)</f>
        <v>45.610063869999998</v>
      </c>
      <c r="Q212" s="332">
        <f>+VLOOKUP($E212,Primary_nrj!$1:$1048576,MATCH(DATE(Q$2,1,1),Primary_nrj!$A$1:$LI$1),FALSE)</f>
        <v>45.988120309999999</v>
      </c>
      <c r="R212" s="332">
        <f>+VLOOKUP($E212,Primary_nrj!$1:$1048576,MATCH(DATE(R$2,1,1),Primary_nrj!$A$1:$LI$1),FALSE)</f>
        <v>46.455215760000002</v>
      </c>
      <c r="S212" s="332">
        <f>+VLOOKUP($E212,Primary_nrj!$1:$1048576,MATCH(DATE(S$2,1,1),Primary_nrj!$A$1:$LI$1),FALSE)</f>
        <v>46.98823822</v>
      </c>
      <c r="T212" s="332">
        <f>+VLOOKUP($E212,Primary_nrj!$1:$1048576,MATCH(DATE(T$2,1,1),Primary_nrj!$A$1:$LI$1),FALSE)</f>
        <v>47.562566230000002</v>
      </c>
      <c r="U212" s="332">
        <f>+VLOOKUP($E212,Primary_nrj!$1:$1048576,MATCH(DATE(U$2,1,1),Primary_nrj!$A$1:$LI$1),FALSE)</f>
        <v>48.16257658</v>
      </c>
      <c r="V212" s="332">
        <f>+VLOOKUP($E212,Primary_nrj!$1:$1048576,MATCH(DATE(V$2,1,1),Primary_nrj!$A$1:$LI$1),FALSE)</f>
        <v>48.688162839999997</v>
      </c>
      <c r="W212" s="332">
        <f>+VLOOKUP($E212,Primary_nrj!$1:$1048576,MATCH(DATE(W$2,1,1),Primary_nrj!$A$1:$LI$1),FALSE)</f>
        <v>49.202957689999998</v>
      </c>
      <c r="X212" s="332">
        <f>+VLOOKUP($E212,Primary_nrj!$1:$1048576,MATCH(DATE(X$2,1,1),Primary_nrj!$A$1:$LI$1),FALSE)</f>
        <v>49.809645209999999</v>
      </c>
      <c r="Y212" s="332">
        <f>+VLOOKUP($E212,Primary_nrj!$1:$1048576,MATCH(DATE(Y$2,1,1),Primary_nrj!$A$1:$LI$1),FALSE)</f>
        <v>50.746282039999997</v>
      </c>
      <c r="Z212" s="332">
        <f>+VLOOKUP($E212,Primary_nrj!$1:$1048576,MATCH(DATE(Z$2,1,1),Primary_nrj!$A$1:$LI$1),FALSE)</f>
        <v>51.753876030000001</v>
      </c>
      <c r="AA212" s="332">
        <f>+VLOOKUP($E212,Primary_nrj!$1:$1048576,MATCH(DATE(AA$2,1,1),Primary_nrj!$A$1:$LI$1),FALSE)</f>
        <v>52.841095350000003</v>
      </c>
      <c r="AB212" s="332">
        <f>+VLOOKUP($E212,Primary_nrj!$1:$1048576,MATCH(DATE(AB$2,1,1),Primary_nrj!$A$1:$LI$1),FALSE)</f>
        <v>54.028503239999999</v>
      </c>
      <c r="AC212" s="332">
        <f>+VLOOKUP($E212,Primary_nrj!$1:$1048576,MATCH(DATE(AC$2,1,1),Primary_nrj!$A$1:$LI$1),FALSE)</f>
        <v>55.333154309999998</v>
      </c>
      <c r="AD212" s="332">
        <f>+VLOOKUP($E212,Primary_nrj!$1:$1048576,MATCH(DATE(AD$2,1,1),Primary_nrj!$A$1:$LI$1),FALSE)</f>
        <v>56.76937822</v>
      </c>
      <c r="AE212" s="332">
        <f>+VLOOKUP($E212,Primary_nrj!$1:$1048576,MATCH(DATE(AE$2,1,1),Primary_nrj!$A$1:$LI$1),FALSE)</f>
        <v>58.358532650000001</v>
      </c>
      <c r="AF212" s="332">
        <f>+VLOOKUP($E212,Primary_nrj!$1:$1048576,MATCH(DATE(AF$2,1,1),Primary_nrj!$A$1:$LI$1),FALSE)</f>
        <v>60.077486759999999</v>
      </c>
      <c r="AG212" s="332">
        <f>+VLOOKUP($E212,Primary_nrj!$1:$1048576,MATCH(DATE(AG$2,1,1),Primary_nrj!$A$1:$LI$1),FALSE)</f>
        <v>61.973207369999997</v>
      </c>
      <c r="AH212" s="332">
        <f>+VLOOKUP($E212,Primary_nrj!$1:$1048576,MATCH(DATE(AH$2,1,1),Primary_nrj!$A$1:$LI$1),FALSE)</f>
        <v>64.044377999999995</v>
      </c>
      <c r="AI212" s="332">
        <f>+VLOOKUP($E212,Primary_nrj!$1:$1048576,MATCH(DATE(AI$2,1,1),Primary_nrj!$A$1:$LI$1),FALSE)</f>
        <v>66.280027079999996</v>
      </c>
      <c r="AJ212" s="332">
        <f>+VLOOKUP($E212,Primary_nrj!$1:$1048576,MATCH(DATE(AJ$2,1,1),Primary_nrj!$A$1:$LI$1),FALSE)</f>
        <v>68.661940599999994</v>
      </c>
      <c r="AK212" s="332">
        <f>+VLOOKUP($E212,Primary_nrj!$1:$1048576,MATCH(DATE(AK$2,1,1),Primary_nrj!$A$1:$LI$1),FALSE)</f>
        <v>71.176387219999995</v>
      </c>
      <c r="AL212" s="332">
        <f>+VLOOKUP($E212,Primary_nrj!$1:$1048576,MATCH(DATE(AL$2,1,1),Primary_nrj!$A$1:$LI$1),FALSE)</f>
        <v>73.800137019999994</v>
      </c>
      <c r="AM212" s="332">
        <f>+VLOOKUP($E212,Primary_nrj!$1:$1048576,MATCH(DATE(AM$2,1,1),Primary_nrj!$A$1:$LI$1),FALSE)</f>
        <v>76.504116850000003</v>
      </c>
      <c r="AN212" s="332">
        <f>+VLOOKUP($E212,Primary_nrj!$1:$1048576,MATCH(DATE(AN$2,1,1),Primary_nrj!$A$1:$LI$1),FALSE)</f>
        <v>79.25632426</v>
      </c>
      <c r="AO212" s="332">
        <f>+VLOOKUP($E212,Primary_nrj!$1:$1048576,MATCH(DATE(AO$2,1,1),Primary_nrj!$A$1:$LI$1),FALSE)</f>
        <v>82.094262389999997</v>
      </c>
    </row>
    <row r="213" spans="1:43" ht="15" customHeight="1" x14ac:dyDescent="0.35">
      <c r="A213" s="426"/>
      <c r="B213" s="427"/>
      <c r="C213" s="296"/>
      <c r="D213" s="300" t="s">
        <v>1402</v>
      </c>
      <c r="E213" s="284" t="s">
        <v>541</v>
      </c>
      <c r="F213" s="357">
        <f>+VLOOKUP($E213,Primary_nrj!$1:$1048576,MATCH(DATE(F$2,1,1),Primary_nrj!$A$1:$LI$1),FALSE)</f>
        <v>36.52096701</v>
      </c>
      <c r="G213" s="357">
        <f>+VLOOKUP($E213,Primary_nrj!$1:$1048576,MATCH(DATE(G$2,1,1),Primary_nrj!$A$1:$LI$1),FALSE)</f>
        <v>36.78848558</v>
      </c>
      <c r="H213" s="357">
        <f>+VLOOKUP($E213,Primary_nrj!$1:$1048576,MATCH(DATE(H$2,1,1),Primary_nrj!$A$1:$LI$1),FALSE)</f>
        <v>36.985813280000002</v>
      </c>
      <c r="I213" s="357">
        <f>+VLOOKUP($E213,Primary_nrj!$1:$1048576,MATCH(DATE(I$2,1,1),Primary_nrj!$A$1:$LI$1),FALSE)</f>
        <v>37.086699449999998</v>
      </c>
      <c r="J213" s="357">
        <f>+VLOOKUP($E213,Primary_nrj!$1:$1048576,MATCH(DATE(J$2,1,1),Primary_nrj!$A$1:$LI$1),FALSE)</f>
        <v>37.276796279999999</v>
      </c>
      <c r="K213" s="357">
        <f>+VLOOKUP($E213,Primary_nrj!$1:$1048576,MATCH(DATE(K$2,1,1),Primary_nrj!$A$1:$LI$1),FALSE)</f>
        <v>37.791585040000001</v>
      </c>
      <c r="L213" s="357">
        <f>+VLOOKUP($E213,Primary_nrj!$1:$1048576,MATCH(DATE(L$2,1,1),Primary_nrj!$A$1:$LI$1),FALSE)</f>
        <v>38.238663209999999</v>
      </c>
      <c r="M213" s="357">
        <f>+VLOOKUP($E213,Primary_nrj!$1:$1048576,MATCH(DATE(M$2,1,1),Primary_nrj!$A$1:$LI$1),FALSE)</f>
        <v>38.640018840000003</v>
      </c>
      <c r="N213" s="357">
        <f>+VLOOKUP($E213,Primary_nrj!$1:$1048576,MATCH(DATE(N$2,1,1),Primary_nrj!$A$1:$LI$1),FALSE)</f>
        <v>38.98875434</v>
      </c>
      <c r="O213" s="357">
        <f>+VLOOKUP($E213,Primary_nrj!$1:$1048576,MATCH(DATE(O$2,1,1),Primary_nrj!$A$1:$LI$1),FALSE)</f>
        <v>39.250765559999998</v>
      </c>
      <c r="P213" s="357">
        <f>+VLOOKUP($E213,Primary_nrj!$1:$1048576,MATCH(DATE(P$2,1,1),Primary_nrj!$A$1:$LI$1),FALSE)</f>
        <v>39.38236654</v>
      </c>
      <c r="Q213" s="357">
        <f>+VLOOKUP($E213,Primary_nrj!$1:$1048576,MATCH(DATE(Q$2,1,1),Primary_nrj!$A$1:$LI$1),FALSE)</f>
        <v>39.708802339999998</v>
      </c>
      <c r="R213" s="357">
        <f>+VLOOKUP($E213,Primary_nrj!$1:$1048576,MATCH(DATE(R$2,1,1),Primary_nrj!$A$1:$LI$1),FALSE)</f>
        <v>40.112119559999996</v>
      </c>
      <c r="S213" s="357">
        <f>+VLOOKUP($E213,Primary_nrj!$1:$1048576,MATCH(DATE(S$2,1,1),Primary_nrj!$A$1:$LI$1),FALSE)</f>
        <v>40.572361970000003</v>
      </c>
      <c r="T213" s="357">
        <f>+VLOOKUP($E213,Primary_nrj!$1:$1048576,MATCH(DATE(T$2,1,1),Primary_nrj!$A$1:$LI$1),FALSE)</f>
        <v>41.068269989999997</v>
      </c>
      <c r="U213" s="357">
        <f>+VLOOKUP($E213,Primary_nrj!$1:$1048576,MATCH(DATE(U$2,1,1),Primary_nrj!$A$1:$LI$1),FALSE)</f>
        <v>41.586353619999997</v>
      </c>
      <c r="V213" s="357">
        <f>+VLOOKUP($E213,Primary_nrj!$1:$1048576,MATCH(DATE(V$2,1,1),Primary_nrj!$A$1:$LI$1),FALSE)</f>
        <v>42.040175179999999</v>
      </c>
      <c r="W213" s="357">
        <f>+VLOOKUP($E213,Primary_nrj!$1:$1048576,MATCH(DATE(W$2,1,1),Primary_nrj!$A$1:$LI$1),FALSE)</f>
        <v>42.48467883</v>
      </c>
      <c r="X213" s="357">
        <f>+VLOOKUP($E213,Primary_nrj!$1:$1048576,MATCH(DATE(X$2,1,1),Primary_nrj!$A$1:$LI$1),FALSE)</f>
        <v>42.697126480000001</v>
      </c>
      <c r="Y213" s="357">
        <f>+VLOOKUP($E213,Primary_nrj!$1:$1048576,MATCH(DATE(Y$2,1,1),Primary_nrj!$A$1:$LI$1),FALSE)</f>
        <v>42.29339487</v>
      </c>
      <c r="Z213" s="357">
        <f>+VLOOKUP($E213,Primary_nrj!$1:$1048576,MATCH(DATE(Z$2,1,1),Primary_nrj!$A$1:$LI$1),FALSE)</f>
        <v>41.743895209999998</v>
      </c>
      <c r="AA213" s="357">
        <f>+VLOOKUP($E213,Primary_nrj!$1:$1048576,MATCH(DATE(AA$2,1,1),Primary_nrj!$A$1:$LI$1),FALSE)</f>
        <v>41.03508076</v>
      </c>
      <c r="AB213" s="357">
        <f>+VLOOKUP($E213,Primary_nrj!$1:$1048576,MATCH(DATE(AB$2,1,1),Primary_nrj!$A$1:$LI$1),FALSE)</f>
        <v>40.164274890000002</v>
      </c>
      <c r="AC213" s="357">
        <f>+VLOOKUP($E213,Primary_nrj!$1:$1048576,MATCH(DATE(AC$2,1,1),Primary_nrj!$A$1:$LI$1),FALSE)</f>
        <v>39.128052769999996</v>
      </c>
      <c r="AD213" s="357">
        <f>+VLOOKUP($E213,Primary_nrj!$1:$1048576,MATCH(DATE(AD$2,1,1),Primary_nrj!$A$1:$LI$1),FALSE)</f>
        <v>37.924563810000002</v>
      </c>
      <c r="AE213" s="357">
        <f>+VLOOKUP($E213,Primary_nrj!$1:$1048576,MATCH(DATE(AE$2,1,1),Primary_nrj!$A$1:$LI$1),FALSE)</f>
        <v>36.561322349999998</v>
      </c>
      <c r="AF213" s="357">
        <f>+VLOOKUP($E213,Primary_nrj!$1:$1048576,MATCH(DATE(AF$2,1,1),Primary_nrj!$A$1:$LI$1),FALSE)</f>
        <v>35.024526780000002</v>
      </c>
      <c r="AG213" s="357">
        <f>+VLOOKUP($E213,Primary_nrj!$1:$1048576,MATCH(DATE(AG$2,1,1),Primary_nrj!$A$1:$LI$1),FALSE)</f>
        <v>33.35099099</v>
      </c>
      <c r="AH213" s="357">
        <f>+VLOOKUP($E213,Primary_nrj!$1:$1048576,MATCH(DATE(AH$2,1,1),Primary_nrj!$A$1:$LI$1),FALSE)</f>
        <v>31.55392909</v>
      </c>
      <c r="AI213" s="357">
        <f>+VLOOKUP($E213,Primary_nrj!$1:$1048576,MATCH(DATE(AI$2,1,1),Primary_nrj!$A$1:$LI$1),FALSE)</f>
        <v>29.650095319999998</v>
      </c>
      <c r="AJ213" s="357">
        <f>+VLOOKUP($E213,Primary_nrj!$1:$1048576,MATCH(DATE(AJ$2,1,1),Primary_nrj!$A$1:$LI$1),FALSE)</f>
        <v>27.661311049999998</v>
      </c>
      <c r="AK213" s="357">
        <f>+VLOOKUP($E213,Primary_nrj!$1:$1048576,MATCH(DATE(AK$2,1,1),Primary_nrj!$A$1:$LI$1),FALSE)</f>
        <v>25.617909619999999</v>
      </c>
      <c r="AL213" s="357">
        <f>+VLOOKUP($E213,Primary_nrj!$1:$1048576,MATCH(DATE(AL$2,1,1),Primary_nrj!$A$1:$LI$1),FALSE)</f>
        <v>23.55048279</v>
      </c>
      <c r="AM213" s="357">
        <f>+VLOOKUP($E213,Primary_nrj!$1:$1048576,MATCH(DATE(AM$2,1,1),Primary_nrj!$A$1:$LI$1),FALSE)</f>
        <v>21.489883209999999</v>
      </c>
      <c r="AN213" s="357">
        <f>+VLOOKUP($E213,Primary_nrj!$1:$1048576,MATCH(DATE(AN$2,1,1),Primary_nrj!$A$1:$LI$1),FALSE)</f>
        <v>19.466183560000001</v>
      </c>
      <c r="AO213" s="357">
        <f>+VLOOKUP($E213,Primary_nrj!$1:$1048576,MATCH(DATE(AO$2,1,1),Primary_nrj!$A$1:$LI$1),FALSE)</f>
        <v>17.522184589999998</v>
      </c>
    </row>
    <row r="214" spans="1:43" ht="15" customHeight="1" x14ac:dyDescent="0.35">
      <c r="A214" s="426"/>
      <c r="B214" s="427"/>
      <c r="C214" s="296"/>
      <c r="D214" s="300" t="s">
        <v>533</v>
      </c>
      <c r="E214" s="284" t="s">
        <v>542</v>
      </c>
      <c r="F214" s="357">
        <f>+VLOOKUP($E214,Primary_nrj!$1:$1048576,MATCH(DATE(F$2,1,1),Primary_nrj!$A$1:$LI$1),FALSE)</f>
        <v>5.7752123209999997</v>
      </c>
      <c r="G214" s="357">
        <f>+VLOOKUP($E214,Primary_nrj!$1:$1048576,MATCH(DATE(G$2,1,1),Primary_nrj!$A$1:$LI$1),FALSE)</f>
        <v>5.8175161449999999</v>
      </c>
      <c r="H214" s="357">
        <f>+VLOOKUP($E214,Primary_nrj!$1:$1048576,MATCH(DATE(H$2,1,1),Primary_nrj!$A$1:$LI$1),FALSE)</f>
        <v>5.8487203939999999</v>
      </c>
      <c r="I214" s="357">
        <f>+VLOOKUP($E214,Primary_nrj!$1:$1048576,MATCH(DATE(I$2,1,1),Primary_nrj!$A$1:$LI$1),FALSE)</f>
        <v>5.8646739439999998</v>
      </c>
      <c r="J214" s="357">
        <f>+VLOOKUP($E214,Primary_nrj!$1:$1048576,MATCH(DATE(J$2,1,1),Primary_nrj!$A$1:$LI$1),FALSE)</f>
        <v>5.8947347460000001</v>
      </c>
      <c r="K214" s="357">
        <f>+VLOOKUP($E214,Primary_nrj!$1:$1048576,MATCH(DATE(K$2,1,1),Primary_nrj!$A$1:$LI$1),FALSE)</f>
        <v>5.9761404330000003</v>
      </c>
      <c r="L214" s="357">
        <f>+VLOOKUP($E214,Primary_nrj!$1:$1048576,MATCH(DATE(L$2,1,1),Primary_nrj!$A$1:$LI$1),FALSE)</f>
        <v>6.0468387610000001</v>
      </c>
      <c r="M214" s="357">
        <f>+VLOOKUP($E214,Primary_nrj!$1:$1048576,MATCH(DATE(M$2,1,1),Primary_nrj!$A$1:$LI$1),FALSE)</f>
        <v>6.1103067949999996</v>
      </c>
      <c r="N214" s="357">
        <f>+VLOOKUP($E214,Primary_nrj!$1:$1048576,MATCH(DATE(N$2,1,1),Primary_nrj!$A$1:$LI$1),FALSE)</f>
        <v>6.1654537899999999</v>
      </c>
      <c r="O214" s="357">
        <f>+VLOOKUP($E214,Primary_nrj!$1:$1048576,MATCH(DATE(O$2,1,1),Primary_nrj!$A$1:$LI$1),FALSE)</f>
        <v>6.2068867140000004</v>
      </c>
      <c r="P214" s="357">
        <f>+VLOOKUP($E214,Primary_nrj!$1:$1048576,MATCH(DATE(P$2,1,1),Primary_nrj!$A$1:$LI$1),FALSE)</f>
        <v>6.2276973230000001</v>
      </c>
      <c r="Q214" s="357">
        <f>+VLOOKUP($E214,Primary_nrj!$1:$1048576,MATCH(DATE(Q$2,1,1),Primary_nrj!$A$1:$LI$1),FALSE)</f>
        <v>6.2793179720000003</v>
      </c>
      <c r="R214" s="357">
        <f>+VLOOKUP($E214,Primary_nrj!$1:$1048576,MATCH(DATE(R$2,1,1),Primary_nrj!$A$1:$LI$1),FALSE)</f>
        <v>6.3430962019999999</v>
      </c>
      <c r="S214" s="357">
        <f>+VLOOKUP($E214,Primary_nrj!$1:$1048576,MATCH(DATE(S$2,1,1),Primary_nrj!$A$1:$LI$1),FALSE)</f>
        <v>6.4158762469999999</v>
      </c>
      <c r="T214" s="357">
        <f>+VLOOKUP($E214,Primary_nrj!$1:$1048576,MATCH(DATE(T$2,1,1),Primary_nrj!$A$1:$LI$1),FALSE)</f>
        <v>6.494296243</v>
      </c>
      <c r="U214" s="357">
        <f>+VLOOKUP($E214,Primary_nrj!$1:$1048576,MATCH(DATE(U$2,1,1),Primary_nrj!$A$1:$LI$1),FALSE)</f>
        <v>6.576222961</v>
      </c>
      <c r="V214" s="357">
        <f>+VLOOKUP($E214,Primary_nrj!$1:$1048576,MATCH(DATE(V$2,1,1),Primary_nrj!$A$1:$LI$1),FALSE)</f>
        <v>6.6479876520000003</v>
      </c>
      <c r="W214" s="357">
        <f>+VLOOKUP($E214,Primary_nrj!$1:$1048576,MATCH(DATE(W$2,1,1),Primary_nrj!$A$1:$LI$1),FALSE)</f>
        <v>6.7182788599999999</v>
      </c>
      <c r="X214" s="357">
        <f>+VLOOKUP($E214,Primary_nrj!$1:$1048576,MATCH(DATE(X$2,1,1),Primary_nrj!$A$1:$LI$1),FALSE)</f>
        <v>7.1125187380000003</v>
      </c>
      <c r="Y214" s="357">
        <f>+VLOOKUP($E214,Primary_nrj!$1:$1048576,MATCH(DATE(Y$2,1,1),Primary_nrj!$A$1:$LI$1),FALSE)</f>
        <v>8.4528871680000002</v>
      </c>
      <c r="Z214" s="357">
        <f>+VLOOKUP($E214,Primary_nrj!$1:$1048576,MATCH(DATE(Z$2,1,1),Primary_nrj!$A$1:$LI$1),FALSE)</f>
        <v>10.009980819999999</v>
      </c>
      <c r="AA214" s="357">
        <f>+VLOOKUP($E214,Primary_nrj!$1:$1048576,MATCH(DATE(AA$2,1,1),Primary_nrj!$A$1:$LI$1),FALSE)</f>
        <v>11.80601459</v>
      </c>
      <c r="AB214" s="357">
        <f>+VLOOKUP($E214,Primary_nrj!$1:$1048576,MATCH(DATE(AB$2,1,1),Primary_nrj!$A$1:$LI$1),FALSE)</f>
        <v>13.864228349999999</v>
      </c>
      <c r="AC214" s="357">
        <f>+VLOOKUP($E214,Primary_nrj!$1:$1048576,MATCH(DATE(AC$2,1,1),Primary_nrj!$A$1:$LI$1),FALSE)</f>
        <v>16.205101540000001</v>
      </c>
      <c r="AD214" s="357">
        <f>+VLOOKUP($E214,Primary_nrj!$1:$1048576,MATCH(DATE(AD$2,1,1),Primary_nrj!$A$1:$LI$1),FALSE)</f>
        <v>18.844814410000001</v>
      </c>
      <c r="AE214" s="357">
        <f>+VLOOKUP($E214,Primary_nrj!$1:$1048576,MATCH(DATE(AE$2,1,1),Primary_nrj!$A$1:$LI$1),FALSE)</f>
        <v>21.7972103</v>
      </c>
      <c r="AF214" s="357">
        <f>+VLOOKUP($E214,Primary_nrj!$1:$1048576,MATCH(DATE(AF$2,1,1),Primary_nrj!$A$1:$LI$1),FALSE)</f>
        <v>25.052959980000001</v>
      </c>
      <c r="AG214" s="357">
        <f>+VLOOKUP($E214,Primary_nrj!$1:$1048576,MATCH(DATE(AG$2,1,1),Primary_nrj!$A$1:$LI$1),FALSE)</f>
        <v>28.622216380000001</v>
      </c>
      <c r="AH214" s="357">
        <f>+VLOOKUP($E214,Primary_nrj!$1:$1048576,MATCH(DATE(AH$2,1,1),Primary_nrj!$A$1:$LI$1),FALSE)</f>
        <v>32.490448909999998</v>
      </c>
      <c r="AI214" s="357">
        <f>+VLOOKUP($E214,Primary_nrj!$1:$1048576,MATCH(DATE(AI$2,1,1),Primary_nrj!$A$1:$LI$1),FALSE)</f>
        <v>36.629931759999998</v>
      </c>
      <c r="AJ214" s="357">
        <f>+VLOOKUP($E214,Primary_nrj!$1:$1048576,MATCH(DATE(AJ$2,1,1),Primary_nrj!$A$1:$LI$1),FALSE)</f>
        <v>41.000629549999999</v>
      </c>
      <c r="AK214" s="357">
        <f>+VLOOKUP($E214,Primary_nrj!$1:$1048576,MATCH(DATE(AK$2,1,1),Primary_nrj!$A$1:$LI$1),FALSE)</f>
        <v>45.558477600000003</v>
      </c>
      <c r="AL214" s="357">
        <f>+VLOOKUP($E214,Primary_nrj!$1:$1048576,MATCH(DATE(AL$2,1,1),Primary_nrj!$A$1:$LI$1),FALSE)</f>
        <v>50.249654229999997</v>
      </c>
      <c r="AM214" s="357">
        <f>+VLOOKUP($E214,Primary_nrj!$1:$1048576,MATCH(DATE(AM$2,1,1),Primary_nrj!$A$1:$LI$1),FALSE)</f>
        <v>55.01423363</v>
      </c>
      <c r="AN214" s="357">
        <f>+VLOOKUP($E214,Primary_nrj!$1:$1048576,MATCH(DATE(AN$2,1,1),Primary_nrj!$A$1:$LI$1),FALSE)</f>
        <v>59.790140700000002</v>
      </c>
      <c r="AO214" s="357">
        <f>+VLOOKUP($E214,Primary_nrj!$1:$1048576,MATCH(DATE(AO$2,1,1),Primary_nrj!$A$1:$LI$1),FALSE)</f>
        <v>64.572077800000002</v>
      </c>
    </row>
    <row r="215" spans="1:43" s="92" customFormat="1" ht="15" customHeight="1" x14ac:dyDescent="0.35">
      <c r="A215" s="426"/>
      <c r="B215" s="427"/>
      <c r="C215" s="296" t="s">
        <v>528</v>
      </c>
      <c r="D215" s="299"/>
      <c r="E215" s="297" t="s">
        <v>557</v>
      </c>
      <c r="F215" s="332">
        <f>+VLOOKUP($E215,Primary_nrj!$1:$1048576,MATCH(DATE(F$2,1,1),Primary_nrj!$A$1:$LI$1),FALSE)</f>
        <v>7.9239439669999996</v>
      </c>
      <c r="G215" s="332">
        <f>+VLOOKUP($E215,Primary_nrj!$1:$1048576,MATCH(DATE(G$2,1,1),Primary_nrj!$A$1:$LI$1),FALSE)</f>
        <v>8.0009494920000002</v>
      </c>
      <c r="H215" s="332">
        <f>+VLOOKUP($E215,Primary_nrj!$1:$1048576,MATCH(DATE(H$2,1,1),Primary_nrj!$A$1:$LI$1),FALSE)</f>
        <v>8.0508883769999997</v>
      </c>
      <c r="I215" s="332">
        <f>+VLOOKUP($E215,Primary_nrj!$1:$1048576,MATCH(DATE(I$2,1,1),Primary_nrj!$A$1:$LI$1),FALSE)</f>
        <v>8.0588242020000003</v>
      </c>
      <c r="J215" s="332">
        <f>+VLOOKUP($E215,Primary_nrj!$1:$1048576,MATCH(DATE(J$2,1,1),Primary_nrj!$A$1:$LI$1),FALSE)</f>
        <v>8.0992326380000002</v>
      </c>
      <c r="K215" s="332">
        <f>+VLOOKUP($E215,Primary_nrj!$1:$1048576,MATCH(DATE(K$2,1,1),Primary_nrj!$A$1:$LI$1),FALSE)</f>
        <v>8.211724448</v>
      </c>
      <c r="L215" s="332">
        <f>+VLOOKUP($E215,Primary_nrj!$1:$1048576,MATCH(DATE(L$2,1,1),Primary_nrj!$A$1:$LI$1),FALSE)</f>
        <v>8.3122136700000002</v>
      </c>
      <c r="M215" s="332">
        <f>+VLOOKUP($E215,Primary_nrj!$1:$1048576,MATCH(DATE(M$2,1,1),Primary_nrj!$A$1:$LI$1),FALSE)</f>
        <v>8.3935101270000008</v>
      </c>
      <c r="N215" s="332">
        <f>+VLOOKUP($E215,Primary_nrj!$1:$1048576,MATCH(DATE(N$2,1,1),Primary_nrj!$A$1:$LI$1),FALSE)</f>
        <v>8.3520387360000008</v>
      </c>
      <c r="O215" s="332">
        <f>+VLOOKUP($E215,Primary_nrj!$1:$1048576,MATCH(DATE(O$2,1,1),Primary_nrj!$A$1:$LI$1),FALSE)</f>
        <v>8.2898611070000001</v>
      </c>
      <c r="P215" s="332">
        <f>+VLOOKUP($E215,Primary_nrj!$1:$1048576,MATCH(DATE(P$2,1,1),Primary_nrj!$A$1:$LI$1),FALSE)</f>
        <v>8.1988305179999994</v>
      </c>
      <c r="Q215" s="332">
        <f>+VLOOKUP($E215,Primary_nrj!$1:$1048576,MATCH(DATE(Q$2,1,1),Primary_nrj!$A$1:$LI$1),FALSE)</f>
        <v>8.1286128679999994</v>
      </c>
      <c r="R215" s="332">
        <f>+VLOOKUP($E215,Primary_nrj!$1:$1048576,MATCH(DATE(R$2,1,1),Primary_nrj!$A$1:$LI$1),FALSE)</f>
        <v>8.0723382109999999</v>
      </c>
      <c r="S215" s="332">
        <f>+VLOOKUP($E215,Primary_nrj!$1:$1048576,MATCH(DATE(S$2,1,1),Primary_nrj!$A$1:$LI$1),FALSE)</f>
        <v>8.023442502</v>
      </c>
      <c r="T215" s="332">
        <f>+VLOOKUP($E215,Primary_nrj!$1:$1048576,MATCH(DATE(T$2,1,1),Primary_nrj!$A$1:$LI$1),FALSE)</f>
        <v>7.9771904630000003</v>
      </c>
      <c r="U215" s="332">
        <f>+VLOOKUP($E215,Primary_nrj!$1:$1048576,MATCH(DATE(U$2,1,1),Primary_nrj!$A$1:$LI$1),FALSE)</f>
        <v>7.9320837790000001</v>
      </c>
      <c r="V215" s="332">
        <f>+VLOOKUP($E215,Primary_nrj!$1:$1048576,MATCH(DATE(V$2,1,1),Primary_nrj!$A$1:$LI$1),FALSE)</f>
        <v>7.8878340759999999</v>
      </c>
      <c r="W215" s="332">
        <f>+VLOOKUP($E215,Primary_nrj!$1:$1048576,MATCH(DATE(W$2,1,1),Primary_nrj!$A$1:$LI$1),FALSE)</f>
        <v>7.8371771389999996</v>
      </c>
      <c r="X215" s="332">
        <f>+VLOOKUP($E215,Primary_nrj!$1:$1048576,MATCH(DATE(X$2,1,1),Primary_nrj!$A$1:$LI$1),FALSE)</f>
        <v>7.7766113370000003</v>
      </c>
      <c r="Y215" s="332">
        <f>+VLOOKUP($E215,Primary_nrj!$1:$1048576,MATCH(DATE(Y$2,1,1),Primary_nrj!$A$1:$LI$1),FALSE)</f>
        <v>7.6116471700000004</v>
      </c>
      <c r="Z215" s="332">
        <f>+VLOOKUP($E215,Primary_nrj!$1:$1048576,MATCH(DATE(Z$2,1,1),Primary_nrj!$A$1:$LI$1),FALSE)</f>
        <v>7.4121414889999997</v>
      </c>
      <c r="AA215" s="332">
        <f>+VLOOKUP($E215,Primary_nrj!$1:$1048576,MATCH(DATE(AA$2,1,1),Primary_nrj!$A$1:$LI$1),FALSE)</f>
        <v>7.1853594889999997</v>
      </c>
      <c r="AB215" s="332">
        <f>+VLOOKUP($E215,Primary_nrj!$1:$1048576,MATCH(DATE(AB$2,1,1),Primary_nrj!$A$1:$LI$1),FALSE)</f>
        <v>6.9304124109999998</v>
      </c>
      <c r="AC215" s="332">
        <f>+VLOOKUP($E215,Primary_nrj!$1:$1048576,MATCH(DATE(AC$2,1,1),Primary_nrj!$A$1:$LI$1),FALSE)</f>
        <v>6.6472300999999998</v>
      </c>
      <c r="AD215" s="332">
        <f>+VLOOKUP($E215,Primary_nrj!$1:$1048576,MATCH(DATE(AD$2,1,1),Primary_nrj!$A$1:$LI$1),FALSE)</f>
        <v>6.3368151580000003</v>
      </c>
      <c r="AE215" s="332">
        <f>+VLOOKUP($E215,Primary_nrj!$1:$1048576,MATCH(DATE(AE$2,1,1),Primary_nrj!$A$1:$LI$1),FALSE)</f>
        <v>6.0015767010000003</v>
      </c>
      <c r="AF215" s="332">
        <f>+VLOOKUP($E215,Primary_nrj!$1:$1048576,MATCH(DATE(AF$2,1,1),Primary_nrj!$A$1:$LI$1),FALSE)</f>
        <v>5.6433390489999997</v>
      </c>
      <c r="AG215" s="332">
        <f>+VLOOKUP($E215,Primary_nrj!$1:$1048576,MATCH(DATE(AG$2,1,1),Primary_nrj!$A$1:$LI$1),FALSE)</f>
        <v>5.2706716189999998</v>
      </c>
      <c r="AH215" s="332">
        <f>+VLOOKUP($E215,Primary_nrj!$1:$1048576,MATCH(DATE(AH$2,1,1),Primary_nrj!$A$1:$LI$1),FALSE)</f>
        <v>4.8877143289999996</v>
      </c>
      <c r="AI215" s="332">
        <f>+VLOOKUP($E215,Primary_nrj!$1:$1048576,MATCH(DATE(AI$2,1,1),Primary_nrj!$A$1:$LI$1),FALSE)</f>
        <v>4.499643034</v>
      </c>
      <c r="AJ215" s="332">
        <f>+VLOOKUP($E215,Primary_nrj!$1:$1048576,MATCH(DATE(AJ$2,1,1),Primary_nrj!$A$1:$LI$1),FALSE)</f>
        <v>4.1120087740000004</v>
      </c>
      <c r="AK215" s="332">
        <f>+VLOOKUP($E215,Primary_nrj!$1:$1048576,MATCH(DATE(AK$2,1,1),Primary_nrj!$A$1:$LI$1),FALSE)</f>
        <v>3.7305869189999998</v>
      </c>
      <c r="AL215" s="332">
        <f>+VLOOKUP($E215,Primary_nrj!$1:$1048576,MATCH(DATE(AL$2,1,1),Primary_nrj!$A$1:$LI$1),FALSE)</f>
        <v>3.3607826940000001</v>
      </c>
      <c r="AM215" s="332">
        <f>+VLOOKUP($E215,Primary_nrj!$1:$1048576,MATCH(DATE(AM$2,1,1),Primary_nrj!$A$1:$LI$1),FALSE)</f>
        <v>3.0071889390000002</v>
      </c>
      <c r="AN215" s="332">
        <f>+VLOOKUP($E215,Primary_nrj!$1:$1048576,MATCH(DATE(AN$2,1,1),Primary_nrj!$A$1:$LI$1),FALSE)</f>
        <v>2.6734911829999999</v>
      </c>
      <c r="AO215" s="332">
        <f>+VLOOKUP($E215,Primary_nrj!$1:$1048576,MATCH(DATE(AO$2,1,1),Primary_nrj!$A$1:$LI$1),FALSE)</f>
        <v>2.3656519660000002</v>
      </c>
    </row>
    <row r="216" spans="1:43" s="282" customFormat="1" ht="15" customHeight="1" x14ac:dyDescent="0.35">
      <c r="A216" s="426"/>
      <c r="B216" s="427"/>
      <c r="C216" s="298"/>
      <c r="D216" s="300" t="s">
        <v>1402</v>
      </c>
      <c r="E216" s="284" t="s">
        <v>1419</v>
      </c>
      <c r="F216" s="357">
        <f>+VLOOKUP($E216,Primary_nrj!$1:$1048576,MATCH(DATE(F$2,1,1),Primary_nrj!$A$1:$LI$1),FALSE)</f>
        <v>7.9239439669999996</v>
      </c>
      <c r="G216" s="357">
        <f>+VLOOKUP($E216,Primary_nrj!$1:$1048576,MATCH(DATE(G$2,1,1),Primary_nrj!$A$1:$LI$1),FALSE)</f>
        <v>8.0009494920000002</v>
      </c>
      <c r="H216" s="357">
        <f>+VLOOKUP($E216,Primary_nrj!$1:$1048576,MATCH(DATE(H$2,1,1),Primary_nrj!$A$1:$LI$1),FALSE)</f>
        <v>8.0508883769999997</v>
      </c>
      <c r="I216" s="357">
        <f>+VLOOKUP($E216,Primary_nrj!$1:$1048576,MATCH(DATE(I$2,1,1),Primary_nrj!$A$1:$LI$1),FALSE)</f>
        <v>8.0588242020000003</v>
      </c>
      <c r="J216" s="357">
        <f>+VLOOKUP($E216,Primary_nrj!$1:$1048576,MATCH(DATE(J$2,1,1),Primary_nrj!$A$1:$LI$1),FALSE)</f>
        <v>8.0992326380000002</v>
      </c>
      <c r="K216" s="357">
        <f>+VLOOKUP($E216,Primary_nrj!$1:$1048576,MATCH(DATE(K$2,1,1),Primary_nrj!$A$1:$LI$1),FALSE)</f>
        <v>8.211724448</v>
      </c>
      <c r="L216" s="357">
        <f>+VLOOKUP($E216,Primary_nrj!$1:$1048576,MATCH(DATE(L$2,1,1),Primary_nrj!$A$1:$LI$1),FALSE)</f>
        <v>8.3122136700000002</v>
      </c>
      <c r="M216" s="357">
        <f>+VLOOKUP($E216,Primary_nrj!$1:$1048576,MATCH(DATE(M$2,1,1),Primary_nrj!$A$1:$LI$1),FALSE)</f>
        <v>8.3935101270000008</v>
      </c>
      <c r="N216" s="357">
        <f>+VLOOKUP($E216,Primary_nrj!$1:$1048576,MATCH(DATE(N$2,1,1),Primary_nrj!$A$1:$LI$1),FALSE)</f>
        <v>8.3520387360000008</v>
      </c>
      <c r="O216" s="357">
        <f>+VLOOKUP($E216,Primary_nrj!$1:$1048576,MATCH(DATE(O$2,1,1),Primary_nrj!$A$1:$LI$1),FALSE)</f>
        <v>8.2898611070000001</v>
      </c>
      <c r="P216" s="357">
        <f>+VLOOKUP($E216,Primary_nrj!$1:$1048576,MATCH(DATE(P$2,1,1),Primary_nrj!$A$1:$LI$1),FALSE)</f>
        <v>8.1988305179999994</v>
      </c>
      <c r="Q216" s="357">
        <f>+VLOOKUP($E216,Primary_nrj!$1:$1048576,MATCH(DATE(Q$2,1,1),Primary_nrj!$A$1:$LI$1),FALSE)</f>
        <v>8.1286128679999994</v>
      </c>
      <c r="R216" s="357">
        <f>+VLOOKUP($E216,Primary_nrj!$1:$1048576,MATCH(DATE(R$2,1,1),Primary_nrj!$A$1:$LI$1),FALSE)</f>
        <v>8.0723382109999999</v>
      </c>
      <c r="S216" s="357">
        <f>+VLOOKUP($E216,Primary_nrj!$1:$1048576,MATCH(DATE(S$2,1,1),Primary_nrj!$A$1:$LI$1),FALSE)</f>
        <v>8.023442502</v>
      </c>
      <c r="T216" s="357">
        <f>+VLOOKUP($E216,Primary_nrj!$1:$1048576,MATCH(DATE(T$2,1,1),Primary_nrj!$A$1:$LI$1),FALSE)</f>
        <v>7.9771904630000003</v>
      </c>
      <c r="U216" s="357">
        <f>+VLOOKUP($E216,Primary_nrj!$1:$1048576,MATCH(DATE(U$2,1,1),Primary_nrj!$A$1:$LI$1),FALSE)</f>
        <v>7.9320837790000001</v>
      </c>
      <c r="V216" s="357">
        <f>+VLOOKUP($E216,Primary_nrj!$1:$1048576,MATCH(DATE(V$2,1,1),Primary_nrj!$A$1:$LI$1),FALSE)</f>
        <v>7.8878340759999999</v>
      </c>
      <c r="W216" s="357">
        <f>+VLOOKUP($E216,Primary_nrj!$1:$1048576,MATCH(DATE(W$2,1,1),Primary_nrj!$A$1:$LI$1),FALSE)</f>
        <v>7.8371771389999996</v>
      </c>
      <c r="X216" s="357">
        <f>+VLOOKUP($E216,Primary_nrj!$1:$1048576,MATCH(DATE(X$2,1,1),Primary_nrj!$A$1:$LI$1),FALSE)</f>
        <v>7.7766113370000003</v>
      </c>
      <c r="Y216" s="357">
        <f>+VLOOKUP($E216,Primary_nrj!$1:$1048576,MATCH(DATE(Y$2,1,1),Primary_nrj!$A$1:$LI$1),FALSE)</f>
        <v>7.6116471700000004</v>
      </c>
      <c r="Z216" s="357">
        <f>+VLOOKUP($E216,Primary_nrj!$1:$1048576,MATCH(DATE(Z$2,1,1),Primary_nrj!$A$1:$LI$1),FALSE)</f>
        <v>7.4121414889999997</v>
      </c>
      <c r="AA216" s="357">
        <f>+VLOOKUP($E216,Primary_nrj!$1:$1048576,MATCH(DATE(AA$2,1,1),Primary_nrj!$A$1:$LI$1),FALSE)</f>
        <v>7.1853594889999997</v>
      </c>
      <c r="AB216" s="357">
        <f>+VLOOKUP($E216,Primary_nrj!$1:$1048576,MATCH(DATE(AB$2,1,1),Primary_nrj!$A$1:$LI$1),FALSE)</f>
        <v>6.9304124109999998</v>
      </c>
      <c r="AC216" s="357">
        <f>+VLOOKUP($E216,Primary_nrj!$1:$1048576,MATCH(DATE(AC$2,1,1),Primary_nrj!$A$1:$LI$1),FALSE)</f>
        <v>6.6472300999999998</v>
      </c>
      <c r="AD216" s="357">
        <f>+VLOOKUP($E216,Primary_nrj!$1:$1048576,MATCH(DATE(AD$2,1,1),Primary_nrj!$A$1:$LI$1),FALSE)</f>
        <v>6.3368151580000003</v>
      </c>
      <c r="AE216" s="357">
        <f>+VLOOKUP($E216,Primary_nrj!$1:$1048576,MATCH(DATE(AE$2,1,1),Primary_nrj!$A$1:$LI$1),FALSE)</f>
        <v>6.0015767010000003</v>
      </c>
      <c r="AF216" s="357">
        <f>+VLOOKUP($E216,Primary_nrj!$1:$1048576,MATCH(DATE(AF$2,1,1),Primary_nrj!$A$1:$LI$1),FALSE)</f>
        <v>5.6433390489999997</v>
      </c>
      <c r="AG216" s="357">
        <f>+VLOOKUP($E216,Primary_nrj!$1:$1048576,MATCH(DATE(AG$2,1,1),Primary_nrj!$A$1:$LI$1),FALSE)</f>
        <v>5.2706716189999998</v>
      </c>
      <c r="AH216" s="357">
        <f>+VLOOKUP($E216,Primary_nrj!$1:$1048576,MATCH(DATE(AH$2,1,1),Primary_nrj!$A$1:$LI$1),FALSE)</f>
        <v>4.8877143289999996</v>
      </c>
      <c r="AI216" s="357">
        <f>+VLOOKUP($E216,Primary_nrj!$1:$1048576,MATCH(DATE(AI$2,1,1),Primary_nrj!$A$1:$LI$1),FALSE)</f>
        <v>4.499643034</v>
      </c>
      <c r="AJ216" s="357">
        <f>+VLOOKUP($E216,Primary_nrj!$1:$1048576,MATCH(DATE(AJ$2,1,1),Primary_nrj!$A$1:$LI$1),FALSE)</f>
        <v>4.1120087740000004</v>
      </c>
      <c r="AK216" s="357">
        <f>+VLOOKUP($E216,Primary_nrj!$1:$1048576,MATCH(DATE(AK$2,1,1),Primary_nrj!$A$1:$LI$1),FALSE)</f>
        <v>3.7305869189999998</v>
      </c>
      <c r="AL216" s="357">
        <f>+VLOOKUP($E216,Primary_nrj!$1:$1048576,MATCH(DATE(AL$2,1,1),Primary_nrj!$A$1:$LI$1),FALSE)</f>
        <v>3.3607826940000001</v>
      </c>
      <c r="AM216" s="357">
        <f>+VLOOKUP($E216,Primary_nrj!$1:$1048576,MATCH(DATE(AM$2,1,1),Primary_nrj!$A$1:$LI$1),FALSE)</f>
        <v>3.0071889390000002</v>
      </c>
      <c r="AN216" s="357">
        <f>+VLOOKUP($E216,Primary_nrj!$1:$1048576,MATCH(DATE(AN$2,1,1),Primary_nrj!$A$1:$LI$1),FALSE)</f>
        <v>2.6734911829999999</v>
      </c>
      <c r="AO216" s="357">
        <f>+VLOOKUP($E216,Primary_nrj!$1:$1048576,MATCH(DATE(AO$2,1,1),Primary_nrj!$A$1:$LI$1),FALSE)</f>
        <v>2.3656519660000002</v>
      </c>
      <c r="AP216" s="61"/>
      <c r="AQ216" s="61"/>
    </row>
    <row r="217" spans="1:43" s="92" customFormat="1" ht="15" customHeight="1" x14ac:dyDescent="0.35">
      <c r="A217" s="426"/>
      <c r="B217" s="427"/>
      <c r="C217" s="296" t="s">
        <v>529</v>
      </c>
      <c r="D217" s="299"/>
      <c r="E217" s="297" t="s">
        <v>558</v>
      </c>
      <c r="F217" s="332">
        <f>+VLOOKUP($E217,Primary_nrj!$1:$1048576,MATCH(DATE(F$2,1,1),Primary_nrj!$A$1:$LI$1),FALSE)</f>
        <v>6.5225730500000001</v>
      </c>
      <c r="G217" s="332">
        <f>+VLOOKUP($E217,Primary_nrj!$1:$1048576,MATCH(DATE(G$2,1,1),Primary_nrj!$A$1:$LI$1),FALSE)</f>
        <v>6.5225730500000001</v>
      </c>
      <c r="H217" s="332">
        <f>+VLOOKUP($E217,Primary_nrj!$1:$1048576,MATCH(DATE(H$2,1,1),Primary_nrj!$A$1:$LI$1),FALSE)</f>
        <v>6.5225730500000001</v>
      </c>
      <c r="I217" s="332">
        <f>+VLOOKUP($E217,Primary_nrj!$1:$1048576,MATCH(DATE(I$2,1,1),Primary_nrj!$A$1:$LI$1),FALSE)</f>
        <v>6.5225730500000001</v>
      </c>
      <c r="J217" s="332">
        <f>+VLOOKUP($E217,Primary_nrj!$1:$1048576,MATCH(DATE(J$2,1,1),Primary_nrj!$A$1:$LI$1),FALSE)</f>
        <v>6.5225730500000001</v>
      </c>
      <c r="K217" s="332">
        <f>+VLOOKUP($E217,Primary_nrj!$1:$1048576,MATCH(DATE(K$2,1,1),Primary_nrj!$A$1:$LI$1),FALSE)</f>
        <v>6.5225730500000001</v>
      </c>
      <c r="L217" s="332">
        <f>+VLOOKUP($E217,Primary_nrj!$1:$1048576,MATCH(DATE(L$2,1,1),Primary_nrj!$A$1:$LI$1),FALSE)</f>
        <v>6.5225730500000001</v>
      </c>
      <c r="M217" s="332">
        <f>+VLOOKUP($E217,Primary_nrj!$1:$1048576,MATCH(DATE(M$2,1,1),Primary_nrj!$A$1:$LI$1),FALSE)</f>
        <v>6.5225730500000001</v>
      </c>
      <c r="N217" s="332">
        <f>+VLOOKUP($E217,Primary_nrj!$1:$1048576,MATCH(DATE(N$2,1,1),Primary_nrj!$A$1:$LI$1),FALSE)</f>
        <v>6.5225730500000001</v>
      </c>
      <c r="O217" s="332">
        <f>+VLOOKUP($E217,Primary_nrj!$1:$1048576,MATCH(DATE(O$2,1,1),Primary_nrj!$A$1:$LI$1),FALSE)</f>
        <v>6.5225730500000001</v>
      </c>
      <c r="P217" s="332">
        <f>+VLOOKUP($E217,Primary_nrj!$1:$1048576,MATCH(DATE(P$2,1,1),Primary_nrj!$A$1:$LI$1),FALSE)</f>
        <v>6.495214324</v>
      </c>
      <c r="Q217" s="332">
        <f>+VLOOKUP($E217,Primary_nrj!$1:$1048576,MATCH(DATE(Q$2,1,1),Primary_nrj!$A$1:$LI$1),FALSE)</f>
        <v>6.4667412630000003</v>
      </c>
      <c r="R217" s="332">
        <f>+VLOOKUP($E217,Primary_nrj!$1:$1048576,MATCH(DATE(R$2,1,1),Primary_nrj!$A$1:$LI$1),FALSE)</f>
        <v>6.4373234579999998</v>
      </c>
      <c r="S217" s="332">
        <f>+VLOOKUP($E217,Primary_nrj!$1:$1048576,MATCH(DATE(S$2,1,1),Primary_nrj!$A$1:$LI$1),FALSE)</f>
        <v>6.4070878809999998</v>
      </c>
      <c r="T217" s="332">
        <f>+VLOOKUP($E217,Primary_nrj!$1:$1048576,MATCH(DATE(T$2,1,1),Primary_nrj!$A$1:$LI$1),FALSE)</f>
        <v>6.3762008640000003</v>
      </c>
      <c r="U217" s="332">
        <f>+VLOOKUP($E217,Primary_nrj!$1:$1048576,MATCH(DATE(U$2,1,1),Primary_nrj!$A$1:$LI$1),FALSE)</f>
        <v>6.3448730729999996</v>
      </c>
      <c r="V217" s="332">
        <f>+VLOOKUP($E217,Primary_nrj!$1:$1048576,MATCH(DATE(V$2,1,1),Primary_nrj!$A$1:$LI$1),FALSE)</f>
        <v>6.2541214580000002</v>
      </c>
      <c r="W217" s="332">
        <f>+VLOOKUP($E217,Primary_nrj!$1:$1048576,MATCH(DATE(W$2,1,1),Primary_nrj!$A$1:$LI$1),FALSE)</f>
        <v>6.1555841469999999</v>
      </c>
      <c r="X217" s="332">
        <f>+VLOOKUP($E217,Primary_nrj!$1:$1048576,MATCH(DATE(X$2,1,1),Primary_nrj!$A$1:$LI$1),FALSE)</f>
        <v>6.0504964790000004</v>
      </c>
      <c r="Y217" s="332">
        <f>+VLOOKUP($E217,Primary_nrj!$1:$1048576,MATCH(DATE(Y$2,1,1),Primary_nrj!$A$1:$LI$1),FALSE)</f>
        <v>5.9408334280000004</v>
      </c>
      <c r="Z217" s="332">
        <f>+VLOOKUP($E217,Primary_nrj!$1:$1048576,MATCH(DATE(Z$2,1,1),Primary_nrj!$A$1:$LI$1),FALSE)</f>
        <v>5.8293603950000001</v>
      </c>
      <c r="AA217" s="332">
        <f>+VLOOKUP($E217,Primary_nrj!$1:$1048576,MATCH(DATE(AA$2,1,1),Primary_nrj!$A$1:$LI$1),FALSE)</f>
        <v>5.7195806219999996</v>
      </c>
      <c r="AB217" s="332">
        <f>+VLOOKUP($E217,Primary_nrj!$1:$1048576,MATCH(DATE(AB$2,1,1),Primary_nrj!$A$1:$LI$1),FALSE)</f>
        <v>5.6155465529999997</v>
      </c>
      <c r="AC217" s="332">
        <f>+VLOOKUP($E217,Primary_nrj!$1:$1048576,MATCH(DATE(AC$2,1,1),Primary_nrj!$A$1:$LI$1),FALSE)</f>
        <v>5.5215288149999999</v>
      </c>
      <c r="AD217" s="332">
        <f>+VLOOKUP($E217,Primary_nrj!$1:$1048576,MATCH(DATE(AD$2,1,1),Primary_nrj!$A$1:$LI$1),FALSE)</f>
        <v>5.4415777390000004</v>
      </c>
      <c r="AE217" s="332">
        <f>+VLOOKUP($E217,Primary_nrj!$1:$1048576,MATCH(DATE(AE$2,1,1),Primary_nrj!$A$1:$LI$1),FALSE)</f>
        <v>5.3790551799999999</v>
      </c>
      <c r="AF217" s="332">
        <f>+VLOOKUP($E217,Primary_nrj!$1:$1048576,MATCH(DATE(AF$2,1,1),Primary_nrj!$A$1:$LI$1),FALSE)</f>
        <v>5.3362386109999997</v>
      </c>
      <c r="AG217" s="332">
        <f>+VLOOKUP($E217,Primary_nrj!$1:$1048576,MATCH(DATE(AG$2,1,1),Primary_nrj!$A$1:$LI$1),FALSE)</f>
        <v>5.3140891630000002</v>
      </c>
      <c r="AH217" s="332">
        <f>+VLOOKUP($E217,Primary_nrj!$1:$1048576,MATCH(DATE(AH$2,1,1),Primary_nrj!$A$1:$LI$1),FALSE)</f>
        <v>5.3122306769999996</v>
      </c>
      <c r="AI217" s="332">
        <f>+VLOOKUP($E217,Primary_nrj!$1:$1048576,MATCH(DATE(AI$2,1,1),Primary_nrj!$A$1:$LI$1),FALSE)</f>
        <v>5.329126596</v>
      </c>
      <c r="AJ217" s="332">
        <f>+VLOOKUP($E217,Primary_nrj!$1:$1048576,MATCH(DATE(AJ$2,1,1),Primary_nrj!$A$1:$LI$1),FALSE)</f>
        <v>5.3623917949999997</v>
      </c>
      <c r="AK217" s="332">
        <f>+VLOOKUP($E217,Primary_nrj!$1:$1048576,MATCH(DATE(AK$2,1,1),Primary_nrj!$A$1:$LI$1),FALSE)</f>
        <v>5.4091553149999996</v>
      </c>
      <c r="AL217" s="332">
        <f>+VLOOKUP($E217,Primary_nrj!$1:$1048576,MATCH(DATE(AL$2,1,1),Primary_nrj!$A$1:$LI$1),FALSE)</f>
        <v>5.4663988410000002</v>
      </c>
      <c r="AM217" s="332">
        <f>+VLOOKUP($E217,Primary_nrj!$1:$1048576,MATCH(DATE(AM$2,1,1),Primary_nrj!$A$1:$LI$1),FALSE)</f>
        <v>5.5312229249999998</v>
      </c>
      <c r="AN217" s="332">
        <f>+VLOOKUP($E217,Primary_nrj!$1:$1048576,MATCH(DATE(AN$2,1,1),Primary_nrj!$A$1:$LI$1),FALSE)</f>
        <v>5.6010233700000001</v>
      </c>
      <c r="AO217" s="332">
        <f>+VLOOKUP($E217,Primary_nrj!$1:$1048576,MATCH(DATE(AO$2,1,1),Primary_nrj!$A$1:$LI$1),FALSE)</f>
        <v>5.6735834230000002</v>
      </c>
    </row>
    <row r="218" spans="1:43" s="282" customFormat="1" ht="15" customHeight="1" x14ac:dyDescent="0.35">
      <c r="A218" s="426"/>
      <c r="B218" s="427"/>
      <c r="C218" s="298"/>
      <c r="D218" s="300" t="s">
        <v>534</v>
      </c>
      <c r="E218" s="284" t="s">
        <v>1420</v>
      </c>
      <c r="F218" s="357">
        <f>+VLOOKUP($E218,Primary_nrj!$1:$1048576,MATCH(DATE(F$2,1,1),Primary_nrj!$A$1:$LI$1),FALSE)</f>
        <v>1.187213622</v>
      </c>
      <c r="G218" s="357">
        <f>+VLOOKUP($E218,Primary_nrj!$1:$1048576,MATCH(DATE(G$2,1,1),Primary_nrj!$A$1:$LI$1),FALSE)</f>
        <v>1.187213622</v>
      </c>
      <c r="H218" s="357">
        <f>+VLOOKUP($E218,Primary_nrj!$1:$1048576,MATCH(DATE(H$2,1,1),Primary_nrj!$A$1:$LI$1),FALSE)</f>
        <v>1.187213622</v>
      </c>
      <c r="I218" s="357">
        <f>+VLOOKUP($E218,Primary_nrj!$1:$1048576,MATCH(DATE(I$2,1,1),Primary_nrj!$A$1:$LI$1),FALSE)</f>
        <v>1.187213622</v>
      </c>
      <c r="J218" s="357">
        <f>+VLOOKUP($E218,Primary_nrj!$1:$1048576,MATCH(DATE(J$2,1,1),Primary_nrj!$A$1:$LI$1),FALSE)</f>
        <v>1.187213622</v>
      </c>
      <c r="K218" s="357">
        <f>+VLOOKUP($E218,Primary_nrj!$1:$1048576,MATCH(DATE(K$2,1,1),Primary_nrj!$A$1:$LI$1),FALSE)</f>
        <v>1.187213622</v>
      </c>
      <c r="L218" s="357">
        <f>+VLOOKUP($E218,Primary_nrj!$1:$1048576,MATCH(DATE(L$2,1,1),Primary_nrj!$A$1:$LI$1),FALSE)</f>
        <v>1.187213622</v>
      </c>
      <c r="M218" s="357">
        <f>+VLOOKUP($E218,Primary_nrj!$1:$1048576,MATCH(DATE(M$2,1,1),Primary_nrj!$A$1:$LI$1),FALSE)</f>
        <v>1.187213622</v>
      </c>
      <c r="N218" s="357">
        <f>+VLOOKUP($E218,Primary_nrj!$1:$1048576,MATCH(DATE(N$2,1,1),Primary_nrj!$A$1:$LI$1),FALSE)</f>
        <v>1.187213622</v>
      </c>
      <c r="O218" s="357">
        <f>+VLOOKUP($E218,Primary_nrj!$1:$1048576,MATCH(DATE(O$2,1,1),Primary_nrj!$A$1:$LI$1),FALSE)</f>
        <v>1.187213622</v>
      </c>
      <c r="P218" s="357">
        <f>+VLOOKUP($E218,Primary_nrj!$1:$1048576,MATCH(DATE(P$2,1,1),Primary_nrj!$A$1:$LI$1),FALSE)</f>
        <v>1.1729919179999999</v>
      </c>
      <c r="Q218" s="357">
        <f>+VLOOKUP($E218,Primary_nrj!$1:$1048576,MATCH(DATE(Q$2,1,1),Primary_nrj!$A$1:$LI$1),FALSE)</f>
        <v>1.158190957</v>
      </c>
      <c r="R218" s="357">
        <f>+VLOOKUP($E218,Primary_nrj!$1:$1048576,MATCH(DATE(R$2,1,1),Primary_nrj!$A$1:$LI$1),FALSE)</f>
        <v>1.1428988950000001</v>
      </c>
      <c r="S218" s="357">
        <f>+VLOOKUP($E218,Primary_nrj!$1:$1048576,MATCH(DATE(S$2,1,1),Primary_nrj!$A$1:$LI$1),FALSE)</f>
        <v>1.1271817369999999</v>
      </c>
      <c r="T218" s="357">
        <f>+VLOOKUP($E218,Primary_nrj!$1:$1048576,MATCH(DATE(T$2,1,1),Primary_nrj!$A$1:$LI$1),FALSE)</f>
        <v>1.1111259449999999</v>
      </c>
      <c r="U218" s="357">
        <f>+VLOOKUP($E218,Primary_nrj!$1:$1048576,MATCH(DATE(U$2,1,1),Primary_nrj!$A$1:$LI$1),FALSE)</f>
        <v>1.094841028</v>
      </c>
      <c r="V218" s="357">
        <f>+VLOOKUP($E218,Primary_nrj!$1:$1048576,MATCH(DATE(V$2,1,1),Primary_nrj!$A$1:$LI$1),FALSE)</f>
        <v>1.0476662210000001</v>
      </c>
      <c r="W218" s="357">
        <f>+VLOOKUP($E218,Primary_nrj!$1:$1048576,MATCH(DATE(W$2,1,1),Primary_nrj!$A$1:$LI$1),FALSE)</f>
        <v>0.99644422720000003</v>
      </c>
      <c r="X218" s="357">
        <f>+VLOOKUP($E218,Primary_nrj!$1:$1048576,MATCH(DATE(X$2,1,1),Primary_nrj!$A$1:$LI$1),FALSE)</f>
        <v>0.94181720520000001</v>
      </c>
      <c r="Y218" s="357">
        <f>+VLOOKUP($E218,Primary_nrj!$1:$1048576,MATCH(DATE(Y$2,1,1),Primary_nrj!$A$1:$LI$1),FALSE)</f>
        <v>0.88481179269999999</v>
      </c>
      <c r="Z218" s="357">
        <f>+VLOOKUP($E218,Primary_nrj!$1:$1048576,MATCH(DATE(Z$2,1,1),Primary_nrj!$A$1:$LI$1),FALSE)</f>
        <v>0.82686550889999999</v>
      </c>
      <c r="AA218" s="357">
        <f>+VLOOKUP($E218,Primary_nrj!$1:$1048576,MATCH(DATE(AA$2,1,1),Primary_nrj!$A$1:$LI$1),FALSE)</f>
        <v>0.76979942109999999</v>
      </c>
      <c r="AB218" s="357">
        <f>+VLOOKUP($E218,Primary_nrj!$1:$1048576,MATCH(DATE(AB$2,1,1),Primary_nrj!$A$1:$LI$1),FALSE)</f>
        <v>0.71572008470000004</v>
      </c>
      <c r="AC218" s="357">
        <f>+VLOOKUP($E218,Primary_nrj!$1:$1048576,MATCH(DATE(AC$2,1,1),Primary_nrj!$A$1:$LI$1),FALSE)</f>
        <v>0.66684747079999995</v>
      </c>
      <c r="AD218" s="357">
        <f>+VLOOKUP($E218,Primary_nrj!$1:$1048576,MATCH(DATE(AD$2,1,1),Primary_nrj!$A$1:$LI$1),FALSE)</f>
        <v>0.62528703569999999</v>
      </c>
      <c r="AE218" s="357">
        <f>+VLOOKUP($E218,Primary_nrj!$1:$1048576,MATCH(DATE(AE$2,1,1),Primary_nrj!$A$1:$LI$1),FALSE)</f>
        <v>0.59278635049999995</v>
      </c>
      <c r="AF218" s="357">
        <f>+VLOOKUP($E218,Primary_nrj!$1:$1048576,MATCH(DATE(AF$2,1,1),Primary_nrj!$A$1:$LI$1),FALSE)</f>
        <v>0.57052929919999995</v>
      </c>
      <c r="AG218" s="357">
        <f>+VLOOKUP($E218,Primary_nrj!$1:$1048576,MATCH(DATE(AG$2,1,1),Primary_nrj!$A$1:$LI$1),FALSE)</f>
        <v>0.55901549930000005</v>
      </c>
      <c r="AH218" s="357">
        <f>+VLOOKUP($E218,Primary_nrj!$1:$1048576,MATCH(DATE(AH$2,1,1),Primary_nrj!$A$1:$LI$1),FALSE)</f>
        <v>0.55804941480000003</v>
      </c>
      <c r="AI218" s="357">
        <f>+VLOOKUP($E218,Primary_nrj!$1:$1048576,MATCH(DATE(AI$2,1,1),Primary_nrj!$A$1:$LI$1),FALSE)</f>
        <v>0.56683230780000005</v>
      </c>
      <c r="AJ218" s="357">
        <f>+VLOOKUP($E218,Primary_nrj!$1:$1048576,MATCH(DATE(AJ$2,1,1),Primary_nrj!$A$1:$LI$1),FALSE)</f>
        <v>0.5841243344</v>
      </c>
      <c r="AK218" s="357">
        <f>+VLOOKUP($E218,Primary_nrj!$1:$1048576,MATCH(DATE(AK$2,1,1),Primary_nrj!$A$1:$LI$1),FALSE)</f>
        <v>0.60843310319999999</v>
      </c>
      <c r="AL218" s="357">
        <f>+VLOOKUP($E218,Primary_nrj!$1:$1048576,MATCH(DATE(AL$2,1,1),Primary_nrj!$A$1:$LI$1),FALSE)</f>
        <v>0.63818962369999999</v>
      </c>
      <c r="AM218" s="357">
        <f>+VLOOKUP($E218,Primary_nrj!$1:$1048576,MATCH(DATE(AM$2,1,1),Primary_nrj!$A$1:$LI$1),FALSE)</f>
        <v>0.6718866953</v>
      </c>
      <c r="AN218" s="357">
        <f>+VLOOKUP($E218,Primary_nrj!$1:$1048576,MATCH(DATE(AN$2,1,1),Primary_nrj!$A$1:$LI$1),FALSE)</f>
        <v>0.70817059540000005</v>
      </c>
      <c r="AO218" s="357">
        <f>+VLOOKUP($E218,Primary_nrj!$1:$1048576,MATCH(DATE(AO$2,1,1),Primary_nrj!$A$1:$LI$1),FALSE)</f>
        <v>0.74588900380000001</v>
      </c>
      <c r="AP218" s="61"/>
      <c r="AQ218" s="61"/>
    </row>
    <row r="219" spans="1:43" s="282" customFormat="1" ht="15" customHeight="1" x14ac:dyDescent="0.35">
      <c r="A219" s="426"/>
      <c r="B219" s="427"/>
      <c r="C219" s="298"/>
      <c r="D219" s="300" t="s">
        <v>534</v>
      </c>
      <c r="E219" s="284" t="s">
        <v>1504</v>
      </c>
      <c r="F219" s="357">
        <f>+VLOOKUP($E219,Primary_nrj!$1:$1048576,MATCH(DATE(F$2,1,1),Primary_nrj!$A$1:$LI$1),FALSE)</f>
        <v>4.1001816629999999</v>
      </c>
      <c r="G219" s="357">
        <f>+VLOOKUP($E219,Primary_nrj!$1:$1048576,MATCH(DATE(G$2,1,1),Primary_nrj!$A$1:$LI$1),FALSE)</f>
        <v>4.1001816629999999</v>
      </c>
      <c r="H219" s="357">
        <f>+VLOOKUP($E219,Primary_nrj!$1:$1048576,MATCH(DATE(H$2,1,1),Primary_nrj!$A$1:$LI$1),FALSE)</f>
        <v>4.1001816629999999</v>
      </c>
      <c r="I219" s="357">
        <f>+VLOOKUP($E219,Primary_nrj!$1:$1048576,MATCH(DATE(I$2,1,1),Primary_nrj!$A$1:$LI$1),FALSE)</f>
        <v>4.1001816629999999</v>
      </c>
      <c r="J219" s="357">
        <f>+VLOOKUP($E219,Primary_nrj!$1:$1048576,MATCH(DATE(J$2,1,1),Primary_nrj!$A$1:$LI$1),FALSE)</f>
        <v>4.1001816629999999</v>
      </c>
      <c r="K219" s="357">
        <f>+VLOOKUP($E219,Primary_nrj!$1:$1048576,MATCH(DATE(K$2,1,1),Primary_nrj!$A$1:$LI$1),FALSE)</f>
        <v>4.1001816629999999</v>
      </c>
      <c r="L219" s="357">
        <f>+VLOOKUP($E219,Primary_nrj!$1:$1048576,MATCH(DATE(L$2,1,1),Primary_nrj!$A$1:$LI$1),FALSE)</f>
        <v>4.1001816629999999</v>
      </c>
      <c r="M219" s="357">
        <f>+VLOOKUP($E219,Primary_nrj!$1:$1048576,MATCH(DATE(M$2,1,1),Primary_nrj!$A$1:$LI$1),FALSE)</f>
        <v>4.1001816629999999</v>
      </c>
      <c r="N219" s="357">
        <f>+VLOOKUP($E219,Primary_nrj!$1:$1048576,MATCH(DATE(N$2,1,1),Primary_nrj!$A$1:$LI$1),FALSE)</f>
        <v>4.1001816629999999</v>
      </c>
      <c r="O219" s="357">
        <f>+VLOOKUP($E219,Primary_nrj!$1:$1048576,MATCH(DATE(O$2,1,1),Primary_nrj!$A$1:$LI$1),FALSE)</f>
        <v>4.1001816629999999</v>
      </c>
      <c r="P219" s="357">
        <f>+VLOOKUP($E219,Primary_nrj!$1:$1048576,MATCH(DATE(P$2,1,1),Primary_nrj!$A$1:$LI$1),FALSE)</f>
        <v>4.0510653369999998</v>
      </c>
      <c r="Q219" s="357">
        <f>+VLOOKUP($E219,Primary_nrj!$1:$1048576,MATCH(DATE(Q$2,1,1),Primary_nrj!$A$1:$LI$1),FALSE)</f>
        <v>3.9999484779999999</v>
      </c>
      <c r="R219" s="357">
        <f>+VLOOKUP($E219,Primary_nrj!$1:$1048576,MATCH(DATE(R$2,1,1),Primary_nrj!$A$1:$LI$1),FALSE)</f>
        <v>3.947135549</v>
      </c>
      <c r="S219" s="357">
        <f>+VLOOKUP($E219,Primary_nrj!$1:$1048576,MATCH(DATE(S$2,1,1),Primary_nrj!$A$1:$LI$1),FALSE)</f>
        <v>3.8928544970000001</v>
      </c>
      <c r="T219" s="357">
        <f>+VLOOKUP($E219,Primary_nrj!$1:$1048576,MATCH(DATE(T$2,1,1),Primary_nrj!$A$1:$LI$1),FALSE)</f>
        <v>3.837403933</v>
      </c>
      <c r="U219" s="357">
        <f>+VLOOKUP($E219,Primary_nrj!$1:$1048576,MATCH(DATE(U$2,1,1),Primary_nrj!$A$1:$LI$1),FALSE)</f>
        <v>3.7811620609999999</v>
      </c>
      <c r="V219" s="357">
        <f>+VLOOKUP($E219,Primary_nrj!$1:$1048576,MATCH(DATE(V$2,1,1),Primary_nrj!$A$1:$LI$1),FALSE)</f>
        <v>3.618238324</v>
      </c>
      <c r="W219" s="357">
        <f>+VLOOKUP($E219,Primary_nrj!$1:$1048576,MATCH(DATE(W$2,1,1),Primary_nrj!$A$1:$LI$1),FALSE)</f>
        <v>3.4413371540000002</v>
      </c>
      <c r="X219" s="357">
        <f>+VLOOKUP($E219,Primary_nrj!$1:$1048576,MATCH(DATE(X$2,1,1),Primary_nrj!$A$1:$LI$1),FALSE)</f>
        <v>3.2526763189999999</v>
      </c>
      <c r="Y219" s="357">
        <f>+VLOOKUP($E219,Primary_nrj!$1:$1048576,MATCH(DATE(Y$2,1,1),Primary_nrj!$A$1:$LI$1),FALSE)</f>
        <v>3.055801432</v>
      </c>
      <c r="Z219" s="357">
        <f>+VLOOKUP($E219,Primary_nrj!$1:$1048576,MATCH(DATE(Z$2,1,1),Primary_nrj!$A$1:$LI$1),FALSE)</f>
        <v>2.8556771360000002</v>
      </c>
      <c r="AA219" s="357">
        <f>+VLOOKUP($E219,Primary_nrj!$1:$1048576,MATCH(DATE(AA$2,1,1),Primary_nrj!$A$1:$LI$1),FALSE)</f>
        <v>2.6585927009999999</v>
      </c>
      <c r="AB219" s="357">
        <f>+VLOOKUP($E219,Primary_nrj!$1:$1048576,MATCH(DATE(AB$2,1,1),Primary_nrj!$A$1:$LI$1),FALSE)</f>
        <v>2.4718233619999999</v>
      </c>
      <c r="AC219" s="357">
        <f>+VLOOKUP($E219,Primary_nrj!$1:$1048576,MATCH(DATE(AC$2,1,1),Primary_nrj!$A$1:$LI$1),FALSE)</f>
        <v>2.3030360499999998</v>
      </c>
      <c r="AD219" s="357">
        <f>+VLOOKUP($E219,Primary_nrj!$1:$1048576,MATCH(DATE(AD$2,1,1),Primary_nrj!$A$1:$LI$1),FALSE)</f>
        <v>2.1595022070000001</v>
      </c>
      <c r="AE219" s="357">
        <f>+VLOOKUP($E219,Primary_nrj!$1:$1048576,MATCH(DATE(AE$2,1,1),Primary_nrj!$A$1:$LI$1),FALSE)</f>
        <v>2.0472572740000001</v>
      </c>
      <c r="AF219" s="357">
        <f>+VLOOKUP($E219,Primary_nrj!$1:$1048576,MATCH(DATE(AF$2,1,1),Primary_nrj!$A$1:$LI$1),FALSE)</f>
        <v>1.970389934</v>
      </c>
      <c r="AG219" s="357">
        <f>+VLOOKUP($E219,Primary_nrj!$1:$1048576,MATCH(DATE(AG$2,1,1),Primary_nrj!$A$1:$LI$1),FALSE)</f>
        <v>1.9306256740000001</v>
      </c>
      <c r="AH219" s="357">
        <f>+VLOOKUP($E219,Primary_nrj!$1:$1048576,MATCH(DATE(AH$2,1,1),Primary_nrj!$A$1:$LI$1),FALSE)</f>
        <v>1.927289187</v>
      </c>
      <c r="AI219" s="357">
        <f>+VLOOKUP($E219,Primary_nrj!$1:$1048576,MATCH(DATE(AI$2,1,1),Primary_nrj!$A$1:$LI$1),FALSE)</f>
        <v>1.9576219399999999</v>
      </c>
      <c r="AJ219" s="357">
        <f>+VLOOKUP($E219,Primary_nrj!$1:$1048576,MATCH(DATE(AJ$2,1,1),Primary_nrj!$A$1:$LI$1),FALSE)</f>
        <v>2.0173419840000002</v>
      </c>
      <c r="AK219" s="357">
        <f>+VLOOKUP($E219,Primary_nrj!$1:$1048576,MATCH(DATE(AK$2,1,1),Primary_nrj!$A$1:$LI$1),FALSE)</f>
        <v>2.1012951719999999</v>
      </c>
      <c r="AL219" s="357">
        <f>+VLOOKUP($E219,Primary_nrj!$1:$1048576,MATCH(DATE(AL$2,1,1),Primary_nrj!$A$1:$LI$1),FALSE)</f>
        <v>2.2040628099999999</v>
      </c>
      <c r="AM219" s="357">
        <f>+VLOOKUP($E219,Primary_nrj!$1:$1048576,MATCH(DATE(AM$2,1,1),Primary_nrj!$A$1:$LI$1),FALSE)</f>
        <v>2.3204396040000002</v>
      </c>
      <c r="AN219" s="357">
        <f>+VLOOKUP($E219,Primary_nrj!$1:$1048576,MATCH(DATE(AN$2,1,1),Primary_nrj!$A$1:$LI$1),FALSE)</f>
        <v>2.4457503140000001</v>
      </c>
      <c r="AO219" s="357">
        <f>+VLOOKUP($E219,Primary_nrj!$1:$1048576,MATCH(DATE(AO$2,1,1),Primary_nrj!$A$1:$LI$1),FALSE)</f>
        <v>2.5760152669999998</v>
      </c>
      <c r="AP219" s="61"/>
      <c r="AQ219" s="61"/>
    </row>
    <row r="220" spans="1:43" ht="15" customHeight="1" x14ac:dyDescent="0.35">
      <c r="A220" s="426"/>
      <c r="B220" s="427"/>
      <c r="C220" s="296"/>
      <c r="D220" s="300" t="s">
        <v>534</v>
      </c>
      <c r="E220" s="284" t="s">
        <v>543</v>
      </c>
      <c r="F220" s="357">
        <f>+VLOOKUP($E220,Primary_nrj!$1:$1048576,MATCH(DATE(F$2,1,1),Primary_nrj!$A$1:$LI$1),FALSE)</f>
        <v>0.51765148780000003</v>
      </c>
      <c r="G220" s="357">
        <f>+VLOOKUP($E220,Primary_nrj!$1:$1048576,MATCH(DATE(G$2,1,1),Primary_nrj!$A$1:$LI$1),FALSE)</f>
        <v>0.51765148780000003</v>
      </c>
      <c r="H220" s="357">
        <f>+VLOOKUP($E220,Primary_nrj!$1:$1048576,MATCH(DATE(H$2,1,1),Primary_nrj!$A$1:$LI$1),FALSE)</f>
        <v>0.51765148780000003</v>
      </c>
      <c r="I220" s="357">
        <f>+VLOOKUP($E220,Primary_nrj!$1:$1048576,MATCH(DATE(I$2,1,1),Primary_nrj!$A$1:$LI$1),FALSE)</f>
        <v>0.51765148780000003</v>
      </c>
      <c r="J220" s="357">
        <f>+VLOOKUP($E220,Primary_nrj!$1:$1048576,MATCH(DATE(J$2,1,1),Primary_nrj!$A$1:$LI$1),FALSE)</f>
        <v>0.51765148780000003</v>
      </c>
      <c r="K220" s="357">
        <f>+VLOOKUP($E220,Primary_nrj!$1:$1048576,MATCH(DATE(K$2,1,1),Primary_nrj!$A$1:$LI$1),FALSE)</f>
        <v>0.51765148780000003</v>
      </c>
      <c r="L220" s="357">
        <f>+VLOOKUP($E220,Primary_nrj!$1:$1048576,MATCH(DATE(L$2,1,1),Primary_nrj!$A$1:$LI$1),FALSE)</f>
        <v>0.51765148780000003</v>
      </c>
      <c r="M220" s="357">
        <f>+VLOOKUP($E220,Primary_nrj!$1:$1048576,MATCH(DATE(M$2,1,1),Primary_nrj!$A$1:$LI$1),FALSE)</f>
        <v>0.51765148780000003</v>
      </c>
      <c r="N220" s="357">
        <f>+VLOOKUP($E220,Primary_nrj!$1:$1048576,MATCH(DATE(N$2,1,1),Primary_nrj!$A$1:$LI$1),FALSE)</f>
        <v>0.51765148780000003</v>
      </c>
      <c r="O220" s="357">
        <f>+VLOOKUP($E220,Primary_nrj!$1:$1048576,MATCH(DATE(O$2,1,1),Primary_nrj!$A$1:$LI$1),FALSE)</f>
        <v>0.51765148780000003</v>
      </c>
      <c r="P220" s="357">
        <f>+VLOOKUP($E220,Primary_nrj!$1:$1048576,MATCH(DATE(P$2,1,1),Primary_nrj!$A$1:$LI$1),FALSE)</f>
        <v>0.51145050910000001</v>
      </c>
      <c r="Q220" s="357">
        <f>+VLOOKUP($E220,Primary_nrj!$1:$1048576,MATCH(DATE(Q$2,1,1),Primary_nrj!$A$1:$LI$1),FALSE)</f>
        <v>0.50499696130000005</v>
      </c>
      <c r="R220" s="357">
        <f>+VLOOKUP($E220,Primary_nrj!$1:$1048576,MATCH(DATE(R$2,1,1),Primary_nrj!$A$1:$LI$1),FALSE)</f>
        <v>0.49832928319999997</v>
      </c>
      <c r="S220" s="357">
        <f>+VLOOKUP($E220,Primary_nrj!$1:$1048576,MATCH(DATE(S$2,1,1),Primary_nrj!$A$1:$LI$1),FALSE)</f>
        <v>0.49147625340000001</v>
      </c>
      <c r="T220" s="357">
        <f>+VLOOKUP($E220,Primary_nrj!$1:$1048576,MATCH(DATE(T$2,1,1),Primary_nrj!$A$1:$LI$1),FALSE)</f>
        <v>0.4844755717</v>
      </c>
      <c r="U220" s="357">
        <f>+VLOOKUP($E220,Primary_nrj!$1:$1048576,MATCH(DATE(U$2,1,1),Primary_nrj!$A$1:$LI$1),FALSE)</f>
        <v>0.4773749866</v>
      </c>
      <c r="V220" s="357">
        <f>+VLOOKUP($E220,Primary_nrj!$1:$1048576,MATCH(DATE(V$2,1,1),Primary_nrj!$A$1:$LI$1),FALSE)</f>
        <v>0.45680572359999999</v>
      </c>
      <c r="W220" s="357">
        <f>+VLOOKUP($E220,Primary_nrj!$1:$1048576,MATCH(DATE(W$2,1,1),Primary_nrj!$A$1:$LI$1),FALSE)</f>
        <v>0.43447179759999999</v>
      </c>
      <c r="X220" s="357">
        <f>+VLOOKUP($E220,Primary_nrj!$1:$1048576,MATCH(DATE(X$2,1,1),Primary_nrj!$A$1:$LI$1),FALSE)</f>
        <v>0.41065320370000002</v>
      </c>
      <c r="Y220" s="357">
        <f>+VLOOKUP($E220,Primary_nrj!$1:$1048576,MATCH(DATE(Y$2,1,1),Primary_nrj!$A$1:$LI$1),FALSE)</f>
        <v>0.38579757869999998</v>
      </c>
      <c r="Z220" s="357">
        <f>+VLOOKUP($E220,Primary_nrj!$1:$1048576,MATCH(DATE(Z$2,1,1),Primary_nrj!$A$1:$LI$1),FALSE)</f>
        <v>0.36053171290000002</v>
      </c>
      <c r="AA220" s="357">
        <f>+VLOOKUP($E220,Primary_nrj!$1:$1048576,MATCH(DATE(AA$2,1,1),Primary_nrj!$A$1:$LI$1),FALSE)</f>
        <v>0.33564963209999998</v>
      </c>
      <c r="AB220" s="357">
        <f>+VLOOKUP($E220,Primary_nrj!$1:$1048576,MATCH(DATE(AB$2,1,1),Primary_nrj!$A$1:$LI$1),FALSE)</f>
        <v>0.31206984119999998</v>
      </c>
      <c r="AC220" s="357">
        <f>+VLOOKUP($E220,Primary_nrj!$1:$1048576,MATCH(DATE(AC$2,1,1),Primary_nrj!$A$1:$LI$1),FALSE)</f>
        <v>0.29076029689999999</v>
      </c>
      <c r="AD220" s="357">
        <f>+VLOOKUP($E220,Primary_nrj!$1:$1048576,MATCH(DATE(AD$2,1,1),Primary_nrj!$A$1:$LI$1),FALSE)</f>
        <v>0.27263902490000003</v>
      </c>
      <c r="AE220" s="357">
        <f>+VLOOKUP($E220,Primary_nrj!$1:$1048576,MATCH(DATE(AE$2,1,1),Primary_nrj!$A$1:$LI$1),FALSE)</f>
        <v>0.25846800479999998</v>
      </c>
      <c r="AF220" s="357">
        <f>+VLOOKUP($E220,Primary_nrj!$1:$1048576,MATCH(DATE(AF$2,1,1),Primary_nrj!$A$1:$LI$1),FALSE)</f>
        <v>0.24876343649999999</v>
      </c>
      <c r="AG220" s="357">
        <f>+VLOOKUP($E220,Primary_nrj!$1:$1048576,MATCH(DATE(AG$2,1,1),Primary_nrj!$A$1:$LI$1),FALSE)</f>
        <v>0.2437431642</v>
      </c>
      <c r="AH220" s="357">
        <f>+VLOOKUP($E220,Primary_nrj!$1:$1048576,MATCH(DATE(AH$2,1,1),Primary_nrj!$A$1:$LI$1),FALSE)</f>
        <v>0.24332192990000001</v>
      </c>
      <c r="AI220" s="357">
        <f>+VLOOKUP($E220,Primary_nrj!$1:$1048576,MATCH(DATE(AI$2,1,1),Primary_nrj!$A$1:$LI$1),FALSE)</f>
        <v>0.2471514662</v>
      </c>
      <c r="AJ220" s="357">
        <f>+VLOOKUP($E220,Primary_nrj!$1:$1048576,MATCH(DATE(AJ$2,1,1),Primary_nrj!$A$1:$LI$1),FALSE)</f>
        <v>0.25469117359999999</v>
      </c>
      <c r="AK220" s="357">
        <f>+VLOOKUP($E220,Primary_nrj!$1:$1048576,MATCH(DATE(AK$2,1,1),Primary_nrj!$A$1:$LI$1),FALSE)</f>
        <v>0.26529033619999998</v>
      </c>
      <c r="AL220" s="357">
        <f>+VLOOKUP($E220,Primary_nrj!$1:$1048576,MATCH(DATE(AL$2,1,1),Primary_nrj!$A$1:$LI$1),FALSE)</f>
        <v>0.27826483959999998</v>
      </c>
      <c r="AM220" s="357">
        <f>+VLOOKUP($E220,Primary_nrj!$1:$1048576,MATCH(DATE(AM$2,1,1),Primary_nrj!$A$1:$LI$1),FALSE)</f>
        <v>0.29295751069999998</v>
      </c>
      <c r="AN220" s="357">
        <f>+VLOOKUP($E220,Primary_nrj!$1:$1048576,MATCH(DATE(AN$2,1,1),Primary_nrj!$A$1:$LI$1),FALSE)</f>
        <v>0.30877809639999998</v>
      </c>
      <c r="AO220" s="357">
        <f>+VLOOKUP($E220,Primary_nrj!$1:$1048576,MATCH(DATE(AO$2,1,1),Primary_nrj!$A$1:$LI$1),FALSE)</f>
        <v>0.32522415960000001</v>
      </c>
    </row>
    <row r="221" spans="1:43" s="340" customFormat="1" ht="15" customHeight="1" x14ac:dyDescent="0.35">
      <c r="A221" s="426"/>
      <c r="B221" s="427"/>
      <c r="C221" s="380"/>
      <c r="D221" s="347" t="s">
        <v>4415</v>
      </c>
      <c r="E221" s="348" t="s">
        <v>4416</v>
      </c>
      <c r="F221" s="381">
        <f>+VLOOKUP($E221,Primary_nrj!$1:$1048576,MATCH(DATE(F$2,1,1),Primary_nrj!$A$1:$LI$1),FALSE)</f>
        <v>5.8050467727999999</v>
      </c>
      <c r="G221" s="381">
        <f>+VLOOKUP($E221,Primary_nrj!$1:$1048576,MATCH(DATE(G$2,1,1),Primary_nrj!$A$1:$LI$1),FALSE)</f>
        <v>5.8050467727999999</v>
      </c>
      <c r="H221" s="381">
        <f>+VLOOKUP($E221,Primary_nrj!$1:$1048576,MATCH(DATE(H$2,1,1),Primary_nrj!$A$1:$LI$1),FALSE)</f>
        <v>5.8050467727999999</v>
      </c>
      <c r="I221" s="381">
        <f>+VLOOKUP($E221,Primary_nrj!$1:$1048576,MATCH(DATE(I$2,1,1),Primary_nrj!$A$1:$LI$1),FALSE)</f>
        <v>5.8050467727999999</v>
      </c>
      <c r="J221" s="381">
        <f>+VLOOKUP($E221,Primary_nrj!$1:$1048576,MATCH(DATE(J$2,1,1),Primary_nrj!$A$1:$LI$1),FALSE)</f>
        <v>5.8050467727999999</v>
      </c>
      <c r="K221" s="381">
        <f>+VLOOKUP($E221,Primary_nrj!$1:$1048576,MATCH(DATE(K$2,1,1),Primary_nrj!$A$1:$LI$1),FALSE)</f>
        <v>5.8050467727999999</v>
      </c>
      <c r="L221" s="381">
        <f>+VLOOKUP($E221,Primary_nrj!$1:$1048576,MATCH(DATE(L$2,1,1),Primary_nrj!$A$1:$LI$1),FALSE)</f>
        <v>5.8050467727999999</v>
      </c>
      <c r="M221" s="381">
        <f>+VLOOKUP($E221,Primary_nrj!$1:$1048576,MATCH(DATE(M$2,1,1),Primary_nrj!$A$1:$LI$1),FALSE)</f>
        <v>5.8050467727999999</v>
      </c>
      <c r="N221" s="381">
        <f>+VLOOKUP($E221,Primary_nrj!$1:$1048576,MATCH(DATE(N$2,1,1),Primary_nrj!$A$1:$LI$1),FALSE)</f>
        <v>5.8050467727999999</v>
      </c>
      <c r="O221" s="381">
        <f>+VLOOKUP($E221,Primary_nrj!$1:$1048576,MATCH(DATE(O$2,1,1),Primary_nrj!$A$1:$LI$1),FALSE)</f>
        <v>5.8050467727999999</v>
      </c>
      <c r="P221" s="381">
        <f>+VLOOKUP($E221,Primary_nrj!$1:$1048576,MATCH(DATE(P$2,1,1),Primary_nrj!$A$1:$LI$1),FALSE)</f>
        <v>5.7355077641000003</v>
      </c>
      <c r="Q221" s="381">
        <f>+VLOOKUP($E221,Primary_nrj!$1:$1048576,MATCH(DATE(Q$2,1,1),Primary_nrj!$A$1:$LI$1),FALSE)</f>
        <v>5.6631363962999997</v>
      </c>
      <c r="R221" s="381">
        <f>+VLOOKUP($E221,Primary_nrj!$1:$1048576,MATCH(DATE(R$2,1,1),Primary_nrj!$A$1:$LI$1),FALSE)</f>
        <v>5.5883637272000009</v>
      </c>
      <c r="S221" s="381">
        <f>+VLOOKUP($E221,Primary_nrj!$1:$1048576,MATCH(DATE(S$2,1,1),Primary_nrj!$A$1:$LI$1),FALSE)</f>
        <v>5.5115124874000001</v>
      </c>
      <c r="T221" s="381">
        <f>+VLOOKUP($E221,Primary_nrj!$1:$1048576,MATCH(DATE(T$2,1,1),Primary_nrj!$A$1:$LI$1),FALSE)</f>
        <v>5.4330054497000004</v>
      </c>
      <c r="U221" s="381">
        <f>+VLOOKUP($E221,Primary_nrj!$1:$1048576,MATCH(DATE(U$2,1,1),Primary_nrj!$A$1:$LI$1),FALSE)</f>
        <v>5.3533780756000002</v>
      </c>
      <c r="V221" s="381">
        <f>+VLOOKUP($E221,Primary_nrj!$1:$1048576,MATCH(DATE(V$2,1,1),Primary_nrj!$A$1:$LI$1),FALSE)</f>
        <v>5.1227102685999997</v>
      </c>
      <c r="W221" s="381">
        <f>+VLOOKUP($E221,Primary_nrj!$1:$1048576,MATCH(DATE(W$2,1,1),Primary_nrj!$A$1:$LI$1),FALSE)</f>
        <v>4.8722531788000003</v>
      </c>
      <c r="X221" s="381">
        <f>+VLOOKUP($E221,Primary_nrj!$1:$1048576,MATCH(DATE(X$2,1,1),Primary_nrj!$A$1:$LI$1),FALSE)</f>
        <v>4.6051467279000002</v>
      </c>
      <c r="Y221" s="381">
        <f>+VLOOKUP($E221,Primary_nrj!$1:$1048576,MATCH(DATE(Y$2,1,1),Primary_nrj!$A$1:$LI$1),FALSE)</f>
        <v>4.3264108033999999</v>
      </c>
      <c r="Z221" s="381">
        <f>+VLOOKUP($E221,Primary_nrj!$1:$1048576,MATCH(DATE(Z$2,1,1),Primary_nrj!$A$1:$LI$1),FALSE)</f>
        <v>4.0430743578000001</v>
      </c>
      <c r="AA221" s="381">
        <f>+VLOOKUP($E221,Primary_nrj!$1:$1048576,MATCH(DATE(AA$2,1,1),Primary_nrj!$A$1:$LI$1),FALSE)</f>
        <v>3.7640417542</v>
      </c>
      <c r="AB221" s="381">
        <f>+VLOOKUP($E221,Primary_nrj!$1:$1048576,MATCH(DATE(AB$2,1,1),Primary_nrj!$A$1:$LI$1),FALSE)</f>
        <v>3.4996132878999999</v>
      </c>
      <c r="AC221" s="381">
        <f>+VLOOKUP($E221,Primary_nrj!$1:$1048576,MATCH(DATE(AC$2,1,1),Primary_nrj!$A$1:$LI$1),FALSE)</f>
        <v>3.2606438176999997</v>
      </c>
      <c r="AD221" s="381">
        <f>+VLOOKUP($E221,Primary_nrj!$1:$1048576,MATCH(DATE(AD$2,1,1),Primary_nrj!$A$1:$LI$1),FALSE)</f>
        <v>3.0574282676000002</v>
      </c>
      <c r="AE221" s="381">
        <f>+VLOOKUP($E221,Primary_nrj!$1:$1048576,MATCH(DATE(AE$2,1,1),Primary_nrj!$A$1:$LI$1),FALSE)</f>
        <v>2.8985116293000002</v>
      </c>
      <c r="AF221" s="381">
        <f>+VLOOKUP($E221,Primary_nrj!$1:$1048576,MATCH(DATE(AF$2,1,1),Primary_nrj!$A$1:$LI$1),FALSE)</f>
        <v>2.7896826696999999</v>
      </c>
      <c r="AG221" s="381">
        <f>+VLOOKUP($E221,Primary_nrj!$1:$1048576,MATCH(DATE(AG$2,1,1),Primary_nrj!$A$1:$LI$1),FALSE)</f>
        <v>2.7333843375</v>
      </c>
      <c r="AH221" s="381">
        <f>+VLOOKUP($E221,Primary_nrj!$1:$1048576,MATCH(DATE(AH$2,1,1),Primary_nrj!$A$1:$LI$1),FALSE)</f>
        <v>2.7286605317000001</v>
      </c>
      <c r="AI221" s="381">
        <f>+VLOOKUP($E221,Primary_nrj!$1:$1048576,MATCH(DATE(AI$2,1,1),Primary_nrj!$A$1:$LI$1),FALSE)</f>
        <v>2.7716057140000001</v>
      </c>
      <c r="AJ221" s="381">
        <f>+VLOOKUP($E221,Primary_nrj!$1:$1048576,MATCH(DATE(AJ$2,1,1),Primary_nrj!$A$1:$LI$1),FALSE)</f>
        <v>2.8561574919999999</v>
      </c>
      <c r="AK221" s="381">
        <f>+VLOOKUP($E221,Primary_nrj!$1:$1048576,MATCH(DATE(AK$2,1,1),Primary_nrj!$A$1:$LI$1),FALSE)</f>
        <v>2.9750186113999999</v>
      </c>
      <c r="AL221" s="381">
        <f>+VLOOKUP($E221,Primary_nrj!$1:$1048576,MATCH(DATE(AL$2,1,1),Primary_nrj!$A$1:$LI$1),FALSE)</f>
        <v>3.1205172732999995</v>
      </c>
      <c r="AM221" s="381">
        <f>+VLOOKUP($E221,Primary_nrj!$1:$1048576,MATCH(DATE(AM$2,1,1),Primary_nrj!$A$1:$LI$1),FALSE)</f>
        <v>3.2852838100000001</v>
      </c>
      <c r="AN221" s="381">
        <f>+VLOOKUP($E221,Primary_nrj!$1:$1048576,MATCH(DATE(AN$2,1,1),Primary_nrj!$A$1:$LI$1),FALSE)</f>
        <v>3.4626990058000002</v>
      </c>
      <c r="AO221" s="381">
        <f>+VLOOKUP($E221,Primary_nrj!$1:$1048576,MATCH(DATE(AO$2,1,1),Primary_nrj!$A$1:$LI$1),FALSE)</f>
        <v>3.6471284303999996</v>
      </c>
    </row>
    <row r="222" spans="1:43" ht="15" customHeight="1" x14ac:dyDescent="0.35">
      <c r="A222" s="426"/>
      <c r="B222" s="427"/>
      <c r="C222" s="296"/>
      <c r="D222" s="300" t="s">
        <v>535</v>
      </c>
      <c r="E222" s="284" t="s">
        <v>544</v>
      </c>
      <c r="F222" s="357">
        <f>+VLOOKUP($E222,Primary_nrj!$1:$1048576,MATCH(DATE(F$2,1,1),Primary_nrj!$A$1:$LI$1),FALSE)</f>
        <v>0.71752627660000001</v>
      </c>
      <c r="G222" s="357">
        <f>+VLOOKUP($E222,Primary_nrj!$1:$1048576,MATCH(DATE(G$2,1,1),Primary_nrj!$A$1:$LI$1),FALSE)</f>
        <v>0.71752627660000001</v>
      </c>
      <c r="H222" s="357">
        <f>+VLOOKUP($E222,Primary_nrj!$1:$1048576,MATCH(DATE(H$2,1,1),Primary_nrj!$A$1:$LI$1),FALSE)</f>
        <v>0.71752627660000001</v>
      </c>
      <c r="I222" s="357">
        <f>+VLOOKUP($E222,Primary_nrj!$1:$1048576,MATCH(DATE(I$2,1,1),Primary_nrj!$A$1:$LI$1),FALSE)</f>
        <v>0.71752627660000001</v>
      </c>
      <c r="J222" s="357">
        <f>+VLOOKUP($E222,Primary_nrj!$1:$1048576,MATCH(DATE(J$2,1,1),Primary_nrj!$A$1:$LI$1),FALSE)</f>
        <v>0.71752627660000001</v>
      </c>
      <c r="K222" s="357">
        <f>+VLOOKUP($E222,Primary_nrj!$1:$1048576,MATCH(DATE(K$2,1,1),Primary_nrj!$A$1:$LI$1),FALSE)</f>
        <v>0.71752627660000001</v>
      </c>
      <c r="L222" s="357">
        <f>+VLOOKUP($E222,Primary_nrj!$1:$1048576,MATCH(DATE(L$2,1,1),Primary_nrj!$A$1:$LI$1),FALSE)</f>
        <v>0.71752627660000001</v>
      </c>
      <c r="M222" s="357">
        <f>+VLOOKUP($E222,Primary_nrj!$1:$1048576,MATCH(DATE(M$2,1,1),Primary_nrj!$A$1:$LI$1),FALSE)</f>
        <v>0.71752627660000001</v>
      </c>
      <c r="N222" s="357">
        <f>+VLOOKUP($E222,Primary_nrj!$1:$1048576,MATCH(DATE(N$2,1,1),Primary_nrj!$A$1:$LI$1),FALSE)</f>
        <v>0.71752627660000001</v>
      </c>
      <c r="O222" s="357">
        <f>+VLOOKUP($E222,Primary_nrj!$1:$1048576,MATCH(DATE(O$2,1,1),Primary_nrj!$A$1:$LI$1),FALSE)</f>
        <v>0.71752627660000001</v>
      </c>
      <c r="P222" s="357">
        <f>+VLOOKUP($E222,Primary_nrj!$1:$1048576,MATCH(DATE(P$2,1,1),Primary_nrj!$A$1:$LI$1),FALSE)</f>
        <v>0.7597065596</v>
      </c>
      <c r="Q222" s="357">
        <f>+VLOOKUP($E222,Primary_nrj!$1:$1048576,MATCH(DATE(Q$2,1,1),Primary_nrj!$A$1:$LI$1),FALSE)</f>
        <v>0.80360486659999997</v>
      </c>
      <c r="R222" s="357">
        <f>+VLOOKUP($E222,Primary_nrj!$1:$1048576,MATCH(DATE(R$2,1,1),Primary_nrj!$A$1:$LI$1),FALSE)</f>
        <v>0.84895973079999998</v>
      </c>
      <c r="S222" s="357">
        <f>+VLOOKUP($E222,Primary_nrj!$1:$1048576,MATCH(DATE(S$2,1,1),Primary_nrj!$A$1:$LI$1),FALSE)</f>
        <v>0.89557539399999997</v>
      </c>
      <c r="T222" s="357">
        <f>+VLOOKUP($E222,Primary_nrj!$1:$1048576,MATCH(DATE(T$2,1,1),Primary_nrj!$A$1:$LI$1),FALSE)</f>
        <v>0.9431954146</v>
      </c>
      <c r="U222" s="357">
        <f>+VLOOKUP($E222,Primary_nrj!$1:$1048576,MATCH(DATE(U$2,1,1),Primary_nrj!$A$1:$LI$1),FALSE)</f>
        <v>0.99149499789999995</v>
      </c>
      <c r="V222" s="357">
        <f>+VLOOKUP($E222,Primary_nrj!$1:$1048576,MATCH(DATE(V$2,1,1),Primary_nrj!$A$1:$LI$1),FALSE)</f>
        <v>1.1314111899999999</v>
      </c>
      <c r="W222" s="357">
        <f>+VLOOKUP($E222,Primary_nrj!$1:$1048576,MATCH(DATE(W$2,1,1),Primary_nrj!$A$1:$LI$1),FALSE)</f>
        <v>1.283330968</v>
      </c>
      <c r="X222" s="357">
        <f>+VLOOKUP($E222,Primary_nrj!$1:$1048576,MATCH(DATE(X$2,1,1),Primary_nrj!$A$1:$LI$1),FALSE)</f>
        <v>1.445349751</v>
      </c>
      <c r="Y222" s="357">
        <f>+VLOOKUP($E222,Primary_nrj!$1:$1048576,MATCH(DATE(Y$2,1,1),Primary_nrj!$A$1:$LI$1),FALSE)</f>
        <v>1.614422625</v>
      </c>
      <c r="Z222" s="357">
        <f>+VLOOKUP($E222,Primary_nrj!$1:$1048576,MATCH(DATE(Z$2,1,1),Primary_nrj!$A$1:$LI$1),FALSE)</f>
        <v>1.786286037</v>
      </c>
      <c r="AA222" s="357">
        <f>+VLOOKUP($E222,Primary_nrj!$1:$1048576,MATCH(DATE(AA$2,1,1),Primary_nrj!$A$1:$LI$1),FALSE)</f>
        <v>1.9555388680000001</v>
      </c>
      <c r="AB222" s="357">
        <f>+VLOOKUP($E222,Primary_nrj!$1:$1048576,MATCH(DATE(AB$2,1,1),Primary_nrj!$A$1:$LI$1),FALSE)</f>
        <v>2.1159332659999999</v>
      </c>
      <c r="AC222" s="357">
        <f>+VLOOKUP($E222,Primary_nrj!$1:$1048576,MATCH(DATE(AC$2,1,1),Primary_nrj!$A$1:$LI$1),FALSE)</f>
        <v>2.2608849969999998</v>
      </c>
      <c r="AD222" s="357">
        <f>+VLOOKUP($E222,Primary_nrj!$1:$1048576,MATCH(DATE(AD$2,1,1),Primary_nrj!$A$1:$LI$1),FALSE)</f>
        <v>2.3841494710000002</v>
      </c>
      <c r="AE222" s="357">
        <f>+VLOOKUP($E222,Primary_nrj!$1:$1048576,MATCH(DATE(AE$2,1,1),Primary_nrj!$A$1:$LI$1),FALSE)</f>
        <v>2.4805435500000002</v>
      </c>
      <c r="AF222" s="357">
        <f>+VLOOKUP($E222,Primary_nrj!$1:$1048576,MATCH(DATE(AF$2,1,1),Primary_nrj!$A$1:$LI$1),FALSE)</f>
        <v>2.5465559419999999</v>
      </c>
      <c r="AG222" s="357">
        <f>+VLOOKUP($E222,Primary_nrj!$1:$1048576,MATCH(DATE(AG$2,1,1),Primary_nrj!$A$1:$LI$1),FALSE)</f>
        <v>2.5807048259999998</v>
      </c>
      <c r="AH222" s="357">
        <f>+VLOOKUP($E222,Primary_nrj!$1:$1048576,MATCH(DATE(AH$2,1,1),Primary_nrj!$A$1:$LI$1),FALSE)</f>
        <v>2.5835701449999999</v>
      </c>
      <c r="AI222" s="357">
        <f>+VLOOKUP($E222,Primary_nrj!$1:$1048576,MATCH(DATE(AI$2,1,1),Primary_nrj!$A$1:$LI$1),FALSE)</f>
        <v>2.557520883</v>
      </c>
      <c r="AJ222" s="357">
        <f>+VLOOKUP($E222,Primary_nrj!$1:$1048576,MATCH(DATE(AJ$2,1,1),Primary_nrj!$A$1:$LI$1),FALSE)</f>
        <v>2.5062343029999998</v>
      </c>
      <c r="AK222" s="357">
        <f>+VLOOKUP($E222,Primary_nrj!$1:$1048576,MATCH(DATE(AK$2,1,1),Primary_nrj!$A$1:$LI$1),FALSE)</f>
        <v>2.4341367040000002</v>
      </c>
      <c r="AL222" s="357">
        <f>+VLOOKUP($E222,Primary_nrj!$1:$1048576,MATCH(DATE(AL$2,1,1),Primary_nrj!$A$1:$LI$1),FALSE)</f>
        <v>2.3458815679999998</v>
      </c>
      <c r="AM222" s="357">
        <f>+VLOOKUP($E222,Primary_nrj!$1:$1048576,MATCH(DATE(AM$2,1,1),Primary_nrj!$A$1:$LI$1),FALSE)</f>
        <v>2.2459391150000001</v>
      </c>
      <c r="AN222" s="357">
        <f>+VLOOKUP($E222,Primary_nrj!$1:$1048576,MATCH(DATE(AN$2,1,1),Primary_nrj!$A$1:$LI$1),FALSE)</f>
        <v>2.1383243649999999</v>
      </c>
      <c r="AO222" s="357">
        <f>+VLOOKUP($E222,Primary_nrj!$1:$1048576,MATCH(DATE(AO$2,1,1),Primary_nrj!$A$1:$LI$1),FALSE)</f>
        <v>2.0264549930000002</v>
      </c>
    </row>
    <row r="223" spans="1:43" s="92" customFormat="1" ht="15" customHeight="1" x14ac:dyDescent="0.35">
      <c r="A223" s="426"/>
      <c r="B223" s="427"/>
      <c r="C223" s="296" t="s">
        <v>530</v>
      </c>
      <c r="D223" s="299"/>
      <c r="E223" s="297" t="s">
        <v>559</v>
      </c>
      <c r="F223" s="332">
        <f>+VLOOKUP($E223,Primary_nrj!$1:$1048576,MATCH(DATE(F$2,1,1),Primary_nrj!$A$1:$LI$1),FALSE)</f>
        <v>57.37446731</v>
      </c>
      <c r="G223" s="332">
        <f>+VLOOKUP($E223,Primary_nrj!$1:$1048576,MATCH(DATE(G$2,1,1),Primary_nrj!$A$1:$LI$1),FALSE)</f>
        <v>57.984512270000003</v>
      </c>
      <c r="H223" s="332">
        <f>+VLOOKUP($E223,Primary_nrj!$1:$1048576,MATCH(DATE(H$2,1,1),Primary_nrj!$A$1:$LI$1),FALSE)</f>
        <v>58.369916109999998</v>
      </c>
      <c r="I223" s="332">
        <f>+VLOOKUP($E223,Primary_nrj!$1:$1048576,MATCH(DATE(I$2,1,1),Primary_nrj!$A$1:$LI$1),FALSE)</f>
        <v>58.780048370000003</v>
      </c>
      <c r="J223" s="332">
        <f>+VLOOKUP($E223,Primary_nrj!$1:$1048576,MATCH(DATE(J$2,1,1),Primary_nrj!$A$1:$LI$1),FALSE)</f>
        <v>59.35885596</v>
      </c>
      <c r="K223" s="332">
        <f>+VLOOKUP($E223,Primary_nrj!$1:$1048576,MATCH(DATE(K$2,1,1),Primary_nrj!$A$1:$LI$1),FALSE)</f>
        <v>60.198087880000003</v>
      </c>
      <c r="L223" s="332">
        <f>+VLOOKUP($E223,Primary_nrj!$1:$1048576,MATCH(DATE(L$2,1,1),Primary_nrj!$A$1:$LI$1),FALSE)</f>
        <v>61.996990709999999</v>
      </c>
      <c r="M223" s="332">
        <f>+VLOOKUP($E223,Primary_nrj!$1:$1048576,MATCH(DATE(M$2,1,1),Primary_nrj!$A$1:$LI$1),FALSE)</f>
        <v>64.222116299999996</v>
      </c>
      <c r="N223" s="332">
        <f>+VLOOKUP($E223,Primary_nrj!$1:$1048576,MATCH(DATE(N$2,1,1),Primary_nrj!$A$1:$LI$1),FALSE)</f>
        <v>66.586171149999998</v>
      </c>
      <c r="O223" s="332">
        <f>+VLOOKUP($E223,Primary_nrj!$1:$1048576,MATCH(DATE(O$2,1,1),Primary_nrj!$A$1:$LI$1),FALSE)</f>
        <v>68.947078099999999</v>
      </c>
      <c r="P223" s="332">
        <f>+VLOOKUP($E223,Primary_nrj!$1:$1048576,MATCH(DATE(P$2,1,1),Primary_nrj!$A$1:$LI$1),FALSE)</f>
        <v>71.214975269999996</v>
      </c>
      <c r="Q223" s="332">
        <f>+VLOOKUP($E223,Primary_nrj!$1:$1048576,MATCH(DATE(Q$2,1,1),Primary_nrj!$A$1:$LI$1),FALSE)</f>
        <v>72.688740350000003</v>
      </c>
      <c r="R223" s="332">
        <f>+VLOOKUP($E223,Primary_nrj!$1:$1048576,MATCH(DATE(R$2,1,1),Primary_nrj!$A$1:$LI$1),FALSE)</f>
        <v>74.089466709999996</v>
      </c>
      <c r="S223" s="332">
        <f>+VLOOKUP($E223,Primary_nrj!$1:$1048576,MATCH(DATE(S$2,1,1),Primary_nrj!$A$1:$LI$1),FALSE)</f>
        <v>75.634975179999998</v>
      </c>
      <c r="T223" s="332">
        <f>+VLOOKUP($E223,Primary_nrj!$1:$1048576,MATCH(DATE(T$2,1,1),Primary_nrj!$A$1:$LI$1),FALSE)</f>
        <v>77.385417369999999</v>
      </c>
      <c r="U223" s="332">
        <f>+VLOOKUP($E223,Primary_nrj!$1:$1048576,MATCH(DATE(U$2,1,1),Primary_nrj!$A$1:$LI$1),FALSE)</f>
        <v>79.365617909999997</v>
      </c>
      <c r="V223" s="332">
        <f>+VLOOKUP($E223,Primary_nrj!$1:$1048576,MATCH(DATE(V$2,1,1),Primary_nrj!$A$1:$LI$1),FALSE)</f>
        <v>81.926097630000001</v>
      </c>
      <c r="W223" s="332">
        <f>+VLOOKUP($E223,Primary_nrj!$1:$1048576,MATCH(DATE(W$2,1,1),Primary_nrj!$A$1:$LI$1),FALSE)</f>
        <v>84.745808220000001</v>
      </c>
      <c r="X223" s="332">
        <f>+VLOOKUP($E223,Primary_nrj!$1:$1048576,MATCH(DATE(X$2,1,1),Primary_nrj!$A$1:$LI$1),FALSE)</f>
        <v>87.794760699999998</v>
      </c>
      <c r="Y223" s="332">
        <f>+VLOOKUP($E223,Primary_nrj!$1:$1048576,MATCH(DATE(Y$2,1,1),Primary_nrj!$A$1:$LI$1),FALSE)</f>
        <v>91.092756649999998</v>
      </c>
      <c r="Z223" s="332">
        <f>+VLOOKUP($E223,Primary_nrj!$1:$1048576,MATCH(DATE(Z$2,1,1),Primary_nrj!$A$1:$LI$1),FALSE)</f>
        <v>94.670866450000005</v>
      </c>
      <c r="AA223" s="332">
        <f>+VLOOKUP($E223,Primary_nrj!$1:$1048576,MATCH(DATE(AA$2,1,1),Primary_nrj!$A$1:$LI$1),FALSE)</f>
        <v>98.617240910000007</v>
      </c>
      <c r="AB223" s="332">
        <f>+VLOOKUP($E223,Primary_nrj!$1:$1048576,MATCH(DATE(AB$2,1,1),Primary_nrj!$A$1:$LI$1),FALSE)</f>
        <v>103.0305886</v>
      </c>
      <c r="AC223" s="332">
        <f>+VLOOKUP($E223,Primary_nrj!$1:$1048576,MATCH(DATE(AC$2,1,1),Primary_nrj!$A$1:$LI$1),FALSE)</f>
        <v>107.9908629</v>
      </c>
      <c r="AD223" s="332">
        <f>+VLOOKUP($E223,Primary_nrj!$1:$1048576,MATCH(DATE(AD$2,1,1),Primary_nrj!$A$1:$LI$1),FALSE)</f>
        <v>113.57443019999999</v>
      </c>
      <c r="AE223" s="332">
        <f>+VLOOKUP($E223,Primary_nrj!$1:$1048576,MATCH(DATE(AE$2,1,1),Primary_nrj!$A$1:$LI$1),FALSE)</f>
        <v>119.87974060000001</v>
      </c>
      <c r="AF223" s="332">
        <f>+VLOOKUP($E223,Primary_nrj!$1:$1048576,MATCH(DATE(AF$2,1,1),Primary_nrj!$A$1:$LI$1),FALSE)</f>
        <v>122.0767067</v>
      </c>
      <c r="AG223" s="332">
        <f>+VLOOKUP($E223,Primary_nrj!$1:$1048576,MATCH(DATE(AG$2,1,1),Primary_nrj!$A$1:$LI$1),FALSE)</f>
        <v>123.32240849999999</v>
      </c>
      <c r="AH223" s="332">
        <f>+VLOOKUP($E223,Primary_nrj!$1:$1048576,MATCH(DATE(AH$2,1,1),Primary_nrj!$A$1:$LI$1),FALSE)</f>
        <v>124.4945208</v>
      </c>
      <c r="AI223" s="332">
        <f>+VLOOKUP($E223,Primary_nrj!$1:$1048576,MATCH(DATE(AI$2,1,1),Primary_nrj!$A$1:$LI$1),FALSE)</f>
        <v>125.7549353</v>
      </c>
      <c r="AJ223" s="332">
        <f>+VLOOKUP($E223,Primary_nrj!$1:$1048576,MATCH(DATE(AJ$2,1,1),Primary_nrj!$A$1:$LI$1),FALSE)</f>
        <v>127.0718708</v>
      </c>
      <c r="AK223" s="332">
        <f>+VLOOKUP($E223,Primary_nrj!$1:$1048576,MATCH(DATE(AK$2,1,1),Primary_nrj!$A$1:$LI$1),FALSE)</f>
        <v>128.3954986</v>
      </c>
      <c r="AL223" s="332">
        <f>+VLOOKUP($E223,Primary_nrj!$1:$1048576,MATCH(DATE(AL$2,1,1),Primary_nrj!$A$1:$LI$1),FALSE)</f>
        <v>129.7017625</v>
      </c>
      <c r="AM223" s="332">
        <f>+VLOOKUP($E223,Primary_nrj!$1:$1048576,MATCH(DATE(AM$2,1,1),Primary_nrj!$A$1:$LI$1),FALSE)</f>
        <v>130.9690166</v>
      </c>
      <c r="AN223" s="332">
        <f>+VLOOKUP($E223,Primary_nrj!$1:$1048576,MATCH(DATE(AN$2,1,1),Primary_nrj!$A$1:$LI$1),FALSE)</f>
        <v>132.1818945</v>
      </c>
      <c r="AO223" s="332">
        <f>+VLOOKUP($E223,Primary_nrj!$1:$1048576,MATCH(DATE(AO$2,1,1),Primary_nrj!$A$1:$LI$1),FALSE)</f>
        <v>133.5075003</v>
      </c>
    </row>
    <row r="224" spans="1:43" ht="15" customHeight="1" x14ac:dyDescent="0.35">
      <c r="A224" s="426"/>
      <c r="B224" s="427"/>
      <c r="C224" s="296"/>
      <c r="D224" s="300" t="s">
        <v>159</v>
      </c>
      <c r="E224" s="284" t="s">
        <v>545</v>
      </c>
      <c r="F224" s="357">
        <f>+VLOOKUP($E224,Primary_nrj!$1:$1048576,MATCH(DATE(F$2,1,1),Primary_nrj!$A$1:$LI$1),FALSE)</f>
        <v>41.780142009999999</v>
      </c>
      <c r="G224" s="357">
        <f>+VLOOKUP($E224,Primary_nrj!$1:$1048576,MATCH(DATE(G$2,1,1),Primary_nrj!$A$1:$LI$1),FALSE)</f>
        <v>42.224377339999997</v>
      </c>
      <c r="H224" s="357">
        <f>+VLOOKUP($E224,Primary_nrj!$1:$1048576,MATCH(DATE(H$2,1,1),Primary_nrj!$A$1:$LI$1),FALSE)</f>
        <v>42.505028789999997</v>
      </c>
      <c r="I224" s="357">
        <f>+VLOOKUP($E224,Primary_nrj!$1:$1048576,MATCH(DATE(I$2,1,1),Primary_nrj!$A$1:$LI$1),FALSE)</f>
        <v>42.803687490000002</v>
      </c>
      <c r="J224" s="357">
        <f>+VLOOKUP($E224,Primary_nrj!$1:$1048576,MATCH(DATE(J$2,1,1),Primary_nrj!$A$1:$LI$1),FALSE)</f>
        <v>43.225175729999997</v>
      </c>
      <c r="K224" s="357">
        <f>+VLOOKUP($E224,Primary_nrj!$1:$1048576,MATCH(DATE(K$2,1,1),Primary_nrj!$A$1:$LI$1),FALSE)</f>
        <v>43.83630522</v>
      </c>
      <c r="L224" s="357">
        <f>+VLOOKUP($E224,Primary_nrj!$1:$1048576,MATCH(DATE(L$2,1,1),Primary_nrj!$A$1:$LI$1),FALSE)</f>
        <v>43.417442659999999</v>
      </c>
      <c r="M224" s="357">
        <f>+VLOOKUP($E224,Primary_nrj!$1:$1048576,MATCH(DATE(M$2,1,1),Primary_nrj!$A$1:$LI$1),FALSE)</f>
        <v>43.183630729999997</v>
      </c>
      <c r="N224" s="357">
        <f>+VLOOKUP($E224,Primary_nrj!$1:$1048576,MATCH(DATE(N$2,1,1),Primary_nrj!$A$1:$LI$1),FALSE)</f>
        <v>42.913902810000003</v>
      </c>
      <c r="O224" s="357">
        <f>+VLOOKUP($E224,Primary_nrj!$1:$1048576,MATCH(DATE(O$2,1,1),Primary_nrj!$A$1:$LI$1),FALSE)</f>
        <v>42.508886789999998</v>
      </c>
      <c r="P224" s="357">
        <f>+VLOOKUP($E224,Primary_nrj!$1:$1048576,MATCH(DATE(P$2,1,1),Primary_nrj!$A$1:$LI$1),FALSE)</f>
        <v>41.915818510000001</v>
      </c>
      <c r="Q224" s="357">
        <f>+VLOOKUP($E224,Primary_nrj!$1:$1048576,MATCH(DATE(Q$2,1,1),Primary_nrj!$A$1:$LI$1),FALSE)</f>
        <v>41.273599339999997</v>
      </c>
      <c r="R224" s="357">
        <f>+VLOOKUP($E224,Primary_nrj!$1:$1048576,MATCH(DATE(R$2,1,1),Primary_nrj!$A$1:$LI$1),FALSE)</f>
        <v>40.489807759999998</v>
      </c>
      <c r="S224" s="357">
        <f>+VLOOKUP($E224,Primary_nrj!$1:$1048576,MATCH(DATE(S$2,1,1),Primary_nrj!$A$1:$LI$1),FALSE)</f>
        <v>39.686468759999997</v>
      </c>
      <c r="T224" s="357">
        <f>+VLOOKUP($E224,Primary_nrj!$1:$1048576,MATCH(DATE(T$2,1,1),Primary_nrj!$A$1:$LI$1),FALSE)</f>
        <v>38.888428089999998</v>
      </c>
      <c r="U224" s="357">
        <f>+VLOOKUP($E224,Primary_nrj!$1:$1048576,MATCH(DATE(U$2,1,1),Primary_nrj!$A$1:$LI$1),FALSE)</f>
        <v>38.099092669999997</v>
      </c>
      <c r="V224" s="357">
        <f>+VLOOKUP($E224,Primary_nrj!$1:$1048576,MATCH(DATE(V$2,1,1),Primary_nrj!$A$1:$LI$1),FALSE)</f>
        <v>37.229589500000003</v>
      </c>
      <c r="W224" s="357">
        <f>+VLOOKUP($E224,Primary_nrj!$1:$1048576,MATCH(DATE(W$2,1,1),Primary_nrj!$A$1:$LI$1),FALSE)</f>
        <v>36.337562310000003</v>
      </c>
      <c r="X224" s="357">
        <f>+VLOOKUP($E224,Primary_nrj!$1:$1048576,MATCH(DATE(X$2,1,1),Primary_nrj!$A$1:$LI$1),FALSE)</f>
        <v>35.415707349999998</v>
      </c>
      <c r="Y224" s="357">
        <f>+VLOOKUP($E224,Primary_nrj!$1:$1048576,MATCH(DATE(Y$2,1,1),Primary_nrj!$A$1:$LI$1),FALSE)</f>
        <v>34.477465889999998</v>
      </c>
      <c r="Z224" s="357">
        <f>+VLOOKUP($E224,Primary_nrj!$1:$1048576,MATCH(DATE(Z$2,1,1),Primary_nrj!$A$1:$LI$1),FALSE)</f>
        <v>33.537280879999997</v>
      </c>
      <c r="AA224" s="357">
        <f>+VLOOKUP($E224,Primary_nrj!$1:$1048576,MATCH(DATE(AA$2,1,1),Primary_nrj!$A$1:$LI$1),FALSE)</f>
        <v>32.624581939999999</v>
      </c>
      <c r="AB224" s="357">
        <f>+VLOOKUP($E224,Primary_nrj!$1:$1048576,MATCH(DATE(AB$2,1,1),Primary_nrj!$A$1:$LI$1),FALSE)</f>
        <v>31.7633385</v>
      </c>
      <c r="AC224" s="357">
        <f>+VLOOKUP($E224,Primary_nrj!$1:$1048576,MATCH(DATE(AC$2,1,1),Primary_nrj!$A$1:$LI$1),FALSE)</f>
        <v>30.96351194</v>
      </c>
      <c r="AD224" s="357">
        <f>+VLOOKUP($E224,Primary_nrj!$1:$1048576,MATCH(DATE(AD$2,1,1),Primary_nrj!$A$1:$LI$1),FALSE)</f>
        <v>30.228258100000001</v>
      </c>
      <c r="AE224" s="357">
        <f>+VLOOKUP($E224,Primary_nrj!$1:$1048576,MATCH(DATE(AE$2,1,1),Primary_nrj!$A$1:$LI$1),FALSE)</f>
        <v>29.56170633</v>
      </c>
      <c r="AF224" s="357">
        <f>+VLOOKUP($E224,Primary_nrj!$1:$1048576,MATCH(DATE(AF$2,1,1),Primary_nrj!$A$1:$LI$1),FALSE)</f>
        <v>30.103466489999999</v>
      </c>
      <c r="AG224" s="357">
        <f>+VLOOKUP($E224,Primary_nrj!$1:$1048576,MATCH(DATE(AG$2,1,1),Primary_nrj!$A$1:$LI$1),FALSE)</f>
        <v>30.410649920000001</v>
      </c>
      <c r="AH224" s="357">
        <f>+VLOOKUP($E224,Primary_nrj!$1:$1048576,MATCH(DATE(AH$2,1,1),Primary_nrj!$A$1:$LI$1),FALSE)</f>
        <v>30.699686570000001</v>
      </c>
      <c r="AI224" s="357">
        <f>+VLOOKUP($E224,Primary_nrj!$1:$1048576,MATCH(DATE(AI$2,1,1),Primary_nrj!$A$1:$LI$1),FALSE)</f>
        <v>31.010498089999999</v>
      </c>
      <c r="AJ224" s="357">
        <f>+VLOOKUP($E224,Primary_nrj!$1:$1048576,MATCH(DATE(AJ$2,1,1),Primary_nrj!$A$1:$LI$1),FALSE)</f>
        <v>31.33524736</v>
      </c>
      <c r="AK224" s="357">
        <f>+VLOOKUP($E224,Primary_nrj!$1:$1048576,MATCH(DATE(AK$2,1,1),Primary_nrj!$A$1:$LI$1),FALSE)</f>
        <v>31.661646959999999</v>
      </c>
      <c r="AL224" s="357">
        <f>+VLOOKUP($E224,Primary_nrj!$1:$1048576,MATCH(DATE(AL$2,1,1),Primary_nrj!$A$1:$LI$1),FALSE)</f>
        <v>31.98376468</v>
      </c>
      <c r="AM224" s="357">
        <f>+VLOOKUP($E224,Primary_nrj!$1:$1048576,MATCH(DATE(AM$2,1,1),Primary_nrj!$A$1:$LI$1),FALSE)</f>
        <v>32.296262810000002</v>
      </c>
      <c r="AN224" s="357">
        <f>+VLOOKUP($E224,Primary_nrj!$1:$1048576,MATCH(DATE(AN$2,1,1),Primary_nrj!$A$1:$LI$1),FALSE)</f>
        <v>32.595352030000001</v>
      </c>
      <c r="AO224" s="357">
        <f>+VLOOKUP($E224,Primary_nrj!$1:$1048576,MATCH(DATE(AO$2,1,1),Primary_nrj!$A$1:$LI$1),FALSE)</f>
        <v>32.922239380000001</v>
      </c>
    </row>
    <row r="225" spans="1:43" ht="15" customHeight="1" x14ac:dyDescent="0.35">
      <c r="A225" s="426"/>
      <c r="B225" s="427"/>
      <c r="C225" s="296"/>
      <c r="D225" s="300" t="s">
        <v>160</v>
      </c>
      <c r="E225" s="284" t="s">
        <v>546</v>
      </c>
      <c r="F225" s="357">
        <f>+VLOOKUP($E225,Primary_nrj!$1:$1048576,MATCH(DATE(F$2,1,1),Primary_nrj!$A$1:$LI$1),FALSE)</f>
        <v>0.82253627979999999</v>
      </c>
      <c r="G225" s="357">
        <f>+VLOOKUP($E225,Primary_nrj!$1:$1048576,MATCH(DATE(G$2,1,1),Primary_nrj!$A$1:$LI$1),FALSE)</f>
        <v>0.83128205359999996</v>
      </c>
      <c r="H225" s="357">
        <f>+VLOOKUP($E225,Primary_nrj!$1:$1048576,MATCH(DATE(H$2,1,1),Primary_nrj!$A$1:$LI$1),FALSE)</f>
        <v>0.83680730999999997</v>
      </c>
      <c r="I225" s="357">
        <f>+VLOOKUP($E225,Primary_nrj!$1:$1048576,MATCH(DATE(I$2,1,1),Primary_nrj!$A$1:$LI$1),FALSE)</f>
        <v>0.84268707980000002</v>
      </c>
      <c r="J225" s="357">
        <f>+VLOOKUP($E225,Primary_nrj!$1:$1048576,MATCH(DATE(J$2,1,1),Primary_nrj!$A$1:$LI$1),FALSE)</f>
        <v>0.85098502600000003</v>
      </c>
      <c r="K225" s="357">
        <f>+VLOOKUP($E225,Primary_nrj!$1:$1048576,MATCH(DATE(K$2,1,1),Primary_nrj!$A$1:$LI$1),FALSE)</f>
        <v>0.86301648760000005</v>
      </c>
      <c r="L225" s="357">
        <f>+VLOOKUP($E225,Primary_nrj!$1:$1048576,MATCH(DATE(L$2,1,1),Primary_nrj!$A$1:$LI$1),FALSE)</f>
        <v>0.74043826339999996</v>
      </c>
      <c r="M225" s="357">
        <f>+VLOOKUP($E225,Primary_nrj!$1:$1048576,MATCH(DATE(M$2,1,1),Primary_nrj!$A$1:$LI$1),FALSE)</f>
        <v>0.61321507870000003</v>
      </c>
      <c r="N225" s="357">
        <f>+VLOOKUP($E225,Primary_nrj!$1:$1048576,MATCH(DATE(N$2,1,1),Primary_nrj!$A$1:$LI$1),FALSE)</f>
        <v>0.47621903840000002</v>
      </c>
      <c r="O225" s="357">
        <f>+VLOOKUP($E225,Primary_nrj!$1:$1048576,MATCH(DATE(O$2,1,1),Primary_nrj!$A$1:$LI$1),FALSE)</f>
        <v>0.32776416920000001</v>
      </c>
      <c r="P225" s="357">
        <f>+VLOOKUP($E225,Primary_nrj!$1:$1048576,MATCH(DATE(P$2,1,1),Primary_nrj!$A$1:$LI$1),FALSE)</f>
        <v>0.16764981200000001</v>
      </c>
      <c r="Q225" s="357">
        <f>+VLOOKUP($E225,Primary_nrj!$1:$1048576,MATCH(DATE(Q$2,1,1),Primary_nrj!$A$1:$LI$1),FALSE)</f>
        <v>0.17085936190000001</v>
      </c>
      <c r="R225" s="357">
        <f>+VLOOKUP($E225,Primary_nrj!$1:$1048576,MATCH(DATE(R$2,1,1),Primary_nrj!$A$1:$LI$1),FALSE)</f>
        <v>0.17348161940000001</v>
      </c>
      <c r="S225" s="357">
        <f>+VLOOKUP($E225,Primary_nrj!$1:$1048576,MATCH(DATE(S$2,1,1),Primary_nrj!$A$1:$LI$1),FALSE)</f>
        <v>0.17599143270000001</v>
      </c>
      <c r="T225" s="357">
        <f>+VLOOKUP($E225,Primary_nrj!$1:$1048576,MATCH(DATE(T$2,1,1),Primary_nrj!$A$1:$LI$1),FALSE)</f>
        <v>0.17848871969999999</v>
      </c>
      <c r="U225" s="357">
        <f>+VLOOKUP($E225,Primary_nrj!$1:$1048576,MATCH(DATE(U$2,1,1),Primary_nrj!$A$1:$LI$1),FALSE)</f>
        <v>0.1809865641</v>
      </c>
      <c r="V225" s="357">
        <f>+VLOOKUP($E225,Primary_nrj!$1:$1048576,MATCH(DATE(V$2,1,1),Primary_nrj!$A$1:$LI$1),FALSE)</f>
        <v>0.118428582</v>
      </c>
      <c r="W225" s="357">
        <f>+VLOOKUP($E225,Primary_nrj!$1:$1048576,MATCH(DATE(W$2,1,1),Primary_nrj!$A$1:$LI$1),FALSE)</f>
        <v>7.7403509199999998E-2</v>
      </c>
      <c r="X225" s="357">
        <f>+VLOOKUP($E225,Primary_nrj!$1:$1048576,MATCH(DATE(X$2,1,1),Primary_nrj!$A$1:$LI$1),FALSE)</f>
        <v>5.0516977800000001E-2</v>
      </c>
      <c r="Y225" s="357">
        <f>+VLOOKUP($E225,Primary_nrj!$1:$1048576,MATCH(DATE(Y$2,1,1),Primary_nrj!$A$1:$LI$1),FALSE)</f>
        <v>3.2931639899999997E-2</v>
      </c>
      <c r="Z225" s="357">
        <f>+VLOOKUP($E225,Primary_nrj!$1:$1048576,MATCH(DATE(Z$2,1,1),Primary_nrj!$A$1:$LI$1),FALSE)</f>
        <v>2.1450748299999999E-2</v>
      </c>
      <c r="AA225" s="357">
        <f>+VLOOKUP($E225,Primary_nrj!$1:$1048576,MATCH(DATE(AA$2,1,1),Primary_nrj!$A$1:$LI$1),FALSE)</f>
        <v>1.39732083E-2</v>
      </c>
      <c r="AB225" s="357">
        <f>+VLOOKUP($E225,Primary_nrj!$1:$1048576,MATCH(DATE(AB$2,1,1),Primary_nrj!$A$1:$LI$1),FALSE)</f>
        <v>9.1099061200000005E-3</v>
      </c>
      <c r="AC225" s="357">
        <f>+VLOOKUP($E225,Primary_nrj!$1:$1048576,MATCH(DATE(AC$2,1,1),Primary_nrj!$A$1:$LI$1),FALSE)</f>
        <v>5.9466797600000003E-3</v>
      </c>
      <c r="AD225" s="357">
        <f>+VLOOKUP($E225,Primary_nrj!$1:$1048576,MATCH(DATE(AD$2,1,1),Primary_nrj!$A$1:$LI$1),FALSE)</f>
        <v>3.8875325599999999E-3</v>
      </c>
      <c r="AE225" s="357">
        <f>+VLOOKUP($E225,Primary_nrj!$1:$1048576,MATCH(DATE(AE$2,1,1),Primary_nrj!$A$1:$LI$1),FALSE)</f>
        <v>2.5458159000000002E-3</v>
      </c>
      <c r="AF225" s="357">
        <f>+VLOOKUP($E225,Primary_nrj!$1:$1048576,MATCH(DATE(AF$2,1,1),Primary_nrj!$A$1:$LI$1),FALSE)</f>
        <v>2.5924715900000001E-3</v>
      </c>
      <c r="AG225" s="357">
        <f>+VLOOKUP($E225,Primary_nrj!$1:$1048576,MATCH(DATE(AG$2,1,1),Primary_nrj!$A$1:$LI$1),FALSE)</f>
        <v>2.61892583E-3</v>
      </c>
      <c r="AH225" s="357">
        <f>+VLOOKUP($E225,Primary_nrj!$1:$1048576,MATCH(DATE(AH$2,1,1),Primary_nrj!$A$1:$LI$1),FALSE)</f>
        <v>2.6438172899999998E-3</v>
      </c>
      <c r="AI225" s="357">
        <f>+VLOOKUP($E225,Primary_nrj!$1:$1048576,MATCH(DATE(AI$2,1,1),Primary_nrj!$A$1:$LI$1),FALSE)</f>
        <v>2.6705839799999998E-3</v>
      </c>
      <c r="AJ225" s="357">
        <f>+VLOOKUP($E225,Primary_nrj!$1:$1048576,MATCH(DATE(AJ$2,1,1),Primary_nrj!$A$1:$LI$1),FALSE)</f>
        <v>2.6985509600000001E-3</v>
      </c>
      <c r="AK225" s="357">
        <f>+VLOOKUP($E225,Primary_nrj!$1:$1048576,MATCH(DATE(AK$2,1,1),Primary_nrj!$A$1:$LI$1),FALSE)</f>
        <v>2.7266600699999998E-3</v>
      </c>
      <c r="AL225" s="357">
        <f>+VLOOKUP($E225,Primary_nrj!$1:$1048576,MATCH(DATE(AL$2,1,1),Primary_nrj!$A$1:$LI$1),FALSE)</f>
        <v>2.7544004400000001E-3</v>
      </c>
      <c r="AM225" s="357">
        <f>+VLOOKUP($E225,Primary_nrj!$1:$1048576,MATCH(DATE(AM$2,1,1),Primary_nrj!$A$1:$LI$1),FALSE)</f>
        <v>2.78131237E-3</v>
      </c>
      <c r="AN225" s="357">
        <f>+VLOOKUP($E225,Primary_nrj!$1:$1048576,MATCH(DATE(AN$2,1,1),Primary_nrj!$A$1:$LI$1),FALSE)</f>
        <v>2.8070695500000001E-3</v>
      </c>
      <c r="AO225" s="357">
        <f>+VLOOKUP($E225,Primary_nrj!$1:$1048576,MATCH(DATE(AO$2,1,1),Primary_nrj!$A$1:$LI$1),FALSE)</f>
        <v>2.8352206599999998E-3</v>
      </c>
    </row>
    <row r="226" spans="1:43" ht="15" customHeight="1" x14ac:dyDescent="0.35">
      <c r="A226" s="426"/>
      <c r="B226" s="427"/>
      <c r="C226" s="296"/>
      <c r="D226" s="300" t="s">
        <v>161</v>
      </c>
      <c r="E226" s="284" t="s">
        <v>547</v>
      </c>
      <c r="F226" s="357">
        <f>+VLOOKUP($E226,Primary_nrj!$1:$1048576,MATCH(DATE(F$2,1,1),Primary_nrj!$A$1:$LI$1),FALSE)</f>
        <v>1.1952833899999999</v>
      </c>
      <c r="G226" s="357">
        <f>+VLOOKUP($E226,Primary_nrj!$1:$1048576,MATCH(DATE(G$2,1,1),Primary_nrj!$A$1:$LI$1),FALSE)</f>
        <v>1.2079924689999999</v>
      </c>
      <c r="H226" s="357">
        <f>+VLOOKUP($E226,Primary_nrj!$1:$1048576,MATCH(DATE(H$2,1,1),Primary_nrj!$A$1:$LI$1),FALSE)</f>
        <v>1.2160215940000001</v>
      </c>
      <c r="I226" s="357">
        <f>+VLOOKUP($E226,Primary_nrj!$1:$1048576,MATCH(DATE(I$2,1,1),Primary_nrj!$A$1:$LI$1),FALSE)</f>
        <v>1.224565887</v>
      </c>
      <c r="J226" s="357">
        <f>+VLOOKUP($E226,Primary_nrj!$1:$1048576,MATCH(DATE(J$2,1,1),Primary_nrj!$A$1:$LI$1),FALSE)</f>
        <v>1.236624197</v>
      </c>
      <c r="K226" s="357">
        <f>+VLOOKUP($E226,Primary_nrj!$1:$1048576,MATCH(DATE(K$2,1,1),Primary_nrj!$A$1:$LI$1),FALSE)</f>
        <v>1.2541079319999999</v>
      </c>
      <c r="L226" s="357">
        <f>+VLOOKUP($E226,Primary_nrj!$1:$1048576,MATCH(DATE(L$2,1,1),Primary_nrj!$A$1:$LI$1),FALSE)</f>
        <v>1.516294437</v>
      </c>
      <c r="M226" s="357">
        <f>+VLOOKUP($E226,Primary_nrj!$1:$1048576,MATCH(DATE(M$2,1,1),Primary_nrj!$A$1:$LI$1),FALSE)</f>
        <v>1.803650016</v>
      </c>
      <c r="N226" s="357">
        <f>+VLOOKUP($E226,Primary_nrj!$1:$1048576,MATCH(DATE(N$2,1,1),Primary_nrj!$A$1:$LI$1),FALSE)</f>
        <v>2.1117179199999998</v>
      </c>
      <c r="O226" s="357">
        <f>+VLOOKUP($E226,Primary_nrj!$1:$1048576,MATCH(DATE(O$2,1,1),Primary_nrj!$A$1:$LI$1),FALSE)</f>
        <v>2.4370068229999999</v>
      </c>
      <c r="P226" s="357">
        <f>+VLOOKUP($E226,Primary_nrj!$1:$1048576,MATCH(DATE(P$2,1,1),Primary_nrj!$A$1:$LI$1),FALSE)</f>
        <v>2.7759973709999999</v>
      </c>
      <c r="Q226" s="357">
        <f>+VLOOKUP($E226,Primary_nrj!$1:$1048576,MATCH(DATE(Q$2,1,1),Primary_nrj!$A$1:$LI$1),FALSE)</f>
        <v>2.853479949</v>
      </c>
      <c r="R226" s="357">
        <f>+VLOOKUP($E226,Primary_nrj!$1:$1048576,MATCH(DATE(R$2,1,1),Primary_nrj!$A$1:$LI$1),FALSE)</f>
        <v>2.922197588</v>
      </c>
      <c r="S226" s="357">
        <f>+VLOOKUP($E226,Primary_nrj!$1:$1048576,MATCH(DATE(S$2,1,1),Primary_nrj!$A$1:$LI$1),FALSE)</f>
        <v>2.9899760030000002</v>
      </c>
      <c r="T226" s="357">
        <f>+VLOOKUP($E226,Primary_nrj!$1:$1048576,MATCH(DATE(T$2,1,1),Primary_nrj!$A$1:$LI$1),FALSE)</f>
        <v>3.0584896540000002</v>
      </c>
      <c r="U226" s="357">
        <f>+VLOOKUP($E226,Primary_nrj!$1:$1048576,MATCH(DATE(U$2,1,1),Primary_nrj!$A$1:$LI$1),FALSE)</f>
        <v>3.1279704530000001</v>
      </c>
      <c r="V226" s="357">
        <f>+VLOOKUP($E226,Primary_nrj!$1:$1048576,MATCH(DATE(V$2,1,1),Primary_nrj!$A$1:$LI$1),FALSE)</f>
        <v>3.1569413599999998</v>
      </c>
      <c r="W226" s="357">
        <f>+VLOOKUP($E226,Primary_nrj!$1:$1048576,MATCH(DATE(W$2,1,1),Primary_nrj!$A$1:$LI$1),FALSE)</f>
        <v>3.1824699769999998</v>
      </c>
      <c r="X226" s="357">
        <f>+VLOOKUP($E226,Primary_nrj!$1:$1048576,MATCH(DATE(X$2,1,1),Primary_nrj!$A$1:$LI$1),FALSE)</f>
        <v>3.2035735879999998</v>
      </c>
      <c r="Y226" s="357">
        <f>+VLOOKUP($E226,Primary_nrj!$1:$1048576,MATCH(DATE(Y$2,1,1),Primary_nrj!$A$1:$LI$1),FALSE)</f>
        <v>3.2211012779999999</v>
      </c>
      <c r="Z226" s="357">
        <f>+VLOOKUP($E226,Primary_nrj!$1:$1048576,MATCH(DATE(Z$2,1,1),Primary_nrj!$A$1:$LI$1),FALSE)</f>
        <v>3.2361388639999999</v>
      </c>
      <c r="AA226" s="357">
        <f>+VLOOKUP($E226,Primary_nrj!$1:$1048576,MATCH(DATE(AA$2,1,1),Primary_nrj!$A$1:$LI$1),FALSE)</f>
        <v>3.2514307950000001</v>
      </c>
      <c r="AB226" s="357">
        <f>+VLOOKUP($E226,Primary_nrj!$1:$1048576,MATCH(DATE(AB$2,1,1),Primary_nrj!$A$1:$LI$1),FALSE)</f>
        <v>3.2695347730000002</v>
      </c>
      <c r="AC226" s="357">
        <f>+VLOOKUP($E226,Primary_nrj!$1:$1048576,MATCH(DATE(AC$2,1,1),Primary_nrj!$A$1:$LI$1),FALSE)</f>
        <v>3.2918519110000002</v>
      </c>
      <c r="AD226" s="357">
        <f>+VLOOKUP($E226,Primary_nrj!$1:$1048576,MATCH(DATE(AD$2,1,1),Primary_nrj!$A$1:$LI$1),FALSE)</f>
        <v>3.319200264</v>
      </c>
      <c r="AE226" s="357">
        <f>+VLOOKUP($E226,Primary_nrj!$1:$1048576,MATCH(DATE(AE$2,1,1),Primary_nrj!$A$1:$LI$1),FALSE)</f>
        <v>3.3525872680000002</v>
      </c>
      <c r="AF226" s="357">
        <f>+VLOOKUP($E226,Primary_nrj!$1:$1048576,MATCH(DATE(AF$2,1,1),Primary_nrj!$A$1:$LI$1),FALSE)</f>
        <v>3.4140281799999999</v>
      </c>
      <c r="AG226" s="357">
        <f>+VLOOKUP($E226,Primary_nrj!$1:$1048576,MATCH(DATE(AG$2,1,1),Primary_nrj!$A$1:$LI$1),FALSE)</f>
        <v>3.448865793</v>
      </c>
      <c r="AH226" s="357">
        <f>+VLOOKUP($E226,Primary_nrj!$1:$1048576,MATCH(DATE(AH$2,1,1),Primary_nrj!$A$1:$LI$1),FALSE)</f>
        <v>3.481645382</v>
      </c>
      <c r="AI226" s="357">
        <f>+VLOOKUP($E226,Primary_nrj!$1:$1048576,MATCH(DATE(AI$2,1,1),Primary_nrj!$A$1:$LI$1),FALSE)</f>
        <v>3.5168944550000001</v>
      </c>
      <c r="AJ226" s="357">
        <f>+VLOOKUP($E226,Primary_nrj!$1:$1048576,MATCH(DATE(AJ$2,1,1),Primary_nrj!$A$1:$LI$1),FALSE)</f>
        <v>3.5537242060000001</v>
      </c>
      <c r="AK226" s="357">
        <f>+VLOOKUP($E226,Primary_nrj!$1:$1048576,MATCH(DATE(AK$2,1,1),Primary_nrj!$A$1:$LI$1),FALSE)</f>
        <v>3.590741119</v>
      </c>
      <c r="AL226" s="357">
        <f>+VLOOKUP($E226,Primary_nrj!$1:$1048576,MATCH(DATE(AL$2,1,1),Primary_nrj!$A$1:$LI$1),FALSE)</f>
        <v>3.6272724269999999</v>
      </c>
      <c r="AM226" s="357">
        <f>+VLOOKUP($E226,Primary_nrj!$1:$1048576,MATCH(DATE(AM$2,1,1),Primary_nrj!$A$1:$LI$1),FALSE)</f>
        <v>3.6627127769999999</v>
      </c>
      <c r="AN226" s="357">
        <f>+VLOOKUP($E226,Primary_nrj!$1:$1048576,MATCH(DATE(AN$2,1,1),Primary_nrj!$A$1:$LI$1),FALSE)</f>
        <v>3.696632428</v>
      </c>
      <c r="AO226" s="357">
        <f>+VLOOKUP($E226,Primary_nrj!$1:$1048576,MATCH(DATE(AO$2,1,1),Primary_nrj!$A$1:$LI$1),FALSE)</f>
        <v>3.733704656</v>
      </c>
    </row>
    <row r="227" spans="1:43" ht="15" customHeight="1" x14ac:dyDescent="0.35">
      <c r="A227" s="426"/>
      <c r="B227" s="427"/>
      <c r="C227" s="296"/>
      <c r="D227" s="300" t="s">
        <v>162</v>
      </c>
      <c r="E227" s="284" t="s">
        <v>548</v>
      </c>
      <c r="F227" s="357">
        <f>+VLOOKUP($E227,Primary_nrj!$1:$1048576,MATCH(DATE(F$2,1,1),Primary_nrj!$A$1:$LI$1),FALSE)</f>
        <v>1.085921731</v>
      </c>
      <c r="G227" s="357">
        <f>+VLOOKUP($E227,Primary_nrj!$1:$1048576,MATCH(DATE(G$2,1,1),Primary_nrj!$A$1:$LI$1),FALSE)</f>
        <v>1.097468001</v>
      </c>
      <c r="H227" s="357">
        <f>+VLOOKUP($E227,Primary_nrj!$1:$1048576,MATCH(DATE(H$2,1,1),Primary_nrj!$A$1:$LI$1),FALSE)</f>
        <v>1.104762507</v>
      </c>
      <c r="I227" s="357">
        <f>+VLOOKUP($E227,Primary_nrj!$1:$1048576,MATCH(DATE(I$2,1,1),Primary_nrj!$A$1:$LI$1),FALSE)</f>
        <v>1.112525046</v>
      </c>
      <c r="J227" s="357">
        <f>+VLOOKUP($E227,Primary_nrj!$1:$1048576,MATCH(DATE(J$2,1,1),Primary_nrj!$A$1:$LI$1),FALSE)</f>
        <v>1.1234800890000001</v>
      </c>
      <c r="K227" s="357">
        <f>+VLOOKUP($E227,Primary_nrj!$1:$1048576,MATCH(DATE(K$2,1,1),Primary_nrj!$A$1:$LI$1),FALSE)</f>
        <v>1.139364161</v>
      </c>
      <c r="L227" s="357">
        <f>+VLOOKUP($E227,Primary_nrj!$1:$1048576,MATCH(DATE(L$2,1,1),Primary_nrj!$A$1:$LI$1),FALSE)</f>
        <v>0.96820087129999999</v>
      </c>
      <c r="M227" s="357">
        <f>+VLOOKUP($E227,Primary_nrj!$1:$1048576,MATCH(DATE(M$2,1,1),Primary_nrj!$A$1:$LI$1),FALSE)</f>
        <v>0.79022860699999997</v>
      </c>
      <c r="N227" s="357">
        <f>+VLOOKUP($E227,Primary_nrj!$1:$1048576,MATCH(DATE(N$2,1,1),Primary_nrj!$A$1:$LI$1),FALSE)</f>
        <v>0.5986139734</v>
      </c>
      <c r="O227" s="357">
        <f>+VLOOKUP($E227,Primary_nrj!$1:$1048576,MATCH(DATE(O$2,1,1),Primary_nrj!$A$1:$LI$1),FALSE)</f>
        <v>0.3911532043</v>
      </c>
      <c r="P227" s="357">
        <f>+VLOOKUP($E227,Primary_nrj!$1:$1048576,MATCH(DATE(P$2,1,1),Primary_nrj!$A$1:$LI$1),FALSE)</f>
        <v>0.16764981200000001</v>
      </c>
      <c r="Q227" s="357">
        <f>+VLOOKUP($E227,Primary_nrj!$1:$1048576,MATCH(DATE(Q$2,1,1),Primary_nrj!$A$1:$LI$1),FALSE)</f>
        <v>0.17085936190000001</v>
      </c>
      <c r="R227" s="357">
        <f>+VLOOKUP($E227,Primary_nrj!$1:$1048576,MATCH(DATE(R$2,1,1),Primary_nrj!$A$1:$LI$1),FALSE)</f>
        <v>0.17348161940000001</v>
      </c>
      <c r="S227" s="357">
        <f>+VLOOKUP($E227,Primary_nrj!$1:$1048576,MATCH(DATE(S$2,1,1),Primary_nrj!$A$1:$LI$1),FALSE)</f>
        <v>0.17599143270000001</v>
      </c>
      <c r="T227" s="357">
        <f>+VLOOKUP($E227,Primary_nrj!$1:$1048576,MATCH(DATE(T$2,1,1),Primary_nrj!$A$1:$LI$1),FALSE)</f>
        <v>0.17848871969999999</v>
      </c>
      <c r="U227" s="357">
        <f>+VLOOKUP($E227,Primary_nrj!$1:$1048576,MATCH(DATE(U$2,1,1),Primary_nrj!$A$1:$LI$1),FALSE)</f>
        <v>0.1809865641</v>
      </c>
      <c r="V227" s="357">
        <f>+VLOOKUP($E227,Primary_nrj!$1:$1048576,MATCH(DATE(V$2,1,1),Primary_nrj!$A$1:$LI$1),FALSE)</f>
        <v>0.1876966534</v>
      </c>
      <c r="W227" s="357">
        <f>+VLOOKUP($E227,Primary_nrj!$1:$1048576,MATCH(DATE(W$2,1,1),Primary_nrj!$A$1:$LI$1),FALSE)</f>
        <v>0.19442882459999999</v>
      </c>
      <c r="X227" s="357">
        <f>+VLOOKUP($E227,Primary_nrj!$1:$1048576,MATCH(DATE(X$2,1,1),Primary_nrj!$A$1:$LI$1),FALSE)</f>
        <v>0.201111711</v>
      </c>
      <c r="Y227" s="357">
        <f>+VLOOKUP($E227,Primary_nrj!$1:$1048576,MATCH(DATE(Y$2,1,1),Primary_nrj!$A$1:$LI$1),FALSE)</f>
        <v>0.2077846005</v>
      </c>
      <c r="Z227" s="357">
        <f>+VLOOKUP($E227,Primary_nrj!$1:$1048576,MATCH(DATE(Z$2,1,1),Primary_nrj!$A$1:$LI$1),FALSE)</f>
        <v>0.2145074833</v>
      </c>
      <c r="AA227" s="357">
        <f>+VLOOKUP($E227,Primary_nrj!$1:$1048576,MATCH(DATE(AA$2,1,1),Primary_nrj!$A$1:$LI$1),FALSE)</f>
        <v>0.22146042769999999</v>
      </c>
      <c r="AB227" s="357">
        <f>+VLOOKUP($E227,Primary_nrj!$1:$1048576,MATCH(DATE(AB$2,1,1),Primary_nrj!$A$1:$LI$1),FALSE)</f>
        <v>0.22883049559999999</v>
      </c>
      <c r="AC227" s="357">
        <f>+VLOOKUP($E227,Primary_nrj!$1:$1048576,MATCH(DATE(AC$2,1,1),Primary_nrj!$A$1:$LI$1),FALSE)</f>
        <v>0.23674158519999999</v>
      </c>
      <c r="AD227" s="357">
        <f>+VLOOKUP($E227,Primary_nrj!$1:$1048576,MATCH(DATE(AD$2,1,1),Primary_nrj!$A$1:$LI$1),FALSE)</f>
        <v>0.2452867219</v>
      </c>
      <c r="AE227" s="357">
        <f>+VLOOKUP($E227,Primary_nrj!$1:$1048576,MATCH(DATE(AE$2,1,1),Primary_nrj!$A$1:$LI$1),FALSE)</f>
        <v>0.2545815904</v>
      </c>
      <c r="AF227" s="357">
        <f>+VLOOKUP($E227,Primary_nrj!$1:$1048576,MATCH(DATE(AF$2,1,1),Primary_nrj!$A$1:$LI$1),FALSE)</f>
        <v>0.25924715879999999</v>
      </c>
      <c r="AG227" s="357">
        <f>+VLOOKUP($E227,Primary_nrj!$1:$1048576,MATCH(DATE(AG$2,1,1),Primary_nrj!$A$1:$LI$1),FALSE)</f>
        <v>0.2618925828</v>
      </c>
      <c r="AH227" s="357">
        <f>+VLOOKUP($E227,Primary_nrj!$1:$1048576,MATCH(DATE(AH$2,1,1),Primary_nrj!$A$1:$LI$1),FALSE)</f>
        <v>0.26438172900000001</v>
      </c>
      <c r="AI227" s="357">
        <f>+VLOOKUP($E227,Primary_nrj!$1:$1048576,MATCH(DATE(AI$2,1,1),Primary_nrj!$A$1:$LI$1),FALSE)</f>
        <v>0.2670583976</v>
      </c>
      <c r="AJ227" s="357">
        <f>+VLOOKUP($E227,Primary_nrj!$1:$1048576,MATCH(DATE(AJ$2,1,1),Primary_nrj!$A$1:$LI$1),FALSE)</f>
        <v>0.26985509629999999</v>
      </c>
      <c r="AK227" s="357">
        <f>+VLOOKUP($E227,Primary_nrj!$1:$1048576,MATCH(DATE(AK$2,1,1),Primary_nrj!$A$1:$LI$1),FALSE)</f>
        <v>0.27266600740000002</v>
      </c>
      <c r="AL227" s="357">
        <f>+VLOOKUP($E227,Primary_nrj!$1:$1048576,MATCH(DATE(AL$2,1,1),Primary_nrj!$A$1:$LI$1),FALSE)</f>
        <v>0.27544004360000002</v>
      </c>
      <c r="AM227" s="357">
        <f>+VLOOKUP($E227,Primary_nrj!$1:$1048576,MATCH(DATE(AM$2,1,1),Primary_nrj!$A$1:$LI$1),FALSE)</f>
        <v>0.27813123699999998</v>
      </c>
      <c r="AN227" s="357">
        <f>+VLOOKUP($E227,Primary_nrj!$1:$1048576,MATCH(DATE(AN$2,1,1),Primary_nrj!$A$1:$LI$1),FALSE)</f>
        <v>0.28070695470000001</v>
      </c>
      <c r="AO227" s="357">
        <f>+VLOOKUP($E227,Primary_nrj!$1:$1048576,MATCH(DATE(AO$2,1,1),Primary_nrj!$A$1:$LI$1),FALSE)</f>
        <v>0.28352206619999998</v>
      </c>
    </row>
    <row r="228" spans="1:43" ht="15" customHeight="1" x14ac:dyDescent="0.35">
      <c r="A228" s="426"/>
      <c r="B228" s="427"/>
      <c r="C228" s="296"/>
      <c r="D228" s="300" t="s">
        <v>163</v>
      </c>
      <c r="E228" s="284" t="s">
        <v>549</v>
      </c>
      <c r="F228" s="357">
        <f>+VLOOKUP($E228,Primary_nrj!$1:$1048576,MATCH(DATE(F$2,1,1),Primary_nrj!$A$1:$LI$1),FALSE)</f>
        <v>2.1370717199999998</v>
      </c>
      <c r="G228" s="357">
        <f>+VLOOKUP($E228,Primary_nrj!$1:$1048576,MATCH(DATE(G$2,1,1),Primary_nrj!$A$1:$LI$1),FALSE)</f>
        <v>2.1597945420000002</v>
      </c>
      <c r="H228" s="357">
        <f>+VLOOKUP($E228,Primary_nrj!$1:$1048576,MATCH(DATE(H$2,1,1),Primary_nrj!$A$1:$LI$1),FALSE)</f>
        <v>2.1741499809999998</v>
      </c>
      <c r="I228" s="357">
        <f>+VLOOKUP($E228,Primary_nrj!$1:$1048576,MATCH(DATE(I$2,1,1),Primary_nrj!$A$1:$LI$1),FALSE)</f>
        <v>2.189426498</v>
      </c>
      <c r="J228" s="357">
        <f>+VLOOKUP($E228,Primary_nrj!$1:$1048576,MATCH(DATE(J$2,1,1),Primary_nrj!$A$1:$LI$1),FALSE)</f>
        <v>2.2109857979999998</v>
      </c>
      <c r="K228" s="357">
        <f>+VLOOKUP($E228,Primary_nrj!$1:$1048576,MATCH(DATE(K$2,1,1),Primary_nrj!$A$1:$LI$1),FALSE)</f>
        <v>2.242245327</v>
      </c>
      <c r="L228" s="357">
        <f>+VLOOKUP($E228,Primary_nrj!$1:$1048576,MATCH(DATE(L$2,1,1),Primary_nrj!$A$1:$LI$1),FALSE)</f>
        <v>3.3001074930000001</v>
      </c>
      <c r="M228" s="357">
        <f>+VLOOKUP($E228,Primary_nrj!$1:$1048576,MATCH(DATE(M$2,1,1),Primary_nrj!$A$1:$LI$1),FALSE)</f>
        <v>4.445674254</v>
      </c>
      <c r="N228" s="357">
        <f>+VLOOKUP($E228,Primary_nrj!$1:$1048576,MATCH(DATE(N$2,1,1),Primary_nrj!$A$1:$LI$1),FALSE)</f>
        <v>5.6749842240000001</v>
      </c>
      <c r="O228" s="357">
        <f>+VLOOKUP($E228,Primary_nrj!$1:$1048576,MATCH(DATE(O$2,1,1),Primary_nrj!$A$1:$LI$1),FALSE)</f>
        <v>6.9804020050000002</v>
      </c>
      <c r="P228" s="357">
        <f>+VLOOKUP($E228,Primary_nrj!$1:$1048576,MATCH(DATE(P$2,1,1),Primary_nrj!$A$1:$LI$1),FALSE)</f>
        <v>8.3513168610000008</v>
      </c>
      <c r="Q228" s="357">
        <f>+VLOOKUP($E228,Primary_nrj!$1:$1048576,MATCH(DATE(Q$2,1,1),Primary_nrj!$A$1:$LI$1),FALSE)</f>
        <v>9.1658521240000006</v>
      </c>
      <c r="R228" s="357">
        <f>+VLOOKUP($E228,Primary_nrj!$1:$1048576,MATCH(DATE(R$2,1,1),Primary_nrj!$A$1:$LI$1),FALSE)</f>
        <v>10.022353320000001</v>
      </c>
      <c r="S228" s="357">
        <f>+VLOOKUP($E228,Primary_nrj!$1:$1048576,MATCH(DATE(S$2,1,1),Primary_nrj!$A$1:$LI$1),FALSE)</f>
        <v>10.949390470000001</v>
      </c>
      <c r="T228" s="357">
        <f>+VLOOKUP($E228,Primary_nrj!$1:$1048576,MATCH(DATE(T$2,1,1),Primary_nrj!$A$1:$LI$1),FALSE)</f>
        <v>11.958903640000001</v>
      </c>
      <c r="U228" s="357">
        <f>+VLOOKUP($E228,Primary_nrj!$1:$1048576,MATCH(DATE(U$2,1,1),Primary_nrj!$A$1:$LI$1),FALSE)</f>
        <v>13.058975370000001</v>
      </c>
      <c r="V228" s="357">
        <f>+VLOOKUP($E228,Primary_nrj!$1:$1048576,MATCH(DATE(V$2,1,1),Primary_nrj!$A$1:$LI$1),FALSE)</f>
        <v>14.101856829999999</v>
      </c>
      <c r="W228" s="357">
        <f>+VLOOKUP($E228,Primary_nrj!$1:$1048576,MATCH(DATE(W$2,1,1),Primary_nrj!$A$1:$LI$1),FALSE)</f>
        <v>15.210287640000001</v>
      </c>
      <c r="X228" s="357">
        <f>+VLOOKUP($E228,Primary_nrj!$1:$1048576,MATCH(DATE(X$2,1,1),Primary_nrj!$A$1:$LI$1),FALSE)</f>
        <v>16.382159189999999</v>
      </c>
      <c r="Y228" s="357">
        <f>+VLOOKUP($E228,Primary_nrj!$1:$1048576,MATCH(DATE(Y$2,1,1),Primary_nrj!$A$1:$LI$1),FALSE)</f>
        <v>17.623986160000001</v>
      </c>
      <c r="Z228" s="357">
        <f>+VLOOKUP($E228,Primary_nrj!$1:$1048576,MATCH(DATE(Z$2,1,1),Primary_nrj!$A$1:$LI$1),FALSE)</f>
        <v>18.944809280000001</v>
      </c>
      <c r="AA228" s="357">
        <f>+VLOOKUP($E228,Primary_nrj!$1:$1048576,MATCH(DATE(AA$2,1,1),Primary_nrj!$A$1:$LI$1),FALSE)</f>
        <v>20.365774399999999</v>
      </c>
      <c r="AB228" s="357">
        <f>+VLOOKUP($E228,Primary_nrj!$1:$1048576,MATCH(DATE(AB$2,1,1),Primary_nrj!$A$1:$LI$1),FALSE)</f>
        <v>21.911681179999999</v>
      </c>
      <c r="AC228" s="357">
        <f>+VLOOKUP($E228,Primary_nrj!$1:$1048576,MATCH(DATE(AC$2,1,1),Primary_nrj!$A$1:$LI$1),FALSE)</f>
        <v>23.60442115</v>
      </c>
      <c r="AD228" s="357">
        <f>+VLOOKUP($E228,Primary_nrj!$1:$1048576,MATCH(DATE(AD$2,1,1),Primary_nrj!$A$1:$LI$1),FALSE)</f>
        <v>25.46536158</v>
      </c>
      <c r="AE228" s="357">
        <f>+VLOOKUP($E228,Primary_nrj!$1:$1048576,MATCH(DATE(AE$2,1,1),Primary_nrj!$A$1:$LI$1),FALSE)</f>
        <v>27.520721000000002</v>
      </c>
      <c r="AF228" s="357">
        <f>+VLOOKUP($E228,Primary_nrj!$1:$1048576,MATCH(DATE(AF$2,1,1),Primary_nrj!$A$1:$LI$1),FALSE)</f>
        <v>28.025077209999999</v>
      </c>
      <c r="AG228" s="357">
        <f>+VLOOKUP($E228,Primary_nrj!$1:$1048576,MATCH(DATE(AG$2,1,1),Primary_nrj!$A$1:$LI$1),FALSE)</f>
        <v>28.311052230000001</v>
      </c>
      <c r="AH228" s="357">
        <f>+VLOOKUP($E228,Primary_nrj!$1:$1048576,MATCH(DATE(AH$2,1,1),Primary_nrj!$A$1:$LI$1),FALSE)</f>
        <v>28.580133350000001</v>
      </c>
      <c r="AI228" s="357">
        <f>+VLOOKUP($E228,Primary_nrj!$1:$1048576,MATCH(DATE(AI$2,1,1),Primary_nrj!$A$1:$LI$1),FALSE)</f>
        <v>28.869485959999999</v>
      </c>
      <c r="AJ228" s="357">
        <f>+VLOOKUP($E228,Primary_nrj!$1:$1048576,MATCH(DATE(AJ$2,1,1),Primary_nrj!$A$1:$LI$1),FALSE)</f>
        <v>29.171814049999998</v>
      </c>
      <c r="AK228" s="357">
        <f>+VLOOKUP($E228,Primary_nrj!$1:$1048576,MATCH(DATE(AK$2,1,1),Primary_nrj!$A$1:$LI$1),FALSE)</f>
        <v>29.475678519999999</v>
      </c>
      <c r="AL228" s="357">
        <f>+VLOOKUP($E228,Primary_nrj!$1:$1048576,MATCH(DATE(AL$2,1,1),Primary_nrj!$A$1:$LI$1),FALSE)</f>
        <v>29.77555675</v>
      </c>
      <c r="AM228" s="357">
        <f>+VLOOKUP($E228,Primary_nrj!$1:$1048576,MATCH(DATE(AM$2,1,1),Primary_nrj!$A$1:$LI$1),FALSE)</f>
        <v>30.066479520000001</v>
      </c>
      <c r="AN228" s="357">
        <f>+VLOOKUP($E228,Primary_nrj!$1:$1048576,MATCH(DATE(AN$2,1,1),Primary_nrj!$A$1:$LI$1),FALSE)</f>
        <v>30.344919180000002</v>
      </c>
      <c r="AO228" s="357">
        <f>+VLOOKUP($E228,Primary_nrj!$1:$1048576,MATCH(DATE(AO$2,1,1),Primary_nrj!$A$1:$LI$1),FALSE)</f>
        <v>30.649237719999999</v>
      </c>
    </row>
    <row r="229" spans="1:43" ht="15" customHeight="1" x14ac:dyDescent="0.35">
      <c r="A229" s="426"/>
      <c r="B229" s="427"/>
      <c r="C229" s="296"/>
      <c r="D229" s="300" t="s">
        <v>164</v>
      </c>
      <c r="E229" s="284" t="s">
        <v>550</v>
      </c>
      <c r="F229" s="357">
        <f>+VLOOKUP($E229,Primary_nrj!$1:$1048576,MATCH(DATE(F$2,1,1),Primary_nrj!$A$1:$LI$1),FALSE)</f>
        <v>0.77690839460000005</v>
      </c>
      <c r="G229" s="357">
        <f>+VLOOKUP($E229,Primary_nrj!$1:$1048576,MATCH(DATE(G$2,1,1),Primary_nrj!$A$1:$LI$1),FALSE)</f>
        <v>0.78516902119999998</v>
      </c>
      <c r="H229" s="357">
        <f>+VLOOKUP($E229,Primary_nrj!$1:$1048576,MATCH(DATE(H$2,1,1),Primary_nrj!$A$1:$LI$1),FALSE)</f>
        <v>0.79038777959999995</v>
      </c>
      <c r="I229" s="357">
        <f>+VLOOKUP($E229,Primary_nrj!$1:$1048576,MATCH(DATE(I$2,1,1),Primary_nrj!$A$1:$LI$1),FALSE)</f>
        <v>0.79594138560000005</v>
      </c>
      <c r="J229" s="357">
        <f>+VLOOKUP($E229,Primary_nrj!$1:$1048576,MATCH(DATE(J$2,1,1),Primary_nrj!$A$1:$LI$1),FALSE)</f>
        <v>0.80377902670000001</v>
      </c>
      <c r="K229" s="357">
        <f>+VLOOKUP($E229,Primary_nrj!$1:$1048576,MATCH(DATE(K$2,1,1),Primary_nrj!$A$1:$LI$1),FALSE)</f>
        <v>0.81514307679999998</v>
      </c>
      <c r="L229" s="357">
        <f>+VLOOKUP($E229,Primary_nrj!$1:$1048576,MATCH(DATE(L$2,1,1),Primary_nrj!$A$1:$LI$1),FALSE)</f>
        <v>1.3047871600000001</v>
      </c>
      <c r="M229" s="357">
        <f>+VLOOKUP($E229,Primary_nrj!$1:$1048576,MATCH(DATE(M$2,1,1),Primary_nrj!$A$1:$LI$1),FALSE)</f>
        <v>1.833931961</v>
      </c>
      <c r="N229" s="357">
        <f>+VLOOKUP($E229,Primary_nrj!$1:$1048576,MATCH(DATE(N$2,1,1),Primary_nrj!$A$1:$LI$1),FALSE)</f>
        <v>2.4018520350000001</v>
      </c>
      <c r="O229" s="357">
        <f>+VLOOKUP($E229,Primary_nrj!$1:$1048576,MATCH(DATE(O$2,1,1),Primary_nrj!$A$1:$LI$1),FALSE)</f>
        <v>3.0055231299999998</v>
      </c>
      <c r="P229" s="357">
        <f>+VLOOKUP($E229,Primary_nrj!$1:$1048576,MATCH(DATE(P$2,1,1),Primary_nrj!$A$1:$LI$1),FALSE)</f>
        <v>3.640317606</v>
      </c>
      <c r="Q229" s="357">
        <f>+VLOOKUP($E229,Primary_nrj!$1:$1048576,MATCH(DATE(Q$2,1,1),Primary_nrj!$A$1:$LI$1),FALSE)</f>
        <v>4.0232650479999998</v>
      </c>
      <c r="R229" s="357">
        <f>+VLOOKUP($E229,Primary_nrj!$1:$1048576,MATCH(DATE(R$2,1,1),Primary_nrj!$A$1:$LI$1),FALSE)</f>
        <v>4.4299312940000002</v>
      </c>
      <c r="S229" s="357">
        <f>+VLOOKUP($E229,Primary_nrj!$1:$1048576,MATCH(DATE(S$2,1,1),Primary_nrj!$A$1:$LI$1),FALSE)</f>
        <v>4.873474624</v>
      </c>
      <c r="T229" s="357">
        <f>+VLOOKUP($E229,Primary_nrj!$1:$1048576,MATCH(DATE(T$2,1,1),Primary_nrj!$A$1:$LI$1),FALSE)</f>
        <v>5.359960826</v>
      </c>
      <c r="U229" s="357">
        <f>+VLOOKUP($E229,Primary_nrj!$1:$1048576,MATCH(DATE(U$2,1,1),Primary_nrj!$A$1:$LI$1),FALSE)</f>
        <v>5.8938738390000003</v>
      </c>
      <c r="V229" s="357">
        <f>+VLOOKUP($E229,Primary_nrj!$1:$1048576,MATCH(DATE(V$2,1,1),Primary_nrj!$A$1:$LI$1),FALSE)</f>
        <v>6.6504962939999999</v>
      </c>
      <c r="W229" s="357">
        <f>+VLOOKUP($E229,Primary_nrj!$1:$1048576,MATCH(DATE(W$2,1,1),Primary_nrj!$A$1:$LI$1),FALSE)</f>
        <v>7.4955102719999998</v>
      </c>
      <c r="X229" s="357">
        <f>+VLOOKUP($E229,Primary_nrj!$1:$1048576,MATCH(DATE(X$2,1,1),Primary_nrj!$A$1:$LI$1),FALSE)</f>
        <v>8.435696386</v>
      </c>
      <c r="Y229" s="357">
        <f>+VLOOKUP($E229,Primary_nrj!$1:$1048576,MATCH(DATE(Y$2,1,1),Primary_nrj!$A$1:$LI$1),FALSE)</f>
        <v>9.4828736399999993</v>
      </c>
      <c r="Z229" s="357">
        <f>+VLOOKUP($E229,Primary_nrj!$1:$1048576,MATCH(DATE(Z$2,1,1),Primary_nrj!$A$1:$LI$1),FALSE)</f>
        <v>10.65153209</v>
      </c>
      <c r="AA229" s="357">
        <f>+VLOOKUP($E229,Primary_nrj!$1:$1048576,MATCH(DATE(AA$2,1,1),Primary_nrj!$A$1:$LI$1),FALSE)</f>
        <v>11.96489229</v>
      </c>
      <c r="AB229" s="357">
        <f>+VLOOKUP($E229,Primary_nrj!$1:$1048576,MATCH(DATE(AB$2,1,1),Primary_nrj!$A$1:$LI$1),FALSE)</f>
        <v>13.45146503</v>
      </c>
      <c r="AC229" s="357">
        <f>+VLOOKUP($E229,Primary_nrj!$1:$1048576,MATCH(DATE(AC$2,1,1),Primary_nrj!$A$1:$LI$1),FALSE)</f>
        <v>15.141652089999999</v>
      </c>
      <c r="AD229" s="357">
        <f>+VLOOKUP($E229,Primary_nrj!$1:$1048576,MATCH(DATE(AD$2,1,1),Primary_nrj!$A$1:$LI$1),FALSE)</f>
        <v>17.0693026</v>
      </c>
      <c r="AE229" s="357">
        <f>+VLOOKUP($E229,Primary_nrj!$1:$1048576,MATCH(DATE(AE$2,1,1),Primary_nrj!$A$1:$LI$1),FALSE)</f>
        <v>19.275771089999999</v>
      </c>
      <c r="AF229" s="357">
        <f>+VLOOKUP($E229,Primary_nrj!$1:$1048576,MATCH(DATE(AF$2,1,1),Primary_nrj!$A$1:$LI$1),FALSE)</f>
        <v>19.62902691</v>
      </c>
      <c r="AG229" s="357">
        <f>+VLOOKUP($E229,Primary_nrj!$1:$1048576,MATCH(DATE(AG$2,1,1),Primary_nrj!$A$1:$LI$1),FALSE)</f>
        <v>19.829326500000001</v>
      </c>
      <c r="AH229" s="357">
        <f>+VLOOKUP($E229,Primary_nrj!$1:$1048576,MATCH(DATE(AH$2,1,1),Primary_nrj!$A$1:$LI$1),FALSE)</f>
        <v>20.017793430000001</v>
      </c>
      <c r="AI229" s="357">
        <f>+VLOOKUP($E229,Primary_nrj!$1:$1048576,MATCH(DATE(AI$2,1,1),Primary_nrj!$A$1:$LI$1),FALSE)</f>
        <v>20.22045872</v>
      </c>
      <c r="AJ229" s="357">
        <f>+VLOOKUP($E229,Primary_nrj!$1:$1048576,MATCH(DATE(AJ$2,1,1),Primary_nrj!$A$1:$LI$1),FALSE)</f>
        <v>20.432212150000002</v>
      </c>
      <c r="AK229" s="357">
        <f>+VLOOKUP($E229,Primary_nrj!$1:$1048576,MATCH(DATE(AK$2,1,1),Primary_nrj!$A$1:$LI$1),FALSE)</f>
        <v>20.645041670000001</v>
      </c>
      <c r="AL229" s="357">
        <f>+VLOOKUP($E229,Primary_nrj!$1:$1048576,MATCH(DATE(AL$2,1,1),Primary_nrj!$A$1:$LI$1),FALSE)</f>
        <v>20.855079199999999</v>
      </c>
      <c r="AM229" s="357">
        <f>+VLOOKUP($E229,Primary_nrj!$1:$1048576,MATCH(DATE(AM$2,1,1),Primary_nrj!$A$1:$LI$1),FALSE)</f>
        <v>21.058844239999999</v>
      </c>
      <c r="AN229" s="357">
        <f>+VLOOKUP($E229,Primary_nrj!$1:$1048576,MATCH(DATE(AN$2,1,1),Primary_nrj!$A$1:$LI$1),FALSE)</f>
        <v>21.25386598</v>
      </c>
      <c r="AO229" s="357">
        <f>+VLOOKUP($E229,Primary_nrj!$1:$1048576,MATCH(DATE(AO$2,1,1),Primary_nrj!$A$1:$LI$1),FALSE)</f>
        <v>21.46701354</v>
      </c>
    </row>
    <row r="230" spans="1:43" ht="15" customHeight="1" x14ac:dyDescent="0.35">
      <c r="A230" s="426"/>
      <c r="B230" s="427"/>
      <c r="C230" s="296"/>
      <c r="D230" s="300" t="s">
        <v>536</v>
      </c>
      <c r="E230" s="284" t="s">
        <v>551</v>
      </c>
      <c r="F230" s="357">
        <f>+VLOOKUP($E230,Primary_nrj!$1:$1048576,MATCH(DATE(F$2,1,1),Primary_nrj!$A$1:$LI$1),FALSE)</f>
        <v>5.9807583580000001</v>
      </c>
      <c r="G230" s="357">
        <f>+VLOOKUP($E230,Primary_nrj!$1:$1048576,MATCH(DATE(G$2,1,1),Primary_nrj!$A$1:$LI$1),FALSE)</f>
        <v>6.0443499110000003</v>
      </c>
      <c r="H230" s="357">
        <f>+VLOOKUP($E230,Primary_nrj!$1:$1048576,MATCH(DATE(H$2,1,1),Primary_nrj!$A$1:$LI$1),FALSE)</f>
        <v>6.0845247029999996</v>
      </c>
      <c r="I230" s="357">
        <f>+VLOOKUP($E230,Primary_nrj!$1:$1048576,MATCH(DATE(I$2,1,1),Primary_nrj!$A$1:$LI$1),FALSE)</f>
        <v>6.1272772020000001</v>
      </c>
      <c r="J230" s="357">
        <f>+VLOOKUP($E230,Primary_nrj!$1:$1048576,MATCH(DATE(J$2,1,1),Primary_nrj!$A$1:$LI$1),FALSE)</f>
        <v>6.1876125489999998</v>
      </c>
      <c r="K230" s="357">
        <f>+VLOOKUP($E230,Primary_nrj!$1:$1048576,MATCH(DATE(K$2,1,1),Primary_nrj!$A$1:$LI$1),FALSE)</f>
        <v>6.2750947259999998</v>
      </c>
      <c r="L230" s="357">
        <f>+VLOOKUP($E230,Primary_nrj!$1:$1048576,MATCH(DATE(L$2,1,1),Primary_nrj!$A$1:$LI$1),FALSE)</f>
        <v>6.2106533649999998</v>
      </c>
      <c r="M230" s="357">
        <f>+VLOOKUP($E230,Primary_nrj!$1:$1048576,MATCH(DATE(M$2,1,1),Primary_nrj!$A$1:$LI$1),FALSE)</f>
        <v>6.1723767980000002</v>
      </c>
      <c r="N230" s="357">
        <f>+VLOOKUP($E230,Primary_nrj!$1:$1048576,MATCH(DATE(N$2,1,1),Primary_nrj!$A$1:$LI$1),FALSE)</f>
        <v>6.1286035339999998</v>
      </c>
      <c r="O230" s="357">
        <f>+VLOOKUP($E230,Primary_nrj!$1:$1048576,MATCH(DATE(O$2,1,1),Primary_nrj!$A$1:$LI$1),FALSE)</f>
        <v>6.0651192170000003</v>
      </c>
      <c r="P230" s="357">
        <f>+VLOOKUP($E230,Primary_nrj!$1:$1048576,MATCH(DATE(P$2,1,1),Primary_nrj!$A$1:$LI$1),FALSE)</f>
        <v>5.9744035999999996</v>
      </c>
      <c r="Q230" s="357">
        <f>+VLOOKUP($E230,Primary_nrj!$1:$1048576,MATCH(DATE(Q$2,1,1),Primary_nrj!$A$1:$LI$1),FALSE)</f>
        <v>6.1273590709999999</v>
      </c>
      <c r="R230" s="357">
        <f>+VLOOKUP($E230,Primary_nrj!$1:$1048576,MATCH(DATE(R$2,1,1),Primary_nrj!$A$1:$LI$1),FALSE)</f>
        <v>6.2608180510000002</v>
      </c>
      <c r="S230" s="357">
        <f>+VLOOKUP($E230,Primary_nrj!$1:$1048576,MATCH(DATE(S$2,1,1),Primary_nrj!$A$1:$LI$1),FALSE)</f>
        <v>6.391638532</v>
      </c>
      <c r="T230" s="357">
        <f>+VLOOKUP($E230,Primary_nrj!$1:$1048576,MATCH(DATE(T$2,1,1),Primary_nrj!$A$1:$LI$1),FALSE)</f>
        <v>6.5234076380000001</v>
      </c>
      <c r="U230" s="357">
        <f>+VLOOKUP($E230,Primary_nrj!$1:$1048576,MATCH(DATE(U$2,1,1),Primary_nrj!$A$1:$LI$1),FALSE)</f>
        <v>6.6566104529999999</v>
      </c>
      <c r="V230" s="357">
        <f>+VLOOKUP($E230,Primary_nrj!$1:$1048576,MATCH(DATE(V$2,1,1),Primary_nrj!$A$1:$LI$1),FALSE)</f>
        <v>6.9739004869999999</v>
      </c>
      <c r="W230" s="357">
        <f>+VLOOKUP($E230,Primary_nrj!$1:$1048576,MATCH(DATE(W$2,1,1),Primary_nrj!$A$1:$LI$1),FALSE)</f>
        <v>7.297805372</v>
      </c>
      <c r="X230" s="357">
        <f>+VLOOKUP($E230,Primary_nrj!$1:$1048576,MATCH(DATE(X$2,1,1),Primary_nrj!$A$1:$LI$1),FALSE)</f>
        <v>7.6257295090000001</v>
      </c>
      <c r="Y230" s="357">
        <f>+VLOOKUP($E230,Primary_nrj!$1:$1048576,MATCH(DATE(Y$2,1,1),Primary_nrj!$A$1:$LI$1),FALSE)</f>
        <v>7.9592070499999998</v>
      </c>
      <c r="Z230" s="357">
        <f>+VLOOKUP($E230,Primary_nrj!$1:$1048576,MATCH(DATE(Z$2,1,1),Primary_nrj!$A$1:$LI$1),FALSE)</f>
        <v>8.3006347080000005</v>
      </c>
      <c r="AA230" s="357">
        <f>+VLOOKUP($E230,Primary_nrj!$1:$1048576,MATCH(DATE(AA$2,1,1),Primary_nrj!$A$1:$LI$1),FALSE)</f>
        <v>8.6571989479999996</v>
      </c>
      <c r="AB230" s="357">
        <f>+VLOOKUP($E230,Primary_nrj!$1:$1048576,MATCH(DATE(AB$2,1,1),Primary_nrj!$A$1:$LI$1),FALSE)</f>
        <v>9.0366523409999999</v>
      </c>
      <c r="AC230" s="357">
        <f>+VLOOKUP($E230,Primary_nrj!$1:$1048576,MATCH(DATE(AC$2,1,1),Primary_nrj!$A$1:$LI$1),FALSE)</f>
        <v>9.4445361620000003</v>
      </c>
      <c r="AD230" s="357">
        <f>+VLOOKUP($E230,Primary_nrj!$1:$1048576,MATCH(DATE(AD$2,1,1),Primary_nrj!$A$1:$LI$1),FALSE)</f>
        <v>9.8853609379999998</v>
      </c>
      <c r="AE230" s="357">
        <f>+VLOOKUP($E230,Primary_nrj!$1:$1048576,MATCH(DATE(AE$2,1,1),Primary_nrj!$A$1:$LI$1),FALSE)</f>
        <v>10.36472769</v>
      </c>
      <c r="AF230" s="357">
        <f>+VLOOKUP($E230,Primary_nrj!$1:$1048576,MATCH(DATE(AF$2,1,1),Primary_nrj!$A$1:$LI$1),FALSE)</f>
        <v>10.55467601</v>
      </c>
      <c r="AG230" s="357">
        <f>+VLOOKUP($E230,Primary_nrj!$1:$1048576,MATCH(DATE(AG$2,1,1),Primary_nrj!$A$1:$LI$1),FALSE)</f>
        <v>10.662378609999999</v>
      </c>
      <c r="AH230" s="357">
        <f>+VLOOKUP($E230,Primary_nrj!$1:$1048576,MATCH(DATE(AH$2,1,1),Primary_nrj!$A$1:$LI$1),FALSE)</f>
        <v>10.763718709999999</v>
      </c>
      <c r="AI230" s="357">
        <f>+VLOOKUP($E230,Primary_nrj!$1:$1048576,MATCH(DATE(AI$2,1,1),Primary_nrj!$A$1:$LI$1),FALSE)</f>
        <v>10.87269336</v>
      </c>
      <c r="AJ230" s="357">
        <f>+VLOOKUP($E230,Primary_nrj!$1:$1048576,MATCH(DATE(AJ$2,1,1),Primary_nrj!$A$1:$LI$1),FALSE)</f>
        <v>10.986554780000001</v>
      </c>
      <c r="AK230" s="357">
        <f>+VLOOKUP($E230,Primary_nrj!$1:$1048576,MATCH(DATE(AK$2,1,1),Primary_nrj!$A$1:$LI$1),FALSE)</f>
        <v>11.10099482</v>
      </c>
      <c r="AL230" s="357">
        <f>+VLOOKUP($E230,Primary_nrj!$1:$1048576,MATCH(DATE(AL$2,1,1),Primary_nrj!$A$1:$LI$1),FALSE)</f>
        <v>11.21393359</v>
      </c>
      <c r="AM230" s="357">
        <f>+VLOOKUP($E230,Primary_nrj!$1:$1048576,MATCH(DATE(AM$2,1,1),Primary_nrj!$A$1:$LI$1),FALSE)</f>
        <v>11.323499590000001</v>
      </c>
      <c r="AN230" s="357">
        <f>+VLOOKUP($E230,Primary_nrj!$1:$1048576,MATCH(DATE(AN$2,1,1),Primary_nrj!$A$1:$LI$1),FALSE)</f>
        <v>11.42836425</v>
      </c>
      <c r="AO230" s="357">
        <f>+VLOOKUP($E230,Primary_nrj!$1:$1048576,MATCH(DATE(AO$2,1,1),Primary_nrj!$A$1:$LI$1),FALSE)</f>
        <v>11.5429753</v>
      </c>
    </row>
    <row r="231" spans="1:43" ht="15" customHeight="1" x14ac:dyDescent="0.35">
      <c r="A231" s="426"/>
      <c r="B231" s="427"/>
      <c r="C231" s="296"/>
      <c r="D231" s="300" t="s">
        <v>470</v>
      </c>
      <c r="E231" s="284" t="s">
        <v>552</v>
      </c>
      <c r="F231" s="357">
        <f>+VLOOKUP($E231,Primary_nrj!$1:$1048576,MATCH(DATE(F$2,1,1),Primary_nrj!$A$1:$LI$1),FALSE)</f>
        <v>3.498149443</v>
      </c>
      <c r="G231" s="357">
        <f>+VLOOKUP($E231,Primary_nrj!$1:$1048576,MATCH(DATE(G$2,1,1),Primary_nrj!$A$1:$LI$1),FALSE)</f>
        <v>3.5353441839999999</v>
      </c>
      <c r="H231" s="357">
        <f>+VLOOKUP($E231,Primary_nrj!$1:$1048576,MATCH(DATE(H$2,1,1),Primary_nrj!$A$1:$LI$1),FALSE)</f>
        <v>3.5588424449999998</v>
      </c>
      <c r="I231" s="357">
        <f>+VLOOKUP($E231,Primary_nrj!$1:$1048576,MATCH(DATE(I$2,1,1),Primary_nrj!$A$1:$LI$1),FALSE)</f>
        <v>3.5838484099999999</v>
      </c>
      <c r="J231" s="357">
        <f>+VLOOKUP($E231,Primary_nrj!$1:$1048576,MATCH(DATE(J$2,1,1),Primary_nrj!$A$1:$LI$1),FALSE)</f>
        <v>3.6191385930000002</v>
      </c>
      <c r="K231" s="357">
        <f>+VLOOKUP($E231,Primary_nrj!$1:$1048576,MATCH(DATE(K$2,1,1),Primary_nrj!$A$1:$LI$1),FALSE)</f>
        <v>3.6703069749999999</v>
      </c>
      <c r="L231" s="357">
        <f>+VLOOKUP($E231,Primary_nrj!$1:$1048576,MATCH(DATE(L$2,1,1),Primary_nrj!$A$1:$LI$1),FALSE)</f>
        <v>4.4356043889999999</v>
      </c>
      <c r="M231" s="357">
        <f>+VLOOKUP($E231,Primary_nrj!$1:$1048576,MATCH(DATE(M$2,1,1),Primary_nrj!$A$1:$LI$1),FALSE)</f>
        <v>5.2744155230000001</v>
      </c>
      <c r="N231" s="357">
        <f>+VLOOKUP($E231,Primary_nrj!$1:$1048576,MATCH(DATE(N$2,1,1),Primary_nrj!$A$1:$LI$1),FALSE)</f>
        <v>6.1736833649999996</v>
      </c>
      <c r="O231" s="357">
        <f>+VLOOKUP($E231,Primary_nrj!$1:$1048576,MATCH(DATE(O$2,1,1),Primary_nrj!$A$1:$LI$1),FALSE)</f>
        <v>7.1231948879999996</v>
      </c>
      <c r="P231" s="357">
        <f>+VLOOKUP($E231,Primary_nrj!$1:$1048576,MATCH(DATE(P$2,1,1),Primary_nrj!$A$1:$LI$1),FALSE)</f>
        <v>8.1126650990000009</v>
      </c>
      <c r="Q231" s="357">
        <f>+VLOOKUP($E231,Primary_nrj!$1:$1048576,MATCH(DATE(Q$2,1,1),Primary_nrj!$A$1:$LI$1),FALSE)</f>
        <v>8.7928591130000004</v>
      </c>
      <c r="R231" s="357">
        <f>+VLOOKUP($E231,Primary_nrj!$1:$1048576,MATCH(DATE(R$2,1,1),Primary_nrj!$A$1:$LI$1),FALSE)</f>
        <v>9.505520207</v>
      </c>
      <c r="S231" s="357">
        <f>+VLOOKUP($E231,Primary_nrj!$1:$1048576,MATCH(DATE(S$2,1,1),Primary_nrj!$A$1:$LI$1),FALSE)</f>
        <v>10.278754599999999</v>
      </c>
      <c r="T231" s="357">
        <f>+VLOOKUP($E231,Primary_nrj!$1:$1048576,MATCH(DATE(T$2,1,1),Primary_nrj!$A$1:$LI$1),FALSE)</f>
        <v>11.12431724</v>
      </c>
      <c r="U231" s="357">
        <f>+VLOOKUP($E231,Primary_nrj!$1:$1048576,MATCH(DATE(U$2,1,1),Primary_nrj!$A$1:$LI$1),FALSE)</f>
        <v>12.05028731</v>
      </c>
      <c r="V231" s="357">
        <f>+VLOOKUP($E231,Primary_nrj!$1:$1048576,MATCH(DATE(V$2,1,1),Primary_nrj!$A$1:$LI$1),FALSE)</f>
        <v>13.38836775</v>
      </c>
      <c r="W231" s="357">
        <f>+VLOOKUP($E231,Primary_nrj!$1:$1048576,MATCH(DATE(W$2,1,1),Primary_nrj!$A$1:$LI$1),FALSE)</f>
        <v>14.829260489999999</v>
      </c>
      <c r="X231" s="357">
        <f>+VLOOKUP($E231,Primary_nrj!$1:$1048576,MATCH(DATE(X$2,1,1),Primary_nrj!$A$1:$LI$1),FALSE)</f>
        <v>16.356676289999999</v>
      </c>
      <c r="Y231" s="357">
        <f>+VLOOKUP($E231,Primary_nrj!$1:$1048576,MATCH(DATE(Y$2,1,1),Primary_nrj!$A$1:$LI$1),FALSE)</f>
        <v>17.961005879999998</v>
      </c>
      <c r="Z231" s="357">
        <f>+VLOOKUP($E231,Primary_nrj!$1:$1048576,MATCH(DATE(Z$2,1,1),Primary_nrj!$A$1:$LI$1),FALSE)</f>
        <v>19.63493412</v>
      </c>
      <c r="AA231" s="357">
        <f>+VLOOKUP($E231,Primary_nrj!$1:$1048576,MATCH(DATE(AA$2,1,1),Primary_nrj!$A$1:$LI$1),FALSE)</f>
        <v>21.38466493</v>
      </c>
      <c r="AB231" s="357">
        <f>+VLOOKUP($E231,Primary_nrj!$1:$1048576,MATCH(DATE(AB$2,1,1),Primary_nrj!$A$1:$LI$1),FALSE)</f>
        <v>23.222370229999999</v>
      </c>
      <c r="AC231" s="357">
        <f>+VLOOKUP($E231,Primary_nrj!$1:$1048576,MATCH(DATE(AC$2,1,1),Primary_nrj!$A$1:$LI$1),FALSE)</f>
        <v>25.159479340000001</v>
      </c>
      <c r="AD231" s="357">
        <f>+VLOOKUP($E231,Primary_nrj!$1:$1048576,MATCH(DATE(AD$2,1,1),Primary_nrj!$A$1:$LI$1),FALSE)</f>
        <v>27.209052660000001</v>
      </c>
      <c r="AE231" s="357">
        <f>+VLOOKUP($E231,Primary_nrj!$1:$1048576,MATCH(DATE(AE$2,1,1),Primary_nrj!$A$1:$LI$1),FALSE)</f>
        <v>29.391366789999999</v>
      </c>
      <c r="AF231" s="357">
        <f>+VLOOKUP($E231,Primary_nrj!$1:$1048576,MATCH(DATE(AF$2,1,1),Primary_nrj!$A$1:$LI$1),FALSE)</f>
        <v>29.93000524</v>
      </c>
      <c r="AG231" s="357">
        <f>+VLOOKUP($E231,Primary_nrj!$1:$1048576,MATCH(DATE(AG$2,1,1),Primary_nrj!$A$1:$LI$1),FALSE)</f>
        <v>30.235418630000002</v>
      </c>
      <c r="AH231" s="357">
        <f>+VLOOKUP($E231,Primary_nrj!$1:$1048576,MATCH(DATE(AH$2,1,1),Primary_nrj!$A$1:$LI$1),FALSE)</f>
        <v>30.522789800000002</v>
      </c>
      <c r="AI231" s="357">
        <f>+VLOOKUP($E231,Primary_nrj!$1:$1048576,MATCH(DATE(AI$2,1,1),Primary_nrj!$A$1:$LI$1),FALSE)</f>
        <v>30.831810369999999</v>
      </c>
      <c r="AJ231" s="357">
        <f>+VLOOKUP($E231,Primary_nrj!$1:$1048576,MATCH(DATE(AJ$2,1,1),Primary_nrj!$A$1:$LI$1),FALSE)</f>
        <v>31.15468839</v>
      </c>
      <c r="AK231" s="357">
        <f>+VLOOKUP($E231,Primary_nrj!$1:$1048576,MATCH(DATE(AK$2,1,1),Primary_nrj!$A$1:$LI$1),FALSE)</f>
        <v>31.479207209999998</v>
      </c>
      <c r="AL231" s="357">
        <f>+VLOOKUP($E231,Primary_nrj!$1:$1048576,MATCH(DATE(AL$2,1,1),Primary_nrj!$A$1:$LI$1),FALSE)</f>
        <v>31.799468839999999</v>
      </c>
      <c r="AM231" s="357">
        <f>+VLOOKUP($E231,Primary_nrj!$1:$1048576,MATCH(DATE(AM$2,1,1),Primary_nrj!$A$1:$LI$1),FALSE)</f>
        <v>32.110166300000003</v>
      </c>
      <c r="AN231" s="357">
        <f>+VLOOKUP($E231,Primary_nrj!$1:$1048576,MATCH(DATE(AN$2,1,1),Primary_nrj!$A$1:$LI$1),FALSE)</f>
        <v>32.407532119999999</v>
      </c>
      <c r="AO231" s="357">
        <f>+VLOOKUP($E231,Primary_nrj!$1:$1048576,MATCH(DATE(AO$2,1,1),Primary_nrj!$A$1:$LI$1),FALSE)</f>
        <v>32.73253588</v>
      </c>
    </row>
    <row r="232" spans="1:43" ht="15" customHeight="1" x14ac:dyDescent="0.35">
      <c r="A232" s="426"/>
      <c r="B232" s="427"/>
      <c r="C232" s="296"/>
      <c r="D232" s="300" t="s">
        <v>471</v>
      </c>
      <c r="E232" s="284" t="s">
        <v>553</v>
      </c>
      <c r="F232" s="357">
        <f>+VLOOKUP($E232,Primary_nrj!$1:$1048576,MATCH(DATE(F$2,1,1),Primary_nrj!$A$1:$LI$1),FALSE)</f>
        <v>9.7695977599999997E-2</v>
      </c>
      <c r="G232" s="357">
        <f>+VLOOKUP($E232,Primary_nrj!$1:$1048576,MATCH(DATE(G$2,1,1),Primary_nrj!$A$1:$LI$1),FALSE)</f>
        <v>9.87347487E-2</v>
      </c>
      <c r="H232" s="357">
        <f>+VLOOKUP($E232,Primary_nrj!$1:$1048576,MATCH(DATE(H$2,1,1),Primary_nrj!$A$1:$LI$1),FALSE)</f>
        <v>9.9391005800000001E-2</v>
      </c>
      <c r="I232" s="357">
        <f>+VLOOKUP($E232,Primary_nrj!$1:$1048576,MATCH(DATE(I$2,1,1),Primary_nrj!$A$1:$LI$1),FALSE)</f>
        <v>0.10008937</v>
      </c>
      <c r="J232" s="357">
        <f>+VLOOKUP($E232,Primary_nrj!$1:$1048576,MATCH(DATE(J$2,1,1),Primary_nrj!$A$1:$LI$1),FALSE)</f>
        <v>0.10107495079999999</v>
      </c>
      <c r="K232" s="357">
        <f>+VLOOKUP($E232,Primary_nrj!$1:$1048576,MATCH(DATE(K$2,1,1),Primary_nrj!$A$1:$LI$1),FALSE)</f>
        <v>0.1025039764</v>
      </c>
      <c r="L232" s="357">
        <f>+VLOOKUP($E232,Primary_nrj!$1:$1048576,MATCH(DATE(L$2,1,1),Primary_nrj!$A$1:$LI$1),FALSE)</f>
        <v>0.1034620745</v>
      </c>
      <c r="M232" s="357">
        <f>+VLOOKUP($E232,Primary_nrj!$1:$1048576,MATCH(DATE(M$2,1,1),Primary_nrj!$A$1:$LI$1),FALSE)</f>
        <v>0.10499333819999999</v>
      </c>
      <c r="N232" s="357">
        <f>+VLOOKUP($E232,Primary_nrj!$1:$1048576,MATCH(DATE(N$2,1,1),Primary_nrj!$A$1:$LI$1),FALSE)</f>
        <v>0.1065942523</v>
      </c>
      <c r="O232" s="357">
        <f>+VLOOKUP($E232,Primary_nrj!$1:$1048576,MATCH(DATE(O$2,1,1),Primary_nrj!$A$1:$LI$1),FALSE)</f>
        <v>0.1080278692</v>
      </c>
      <c r="P232" s="357">
        <f>+VLOOKUP($E232,Primary_nrj!$1:$1048576,MATCH(DATE(P$2,1,1),Primary_nrj!$A$1:$LI$1),FALSE)</f>
        <v>0.1091566055</v>
      </c>
      <c r="Q232" s="357">
        <f>+VLOOKUP($E232,Primary_nrj!$1:$1048576,MATCH(DATE(Q$2,1,1),Primary_nrj!$A$1:$LI$1),FALSE)</f>
        <v>0.11060698269999999</v>
      </c>
      <c r="R232" s="357">
        <f>+VLOOKUP($E232,Primary_nrj!$1:$1048576,MATCH(DATE(R$2,1,1),Primary_nrj!$A$1:$LI$1),FALSE)</f>
        <v>0.1118752465</v>
      </c>
      <c r="S232" s="357">
        <f>+VLOOKUP($E232,Primary_nrj!$1:$1048576,MATCH(DATE(S$2,1,1),Primary_nrj!$A$1:$LI$1),FALSE)</f>
        <v>0.1132893215</v>
      </c>
      <c r="T232" s="357">
        <f>+VLOOKUP($E232,Primary_nrj!$1:$1048576,MATCH(DATE(T$2,1,1),Primary_nrj!$A$1:$LI$1),FALSE)</f>
        <v>0.114932848</v>
      </c>
      <c r="U232" s="357">
        <f>+VLOOKUP($E232,Primary_nrj!$1:$1048576,MATCH(DATE(U$2,1,1),Primary_nrj!$A$1:$LI$1),FALSE)</f>
        <v>0.1168346879</v>
      </c>
      <c r="V232" s="357">
        <f>+VLOOKUP($E232,Primary_nrj!$1:$1048576,MATCH(DATE(V$2,1,1),Primary_nrj!$A$1:$LI$1),FALSE)</f>
        <v>0.1188201844</v>
      </c>
      <c r="W232" s="357">
        <f>+VLOOKUP($E232,Primary_nrj!$1:$1048576,MATCH(DATE(W$2,1,1),Primary_nrj!$A$1:$LI$1),FALSE)</f>
        <v>0.121079821</v>
      </c>
      <c r="X232" s="357">
        <f>+VLOOKUP($E232,Primary_nrj!$1:$1048576,MATCH(DATE(X$2,1,1),Primary_nrj!$A$1:$LI$1),FALSE)</f>
        <v>0.12358970280000001</v>
      </c>
      <c r="Y232" s="357">
        <f>+VLOOKUP($E232,Primary_nrj!$1:$1048576,MATCH(DATE(Y$2,1,1),Primary_nrj!$A$1:$LI$1),FALSE)</f>
        <v>0.12640051820000001</v>
      </c>
      <c r="Z232" s="357">
        <f>+VLOOKUP($E232,Primary_nrj!$1:$1048576,MATCH(DATE(Z$2,1,1),Primary_nrj!$A$1:$LI$1),FALSE)</f>
        <v>0.1295782771</v>
      </c>
      <c r="AA232" s="357">
        <f>+VLOOKUP($E232,Primary_nrj!$1:$1048576,MATCH(DATE(AA$2,1,1),Primary_nrj!$A$1:$LI$1),FALSE)</f>
        <v>0.13326397440000001</v>
      </c>
      <c r="AB232" s="357">
        <f>+VLOOKUP($E232,Primary_nrj!$1:$1048576,MATCH(DATE(AB$2,1,1),Primary_nrj!$A$1:$LI$1),FALSE)</f>
        <v>0.13760616370000001</v>
      </c>
      <c r="AC232" s="357">
        <f>+VLOOKUP($E232,Primary_nrj!$1:$1048576,MATCH(DATE(AC$2,1,1),Primary_nrj!$A$1:$LI$1),FALSE)</f>
        <v>0.14272207310000001</v>
      </c>
      <c r="AD232" s="357">
        <f>+VLOOKUP($E232,Primary_nrj!$1:$1048576,MATCH(DATE(AD$2,1,1),Primary_nrj!$A$1:$LI$1),FALSE)</f>
        <v>0.14871981419999999</v>
      </c>
      <c r="AE232" s="357">
        <f>+VLOOKUP($E232,Primary_nrj!$1:$1048576,MATCH(DATE(AE$2,1,1),Primary_nrj!$A$1:$LI$1),FALSE)</f>
        <v>0.1557330284</v>
      </c>
      <c r="AF232" s="357">
        <f>+VLOOKUP($E232,Primary_nrj!$1:$1048576,MATCH(DATE(AF$2,1,1),Primary_nrj!$A$1:$LI$1),FALSE)</f>
        <v>0.1585870569</v>
      </c>
      <c r="AG232" s="357">
        <f>+VLOOKUP($E232,Primary_nrj!$1:$1048576,MATCH(DATE(AG$2,1,1),Primary_nrj!$A$1:$LI$1),FALSE)</f>
        <v>0.16020531960000001</v>
      </c>
      <c r="AH232" s="357">
        <f>+VLOOKUP($E232,Primary_nrj!$1:$1048576,MATCH(DATE(AH$2,1,1),Primary_nrj!$A$1:$LI$1),FALSE)</f>
        <v>0.1617279838</v>
      </c>
      <c r="AI232" s="357">
        <f>+VLOOKUP($E232,Primary_nrj!$1:$1048576,MATCH(DATE(AI$2,1,1),Primary_nrj!$A$1:$LI$1),FALSE)</f>
        <v>0.1633653595</v>
      </c>
      <c r="AJ232" s="357">
        <f>+VLOOKUP($E232,Primary_nrj!$1:$1048576,MATCH(DATE(AJ$2,1,1),Primary_nrj!$A$1:$LI$1),FALSE)</f>
        <v>0.16507616019999999</v>
      </c>
      <c r="AK232" s="357">
        <f>+VLOOKUP($E232,Primary_nrj!$1:$1048576,MATCH(DATE(AK$2,1,1),Primary_nrj!$A$1:$LI$1),FALSE)</f>
        <v>0.16679565490000001</v>
      </c>
      <c r="AL232" s="357">
        <f>+VLOOKUP($E232,Primary_nrj!$1:$1048576,MATCH(DATE(AL$2,1,1),Primary_nrj!$A$1:$LI$1),FALSE)</f>
        <v>0.1684925924</v>
      </c>
      <c r="AM232" s="357">
        <f>+VLOOKUP($E232,Primary_nrj!$1:$1048576,MATCH(DATE(AM$2,1,1),Primary_nrj!$A$1:$LI$1),FALSE)</f>
        <v>0.1701388532</v>
      </c>
      <c r="AN232" s="357">
        <f>+VLOOKUP($E232,Primary_nrj!$1:$1048576,MATCH(DATE(AN$2,1,1),Primary_nrj!$A$1:$LI$1),FALSE)</f>
        <v>0.17171447510000001</v>
      </c>
      <c r="AO232" s="357">
        <f>+VLOOKUP($E232,Primary_nrj!$1:$1048576,MATCH(DATE(AO$2,1,1),Primary_nrj!$A$1:$LI$1),FALSE)</f>
        <v>0.1734365393</v>
      </c>
    </row>
    <row r="233" spans="1:43" s="92" customFormat="1" ht="15" customHeight="1" x14ac:dyDescent="0.35">
      <c r="A233" s="426"/>
      <c r="B233" s="427"/>
      <c r="C233" s="296" t="s">
        <v>531</v>
      </c>
      <c r="D233" s="299"/>
      <c r="E233" s="297" t="s">
        <v>560</v>
      </c>
      <c r="F233" s="332">
        <f>+VLOOKUP($E233,Primary_nrj!$1:$1048576,MATCH(DATE(F$2,1,1),Primary_nrj!$A$1:$LI$1),FALSE)</f>
        <v>5.6998490090000002</v>
      </c>
      <c r="G233" s="332">
        <f>+VLOOKUP($E233,Primary_nrj!$1:$1048576,MATCH(DATE(G$2,1,1),Primary_nrj!$A$1:$LI$1),FALSE)</f>
        <v>5.7185449100000003</v>
      </c>
      <c r="H233" s="332">
        <f>+VLOOKUP($E233,Primary_nrj!$1:$1048576,MATCH(DATE(H$2,1,1),Primary_nrj!$A$1:$LI$1),FALSE)</f>
        <v>5.7204893800000001</v>
      </c>
      <c r="I233" s="332">
        <f>+VLOOKUP($E233,Primary_nrj!$1:$1048576,MATCH(DATE(I$2,1,1),Primary_nrj!$A$1:$LI$1),FALSE)</f>
        <v>5.7340951389999999</v>
      </c>
      <c r="J233" s="332">
        <f>+VLOOKUP($E233,Primary_nrj!$1:$1048576,MATCH(DATE(J$2,1,1),Primary_nrj!$A$1:$LI$1),FALSE)</f>
        <v>5.7909093550000001</v>
      </c>
      <c r="K233" s="332">
        <f>+VLOOKUP($E233,Primary_nrj!$1:$1048576,MATCH(DATE(K$2,1,1),Primary_nrj!$A$1:$LI$1),FALSE)</f>
        <v>5.8867238500000001</v>
      </c>
      <c r="L233" s="332">
        <f>+VLOOKUP($E233,Primary_nrj!$1:$1048576,MATCH(DATE(L$2,1,1),Primary_nrj!$A$1:$LI$1),FALSE)</f>
        <v>5.9834120769999997</v>
      </c>
      <c r="M233" s="332">
        <f>+VLOOKUP($E233,Primary_nrj!$1:$1048576,MATCH(DATE(M$2,1,1),Primary_nrj!$A$1:$LI$1),FALSE)</f>
        <v>6.0663952869999997</v>
      </c>
      <c r="N233" s="332">
        <f>+VLOOKUP($E233,Primary_nrj!$1:$1048576,MATCH(DATE(N$2,1,1),Primary_nrj!$A$1:$LI$1),FALSE)</f>
        <v>6.1191563279999999</v>
      </c>
      <c r="O233" s="332">
        <f>+VLOOKUP($E233,Primary_nrj!$1:$1048576,MATCH(DATE(O$2,1,1),Primary_nrj!$A$1:$LI$1),FALSE)</f>
        <v>6.1303280530000004</v>
      </c>
      <c r="P233" s="332">
        <f>+VLOOKUP($E233,Primary_nrj!$1:$1048576,MATCH(DATE(P$2,1,1),Primary_nrj!$A$1:$LI$1),FALSE)</f>
        <v>6.0985850570000002</v>
      </c>
      <c r="Q233" s="332">
        <f>+VLOOKUP($E233,Primary_nrj!$1:$1048576,MATCH(DATE(Q$2,1,1),Primary_nrj!$A$1:$LI$1),FALSE)</f>
        <v>6.0578295530000004</v>
      </c>
      <c r="R233" s="332">
        <f>+VLOOKUP($E233,Primary_nrj!$1:$1048576,MATCH(DATE(R$2,1,1),Primary_nrj!$A$1:$LI$1),FALSE)</f>
        <v>6.0436349470000001</v>
      </c>
      <c r="S233" s="332">
        <f>+VLOOKUP($E233,Primary_nrj!$1:$1048576,MATCH(DATE(S$2,1,1),Primary_nrj!$A$1:$LI$1),FALSE)</f>
        <v>6.0573394120000001</v>
      </c>
      <c r="T233" s="332">
        <f>+VLOOKUP($E233,Primary_nrj!$1:$1048576,MATCH(DATE(T$2,1,1),Primary_nrj!$A$1:$LI$1),FALSE)</f>
        <v>6.0912140490000004</v>
      </c>
      <c r="U233" s="332">
        <f>+VLOOKUP($E233,Primary_nrj!$1:$1048576,MATCH(DATE(U$2,1,1),Primary_nrj!$A$1:$LI$1),FALSE)</f>
        <v>6.1379359620000002</v>
      </c>
      <c r="V233" s="332">
        <f>+VLOOKUP($E233,Primary_nrj!$1:$1048576,MATCH(DATE(V$2,1,1),Primary_nrj!$A$1:$LI$1),FALSE)</f>
        <v>6.1924452600000004</v>
      </c>
      <c r="W233" s="332">
        <f>+VLOOKUP($E233,Primary_nrj!$1:$1048576,MATCH(DATE(W$2,1,1),Primary_nrj!$A$1:$LI$1),FALSE)</f>
        <v>6.2508229990000004</v>
      </c>
      <c r="X233" s="332">
        <f>+VLOOKUP($E233,Primary_nrj!$1:$1048576,MATCH(DATE(X$2,1,1),Primary_nrj!$A$1:$LI$1),FALSE)</f>
        <v>6.3110616320000004</v>
      </c>
      <c r="Y233" s="332">
        <f>+VLOOKUP($E233,Primary_nrj!$1:$1048576,MATCH(DATE(Y$2,1,1),Primary_nrj!$A$1:$LI$1),FALSE)</f>
        <v>6.3732339949999997</v>
      </c>
      <c r="Z233" s="332">
        <f>+VLOOKUP($E233,Primary_nrj!$1:$1048576,MATCH(DATE(Z$2,1,1),Primary_nrj!$A$1:$LI$1),FALSE)</f>
        <v>6.4340713669999996</v>
      </c>
      <c r="AA233" s="332">
        <f>+VLOOKUP($E233,Primary_nrj!$1:$1048576,MATCH(DATE(AA$2,1,1),Primary_nrj!$A$1:$LI$1),FALSE)</f>
        <v>6.5034679689999999</v>
      </c>
      <c r="AB233" s="332">
        <f>+VLOOKUP($E233,Primary_nrj!$1:$1048576,MATCH(DATE(AB$2,1,1),Primary_nrj!$A$1:$LI$1),FALSE)</f>
        <v>6.5810286859999998</v>
      </c>
      <c r="AC233" s="332">
        <f>+VLOOKUP($E233,Primary_nrj!$1:$1048576,MATCH(DATE(AC$2,1,1),Primary_nrj!$A$1:$LI$1),FALSE)</f>
        <v>6.6651902520000004</v>
      </c>
      <c r="AD233" s="332">
        <f>+VLOOKUP($E233,Primary_nrj!$1:$1048576,MATCH(DATE(AD$2,1,1),Primary_nrj!$A$1:$LI$1),FALSE)</f>
        <v>6.7542893370000003</v>
      </c>
      <c r="AE233" s="332">
        <f>+VLOOKUP($E233,Primary_nrj!$1:$1048576,MATCH(DATE(AE$2,1,1),Primary_nrj!$A$1:$LI$1),FALSE)</f>
        <v>6.837438744</v>
      </c>
      <c r="AF233" s="332">
        <f>+VLOOKUP($E233,Primary_nrj!$1:$1048576,MATCH(DATE(AF$2,1,1),Primary_nrj!$A$1:$LI$1),FALSE)</f>
        <v>6.920031657</v>
      </c>
      <c r="AG233" s="332">
        <f>+VLOOKUP($E233,Primary_nrj!$1:$1048576,MATCH(DATE(AG$2,1,1),Primary_nrj!$A$1:$LI$1),FALSE)</f>
        <v>7.0071052370000002</v>
      </c>
      <c r="AH233" s="332">
        <f>+VLOOKUP($E233,Primary_nrj!$1:$1048576,MATCH(DATE(AH$2,1,1),Primary_nrj!$A$1:$LI$1),FALSE)</f>
        <v>7.0938152900000002</v>
      </c>
      <c r="AI233" s="332">
        <f>+VLOOKUP($E233,Primary_nrj!$1:$1048576,MATCH(DATE(AI$2,1,1),Primary_nrj!$A$1:$LI$1),FALSE)</f>
        <v>7.1751143669999999</v>
      </c>
      <c r="AJ233" s="332">
        <f>+VLOOKUP($E233,Primary_nrj!$1:$1048576,MATCH(DATE(AJ$2,1,1),Primary_nrj!$A$1:$LI$1),FALSE)</f>
        <v>7.247500831</v>
      </c>
      <c r="AK233" s="332">
        <f>+VLOOKUP($E233,Primary_nrj!$1:$1048576,MATCH(DATE(AK$2,1,1),Primary_nrj!$A$1:$LI$1),FALSE)</f>
        <v>7.3108776630000003</v>
      </c>
      <c r="AL233" s="332">
        <f>+VLOOKUP($E233,Primary_nrj!$1:$1048576,MATCH(DATE(AL$2,1,1),Primary_nrj!$A$1:$LI$1),FALSE)</f>
        <v>7.3666994199999998</v>
      </c>
      <c r="AM233" s="332">
        <f>+VLOOKUP($E233,Primary_nrj!$1:$1048576,MATCH(DATE(AM$2,1,1),Primary_nrj!$A$1:$LI$1),FALSE)</f>
        <v>7.4156905640000002</v>
      </c>
      <c r="AN233" s="332">
        <f>+VLOOKUP($E233,Primary_nrj!$1:$1048576,MATCH(DATE(AN$2,1,1),Primary_nrj!$A$1:$LI$1),FALSE)</f>
        <v>7.4585542829999998</v>
      </c>
      <c r="AO233" s="332">
        <f>+VLOOKUP($E233,Primary_nrj!$1:$1048576,MATCH(DATE(AO$2,1,1),Primary_nrj!$A$1:$LI$1),FALSE)</f>
        <v>7.5048911499999997</v>
      </c>
    </row>
    <row r="234" spans="1:43" s="282" customFormat="1" ht="15" customHeight="1" x14ac:dyDescent="0.35">
      <c r="A234" s="426"/>
      <c r="B234" s="427"/>
      <c r="C234" s="298"/>
      <c r="D234" s="300" t="s">
        <v>1421</v>
      </c>
      <c r="E234" s="284" t="s">
        <v>1422</v>
      </c>
      <c r="F234" s="357">
        <f>+VLOOKUP($E234,Primary_nrj!$1:$1048576,MATCH(DATE(F$2,1,1),Primary_nrj!$A$1:$LI$1),FALSE)</f>
        <v>5.6998490090000002</v>
      </c>
      <c r="G234" s="357">
        <f>+VLOOKUP($E234,Primary_nrj!$1:$1048576,MATCH(DATE(G$2,1,1),Primary_nrj!$A$1:$LI$1),FALSE)</f>
        <v>5.7185449100000003</v>
      </c>
      <c r="H234" s="357">
        <f>+VLOOKUP($E234,Primary_nrj!$1:$1048576,MATCH(DATE(H$2,1,1),Primary_nrj!$A$1:$LI$1),FALSE)</f>
        <v>5.7204893800000001</v>
      </c>
      <c r="I234" s="357">
        <f>+VLOOKUP($E234,Primary_nrj!$1:$1048576,MATCH(DATE(I$2,1,1),Primary_nrj!$A$1:$LI$1),FALSE)</f>
        <v>5.7340951389999999</v>
      </c>
      <c r="J234" s="357">
        <f>+VLOOKUP($E234,Primary_nrj!$1:$1048576,MATCH(DATE(J$2,1,1),Primary_nrj!$A$1:$LI$1),FALSE)</f>
        <v>5.7909093550000001</v>
      </c>
      <c r="K234" s="357">
        <f>+VLOOKUP($E234,Primary_nrj!$1:$1048576,MATCH(DATE(K$2,1,1),Primary_nrj!$A$1:$LI$1),FALSE)</f>
        <v>5.8867238500000001</v>
      </c>
      <c r="L234" s="357">
        <f>+VLOOKUP($E234,Primary_nrj!$1:$1048576,MATCH(DATE(L$2,1,1),Primary_nrj!$A$1:$LI$1),FALSE)</f>
        <v>5.9834120769999997</v>
      </c>
      <c r="M234" s="357">
        <f>+VLOOKUP($E234,Primary_nrj!$1:$1048576,MATCH(DATE(M$2,1,1),Primary_nrj!$A$1:$LI$1),FALSE)</f>
        <v>6.0663952869999997</v>
      </c>
      <c r="N234" s="357">
        <f>+VLOOKUP($E234,Primary_nrj!$1:$1048576,MATCH(DATE(N$2,1,1),Primary_nrj!$A$1:$LI$1),FALSE)</f>
        <v>6.1191563279999999</v>
      </c>
      <c r="O234" s="357">
        <f>+VLOOKUP($E234,Primary_nrj!$1:$1048576,MATCH(DATE(O$2,1,1),Primary_nrj!$A$1:$LI$1),FALSE)</f>
        <v>6.1303280530000004</v>
      </c>
      <c r="P234" s="357">
        <f>+VLOOKUP($E234,Primary_nrj!$1:$1048576,MATCH(DATE(P$2,1,1),Primary_nrj!$A$1:$LI$1),FALSE)</f>
        <v>6.0985850570000002</v>
      </c>
      <c r="Q234" s="357">
        <f>+VLOOKUP($E234,Primary_nrj!$1:$1048576,MATCH(DATE(Q$2,1,1),Primary_nrj!$A$1:$LI$1),FALSE)</f>
        <v>6.0578295530000004</v>
      </c>
      <c r="R234" s="357">
        <f>+VLOOKUP($E234,Primary_nrj!$1:$1048576,MATCH(DATE(R$2,1,1),Primary_nrj!$A$1:$LI$1),FALSE)</f>
        <v>6.0436349470000001</v>
      </c>
      <c r="S234" s="357">
        <f>+VLOOKUP($E234,Primary_nrj!$1:$1048576,MATCH(DATE(S$2,1,1),Primary_nrj!$A$1:$LI$1),FALSE)</f>
        <v>6.0573394120000001</v>
      </c>
      <c r="T234" s="357">
        <f>+VLOOKUP($E234,Primary_nrj!$1:$1048576,MATCH(DATE(T$2,1,1),Primary_nrj!$A$1:$LI$1),FALSE)</f>
        <v>6.0912140490000004</v>
      </c>
      <c r="U234" s="357">
        <f>+VLOOKUP($E234,Primary_nrj!$1:$1048576,MATCH(DATE(U$2,1,1),Primary_nrj!$A$1:$LI$1),FALSE)</f>
        <v>6.1379359620000002</v>
      </c>
      <c r="V234" s="357">
        <f>+VLOOKUP($E234,Primary_nrj!$1:$1048576,MATCH(DATE(V$2,1,1),Primary_nrj!$A$1:$LI$1),FALSE)</f>
        <v>6.1924452600000004</v>
      </c>
      <c r="W234" s="357">
        <f>+VLOOKUP($E234,Primary_nrj!$1:$1048576,MATCH(DATE(W$2,1,1),Primary_nrj!$A$1:$LI$1),FALSE)</f>
        <v>6.2508229990000004</v>
      </c>
      <c r="X234" s="357">
        <f>+VLOOKUP($E234,Primary_nrj!$1:$1048576,MATCH(DATE(X$2,1,1),Primary_nrj!$A$1:$LI$1),FALSE)</f>
        <v>6.3110616320000004</v>
      </c>
      <c r="Y234" s="357">
        <f>+VLOOKUP($E234,Primary_nrj!$1:$1048576,MATCH(DATE(Y$2,1,1),Primary_nrj!$A$1:$LI$1),FALSE)</f>
        <v>6.3732339949999997</v>
      </c>
      <c r="Z234" s="357">
        <f>+VLOOKUP($E234,Primary_nrj!$1:$1048576,MATCH(DATE(Z$2,1,1),Primary_nrj!$A$1:$LI$1),FALSE)</f>
        <v>6.4340713669999996</v>
      </c>
      <c r="AA234" s="357">
        <f>+VLOOKUP($E234,Primary_nrj!$1:$1048576,MATCH(DATE(AA$2,1,1),Primary_nrj!$A$1:$LI$1),FALSE)</f>
        <v>6.5034679689999999</v>
      </c>
      <c r="AB234" s="357">
        <f>+VLOOKUP($E234,Primary_nrj!$1:$1048576,MATCH(DATE(AB$2,1,1),Primary_nrj!$A$1:$LI$1),FALSE)</f>
        <v>6.5810286859999998</v>
      </c>
      <c r="AC234" s="357">
        <f>+VLOOKUP($E234,Primary_nrj!$1:$1048576,MATCH(DATE(AC$2,1,1),Primary_nrj!$A$1:$LI$1),FALSE)</f>
        <v>6.6651902520000004</v>
      </c>
      <c r="AD234" s="357">
        <f>+VLOOKUP($E234,Primary_nrj!$1:$1048576,MATCH(DATE(AD$2,1,1),Primary_nrj!$A$1:$LI$1),FALSE)</f>
        <v>6.7542893370000003</v>
      </c>
      <c r="AE234" s="357">
        <f>+VLOOKUP($E234,Primary_nrj!$1:$1048576,MATCH(DATE(AE$2,1,1),Primary_nrj!$A$1:$LI$1),FALSE)</f>
        <v>6.837438744</v>
      </c>
      <c r="AF234" s="357">
        <f>+VLOOKUP($E234,Primary_nrj!$1:$1048576,MATCH(DATE(AF$2,1,1),Primary_nrj!$A$1:$LI$1),FALSE)</f>
        <v>6.920031657</v>
      </c>
      <c r="AG234" s="357">
        <f>+VLOOKUP($E234,Primary_nrj!$1:$1048576,MATCH(DATE(AG$2,1,1),Primary_nrj!$A$1:$LI$1),FALSE)</f>
        <v>7.0071052370000002</v>
      </c>
      <c r="AH234" s="357">
        <f>+VLOOKUP($E234,Primary_nrj!$1:$1048576,MATCH(DATE(AH$2,1,1),Primary_nrj!$A$1:$LI$1),FALSE)</f>
        <v>7.0938152900000002</v>
      </c>
      <c r="AI234" s="357">
        <f>+VLOOKUP($E234,Primary_nrj!$1:$1048576,MATCH(DATE(AI$2,1,1),Primary_nrj!$A$1:$LI$1),FALSE)</f>
        <v>7.1751143669999999</v>
      </c>
      <c r="AJ234" s="357">
        <f>+VLOOKUP($E234,Primary_nrj!$1:$1048576,MATCH(DATE(AJ$2,1,1),Primary_nrj!$A$1:$LI$1),FALSE)</f>
        <v>7.247500831</v>
      </c>
      <c r="AK234" s="357">
        <f>+VLOOKUP($E234,Primary_nrj!$1:$1048576,MATCH(DATE(AK$2,1,1),Primary_nrj!$A$1:$LI$1),FALSE)</f>
        <v>7.3108776630000003</v>
      </c>
      <c r="AL234" s="357">
        <f>+VLOOKUP($E234,Primary_nrj!$1:$1048576,MATCH(DATE(AL$2,1,1),Primary_nrj!$A$1:$LI$1),FALSE)</f>
        <v>7.3666994199999998</v>
      </c>
      <c r="AM234" s="357">
        <f>+VLOOKUP($E234,Primary_nrj!$1:$1048576,MATCH(DATE(AM$2,1,1),Primary_nrj!$A$1:$LI$1),FALSE)</f>
        <v>7.4156905640000002</v>
      </c>
      <c r="AN234" s="357">
        <f>+VLOOKUP($E234,Primary_nrj!$1:$1048576,MATCH(DATE(AN$2,1,1),Primary_nrj!$A$1:$LI$1),FALSE)</f>
        <v>7.4585542829999998</v>
      </c>
      <c r="AO234" s="357">
        <f>+VLOOKUP($E234,Primary_nrj!$1:$1048576,MATCH(DATE(AO$2,1,1),Primary_nrj!$A$1:$LI$1),FALSE)</f>
        <v>7.5048911499999997</v>
      </c>
      <c r="AP234" s="61"/>
      <c r="AQ234" s="61"/>
    </row>
    <row r="235" spans="1:43" s="92" customFormat="1" ht="15" customHeight="1" x14ac:dyDescent="0.35">
      <c r="A235" s="426"/>
      <c r="B235" s="427"/>
      <c r="C235" s="296" t="s">
        <v>539</v>
      </c>
      <c r="D235" s="299"/>
      <c r="E235" s="297" t="s">
        <v>561</v>
      </c>
      <c r="F235" s="332">
        <f>+VLOOKUP($E235,Primary_nrj!$1:$1048576,MATCH(DATE(F$2,1,1),Primary_nrj!$A$1:$LI$1),FALSE)</f>
        <v>11.158259790000001</v>
      </c>
      <c r="G235" s="332">
        <f>+VLOOKUP($E235,Primary_nrj!$1:$1048576,MATCH(DATE(G$2,1,1),Primary_nrj!$A$1:$LI$1),FALSE)</f>
        <v>11.169366350000001</v>
      </c>
      <c r="H235" s="332">
        <f>+VLOOKUP($E235,Primary_nrj!$1:$1048576,MATCH(DATE(H$2,1,1),Primary_nrj!$A$1:$LI$1),FALSE)</f>
        <v>11.17296602</v>
      </c>
      <c r="I235" s="332">
        <f>+VLOOKUP($E235,Primary_nrj!$1:$1048576,MATCH(DATE(I$2,1,1),Primary_nrj!$A$1:$LI$1),FALSE)</f>
        <v>11.145607139999999</v>
      </c>
      <c r="J235" s="332">
        <f>+VLOOKUP($E235,Primary_nrj!$1:$1048576,MATCH(DATE(J$2,1,1),Primary_nrj!$A$1:$LI$1),FALSE)</f>
        <v>11.156572710000001</v>
      </c>
      <c r="K235" s="332">
        <f>+VLOOKUP($E235,Primary_nrj!$1:$1048576,MATCH(DATE(K$2,1,1),Primary_nrj!$A$1:$LI$1),FALSE)</f>
        <v>11.19224515</v>
      </c>
      <c r="L235" s="332">
        <f>+VLOOKUP($E235,Primary_nrj!$1:$1048576,MATCH(DATE(L$2,1,1),Primary_nrj!$A$1:$LI$1),FALSE)</f>
        <v>11.384007130000001</v>
      </c>
      <c r="M235" s="332">
        <f>+VLOOKUP($E235,Primary_nrj!$1:$1048576,MATCH(DATE(M$2,1,1),Primary_nrj!$A$1:$LI$1),FALSE)</f>
        <v>11.571754159999999</v>
      </c>
      <c r="N235" s="332">
        <f>+VLOOKUP($E235,Primary_nrj!$1:$1048576,MATCH(DATE(N$2,1,1),Primary_nrj!$A$1:$LI$1),FALSE)</f>
        <v>11.74364458</v>
      </c>
      <c r="O235" s="332">
        <f>+VLOOKUP($E235,Primary_nrj!$1:$1048576,MATCH(DATE(O$2,1,1),Primary_nrj!$A$1:$LI$1),FALSE)</f>
        <v>11.89526321</v>
      </c>
      <c r="P235" s="332">
        <f>+VLOOKUP($E235,Primary_nrj!$1:$1048576,MATCH(DATE(P$2,1,1),Primary_nrj!$A$1:$LI$1),FALSE)</f>
        <v>12.029502969999999</v>
      </c>
      <c r="Q235" s="332">
        <f>+VLOOKUP($E235,Primary_nrj!$1:$1048576,MATCH(DATE(Q$2,1,1),Primary_nrj!$A$1:$LI$1),FALSE)</f>
        <v>12.247864570000001</v>
      </c>
      <c r="R235" s="332">
        <f>+VLOOKUP($E235,Primary_nrj!$1:$1048576,MATCH(DATE(R$2,1,1),Primary_nrj!$A$1:$LI$1),FALSE)</f>
        <v>12.508122759999999</v>
      </c>
      <c r="S235" s="332">
        <f>+VLOOKUP($E235,Primary_nrj!$1:$1048576,MATCH(DATE(S$2,1,1),Primary_nrj!$A$1:$LI$1),FALSE)</f>
        <v>12.811326449999999</v>
      </c>
      <c r="T235" s="332">
        <f>+VLOOKUP($E235,Primary_nrj!$1:$1048576,MATCH(DATE(T$2,1,1),Primary_nrj!$A$1:$LI$1),FALSE)</f>
        <v>13.155798600000001</v>
      </c>
      <c r="U235" s="332">
        <f>+VLOOKUP($E235,Primary_nrj!$1:$1048576,MATCH(DATE(U$2,1,1),Primary_nrj!$A$1:$LI$1),FALSE)</f>
        <v>13.541817399999999</v>
      </c>
      <c r="V235" s="332">
        <f>+VLOOKUP($E235,Primary_nrj!$1:$1048576,MATCH(DATE(V$2,1,1),Primary_nrj!$A$1:$LI$1),FALSE)</f>
        <v>14.09369264</v>
      </c>
      <c r="W235" s="332">
        <f>+VLOOKUP($E235,Primary_nrj!$1:$1048576,MATCH(DATE(W$2,1,1),Primary_nrj!$A$1:$LI$1),FALSE)</f>
        <v>14.70802988</v>
      </c>
      <c r="X235" s="332">
        <f>+VLOOKUP($E235,Primary_nrj!$1:$1048576,MATCH(DATE(X$2,1,1),Primary_nrj!$A$1:$LI$1),FALSE)</f>
        <v>15.36852438</v>
      </c>
      <c r="Y235" s="332">
        <f>+VLOOKUP($E235,Primary_nrj!$1:$1048576,MATCH(DATE(Y$2,1,1),Primary_nrj!$A$1:$LI$1),FALSE)</f>
        <v>16.071602120000001</v>
      </c>
      <c r="Z235" s="332">
        <f>+VLOOKUP($E235,Primary_nrj!$1:$1048576,MATCH(DATE(Z$2,1,1),Primary_nrj!$A$1:$LI$1),FALSE)</f>
        <v>16.813039069999999</v>
      </c>
      <c r="AA235" s="332">
        <f>+VLOOKUP($E235,Primary_nrj!$1:$1048576,MATCH(DATE(AA$2,1,1),Primary_nrj!$A$1:$LI$1),FALSE)</f>
        <v>17.604406440000002</v>
      </c>
      <c r="AB235" s="332">
        <f>+VLOOKUP($E235,Primary_nrj!$1:$1048576,MATCH(DATE(AB$2,1,1),Primary_nrj!$A$1:$LI$1),FALSE)</f>
        <v>18.450267369999999</v>
      </c>
      <c r="AC235" s="332">
        <f>+VLOOKUP($E235,Primary_nrj!$1:$1048576,MATCH(DATE(AC$2,1,1),Primary_nrj!$A$1:$LI$1),FALSE)</f>
        <v>19.357400550000001</v>
      </c>
      <c r="AD235" s="332">
        <f>+VLOOKUP($E235,Primary_nrj!$1:$1048576,MATCH(DATE(AD$2,1,1),Primary_nrj!$A$1:$LI$1),FALSE)</f>
        <v>20.334671549999999</v>
      </c>
      <c r="AE235" s="332">
        <f>+VLOOKUP($E235,Primary_nrj!$1:$1048576,MATCH(DATE(AE$2,1,1),Primary_nrj!$A$1:$LI$1),FALSE)</f>
        <v>21.387939639999999</v>
      </c>
      <c r="AF235" s="332">
        <f>+VLOOKUP($E235,Primary_nrj!$1:$1048576,MATCH(DATE(AF$2,1,1),Primary_nrj!$A$1:$LI$1),FALSE)</f>
        <v>21.715927950000001</v>
      </c>
      <c r="AG235" s="332">
        <f>+VLOOKUP($E235,Primary_nrj!$1:$1048576,MATCH(DATE(AG$2,1,1),Primary_nrj!$A$1:$LI$1),FALSE)</f>
        <v>21.860159020000001</v>
      </c>
      <c r="AH235" s="332">
        <f>+VLOOKUP($E235,Primary_nrj!$1:$1048576,MATCH(DATE(AH$2,1,1),Primary_nrj!$A$1:$LI$1),FALSE)</f>
        <v>21.99266085</v>
      </c>
      <c r="AI235" s="332">
        <f>+VLOOKUP($E235,Primary_nrj!$1:$1048576,MATCH(DATE(AI$2,1,1),Primary_nrj!$A$1:$LI$1),FALSE)</f>
        <v>22.151710789999999</v>
      </c>
      <c r="AJ235" s="332">
        <f>+VLOOKUP($E235,Primary_nrj!$1:$1048576,MATCH(DATE(AJ$2,1,1),Primary_nrj!$A$1:$LI$1),FALSE)</f>
        <v>22.336751889999999</v>
      </c>
      <c r="AK235" s="332">
        <f>+VLOOKUP($E235,Primary_nrj!$1:$1048576,MATCH(DATE(AK$2,1,1),Primary_nrj!$A$1:$LI$1),FALSE)</f>
        <v>22.539929189999999</v>
      </c>
      <c r="AL235" s="332">
        <f>+VLOOKUP($E235,Primary_nrj!$1:$1048576,MATCH(DATE(AL$2,1,1),Primary_nrj!$A$1:$LI$1),FALSE)</f>
        <v>22.756126420000001</v>
      </c>
      <c r="AM235" s="332">
        <f>+VLOOKUP($E235,Primary_nrj!$1:$1048576,MATCH(DATE(AM$2,1,1),Primary_nrj!$A$1:$LI$1),FALSE)</f>
        <v>22.980767029999999</v>
      </c>
      <c r="AN235" s="332">
        <f>+VLOOKUP($E235,Primary_nrj!$1:$1048576,MATCH(DATE(AN$2,1,1),Primary_nrj!$A$1:$LI$1),FALSE)</f>
        <v>23.209860989999999</v>
      </c>
      <c r="AO235" s="332">
        <f>+VLOOKUP($E235,Primary_nrj!$1:$1048576,MATCH(DATE(AO$2,1,1),Primary_nrj!$A$1:$LI$1),FALSE)</f>
        <v>23.462590509999998</v>
      </c>
    </row>
    <row r="236" spans="1:43" s="282" customFormat="1" ht="15" customHeight="1" x14ac:dyDescent="0.35">
      <c r="A236" s="426"/>
      <c r="B236" s="427"/>
      <c r="C236" s="298"/>
      <c r="D236" s="300"/>
      <c r="E236" s="284" t="s">
        <v>1423</v>
      </c>
      <c r="F236" s="357">
        <f>+VLOOKUP($E236,Primary_nrj!$1:$1048576,MATCH(DATE(F$2,1,1),Primary_nrj!$A$1:$LI$1),FALSE)</f>
        <v>9.9318814419999999</v>
      </c>
      <c r="G236" s="357">
        <f>+VLOOKUP($E236,Primary_nrj!$1:$1048576,MATCH(DATE(G$2,1,1),Primary_nrj!$A$1:$LI$1),FALSE)</f>
        <v>9.9417673040000007</v>
      </c>
      <c r="H236" s="357">
        <f>+VLOOKUP($E236,Primary_nrj!$1:$1048576,MATCH(DATE(H$2,1,1),Primary_nrj!$A$1:$LI$1),FALSE)</f>
        <v>9.9449713420000005</v>
      </c>
      <c r="I236" s="357">
        <f>+VLOOKUP($E236,Primary_nrj!$1:$1048576,MATCH(DATE(I$2,1,1),Primary_nrj!$A$1:$LI$1),FALSE)</f>
        <v>9.9206194150000009</v>
      </c>
      <c r="J236" s="357">
        <f>+VLOOKUP($E236,Primary_nrj!$1:$1048576,MATCH(DATE(J$2,1,1),Primary_nrj!$A$1:$LI$1),FALSE)</f>
        <v>9.9303797879999998</v>
      </c>
      <c r="K236" s="357">
        <f>+VLOOKUP($E236,Primary_nrj!$1:$1048576,MATCH(DATE(K$2,1,1),Primary_nrj!$A$1:$LI$1),FALSE)</f>
        <v>9.9621315490000004</v>
      </c>
      <c r="L236" s="357">
        <f>+VLOOKUP($E236,Primary_nrj!$1:$1048576,MATCH(DATE(L$2,1,1),Primary_nrj!$A$1:$LI$1),FALSE)</f>
        <v>10.13281742</v>
      </c>
      <c r="M236" s="357">
        <f>+VLOOKUP($E236,Primary_nrj!$1:$1048576,MATCH(DATE(M$2,1,1),Primary_nrj!$A$1:$LI$1),FALSE)</f>
        <v>10.29992961</v>
      </c>
      <c r="N236" s="357">
        <f>+VLOOKUP($E236,Primary_nrj!$1:$1048576,MATCH(DATE(N$2,1,1),Primary_nrj!$A$1:$LI$1),FALSE)</f>
        <v>10.452927949999999</v>
      </c>
      <c r="O236" s="357">
        <f>+VLOOKUP($E236,Primary_nrj!$1:$1048576,MATCH(DATE(O$2,1,1),Primary_nrj!$A$1:$LI$1),FALSE)</f>
        <v>10.58788253</v>
      </c>
      <c r="P236" s="357">
        <f>+VLOOKUP($E236,Primary_nrj!$1:$1048576,MATCH(DATE(P$2,1,1),Primary_nrj!$A$1:$LI$1),FALSE)</f>
        <v>10.70736831</v>
      </c>
      <c r="Q236" s="357">
        <f>+VLOOKUP($E236,Primary_nrj!$1:$1048576,MATCH(DATE(Q$2,1,1),Primary_nrj!$A$1:$LI$1),FALSE)</f>
        <v>10.901730300000001</v>
      </c>
      <c r="R236" s="357">
        <f>+VLOOKUP($E236,Primary_nrj!$1:$1048576,MATCH(DATE(R$2,1,1),Primary_nrj!$A$1:$LI$1),FALSE)</f>
        <v>11.133384120000001</v>
      </c>
      <c r="S236" s="357">
        <f>+VLOOKUP($E236,Primary_nrj!$1:$1048576,MATCH(DATE(S$2,1,1),Primary_nrj!$A$1:$LI$1),FALSE)</f>
        <v>11.403263389999999</v>
      </c>
      <c r="T236" s="357">
        <f>+VLOOKUP($E236,Primary_nrj!$1:$1048576,MATCH(DATE(T$2,1,1),Primary_nrj!$A$1:$LI$1),FALSE)</f>
        <v>11.70987541</v>
      </c>
      <c r="U236" s="357">
        <f>+VLOOKUP($E236,Primary_nrj!$1:$1048576,MATCH(DATE(U$2,1,1),Primary_nrj!$A$1:$LI$1),FALSE)</f>
        <v>12.05346778</v>
      </c>
      <c r="V236" s="357">
        <f>+VLOOKUP($E236,Primary_nrj!$1:$1048576,MATCH(DATE(V$2,1,1),Primary_nrj!$A$1:$LI$1),FALSE)</f>
        <v>12.54468771</v>
      </c>
      <c r="W236" s="357">
        <f>+VLOOKUP($E236,Primary_nrj!$1:$1048576,MATCH(DATE(W$2,1,1),Primary_nrj!$A$1:$LI$1),FALSE)</f>
        <v>13.09150457</v>
      </c>
      <c r="X236" s="357">
        <f>+VLOOKUP($E236,Primary_nrj!$1:$1048576,MATCH(DATE(X$2,1,1),Primary_nrj!$A$1:$LI$1),FALSE)</f>
        <v>13.67940565</v>
      </c>
      <c r="Y236" s="357">
        <f>+VLOOKUP($E236,Primary_nrj!$1:$1048576,MATCH(DATE(Y$2,1,1),Primary_nrj!$A$1:$LI$1),FALSE)</f>
        <v>14.30520976</v>
      </c>
      <c r="Z236" s="357">
        <f>+VLOOKUP($E236,Primary_nrj!$1:$1048576,MATCH(DATE(Z$2,1,1),Primary_nrj!$A$1:$LI$1),FALSE)</f>
        <v>14.965157100000001</v>
      </c>
      <c r="AA236" s="357">
        <f>+VLOOKUP($E236,Primary_nrj!$1:$1048576,MATCH(DATE(AA$2,1,1),Primary_nrj!$A$1:$LI$1),FALSE)</f>
        <v>15.66954713</v>
      </c>
      <c r="AB236" s="357">
        <f>+VLOOKUP($E236,Primary_nrj!$1:$1048576,MATCH(DATE(AB$2,1,1),Primary_nrj!$A$1:$LI$1),FALSE)</f>
        <v>16.422441450000001</v>
      </c>
      <c r="AC236" s="357">
        <f>+VLOOKUP($E236,Primary_nrj!$1:$1048576,MATCH(DATE(AC$2,1,1),Primary_nrj!$A$1:$LI$1),FALSE)</f>
        <v>17.229873730000001</v>
      </c>
      <c r="AD236" s="357">
        <f>+VLOOKUP($E236,Primary_nrj!$1:$1048576,MATCH(DATE(AD$2,1,1),Primary_nrj!$A$1:$LI$1),FALSE)</f>
        <v>18.099735160000002</v>
      </c>
      <c r="AE236" s="357">
        <f>+VLOOKUP($E236,Primary_nrj!$1:$1048576,MATCH(DATE(AE$2,1,1),Primary_nrj!$A$1:$LI$1),FALSE)</f>
        <v>19.037241000000002</v>
      </c>
      <c r="AF236" s="357">
        <f>+VLOOKUP($E236,Primary_nrj!$1:$1048576,MATCH(DATE(AF$2,1,1),Primary_nrj!$A$1:$LI$1),FALSE)</f>
        <v>19.329180879999999</v>
      </c>
      <c r="AG236" s="357">
        <f>+VLOOKUP($E236,Primary_nrj!$1:$1048576,MATCH(DATE(AG$2,1,1),Primary_nrj!$A$1:$LI$1),FALSE)</f>
        <v>19.457559849999999</v>
      </c>
      <c r="AH236" s="357">
        <f>+VLOOKUP($E236,Primary_nrj!$1:$1048576,MATCH(DATE(AH$2,1,1),Primary_nrj!$A$1:$LI$1),FALSE)</f>
        <v>19.575498710000002</v>
      </c>
      <c r="AI236" s="357">
        <f>+VLOOKUP($E236,Primary_nrj!$1:$1048576,MATCH(DATE(AI$2,1,1),Primary_nrj!$A$1:$LI$1),FALSE)</f>
        <v>19.717067839999999</v>
      </c>
      <c r="AJ236" s="357">
        <f>+VLOOKUP($E236,Primary_nrj!$1:$1048576,MATCH(DATE(AJ$2,1,1),Primary_nrj!$A$1:$LI$1),FALSE)</f>
        <v>19.88177151</v>
      </c>
      <c r="AK236" s="357">
        <f>+VLOOKUP($E236,Primary_nrj!$1:$1048576,MATCH(DATE(AK$2,1,1),Primary_nrj!$A$1:$LI$1),FALSE)</f>
        <v>20.062618069999999</v>
      </c>
      <c r="AL236" s="357">
        <f>+VLOOKUP($E236,Primary_nrj!$1:$1048576,MATCH(DATE(AL$2,1,1),Primary_nrj!$A$1:$LI$1),FALSE)</f>
        <v>20.25505356</v>
      </c>
      <c r="AM236" s="357">
        <f>+VLOOKUP($E236,Primary_nrj!$1:$1048576,MATCH(DATE(AM$2,1,1),Primary_nrj!$A$1:$LI$1),FALSE)</f>
        <v>20.455004450000001</v>
      </c>
      <c r="AN236" s="357">
        <f>+VLOOKUP($E236,Primary_nrj!$1:$1048576,MATCH(DATE(AN$2,1,1),Primary_nrj!$A$1:$LI$1),FALSE)</f>
        <v>20.658919220000001</v>
      </c>
      <c r="AO236" s="357">
        <f>+VLOOKUP($E236,Primary_nrj!$1:$1048576,MATCH(DATE(AO$2,1,1),Primary_nrj!$A$1:$LI$1),FALSE)</f>
        <v>20.88387183</v>
      </c>
      <c r="AP236" s="61"/>
      <c r="AQ236" s="61"/>
    </row>
    <row r="237" spans="1:43" s="282" customFormat="1" ht="15" customHeight="1" x14ac:dyDescent="0.35">
      <c r="A237" s="426"/>
      <c r="B237" s="427"/>
      <c r="C237" s="298"/>
      <c r="D237" s="300"/>
      <c r="E237" s="284" t="s">
        <v>1424</v>
      </c>
      <c r="F237" s="357">
        <f>+VLOOKUP($E237,Primary_nrj!$1:$1048576,MATCH(DATE(F$2,1,1),Primary_nrj!$A$1:$LI$1),FALSE)</f>
        <v>1.2263783479999999</v>
      </c>
      <c r="G237" s="357">
        <f>+VLOOKUP($E237,Primary_nrj!$1:$1048576,MATCH(DATE(G$2,1,1),Primary_nrj!$A$1:$LI$1),FALSE)</f>
        <v>1.227599044</v>
      </c>
      <c r="H237" s="357">
        <f>+VLOOKUP($E237,Primary_nrj!$1:$1048576,MATCH(DATE(H$2,1,1),Primary_nrj!$A$1:$LI$1),FALSE)</f>
        <v>1.2279946749999999</v>
      </c>
      <c r="I237" s="357">
        <f>+VLOOKUP($E237,Primary_nrj!$1:$1048576,MATCH(DATE(I$2,1,1),Primary_nrj!$A$1:$LI$1),FALSE)</f>
        <v>1.2249877250000001</v>
      </c>
      <c r="J237" s="357">
        <f>+VLOOKUP($E237,Primary_nrj!$1:$1048576,MATCH(DATE(J$2,1,1),Primary_nrj!$A$1:$LI$1),FALSE)</f>
        <v>1.2261929250000001</v>
      </c>
      <c r="K237" s="357">
        <f>+VLOOKUP($E237,Primary_nrj!$1:$1048576,MATCH(DATE(K$2,1,1),Primary_nrj!$A$1:$LI$1),FALSE)</f>
        <v>1.2301135999999999</v>
      </c>
      <c r="L237" s="357">
        <f>+VLOOKUP($E237,Primary_nrj!$1:$1048576,MATCH(DATE(L$2,1,1),Primary_nrj!$A$1:$LI$1),FALSE)</f>
        <v>1.251189712</v>
      </c>
      <c r="M237" s="357">
        <f>+VLOOKUP($E237,Primary_nrj!$1:$1048576,MATCH(DATE(M$2,1,1),Primary_nrj!$A$1:$LI$1),FALSE)</f>
        <v>1.271824552</v>
      </c>
      <c r="N237" s="357">
        <f>+VLOOKUP($E237,Primary_nrj!$1:$1048576,MATCH(DATE(N$2,1,1),Primary_nrj!$A$1:$LI$1),FALSE)</f>
        <v>1.2907166269999999</v>
      </c>
      <c r="O237" s="357">
        <f>+VLOOKUP($E237,Primary_nrj!$1:$1048576,MATCH(DATE(O$2,1,1),Primary_nrj!$A$1:$LI$1),FALSE)</f>
        <v>1.3073806779999999</v>
      </c>
      <c r="P237" s="357">
        <f>+VLOOKUP($E237,Primary_nrj!$1:$1048576,MATCH(DATE(P$2,1,1),Primary_nrj!$A$1:$LI$1),FALSE)</f>
        <v>1.3221346570000001</v>
      </c>
      <c r="Q237" s="357">
        <f>+VLOOKUP($E237,Primary_nrj!$1:$1048576,MATCH(DATE(Q$2,1,1),Primary_nrj!$A$1:$LI$1),FALSE)</f>
        <v>1.346134272</v>
      </c>
      <c r="R237" s="357">
        <f>+VLOOKUP($E237,Primary_nrj!$1:$1048576,MATCH(DATE(R$2,1,1),Primary_nrj!$A$1:$LI$1),FALSE)</f>
        <v>1.374738644</v>
      </c>
      <c r="S237" s="357">
        <f>+VLOOKUP($E237,Primary_nrj!$1:$1048576,MATCH(DATE(S$2,1,1),Primary_nrj!$A$1:$LI$1),FALSE)</f>
        <v>1.408063055</v>
      </c>
      <c r="T237" s="357">
        <f>+VLOOKUP($E237,Primary_nrj!$1:$1048576,MATCH(DATE(T$2,1,1),Primary_nrj!$A$1:$LI$1),FALSE)</f>
        <v>1.445923187</v>
      </c>
      <c r="U237" s="357">
        <f>+VLOOKUP($E237,Primary_nrj!$1:$1048576,MATCH(DATE(U$2,1,1),Primary_nrj!$A$1:$LI$1),FALSE)</f>
        <v>1.4883496140000001</v>
      </c>
      <c r="V237" s="357">
        <f>+VLOOKUP($E237,Primary_nrj!$1:$1048576,MATCH(DATE(V$2,1,1),Primary_nrj!$A$1:$LI$1),FALSE)</f>
        <v>1.5490049370000001</v>
      </c>
      <c r="W237" s="357">
        <f>+VLOOKUP($E237,Primary_nrj!$1:$1048576,MATCH(DATE(W$2,1,1),Primary_nrj!$A$1:$LI$1),FALSE)</f>
        <v>1.616525312</v>
      </c>
      <c r="X237" s="357">
        <f>+VLOOKUP($E237,Primary_nrj!$1:$1048576,MATCH(DATE(X$2,1,1),Primary_nrj!$A$1:$LI$1),FALSE)</f>
        <v>1.6891187240000001</v>
      </c>
      <c r="Y237" s="357">
        <f>+VLOOKUP($E237,Primary_nrj!$1:$1048576,MATCH(DATE(Y$2,1,1),Primary_nrj!$A$1:$LI$1),FALSE)</f>
        <v>1.7663923610000001</v>
      </c>
      <c r="Z237" s="357">
        <f>+VLOOKUP($E237,Primary_nrj!$1:$1048576,MATCH(DATE(Z$2,1,1),Primary_nrj!$A$1:$LI$1),FALSE)</f>
        <v>1.84788197</v>
      </c>
      <c r="AA237" s="357">
        <f>+VLOOKUP($E237,Primary_nrj!$1:$1048576,MATCH(DATE(AA$2,1,1),Primary_nrj!$A$1:$LI$1),FALSE)</f>
        <v>1.934859315</v>
      </c>
      <c r="AB237" s="357">
        <f>+VLOOKUP($E237,Primary_nrj!$1:$1048576,MATCH(DATE(AB$2,1,1),Primary_nrj!$A$1:$LI$1),FALSE)</f>
        <v>2.0278259200000002</v>
      </c>
      <c r="AC237" s="357">
        <f>+VLOOKUP($E237,Primary_nrj!$1:$1048576,MATCH(DATE(AC$2,1,1),Primary_nrj!$A$1:$LI$1),FALSE)</f>
        <v>2.127526815</v>
      </c>
      <c r="AD237" s="357">
        <f>+VLOOKUP($E237,Primary_nrj!$1:$1048576,MATCH(DATE(AD$2,1,1),Primary_nrj!$A$1:$LI$1),FALSE)</f>
        <v>2.2349363950000001</v>
      </c>
      <c r="AE237" s="357">
        <f>+VLOOKUP($E237,Primary_nrj!$1:$1048576,MATCH(DATE(AE$2,1,1),Primary_nrj!$A$1:$LI$1),FALSE)</f>
        <v>2.3506986369999998</v>
      </c>
      <c r="AF237" s="357">
        <f>+VLOOKUP($E237,Primary_nrj!$1:$1048576,MATCH(DATE(AF$2,1,1),Primary_nrj!$A$1:$LI$1),FALSE)</f>
        <v>2.3867470690000001</v>
      </c>
      <c r="AG237" s="357">
        <f>+VLOOKUP($E237,Primary_nrj!$1:$1048576,MATCH(DATE(AG$2,1,1),Primary_nrj!$A$1:$LI$1),FALSE)</f>
        <v>2.4025991699999998</v>
      </c>
      <c r="AH237" s="357">
        <f>+VLOOKUP($E237,Primary_nrj!$1:$1048576,MATCH(DATE(AH$2,1,1),Primary_nrj!$A$1:$LI$1),FALSE)</f>
        <v>2.417162137</v>
      </c>
      <c r="AI237" s="357">
        <f>+VLOOKUP($E237,Primary_nrj!$1:$1048576,MATCH(DATE(AI$2,1,1),Primary_nrj!$A$1:$LI$1),FALSE)</f>
        <v>2.4346429459999999</v>
      </c>
      <c r="AJ237" s="357">
        <f>+VLOOKUP($E237,Primary_nrj!$1:$1048576,MATCH(DATE(AJ$2,1,1),Primary_nrj!$A$1:$LI$1),FALSE)</f>
        <v>2.454980382</v>
      </c>
      <c r="AK237" s="357">
        <f>+VLOOKUP($E237,Primary_nrj!$1:$1048576,MATCH(DATE(AK$2,1,1),Primary_nrj!$A$1:$LI$1),FALSE)</f>
        <v>2.4773111270000001</v>
      </c>
      <c r="AL237" s="357">
        <f>+VLOOKUP($E237,Primary_nrj!$1:$1048576,MATCH(DATE(AL$2,1,1),Primary_nrj!$A$1:$LI$1),FALSE)</f>
        <v>2.5010728599999998</v>
      </c>
      <c r="AM237" s="357">
        <f>+VLOOKUP($E237,Primary_nrj!$1:$1048576,MATCH(DATE(AM$2,1,1),Primary_nrj!$A$1:$LI$1),FALSE)</f>
        <v>2.525762587</v>
      </c>
      <c r="AN237" s="357">
        <f>+VLOOKUP($E237,Primary_nrj!$1:$1048576,MATCH(DATE(AN$2,1,1),Primary_nrj!$A$1:$LI$1),FALSE)</f>
        <v>2.5509417700000001</v>
      </c>
      <c r="AO237" s="357">
        <f>+VLOOKUP($E237,Primary_nrj!$1:$1048576,MATCH(DATE(AO$2,1,1),Primary_nrj!$A$1:$LI$1),FALSE)</f>
        <v>2.578718684</v>
      </c>
      <c r="AP237" s="61"/>
      <c r="AQ237" s="61"/>
    </row>
    <row r="238" spans="1:43" s="92" customFormat="1" ht="15" customHeight="1" x14ac:dyDescent="0.35">
      <c r="A238" s="426"/>
      <c r="B238" s="427"/>
      <c r="C238" s="296" t="s">
        <v>540</v>
      </c>
      <c r="D238" s="299"/>
      <c r="E238" s="297" t="s">
        <v>562</v>
      </c>
      <c r="F238" s="332">
        <f>+VLOOKUP($E238,Primary_nrj!$1:$1048576,MATCH(DATE(F$2,1,1),Primary_nrj!$A$1:$LI$1),FALSE)</f>
        <v>13.828016890000001</v>
      </c>
      <c r="G238" s="332">
        <f>+VLOOKUP($E238,Primary_nrj!$1:$1048576,MATCH(DATE(G$2,1,1),Primary_nrj!$A$1:$LI$1),FALSE)</f>
        <v>14.163570590000001</v>
      </c>
      <c r="H238" s="332">
        <f>+VLOOKUP($E238,Primary_nrj!$1:$1048576,MATCH(DATE(H$2,1,1),Primary_nrj!$A$1:$LI$1),FALSE)</f>
        <v>14.49266677</v>
      </c>
      <c r="I238" s="332">
        <f>+VLOOKUP($E238,Primary_nrj!$1:$1048576,MATCH(DATE(I$2,1,1),Primary_nrj!$A$1:$LI$1),FALSE)</f>
        <v>14.73855889</v>
      </c>
      <c r="J238" s="332">
        <f>+VLOOKUP($E238,Primary_nrj!$1:$1048576,MATCH(DATE(J$2,1,1),Primary_nrj!$A$1:$LI$1),FALSE)</f>
        <v>14.991512739999999</v>
      </c>
      <c r="K238" s="332">
        <f>+VLOOKUP($E238,Primary_nrj!$1:$1048576,MATCH(DATE(K$2,1,1),Primary_nrj!$A$1:$LI$1),FALSE)</f>
        <v>15.410530319999999</v>
      </c>
      <c r="L238" s="332">
        <f>+VLOOKUP($E238,Primary_nrj!$1:$1048576,MATCH(DATE(L$2,1,1),Primary_nrj!$A$1:$LI$1),FALSE)</f>
        <v>15.869335059999999</v>
      </c>
      <c r="M238" s="332">
        <f>+VLOOKUP($E238,Primary_nrj!$1:$1048576,MATCH(DATE(M$2,1,1),Primary_nrj!$A$1:$LI$1),FALSE)</f>
        <v>16.309861479999999</v>
      </c>
      <c r="N238" s="332">
        <f>+VLOOKUP($E238,Primary_nrj!$1:$1048576,MATCH(DATE(N$2,1,1),Primary_nrj!$A$1:$LI$1),FALSE)</f>
        <v>16.7540072</v>
      </c>
      <c r="O238" s="332">
        <f>+VLOOKUP($E238,Primary_nrj!$1:$1048576,MATCH(DATE(O$2,1,1),Primary_nrj!$A$1:$LI$1),FALSE)</f>
        <v>17.163136980000001</v>
      </c>
      <c r="P238" s="332">
        <f>+VLOOKUP($E238,Primary_nrj!$1:$1048576,MATCH(DATE(P$2,1,1),Primary_nrj!$A$1:$LI$1),FALSE)</f>
        <v>17.49270945</v>
      </c>
      <c r="Q238" s="332">
        <f>+VLOOKUP($E238,Primary_nrj!$1:$1048576,MATCH(DATE(Q$2,1,1),Primary_nrj!$A$1:$LI$1),FALSE)</f>
        <v>17.804927930000002</v>
      </c>
      <c r="R238" s="332">
        <f>+VLOOKUP($E238,Primary_nrj!$1:$1048576,MATCH(DATE(R$2,1,1),Primary_nrj!$A$1:$LI$1),FALSE)</f>
        <v>18.138489140000001</v>
      </c>
      <c r="S238" s="332">
        <f>+VLOOKUP($E238,Primary_nrj!$1:$1048576,MATCH(DATE(S$2,1,1),Primary_nrj!$A$1:$LI$1),FALSE)</f>
        <v>18.502365609999998</v>
      </c>
      <c r="T238" s="332">
        <f>+VLOOKUP($E238,Primary_nrj!$1:$1048576,MATCH(DATE(T$2,1,1),Primary_nrj!$A$1:$LI$1),FALSE)</f>
        <v>18.8946304</v>
      </c>
      <c r="U238" s="332">
        <f>+VLOOKUP($E238,Primary_nrj!$1:$1048576,MATCH(DATE(U$2,1,1),Primary_nrj!$A$1:$LI$1),FALSE)</f>
        <v>19.313642860000002</v>
      </c>
      <c r="V238" s="332">
        <f>+VLOOKUP($E238,Primary_nrj!$1:$1048576,MATCH(DATE(V$2,1,1),Primary_nrj!$A$1:$LI$1),FALSE)</f>
        <v>19.79731305</v>
      </c>
      <c r="W238" s="332">
        <f>+VLOOKUP($E238,Primary_nrj!$1:$1048576,MATCH(DATE(W$2,1,1),Primary_nrj!$A$1:$LI$1),FALSE)</f>
        <v>20.29410991</v>
      </c>
      <c r="X238" s="332">
        <f>+VLOOKUP($E238,Primary_nrj!$1:$1048576,MATCH(DATE(X$2,1,1),Primary_nrj!$A$1:$LI$1),FALSE)</f>
        <v>20.77431391</v>
      </c>
      <c r="Y238" s="332">
        <f>+VLOOKUP($E238,Primary_nrj!$1:$1048576,MATCH(DATE(Y$2,1,1),Primary_nrj!$A$1:$LI$1),FALSE)</f>
        <v>21.216613949999999</v>
      </c>
      <c r="Z238" s="332">
        <f>+VLOOKUP($E238,Primary_nrj!$1:$1048576,MATCH(DATE(Z$2,1,1),Primary_nrj!$A$1:$LI$1),FALSE)</f>
        <v>21.636505459999999</v>
      </c>
      <c r="AA238" s="332">
        <f>+VLOOKUP($E238,Primary_nrj!$1:$1048576,MATCH(DATE(AA$2,1,1),Primary_nrj!$A$1:$LI$1),FALSE)</f>
        <v>22.056676169999999</v>
      </c>
      <c r="AB238" s="332">
        <f>+VLOOKUP($E238,Primary_nrj!$1:$1048576,MATCH(DATE(AB$2,1,1),Primary_nrj!$A$1:$LI$1),FALSE)</f>
        <v>22.48683505</v>
      </c>
      <c r="AC238" s="332">
        <f>+VLOOKUP($E238,Primary_nrj!$1:$1048576,MATCH(DATE(AC$2,1,1),Primary_nrj!$A$1:$LI$1),FALSE)</f>
        <v>22.933199290000001</v>
      </c>
      <c r="AD238" s="332">
        <f>+VLOOKUP($E238,Primary_nrj!$1:$1048576,MATCH(DATE(AD$2,1,1),Primary_nrj!$A$1:$LI$1),FALSE)</f>
        <v>23.401632500000002</v>
      </c>
      <c r="AE238" s="332">
        <f>+VLOOKUP($E238,Primary_nrj!$1:$1048576,MATCH(DATE(AE$2,1,1),Primary_nrj!$A$1:$LI$1),FALSE)</f>
        <v>23.899819269999998</v>
      </c>
      <c r="AF238" s="332">
        <f>+VLOOKUP($E238,Primary_nrj!$1:$1048576,MATCH(DATE(AF$2,1,1),Primary_nrj!$A$1:$LI$1),FALSE)</f>
        <v>24.248884839999999</v>
      </c>
      <c r="AG238" s="332">
        <f>+VLOOKUP($E238,Primary_nrj!$1:$1048576,MATCH(DATE(AG$2,1,1),Primary_nrj!$A$1:$LI$1),FALSE)</f>
        <v>24.57116478</v>
      </c>
      <c r="AH238" s="332">
        <f>+VLOOKUP($E238,Primary_nrj!$1:$1048576,MATCH(DATE(AH$2,1,1),Primary_nrj!$A$1:$LI$1),FALSE)</f>
        <v>24.911243469999999</v>
      </c>
      <c r="AI238" s="332">
        <f>+VLOOKUP($E238,Primary_nrj!$1:$1048576,MATCH(DATE(AI$2,1,1),Primary_nrj!$A$1:$LI$1),FALSE)</f>
        <v>25.276710170000001</v>
      </c>
      <c r="AJ238" s="332">
        <f>+VLOOKUP($E238,Primary_nrj!$1:$1048576,MATCH(DATE(AJ$2,1,1),Primary_nrj!$A$1:$LI$1),FALSE)</f>
        <v>25.66319554</v>
      </c>
      <c r="AK238" s="332">
        <f>+VLOOKUP($E238,Primary_nrj!$1:$1048576,MATCH(DATE(AK$2,1,1),Primary_nrj!$A$1:$LI$1),FALSE)</f>
        <v>26.070962919999999</v>
      </c>
      <c r="AL238" s="332">
        <f>+VLOOKUP($E238,Primary_nrj!$1:$1048576,MATCH(DATE(AL$2,1,1),Primary_nrj!$A$1:$LI$1),FALSE)</f>
        <v>26.49628804</v>
      </c>
      <c r="AM238" s="332">
        <f>+VLOOKUP($E238,Primary_nrj!$1:$1048576,MATCH(DATE(AM$2,1,1),Primary_nrj!$A$1:$LI$1),FALSE)</f>
        <v>26.935310879999999</v>
      </c>
      <c r="AN238" s="332">
        <f>+VLOOKUP($E238,Primary_nrj!$1:$1048576,MATCH(DATE(AN$2,1,1),Primary_nrj!$A$1:$LI$1),FALSE)</f>
        <v>27.383235070000001</v>
      </c>
      <c r="AO238" s="332">
        <f>+VLOOKUP($E238,Primary_nrj!$1:$1048576,MATCH(DATE(AO$2,1,1),Primary_nrj!$A$1:$LI$1),FALSE)</f>
        <v>27.852658699999999</v>
      </c>
    </row>
    <row r="239" spans="1:43" s="282" customFormat="1" ht="15" customHeight="1" x14ac:dyDescent="0.35">
      <c r="A239" s="426"/>
      <c r="B239" s="427"/>
      <c r="C239" s="298"/>
      <c r="D239" s="300"/>
      <c r="E239" s="284" t="s">
        <v>1425</v>
      </c>
      <c r="F239" s="357">
        <f>+VLOOKUP($E239,Primary_nrj!$1:$1048576,MATCH(DATE(F$2,1,1),Primary_nrj!$A$1:$LI$1),FALSE)</f>
        <v>12.601684799999999</v>
      </c>
      <c r="G239" s="357">
        <f>+VLOOKUP($E239,Primary_nrj!$1:$1048576,MATCH(DATE(G$2,1,1),Primary_nrj!$A$1:$LI$1),FALSE)</f>
        <v>12.90748005</v>
      </c>
      <c r="H239" s="357">
        <f>+VLOOKUP($E239,Primary_nrj!$1:$1048576,MATCH(DATE(H$2,1,1),Primary_nrj!$A$1:$LI$1),FALSE)</f>
        <v>13.20739047</v>
      </c>
      <c r="I239" s="357">
        <f>+VLOOKUP($E239,Primary_nrj!$1:$1048576,MATCH(DATE(I$2,1,1),Primary_nrj!$A$1:$LI$1),FALSE)</f>
        <v>13.431475750000001</v>
      </c>
      <c r="J239" s="357">
        <f>+VLOOKUP($E239,Primary_nrj!$1:$1048576,MATCH(DATE(J$2,1,1),Primary_nrj!$A$1:$LI$1),FALSE)</f>
        <v>13.66199649</v>
      </c>
      <c r="K239" s="357">
        <f>+VLOOKUP($E239,Primary_nrj!$1:$1048576,MATCH(DATE(K$2,1,1),Primary_nrj!$A$1:$LI$1),FALSE)</f>
        <v>14.043853670000001</v>
      </c>
      <c r="L239" s="357">
        <f>+VLOOKUP($E239,Primary_nrj!$1:$1048576,MATCH(DATE(L$2,1,1),Primary_nrj!$A$1:$LI$1),FALSE)</f>
        <v>14.4619695</v>
      </c>
      <c r="M239" s="357">
        <f>+VLOOKUP($E239,Primary_nrj!$1:$1048576,MATCH(DATE(M$2,1,1),Primary_nrj!$A$1:$LI$1),FALSE)</f>
        <v>14.86342801</v>
      </c>
      <c r="N239" s="357">
        <f>+VLOOKUP($E239,Primary_nrj!$1:$1048576,MATCH(DATE(N$2,1,1),Primary_nrj!$A$1:$LI$1),FALSE)</f>
        <v>15.26818484</v>
      </c>
      <c r="O239" s="357">
        <f>+VLOOKUP($E239,Primary_nrj!$1:$1048576,MATCH(DATE(O$2,1,1),Primary_nrj!$A$1:$LI$1),FALSE)</f>
        <v>15.64103111</v>
      </c>
      <c r="P239" s="357">
        <f>+VLOOKUP($E239,Primary_nrj!$1:$1048576,MATCH(DATE(P$2,1,1),Primary_nrj!$A$1:$LI$1),FALSE)</f>
        <v>15.94137559</v>
      </c>
      <c r="Q239" s="357">
        <f>+VLOOKUP($E239,Primary_nrj!$1:$1048576,MATCH(DATE(Q$2,1,1),Primary_nrj!$A$1:$LI$1),FALSE)</f>
        <v>16.225905090000001</v>
      </c>
      <c r="R239" s="357">
        <f>+VLOOKUP($E239,Primary_nrj!$1:$1048576,MATCH(DATE(R$2,1,1),Primary_nrj!$A$1:$LI$1),FALSE)</f>
        <v>16.529884559999999</v>
      </c>
      <c r="S239" s="357">
        <f>+VLOOKUP($E239,Primary_nrj!$1:$1048576,MATCH(DATE(S$2,1,1),Primary_nrj!$A$1:$LI$1),FALSE)</f>
        <v>16.861490790000001</v>
      </c>
      <c r="T239" s="357">
        <f>+VLOOKUP($E239,Primary_nrj!$1:$1048576,MATCH(DATE(T$2,1,1),Primary_nrj!$A$1:$LI$1),FALSE)</f>
        <v>17.218967729999999</v>
      </c>
      <c r="U239" s="357">
        <f>+VLOOKUP($E239,Primary_nrj!$1:$1048576,MATCH(DATE(U$2,1,1),Primary_nrj!$A$1:$LI$1),FALSE)</f>
        <v>17.600820250000002</v>
      </c>
      <c r="V239" s="357">
        <f>+VLOOKUP($E239,Primary_nrj!$1:$1048576,MATCH(DATE(V$2,1,1),Primary_nrj!$A$1:$LI$1),FALSE)</f>
        <v>18.041596340000002</v>
      </c>
      <c r="W239" s="357">
        <f>+VLOOKUP($E239,Primary_nrj!$1:$1048576,MATCH(DATE(W$2,1,1),Primary_nrj!$A$1:$LI$1),FALSE)</f>
        <v>18.494334970000001</v>
      </c>
      <c r="X239" s="357">
        <f>+VLOOKUP($E239,Primary_nrj!$1:$1048576,MATCH(DATE(X$2,1,1),Primary_nrj!$A$1:$LI$1),FALSE)</f>
        <v>18.931952280000001</v>
      </c>
      <c r="Y239" s="357">
        <f>+VLOOKUP($E239,Primary_nrj!$1:$1048576,MATCH(DATE(Y$2,1,1),Primary_nrj!$A$1:$LI$1),FALSE)</f>
        <v>19.335027109999999</v>
      </c>
      <c r="Z239" s="357">
        <f>+VLOOKUP($E239,Primary_nrj!$1:$1048576,MATCH(DATE(Z$2,1,1),Primary_nrj!$A$1:$LI$1),FALSE)</f>
        <v>19.717680720000001</v>
      </c>
      <c r="AA239" s="357">
        <f>+VLOOKUP($E239,Primary_nrj!$1:$1048576,MATCH(DATE(AA$2,1,1),Primary_nrj!$A$1:$LI$1),FALSE)</f>
        <v>20.10058875</v>
      </c>
      <c r="AB239" s="357">
        <f>+VLOOKUP($E239,Primary_nrj!$1:$1048576,MATCH(DATE(AB$2,1,1),Primary_nrj!$A$1:$LI$1),FALSE)</f>
        <v>20.492599169999998</v>
      </c>
      <c r="AC239" s="357">
        <f>+VLOOKUP($E239,Primary_nrj!$1:$1048576,MATCH(DATE(AC$2,1,1),Primary_nrj!$A$1:$LI$1),FALSE)</f>
        <v>20.899377779999998</v>
      </c>
      <c r="AD239" s="357">
        <f>+VLOOKUP($E239,Primary_nrj!$1:$1048576,MATCH(DATE(AD$2,1,1),Primary_nrj!$A$1:$LI$1),FALSE)</f>
        <v>21.32626818</v>
      </c>
      <c r="AE239" s="357">
        <f>+VLOOKUP($E239,Primary_nrj!$1:$1048576,MATCH(DATE(AE$2,1,1),Primary_nrj!$A$1:$LI$1),FALSE)</f>
        <v>21.780273449999999</v>
      </c>
      <c r="AF239" s="357">
        <f>+VLOOKUP($E239,Primary_nrj!$1:$1048576,MATCH(DATE(AF$2,1,1),Primary_nrj!$A$1:$LI$1),FALSE)</f>
        <v>22.09838229</v>
      </c>
      <c r="AG239" s="357">
        <f>+VLOOKUP($E239,Primary_nrj!$1:$1048576,MATCH(DATE(AG$2,1,1),Primary_nrj!$A$1:$LI$1),FALSE)</f>
        <v>22.392080960000001</v>
      </c>
      <c r="AH239" s="357">
        <f>+VLOOKUP($E239,Primary_nrj!$1:$1048576,MATCH(DATE(AH$2,1,1),Primary_nrj!$A$1:$LI$1),FALSE)</f>
        <v>22.701999910000001</v>
      </c>
      <c r="AI239" s="357">
        <f>+VLOOKUP($E239,Primary_nrj!$1:$1048576,MATCH(DATE(AI$2,1,1),Primary_nrj!$A$1:$LI$1),FALSE)</f>
        <v>23.03505534</v>
      </c>
      <c r="AJ239" s="357">
        <f>+VLOOKUP($E239,Primary_nrj!$1:$1048576,MATCH(DATE(AJ$2,1,1),Primary_nrj!$A$1:$LI$1),FALSE)</f>
        <v>23.387265419999999</v>
      </c>
      <c r="AK239" s="357">
        <f>+VLOOKUP($E239,Primary_nrj!$1:$1048576,MATCH(DATE(AK$2,1,1),Primary_nrj!$A$1:$LI$1),FALSE)</f>
        <v>23.75887011</v>
      </c>
      <c r="AL239" s="357">
        <f>+VLOOKUP($E239,Primary_nrj!$1:$1048576,MATCH(DATE(AL$2,1,1),Primary_nrj!$A$1:$LI$1),FALSE)</f>
        <v>24.146475450000001</v>
      </c>
      <c r="AM239" s="357">
        <f>+VLOOKUP($E239,Primary_nrj!$1:$1048576,MATCH(DATE(AM$2,1,1),Primary_nrj!$A$1:$LI$1),FALSE)</f>
        <v>24.546563720000002</v>
      </c>
      <c r="AN239" s="357">
        <f>+VLOOKUP($E239,Primary_nrj!$1:$1048576,MATCH(DATE(AN$2,1,1),Primary_nrj!$A$1:$LI$1),FALSE)</f>
        <v>24.954763929999999</v>
      </c>
      <c r="AO239" s="357">
        <f>+VLOOKUP($E239,Primary_nrj!$1:$1048576,MATCH(DATE(AO$2,1,1),Primary_nrj!$A$1:$LI$1),FALSE)</f>
        <v>25.382556919999999</v>
      </c>
      <c r="AP239" s="61"/>
      <c r="AQ239" s="61"/>
    </row>
    <row r="240" spans="1:43" s="282" customFormat="1" ht="15" customHeight="1" x14ac:dyDescent="0.35">
      <c r="A240" s="426"/>
      <c r="B240" s="427"/>
      <c r="C240" s="301"/>
      <c r="D240" s="302"/>
      <c r="E240" s="303" t="s">
        <v>1426</v>
      </c>
      <c r="F240" s="358">
        <f>+VLOOKUP($E240,Primary_nrj!$1:$1048576,MATCH(DATE(F$2,1,1),Primary_nrj!$A$1:$LI$1),FALSE)</f>
        <v>1.226332089</v>
      </c>
      <c r="G240" s="358">
        <f>+VLOOKUP($E240,Primary_nrj!$1:$1048576,MATCH(DATE(G$2,1,1),Primary_nrj!$A$1:$LI$1),FALSE)</f>
        <v>1.2560905339999999</v>
      </c>
      <c r="H240" s="358">
        <f>+VLOOKUP($E240,Primary_nrj!$1:$1048576,MATCH(DATE(H$2,1,1),Primary_nrj!$A$1:$LI$1),FALSE)</f>
        <v>1.2852762950000001</v>
      </c>
      <c r="I240" s="358">
        <f>+VLOOKUP($E240,Primary_nrj!$1:$1048576,MATCH(DATE(I$2,1,1),Primary_nrj!$A$1:$LI$1),FALSE)</f>
        <v>1.3070831389999999</v>
      </c>
      <c r="J240" s="358">
        <f>+VLOOKUP($E240,Primary_nrj!$1:$1048576,MATCH(DATE(J$2,1,1),Primary_nrj!$A$1:$LI$1),FALSE)</f>
        <v>1.3295162490000001</v>
      </c>
      <c r="K240" s="358">
        <f>+VLOOKUP($E240,Primary_nrj!$1:$1048576,MATCH(DATE(K$2,1,1),Primary_nrj!$A$1:$LI$1),FALSE)</f>
        <v>1.3666766539999999</v>
      </c>
      <c r="L240" s="358">
        <f>+VLOOKUP($E240,Primary_nrj!$1:$1048576,MATCH(DATE(L$2,1,1),Primary_nrj!$A$1:$LI$1),FALSE)</f>
        <v>1.407365567</v>
      </c>
      <c r="M240" s="358">
        <f>+VLOOKUP($E240,Primary_nrj!$1:$1048576,MATCH(DATE(M$2,1,1),Primary_nrj!$A$1:$LI$1),FALSE)</f>
        <v>1.446433474</v>
      </c>
      <c r="N240" s="358">
        <f>+VLOOKUP($E240,Primary_nrj!$1:$1048576,MATCH(DATE(N$2,1,1),Primary_nrj!$A$1:$LI$1),FALSE)</f>
        <v>1.485822357</v>
      </c>
      <c r="O240" s="358">
        <f>+VLOOKUP($E240,Primary_nrj!$1:$1048576,MATCH(DATE(O$2,1,1),Primary_nrj!$A$1:$LI$1),FALSE)</f>
        <v>1.5221058670000001</v>
      </c>
      <c r="P240" s="358">
        <f>+VLOOKUP($E240,Primary_nrj!$1:$1048576,MATCH(DATE(P$2,1,1),Primary_nrj!$A$1:$LI$1),FALSE)</f>
        <v>1.551333869</v>
      </c>
      <c r="Q240" s="358">
        <f>+VLOOKUP($E240,Primary_nrj!$1:$1048576,MATCH(DATE(Q$2,1,1),Primary_nrj!$A$1:$LI$1),FALSE)</f>
        <v>1.579022838</v>
      </c>
      <c r="R240" s="358">
        <f>+VLOOKUP($E240,Primary_nrj!$1:$1048576,MATCH(DATE(R$2,1,1),Primary_nrj!$A$1:$LI$1),FALSE)</f>
        <v>1.6086045790000001</v>
      </c>
      <c r="S240" s="358">
        <f>+VLOOKUP($E240,Primary_nrj!$1:$1048576,MATCH(DATE(S$2,1,1),Primary_nrj!$A$1:$LI$1),FALSE)</f>
        <v>1.640874817</v>
      </c>
      <c r="T240" s="358">
        <f>+VLOOKUP($E240,Primary_nrj!$1:$1048576,MATCH(DATE(T$2,1,1),Primary_nrj!$A$1:$LI$1),FALSE)</f>
        <v>1.6756626610000001</v>
      </c>
      <c r="U240" s="358">
        <f>+VLOOKUP($E240,Primary_nrj!$1:$1048576,MATCH(DATE(U$2,1,1),Primary_nrj!$A$1:$LI$1),FALSE)</f>
        <v>1.7128226120000001</v>
      </c>
      <c r="V240" s="358">
        <f>+VLOOKUP($E240,Primary_nrj!$1:$1048576,MATCH(DATE(V$2,1,1),Primary_nrj!$A$1:$LI$1),FALSE)</f>
        <v>1.7557167069999999</v>
      </c>
      <c r="W240" s="358">
        <f>+VLOOKUP($E240,Primary_nrj!$1:$1048576,MATCH(DATE(W$2,1,1),Primary_nrj!$A$1:$LI$1),FALSE)</f>
        <v>1.7997749359999999</v>
      </c>
      <c r="X240" s="358">
        <f>+VLOOKUP($E240,Primary_nrj!$1:$1048576,MATCH(DATE(X$2,1,1),Primary_nrj!$A$1:$LI$1),FALSE)</f>
        <v>1.842361634</v>
      </c>
      <c r="Y240" s="358">
        <f>+VLOOKUP($E240,Primary_nrj!$1:$1048576,MATCH(DATE(Y$2,1,1),Primary_nrj!$A$1:$LI$1),FALSE)</f>
        <v>1.8815868339999999</v>
      </c>
      <c r="Z240" s="358">
        <f>+VLOOKUP($E240,Primary_nrj!$1:$1048576,MATCH(DATE(Z$2,1,1),Primary_nrj!$A$1:$LI$1),FALSE)</f>
        <v>1.9188247430000001</v>
      </c>
      <c r="AA240" s="358">
        <f>+VLOOKUP($E240,Primary_nrj!$1:$1048576,MATCH(DATE(AA$2,1,1),Primary_nrj!$A$1:$LI$1),FALSE)</f>
        <v>1.956087412</v>
      </c>
      <c r="AB240" s="358">
        <f>+VLOOKUP($E240,Primary_nrj!$1:$1048576,MATCH(DATE(AB$2,1,1),Primary_nrj!$A$1:$LI$1),FALSE)</f>
        <v>1.9942358790000001</v>
      </c>
      <c r="AC240" s="358">
        <f>+VLOOKUP($E240,Primary_nrj!$1:$1048576,MATCH(DATE(AC$2,1,1),Primary_nrj!$A$1:$LI$1),FALSE)</f>
        <v>2.0338215110000002</v>
      </c>
      <c r="AD240" s="358">
        <f>+VLOOKUP($E240,Primary_nrj!$1:$1048576,MATCH(DATE(AD$2,1,1),Primary_nrj!$A$1:$LI$1),FALSE)</f>
        <v>2.0753643209999999</v>
      </c>
      <c r="AE240" s="358">
        <f>+VLOOKUP($E240,Primary_nrj!$1:$1048576,MATCH(DATE(AE$2,1,1),Primary_nrj!$A$1:$LI$1),FALSE)</f>
        <v>2.1195458129999998</v>
      </c>
      <c r="AF240" s="358">
        <f>+VLOOKUP($E240,Primary_nrj!$1:$1048576,MATCH(DATE(AF$2,1,1),Primary_nrj!$A$1:$LI$1),FALSE)</f>
        <v>2.1505025519999998</v>
      </c>
      <c r="AG240" s="358">
        <f>+VLOOKUP($E240,Primary_nrj!$1:$1048576,MATCH(DATE(AG$2,1,1),Primary_nrj!$A$1:$LI$1),FALSE)</f>
        <v>2.1790838190000001</v>
      </c>
      <c r="AH240" s="358">
        <f>+VLOOKUP($E240,Primary_nrj!$1:$1048576,MATCH(DATE(AH$2,1,1),Primary_nrj!$A$1:$LI$1),FALSE)</f>
        <v>2.2092435589999999</v>
      </c>
      <c r="AI240" s="358">
        <f>+VLOOKUP($E240,Primary_nrj!$1:$1048576,MATCH(DATE(AI$2,1,1),Primary_nrj!$A$1:$LI$1),FALSE)</f>
        <v>2.241654826</v>
      </c>
      <c r="AJ240" s="358">
        <f>+VLOOKUP($E240,Primary_nrj!$1:$1048576,MATCH(DATE(AJ$2,1,1),Primary_nrj!$A$1:$LI$1),FALSE)</f>
        <v>2.275930126</v>
      </c>
      <c r="AK240" s="358">
        <f>+VLOOKUP($E240,Primary_nrj!$1:$1048576,MATCH(DATE(AK$2,1,1),Primary_nrj!$A$1:$LI$1),FALSE)</f>
        <v>2.3120928100000002</v>
      </c>
      <c r="AL240" s="358">
        <f>+VLOOKUP($E240,Primary_nrj!$1:$1048576,MATCH(DATE(AL$2,1,1),Primary_nrj!$A$1:$LI$1),FALSE)</f>
        <v>2.3498125970000001</v>
      </c>
      <c r="AM240" s="358">
        <f>+VLOOKUP($E240,Primary_nrj!$1:$1048576,MATCH(DATE(AM$2,1,1),Primary_nrj!$A$1:$LI$1),FALSE)</f>
        <v>2.3887471599999999</v>
      </c>
      <c r="AN240" s="358">
        <f>+VLOOKUP($E240,Primary_nrj!$1:$1048576,MATCH(DATE(AN$2,1,1),Primary_nrj!$A$1:$LI$1),FALSE)</f>
        <v>2.4284711360000002</v>
      </c>
      <c r="AO240" s="358">
        <f>+VLOOKUP($E240,Primary_nrj!$1:$1048576,MATCH(DATE(AO$2,1,1),Primary_nrj!$A$1:$LI$1),FALSE)</f>
        <v>2.4701017809999999</v>
      </c>
      <c r="AP240" s="213"/>
      <c r="AQ240" s="213"/>
    </row>
    <row r="241" spans="1:43" s="92" customFormat="1" ht="15" customHeight="1" x14ac:dyDescent="0.35">
      <c r="A241" s="426"/>
      <c r="B241" s="427"/>
      <c r="C241" s="296" t="s">
        <v>782</v>
      </c>
      <c r="D241" s="296"/>
      <c r="E241" s="297" t="s">
        <v>997</v>
      </c>
      <c r="F241" s="332">
        <f>+VLOOKUP($E241,Primary_nrj!$1:$1048576,MATCH(DATE(F$2,1,1),Primary_nrj!$A$1:$LI$1),FALSE)</f>
        <v>148.27717290000001</v>
      </c>
      <c r="G241" s="332">
        <f>+VLOOKUP($E241,Primary_nrj!$1:$1048576,MATCH(DATE(G$2,1,1),Primary_nrj!$A$1:$LI$1),FALSE)</f>
        <v>149.53261029999999</v>
      </c>
      <c r="H241" s="332">
        <f>+VLOOKUP($E241,Primary_nrj!$1:$1048576,MATCH(DATE(H$2,1,1),Primary_nrj!$A$1:$LI$1),FALSE)</f>
        <v>150.46455109999999</v>
      </c>
      <c r="I241" s="332">
        <f>+VLOOKUP($E241,Primary_nrj!$1:$1048576,MATCH(DATE(I$2,1,1),Primary_nrj!$A$1:$LI$1),FALSE)</f>
        <v>151.22483769999999</v>
      </c>
      <c r="J241" s="332">
        <f>+VLOOKUP($E241,Primary_nrj!$1:$1048576,MATCH(DATE(J$2,1,1),Primary_nrj!$A$1:$LI$1),FALSE)</f>
        <v>152.39488679999999</v>
      </c>
      <c r="K241" s="332">
        <f>+VLOOKUP($E241,Primary_nrj!$1:$1048576,MATCH(DATE(K$2,1,1),Primary_nrj!$A$1:$LI$1),FALSE)</f>
        <v>154.52072759999999</v>
      </c>
      <c r="L241" s="332">
        <f>+VLOOKUP($E241,Primary_nrj!$1:$1048576,MATCH(DATE(L$2,1,1),Primary_nrj!$A$1:$LI$1),FALSE)</f>
        <v>158.4957871</v>
      </c>
      <c r="M241" s="332">
        <f>+VLOOKUP($E241,Primary_nrj!$1:$1048576,MATCH(DATE(M$2,1,1),Primary_nrj!$A$1:$LI$1),FALSE)</f>
        <v>163.1259671</v>
      </c>
      <c r="N241" s="332">
        <f>+VLOOKUP($E241,Primary_nrj!$1:$1048576,MATCH(DATE(N$2,1,1),Primary_nrj!$A$1:$LI$1),FALSE)</f>
        <v>168.17243310000001</v>
      </c>
      <c r="O241" s="332">
        <f>+VLOOKUP($E241,Primary_nrj!$1:$1048576,MATCH(DATE(O$2,1,1),Primary_nrj!$A$1:$LI$1),FALSE)</f>
        <v>173.41971369999999</v>
      </c>
      <c r="P241" s="332">
        <f>+VLOOKUP($E241,Primary_nrj!$1:$1048576,MATCH(DATE(P$2,1,1),Primary_nrj!$A$1:$LI$1),FALSE)</f>
        <v>178.6784534</v>
      </c>
      <c r="Q241" s="332">
        <f>+VLOOKUP($E241,Primary_nrj!$1:$1048576,MATCH(DATE(Q$2,1,1),Primary_nrj!$A$1:$LI$1),FALSE)</f>
        <v>183.30870160000001</v>
      </c>
      <c r="R241" s="332">
        <f>+VLOOKUP($E241,Primary_nrj!$1:$1048576,MATCH(DATE(R$2,1,1),Primary_nrj!$A$1:$LI$1),FALSE)</f>
        <v>187.7145563</v>
      </c>
      <c r="S241" s="332">
        <f>+VLOOKUP($E241,Primary_nrj!$1:$1048576,MATCH(DATE(S$2,1,1),Primary_nrj!$A$1:$LI$1),FALSE)</f>
        <v>192.05903290000001</v>
      </c>
      <c r="T241" s="332">
        <f>+VLOOKUP($E241,Primary_nrj!$1:$1048576,MATCH(DATE(T$2,1,1),Primary_nrj!$A$1:$LI$1),FALSE)</f>
        <v>196.4362208</v>
      </c>
      <c r="U241" s="332">
        <f>+VLOOKUP($E241,Primary_nrj!$1:$1048576,MATCH(DATE(U$2,1,1),Primary_nrj!$A$1:$LI$1),FALSE)</f>
        <v>200.93412040000001</v>
      </c>
      <c r="V241" s="332">
        <f>+VLOOKUP($E241,Primary_nrj!$1:$1048576,MATCH(DATE(V$2,1,1),Primary_nrj!$A$1:$LI$1),FALSE)</f>
        <v>205.8028534</v>
      </c>
      <c r="W241" s="332">
        <f>+VLOOKUP($E241,Primary_nrj!$1:$1048576,MATCH(DATE(W$2,1,1),Primary_nrj!$A$1:$LI$1),FALSE)</f>
        <v>210.99954829999999</v>
      </c>
      <c r="X241" s="332">
        <f>+VLOOKUP($E241,Primary_nrj!$1:$1048576,MATCH(DATE(X$2,1,1),Primary_nrj!$A$1:$LI$1),FALSE)</f>
        <v>216.5713183</v>
      </c>
      <c r="Y241" s="332">
        <f>+VLOOKUP($E241,Primary_nrj!$1:$1048576,MATCH(DATE(Y$2,1,1),Primary_nrj!$A$1:$LI$1),FALSE)</f>
        <v>222.59460329999999</v>
      </c>
      <c r="Z241" s="332">
        <f>+VLOOKUP($E241,Primary_nrj!$1:$1048576,MATCH(DATE(Z$2,1,1),Primary_nrj!$A$1:$LI$1),FALSE)</f>
        <v>229.1368305</v>
      </c>
      <c r="AA241" s="332">
        <f>+VLOOKUP($E241,Primary_nrj!$1:$1048576,MATCH(DATE(AA$2,1,1),Primary_nrj!$A$1:$LI$1),FALSE)</f>
        <v>236.33411699999999</v>
      </c>
      <c r="AB241" s="332">
        <f>+VLOOKUP($E241,Primary_nrj!$1:$1048576,MATCH(DATE(AB$2,1,1),Primary_nrj!$A$1:$LI$1),FALSE)</f>
        <v>244.299429</v>
      </c>
      <c r="AC241" s="332">
        <f>+VLOOKUP($E241,Primary_nrj!$1:$1048576,MATCH(DATE(AC$2,1,1),Primary_nrj!$A$1:$LI$1),FALSE)</f>
        <v>253.1586513</v>
      </c>
      <c r="AD241" s="332">
        <f>+VLOOKUP($E241,Primary_nrj!$1:$1048576,MATCH(DATE(AD$2,1,1),Primary_nrj!$A$1:$LI$1),FALSE)</f>
        <v>263.05526379999998</v>
      </c>
      <c r="AE241" s="332">
        <f>+VLOOKUP($E241,Primary_nrj!$1:$1048576,MATCH(DATE(AE$2,1,1),Primary_nrj!$A$1:$LI$1),FALSE)</f>
        <v>274.0812214</v>
      </c>
      <c r="AF241" s="332">
        <f>+VLOOKUP($E241,Primary_nrj!$1:$1048576,MATCH(DATE(AF$2,1,1),Primary_nrj!$A$1:$LI$1),FALSE)</f>
        <v>279.70571330000001</v>
      </c>
      <c r="AG241" s="332">
        <f>+VLOOKUP($E241,Primary_nrj!$1:$1048576,MATCH(DATE(AG$2,1,1),Primary_nrj!$A$1:$LI$1),FALSE)</f>
        <v>284.04772830000002</v>
      </c>
      <c r="AH241" s="332">
        <f>+VLOOKUP($E241,Primary_nrj!$1:$1048576,MATCH(DATE(AH$2,1,1),Primary_nrj!$A$1:$LI$1),FALSE)</f>
        <v>288.4290029</v>
      </c>
      <c r="AI241" s="332">
        <f>+VLOOKUP($E241,Primary_nrj!$1:$1048576,MATCH(DATE(AI$2,1,1),Primary_nrj!$A$1:$LI$1),FALSE)</f>
        <v>293.15756540000001</v>
      </c>
      <c r="AJ241" s="332">
        <f>+VLOOKUP($E241,Primary_nrj!$1:$1048576,MATCH(DATE(AJ$2,1,1),Primary_nrj!$A$1:$LI$1),FALSE)</f>
        <v>298.23113760000001</v>
      </c>
      <c r="AK241" s="332">
        <f>+VLOOKUP($E241,Primary_nrj!$1:$1048576,MATCH(DATE(AK$2,1,1),Primary_nrj!$A$1:$LI$1),FALSE)</f>
        <v>303.57005709999999</v>
      </c>
      <c r="AL241" s="332">
        <f>+VLOOKUP($E241,Primary_nrj!$1:$1048576,MATCH(DATE(AL$2,1,1),Primary_nrj!$A$1:$LI$1),FALSE)</f>
        <v>309.0872056</v>
      </c>
      <c r="AM241" s="332">
        <f>+VLOOKUP($E241,Primary_nrj!$1:$1048576,MATCH(DATE(AM$2,1,1),Primary_nrj!$A$1:$LI$1),FALSE)</f>
        <v>314.70389749999998</v>
      </c>
      <c r="AN241" s="332">
        <f>+VLOOKUP($E241,Primary_nrj!$1:$1048576,MATCH(DATE(AN$2,1,1),Primary_nrj!$A$1:$LI$1),FALSE)</f>
        <v>320.35107149999999</v>
      </c>
      <c r="AO241" s="332">
        <f>+VLOOKUP($E241,Primary_nrj!$1:$1048576,MATCH(DATE(AO$2,1,1),Primary_nrj!$A$1:$LI$1),FALSE)</f>
        <v>325.96706189999998</v>
      </c>
    </row>
    <row r="242" spans="1:43" s="92" customFormat="1" ht="15" customHeight="1" x14ac:dyDescent="0.35">
      <c r="A242" s="426"/>
      <c r="B242" s="427"/>
      <c r="C242" s="296" t="s">
        <v>564</v>
      </c>
      <c r="D242" s="296"/>
      <c r="E242" s="297" t="s">
        <v>568</v>
      </c>
      <c r="F242" s="332">
        <f>+VLOOKUP($E242,Primary_nrj!$1:$1048576,MATCH(DATE(F$2,1,1),Primary_nrj!$A$1:$LI$1),FALSE)</f>
        <v>2.3791034049999999</v>
      </c>
      <c r="G242" s="332">
        <f>+VLOOKUP($E242,Primary_nrj!$1:$1048576,MATCH(DATE(G$2,1,1),Primary_nrj!$A$1:$LI$1),FALSE)</f>
        <v>2.258940993</v>
      </c>
      <c r="H242" s="332">
        <f>+VLOOKUP($E242,Primary_nrj!$1:$1048576,MATCH(DATE(H$2,1,1),Primary_nrj!$A$1:$LI$1),FALSE)</f>
        <v>2.1834786959999999</v>
      </c>
      <c r="I242" s="332">
        <f>+VLOOKUP($E242,Primary_nrj!$1:$1048576,MATCH(DATE(I$2,1,1),Primary_nrj!$A$1:$LI$1),FALSE)</f>
        <v>2.17408212</v>
      </c>
      <c r="J242" s="332">
        <f>+VLOOKUP($E242,Primary_nrj!$1:$1048576,MATCH(DATE(J$2,1,1),Primary_nrj!$A$1:$LI$1),FALSE)</f>
        <v>2.1776442970000001</v>
      </c>
      <c r="K242" s="332">
        <f>+VLOOKUP($E242,Primary_nrj!$1:$1048576,MATCH(DATE(K$2,1,1),Primary_nrj!$A$1:$LI$1),FALSE)</f>
        <v>2.1842328339999999</v>
      </c>
      <c r="L242" s="332">
        <f>+VLOOKUP($E242,Primary_nrj!$1:$1048576,MATCH(DATE(L$2,1,1),Primary_nrj!$A$1:$LI$1),FALSE)</f>
        <v>2.2791795289999999</v>
      </c>
      <c r="M242" s="332">
        <f>+VLOOKUP($E242,Primary_nrj!$1:$1048576,MATCH(DATE(M$2,1,1),Primary_nrj!$A$1:$LI$1),FALSE)</f>
        <v>2.3909932020000002</v>
      </c>
      <c r="N242" s="332">
        <f>+VLOOKUP($E242,Primary_nrj!$1:$1048576,MATCH(DATE(N$2,1,1),Primary_nrj!$A$1:$LI$1),FALSE)</f>
        <v>2.5148985210000001</v>
      </c>
      <c r="O242" s="332">
        <f>+VLOOKUP($E242,Primary_nrj!$1:$1048576,MATCH(DATE(O$2,1,1),Primary_nrj!$A$1:$LI$1),FALSE)</f>
        <v>2.6469406150000001</v>
      </c>
      <c r="P242" s="332">
        <f>+VLOOKUP($E242,Primary_nrj!$1:$1048576,MATCH(DATE(P$2,1,1),Primary_nrj!$A$1:$LI$1),FALSE)</f>
        <v>2.7826381210000002</v>
      </c>
      <c r="Q242" s="332">
        <f>+VLOOKUP($E242,Primary_nrj!$1:$1048576,MATCH(DATE(Q$2,1,1),Primary_nrj!$A$1:$LI$1),FALSE)</f>
        <v>2.831806227</v>
      </c>
      <c r="R242" s="332">
        <f>+VLOOKUP($E242,Primary_nrj!$1:$1048576,MATCH(DATE(R$2,1,1),Primary_nrj!$A$1:$LI$1),FALSE)</f>
        <v>2.870269081</v>
      </c>
      <c r="S242" s="332">
        <f>+VLOOKUP($E242,Primary_nrj!$1:$1048576,MATCH(DATE(S$2,1,1),Primary_nrj!$A$1:$LI$1),FALSE)</f>
        <v>2.9036534789999999</v>
      </c>
      <c r="T242" s="332">
        <f>+VLOOKUP($E242,Primary_nrj!$1:$1048576,MATCH(DATE(T$2,1,1),Primary_nrj!$A$1:$LI$1),FALSE)</f>
        <v>2.9337491199999999</v>
      </c>
      <c r="U242" s="332">
        <f>+VLOOKUP($E242,Primary_nrj!$1:$1048576,MATCH(DATE(U$2,1,1),Primary_nrj!$A$1:$LI$1),FALSE)</f>
        <v>2.961979688</v>
      </c>
      <c r="V242" s="332">
        <f>+VLOOKUP($E242,Primary_nrj!$1:$1048576,MATCH(DATE(V$2,1,1),Primary_nrj!$A$1:$LI$1),FALSE)</f>
        <v>2.9837784709999999</v>
      </c>
      <c r="W242" s="332">
        <f>+VLOOKUP($E242,Primary_nrj!$1:$1048576,MATCH(DATE(W$2,1,1),Primary_nrj!$A$1:$LI$1),FALSE)</f>
        <v>3.0047852690000001</v>
      </c>
      <c r="X242" s="332">
        <f>+VLOOKUP($E242,Primary_nrj!$1:$1048576,MATCH(DATE(X$2,1,1),Primary_nrj!$A$1:$LI$1),FALSE)</f>
        <v>3.0264635160000002</v>
      </c>
      <c r="Y242" s="332">
        <f>+VLOOKUP($E242,Primary_nrj!$1:$1048576,MATCH(DATE(Y$2,1,1),Primary_nrj!$A$1:$LI$1),FALSE)</f>
        <v>3.0494732349999998</v>
      </c>
      <c r="Z242" s="332">
        <f>+VLOOKUP($E242,Primary_nrj!$1:$1048576,MATCH(DATE(Z$2,1,1),Primary_nrj!$A$1:$LI$1),FALSE)</f>
        <v>3.0741921259999998</v>
      </c>
      <c r="AA242" s="332">
        <f>+VLOOKUP($E242,Primary_nrj!$1:$1048576,MATCH(DATE(AA$2,1,1),Primary_nrj!$A$1:$LI$1),FALSE)</f>
        <v>3.1009300259999999</v>
      </c>
      <c r="AB242" s="332">
        <f>+VLOOKUP($E242,Primary_nrj!$1:$1048576,MATCH(DATE(AB$2,1,1),Primary_nrj!$A$1:$LI$1),FALSE)</f>
        <v>3.1299039030000002</v>
      </c>
      <c r="AC242" s="332">
        <f>+VLOOKUP($E242,Primary_nrj!$1:$1048576,MATCH(DATE(AC$2,1,1),Primary_nrj!$A$1:$LI$1),FALSE)</f>
        <v>3.1611441770000002</v>
      </c>
      <c r="AD242" s="332">
        <f>+VLOOKUP($E242,Primary_nrj!$1:$1048576,MATCH(DATE(AD$2,1,1),Primary_nrj!$A$1:$LI$1),FALSE)</f>
        <v>3.1944864110000002</v>
      </c>
      <c r="AE242" s="332">
        <f>+VLOOKUP($E242,Primary_nrj!$1:$1048576,MATCH(DATE(AE$2,1,1),Primary_nrj!$A$1:$LI$1),FALSE)</f>
        <v>3.229493921</v>
      </c>
      <c r="AF242" s="332">
        <f>+VLOOKUP($E242,Primary_nrj!$1:$1048576,MATCH(DATE(AF$2,1,1),Primary_nrj!$A$1:$LI$1),FALSE)</f>
        <v>3.2940902940000001</v>
      </c>
      <c r="AG242" s="332">
        <f>+VLOOKUP($E242,Primary_nrj!$1:$1048576,MATCH(DATE(AG$2,1,1),Primary_nrj!$A$1:$LI$1),FALSE)</f>
        <v>3.3699697070000001</v>
      </c>
      <c r="AH242" s="332">
        <f>+VLOOKUP($E242,Primary_nrj!$1:$1048576,MATCH(DATE(AH$2,1,1),Primary_nrj!$A$1:$LI$1),FALSE)</f>
        <v>3.4508989699999999</v>
      </c>
      <c r="AI242" s="332">
        <f>+VLOOKUP($E242,Primary_nrj!$1:$1048576,MATCH(DATE(AI$2,1,1),Primary_nrj!$A$1:$LI$1),FALSE)</f>
        <v>3.5349078710000001</v>
      </c>
      <c r="AJ242" s="332">
        <f>+VLOOKUP($E242,Primary_nrj!$1:$1048576,MATCH(DATE(AJ$2,1,1),Primary_nrj!$A$1:$LI$1),FALSE)</f>
        <v>3.6211001829999998</v>
      </c>
      <c r="AK242" s="332">
        <f>+VLOOKUP($E242,Primary_nrj!$1:$1048576,MATCH(DATE(AK$2,1,1),Primary_nrj!$A$1:$LI$1),FALSE)</f>
        <v>3.708847821</v>
      </c>
      <c r="AL242" s="332">
        <f>+VLOOKUP($E242,Primary_nrj!$1:$1048576,MATCH(DATE(AL$2,1,1),Primary_nrj!$A$1:$LI$1),FALSE)</f>
        <v>3.7976154700000002</v>
      </c>
      <c r="AM242" s="332">
        <f>+VLOOKUP($E242,Primary_nrj!$1:$1048576,MATCH(DATE(AM$2,1,1),Primary_nrj!$A$1:$LI$1),FALSE)</f>
        <v>3.8868900690000001</v>
      </c>
      <c r="AN242" s="332">
        <f>+VLOOKUP($E242,Primary_nrj!$1:$1048576,MATCH(DATE(AN$2,1,1),Primary_nrj!$A$1:$LI$1),FALSE)</f>
        <v>3.9761609739999999</v>
      </c>
      <c r="AO242" s="332">
        <f>+VLOOKUP($E242,Primary_nrj!$1:$1048576,MATCH(DATE(AO$2,1,1),Primary_nrj!$A$1:$LI$1),FALSE)</f>
        <v>4.0649109719999998</v>
      </c>
    </row>
    <row r="243" spans="1:43" s="282" customFormat="1" ht="15" customHeight="1" x14ac:dyDescent="0.35">
      <c r="A243" s="426"/>
      <c r="B243" s="427"/>
      <c r="C243" s="298"/>
      <c r="D243" s="298" t="s">
        <v>1027</v>
      </c>
      <c r="E243" s="284" t="s">
        <v>1505</v>
      </c>
      <c r="F243" s="357">
        <f>+VLOOKUP($E243,Primary_nrj!$1:$1048576,MATCH(DATE(F$2,1,1),Primary_nrj!$A$1:$LI$1),FALSE)</f>
        <v>0.27800444079999997</v>
      </c>
      <c r="G243" s="357">
        <f>+VLOOKUP($E243,Primary_nrj!$1:$1048576,MATCH(DATE(G$2,1,1),Primary_nrj!$A$1:$LI$1),FALSE)</f>
        <v>0.26396314939999999</v>
      </c>
      <c r="H243" s="357">
        <f>+VLOOKUP($E243,Primary_nrj!$1:$1048576,MATCH(DATE(H$2,1,1),Primary_nrj!$A$1:$LI$1),FALSE)</f>
        <v>0.255145183</v>
      </c>
      <c r="I243" s="357">
        <f>+VLOOKUP($E243,Primary_nrj!$1:$1048576,MATCH(DATE(I$2,1,1),Primary_nrj!$A$1:$LI$1),FALSE)</f>
        <v>0.25404716859999998</v>
      </c>
      <c r="J243" s="357">
        <f>+VLOOKUP($E243,Primary_nrj!$1:$1048576,MATCH(DATE(J$2,1,1),Primary_nrj!$A$1:$LI$1),FALSE)</f>
        <v>0.25446341830000002</v>
      </c>
      <c r="K243" s="357">
        <f>+VLOOKUP($E243,Primary_nrj!$1:$1048576,MATCH(DATE(K$2,1,1),Primary_nrj!$A$1:$LI$1),FALSE)</f>
        <v>0.2552333061</v>
      </c>
      <c r="L243" s="357">
        <f>+VLOOKUP($E243,Primary_nrj!$1:$1048576,MATCH(DATE(L$2,1,1),Primary_nrj!$A$1:$LI$1),FALSE)</f>
        <v>0.26632807510000001</v>
      </c>
      <c r="M243" s="357">
        <f>+VLOOKUP($E243,Primary_nrj!$1:$1048576,MATCH(DATE(M$2,1,1),Primary_nrj!$A$1:$LI$1),FALSE)</f>
        <v>0.27939379460000002</v>
      </c>
      <c r="N243" s="357">
        <f>+VLOOKUP($E243,Primary_nrj!$1:$1048576,MATCH(DATE(N$2,1,1),Primary_nrj!$A$1:$LI$1),FALSE)</f>
        <v>0.29387245439999998</v>
      </c>
      <c r="O243" s="357">
        <f>+VLOOKUP($E243,Primary_nrj!$1:$1048576,MATCH(DATE(O$2,1,1),Primary_nrj!$A$1:$LI$1),FALSE)</f>
        <v>0.30930191769999998</v>
      </c>
      <c r="P243" s="357">
        <f>+VLOOKUP($E243,Primary_nrj!$1:$1048576,MATCH(DATE(P$2,1,1),Primary_nrj!$A$1:$LI$1),FALSE)</f>
        <v>0.3251585253</v>
      </c>
      <c r="Q243" s="357">
        <f>+VLOOKUP($E243,Primary_nrj!$1:$1048576,MATCH(DATE(Q$2,1,1),Primary_nrj!$A$1:$LI$1),FALSE)</f>
        <v>0.33090394680000002</v>
      </c>
      <c r="R243" s="357">
        <f>+VLOOKUP($E243,Primary_nrj!$1:$1048576,MATCH(DATE(R$2,1,1),Primary_nrj!$A$1:$LI$1),FALSE)</f>
        <v>0.33539843159999999</v>
      </c>
      <c r="S243" s="357">
        <f>+VLOOKUP($E243,Primary_nrj!$1:$1048576,MATCH(DATE(S$2,1,1),Primary_nrj!$A$1:$LI$1),FALSE)</f>
        <v>0.33929948570000001</v>
      </c>
      <c r="T243" s="357">
        <f>+VLOOKUP($E243,Primary_nrj!$1:$1048576,MATCH(DATE(T$2,1,1),Primary_nrj!$A$1:$LI$1),FALSE)</f>
        <v>0.34281623979999998</v>
      </c>
      <c r="U243" s="357">
        <f>+VLOOKUP($E243,Primary_nrj!$1:$1048576,MATCH(DATE(U$2,1,1),Primary_nrj!$A$1:$LI$1),FALSE)</f>
        <v>0.34611505539999998</v>
      </c>
      <c r="V243" s="357">
        <f>+VLOOKUP($E243,Primary_nrj!$1:$1048576,MATCH(DATE(V$2,1,1),Primary_nrj!$A$1:$LI$1),FALSE)</f>
        <v>0.34866229999999998</v>
      </c>
      <c r="W243" s="357">
        <f>+VLOOKUP($E243,Primary_nrj!$1:$1048576,MATCH(DATE(W$2,1,1),Primary_nrj!$A$1:$LI$1),FALSE)</f>
        <v>0.35111699930000001</v>
      </c>
      <c r="X243" s="357">
        <f>+VLOOKUP($E243,Primary_nrj!$1:$1048576,MATCH(DATE(X$2,1,1),Primary_nrj!$A$1:$LI$1),FALSE)</f>
        <v>0.35365015900000002</v>
      </c>
      <c r="Y243" s="357">
        <f>+VLOOKUP($E243,Primary_nrj!$1:$1048576,MATCH(DATE(Y$2,1,1),Primary_nrj!$A$1:$LI$1),FALSE)</f>
        <v>0.35633890470000001</v>
      </c>
      <c r="Z243" s="357">
        <f>+VLOOKUP($E243,Primary_nrj!$1:$1048576,MATCH(DATE(Z$2,1,1),Primary_nrj!$A$1:$LI$1),FALSE)</f>
        <v>0.3592273715</v>
      </c>
      <c r="AA243" s="357">
        <f>+VLOOKUP($E243,Primary_nrj!$1:$1048576,MATCH(DATE(AA$2,1,1),Primary_nrj!$A$1:$LI$1),FALSE)</f>
        <v>0.36235176499999999</v>
      </c>
      <c r="AB243" s="357">
        <f>+VLOOKUP($E243,Primary_nrj!$1:$1048576,MATCH(DATE(AB$2,1,1),Primary_nrj!$A$1:$LI$1),FALSE)</f>
        <v>0.36573743809999998</v>
      </c>
      <c r="AC243" s="357">
        <f>+VLOOKUP($E243,Primary_nrj!$1:$1048576,MATCH(DATE(AC$2,1,1),Primary_nrj!$A$1:$LI$1),FALSE)</f>
        <v>0.36938794559999999</v>
      </c>
      <c r="AD243" s="357">
        <f>+VLOOKUP($E243,Primary_nrj!$1:$1048576,MATCH(DATE(AD$2,1,1),Primary_nrj!$A$1:$LI$1),FALSE)</f>
        <v>0.37328407270000002</v>
      </c>
      <c r="AE243" s="357">
        <f>+VLOOKUP($E243,Primary_nrj!$1:$1048576,MATCH(DATE(AE$2,1,1),Primary_nrj!$A$1:$LI$1),FALSE)</f>
        <v>0.37737479149999997</v>
      </c>
      <c r="AF243" s="357">
        <f>+VLOOKUP($E243,Primary_nrj!$1:$1048576,MATCH(DATE(AF$2,1,1),Primary_nrj!$A$1:$LI$1),FALSE)</f>
        <v>0.38492304630000002</v>
      </c>
      <c r="AG243" s="357">
        <f>+VLOOKUP($E243,Primary_nrj!$1:$1048576,MATCH(DATE(AG$2,1,1),Primary_nrj!$A$1:$LI$1),FALSE)</f>
        <v>0.39378975370000002</v>
      </c>
      <c r="AH243" s="357">
        <f>+VLOOKUP($E243,Primary_nrj!$1:$1048576,MATCH(DATE(AH$2,1,1),Primary_nrj!$A$1:$LI$1),FALSE)</f>
        <v>0.40324654929999998</v>
      </c>
      <c r="AI243" s="357">
        <f>+VLOOKUP($E243,Primary_nrj!$1:$1048576,MATCH(DATE(AI$2,1,1),Primary_nrj!$A$1:$LI$1),FALSE)</f>
        <v>0.41306320860000001</v>
      </c>
      <c r="AJ243" s="357">
        <f>+VLOOKUP($E243,Primary_nrj!$1:$1048576,MATCH(DATE(AJ$2,1,1),Primary_nrj!$A$1:$LI$1),FALSE)</f>
        <v>0.42313500510000002</v>
      </c>
      <c r="AK243" s="357">
        <f>+VLOOKUP($E243,Primary_nrj!$1:$1048576,MATCH(DATE(AK$2,1,1),Primary_nrj!$A$1:$LI$1),FALSE)</f>
        <v>0.43338854560000001</v>
      </c>
      <c r="AL243" s="357">
        <f>+VLOOKUP($E243,Primary_nrj!$1:$1048576,MATCH(DATE(AL$2,1,1),Primary_nrj!$A$1:$LI$1),FALSE)</f>
        <v>0.4437612769</v>
      </c>
      <c r="AM243" s="357">
        <f>+VLOOKUP($E243,Primary_nrj!$1:$1048576,MATCH(DATE(AM$2,1,1),Primary_nrj!$A$1:$LI$1),FALSE)</f>
        <v>0.45419324690000001</v>
      </c>
      <c r="AN243" s="357">
        <f>+VLOOKUP($E243,Primary_nrj!$1:$1048576,MATCH(DATE(AN$2,1,1),Primary_nrj!$A$1:$LI$1),FALSE)</f>
        <v>0.46462478499999998</v>
      </c>
      <c r="AO243" s="357">
        <f>+VLOOKUP($E243,Primary_nrj!$1:$1048576,MATCH(DATE(AO$2,1,1),Primary_nrj!$A$1:$LI$1),FALSE)</f>
        <v>0.47499545389999998</v>
      </c>
      <c r="AP243" s="61"/>
      <c r="AQ243" s="61"/>
    </row>
    <row r="244" spans="1:43" s="282" customFormat="1" ht="15" customHeight="1" x14ac:dyDescent="0.35">
      <c r="A244" s="426"/>
      <c r="B244" s="427"/>
      <c r="C244" s="298"/>
      <c r="D244" s="298" t="s">
        <v>1027</v>
      </c>
      <c r="E244" s="284" t="s">
        <v>1506</v>
      </c>
      <c r="F244" s="357">
        <f>+VLOOKUP($E244,Primary_nrj!$1:$1048576,MATCH(DATE(F$2,1,1),Primary_nrj!$A$1:$LI$1),FALSE)</f>
        <v>2.1010989640000002</v>
      </c>
      <c r="G244" s="357">
        <f>+VLOOKUP($E244,Primary_nrj!$1:$1048576,MATCH(DATE(G$2,1,1),Primary_nrj!$A$1:$LI$1),FALSE)</f>
        <v>1.9949778439999999</v>
      </c>
      <c r="H244" s="357">
        <f>+VLOOKUP($E244,Primary_nrj!$1:$1048576,MATCH(DATE(H$2,1,1),Primary_nrj!$A$1:$LI$1),FALSE)</f>
        <v>1.9283335130000001</v>
      </c>
      <c r="I244" s="357">
        <f>+VLOOKUP($E244,Primary_nrj!$1:$1048576,MATCH(DATE(I$2,1,1),Primary_nrj!$A$1:$LI$1),FALSE)</f>
        <v>1.9200349510000001</v>
      </c>
      <c r="J244" s="357">
        <f>+VLOOKUP($E244,Primary_nrj!$1:$1048576,MATCH(DATE(J$2,1,1),Primary_nrj!$A$1:$LI$1),FALSE)</f>
        <v>1.9231808779999999</v>
      </c>
      <c r="K244" s="357">
        <f>+VLOOKUP($E244,Primary_nrj!$1:$1048576,MATCH(DATE(K$2,1,1),Primary_nrj!$A$1:$LI$1),FALSE)</f>
        <v>1.9289995280000001</v>
      </c>
      <c r="L244" s="357">
        <f>+VLOOKUP($E244,Primary_nrj!$1:$1048576,MATCH(DATE(L$2,1,1),Primary_nrj!$A$1:$LI$1),FALSE)</f>
        <v>2.0128514530000001</v>
      </c>
      <c r="M244" s="357">
        <f>+VLOOKUP($E244,Primary_nrj!$1:$1048576,MATCH(DATE(M$2,1,1),Primary_nrj!$A$1:$LI$1),FALSE)</f>
        <v>2.111599408</v>
      </c>
      <c r="N244" s="357">
        <f>+VLOOKUP($E244,Primary_nrj!$1:$1048576,MATCH(DATE(N$2,1,1),Primary_nrj!$A$1:$LI$1),FALSE)</f>
        <v>2.2210260659999999</v>
      </c>
      <c r="O244" s="357">
        <f>+VLOOKUP($E244,Primary_nrj!$1:$1048576,MATCH(DATE(O$2,1,1),Primary_nrj!$A$1:$LI$1),FALSE)</f>
        <v>2.337638697</v>
      </c>
      <c r="P244" s="357">
        <f>+VLOOKUP($E244,Primary_nrj!$1:$1048576,MATCH(DATE(P$2,1,1),Primary_nrj!$A$1:$LI$1),FALSE)</f>
        <v>2.4574795950000001</v>
      </c>
      <c r="Q244" s="357">
        <f>+VLOOKUP($E244,Primary_nrj!$1:$1048576,MATCH(DATE(Q$2,1,1),Primary_nrj!$A$1:$LI$1),FALSE)</f>
        <v>2.50090228</v>
      </c>
      <c r="R244" s="357">
        <f>+VLOOKUP($E244,Primary_nrj!$1:$1048576,MATCH(DATE(R$2,1,1),Primary_nrj!$A$1:$LI$1),FALSE)</f>
        <v>2.5348706490000001</v>
      </c>
      <c r="S244" s="357">
        <f>+VLOOKUP($E244,Primary_nrj!$1:$1048576,MATCH(DATE(S$2,1,1),Primary_nrj!$A$1:$LI$1),FALSE)</f>
        <v>2.5643539930000001</v>
      </c>
      <c r="T244" s="357">
        <f>+VLOOKUP($E244,Primary_nrj!$1:$1048576,MATCH(DATE(T$2,1,1),Primary_nrj!$A$1:$LI$1),FALSE)</f>
        <v>2.59093288</v>
      </c>
      <c r="U244" s="357">
        <f>+VLOOKUP($E244,Primary_nrj!$1:$1048576,MATCH(DATE(U$2,1,1),Primary_nrj!$A$1:$LI$1),FALSE)</f>
        <v>2.6158646320000001</v>
      </c>
      <c r="V244" s="357">
        <f>+VLOOKUP($E244,Primary_nrj!$1:$1048576,MATCH(DATE(V$2,1,1),Primary_nrj!$A$1:$LI$1),FALSE)</f>
        <v>2.635116171</v>
      </c>
      <c r="W244" s="357">
        <f>+VLOOKUP($E244,Primary_nrj!$1:$1048576,MATCH(DATE(W$2,1,1),Primary_nrj!$A$1:$LI$1),FALSE)</f>
        <v>2.6536682699999998</v>
      </c>
      <c r="X244" s="357">
        <f>+VLOOKUP($E244,Primary_nrj!$1:$1048576,MATCH(DATE(X$2,1,1),Primary_nrj!$A$1:$LI$1),FALSE)</f>
        <v>2.6728133569999999</v>
      </c>
      <c r="Y244" s="357">
        <f>+VLOOKUP($E244,Primary_nrj!$1:$1048576,MATCH(DATE(Y$2,1,1),Primary_nrj!$A$1:$LI$1),FALSE)</f>
        <v>2.6931343299999999</v>
      </c>
      <c r="Z244" s="357">
        <f>+VLOOKUP($E244,Primary_nrj!$1:$1048576,MATCH(DATE(Z$2,1,1),Primary_nrj!$A$1:$LI$1),FALSE)</f>
        <v>2.7149647539999999</v>
      </c>
      <c r="AA244" s="357">
        <f>+VLOOKUP($E244,Primary_nrj!$1:$1048576,MATCH(DATE(AA$2,1,1),Primary_nrj!$A$1:$LI$1),FALSE)</f>
        <v>2.7385782609999998</v>
      </c>
      <c r="AB244" s="357">
        <f>+VLOOKUP($E244,Primary_nrj!$1:$1048576,MATCH(DATE(AB$2,1,1),Primary_nrj!$A$1:$LI$1),FALSE)</f>
        <v>2.7641664650000002</v>
      </c>
      <c r="AC244" s="357">
        <f>+VLOOKUP($E244,Primary_nrj!$1:$1048576,MATCH(DATE(AC$2,1,1),Primary_nrj!$A$1:$LI$1),FALSE)</f>
        <v>2.7917562309999999</v>
      </c>
      <c r="AD244" s="357">
        <f>+VLOOKUP($E244,Primary_nrj!$1:$1048576,MATCH(DATE(AD$2,1,1),Primary_nrj!$A$1:$LI$1),FALSE)</f>
        <v>2.8212023390000001</v>
      </c>
      <c r="AE244" s="357">
        <f>+VLOOKUP($E244,Primary_nrj!$1:$1048576,MATCH(DATE(AE$2,1,1),Primary_nrj!$A$1:$LI$1),FALSE)</f>
        <v>2.8521191290000001</v>
      </c>
      <c r="AF244" s="357">
        <f>+VLOOKUP($E244,Primary_nrj!$1:$1048576,MATCH(DATE(AF$2,1,1),Primary_nrj!$A$1:$LI$1),FALSE)</f>
        <v>2.9091672480000001</v>
      </c>
      <c r="AG244" s="357">
        <f>+VLOOKUP($E244,Primary_nrj!$1:$1048576,MATCH(DATE(AG$2,1,1),Primary_nrj!$A$1:$LI$1),FALSE)</f>
        <v>2.9761799529999999</v>
      </c>
      <c r="AH244" s="357">
        <f>+VLOOKUP($E244,Primary_nrj!$1:$1048576,MATCH(DATE(AH$2,1,1),Primary_nrj!$A$1:$LI$1),FALSE)</f>
        <v>3.047652421</v>
      </c>
      <c r="AI244" s="357">
        <f>+VLOOKUP($E244,Primary_nrj!$1:$1048576,MATCH(DATE(AI$2,1,1),Primary_nrj!$A$1:$LI$1),FALSE)</f>
        <v>3.1218446630000001</v>
      </c>
      <c r="AJ244" s="357">
        <f>+VLOOKUP($E244,Primary_nrj!$1:$1048576,MATCH(DATE(AJ$2,1,1),Primary_nrj!$A$1:$LI$1),FALSE)</f>
        <v>3.197965178</v>
      </c>
      <c r="AK244" s="357">
        <f>+VLOOKUP($E244,Primary_nrj!$1:$1048576,MATCH(DATE(AK$2,1,1),Primary_nrj!$A$1:$LI$1),FALSE)</f>
        <v>3.2754592759999999</v>
      </c>
      <c r="AL244" s="357">
        <f>+VLOOKUP($E244,Primary_nrj!$1:$1048576,MATCH(DATE(AL$2,1,1),Primary_nrj!$A$1:$LI$1),FALSE)</f>
        <v>3.3538541930000001</v>
      </c>
      <c r="AM244" s="357">
        <f>+VLOOKUP($E244,Primary_nrj!$1:$1048576,MATCH(DATE(AM$2,1,1),Primary_nrj!$A$1:$LI$1),FALSE)</f>
        <v>3.432696822</v>
      </c>
      <c r="AN244" s="357">
        <f>+VLOOKUP($E244,Primary_nrj!$1:$1048576,MATCH(DATE(AN$2,1,1),Primary_nrj!$A$1:$LI$1),FALSE)</f>
        <v>3.5115361890000001</v>
      </c>
      <c r="AO244" s="357">
        <f>+VLOOKUP($E244,Primary_nrj!$1:$1048576,MATCH(DATE(AO$2,1,1),Primary_nrj!$A$1:$LI$1),FALSE)</f>
        <v>3.5899155189999998</v>
      </c>
      <c r="AP244" s="61"/>
      <c r="AQ244" s="61"/>
    </row>
    <row r="245" spans="1:43" s="92" customFormat="1" ht="15" customHeight="1" x14ac:dyDescent="0.35">
      <c r="A245" s="426"/>
      <c r="B245" s="427"/>
      <c r="C245" s="296" t="s">
        <v>565</v>
      </c>
      <c r="D245" s="296"/>
      <c r="E245" s="297" t="s">
        <v>569</v>
      </c>
      <c r="F245" s="332">
        <f>+VLOOKUP($E245,Primary_nrj!$1:$1048576,MATCH(DATE(F$2,1,1),Primary_nrj!$A$1:$LI$1),FALSE)</f>
        <v>1.0947817769999999</v>
      </c>
      <c r="G245" s="332">
        <f>+VLOOKUP($E245,Primary_nrj!$1:$1048576,MATCH(DATE(G$2,1,1),Primary_nrj!$A$1:$LI$1),FALSE)</f>
        <v>1.108152547</v>
      </c>
      <c r="H245" s="332">
        <f>+VLOOKUP($E245,Primary_nrj!$1:$1048576,MATCH(DATE(H$2,1,1),Primary_nrj!$A$1:$LI$1),FALSE)</f>
        <v>1.1170405539999999</v>
      </c>
      <c r="I245" s="332">
        <f>+VLOOKUP($E245,Primary_nrj!$1:$1048576,MATCH(DATE(I$2,1,1),Primary_nrj!$A$1:$LI$1),FALSE)</f>
        <v>1.1196769150000001</v>
      </c>
      <c r="J245" s="332">
        <f>+VLOOKUP($E245,Primary_nrj!$1:$1048576,MATCH(DATE(J$2,1,1),Primary_nrj!$A$1:$LI$1),FALSE)</f>
        <v>1.1260564630000001</v>
      </c>
      <c r="K245" s="332">
        <f>+VLOOKUP($E245,Primary_nrj!$1:$1048576,MATCH(DATE(K$2,1,1),Primary_nrj!$A$1:$LI$1),FALSE)</f>
        <v>1.146886015</v>
      </c>
      <c r="L245" s="332">
        <f>+VLOOKUP($E245,Primary_nrj!$1:$1048576,MATCH(DATE(L$2,1,1),Primary_nrj!$A$1:$LI$1),FALSE)</f>
        <v>1.1673022820000001</v>
      </c>
      <c r="M245" s="332">
        <f>+VLOOKUP($E245,Primary_nrj!$1:$1048576,MATCH(DATE(M$2,1,1),Primary_nrj!$A$1:$LI$1),FALSE)</f>
        <v>1.1902590479999999</v>
      </c>
      <c r="N245" s="332">
        <f>+VLOOKUP($E245,Primary_nrj!$1:$1048576,MATCH(DATE(N$2,1,1),Primary_nrj!$A$1:$LI$1),FALSE)</f>
        <v>1.214673409</v>
      </c>
      <c r="O245" s="332">
        <f>+VLOOKUP($E245,Primary_nrj!$1:$1048576,MATCH(DATE(O$2,1,1),Primary_nrj!$A$1:$LI$1),FALSE)</f>
        <v>1.2391467949999999</v>
      </c>
      <c r="P245" s="332">
        <f>+VLOOKUP($E245,Primary_nrj!$1:$1048576,MATCH(DATE(P$2,1,1),Primary_nrj!$A$1:$LI$1),FALSE)</f>
        <v>1.2621893989999999</v>
      </c>
      <c r="Q245" s="332">
        <f>+VLOOKUP($E245,Primary_nrj!$1:$1048576,MATCH(DATE(Q$2,1,1),Primary_nrj!$A$1:$LI$1),FALSE)</f>
        <v>1.2833396029999999</v>
      </c>
      <c r="R245" s="332">
        <f>+VLOOKUP($E245,Primary_nrj!$1:$1048576,MATCH(DATE(R$2,1,1),Primary_nrj!$A$1:$LI$1),FALSE)</f>
        <v>1.302648853</v>
      </c>
      <c r="S245" s="332">
        <f>+VLOOKUP($E245,Primary_nrj!$1:$1048576,MATCH(DATE(S$2,1,1),Primary_nrj!$A$1:$LI$1),FALSE)</f>
        <v>1.320472015</v>
      </c>
      <c r="T245" s="332">
        <f>+VLOOKUP($E245,Primary_nrj!$1:$1048576,MATCH(DATE(T$2,1,1),Primary_nrj!$A$1:$LI$1),FALSE)</f>
        <v>1.3372255280000001</v>
      </c>
      <c r="U245" s="332">
        <f>+VLOOKUP($E245,Primary_nrj!$1:$1048576,MATCH(DATE(U$2,1,1),Primary_nrj!$A$1:$LI$1),FALSE)</f>
        <v>1.3533577560000001</v>
      </c>
      <c r="V245" s="332">
        <f>+VLOOKUP($E245,Primary_nrj!$1:$1048576,MATCH(DATE(V$2,1,1),Primary_nrj!$A$1:$LI$1),FALSE)</f>
        <v>1.3689892800000001</v>
      </c>
      <c r="W245" s="332">
        <f>+VLOOKUP($E245,Primary_nrj!$1:$1048576,MATCH(DATE(W$2,1,1),Primary_nrj!$A$1:$LI$1),FALSE)</f>
        <v>1.3848014900000001</v>
      </c>
      <c r="X245" s="332">
        <f>+VLOOKUP($E245,Primary_nrj!$1:$1048576,MATCH(DATE(X$2,1,1),Primary_nrj!$A$1:$LI$1),FALSE)</f>
        <v>1.4011250749999999</v>
      </c>
      <c r="Y245" s="332">
        <f>+VLOOKUP($E245,Primary_nrj!$1:$1048576,MATCH(DATE(Y$2,1,1),Primary_nrj!$A$1:$LI$1),FALSE)</f>
        <v>1.418186357</v>
      </c>
      <c r="Z245" s="332">
        <f>+VLOOKUP($E245,Primary_nrj!$1:$1048576,MATCH(DATE(Z$2,1,1),Primary_nrj!$A$1:$LI$1),FALSE)</f>
        <v>1.436117305</v>
      </c>
      <c r="AA245" s="332">
        <f>+VLOOKUP($E245,Primary_nrj!$1:$1048576,MATCH(DATE(AA$2,1,1),Primary_nrj!$A$1:$LI$1),FALSE)</f>
        <v>1.455212859</v>
      </c>
      <c r="AB245" s="332">
        <f>+VLOOKUP($E245,Primary_nrj!$1:$1048576,MATCH(DATE(AB$2,1,1),Primary_nrj!$A$1:$LI$1),FALSE)</f>
        <v>1.475686998</v>
      </c>
      <c r="AC245" s="332">
        <f>+VLOOKUP($E245,Primary_nrj!$1:$1048576,MATCH(DATE(AC$2,1,1),Primary_nrj!$A$1:$LI$1),FALSE)</f>
        <v>1.4977229780000001</v>
      </c>
      <c r="AD245" s="332">
        <f>+VLOOKUP($E245,Primary_nrj!$1:$1048576,MATCH(DATE(AD$2,1,1),Primary_nrj!$A$1:$LI$1),FALSE)</f>
        <v>1.5214863240000001</v>
      </c>
      <c r="AE245" s="332">
        <f>+VLOOKUP($E245,Primary_nrj!$1:$1048576,MATCH(DATE(AE$2,1,1),Primary_nrj!$A$1:$LI$1),FALSE)</f>
        <v>1.5469184890000001</v>
      </c>
      <c r="AF245" s="332">
        <f>+VLOOKUP($E245,Primary_nrj!$1:$1048576,MATCH(DATE(AF$2,1,1),Primary_nrj!$A$1:$LI$1),FALSE)</f>
        <v>1.571002204</v>
      </c>
      <c r="AG245" s="332">
        <f>+VLOOKUP($E245,Primary_nrj!$1:$1048576,MATCH(DATE(AG$2,1,1),Primary_nrj!$A$1:$LI$1),FALSE)</f>
        <v>1.5952053770000001</v>
      </c>
      <c r="AH245" s="332">
        <f>+VLOOKUP($E245,Primary_nrj!$1:$1048576,MATCH(DATE(AH$2,1,1),Primary_nrj!$A$1:$LI$1),FALSE)</f>
        <v>1.6205815050000001</v>
      </c>
      <c r="AI245" s="332">
        <f>+VLOOKUP($E245,Primary_nrj!$1:$1048576,MATCH(DATE(AI$2,1,1),Primary_nrj!$A$1:$LI$1),FALSE)</f>
        <v>1.64740109</v>
      </c>
      <c r="AJ245" s="332">
        <f>+VLOOKUP($E245,Primary_nrj!$1:$1048576,MATCH(DATE(AJ$2,1,1),Primary_nrj!$A$1:$LI$1),FALSE)</f>
        <v>1.6755423549999999</v>
      </c>
      <c r="AK245" s="332">
        <f>+VLOOKUP($E245,Primary_nrj!$1:$1048576,MATCH(DATE(AK$2,1,1),Primary_nrj!$A$1:$LI$1),FALSE)</f>
        <v>1.704756336</v>
      </c>
      <c r="AL245" s="332">
        <f>+VLOOKUP($E245,Primary_nrj!$1:$1048576,MATCH(DATE(AL$2,1,1),Primary_nrj!$A$1:$LI$1),FALSE)</f>
        <v>1.734774783</v>
      </c>
      <c r="AM245" s="332">
        <f>+VLOOKUP($E245,Primary_nrj!$1:$1048576,MATCH(DATE(AM$2,1,1),Primary_nrj!$A$1:$LI$1),FALSE)</f>
        <v>1.7653337179999999</v>
      </c>
      <c r="AN245" s="332">
        <f>+VLOOKUP($E245,Primary_nrj!$1:$1048576,MATCH(DATE(AN$2,1,1),Primary_nrj!$A$1:$LI$1),FALSE)</f>
        <v>1.796177243</v>
      </c>
      <c r="AO245" s="332">
        <f>+VLOOKUP($E245,Primary_nrj!$1:$1048576,MATCH(DATE(AO$2,1,1),Primary_nrj!$A$1:$LI$1),FALSE)</f>
        <v>1.827053636</v>
      </c>
    </row>
    <row r="246" spans="1:43" s="282" customFormat="1" ht="15" customHeight="1" x14ac:dyDescent="0.35">
      <c r="A246" s="426"/>
      <c r="B246" s="427"/>
      <c r="C246" s="298"/>
      <c r="D246" s="298" t="s">
        <v>1399</v>
      </c>
      <c r="E246" s="284" t="s">
        <v>1427</v>
      </c>
      <c r="F246" s="357">
        <f>+VLOOKUP($E246,Primary_nrj!$1:$1048576,MATCH(DATE(F$2,1,1),Primary_nrj!$A$1:$LI$1),FALSE)</f>
        <v>0.74304984659999995</v>
      </c>
      <c r="G246" s="357">
        <f>+VLOOKUP($E246,Primary_nrj!$1:$1048576,MATCH(DATE(G$2,1,1),Primary_nrj!$A$1:$LI$1),FALSE)</f>
        <v>0.75212485029999998</v>
      </c>
      <c r="H246" s="357">
        <f>+VLOOKUP($E246,Primary_nrj!$1:$1048576,MATCH(DATE(H$2,1,1),Primary_nrj!$A$1:$LI$1),FALSE)</f>
        <v>0.75815731509999995</v>
      </c>
      <c r="I246" s="357">
        <f>+VLOOKUP($E246,Primary_nrj!$1:$1048576,MATCH(DATE(I$2,1,1),Primary_nrj!$A$1:$LI$1),FALSE)</f>
        <v>0.75994666470000005</v>
      </c>
      <c r="J246" s="357">
        <f>+VLOOKUP($E246,Primary_nrj!$1:$1048576,MATCH(DATE(J$2,1,1),Primary_nrj!$A$1:$LI$1),FALSE)</f>
        <v>0.76427658929999998</v>
      </c>
      <c r="K246" s="357">
        <f>+VLOOKUP($E246,Primary_nrj!$1:$1048576,MATCH(DATE(K$2,1,1),Primary_nrj!$A$1:$LI$1),FALSE)</f>
        <v>0.77841401430000001</v>
      </c>
      <c r="L246" s="357">
        <f>+VLOOKUP($E246,Primary_nrj!$1:$1048576,MATCH(DATE(L$2,1,1),Primary_nrj!$A$1:$LI$1),FALSE)</f>
        <v>0.7922709349</v>
      </c>
      <c r="M246" s="357">
        <f>+VLOOKUP($E246,Primary_nrj!$1:$1048576,MATCH(DATE(M$2,1,1),Primary_nrj!$A$1:$LI$1),FALSE)</f>
        <v>0.80785214179999998</v>
      </c>
      <c r="N246" s="357">
        <f>+VLOOKUP($E246,Primary_nrj!$1:$1048576,MATCH(DATE(N$2,1,1),Primary_nrj!$A$1:$LI$1),FALSE)</f>
        <v>0.82442264730000003</v>
      </c>
      <c r="O246" s="357">
        <f>+VLOOKUP($E246,Primary_nrj!$1:$1048576,MATCH(DATE(O$2,1,1),Primary_nrj!$A$1:$LI$1),FALSE)</f>
        <v>0.84103321360000005</v>
      </c>
      <c r="P246" s="357">
        <f>+VLOOKUP($E246,Primary_nrj!$1:$1048576,MATCH(DATE(P$2,1,1),Primary_nrj!$A$1:$LI$1),FALSE)</f>
        <v>0.85667268050000001</v>
      </c>
      <c r="Q246" s="357">
        <f>+VLOOKUP($E246,Primary_nrj!$1:$1048576,MATCH(DATE(Q$2,1,1),Primary_nrj!$A$1:$LI$1),FALSE)</f>
        <v>0.87102773830000002</v>
      </c>
      <c r="R246" s="357">
        <f>+VLOOKUP($E246,Primary_nrj!$1:$1048576,MATCH(DATE(R$2,1,1),Primary_nrj!$A$1:$LI$1),FALSE)</f>
        <v>0.88413330509999999</v>
      </c>
      <c r="S246" s="357">
        <f>+VLOOKUP($E246,Primary_nrj!$1:$1048576,MATCH(DATE(S$2,1,1),Primary_nrj!$A$1:$LI$1),FALSE)</f>
        <v>0.89623023469999996</v>
      </c>
      <c r="T246" s="357">
        <f>+VLOOKUP($E246,Primary_nrj!$1:$1048576,MATCH(DATE(T$2,1,1),Primary_nrj!$A$1:$LI$1),FALSE)</f>
        <v>0.90760117200000001</v>
      </c>
      <c r="U246" s="357">
        <f>+VLOOKUP($E246,Primary_nrj!$1:$1048576,MATCH(DATE(U$2,1,1),Primary_nrj!$A$1:$LI$1),FALSE)</f>
        <v>0.91855043130000003</v>
      </c>
      <c r="V246" s="357">
        <f>+VLOOKUP($E246,Primary_nrj!$1:$1048576,MATCH(DATE(V$2,1,1),Primary_nrj!$A$1:$LI$1),FALSE)</f>
        <v>0.92915985280000002</v>
      </c>
      <c r="W246" s="357">
        <f>+VLOOKUP($E246,Primary_nrj!$1:$1048576,MATCH(DATE(W$2,1,1),Primary_nrj!$A$1:$LI$1),FALSE)</f>
        <v>0.93989190970000003</v>
      </c>
      <c r="X246" s="357">
        <f>+VLOOKUP($E246,Primary_nrj!$1:$1048576,MATCH(DATE(X$2,1,1),Primary_nrj!$A$1:$LI$1),FALSE)</f>
        <v>0.95097104659999998</v>
      </c>
      <c r="Y246" s="357">
        <f>+VLOOKUP($E246,Primary_nrj!$1:$1048576,MATCH(DATE(Y$2,1,1),Primary_nrj!$A$1:$LI$1),FALSE)</f>
        <v>0.96255087340000001</v>
      </c>
      <c r="Z246" s="357">
        <f>+VLOOKUP($E246,Primary_nrj!$1:$1048576,MATCH(DATE(Z$2,1,1),Primary_nrj!$A$1:$LI$1),FALSE)</f>
        <v>0.97472095930000002</v>
      </c>
      <c r="AA246" s="357">
        <f>+VLOOKUP($E246,Primary_nrj!$1:$1048576,MATCH(DATE(AA$2,1,1),Primary_nrj!$A$1:$LI$1),FALSE)</f>
        <v>0.98768148590000004</v>
      </c>
      <c r="AB246" s="357">
        <f>+VLOOKUP($E246,Primary_nrj!$1:$1048576,MATCH(DATE(AB$2,1,1),Primary_nrj!$A$1:$LI$1),FALSE)</f>
        <v>1.001577685</v>
      </c>
      <c r="AC246" s="357">
        <f>+VLOOKUP($E246,Primary_nrj!$1:$1048576,MATCH(DATE(AC$2,1,1),Primary_nrj!$A$1:$LI$1),FALSE)</f>
        <v>1.0165339369999999</v>
      </c>
      <c r="AD246" s="357">
        <f>+VLOOKUP($E246,Primary_nrj!$1:$1048576,MATCH(DATE(AD$2,1,1),Primary_nrj!$A$1:$LI$1),FALSE)</f>
        <v>1.032662585</v>
      </c>
      <c r="AE246" s="357">
        <f>+VLOOKUP($E246,Primary_nrj!$1:$1048576,MATCH(DATE(AE$2,1,1),Primary_nrj!$A$1:$LI$1),FALSE)</f>
        <v>1.049923894</v>
      </c>
      <c r="AF246" s="357">
        <f>+VLOOKUP($E246,Primary_nrj!$1:$1048576,MATCH(DATE(AF$2,1,1),Primary_nrj!$A$1:$LI$1),FALSE)</f>
        <v>1.066269983</v>
      </c>
      <c r="AG246" s="357">
        <f>+VLOOKUP($E246,Primary_nrj!$1:$1048576,MATCH(DATE(AG$2,1,1),Primary_nrj!$A$1:$LI$1),FALSE)</f>
        <v>1.0826971510000001</v>
      </c>
      <c r="AH246" s="357">
        <f>+VLOOKUP($E246,Primary_nrj!$1:$1048576,MATCH(DATE(AH$2,1,1),Primary_nrj!$A$1:$LI$1),FALSE)</f>
        <v>1.099920426</v>
      </c>
      <c r="AI246" s="357">
        <f>+VLOOKUP($E246,Primary_nrj!$1:$1048576,MATCH(DATE(AI$2,1,1),Primary_nrj!$A$1:$LI$1),FALSE)</f>
        <v>1.118123405</v>
      </c>
      <c r="AJ246" s="357">
        <f>+VLOOKUP($E246,Primary_nrj!$1:$1048576,MATCH(DATE(AJ$2,1,1),Primary_nrj!$A$1:$LI$1),FALSE)</f>
        <v>1.137223433</v>
      </c>
      <c r="AK246" s="357">
        <f>+VLOOKUP($E246,Primary_nrj!$1:$1048576,MATCH(DATE(AK$2,1,1),Primary_nrj!$A$1:$LI$1),FALSE)</f>
        <v>1.157051534</v>
      </c>
      <c r="AL246" s="357">
        <f>+VLOOKUP($E246,Primary_nrj!$1:$1048576,MATCH(DATE(AL$2,1,1),Primary_nrj!$A$1:$LI$1),FALSE)</f>
        <v>1.177425642</v>
      </c>
      <c r="AM246" s="357">
        <f>+VLOOKUP($E246,Primary_nrj!$1:$1048576,MATCH(DATE(AM$2,1,1),Primary_nrj!$A$1:$LI$1),FALSE)</f>
        <v>1.19816659</v>
      </c>
      <c r="AN246" s="357">
        <f>+VLOOKUP($E246,Primary_nrj!$1:$1048576,MATCH(DATE(AN$2,1,1),Primary_nrj!$A$1:$LI$1),FALSE)</f>
        <v>1.2191006950000001</v>
      </c>
      <c r="AO246" s="357">
        <f>+VLOOKUP($E246,Primary_nrj!$1:$1048576,MATCH(DATE(AO$2,1,1),Primary_nrj!$A$1:$LI$1),FALSE)</f>
        <v>1.240057108</v>
      </c>
      <c r="AP246" s="61"/>
      <c r="AQ246" s="61"/>
    </row>
    <row r="247" spans="1:43" s="282" customFormat="1" ht="15" customHeight="1" x14ac:dyDescent="0.35">
      <c r="A247" s="426"/>
      <c r="B247" s="427"/>
      <c r="C247" s="298"/>
      <c r="D247" s="298" t="s">
        <v>1399</v>
      </c>
      <c r="E247" s="284" t="s">
        <v>1428</v>
      </c>
      <c r="F247" s="357">
        <f>+VLOOKUP($E247,Primary_nrj!$1:$1048576,MATCH(DATE(F$2,1,1),Primary_nrj!$A$1:$LI$1),FALSE)</f>
        <v>0.35173193000000003</v>
      </c>
      <c r="G247" s="357">
        <f>+VLOOKUP($E247,Primary_nrj!$1:$1048576,MATCH(DATE(G$2,1,1),Primary_nrj!$A$1:$LI$1),FALSE)</f>
        <v>0.35602769639999998</v>
      </c>
      <c r="H247" s="357">
        <f>+VLOOKUP($E247,Primary_nrj!$1:$1048576,MATCH(DATE(H$2,1,1),Primary_nrj!$A$1:$LI$1),FALSE)</f>
        <v>0.35888323900000002</v>
      </c>
      <c r="I247" s="357">
        <f>+VLOOKUP($E247,Primary_nrj!$1:$1048576,MATCH(DATE(I$2,1,1),Primary_nrj!$A$1:$LI$1),FALSE)</f>
        <v>0.35973024990000002</v>
      </c>
      <c r="J247" s="357">
        <f>+VLOOKUP($E247,Primary_nrj!$1:$1048576,MATCH(DATE(J$2,1,1),Primary_nrj!$A$1:$LI$1),FALSE)</f>
        <v>0.36177987389999999</v>
      </c>
      <c r="K247" s="357">
        <f>+VLOOKUP($E247,Primary_nrj!$1:$1048576,MATCH(DATE(K$2,1,1),Primary_nrj!$A$1:$LI$1),FALSE)</f>
        <v>0.36847200070000002</v>
      </c>
      <c r="L247" s="357">
        <f>+VLOOKUP($E247,Primary_nrj!$1:$1048576,MATCH(DATE(L$2,1,1),Primary_nrj!$A$1:$LI$1),FALSE)</f>
        <v>0.37503134719999998</v>
      </c>
      <c r="M247" s="357">
        <f>+VLOOKUP($E247,Primary_nrj!$1:$1048576,MATCH(DATE(M$2,1,1),Primary_nrj!$A$1:$LI$1),FALSE)</f>
        <v>0.3824069061</v>
      </c>
      <c r="N247" s="357">
        <f>+VLOOKUP($E247,Primary_nrj!$1:$1048576,MATCH(DATE(N$2,1,1),Primary_nrj!$A$1:$LI$1),FALSE)</f>
        <v>0.39025076199999997</v>
      </c>
      <c r="O247" s="357">
        <f>+VLOOKUP($E247,Primary_nrj!$1:$1048576,MATCH(DATE(O$2,1,1),Primary_nrj!$A$1:$LI$1),FALSE)</f>
        <v>0.3981135811</v>
      </c>
      <c r="P247" s="357">
        <f>+VLOOKUP($E247,Primary_nrj!$1:$1048576,MATCH(DATE(P$2,1,1),Primary_nrj!$A$1:$LI$1),FALSE)</f>
        <v>0.40551671820000001</v>
      </c>
      <c r="Q247" s="357">
        <f>+VLOOKUP($E247,Primary_nrj!$1:$1048576,MATCH(DATE(Q$2,1,1),Primary_nrj!$A$1:$LI$1),FALSE)</f>
        <v>0.41231186419999999</v>
      </c>
      <c r="R247" s="357">
        <f>+VLOOKUP($E247,Primary_nrj!$1:$1048576,MATCH(DATE(R$2,1,1),Primary_nrj!$A$1:$LI$1),FALSE)</f>
        <v>0.41851554800000001</v>
      </c>
      <c r="S247" s="357">
        <f>+VLOOKUP($E247,Primary_nrj!$1:$1048576,MATCH(DATE(S$2,1,1),Primary_nrj!$A$1:$LI$1),FALSE)</f>
        <v>0.42424178080000002</v>
      </c>
      <c r="T247" s="357">
        <f>+VLOOKUP($E247,Primary_nrj!$1:$1048576,MATCH(DATE(T$2,1,1),Primary_nrj!$A$1:$LI$1),FALSE)</f>
        <v>0.42962435599999999</v>
      </c>
      <c r="U247" s="357">
        <f>+VLOOKUP($E247,Primary_nrj!$1:$1048576,MATCH(DATE(U$2,1,1),Primary_nrj!$A$1:$LI$1),FALSE)</f>
        <v>0.43480732480000001</v>
      </c>
      <c r="V247" s="357">
        <f>+VLOOKUP($E247,Primary_nrj!$1:$1048576,MATCH(DATE(V$2,1,1),Primary_nrj!$A$1:$LI$1),FALSE)</f>
        <v>0.439829427</v>
      </c>
      <c r="W247" s="357">
        <f>+VLOOKUP($E247,Primary_nrj!$1:$1048576,MATCH(DATE(W$2,1,1),Primary_nrj!$A$1:$LI$1),FALSE)</f>
        <v>0.4449095803</v>
      </c>
      <c r="X247" s="357">
        <f>+VLOOKUP($E247,Primary_nrj!$1:$1048576,MATCH(DATE(X$2,1,1),Primary_nrj!$A$1:$LI$1),FALSE)</f>
        <v>0.45015402809999999</v>
      </c>
      <c r="Y247" s="357">
        <f>+VLOOKUP($E247,Primary_nrj!$1:$1048576,MATCH(DATE(Y$2,1,1),Primary_nrj!$A$1:$LI$1),FALSE)</f>
        <v>0.45563548380000002</v>
      </c>
      <c r="Z247" s="357">
        <f>+VLOOKUP($E247,Primary_nrj!$1:$1048576,MATCH(DATE(Z$2,1,1),Primary_nrj!$A$1:$LI$1),FALSE)</f>
        <v>0.46139634610000002</v>
      </c>
      <c r="AA247" s="357">
        <f>+VLOOKUP($E247,Primary_nrj!$1:$1048576,MATCH(DATE(AA$2,1,1),Primary_nrj!$A$1:$LI$1),FALSE)</f>
        <v>0.4675313733</v>
      </c>
      <c r="AB247" s="357">
        <f>+VLOOKUP($E247,Primary_nrj!$1:$1048576,MATCH(DATE(AB$2,1,1),Primary_nrj!$A$1:$LI$1),FALSE)</f>
        <v>0.47410931280000002</v>
      </c>
      <c r="AC247" s="357">
        <f>+VLOOKUP($E247,Primary_nrj!$1:$1048576,MATCH(DATE(AC$2,1,1),Primary_nrj!$A$1:$LI$1),FALSE)</f>
        <v>0.48118904140000002</v>
      </c>
      <c r="AD247" s="357">
        <f>+VLOOKUP($E247,Primary_nrj!$1:$1048576,MATCH(DATE(AD$2,1,1),Primary_nrj!$A$1:$LI$1),FALSE)</f>
        <v>0.48882373880000002</v>
      </c>
      <c r="AE247" s="357">
        <f>+VLOOKUP($E247,Primary_nrj!$1:$1048576,MATCH(DATE(AE$2,1,1),Primary_nrj!$A$1:$LI$1),FALSE)</f>
        <v>0.49699459489999998</v>
      </c>
      <c r="AF247" s="357">
        <f>+VLOOKUP($E247,Primary_nrj!$1:$1048576,MATCH(DATE(AF$2,1,1),Primary_nrj!$A$1:$LI$1),FALSE)</f>
        <v>0.5047322206</v>
      </c>
      <c r="AG247" s="357">
        <f>+VLOOKUP($E247,Primary_nrj!$1:$1048576,MATCH(DATE(AG$2,1,1),Primary_nrj!$A$1:$LI$1),FALSE)</f>
        <v>0.51250822579999999</v>
      </c>
      <c r="AH247" s="357">
        <f>+VLOOKUP($E247,Primary_nrj!$1:$1048576,MATCH(DATE(AH$2,1,1),Primary_nrj!$A$1:$LI$1),FALSE)</f>
        <v>0.52066107829999997</v>
      </c>
      <c r="AI247" s="357">
        <f>+VLOOKUP($E247,Primary_nrj!$1:$1048576,MATCH(DATE(AI$2,1,1),Primary_nrj!$A$1:$LI$1),FALSE)</f>
        <v>0.52927768559999999</v>
      </c>
      <c r="AJ247" s="357">
        <f>+VLOOKUP($E247,Primary_nrj!$1:$1048576,MATCH(DATE(AJ$2,1,1),Primary_nrj!$A$1:$LI$1),FALSE)</f>
        <v>0.53831892250000002</v>
      </c>
      <c r="AK247" s="357">
        <f>+VLOOKUP($E247,Primary_nrj!$1:$1048576,MATCH(DATE(AK$2,1,1),Primary_nrj!$A$1:$LI$1),FALSE)</f>
        <v>0.54770480190000004</v>
      </c>
      <c r="AL247" s="357">
        <f>+VLOOKUP($E247,Primary_nrj!$1:$1048576,MATCH(DATE(AL$2,1,1),Primary_nrj!$A$1:$LI$1),FALSE)</f>
        <v>0.55734914069999997</v>
      </c>
      <c r="AM247" s="357">
        <f>+VLOOKUP($E247,Primary_nrj!$1:$1048576,MATCH(DATE(AM$2,1,1),Primary_nrj!$A$1:$LI$1),FALSE)</f>
        <v>0.5671671277</v>
      </c>
      <c r="AN247" s="357">
        <f>+VLOOKUP($E247,Primary_nrj!$1:$1048576,MATCH(DATE(AN$2,1,1),Primary_nrj!$A$1:$LI$1),FALSE)</f>
        <v>0.57707654789999996</v>
      </c>
      <c r="AO247" s="357">
        <f>+VLOOKUP($E247,Primary_nrj!$1:$1048576,MATCH(DATE(AO$2,1,1),Primary_nrj!$A$1:$LI$1),FALSE)</f>
        <v>0.58699652769999999</v>
      </c>
      <c r="AP247" s="61"/>
      <c r="AQ247" s="61"/>
    </row>
    <row r="248" spans="1:43" s="92" customFormat="1" ht="15" customHeight="1" x14ac:dyDescent="0.35">
      <c r="A248" s="426"/>
      <c r="B248" s="427"/>
      <c r="C248" s="296" t="s">
        <v>481</v>
      </c>
      <c r="D248" s="299"/>
      <c r="E248" s="297" t="s">
        <v>570</v>
      </c>
      <c r="F248" s="332">
        <f>+VLOOKUP($E248,Primary_nrj!$1:$1048576,MATCH(DATE(F$2,1,1),Primary_nrj!$A$1:$LI$1),FALSE)</f>
        <v>42.29617932</v>
      </c>
      <c r="G248" s="332">
        <f>+VLOOKUP($E248,Primary_nrj!$1:$1048576,MATCH(DATE(G$2,1,1),Primary_nrj!$A$1:$LI$1),FALSE)</f>
        <v>42.606001720000002</v>
      </c>
      <c r="H248" s="332">
        <f>+VLOOKUP($E248,Primary_nrj!$1:$1048576,MATCH(DATE(H$2,1,1),Primary_nrj!$A$1:$LI$1),FALSE)</f>
        <v>42.834533669999999</v>
      </c>
      <c r="I248" s="332">
        <f>+VLOOKUP($E248,Primary_nrj!$1:$1048576,MATCH(DATE(I$2,1,1),Primary_nrj!$A$1:$LI$1),FALSE)</f>
        <v>42.951373400000001</v>
      </c>
      <c r="J248" s="332">
        <f>+VLOOKUP($E248,Primary_nrj!$1:$1048576,MATCH(DATE(J$2,1,1),Primary_nrj!$A$1:$LI$1),FALSE)</f>
        <v>43.171531039999998</v>
      </c>
      <c r="K248" s="332">
        <f>+VLOOKUP($E248,Primary_nrj!$1:$1048576,MATCH(DATE(K$2,1,1),Primary_nrj!$A$1:$LI$1),FALSE)</f>
        <v>43.767725489999997</v>
      </c>
      <c r="L248" s="332">
        <f>+VLOOKUP($E248,Primary_nrj!$1:$1048576,MATCH(DATE(L$2,1,1),Primary_nrj!$A$1:$LI$1),FALSE)</f>
        <v>44.354568090000001</v>
      </c>
      <c r="M248" s="332">
        <f>+VLOOKUP($E248,Primary_nrj!$1:$1048576,MATCH(DATE(M$2,1,1),Primary_nrj!$A$1:$LI$1),FALSE)</f>
        <v>44.974205869999999</v>
      </c>
      <c r="N248" s="332">
        <f>+VLOOKUP($E248,Primary_nrj!$1:$1048576,MATCH(DATE(N$2,1,1),Primary_nrj!$A$1:$LI$1),FALSE)</f>
        <v>45.613400609999999</v>
      </c>
      <c r="O248" s="332">
        <f>+VLOOKUP($E248,Primary_nrj!$1:$1048576,MATCH(DATE(O$2,1,1),Primary_nrj!$A$1:$LI$1),FALSE)</f>
        <v>46.235988980000002</v>
      </c>
      <c r="P248" s="332">
        <f>+VLOOKUP($E248,Primary_nrj!$1:$1048576,MATCH(DATE(P$2,1,1),Primary_nrj!$A$1:$LI$1),FALSE)</f>
        <v>46.803781780000001</v>
      </c>
      <c r="Q248" s="332">
        <f>+VLOOKUP($E248,Primary_nrj!$1:$1048576,MATCH(DATE(Q$2,1,1),Primary_nrj!$A$1:$LI$1),FALSE)</f>
        <v>47.511408359999997</v>
      </c>
      <c r="R248" s="332">
        <f>+VLOOKUP($E248,Primary_nrj!$1:$1048576,MATCH(DATE(R$2,1,1),Primary_nrj!$A$1:$LI$1),FALSE)</f>
        <v>48.181916610000002</v>
      </c>
      <c r="S248" s="332">
        <f>+VLOOKUP($E248,Primary_nrj!$1:$1048576,MATCH(DATE(S$2,1,1),Primary_nrj!$A$1:$LI$1),FALSE)</f>
        <v>48.805579080000001</v>
      </c>
      <c r="T248" s="332">
        <f>+VLOOKUP($E248,Primary_nrj!$1:$1048576,MATCH(DATE(T$2,1,1),Primary_nrj!$A$1:$LI$1),FALSE)</f>
        <v>49.388509790000001</v>
      </c>
      <c r="U248" s="332">
        <f>+VLOOKUP($E248,Primary_nrj!$1:$1048576,MATCH(DATE(U$2,1,1),Primary_nrj!$A$1:$LI$1),FALSE)</f>
        <v>49.940853310000001</v>
      </c>
      <c r="V248" s="332">
        <f>+VLOOKUP($E248,Primary_nrj!$1:$1048576,MATCH(DATE(V$2,1,1),Primary_nrj!$A$1:$LI$1),FALSE)</f>
        <v>50.3890156</v>
      </c>
      <c r="W248" s="332">
        <f>+VLOOKUP($E248,Primary_nrj!$1:$1048576,MATCH(DATE(W$2,1,1),Primary_nrj!$A$1:$LI$1),FALSE)</f>
        <v>50.847052689999998</v>
      </c>
      <c r="X248" s="332">
        <f>+VLOOKUP($E248,Primary_nrj!$1:$1048576,MATCH(DATE(X$2,1,1),Primary_nrj!$A$1:$LI$1),FALSE)</f>
        <v>51.325397129999999</v>
      </c>
      <c r="Y248" s="332">
        <f>+VLOOKUP($E248,Primary_nrj!$1:$1048576,MATCH(DATE(Y$2,1,1),Primary_nrj!$A$1:$LI$1),FALSE)</f>
        <v>51.826628960000001</v>
      </c>
      <c r="Z248" s="332">
        <f>+VLOOKUP($E248,Primary_nrj!$1:$1048576,MATCH(DATE(Z$2,1,1),Primary_nrj!$A$1:$LI$1),FALSE)</f>
        <v>52.351757149999997</v>
      </c>
      <c r="AA248" s="332">
        <f>+VLOOKUP($E248,Primary_nrj!$1:$1048576,MATCH(DATE(AA$2,1,1),Primary_nrj!$A$1:$LI$1),FALSE)</f>
        <v>52.908143090000003</v>
      </c>
      <c r="AB248" s="332">
        <f>+VLOOKUP($E248,Primary_nrj!$1:$1048576,MATCH(DATE(AB$2,1,1),Primary_nrj!$A$1:$LI$1),FALSE)</f>
        <v>53.500979540000003</v>
      </c>
      <c r="AC248" s="332">
        <f>+VLOOKUP($E248,Primary_nrj!$1:$1048576,MATCH(DATE(AC$2,1,1),Primary_nrj!$A$1:$LI$1),FALSE)</f>
        <v>54.13501634</v>
      </c>
      <c r="AD248" s="332">
        <f>+VLOOKUP($E248,Primary_nrj!$1:$1048576,MATCH(DATE(AD$2,1,1),Primary_nrj!$A$1:$LI$1),FALSE)</f>
        <v>54.814627479999999</v>
      </c>
      <c r="AE248" s="332">
        <f>+VLOOKUP($E248,Primary_nrj!$1:$1048576,MATCH(DATE(AE$2,1,1),Primary_nrj!$A$1:$LI$1),FALSE)</f>
        <v>55.53664457</v>
      </c>
      <c r="AF248" s="332">
        <f>+VLOOKUP($E248,Primary_nrj!$1:$1048576,MATCH(DATE(AF$2,1,1),Primary_nrj!$A$1:$LI$1),FALSE)</f>
        <v>56.268220190000001</v>
      </c>
      <c r="AG248" s="332">
        <f>+VLOOKUP($E248,Primary_nrj!$1:$1048576,MATCH(DATE(AG$2,1,1),Primary_nrj!$A$1:$LI$1),FALSE)</f>
        <v>57.031027780000002</v>
      </c>
      <c r="AH248" s="332">
        <f>+VLOOKUP($E248,Primary_nrj!$1:$1048576,MATCH(DATE(AH$2,1,1),Primary_nrj!$A$1:$LI$1),FALSE)</f>
        <v>57.835904929999998</v>
      </c>
      <c r="AI248" s="332">
        <f>+VLOOKUP($E248,Primary_nrj!$1:$1048576,MATCH(DATE(AI$2,1,1),Primary_nrj!$A$1:$LI$1),FALSE)</f>
        <v>58.683990540000003</v>
      </c>
      <c r="AJ248" s="332">
        <f>+VLOOKUP($E248,Primary_nrj!$1:$1048576,MATCH(DATE(AJ$2,1,1),Primary_nrj!$A$1:$LI$1),FALSE)</f>
        <v>59.571405400000003</v>
      </c>
      <c r="AK248" s="332">
        <f>+VLOOKUP($E248,Primary_nrj!$1:$1048576,MATCH(DATE(AK$2,1,1),Primary_nrj!$A$1:$LI$1),FALSE)</f>
        <v>60.492211930000003</v>
      </c>
      <c r="AL248" s="332">
        <f>+VLOOKUP($E248,Primary_nrj!$1:$1048576,MATCH(DATE(AL$2,1,1),Primary_nrj!$A$1:$LI$1),FALSE)</f>
        <v>61.43974644</v>
      </c>
      <c r="AM248" s="332">
        <f>+VLOOKUP($E248,Primary_nrj!$1:$1048576,MATCH(DATE(AM$2,1,1),Primary_nrj!$A$1:$LI$1),FALSE)</f>
        <v>62.406955750000002</v>
      </c>
      <c r="AN248" s="332">
        <f>+VLOOKUP($E248,Primary_nrj!$1:$1048576,MATCH(DATE(AN$2,1,1),Primary_nrj!$A$1:$LI$1),FALSE)</f>
        <v>63.38653498</v>
      </c>
      <c r="AO248" s="332">
        <f>+VLOOKUP($E248,Primary_nrj!$1:$1048576,MATCH(DATE(AO$2,1,1),Primary_nrj!$A$1:$LI$1),FALSE)</f>
        <v>64.371018899999996</v>
      </c>
    </row>
    <row r="249" spans="1:43" ht="15" customHeight="1" x14ac:dyDescent="0.35">
      <c r="A249" s="426"/>
      <c r="B249" s="427"/>
      <c r="C249" s="296"/>
      <c r="D249" s="300" t="s">
        <v>1402</v>
      </c>
      <c r="E249" s="284" t="s">
        <v>571</v>
      </c>
      <c r="F249" s="357">
        <f>+VLOOKUP($E249,Primary_nrj!$1:$1048576,MATCH(DATE(F$2,1,1),Primary_nrj!$A$1:$LI$1),FALSE)</f>
        <v>36.520966999999999</v>
      </c>
      <c r="G249" s="357">
        <f>+VLOOKUP($E249,Primary_nrj!$1:$1048576,MATCH(DATE(G$2,1,1),Primary_nrj!$A$1:$LI$1),FALSE)</f>
        <v>36.78848558</v>
      </c>
      <c r="H249" s="357">
        <f>+VLOOKUP($E249,Primary_nrj!$1:$1048576,MATCH(DATE(H$2,1,1),Primary_nrj!$A$1:$LI$1),FALSE)</f>
        <v>36.985813280000002</v>
      </c>
      <c r="I249" s="357">
        <f>+VLOOKUP($E249,Primary_nrj!$1:$1048576,MATCH(DATE(I$2,1,1),Primary_nrj!$A$1:$LI$1),FALSE)</f>
        <v>37.086699459999998</v>
      </c>
      <c r="J249" s="357">
        <f>+VLOOKUP($E249,Primary_nrj!$1:$1048576,MATCH(DATE(J$2,1,1),Primary_nrj!$A$1:$LI$1),FALSE)</f>
        <v>37.27679629</v>
      </c>
      <c r="K249" s="357">
        <f>+VLOOKUP($E249,Primary_nrj!$1:$1048576,MATCH(DATE(K$2,1,1),Primary_nrj!$A$1:$LI$1),FALSE)</f>
        <v>37.791585050000002</v>
      </c>
      <c r="L249" s="357">
        <f>+VLOOKUP($E249,Primary_nrj!$1:$1048576,MATCH(DATE(L$2,1,1),Primary_nrj!$A$1:$LI$1),FALSE)</f>
        <v>38.298298889999998</v>
      </c>
      <c r="M249" s="357">
        <f>+VLOOKUP($E249,Primary_nrj!$1:$1048576,MATCH(DATE(M$2,1,1),Primary_nrj!$A$1:$LI$1),FALSE)</f>
        <v>38.833329980000002</v>
      </c>
      <c r="N249" s="357">
        <f>+VLOOKUP($E249,Primary_nrj!$1:$1048576,MATCH(DATE(N$2,1,1),Primary_nrj!$A$1:$LI$1),FALSE)</f>
        <v>39.385247679999999</v>
      </c>
      <c r="O249" s="357">
        <f>+VLOOKUP($E249,Primary_nrj!$1:$1048576,MATCH(DATE(O$2,1,1),Primary_nrj!$A$1:$LI$1),FALSE)</f>
        <v>39.922826479999998</v>
      </c>
      <c r="P249" s="357">
        <f>+VLOOKUP($E249,Primary_nrj!$1:$1048576,MATCH(DATE(P$2,1,1),Primary_nrj!$A$1:$LI$1),FALSE)</f>
        <v>40.413091610000002</v>
      </c>
      <c r="Q249" s="357">
        <f>+VLOOKUP($E249,Primary_nrj!$1:$1048576,MATCH(DATE(Q$2,1,1),Primary_nrj!$A$1:$LI$1),FALSE)</f>
        <v>41.024097329999996</v>
      </c>
      <c r="R249" s="357">
        <f>+VLOOKUP($E249,Primary_nrj!$1:$1048576,MATCH(DATE(R$2,1,1),Primary_nrj!$A$1:$LI$1),FALSE)</f>
        <v>41.603052920000003</v>
      </c>
      <c r="S249" s="357">
        <f>+VLOOKUP($E249,Primary_nrj!$1:$1048576,MATCH(DATE(S$2,1,1),Primary_nrj!$A$1:$LI$1),FALSE)</f>
        <v>42.14155916</v>
      </c>
      <c r="T249" s="357">
        <f>+VLOOKUP($E249,Primary_nrj!$1:$1048576,MATCH(DATE(T$2,1,1),Primary_nrj!$A$1:$LI$1),FALSE)</f>
        <v>42.644895239999997</v>
      </c>
      <c r="U249" s="357">
        <f>+VLOOKUP($E249,Primary_nrj!$1:$1048576,MATCH(DATE(U$2,1,1),Primary_nrj!$A$1:$LI$1),FALSE)</f>
        <v>43.121820569999997</v>
      </c>
      <c r="V249" s="357">
        <f>+VLOOKUP($E249,Primary_nrj!$1:$1048576,MATCH(DATE(V$2,1,1),Primary_nrj!$A$1:$LI$1),FALSE)</f>
        <v>43.508789810000003</v>
      </c>
      <c r="W249" s="357">
        <f>+VLOOKUP($E249,Primary_nrj!$1:$1048576,MATCH(DATE(W$2,1,1),Primary_nrj!$A$1:$LI$1),FALSE)</f>
        <v>43.904285520000002</v>
      </c>
      <c r="X249" s="357">
        <f>+VLOOKUP($E249,Primary_nrj!$1:$1048576,MATCH(DATE(X$2,1,1),Primary_nrj!$A$1:$LI$1),FALSE)</f>
        <v>44.31731577</v>
      </c>
      <c r="Y249" s="357">
        <f>+VLOOKUP($E249,Primary_nrj!$1:$1048576,MATCH(DATE(Y$2,1,1),Primary_nrj!$A$1:$LI$1),FALSE)</f>
        <v>44.750108320000002</v>
      </c>
      <c r="Z249" s="357">
        <f>+VLOOKUP($E249,Primary_nrj!$1:$1048576,MATCH(DATE(Z$2,1,1),Primary_nrj!$A$1:$LI$1),FALSE)</f>
        <v>45.203534359999999</v>
      </c>
      <c r="AA249" s="357">
        <f>+VLOOKUP($E249,Primary_nrj!$1:$1048576,MATCH(DATE(AA$2,1,1),Primary_nrj!$A$1:$LI$1),FALSE)</f>
        <v>45.683950160000002</v>
      </c>
      <c r="AB249" s="357">
        <f>+VLOOKUP($E249,Primary_nrj!$1:$1048576,MATCH(DATE(AB$2,1,1),Primary_nrj!$A$1:$LI$1),FALSE)</f>
        <v>46.195839429999999</v>
      </c>
      <c r="AC249" s="357">
        <f>+VLOOKUP($E249,Primary_nrj!$1:$1048576,MATCH(DATE(AC$2,1,1),Primary_nrj!$A$1:$LI$1),FALSE)</f>
        <v>46.74330346</v>
      </c>
      <c r="AD249" s="357">
        <f>+VLOOKUP($E249,Primary_nrj!$1:$1048576,MATCH(DATE(AD$2,1,1),Primary_nrj!$A$1:$LI$1),FALSE)</f>
        <v>47.330119019999998</v>
      </c>
      <c r="AE249" s="357">
        <f>+VLOOKUP($E249,Primary_nrj!$1:$1048576,MATCH(DATE(AE$2,1,1),Primary_nrj!$A$1:$LI$1),FALSE)</f>
        <v>47.953550329999999</v>
      </c>
      <c r="AF249" s="357">
        <f>+VLOOKUP($E249,Primary_nrj!$1:$1048576,MATCH(DATE(AF$2,1,1),Primary_nrj!$A$1:$LI$1),FALSE)</f>
        <v>48.585235019999999</v>
      </c>
      <c r="AG249" s="357">
        <f>+VLOOKUP($E249,Primary_nrj!$1:$1048576,MATCH(DATE(AG$2,1,1),Primary_nrj!$A$1:$LI$1),FALSE)</f>
        <v>49.243887200000003</v>
      </c>
      <c r="AH249" s="357">
        <f>+VLOOKUP($E249,Primary_nrj!$1:$1048576,MATCH(DATE(AH$2,1,1),Primary_nrj!$A$1:$LI$1),FALSE)</f>
        <v>49.938864680000002</v>
      </c>
      <c r="AI249" s="357">
        <f>+VLOOKUP($E249,Primary_nrj!$1:$1048576,MATCH(DATE(AI$2,1,1),Primary_nrj!$A$1:$LI$1),FALSE)</f>
        <v>50.671150830000002</v>
      </c>
      <c r="AJ249" s="357">
        <f>+VLOOKUP($E249,Primary_nrj!$1:$1048576,MATCH(DATE(AJ$2,1,1),Primary_nrj!$A$1:$LI$1),FALSE)</f>
        <v>51.437396139999997</v>
      </c>
      <c r="AK249" s="357">
        <f>+VLOOKUP($E249,Primary_nrj!$1:$1048576,MATCH(DATE(AK$2,1,1),Primary_nrj!$A$1:$LI$1),FALSE)</f>
        <v>52.232473740000003</v>
      </c>
      <c r="AL249" s="357">
        <f>+VLOOKUP($E249,Primary_nrj!$1:$1048576,MATCH(DATE(AL$2,1,1),Primary_nrj!$A$1:$LI$1),FALSE)</f>
        <v>53.050629829999998</v>
      </c>
      <c r="AM249" s="357">
        <f>+VLOOKUP($E249,Primary_nrj!$1:$1048576,MATCH(DATE(AM$2,1,1),Primary_nrj!$A$1:$LI$1),FALSE)</f>
        <v>53.885774269999999</v>
      </c>
      <c r="AN249" s="357">
        <f>+VLOOKUP($E249,Primary_nrj!$1:$1048576,MATCH(DATE(AN$2,1,1),Primary_nrj!$A$1:$LI$1),FALSE)</f>
        <v>54.731599619999997</v>
      </c>
      <c r="AO249" s="357">
        <f>+VLOOKUP($E249,Primary_nrj!$1:$1048576,MATCH(DATE(AO$2,1,1),Primary_nrj!$A$1:$LI$1),FALSE)</f>
        <v>55.581659969999997</v>
      </c>
    </row>
    <row r="250" spans="1:43" ht="15" customHeight="1" x14ac:dyDescent="0.35">
      <c r="A250" s="426"/>
      <c r="B250" s="427"/>
      <c r="C250" s="296"/>
      <c r="D250" s="300" t="s">
        <v>533</v>
      </c>
      <c r="E250" s="284" t="s">
        <v>572</v>
      </c>
      <c r="F250" s="357">
        <f>+VLOOKUP($E250,Primary_nrj!$1:$1048576,MATCH(DATE(F$2,1,1),Primary_nrj!$A$1:$LI$1),FALSE)</f>
        <v>5.7752123199999996</v>
      </c>
      <c r="G250" s="357">
        <f>+VLOOKUP($E250,Primary_nrj!$1:$1048576,MATCH(DATE(G$2,1,1),Primary_nrj!$A$1:$LI$1),FALSE)</f>
        <v>5.8175161449999999</v>
      </c>
      <c r="H250" s="357">
        <f>+VLOOKUP($E250,Primary_nrj!$1:$1048576,MATCH(DATE(H$2,1,1),Primary_nrj!$A$1:$LI$1),FALSE)</f>
        <v>5.8487203939999999</v>
      </c>
      <c r="I250" s="357">
        <f>+VLOOKUP($E250,Primary_nrj!$1:$1048576,MATCH(DATE(I$2,1,1),Primary_nrj!$A$1:$LI$1),FALSE)</f>
        <v>5.8646739449999998</v>
      </c>
      <c r="J250" s="357">
        <f>+VLOOKUP($E250,Primary_nrj!$1:$1048576,MATCH(DATE(J$2,1,1),Primary_nrj!$A$1:$LI$1),FALSE)</f>
        <v>5.8947347470000002</v>
      </c>
      <c r="K250" s="357">
        <f>+VLOOKUP($E250,Primary_nrj!$1:$1048576,MATCH(DATE(K$2,1,1),Primary_nrj!$A$1:$LI$1),FALSE)</f>
        <v>5.9761404340000004</v>
      </c>
      <c r="L250" s="357">
        <f>+VLOOKUP($E250,Primary_nrj!$1:$1048576,MATCH(DATE(L$2,1,1),Primary_nrj!$A$1:$LI$1),FALSE)</f>
        <v>6.0562692</v>
      </c>
      <c r="M250" s="357">
        <f>+VLOOKUP($E250,Primary_nrj!$1:$1048576,MATCH(DATE(M$2,1,1),Primary_nrj!$A$1:$LI$1),FALSE)</f>
        <v>6.1408758900000002</v>
      </c>
      <c r="N250" s="357">
        <f>+VLOOKUP($E250,Primary_nrj!$1:$1048576,MATCH(DATE(N$2,1,1),Primary_nrj!$A$1:$LI$1),FALSE)</f>
        <v>6.2281529300000003</v>
      </c>
      <c r="O250" s="357">
        <f>+VLOOKUP($E250,Primary_nrj!$1:$1048576,MATCH(DATE(O$2,1,1),Primary_nrj!$A$1:$LI$1),FALSE)</f>
        <v>6.3131624999999998</v>
      </c>
      <c r="P250" s="357">
        <f>+VLOOKUP($E250,Primary_nrj!$1:$1048576,MATCH(DATE(P$2,1,1),Primary_nrj!$A$1:$LI$1),FALSE)</f>
        <v>6.3906901630000004</v>
      </c>
      <c r="Q250" s="357">
        <f>+VLOOKUP($E250,Primary_nrj!$1:$1048576,MATCH(DATE(Q$2,1,1),Primary_nrj!$A$1:$LI$1),FALSE)</f>
        <v>6.4873110369999996</v>
      </c>
      <c r="R250" s="357">
        <f>+VLOOKUP($E250,Primary_nrj!$1:$1048576,MATCH(DATE(R$2,1,1),Primary_nrj!$A$1:$LI$1),FALSE)</f>
        <v>6.5788636909999996</v>
      </c>
      <c r="S250" s="357">
        <f>+VLOOKUP($E250,Primary_nrj!$1:$1048576,MATCH(DATE(S$2,1,1),Primary_nrj!$A$1:$LI$1),FALSE)</f>
        <v>6.6640199219999996</v>
      </c>
      <c r="T250" s="357">
        <f>+VLOOKUP($E250,Primary_nrj!$1:$1048576,MATCH(DATE(T$2,1,1),Primary_nrj!$A$1:$LI$1),FALSE)</f>
        <v>6.7436145490000001</v>
      </c>
      <c r="U250" s="357">
        <f>+VLOOKUP($E250,Primary_nrj!$1:$1048576,MATCH(DATE(U$2,1,1),Primary_nrj!$A$1:$LI$1),FALSE)</f>
        <v>6.8190327330000002</v>
      </c>
      <c r="V250" s="357">
        <f>+VLOOKUP($E250,Primary_nrj!$1:$1048576,MATCH(DATE(V$2,1,1),Primary_nrj!$A$1:$LI$1),FALSE)</f>
        <v>6.8802257869999996</v>
      </c>
      <c r="W250" s="357">
        <f>+VLOOKUP($E250,Primary_nrj!$1:$1048576,MATCH(DATE(W$2,1,1),Primary_nrj!$A$1:$LI$1),FALSE)</f>
        <v>6.9427671679999996</v>
      </c>
      <c r="X250" s="357">
        <f>+VLOOKUP($E250,Primary_nrj!$1:$1048576,MATCH(DATE(X$2,1,1),Primary_nrj!$A$1:$LI$1),FALSE)</f>
        <v>7.0080813580000001</v>
      </c>
      <c r="Y250" s="357">
        <f>+VLOOKUP($E250,Primary_nrj!$1:$1048576,MATCH(DATE(Y$2,1,1),Primary_nrj!$A$1:$LI$1),FALSE)</f>
        <v>7.0765206430000003</v>
      </c>
      <c r="Z250" s="357">
        <f>+VLOOKUP($E250,Primary_nrj!$1:$1048576,MATCH(DATE(Z$2,1,1),Primary_nrj!$A$1:$LI$1),FALSE)</f>
        <v>7.148222788</v>
      </c>
      <c r="AA250" s="357">
        <f>+VLOOKUP($E250,Primary_nrj!$1:$1048576,MATCH(DATE(AA$2,1,1),Primary_nrj!$A$1:$LI$1),FALSE)</f>
        <v>7.2241929349999996</v>
      </c>
      <c r="AB250" s="357">
        <f>+VLOOKUP($E250,Primary_nrj!$1:$1048576,MATCH(DATE(AB$2,1,1),Primary_nrj!$A$1:$LI$1),FALSE)</f>
        <v>7.3051401130000002</v>
      </c>
      <c r="AC250" s="357">
        <f>+VLOOKUP($E250,Primary_nrj!$1:$1048576,MATCH(DATE(AC$2,1,1),Primary_nrj!$A$1:$LI$1),FALSE)</f>
        <v>7.3917128769999998</v>
      </c>
      <c r="AD250" s="357">
        <f>+VLOOKUP($E250,Primary_nrj!$1:$1048576,MATCH(DATE(AD$2,1,1),Primary_nrj!$A$1:$LI$1),FALSE)</f>
        <v>7.4845084599999998</v>
      </c>
      <c r="AE250" s="357">
        <f>+VLOOKUP($E250,Primary_nrj!$1:$1048576,MATCH(DATE(AE$2,1,1),Primary_nrj!$A$1:$LI$1),FALSE)</f>
        <v>7.5830942429999997</v>
      </c>
      <c r="AF250" s="357">
        <f>+VLOOKUP($E250,Primary_nrj!$1:$1048576,MATCH(DATE(AF$2,1,1),Primary_nrj!$A$1:$LI$1),FALSE)</f>
        <v>7.6829851700000003</v>
      </c>
      <c r="AG250" s="357">
        <f>+VLOOKUP($E250,Primary_nrj!$1:$1048576,MATCH(DATE(AG$2,1,1),Primary_nrj!$A$1:$LI$1),FALSE)</f>
        <v>7.7871405769999997</v>
      </c>
      <c r="AH250" s="357">
        <f>+VLOOKUP($E250,Primary_nrj!$1:$1048576,MATCH(DATE(AH$2,1,1),Primary_nrj!$A$1:$LI$1),FALSE)</f>
        <v>7.8970402540000002</v>
      </c>
      <c r="AI250" s="357">
        <f>+VLOOKUP($E250,Primary_nrj!$1:$1048576,MATCH(DATE(AI$2,1,1),Primary_nrj!$A$1:$LI$1),FALSE)</f>
        <v>8.0128397079999996</v>
      </c>
      <c r="AJ250" s="357">
        <f>+VLOOKUP($E250,Primary_nrj!$1:$1048576,MATCH(DATE(AJ$2,1,1),Primary_nrj!$A$1:$LI$1),FALSE)</f>
        <v>8.1340092629999994</v>
      </c>
      <c r="AK250" s="357">
        <f>+VLOOKUP($E250,Primary_nrj!$1:$1048576,MATCH(DATE(AK$2,1,1),Primary_nrj!$A$1:$LI$1),FALSE)</f>
        <v>8.2597381890000001</v>
      </c>
      <c r="AL250" s="357">
        <f>+VLOOKUP($E250,Primary_nrj!$1:$1048576,MATCH(DATE(AL$2,1,1),Primary_nrj!$A$1:$LI$1),FALSE)</f>
        <v>8.3891166120000005</v>
      </c>
      <c r="AM250" s="357">
        <f>+VLOOKUP($E250,Primary_nrj!$1:$1048576,MATCH(DATE(AM$2,1,1),Primary_nrj!$A$1:$LI$1),FALSE)</f>
        <v>8.5211814750000006</v>
      </c>
      <c r="AN250" s="357">
        <f>+VLOOKUP($E250,Primary_nrj!$1:$1048576,MATCH(DATE(AN$2,1,1),Primary_nrj!$A$1:$LI$1),FALSE)</f>
        <v>8.6549353530000008</v>
      </c>
      <c r="AO250" s="357">
        <f>+VLOOKUP($E250,Primary_nrj!$1:$1048576,MATCH(DATE(AO$2,1,1),Primary_nrj!$A$1:$LI$1),FALSE)</f>
        <v>8.7893589290000005</v>
      </c>
    </row>
    <row r="251" spans="1:43" s="92" customFormat="1" ht="15" customHeight="1" x14ac:dyDescent="0.35">
      <c r="A251" s="426"/>
      <c r="B251" s="427"/>
      <c r="C251" s="296" t="s">
        <v>482</v>
      </c>
      <c r="D251" s="299"/>
      <c r="E251" s="297" t="s">
        <v>573</v>
      </c>
      <c r="F251" s="332">
        <f>+VLOOKUP($E251,Primary_nrj!$1:$1048576,MATCH(DATE(F$2,1,1),Primary_nrj!$A$1:$LI$1),FALSE)</f>
        <v>7.9239439679999997</v>
      </c>
      <c r="G251" s="332">
        <f>+VLOOKUP($E251,Primary_nrj!$1:$1048576,MATCH(DATE(G$2,1,1),Primary_nrj!$A$1:$LI$1),FALSE)</f>
        <v>8.0009494930000002</v>
      </c>
      <c r="H251" s="332">
        <f>+VLOOKUP($E251,Primary_nrj!$1:$1048576,MATCH(DATE(H$2,1,1),Primary_nrj!$A$1:$LI$1),FALSE)</f>
        <v>8.0508883789999999</v>
      </c>
      <c r="I251" s="332">
        <f>+VLOOKUP($E251,Primary_nrj!$1:$1048576,MATCH(DATE(I$2,1,1),Primary_nrj!$A$1:$LI$1),FALSE)</f>
        <v>8.0588242050000005</v>
      </c>
      <c r="J251" s="332">
        <f>+VLOOKUP($E251,Primary_nrj!$1:$1048576,MATCH(DATE(J$2,1,1),Primary_nrj!$A$1:$LI$1),FALSE)</f>
        <v>8.0992326410000004</v>
      </c>
      <c r="K251" s="332">
        <f>+VLOOKUP($E251,Primary_nrj!$1:$1048576,MATCH(DATE(K$2,1,1),Primary_nrj!$A$1:$LI$1),FALSE)</f>
        <v>8.2117244520000003</v>
      </c>
      <c r="L251" s="332">
        <f>+VLOOKUP($E251,Primary_nrj!$1:$1048576,MATCH(DATE(L$2,1,1),Primary_nrj!$A$1:$LI$1),FALSE)</f>
        <v>8.3300020499999992</v>
      </c>
      <c r="M251" s="332">
        <f>+VLOOKUP($E251,Primary_nrj!$1:$1048576,MATCH(DATE(M$2,1,1),Primary_nrj!$A$1:$LI$1),FALSE)</f>
        <v>8.4544108619999996</v>
      </c>
      <c r="N251" s="332">
        <f>+VLOOKUP($E251,Primary_nrj!$1:$1048576,MATCH(DATE(N$2,1,1),Primary_nrj!$A$1:$LI$1),FALSE)</f>
        <v>8.5842147820000001</v>
      </c>
      <c r="O251" s="332">
        <f>+VLOOKUP($E251,Primary_nrj!$1:$1048576,MATCH(DATE(O$2,1,1),Primary_nrj!$A$1:$LI$1),FALSE)</f>
        <v>8.7131789370000003</v>
      </c>
      <c r="P251" s="332">
        <f>+VLOOKUP($E251,Primary_nrj!$1:$1048576,MATCH(DATE(P$2,1,1),Primary_nrj!$A$1:$LI$1),FALSE)</f>
        <v>8.8348350829999998</v>
      </c>
      <c r="Q251" s="332">
        <f>+VLOOKUP($E251,Primary_nrj!$1:$1048576,MATCH(DATE(Q$2,1,1),Primary_nrj!$A$1:$LI$1),FALSE)</f>
        <v>8.9445552149999994</v>
      </c>
      <c r="R251" s="332">
        <f>+VLOOKUP($E251,Primary_nrj!$1:$1048576,MATCH(DATE(R$2,1,1),Primary_nrj!$A$1:$LI$1),FALSE)</f>
        <v>9.0427128719999992</v>
      </c>
      <c r="S251" s="332">
        <f>+VLOOKUP($E251,Primary_nrj!$1:$1048576,MATCH(DATE(S$2,1,1),Primary_nrj!$A$1:$LI$1),FALSE)</f>
        <v>9.1306453029999997</v>
      </c>
      <c r="T251" s="332">
        <f>+VLOOKUP($E251,Primary_nrj!$1:$1048576,MATCH(DATE(T$2,1,1),Primary_nrj!$A$1:$LI$1),FALSE)</f>
        <v>9.2104416780000005</v>
      </c>
      <c r="U251" s="332">
        <f>+VLOOKUP($E251,Primary_nrj!$1:$1048576,MATCH(DATE(U$2,1,1),Primary_nrj!$A$1:$LI$1),FALSE)</f>
        <v>9.2846664810000004</v>
      </c>
      <c r="V251" s="332">
        <f>+VLOOKUP($E251,Primary_nrj!$1:$1048576,MATCH(DATE(V$2,1,1),Primary_nrj!$A$1:$LI$1),FALSE)</f>
        <v>9.3558118260000001</v>
      </c>
      <c r="W251" s="332">
        <f>+VLOOKUP($E251,Primary_nrj!$1:$1048576,MATCH(DATE(W$2,1,1),Primary_nrj!$A$1:$LI$1),FALSE)</f>
        <v>9.4260869760000006</v>
      </c>
      <c r="X251" s="332">
        <f>+VLOOKUP($E251,Primary_nrj!$1:$1048576,MATCH(DATE(X$2,1,1),Primary_nrj!$A$1:$LI$1),FALSE)</f>
        <v>9.4976084549999999</v>
      </c>
      <c r="Y251" s="332">
        <f>+VLOOKUP($E251,Primary_nrj!$1:$1048576,MATCH(DATE(Y$2,1,1),Primary_nrj!$A$1:$LI$1),FALSE)</f>
        <v>9.5719298249999998</v>
      </c>
      <c r="Z251" s="332">
        <f>+VLOOKUP($E251,Primary_nrj!$1:$1048576,MATCH(DATE(Z$2,1,1),Primary_nrj!$A$1:$LI$1),FALSE)</f>
        <v>9.6491971789999997</v>
      </c>
      <c r="AA251" s="332">
        <f>+VLOOKUP($E251,Primary_nrj!$1:$1048576,MATCH(DATE(AA$2,1,1),Primary_nrj!$A$1:$LI$1),FALSE)</f>
        <v>9.7330290819999998</v>
      </c>
      <c r="AB251" s="332">
        <f>+VLOOKUP($E251,Primary_nrj!$1:$1048576,MATCH(DATE(AB$2,1,1),Primary_nrj!$A$1:$LI$1),FALSE)</f>
        <v>9.8245029719999994</v>
      </c>
      <c r="AC251" s="332">
        <f>+VLOOKUP($E251,Primary_nrj!$1:$1048576,MATCH(DATE(AC$2,1,1),Primary_nrj!$A$1:$LI$1),FALSE)</f>
        <v>9.9246222139999993</v>
      </c>
      <c r="AD251" s="332">
        <f>+VLOOKUP($E251,Primary_nrj!$1:$1048576,MATCH(DATE(AD$2,1,1),Primary_nrj!$A$1:$LI$1),FALSE)</f>
        <v>10.03426786</v>
      </c>
      <c r="AE251" s="332">
        <f>+VLOOKUP($E251,Primary_nrj!$1:$1048576,MATCH(DATE(AE$2,1,1),Primary_nrj!$A$1:$LI$1),FALSE)</f>
        <v>10.15032063</v>
      </c>
      <c r="AF251" s="332">
        <f>+VLOOKUP($E251,Primary_nrj!$1:$1048576,MATCH(DATE(AF$2,1,1),Primary_nrj!$A$1:$LI$1),FALSE)</f>
        <v>10.274187270000001</v>
      </c>
      <c r="AG251" s="332">
        <f>+VLOOKUP($E251,Primary_nrj!$1:$1048576,MATCH(DATE(AG$2,1,1),Primary_nrj!$A$1:$LI$1),FALSE)</f>
        <v>10.406682030000001</v>
      </c>
      <c r="AH251" s="332">
        <f>+VLOOKUP($E251,Primary_nrj!$1:$1048576,MATCH(DATE(AH$2,1,1),Primary_nrj!$A$1:$LI$1),FALSE)</f>
        <v>10.548664390000001</v>
      </c>
      <c r="AI251" s="332">
        <f>+VLOOKUP($E251,Primary_nrj!$1:$1048576,MATCH(DATE(AI$2,1,1),Primary_nrj!$A$1:$LI$1),FALSE)</f>
        <v>10.69993874</v>
      </c>
      <c r="AJ251" s="332">
        <f>+VLOOKUP($E251,Primary_nrj!$1:$1048576,MATCH(DATE(AJ$2,1,1),Primary_nrj!$A$1:$LI$1),FALSE)</f>
        <v>10.859434240000001</v>
      </c>
      <c r="AK251" s="332">
        <f>+VLOOKUP($E251,Primary_nrj!$1:$1048576,MATCH(DATE(AK$2,1,1),Primary_nrj!$A$1:$LI$1),FALSE)</f>
        <v>11.025656270000001</v>
      </c>
      <c r="AL251" s="332">
        <f>+VLOOKUP($E251,Primary_nrj!$1:$1048576,MATCH(DATE(AL$2,1,1),Primary_nrj!$A$1:$LI$1),FALSE)</f>
        <v>11.196960929999999</v>
      </c>
      <c r="AM251" s="332">
        <f>+VLOOKUP($E251,Primary_nrj!$1:$1048576,MATCH(DATE(AM$2,1,1),Primary_nrj!$A$1:$LI$1),FALSE)</f>
        <v>11.371642080000001</v>
      </c>
      <c r="AN251" s="332">
        <f>+VLOOKUP($E251,Primary_nrj!$1:$1048576,MATCH(DATE(AN$2,1,1),Primary_nrj!$A$1:$LI$1),FALSE)</f>
        <v>11.54795889</v>
      </c>
      <c r="AO251" s="332">
        <f>+VLOOKUP($E251,Primary_nrj!$1:$1048576,MATCH(DATE(AO$2,1,1),Primary_nrj!$A$1:$LI$1),FALSE)</f>
        <v>11.724078049999999</v>
      </c>
    </row>
    <row r="252" spans="1:43" s="282" customFormat="1" ht="15" customHeight="1" x14ac:dyDescent="0.35">
      <c r="A252" s="426"/>
      <c r="B252" s="427"/>
      <c r="C252" s="298"/>
      <c r="D252" s="300" t="s">
        <v>1402</v>
      </c>
      <c r="E252" s="284" t="s">
        <v>1429</v>
      </c>
      <c r="F252" s="357">
        <f>+VLOOKUP($E252,Primary_nrj!$1:$1048576,MATCH(DATE(F$2,1,1),Primary_nrj!$A$1:$LI$1),FALSE)</f>
        <v>7.9239439679999997</v>
      </c>
      <c r="G252" s="357">
        <f>+VLOOKUP($E252,Primary_nrj!$1:$1048576,MATCH(DATE(G$2,1,1),Primary_nrj!$A$1:$LI$1),FALSE)</f>
        <v>8.0009494930000002</v>
      </c>
      <c r="H252" s="357">
        <f>+VLOOKUP($E252,Primary_nrj!$1:$1048576,MATCH(DATE(H$2,1,1),Primary_nrj!$A$1:$LI$1),FALSE)</f>
        <v>8.0508883789999999</v>
      </c>
      <c r="I252" s="357">
        <f>+VLOOKUP($E252,Primary_nrj!$1:$1048576,MATCH(DATE(I$2,1,1),Primary_nrj!$A$1:$LI$1),FALSE)</f>
        <v>8.0588242050000005</v>
      </c>
      <c r="J252" s="357">
        <f>+VLOOKUP($E252,Primary_nrj!$1:$1048576,MATCH(DATE(J$2,1,1),Primary_nrj!$A$1:$LI$1),FALSE)</f>
        <v>8.0992326410000004</v>
      </c>
      <c r="K252" s="357">
        <f>+VLOOKUP($E252,Primary_nrj!$1:$1048576,MATCH(DATE(K$2,1,1),Primary_nrj!$A$1:$LI$1),FALSE)</f>
        <v>8.2117244520000003</v>
      </c>
      <c r="L252" s="357">
        <f>+VLOOKUP($E252,Primary_nrj!$1:$1048576,MATCH(DATE(L$2,1,1),Primary_nrj!$A$1:$LI$1),FALSE)</f>
        <v>8.3300020499999992</v>
      </c>
      <c r="M252" s="357">
        <f>+VLOOKUP($E252,Primary_nrj!$1:$1048576,MATCH(DATE(M$2,1,1),Primary_nrj!$A$1:$LI$1),FALSE)</f>
        <v>8.4544108619999996</v>
      </c>
      <c r="N252" s="357">
        <f>+VLOOKUP($E252,Primary_nrj!$1:$1048576,MATCH(DATE(N$2,1,1),Primary_nrj!$A$1:$LI$1),FALSE)</f>
        <v>8.5842147820000001</v>
      </c>
      <c r="O252" s="357">
        <f>+VLOOKUP($E252,Primary_nrj!$1:$1048576,MATCH(DATE(O$2,1,1),Primary_nrj!$A$1:$LI$1),FALSE)</f>
        <v>8.7131789370000003</v>
      </c>
      <c r="P252" s="357">
        <f>+VLOOKUP($E252,Primary_nrj!$1:$1048576,MATCH(DATE(P$2,1,1),Primary_nrj!$A$1:$LI$1),FALSE)</f>
        <v>8.8348350829999998</v>
      </c>
      <c r="Q252" s="357">
        <f>+VLOOKUP($E252,Primary_nrj!$1:$1048576,MATCH(DATE(Q$2,1,1),Primary_nrj!$A$1:$LI$1),FALSE)</f>
        <v>8.9445552149999994</v>
      </c>
      <c r="R252" s="357">
        <f>+VLOOKUP($E252,Primary_nrj!$1:$1048576,MATCH(DATE(R$2,1,1),Primary_nrj!$A$1:$LI$1),FALSE)</f>
        <v>9.0427128719999992</v>
      </c>
      <c r="S252" s="357">
        <f>+VLOOKUP($E252,Primary_nrj!$1:$1048576,MATCH(DATE(S$2,1,1),Primary_nrj!$A$1:$LI$1),FALSE)</f>
        <v>9.1306453029999997</v>
      </c>
      <c r="T252" s="357">
        <f>+VLOOKUP($E252,Primary_nrj!$1:$1048576,MATCH(DATE(T$2,1,1),Primary_nrj!$A$1:$LI$1),FALSE)</f>
        <v>9.2104416780000005</v>
      </c>
      <c r="U252" s="357">
        <f>+VLOOKUP($E252,Primary_nrj!$1:$1048576,MATCH(DATE(U$2,1,1),Primary_nrj!$A$1:$LI$1),FALSE)</f>
        <v>9.2846664810000004</v>
      </c>
      <c r="V252" s="357">
        <f>+VLOOKUP($E252,Primary_nrj!$1:$1048576,MATCH(DATE(V$2,1,1),Primary_nrj!$A$1:$LI$1),FALSE)</f>
        <v>9.3558118260000001</v>
      </c>
      <c r="W252" s="357">
        <f>+VLOOKUP($E252,Primary_nrj!$1:$1048576,MATCH(DATE(W$2,1,1),Primary_nrj!$A$1:$LI$1),FALSE)</f>
        <v>9.4260869760000006</v>
      </c>
      <c r="X252" s="357">
        <f>+VLOOKUP($E252,Primary_nrj!$1:$1048576,MATCH(DATE(X$2,1,1),Primary_nrj!$A$1:$LI$1),FALSE)</f>
        <v>9.4976084549999999</v>
      </c>
      <c r="Y252" s="357">
        <f>+VLOOKUP($E252,Primary_nrj!$1:$1048576,MATCH(DATE(Y$2,1,1),Primary_nrj!$A$1:$LI$1),FALSE)</f>
        <v>9.5719298249999998</v>
      </c>
      <c r="Z252" s="357">
        <f>+VLOOKUP($E252,Primary_nrj!$1:$1048576,MATCH(DATE(Z$2,1,1),Primary_nrj!$A$1:$LI$1),FALSE)</f>
        <v>9.6491971789999997</v>
      </c>
      <c r="AA252" s="357">
        <f>+VLOOKUP($E252,Primary_nrj!$1:$1048576,MATCH(DATE(AA$2,1,1),Primary_nrj!$A$1:$LI$1),FALSE)</f>
        <v>9.7330290819999998</v>
      </c>
      <c r="AB252" s="357">
        <f>+VLOOKUP($E252,Primary_nrj!$1:$1048576,MATCH(DATE(AB$2,1,1),Primary_nrj!$A$1:$LI$1),FALSE)</f>
        <v>9.8245029719999994</v>
      </c>
      <c r="AC252" s="357">
        <f>+VLOOKUP($E252,Primary_nrj!$1:$1048576,MATCH(DATE(AC$2,1,1),Primary_nrj!$A$1:$LI$1),FALSE)</f>
        <v>9.9246222139999993</v>
      </c>
      <c r="AD252" s="357">
        <f>+VLOOKUP($E252,Primary_nrj!$1:$1048576,MATCH(DATE(AD$2,1,1),Primary_nrj!$A$1:$LI$1),FALSE)</f>
        <v>10.03426786</v>
      </c>
      <c r="AE252" s="357">
        <f>+VLOOKUP($E252,Primary_nrj!$1:$1048576,MATCH(DATE(AE$2,1,1),Primary_nrj!$A$1:$LI$1),FALSE)</f>
        <v>10.15032063</v>
      </c>
      <c r="AF252" s="357">
        <f>+VLOOKUP($E252,Primary_nrj!$1:$1048576,MATCH(DATE(AF$2,1,1),Primary_nrj!$A$1:$LI$1),FALSE)</f>
        <v>10.274187270000001</v>
      </c>
      <c r="AG252" s="357">
        <f>+VLOOKUP($E252,Primary_nrj!$1:$1048576,MATCH(DATE(AG$2,1,1),Primary_nrj!$A$1:$LI$1),FALSE)</f>
        <v>10.406682030000001</v>
      </c>
      <c r="AH252" s="357">
        <f>+VLOOKUP($E252,Primary_nrj!$1:$1048576,MATCH(DATE(AH$2,1,1),Primary_nrj!$A$1:$LI$1),FALSE)</f>
        <v>10.548664390000001</v>
      </c>
      <c r="AI252" s="357">
        <f>+VLOOKUP($E252,Primary_nrj!$1:$1048576,MATCH(DATE(AI$2,1,1),Primary_nrj!$A$1:$LI$1),FALSE)</f>
        <v>10.69993874</v>
      </c>
      <c r="AJ252" s="357">
        <f>+VLOOKUP($E252,Primary_nrj!$1:$1048576,MATCH(DATE(AJ$2,1,1),Primary_nrj!$A$1:$LI$1),FALSE)</f>
        <v>10.859434240000001</v>
      </c>
      <c r="AK252" s="357">
        <f>+VLOOKUP($E252,Primary_nrj!$1:$1048576,MATCH(DATE(AK$2,1,1),Primary_nrj!$A$1:$LI$1),FALSE)</f>
        <v>11.025656270000001</v>
      </c>
      <c r="AL252" s="357">
        <f>+VLOOKUP($E252,Primary_nrj!$1:$1048576,MATCH(DATE(AL$2,1,1),Primary_nrj!$A$1:$LI$1),FALSE)</f>
        <v>11.196960929999999</v>
      </c>
      <c r="AM252" s="357">
        <f>+VLOOKUP($E252,Primary_nrj!$1:$1048576,MATCH(DATE(AM$2,1,1),Primary_nrj!$A$1:$LI$1),FALSE)</f>
        <v>11.371642080000001</v>
      </c>
      <c r="AN252" s="357">
        <f>+VLOOKUP($E252,Primary_nrj!$1:$1048576,MATCH(DATE(AN$2,1,1),Primary_nrj!$A$1:$LI$1),FALSE)</f>
        <v>11.54795889</v>
      </c>
      <c r="AO252" s="357">
        <f>+VLOOKUP($E252,Primary_nrj!$1:$1048576,MATCH(DATE(AO$2,1,1),Primary_nrj!$A$1:$LI$1),FALSE)</f>
        <v>11.724078049999999</v>
      </c>
      <c r="AP252" s="61"/>
      <c r="AQ252" s="61"/>
    </row>
    <row r="253" spans="1:43" s="92" customFormat="1" ht="15" customHeight="1" x14ac:dyDescent="0.35">
      <c r="A253" s="426"/>
      <c r="B253" s="427"/>
      <c r="C253" s="296" t="s">
        <v>483</v>
      </c>
      <c r="D253" s="299"/>
      <c r="E253" s="297" t="s">
        <v>574</v>
      </c>
      <c r="F253" s="332">
        <f>+VLOOKUP($E253,Primary_nrj!$1:$1048576,MATCH(DATE(F$2,1,1),Primary_nrj!$A$1:$LI$1),FALSE)</f>
        <v>6.5225714259999998</v>
      </c>
      <c r="G253" s="332">
        <f>+VLOOKUP($E253,Primary_nrj!$1:$1048576,MATCH(DATE(G$2,1,1),Primary_nrj!$A$1:$LI$1),FALSE)</f>
        <v>6.5225714259999998</v>
      </c>
      <c r="H253" s="332">
        <f>+VLOOKUP($E253,Primary_nrj!$1:$1048576,MATCH(DATE(H$2,1,1),Primary_nrj!$A$1:$LI$1),FALSE)</f>
        <v>6.5225714259999998</v>
      </c>
      <c r="I253" s="332">
        <f>+VLOOKUP($E253,Primary_nrj!$1:$1048576,MATCH(DATE(I$2,1,1),Primary_nrj!$A$1:$LI$1),FALSE)</f>
        <v>6.5225714259999998</v>
      </c>
      <c r="J253" s="332">
        <f>+VLOOKUP($E253,Primary_nrj!$1:$1048576,MATCH(DATE(J$2,1,1),Primary_nrj!$A$1:$LI$1),FALSE)</f>
        <v>6.5225714259999998</v>
      </c>
      <c r="K253" s="332">
        <f>+VLOOKUP($E253,Primary_nrj!$1:$1048576,MATCH(DATE(K$2,1,1),Primary_nrj!$A$1:$LI$1),FALSE)</f>
        <v>6.5225714259999998</v>
      </c>
      <c r="L253" s="332">
        <f>+VLOOKUP($E253,Primary_nrj!$1:$1048576,MATCH(DATE(L$2,1,1),Primary_nrj!$A$1:$LI$1),FALSE)</f>
        <v>6.5225714259999998</v>
      </c>
      <c r="M253" s="332">
        <f>+VLOOKUP($E253,Primary_nrj!$1:$1048576,MATCH(DATE(M$2,1,1),Primary_nrj!$A$1:$LI$1),FALSE)</f>
        <v>6.5225714259999998</v>
      </c>
      <c r="N253" s="332">
        <f>+VLOOKUP($E253,Primary_nrj!$1:$1048576,MATCH(DATE(N$2,1,1),Primary_nrj!$A$1:$LI$1),FALSE)</f>
        <v>6.5225714259999998</v>
      </c>
      <c r="O253" s="332">
        <f>+VLOOKUP($E253,Primary_nrj!$1:$1048576,MATCH(DATE(O$2,1,1),Primary_nrj!$A$1:$LI$1),FALSE)</f>
        <v>6.5225714259999998</v>
      </c>
      <c r="P253" s="332">
        <f>+VLOOKUP($E253,Primary_nrj!$1:$1048576,MATCH(DATE(P$2,1,1),Primary_nrj!$A$1:$LI$1),FALSE)</f>
        <v>6.5225714259999998</v>
      </c>
      <c r="Q253" s="332">
        <f>+VLOOKUP($E253,Primary_nrj!$1:$1048576,MATCH(DATE(Q$2,1,1),Primary_nrj!$A$1:$LI$1),FALSE)</f>
        <v>6.5225714259999998</v>
      </c>
      <c r="R253" s="332">
        <f>+VLOOKUP($E253,Primary_nrj!$1:$1048576,MATCH(DATE(R$2,1,1),Primary_nrj!$A$1:$LI$1),FALSE)</f>
        <v>6.5225714259999998</v>
      </c>
      <c r="S253" s="332">
        <f>+VLOOKUP($E253,Primary_nrj!$1:$1048576,MATCH(DATE(S$2,1,1),Primary_nrj!$A$1:$LI$1),FALSE)</f>
        <v>6.5225714259999998</v>
      </c>
      <c r="T253" s="332">
        <f>+VLOOKUP($E253,Primary_nrj!$1:$1048576,MATCH(DATE(T$2,1,1),Primary_nrj!$A$1:$LI$1),FALSE)</f>
        <v>6.5225714259999998</v>
      </c>
      <c r="U253" s="332">
        <f>+VLOOKUP($E253,Primary_nrj!$1:$1048576,MATCH(DATE(U$2,1,1),Primary_nrj!$A$1:$LI$1),FALSE)</f>
        <v>6.5225714259999998</v>
      </c>
      <c r="V253" s="332">
        <f>+VLOOKUP($E253,Primary_nrj!$1:$1048576,MATCH(DATE(V$2,1,1),Primary_nrj!$A$1:$LI$1),FALSE)</f>
        <v>6.5225714259999998</v>
      </c>
      <c r="W253" s="332">
        <f>+VLOOKUP($E253,Primary_nrj!$1:$1048576,MATCH(DATE(W$2,1,1),Primary_nrj!$A$1:$LI$1),FALSE)</f>
        <v>6.5225714259999998</v>
      </c>
      <c r="X253" s="332">
        <f>+VLOOKUP($E253,Primary_nrj!$1:$1048576,MATCH(DATE(X$2,1,1),Primary_nrj!$A$1:$LI$1),FALSE)</f>
        <v>6.5225714259999998</v>
      </c>
      <c r="Y253" s="332">
        <f>+VLOOKUP($E253,Primary_nrj!$1:$1048576,MATCH(DATE(Y$2,1,1),Primary_nrj!$A$1:$LI$1),FALSE)</f>
        <v>6.5225714259999998</v>
      </c>
      <c r="Z253" s="332">
        <f>+VLOOKUP($E253,Primary_nrj!$1:$1048576,MATCH(DATE(Z$2,1,1),Primary_nrj!$A$1:$LI$1),FALSE)</f>
        <v>6.5225714259999998</v>
      </c>
      <c r="AA253" s="332">
        <f>+VLOOKUP($E253,Primary_nrj!$1:$1048576,MATCH(DATE(AA$2,1,1),Primary_nrj!$A$1:$LI$1),FALSE)</f>
        <v>6.5225714259999998</v>
      </c>
      <c r="AB253" s="332">
        <f>+VLOOKUP($E253,Primary_nrj!$1:$1048576,MATCH(DATE(AB$2,1,1),Primary_nrj!$A$1:$LI$1),FALSE)</f>
        <v>6.5225714259999998</v>
      </c>
      <c r="AC253" s="332">
        <f>+VLOOKUP($E253,Primary_nrj!$1:$1048576,MATCH(DATE(AC$2,1,1),Primary_nrj!$A$1:$LI$1),FALSE)</f>
        <v>6.5225714259999998</v>
      </c>
      <c r="AD253" s="332">
        <f>+VLOOKUP($E253,Primary_nrj!$1:$1048576,MATCH(DATE(AD$2,1,1),Primary_nrj!$A$1:$LI$1),FALSE)</f>
        <v>6.5225714259999998</v>
      </c>
      <c r="AE253" s="332">
        <f>+VLOOKUP($E253,Primary_nrj!$1:$1048576,MATCH(DATE(AE$2,1,1),Primary_nrj!$A$1:$LI$1),FALSE)</f>
        <v>6.5225714259999998</v>
      </c>
      <c r="AF253" s="332">
        <f>+VLOOKUP($E253,Primary_nrj!$1:$1048576,MATCH(DATE(AF$2,1,1),Primary_nrj!$A$1:$LI$1),FALSE)</f>
        <v>6.5225714259999998</v>
      </c>
      <c r="AG253" s="332">
        <f>+VLOOKUP($E253,Primary_nrj!$1:$1048576,MATCH(DATE(AG$2,1,1),Primary_nrj!$A$1:$LI$1),FALSE)</f>
        <v>6.5225714259999998</v>
      </c>
      <c r="AH253" s="332">
        <f>+VLOOKUP($E253,Primary_nrj!$1:$1048576,MATCH(DATE(AH$2,1,1),Primary_nrj!$A$1:$LI$1),FALSE)</f>
        <v>6.5225714259999998</v>
      </c>
      <c r="AI253" s="332">
        <f>+VLOOKUP($E253,Primary_nrj!$1:$1048576,MATCH(DATE(AI$2,1,1),Primary_nrj!$A$1:$LI$1),FALSE)</f>
        <v>6.5225714259999998</v>
      </c>
      <c r="AJ253" s="332">
        <f>+VLOOKUP($E253,Primary_nrj!$1:$1048576,MATCH(DATE(AJ$2,1,1),Primary_nrj!$A$1:$LI$1),FALSE)</f>
        <v>6.5225714259999998</v>
      </c>
      <c r="AK253" s="332">
        <f>+VLOOKUP($E253,Primary_nrj!$1:$1048576,MATCH(DATE(AK$2,1,1),Primary_nrj!$A$1:$LI$1),FALSE)</f>
        <v>6.5225714259999998</v>
      </c>
      <c r="AL253" s="332">
        <f>+VLOOKUP($E253,Primary_nrj!$1:$1048576,MATCH(DATE(AL$2,1,1),Primary_nrj!$A$1:$LI$1),FALSE)</f>
        <v>6.5225714259999998</v>
      </c>
      <c r="AM253" s="332">
        <f>+VLOOKUP($E253,Primary_nrj!$1:$1048576,MATCH(DATE(AM$2,1,1),Primary_nrj!$A$1:$LI$1),FALSE)</f>
        <v>6.5225714259999998</v>
      </c>
      <c r="AN253" s="332">
        <f>+VLOOKUP($E253,Primary_nrj!$1:$1048576,MATCH(DATE(AN$2,1,1),Primary_nrj!$A$1:$LI$1),FALSE)</f>
        <v>6.5225714259999998</v>
      </c>
      <c r="AO253" s="332">
        <f>+VLOOKUP($E253,Primary_nrj!$1:$1048576,MATCH(DATE(AO$2,1,1),Primary_nrj!$A$1:$LI$1),FALSE)</f>
        <v>6.5225714259999998</v>
      </c>
    </row>
    <row r="254" spans="1:43" s="282" customFormat="1" ht="15" customHeight="1" x14ac:dyDescent="0.35">
      <c r="A254" s="426"/>
      <c r="B254" s="427"/>
      <c r="C254" s="298"/>
      <c r="D254" s="300" t="s">
        <v>534</v>
      </c>
      <c r="E254" s="284" t="s">
        <v>1430</v>
      </c>
      <c r="F254" s="357">
        <f>+VLOOKUP($E254,Primary_nrj!$1:$1048576,MATCH(DATE(F$2,1,1),Primary_nrj!$A$1:$LI$1),FALSE)</f>
        <v>1.1872132900000001</v>
      </c>
      <c r="G254" s="357">
        <f>+VLOOKUP($E254,Primary_nrj!$1:$1048576,MATCH(DATE(G$2,1,1),Primary_nrj!$A$1:$LI$1),FALSE)</f>
        <v>1.1872132900000001</v>
      </c>
      <c r="H254" s="357">
        <f>+VLOOKUP($E254,Primary_nrj!$1:$1048576,MATCH(DATE(H$2,1,1),Primary_nrj!$A$1:$LI$1),FALSE)</f>
        <v>1.1872132900000001</v>
      </c>
      <c r="I254" s="357">
        <f>+VLOOKUP($E254,Primary_nrj!$1:$1048576,MATCH(DATE(I$2,1,1),Primary_nrj!$A$1:$LI$1),FALSE)</f>
        <v>1.1872132900000001</v>
      </c>
      <c r="J254" s="357">
        <f>+VLOOKUP($E254,Primary_nrj!$1:$1048576,MATCH(DATE(J$2,1,1),Primary_nrj!$A$1:$LI$1),FALSE)</f>
        <v>1.1872132900000001</v>
      </c>
      <c r="K254" s="357">
        <f>+VLOOKUP($E254,Primary_nrj!$1:$1048576,MATCH(DATE(K$2,1,1),Primary_nrj!$A$1:$LI$1),FALSE)</f>
        <v>1.1872132900000001</v>
      </c>
      <c r="L254" s="357">
        <f>+VLOOKUP($E254,Primary_nrj!$1:$1048576,MATCH(DATE(L$2,1,1),Primary_nrj!$A$1:$LI$1),FALSE)</f>
        <v>1.1872132900000001</v>
      </c>
      <c r="M254" s="357">
        <f>+VLOOKUP($E254,Primary_nrj!$1:$1048576,MATCH(DATE(M$2,1,1),Primary_nrj!$A$1:$LI$1),FALSE)</f>
        <v>1.1872132900000001</v>
      </c>
      <c r="N254" s="357">
        <f>+VLOOKUP($E254,Primary_nrj!$1:$1048576,MATCH(DATE(N$2,1,1),Primary_nrj!$A$1:$LI$1),FALSE)</f>
        <v>1.1872132900000001</v>
      </c>
      <c r="O254" s="357">
        <f>+VLOOKUP($E254,Primary_nrj!$1:$1048576,MATCH(DATE(O$2,1,1),Primary_nrj!$A$1:$LI$1),FALSE)</f>
        <v>1.1872132900000001</v>
      </c>
      <c r="P254" s="357">
        <f>+VLOOKUP($E254,Primary_nrj!$1:$1048576,MATCH(DATE(P$2,1,1),Primary_nrj!$A$1:$LI$1),FALSE)</f>
        <v>1.1872132900000001</v>
      </c>
      <c r="Q254" s="357">
        <f>+VLOOKUP($E254,Primary_nrj!$1:$1048576,MATCH(DATE(Q$2,1,1),Primary_nrj!$A$1:$LI$1),FALSE)</f>
        <v>1.1872132900000001</v>
      </c>
      <c r="R254" s="357">
        <f>+VLOOKUP($E254,Primary_nrj!$1:$1048576,MATCH(DATE(R$2,1,1),Primary_nrj!$A$1:$LI$1),FALSE)</f>
        <v>1.1872132900000001</v>
      </c>
      <c r="S254" s="357">
        <f>+VLOOKUP($E254,Primary_nrj!$1:$1048576,MATCH(DATE(S$2,1,1),Primary_nrj!$A$1:$LI$1),FALSE)</f>
        <v>1.1872132900000001</v>
      </c>
      <c r="T254" s="357">
        <f>+VLOOKUP($E254,Primary_nrj!$1:$1048576,MATCH(DATE(T$2,1,1),Primary_nrj!$A$1:$LI$1),FALSE)</f>
        <v>1.1872132900000001</v>
      </c>
      <c r="U254" s="357">
        <f>+VLOOKUP($E254,Primary_nrj!$1:$1048576,MATCH(DATE(U$2,1,1),Primary_nrj!$A$1:$LI$1),FALSE)</f>
        <v>1.1872132900000001</v>
      </c>
      <c r="V254" s="357">
        <f>+VLOOKUP($E254,Primary_nrj!$1:$1048576,MATCH(DATE(V$2,1,1),Primary_nrj!$A$1:$LI$1),FALSE)</f>
        <v>1.1872132900000001</v>
      </c>
      <c r="W254" s="357">
        <f>+VLOOKUP($E254,Primary_nrj!$1:$1048576,MATCH(DATE(W$2,1,1),Primary_nrj!$A$1:$LI$1),FALSE)</f>
        <v>1.1872132900000001</v>
      </c>
      <c r="X254" s="357">
        <f>+VLOOKUP($E254,Primary_nrj!$1:$1048576,MATCH(DATE(X$2,1,1),Primary_nrj!$A$1:$LI$1),FALSE)</f>
        <v>1.1872132900000001</v>
      </c>
      <c r="Y254" s="357">
        <f>+VLOOKUP($E254,Primary_nrj!$1:$1048576,MATCH(DATE(Y$2,1,1),Primary_nrj!$A$1:$LI$1),FALSE)</f>
        <v>1.1872132900000001</v>
      </c>
      <c r="Z254" s="357">
        <f>+VLOOKUP($E254,Primary_nrj!$1:$1048576,MATCH(DATE(Z$2,1,1),Primary_nrj!$A$1:$LI$1),FALSE)</f>
        <v>1.1872132900000001</v>
      </c>
      <c r="AA254" s="357">
        <f>+VLOOKUP($E254,Primary_nrj!$1:$1048576,MATCH(DATE(AA$2,1,1),Primary_nrj!$A$1:$LI$1),FALSE)</f>
        <v>1.1872132900000001</v>
      </c>
      <c r="AB254" s="357">
        <f>+VLOOKUP($E254,Primary_nrj!$1:$1048576,MATCH(DATE(AB$2,1,1),Primary_nrj!$A$1:$LI$1),FALSE)</f>
        <v>1.1872132900000001</v>
      </c>
      <c r="AC254" s="357">
        <f>+VLOOKUP($E254,Primary_nrj!$1:$1048576,MATCH(DATE(AC$2,1,1),Primary_nrj!$A$1:$LI$1),FALSE)</f>
        <v>1.1872132900000001</v>
      </c>
      <c r="AD254" s="357">
        <f>+VLOOKUP($E254,Primary_nrj!$1:$1048576,MATCH(DATE(AD$2,1,1),Primary_nrj!$A$1:$LI$1),FALSE)</f>
        <v>1.1872132900000001</v>
      </c>
      <c r="AE254" s="357">
        <f>+VLOOKUP($E254,Primary_nrj!$1:$1048576,MATCH(DATE(AE$2,1,1),Primary_nrj!$A$1:$LI$1),FALSE)</f>
        <v>1.1872132900000001</v>
      </c>
      <c r="AF254" s="357">
        <f>+VLOOKUP($E254,Primary_nrj!$1:$1048576,MATCH(DATE(AF$2,1,1),Primary_nrj!$A$1:$LI$1),FALSE)</f>
        <v>1.1872132900000001</v>
      </c>
      <c r="AG254" s="357">
        <f>+VLOOKUP($E254,Primary_nrj!$1:$1048576,MATCH(DATE(AG$2,1,1),Primary_nrj!$A$1:$LI$1),FALSE)</f>
        <v>1.1872132900000001</v>
      </c>
      <c r="AH254" s="357">
        <f>+VLOOKUP($E254,Primary_nrj!$1:$1048576,MATCH(DATE(AH$2,1,1),Primary_nrj!$A$1:$LI$1),FALSE)</f>
        <v>1.1872132900000001</v>
      </c>
      <c r="AI254" s="357">
        <f>+VLOOKUP($E254,Primary_nrj!$1:$1048576,MATCH(DATE(AI$2,1,1),Primary_nrj!$A$1:$LI$1),FALSE)</f>
        <v>1.1872132900000001</v>
      </c>
      <c r="AJ254" s="357">
        <f>+VLOOKUP($E254,Primary_nrj!$1:$1048576,MATCH(DATE(AJ$2,1,1),Primary_nrj!$A$1:$LI$1),FALSE)</f>
        <v>1.1872132900000001</v>
      </c>
      <c r="AK254" s="357">
        <f>+VLOOKUP($E254,Primary_nrj!$1:$1048576,MATCH(DATE(AK$2,1,1),Primary_nrj!$A$1:$LI$1),FALSE)</f>
        <v>1.1872132900000001</v>
      </c>
      <c r="AL254" s="357">
        <f>+VLOOKUP($E254,Primary_nrj!$1:$1048576,MATCH(DATE(AL$2,1,1),Primary_nrj!$A$1:$LI$1),FALSE)</f>
        <v>1.1872132900000001</v>
      </c>
      <c r="AM254" s="357">
        <f>+VLOOKUP($E254,Primary_nrj!$1:$1048576,MATCH(DATE(AM$2,1,1),Primary_nrj!$A$1:$LI$1),FALSE)</f>
        <v>1.1872132900000001</v>
      </c>
      <c r="AN254" s="357">
        <f>+VLOOKUP($E254,Primary_nrj!$1:$1048576,MATCH(DATE(AN$2,1,1),Primary_nrj!$A$1:$LI$1),FALSE)</f>
        <v>1.1872132900000001</v>
      </c>
      <c r="AO254" s="357">
        <f>+VLOOKUP($E254,Primary_nrj!$1:$1048576,MATCH(DATE(AO$2,1,1),Primary_nrj!$A$1:$LI$1),FALSE)</f>
        <v>1.1872132900000001</v>
      </c>
      <c r="AP254" s="61"/>
      <c r="AQ254" s="61"/>
    </row>
    <row r="255" spans="1:43" s="282" customFormat="1" ht="15" customHeight="1" x14ac:dyDescent="0.35">
      <c r="A255" s="426"/>
      <c r="B255" s="427"/>
      <c r="C255" s="298"/>
      <c r="D255" s="300" t="s">
        <v>534</v>
      </c>
      <c r="E255" s="284" t="s">
        <v>1507</v>
      </c>
      <c r="F255" s="357">
        <f>+VLOOKUP($E255,Primary_nrj!$1:$1048576,MATCH(DATE(F$2,1,1),Primary_nrj!$A$1:$LI$1),FALSE)</f>
        <v>4.100180516</v>
      </c>
      <c r="G255" s="357">
        <f>+VLOOKUP($E255,Primary_nrj!$1:$1048576,MATCH(DATE(G$2,1,1),Primary_nrj!$A$1:$LI$1),FALSE)</f>
        <v>4.100180516</v>
      </c>
      <c r="H255" s="357">
        <f>+VLOOKUP($E255,Primary_nrj!$1:$1048576,MATCH(DATE(H$2,1,1),Primary_nrj!$A$1:$LI$1),FALSE)</f>
        <v>4.100180516</v>
      </c>
      <c r="I255" s="357">
        <f>+VLOOKUP($E255,Primary_nrj!$1:$1048576,MATCH(DATE(I$2,1,1),Primary_nrj!$A$1:$LI$1),FALSE)</f>
        <v>4.100180516</v>
      </c>
      <c r="J255" s="357">
        <f>+VLOOKUP($E255,Primary_nrj!$1:$1048576,MATCH(DATE(J$2,1,1),Primary_nrj!$A$1:$LI$1),FALSE)</f>
        <v>4.100180516</v>
      </c>
      <c r="K255" s="357">
        <f>+VLOOKUP($E255,Primary_nrj!$1:$1048576,MATCH(DATE(K$2,1,1),Primary_nrj!$A$1:$LI$1),FALSE)</f>
        <v>4.100180516</v>
      </c>
      <c r="L255" s="357">
        <f>+VLOOKUP($E255,Primary_nrj!$1:$1048576,MATCH(DATE(L$2,1,1),Primary_nrj!$A$1:$LI$1),FALSE)</f>
        <v>4.100180516</v>
      </c>
      <c r="M255" s="357">
        <f>+VLOOKUP($E255,Primary_nrj!$1:$1048576,MATCH(DATE(M$2,1,1),Primary_nrj!$A$1:$LI$1),FALSE)</f>
        <v>4.100180516</v>
      </c>
      <c r="N255" s="357">
        <f>+VLOOKUP($E255,Primary_nrj!$1:$1048576,MATCH(DATE(N$2,1,1),Primary_nrj!$A$1:$LI$1),FALSE)</f>
        <v>4.100180516</v>
      </c>
      <c r="O255" s="357">
        <f>+VLOOKUP($E255,Primary_nrj!$1:$1048576,MATCH(DATE(O$2,1,1),Primary_nrj!$A$1:$LI$1),FALSE)</f>
        <v>4.100180516</v>
      </c>
      <c r="P255" s="357">
        <f>+VLOOKUP($E255,Primary_nrj!$1:$1048576,MATCH(DATE(P$2,1,1),Primary_nrj!$A$1:$LI$1),FALSE)</f>
        <v>4.100180516</v>
      </c>
      <c r="Q255" s="357">
        <f>+VLOOKUP($E255,Primary_nrj!$1:$1048576,MATCH(DATE(Q$2,1,1),Primary_nrj!$A$1:$LI$1),FALSE)</f>
        <v>4.100180516</v>
      </c>
      <c r="R255" s="357">
        <f>+VLOOKUP($E255,Primary_nrj!$1:$1048576,MATCH(DATE(R$2,1,1),Primary_nrj!$A$1:$LI$1),FALSE)</f>
        <v>4.100180516</v>
      </c>
      <c r="S255" s="357">
        <f>+VLOOKUP($E255,Primary_nrj!$1:$1048576,MATCH(DATE(S$2,1,1),Primary_nrj!$A$1:$LI$1),FALSE)</f>
        <v>4.100180516</v>
      </c>
      <c r="T255" s="357">
        <f>+VLOOKUP($E255,Primary_nrj!$1:$1048576,MATCH(DATE(T$2,1,1),Primary_nrj!$A$1:$LI$1),FALSE)</f>
        <v>4.100180516</v>
      </c>
      <c r="U255" s="357">
        <f>+VLOOKUP($E255,Primary_nrj!$1:$1048576,MATCH(DATE(U$2,1,1),Primary_nrj!$A$1:$LI$1),FALSE)</f>
        <v>4.100180516</v>
      </c>
      <c r="V255" s="357">
        <f>+VLOOKUP($E255,Primary_nrj!$1:$1048576,MATCH(DATE(V$2,1,1),Primary_nrj!$A$1:$LI$1),FALSE)</f>
        <v>4.100180516</v>
      </c>
      <c r="W255" s="357">
        <f>+VLOOKUP($E255,Primary_nrj!$1:$1048576,MATCH(DATE(W$2,1,1),Primary_nrj!$A$1:$LI$1),FALSE)</f>
        <v>4.100180516</v>
      </c>
      <c r="X255" s="357">
        <f>+VLOOKUP($E255,Primary_nrj!$1:$1048576,MATCH(DATE(X$2,1,1),Primary_nrj!$A$1:$LI$1),FALSE)</f>
        <v>4.100180516</v>
      </c>
      <c r="Y255" s="357">
        <f>+VLOOKUP($E255,Primary_nrj!$1:$1048576,MATCH(DATE(Y$2,1,1),Primary_nrj!$A$1:$LI$1),FALSE)</f>
        <v>4.100180516</v>
      </c>
      <c r="Z255" s="357">
        <f>+VLOOKUP($E255,Primary_nrj!$1:$1048576,MATCH(DATE(Z$2,1,1),Primary_nrj!$A$1:$LI$1),FALSE)</f>
        <v>4.100180516</v>
      </c>
      <c r="AA255" s="357">
        <f>+VLOOKUP($E255,Primary_nrj!$1:$1048576,MATCH(DATE(AA$2,1,1),Primary_nrj!$A$1:$LI$1),FALSE)</f>
        <v>4.100180516</v>
      </c>
      <c r="AB255" s="357">
        <f>+VLOOKUP($E255,Primary_nrj!$1:$1048576,MATCH(DATE(AB$2,1,1),Primary_nrj!$A$1:$LI$1),FALSE)</f>
        <v>4.100180516</v>
      </c>
      <c r="AC255" s="357">
        <f>+VLOOKUP($E255,Primary_nrj!$1:$1048576,MATCH(DATE(AC$2,1,1),Primary_nrj!$A$1:$LI$1),FALSE)</f>
        <v>4.100180516</v>
      </c>
      <c r="AD255" s="357">
        <f>+VLOOKUP($E255,Primary_nrj!$1:$1048576,MATCH(DATE(AD$2,1,1),Primary_nrj!$A$1:$LI$1),FALSE)</f>
        <v>4.100180516</v>
      </c>
      <c r="AE255" s="357">
        <f>+VLOOKUP($E255,Primary_nrj!$1:$1048576,MATCH(DATE(AE$2,1,1),Primary_nrj!$A$1:$LI$1),FALSE)</f>
        <v>4.100180516</v>
      </c>
      <c r="AF255" s="357">
        <f>+VLOOKUP($E255,Primary_nrj!$1:$1048576,MATCH(DATE(AF$2,1,1),Primary_nrj!$A$1:$LI$1),FALSE)</f>
        <v>4.100180516</v>
      </c>
      <c r="AG255" s="357">
        <f>+VLOOKUP($E255,Primary_nrj!$1:$1048576,MATCH(DATE(AG$2,1,1),Primary_nrj!$A$1:$LI$1),FALSE)</f>
        <v>4.100180516</v>
      </c>
      <c r="AH255" s="357">
        <f>+VLOOKUP($E255,Primary_nrj!$1:$1048576,MATCH(DATE(AH$2,1,1),Primary_nrj!$A$1:$LI$1),FALSE)</f>
        <v>4.100180516</v>
      </c>
      <c r="AI255" s="357">
        <f>+VLOOKUP($E255,Primary_nrj!$1:$1048576,MATCH(DATE(AI$2,1,1),Primary_nrj!$A$1:$LI$1),FALSE)</f>
        <v>4.100180516</v>
      </c>
      <c r="AJ255" s="357">
        <f>+VLOOKUP($E255,Primary_nrj!$1:$1048576,MATCH(DATE(AJ$2,1,1),Primary_nrj!$A$1:$LI$1),FALSE)</f>
        <v>4.100180516</v>
      </c>
      <c r="AK255" s="357">
        <f>+VLOOKUP($E255,Primary_nrj!$1:$1048576,MATCH(DATE(AK$2,1,1),Primary_nrj!$A$1:$LI$1),FALSE)</f>
        <v>4.100180516</v>
      </c>
      <c r="AL255" s="357">
        <f>+VLOOKUP($E255,Primary_nrj!$1:$1048576,MATCH(DATE(AL$2,1,1),Primary_nrj!$A$1:$LI$1),FALSE)</f>
        <v>4.100180516</v>
      </c>
      <c r="AM255" s="357">
        <f>+VLOOKUP($E255,Primary_nrj!$1:$1048576,MATCH(DATE(AM$2,1,1),Primary_nrj!$A$1:$LI$1),FALSE)</f>
        <v>4.100180516</v>
      </c>
      <c r="AN255" s="357">
        <f>+VLOOKUP($E255,Primary_nrj!$1:$1048576,MATCH(DATE(AN$2,1,1),Primary_nrj!$A$1:$LI$1),FALSE)</f>
        <v>4.100180516</v>
      </c>
      <c r="AO255" s="357">
        <f>+VLOOKUP($E255,Primary_nrj!$1:$1048576,MATCH(DATE(AO$2,1,1),Primary_nrj!$A$1:$LI$1),FALSE)</f>
        <v>4.100180516</v>
      </c>
      <c r="AP255" s="61"/>
      <c r="AQ255" s="61"/>
    </row>
    <row r="256" spans="1:43" ht="15" customHeight="1" x14ac:dyDescent="0.35">
      <c r="A256" s="426"/>
      <c r="B256" s="427"/>
      <c r="C256" s="296"/>
      <c r="D256" s="300" t="s">
        <v>534</v>
      </c>
      <c r="E256" s="284" t="s">
        <v>575</v>
      </c>
      <c r="F256" s="357">
        <f>+VLOOKUP($E256,Primary_nrj!$1:$1048576,MATCH(DATE(F$2,1,1),Primary_nrj!$A$1:$LI$1),FALSE)</f>
        <v>0.51765134300000004</v>
      </c>
      <c r="G256" s="357">
        <f>+VLOOKUP($E256,Primary_nrj!$1:$1048576,MATCH(DATE(G$2,1,1),Primary_nrj!$A$1:$LI$1),FALSE)</f>
        <v>0.51765134300000004</v>
      </c>
      <c r="H256" s="357">
        <f>+VLOOKUP($E256,Primary_nrj!$1:$1048576,MATCH(DATE(H$2,1,1),Primary_nrj!$A$1:$LI$1),FALSE)</f>
        <v>0.51765134300000004</v>
      </c>
      <c r="I256" s="357">
        <f>+VLOOKUP($E256,Primary_nrj!$1:$1048576,MATCH(DATE(I$2,1,1),Primary_nrj!$A$1:$LI$1),FALSE)</f>
        <v>0.51765134300000004</v>
      </c>
      <c r="J256" s="357">
        <f>+VLOOKUP($E256,Primary_nrj!$1:$1048576,MATCH(DATE(J$2,1,1),Primary_nrj!$A$1:$LI$1),FALSE)</f>
        <v>0.51765134300000004</v>
      </c>
      <c r="K256" s="357">
        <f>+VLOOKUP($E256,Primary_nrj!$1:$1048576,MATCH(DATE(K$2,1,1),Primary_nrj!$A$1:$LI$1),FALSE)</f>
        <v>0.51765134300000004</v>
      </c>
      <c r="L256" s="357">
        <f>+VLOOKUP($E256,Primary_nrj!$1:$1048576,MATCH(DATE(L$2,1,1),Primary_nrj!$A$1:$LI$1),FALSE)</f>
        <v>0.51765134300000004</v>
      </c>
      <c r="M256" s="357">
        <f>+VLOOKUP($E256,Primary_nrj!$1:$1048576,MATCH(DATE(M$2,1,1),Primary_nrj!$A$1:$LI$1),FALSE)</f>
        <v>0.51765134300000004</v>
      </c>
      <c r="N256" s="357">
        <f>+VLOOKUP($E256,Primary_nrj!$1:$1048576,MATCH(DATE(N$2,1,1),Primary_nrj!$A$1:$LI$1),FALSE)</f>
        <v>0.51765134300000004</v>
      </c>
      <c r="O256" s="357">
        <f>+VLOOKUP($E256,Primary_nrj!$1:$1048576,MATCH(DATE(O$2,1,1),Primary_nrj!$A$1:$LI$1),FALSE)</f>
        <v>0.51765134300000004</v>
      </c>
      <c r="P256" s="357">
        <f>+VLOOKUP($E256,Primary_nrj!$1:$1048576,MATCH(DATE(P$2,1,1),Primary_nrj!$A$1:$LI$1),FALSE)</f>
        <v>0.51765134300000004</v>
      </c>
      <c r="Q256" s="357">
        <f>+VLOOKUP($E256,Primary_nrj!$1:$1048576,MATCH(DATE(Q$2,1,1),Primary_nrj!$A$1:$LI$1),FALSE)</f>
        <v>0.51765134300000004</v>
      </c>
      <c r="R256" s="357">
        <f>+VLOOKUP($E256,Primary_nrj!$1:$1048576,MATCH(DATE(R$2,1,1),Primary_nrj!$A$1:$LI$1),FALSE)</f>
        <v>0.51765134300000004</v>
      </c>
      <c r="S256" s="357">
        <f>+VLOOKUP($E256,Primary_nrj!$1:$1048576,MATCH(DATE(S$2,1,1),Primary_nrj!$A$1:$LI$1),FALSE)</f>
        <v>0.51765134300000004</v>
      </c>
      <c r="T256" s="357">
        <f>+VLOOKUP($E256,Primary_nrj!$1:$1048576,MATCH(DATE(T$2,1,1),Primary_nrj!$A$1:$LI$1),FALSE)</f>
        <v>0.51765134300000004</v>
      </c>
      <c r="U256" s="357">
        <f>+VLOOKUP($E256,Primary_nrj!$1:$1048576,MATCH(DATE(U$2,1,1),Primary_nrj!$A$1:$LI$1),FALSE)</f>
        <v>0.51765134300000004</v>
      </c>
      <c r="V256" s="357">
        <f>+VLOOKUP($E256,Primary_nrj!$1:$1048576,MATCH(DATE(V$2,1,1),Primary_nrj!$A$1:$LI$1),FALSE)</f>
        <v>0.51765134300000004</v>
      </c>
      <c r="W256" s="357">
        <f>+VLOOKUP($E256,Primary_nrj!$1:$1048576,MATCH(DATE(W$2,1,1),Primary_nrj!$A$1:$LI$1),FALSE)</f>
        <v>0.51765134300000004</v>
      </c>
      <c r="X256" s="357">
        <f>+VLOOKUP($E256,Primary_nrj!$1:$1048576,MATCH(DATE(X$2,1,1),Primary_nrj!$A$1:$LI$1),FALSE)</f>
        <v>0.51765134300000004</v>
      </c>
      <c r="Y256" s="357">
        <f>+VLOOKUP($E256,Primary_nrj!$1:$1048576,MATCH(DATE(Y$2,1,1),Primary_nrj!$A$1:$LI$1),FALSE)</f>
        <v>0.51765134300000004</v>
      </c>
      <c r="Z256" s="357">
        <f>+VLOOKUP($E256,Primary_nrj!$1:$1048576,MATCH(DATE(Z$2,1,1),Primary_nrj!$A$1:$LI$1),FALSE)</f>
        <v>0.51765134300000004</v>
      </c>
      <c r="AA256" s="357">
        <f>+VLOOKUP($E256,Primary_nrj!$1:$1048576,MATCH(DATE(AA$2,1,1),Primary_nrj!$A$1:$LI$1),FALSE)</f>
        <v>0.51765134300000004</v>
      </c>
      <c r="AB256" s="357">
        <f>+VLOOKUP($E256,Primary_nrj!$1:$1048576,MATCH(DATE(AB$2,1,1),Primary_nrj!$A$1:$LI$1),FALSE)</f>
        <v>0.51765134300000004</v>
      </c>
      <c r="AC256" s="357">
        <f>+VLOOKUP($E256,Primary_nrj!$1:$1048576,MATCH(DATE(AC$2,1,1),Primary_nrj!$A$1:$LI$1),FALSE)</f>
        <v>0.51765134300000004</v>
      </c>
      <c r="AD256" s="357">
        <f>+VLOOKUP($E256,Primary_nrj!$1:$1048576,MATCH(DATE(AD$2,1,1),Primary_nrj!$A$1:$LI$1),FALSE)</f>
        <v>0.51765134300000004</v>
      </c>
      <c r="AE256" s="357">
        <f>+VLOOKUP($E256,Primary_nrj!$1:$1048576,MATCH(DATE(AE$2,1,1),Primary_nrj!$A$1:$LI$1),FALSE)</f>
        <v>0.51765134300000004</v>
      </c>
      <c r="AF256" s="357">
        <f>+VLOOKUP($E256,Primary_nrj!$1:$1048576,MATCH(DATE(AF$2,1,1),Primary_nrj!$A$1:$LI$1),FALSE)</f>
        <v>0.51765134300000004</v>
      </c>
      <c r="AG256" s="357">
        <f>+VLOOKUP($E256,Primary_nrj!$1:$1048576,MATCH(DATE(AG$2,1,1),Primary_nrj!$A$1:$LI$1),FALSE)</f>
        <v>0.51765134300000004</v>
      </c>
      <c r="AH256" s="357">
        <f>+VLOOKUP($E256,Primary_nrj!$1:$1048576,MATCH(DATE(AH$2,1,1),Primary_nrj!$A$1:$LI$1),FALSE)</f>
        <v>0.51765134300000004</v>
      </c>
      <c r="AI256" s="357">
        <f>+VLOOKUP($E256,Primary_nrj!$1:$1048576,MATCH(DATE(AI$2,1,1),Primary_nrj!$A$1:$LI$1),FALSE)</f>
        <v>0.51765134300000004</v>
      </c>
      <c r="AJ256" s="357">
        <f>+VLOOKUP($E256,Primary_nrj!$1:$1048576,MATCH(DATE(AJ$2,1,1),Primary_nrj!$A$1:$LI$1),FALSE)</f>
        <v>0.51765134300000004</v>
      </c>
      <c r="AK256" s="357">
        <f>+VLOOKUP($E256,Primary_nrj!$1:$1048576,MATCH(DATE(AK$2,1,1),Primary_nrj!$A$1:$LI$1),FALSE)</f>
        <v>0.51765134300000004</v>
      </c>
      <c r="AL256" s="357">
        <f>+VLOOKUP($E256,Primary_nrj!$1:$1048576,MATCH(DATE(AL$2,1,1),Primary_nrj!$A$1:$LI$1),FALSE)</f>
        <v>0.51765134300000004</v>
      </c>
      <c r="AM256" s="357">
        <f>+VLOOKUP($E256,Primary_nrj!$1:$1048576,MATCH(DATE(AM$2,1,1),Primary_nrj!$A$1:$LI$1),FALSE)</f>
        <v>0.51765134300000004</v>
      </c>
      <c r="AN256" s="357">
        <f>+VLOOKUP($E256,Primary_nrj!$1:$1048576,MATCH(DATE(AN$2,1,1),Primary_nrj!$A$1:$LI$1),FALSE)</f>
        <v>0.51765134300000004</v>
      </c>
      <c r="AO256" s="357">
        <f>+VLOOKUP($E256,Primary_nrj!$1:$1048576,MATCH(DATE(AO$2,1,1),Primary_nrj!$A$1:$LI$1),FALSE)</f>
        <v>0.51765134300000004</v>
      </c>
    </row>
    <row r="257" spans="1:43" s="340" customFormat="1" ht="15" customHeight="1" x14ac:dyDescent="0.35">
      <c r="A257" s="426"/>
      <c r="B257" s="427"/>
      <c r="C257" s="380"/>
      <c r="D257" s="347" t="s">
        <v>4415</v>
      </c>
      <c r="E257" s="348" t="s">
        <v>4417</v>
      </c>
      <c r="F257" s="381">
        <f>+VLOOKUP($E257,Primary_nrj!$1:$1048576,MATCH(DATE(F$2,1,1),Primary_nrj!$A$1:$LI$1),FALSE)</f>
        <v>5.8050451489999997</v>
      </c>
      <c r="G257" s="381">
        <f>+VLOOKUP($E257,Primary_nrj!$1:$1048576,MATCH(DATE(G$2,1,1),Primary_nrj!$A$1:$LI$1),FALSE)</f>
        <v>5.8050451489999997</v>
      </c>
      <c r="H257" s="381">
        <f>+VLOOKUP($E257,Primary_nrj!$1:$1048576,MATCH(DATE(H$2,1,1),Primary_nrj!$A$1:$LI$1),FALSE)</f>
        <v>5.8050451489999997</v>
      </c>
      <c r="I257" s="381">
        <f>+VLOOKUP($E257,Primary_nrj!$1:$1048576,MATCH(DATE(I$2,1,1),Primary_nrj!$A$1:$LI$1),FALSE)</f>
        <v>5.8050451489999997</v>
      </c>
      <c r="J257" s="381">
        <f>+VLOOKUP($E257,Primary_nrj!$1:$1048576,MATCH(DATE(J$2,1,1),Primary_nrj!$A$1:$LI$1),FALSE)</f>
        <v>5.8050451489999997</v>
      </c>
      <c r="K257" s="381">
        <f>+VLOOKUP($E257,Primary_nrj!$1:$1048576,MATCH(DATE(K$2,1,1),Primary_nrj!$A$1:$LI$1),FALSE)</f>
        <v>5.8050451489999997</v>
      </c>
      <c r="L257" s="381">
        <f>+VLOOKUP($E257,Primary_nrj!$1:$1048576,MATCH(DATE(L$2,1,1),Primary_nrj!$A$1:$LI$1),FALSE)</f>
        <v>5.8050451489999997</v>
      </c>
      <c r="M257" s="381">
        <f>+VLOOKUP($E257,Primary_nrj!$1:$1048576,MATCH(DATE(M$2,1,1),Primary_nrj!$A$1:$LI$1),FALSE)</f>
        <v>5.8050451489999997</v>
      </c>
      <c r="N257" s="381">
        <f>+VLOOKUP($E257,Primary_nrj!$1:$1048576,MATCH(DATE(N$2,1,1),Primary_nrj!$A$1:$LI$1),FALSE)</f>
        <v>5.8050451489999997</v>
      </c>
      <c r="O257" s="381">
        <f>+VLOOKUP($E257,Primary_nrj!$1:$1048576,MATCH(DATE(O$2,1,1),Primary_nrj!$A$1:$LI$1),FALSE)</f>
        <v>5.8050451489999997</v>
      </c>
      <c r="P257" s="381">
        <f>+VLOOKUP($E257,Primary_nrj!$1:$1048576,MATCH(DATE(P$2,1,1),Primary_nrj!$A$1:$LI$1),FALSE)</f>
        <v>5.8050451489999997</v>
      </c>
      <c r="Q257" s="381">
        <f>+VLOOKUP($E257,Primary_nrj!$1:$1048576,MATCH(DATE(Q$2,1,1),Primary_nrj!$A$1:$LI$1),FALSE)</f>
        <v>5.8050451489999997</v>
      </c>
      <c r="R257" s="381">
        <f>+VLOOKUP($E257,Primary_nrj!$1:$1048576,MATCH(DATE(R$2,1,1),Primary_nrj!$A$1:$LI$1),FALSE)</f>
        <v>5.8050451489999997</v>
      </c>
      <c r="S257" s="381">
        <f>+VLOOKUP($E257,Primary_nrj!$1:$1048576,MATCH(DATE(S$2,1,1),Primary_nrj!$A$1:$LI$1),FALSE)</f>
        <v>5.8050451489999997</v>
      </c>
      <c r="T257" s="381">
        <f>+VLOOKUP($E257,Primary_nrj!$1:$1048576,MATCH(DATE(T$2,1,1),Primary_nrj!$A$1:$LI$1),FALSE)</f>
        <v>5.8050451489999997</v>
      </c>
      <c r="U257" s="381">
        <f>+VLOOKUP($E257,Primary_nrj!$1:$1048576,MATCH(DATE(U$2,1,1),Primary_nrj!$A$1:$LI$1),FALSE)</f>
        <v>5.8050451489999997</v>
      </c>
      <c r="V257" s="381">
        <f>+VLOOKUP($E257,Primary_nrj!$1:$1048576,MATCH(DATE(V$2,1,1),Primary_nrj!$A$1:$LI$1),FALSE)</f>
        <v>5.8050451489999997</v>
      </c>
      <c r="W257" s="381">
        <f>+VLOOKUP($E257,Primary_nrj!$1:$1048576,MATCH(DATE(W$2,1,1),Primary_nrj!$A$1:$LI$1),FALSE)</f>
        <v>5.8050451489999997</v>
      </c>
      <c r="X257" s="381">
        <f>+VLOOKUP($E257,Primary_nrj!$1:$1048576,MATCH(DATE(X$2,1,1),Primary_nrj!$A$1:$LI$1),FALSE)</f>
        <v>5.8050451489999997</v>
      </c>
      <c r="Y257" s="381">
        <f>+VLOOKUP($E257,Primary_nrj!$1:$1048576,MATCH(DATE(Y$2,1,1),Primary_nrj!$A$1:$LI$1),FALSE)</f>
        <v>5.8050451489999997</v>
      </c>
      <c r="Z257" s="381">
        <f>+VLOOKUP($E257,Primary_nrj!$1:$1048576,MATCH(DATE(Z$2,1,1),Primary_nrj!$A$1:$LI$1),FALSE)</f>
        <v>5.8050451489999997</v>
      </c>
      <c r="AA257" s="381">
        <f>+VLOOKUP($E257,Primary_nrj!$1:$1048576,MATCH(DATE(AA$2,1,1),Primary_nrj!$A$1:$LI$1),FALSE)</f>
        <v>5.8050451489999997</v>
      </c>
      <c r="AB257" s="381">
        <f>+VLOOKUP($E257,Primary_nrj!$1:$1048576,MATCH(DATE(AB$2,1,1),Primary_nrj!$A$1:$LI$1),FALSE)</f>
        <v>5.8050451489999997</v>
      </c>
      <c r="AC257" s="381">
        <f>+VLOOKUP($E257,Primary_nrj!$1:$1048576,MATCH(DATE(AC$2,1,1),Primary_nrj!$A$1:$LI$1),FALSE)</f>
        <v>5.8050451489999997</v>
      </c>
      <c r="AD257" s="381">
        <f>+VLOOKUP($E257,Primary_nrj!$1:$1048576,MATCH(DATE(AD$2,1,1),Primary_nrj!$A$1:$LI$1),FALSE)</f>
        <v>5.8050451489999997</v>
      </c>
      <c r="AE257" s="381">
        <f>+VLOOKUP($E257,Primary_nrj!$1:$1048576,MATCH(DATE(AE$2,1,1),Primary_nrj!$A$1:$LI$1),FALSE)</f>
        <v>5.8050451489999997</v>
      </c>
      <c r="AF257" s="381">
        <f>+VLOOKUP($E257,Primary_nrj!$1:$1048576,MATCH(DATE(AF$2,1,1),Primary_nrj!$A$1:$LI$1),FALSE)</f>
        <v>5.8050451489999997</v>
      </c>
      <c r="AG257" s="381">
        <f>+VLOOKUP($E257,Primary_nrj!$1:$1048576,MATCH(DATE(AG$2,1,1),Primary_nrj!$A$1:$LI$1),FALSE)</f>
        <v>5.8050451489999997</v>
      </c>
      <c r="AH257" s="381">
        <f>+VLOOKUP($E257,Primary_nrj!$1:$1048576,MATCH(DATE(AH$2,1,1),Primary_nrj!$A$1:$LI$1),FALSE)</f>
        <v>5.8050451489999997</v>
      </c>
      <c r="AI257" s="381">
        <f>+VLOOKUP($E257,Primary_nrj!$1:$1048576,MATCH(DATE(AI$2,1,1),Primary_nrj!$A$1:$LI$1),FALSE)</f>
        <v>5.8050451489999997</v>
      </c>
      <c r="AJ257" s="381">
        <f>+VLOOKUP($E257,Primary_nrj!$1:$1048576,MATCH(DATE(AJ$2,1,1),Primary_nrj!$A$1:$LI$1),FALSE)</f>
        <v>5.8050451489999997</v>
      </c>
      <c r="AK257" s="381">
        <f>+VLOOKUP($E257,Primary_nrj!$1:$1048576,MATCH(DATE(AK$2,1,1),Primary_nrj!$A$1:$LI$1),FALSE)</f>
        <v>5.8050451489999997</v>
      </c>
      <c r="AL257" s="381">
        <f>+VLOOKUP($E257,Primary_nrj!$1:$1048576,MATCH(DATE(AL$2,1,1),Primary_nrj!$A$1:$LI$1),FALSE)</f>
        <v>5.8050451489999997</v>
      </c>
      <c r="AM257" s="381">
        <f>+VLOOKUP($E257,Primary_nrj!$1:$1048576,MATCH(DATE(AM$2,1,1),Primary_nrj!$A$1:$LI$1),FALSE)</f>
        <v>5.8050451489999997</v>
      </c>
      <c r="AN257" s="381">
        <f>+VLOOKUP($E257,Primary_nrj!$1:$1048576,MATCH(DATE(AN$2,1,1),Primary_nrj!$A$1:$LI$1),FALSE)</f>
        <v>5.8050451489999997</v>
      </c>
      <c r="AO257" s="381">
        <f>+VLOOKUP($E257,Primary_nrj!$1:$1048576,MATCH(DATE(AO$2,1,1),Primary_nrj!$A$1:$LI$1),FALSE)</f>
        <v>5.8050451489999997</v>
      </c>
    </row>
    <row r="258" spans="1:43" ht="15" customHeight="1" x14ac:dyDescent="0.35">
      <c r="A258" s="426"/>
      <c r="B258" s="427"/>
      <c r="C258" s="296"/>
      <c r="D258" s="300" t="s">
        <v>535</v>
      </c>
      <c r="E258" s="284" t="s">
        <v>576</v>
      </c>
      <c r="F258" s="357">
        <f>+VLOOKUP($E258,Primary_nrj!$1:$1048576,MATCH(DATE(F$2,1,1),Primary_nrj!$A$1:$LI$1),FALSE)</f>
        <v>0.71752627660000001</v>
      </c>
      <c r="G258" s="357">
        <f>+VLOOKUP($E258,Primary_nrj!$1:$1048576,MATCH(DATE(G$2,1,1),Primary_nrj!$A$1:$LI$1),FALSE)</f>
        <v>0.71752627660000001</v>
      </c>
      <c r="H258" s="357">
        <f>+VLOOKUP($E258,Primary_nrj!$1:$1048576,MATCH(DATE(H$2,1,1),Primary_nrj!$A$1:$LI$1),FALSE)</f>
        <v>0.71752627660000001</v>
      </c>
      <c r="I258" s="357">
        <f>+VLOOKUP($E258,Primary_nrj!$1:$1048576,MATCH(DATE(I$2,1,1),Primary_nrj!$A$1:$LI$1),FALSE)</f>
        <v>0.71752627660000001</v>
      </c>
      <c r="J258" s="357">
        <f>+VLOOKUP($E258,Primary_nrj!$1:$1048576,MATCH(DATE(J$2,1,1),Primary_nrj!$A$1:$LI$1),FALSE)</f>
        <v>0.71752627660000001</v>
      </c>
      <c r="K258" s="357">
        <f>+VLOOKUP($E258,Primary_nrj!$1:$1048576,MATCH(DATE(K$2,1,1),Primary_nrj!$A$1:$LI$1),FALSE)</f>
        <v>0.71752627660000001</v>
      </c>
      <c r="L258" s="357">
        <f>+VLOOKUP($E258,Primary_nrj!$1:$1048576,MATCH(DATE(L$2,1,1),Primary_nrj!$A$1:$LI$1),FALSE)</f>
        <v>0.71752627660000001</v>
      </c>
      <c r="M258" s="357">
        <f>+VLOOKUP($E258,Primary_nrj!$1:$1048576,MATCH(DATE(M$2,1,1),Primary_nrj!$A$1:$LI$1),FALSE)</f>
        <v>0.71752627660000001</v>
      </c>
      <c r="N258" s="357">
        <f>+VLOOKUP($E258,Primary_nrj!$1:$1048576,MATCH(DATE(N$2,1,1),Primary_nrj!$A$1:$LI$1),FALSE)</f>
        <v>0.71752627660000001</v>
      </c>
      <c r="O258" s="357">
        <f>+VLOOKUP($E258,Primary_nrj!$1:$1048576,MATCH(DATE(O$2,1,1),Primary_nrj!$A$1:$LI$1),FALSE)</f>
        <v>0.71752627660000001</v>
      </c>
      <c r="P258" s="357">
        <f>+VLOOKUP($E258,Primary_nrj!$1:$1048576,MATCH(DATE(P$2,1,1),Primary_nrj!$A$1:$LI$1),FALSE)</f>
        <v>0.71752627660000001</v>
      </c>
      <c r="Q258" s="357">
        <f>+VLOOKUP($E258,Primary_nrj!$1:$1048576,MATCH(DATE(Q$2,1,1),Primary_nrj!$A$1:$LI$1),FALSE)</f>
        <v>0.71752627660000001</v>
      </c>
      <c r="R258" s="357">
        <f>+VLOOKUP($E258,Primary_nrj!$1:$1048576,MATCH(DATE(R$2,1,1),Primary_nrj!$A$1:$LI$1),FALSE)</f>
        <v>0.71752627660000001</v>
      </c>
      <c r="S258" s="357">
        <f>+VLOOKUP($E258,Primary_nrj!$1:$1048576,MATCH(DATE(S$2,1,1),Primary_nrj!$A$1:$LI$1),FALSE)</f>
        <v>0.71752627660000001</v>
      </c>
      <c r="T258" s="357">
        <f>+VLOOKUP($E258,Primary_nrj!$1:$1048576,MATCH(DATE(T$2,1,1),Primary_nrj!$A$1:$LI$1),FALSE)</f>
        <v>0.71752627660000001</v>
      </c>
      <c r="U258" s="357">
        <f>+VLOOKUP($E258,Primary_nrj!$1:$1048576,MATCH(DATE(U$2,1,1),Primary_nrj!$A$1:$LI$1),FALSE)</f>
        <v>0.71752627660000001</v>
      </c>
      <c r="V258" s="357">
        <f>+VLOOKUP($E258,Primary_nrj!$1:$1048576,MATCH(DATE(V$2,1,1),Primary_nrj!$A$1:$LI$1),FALSE)</f>
        <v>0.71752627660000001</v>
      </c>
      <c r="W258" s="357">
        <f>+VLOOKUP($E258,Primary_nrj!$1:$1048576,MATCH(DATE(W$2,1,1),Primary_nrj!$A$1:$LI$1),FALSE)</f>
        <v>0.71752627660000001</v>
      </c>
      <c r="X258" s="357">
        <f>+VLOOKUP($E258,Primary_nrj!$1:$1048576,MATCH(DATE(X$2,1,1),Primary_nrj!$A$1:$LI$1),FALSE)</f>
        <v>0.71752627660000001</v>
      </c>
      <c r="Y258" s="357">
        <f>+VLOOKUP($E258,Primary_nrj!$1:$1048576,MATCH(DATE(Y$2,1,1),Primary_nrj!$A$1:$LI$1),FALSE)</f>
        <v>0.71752627660000001</v>
      </c>
      <c r="Z258" s="357">
        <f>+VLOOKUP($E258,Primary_nrj!$1:$1048576,MATCH(DATE(Z$2,1,1),Primary_nrj!$A$1:$LI$1),FALSE)</f>
        <v>0.71752627660000001</v>
      </c>
      <c r="AA258" s="357">
        <f>+VLOOKUP($E258,Primary_nrj!$1:$1048576,MATCH(DATE(AA$2,1,1),Primary_nrj!$A$1:$LI$1),FALSE)</f>
        <v>0.71752627660000001</v>
      </c>
      <c r="AB258" s="357">
        <f>+VLOOKUP($E258,Primary_nrj!$1:$1048576,MATCH(DATE(AB$2,1,1),Primary_nrj!$A$1:$LI$1),FALSE)</f>
        <v>0.71752627660000001</v>
      </c>
      <c r="AC258" s="357">
        <f>+VLOOKUP($E258,Primary_nrj!$1:$1048576,MATCH(DATE(AC$2,1,1),Primary_nrj!$A$1:$LI$1),FALSE)</f>
        <v>0.71752627660000001</v>
      </c>
      <c r="AD258" s="357">
        <f>+VLOOKUP($E258,Primary_nrj!$1:$1048576,MATCH(DATE(AD$2,1,1),Primary_nrj!$A$1:$LI$1),FALSE)</f>
        <v>0.71752627660000001</v>
      </c>
      <c r="AE258" s="357">
        <f>+VLOOKUP($E258,Primary_nrj!$1:$1048576,MATCH(DATE(AE$2,1,1),Primary_nrj!$A$1:$LI$1),FALSE)</f>
        <v>0.71752627660000001</v>
      </c>
      <c r="AF258" s="357">
        <f>+VLOOKUP($E258,Primary_nrj!$1:$1048576,MATCH(DATE(AF$2,1,1),Primary_nrj!$A$1:$LI$1),FALSE)</f>
        <v>0.71752627660000001</v>
      </c>
      <c r="AG258" s="357">
        <f>+VLOOKUP($E258,Primary_nrj!$1:$1048576,MATCH(DATE(AG$2,1,1),Primary_nrj!$A$1:$LI$1),FALSE)</f>
        <v>0.71752627660000001</v>
      </c>
      <c r="AH258" s="357">
        <f>+VLOOKUP($E258,Primary_nrj!$1:$1048576,MATCH(DATE(AH$2,1,1),Primary_nrj!$A$1:$LI$1),FALSE)</f>
        <v>0.71752627660000001</v>
      </c>
      <c r="AI258" s="357">
        <f>+VLOOKUP($E258,Primary_nrj!$1:$1048576,MATCH(DATE(AI$2,1,1),Primary_nrj!$A$1:$LI$1),FALSE)</f>
        <v>0.71752627660000001</v>
      </c>
      <c r="AJ258" s="357">
        <f>+VLOOKUP($E258,Primary_nrj!$1:$1048576,MATCH(DATE(AJ$2,1,1),Primary_nrj!$A$1:$LI$1),FALSE)</f>
        <v>0.71752627660000001</v>
      </c>
      <c r="AK258" s="357">
        <f>+VLOOKUP($E258,Primary_nrj!$1:$1048576,MATCH(DATE(AK$2,1,1),Primary_nrj!$A$1:$LI$1),FALSE)</f>
        <v>0.71752627660000001</v>
      </c>
      <c r="AL258" s="357">
        <f>+VLOOKUP($E258,Primary_nrj!$1:$1048576,MATCH(DATE(AL$2,1,1),Primary_nrj!$A$1:$LI$1),FALSE)</f>
        <v>0.71752627660000001</v>
      </c>
      <c r="AM258" s="357">
        <f>+VLOOKUP($E258,Primary_nrj!$1:$1048576,MATCH(DATE(AM$2,1,1),Primary_nrj!$A$1:$LI$1),FALSE)</f>
        <v>0.71752627660000001</v>
      </c>
      <c r="AN258" s="357">
        <f>+VLOOKUP($E258,Primary_nrj!$1:$1048576,MATCH(DATE(AN$2,1,1),Primary_nrj!$A$1:$LI$1),FALSE)</f>
        <v>0.71752627660000001</v>
      </c>
      <c r="AO258" s="357">
        <f>+VLOOKUP($E258,Primary_nrj!$1:$1048576,MATCH(DATE(AO$2,1,1),Primary_nrj!$A$1:$LI$1),FALSE)</f>
        <v>0.71752627660000001</v>
      </c>
    </row>
    <row r="259" spans="1:43" s="92" customFormat="1" ht="15" customHeight="1" x14ac:dyDescent="0.35">
      <c r="A259" s="426"/>
      <c r="B259" s="427"/>
      <c r="C259" s="296" t="s">
        <v>484</v>
      </c>
      <c r="D259" s="299"/>
      <c r="E259" s="297" t="s">
        <v>577</v>
      </c>
      <c r="F259" s="332">
        <f>+VLOOKUP($E259,Primary_nrj!$1:$1048576,MATCH(DATE(F$2,1,1),Primary_nrj!$A$1:$LI$1),FALSE)</f>
        <v>57.374467320000001</v>
      </c>
      <c r="G259" s="332">
        <f>+VLOOKUP($E259,Primary_nrj!$1:$1048576,MATCH(DATE(G$2,1,1),Primary_nrj!$A$1:$LI$1),FALSE)</f>
        <v>57.984512299999999</v>
      </c>
      <c r="H259" s="332">
        <f>+VLOOKUP($E259,Primary_nrj!$1:$1048576,MATCH(DATE(H$2,1,1),Primary_nrj!$A$1:$LI$1),FALSE)</f>
        <v>58.369916170000003</v>
      </c>
      <c r="I259" s="332">
        <f>+VLOOKUP($E259,Primary_nrj!$1:$1048576,MATCH(DATE(I$2,1,1),Primary_nrj!$A$1:$LI$1),FALSE)</f>
        <v>58.780048460000003</v>
      </c>
      <c r="J259" s="332">
        <f>+VLOOKUP($E259,Primary_nrj!$1:$1048576,MATCH(DATE(J$2,1,1),Primary_nrj!$A$1:$LI$1),FALSE)</f>
        <v>59.358856080000002</v>
      </c>
      <c r="K259" s="332">
        <f>+VLOOKUP($E259,Primary_nrj!$1:$1048576,MATCH(DATE(K$2,1,1),Primary_nrj!$A$1:$LI$1),FALSE)</f>
        <v>60.19808802</v>
      </c>
      <c r="L259" s="332">
        <f>+VLOOKUP($E259,Primary_nrj!$1:$1048576,MATCH(DATE(L$2,1,1),Primary_nrj!$A$1:$LI$1),FALSE)</f>
        <v>62.47499921</v>
      </c>
      <c r="M259" s="332">
        <f>+VLOOKUP($E259,Primary_nrj!$1:$1048576,MATCH(DATE(M$2,1,1),Primary_nrj!$A$1:$LI$1),FALSE)</f>
        <v>65.255267129999993</v>
      </c>
      <c r="N259" s="332">
        <f>+VLOOKUP($E259,Primary_nrj!$1:$1048576,MATCH(DATE(N$2,1,1),Primary_nrj!$A$1:$LI$1),FALSE)</f>
        <v>68.349988359999998</v>
      </c>
      <c r="O259" s="332">
        <f>+VLOOKUP($E259,Primary_nrj!$1:$1048576,MATCH(DATE(O$2,1,1),Primary_nrj!$A$1:$LI$1),FALSE)</f>
        <v>71.642223200000004</v>
      </c>
      <c r="P259" s="332">
        <f>+VLOOKUP($E259,Primary_nrj!$1:$1048576,MATCH(DATE(P$2,1,1),Primary_nrj!$A$1:$LI$1),FALSE)</f>
        <v>75.035764220000004</v>
      </c>
      <c r="Q259" s="332">
        <f>+VLOOKUP($E259,Primary_nrj!$1:$1048576,MATCH(DATE(Q$2,1,1),Primary_nrj!$A$1:$LI$1),FALSE)</f>
        <v>77.814954950000001</v>
      </c>
      <c r="R259" s="332">
        <f>+VLOOKUP($E259,Primary_nrj!$1:$1048576,MATCH(DATE(R$2,1,1),Primary_nrj!$A$1:$LI$1),FALSE)</f>
        <v>80.474927719999997</v>
      </c>
      <c r="S259" s="332">
        <f>+VLOOKUP($E259,Primary_nrj!$1:$1048576,MATCH(DATE(S$2,1,1),Primary_nrj!$A$1:$LI$1),FALSE)</f>
        <v>83.14892691</v>
      </c>
      <c r="T259" s="332">
        <f>+VLOOKUP($E259,Primary_nrj!$1:$1048576,MATCH(DATE(T$2,1,1),Primary_nrj!$A$1:$LI$1),FALSE)</f>
        <v>85.896873630000002</v>
      </c>
      <c r="U259" s="332">
        <f>+VLOOKUP($E259,Primary_nrj!$1:$1048576,MATCH(DATE(U$2,1,1),Primary_nrj!$A$1:$LI$1),FALSE)</f>
        <v>88.769974599999998</v>
      </c>
      <c r="V259" s="332">
        <f>+VLOOKUP($E259,Primary_nrj!$1:$1048576,MATCH(DATE(V$2,1,1),Primary_nrj!$A$1:$LI$1),FALSE)</f>
        <v>91.939746690000007</v>
      </c>
      <c r="W259" s="332">
        <f>+VLOOKUP($E259,Primary_nrj!$1:$1048576,MATCH(DATE(W$2,1,1),Primary_nrj!$A$1:$LI$1),FALSE)</f>
        <v>95.337309309999995</v>
      </c>
      <c r="X259" s="332">
        <f>+VLOOKUP($E259,Primary_nrj!$1:$1048576,MATCH(DATE(X$2,1,1),Primary_nrj!$A$1:$LI$1),FALSE)</f>
        <v>99.000818219999999</v>
      </c>
      <c r="Y259" s="332">
        <f>+VLOOKUP($E259,Primary_nrj!$1:$1048576,MATCH(DATE(Y$2,1,1),Primary_nrj!$A$1:$LI$1),FALSE)</f>
        <v>102.994642</v>
      </c>
      <c r="Z259" s="332">
        <f>+VLOOKUP($E259,Primary_nrj!$1:$1048576,MATCH(DATE(Z$2,1,1),Primary_nrj!$A$1:$LI$1),FALSE)</f>
        <v>107.38437810000001</v>
      </c>
      <c r="AA259" s="332">
        <f>+VLOOKUP($E259,Primary_nrj!$1:$1048576,MATCH(DATE(AA$2,1,1),Primary_nrj!$A$1:$LI$1),FALSE)</f>
        <v>112.2697477</v>
      </c>
      <c r="AB259" s="332">
        <f>+VLOOKUP($E259,Primary_nrj!$1:$1048576,MATCH(DATE(AB$2,1,1),Primary_nrj!$A$1:$LI$1),FALSE)</f>
        <v>117.74550069999999</v>
      </c>
      <c r="AC259" s="332">
        <f>+VLOOKUP($E259,Primary_nrj!$1:$1048576,MATCH(DATE(AC$2,1,1),Primary_nrj!$A$1:$LI$1),FALSE)</f>
        <v>123.91727040000001</v>
      </c>
      <c r="AD259" s="332">
        <f>+VLOOKUP($E259,Primary_nrj!$1:$1048576,MATCH(DATE(AD$2,1,1),Primary_nrj!$A$1:$LI$1),FALSE)</f>
        <v>130.90571869999999</v>
      </c>
      <c r="AE259" s="332">
        <f>+VLOOKUP($E259,Primary_nrj!$1:$1048576,MATCH(DATE(AE$2,1,1),Primary_nrj!$A$1:$LI$1),FALSE)</f>
        <v>138.81500800000001</v>
      </c>
      <c r="AF259" s="332">
        <f>+VLOOKUP($E259,Primary_nrj!$1:$1048576,MATCH(DATE(AF$2,1,1),Primary_nrj!$A$1:$LI$1),FALSE)</f>
        <v>142.24303470000001</v>
      </c>
      <c r="AG259" s="332">
        <f>+VLOOKUP($E259,Primary_nrj!$1:$1048576,MATCH(DATE(AG$2,1,1),Primary_nrj!$A$1:$LI$1),FALSE)</f>
        <v>144.57918230000001</v>
      </c>
      <c r="AH259" s="332">
        <f>+VLOOKUP($E259,Primary_nrj!$1:$1048576,MATCH(DATE(AH$2,1,1),Primary_nrj!$A$1:$LI$1),FALSE)</f>
        <v>146.88732250000001</v>
      </c>
      <c r="AI259" s="332">
        <f>+VLOOKUP($E259,Primary_nrj!$1:$1048576,MATCH(DATE(AI$2,1,1),Primary_nrj!$A$1:$LI$1),FALSE)</f>
        <v>149.416483</v>
      </c>
      <c r="AJ259" s="332">
        <f>+VLOOKUP($E259,Primary_nrj!$1:$1048576,MATCH(DATE(AJ$2,1,1),Primary_nrj!$A$1:$LI$1),FALSE)</f>
        <v>152.17202510000001</v>
      </c>
      <c r="AK259" s="332">
        <f>+VLOOKUP($E259,Primary_nrj!$1:$1048576,MATCH(DATE(AK$2,1,1),Primary_nrj!$A$1:$LI$1),FALSE)</f>
        <v>155.09942509999999</v>
      </c>
      <c r="AL259" s="332">
        <f>+VLOOKUP($E259,Primary_nrj!$1:$1048576,MATCH(DATE(AL$2,1,1),Primary_nrj!$A$1:$LI$1),FALSE)</f>
        <v>158.138588</v>
      </c>
      <c r="AM259" s="332">
        <f>+VLOOKUP($E259,Primary_nrj!$1:$1048576,MATCH(DATE(AM$2,1,1),Primary_nrj!$A$1:$LI$1),FALSE)</f>
        <v>161.23637239999999</v>
      </c>
      <c r="AN259" s="332">
        <f>+VLOOKUP($E259,Primary_nrj!$1:$1048576,MATCH(DATE(AN$2,1,1),Primary_nrj!$A$1:$LI$1),FALSE)</f>
        <v>164.34749160000001</v>
      </c>
      <c r="AO259" s="332">
        <f>+VLOOKUP($E259,Primary_nrj!$1:$1048576,MATCH(DATE(AO$2,1,1),Primary_nrj!$A$1:$LI$1),FALSE)</f>
        <v>167.43276159999999</v>
      </c>
    </row>
    <row r="260" spans="1:43" ht="15" customHeight="1" x14ac:dyDescent="0.35">
      <c r="A260" s="426"/>
      <c r="B260" s="427"/>
      <c r="C260" s="296"/>
      <c r="D260" s="300" t="s">
        <v>159</v>
      </c>
      <c r="E260" s="284" t="s">
        <v>578</v>
      </c>
      <c r="F260" s="357">
        <f>+VLOOKUP($E260,Primary_nrj!$1:$1048576,MATCH(DATE(F$2,1,1),Primary_nrj!$A$1:$LI$1),FALSE)</f>
        <v>41.78014202</v>
      </c>
      <c r="G260" s="357">
        <f>+VLOOKUP($E260,Primary_nrj!$1:$1048576,MATCH(DATE(G$2,1,1),Primary_nrj!$A$1:$LI$1),FALSE)</f>
        <v>42.224377359999998</v>
      </c>
      <c r="H260" s="357">
        <f>+VLOOKUP($E260,Primary_nrj!$1:$1048576,MATCH(DATE(H$2,1,1),Primary_nrj!$A$1:$LI$1),FALSE)</f>
        <v>42.505028830000001</v>
      </c>
      <c r="I260" s="357">
        <f>+VLOOKUP($E260,Primary_nrj!$1:$1048576,MATCH(DATE(I$2,1,1),Primary_nrj!$A$1:$LI$1),FALSE)</f>
        <v>42.803687549999999</v>
      </c>
      <c r="J260" s="357">
        <f>+VLOOKUP($E260,Primary_nrj!$1:$1048576,MATCH(DATE(J$2,1,1),Primary_nrj!$A$1:$LI$1),FALSE)</f>
        <v>43.225175819999997</v>
      </c>
      <c r="K260" s="357">
        <f>+VLOOKUP($E260,Primary_nrj!$1:$1048576,MATCH(DATE(K$2,1,1),Primary_nrj!$A$1:$LI$1),FALSE)</f>
        <v>43.836305320000001</v>
      </c>
      <c r="L260" s="357">
        <f>+VLOOKUP($E260,Primary_nrj!$1:$1048576,MATCH(DATE(L$2,1,1),Primary_nrj!$A$1:$LI$1),FALSE)</f>
        <v>43.752199339999997</v>
      </c>
      <c r="M260" s="357">
        <f>+VLOOKUP($E260,Primary_nrj!$1:$1048576,MATCH(DATE(M$2,1,1),Primary_nrj!$A$1:$LI$1),FALSE)</f>
        <v>43.878332280000002</v>
      </c>
      <c r="N260" s="357">
        <f>+VLOOKUP($E260,Primary_nrj!$1:$1048576,MATCH(DATE(N$2,1,1),Primary_nrj!$A$1:$LI$1),FALSE)</f>
        <v>44.050659570000001</v>
      </c>
      <c r="O260" s="357">
        <f>+VLOOKUP($E260,Primary_nrj!$1:$1048576,MATCH(DATE(O$2,1,1),Primary_nrj!$A$1:$LI$1),FALSE)</f>
        <v>44.170561540000001</v>
      </c>
      <c r="P260" s="357">
        <f>+VLOOKUP($E260,Primary_nrj!$1:$1048576,MATCH(DATE(P$2,1,1),Primary_nrj!$A$1:$LI$1),FALSE)</f>
        <v>44.164664279999997</v>
      </c>
      <c r="Q260" s="357">
        <f>+VLOOKUP($E260,Primary_nrj!$1:$1048576,MATCH(DATE(Q$2,1,1),Primary_nrj!$A$1:$LI$1),FALSE)</f>
        <v>44.184329759999997</v>
      </c>
      <c r="R260" s="357">
        <f>+VLOOKUP($E260,Primary_nrj!$1:$1048576,MATCH(DATE(R$2,1,1),Primary_nrj!$A$1:$LI$1),FALSE)</f>
        <v>43.97945481</v>
      </c>
      <c r="S260" s="357">
        <f>+VLOOKUP($E260,Primary_nrj!$1:$1048576,MATCH(DATE(S$2,1,1),Primary_nrj!$A$1:$LI$1),FALSE)</f>
        <v>43.629118439999999</v>
      </c>
      <c r="T260" s="357">
        <f>+VLOOKUP($E260,Primary_nrj!$1:$1048576,MATCH(DATE(T$2,1,1),Primary_nrj!$A$1:$LI$1),FALSE)</f>
        <v>43.165682969999999</v>
      </c>
      <c r="U260" s="357">
        <f>+VLOOKUP($E260,Primary_nrj!$1:$1048576,MATCH(DATE(U$2,1,1),Primary_nrj!$A$1:$LI$1),FALSE)</f>
        <v>42.61360999</v>
      </c>
      <c r="V260" s="357">
        <f>+VLOOKUP($E260,Primary_nrj!$1:$1048576,MATCH(DATE(V$2,1,1),Primary_nrj!$A$1:$LI$1),FALSE)</f>
        <v>41.7800814</v>
      </c>
      <c r="W260" s="357">
        <f>+VLOOKUP($E260,Primary_nrj!$1:$1048576,MATCH(DATE(W$2,1,1),Primary_nrj!$A$1:$LI$1),FALSE)</f>
        <v>40.87901798</v>
      </c>
      <c r="X260" s="357">
        <f>+VLOOKUP($E260,Primary_nrj!$1:$1048576,MATCH(DATE(X$2,1,1),Primary_nrj!$A$1:$LI$1),FALSE)</f>
        <v>39.936141720000002</v>
      </c>
      <c r="Y260" s="357">
        <f>+VLOOKUP($E260,Primary_nrj!$1:$1048576,MATCH(DATE(Y$2,1,1),Primary_nrj!$A$1:$LI$1),FALSE)</f>
        <v>38.982180229999997</v>
      </c>
      <c r="Z260" s="357">
        <f>+VLOOKUP($E260,Primary_nrj!$1:$1048576,MATCH(DATE(Z$2,1,1),Primary_nrj!$A$1:$LI$1),FALSE)</f>
        <v>38.041059369999999</v>
      </c>
      <c r="AA260" s="357">
        <f>+VLOOKUP($E260,Primary_nrj!$1:$1048576,MATCH(DATE(AA$2,1,1),Primary_nrj!$A$1:$LI$1),FALSE)</f>
        <v>37.14110788</v>
      </c>
      <c r="AB260" s="357">
        <f>+VLOOKUP($E260,Primary_nrj!$1:$1048576,MATCH(DATE(AB$2,1,1),Primary_nrj!$A$1:$LI$1),FALSE)</f>
        <v>36.299804219999999</v>
      </c>
      <c r="AC260" s="357">
        <f>+VLOOKUP($E260,Primary_nrj!$1:$1048576,MATCH(DATE(AC$2,1,1),Primary_nrj!$A$1:$LI$1),FALSE)</f>
        <v>35.529986299999997</v>
      </c>
      <c r="AD260" s="357">
        <f>+VLOOKUP($E260,Primary_nrj!$1:$1048576,MATCH(DATE(AD$2,1,1),Primary_nrj!$A$1:$LI$1),FALSE)</f>
        <v>34.841045139999999</v>
      </c>
      <c r="AE260" s="357">
        <f>+VLOOKUP($E260,Primary_nrj!$1:$1048576,MATCH(DATE(AE$2,1,1),Primary_nrj!$A$1:$LI$1),FALSE)</f>
        <v>34.231042530000003</v>
      </c>
      <c r="AF260" s="357">
        <f>+VLOOKUP($E260,Primary_nrj!$1:$1048576,MATCH(DATE(AF$2,1,1),Primary_nrj!$A$1:$LI$1),FALSE)</f>
        <v>35.0763757</v>
      </c>
      <c r="AG260" s="357">
        <f>+VLOOKUP($E260,Primary_nrj!$1:$1048576,MATCH(DATE(AG$2,1,1),Primary_nrj!$A$1:$LI$1),FALSE)</f>
        <v>35.652457269999999</v>
      </c>
      <c r="AH260" s="357">
        <f>+VLOOKUP($E260,Primary_nrj!$1:$1048576,MATCH(DATE(AH$2,1,1),Primary_nrj!$A$1:$LI$1),FALSE)</f>
        <v>36.221632370000002</v>
      </c>
      <c r="AI260" s="357">
        <f>+VLOOKUP($E260,Primary_nrj!$1:$1048576,MATCH(DATE(AI$2,1,1),Primary_nrj!$A$1:$LI$1),FALSE)</f>
        <v>36.845309890000003</v>
      </c>
      <c r="AJ260" s="357">
        <f>+VLOOKUP($E260,Primary_nrj!$1:$1048576,MATCH(DATE(AJ$2,1,1),Primary_nrj!$A$1:$LI$1),FALSE)</f>
        <v>37.524811919999998</v>
      </c>
      <c r="AK260" s="357">
        <f>+VLOOKUP($E260,Primary_nrj!$1:$1048576,MATCH(DATE(AK$2,1,1),Primary_nrj!$A$1:$LI$1),FALSE)</f>
        <v>38.246693180000001</v>
      </c>
      <c r="AL260" s="357">
        <f>+VLOOKUP($E260,Primary_nrj!$1:$1048576,MATCH(DATE(AL$2,1,1),Primary_nrj!$A$1:$LI$1),FALSE)</f>
        <v>38.996134589999997</v>
      </c>
      <c r="AM260" s="357">
        <f>+VLOOKUP($E260,Primary_nrj!$1:$1048576,MATCH(DATE(AM$2,1,1),Primary_nrj!$A$1:$LI$1),FALSE)</f>
        <v>39.760031730000001</v>
      </c>
      <c r="AN260" s="357">
        <f>+VLOOKUP($E260,Primary_nrj!$1:$1048576,MATCH(DATE(AN$2,1,1),Primary_nrj!$A$1:$LI$1),FALSE)</f>
        <v>40.527217180000001</v>
      </c>
      <c r="AO260" s="357">
        <f>+VLOOKUP($E260,Primary_nrj!$1:$1048576,MATCH(DATE(AO$2,1,1),Primary_nrj!$A$1:$LI$1),FALSE)</f>
        <v>41.288028359999998</v>
      </c>
    </row>
    <row r="261" spans="1:43" ht="15" customHeight="1" x14ac:dyDescent="0.35">
      <c r="A261" s="426"/>
      <c r="B261" s="427"/>
      <c r="C261" s="296"/>
      <c r="D261" s="300" t="s">
        <v>160</v>
      </c>
      <c r="E261" s="284" t="s">
        <v>579</v>
      </c>
      <c r="F261" s="357">
        <f>+VLOOKUP($E261,Primary_nrj!$1:$1048576,MATCH(DATE(F$2,1,1),Primary_nrj!$A$1:$LI$1),FALSE)</f>
        <v>0.8225362799</v>
      </c>
      <c r="G261" s="357">
        <f>+VLOOKUP($E261,Primary_nrj!$1:$1048576,MATCH(DATE(G$2,1,1),Primary_nrj!$A$1:$LI$1),FALSE)</f>
        <v>0.8312820541</v>
      </c>
      <c r="H261" s="357">
        <f>+VLOOKUP($E261,Primary_nrj!$1:$1048576,MATCH(DATE(H$2,1,1),Primary_nrj!$A$1:$LI$1),FALSE)</f>
        <v>0.83680731080000004</v>
      </c>
      <c r="I261" s="357">
        <f>+VLOOKUP($E261,Primary_nrj!$1:$1048576,MATCH(DATE(I$2,1,1),Primary_nrj!$A$1:$LI$1),FALSE)</f>
        <v>0.842687081</v>
      </c>
      <c r="J261" s="357">
        <f>+VLOOKUP($E261,Primary_nrj!$1:$1048576,MATCH(DATE(J$2,1,1),Primary_nrj!$A$1:$LI$1),FALSE)</f>
        <v>0.85098502769999995</v>
      </c>
      <c r="K261" s="357">
        <f>+VLOOKUP($E261,Primary_nrj!$1:$1048576,MATCH(DATE(K$2,1,1),Primary_nrj!$A$1:$LI$1),FALSE)</f>
        <v>0.8630164897</v>
      </c>
      <c r="L261" s="357">
        <f>+VLOOKUP($E261,Primary_nrj!$1:$1048576,MATCH(DATE(L$2,1,1),Primary_nrj!$A$1:$LI$1),FALSE)</f>
        <v>0.74614718219999998</v>
      </c>
      <c r="M261" s="357">
        <f>+VLOOKUP($E261,Primary_nrj!$1:$1048576,MATCH(DATE(M$2,1,1),Primary_nrj!$A$1:$LI$1),FALSE)</f>
        <v>0.62307996170000002</v>
      </c>
      <c r="N261" s="357">
        <f>+VLOOKUP($E261,Primary_nrj!$1:$1048576,MATCH(DATE(N$2,1,1),Primary_nrj!$A$1:$LI$1),FALSE)</f>
        <v>0.4888337197</v>
      </c>
      <c r="O261" s="357">
        <f>+VLOOKUP($E261,Primary_nrj!$1:$1048576,MATCH(DATE(O$2,1,1),Primary_nrj!$A$1:$LI$1),FALSE)</f>
        <v>0.34057648870000001</v>
      </c>
      <c r="P261" s="357">
        <f>+VLOOKUP($E261,Primary_nrj!$1:$1048576,MATCH(DATE(P$2,1,1),Primary_nrj!$A$1:$LI$1),FALSE)</f>
        <v>0.17664447289999999</v>
      </c>
      <c r="Q261" s="357">
        <f>+VLOOKUP($E261,Primary_nrj!$1:$1048576,MATCH(DATE(Q$2,1,1),Primary_nrj!$A$1:$LI$1),FALSE)</f>
        <v>0.18290884509999999</v>
      </c>
      <c r="R261" s="357">
        <f>+VLOOKUP($E261,Primary_nrj!$1:$1048576,MATCH(DATE(R$2,1,1),Primary_nrj!$A$1:$LI$1),FALSE)</f>
        <v>0.18843327400000001</v>
      </c>
      <c r="S261" s="357">
        <f>+VLOOKUP($E261,Primary_nrj!$1:$1048576,MATCH(DATE(S$2,1,1),Primary_nrj!$A$1:$LI$1),FALSE)</f>
        <v>0.19347529029999999</v>
      </c>
      <c r="T261" s="357">
        <f>+VLOOKUP($E261,Primary_nrj!$1:$1048576,MATCH(DATE(T$2,1,1),Primary_nrj!$A$1:$LI$1),FALSE)</f>
        <v>0.19812031159999999</v>
      </c>
      <c r="U261" s="357">
        <f>+VLOOKUP($E261,Primary_nrj!$1:$1048576,MATCH(DATE(U$2,1,1),Primary_nrj!$A$1:$LI$1),FALSE)</f>
        <v>0.20243240230000001</v>
      </c>
      <c r="V261" s="357">
        <f>+VLOOKUP($E261,Primary_nrj!$1:$1048576,MATCH(DATE(V$2,1,1),Primary_nrj!$A$1:$LI$1),FALSE)</f>
        <v>0.1329038504</v>
      </c>
      <c r="W261" s="357">
        <f>+VLOOKUP($E261,Primary_nrj!$1:$1048576,MATCH(DATE(W$2,1,1),Primary_nrj!$A$1:$LI$1),FALSE)</f>
        <v>8.7077372400000005E-2</v>
      </c>
      <c r="X261" s="357">
        <f>+VLOOKUP($E261,Primary_nrj!$1:$1048576,MATCH(DATE(X$2,1,1),Primary_nrj!$A$1:$LI$1),FALSE)</f>
        <v>5.6964926999999999E-2</v>
      </c>
      <c r="Y261" s="357">
        <f>+VLOOKUP($E261,Primary_nrj!$1:$1048576,MATCH(DATE(Y$2,1,1),Primary_nrj!$A$1:$LI$1),FALSE)</f>
        <v>3.7234381599999998E-2</v>
      </c>
      <c r="Z261" s="357">
        <f>+VLOOKUP($E261,Primary_nrj!$1:$1048576,MATCH(DATE(Z$2,1,1),Primary_nrj!$A$1:$LI$1),FALSE)</f>
        <v>2.4331405800000001E-2</v>
      </c>
      <c r="AA261" s="357">
        <f>+VLOOKUP($E261,Primary_nrj!$1:$1048576,MATCH(DATE(AA$2,1,1),Primary_nrj!$A$1:$LI$1),FALSE)</f>
        <v>1.5907650200000002E-2</v>
      </c>
      <c r="AB261" s="357">
        <f>+VLOOKUP($E261,Primary_nrj!$1:$1048576,MATCH(DATE(AB$2,1,1),Primary_nrj!$A$1:$LI$1),FALSE)</f>
        <v>1.0410990300000001E-2</v>
      </c>
      <c r="AC261" s="357">
        <f>+VLOOKUP($E261,Primary_nrj!$1:$1048576,MATCH(DATE(AC$2,1,1),Primary_nrj!$A$1:$LI$1),FALSE)</f>
        <v>6.8236913999999999E-3</v>
      </c>
      <c r="AD261" s="357">
        <f>+VLOOKUP($E261,Primary_nrj!$1:$1048576,MATCH(DATE(AD$2,1,1),Primary_nrj!$A$1:$LI$1),FALSE)</f>
        <v>4.4807642199999999E-3</v>
      </c>
      <c r="AE261" s="357">
        <f>+VLOOKUP($E261,Primary_nrj!$1:$1048576,MATCH(DATE(AE$2,1,1),Primary_nrj!$A$1:$LI$1),FALSE)</f>
        <v>2.9479330999999998E-3</v>
      </c>
      <c r="AF261" s="357">
        <f>+VLOOKUP($E261,Primary_nrj!$1:$1048576,MATCH(DATE(AF$2,1,1),Primary_nrj!$A$1:$LI$1),FALSE)</f>
        <v>3.0207321E-3</v>
      </c>
      <c r="AG261" s="357">
        <f>+VLOOKUP($E261,Primary_nrj!$1:$1048576,MATCH(DATE(AG$2,1,1),Primary_nrj!$A$1:$LI$1),FALSE)</f>
        <v>3.0703434899999999E-3</v>
      </c>
      <c r="AH261" s="357">
        <f>+VLOOKUP($E261,Primary_nrj!$1:$1048576,MATCH(DATE(AH$2,1,1),Primary_nrj!$A$1:$LI$1),FALSE)</f>
        <v>3.1193601199999998E-3</v>
      </c>
      <c r="AI261" s="357">
        <f>+VLOOKUP($E261,Primary_nrj!$1:$1048576,MATCH(DATE(AI$2,1,1),Primary_nrj!$A$1:$LI$1),FALSE)</f>
        <v>3.1730704200000001E-3</v>
      </c>
      <c r="AJ261" s="357">
        <f>+VLOOKUP($E261,Primary_nrj!$1:$1048576,MATCH(DATE(AJ$2,1,1),Primary_nrj!$A$1:$LI$1),FALSE)</f>
        <v>3.23158825E-3</v>
      </c>
      <c r="AK261" s="357">
        <f>+VLOOKUP($E261,Primary_nrj!$1:$1048576,MATCH(DATE(AK$2,1,1),Primary_nrj!$A$1:$LI$1),FALSE)</f>
        <v>3.2937557399999999E-3</v>
      </c>
      <c r="AL261" s="357">
        <f>+VLOOKUP($E261,Primary_nrj!$1:$1048576,MATCH(DATE(AL$2,1,1),Primary_nrj!$A$1:$LI$1),FALSE)</f>
        <v>3.3582966600000002E-3</v>
      </c>
      <c r="AM261" s="357">
        <f>+VLOOKUP($E261,Primary_nrj!$1:$1048576,MATCH(DATE(AM$2,1,1),Primary_nrj!$A$1:$LI$1),FALSE)</f>
        <v>3.4240824899999999E-3</v>
      </c>
      <c r="AN261" s="357">
        <f>+VLOOKUP($E261,Primary_nrj!$1:$1048576,MATCH(DATE(AN$2,1,1),Primary_nrj!$A$1:$LI$1),FALSE)</f>
        <v>3.4901515100000001E-3</v>
      </c>
      <c r="AO261" s="357">
        <f>+VLOOKUP($E261,Primary_nrj!$1:$1048576,MATCH(DATE(AO$2,1,1),Primary_nrj!$A$1:$LI$1),FALSE)</f>
        <v>3.5556715900000001E-3</v>
      </c>
    </row>
    <row r="262" spans="1:43" ht="15" customHeight="1" x14ac:dyDescent="0.35">
      <c r="A262" s="426"/>
      <c r="B262" s="427"/>
      <c r="C262" s="296"/>
      <c r="D262" s="300" t="s">
        <v>161</v>
      </c>
      <c r="E262" s="284" t="s">
        <v>580</v>
      </c>
      <c r="F262" s="357">
        <f>+VLOOKUP($E262,Primary_nrj!$1:$1048576,MATCH(DATE(F$2,1,1),Primary_nrj!$A$1:$LI$1),FALSE)</f>
        <v>1.1952833899999999</v>
      </c>
      <c r="G262" s="357">
        <f>+VLOOKUP($E262,Primary_nrj!$1:$1048576,MATCH(DATE(G$2,1,1),Primary_nrj!$A$1:$LI$1),FALSE)</f>
        <v>1.2079924689999999</v>
      </c>
      <c r="H262" s="357">
        <f>+VLOOKUP($E262,Primary_nrj!$1:$1048576,MATCH(DATE(H$2,1,1),Primary_nrj!$A$1:$LI$1),FALSE)</f>
        <v>1.216021596</v>
      </c>
      <c r="I262" s="357">
        <f>+VLOOKUP($E262,Primary_nrj!$1:$1048576,MATCH(DATE(I$2,1,1),Primary_nrj!$A$1:$LI$1),FALSE)</f>
        <v>1.224565889</v>
      </c>
      <c r="J262" s="357">
        <f>+VLOOKUP($E262,Primary_nrj!$1:$1048576,MATCH(DATE(J$2,1,1),Primary_nrj!$A$1:$LI$1),FALSE)</f>
        <v>1.2366242000000001</v>
      </c>
      <c r="K262" s="357">
        <f>+VLOOKUP($E262,Primary_nrj!$1:$1048576,MATCH(DATE(K$2,1,1),Primary_nrj!$A$1:$LI$1),FALSE)</f>
        <v>1.254107935</v>
      </c>
      <c r="L262" s="357">
        <f>+VLOOKUP($E262,Primary_nrj!$1:$1048576,MATCH(DATE(L$2,1,1),Primary_nrj!$A$1:$LI$1),FALSE)</f>
        <v>1.5279853539999999</v>
      </c>
      <c r="M262" s="357">
        <f>+VLOOKUP($E262,Primary_nrj!$1:$1048576,MATCH(DATE(M$2,1,1),Primary_nrj!$A$1:$LI$1),FALSE)</f>
        <v>1.832665604</v>
      </c>
      <c r="N262" s="357">
        <f>+VLOOKUP($E262,Primary_nrj!$1:$1048576,MATCH(DATE(N$2,1,1),Primary_nrj!$A$1:$LI$1),FALSE)</f>
        <v>2.1676557270000001</v>
      </c>
      <c r="O262" s="357">
        <f>+VLOOKUP($E262,Primary_nrj!$1:$1048576,MATCH(DATE(O$2,1,1),Primary_nrj!$A$1:$LI$1),FALSE)</f>
        <v>2.5322695550000001</v>
      </c>
      <c r="P262" s="357">
        <f>+VLOOKUP($E262,Primary_nrj!$1:$1048576,MATCH(DATE(P$2,1,1),Primary_nrj!$A$1:$LI$1),FALSE)</f>
        <v>2.924933743</v>
      </c>
      <c r="Q262" s="357">
        <f>+VLOOKUP($E262,Primary_nrj!$1:$1048576,MATCH(DATE(Q$2,1,1),Primary_nrj!$A$1:$LI$1),FALSE)</f>
        <v>3.054715388</v>
      </c>
      <c r="R262" s="357">
        <f>+VLOOKUP($E262,Primary_nrj!$1:$1048576,MATCH(DATE(R$2,1,1),Primary_nrj!$A$1:$LI$1),FALSE)</f>
        <v>3.1740495659999999</v>
      </c>
      <c r="S262" s="357">
        <f>+VLOOKUP($E262,Primary_nrj!$1:$1048576,MATCH(DATE(S$2,1,1),Primary_nrj!$A$1:$LI$1),FALSE)</f>
        <v>3.287014976</v>
      </c>
      <c r="T262" s="357">
        <f>+VLOOKUP($E262,Primary_nrj!$1:$1048576,MATCH(DATE(T$2,1,1),Primary_nrj!$A$1:$LI$1),FALSE)</f>
        <v>3.3948863789999999</v>
      </c>
      <c r="U262" s="357">
        <f>+VLOOKUP($E262,Primary_nrj!$1:$1048576,MATCH(DATE(U$2,1,1),Primary_nrj!$A$1:$LI$1),FALSE)</f>
        <v>3.4986164660000001</v>
      </c>
      <c r="V262" s="357">
        <f>+VLOOKUP($E262,Primary_nrj!$1:$1048576,MATCH(DATE(V$2,1,1),Primary_nrj!$A$1:$LI$1),FALSE)</f>
        <v>3.542807448</v>
      </c>
      <c r="W262" s="357">
        <f>+VLOOKUP($E262,Primary_nrj!$1:$1048576,MATCH(DATE(W$2,1,1),Primary_nrj!$A$1:$LI$1),FALSE)</f>
        <v>3.5802139479999999</v>
      </c>
      <c r="X262" s="357">
        <f>+VLOOKUP($E262,Primary_nrj!$1:$1048576,MATCH(DATE(X$2,1,1),Primary_nrj!$A$1:$LI$1),FALSE)</f>
        <v>3.6124753219999999</v>
      </c>
      <c r="Y262" s="357">
        <f>+VLOOKUP($E262,Primary_nrj!$1:$1048576,MATCH(DATE(Y$2,1,1),Primary_nrj!$A$1:$LI$1),FALSE)</f>
        <v>3.641959967</v>
      </c>
      <c r="Z262" s="357">
        <f>+VLOOKUP($E262,Primary_nrj!$1:$1048576,MATCH(DATE(Z$2,1,1),Primary_nrj!$A$1:$LI$1),FALSE)</f>
        <v>3.6707254570000001</v>
      </c>
      <c r="AA262" s="357">
        <f>+VLOOKUP($E262,Primary_nrj!$1:$1048576,MATCH(DATE(AA$2,1,1),Primary_nrj!$A$1:$LI$1),FALSE)</f>
        <v>3.7015567620000001</v>
      </c>
      <c r="AB262" s="357">
        <f>+VLOOKUP($E262,Primary_nrj!$1:$1048576,MATCH(DATE(AB$2,1,1),Primary_nrj!$A$1:$LI$1),FALSE)</f>
        <v>3.7364923769999998</v>
      </c>
      <c r="AC262" s="357">
        <f>+VLOOKUP($E262,Primary_nrj!$1:$1048576,MATCH(DATE(AC$2,1,1),Primary_nrj!$A$1:$LI$1),FALSE)</f>
        <v>3.7773316380000002</v>
      </c>
      <c r="AD262" s="357">
        <f>+VLOOKUP($E262,Primary_nrj!$1:$1048576,MATCH(DATE(AD$2,1,1),Primary_nrj!$A$1:$LI$1),FALSE)</f>
        <v>3.825705267</v>
      </c>
      <c r="AE262" s="357">
        <f>+VLOOKUP($E262,Primary_nrj!$1:$1048576,MATCH(DATE(AE$2,1,1),Primary_nrj!$A$1:$LI$1),FALSE)</f>
        <v>3.882135763</v>
      </c>
      <c r="AF262" s="357">
        <f>+VLOOKUP($E262,Primary_nrj!$1:$1048576,MATCH(DATE(AF$2,1,1),Primary_nrj!$A$1:$LI$1),FALSE)</f>
        <v>3.9780048300000002</v>
      </c>
      <c r="AG262" s="357">
        <f>+VLOOKUP($E262,Primary_nrj!$1:$1048576,MATCH(DATE(AG$2,1,1),Primary_nrj!$A$1:$LI$1),FALSE)</f>
        <v>4.0433381270000002</v>
      </c>
      <c r="AH262" s="357">
        <f>+VLOOKUP($E262,Primary_nrj!$1:$1048576,MATCH(DATE(AH$2,1,1),Primary_nrj!$A$1:$LI$1),FALSE)</f>
        <v>4.1078881630000001</v>
      </c>
      <c r="AI262" s="357">
        <f>+VLOOKUP($E262,Primary_nrj!$1:$1048576,MATCH(DATE(AI$2,1,1),Primary_nrj!$A$1:$LI$1),FALSE)</f>
        <v>4.178619308</v>
      </c>
      <c r="AJ262" s="357">
        <f>+VLOOKUP($E262,Primary_nrj!$1:$1048576,MATCH(DATE(AJ$2,1,1),Primary_nrj!$A$1:$LI$1),FALSE)</f>
        <v>4.2556814980000004</v>
      </c>
      <c r="AK262" s="357">
        <f>+VLOOKUP($E262,Primary_nrj!$1:$1048576,MATCH(DATE(AK$2,1,1),Primary_nrj!$A$1:$LI$1),FALSE)</f>
        <v>4.3375499089999998</v>
      </c>
      <c r="AL262" s="357">
        <f>+VLOOKUP($E262,Primary_nrj!$1:$1048576,MATCH(DATE(AL$2,1,1),Primary_nrj!$A$1:$LI$1),FALSE)</f>
        <v>4.422543911</v>
      </c>
      <c r="AM262" s="357">
        <f>+VLOOKUP($E262,Primary_nrj!$1:$1048576,MATCH(DATE(AM$2,1,1),Primary_nrj!$A$1:$LI$1),FALSE)</f>
        <v>4.5091773340000003</v>
      </c>
      <c r="AN262" s="357">
        <f>+VLOOKUP($E262,Primary_nrj!$1:$1048576,MATCH(DATE(AN$2,1,1),Primary_nrj!$A$1:$LI$1),FALSE)</f>
        <v>4.5961836849999997</v>
      </c>
      <c r="AO262" s="357">
        <f>+VLOOKUP($E262,Primary_nrj!$1:$1048576,MATCH(DATE(AO$2,1,1),Primary_nrj!$A$1:$LI$1),FALSE)</f>
        <v>4.68246713</v>
      </c>
    </row>
    <row r="263" spans="1:43" ht="15" customHeight="1" x14ac:dyDescent="0.35">
      <c r="A263" s="426"/>
      <c r="B263" s="427"/>
      <c r="C263" s="296"/>
      <c r="D263" s="300" t="s">
        <v>162</v>
      </c>
      <c r="E263" s="284" t="s">
        <v>581</v>
      </c>
      <c r="F263" s="357">
        <f>+VLOOKUP($E263,Primary_nrj!$1:$1048576,MATCH(DATE(F$2,1,1),Primary_nrj!$A$1:$LI$1),FALSE)</f>
        <v>1.085921731</v>
      </c>
      <c r="G263" s="357">
        <f>+VLOOKUP($E263,Primary_nrj!$1:$1048576,MATCH(DATE(G$2,1,1),Primary_nrj!$A$1:$LI$1),FALSE)</f>
        <v>1.0974680020000001</v>
      </c>
      <c r="H263" s="357">
        <f>+VLOOKUP($E263,Primary_nrj!$1:$1048576,MATCH(DATE(H$2,1,1),Primary_nrj!$A$1:$LI$1),FALSE)</f>
        <v>1.1047625080000001</v>
      </c>
      <c r="I263" s="357">
        <f>+VLOOKUP($E263,Primary_nrj!$1:$1048576,MATCH(DATE(I$2,1,1),Primary_nrj!$A$1:$LI$1),FALSE)</f>
        <v>1.112525048</v>
      </c>
      <c r="J263" s="357">
        <f>+VLOOKUP($E263,Primary_nrj!$1:$1048576,MATCH(DATE(J$2,1,1),Primary_nrj!$A$1:$LI$1),FALSE)</f>
        <v>1.123480091</v>
      </c>
      <c r="K263" s="357">
        <f>+VLOOKUP($E263,Primary_nrj!$1:$1048576,MATCH(DATE(K$2,1,1),Primary_nrj!$A$1:$LI$1),FALSE)</f>
        <v>1.1393641640000001</v>
      </c>
      <c r="L263" s="357">
        <f>+VLOOKUP($E263,Primary_nrj!$1:$1048576,MATCH(DATE(L$2,1,1),Primary_nrj!$A$1:$LI$1),FALSE)</f>
        <v>0.9756658828</v>
      </c>
      <c r="M263" s="357">
        <f>+VLOOKUP($E263,Primary_nrj!$1:$1048576,MATCH(DATE(M$2,1,1),Primary_nrj!$A$1:$LI$1),FALSE)</f>
        <v>0.80294113330000005</v>
      </c>
      <c r="N263" s="357">
        <f>+VLOOKUP($E263,Primary_nrj!$1:$1048576,MATCH(DATE(N$2,1,1),Primary_nrj!$A$1:$LI$1),FALSE)</f>
        <v>0.61447080379999997</v>
      </c>
      <c r="O263" s="357">
        <f>+VLOOKUP($E263,Primary_nrj!$1:$1048576,MATCH(DATE(O$2,1,1),Primary_nrj!$A$1:$LI$1),FALSE)</f>
        <v>0.40644340480000002</v>
      </c>
      <c r="P263" s="357">
        <f>+VLOOKUP($E263,Primary_nrj!$1:$1048576,MATCH(DATE(P$2,1,1),Primary_nrj!$A$1:$LI$1),FALSE)</f>
        <v>0.17664447289999999</v>
      </c>
      <c r="Q263" s="357">
        <f>+VLOOKUP($E263,Primary_nrj!$1:$1048576,MATCH(DATE(Q$2,1,1),Primary_nrj!$A$1:$LI$1),FALSE)</f>
        <v>0.18290884509999999</v>
      </c>
      <c r="R263" s="357">
        <f>+VLOOKUP($E263,Primary_nrj!$1:$1048576,MATCH(DATE(R$2,1,1),Primary_nrj!$A$1:$LI$1),FALSE)</f>
        <v>0.18843327400000001</v>
      </c>
      <c r="S263" s="357">
        <f>+VLOOKUP($E263,Primary_nrj!$1:$1048576,MATCH(DATE(S$2,1,1),Primary_nrj!$A$1:$LI$1),FALSE)</f>
        <v>0.19347529029999999</v>
      </c>
      <c r="T263" s="357">
        <f>+VLOOKUP($E263,Primary_nrj!$1:$1048576,MATCH(DATE(T$2,1,1),Primary_nrj!$A$1:$LI$1),FALSE)</f>
        <v>0.19812031159999999</v>
      </c>
      <c r="U263" s="357">
        <f>+VLOOKUP($E263,Primary_nrj!$1:$1048576,MATCH(DATE(U$2,1,1),Primary_nrj!$A$1:$LI$1),FALSE)</f>
        <v>0.20243240230000001</v>
      </c>
      <c r="V263" s="357">
        <f>+VLOOKUP($E263,Primary_nrj!$1:$1048576,MATCH(DATE(V$2,1,1),Primary_nrj!$A$1:$LI$1),FALSE)</f>
        <v>0.21063840780000001</v>
      </c>
      <c r="W263" s="357">
        <f>+VLOOKUP($E263,Primary_nrj!$1:$1048576,MATCH(DATE(W$2,1,1),Primary_nrj!$A$1:$LI$1),FALSE)</f>
        <v>0.2187284702</v>
      </c>
      <c r="X263" s="357">
        <f>+VLOOKUP($E263,Primary_nrj!$1:$1048576,MATCH(DATE(X$2,1,1),Primary_nrj!$A$1:$LI$1),FALSE)</f>
        <v>0.22678145920000001</v>
      </c>
      <c r="Y263" s="357">
        <f>+VLOOKUP($E263,Primary_nrj!$1:$1048576,MATCH(DATE(Y$2,1,1),Primary_nrj!$A$1:$LI$1),FALSE)</f>
        <v>0.23493306520000001</v>
      </c>
      <c r="Z263" s="357">
        <f>+VLOOKUP($E263,Primary_nrj!$1:$1048576,MATCH(DATE(Z$2,1,1),Primary_nrj!$A$1:$LI$1),FALSE)</f>
        <v>0.24331405819999999</v>
      </c>
      <c r="AA263" s="357">
        <f>+VLOOKUP($E263,Primary_nrj!$1:$1048576,MATCH(DATE(AA$2,1,1),Primary_nrj!$A$1:$LI$1),FALSE)</f>
        <v>0.25211926550000002</v>
      </c>
      <c r="AB263" s="357">
        <f>+VLOOKUP($E263,Primary_nrj!$1:$1048576,MATCH(DATE(AB$2,1,1),Primary_nrj!$A$1:$LI$1),FALSE)</f>
        <v>0.26151225230000003</v>
      </c>
      <c r="AC263" s="357">
        <f>+VLOOKUP($E263,Primary_nrj!$1:$1048576,MATCH(DATE(AC$2,1,1),Primary_nrj!$A$1:$LI$1),FALSE)</f>
        <v>0.27165604780000002</v>
      </c>
      <c r="AD263" s="357">
        <f>+VLOOKUP($E263,Primary_nrj!$1:$1048576,MATCH(DATE(AD$2,1,1),Primary_nrj!$A$1:$LI$1),FALSE)</f>
        <v>0.28271710929999999</v>
      </c>
      <c r="AE263" s="357">
        <f>+VLOOKUP($E263,Primary_nrj!$1:$1048576,MATCH(DATE(AE$2,1,1),Primary_nrj!$A$1:$LI$1),FALSE)</f>
        <v>0.29479330970000001</v>
      </c>
      <c r="AF263" s="357">
        <f>+VLOOKUP($E263,Primary_nrj!$1:$1048576,MATCH(DATE(AF$2,1,1),Primary_nrj!$A$1:$LI$1),FALSE)</f>
        <v>0.3020732095</v>
      </c>
      <c r="AG263" s="357">
        <f>+VLOOKUP($E263,Primary_nrj!$1:$1048576,MATCH(DATE(AG$2,1,1),Primary_nrj!$A$1:$LI$1),FALSE)</f>
        <v>0.30703434950000003</v>
      </c>
      <c r="AH263" s="357">
        <f>+VLOOKUP($E263,Primary_nrj!$1:$1048576,MATCH(DATE(AH$2,1,1),Primary_nrj!$A$1:$LI$1),FALSE)</f>
        <v>0.31193601180000002</v>
      </c>
      <c r="AI263" s="357">
        <f>+VLOOKUP($E263,Primary_nrj!$1:$1048576,MATCH(DATE(AI$2,1,1),Primary_nrj!$A$1:$LI$1),FALSE)</f>
        <v>0.31730704199999998</v>
      </c>
      <c r="AJ263" s="357">
        <f>+VLOOKUP($E263,Primary_nrj!$1:$1048576,MATCH(DATE(AJ$2,1,1),Primary_nrj!$A$1:$LI$1),FALSE)</f>
        <v>0.32315882550000002</v>
      </c>
      <c r="AK263" s="357">
        <f>+VLOOKUP($E263,Primary_nrj!$1:$1048576,MATCH(DATE(AK$2,1,1),Primary_nrj!$A$1:$LI$1),FALSE)</f>
        <v>0.32937557360000003</v>
      </c>
      <c r="AL263" s="357">
        <f>+VLOOKUP($E263,Primary_nrj!$1:$1048576,MATCH(DATE(AL$2,1,1),Primary_nrj!$A$1:$LI$1),FALSE)</f>
        <v>0.33582966600000003</v>
      </c>
      <c r="AM263" s="357">
        <f>+VLOOKUP($E263,Primary_nrj!$1:$1048576,MATCH(DATE(AM$2,1,1),Primary_nrj!$A$1:$LI$1),FALSE)</f>
        <v>0.34240824930000002</v>
      </c>
      <c r="AN263" s="357">
        <f>+VLOOKUP($E263,Primary_nrj!$1:$1048576,MATCH(DATE(AN$2,1,1),Primary_nrj!$A$1:$LI$1),FALSE)</f>
        <v>0.34901515119999998</v>
      </c>
      <c r="AO263" s="357">
        <f>+VLOOKUP($E263,Primary_nrj!$1:$1048576,MATCH(DATE(AO$2,1,1),Primary_nrj!$A$1:$LI$1),FALSE)</f>
        <v>0.35556715859999999</v>
      </c>
    </row>
    <row r="264" spans="1:43" ht="15" customHeight="1" x14ac:dyDescent="0.35">
      <c r="A264" s="426"/>
      <c r="B264" s="427"/>
      <c r="C264" s="296"/>
      <c r="D264" s="300" t="s">
        <v>163</v>
      </c>
      <c r="E264" s="284" t="s">
        <v>582</v>
      </c>
      <c r="F264" s="357">
        <f>+VLOOKUP($E264,Primary_nrj!$1:$1048576,MATCH(DATE(F$2,1,1),Primary_nrj!$A$1:$LI$1),FALSE)</f>
        <v>2.1370717199999998</v>
      </c>
      <c r="G264" s="357">
        <f>+VLOOKUP($E264,Primary_nrj!$1:$1048576,MATCH(DATE(G$2,1,1),Primary_nrj!$A$1:$LI$1),FALSE)</f>
        <v>2.1597945429999998</v>
      </c>
      <c r="H264" s="357">
        <f>+VLOOKUP($E264,Primary_nrj!$1:$1048576,MATCH(DATE(H$2,1,1),Primary_nrj!$A$1:$LI$1),FALSE)</f>
        <v>2.174149983</v>
      </c>
      <c r="I264" s="357">
        <f>+VLOOKUP($E264,Primary_nrj!$1:$1048576,MATCH(DATE(I$2,1,1),Primary_nrj!$A$1:$LI$1),FALSE)</f>
        <v>2.1894265009999998</v>
      </c>
      <c r="J264" s="357">
        <f>+VLOOKUP($E264,Primary_nrj!$1:$1048576,MATCH(DATE(J$2,1,1),Primary_nrj!$A$1:$LI$1),FALSE)</f>
        <v>2.2109858020000002</v>
      </c>
      <c r="K264" s="357">
        <f>+VLOOKUP($E264,Primary_nrj!$1:$1048576,MATCH(DATE(K$2,1,1),Primary_nrj!$A$1:$LI$1),FALSE)</f>
        <v>2.242245332</v>
      </c>
      <c r="L264" s="357">
        <f>+VLOOKUP($E264,Primary_nrj!$1:$1048576,MATCH(DATE(L$2,1,1),Primary_nrj!$A$1:$LI$1),FALSE)</f>
        <v>3.325551945</v>
      </c>
      <c r="M264" s="357">
        <f>+VLOOKUP($E264,Primary_nrj!$1:$1048576,MATCH(DATE(M$2,1,1),Primary_nrj!$A$1:$LI$1),FALSE)</f>
        <v>4.5171924829999996</v>
      </c>
      <c r="N264" s="357">
        <f>+VLOOKUP($E264,Primary_nrj!$1:$1048576,MATCH(DATE(N$2,1,1),Primary_nrj!$A$1:$LI$1),FALSE)</f>
        <v>5.8253102549999998</v>
      </c>
      <c r="O264" s="357">
        <f>+VLOOKUP($E264,Primary_nrj!$1:$1048576,MATCH(DATE(O$2,1,1),Primary_nrj!$A$1:$LI$1),FALSE)</f>
        <v>7.2532663060000004</v>
      </c>
      <c r="P264" s="357">
        <f>+VLOOKUP($E264,Primary_nrj!$1:$1048576,MATCH(DATE(P$2,1,1),Primary_nrj!$A$1:$LI$1),FALSE)</f>
        <v>8.7993773849999997</v>
      </c>
      <c r="Q264" s="357">
        <f>+VLOOKUP($E264,Primary_nrj!$1:$1048576,MATCH(DATE(Q$2,1,1),Primary_nrj!$A$1:$LI$1),FALSE)</f>
        <v>9.8122538190000004</v>
      </c>
      <c r="R264" s="357">
        <f>+VLOOKUP($E264,Primary_nrj!$1:$1048576,MATCH(DATE(R$2,1,1),Primary_nrj!$A$1:$LI$1),FALSE)</f>
        <v>10.886138000000001</v>
      </c>
      <c r="S264" s="357">
        <f>+VLOOKUP($E264,Primary_nrj!$1:$1048576,MATCH(DATE(S$2,1,1),Primary_nrj!$A$1:$LI$1),FALSE)</f>
        <v>12.037156960000001</v>
      </c>
      <c r="T264" s="357">
        <f>+VLOOKUP($E264,Primary_nrj!$1:$1048576,MATCH(DATE(T$2,1,1),Primary_nrj!$A$1:$LI$1),FALSE)</f>
        <v>13.274237830000001</v>
      </c>
      <c r="U264" s="357">
        <f>+VLOOKUP($E264,Primary_nrj!$1:$1048576,MATCH(DATE(U$2,1,1),Primary_nrj!$A$1:$LI$1),FALSE)</f>
        <v>14.60638677</v>
      </c>
      <c r="V264" s="357">
        <f>+VLOOKUP($E264,Primary_nrj!$1:$1048576,MATCH(DATE(V$2,1,1),Primary_nrj!$A$1:$LI$1),FALSE)</f>
        <v>15.82549618</v>
      </c>
      <c r="W264" s="357">
        <f>+VLOOKUP($E264,Primary_nrj!$1:$1048576,MATCH(DATE(W$2,1,1),Primary_nrj!$A$1:$LI$1),FALSE)</f>
        <v>17.111263999999998</v>
      </c>
      <c r="X264" s="357">
        <f>+VLOOKUP($E264,Primary_nrj!$1:$1048576,MATCH(DATE(X$2,1,1),Primary_nrj!$A$1:$LI$1),FALSE)</f>
        <v>18.473165720000001</v>
      </c>
      <c r="Y264" s="357">
        <f>+VLOOKUP($E264,Primary_nrj!$1:$1048576,MATCH(DATE(Y$2,1,1),Primary_nrj!$A$1:$LI$1),FALSE)</f>
        <v>19.92667926</v>
      </c>
      <c r="Z264" s="357">
        <f>+VLOOKUP($E264,Primary_nrj!$1:$1048576,MATCH(DATE(Z$2,1,1),Primary_nrj!$A$1:$LI$1),FALSE)</f>
        <v>21.488939940000002</v>
      </c>
      <c r="AA264" s="357">
        <f>+VLOOKUP($E264,Primary_nrj!$1:$1048576,MATCH(DATE(AA$2,1,1),Primary_nrj!$A$1:$LI$1),FALSE)</f>
        <v>23.185198979999999</v>
      </c>
      <c r="AB264" s="357">
        <f>+VLOOKUP($E264,Primary_nrj!$1:$1048576,MATCH(DATE(AB$2,1,1),Primary_nrj!$A$1:$LI$1),FALSE)</f>
        <v>25.041125229999999</v>
      </c>
      <c r="AC264" s="357">
        <f>+VLOOKUP($E264,Primary_nrj!$1:$1048576,MATCH(DATE(AC$2,1,1),Primary_nrj!$A$1:$LI$1),FALSE)</f>
        <v>27.085582590000001</v>
      </c>
      <c r="AD264" s="357">
        <f>+VLOOKUP($E264,Primary_nrj!$1:$1048576,MATCH(DATE(AD$2,1,1),Primary_nrj!$A$1:$LI$1),FALSE)</f>
        <v>29.35133772</v>
      </c>
      <c r="AE264" s="357">
        <f>+VLOOKUP($E264,Primary_nrj!$1:$1048576,MATCH(DATE(AE$2,1,1),Primary_nrj!$A$1:$LI$1),FALSE)</f>
        <v>31.867679110000001</v>
      </c>
      <c r="AF264" s="357">
        <f>+VLOOKUP($E264,Primary_nrj!$1:$1048576,MATCH(DATE(AF$2,1,1),Primary_nrj!$A$1:$LI$1),FALSE)</f>
        <v>32.65464918</v>
      </c>
      <c r="AG264" s="357">
        <f>+VLOOKUP($E264,Primary_nrj!$1:$1048576,MATCH(DATE(AG$2,1,1),Primary_nrj!$A$1:$LI$1),FALSE)</f>
        <v>33.1909572</v>
      </c>
      <c r="AH264" s="357">
        <f>+VLOOKUP($E264,Primary_nrj!$1:$1048576,MATCH(DATE(AH$2,1,1),Primary_nrj!$A$1:$LI$1),FALSE)</f>
        <v>33.720835579999999</v>
      </c>
      <c r="AI264" s="357">
        <f>+VLOOKUP($E264,Primary_nrj!$1:$1048576,MATCH(DATE(AI$2,1,1),Primary_nrj!$A$1:$LI$1),FALSE)</f>
        <v>34.301453459999998</v>
      </c>
      <c r="AJ264" s="357">
        <f>+VLOOKUP($E264,Primary_nrj!$1:$1048576,MATCH(DATE(AJ$2,1,1),Primary_nrj!$A$1:$LI$1),FALSE)</f>
        <v>34.934041620000002</v>
      </c>
      <c r="AK264" s="357">
        <f>+VLOOKUP($E264,Primary_nrj!$1:$1048576,MATCH(DATE(AK$2,1,1),Primary_nrj!$A$1:$LI$1),FALSE)</f>
        <v>35.60608311</v>
      </c>
      <c r="AL264" s="357">
        <f>+VLOOKUP($E264,Primary_nrj!$1:$1048576,MATCH(DATE(AL$2,1,1),Primary_nrj!$A$1:$LI$1),FALSE)</f>
        <v>36.30378193</v>
      </c>
      <c r="AM264" s="357">
        <f>+VLOOKUP($E264,Primary_nrj!$1:$1048576,MATCH(DATE(AM$2,1,1),Primary_nrj!$A$1:$LI$1),FALSE)</f>
        <v>37.014938450000002</v>
      </c>
      <c r="AN264" s="357">
        <f>+VLOOKUP($E264,Primary_nrj!$1:$1048576,MATCH(DATE(AN$2,1,1),Primary_nrj!$A$1:$LI$1),FALSE)</f>
        <v>37.729156240000002</v>
      </c>
      <c r="AO264" s="357">
        <f>+VLOOKUP($E264,Primary_nrj!$1:$1048576,MATCH(DATE(AO$2,1,1),Primary_nrj!$A$1:$LI$1),FALSE)</f>
        <v>38.437439859999998</v>
      </c>
    </row>
    <row r="265" spans="1:43" ht="15" customHeight="1" x14ac:dyDescent="0.35">
      <c r="A265" s="426"/>
      <c r="B265" s="427"/>
      <c r="C265" s="296"/>
      <c r="D265" s="300" t="s">
        <v>164</v>
      </c>
      <c r="E265" s="284" t="s">
        <v>583</v>
      </c>
      <c r="F265" s="357">
        <f>+VLOOKUP($E265,Primary_nrj!$1:$1048576,MATCH(DATE(F$2,1,1),Primary_nrj!$A$1:$LI$1),FALSE)</f>
        <v>0.77690839469999995</v>
      </c>
      <c r="G265" s="357">
        <f>+VLOOKUP($E265,Primary_nrj!$1:$1048576,MATCH(DATE(G$2,1,1),Primary_nrj!$A$1:$LI$1),FALSE)</f>
        <v>0.78516902170000002</v>
      </c>
      <c r="H265" s="357">
        <f>+VLOOKUP($E265,Primary_nrj!$1:$1048576,MATCH(DATE(H$2,1,1),Primary_nrj!$A$1:$LI$1),FALSE)</f>
        <v>0.79038778040000002</v>
      </c>
      <c r="I265" s="357">
        <f>+VLOOKUP($E265,Primary_nrj!$1:$1048576,MATCH(DATE(I$2,1,1),Primary_nrj!$A$1:$LI$1),FALSE)</f>
        <v>0.79594138690000005</v>
      </c>
      <c r="J265" s="357">
        <f>+VLOOKUP($E265,Primary_nrj!$1:$1048576,MATCH(DATE(J$2,1,1),Primary_nrj!$A$1:$LI$1),FALSE)</f>
        <v>0.80377902830000003</v>
      </c>
      <c r="K265" s="357">
        <f>+VLOOKUP($E265,Primary_nrj!$1:$1048576,MATCH(DATE(K$2,1,1),Primary_nrj!$A$1:$LI$1),FALSE)</f>
        <v>0.81514307880000003</v>
      </c>
      <c r="L265" s="357">
        <f>+VLOOKUP($E265,Primary_nrj!$1:$1048576,MATCH(DATE(L$2,1,1),Primary_nrj!$A$1:$LI$1),FALSE)</f>
        <v>1.314847315</v>
      </c>
      <c r="M265" s="357">
        <f>+VLOOKUP($E265,Primary_nrj!$1:$1048576,MATCH(DATE(M$2,1,1),Primary_nrj!$A$1:$LI$1),FALSE)</f>
        <v>1.8634347</v>
      </c>
      <c r="N265" s="357">
        <f>+VLOOKUP($E265,Primary_nrj!$1:$1048576,MATCH(DATE(N$2,1,1),Primary_nrj!$A$1:$LI$1),FALSE)</f>
        <v>2.4654752740000001</v>
      </c>
      <c r="O265" s="357">
        <f>+VLOOKUP($E265,Primary_nrj!$1:$1048576,MATCH(DATE(O$2,1,1),Primary_nrj!$A$1:$LI$1),FALSE)</f>
        <v>3.1230091959999999</v>
      </c>
      <c r="P265" s="357">
        <f>+VLOOKUP($E265,Primary_nrj!$1:$1048576,MATCH(DATE(P$2,1,1),Primary_nrj!$A$1:$LI$1),FALSE)</f>
        <v>3.8356260400000002</v>
      </c>
      <c r="Q265" s="357">
        <f>+VLOOKUP($E265,Primary_nrj!$1:$1048576,MATCH(DATE(Q$2,1,1),Primary_nrj!$A$1:$LI$1),FALSE)</f>
        <v>4.3069970250000003</v>
      </c>
      <c r="R265" s="357">
        <f>+VLOOKUP($E265,Primary_nrj!$1:$1048576,MATCH(DATE(R$2,1,1),Primary_nrj!$A$1:$LI$1),FALSE)</f>
        <v>4.8117285299999999</v>
      </c>
      <c r="S265" s="357">
        <f>+VLOOKUP($E265,Primary_nrj!$1:$1048576,MATCH(DATE(S$2,1,1),Primary_nrj!$A$1:$LI$1),FALSE)</f>
        <v>5.3576296460000004</v>
      </c>
      <c r="T265" s="357">
        <f>+VLOOKUP($E265,Primary_nrj!$1:$1048576,MATCH(DATE(T$2,1,1),Primary_nrj!$A$1:$LI$1),FALSE)</f>
        <v>5.9494914330000004</v>
      </c>
      <c r="U265" s="357">
        <f>+VLOOKUP($E265,Primary_nrj!$1:$1048576,MATCH(DATE(U$2,1,1),Primary_nrj!$A$1:$LI$1),FALSE)</f>
        <v>6.5922630570000003</v>
      </c>
      <c r="V265" s="357">
        <f>+VLOOKUP($E265,Primary_nrj!$1:$1048576,MATCH(DATE(V$2,1,1),Primary_nrj!$A$1:$LI$1),FALSE)</f>
        <v>7.4633720180000003</v>
      </c>
      <c r="W265" s="357">
        <f>+VLOOKUP($E265,Primary_nrj!$1:$1048576,MATCH(DATE(W$2,1,1),Primary_nrj!$A$1:$LI$1),FALSE)</f>
        <v>8.4322964910000007</v>
      </c>
      <c r="X265" s="357">
        <f>+VLOOKUP($E265,Primary_nrj!$1:$1048576,MATCH(DATE(X$2,1,1),Primary_nrj!$A$1:$LI$1),FALSE)</f>
        <v>9.5124223560000001</v>
      </c>
      <c r="Y265" s="357">
        <f>+VLOOKUP($E265,Primary_nrj!$1:$1048576,MATCH(DATE(Y$2,1,1),Primary_nrj!$A$1:$LI$1),FALSE)</f>
        <v>10.721875280000001</v>
      </c>
      <c r="Z265" s="357">
        <f>+VLOOKUP($E265,Primary_nrj!$1:$1048576,MATCH(DATE(Z$2,1,1),Primary_nrj!$A$1:$LI$1),FALSE)</f>
        <v>12.08194445</v>
      </c>
      <c r="AA265" s="357">
        <f>+VLOOKUP($E265,Primary_nrj!$1:$1048576,MATCH(DATE(AA$2,1,1),Primary_nrj!$A$1:$LI$1),FALSE)</f>
        <v>13.62130421</v>
      </c>
      <c r="AB265" s="357">
        <f>+VLOOKUP($E265,Primary_nrj!$1:$1048576,MATCH(DATE(AB$2,1,1),Primary_nrj!$A$1:$LI$1),FALSE)</f>
        <v>15.37261415</v>
      </c>
      <c r="AC265" s="357">
        <f>+VLOOKUP($E265,Primary_nrj!$1:$1048576,MATCH(DATE(AC$2,1,1),Primary_nrj!$A$1:$LI$1),FALSE)</f>
        <v>17.374731019999999</v>
      </c>
      <c r="AD265" s="357">
        <f>+VLOOKUP($E265,Primary_nrj!$1:$1048576,MATCH(DATE(AD$2,1,1),Primary_nrj!$A$1:$LI$1),FALSE)</f>
        <v>19.67405269</v>
      </c>
      <c r="AE265" s="357">
        <f>+VLOOKUP($E265,Primary_nrj!$1:$1048576,MATCH(DATE(AE$2,1,1),Primary_nrj!$A$1:$LI$1),FALSE)</f>
        <v>22.320421320000001</v>
      </c>
      <c r="AF265" s="357">
        <f>+VLOOKUP($E265,Primary_nrj!$1:$1048576,MATCH(DATE(AF$2,1,1),Primary_nrj!$A$1:$LI$1),FALSE)</f>
        <v>22.87162253</v>
      </c>
      <c r="AG265" s="357">
        <f>+VLOOKUP($E265,Primary_nrj!$1:$1048576,MATCH(DATE(AG$2,1,1),Primary_nrj!$A$1:$LI$1),FALSE)</f>
        <v>23.247257699999999</v>
      </c>
      <c r="AH265" s="357">
        <f>+VLOOKUP($E265,Primary_nrj!$1:$1048576,MATCH(DATE(AH$2,1,1),Primary_nrj!$A$1:$LI$1),FALSE)</f>
        <v>23.618389489999998</v>
      </c>
      <c r="AI265" s="357">
        <f>+VLOOKUP($E265,Primary_nrj!$1:$1048576,MATCH(DATE(AI$2,1,1),Primary_nrj!$A$1:$LI$1),FALSE)</f>
        <v>24.025059689999999</v>
      </c>
      <c r="AJ265" s="357">
        <f>+VLOOKUP($E265,Primary_nrj!$1:$1048576,MATCH(DATE(AJ$2,1,1),Primary_nrj!$A$1:$LI$1),FALSE)</f>
        <v>24.468130380000002</v>
      </c>
      <c r="AK265" s="357">
        <f>+VLOOKUP($E265,Primary_nrj!$1:$1048576,MATCH(DATE(AK$2,1,1),Primary_nrj!$A$1:$LI$1),FALSE)</f>
        <v>24.938834539999998</v>
      </c>
      <c r="AL265" s="357">
        <f>+VLOOKUP($E265,Primary_nrj!$1:$1048576,MATCH(DATE(AL$2,1,1),Primary_nrj!$A$1:$LI$1),FALSE)</f>
        <v>25.42750934</v>
      </c>
      <c r="AM265" s="357">
        <f>+VLOOKUP($E265,Primary_nrj!$1:$1048576,MATCH(DATE(AM$2,1,1),Primary_nrj!$A$1:$LI$1),FALSE)</f>
        <v>25.925610030000001</v>
      </c>
      <c r="AN265" s="357">
        <f>+VLOOKUP($E265,Primary_nrj!$1:$1048576,MATCH(DATE(AN$2,1,1),Primary_nrj!$A$1:$LI$1),FALSE)</f>
        <v>26.425854869999998</v>
      </c>
      <c r="AO265" s="357">
        <f>+VLOOKUP($E265,Primary_nrj!$1:$1048576,MATCH(DATE(AO$2,1,1),Primary_nrj!$A$1:$LI$1),FALSE)</f>
        <v>26.92194336</v>
      </c>
    </row>
    <row r="266" spans="1:43" ht="15" customHeight="1" x14ac:dyDescent="0.35">
      <c r="A266" s="426"/>
      <c r="B266" s="427"/>
      <c r="C266" s="296"/>
      <c r="D266" s="300" t="s">
        <v>536</v>
      </c>
      <c r="E266" s="284" t="s">
        <v>584</v>
      </c>
      <c r="F266" s="357">
        <f>+VLOOKUP($E266,Primary_nrj!$1:$1048576,MATCH(DATE(F$2,1,1),Primary_nrj!$A$1:$LI$1),FALSE)</f>
        <v>5.9807583590000002</v>
      </c>
      <c r="G266" s="357">
        <f>+VLOOKUP($E266,Primary_nrj!$1:$1048576,MATCH(DATE(G$2,1,1),Primary_nrj!$A$1:$LI$1),FALSE)</f>
        <v>6.0443499149999997</v>
      </c>
      <c r="H266" s="357">
        <f>+VLOOKUP($E266,Primary_nrj!$1:$1048576,MATCH(DATE(H$2,1,1),Primary_nrj!$A$1:$LI$1),FALSE)</f>
        <v>6.0845247090000001</v>
      </c>
      <c r="I266" s="357">
        <f>+VLOOKUP($E266,Primary_nrj!$1:$1048576,MATCH(DATE(I$2,1,1),Primary_nrj!$A$1:$LI$1),FALSE)</f>
        <v>6.1272772120000001</v>
      </c>
      <c r="J266" s="357">
        <f>+VLOOKUP($E266,Primary_nrj!$1:$1048576,MATCH(DATE(J$2,1,1),Primary_nrj!$A$1:$LI$1),FALSE)</f>
        <v>6.1876125609999999</v>
      </c>
      <c r="K266" s="357">
        <f>+VLOOKUP($E266,Primary_nrj!$1:$1048576,MATCH(DATE(K$2,1,1),Primary_nrj!$A$1:$LI$1),FALSE)</f>
        <v>6.2750947410000002</v>
      </c>
      <c r="L266" s="357">
        <f>+VLOOKUP($E266,Primary_nrj!$1:$1048576,MATCH(DATE(L$2,1,1),Primary_nrj!$A$1:$LI$1),FALSE)</f>
        <v>6.2585386749999996</v>
      </c>
      <c r="M266" s="357">
        <f>+VLOOKUP($E266,Primary_nrj!$1:$1048576,MATCH(DATE(M$2,1,1),Primary_nrj!$A$1:$LI$1),FALSE)</f>
        <v>6.2716727499999996</v>
      </c>
      <c r="N266" s="357">
        <f>+VLOOKUP($E266,Primary_nrj!$1:$1048576,MATCH(DATE(N$2,1,1),Primary_nrj!$A$1:$LI$1),FALSE)</f>
        <v>6.2909455960000003</v>
      </c>
      <c r="O266" s="357">
        <f>+VLOOKUP($E266,Primary_nrj!$1:$1048576,MATCH(DATE(O$2,1,1),Primary_nrj!$A$1:$LI$1),FALSE)</f>
        <v>6.3022050639999998</v>
      </c>
      <c r="P266" s="357">
        <f>+VLOOKUP($E266,Primary_nrj!$1:$1048576,MATCH(DATE(P$2,1,1),Primary_nrj!$A$1:$LI$1),FALSE)</f>
        <v>6.2949392059999996</v>
      </c>
      <c r="Q266" s="357">
        <f>+VLOOKUP($E266,Primary_nrj!$1:$1048576,MATCH(DATE(Q$2,1,1),Primary_nrj!$A$1:$LI$1),FALSE)</f>
        <v>6.5594776829999999</v>
      </c>
      <c r="R266" s="357">
        <f>+VLOOKUP($E266,Primary_nrj!$1:$1048576,MATCH(DATE(R$2,1,1),Primary_nrj!$A$1:$LI$1),FALSE)</f>
        <v>6.8004117519999996</v>
      </c>
      <c r="S266" s="357">
        <f>+VLOOKUP($E266,Primary_nrj!$1:$1048576,MATCH(DATE(S$2,1,1),Primary_nrj!$A$1:$LI$1),FALSE)</f>
        <v>7.0266154490000003</v>
      </c>
      <c r="T266" s="357">
        <f>+VLOOKUP($E266,Primary_nrj!$1:$1048576,MATCH(DATE(T$2,1,1),Primary_nrj!$A$1:$LI$1),FALSE)</f>
        <v>7.2409032680000003</v>
      </c>
      <c r="U266" s="357">
        <f>+VLOOKUP($E266,Primary_nrj!$1:$1048576,MATCH(DATE(U$2,1,1),Primary_nrj!$A$1:$LI$1),FALSE)</f>
        <v>7.4453794520000001</v>
      </c>
      <c r="V266" s="357">
        <f>+VLOOKUP($E266,Primary_nrj!$1:$1048576,MATCH(DATE(V$2,1,1),Primary_nrj!$A$1:$LI$1),FALSE)</f>
        <v>7.8263052039999996</v>
      </c>
      <c r="W266" s="357">
        <f>+VLOOKUP($E266,Primary_nrj!$1:$1048576,MATCH(DATE(W$2,1,1),Primary_nrj!$A$1:$LI$1),FALSE)</f>
        <v>8.2098825019999992</v>
      </c>
      <c r="X266" s="357">
        <f>+VLOOKUP($E266,Primary_nrj!$1:$1048576,MATCH(DATE(X$2,1,1),Primary_nrj!$A$1:$LI$1),FALSE)</f>
        <v>8.5990719139999996</v>
      </c>
      <c r="Y266" s="357">
        <f>+VLOOKUP($E266,Primary_nrj!$1:$1048576,MATCH(DATE(Y$2,1,1),Primary_nrj!$A$1:$LI$1),FALSE)</f>
        <v>8.9991313349999995</v>
      </c>
      <c r="Z266" s="357">
        <f>+VLOOKUP($E266,Primary_nrj!$1:$1048576,MATCH(DATE(Z$2,1,1),Primary_nrj!$A$1:$LI$1),FALSE)</f>
        <v>9.4153410629999996</v>
      </c>
      <c r="AA266" s="357">
        <f>+VLOOKUP($E266,Primary_nrj!$1:$1048576,MATCH(DATE(AA$2,1,1),Primary_nrj!$A$1:$LI$1),FALSE)</f>
        <v>9.8556959479999993</v>
      </c>
      <c r="AB266" s="357">
        <f>+VLOOKUP($E266,Primary_nrj!$1:$1048576,MATCH(DATE(AB$2,1,1),Primary_nrj!$A$1:$LI$1),FALSE)</f>
        <v>10.32727435</v>
      </c>
      <c r="AC266" s="357">
        <f>+VLOOKUP($E266,Primary_nrj!$1:$1048576,MATCH(DATE(AC$2,1,1),Primary_nrj!$A$1:$LI$1),FALSE)</f>
        <v>10.83740892</v>
      </c>
      <c r="AD266" s="357">
        <f>+VLOOKUP($E266,Primary_nrj!$1:$1048576,MATCH(DATE(AD$2,1,1),Primary_nrj!$A$1:$LI$1),FALSE)</f>
        <v>11.39385225</v>
      </c>
      <c r="AE266" s="357">
        <f>+VLOOKUP($E266,Primary_nrj!$1:$1048576,MATCH(DATE(AE$2,1,1),Primary_nrj!$A$1:$LI$1),FALSE)</f>
        <v>12.00185911</v>
      </c>
      <c r="AF266" s="357">
        <f>+VLOOKUP($E266,Primary_nrj!$1:$1048576,MATCH(DATE(AF$2,1,1),Primary_nrj!$A$1:$LI$1),FALSE)</f>
        <v>12.29824417</v>
      </c>
      <c r="AG266" s="357">
        <f>+VLOOKUP($E266,Primary_nrj!$1:$1048576,MATCH(DATE(AG$2,1,1),Primary_nrj!$A$1:$LI$1),FALSE)</f>
        <v>12.500226039999999</v>
      </c>
      <c r="AH266" s="357">
        <f>+VLOOKUP($E266,Primary_nrj!$1:$1048576,MATCH(DATE(AH$2,1,1),Primary_nrj!$A$1:$LI$1),FALSE)</f>
        <v>12.699786400000001</v>
      </c>
      <c r="AI266" s="357">
        <f>+VLOOKUP($E266,Primary_nrj!$1:$1048576,MATCH(DATE(AI$2,1,1),Primary_nrj!$A$1:$LI$1),FALSE)</f>
        <v>12.918456040000001</v>
      </c>
      <c r="AJ266" s="357">
        <f>+VLOOKUP($E266,Primary_nrj!$1:$1048576,MATCH(DATE(AJ$2,1,1),Primary_nrj!$A$1:$LI$1),FALSE)</f>
        <v>13.15669849</v>
      </c>
      <c r="AK266" s="357">
        <f>+VLOOKUP($E266,Primary_nrj!$1:$1048576,MATCH(DATE(AK$2,1,1),Primary_nrj!$A$1:$LI$1),FALSE)</f>
        <v>13.409799680000001</v>
      </c>
      <c r="AL266" s="357">
        <f>+VLOOKUP($E266,Primary_nrj!$1:$1048576,MATCH(DATE(AL$2,1,1),Primary_nrj!$A$1:$LI$1),FALSE)</f>
        <v>13.67256381</v>
      </c>
      <c r="AM266" s="357">
        <f>+VLOOKUP($E266,Primary_nrj!$1:$1048576,MATCH(DATE(AM$2,1,1),Primary_nrj!$A$1:$LI$1),FALSE)</f>
        <v>13.940396310000001</v>
      </c>
      <c r="AN266" s="357">
        <f>+VLOOKUP($E266,Primary_nrj!$1:$1048576,MATCH(DATE(AN$2,1,1),Primary_nrj!$A$1:$LI$1),FALSE)</f>
        <v>14.20938174</v>
      </c>
      <c r="AO266" s="357">
        <f>+VLOOKUP($E266,Primary_nrj!$1:$1048576,MATCH(DATE(AO$2,1,1),Primary_nrj!$A$1:$LI$1),FALSE)</f>
        <v>14.476132270000001</v>
      </c>
    </row>
    <row r="267" spans="1:43" ht="15" customHeight="1" x14ac:dyDescent="0.35">
      <c r="A267" s="426"/>
      <c r="B267" s="427"/>
      <c r="C267" s="296"/>
      <c r="D267" s="300" t="s">
        <v>470</v>
      </c>
      <c r="E267" s="284" t="s">
        <v>585</v>
      </c>
      <c r="F267" s="357">
        <f>+VLOOKUP($E267,Primary_nrj!$1:$1048576,MATCH(DATE(F$2,1,1),Primary_nrj!$A$1:$LI$1),FALSE)</f>
        <v>3.498149443</v>
      </c>
      <c r="G267" s="357">
        <f>+VLOOKUP($E267,Primary_nrj!$1:$1048576,MATCH(DATE(G$2,1,1),Primary_nrj!$A$1:$LI$1),FALSE)</f>
        <v>3.5353441860000001</v>
      </c>
      <c r="H267" s="357">
        <f>+VLOOKUP($E267,Primary_nrj!$1:$1048576,MATCH(DATE(H$2,1,1),Primary_nrj!$A$1:$LI$1),FALSE)</f>
        <v>3.5588424490000001</v>
      </c>
      <c r="I267" s="357">
        <f>+VLOOKUP($E267,Primary_nrj!$1:$1048576,MATCH(DATE(I$2,1,1),Primary_nrj!$A$1:$LI$1),FALSE)</f>
        <v>3.5838484149999998</v>
      </c>
      <c r="J267" s="357">
        <f>+VLOOKUP($E267,Primary_nrj!$1:$1048576,MATCH(DATE(J$2,1,1),Primary_nrj!$A$1:$LI$1),FALSE)</f>
        <v>3.619138601</v>
      </c>
      <c r="K267" s="357">
        <f>+VLOOKUP($E267,Primary_nrj!$1:$1048576,MATCH(DATE(K$2,1,1),Primary_nrj!$A$1:$LI$1),FALSE)</f>
        <v>3.6703069840000002</v>
      </c>
      <c r="L267" s="357">
        <f>+VLOOKUP($E267,Primary_nrj!$1:$1048576,MATCH(DATE(L$2,1,1),Primary_nrj!$A$1:$LI$1),FALSE)</f>
        <v>4.4698037360000002</v>
      </c>
      <c r="M267" s="357">
        <f>+VLOOKUP($E267,Primary_nrj!$1:$1048576,MATCH(DATE(M$2,1,1),Primary_nrj!$A$1:$LI$1),FALSE)</f>
        <v>5.3592658379999998</v>
      </c>
      <c r="N267" s="357">
        <f>+VLOOKUP($E267,Primary_nrj!$1:$1048576,MATCH(DATE(N$2,1,1),Primary_nrj!$A$1:$LI$1),FALSE)</f>
        <v>6.3372195570000001</v>
      </c>
      <c r="O267" s="357">
        <f>+VLOOKUP($E267,Primary_nrj!$1:$1048576,MATCH(DATE(O$2,1,1),Primary_nrj!$A$1:$LI$1),FALSE)</f>
        <v>7.401640971</v>
      </c>
      <c r="P267" s="357">
        <f>+VLOOKUP($E267,Primary_nrj!$1:$1048576,MATCH(DATE(P$2,1,1),Primary_nrj!$A$1:$LI$1),FALSE)</f>
        <v>8.5479216020000006</v>
      </c>
      <c r="Q267" s="357">
        <f>+VLOOKUP($E267,Primary_nrj!$1:$1048576,MATCH(DATE(Q$2,1,1),Primary_nrj!$A$1:$LI$1),FALSE)</f>
        <v>9.4129562910000004</v>
      </c>
      <c r="R267" s="357">
        <f>+VLOOKUP($E267,Primary_nrj!$1:$1048576,MATCH(DATE(R$2,1,1),Primary_nrj!$A$1:$LI$1),FALSE)</f>
        <v>10.32476121</v>
      </c>
      <c r="S267" s="357">
        <f>+VLOOKUP($E267,Primary_nrj!$1:$1048576,MATCH(DATE(S$2,1,1),Primary_nrj!$A$1:$LI$1),FALSE)</f>
        <v>11.29989681</v>
      </c>
      <c r="T267" s="357">
        <f>+VLOOKUP($E267,Primary_nrj!$1:$1048576,MATCH(DATE(T$2,1,1),Primary_nrj!$A$1:$LI$1),FALSE)</f>
        <v>12.347857060000001</v>
      </c>
      <c r="U267" s="357">
        <f>+VLOOKUP($E267,Primary_nrj!$1:$1048576,MATCH(DATE(U$2,1,1),Primary_nrj!$A$1:$LI$1),FALSE)</f>
        <v>13.478175139999999</v>
      </c>
      <c r="V267" s="357">
        <f>+VLOOKUP($E267,Primary_nrj!$1:$1048576,MATCH(DATE(V$2,1,1),Primary_nrj!$A$1:$LI$1),FALSE)</f>
        <v>15.02479887</v>
      </c>
      <c r="W267" s="357">
        <f>+VLOOKUP($E267,Primary_nrj!$1:$1048576,MATCH(DATE(W$2,1,1),Primary_nrj!$A$1:$LI$1),FALSE)</f>
        <v>16.682616209999999</v>
      </c>
      <c r="X267" s="357">
        <f>+VLOOKUP($E267,Primary_nrj!$1:$1048576,MATCH(DATE(X$2,1,1),Primary_nrj!$A$1:$LI$1),FALSE)</f>
        <v>18.444430199999999</v>
      </c>
      <c r="Y267" s="357">
        <f>+VLOOKUP($E267,Primary_nrj!$1:$1048576,MATCH(DATE(Y$2,1,1),Primary_nrj!$A$1:$LI$1),FALSE)</f>
        <v>20.30773289</v>
      </c>
      <c r="Z267" s="357">
        <f>+VLOOKUP($E267,Primary_nrj!$1:$1048576,MATCH(DATE(Z$2,1,1),Primary_nrj!$A$1:$LI$1),FALSE)</f>
        <v>22.27174282</v>
      </c>
      <c r="AA267" s="357">
        <f>+VLOOKUP($E267,Primary_nrj!$1:$1048576,MATCH(DATE(AA$2,1,1),Primary_nrj!$A$1:$LI$1),FALSE)</f>
        <v>24.345144049999998</v>
      </c>
      <c r="AB267" s="357">
        <f>+VLOOKUP($E267,Primary_nrj!$1:$1048576,MATCH(DATE(AB$2,1,1),Primary_nrj!$A$1:$LI$1),FALSE)</f>
        <v>26.539007949999998</v>
      </c>
      <c r="AC267" s="357">
        <f>+VLOOKUP($E267,Primary_nrj!$1:$1048576,MATCH(DATE(AC$2,1,1),Primary_nrj!$A$1:$LI$1),FALSE)</f>
        <v>28.869979539999999</v>
      </c>
      <c r="AD267" s="357">
        <f>+VLOOKUP($E267,Primary_nrj!$1:$1048576,MATCH(DATE(AD$2,1,1),Primary_nrj!$A$1:$LI$1),FALSE)</f>
        <v>31.361113469999999</v>
      </c>
      <c r="AE267" s="357">
        <f>+VLOOKUP($E267,Primary_nrj!$1:$1048576,MATCH(DATE(AE$2,1,1),Primary_nrj!$A$1:$LI$1),FALSE)</f>
        <v>34.033797499999999</v>
      </c>
      <c r="AF267" s="357">
        <f>+VLOOKUP($E267,Primary_nrj!$1:$1048576,MATCH(DATE(AF$2,1,1),Primary_nrj!$A$1:$LI$1),FALSE)</f>
        <v>34.874259709999997</v>
      </c>
      <c r="AG267" s="357">
        <f>+VLOOKUP($E267,Primary_nrj!$1:$1048576,MATCH(DATE(AG$2,1,1),Primary_nrj!$A$1:$LI$1),FALSE)</f>
        <v>35.447021800000002</v>
      </c>
      <c r="AH267" s="357">
        <f>+VLOOKUP($E267,Primary_nrj!$1:$1048576,MATCH(DATE(AH$2,1,1),Primary_nrj!$A$1:$LI$1),FALSE)</f>
        <v>36.012917209999998</v>
      </c>
      <c r="AI267" s="357">
        <f>+VLOOKUP($E267,Primary_nrj!$1:$1048576,MATCH(DATE(AI$2,1,1),Primary_nrj!$A$1:$LI$1),FALSE)</f>
        <v>36.633001010000001</v>
      </c>
      <c r="AJ267" s="357">
        <f>+VLOOKUP($E267,Primary_nrj!$1:$1048576,MATCH(DATE(AJ$2,1,1),Primary_nrj!$A$1:$LI$1),FALSE)</f>
        <v>37.308587619999997</v>
      </c>
      <c r="AK267" s="357">
        <f>+VLOOKUP($E267,Primary_nrj!$1:$1048576,MATCH(DATE(AK$2,1,1),Primary_nrj!$A$1:$LI$1),FALSE)</f>
        <v>38.02630929</v>
      </c>
      <c r="AL267" s="357">
        <f>+VLOOKUP($E267,Primary_nrj!$1:$1048576,MATCH(DATE(AL$2,1,1),Primary_nrj!$A$1:$LI$1),FALSE)</f>
        <v>38.77143229</v>
      </c>
      <c r="AM267" s="357">
        <f>+VLOOKUP($E267,Primary_nrj!$1:$1048576,MATCH(DATE(AM$2,1,1),Primary_nrj!$A$1:$LI$1),FALSE)</f>
        <v>39.530927720000001</v>
      </c>
      <c r="AN267" s="357">
        <f>+VLOOKUP($E267,Primary_nrj!$1:$1048576,MATCH(DATE(AN$2,1,1),Primary_nrj!$A$1:$LI$1),FALSE)</f>
        <v>40.29369252</v>
      </c>
      <c r="AO267" s="357">
        <f>+VLOOKUP($E267,Primary_nrj!$1:$1048576,MATCH(DATE(AO$2,1,1),Primary_nrj!$A$1:$LI$1),FALSE)</f>
        <v>41.050119780000003</v>
      </c>
    </row>
    <row r="268" spans="1:43" ht="15" customHeight="1" x14ac:dyDescent="0.35">
      <c r="A268" s="426"/>
      <c r="B268" s="427"/>
      <c r="C268" s="296"/>
      <c r="D268" s="300" t="s">
        <v>471</v>
      </c>
      <c r="E268" s="284" t="s">
        <v>586</v>
      </c>
      <c r="F268" s="357">
        <f>+VLOOKUP($E268,Primary_nrj!$1:$1048576,MATCH(DATE(F$2,1,1),Primary_nrj!$A$1:$LI$1),FALSE)</f>
        <v>9.7695977599999997E-2</v>
      </c>
      <c r="G268" s="357">
        <f>+VLOOKUP($E268,Primary_nrj!$1:$1048576,MATCH(DATE(G$2,1,1),Primary_nrj!$A$1:$LI$1),FALSE)</f>
        <v>9.87347487E-2</v>
      </c>
      <c r="H268" s="357">
        <f>+VLOOKUP($E268,Primary_nrj!$1:$1048576,MATCH(DATE(H$2,1,1),Primary_nrj!$A$1:$LI$1),FALSE)</f>
        <v>9.9391005899999996E-2</v>
      </c>
      <c r="I268" s="357">
        <f>+VLOOKUP($E268,Primary_nrj!$1:$1048576,MATCH(DATE(I$2,1,1),Primary_nrj!$A$1:$LI$1),FALSE)</f>
        <v>0.10008937010000001</v>
      </c>
      <c r="J268" s="357">
        <f>+VLOOKUP($E268,Primary_nrj!$1:$1048576,MATCH(DATE(J$2,1,1),Primary_nrj!$A$1:$LI$1),FALSE)</f>
        <v>0.101074951</v>
      </c>
      <c r="K268" s="357">
        <f>+VLOOKUP($E268,Primary_nrj!$1:$1048576,MATCH(DATE(K$2,1,1),Primary_nrj!$A$1:$LI$1),FALSE)</f>
        <v>0.1025039766</v>
      </c>
      <c r="L268" s="357">
        <f>+VLOOKUP($E268,Primary_nrj!$1:$1048576,MATCH(DATE(L$2,1,1),Primary_nrj!$A$1:$LI$1),FALSE)</f>
        <v>0.1042597866</v>
      </c>
      <c r="M268" s="357">
        <f>+VLOOKUP($E268,Primary_nrj!$1:$1048576,MATCH(DATE(M$2,1,1),Primary_nrj!$A$1:$LI$1),FALSE)</f>
        <v>0.1066823818</v>
      </c>
      <c r="N268" s="357">
        <f>+VLOOKUP($E268,Primary_nrj!$1:$1048576,MATCH(DATE(N$2,1,1),Primary_nrj!$A$1:$LI$1),FALSE)</f>
        <v>0.1094178532</v>
      </c>
      <c r="O268" s="357">
        <f>+VLOOKUP($E268,Primary_nrj!$1:$1048576,MATCH(DATE(O$2,1,1),Primary_nrj!$A$1:$LI$1),FALSE)</f>
        <v>0.1122506846</v>
      </c>
      <c r="P268" s="357">
        <f>+VLOOKUP($E268,Primary_nrj!$1:$1048576,MATCH(DATE(P$2,1,1),Primary_nrj!$A$1:$LI$1),FALSE)</f>
        <v>0.1150130191</v>
      </c>
      <c r="Q268" s="357">
        <f>+VLOOKUP($E268,Primary_nrj!$1:$1048576,MATCH(DATE(Q$2,1,1),Primary_nrj!$A$1:$LI$1),FALSE)</f>
        <v>0.11840729849999999</v>
      </c>
      <c r="R268" s="357">
        <f>+VLOOKUP($E268,Primary_nrj!$1:$1048576,MATCH(DATE(R$2,1,1),Primary_nrj!$A$1:$LI$1),FALSE)</f>
        <v>0.12151730569999999</v>
      </c>
      <c r="S268" s="357">
        <f>+VLOOKUP($E268,Primary_nrj!$1:$1048576,MATCH(DATE(S$2,1,1),Primary_nrj!$A$1:$LI$1),FALSE)</f>
        <v>0.1245440418</v>
      </c>
      <c r="T268" s="357">
        <f>+VLOOKUP($E268,Primary_nrj!$1:$1048576,MATCH(DATE(T$2,1,1),Primary_nrj!$A$1:$LI$1),FALSE)</f>
        <v>0.12757406569999999</v>
      </c>
      <c r="U268" s="357">
        <f>+VLOOKUP($E268,Primary_nrj!$1:$1048576,MATCH(DATE(U$2,1,1),Primary_nrj!$A$1:$LI$1),FALSE)</f>
        <v>0.1306789079</v>
      </c>
      <c r="V268" s="357">
        <f>+VLOOKUP($E268,Primary_nrj!$1:$1048576,MATCH(DATE(V$2,1,1),Primary_nrj!$A$1:$LI$1),FALSE)</f>
        <v>0.1333433175</v>
      </c>
      <c r="W268" s="357">
        <f>+VLOOKUP($E268,Primary_nrj!$1:$1048576,MATCH(DATE(W$2,1,1),Primary_nrj!$A$1:$LI$1),FALSE)</f>
        <v>0.13621233420000001</v>
      </c>
      <c r="X268" s="357">
        <f>+VLOOKUP($E268,Primary_nrj!$1:$1048576,MATCH(DATE(X$2,1,1),Primary_nrj!$A$1:$LI$1),FALSE)</f>
        <v>0.1393645999</v>
      </c>
      <c r="Y268" s="357">
        <f>+VLOOKUP($E268,Primary_nrj!$1:$1048576,MATCH(DATE(Y$2,1,1),Primary_nrj!$A$1:$LI$1),FALSE)</f>
        <v>0.14291560170000001</v>
      </c>
      <c r="Z268" s="357">
        <f>+VLOOKUP($E268,Primary_nrj!$1:$1048576,MATCH(DATE(Z$2,1,1),Primary_nrj!$A$1:$LI$1),FALSE)</f>
        <v>0.1469795643</v>
      </c>
      <c r="AA268" s="357">
        <f>+VLOOKUP($E268,Primary_nrj!$1:$1048576,MATCH(DATE(AA$2,1,1),Primary_nrj!$A$1:$LI$1),FALSE)</f>
        <v>0.1517129525</v>
      </c>
      <c r="AB268" s="357">
        <f>+VLOOKUP($E268,Primary_nrj!$1:$1048576,MATCH(DATE(AB$2,1,1),Primary_nrj!$A$1:$LI$1),FALSE)</f>
        <v>0.15725918750000001</v>
      </c>
      <c r="AC268" s="357">
        <f>+VLOOKUP($E268,Primary_nrj!$1:$1048576,MATCH(DATE(AC$2,1,1),Primary_nrj!$A$1:$LI$1),FALSE)</f>
        <v>0.16377061209999999</v>
      </c>
      <c r="AD268" s="357">
        <f>+VLOOKUP($E268,Primary_nrj!$1:$1048576,MATCH(DATE(AD$2,1,1),Primary_nrj!$A$1:$LI$1),FALSE)</f>
        <v>0.1714142357</v>
      </c>
      <c r="AE268" s="357">
        <f>+VLOOKUP($E268,Primary_nrj!$1:$1048576,MATCH(DATE(AE$2,1,1),Primary_nrj!$A$1:$LI$1),FALSE)</f>
        <v>0.18033140110000001</v>
      </c>
      <c r="AF268" s="357">
        <f>+VLOOKUP($E268,Primary_nrj!$1:$1048576,MATCH(DATE(AF$2,1,1),Primary_nrj!$A$1:$LI$1),FALSE)</f>
        <v>0.1847846722</v>
      </c>
      <c r="AG268" s="357">
        <f>+VLOOKUP($E268,Primary_nrj!$1:$1048576,MATCH(DATE(AG$2,1,1),Primary_nrj!$A$1:$LI$1),FALSE)</f>
        <v>0.1878195081</v>
      </c>
      <c r="AH268" s="357">
        <f>+VLOOKUP($E268,Primary_nrj!$1:$1048576,MATCH(DATE(AH$2,1,1),Primary_nrj!$A$1:$LI$1),FALSE)</f>
        <v>0.19081796030000001</v>
      </c>
      <c r="AI268" s="357">
        <f>+VLOOKUP($E268,Primary_nrj!$1:$1048576,MATCH(DATE(AI$2,1,1),Primary_nrj!$A$1:$LI$1),FALSE)</f>
        <v>0.1941035348</v>
      </c>
      <c r="AJ268" s="357">
        <f>+VLOOKUP($E268,Primary_nrj!$1:$1048576,MATCH(DATE(AJ$2,1,1),Primary_nrj!$A$1:$LI$1),FALSE)</f>
        <v>0.19768319649999999</v>
      </c>
      <c r="AK268" s="357">
        <f>+VLOOKUP($E268,Primary_nrj!$1:$1048576,MATCH(DATE(AK$2,1,1),Primary_nrj!$A$1:$LI$1),FALSE)</f>
        <v>0.20148611490000001</v>
      </c>
      <c r="AL268" s="357">
        <f>+VLOOKUP($E268,Primary_nrj!$1:$1048576,MATCH(DATE(AL$2,1,1),Primary_nrj!$A$1:$LI$1),FALSE)</f>
        <v>0.20543422189999999</v>
      </c>
      <c r="AM268" s="357">
        <f>+VLOOKUP($E268,Primary_nrj!$1:$1048576,MATCH(DATE(AM$2,1,1),Primary_nrj!$A$1:$LI$1),FALSE)</f>
        <v>0.2094584826</v>
      </c>
      <c r="AN268" s="357">
        <f>+VLOOKUP($E268,Primary_nrj!$1:$1048576,MATCH(DATE(AN$2,1,1),Primary_nrj!$A$1:$LI$1),FALSE)</f>
        <v>0.2135000665</v>
      </c>
      <c r="AO268" s="357">
        <f>+VLOOKUP($E268,Primary_nrj!$1:$1048576,MATCH(DATE(AO$2,1,1),Primary_nrj!$A$1:$LI$1),FALSE)</f>
        <v>0.21750807019999999</v>
      </c>
    </row>
    <row r="269" spans="1:43" s="92" customFormat="1" ht="15" customHeight="1" x14ac:dyDescent="0.35">
      <c r="A269" s="426"/>
      <c r="B269" s="427"/>
      <c r="C269" s="296" t="s">
        <v>485</v>
      </c>
      <c r="D269" s="299"/>
      <c r="E269" s="297" t="s">
        <v>587</v>
      </c>
      <c r="F269" s="332">
        <f>+VLOOKUP($E269,Primary_nrj!$1:$1048576,MATCH(DATE(F$2,1,1),Primary_nrj!$A$1:$LI$1),FALSE)</f>
        <v>5.6998490100000003</v>
      </c>
      <c r="G269" s="332">
        <f>+VLOOKUP($E269,Primary_nrj!$1:$1048576,MATCH(DATE(G$2,1,1),Primary_nrj!$A$1:$LI$1),FALSE)</f>
        <v>5.7185449210000003</v>
      </c>
      <c r="H269" s="332">
        <f>+VLOOKUP($E269,Primary_nrj!$1:$1048576,MATCH(DATE(H$2,1,1),Primary_nrj!$A$1:$LI$1),FALSE)</f>
        <v>5.7204893989999999</v>
      </c>
      <c r="I269" s="332">
        <f>+VLOOKUP($E269,Primary_nrj!$1:$1048576,MATCH(DATE(I$2,1,1),Primary_nrj!$A$1:$LI$1),FALSE)</f>
        <v>5.7340951679999996</v>
      </c>
      <c r="J269" s="332">
        <f>+VLOOKUP($E269,Primary_nrj!$1:$1048576,MATCH(DATE(J$2,1,1),Primary_nrj!$A$1:$LI$1),FALSE)</f>
        <v>5.7909093900000004</v>
      </c>
      <c r="K269" s="332">
        <f>+VLOOKUP($E269,Primary_nrj!$1:$1048576,MATCH(DATE(K$2,1,1),Primary_nrj!$A$1:$LI$1),FALSE)</f>
        <v>5.8867238899999998</v>
      </c>
      <c r="L269" s="332">
        <f>+VLOOKUP($E269,Primary_nrj!$1:$1048576,MATCH(DATE(L$2,1,1),Primary_nrj!$A$1:$LI$1),FALSE)</f>
        <v>5.9906796959999999</v>
      </c>
      <c r="M269" s="332">
        <f>+VLOOKUP($E269,Primary_nrj!$1:$1048576,MATCH(DATE(M$2,1,1),Primary_nrj!$A$1:$LI$1),FALSE)</f>
        <v>6.1006120859999999</v>
      </c>
      <c r="N269" s="332">
        <f>+VLOOKUP($E269,Primary_nrj!$1:$1048576,MATCH(DATE(N$2,1,1),Primary_nrj!$A$1:$LI$1),FALSE)</f>
        <v>6.2146645190000003</v>
      </c>
      <c r="O269" s="332">
        <f>+VLOOKUP($E269,Primary_nrj!$1:$1048576,MATCH(DATE(O$2,1,1),Primary_nrj!$A$1:$LI$1),FALSE)</f>
        <v>6.3283178219999998</v>
      </c>
      <c r="P269" s="332">
        <f>+VLOOKUP($E269,Primary_nrj!$1:$1048576,MATCH(DATE(P$2,1,1),Primary_nrj!$A$1:$LI$1),FALSE)</f>
        <v>6.4420628149999999</v>
      </c>
      <c r="Q269" s="332">
        <f>+VLOOKUP($E269,Primary_nrj!$1:$1048576,MATCH(DATE(Q$2,1,1),Primary_nrj!$A$1:$LI$1),FALSE)</f>
        <v>6.5450606499999999</v>
      </c>
      <c r="R269" s="332">
        <f>+VLOOKUP($E269,Primary_nrj!$1:$1048576,MATCH(DATE(R$2,1,1),Primary_nrj!$A$1:$LI$1),FALSE)</f>
        <v>6.6396022270000001</v>
      </c>
      <c r="S269" s="332">
        <f>+VLOOKUP($E269,Primary_nrj!$1:$1048576,MATCH(DATE(S$2,1,1),Primary_nrj!$A$1:$LI$1),FALSE)</f>
        <v>6.7270794680000003</v>
      </c>
      <c r="T269" s="332">
        <f>+VLOOKUP($E269,Primary_nrj!$1:$1048576,MATCH(DATE(T$2,1,1),Primary_nrj!$A$1:$LI$1),FALSE)</f>
        <v>6.8089762819999997</v>
      </c>
      <c r="U269" s="332">
        <f>+VLOOKUP($E269,Primary_nrj!$1:$1048576,MATCH(DATE(U$2,1,1),Primary_nrj!$A$1:$LI$1),FALSE)</f>
        <v>6.8870283649999999</v>
      </c>
      <c r="V269" s="332">
        <f>+VLOOKUP($E269,Primary_nrj!$1:$1048576,MATCH(DATE(V$2,1,1),Primary_nrj!$A$1:$LI$1),FALSE)</f>
        <v>6.9623123370000002</v>
      </c>
      <c r="W269" s="332">
        <f>+VLOOKUP($E269,Primary_nrj!$1:$1048576,MATCH(DATE(W$2,1,1),Primary_nrj!$A$1:$LI$1),FALSE)</f>
        <v>7.0358690660000001</v>
      </c>
      <c r="X269" s="332">
        <f>+VLOOKUP($E269,Primary_nrj!$1:$1048576,MATCH(DATE(X$2,1,1),Primary_nrj!$A$1:$LI$1),FALSE)</f>
        <v>7.1097324879999997</v>
      </c>
      <c r="Y269" s="332">
        <f>+VLOOKUP($E269,Primary_nrj!$1:$1048576,MATCH(DATE(Y$2,1,1),Primary_nrj!$A$1:$LI$1),FALSE)</f>
        <v>7.1858209339999997</v>
      </c>
      <c r="Z269" s="332">
        <f>+VLOOKUP($E269,Primary_nrj!$1:$1048576,MATCH(DATE(Z$2,1,1),Primary_nrj!$A$1:$LI$1),FALSE)</f>
        <v>7.261605147</v>
      </c>
      <c r="AA269" s="332">
        <f>+VLOOKUP($E269,Primary_nrj!$1:$1048576,MATCH(DATE(AA$2,1,1),Primary_nrj!$A$1:$LI$1),FALSE)</f>
        <v>7.3446878529999999</v>
      </c>
      <c r="AB269" s="332">
        <f>+VLOOKUP($E269,Primary_nrj!$1:$1048576,MATCH(DATE(AB$2,1,1),Primary_nrj!$A$1:$LI$1),FALSE)</f>
        <v>7.4346385860000002</v>
      </c>
      <c r="AC269" s="332">
        <f>+VLOOKUP($E269,Primary_nrj!$1:$1048576,MATCH(DATE(AC$2,1,1),Primary_nrj!$A$1:$LI$1),FALSE)</f>
        <v>7.5315019359999997</v>
      </c>
      <c r="AD269" s="332">
        <f>+VLOOKUP($E269,Primary_nrj!$1:$1048576,MATCH(DATE(AD$2,1,1),Primary_nrj!$A$1:$LI$1),FALSE)</f>
        <v>7.6355778900000004</v>
      </c>
      <c r="AE269" s="332">
        <f>+VLOOKUP($E269,Primary_nrj!$1:$1048576,MATCH(DATE(AE$2,1,1),Primary_nrj!$A$1:$LI$1),FALSE)</f>
        <v>7.7361380740000003</v>
      </c>
      <c r="AF269" s="332">
        <f>+VLOOKUP($E269,Primary_nrj!$1:$1048576,MATCH(DATE(AF$2,1,1),Primary_nrj!$A$1:$LI$1),FALSE)</f>
        <v>7.8424044210000003</v>
      </c>
      <c r="AG269" s="332">
        <f>+VLOOKUP($E269,Primary_nrj!$1:$1048576,MATCH(DATE(AG$2,1,1),Primary_nrj!$A$1:$LI$1),FALSE)</f>
        <v>7.9565558850000002</v>
      </c>
      <c r="AH269" s="332">
        <f>+VLOOKUP($E269,Primary_nrj!$1:$1048576,MATCH(DATE(AH$2,1,1),Primary_nrj!$A$1:$LI$1),FALSE)</f>
        <v>8.0786099450000002</v>
      </c>
      <c r="AI269" s="332">
        <f>+VLOOKUP($E269,Primary_nrj!$1:$1048576,MATCH(DATE(AI$2,1,1),Primary_nrj!$A$1:$LI$1),FALSE)</f>
        <v>8.2071965739999992</v>
      </c>
      <c r="AJ269" s="332">
        <f>+VLOOKUP($E269,Primary_nrj!$1:$1048576,MATCH(DATE(AJ$2,1,1),Primary_nrj!$A$1:$LI$1),FALSE)</f>
        <v>8.3405666709999995</v>
      </c>
      <c r="AK269" s="332">
        <f>+VLOOKUP($E269,Primary_nrj!$1:$1048576,MATCH(DATE(AK$2,1,1),Primary_nrj!$A$1:$LI$1),FALSE)</f>
        <v>8.4771076139999995</v>
      </c>
      <c r="AL269" s="332">
        <f>+VLOOKUP($E269,Primary_nrj!$1:$1048576,MATCH(DATE(AL$2,1,1),Primary_nrj!$A$1:$LI$1),FALSE)</f>
        <v>8.6154690509999998</v>
      </c>
      <c r="AM269" s="332">
        <f>+VLOOKUP($E269,Primary_nrj!$1:$1048576,MATCH(DATE(AM$2,1,1),Primary_nrj!$A$1:$LI$1),FALSE)</f>
        <v>8.7544941779999998</v>
      </c>
      <c r="AN269" s="332">
        <f>+VLOOKUP($E269,Primary_nrj!$1:$1048576,MATCH(DATE(AN$2,1,1),Primary_nrj!$A$1:$LI$1),FALSE)</f>
        <v>8.8931347380000005</v>
      </c>
      <c r="AO269" s="332">
        <f>+VLOOKUP($E269,Primary_nrj!$1:$1048576,MATCH(DATE(AO$2,1,1),Primary_nrj!$A$1:$LI$1),FALSE)</f>
        <v>9.0303940269999998</v>
      </c>
    </row>
    <row r="270" spans="1:43" s="282" customFormat="1" ht="15" customHeight="1" x14ac:dyDescent="0.35">
      <c r="A270" s="426"/>
      <c r="B270" s="427"/>
      <c r="C270" s="298"/>
      <c r="D270" s="300" t="s">
        <v>1421</v>
      </c>
      <c r="E270" s="284" t="s">
        <v>1431</v>
      </c>
      <c r="F270" s="357">
        <f>+VLOOKUP($E270,Primary_nrj!$1:$1048576,MATCH(DATE(F$2,1,1),Primary_nrj!$A$1:$LI$1),FALSE)</f>
        <v>5.6998490100000003</v>
      </c>
      <c r="G270" s="357">
        <f>+VLOOKUP($E270,Primary_nrj!$1:$1048576,MATCH(DATE(G$2,1,1),Primary_nrj!$A$1:$LI$1),FALSE)</f>
        <v>5.7185449210000003</v>
      </c>
      <c r="H270" s="357">
        <f>+VLOOKUP($E270,Primary_nrj!$1:$1048576,MATCH(DATE(H$2,1,1),Primary_nrj!$A$1:$LI$1),FALSE)</f>
        <v>5.7204893989999999</v>
      </c>
      <c r="I270" s="357">
        <f>+VLOOKUP($E270,Primary_nrj!$1:$1048576,MATCH(DATE(I$2,1,1),Primary_nrj!$A$1:$LI$1),FALSE)</f>
        <v>5.7340951679999996</v>
      </c>
      <c r="J270" s="357">
        <f>+VLOOKUP($E270,Primary_nrj!$1:$1048576,MATCH(DATE(J$2,1,1),Primary_nrj!$A$1:$LI$1),FALSE)</f>
        <v>5.7909093900000004</v>
      </c>
      <c r="K270" s="357">
        <f>+VLOOKUP($E270,Primary_nrj!$1:$1048576,MATCH(DATE(K$2,1,1),Primary_nrj!$A$1:$LI$1),FALSE)</f>
        <v>5.8867238899999998</v>
      </c>
      <c r="L270" s="357">
        <f>+VLOOKUP($E270,Primary_nrj!$1:$1048576,MATCH(DATE(L$2,1,1),Primary_nrj!$A$1:$LI$1),FALSE)</f>
        <v>5.9906796959999999</v>
      </c>
      <c r="M270" s="357">
        <f>+VLOOKUP($E270,Primary_nrj!$1:$1048576,MATCH(DATE(M$2,1,1),Primary_nrj!$A$1:$LI$1),FALSE)</f>
        <v>6.1006120859999999</v>
      </c>
      <c r="N270" s="357">
        <f>+VLOOKUP($E270,Primary_nrj!$1:$1048576,MATCH(DATE(N$2,1,1),Primary_nrj!$A$1:$LI$1),FALSE)</f>
        <v>6.2146645190000003</v>
      </c>
      <c r="O270" s="357">
        <f>+VLOOKUP($E270,Primary_nrj!$1:$1048576,MATCH(DATE(O$2,1,1),Primary_nrj!$A$1:$LI$1),FALSE)</f>
        <v>6.3283178219999998</v>
      </c>
      <c r="P270" s="357">
        <f>+VLOOKUP($E270,Primary_nrj!$1:$1048576,MATCH(DATE(P$2,1,1),Primary_nrj!$A$1:$LI$1),FALSE)</f>
        <v>6.4420628149999999</v>
      </c>
      <c r="Q270" s="357">
        <f>+VLOOKUP($E270,Primary_nrj!$1:$1048576,MATCH(DATE(Q$2,1,1),Primary_nrj!$A$1:$LI$1),FALSE)</f>
        <v>6.5450606499999999</v>
      </c>
      <c r="R270" s="357">
        <f>+VLOOKUP($E270,Primary_nrj!$1:$1048576,MATCH(DATE(R$2,1,1),Primary_nrj!$A$1:$LI$1),FALSE)</f>
        <v>6.6396022270000001</v>
      </c>
      <c r="S270" s="357">
        <f>+VLOOKUP($E270,Primary_nrj!$1:$1048576,MATCH(DATE(S$2,1,1),Primary_nrj!$A$1:$LI$1),FALSE)</f>
        <v>6.7270794680000003</v>
      </c>
      <c r="T270" s="357">
        <f>+VLOOKUP($E270,Primary_nrj!$1:$1048576,MATCH(DATE(T$2,1,1),Primary_nrj!$A$1:$LI$1),FALSE)</f>
        <v>6.8089762819999997</v>
      </c>
      <c r="U270" s="357">
        <f>+VLOOKUP($E270,Primary_nrj!$1:$1048576,MATCH(DATE(U$2,1,1),Primary_nrj!$A$1:$LI$1),FALSE)</f>
        <v>6.8870283649999999</v>
      </c>
      <c r="V270" s="357">
        <f>+VLOOKUP($E270,Primary_nrj!$1:$1048576,MATCH(DATE(V$2,1,1),Primary_nrj!$A$1:$LI$1),FALSE)</f>
        <v>6.9623123370000002</v>
      </c>
      <c r="W270" s="357">
        <f>+VLOOKUP($E270,Primary_nrj!$1:$1048576,MATCH(DATE(W$2,1,1),Primary_nrj!$A$1:$LI$1),FALSE)</f>
        <v>7.0358690660000001</v>
      </c>
      <c r="X270" s="357">
        <f>+VLOOKUP($E270,Primary_nrj!$1:$1048576,MATCH(DATE(X$2,1,1),Primary_nrj!$A$1:$LI$1),FALSE)</f>
        <v>7.1097324879999997</v>
      </c>
      <c r="Y270" s="357">
        <f>+VLOOKUP($E270,Primary_nrj!$1:$1048576,MATCH(DATE(Y$2,1,1),Primary_nrj!$A$1:$LI$1),FALSE)</f>
        <v>7.1858209339999997</v>
      </c>
      <c r="Z270" s="357">
        <f>+VLOOKUP($E270,Primary_nrj!$1:$1048576,MATCH(DATE(Z$2,1,1),Primary_nrj!$A$1:$LI$1),FALSE)</f>
        <v>7.261605147</v>
      </c>
      <c r="AA270" s="357">
        <f>+VLOOKUP($E270,Primary_nrj!$1:$1048576,MATCH(DATE(AA$2,1,1),Primary_nrj!$A$1:$LI$1),FALSE)</f>
        <v>7.3446878529999999</v>
      </c>
      <c r="AB270" s="357">
        <f>+VLOOKUP($E270,Primary_nrj!$1:$1048576,MATCH(DATE(AB$2,1,1),Primary_nrj!$A$1:$LI$1),FALSE)</f>
        <v>7.4346385860000002</v>
      </c>
      <c r="AC270" s="357">
        <f>+VLOOKUP($E270,Primary_nrj!$1:$1048576,MATCH(DATE(AC$2,1,1),Primary_nrj!$A$1:$LI$1),FALSE)</f>
        <v>7.5315019359999997</v>
      </c>
      <c r="AD270" s="357">
        <f>+VLOOKUP($E270,Primary_nrj!$1:$1048576,MATCH(DATE(AD$2,1,1),Primary_nrj!$A$1:$LI$1),FALSE)</f>
        <v>7.6355778900000004</v>
      </c>
      <c r="AE270" s="357">
        <f>+VLOOKUP($E270,Primary_nrj!$1:$1048576,MATCH(DATE(AE$2,1,1),Primary_nrj!$A$1:$LI$1),FALSE)</f>
        <v>7.7361380740000003</v>
      </c>
      <c r="AF270" s="357">
        <f>+VLOOKUP($E270,Primary_nrj!$1:$1048576,MATCH(DATE(AF$2,1,1),Primary_nrj!$A$1:$LI$1),FALSE)</f>
        <v>7.8424044210000003</v>
      </c>
      <c r="AG270" s="357">
        <f>+VLOOKUP($E270,Primary_nrj!$1:$1048576,MATCH(DATE(AG$2,1,1),Primary_nrj!$A$1:$LI$1),FALSE)</f>
        <v>7.9565558850000002</v>
      </c>
      <c r="AH270" s="357">
        <f>+VLOOKUP($E270,Primary_nrj!$1:$1048576,MATCH(DATE(AH$2,1,1),Primary_nrj!$A$1:$LI$1),FALSE)</f>
        <v>8.0786099450000002</v>
      </c>
      <c r="AI270" s="357">
        <f>+VLOOKUP($E270,Primary_nrj!$1:$1048576,MATCH(DATE(AI$2,1,1),Primary_nrj!$A$1:$LI$1),FALSE)</f>
        <v>8.2071965739999992</v>
      </c>
      <c r="AJ270" s="357">
        <f>+VLOOKUP($E270,Primary_nrj!$1:$1048576,MATCH(DATE(AJ$2,1,1),Primary_nrj!$A$1:$LI$1),FALSE)</f>
        <v>8.3405666709999995</v>
      </c>
      <c r="AK270" s="357">
        <f>+VLOOKUP($E270,Primary_nrj!$1:$1048576,MATCH(DATE(AK$2,1,1),Primary_nrj!$A$1:$LI$1),FALSE)</f>
        <v>8.4771076139999995</v>
      </c>
      <c r="AL270" s="357">
        <f>+VLOOKUP($E270,Primary_nrj!$1:$1048576,MATCH(DATE(AL$2,1,1),Primary_nrj!$A$1:$LI$1),FALSE)</f>
        <v>8.6154690509999998</v>
      </c>
      <c r="AM270" s="357">
        <f>+VLOOKUP($E270,Primary_nrj!$1:$1048576,MATCH(DATE(AM$2,1,1),Primary_nrj!$A$1:$LI$1),FALSE)</f>
        <v>8.7544941779999998</v>
      </c>
      <c r="AN270" s="357">
        <f>+VLOOKUP($E270,Primary_nrj!$1:$1048576,MATCH(DATE(AN$2,1,1),Primary_nrj!$A$1:$LI$1),FALSE)</f>
        <v>8.8931347380000005</v>
      </c>
      <c r="AO270" s="357">
        <f>+VLOOKUP($E270,Primary_nrj!$1:$1048576,MATCH(DATE(AO$2,1,1),Primary_nrj!$A$1:$LI$1),FALSE)</f>
        <v>9.0303940269999998</v>
      </c>
      <c r="AP270" s="61"/>
      <c r="AQ270" s="61"/>
    </row>
    <row r="271" spans="1:43" s="92" customFormat="1" ht="15" customHeight="1" x14ac:dyDescent="0.35">
      <c r="A271" s="426"/>
      <c r="B271" s="427"/>
      <c r="C271" s="296" t="s">
        <v>566</v>
      </c>
      <c r="D271" s="299"/>
      <c r="E271" s="297" t="s">
        <v>588</v>
      </c>
      <c r="F271" s="332">
        <f>+VLOOKUP($E271,Primary_nrj!$1:$1048576,MATCH(DATE(F$2,1,1),Primary_nrj!$A$1:$LI$1),FALSE)</f>
        <v>11.158259790000001</v>
      </c>
      <c r="G271" s="332">
        <f>+VLOOKUP($E271,Primary_nrj!$1:$1048576,MATCH(DATE(G$2,1,1),Primary_nrj!$A$1:$LI$1),FALSE)</f>
        <v>11.169366350000001</v>
      </c>
      <c r="H271" s="332">
        <f>+VLOOKUP($E271,Primary_nrj!$1:$1048576,MATCH(DATE(H$2,1,1),Primary_nrj!$A$1:$LI$1),FALSE)</f>
        <v>11.17296602</v>
      </c>
      <c r="I271" s="332">
        <f>+VLOOKUP($E271,Primary_nrj!$1:$1048576,MATCH(DATE(I$2,1,1),Primary_nrj!$A$1:$LI$1),FALSE)</f>
        <v>11.145607139999999</v>
      </c>
      <c r="J271" s="332">
        <f>+VLOOKUP($E271,Primary_nrj!$1:$1048576,MATCH(DATE(J$2,1,1),Primary_nrj!$A$1:$LI$1),FALSE)</f>
        <v>11.15657272</v>
      </c>
      <c r="K271" s="332">
        <f>+VLOOKUP($E271,Primary_nrj!$1:$1048576,MATCH(DATE(K$2,1,1),Primary_nrj!$A$1:$LI$1),FALSE)</f>
        <v>11.192245160000001</v>
      </c>
      <c r="L271" s="332">
        <f>+VLOOKUP($E271,Primary_nrj!$1:$1048576,MATCH(DATE(L$2,1,1),Primary_nrj!$A$1:$LI$1),FALSE)</f>
        <v>11.416391709999999</v>
      </c>
      <c r="M271" s="332">
        <f>+VLOOKUP($E271,Primary_nrj!$1:$1048576,MATCH(DATE(M$2,1,1),Primary_nrj!$A$1:$LI$1),FALSE)</f>
        <v>11.6962978</v>
      </c>
      <c r="N271" s="332">
        <f>+VLOOKUP($E271,Primary_nrj!$1:$1048576,MATCH(DATE(N$2,1,1),Primary_nrj!$A$1:$LI$1),FALSE)</f>
        <v>12.011268749999999</v>
      </c>
      <c r="O271" s="332">
        <f>+VLOOKUP($E271,Primary_nrj!$1:$1048576,MATCH(DATE(O$2,1,1),Primary_nrj!$A$1:$LI$1),FALSE)</f>
        <v>12.35116734</v>
      </c>
      <c r="P271" s="332">
        <f>+VLOOKUP($E271,Primary_nrj!$1:$1048576,MATCH(DATE(P$2,1,1),Primary_nrj!$A$1:$LI$1),FALSE)</f>
        <v>12.71234215</v>
      </c>
      <c r="Q271" s="332">
        <f>+VLOOKUP($E271,Primary_nrj!$1:$1048576,MATCH(DATE(Q$2,1,1),Primary_nrj!$A$1:$LI$1),FALSE)</f>
        <v>13.095039209999999</v>
      </c>
      <c r="R271" s="332">
        <f>+VLOOKUP($E271,Primary_nrj!$1:$1048576,MATCH(DATE(R$2,1,1),Primary_nrj!$A$1:$LI$1),FALSE)</f>
        <v>13.48466661</v>
      </c>
      <c r="S271" s="332">
        <f>+VLOOKUP($E271,Primary_nrj!$1:$1048576,MATCH(DATE(S$2,1,1),Primary_nrj!$A$1:$LI$1),FALSE)</f>
        <v>13.89533769</v>
      </c>
      <c r="T271" s="332">
        <f>+VLOOKUP($E271,Primary_nrj!$1:$1048576,MATCH(DATE(T$2,1,1),Primary_nrj!$A$1:$LI$1),FALSE)</f>
        <v>14.33453767</v>
      </c>
      <c r="U271" s="332">
        <f>+VLOOKUP($E271,Primary_nrj!$1:$1048576,MATCH(DATE(U$2,1,1),Primary_nrj!$A$1:$LI$1),FALSE)</f>
        <v>14.808810490000001</v>
      </c>
      <c r="V271" s="332">
        <f>+VLOOKUP($E271,Primary_nrj!$1:$1048576,MATCH(DATE(V$2,1,1),Primary_nrj!$A$1:$LI$1),FALSE)</f>
        <v>15.438997990000001</v>
      </c>
      <c r="W271" s="332">
        <f>+VLOOKUP($E271,Primary_nrj!$1:$1048576,MATCH(DATE(W$2,1,1),Primary_nrj!$A$1:$LI$1),FALSE)</f>
        <v>16.13482656</v>
      </c>
      <c r="X271" s="332">
        <f>+VLOOKUP($E271,Primary_nrj!$1:$1048576,MATCH(DATE(X$2,1,1),Primary_nrj!$A$1:$LI$1),FALSE)</f>
        <v>16.885259869999999</v>
      </c>
      <c r="Y271" s="332">
        <f>+VLOOKUP($E271,Primary_nrj!$1:$1048576,MATCH(DATE(Y$2,1,1),Primary_nrj!$A$1:$LI$1),FALSE)</f>
        <v>17.691037089999998</v>
      </c>
      <c r="Z271" s="332">
        <f>+VLOOKUP($E271,Primary_nrj!$1:$1048576,MATCH(DATE(Z$2,1,1),Primary_nrj!$A$1:$LI$1),FALSE)</f>
        <v>18.551437719999999</v>
      </c>
      <c r="AA271" s="332">
        <f>+VLOOKUP($E271,Primary_nrj!$1:$1048576,MATCH(DATE(AA$2,1,1),Primary_nrj!$A$1:$LI$1),FALSE)</f>
        <v>19.477730609999998</v>
      </c>
      <c r="AB271" s="332">
        <f>+VLOOKUP($E271,Primary_nrj!$1:$1048576,MATCH(DATE(AB$2,1,1),Primary_nrj!$A$1:$LI$1),FALSE)</f>
        <v>20.476518500000001</v>
      </c>
      <c r="AC271" s="332">
        <f>+VLOOKUP($E271,Primary_nrj!$1:$1048576,MATCH(DATE(AC$2,1,1),Primary_nrj!$A$1:$LI$1),FALSE)</f>
        <v>21.556863419999999</v>
      </c>
      <c r="AD271" s="332">
        <f>+VLOOKUP($E271,Primary_nrj!$1:$1048576,MATCH(DATE(AD$2,1,1),Primary_nrj!$A$1:$LI$1),FALSE)</f>
        <v>22.730753579999998</v>
      </c>
      <c r="AE271" s="332">
        <f>+VLOOKUP($E271,Primary_nrj!$1:$1048576,MATCH(DATE(AE$2,1,1),Primary_nrj!$A$1:$LI$1),FALSE)</f>
        <v>24.000790380000002</v>
      </c>
      <c r="AF271" s="332">
        <f>+VLOOKUP($E271,Primary_nrj!$1:$1048576,MATCH(DATE(AF$2,1,1),Primary_nrj!$A$1:$LI$1),FALSE)</f>
        <v>24.507110990000001</v>
      </c>
      <c r="AG271" s="332">
        <f>+VLOOKUP($E271,Primary_nrj!$1:$1048576,MATCH(DATE(AG$2,1,1),Primary_nrj!$A$1:$LI$1),FALSE)</f>
        <v>24.80572089</v>
      </c>
      <c r="AH271" s="332">
        <f>+VLOOKUP($E271,Primary_nrj!$1:$1048576,MATCH(DATE(AH$2,1,1),Primary_nrj!$A$1:$LI$1),FALSE)</f>
        <v>25.085160160000001</v>
      </c>
      <c r="AI271" s="332">
        <f>+VLOOKUP($E271,Primary_nrj!$1:$1048576,MATCH(DATE(AI$2,1,1),Primary_nrj!$A$1:$LI$1),FALSE)</f>
        <v>25.393075769999999</v>
      </c>
      <c r="AJ271" s="332">
        <f>+VLOOKUP($E271,Primary_nrj!$1:$1048576,MATCH(DATE(AJ$2,1,1),Primary_nrj!$A$1:$LI$1),FALSE)</f>
        <v>25.73320094</v>
      </c>
      <c r="AK271" s="332">
        <f>+VLOOKUP($E271,Primary_nrj!$1:$1048576,MATCH(DATE(AK$2,1,1),Primary_nrj!$A$1:$LI$1),FALSE)</f>
        <v>26.098087110000002</v>
      </c>
      <c r="AL271" s="332">
        <f>+VLOOKUP($E271,Primary_nrj!$1:$1048576,MATCH(DATE(AL$2,1,1),Primary_nrj!$A$1:$LI$1),FALSE)</f>
        <v>26.478949020000002</v>
      </c>
      <c r="AM271" s="332">
        <f>+VLOOKUP($E271,Primary_nrj!$1:$1048576,MATCH(DATE(AM$2,1,1),Primary_nrj!$A$1:$LI$1),FALSE)</f>
        <v>26.868050700000001</v>
      </c>
      <c r="AN271" s="332">
        <f>+VLOOKUP($E271,Primary_nrj!$1:$1048576,MATCH(DATE(AN$2,1,1),Primary_nrj!$A$1:$LI$1),FALSE)</f>
        <v>27.258952529999998</v>
      </c>
      <c r="AO271" s="332">
        <f>+VLOOKUP($E271,Primary_nrj!$1:$1048576,MATCH(DATE(AO$2,1,1),Primary_nrj!$A$1:$LI$1),FALSE)</f>
        <v>27.64625573</v>
      </c>
    </row>
    <row r="272" spans="1:43" s="282" customFormat="1" ht="15" customHeight="1" x14ac:dyDescent="0.35">
      <c r="A272" s="426"/>
      <c r="B272" s="427"/>
      <c r="C272" s="298"/>
      <c r="D272" s="300"/>
      <c r="E272" s="284" t="s">
        <v>1432</v>
      </c>
      <c r="F272" s="357">
        <f>+VLOOKUP($E272,Primary_nrj!$1:$1048576,MATCH(DATE(F$2,1,1),Primary_nrj!$A$1:$LI$1),FALSE)</f>
        <v>9.9318814419999999</v>
      </c>
      <c r="G272" s="357">
        <f>+VLOOKUP($E272,Primary_nrj!$1:$1048576,MATCH(DATE(G$2,1,1),Primary_nrj!$A$1:$LI$1),FALSE)</f>
        <v>9.9417673040000007</v>
      </c>
      <c r="H272" s="357">
        <f>+VLOOKUP($E272,Primary_nrj!$1:$1048576,MATCH(DATE(H$2,1,1),Primary_nrj!$A$1:$LI$1),FALSE)</f>
        <v>9.9449713440000007</v>
      </c>
      <c r="I272" s="357">
        <f>+VLOOKUP($E272,Primary_nrj!$1:$1048576,MATCH(DATE(I$2,1,1),Primary_nrj!$A$1:$LI$1),FALSE)</f>
        <v>9.9206194189999994</v>
      </c>
      <c r="J272" s="357">
        <f>+VLOOKUP($E272,Primary_nrj!$1:$1048576,MATCH(DATE(J$2,1,1),Primary_nrj!$A$1:$LI$1),FALSE)</f>
        <v>9.9303797930000002</v>
      </c>
      <c r="K272" s="357">
        <f>+VLOOKUP($E272,Primary_nrj!$1:$1048576,MATCH(DATE(K$2,1,1),Primary_nrj!$A$1:$LI$1),FALSE)</f>
        <v>9.9621315549999991</v>
      </c>
      <c r="L272" s="357">
        <f>+VLOOKUP($E272,Primary_nrj!$1:$1048576,MATCH(DATE(L$2,1,1),Primary_nrj!$A$1:$LI$1),FALSE)</f>
        <v>10.161642690000001</v>
      </c>
      <c r="M272" s="357">
        <f>+VLOOKUP($E272,Primary_nrj!$1:$1048576,MATCH(DATE(M$2,1,1),Primary_nrj!$A$1:$LI$1),FALSE)</f>
        <v>10.410784939999999</v>
      </c>
      <c r="N272" s="357">
        <f>+VLOOKUP($E272,Primary_nrj!$1:$1048576,MATCH(DATE(N$2,1,1),Primary_nrj!$A$1:$LI$1),FALSE)</f>
        <v>10.691138179999999</v>
      </c>
      <c r="O272" s="357">
        <f>+VLOOKUP($E272,Primary_nrj!$1:$1048576,MATCH(DATE(O$2,1,1),Primary_nrj!$A$1:$LI$1),FALSE)</f>
        <v>10.9936793</v>
      </c>
      <c r="P272" s="357">
        <f>+VLOOKUP($E272,Primary_nrj!$1:$1048576,MATCH(DATE(P$2,1,1),Primary_nrj!$A$1:$LI$1),FALSE)</f>
        <v>11.31515823</v>
      </c>
      <c r="Q272" s="357">
        <f>+VLOOKUP($E272,Primary_nrj!$1:$1048576,MATCH(DATE(Q$2,1,1),Primary_nrj!$A$1:$LI$1),FALSE)</f>
        <v>11.655793940000001</v>
      </c>
      <c r="R272" s="357">
        <f>+VLOOKUP($E272,Primary_nrj!$1:$1048576,MATCH(DATE(R$2,1,1),Primary_nrj!$A$1:$LI$1),FALSE)</f>
        <v>12.002598300000001</v>
      </c>
      <c r="S272" s="357">
        <f>+VLOOKUP($E272,Primary_nrj!$1:$1048576,MATCH(DATE(S$2,1,1),Primary_nrj!$A$1:$LI$1),FALSE)</f>
        <v>12.368133479999999</v>
      </c>
      <c r="T272" s="357">
        <f>+VLOOKUP($E272,Primary_nrj!$1:$1048576,MATCH(DATE(T$2,1,1),Primary_nrj!$A$1:$LI$1),FALSE)</f>
        <v>12.75906202</v>
      </c>
      <c r="U272" s="357">
        <f>+VLOOKUP($E272,Primary_nrj!$1:$1048576,MATCH(DATE(U$2,1,1),Primary_nrj!$A$1:$LI$1),FALSE)</f>
        <v>13.181208610000001</v>
      </c>
      <c r="V272" s="357">
        <f>+VLOOKUP($E272,Primary_nrj!$1:$1048576,MATCH(DATE(V$2,1,1),Primary_nrj!$A$1:$LI$1),FALSE)</f>
        <v>13.74213368</v>
      </c>
      <c r="W272" s="357">
        <f>+VLOOKUP($E272,Primary_nrj!$1:$1048576,MATCH(DATE(W$2,1,1),Primary_nrj!$A$1:$LI$1),FALSE)</f>
        <v>14.361485350000001</v>
      </c>
      <c r="X272" s="357">
        <f>+VLOOKUP($E272,Primary_nrj!$1:$1048576,MATCH(DATE(X$2,1,1),Primary_nrj!$A$1:$LI$1),FALSE)</f>
        <v>15.029440279999999</v>
      </c>
      <c r="Y272" s="357">
        <f>+VLOOKUP($E272,Primary_nrj!$1:$1048576,MATCH(DATE(Y$2,1,1),Primary_nrj!$A$1:$LI$1),FALSE)</f>
        <v>15.746656400000001</v>
      </c>
      <c r="Z272" s="357">
        <f>+VLOOKUP($E272,Primary_nrj!$1:$1048576,MATCH(DATE(Z$2,1,1),Primary_nrj!$A$1:$LI$1),FALSE)</f>
        <v>16.512492399999999</v>
      </c>
      <c r="AA272" s="357">
        <f>+VLOOKUP($E272,Primary_nrj!$1:$1048576,MATCH(DATE(AA$2,1,1),Primary_nrj!$A$1:$LI$1),FALSE)</f>
        <v>17.336978599999998</v>
      </c>
      <c r="AB272" s="357">
        <f>+VLOOKUP($E272,Primary_nrj!$1:$1048576,MATCH(DATE(AB$2,1,1),Primary_nrj!$A$1:$LI$1),FALSE)</f>
        <v>18.225992040000001</v>
      </c>
      <c r="AC272" s="357">
        <f>+VLOOKUP($E272,Primary_nrj!$1:$1048576,MATCH(DATE(AC$2,1,1),Primary_nrj!$A$1:$LI$1),FALSE)</f>
        <v>19.18759876</v>
      </c>
      <c r="AD272" s="357">
        <f>+VLOOKUP($E272,Primary_nrj!$1:$1048576,MATCH(DATE(AD$2,1,1),Primary_nrj!$A$1:$LI$1),FALSE)</f>
        <v>20.232469389999999</v>
      </c>
      <c r="AE272" s="357">
        <f>+VLOOKUP($E272,Primary_nrj!$1:$1048576,MATCH(DATE(AE$2,1,1),Primary_nrj!$A$1:$LI$1),FALSE)</f>
        <v>21.362919399999999</v>
      </c>
      <c r="AF272" s="357">
        <f>+VLOOKUP($E272,Primary_nrj!$1:$1048576,MATCH(DATE(AF$2,1,1),Primary_nrj!$A$1:$LI$1),FALSE)</f>
        <v>21.81359149</v>
      </c>
      <c r="AG272" s="357">
        <f>+VLOOKUP($E272,Primary_nrj!$1:$1048576,MATCH(DATE(AG$2,1,1),Primary_nrj!$A$1:$LI$1),FALSE)</f>
        <v>22.079381869999999</v>
      </c>
      <c r="AH272" s="357">
        <f>+VLOOKUP($E272,Primary_nrj!$1:$1048576,MATCH(DATE(AH$2,1,1),Primary_nrj!$A$1:$LI$1),FALSE)</f>
        <v>22.328108629999999</v>
      </c>
      <c r="AI272" s="357">
        <f>+VLOOKUP($E272,Primary_nrj!$1:$1048576,MATCH(DATE(AI$2,1,1),Primary_nrj!$A$1:$LI$1),FALSE)</f>
        <v>22.602181949999999</v>
      </c>
      <c r="AJ272" s="357">
        <f>+VLOOKUP($E272,Primary_nrj!$1:$1048576,MATCH(DATE(AJ$2,1,1),Primary_nrj!$A$1:$LI$1),FALSE)</f>
        <v>22.904924749999999</v>
      </c>
      <c r="AK272" s="357">
        <f>+VLOOKUP($E272,Primary_nrj!$1:$1048576,MATCH(DATE(AK$2,1,1),Primary_nrj!$A$1:$LI$1),FALSE)</f>
        <v>23.229707139999999</v>
      </c>
      <c r="AL272" s="357">
        <f>+VLOOKUP($E272,Primary_nrj!$1:$1048576,MATCH(DATE(AL$2,1,1),Primary_nrj!$A$1:$LI$1),FALSE)</f>
        <v>23.568709399999999</v>
      </c>
      <c r="AM272" s="357">
        <f>+VLOOKUP($E272,Primary_nrj!$1:$1048576,MATCH(DATE(AM$2,1,1),Primary_nrj!$A$1:$LI$1),FALSE)</f>
        <v>23.91504582</v>
      </c>
      <c r="AN272" s="357">
        <f>+VLOOKUP($E272,Primary_nrj!$1:$1048576,MATCH(DATE(AN$2,1,1),Primary_nrj!$A$1:$LI$1),FALSE)</f>
        <v>24.262984530000001</v>
      </c>
      <c r="AO272" s="357">
        <f>+VLOOKUP($E272,Primary_nrj!$1:$1048576,MATCH(DATE(AO$2,1,1),Primary_nrj!$A$1:$LI$1),FALSE)</f>
        <v>24.607720140000001</v>
      </c>
      <c r="AP272" s="61"/>
      <c r="AQ272" s="61"/>
    </row>
    <row r="273" spans="1:43" s="282" customFormat="1" ht="15" customHeight="1" x14ac:dyDescent="0.35">
      <c r="A273" s="426"/>
      <c r="B273" s="427"/>
      <c r="C273" s="298"/>
      <c r="D273" s="300"/>
      <c r="E273" s="284" t="s">
        <v>1433</v>
      </c>
      <c r="F273" s="357">
        <f>+VLOOKUP($E273,Primary_nrj!$1:$1048576,MATCH(DATE(F$2,1,1),Primary_nrj!$A$1:$LI$1),FALSE)</f>
        <v>1.2263783479999999</v>
      </c>
      <c r="G273" s="357">
        <f>+VLOOKUP($E273,Primary_nrj!$1:$1048576,MATCH(DATE(G$2,1,1),Primary_nrj!$A$1:$LI$1),FALSE)</f>
        <v>1.227599044</v>
      </c>
      <c r="H273" s="357">
        <f>+VLOOKUP($E273,Primary_nrj!$1:$1048576,MATCH(DATE(H$2,1,1),Primary_nrj!$A$1:$LI$1),FALSE)</f>
        <v>1.227994676</v>
      </c>
      <c r="I273" s="357">
        <f>+VLOOKUP($E273,Primary_nrj!$1:$1048576,MATCH(DATE(I$2,1,1),Primary_nrj!$A$1:$LI$1),FALSE)</f>
        <v>1.2249877250000001</v>
      </c>
      <c r="J273" s="357">
        <f>+VLOOKUP($E273,Primary_nrj!$1:$1048576,MATCH(DATE(J$2,1,1),Primary_nrj!$A$1:$LI$1),FALSE)</f>
        <v>1.226192926</v>
      </c>
      <c r="K273" s="357">
        <f>+VLOOKUP($E273,Primary_nrj!$1:$1048576,MATCH(DATE(K$2,1,1),Primary_nrj!$A$1:$LI$1),FALSE)</f>
        <v>1.230113601</v>
      </c>
      <c r="L273" s="357">
        <f>+VLOOKUP($E273,Primary_nrj!$1:$1048576,MATCH(DATE(L$2,1,1),Primary_nrj!$A$1:$LI$1),FALSE)</f>
        <v>1.2547490269999999</v>
      </c>
      <c r="M273" s="357">
        <f>+VLOOKUP($E273,Primary_nrj!$1:$1048576,MATCH(DATE(M$2,1,1),Primary_nrj!$A$1:$LI$1),FALSE)</f>
        <v>1.285512853</v>
      </c>
      <c r="N273" s="357">
        <f>+VLOOKUP($E273,Primary_nrj!$1:$1048576,MATCH(DATE(N$2,1,1),Primary_nrj!$A$1:$LI$1),FALSE)</f>
        <v>1.320130577</v>
      </c>
      <c r="O273" s="357">
        <f>+VLOOKUP($E273,Primary_nrj!$1:$1048576,MATCH(DATE(O$2,1,1),Primary_nrj!$A$1:$LI$1),FALSE)</f>
        <v>1.3574880389999999</v>
      </c>
      <c r="P273" s="357">
        <f>+VLOOKUP($E273,Primary_nrj!$1:$1048576,MATCH(DATE(P$2,1,1),Primary_nrj!$A$1:$LI$1),FALSE)</f>
        <v>1.397183922</v>
      </c>
      <c r="Q273" s="357">
        <f>+VLOOKUP($E273,Primary_nrj!$1:$1048576,MATCH(DATE(Q$2,1,1),Primary_nrj!$A$1:$LI$1),FALSE)</f>
        <v>1.439245264</v>
      </c>
      <c r="R273" s="357">
        <f>+VLOOKUP($E273,Primary_nrj!$1:$1048576,MATCH(DATE(R$2,1,1),Primary_nrj!$A$1:$LI$1),FALSE)</f>
        <v>1.482068304</v>
      </c>
      <c r="S273" s="357">
        <f>+VLOOKUP($E273,Primary_nrj!$1:$1048576,MATCH(DATE(S$2,1,1),Primary_nrj!$A$1:$LI$1),FALSE)</f>
        <v>1.527204206</v>
      </c>
      <c r="T273" s="357">
        <f>+VLOOKUP($E273,Primary_nrj!$1:$1048576,MATCH(DATE(T$2,1,1),Primary_nrj!$A$1:$LI$1),FALSE)</f>
        <v>1.575475653</v>
      </c>
      <c r="U273" s="357">
        <f>+VLOOKUP($E273,Primary_nrj!$1:$1048576,MATCH(DATE(U$2,1,1),Primary_nrj!$A$1:$LI$1),FALSE)</f>
        <v>1.627601874</v>
      </c>
      <c r="V273" s="357">
        <f>+VLOOKUP($E273,Primary_nrj!$1:$1048576,MATCH(DATE(V$2,1,1),Primary_nrj!$A$1:$LI$1),FALSE)</f>
        <v>1.696864315</v>
      </c>
      <c r="W273" s="357">
        <f>+VLOOKUP($E273,Primary_nrj!$1:$1048576,MATCH(DATE(W$2,1,1),Primary_nrj!$A$1:$LI$1),FALSE)</f>
        <v>1.7733412129999999</v>
      </c>
      <c r="X273" s="357">
        <f>+VLOOKUP($E273,Primary_nrj!$1:$1048576,MATCH(DATE(X$2,1,1),Primary_nrj!$A$1:$LI$1),FALSE)</f>
        <v>1.8558195900000001</v>
      </c>
      <c r="Y273" s="357">
        <f>+VLOOKUP($E273,Primary_nrj!$1:$1048576,MATCH(DATE(Y$2,1,1),Primary_nrj!$A$1:$LI$1),FALSE)</f>
        <v>1.9443806880000001</v>
      </c>
      <c r="Z273" s="357">
        <f>+VLOOKUP($E273,Primary_nrj!$1:$1048576,MATCH(DATE(Z$2,1,1),Primary_nrj!$A$1:$LI$1),FALSE)</f>
        <v>2.038945317</v>
      </c>
      <c r="AA273" s="357">
        <f>+VLOOKUP($E273,Primary_nrj!$1:$1048576,MATCH(DATE(AA$2,1,1),Primary_nrj!$A$1:$LI$1),FALSE)</f>
        <v>2.1407520120000001</v>
      </c>
      <c r="AB273" s="357">
        <f>+VLOOKUP($E273,Primary_nrj!$1:$1048576,MATCH(DATE(AB$2,1,1),Primary_nrj!$A$1:$LI$1),FALSE)</f>
        <v>2.2505264629999999</v>
      </c>
      <c r="AC273" s="357">
        <f>+VLOOKUP($E273,Primary_nrj!$1:$1048576,MATCH(DATE(AC$2,1,1),Primary_nrj!$A$1:$LI$1),FALSE)</f>
        <v>2.369264657</v>
      </c>
      <c r="AD273" s="357">
        <f>+VLOOKUP($E273,Primary_nrj!$1:$1048576,MATCH(DATE(AD$2,1,1),Primary_nrj!$A$1:$LI$1),FALSE)</f>
        <v>2.4982841910000002</v>
      </c>
      <c r="AE273" s="357">
        <f>+VLOOKUP($E273,Primary_nrj!$1:$1048576,MATCH(DATE(AE$2,1,1),Primary_nrj!$A$1:$LI$1),FALSE)</f>
        <v>2.637870978</v>
      </c>
      <c r="AF273" s="357">
        <f>+VLOOKUP($E273,Primary_nrj!$1:$1048576,MATCH(DATE(AF$2,1,1),Primary_nrj!$A$1:$LI$1),FALSE)</f>
        <v>2.693519496</v>
      </c>
      <c r="AG273" s="357">
        <f>+VLOOKUP($E273,Primary_nrj!$1:$1048576,MATCH(DATE(AG$2,1,1),Primary_nrj!$A$1:$LI$1),FALSE)</f>
        <v>2.7263390150000002</v>
      </c>
      <c r="AH273" s="357">
        <f>+VLOOKUP($E273,Primary_nrj!$1:$1048576,MATCH(DATE(AH$2,1,1),Primary_nrj!$A$1:$LI$1),FALSE)</f>
        <v>2.757051535</v>
      </c>
      <c r="AI273" s="357">
        <f>+VLOOKUP($E273,Primary_nrj!$1:$1048576,MATCH(DATE(AI$2,1,1),Primary_nrj!$A$1:$LI$1),FALSE)</f>
        <v>2.7908938220000001</v>
      </c>
      <c r="AJ273" s="357">
        <f>+VLOOKUP($E273,Primary_nrj!$1:$1048576,MATCH(DATE(AJ$2,1,1),Primary_nrj!$A$1:$LI$1),FALSE)</f>
        <v>2.8282761879999998</v>
      </c>
      <c r="AK273" s="357">
        <f>+VLOOKUP($E273,Primary_nrj!$1:$1048576,MATCH(DATE(AK$2,1,1),Primary_nrj!$A$1:$LI$1),FALSE)</f>
        <v>2.8683799780000001</v>
      </c>
      <c r="AL273" s="357">
        <f>+VLOOKUP($E273,Primary_nrj!$1:$1048576,MATCH(DATE(AL$2,1,1),Primary_nrj!$A$1:$LI$1),FALSE)</f>
        <v>2.9102396229999998</v>
      </c>
      <c r="AM273" s="357">
        <f>+VLOOKUP($E273,Primary_nrj!$1:$1048576,MATCH(DATE(AM$2,1,1),Primary_nrj!$A$1:$LI$1),FALSE)</f>
        <v>2.9530048830000002</v>
      </c>
      <c r="AN273" s="357">
        <f>+VLOOKUP($E273,Primary_nrj!$1:$1048576,MATCH(DATE(AN$2,1,1),Primary_nrj!$A$1:$LI$1),FALSE)</f>
        <v>2.9959679920000002</v>
      </c>
      <c r="AO273" s="357">
        <f>+VLOOKUP($E273,Primary_nrj!$1:$1048576,MATCH(DATE(AO$2,1,1),Primary_nrj!$A$1:$LI$1),FALSE)</f>
        <v>3.038535585</v>
      </c>
      <c r="AP273" s="61"/>
      <c r="AQ273" s="61"/>
    </row>
    <row r="274" spans="1:43" s="92" customFormat="1" ht="15" customHeight="1" x14ac:dyDescent="0.35">
      <c r="A274" s="426"/>
      <c r="B274" s="427"/>
      <c r="C274" s="296" t="s">
        <v>567</v>
      </c>
      <c r="D274" s="299"/>
      <c r="E274" s="297" t="s">
        <v>589</v>
      </c>
      <c r="F274" s="332">
        <f>+VLOOKUP($E274,Primary_nrj!$1:$1048576,MATCH(DATE(F$2,1,1),Primary_nrj!$A$1:$LI$1),FALSE)</f>
        <v>13.82801688</v>
      </c>
      <c r="G274" s="332">
        <f>+VLOOKUP($E274,Primary_nrj!$1:$1048576,MATCH(DATE(G$2,1,1),Primary_nrj!$A$1:$LI$1),FALSE)</f>
        <v>14.16357058</v>
      </c>
      <c r="H274" s="332">
        <f>+VLOOKUP($E274,Primary_nrj!$1:$1048576,MATCH(DATE(H$2,1,1),Primary_nrj!$A$1:$LI$1),FALSE)</f>
        <v>14.492666760000001</v>
      </c>
      <c r="I274" s="332">
        <f>+VLOOKUP($E274,Primary_nrj!$1:$1048576,MATCH(DATE(I$2,1,1),Primary_nrj!$A$1:$LI$1),FALSE)</f>
        <v>14.73855889</v>
      </c>
      <c r="J274" s="332">
        <f>+VLOOKUP($E274,Primary_nrj!$1:$1048576,MATCH(DATE(J$2,1,1),Primary_nrj!$A$1:$LI$1),FALSE)</f>
        <v>14.991512739999999</v>
      </c>
      <c r="K274" s="332">
        <f>+VLOOKUP($E274,Primary_nrj!$1:$1048576,MATCH(DATE(K$2,1,1),Primary_nrj!$A$1:$LI$1),FALSE)</f>
        <v>15.410530319999999</v>
      </c>
      <c r="L274" s="332">
        <f>+VLOOKUP($E274,Primary_nrj!$1:$1048576,MATCH(DATE(L$2,1,1),Primary_nrj!$A$1:$LI$1),FALSE)</f>
        <v>15.96009308</v>
      </c>
      <c r="M274" s="332">
        <f>+VLOOKUP($E274,Primary_nrj!$1:$1048576,MATCH(DATE(M$2,1,1),Primary_nrj!$A$1:$LI$1),FALSE)</f>
        <v>16.541349669999999</v>
      </c>
      <c r="N274" s="332">
        <f>+VLOOKUP($E274,Primary_nrj!$1:$1048576,MATCH(DATE(N$2,1,1),Primary_nrj!$A$1:$LI$1),FALSE)</f>
        <v>17.146752759999998</v>
      </c>
      <c r="O274" s="332">
        <f>+VLOOKUP($E274,Primary_nrj!$1:$1048576,MATCH(DATE(O$2,1,1),Primary_nrj!$A$1:$LI$1),FALSE)</f>
        <v>17.740178539999999</v>
      </c>
      <c r="P274" s="332">
        <f>+VLOOKUP($E274,Primary_nrj!$1:$1048576,MATCH(DATE(P$2,1,1),Primary_nrj!$A$1:$LI$1),FALSE)</f>
        <v>18.28226845</v>
      </c>
      <c r="Q274" s="332">
        <f>+VLOOKUP($E274,Primary_nrj!$1:$1048576,MATCH(DATE(Q$2,1,1),Primary_nrj!$A$1:$LI$1),FALSE)</f>
        <v>18.759965999999999</v>
      </c>
      <c r="R274" s="332">
        <f>+VLOOKUP($E274,Primary_nrj!$1:$1048576,MATCH(DATE(R$2,1,1),Primary_nrj!$A$1:$LI$1),FALSE)</f>
        <v>19.195240890000001</v>
      </c>
      <c r="S274" s="332">
        <f>+VLOOKUP($E274,Primary_nrj!$1:$1048576,MATCH(DATE(S$2,1,1),Primary_nrj!$A$1:$LI$1),FALSE)</f>
        <v>19.604767580000001</v>
      </c>
      <c r="T274" s="332">
        <f>+VLOOKUP($E274,Primary_nrj!$1:$1048576,MATCH(DATE(T$2,1,1),Primary_nrj!$A$1:$LI$1),FALSE)</f>
        <v>20.003335679999999</v>
      </c>
      <c r="U274" s="332">
        <f>+VLOOKUP($E274,Primary_nrj!$1:$1048576,MATCH(DATE(U$2,1,1),Primary_nrj!$A$1:$LI$1),FALSE)</f>
        <v>20.404878329999999</v>
      </c>
      <c r="V274" s="332">
        <f>+VLOOKUP($E274,Primary_nrj!$1:$1048576,MATCH(DATE(V$2,1,1),Primary_nrj!$A$1:$LI$1),FALSE)</f>
        <v>20.841629770000001</v>
      </c>
      <c r="W274" s="332">
        <f>+VLOOKUP($E274,Primary_nrj!$1:$1048576,MATCH(DATE(W$2,1,1),Primary_nrj!$A$1:$LI$1),FALSE)</f>
        <v>21.30624551</v>
      </c>
      <c r="X274" s="332">
        <f>+VLOOKUP($E274,Primary_nrj!$1:$1048576,MATCH(DATE(X$2,1,1),Primary_nrj!$A$1:$LI$1),FALSE)</f>
        <v>21.802342150000001</v>
      </c>
      <c r="Y274" s="332">
        <f>+VLOOKUP($E274,Primary_nrj!$1:$1048576,MATCH(DATE(Y$2,1,1),Primary_nrj!$A$1:$LI$1),FALSE)</f>
        <v>22.334313439999999</v>
      </c>
      <c r="Z274" s="332">
        <f>+VLOOKUP($E274,Primary_nrj!$1:$1048576,MATCH(DATE(Z$2,1,1),Primary_nrj!$A$1:$LI$1),FALSE)</f>
        <v>22.90557428</v>
      </c>
      <c r="AA274" s="332">
        <f>+VLOOKUP($E274,Primary_nrj!$1:$1048576,MATCH(DATE(AA$2,1,1),Primary_nrj!$A$1:$LI$1),FALSE)</f>
        <v>23.5220643</v>
      </c>
      <c r="AB274" s="332">
        <f>+VLOOKUP($E274,Primary_nrj!$1:$1048576,MATCH(DATE(AB$2,1,1),Primary_nrj!$A$1:$LI$1),FALSE)</f>
        <v>24.18912637</v>
      </c>
      <c r="AC274" s="332">
        <f>+VLOOKUP($E274,Primary_nrj!$1:$1048576,MATCH(DATE(AC$2,1,1),Primary_nrj!$A$1:$LI$1),FALSE)</f>
        <v>24.911938459999998</v>
      </c>
      <c r="AD274" s="332">
        <f>+VLOOKUP($E274,Primary_nrj!$1:$1048576,MATCH(DATE(AD$2,1,1),Primary_nrj!$A$1:$LI$1),FALSE)</f>
        <v>25.695774180000001</v>
      </c>
      <c r="AE274" s="332">
        <f>+VLOOKUP($E274,Primary_nrj!$1:$1048576,MATCH(DATE(AE$2,1,1),Primary_nrj!$A$1:$LI$1),FALSE)</f>
        <v>26.543335949999999</v>
      </c>
      <c r="AF274" s="332">
        <f>+VLOOKUP($E274,Primary_nrj!$1:$1048576,MATCH(DATE(AF$2,1,1),Primary_nrj!$A$1:$LI$1),FALSE)</f>
        <v>27.183091780000002</v>
      </c>
      <c r="AG274" s="332">
        <f>+VLOOKUP($E274,Primary_nrj!$1:$1048576,MATCH(DATE(AG$2,1,1),Primary_nrj!$A$1:$LI$1),FALSE)</f>
        <v>27.780812900000001</v>
      </c>
      <c r="AH274" s="332">
        <f>+VLOOKUP($E274,Primary_nrj!$1:$1048576,MATCH(DATE(AH$2,1,1),Primary_nrj!$A$1:$LI$1),FALSE)</f>
        <v>28.399289</v>
      </c>
      <c r="AI274" s="332">
        <f>+VLOOKUP($E274,Primary_nrj!$1:$1048576,MATCH(DATE(AI$2,1,1),Primary_nrj!$A$1:$LI$1),FALSE)</f>
        <v>29.05200035</v>
      </c>
      <c r="AJ274" s="332">
        <f>+VLOOKUP($E274,Primary_nrj!$1:$1048576,MATCH(DATE(AJ$2,1,1),Primary_nrj!$A$1:$LI$1),FALSE)</f>
        <v>29.735291220000001</v>
      </c>
      <c r="AK274" s="332">
        <f>+VLOOKUP($E274,Primary_nrj!$1:$1048576,MATCH(DATE(AK$2,1,1),Primary_nrj!$A$1:$LI$1),FALSE)</f>
        <v>30.44139341</v>
      </c>
      <c r="AL274" s="332">
        <f>+VLOOKUP($E274,Primary_nrj!$1:$1048576,MATCH(DATE(AL$2,1,1),Primary_nrj!$A$1:$LI$1),FALSE)</f>
        <v>31.162530459999999</v>
      </c>
      <c r="AM274" s="332">
        <f>+VLOOKUP($E274,Primary_nrj!$1:$1048576,MATCH(DATE(AM$2,1,1),Primary_nrj!$A$1:$LI$1),FALSE)</f>
        <v>31.891587229999999</v>
      </c>
      <c r="AN274" s="332">
        <f>+VLOOKUP($E274,Primary_nrj!$1:$1048576,MATCH(DATE(AN$2,1,1),Primary_nrj!$A$1:$LI$1),FALSE)</f>
        <v>32.62208914</v>
      </c>
      <c r="AO274" s="332">
        <f>+VLOOKUP($E274,Primary_nrj!$1:$1048576,MATCH(DATE(AO$2,1,1),Primary_nrj!$A$1:$LI$1),FALSE)</f>
        <v>33.348017509999998</v>
      </c>
    </row>
    <row r="275" spans="1:43" s="282" customFormat="1" ht="15" customHeight="1" x14ac:dyDescent="0.35">
      <c r="A275" s="426"/>
      <c r="B275" s="427"/>
      <c r="C275" s="298"/>
      <c r="D275" s="300"/>
      <c r="E275" s="284" t="s">
        <v>1434</v>
      </c>
      <c r="F275" s="357">
        <f>+VLOOKUP($E275,Primary_nrj!$1:$1048576,MATCH(DATE(F$2,1,1),Primary_nrj!$A$1:$LI$1),FALSE)</f>
        <v>12.60168479</v>
      </c>
      <c r="G275" s="357">
        <f>+VLOOKUP($E275,Primary_nrj!$1:$1048576,MATCH(DATE(G$2,1,1),Primary_nrj!$A$1:$LI$1),FALSE)</f>
        <v>12.90748005</v>
      </c>
      <c r="H275" s="357">
        <f>+VLOOKUP($E275,Primary_nrj!$1:$1048576,MATCH(DATE(H$2,1,1),Primary_nrj!$A$1:$LI$1),FALSE)</f>
        <v>13.20739047</v>
      </c>
      <c r="I275" s="357">
        <f>+VLOOKUP($E275,Primary_nrj!$1:$1048576,MATCH(DATE(I$2,1,1),Primary_nrj!$A$1:$LI$1),FALSE)</f>
        <v>13.431475750000001</v>
      </c>
      <c r="J275" s="357">
        <f>+VLOOKUP($E275,Primary_nrj!$1:$1048576,MATCH(DATE(J$2,1,1),Primary_nrj!$A$1:$LI$1),FALSE)</f>
        <v>13.66199649</v>
      </c>
      <c r="K275" s="357">
        <f>+VLOOKUP($E275,Primary_nrj!$1:$1048576,MATCH(DATE(K$2,1,1),Primary_nrj!$A$1:$LI$1),FALSE)</f>
        <v>14.043853670000001</v>
      </c>
      <c r="L275" s="357">
        <f>+VLOOKUP($E275,Primary_nrj!$1:$1048576,MATCH(DATE(L$2,1,1),Primary_nrj!$A$1:$LI$1),FALSE)</f>
        <v>14.544678680000001</v>
      </c>
      <c r="M275" s="357">
        <f>+VLOOKUP($E275,Primary_nrj!$1:$1048576,MATCH(DATE(M$2,1,1),Primary_nrj!$A$1:$LI$1),FALSE)</f>
        <v>15.074386759999999</v>
      </c>
      <c r="N275" s="357">
        <f>+VLOOKUP($E275,Primary_nrj!$1:$1048576,MATCH(DATE(N$2,1,1),Primary_nrj!$A$1:$LI$1),FALSE)</f>
        <v>15.62609992</v>
      </c>
      <c r="O275" s="357">
        <f>+VLOOKUP($E275,Primary_nrj!$1:$1048576,MATCH(DATE(O$2,1,1),Primary_nrj!$A$1:$LI$1),FALSE)</f>
        <v>16.166897980000002</v>
      </c>
      <c r="P275" s="357">
        <f>+VLOOKUP($E275,Primary_nrj!$1:$1048576,MATCH(DATE(P$2,1,1),Primary_nrj!$A$1:$LI$1),FALSE)</f>
        <v>16.66091286</v>
      </c>
      <c r="Q275" s="357">
        <f>+VLOOKUP($E275,Primary_nrj!$1:$1048576,MATCH(DATE(Q$2,1,1),Primary_nrj!$A$1:$LI$1),FALSE)</f>
        <v>17.096246000000001</v>
      </c>
      <c r="R275" s="357">
        <f>+VLOOKUP($E275,Primary_nrj!$1:$1048576,MATCH(DATE(R$2,1,1),Primary_nrj!$A$1:$LI$1),FALSE)</f>
        <v>17.492918710000001</v>
      </c>
      <c r="S275" s="357">
        <f>+VLOOKUP($E275,Primary_nrj!$1:$1048576,MATCH(DATE(S$2,1,1),Primary_nrj!$A$1:$LI$1),FALSE)</f>
        <v>17.866126690000002</v>
      </c>
      <c r="T275" s="357">
        <f>+VLOOKUP($E275,Primary_nrj!$1:$1048576,MATCH(DATE(T$2,1,1),Primary_nrj!$A$1:$LI$1),FALSE)</f>
        <v>18.22934794</v>
      </c>
      <c r="U275" s="357">
        <f>+VLOOKUP($E275,Primary_nrj!$1:$1048576,MATCH(DATE(U$2,1,1),Primary_nrj!$A$1:$LI$1),FALSE)</f>
        <v>18.595279940000001</v>
      </c>
      <c r="V275" s="357">
        <f>+VLOOKUP($E275,Primary_nrj!$1:$1048576,MATCH(DATE(V$2,1,1),Primary_nrj!$A$1:$LI$1),FALSE)</f>
        <v>18.99329826</v>
      </c>
      <c r="W275" s="357">
        <f>+VLOOKUP($E275,Primary_nrj!$1:$1048576,MATCH(DATE(W$2,1,1),Primary_nrj!$A$1:$LI$1),FALSE)</f>
        <v>19.416709740000002</v>
      </c>
      <c r="X275" s="357">
        <f>+VLOOKUP($E275,Primary_nrj!$1:$1048576,MATCH(DATE(X$2,1,1),Primary_nrj!$A$1:$LI$1),FALSE)</f>
        <v>19.868810249999999</v>
      </c>
      <c r="Y275" s="357">
        <f>+VLOOKUP($E275,Primary_nrj!$1:$1048576,MATCH(DATE(Y$2,1,1),Primary_nrj!$A$1:$LI$1),FALSE)</f>
        <v>20.353603880000001</v>
      </c>
      <c r="Z275" s="357">
        <f>+VLOOKUP($E275,Primary_nrj!$1:$1048576,MATCH(DATE(Z$2,1,1),Primary_nrj!$A$1:$LI$1),FALSE)</f>
        <v>20.87420268</v>
      </c>
      <c r="AA275" s="357">
        <f>+VLOOKUP($E275,Primary_nrj!$1:$1048576,MATCH(DATE(AA$2,1,1),Primary_nrj!$A$1:$LI$1),FALSE)</f>
        <v>21.43601954</v>
      </c>
      <c r="AB275" s="357">
        <f>+VLOOKUP($E275,Primary_nrj!$1:$1048576,MATCH(DATE(AB$2,1,1),Primary_nrj!$A$1:$LI$1),FALSE)</f>
        <v>22.043923469999999</v>
      </c>
      <c r="AC275" s="357">
        <f>+VLOOKUP($E275,Primary_nrj!$1:$1048576,MATCH(DATE(AC$2,1,1),Primary_nrj!$A$1:$LI$1),FALSE)</f>
        <v>22.702633259999999</v>
      </c>
      <c r="AD275" s="357">
        <f>+VLOOKUP($E275,Primary_nrj!$1:$1048576,MATCH(DATE(AD$2,1,1),Primary_nrj!$A$1:$LI$1),FALSE)</f>
        <v>23.416954830000002</v>
      </c>
      <c r="AE275" s="357">
        <f>+VLOOKUP($E275,Primary_nrj!$1:$1048576,MATCH(DATE(AE$2,1,1),Primary_nrj!$A$1:$LI$1),FALSE)</f>
        <v>24.18935093</v>
      </c>
      <c r="AF275" s="357">
        <f>+VLOOKUP($E275,Primary_nrj!$1:$1048576,MATCH(DATE(AF$2,1,1),Primary_nrj!$A$1:$LI$1),FALSE)</f>
        <v>24.77237027</v>
      </c>
      <c r="AG275" s="357">
        <f>+VLOOKUP($E275,Primary_nrj!$1:$1048576,MATCH(DATE(AG$2,1,1),Primary_nrj!$A$1:$LI$1),FALSE)</f>
        <v>25.317082729999999</v>
      </c>
      <c r="AH275" s="357">
        <f>+VLOOKUP($E275,Primary_nrj!$1:$1048576,MATCH(DATE(AH$2,1,1),Primary_nrj!$A$1:$LI$1),FALSE)</f>
        <v>25.880709530000001</v>
      </c>
      <c r="AI275" s="357">
        <f>+VLOOKUP($E275,Primary_nrj!$1:$1048576,MATCH(DATE(AI$2,1,1),Primary_nrj!$A$1:$LI$1),FALSE)</f>
        <v>26.475535440000002</v>
      </c>
      <c r="AJ275" s="357">
        <f>+VLOOKUP($E275,Primary_nrj!$1:$1048576,MATCH(DATE(AJ$2,1,1),Primary_nrj!$A$1:$LI$1),FALSE)</f>
        <v>27.098228930000001</v>
      </c>
      <c r="AK275" s="357">
        <f>+VLOOKUP($E275,Primary_nrj!$1:$1048576,MATCH(DATE(AK$2,1,1),Primary_nrj!$A$1:$LI$1),FALSE)</f>
        <v>27.741710730000001</v>
      </c>
      <c r="AL275" s="357">
        <f>+VLOOKUP($E275,Primary_nrj!$1:$1048576,MATCH(DATE(AL$2,1,1),Primary_nrj!$A$1:$LI$1),FALSE)</f>
        <v>28.398894039999998</v>
      </c>
      <c r="AM275" s="357">
        <f>+VLOOKUP($E275,Primary_nrj!$1:$1048576,MATCH(DATE(AM$2,1,1),Primary_nrj!$A$1:$LI$1),FALSE)</f>
        <v>29.0632947</v>
      </c>
      <c r="AN275" s="357">
        <f>+VLOOKUP($E275,Primary_nrj!$1:$1048576,MATCH(DATE(AN$2,1,1),Primary_nrj!$A$1:$LI$1),FALSE)</f>
        <v>29.729012350000001</v>
      </c>
      <c r="AO275" s="357">
        <f>+VLOOKUP($E275,Primary_nrj!$1:$1048576,MATCH(DATE(AO$2,1,1),Primary_nrj!$A$1:$LI$1),FALSE)</f>
        <v>30.39056205</v>
      </c>
      <c r="AP275" s="61"/>
      <c r="AQ275" s="61"/>
    </row>
    <row r="276" spans="1:43" s="282" customFormat="1" ht="15" customHeight="1" x14ac:dyDescent="0.35">
      <c r="A276" s="426"/>
      <c r="B276" s="427"/>
      <c r="C276" s="298"/>
      <c r="D276" s="300"/>
      <c r="E276" s="304" t="s">
        <v>1435</v>
      </c>
      <c r="F276" s="358">
        <f>+VLOOKUP($E276,Primary_nrj!$1:$1048576,MATCH(DATE(F$2,1,1),Primary_nrj!$A$1:$LI$1),FALSE)</f>
        <v>1.226332089</v>
      </c>
      <c r="G276" s="358">
        <f>+VLOOKUP($E276,Primary_nrj!$1:$1048576,MATCH(DATE(G$2,1,1),Primary_nrj!$A$1:$LI$1),FALSE)</f>
        <v>1.2560905330000001</v>
      </c>
      <c r="H276" s="358">
        <f>+VLOOKUP($E276,Primary_nrj!$1:$1048576,MATCH(DATE(H$2,1,1),Primary_nrj!$A$1:$LI$1),FALSE)</f>
        <v>1.2852762950000001</v>
      </c>
      <c r="I276" s="358">
        <f>+VLOOKUP($E276,Primary_nrj!$1:$1048576,MATCH(DATE(I$2,1,1),Primary_nrj!$A$1:$LI$1),FALSE)</f>
        <v>1.3070831389999999</v>
      </c>
      <c r="J276" s="358">
        <f>+VLOOKUP($E276,Primary_nrj!$1:$1048576,MATCH(DATE(J$2,1,1),Primary_nrj!$A$1:$LI$1),FALSE)</f>
        <v>1.3295162490000001</v>
      </c>
      <c r="K276" s="358">
        <f>+VLOOKUP($E276,Primary_nrj!$1:$1048576,MATCH(DATE(K$2,1,1),Primary_nrj!$A$1:$LI$1),FALSE)</f>
        <v>1.3666766539999999</v>
      </c>
      <c r="L276" s="358">
        <f>+VLOOKUP($E276,Primary_nrj!$1:$1048576,MATCH(DATE(L$2,1,1),Primary_nrj!$A$1:$LI$1),FALSE)</f>
        <v>1.4154144049999999</v>
      </c>
      <c r="M276" s="358">
        <f>+VLOOKUP($E276,Primary_nrj!$1:$1048576,MATCH(DATE(M$2,1,1),Primary_nrj!$A$1:$LI$1),FALSE)</f>
        <v>1.4669629099999999</v>
      </c>
      <c r="N276" s="358">
        <f>+VLOOKUP($E276,Primary_nrj!$1:$1048576,MATCH(DATE(N$2,1,1),Primary_nrj!$A$1:$LI$1),FALSE)</f>
        <v>1.520652839</v>
      </c>
      <c r="O276" s="358">
        <f>+VLOOKUP($E276,Primary_nrj!$1:$1048576,MATCH(DATE(O$2,1,1),Primary_nrj!$A$1:$LI$1),FALSE)</f>
        <v>1.5732805649999999</v>
      </c>
      <c r="P276" s="358">
        <f>+VLOOKUP($E276,Primary_nrj!$1:$1048576,MATCH(DATE(P$2,1,1),Primary_nrj!$A$1:$LI$1),FALSE)</f>
        <v>1.621355589</v>
      </c>
      <c r="Q276" s="358">
        <f>+VLOOKUP($E276,Primary_nrj!$1:$1048576,MATCH(DATE(Q$2,1,1),Primary_nrj!$A$1:$LI$1),FALSE)</f>
        <v>1.6637200029999999</v>
      </c>
      <c r="R276" s="358">
        <f>+VLOOKUP($E276,Primary_nrj!$1:$1048576,MATCH(DATE(R$2,1,1),Primary_nrj!$A$1:$LI$1),FALSE)</f>
        <v>1.702322181</v>
      </c>
      <c r="S276" s="358">
        <f>+VLOOKUP($E276,Primary_nrj!$1:$1048576,MATCH(DATE(S$2,1,1),Primary_nrj!$A$1:$LI$1),FALSE)</f>
        <v>1.7386408900000001</v>
      </c>
      <c r="T276" s="358">
        <f>+VLOOKUP($E276,Primary_nrj!$1:$1048576,MATCH(DATE(T$2,1,1),Primary_nrj!$A$1:$LI$1),FALSE)</f>
        <v>1.773987741</v>
      </c>
      <c r="U276" s="358">
        <f>+VLOOKUP($E276,Primary_nrj!$1:$1048576,MATCH(DATE(U$2,1,1),Primary_nrj!$A$1:$LI$1),FALSE)</f>
        <v>1.809598389</v>
      </c>
      <c r="V276" s="358">
        <f>+VLOOKUP($E276,Primary_nrj!$1:$1048576,MATCH(DATE(V$2,1,1),Primary_nrj!$A$1:$LI$1),FALSE)</f>
        <v>1.8483315140000001</v>
      </c>
      <c r="W276" s="358">
        <f>+VLOOKUP($E276,Primary_nrj!$1:$1048576,MATCH(DATE(W$2,1,1),Primary_nrj!$A$1:$LI$1),FALSE)</f>
        <v>1.889535773</v>
      </c>
      <c r="X276" s="358">
        <f>+VLOOKUP($E276,Primary_nrj!$1:$1048576,MATCH(DATE(X$2,1,1),Primary_nrj!$A$1:$LI$1),FALSE)</f>
        <v>1.933531903</v>
      </c>
      <c r="Y276" s="358">
        <f>+VLOOKUP($E276,Primary_nrj!$1:$1048576,MATCH(DATE(Y$2,1,1),Primary_nrj!$A$1:$LI$1),FALSE)</f>
        <v>1.9807095619999999</v>
      </c>
      <c r="Z276" s="358">
        <f>+VLOOKUP($E276,Primary_nrj!$1:$1048576,MATCH(DATE(Z$2,1,1),Primary_nrj!$A$1:$LI$1),FALSE)</f>
        <v>2.0313715979999998</v>
      </c>
      <c r="AA276" s="358">
        <f>+VLOOKUP($E276,Primary_nrj!$1:$1048576,MATCH(DATE(AA$2,1,1),Primary_nrj!$A$1:$LI$1),FALSE)</f>
        <v>2.0860447670000002</v>
      </c>
      <c r="AB276" s="358">
        <f>+VLOOKUP($E276,Primary_nrj!$1:$1048576,MATCH(DATE(AB$2,1,1),Primary_nrj!$A$1:$LI$1),FALSE)</f>
        <v>2.1452028959999998</v>
      </c>
      <c r="AC276" s="358">
        <f>+VLOOKUP($E276,Primary_nrj!$1:$1048576,MATCH(DATE(AC$2,1,1),Primary_nrj!$A$1:$LI$1),FALSE)</f>
        <v>2.2093051940000001</v>
      </c>
      <c r="AD276" s="358">
        <f>+VLOOKUP($E276,Primary_nrj!$1:$1048576,MATCH(DATE(AD$2,1,1),Primary_nrj!$A$1:$LI$1),FALSE)</f>
        <v>2.2788193489999999</v>
      </c>
      <c r="AE276" s="358">
        <f>+VLOOKUP($E276,Primary_nrj!$1:$1048576,MATCH(DATE(AE$2,1,1),Primary_nrj!$A$1:$LI$1),FALSE)</f>
        <v>2.3539850219999998</v>
      </c>
      <c r="AF276" s="358">
        <f>+VLOOKUP($E276,Primary_nrj!$1:$1048576,MATCH(DATE(AF$2,1,1),Primary_nrj!$A$1:$LI$1),FALSE)</f>
        <v>2.410721509</v>
      </c>
      <c r="AG276" s="358">
        <f>+VLOOKUP($E276,Primary_nrj!$1:$1048576,MATCH(DATE(AG$2,1,1),Primary_nrj!$A$1:$LI$1),FALSE)</f>
        <v>2.4637301649999999</v>
      </c>
      <c r="AH276" s="358">
        <f>+VLOOKUP($E276,Primary_nrj!$1:$1048576,MATCH(DATE(AH$2,1,1),Primary_nrj!$A$1:$LI$1),FALSE)</f>
        <v>2.518579468</v>
      </c>
      <c r="AI276" s="358">
        <f>+VLOOKUP($E276,Primary_nrj!$1:$1048576,MATCH(DATE(AI$2,1,1),Primary_nrj!$A$1:$LI$1),FALSE)</f>
        <v>2.5764649099999999</v>
      </c>
      <c r="AJ276" s="358">
        <f>+VLOOKUP($E276,Primary_nrj!$1:$1048576,MATCH(DATE(AJ$2,1,1),Primary_nrj!$A$1:$LI$1),FALSE)</f>
        <v>2.6370622849999998</v>
      </c>
      <c r="AK276" s="358">
        <f>+VLOOKUP($E276,Primary_nrj!$1:$1048576,MATCH(DATE(AK$2,1,1),Primary_nrj!$A$1:$LI$1),FALSE)</f>
        <v>2.6996826719999998</v>
      </c>
      <c r="AL276" s="358">
        <f>+VLOOKUP($E276,Primary_nrj!$1:$1048576,MATCH(DATE(AL$2,1,1),Primary_nrj!$A$1:$LI$1),FALSE)</f>
        <v>2.7636364200000001</v>
      </c>
      <c r="AM276" s="358">
        <f>+VLOOKUP($E276,Primary_nrj!$1:$1048576,MATCH(DATE(AM$2,1,1),Primary_nrj!$A$1:$LI$1),FALSE)</f>
        <v>2.8282925250000002</v>
      </c>
      <c r="AN276" s="358">
        <f>+VLOOKUP($E276,Primary_nrj!$1:$1048576,MATCH(DATE(AN$2,1,1),Primary_nrj!$A$1:$LI$1),FALSE)</f>
        <v>2.893076792</v>
      </c>
      <c r="AO276" s="358">
        <f>+VLOOKUP($E276,Primary_nrj!$1:$1048576,MATCH(DATE(AO$2,1,1),Primary_nrj!$A$1:$LI$1),FALSE)</f>
        <v>2.9574554559999999</v>
      </c>
      <c r="AP276" s="61"/>
      <c r="AQ276" s="61"/>
    </row>
    <row r="277" spans="1:43" ht="15" customHeight="1" x14ac:dyDescent="0.35">
      <c r="A277" s="426"/>
      <c r="B277" s="428" t="s">
        <v>155</v>
      </c>
      <c r="C277" s="113" t="s">
        <v>156</v>
      </c>
      <c r="D277" s="113"/>
      <c r="E277" s="58"/>
      <c r="F277" s="333"/>
      <c r="G277" s="334"/>
      <c r="H277" s="334"/>
      <c r="I277" s="334"/>
      <c r="J277" s="334"/>
      <c r="K277" s="334"/>
      <c r="L277" s="334"/>
      <c r="M277" s="334"/>
      <c r="N277" s="334"/>
      <c r="O277" s="334"/>
      <c r="P277" s="334"/>
      <c r="Q277" s="334"/>
      <c r="R277" s="334"/>
      <c r="S277" s="334"/>
      <c r="T277" s="334"/>
      <c r="U277" s="334"/>
      <c r="V277" s="334"/>
      <c r="W277" s="334"/>
      <c r="X277" s="334"/>
      <c r="Y277" s="334"/>
      <c r="Z277" s="334"/>
      <c r="AA277" s="334"/>
      <c r="AB277" s="334"/>
      <c r="AC277" s="334"/>
      <c r="AD277" s="334"/>
      <c r="AE277" s="334"/>
      <c r="AF277" s="334"/>
      <c r="AG277" s="334"/>
      <c r="AH277" s="334"/>
      <c r="AI277" s="334"/>
      <c r="AJ277" s="334"/>
      <c r="AK277" s="334"/>
      <c r="AL277" s="334"/>
      <c r="AM277" s="334"/>
      <c r="AN277" s="334"/>
      <c r="AO277" s="334"/>
    </row>
    <row r="278" spans="1:43" ht="15" customHeight="1" x14ac:dyDescent="0.35">
      <c r="A278" s="426"/>
      <c r="B278" s="428"/>
      <c r="C278" s="113" t="s">
        <v>157</v>
      </c>
      <c r="D278" s="113"/>
      <c r="E278" s="48"/>
      <c r="F278" s="334"/>
      <c r="G278" s="334"/>
      <c r="H278" s="334"/>
      <c r="I278" s="334"/>
      <c r="J278" s="334"/>
      <c r="K278" s="334"/>
      <c r="L278" s="334"/>
      <c r="M278" s="334"/>
      <c r="N278" s="334"/>
      <c r="O278" s="334"/>
      <c r="P278" s="334"/>
      <c r="Q278" s="334"/>
      <c r="R278" s="334"/>
      <c r="S278" s="334"/>
      <c r="T278" s="334"/>
      <c r="U278" s="334"/>
      <c r="V278" s="334"/>
      <c r="W278" s="334"/>
      <c r="X278" s="334"/>
      <c r="Y278" s="334"/>
      <c r="Z278" s="334"/>
      <c r="AA278" s="334"/>
      <c r="AB278" s="334"/>
      <c r="AC278" s="334"/>
      <c r="AD278" s="334"/>
      <c r="AE278" s="334"/>
      <c r="AF278" s="334"/>
      <c r="AG278" s="334"/>
      <c r="AH278" s="334"/>
      <c r="AI278" s="334"/>
      <c r="AJ278" s="334"/>
      <c r="AK278" s="334"/>
      <c r="AL278" s="334"/>
      <c r="AM278" s="334"/>
      <c r="AN278" s="334"/>
      <c r="AO278" s="334"/>
    </row>
    <row r="279" spans="1:43" ht="15" customHeight="1" x14ac:dyDescent="0.35">
      <c r="A279" s="426"/>
      <c r="B279" s="428"/>
      <c r="C279" s="113" t="s">
        <v>158</v>
      </c>
      <c r="D279" s="113"/>
      <c r="E279" s="48"/>
      <c r="F279" s="334"/>
      <c r="G279" s="334"/>
      <c r="H279" s="334"/>
      <c r="I279" s="334"/>
      <c r="J279" s="334"/>
      <c r="K279" s="334"/>
      <c r="L279" s="334"/>
      <c r="M279" s="334"/>
      <c r="N279" s="334"/>
      <c r="O279" s="334"/>
      <c r="P279" s="334"/>
      <c r="Q279" s="334"/>
      <c r="R279" s="334"/>
      <c r="S279" s="334"/>
      <c r="T279" s="334"/>
      <c r="U279" s="334"/>
      <c r="V279" s="334"/>
      <c r="W279" s="334"/>
      <c r="X279" s="334"/>
      <c r="Y279" s="334"/>
      <c r="Z279" s="334"/>
      <c r="AA279" s="334"/>
      <c r="AB279" s="334"/>
      <c r="AC279" s="334"/>
      <c r="AD279" s="334"/>
      <c r="AE279" s="334"/>
      <c r="AF279" s="334"/>
      <c r="AG279" s="334"/>
      <c r="AH279" s="334"/>
      <c r="AI279" s="334"/>
      <c r="AJ279" s="334"/>
      <c r="AK279" s="334"/>
      <c r="AL279" s="334"/>
      <c r="AM279" s="334"/>
      <c r="AN279" s="334"/>
      <c r="AO279" s="334"/>
    </row>
    <row r="280" spans="1:43" ht="15" customHeight="1" x14ac:dyDescent="0.35">
      <c r="A280" s="426"/>
      <c r="B280" s="428"/>
      <c r="C280" s="113" t="s">
        <v>151</v>
      </c>
      <c r="D280" s="113"/>
      <c r="E280" s="48"/>
      <c r="F280" s="334"/>
      <c r="G280" s="334"/>
      <c r="H280" s="334"/>
      <c r="I280" s="334"/>
      <c r="J280" s="334"/>
      <c r="K280" s="334"/>
      <c r="L280" s="334"/>
      <c r="M280" s="334"/>
      <c r="N280" s="334"/>
      <c r="O280" s="334"/>
      <c r="P280" s="334"/>
      <c r="Q280" s="334"/>
      <c r="R280" s="334"/>
      <c r="S280" s="334"/>
      <c r="T280" s="334"/>
      <c r="U280" s="334"/>
      <c r="V280" s="334"/>
      <c r="W280" s="334"/>
      <c r="X280" s="334"/>
      <c r="Y280" s="334"/>
      <c r="Z280" s="334"/>
      <c r="AA280" s="334"/>
      <c r="AB280" s="334"/>
      <c r="AC280" s="334"/>
      <c r="AD280" s="334"/>
      <c r="AE280" s="334"/>
      <c r="AF280" s="334"/>
      <c r="AG280" s="334"/>
      <c r="AH280" s="334"/>
      <c r="AI280" s="334"/>
      <c r="AJ280" s="334"/>
      <c r="AK280" s="334"/>
      <c r="AL280" s="334"/>
      <c r="AM280" s="334"/>
      <c r="AN280" s="334"/>
      <c r="AO280" s="334"/>
    </row>
    <row r="281" spans="1:43" s="92" customFormat="1" ht="15" customHeight="1" x14ac:dyDescent="0.35">
      <c r="A281" s="426"/>
      <c r="B281" s="415" t="s">
        <v>3755</v>
      </c>
      <c r="C281" s="105" t="s">
        <v>737</v>
      </c>
      <c r="D281" s="105"/>
      <c r="E281" s="75" t="s">
        <v>995</v>
      </c>
      <c r="F281" s="317">
        <f>+VLOOKUP($E281,Final_nrj!$1:$1048576,MATCH(DATE(F$2,1,1),Final_nrj!$A$1:$LI$1),FALSE)</f>
        <v>161.78335100000001</v>
      </c>
      <c r="G281" s="317">
        <f>+VLOOKUP($E281,Final_nrj!$1:$1048576,MATCH(DATE(G$2,1,1),Final_nrj!$A$1:$LI$1),FALSE)</f>
        <v>162.6190095</v>
      </c>
      <c r="H281" s="317">
        <f>+VLOOKUP($E281,Final_nrj!$1:$1048576,MATCH(DATE(H$2,1,1),Final_nrj!$A$1:$LI$1),FALSE)</f>
        <v>162.71005210000001</v>
      </c>
      <c r="I281" s="317">
        <f>+VLOOKUP($E281,Final_nrj!$1:$1048576,MATCH(DATE(I$2,1,1),Final_nrj!$A$1:$LI$1),FALSE)</f>
        <v>162.7774235</v>
      </c>
      <c r="J281" s="317">
        <f>+VLOOKUP($E281,Final_nrj!$1:$1048576,MATCH(DATE(J$2,1,1),Final_nrj!$A$1:$LI$1),FALSE)</f>
        <v>164.06052869999999</v>
      </c>
      <c r="K281" s="317">
        <f>+VLOOKUP($E281,Final_nrj!$1:$1048576,MATCH(DATE(K$2,1,1),Final_nrj!$A$1:$LI$1),FALSE)</f>
        <v>166.6949942</v>
      </c>
      <c r="L281" s="317">
        <f>+VLOOKUP($E281,Final_nrj!$1:$1048576,MATCH(DATE(L$2,1,1),Final_nrj!$A$1:$LI$1),FALSE)</f>
        <v>168.79362750000001</v>
      </c>
      <c r="M281" s="317">
        <f>+VLOOKUP($E281,Final_nrj!$1:$1048576,MATCH(DATE(M$2,1,1),Final_nrj!$A$1:$LI$1),FALSE)</f>
        <v>170.57682270000001</v>
      </c>
      <c r="N281" s="317">
        <f>+VLOOKUP($E281,Final_nrj!$1:$1048576,MATCH(DATE(N$2,1,1),Final_nrj!$A$1:$LI$1),FALSE)</f>
        <v>171.8923356</v>
      </c>
      <c r="O281" s="317">
        <f>+VLOOKUP($E281,Final_nrj!$1:$1048576,MATCH(DATE(O$2,1,1),Final_nrj!$A$1:$LI$1),FALSE)</f>
        <v>172.51309509999999</v>
      </c>
      <c r="P281" s="317">
        <f>+VLOOKUP($E281,Final_nrj!$1:$1048576,MATCH(DATE(P$2,1,1),Final_nrj!$A$1:$LI$1),FALSE)</f>
        <v>172.26599010000001</v>
      </c>
      <c r="Q281" s="317">
        <f>+VLOOKUP($E281,Final_nrj!$1:$1048576,MATCH(DATE(Q$2,1,1),Final_nrj!$A$1:$LI$1),FALSE)</f>
        <v>172.39052090000001</v>
      </c>
      <c r="R281" s="317">
        <f>+VLOOKUP($E281,Final_nrj!$1:$1048576,MATCH(DATE(R$2,1,1),Final_nrj!$A$1:$LI$1),FALSE)</f>
        <v>172.9038874</v>
      </c>
      <c r="S281" s="317">
        <f>+VLOOKUP($E281,Final_nrj!$1:$1048576,MATCH(DATE(S$2,1,1),Final_nrj!$A$1:$LI$1),FALSE)</f>
        <v>173.72608</v>
      </c>
      <c r="T281" s="317">
        <f>+VLOOKUP($E281,Final_nrj!$1:$1048576,MATCH(DATE(T$2,1,1),Final_nrj!$A$1:$LI$1),FALSE)</f>
        <v>174.75709929999999</v>
      </c>
      <c r="U281" s="317">
        <f>+VLOOKUP($E281,Final_nrj!$1:$1048576,MATCH(DATE(U$2,1,1),Final_nrj!$A$1:$LI$1),FALSE)</f>
        <v>175.94194400000001</v>
      </c>
      <c r="V281" s="317">
        <f>+VLOOKUP($E281,Final_nrj!$1:$1048576,MATCH(DATE(V$2,1,1),Final_nrj!$A$1:$LI$1),FALSE)</f>
        <v>177.3119355</v>
      </c>
      <c r="W281" s="317">
        <f>+VLOOKUP($E281,Final_nrj!$1:$1048576,MATCH(DATE(W$2,1,1),Final_nrj!$A$1:$LI$1),FALSE)</f>
        <v>178.7068563</v>
      </c>
      <c r="X281" s="317">
        <f>+VLOOKUP($E281,Final_nrj!$1:$1048576,MATCH(DATE(X$2,1,1),Final_nrj!$A$1:$LI$1),FALSE)</f>
        <v>180.0604495</v>
      </c>
      <c r="Y281" s="317">
        <f>+VLOOKUP($E281,Final_nrj!$1:$1048576,MATCH(DATE(Y$2,1,1),Final_nrj!$A$1:$LI$1),FALSE)</f>
        <v>181.38822049999999</v>
      </c>
      <c r="Z281" s="317">
        <f>+VLOOKUP($E281,Final_nrj!$1:$1048576,MATCH(DATE(Z$2,1,1),Final_nrj!$A$1:$LI$1),FALSE)</f>
        <v>182.68328510000001</v>
      </c>
      <c r="AA281" s="317">
        <f>+VLOOKUP($E281,Final_nrj!$1:$1048576,MATCH(DATE(AA$2,1,1),Final_nrj!$A$1:$LI$1),FALSE)</f>
        <v>184.11614969999999</v>
      </c>
      <c r="AB281" s="317">
        <f>+VLOOKUP($E281,Final_nrj!$1:$1048576,MATCH(DATE(AB$2,1,1),Final_nrj!$A$1:$LI$1),FALSE)</f>
        <v>185.70029289999999</v>
      </c>
      <c r="AC281" s="317">
        <f>+VLOOKUP($E281,Final_nrj!$1:$1048576,MATCH(DATE(AC$2,1,1),Final_nrj!$A$1:$LI$1),FALSE)</f>
        <v>187.42461929999999</v>
      </c>
      <c r="AD281" s="317">
        <f>+VLOOKUP($E281,Final_nrj!$1:$1048576,MATCH(DATE(AD$2,1,1),Final_nrj!$A$1:$LI$1),FALSE)</f>
        <v>189.27396870000001</v>
      </c>
      <c r="AE281" s="317">
        <f>+VLOOKUP($E281,Final_nrj!$1:$1048576,MATCH(DATE(AE$2,1,1),Final_nrj!$A$1:$LI$1),FALSE)</f>
        <v>191.2502581</v>
      </c>
      <c r="AF281" s="317">
        <f>+VLOOKUP($E281,Final_nrj!$1:$1048576,MATCH(DATE(AF$2,1,1),Final_nrj!$A$1:$LI$1),FALSE)</f>
        <v>193.4416712</v>
      </c>
      <c r="AG281" s="317">
        <f>+VLOOKUP($E281,Final_nrj!$1:$1048576,MATCH(DATE(AG$2,1,1),Final_nrj!$A$1:$LI$1),FALSE)</f>
        <v>195.8629463</v>
      </c>
      <c r="AH281" s="317">
        <f>+VLOOKUP($E281,Final_nrj!$1:$1048576,MATCH(DATE(AH$2,1,1),Final_nrj!$A$1:$LI$1),FALSE)</f>
        <v>198.4021645</v>
      </c>
      <c r="AI281" s="317">
        <f>+VLOOKUP($E281,Final_nrj!$1:$1048576,MATCH(DATE(AI$2,1,1),Final_nrj!$A$1:$LI$1),FALSE)</f>
        <v>200.9860453</v>
      </c>
      <c r="AJ281" s="317">
        <f>+VLOOKUP($E281,Final_nrj!$1:$1048576,MATCH(DATE(AJ$2,1,1),Final_nrj!$A$1:$LI$1),FALSE)</f>
        <v>203.56393019999999</v>
      </c>
      <c r="AK281" s="317">
        <f>+VLOOKUP($E281,Final_nrj!$1:$1048576,MATCH(DATE(AK$2,1,1),Final_nrj!$A$1:$LI$1),FALSE)</f>
        <v>206.1571156</v>
      </c>
      <c r="AL281" s="317">
        <f>+VLOOKUP($E281,Final_nrj!$1:$1048576,MATCH(DATE(AL$2,1,1),Final_nrj!$A$1:$LI$1),FALSE)</f>
        <v>208.75789230000001</v>
      </c>
      <c r="AM281" s="317">
        <f>+VLOOKUP($E281,Final_nrj!$1:$1048576,MATCH(DATE(AM$2,1,1),Final_nrj!$A$1:$LI$1),FALSE)</f>
        <v>211.35719370000001</v>
      </c>
      <c r="AN281" s="317">
        <f>+VLOOKUP($E281,Final_nrj!$1:$1048576,MATCH(DATE(AN$2,1,1),Final_nrj!$A$1:$LI$1),FALSE)</f>
        <v>213.94618919999999</v>
      </c>
      <c r="AO281" s="317">
        <f>+VLOOKUP($E281,Final_nrj!$1:$1048576,MATCH(DATE(AO$2,1,1),Final_nrj!$A$1:$LI$1),FALSE)</f>
        <v>216.82059390000001</v>
      </c>
    </row>
    <row r="282" spans="1:43" s="92" customFormat="1" ht="15" customHeight="1" x14ac:dyDescent="0.35">
      <c r="A282" s="426"/>
      <c r="B282" s="415"/>
      <c r="C282" s="105" t="s">
        <v>537</v>
      </c>
      <c r="D282" s="105"/>
      <c r="E282" s="75" t="s">
        <v>998</v>
      </c>
      <c r="F282" s="317">
        <f>+VLOOKUP($E282,Final_nrj!$1:$1048576,MATCH(DATE(F$2,1,1),Final_nrj!$A$1:$LI$1),FALSE)</f>
        <v>5.4395477520000002</v>
      </c>
      <c r="G282" s="317">
        <f>+VLOOKUP($E282,Final_nrj!$1:$1048576,MATCH(DATE(G$2,1,1),Final_nrj!$A$1:$LI$1),FALSE)</f>
        <v>5.3426084429999996</v>
      </c>
      <c r="H282" s="317">
        <f>+VLOOKUP($E282,Final_nrj!$1:$1048576,MATCH(DATE(H$2,1,1),Final_nrj!$A$1:$LI$1),FALSE)</f>
        <v>5.2698133370000004</v>
      </c>
      <c r="I282" s="317">
        <f>+VLOOKUP($E282,Final_nrj!$1:$1048576,MATCH(DATE(I$2,1,1),Final_nrj!$A$1:$LI$1),FALSE)</f>
        <v>5.2752363390000001</v>
      </c>
      <c r="J282" s="317">
        <f>+VLOOKUP($E282,Final_nrj!$1:$1048576,MATCH(DATE(J$2,1,1),Final_nrj!$A$1:$LI$1),FALSE)</f>
        <v>5.323567959</v>
      </c>
      <c r="K282" s="317">
        <f>+VLOOKUP($E282,Final_nrj!$1:$1048576,MATCH(DATE(K$2,1,1),Final_nrj!$A$1:$LI$1),FALSE)</f>
        <v>5.4342521179999999</v>
      </c>
      <c r="L282" s="317">
        <f>+VLOOKUP($E282,Final_nrj!$1:$1048576,MATCH(DATE(L$2,1,1),Final_nrj!$A$1:$LI$1),FALSE)</f>
        <v>5.531225042</v>
      </c>
      <c r="M282" s="317">
        <f>+VLOOKUP($E282,Final_nrj!$1:$1048576,MATCH(DATE(M$2,1,1),Final_nrj!$A$1:$LI$1),FALSE)</f>
        <v>5.6136190260000003</v>
      </c>
      <c r="N282" s="317">
        <f>+VLOOKUP($E282,Final_nrj!$1:$1048576,MATCH(DATE(N$2,1,1),Final_nrj!$A$1:$LI$1),FALSE)</f>
        <v>5.6745951339999996</v>
      </c>
      <c r="O282" s="317">
        <f>+VLOOKUP($E282,Final_nrj!$1:$1048576,MATCH(DATE(O$2,1,1),Final_nrj!$A$1:$LI$1),FALSE)</f>
        <v>5.7043196829999996</v>
      </c>
      <c r="P282" s="317">
        <f>+VLOOKUP($E282,Final_nrj!$1:$1048576,MATCH(DATE(P$2,1,1),Final_nrj!$A$1:$LI$1),FALSE)</f>
        <v>5.6918451670000003</v>
      </c>
      <c r="Q282" s="317">
        <f>+VLOOKUP($E282,Final_nrj!$1:$1048576,MATCH(DATE(Q$2,1,1),Final_nrj!$A$1:$LI$1),FALSE)</f>
        <v>5.6943088299999998</v>
      </c>
      <c r="R282" s="317">
        <f>+VLOOKUP($E282,Final_nrj!$1:$1048576,MATCH(DATE(R$2,1,1),Final_nrj!$A$1:$LI$1),FALSE)</f>
        <v>5.7151640959999996</v>
      </c>
      <c r="S282" s="317">
        <f>+VLOOKUP($E282,Final_nrj!$1:$1048576,MATCH(DATE(S$2,1,1),Final_nrj!$A$1:$LI$1),FALSE)</f>
        <v>5.751815583</v>
      </c>
      <c r="T282" s="317">
        <f>+VLOOKUP($E282,Final_nrj!$1:$1048576,MATCH(DATE(T$2,1,1),Final_nrj!$A$1:$LI$1),FALSE)</f>
        <v>5.8003793950000002</v>
      </c>
      <c r="U282" s="317">
        <f>+VLOOKUP($E282,Final_nrj!$1:$1048576,MATCH(DATE(U$2,1,1),Final_nrj!$A$1:$LI$1),FALSE)</f>
        <v>5.8598036919999998</v>
      </c>
      <c r="V282" s="317">
        <f>+VLOOKUP($E282,Final_nrj!$1:$1048576,MATCH(DATE(V$2,1,1),Final_nrj!$A$1:$LI$1),FALSE)</f>
        <v>5.9272875899999997</v>
      </c>
      <c r="W282" s="317">
        <f>+VLOOKUP($E282,Final_nrj!$1:$1048576,MATCH(DATE(W$2,1,1),Final_nrj!$A$1:$LI$1),FALSE)</f>
        <v>5.9962703279999996</v>
      </c>
      <c r="X282" s="317">
        <f>+VLOOKUP($E282,Final_nrj!$1:$1048576,MATCH(DATE(X$2,1,1),Final_nrj!$A$1:$LI$1),FALSE)</f>
        <v>6.0630556569999996</v>
      </c>
      <c r="Y282" s="317">
        <f>+VLOOKUP($E282,Final_nrj!$1:$1048576,MATCH(DATE(Y$2,1,1),Final_nrj!$A$1:$LI$1),FALSE)</f>
        <v>6.1266977640000002</v>
      </c>
      <c r="Z282" s="317">
        <f>+VLOOKUP($E282,Final_nrj!$1:$1048576,MATCH(DATE(Z$2,1,1),Final_nrj!$A$1:$LI$1),FALSE)</f>
        <v>6.1871134410000002</v>
      </c>
      <c r="AA282" s="317">
        <f>+VLOOKUP($E282,Final_nrj!$1:$1048576,MATCH(DATE(AA$2,1,1),Final_nrj!$A$1:$LI$1),FALSE)</f>
        <v>6.2519182799999999</v>
      </c>
      <c r="AB282" s="317">
        <f>+VLOOKUP($E282,Final_nrj!$1:$1048576,MATCH(DATE(AB$2,1,1),Final_nrj!$A$1:$LI$1),FALSE)</f>
        <v>6.3223842870000002</v>
      </c>
      <c r="AC282" s="317">
        <f>+VLOOKUP($E282,Final_nrj!$1:$1048576,MATCH(DATE(AC$2,1,1),Final_nrj!$A$1:$LI$1),FALSE)</f>
        <v>6.3984166719999997</v>
      </c>
      <c r="AD282" s="317">
        <f>+VLOOKUP($E282,Final_nrj!$1:$1048576,MATCH(DATE(AD$2,1,1),Final_nrj!$A$1:$LI$1),FALSE)</f>
        <v>6.4795888359999996</v>
      </c>
      <c r="AE282" s="317">
        <f>+VLOOKUP($E282,Final_nrj!$1:$1048576,MATCH(DATE(AE$2,1,1),Final_nrj!$A$1:$LI$1),FALSE)</f>
        <v>6.5722075589999998</v>
      </c>
      <c r="AF282" s="317">
        <f>+VLOOKUP($E282,Final_nrj!$1:$1048576,MATCH(DATE(AF$2,1,1),Final_nrj!$A$1:$LI$1),FALSE)</f>
        <v>6.6750393649999999</v>
      </c>
      <c r="AG282" s="317">
        <f>+VLOOKUP($E282,Final_nrj!$1:$1048576,MATCH(DATE(AG$2,1,1),Final_nrj!$A$1:$LI$1),FALSE)</f>
        <v>6.7901500270000001</v>
      </c>
      <c r="AH282" s="317">
        <f>+VLOOKUP($E282,Final_nrj!$1:$1048576,MATCH(DATE(AH$2,1,1),Final_nrj!$A$1:$LI$1),FALSE)</f>
        <v>6.9125621119999998</v>
      </c>
      <c r="AI282" s="317">
        <f>+VLOOKUP($E282,Final_nrj!$1:$1048576,MATCH(DATE(AI$2,1,1),Final_nrj!$A$1:$LI$1),FALSE)</f>
        <v>7.0395288819999999</v>
      </c>
      <c r="AJ282" s="317">
        <f>+VLOOKUP($E282,Final_nrj!$1:$1048576,MATCH(DATE(AJ$2,1,1),Final_nrj!$A$1:$LI$1),FALSE)</f>
        <v>7.1690619849999999</v>
      </c>
      <c r="AK282" s="317">
        <f>+VLOOKUP($E282,Final_nrj!$1:$1048576,MATCH(DATE(AK$2,1,1),Final_nrj!$A$1:$LI$1),FALSE)</f>
        <v>7.3027536299999998</v>
      </c>
      <c r="AL282" s="317">
        <f>+VLOOKUP($E282,Final_nrj!$1:$1048576,MATCH(DATE(AL$2,1,1),Final_nrj!$A$1:$LI$1),FALSE)</f>
        <v>7.4393509499999997</v>
      </c>
      <c r="AM282" s="317">
        <f>+VLOOKUP($E282,Final_nrj!$1:$1048576,MATCH(DATE(AM$2,1,1),Final_nrj!$A$1:$LI$1),FALSE)</f>
        <v>7.5773514100000003</v>
      </c>
      <c r="AN282" s="317">
        <f>+VLOOKUP($E282,Final_nrj!$1:$1048576,MATCH(DATE(AN$2,1,1),Final_nrj!$A$1:$LI$1),FALSE)</f>
        <v>7.7154133700000003</v>
      </c>
      <c r="AO282" s="317">
        <f>+VLOOKUP($E282,Final_nrj!$1:$1048576,MATCH(DATE(AO$2,1,1),Final_nrj!$A$1:$LI$1),FALSE)</f>
        <v>7.8765499239999999</v>
      </c>
    </row>
    <row r="283" spans="1:43" s="282" customFormat="1" ht="15" customHeight="1" x14ac:dyDescent="0.35">
      <c r="A283" s="426"/>
      <c r="B283" s="415"/>
      <c r="C283" s="106"/>
      <c r="D283" s="106" t="s">
        <v>1027</v>
      </c>
      <c r="E283" s="66" t="s">
        <v>1587</v>
      </c>
      <c r="F283" s="335">
        <f>+VLOOKUP($E283,Final_nrj!$1:$1048576,MATCH(DATE(F$2,1,1),Final_nrj!$A$1:$LI$1),FALSE)</f>
        <v>0.892207745</v>
      </c>
      <c r="G283" s="335">
        <f>+VLOOKUP($E283,Final_nrj!$1:$1048576,MATCH(DATE(G$2,1,1),Final_nrj!$A$1:$LI$1),FALSE)</f>
        <v>0.88282711889999999</v>
      </c>
      <c r="H283" s="335">
        <f>+VLOOKUP($E283,Final_nrj!$1:$1048576,MATCH(DATE(H$2,1,1),Final_nrj!$A$1:$LI$1),FALSE)</f>
        <v>0.8745444336</v>
      </c>
      <c r="I283" s="335">
        <f>+VLOOKUP($E283,Final_nrj!$1:$1048576,MATCH(DATE(I$2,1,1),Final_nrj!$A$1:$LI$1),FALSE)</f>
        <v>0.87642057350000002</v>
      </c>
      <c r="J283" s="335">
        <f>+VLOOKUP($E283,Final_nrj!$1:$1048576,MATCH(DATE(J$2,1,1),Final_nrj!$A$1:$LI$1),FALSE)</f>
        <v>0.88582164259999996</v>
      </c>
      <c r="K283" s="335">
        <f>+VLOOKUP($E283,Final_nrj!$1:$1048576,MATCH(DATE(K$2,1,1),Final_nrj!$A$1:$LI$1),FALSE)</f>
        <v>0.90748257330000004</v>
      </c>
      <c r="L283" s="335">
        <f>+VLOOKUP($E283,Final_nrj!$1:$1048576,MATCH(DATE(L$2,1,1),Final_nrj!$A$1:$LI$1),FALSE)</f>
        <v>0.91993860329999999</v>
      </c>
      <c r="M283" s="335">
        <f>+VLOOKUP($E283,Final_nrj!$1:$1048576,MATCH(DATE(M$2,1,1),Final_nrj!$A$1:$LI$1),FALSE)</f>
        <v>0.92943399260000004</v>
      </c>
      <c r="N283" s="335">
        <f>+VLOOKUP($E283,Final_nrj!$1:$1048576,MATCH(DATE(N$2,1,1),Final_nrj!$A$1:$LI$1),FALSE)</f>
        <v>0.93502022100000004</v>
      </c>
      <c r="O283" s="335">
        <f>+VLOOKUP($E283,Final_nrj!$1:$1048576,MATCH(DATE(O$2,1,1),Final_nrj!$A$1:$LI$1),FALSE)</f>
        <v>0.93501493930000001</v>
      </c>
      <c r="P283" s="335">
        <f>+VLOOKUP($E283,Final_nrj!$1:$1048576,MATCH(DATE(P$2,1,1),Final_nrj!$A$1:$LI$1),FALSE)</f>
        <v>0.92761613750000005</v>
      </c>
      <c r="Q283" s="335">
        <f>+VLOOKUP($E283,Final_nrj!$1:$1048576,MATCH(DATE(Q$2,1,1),Final_nrj!$A$1:$LI$1),FALSE)</f>
        <v>0.92948652389999997</v>
      </c>
      <c r="R283" s="335">
        <f>+VLOOKUP($E283,Final_nrj!$1:$1048576,MATCH(DATE(R$2,1,1),Final_nrj!$A$1:$LI$1),FALSE)</f>
        <v>0.93493241220000001</v>
      </c>
      <c r="S283" s="335">
        <f>+VLOOKUP($E283,Final_nrj!$1:$1048576,MATCH(DATE(S$2,1,1),Final_nrj!$A$1:$LI$1),FALSE)</f>
        <v>0.9431357118</v>
      </c>
      <c r="T283" s="335">
        <f>+VLOOKUP($E283,Final_nrj!$1:$1048576,MATCH(DATE(T$2,1,1),Final_nrj!$A$1:$LI$1),FALSE)</f>
        <v>0.95345706240000005</v>
      </c>
      <c r="U283" s="335">
        <f>+VLOOKUP($E283,Final_nrj!$1:$1048576,MATCH(DATE(U$2,1,1),Final_nrj!$A$1:$LI$1),FALSE)</f>
        <v>0.96579061960000001</v>
      </c>
      <c r="V283" s="335">
        <f>+VLOOKUP($E283,Final_nrj!$1:$1048576,MATCH(DATE(V$2,1,1),Final_nrj!$A$1:$LI$1),FALSE)</f>
        <v>0.98036998860000002</v>
      </c>
      <c r="W283" s="335">
        <f>+VLOOKUP($E283,Final_nrj!$1:$1048576,MATCH(DATE(W$2,1,1),Final_nrj!$A$1:$LI$1),FALSE)</f>
        <v>0.99517872709999999</v>
      </c>
      <c r="X283" s="335">
        <f>+VLOOKUP($E283,Final_nrj!$1:$1048576,MATCH(DATE(X$2,1,1),Final_nrj!$A$1:$LI$1),FALSE)</f>
        <v>1.009698188</v>
      </c>
      <c r="Y283" s="335">
        <f>+VLOOKUP($E283,Final_nrj!$1:$1048576,MATCH(DATE(Y$2,1,1),Final_nrj!$A$1:$LI$1),FALSE)</f>
        <v>1.0243184540000001</v>
      </c>
      <c r="Z283" s="335">
        <f>+VLOOKUP($E283,Final_nrj!$1:$1048576,MATCH(DATE(Z$2,1,1),Final_nrj!$A$1:$LI$1),FALSE)</f>
        <v>1.0384628460000001</v>
      </c>
      <c r="AA283" s="335">
        <f>+VLOOKUP($E283,Final_nrj!$1:$1048576,MATCH(DATE(AA$2,1,1),Final_nrj!$A$1:$LI$1),FALSE)</f>
        <v>1.053497149</v>
      </c>
      <c r="AB283" s="335">
        <f>+VLOOKUP($E283,Final_nrj!$1:$1048576,MATCH(DATE(AB$2,1,1),Final_nrj!$A$1:$LI$1),FALSE)</f>
        <v>1.069666622</v>
      </c>
      <c r="AC283" s="335">
        <f>+VLOOKUP($E283,Final_nrj!$1:$1048576,MATCH(DATE(AC$2,1,1),Final_nrj!$A$1:$LI$1),FALSE)</f>
        <v>1.086990814</v>
      </c>
      <c r="AD283" s="335">
        <f>+VLOOKUP($E283,Final_nrj!$1:$1048576,MATCH(DATE(AD$2,1,1),Final_nrj!$A$1:$LI$1),FALSE)</f>
        <v>1.1054375860000001</v>
      </c>
      <c r="AE283" s="335">
        <f>+VLOOKUP($E283,Final_nrj!$1:$1048576,MATCH(DATE(AE$2,1,1),Final_nrj!$A$1:$LI$1),FALSE)</f>
        <v>1.126108264</v>
      </c>
      <c r="AF283" s="335">
        <f>+VLOOKUP($E283,Final_nrj!$1:$1048576,MATCH(DATE(AF$2,1,1),Final_nrj!$A$1:$LI$1),FALSE)</f>
        <v>1.146728177</v>
      </c>
      <c r="AG283" s="335">
        <f>+VLOOKUP($E283,Final_nrj!$1:$1048576,MATCH(DATE(AG$2,1,1),Final_nrj!$A$1:$LI$1),FALSE)</f>
        <v>1.168993838</v>
      </c>
      <c r="AH283" s="335">
        <f>+VLOOKUP($E283,Final_nrj!$1:$1048576,MATCH(DATE(AH$2,1,1),Final_nrj!$A$1:$LI$1),FALSE)</f>
        <v>1.1925311940000001</v>
      </c>
      <c r="AI283" s="335">
        <f>+VLOOKUP($E283,Final_nrj!$1:$1048576,MATCH(DATE(AI$2,1,1),Final_nrj!$A$1:$LI$1),FALSE)</f>
        <v>1.216964105</v>
      </c>
      <c r="AJ283" s="335">
        <f>+VLOOKUP($E283,Final_nrj!$1:$1048576,MATCH(DATE(AJ$2,1,1),Final_nrj!$A$1:$LI$1),FALSE)</f>
        <v>1.241927344</v>
      </c>
      <c r="AK283" s="335">
        <f>+VLOOKUP($E283,Final_nrj!$1:$1048576,MATCH(DATE(AK$2,1,1),Final_nrj!$A$1:$LI$1),FALSE)</f>
        <v>1.2676602429999999</v>
      </c>
      <c r="AL283" s="335">
        <f>+VLOOKUP($E283,Final_nrj!$1:$1048576,MATCH(DATE(AL$2,1,1),Final_nrj!$A$1:$LI$1),FALSE)</f>
        <v>1.293903716</v>
      </c>
      <c r="AM283" s="335">
        <f>+VLOOKUP($E283,Final_nrj!$1:$1048576,MATCH(DATE(AM$2,1,1),Final_nrj!$A$1:$LI$1),FALSE)</f>
        <v>1.3203531660000001</v>
      </c>
      <c r="AN283" s="335">
        <f>+VLOOKUP($E283,Final_nrj!$1:$1048576,MATCH(DATE(AN$2,1,1),Final_nrj!$A$1:$LI$1),FALSE)</f>
        <v>1.3467343629999999</v>
      </c>
      <c r="AO283" s="335">
        <f>+VLOOKUP($E283,Final_nrj!$1:$1048576,MATCH(DATE(AO$2,1,1),Final_nrj!$A$1:$LI$1),FALSE)</f>
        <v>1.3769669879999999</v>
      </c>
    </row>
    <row r="284" spans="1:43" s="282" customFormat="1" ht="15" customHeight="1" x14ac:dyDescent="0.35">
      <c r="A284" s="426"/>
      <c r="B284" s="415"/>
      <c r="C284" s="106"/>
      <c r="D284" s="106" t="s">
        <v>1027</v>
      </c>
      <c r="E284" s="66" t="s">
        <v>1586</v>
      </c>
      <c r="F284" s="335">
        <f>+VLOOKUP($E284,Final_nrj!$1:$1048576,MATCH(DATE(F$2,1,1),Final_nrj!$A$1:$LI$1),FALSE)</f>
        <v>4.5473400069999999</v>
      </c>
      <c r="G284" s="335">
        <f>+VLOOKUP($E284,Final_nrj!$1:$1048576,MATCH(DATE(G$2,1,1),Final_nrj!$A$1:$LI$1),FALSE)</f>
        <v>4.4597813239999997</v>
      </c>
      <c r="H284" s="335">
        <f>+VLOOKUP($E284,Final_nrj!$1:$1048576,MATCH(DATE(H$2,1,1),Final_nrj!$A$1:$LI$1),FALSE)</f>
        <v>4.3952689029999998</v>
      </c>
      <c r="I284" s="335">
        <f>+VLOOKUP($E284,Final_nrj!$1:$1048576,MATCH(DATE(I$2,1,1),Final_nrj!$A$1:$LI$1),FALSE)</f>
        <v>4.3988157660000002</v>
      </c>
      <c r="J284" s="335">
        <f>+VLOOKUP($E284,Final_nrj!$1:$1048576,MATCH(DATE(J$2,1,1),Final_nrj!$A$1:$LI$1),FALSE)</f>
        <v>4.4377463170000002</v>
      </c>
      <c r="K284" s="335">
        <f>+VLOOKUP($E284,Final_nrj!$1:$1048576,MATCH(DATE(K$2,1,1),Final_nrj!$A$1:$LI$1),FALSE)</f>
        <v>4.5267695440000004</v>
      </c>
      <c r="L284" s="335">
        <f>+VLOOKUP($E284,Final_nrj!$1:$1048576,MATCH(DATE(L$2,1,1),Final_nrj!$A$1:$LI$1),FALSE)</f>
        <v>4.6112864389999997</v>
      </c>
      <c r="M284" s="335">
        <f>+VLOOKUP($E284,Final_nrj!$1:$1048576,MATCH(DATE(M$2,1,1),Final_nrj!$A$1:$LI$1),FALSE)</f>
        <v>4.6841850330000003</v>
      </c>
      <c r="N284" s="335">
        <f>+VLOOKUP($E284,Final_nrj!$1:$1048576,MATCH(DATE(N$2,1,1),Final_nrj!$A$1:$LI$1),FALSE)</f>
        <v>4.7395749130000002</v>
      </c>
      <c r="O284" s="335">
        <f>+VLOOKUP($E284,Final_nrj!$1:$1048576,MATCH(DATE(O$2,1,1),Final_nrj!$A$1:$LI$1),FALSE)</f>
        <v>4.7693047430000002</v>
      </c>
      <c r="P284" s="335">
        <f>+VLOOKUP($E284,Final_nrj!$1:$1048576,MATCH(DATE(P$2,1,1),Final_nrj!$A$1:$LI$1),FALSE)</f>
        <v>4.764229029</v>
      </c>
      <c r="Q284" s="335">
        <f>+VLOOKUP($E284,Final_nrj!$1:$1048576,MATCH(DATE(Q$2,1,1),Final_nrj!$A$1:$LI$1),FALSE)</f>
        <v>4.7648223060000001</v>
      </c>
      <c r="R284" s="335">
        <f>+VLOOKUP($E284,Final_nrj!$1:$1048576,MATCH(DATE(R$2,1,1),Final_nrj!$A$1:$LI$1),FALSE)</f>
        <v>4.7802316830000002</v>
      </c>
      <c r="S284" s="335">
        <f>+VLOOKUP($E284,Final_nrj!$1:$1048576,MATCH(DATE(S$2,1,1),Final_nrj!$A$1:$LI$1),FALSE)</f>
        <v>4.8086798709999998</v>
      </c>
      <c r="T284" s="335">
        <f>+VLOOKUP($E284,Final_nrj!$1:$1048576,MATCH(DATE(T$2,1,1),Final_nrj!$A$1:$LI$1),FALSE)</f>
        <v>4.8469223320000001</v>
      </c>
      <c r="U284" s="335">
        <f>+VLOOKUP($E284,Final_nrj!$1:$1048576,MATCH(DATE(U$2,1,1),Final_nrj!$A$1:$LI$1),FALSE)</f>
        <v>4.8940130719999999</v>
      </c>
      <c r="V284" s="335">
        <f>+VLOOKUP($E284,Final_nrj!$1:$1048576,MATCH(DATE(V$2,1,1),Final_nrj!$A$1:$LI$1),FALSE)</f>
        <v>4.946917601</v>
      </c>
      <c r="W284" s="335">
        <f>+VLOOKUP($E284,Final_nrj!$1:$1048576,MATCH(DATE(W$2,1,1),Final_nrj!$A$1:$LI$1),FALSE)</f>
        <v>5.0010915999999996</v>
      </c>
      <c r="X284" s="335">
        <f>+VLOOKUP($E284,Final_nrj!$1:$1048576,MATCH(DATE(X$2,1,1),Final_nrj!$A$1:$LI$1),FALSE)</f>
        <v>5.0533574699999999</v>
      </c>
      <c r="Y284" s="335">
        <f>+VLOOKUP($E284,Final_nrj!$1:$1048576,MATCH(DATE(Y$2,1,1),Final_nrj!$A$1:$LI$1),FALSE)</f>
        <v>5.1023793089999998</v>
      </c>
      <c r="Z284" s="335">
        <f>+VLOOKUP($E284,Final_nrj!$1:$1048576,MATCH(DATE(Z$2,1,1),Final_nrj!$A$1:$LI$1),FALSE)</f>
        <v>5.1486505950000003</v>
      </c>
      <c r="AA284" s="335">
        <f>+VLOOKUP($E284,Final_nrj!$1:$1048576,MATCH(DATE(AA$2,1,1),Final_nrj!$A$1:$LI$1),FALSE)</f>
        <v>5.1984211309999999</v>
      </c>
      <c r="AB284" s="335">
        <f>+VLOOKUP($E284,Final_nrj!$1:$1048576,MATCH(DATE(AB$2,1,1),Final_nrj!$A$1:$LI$1),FALSE)</f>
        <v>5.2527176640000004</v>
      </c>
      <c r="AC284" s="335">
        <f>+VLOOKUP($E284,Final_nrj!$1:$1048576,MATCH(DATE(AC$2,1,1),Final_nrj!$A$1:$LI$1),FALSE)</f>
        <v>5.3114258579999998</v>
      </c>
      <c r="AD284" s="335">
        <f>+VLOOKUP($E284,Final_nrj!$1:$1048576,MATCH(DATE(AD$2,1,1),Final_nrj!$A$1:$LI$1),FALSE)</f>
        <v>5.3741512489999996</v>
      </c>
      <c r="AE284" s="335">
        <f>+VLOOKUP($E284,Final_nrj!$1:$1048576,MATCH(DATE(AE$2,1,1),Final_nrj!$A$1:$LI$1),FALSE)</f>
        <v>5.4460992949999998</v>
      </c>
      <c r="AF284" s="335">
        <f>+VLOOKUP($E284,Final_nrj!$1:$1048576,MATCH(DATE(AF$2,1,1),Final_nrj!$A$1:$LI$1),FALSE)</f>
        <v>5.528311188</v>
      </c>
      <c r="AG284" s="335">
        <f>+VLOOKUP($E284,Final_nrj!$1:$1048576,MATCH(DATE(AG$2,1,1),Final_nrj!$A$1:$LI$1),FALSE)</f>
        <v>5.6211561879999996</v>
      </c>
      <c r="AH284" s="335">
        <f>+VLOOKUP($E284,Final_nrj!$1:$1048576,MATCH(DATE(AH$2,1,1),Final_nrj!$A$1:$LI$1),FALSE)</f>
        <v>5.720030918</v>
      </c>
      <c r="AI284" s="335">
        <f>+VLOOKUP($E284,Final_nrj!$1:$1048576,MATCH(DATE(AI$2,1,1),Final_nrj!$A$1:$LI$1),FALSE)</f>
        <v>5.8225647770000002</v>
      </c>
      <c r="AJ284" s="335">
        <f>+VLOOKUP($E284,Final_nrj!$1:$1048576,MATCH(DATE(AJ$2,1,1),Final_nrj!$A$1:$LI$1),FALSE)</f>
        <v>5.9271346410000003</v>
      </c>
      <c r="AK284" s="335">
        <f>+VLOOKUP($E284,Final_nrj!$1:$1048576,MATCH(DATE(AK$2,1,1),Final_nrj!$A$1:$LI$1),FALSE)</f>
        <v>6.0350933869999999</v>
      </c>
      <c r="AL284" s="335">
        <f>+VLOOKUP($E284,Final_nrj!$1:$1048576,MATCH(DATE(AL$2,1,1),Final_nrj!$A$1:$LI$1),FALSE)</f>
        <v>6.1454472339999997</v>
      </c>
      <c r="AM284" s="335">
        <f>+VLOOKUP($E284,Final_nrj!$1:$1048576,MATCH(DATE(AM$2,1,1),Final_nrj!$A$1:$LI$1),FALSE)</f>
        <v>6.256998243</v>
      </c>
      <c r="AN284" s="335">
        <f>+VLOOKUP($E284,Final_nrj!$1:$1048576,MATCH(DATE(AN$2,1,1),Final_nrj!$A$1:$LI$1),FALSE)</f>
        <v>6.3686790069999999</v>
      </c>
      <c r="AO284" s="335">
        <f>+VLOOKUP($E284,Final_nrj!$1:$1048576,MATCH(DATE(AO$2,1,1),Final_nrj!$A$1:$LI$1),FALSE)</f>
        <v>6.4995829350000003</v>
      </c>
    </row>
    <row r="285" spans="1:43" s="92" customFormat="1" ht="15" customHeight="1" x14ac:dyDescent="0.35">
      <c r="A285" s="426"/>
      <c r="B285" s="415"/>
      <c r="C285" s="105" t="s">
        <v>538</v>
      </c>
      <c r="D285" s="105"/>
      <c r="E285" s="75" t="s">
        <v>999</v>
      </c>
      <c r="F285" s="317">
        <f>+VLOOKUP($E285,Final_nrj!$1:$1048576,MATCH(DATE(F$2,1,1),Final_nrj!$A$1:$LI$1),FALSE)</f>
        <v>8.4286653599999997E-2</v>
      </c>
      <c r="G285" s="317">
        <f>+VLOOKUP($E285,Final_nrj!$1:$1048576,MATCH(DATE(G$2,1,1),Final_nrj!$A$1:$LI$1),FALSE)</f>
        <v>8.6167624799999995E-2</v>
      </c>
      <c r="H285" s="317">
        <f>+VLOOKUP($E285,Final_nrj!$1:$1048576,MATCH(DATE(H$2,1,1),Final_nrj!$A$1:$LI$1),FALSE)</f>
        <v>8.6809788400000004E-2</v>
      </c>
      <c r="I285" s="317">
        <f>+VLOOKUP($E285,Final_nrj!$1:$1048576,MATCH(DATE(I$2,1,1),Final_nrj!$A$1:$LI$1),FALSE)</f>
        <v>8.6365300800000003E-2</v>
      </c>
      <c r="J285" s="317">
        <f>+VLOOKUP($E285,Final_nrj!$1:$1048576,MATCH(DATE(J$2,1,1),Final_nrj!$A$1:$LI$1),FALSE)</f>
        <v>8.7132837399999996E-2</v>
      </c>
      <c r="K285" s="317">
        <f>+VLOOKUP($E285,Final_nrj!$1:$1048576,MATCH(DATE(K$2,1,1),Final_nrj!$A$1:$LI$1),FALSE)</f>
        <v>9.0837332300000004E-2</v>
      </c>
      <c r="L285" s="317">
        <f>+VLOOKUP($E285,Final_nrj!$1:$1048576,MATCH(DATE(L$2,1,1),Final_nrj!$A$1:$LI$1),FALSE)</f>
        <v>9.2649762100000005E-2</v>
      </c>
      <c r="M285" s="317">
        <f>+VLOOKUP($E285,Final_nrj!$1:$1048576,MATCH(DATE(M$2,1,1),Final_nrj!$A$1:$LI$1),FALSE)</f>
        <v>9.43154202E-2</v>
      </c>
      <c r="N285" s="317">
        <f>+VLOOKUP($E285,Final_nrj!$1:$1048576,MATCH(DATE(N$2,1,1),Final_nrj!$A$1:$LI$1),FALSE)</f>
        <v>9.5695501000000002E-2</v>
      </c>
      <c r="O285" s="317">
        <f>+VLOOKUP($E285,Final_nrj!$1:$1048576,MATCH(DATE(O$2,1,1),Final_nrj!$A$1:$LI$1),FALSE)</f>
        <v>9.6541550300000001E-2</v>
      </c>
      <c r="P285" s="317">
        <f>+VLOOKUP($E285,Final_nrj!$1:$1048576,MATCH(DATE(P$2,1,1),Final_nrj!$A$1:$LI$1),FALSE)</f>
        <v>9.6575593799999998E-2</v>
      </c>
      <c r="Q285" s="317">
        <f>+VLOOKUP($E285,Final_nrj!$1:$1048576,MATCH(DATE(Q$2,1,1),Final_nrj!$A$1:$LI$1),FALSE)</f>
        <v>9.7073709899999999E-2</v>
      </c>
      <c r="R285" s="317">
        <f>+VLOOKUP($E285,Final_nrj!$1:$1048576,MATCH(DATE(R$2,1,1),Final_nrj!$A$1:$LI$1),FALSE)</f>
        <v>9.7968539399999999E-2</v>
      </c>
      <c r="S285" s="317">
        <f>+VLOOKUP($E285,Final_nrj!$1:$1048576,MATCH(DATE(S$2,1,1),Final_nrj!$A$1:$LI$1),FALSE)</f>
        <v>9.9148879999999995E-2</v>
      </c>
      <c r="T285" s="317">
        <f>+VLOOKUP($E285,Final_nrj!$1:$1048576,MATCH(DATE(T$2,1,1),Final_nrj!$A$1:$LI$1),FALSE)</f>
        <v>0.1005351255</v>
      </c>
      <c r="U285" s="317">
        <f>+VLOOKUP($E285,Final_nrj!$1:$1048576,MATCH(DATE(U$2,1,1),Final_nrj!$A$1:$LI$1),FALSE)</f>
        <v>0.1021009252</v>
      </c>
      <c r="V285" s="317">
        <f>+VLOOKUP($E285,Final_nrj!$1:$1048576,MATCH(DATE(V$2,1,1),Final_nrj!$A$1:$LI$1),FALSE)</f>
        <v>0.1037980773</v>
      </c>
      <c r="W285" s="317">
        <f>+VLOOKUP($E285,Final_nrj!$1:$1048576,MATCH(DATE(W$2,1,1),Final_nrj!$A$1:$LI$1),FALSE)</f>
        <v>0.1053026802</v>
      </c>
      <c r="X285" s="317">
        <f>+VLOOKUP($E285,Final_nrj!$1:$1048576,MATCH(DATE(X$2,1,1),Final_nrj!$A$1:$LI$1),FALSE)</f>
        <v>0.106509167</v>
      </c>
      <c r="Y285" s="317">
        <f>+VLOOKUP($E285,Final_nrj!$1:$1048576,MATCH(DATE(Y$2,1,1),Final_nrj!$A$1:$LI$1),FALSE)</f>
        <v>0.10745001479999999</v>
      </c>
      <c r="Z285" s="317">
        <f>+VLOOKUP($E285,Final_nrj!$1:$1048576,MATCH(DATE(Z$2,1,1),Final_nrj!$A$1:$LI$1),FALSE)</f>
        <v>0.1081765506</v>
      </c>
      <c r="AA285" s="317">
        <f>+VLOOKUP($E285,Final_nrj!$1:$1048576,MATCH(DATE(AA$2,1,1),Final_nrj!$A$1:$LI$1),FALSE)</f>
        <v>0.10891279180000001</v>
      </c>
      <c r="AB285" s="317">
        <f>+VLOOKUP($E285,Final_nrj!$1:$1048576,MATCH(DATE(AB$2,1,1),Final_nrj!$A$1:$LI$1),FALSE)</f>
        <v>0.10968117600000001</v>
      </c>
      <c r="AC285" s="317">
        <f>+VLOOKUP($E285,Final_nrj!$1:$1048576,MATCH(DATE(AC$2,1,1),Final_nrj!$A$1:$LI$1),FALSE)</f>
        <v>0.110488302</v>
      </c>
      <c r="AD285" s="317">
        <f>+VLOOKUP($E285,Final_nrj!$1:$1048576,MATCH(DATE(AD$2,1,1),Final_nrj!$A$1:$LI$1),FALSE)</f>
        <v>0.1113422436</v>
      </c>
      <c r="AE285" s="317">
        <f>+VLOOKUP($E285,Final_nrj!$1:$1048576,MATCH(DATE(AE$2,1,1),Final_nrj!$A$1:$LI$1),FALSE)</f>
        <v>0.11230122889999999</v>
      </c>
      <c r="AF285" s="317">
        <f>+VLOOKUP($E285,Final_nrj!$1:$1048576,MATCH(DATE(AF$2,1,1),Final_nrj!$A$1:$LI$1),FALSE)</f>
        <v>0.1134997717</v>
      </c>
      <c r="AG285" s="317">
        <f>+VLOOKUP($E285,Final_nrj!$1:$1048576,MATCH(DATE(AG$2,1,1),Final_nrj!$A$1:$LI$1),FALSE)</f>
        <v>0.1149307946</v>
      </c>
      <c r="AH285" s="317">
        <f>+VLOOKUP($E285,Final_nrj!$1:$1048576,MATCH(DATE(AH$2,1,1),Final_nrj!$A$1:$LI$1),FALSE)</f>
        <v>0.11654092200000001</v>
      </c>
      <c r="AI285" s="317">
        <f>+VLOOKUP($E285,Final_nrj!$1:$1048576,MATCH(DATE(AI$2,1,1),Final_nrj!$A$1:$LI$1),FALSE)</f>
        <v>0.1182858483</v>
      </c>
      <c r="AJ285" s="317">
        <f>+VLOOKUP($E285,Final_nrj!$1:$1048576,MATCH(DATE(AJ$2,1,1),Final_nrj!$A$1:$LI$1),FALSE)</f>
        <v>0.1201232066</v>
      </c>
      <c r="AK285" s="317">
        <f>+VLOOKUP($E285,Final_nrj!$1:$1048576,MATCH(DATE(AK$2,1,1),Final_nrj!$A$1:$LI$1),FALSE)</f>
        <v>0.1220832516</v>
      </c>
      <c r="AL285" s="317">
        <f>+VLOOKUP($E285,Final_nrj!$1:$1048576,MATCH(DATE(AL$2,1,1),Final_nrj!$A$1:$LI$1),FALSE)</f>
        <v>0.12413874749999999</v>
      </c>
      <c r="AM285" s="317">
        <f>+VLOOKUP($E285,Final_nrj!$1:$1048576,MATCH(DATE(AM$2,1,1),Final_nrj!$A$1:$LI$1),FALSE)</f>
        <v>0.12625876059999999</v>
      </c>
      <c r="AN285" s="317">
        <f>+VLOOKUP($E285,Final_nrj!$1:$1048576,MATCH(DATE(AN$2,1,1),Final_nrj!$A$1:$LI$1),FALSE)</f>
        <v>0.12841289510000001</v>
      </c>
      <c r="AO285" s="317">
        <f>+VLOOKUP($E285,Final_nrj!$1:$1048576,MATCH(DATE(AO$2,1,1),Final_nrj!$A$1:$LI$1),FALSE)</f>
        <v>0.13079849369999999</v>
      </c>
    </row>
    <row r="286" spans="1:43" s="282" customFormat="1" ht="15" customHeight="1" x14ac:dyDescent="0.35">
      <c r="A286" s="426"/>
      <c r="B286" s="415"/>
      <c r="C286" s="106"/>
      <c r="D286" s="106" t="s">
        <v>1399</v>
      </c>
      <c r="E286" s="66" t="s">
        <v>1588</v>
      </c>
      <c r="F286" s="335">
        <f>+VLOOKUP($E286,Final_nrj!$1:$1048576,MATCH(DATE(F$2,1,1),Final_nrj!$A$1:$LI$1),FALSE)</f>
        <v>-4.8840764500000002E-2</v>
      </c>
      <c r="G286" s="335">
        <f>+VLOOKUP($E286,Final_nrj!$1:$1048576,MATCH(DATE(G$2,1,1),Final_nrj!$A$1:$LI$1),FALSE)</f>
        <v>-4.8769924300000003E-2</v>
      </c>
      <c r="H286" s="335">
        <f>+VLOOKUP($E286,Final_nrj!$1:$1048576,MATCH(DATE(H$2,1,1),Final_nrj!$A$1:$LI$1),FALSE)</f>
        <v>-4.9199446399999999E-2</v>
      </c>
      <c r="I286" s="335">
        <f>+VLOOKUP($E286,Final_nrj!$1:$1048576,MATCH(DATE(I$2,1,1),Final_nrj!$A$1:$LI$1),FALSE)</f>
        <v>-4.9824453099999999E-2</v>
      </c>
      <c r="J286" s="335">
        <f>+VLOOKUP($E286,Final_nrj!$1:$1048576,MATCH(DATE(J$2,1,1),Final_nrj!$A$1:$LI$1),FALSE)</f>
        <v>-4.9892470899999999E-2</v>
      </c>
      <c r="K286" s="335">
        <f>+VLOOKUP($E286,Final_nrj!$1:$1048576,MATCH(DATE(K$2,1,1),Final_nrj!$A$1:$LI$1),FALSE)</f>
        <v>-4.9175368099999998E-2</v>
      </c>
      <c r="L286" s="335">
        <f>+VLOOKUP($E286,Final_nrj!$1:$1048576,MATCH(DATE(L$2,1,1),Final_nrj!$A$1:$LI$1),FALSE)</f>
        <v>-4.9589015899999998E-2</v>
      </c>
      <c r="M286" s="335">
        <f>+VLOOKUP($E286,Final_nrj!$1:$1048576,MATCH(DATE(M$2,1,1),Final_nrj!$A$1:$LI$1),FALSE)</f>
        <v>-5.0140960900000003E-2</v>
      </c>
      <c r="N286" s="335">
        <f>+VLOOKUP($E286,Final_nrj!$1:$1048576,MATCH(DATE(N$2,1,1),Final_nrj!$A$1:$LI$1),FALSE)</f>
        <v>-5.0940275700000003E-2</v>
      </c>
      <c r="O286" s="335">
        <f>+VLOOKUP($E286,Final_nrj!$1:$1048576,MATCH(DATE(O$2,1,1),Final_nrj!$A$1:$LI$1),FALSE)</f>
        <v>-5.2068233200000001E-2</v>
      </c>
      <c r="P286" s="335">
        <f>+VLOOKUP($E286,Final_nrj!$1:$1048576,MATCH(DATE(P$2,1,1),Final_nrj!$A$1:$LI$1),FALSE)</f>
        <v>-5.3482168400000002E-2</v>
      </c>
      <c r="Q286" s="335">
        <f>+VLOOKUP($E286,Final_nrj!$1:$1048576,MATCH(DATE(Q$2,1,1),Final_nrj!$A$1:$LI$1),FALSE)</f>
        <v>-5.4720853899999998E-2</v>
      </c>
      <c r="R286" s="335">
        <f>+VLOOKUP($E286,Final_nrj!$1:$1048576,MATCH(DATE(R$2,1,1),Final_nrj!$A$1:$LI$1),FALSE)</f>
        <v>-5.59599629E-2</v>
      </c>
      <c r="S286" s="335">
        <f>+VLOOKUP($E286,Final_nrj!$1:$1048576,MATCH(DATE(S$2,1,1),Final_nrj!$A$1:$LI$1),FALSE)</f>
        <v>-5.7274117200000002E-2</v>
      </c>
      <c r="T286" s="335">
        <f>+VLOOKUP($E286,Final_nrj!$1:$1048576,MATCH(DATE(T$2,1,1),Final_nrj!$A$1:$LI$1),FALSE)</f>
        <v>-5.8695846199999999E-2</v>
      </c>
      <c r="U286" s="335">
        <f>+VLOOKUP($E286,Final_nrj!$1:$1048576,MATCH(DATE(U$2,1,1),Final_nrj!$A$1:$LI$1),FALSE)</f>
        <v>-6.0262221300000002E-2</v>
      </c>
      <c r="V286" s="335">
        <f>+VLOOKUP($E286,Final_nrj!$1:$1048576,MATCH(DATE(V$2,1,1),Final_nrj!$A$1:$LI$1),FALSE)</f>
        <v>-6.17875944E-2</v>
      </c>
      <c r="W286" s="335">
        <f>+VLOOKUP($E286,Final_nrj!$1:$1048576,MATCH(DATE(W$2,1,1),Final_nrj!$A$1:$LI$1),FALSE)</f>
        <v>-6.3322444899999997E-2</v>
      </c>
      <c r="X286" s="335">
        <f>+VLOOKUP($E286,Final_nrj!$1:$1048576,MATCH(DATE(X$2,1,1),Final_nrj!$A$1:$LI$1),FALSE)</f>
        <v>-6.4283253600000007E-2</v>
      </c>
      <c r="Y286" s="335">
        <f>+VLOOKUP($E286,Final_nrj!$1:$1048576,MATCH(DATE(Y$2,1,1),Final_nrj!$A$1:$LI$1),FALSE)</f>
        <v>-6.3769305200000001E-2</v>
      </c>
      <c r="Z286" s="335">
        <f>+VLOOKUP($E286,Final_nrj!$1:$1048576,MATCH(DATE(Z$2,1,1),Final_nrj!$A$1:$LI$1),FALSE)</f>
        <v>-6.2736023799999999E-2</v>
      </c>
      <c r="AA286" s="335">
        <f>+VLOOKUP($E286,Final_nrj!$1:$1048576,MATCH(DATE(AA$2,1,1),Final_nrj!$A$1:$LI$1),FALSE)</f>
        <v>-6.1207183399999997E-2</v>
      </c>
      <c r="AB286" s="335">
        <f>+VLOOKUP($E286,Final_nrj!$1:$1048576,MATCH(DATE(AB$2,1,1),Final_nrj!$A$1:$LI$1),FALSE)</f>
        <v>-5.9213001500000001E-2</v>
      </c>
      <c r="AC286" s="335">
        <f>+VLOOKUP($E286,Final_nrj!$1:$1048576,MATCH(DATE(AC$2,1,1),Final_nrj!$A$1:$LI$1),FALSE)</f>
        <v>-5.6792538599999998E-2</v>
      </c>
      <c r="AD286" s="335">
        <f>+VLOOKUP($E286,Final_nrj!$1:$1048576,MATCH(DATE(AD$2,1,1),Final_nrj!$A$1:$LI$1),FALSE)</f>
        <v>-5.3993661200000001E-2</v>
      </c>
      <c r="AE286" s="335">
        <f>+VLOOKUP($E286,Final_nrj!$1:$1048576,MATCH(DATE(AE$2,1,1),Final_nrj!$A$1:$LI$1),FALSE)</f>
        <v>-5.0836300199999997E-2</v>
      </c>
      <c r="AF286" s="335">
        <f>+VLOOKUP($E286,Final_nrj!$1:$1048576,MATCH(DATE(AF$2,1,1),Final_nrj!$A$1:$LI$1),FALSE)</f>
        <v>-4.71495262E-2</v>
      </c>
      <c r="AG286" s="335">
        <f>+VLOOKUP($E286,Final_nrj!$1:$1048576,MATCH(DATE(AG$2,1,1),Final_nrj!$A$1:$LI$1),FALSE)</f>
        <v>-4.3092840399999999E-2</v>
      </c>
      <c r="AH286" s="335">
        <f>+VLOOKUP($E286,Final_nrj!$1:$1048576,MATCH(DATE(AH$2,1,1),Final_nrj!$A$1:$LI$1),FALSE)</f>
        <v>-3.87982568E-2</v>
      </c>
      <c r="AI286" s="335">
        <f>+VLOOKUP($E286,Final_nrj!$1:$1048576,MATCH(DATE(AI$2,1,1),Final_nrj!$A$1:$LI$1),FALSE)</f>
        <v>-3.4347082899999999E-2</v>
      </c>
      <c r="AJ286" s="335">
        <f>+VLOOKUP($E286,Final_nrj!$1:$1048576,MATCH(DATE(AJ$2,1,1),Final_nrj!$A$1:$LI$1),FALSE)</f>
        <v>-2.9805358699999999E-2</v>
      </c>
      <c r="AK286" s="335">
        <f>+VLOOKUP($E286,Final_nrj!$1:$1048576,MATCH(DATE(AK$2,1,1),Final_nrj!$A$1:$LI$1),FALSE)</f>
        <v>-2.5208589600000001E-2</v>
      </c>
      <c r="AL286" s="335">
        <f>+VLOOKUP($E286,Final_nrj!$1:$1048576,MATCH(DATE(AL$2,1,1),Final_nrj!$A$1:$LI$1),FALSE)</f>
        <v>-2.06207723E-2</v>
      </c>
      <c r="AM286" s="335">
        <f>+VLOOKUP($E286,Final_nrj!$1:$1048576,MATCH(DATE(AM$2,1,1),Final_nrj!$A$1:$LI$1),FALSE)</f>
        <v>-1.6105891800000001E-2</v>
      </c>
      <c r="AN286" s="335">
        <f>+VLOOKUP($E286,Final_nrj!$1:$1048576,MATCH(DATE(AN$2,1,1),Final_nrj!$A$1:$LI$1),FALSE)</f>
        <v>-1.1723233E-2</v>
      </c>
      <c r="AO286" s="335">
        <f>+VLOOKUP($E286,Final_nrj!$1:$1048576,MATCH(DATE(AO$2,1,1),Final_nrj!$A$1:$LI$1),FALSE)</f>
        <v>-7.4206682699999998E-3</v>
      </c>
    </row>
    <row r="287" spans="1:43" s="282" customFormat="1" ht="15" customHeight="1" x14ac:dyDescent="0.35">
      <c r="A287" s="426"/>
      <c r="B287" s="415"/>
      <c r="C287" s="106"/>
      <c r="D287" s="106" t="s">
        <v>1399</v>
      </c>
      <c r="E287" s="66" t="s">
        <v>1588</v>
      </c>
      <c r="F287" s="335">
        <f>+VLOOKUP($E287,Final_nrj!$1:$1048576,MATCH(DATE(F$2,1,1),Final_nrj!$A$1:$LI$1),FALSE)</f>
        <v>-4.8840764500000002E-2</v>
      </c>
      <c r="G287" s="335">
        <f>+VLOOKUP($E287,Final_nrj!$1:$1048576,MATCH(DATE(G$2,1,1),Final_nrj!$A$1:$LI$1),FALSE)</f>
        <v>-4.8769924300000003E-2</v>
      </c>
      <c r="H287" s="335">
        <f>+VLOOKUP($E287,Final_nrj!$1:$1048576,MATCH(DATE(H$2,1,1),Final_nrj!$A$1:$LI$1),FALSE)</f>
        <v>-4.9199446399999999E-2</v>
      </c>
      <c r="I287" s="335">
        <f>+VLOOKUP($E287,Final_nrj!$1:$1048576,MATCH(DATE(I$2,1,1),Final_nrj!$A$1:$LI$1),FALSE)</f>
        <v>-4.9824453099999999E-2</v>
      </c>
      <c r="J287" s="335">
        <f>+VLOOKUP($E287,Final_nrj!$1:$1048576,MATCH(DATE(J$2,1,1),Final_nrj!$A$1:$LI$1),FALSE)</f>
        <v>-4.9892470899999999E-2</v>
      </c>
      <c r="K287" s="335">
        <f>+VLOOKUP($E287,Final_nrj!$1:$1048576,MATCH(DATE(K$2,1,1),Final_nrj!$A$1:$LI$1),FALSE)</f>
        <v>-4.9175368099999998E-2</v>
      </c>
      <c r="L287" s="335">
        <f>+VLOOKUP($E287,Final_nrj!$1:$1048576,MATCH(DATE(L$2,1,1),Final_nrj!$A$1:$LI$1),FALSE)</f>
        <v>-4.9589015899999998E-2</v>
      </c>
      <c r="M287" s="335">
        <f>+VLOOKUP($E287,Final_nrj!$1:$1048576,MATCH(DATE(M$2,1,1),Final_nrj!$A$1:$LI$1),FALSE)</f>
        <v>-5.0140960900000003E-2</v>
      </c>
      <c r="N287" s="335">
        <f>+VLOOKUP($E287,Final_nrj!$1:$1048576,MATCH(DATE(N$2,1,1),Final_nrj!$A$1:$LI$1),FALSE)</f>
        <v>-5.0940275700000003E-2</v>
      </c>
      <c r="O287" s="335">
        <f>+VLOOKUP($E287,Final_nrj!$1:$1048576,MATCH(DATE(O$2,1,1),Final_nrj!$A$1:$LI$1),FALSE)</f>
        <v>-5.2068233200000001E-2</v>
      </c>
      <c r="P287" s="335">
        <f>+VLOOKUP($E287,Final_nrj!$1:$1048576,MATCH(DATE(P$2,1,1),Final_nrj!$A$1:$LI$1),FALSE)</f>
        <v>-5.3482168400000002E-2</v>
      </c>
      <c r="Q287" s="335">
        <f>+VLOOKUP($E287,Final_nrj!$1:$1048576,MATCH(DATE(Q$2,1,1),Final_nrj!$A$1:$LI$1),FALSE)</f>
        <v>-5.4720853899999998E-2</v>
      </c>
      <c r="R287" s="335">
        <f>+VLOOKUP($E287,Final_nrj!$1:$1048576,MATCH(DATE(R$2,1,1),Final_nrj!$A$1:$LI$1),FALSE)</f>
        <v>-5.59599629E-2</v>
      </c>
      <c r="S287" s="335">
        <f>+VLOOKUP($E287,Final_nrj!$1:$1048576,MATCH(DATE(S$2,1,1),Final_nrj!$A$1:$LI$1),FALSE)</f>
        <v>-5.7274117200000002E-2</v>
      </c>
      <c r="T287" s="335">
        <f>+VLOOKUP($E287,Final_nrj!$1:$1048576,MATCH(DATE(T$2,1,1),Final_nrj!$A$1:$LI$1),FALSE)</f>
        <v>-5.8695846199999999E-2</v>
      </c>
      <c r="U287" s="335">
        <f>+VLOOKUP($E287,Final_nrj!$1:$1048576,MATCH(DATE(U$2,1,1),Final_nrj!$A$1:$LI$1),FALSE)</f>
        <v>-6.0262221300000002E-2</v>
      </c>
      <c r="V287" s="335">
        <f>+VLOOKUP($E287,Final_nrj!$1:$1048576,MATCH(DATE(V$2,1,1),Final_nrj!$A$1:$LI$1),FALSE)</f>
        <v>-6.17875944E-2</v>
      </c>
      <c r="W287" s="335">
        <f>+VLOOKUP($E287,Final_nrj!$1:$1048576,MATCH(DATE(W$2,1,1),Final_nrj!$A$1:$LI$1),FALSE)</f>
        <v>-6.3322444899999997E-2</v>
      </c>
      <c r="X287" s="335">
        <f>+VLOOKUP($E287,Final_nrj!$1:$1048576,MATCH(DATE(X$2,1,1),Final_nrj!$A$1:$LI$1),FALSE)</f>
        <v>-6.4283253600000007E-2</v>
      </c>
      <c r="Y287" s="335">
        <f>+VLOOKUP($E287,Final_nrj!$1:$1048576,MATCH(DATE(Y$2,1,1),Final_nrj!$A$1:$LI$1),FALSE)</f>
        <v>-6.3769305200000001E-2</v>
      </c>
      <c r="Z287" s="335">
        <f>+VLOOKUP($E287,Final_nrj!$1:$1048576,MATCH(DATE(Z$2,1,1),Final_nrj!$A$1:$LI$1),FALSE)</f>
        <v>-6.2736023799999999E-2</v>
      </c>
      <c r="AA287" s="335">
        <f>+VLOOKUP($E287,Final_nrj!$1:$1048576,MATCH(DATE(AA$2,1,1),Final_nrj!$A$1:$LI$1),FALSE)</f>
        <v>-6.1207183399999997E-2</v>
      </c>
      <c r="AB287" s="335">
        <f>+VLOOKUP($E287,Final_nrj!$1:$1048576,MATCH(DATE(AB$2,1,1),Final_nrj!$A$1:$LI$1),FALSE)</f>
        <v>-5.9213001500000001E-2</v>
      </c>
      <c r="AC287" s="335">
        <f>+VLOOKUP($E287,Final_nrj!$1:$1048576,MATCH(DATE(AC$2,1,1),Final_nrj!$A$1:$LI$1),FALSE)</f>
        <v>-5.6792538599999998E-2</v>
      </c>
      <c r="AD287" s="335">
        <f>+VLOOKUP($E287,Final_nrj!$1:$1048576,MATCH(DATE(AD$2,1,1),Final_nrj!$A$1:$LI$1),FALSE)</f>
        <v>-5.3993661200000001E-2</v>
      </c>
      <c r="AE287" s="335">
        <f>+VLOOKUP($E287,Final_nrj!$1:$1048576,MATCH(DATE(AE$2,1,1),Final_nrj!$A$1:$LI$1),FALSE)</f>
        <v>-5.0836300199999997E-2</v>
      </c>
      <c r="AF287" s="335">
        <f>+VLOOKUP($E287,Final_nrj!$1:$1048576,MATCH(DATE(AF$2,1,1),Final_nrj!$A$1:$LI$1),FALSE)</f>
        <v>-4.71495262E-2</v>
      </c>
      <c r="AG287" s="335">
        <f>+VLOOKUP($E287,Final_nrj!$1:$1048576,MATCH(DATE(AG$2,1,1),Final_nrj!$A$1:$LI$1),FALSE)</f>
        <v>-4.3092840399999999E-2</v>
      </c>
      <c r="AH287" s="335">
        <f>+VLOOKUP($E287,Final_nrj!$1:$1048576,MATCH(DATE(AH$2,1,1),Final_nrj!$A$1:$LI$1),FALSE)</f>
        <v>-3.87982568E-2</v>
      </c>
      <c r="AI287" s="335">
        <f>+VLOOKUP($E287,Final_nrj!$1:$1048576,MATCH(DATE(AI$2,1,1),Final_nrj!$A$1:$LI$1),FALSE)</f>
        <v>-3.4347082899999999E-2</v>
      </c>
      <c r="AJ287" s="335">
        <f>+VLOOKUP($E287,Final_nrj!$1:$1048576,MATCH(DATE(AJ$2,1,1),Final_nrj!$A$1:$LI$1),FALSE)</f>
        <v>-2.9805358699999999E-2</v>
      </c>
      <c r="AK287" s="335">
        <f>+VLOOKUP($E287,Final_nrj!$1:$1048576,MATCH(DATE(AK$2,1,1),Final_nrj!$A$1:$LI$1),FALSE)</f>
        <v>-2.5208589600000001E-2</v>
      </c>
      <c r="AL287" s="335">
        <f>+VLOOKUP($E287,Final_nrj!$1:$1048576,MATCH(DATE(AL$2,1,1),Final_nrj!$A$1:$LI$1),FALSE)</f>
        <v>-2.06207723E-2</v>
      </c>
      <c r="AM287" s="335">
        <f>+VLOOKUP($E287,Final_nrj!$1:$1048576,MATCH(DATE(AM$2,1,1),Final_nrj!$A$1:$LI$1),FALSE)</f>
        <v>-1.6105891800000001E-2</v>
      </c>
      <c r="AN287" s="335">
        <f>+VLOOKUP($E287,Final_nrj!$1:$1048576,MATCH(DATE(AN$2,1,1),Final_nrj!$A$1:$LI$1),FALSE)</f>
        <v>-1.1723233E-2</v>
      </c>
      <c r="AO287" s="335">
        <f>+VLOOKUP($E287,Final_nrj!$1:$1048576,MATCH(DATE(AO$2,1,1),Final_nrj!$A$1:$LI$1),FALSE)</f>
        <v>-7.4206682699999998E-3</v>
      </c>
    </row>
    <row r="288" spans="1:43" s="92" customFormat="1" ht="15" customHeight="1" x14ac:dyDescent="0.35">
      <c r="A288" s="426"/>
      <c r="B288" s="415"/>
      <c r="C288" s="105" t="s">
        <v>527</v>
      </c>
      <c r="D288" s="105"/>
      <c r="E288" s="75" t="s">
        <v>1000</v>
      </c>
      <c r="F288" s="317">
        <f>+VLOOKUP($E288,Final_nrj!$1:$1048576,MATCH(DATE(F$2,1,1),Final_nrj!$A$1:$LI$1),FALSE)</f>
        <v>47.278988130000002</v>
      </c>
      <c r="G288" s="317">
        <f>+VLOOKUP($E288,Final_nrj!$1:$1048576,MATCH(DATE(G$2,1,1),Final_nrj!$A$1:$LI$1),FALSE)</f>
        <v>47.540252680000002</v>
      </c>
      <c r="H288" s="317">
        <f>+VLOOKUP($E288,Final_nrj!$1:$1048576,MATCH(DATE(H$2,1,1),Final_nrj!$A$1:$LI$1),FALSE)</f>
        <v>47.750172620000001</v>
      </c>
      <c r="I288" s="317">
        <f>+VLOOKUP($E288,Final_nrj!$1:$1048576,MATCH(DATE(I$2,1,1),Final_nrj!$A$1:$LI$1),FALSE)</f>
        <v>47.93972368</v>
      </c>
      <c r="J288" s="317">
        <f>+VLOOKUP($E288,Final_nrj!$1:$1048576,MATCH(DATE(J$2,1,1),Final_nrj!$A$1:$LI$1),FALSE)</f>
        <v>48.307051729999998</v>
      </c>
      <c r="K288" s="317">
        <f>+VLOOKUP($E288,Final_nrj!$1:$1048576,MATCH(DATE(K$2,1,1),Final_nrj!$A$1:$LI$1),FALSE)</f>
        <v>49.018886100000003</v>
      </c>
      <c r="L288" s="317">
        <f>+VLOOKUP($E288,Final_nrj!$1:$1048576,MATCH(DATE(L$2,1,1),Final_nrj!$A$1:$LI$1),FALSE)</f>
        <v>49.787295950000001</v>
      </c>
      <c r="M288" s="317">
        <f>+VLOOKUP($E288,Final_nrj!$1:$1048576,MATCH(DATE(M$2,1,1),Final_nrj!$A$1:$LI$1),FALSE)</f>
        <v>50.50006518</v>
      </c>
      <c r="N288" s="317">
        <f>+VLOOKUP($E288,Final_nrj!$1:$1048576,MATCH(DATE(N$2,1,1),Final_nrj!$A$1:$LI$1),FALSE)</f>
        <v>51.128446510000003</v>
      </c>
      <c r="O288" s="317">
        <f>+VLOOKUP($E288,Final_nrj!$1:$1048576,MATCH(DATE(O$2,1,1),Final_nrj!$A$1:$LI$1),FALSE)</f>
        <v>51.608115740000002</v>
      </c>
      <c r="P288" s="317">
        <f>+VLOOKUP($E288,Final_nrj!$1:$1048576,MATCH(DATE(P$2,1,1),Final_nrj!$A$1:$LI$1),FALSE)</f>
        <v>51.875476749999997</v>
      </c>
      <c r="Q288" s="317">
        <f>+VLOOKUP($E288,Final_nrj!$1:$1048576,MATCH(DATE(Q$2,1,1),Final_nrj!$A$1:$LI$1),FALSE)</f>
        <v>52.189272780000003</v>
      </c>
      <c r="R288" s="317">
        <f>+VLOOKUP($E288,Final_nrj!$1:$1048576,MATCH(DATE(R$2,1,1),Final_nrj!$A$1:$LI$1),FALSE)</f>
        <v>52.593771840000002</v>
      </c>
      <c r="S288" s="317">
        <f>+VLOOKUP($E288,Final_nrj!$1:$1048576,MATCH(DATE(S$2,1,1),Final_nrj!$A$1:$LI$1),FALSE)</f>
        <v>53.075302620000002</v>
      </c>
      <c r="T288" s="317">
        <f>+VLOOKUP($E288,Final_nrj!$1:$1048576,MATCH(DATE(T$2,1,1),Final_nrj!$A$1:$LI$1),FALSE)</f>
        <v>53.603777610000002</v>
      </c>
      <c r="U288" s="317">
        <f>+VLOOKUP($E288,Final_nrj!$1:$1048576,MATCH(DATE(U$2,1,1),Final_nrj!$A$1:$LI$1),FALSE)</f>
        <v>54.159377910000003</v>
      </c>
      <c r="V288" s="317">
        <f>+VLOOKUP($E288,Final_nrj!$1:$1048576,MATCH(DATE(V$2,1,1),Final_nrj!$A$1:$LI$1),FALSE)</f>
        <v>54.719013480000001</v>
      </c>
      <c r="W288" s="317">
        <f>+VLOOKUP($E288,Final_nrj!$1:$1048576,MATCH(DATE(W$2,1,1),Final_nrj!$A$1:$LI$1),FALSE)</f>
        <v>55.24780835</v>
      </c>
      <c r="X288" s="317">
        <f>+VLOOKUP($E288,Final_nrj!$1:$1048576,MATCH(DATE(X$2,1,1),Final_nrj!$A$1:$LI$1),FALSE)</f>
        <v>55.730853150000002</v>
      </c>
      <c r="Y288" s="317">
        <f>+VLOOKUP($E288,Final_nrj!$1:$1048576,MATCH(DATE(Y$2,1,1),Final_nrj!$A$1:$LI$1),FALSE)</f>
        <v>56.17824967</v>
      </c>
      <c r="Z288" s="317">
        <f>+VLOOKUP($E288,Final_nrj!$1:$1048576,MATCH(DATE(Z$2,1,1),Final_nrj!$A$1:$LI$1),FALSE)</f>
        <v>56.594105239999998</v>
      </c>
      <c r="AA288" s="317">
        <f>+VLOOKUP($E288,Final_nrj!$1:$1048576,MATCH(DATE(AA$2,1,1),Final_nrj!$A$1:$LI$1),FALSE)</f>
        <v>57.021899380000001</v>
      </c>
      <c r="AB288" s="317">
        <f>+VLOOKUP($E288,Final_nrj!$1:$1048576,MATCH(DATE(AB$2,1,1),Final_nrj!$A$1:$LI$1),FALSE)</f>
        <v>57.473675380000003</v>
      </c>
      <c r="AC288" s="317">
        <f>+VLOOKUP($E288,Final_nrj!$1:$1048576,MATCH(DATE(AC$2,1,1),Final_nrj!$A$1:$LI$1),FALSE)</f>
        <v>57.953665430000001</v>
      </c>
      <c r="AD288" s="317">
        <f>+VLOOKUP($E288,Final_nrj!$1:$1048576,MATCH(DATE(AD$2,1,1),Final_nrj!$A$1:$LI$1),FALSE)</f>
        <v>58.465545210000002</v>
      </c>
      <c r="AE288" s="317">
        <f>+VLOOKUP($E288,Final_nrj!$1:$1048576,MATCH(DATE(AE$2,1,1),Final_nrj!$A$1:$LI$1),FALSE)</f>
        <v>59.027032239999997</v>
      </c>
      <c r="AF288" s="317">
        <f>+VLOOKUP($E288,Final_nrj!$1:$1048576,MATCH(DATE(AF$2,1,1),Final_nrj!$A$1:$LI$1),FALSE)</f>
        <v>59.624777180000002</v>
      </c>
      <c r="AG288" s="317">
        <f>+VLOOKUP($E288,Final_nrj!$1:$1048576,MATCH(DATE(AG$2,1,1),Final_nrj!$A$1:$LI$1),FALSE)</f>
        <v>60.30134305</v>
      </c>
      <c r="AH288" s="317">
        <f>+VLOOKUP($E288,Final_nrj!$1:$1048576,MATCH(DATE(AH$2,1,1),Final_nrj!$A$1:$LI$1),FALSE)</f>
        <v>61.052863289999998</v>
      </c>
      <c r="AI288" s="317">
        <f>+VLOOKUP($E288,Final_nrj!$1:$1048576,MATCH(DATE(AI$2,1,1),Final_nrj!$A$1:$LI$1),FALSE)</f>
        <v>61.876345530000002</v>
      </c>
      <c r="AJ288" s="317">
        <f>+VLOOKUP($E288,Final_nrj!$1:$1048576,MATCH(DATE(AJ$2,1,1),Final_nrj!$A$1:$LI$1),FALSE)</f>
        <v>62.767430959999999</v>
      </c>
      <c r="AK288" s="317">
        <f>+VLOOKUP($E288,Final_nrj!$1:$1048576,MATCH(DATE(AK$2,1,1),Final_nrj!$A$1:$LI$1),FALSE)</f>
        <v>63.729262689999999</v>
      </c>
      <c r="AL288" s="317">
        <f>+VLOOKUP($E288,Final_nrj!$1:$1048576,MATCH(DATE(AL$2,1,1),Final_nrj!$A$1:$LI$1),FALSE)</f>
        <v>64.756425149999998</v>
      </c>
      <c r="AM288" s="317">
        <f>+VLOOKUP($E288,Final_nrj!$1:$1048576,MATCH(DATE(AM$2,1,1),Final_nrj!$A$1:$LI$1),FALSE)</f>
        <v>65.840680030000001</v>
      </c>
      <c r="AN288" s="317">
        <f>+VLOOKUP($E288,Final_nrj!$1:$1048576,MATCH(DATE(AN$2,1,1),Final_nrj!$A$1:$LI$1),FALSE)</f>
        <v>66.971815489999997</v>
      </c>
      <c r="AO288" s="317">
        <f>+VLOOKUP($E288,Final_nrj!$1:$1048576,MATCH(DATE(AO$2,1,1),Final_nrj!$A$1:$LI$1),FALSE)</f>
        <v>68.220637289999999</v>
      </c>
    </row>
    <row r="289" spans="1:41" ht="15" customHeight="1" x14ac:dyDescent="0.35">
      <c r="A289" s="426"/>
      <c r="B289" s="415"/>
      <c r="C289" s="106"/>
      <c r="D289" s="106" t="s">
        <v>1402</v>
      </c>
      <c r="E289" s="66" t="s">
        <v>1001</v>
      </c>
      <c r="F289" s="335">
        <f>+VLOOKUP($E289,Final_nrj!$1:$1048576,MATCH(DATE(F$2,1,1),Final_nrj!$A$1:$LI$1),FALSE)</f>
        <v>40.68497215</v>
      </c>
      <c r="G289" s="335">
        <f>+VLOOKUP($E289,Final_nrj!$1:$1048576,MATCH(DATE(G$2,1,1),Final_nrj!$A$1:$LI$1),FALSE)</f>
        <v>40.911706160000001</v>
      </c>
      <c r="H289" s="335">
        <f>+VLOOKUP($E289,Final_nrj!$1:$1048576,MATCH(DATE(H$2,1,1),Final_nrj!$A$1:$LI$1),FALSE)</f>
        <v>41.093369989999999</v>
      </c>
      <c r="I289" s="335">
        <f>+VLOOKUP($E289,Final_nrj!$1:$1048576,MATCH(DATE(I$2,1,1),Final_nrj!$A$1:$LI$1),FALSE)</f>
        <v>41.255161940000001</v>
      </c>
      <c r="J289" s="335">
        <f>+VLOOKUP($E289,Final_nrj!$1:$1048576,MATCH(DATE(J$2,1,1),Final_nrj!$A$1:$LI$1),FALSE)</f>
        <v>41.568538940000003</v>
      </c>
      <c r="K289" s="335">
        <f>+VLOOKUP($E289,Final_nrj!$1:$1048576,MATCH(DATE(K$2,1,1),Final_nrj!$A$1:$LI$1),FALSE)</f>
        <v>42.180074980000001</v>
      </c>
      <c r="L289" s="335">
        <f>+VLOOKUP($E289,Final_nrj!$1:$1048576,MATCH(DATE(L$2,1,1),Final_nrj!$A$1:$LI$1),FALSE)</f>
        <v>42.837060309999998</v>
      </c>
      <c r="M289" s="335">
        <f>+VLOOKUP($E289,Final_nrj!$1:$1048576,MATCH(DATE(M$2,1,1),Final_nrj!$A$1:$LI$1),FALSE)</f>
        <v>43.446085580000002</v>
      </c>
      <c r="N289" s="335">
        <f>+VLOOKUP($E289,Final_nrj!$1:$1048576,MATCH(DATE(N$2,1,1),Final_nrj!$A$1:$LI$1),FALSE)</f>
        <v>43.982857490000001</v>
      </c>
      <c r="O289" s="335">
        <f>+VLOOKUP($E289,Final_nrj!$1:$1048576,MATCH(DATE(O$2,1,1),Final_nrj!$A$1:$LI$1),FALSE)</f>
        <v>44.392475740000002</v>
      </c>
      <c r="P289" s="335">
        <f>+VLOOKUP($E289,Final_nrj!$1:$1048576,MATCH(DATE(P$2,1,1),Final_nrj!$A$1:$LI$1),FALSE)</f>
        <v>44.620371919999997</v>
      </c>
      <c r="Q289" s="335">
        <f>+VLOOKUP($E289,Final_nrj!$1:$1048576,MATCH(DATE(Q$2,1,1),Final_nrj!$A$1:$LI$1),FALSE)</f>
        <v>44.892843409999998</v>
      </c>
      <c r="R289" s="335">
        <f>+VLOOKUP($E289,Final_nrj!$1:$1048576,MATCH(DATE(R$2,1,1),Final_nrj!$A$1:$LI$1),FALSE)</f>
        <v>45.24356555</v>
      </c>
      <c r="S289" s="335">
        <f>+VLOOKUP($E289,Final_nrj!$1:$1048576,MATCH(DATE(S$2,1,1),Final_nrj!$A$1:$LI$1),FALSE)</f>
        <v>45.660500880000001</v>
      </c>
      <c r="T289" s="335">
        <f>+VLOOKUP($E289,Final_nrj!$1:$1048576,MATCH(DATE(T$2,1,1),Final_nrj!$A$1:$LI$1),FALSE)</f>
        <v>46.117815759999999</v>
      </c>
      <c r="U289" s="335">
        <f>+VLOOKUP($E289,Final_nrj!$1:$1048576,MATCH(DATE(U$2,1,1),Final_nrj!$A$1:$LI$1),FALSE)</f>
        <v>46.598508289999998</v>
      </c>
      <c r="V289" s="335">
        <f>+VLOOKUP($E289,Final_nrj!$1:$1048576,MATCH(DATE(V$2,1,1),Final_nrj!$A$1:$LI$1),FALSE)</f>
        <v>47.080716500000001</v>
      </c>
      <c r="W289" s="335">
        <f>+VLOOKUP($E289,Final_nrj!$1:$1048576,MATCH(DATE(W$2,1,1),Final_nrj!$A$1:$LI$1),FALSE)</f>
        <v>47.536806609999999</v>
      </c>
      <c r="X289" s="335">
        <f>+VLOOKUP($E289,Final_nrj!$1:$1048576,MATCH(DATE(X$2,1,1),Final_nrj!$A$1:$LI$1),FALSE)</f>
        <v>47.602385699999999</v>
      </c>
      <c r="Y289" s="335">
        <f>+VLOOKUP($E289,Final_nrj!$1:$1048576,MATCH(DATE(Y$2,1,1),Final_nrj!$A$1:$LI$1),FALSE)</f>
        <v>46.642436150000002</v>
      </c>
      <c r="Z289" s="335">
        <f>+VLOOKUP($E289,Final_nrj!$1:$1048576,MATCH(DATE(Z$2,1,1),Final_nrj!$A$1:$LI$1),FALSE)</f>
        <v>45.468177539999999</v>
      </c>
      <c r="AA289" s="335">
        <f>+VLOOKUP($E289,Final_nrj!$1:$1048576,MATCH(DATE(AA$2,1,1),Final_nrj!$A$1:$LI$1),FALSE)</f>
        <v>44.106828299999997</v>
      </c>
      <c r="AB289" s="335">
        <f>+VLOOKUP($E289,Final_nrj!$1:$1048576,MATCH(DATE(AB$2,1,1),Final_nrj!$A$1:$LI$1),FALSE)</f>
        <v>42.563253510000003</v>
      </c>
      <c r="AC289" s="335">
        <f>+VLOOKUP($E289,Final_nrj!$1:$1048576,MATCH(DATE(AC$2,1,1),Final_nrj!$A$1:$LI$1),FALSE)</f>
        <v>40.841336050000002</v>
      </c>
      <c r="AD289" s="335">
        <f>+VLOOKUP($E289,Final_nrj!$1:$1048576,MATCH(DATE(AD$2,1,1),Final_nrj!$A$1:$LI$1),FALSE)</f>
        <v>38.95079321</v>
      </c>
      <c r="AE289" s="335">
        <f>+VLOOKUP($E289,Final_nrj!$1:$1048576,MATCH(DATE(AE$2,1,1),Final_nrj!$A$1:$LI$1),FALSE)</f>
        <v>36.916669400000004</v>
      </c>
      <c r="AF289" s="335">
        <f>+VLOOKUP($E289,Final_nrj!$1:$1048576,MATCH(DATE(AF$2,1,1),Final_nrj!$A$1:$LI$1),FALSE)</f>
        <v>34.74959295</v>
      </c>
      <c r="AG289" s="335">
        <f>+VLOOKUP($E289,Final_nrj!$1:$1048576,MATCH(DATE(AG$2,1,1),Final_nrj!$A$1:$LI$1),FALSE)</f>
        <v>32.499974229999999</v>
      </c>
      <c r="AH289" s="335">
        <f>+VLOOKUP($E289,Final_nrj!$1:$1048576,MATCH(DATE(AH$2,1,1),Final_nrj!$A$1:$LI$1),FALSE)</f>
        <v>30.193127189999998</v>
      </c>
      <c r="AI289" s="335">
        <f>+VLOOKUP($E289,Final_nrj!$1:$1048576,MATCH(DATE(AI$2,1,1),Final_nrj!$A$1:$LI$1),FALSE)</f>
        <v>27.85868185</v>
      </c>
      <c r="AJ289" s="335">
        <f>+VLOOKUP($E289,Final_nrj!$1:$1048576,MATCH(DATE(AJ$2,1,1),Final_nrj!$A$1:$LI$1),FALSE)</f>
        <v>25.527796710000001</v>
      </c>
      <c r="AK289" s="335">
        <f>+VLOOKUP($E289,Final_nrj!$1:$1048576,MATCH(DATE(AK$2,1,1),Final_nrj!$A$1:$LI$1),FALSE)</f>
        <v>23.234713589999998</v>
      </c>
      <c r="AL289" s="335">
        <f>+VLOOKUP($E289,Final_nrj!$1:$1048576,MATCH(DATE(AL$2,1,1),Final_nrj!$A$1:$LI$1),FALSE)</f>
        <v>21.00817992</v>
      </c>
      <c r="AM289" s="335">
        <f>+VLOOKUP($E289,Final_nrj!$1:$1048576,MATCH(DATE(AM$2,1,1),Final_nrj!$A$1:$LI$1),FALSE)</f>
        <v>18.873050859999999</v>
      </c>
      <c r="AN289" s="335">
        <f>+VLOOKUP($E289,Final_nrj!$1:$1048576,MATCH(DATE(AN$2,1,1),Final_nrj!$A$1:$LI$1),FALSE)</f>
        <v>16.849795950000001</v>
      </c>
      <c r="AO289" s="335">
        <f>+VLOOKUP($E289,Final_nrj!$1:$1048576,MATCH(DATE(AO$2,1,1),Final_nrj!$A$1:$LI$1),FALSE)</f>
        <v>14.97130329</v>
      </c>
    </row>
    <row r="290" spans="1:41" ht="15" customHeight="1" x14ac:dyDescent="0.35">
      <c r="A290" s="426"/>
      <c r="B290" s="415"/>
      <c r="C290" s="106"/>
      <c r="D290" s="106" t="s">
        <v>533</v>
      </c>
      <c r="E290" s="66" t="s">
        <v>1002</v>
      </c>
      <c r="F290" s="335">
        <f>+VLOOKUP($E290,Final_nrj!$1:$1048576,MATCH(DATE(F$2,1,1),Final_nrj!$A$1:$LI$1),FALSE)</f>
        <v>6.5940158589999998</v>
      </c>
      <c r="G290" s="335">
        <f>+VLOOKUP($E290,Final_nrj!$1:$1048576,MATCH(DATE(G$2,1,1),Final_nrj!$A$1:$LI$1),FALSE)</f>
        <v>6.6285463939999998</v>
      </c>
      <c r="H290" s="335">
        <f>+VLOOKUP($E290,Final_nrj!$1:$1048576,MATCH(DATE(H$2,1,1),Final_nrj!$A$1:$LI$1),FALSE)</f>
        <v>6.6568024990000003</v>
      </c>
      <c r="I290" s="335">
        <f>+VLOOKUP($E290,Final_nrj!$1:$1048576,MATCH(DATE(I$2,1,1),Final_nrj!$A$1:$LI$1),FALSE)</f>
        <v>6.6845616190000001</v>
      </c>
      <c r="J290" s="335">
        <f>+VLOOKUP($E290,Final_nrj!$1:$1048576,MATCH(DATE(J$2,1,1),Final_nrj!$A$1:$LI$1),FALSE)</f>
        <v>6.7385126660000001</v>
      </c>
      <c r="K290" s="335">
        <f>+VLOOKUP($E290,Final_nrj!$1:$1048576,MATCH(DATE(K$2,1,1),Final_nrj!$A$1:$LI$1),FALSE)</f>
        <v>6.8388109930000001</v>
      </c>
      <c r="L290" s="335">
        <f>+VLOOKUP($E290,Final_nrj!$1:$1048576,MATCH(DATE(L$2,1,1),Final_nrj!$A$1:$LI$1),FALSE)</f>
        <v>6.9502355150000001</v>
      </c>
      <c r="M290" s="335">
        <f>+VLOOKUP($E290,Final_nrj!$1:$1048576,MATCH(DATE(M$2,1,1),Final_nrj!$A$1:$LI$1),FALSE)</f>
        <v>7.0539794699999998</v>
      </c>
      <c r="N290" s="335">
        <f>+VLOOKUP($E290,Final_nrj!$1:$1048576,MATCH(DATE(N$2,1,1),Final_nrj!$A$1:$LI$1),FALSE)</f>
        <v>7.1455888840000004</v>
      </c>
      <c r="O290" s="335">
        <f>+VLOOKUP($E290,Final_nrj!$1:$1048576,MATCH(DATE(O$2,1,1),Final_nrj!$A$1:$LI$1),FALSE)</f>
        <v>7.2156398749999999</v>
      </c>
      <c r="P290" s="335">
        <f>+VLOOKUP($E290,Final_nrj!$1:$1048576,MATCH(DATE(P$2,1,1),Final_nrj!$A$1:$LI$1),FALSE)</f>
        <v>7.2551047029999998</v>
      </c>
      <c r="Q290" s="335">
        <f>+VLOOKUP($E290,Final_nrj!$1:$1048576,MATCH(DATE(Q$2,1,1),Final_nrj!$A$1:$LI$1),FALSE)</f>
        <v>7.2964292300000002</v>
      </c>
      <c r="R290" s="335">
        <f>+VLOOKUP($E290,Final_nrj!$1:$1048576,MATCH(DATE(R$2,1,1),Final_nrj!$A$1:$LI$1),FALSE)</f>
        <v>7.3502061559999996</v>
      </c>
      <c r="S290" s="335">
        <f>+VLOOKUP($E290,Final_nrj!$1:$1048576,MATCH(DATE(S$2,1,1),Final_nrj!$A$1:$LI$1),FALSE)</f>
        <v>7.4148016019999998</v>
      </c>
      <c r="T290" s="335">
        <f>+VLOOKUP($E290,Final_nrj!$1:$1048576,MATCH(DATE(T$2,1,1),Final_nrj!$A$1:$LI$1),FALSE)</f>
        <v>7.4859617030000001</v>
      </c>
      <c r="U290" s="335">
        <f>+VLOOKUP($E290,Final_nrj!$1:$1048576,MATCH(DATE(U$2,1,1),Final_nrj!$A$1:$LI$1),FALSE)</f>
        <v>7.5608694789999999</v>
      </c>
      <c r="V290" s="335">
        <f>+VLOOKUP($E290,Final_nrj!$1:$1048576,MATCH(DATE(V$2,1,1),Final_nrj!$A$1:$LI$1),FALSE)</f>
        <v>7.6382968470000003</v>
      </c>
      <c r="W290" s="335">
        <f>+VLOOKUP($E290,Final_nrj!$1:$1048576,MATCH(DATE(W$2,1,1),Final_nrj!$A$1:$LI$1),FALSE)</f>
        <v>7.7110015990000003</v>
      </c>
      <c r="X290" s="335">
        <f>+VLOOKUP($E290,Final_nrj!$1:$1048576,MATCH(DATE(X$2,1,1),Final_nrj!$A$1:$LI$1),FALSE)</f>
        <v>8.1284674490000004</v>
      </c>
      <c r="Y290" s="335">
        <f>+VLOOKUP($E290,Final_nrj!$1:$1048576,MATCH(DATE(Y$2,1,1),Final_nrj!$A$1:$LI$1),FALSE)</f>
        <v>9.5358135189999995</v>
      </c>
      <c r="Z290" s="335">
        <f>+VLOOKUP($E290,Final_nrj!$1:$1048576,MATCH(DATE(Z$2,1,1),Final_nrj!$A$1:$LI$1),FALSE)</f>
        <v>11.125927709999999</v>
      </c>
      <c r="AA290" s="335">
        <f>+VLOOKUP($E290,Final_nrj!$1:$1048576,MATCH(DATE(AA$2,1,1),Final_nrj!$A$1:$LI$1),FALSE)</f>
        <v>12.915071080000001</v>
      </c>
      <c r="AB290" s="335">
        <f>+VLOOKUP($E290,Final_nrj!$1:$1048576,MATCH(DATE(AB$2,1,1),Final_nrj!$A$1:$LI$1),FALSE)</f>
        <v>14.91042187</v>
      </c>
      <c r="AC290" s="335">
        <f>+VLOOKUP($E290,Final_nrj!$1:$1048576,MATCH(DATE(AC$2,1,1),Final_nrj!$A$1:$LI$1),FALSE)</f>
        <v>17.112329370000001</v>
      </c>
      <c r="AD290" s="335">
        <f>+VLOOKUP($E290,Final_nrj!$1:$1048576,MATCH(DATE(AD$2,1,1),Final_nrj!$A$1:$LI$1),FALSE)</f>
        <v>19.514751990000001</v>
      </c>
      <c r="AE290" s="335">
        <f>+VLOOKUP($E290,Final_nrj!$1:$1048576,MATCH(DATE(AE$2,1,1),Final_nrj!$A$1:$LI$1),FALSE)</f>
        <v>22.110362840000001</v>
      </c>
      <c r="AF290" s="335">
        <f>+VLOOKUP($E290,Final_nrj!$1:$1048576,MATCH(DATE(AF$2,1,1),Final_nrj!$A$1:$LI$1),FALSE)</f>
        <v>24.875184229999999</v>
      </c>
      <c r="AG290" s="335">
        <f>+VLOOKUP($E290,Final_nrj!$1:$1048576,MATCH(DATE(AG$2,1,1),Final_nrj!$A$1:$LI$1),FALSE)</f>
        <v>27.80136882</v>
      </c>
      <c r="AH290" s="335">
        <f>+VLOOKUP($E290,Final_nrj!$1:$1048576,MATCH(DATE(AH$2,1,1),Final_nrj!$A$1:$LI$1),FALSE)</f>
        <v>30.859736099999999</v>
      </c>
      <c r="AI290" s="335">
        <f>+VLOOKUP($E290,Final_nrj!$1:$1048576,MATCH(DATE(AI$2,1,1),Final_nrj!$A$1:$LI$1),FALSE)</f>
        <v>34.017663689999999</v>
      </c>
      <c r="AJ290" s="335">
        <f>+VLOOKUP($E290,Final_nrj!$1:$1048576,MATCH(DATE(AJ$2,1,1),Final_nrj!$A$1:$LI$1),FALSE)</f>
        <v>37.239634250000002</v>
      </c>
      <c r="AK290" s="335">
        <f>+VLOOKUP($E290,Final_nrj!$1:$1048576,MATCH(DATE(AK$2,1,1),Final_nrj!$A$1:$LI$1),FALSE)</f>
        <v>40.4945491</v>
      </c>
      <c r="AL290" s="335">
        <f>+VLOOKUP($E290,Final_nrj!$1:$1048576,MATCH(DATE(AL$2,1,1),Final_nrj!$A$1:$LI$1),FALSE)</f>
        <v>43.748245230000002</v>
      </c>
      <c r="AM290" s="335">
        <f>+VLOOKUP($E290,Final_nrj!$1:$1048576,MATCH(DATE(AM$2,1,1),Final_nrj!$A$1:$LI$1),FALSE)</f>
        <v>46.967629180000003</v>
      </c>
      <c r="AN290" s="335">
        <f>+VLOOKUP($E290,Final_nrj!$1:$1048576,MATCH(DATE(AN$2,1,1),Final_nrj!$A$1:$LI$1),FALSE)</f>
        <v>50.122019530000003</v>
      </c>
      <c r="AO290" s="335">
        <f>+VLOOKUP($E290,Final_nrj!$1:$1048576,MATCH(DATE(AO$2,1,1),Final_nrj!$A$1:$LI$1),FALSE)</f>
        <v>53.249334009999998</v>
      </c>
    </row>
    <row r="291" spans="1:41" s="92" customFormat="1" ht="15" customHeight="1" x14ac:dyDescent="0.35">
      <c r="A291" s="426"/>
      <c r="B291" s="415"/>
      <c r="C291" s="105" t="s">
        <v>528</v>
      </c>
      <c r="D291" s="105"/>
      <c r="E291" s="75" t="s">
        <v>1003</v>
      </c>
      <c r="F291" s="317">
        <f>+VLOOKUP($E291,Final_nrj!$1:$1048576,MATCH(DATE(F$2,1,1),Final_nrj!$A$1:$LI$1),FALSE)</f>
        <v>14.79647203</v>
      </c>
      <c r="G291" s="317">
        <f>+VLOOKUP($E291,Final_nrj!$1:$1048576,MATCH(DATE(G$2,1,1),Final_nrj!$A$1:$LI$1),FALSE)</f>
        <v>14.917664500000001</v>
      </c>
      <c r="H291" s="317">
        <f>+VLOOKUP($E291,Final_nrj!$1:$1048576,MATCH(DATE(H$2,1,1),Final_nrj!$A$1:$LI$1),FALSE)</f>
        <v>14.978899200000001</v>
      </c>
      <c r="I291" s="317">
        <f>+VLOOKUP($E291,Final_nrj!$1:$1048576,MATCH(DATE(I$2,1,1),Final_nrj!$A$1:$LI$1),FALSE)</f>
        <v>14.954441810000001</v>
      </c>
      <c r="J291" s="317">
        <f>+VLOOKUP($E291,Final_nrj!$1:$1048576,MATCH(DATE(J$2,1,1),Final_nrj!$A$1:$LI$1),FALSE)</f>
        <v>15.001585410000001</v>
      </c>
      <c r="K291" s="317">
        <f>+VLOOKUP($E291,Final_nrj!$1:$1048576,MATCH(DATE(K$2,1,1),Final_nrj!$A$1:$LI$1),FALSE)</f>
        <v>15.187792330000001</v>
      </c>
      <c r="L291" s="317">
        <f>+VLOOKUP($E291,Final_nrj!$1:$1048576,MATCH(DATE(L$2,1,1),Final_nrj!$A$1:$LI$1),FALSE)</f>
        <v>15.35064019</v>
      </c>
      <c r="M291" s="317">
        <f>+VLOOKUP($E291,Final_nrj!$1:$1048576,MATCH(DATE(M$2,1,1),Final_nrj!$A$1:$LI$1),FALSE)</f>
        <v>15.47200484</v>
      </c>
      <c r="N291" s="317">
        <f>+VLOOKUP($E291,Final_nrj!$1:$1048576,MATCH(DATE(N$2,1,1),Final_nrj!$A$1:$LI$1),FALSE)</f>
        <v>15.563359</v>
      </c>
      <c r="O291" s="317">
        <f>+VLOOKUP($E291,Final_nrj!$1:$1048576,MATCH(DATE(O$2,1,1),Final_nrj!$A$1:$LI$1),FALSE)</f>
        <v>15.611188459999999</v>
      </c>
      <c r="P291" s="317">
        <f>+VLOOKUP($E291,Final_nrj!$1:$1048576,MATCH(DATE(P$2,1,1),Final_nrj!$A$1:$LI$1),FALSE)</f>
        <v>15.59832675</v>
      </c>
      <c r="Q291" s="317">
        <f>+VLOOKUP($E291,Final_nrj!$1:$1048576,MATCH(DATE(Q$2,1,1),Final_nrj!$A$1:$LI$1),FALSE)</f>
        <v>15.637746330000001</v>
      </c>
      <c r="R291" s="317">
        <f>+VLOOKUP($E291,Final_nrj!$1:$1048576,MATCH(DATE(R$2,1,1),Final_nrj!$A$1:$LI$1),FALSE)</f>
        <v>15.71216242</v>
      </c>
      <c r="S291" s="317">
        <f>+VLOOKUP($E291,Final_nrj!$1:$1048576,MATCH(DATE(S$2,1,1),Final_nrj!$A$1:$LI$1),FALSE)</f>
        <v>15.80689767</v>
      </c>
      <c r="T291" s="317">
        <f>+VLOOKUP($E291,Final_nrj!$1:$1048576,MATCH(DATE(T$2,1,1),Final_nrj!$A$1:$LI$1),FALSE)</f>
        <v>15.91185009</v>
      </c>
      <c r="U291" s="317">
        <f>+VLOOKUP($E291,Final_nrj!$1:$1048576,MATCH(DATE(U$2,1,1),Final_nrj!$A$1:$LI$1),FALSE)</f>
        <v>16.023424559999999</v>
      </c>
      <c r="V291" s="317">
        <f>+VLOOKUP($E291,Final_nrj!$1:$1048576,MATCH(DATE(V$2,1,1),Final_nrj!$A$1:$LI$1),FALSE)</f>
        <v>16.143460480000002</v>
      </c>
      <c r="W291" s="317">
        <f>+VLOOKUP($E291,Final_nrj!$1:$1048576,MATCH(DATE(W$2,1,1),Final_nrj!$A$1:$LI$1),FALSE)</f>
        <v>16.253960110000001</v>
      </c>
      <c r="X291" s="317">
        <f>+VLOOKUP($E291,Final_nrj!$1:$1048576,MATCH(DATE(X$2,1,1),Final_nrj!$A$1:$LI$1),FALSE)</f>
        <v>16.347217919999999</v>
      </c>
      <c r="Y291" s="317">
        <f>+VLOOKUP($E291,Final_nrj!$1:$1048576,MATCH(DATE(Y$2,1,1),Final_nrj!$A$1:$LI$1),FALSE)</f>
        <v>16.434299320000001</v>
      </c>
      <c r="Z291" s="317">
        <f>+VLOOKUP($E291,Final_nrj!$1:$1048576,MATCH(DATE(Z$2,1,1),Final_nrj!$A$1:$LI$1),FALSE)</f>
        <v>16.515268150000001</v>
      </c>
      <c r="AA291" s="317">
        <f>+VLOOKUP($E291,Final_nrj!$1:$1048576,MATCH(DATE(AA$2,1,1),Final_nrj!$A$1:$LI$1),FALSE)</f>
        <v>16.611983179999999</v>
      </c>
      <c r="AB291" s="317">
        <f>+VLOOKUP($E291,Final_nrj!$1:$1048576,MATCH(DATE(AB$2,1,1),Final_nrj!$A$1:$LI$1),FALSE)</f>
        <v>16.724312050000002</v>
      </c>
      <c r="AC291" s="317">
        <f>+VLOOKUP($E291,Final_nrj!$1:$1048576,MATCH(DATE(AC$2,1,1),Final_nrj!$A$1:$LI$1),FALSE)</f>
        <v>16.852525709999998</v>
      </c>
      <c r="AD291" s="317">
        <f>+VLOOKUP($E291,Final_nrj!$1:$1048576,MATCH(DATE(AD$2,1,1),Final_nrj!$A$1:$LI$1),FALSE)</f>
        <v>16.99703139</v>
      </c>
      <c r="AE291" s="317">
        <f>+VLOOKUP($E291,Final_nrj!$1:$1048576,MATCH(DATE(AE$2,1,1),Final_nrj!$A$1:$LI$1),FALSE)</f>
        <v>17.157179880000001</v>
      </c>
      <c r="AF291" s="317">
        <f>+VLOOKUP($E291,Final_nrj!$1:$1048576,MATCH(DATE(AF$2,1,1),Final_nrj!$A$1:$LI$1),FALSE)</f>
        <v>17.330319429999999</v>
      </c>
      <c r="AG291" s="317">
        <f>+VLOOKUP($E291,Final_nrj!$1:$1048576,MATCH(DATE(AG$2,1,1),Final_nrj!$A$1:$LI$1),FALSE)</f>
        <v>17.529066629999999</v>
      </c>
      <c r="AH291" s="317">
        <f>+VLOOKUP($E291,Final_nrj!$1:$1048576,MATCH(DATE(AH$2,1,1),Final_nrj!$A$1:$LI$1),FALSE)</f>
        <v>17.751612210000001</v>
      </c>
      <c r="AI291" s="317">
        <f>+VLOOKUP($E291,Final_nrj!$1:$1048576,MATCH(DATE(AI$2,1,1),Final_nrj!$A$1:$LI$1),FALSE)</f>
        <v>17.996335250000001</v>
      </c>
      <c r="AJ291" s="317">
        <f>+VLOOKUP($E291,Final_nrj!$1:$1048576,MATCH(DATE(AJ$2,1,1),Final_nrj!$A$1:$LI$1),FALSE)</f>
        <v>18.261033690000001</v>
      </c>
      <c r="AK291" s="317">
        <f>+VLOOKUP($E291,Final_nrj!$1:$1048576,MATCH(DATE(AK$2,1,1),Final_nrj!$A$1:$LI$1),FALSE)</f>
        <v>18.543813350000001</v>
      </c>
      <c r="AL291" s="317">
        <f>+VLOOKUP($E291,Final_nrj!$1:$1048576,MATCH(DATE(AL$2,1,1),Final_nrj!$A$1:$LI$1),FALSE)</f>
        <v>18.842949959999999</v>
      </c>
      <c r="AM291" s="317">
        <f>+VLOOKUP($E291,Final_nrj!$1:$1048576,MATCH(DATE(AM$2,1,1),Final_nrj!$A$1:$LI$1),FALSE)</f>
        <v>19.155749709999998</v>
      </c>
      <c r="AN291" s="317">
        <f>+VLOOKUP($E291,Final_nrj!$1:$1048576,MATCH(DATE(AN$2,1,1),Final_nrj!$A$1:$LI$1),FALSE)</f>
        <v>19.47896394</v>
      </c>
      <c r="AO291" s="317">
        <f>+VLOOKUP($E291,Final_nrj!$1:$1048576,MATCH(DATE(AO$2,1,1),Final_nrj!$A$1:$LI$1),FALSE)</f>
        <v>19.834826570000001</v>
      </c>
    </row>
    <row r="292" spans="1:41" ht="15" customHeight="1" x14ac:dyDescent="0.35">
      <c r="A292" s="426"/>
      <c r="B292" s="415"/>
      <c r="C292" s="106"/>
      <c r="D292" s="106" t="s">
        <v>1402</v>
      </c>
      <c r="E292" s="66" t="s">
        <v>1004</v>
      </c>
      <c r="F292" s="335">
        <f>+VLOOKUP($E292,Final_nrj!$1:$1048576,MATCH(DATE(F$2,1,1),Final_nrj!$A$1:$LI$1),FALSE)</f>
        <v>14.79647203</v>
      </c>
      <c r="G292" s="335">
        <f>+VLOOKUP($E292,Final_nrj!$1:$1048576,MATCH(DATE(G$2,1,1),Final_nrj!$A$1:$LI$1),FALSE)</f>
        <v>14.917664500000001</v>
      </c>
      <c r="H292" s="335">
        <f>+VLOOKUP($E292,Final_nrj!$1:$1048576,MATCH(DATE(H$2,1,1),Final_nrj!$A$1:$LI$1),FALSE)</f>
        <v>14.978899200000001</v>
      </c>
      <c r="I292" s="335">
        <f>+VLOOKUP($E292,Final_nrj!$1:$1048576,MATCH(DATE(I$2,1,1),Final_nrj!$A$1:$LI$1),FALSE)</f>
        <v>14.954441810000001</v>
      </c>
      <c r="J292" s="335">
        <f>+VLOOKUP($E292,Final_nrj!$1:$1048576,MATCH(DATE(J$2,1,1),Final_nrj!$A$1:$LI$1),FALSE)</f>
        <v>15.001585410000001</v>
      </c>
      <c r="K292" s="335">
        <f>+VLOOKUP($E292,Final_nrj!$1:$1048576,MATCH(DATE(K$2,1,1),Final_nrj!$A$1:$LI$1),FALSE)</f>
        <v>15.187792330000001</v>
      </c>
      <c r="L292" s="335">
        <f>+VLOOKUP($E292,Final_nrj!$1:$1048576,MATCH(DATE(L$2,1,1),Final_nrj!$A$1:$LI$1),FALSE)</f>
        <v>15.35064019</v>
      </c>
      <c r="M292" s="335">
        <f>+VLOOKUP($E292,Final_nrj!$1:$1048576,MATCH(DATE(M$2,1,1),Final_nrj!$A$1:$LI$1),FALSE)</f>
        <v>15.47200484</v>
      </c>
      <c r="N292" s="335">
        <f>+VLOOKUP($E292,Final_nrj!$1:$1048576,MATCH(DATE(N$2,1,1),Final_nrj!$A$1:$LI$1),FALSE)</f>
        <v>15.45333065</v>
      </c>
      <c r="O292" s="335">
        <f>+VLOOKUP($E292,Final_nrj!$1:$1048576,MATCH(DATE(O$2,1,1),Final_nrj!$A$1:$LI$1),FALSE)</f>
        <v>15.38985385</v>
      </c>
      <c r="P292" s="335">
        <f>+VLOOKUP($E292,Final_nrj!$1:$1048576,MATCH(DATE(P$2,1,1),Final_nrj!$A$1:$LI$1),FALSE)</f>
        <v>15.26552723</v>
      </c>
      <c r="Q292" s="335">
        <f>+VLOOKUP($E292,Final_nrj!$1:$1048576,MATCH(DATE(Q$2,1,1),Final_nrj!$A$1:$LI$1),FALSE)</f>
        <v>15.191779110000001</v>
      </c>
      <c r="R292" s="335">
        <f>+VLOOKUP($E292,Final_nrj!$1:$1048576,MATCH(DATE(R$2,1,1),Final_nrj!$A$1:$LI$1),FALSE)</f>
        <v>15.15086305</v>
      </c>
      <c r="S292" s="335">
        <f>+VLOOKUP($E292,Final_nrj!$1:$1048576,MATCH(DATE(S$2,1,1),Final_nrj!$A$1:$LI$1),FALSE)</f>
        <v>15.12797563</v>
      </c>
      <c r="T292" s="335">
        <f>+VLOOKUP($E292,Final_nrj!$1:$1048576,MATCH(DATE(T$2,1,1),Final_nrj!$A$1:$LI$1),FALSE)</f>
        <v>15.11307403</v>
      </c>
      <c r="U292" s="335">
        <f>+VLOOKUP($E292,Final_nrj!$1:$1048576,MATCH(DATE(U$2,1,1),Final_nrj!$A$1:$LI$1),FALSE)</f>
        <v>15.102524839999999</v>
      </c>
      <c r="V292" s="335">
        <f>+VLOOKUP($E292,Final_nrj!$1:$1048576,MATCH(DATE(V$2,1,1),Final_nrj!$A$1:$LI$1),FALSE)</f>
        <v>15.0980548</v>
      </c>
      <c r="W292" s="335">
        <f>+VLOOKUP($E292,Final_nrj!$1:$1048576,MATCH(DATE(W$2,1,1),Final_nrj!$A$1:$LI$1),FALSE)</f>
        <v>15.08260664</v>
      </c>
      <c r="X292" s="335">
        <f>+VLOOKUP($E292,Final_nrj!$1:$1048576,MATCH(DATE(X$2,1,1),Final_nrj!$A$1:$LI$1),FALSE)</f>
        <v>15.04928527</v>
      </c>
      <c r="Y292" s="335">
        <f>+VLOOKUP($E292,Final_nrj!$1:$1048576,MATCH(DATE(Y$2,1,1),Final_nrj!$A$1:$LI$1),FALSE)</f>
        <v>14.91007754</v>
      </c>
      <c r="Z292" s="335">
        <f>+VLOOKUP($E292,Final_nrj!$1:$1048576,MATCH(DATE(Z$2,1,1),Final_nrj!$A$1:$LI$1),FALSE)</f>
        <v>14.7344443</v>
      </c>
      <c r="AA292" s="335">
        <f>+VLOOKUP($E292,Final_nrj!$1:$1048576,MATCH(DATE(AA$2,1,1),Final_nrj!$A$1:$LI$1),FALSE)</f>
        <v>14.54072845</v>
      </c>
      <c r="AB292" s="335">
        <f>+VLOOKUP($E292,Final_nrj!$1:$1048576,MATCH(DATE(AB$2,1,1),Final_nrj!$A$1:$LI$1),FALSE)</f>
        <v>14.327401419999999</v>
      </c>
      <c r="AC292" s="335">
        <f>+VLOOKUP($E292,Final_nrj!$1:$1048576,MATCH(DATE(AC$2,1,1),Final_nrj!$A$1:$LI$1),FALSE)</f>
        <v>14.09422747</v>
      </c>
      <c r="AD292" s="335">
        <f>+VLOOKUP($E292,Final_nrj!$1:$1048576,MATCH(DATE(AD$2,1,1),Final_nrj!$A$1:$LI$1),FALSE)</f>
        <v>13.842177149999999</v>
      </c>
      <c r="AE292" s="335">
        <f>+VLOOKUP($E292,Final_nrj!$1:$1048576,MATCH(DATE(AE$2,1,1),Final_nrj!$A$1:$LI$1),FALSE)</f>
        <v>13.572244189999999</v>
      </c>
      <c r="AF292" s="335">
        <f>+VLOOKUP($E292,Final_nrj!$1:$1048576,MATCH(DATE(AF$2,1,1),Final_nrj!$A$1:$LI$1),FALSE)</f>
        <v>13.285865429999999</v>
      </c>
      <c r="AG292" s="335">
        <f>+VLOOKUP($E292,Final_nrj!$1:$1048576,MATCH(DATE(AG$2,1,1),Final_nrj!$A$1:$LI$1),FALSE)</f>
        <v>12.9969877</v>
      </c>
      <c r="AH292" s="335">
        <f>+VLOOKUP($E292,Final_nrj!$1:$1048576,MATCH(DATE(AH$2,1,1),Final_nrj!$A$1:$LI$1),FALSE)</f>
        <v>12.709121919999999</v>
      </c>
      <c r="AI292" s="335">
        <f>+VLOOKUP($E292,Final_nrj!$1:$1048576,MATCH(DATE(AI$2,1,1),Final_nrj!$A$1:$LI$1),FALSE)</f>
        <v>12.42672166</v>
      </c>
      <c r="AJ292" s="335">
        <f>+VLOOKUP($E292,Final_nrj!$1:$1048576,MATCH(DATE(AJ$2,1,1),Final_nrj!$A$1:$LI$1),FALSE)</f>
        <v>12.15430274</v>
      </c>
      <c r="AK292" s="335">
        <f>+VLOOKUP($E292,Final_nrj!$1:$1048576,MATCH(DATE(AK$2,1,1),Final_nrj!$A$1:$LI$1),FALSE)</f>
        <v>11.896599269999999</v>
      </c>
      <c r="AL292" s="335">
        <f>+VLOOKUP($E292,Final_nrj!$1:$1048576,MATCH(DATE(AL$2,1,1),Final_nrj!$A$1:$LI$1),FALSE)</f>
        <v>11.65821613</v>
      </c>
      <c r="AM292" s="335">
        <f>+VLOOKUP($E292,Final_nrj!$1:$1048576,MATCH(DATE(AM$2,1,1),Final_nrj!$A$1:$LI$1),FALSE)</f>
        <v>11.44247648</v>
      </c>
      <c r="AN292" s="335">
        <f>+VLOOKUP($E292,Final_nrj!$1:$1048576,MATCH(DATE(AN$2,1,1),Final_nrj!$A$1:$LI$1),FALSE)</f>
        <v>11.251528070000001</v>
      </c>
      <c r="AO292" s="335">
        <f>+VLOOKUP($E292,Final_nrj!$1:$1048576,MATCH(DATE(AO$2,1,1),Final_nrj!$A$1:$LI$1),FALSE)</f>
        <v>11.100199829999999</v>
      </c>
    </row>
    <row r="293" spans="1:41" s="92" customFormat="1" ht="15" customHeight="1" x14ac:dyDescent="0.35">
      <c r="A293" s="426"/>
      <c r="B293" s="415"/>
      <c r="C293" s="105" t="s">
        <v>529</v>
      </c>
      <c r="D293" s="105"/>
      <c r="E293" s="75" t="s">
        <v>1005</v>
      </c>
      <c r="F293" s="317">
        <f>+VLOOKUP($E293,Final_nrj!$1:$1048576,MATCH(DATE(F$2,1,1),Final_nrj!$A$1:$LI$1),FALSE)</f>
        <v>34.288647490000002</v>
      </c>
      <c r="G293" s="317">
        <f>+VLOOKUP($E293,Final_nrj!$1:$1048576,MATCH(DATE(G$2,1,1),Final_nrj!$A$1:$LI$1),FALSE)</f>
        <v>34.415225880000001</v>
      </c>
      <c r="H293" s="317">
        <f>+VLOOKUP($E293,Final_nrj!$1:$1048576,MATCH(DATE(H$2,1,1),Final_nrj!$A$1:$LI$1),FALSE)</f>
        <v>34.045424959999998</v>
      </c>
      <c r="I293" s="317">
        <f>+VLOOKUP($E293,Final_nrj!$1:$1048576,MATCH(DATE(I$2,1,1),Final_nrj!$A$1:$LI$1),FALSE)</f>
        <v>33.693323100000001</v>
      </c>
      <c r="J293" s="317">
        <f>+VLOOKUP($E293,Final_nrj!$1:$1048576,MATCH(DATE(J$2,1,1),Final_nrj!$A$1:$LI$1),FALSE)</f>
        <v>34.044443309999998</v>
      </c>
      <c r="K293" s="317">
        <f>+VLOOKUP($E293,Final_nrj!$1:$1048576,MATCH(DATE(K$2,1,1),Final_nrj!$A$1:$LI$1),FALSE)</f>
        <v>34.870652219999997</v>
      </c>
      <c r="L293" s="317">
        <f>+VLOOKUP($E293,Final_nrj!$1:$1048576,MATCH(DATE(L$2,1,1),Final_nrj!$A$1:$LI$1),FALSE)</f>
        <v>35.195637499999997</v>
      </c>
      <c r="M293" s="317">
        <f>+VLOOKUP($E293,Final_nrj!$1:$1048576,MATCH(DATE(M$2,1,1),Final_nrj!$A$1:$LI$1),FALSE)</f>
        <v>35.348019970000003</v>
      </c>
      <c r="N293" s="317">
        <f>+VLOOKUP($E293,Final_nrj!$1:$1048576,MATCH(DATE(N$2,1,1),Final_nrj!$A$1:$LI$1),FALSE)</f>
        <v>35.286885400000003</v>
      </c>
      <c r="O293" s="317">
        <f>+VLOOKUP($E293,Final_nrj!$1:$1048576,MATCH(DATE(O$2,1,1),Final_nrj!$A$1:$LI$1),FALSE)</f>
        <v>34.969238349999998</v>
      </c>
      <c r="P293" s="317">
        <f>+VLOOKUP($E293,Final_nrj!$1:$1048576,MATCH(DATE(P$2,1,1),Final_nrj!$A$1:$LI$1),FALSE)</f>
        <v>34.38407256</v>
      </c>
      <c r="Q293" s="317">
        <f>+VLOOKUP($E293,Final_nrj!$1:$1048576,MATCH(DATE(Q$2,1,1),Final_nrj!$A$1:$LI$1),FALSE)</f>
        <v>34.174391329999999</v>
      </c>
      <c r="R293" s="317">
        <f>+VLOOKUP($E293,Final_nrj!$1:$1048576,MATCH(DATE(R$2,1,1),Final_nrj!$A$1:$LI$1),FALSE)</f>
        <v>34.17074367</v>
      </c>
      <c r="S293" s="317">
        <f>+VLOOKUP($E293,Final_nrj!$1:$1048576,MATCH(DATE(S$2,1,1),Final_nrj!$A$1:$LI$1),FALSE)</f>
        <v>34.285141639999999</v>
      </c>
      <c r="T293" s="317">
        <f>+VLOOKUP($E293,Final_nrj!$1:$1048576,MATCH(DATE(T$2,1,1),Final_nrj!$A$1:$LI$1),FALSE)</f>
        <v>34.468643530000001</v>
      </c>
      <c r="U293" s="317">
        <f>+VLOOKUP($E293,Final_nrj!$1:$1048576,MATCH(DATE(U$2,1,1),Final_nrj!$A$1:$LI$1),FALSE)</f>
        <v>34.698863170000003</v>
      </c>
      <c r="V293" s="317">
        <f>+VLOOKUP($E293,Final_nrj!$1:$1048576,MATCH(DATE(V$2,1,1),Final_nrj!$A$1:$LI$1),FALSE)</f>
        <v>35.007335220000002</v>
      </c>
      <c r="W293" s="317">
        <f>+VLOOKUP($E293,Final_nrj!$1:$1048576,MATCH(DATE(W$2,1,1),Final_nrj!$A$1:$LI$1),FALSE)</f>
        <v>35.355553020000002</v>
      </c>
      <c r="X293" s="317">
        <f>+VLOOKUP($E293,Final_nrj!$1:$1048576,MATCH(DATE(X$2,1,1),Final_nrj!$A$1:$LI$1),FALSE)</f>
        <v>35.73015487</v>
      </c>
      <c r="Y293" s="317">
        <f>+VLOOKUP($E293,Final_nrj!$1:$1048576,MATCH(DATE(Y$2,1,1),Final_nrj!$A$1:$LI$1),FALSE)</f>
        <v>36.130093619999997</v>
      </c>
      <c r="Z293" s="317">
        <f>+VLOOKUP($E293,Final_nrj!$1:$1048576,MATCH(DATE(Z$2,1,1),Final_nrj!$A$1:$LI$1),FALSE)</f>
        <v>36.55115851</v>
      </c>
      <c r="AA293" s="317">
        <f>+VLOOKUP($E293,Final_nrj!$1:$1048576,MATCH(DATE(AA$2,1,1),Final_nrj!$A$1:$LI$1),FALSE)</f>
        <v>37.037172589999997</v>
      </c>
      <c r="AB293" s="317">
        <f>+VLOOKUP($E293,Final_nrj!$1:$1048576,MATCH(DATE(AB$2,1,1),Final_nrj!$A$1:$LI$1),FALSE)</f>
        <v>37.57198829</v>
      </c>
      <c r="AC293" s="317">
        <f>+VLOOKUP($E293,Final_nrj!$1:$1048576,MATCH(DATE(AC$2,1,1),Final_nrj!$A$1:$LI$1),FALSE)</f>
        <v>38.140361159999998</v>
      </c>
      <c r="AD293" s="317">
        <f>+VLOOKUP($E293,Final_nrj!$1:$1048576,MATCH(DATE(AD$2,1,1),Final_nrj!$A$1:$LI$1),FALSE)</f>
        <v>38.728803749999997</v>
      </c>
      <c r="AE293" s="317">
        <f>+VLOOKUP($E293,Final_nrj!$1:$1048576,MATCH(DATE(AE$2,1,1),Final_nrj!$A$1:$LI$1),FALSE)</f>
        <v>39.321158920000002</v>
      </c>
      <c r="AF293" s="317">
        <f>+VLOOKUP($E293,Final_nrj!$1:$1048576,MATCH(DATE(AF$2,1,1),Final_nrj!$A$1:$LI$1),FALSE)</f>
        <v>39.93831711</v>
      </c>
      <c r="AG293" s="317">
        <f>+VLOOKUP($E293,Final_nrj!$1:$1048576,MATCH(DATE(AG$2,1,1),Final_nrj!$A$1:$LI$1),FALSE)</f>
        <v>40.54763518</v>
      </c>
      <c r="AH293" s="317">
        <f>+VLOOKUP($E293,Final_nrj!$1:$1048576,MATCH(DATE(AH$2,1,1),Final_nrj!$A$1:$LI$1),FALSE)</f>
        <v>41.094451489999997</v>
      </c>
      <c r="AI293" s="317">
        <f>+VLOOKUP($E293,Final_nrj!$1:$1048576,MATCH(DATE(AI$2,1,1),Final_nrj!$A$1:$LI$1),FALSE)</f>
        <v>41.552758920000002</v>
      </c>
      <c r="AJ293" s="317">
        <f>+VLOOKUP($E293,Final_nrj!$1:$1048576,MATCH(DATE(AJ$2,1,1),Final_nrj!$A$1:$LI$1),FALSE)</f>
        <v>41.913295089999998</v>
      </c>
      <c r="AK293" s="317">
        <f>+VLOOKUP($E293,Final_nrj!$1:$1048576,MATCH(DATE(AK$2,1,1),Final_nrj!$A$1:$LI$1),FALSE)</f>
        <v>42.203645299999998</v>
      </c>
      <c r="AL293" s="317">
        <f>+VLOOKUP($E293,Final_nrj!$1:$1048576,MATCH(DATE(AL$2,1,1),Final_nrj!$A$1:$LI$1),FALSE)</f>
        <v>42.42830962</v>
      </c>
      <c r="AM293" s="317">
        <f>+VLOOKUP($E293,Final_nrj!$1:$1048576,MATCH(DATE(AM$2,1,1),Final_nrj!$A$1:$LI$1),FALSE)</f>
        <v>42.597448079999999</v>
      </c>
      <c r="AN293" s="317">
        <f>+VLOOKUP($E293,Final_nrj!$1:$1048576,MATCH(DATE(AN$2,1,1),Final_nrj!$A$1:$LI$1),FALSE)</f>
        <v>42.723041780000003</v>
      </c>
      <c r="AO293" s="317">
        <f>+VLOOKUP($E293,Final_nrj!$1:$1048576,MATCH(DATE(AO$2,1,1),Final_nrj!$A$1:$LI$1),FALSE)</f>
        <v>42.875510149999997</v>
      </c>
    </row>
    <row r="294" spans="1:41" ht="15" customHeight="1" x14ac:dyDescent="0.35">
      <c r="A294" s="426"/>
      <c r="B294" s="415"/>
      <c r="C294" s="105"/>
      <c r="D294" s="106" t="s">
        <v>534</v>
      </c>
      <c r="E294" s="66" t="s">
        <v>1512</v>
      </c>
      <c r="F294" s="335">
        <f>+VLOOKUP($E294,Final_nrj!$1:$1048576,MATCH(DATE(F$2,1,1),Final_nrj!$A$1:$LI$1),FALSE)</f>
        <v>0.32370009230000002</v>
      </c>
      <c r="G294" s="335">
        <f>+VLOOKUP($E294,Final_nrj!$1:$1048576,MATCH(DATE(G$2,1,1),Final_nrj!$A$1:$LI$1),FALSE)</f>
        <v>0.32371625580000002</v>
      </c>
      <c r="H294" s="335">
        <f>+VLOOKUP($E294,Final_nrj!$1:$1048576,MATCH(DATE(H$2,1,1),Final_nrj!$A$1:$LI$1),FALSE)</f>
        <v>0.32369365389999999</v>
      </c>
      <c r="I294" s="335">
        <f>+VLOOKUP($E294,Final_nrj!$1:$1048576,MATCH(DATE(I$2,1,1),Final_nrj!$A$1:$LI$1),FALSE)</f>
        <v>0.32367234709999998</v>
      </c>
      <c r="J294" s="335">
        <f>+VLOOKUP($E294,Final_nrj!$1:$1048576,MATCH(DATE(J$2,1,1),Final_nrj!$A$1:$LI$1),FALSE)</f>
        <v>0.3237120027</v>
      </c>
      <c r="K294" s="335">
        <f>+VLOOKUP($E294,Final_nrj!$1:$1048576,MATCH(DATE(K$2,1,1),Final_nrj!$A$1:$LI$1),FALSE)</f>
        <v>0.32379321459999999</v>
      </c>
      <c r="L294" s="335">
        <f>+VLOOKUP($E294,Final_nrj!$1:$1048576,MATCH(DATE(L$2,1,1),Final_nrj!$A$1:$LI$1),FALSE)</f>
        <v>0.32382561799999998</v>
      </c>
      <c r="M294" s="335">
        <f>+VLOOKUP($E294,Final_nrj!$1:$1048576,MATCH(DATE(M$2,1,1),Final_nrj!$A$1:$LI$1),FALSE)</f>
        <v>0.32384389899999999</v>
      </c>
      <c r="N294" s="335">
        <f>+VLOOKUP($E294,Final_nrj!$1:$1048576,MATCH(DATE(N$2,1,1),Final_nrj!$A$1:$LI$1),FALSE)</f>
        <v>0.32384468579999998</v>
      </c>
      <c r="O294" s="335">
        <f>+VLOOKUP($E294,Final_nrj!$1:$1048576,MATCH(DATE(O$2,1,1),Final_nrj!$A$1:$LI$1),FALSE)</f>
        <v>0.32382404120000002</v>
      </c>
      <c r="P294" s="335">
        <f>+VLOOKUP($E294,Final_nrj!$1:$1048576,MATCH(DATE(P$2,1,1),Final_nrj!$A$1:$LI$1),FALSE)</f>
        <v>0.31989487119999999</v>
      </c>
      <c r="Q294" s="335">
        <f>+VLOOKUP($E294,Final_nrj!$1:$1048576,MATCH(DATE(Q$2,1,1),Final_nrj!$A$1:$LI$1),FALSE)</f>
        <v>0.3158386285</v>
      </c>
      <c r="R294" s="335">
        <f>+VLOOKUP($E294,Final_nrj!$1:$1048576,MATCH(DATE(R$2,1,1),Final_nrj!$A$1:$LI$1),FALSE)</f>
        <v>0.31166464760000001</v>
      </c>
      <c r="S294" s="335">
        <f>+VLOOKUP($E294,Final_nrj!$1:$1048576,MATCH(DATE(S$2,1,1),Final_nrj!$A$1:$LI$1),FALSE)</f>
        <v>0.3073845637</v>
      </c>
      <c r="T294" s="335">
        <f>+VLOOKUP($E294,Final_nrj!$1:$1048576,MATCH(DATE(T$2,1,1),Final_nrj!$A$1:$LI$1),FALSE)</f>
        <v>0.30301837349999999</v>
      </c>
      <c r="U294" s="335">
        <f>+VLOOKUP($E294,Final_nrj!$1:$1048576,MATCH(DATE(U$2,1,1),Final_nrj!$A$1:$LI$1),FALSE)</f>
        <v>0.29859423699999998</v>
      </c>
      <c r="V294" s="335">
        <f>+VLOOKUP($E294,Final_nrj!$1:$1048576,MATCH(DATE(V$2,1,1),Final_nrj!$A$1:$LI$1),FALSE)</f>
        <v>0.28574215559999999</v>
      </c>
      <c r="W294" s="335">
        <f>+VLOOKUP($E294,Final_nrj!$1:$1048576,MATCH(DATE(W$2,1,1),Final_nrj!$A$1:$LI$1),FALSE)</f>
        <v>0.27178826900000003</v>
      </c>
      <c r="X294" s="335">
        <f>+VLOOKUP($E294,Final_nrj!$1:$1048576,MATCH(DATE(X$2,1,1),Final_nrj!$A$1:$LI$1),FALSE)</f>
        <v>0.25690601769999999</v>
      </c>
      <c r="Y294" s="335">
        <f>+VLOOKUP($E294,Final_nrj!$1:$1048576,MATCH(DATE(Y$2,1,1),Final_nrj!$A$1:$LI$1),FALSE)</f>
        <v>0.24137491229999999</v>
      </c>
      <c r="Z294" s="335">
        <f>+VLOOKUP($E294,Final_nrj!$1:$1048576,MATCH(DATE(Z$2,1,1),Final_nrj!$A$1:$LI$1),FALSE)</f>
        <v>0.22558694909999999</v>
      </c>
      <c r="AA294" s="335">
        <f>+VLOOKUP($E294,Final_nrj!$1:$1048576,MATCH(DATE(AA$2,1,1),Final_nrj!$A$1:$LI$1),FALSE)</f>
        <v>0.21004099540000001</v>
      </c>
      <c r="AB294" s="335">
        <f>+VLOOKUP($E294,Final_nrj!$1:$1048576,MATCH(DATE(AB$2,1,1),Final_nrj!$A$1:$LI$1),FALSE)</f>
        <v>0.19531009390000001</v>
      </c>
      <c r="AC294" s="335">
        <f>+VLOOKUP($E294,Final_nrj!$1:$1048576,MATCH(DATE(AC$2,1,1),Final_nrj!$A$1:$LI$1),FALSE)</f>
        <v>0.18199922169999999</v>
      </c>
      <c r="AD294" s="335">
        <f>+VLOOKUP($E294,Final_nrj!$1:$1048576,MATCH(DATE(AD$2,1,1),Final_nrj!$A$1:$LI$1),FALSE)</f>
        <v>0.17068310219999999</v>
      </c>
      <c r="AE294" s="335">
        <f>+VLOOKUP($E294,Final_nrj!$1:$1048576,MATCH(DATE(AE$2,1,1),Final_nrj!$A$1:$LI$1),FALSE)</f>
        <v>0.16183949010000001</v>
      </c>
      <c r="AF294" s="335">
        <f>+VLOOKUP($E294,Final_nrj!$1:$1048576,MATCH(DATE(AF$2,1,1),Final_nrj!$A$1:$LI$1),FALSE)</f>
        <v>0.15578873479999999</v>
      </c>
      <c r="AG294" s="335">
        <f>+VLOOKUP($E294,Final_nrj!$1:$1048576,MATCH(DATE(AG$2,1,1),Final_nrj!$A$1:$LI$1),FALSE)</f>
        <v>0.15267114509999999</v>
      </c>
      <c r="AH294" s="335">
        <f>+VLOOKUP($E294,Final_nrj!$1:$1048576,MATCH(DATE(AH$2,1,1),Final_nrj!$A$1:$LI$1),FALSE)</f>
        <v>0.1524335486</v>
      </c>
      <c r="AI294" s="335">
        <f>+VLOOKUP($E294,Final_nrj!$1:$1048576,MATCH(DATE(AI$2,1,1),Final_nrj!$A$1:$LI$1),FALSE)</f>
        <v>0.15485837159999999</v>
      </c>
      <c r="AJ294" s="335">
        <f>+VLOOKUP($E294,Final_nrj!$1:$1048576,MATCH(DATE(AJ$2,1,1),Final_nrj!$A$1:$LI$1),FALSE)</f>
        <v>0.159607585</v>
      </c>
      <c r="AK294" s="335">
        <f>+VLOOKUP($E294,Final_nrj!$1:$1048576,MATCH(DATE(AK$2,1,1),Final_nrj!$A$1:$LI$1),FALSE)</f>
        <v>0.1662749197</v>
      </c>
      <c r="AL294" s="335">
        <f>+VLOOKUP($E294,Final_nrj!$1:$1048576,MATCH(DATE(AL$2,1,1),Final_nrj!$A$1:$LI$1),FALSE)</f>
        <v>0.17443204979999999</v>
      </c>
      <c r="AM294" s="335">
        <f>+VLOOKUP($E294,Final_nrj!$1:$1048576,MATCH(DATE(AM$2,1,1),Final_nrj!$A$1:$LI$1),FALSE)</f>
        <v>0.1836673965</v>
      </c>
      <c r="AN294" s="335">
        <f>+VLOOKUP($E294,Final_nrj!$1:$1048576,MATCH(DATE(AN$2,1,1),Final_nrj!$A$1:$LI$1),FALSE)</f>
        <v>0.1936111989</v>
      </c>
      <c r="AO294" s="335">
        <f>+VLOOKUP($E294,Final_nrj!$1:$1048576,MATCH(DATE(AO$2,1,1),Final_nrj!$A$1:$LI$1),FALSE)</f>
        <v>0.2039518686</v>
      </c>
    </row>
    <row r="295" spans="1:41" ht="15" customHeight="1" x14ac:dyDescent="0.35">
      <c r="A295" s="426"/>
      <c r="B295" s="415"/>
      <c r="C295" s="105"/>
      <c r="D295" s="106" t="s">
        <v>534</v>
      </c>
      <c r="E295" s="66" t="s">
        <v>1513</v>
      </c>
      <c r="F295" s="335">
        <f>+VLOOKUP($E295,Final_nrj!$1:$1048576,MATCH(DATE(F$2,1,1),Final_nrj!$A$1:$LI$1),FALSE)</f>
        <v>22.04150374</v>
      </c>
      <c r="G295" s="335">
        <f>+VLOOKUP($E295,Final_nrj!$1:$1048576,MATCH(DATE(G$2,1,1),Final_nrj!$A$1:$LI$1),FALSE)</f>
        <v>22.167622219999998</v>
      </c>
      <c r="H295" s="335">
        <f>+VLOOKUP($E295,Final_nrj!$1:$1048576,MATCH(DATE(H$2,1,1),Final_nrj!$A$1:$LI$1),FALSE)</f>
        <v>21.991267539999999</v>
      </c>
      <c r="I295" s="335">
        <f>+VLOOKUP($E295,Final_nrj!$1:$1048576,MATCH(DATE(I$2,1,1),Final_nrj!$A$1:$LI$1),FALSE)</f>
        <v>21.82501766</v>
      </c>
      <c r="J295" s="335">
        <f>+VLOOKUP($E295,Final_nrj!$1:$1048576,MATCH(DATE(J$2,1,1),Final_nrj!$A$1:$LI$1),FALSE)</f>
        <v>22.134436300000001</v>
      </c>
      <c r="K295" s="335">
        <f>+VLOOKUP($E295,Final_nrj!$1:$1048576,MATCH(DATE(K$2,1,1),Final_nrj!$A$1:$LI$1),FALSE)</f>
        <v>22.76810437</v>
      </c>
      <c r="L295" s="335">
        <f>+VLOOKUP($E295,Final_nrj!$1:$1048576,MATCH(DATE(L$2,1,1),Final_nrj!$A$1:$LI$1),FALSE)</f>
        <v>23.020937190000001</v>
      </c>
      <c r="M295" s="335">
        <f>+VLOOKUP($E295,Final_nrj!$1:$1048576,MATCH(DATE(M$2,1,1),Final_nrj!$A$1:$LI$1),FALSE)</f>
        <v>23.1635773</v>
      </c>
      <c r="N295" s="335">
        <f>+VLOOKUP($E295,Final_nrj!$1:$1048576,MATCH(DATE(N$2,1,1),Final_nrj!$A$1:$LI$1),FALSE)</f>
        <v>23.169716950000002</v>
      </c>
      <c r="O295" s="335">
        <f>+VLOOKUP($E295,Final_nrj!$1:$1048576,MATCH(DATE(O$2,1,1),Final_nrj!$A$1:$LI$1),FALSE)</f>
        <v>23.00863361</v>
      </c>
      <c r="P295" s="335">
        <f>+VLOOKUP($E295,Final_nrj!$1:$1048576,MATCH(DATE(P$2,1,1),Final_nrj!$A$1:$LI$1),FALSE)</f>
        <v>22.342395570000001</v>
      </c>
      <c r="Q295" s="335">
        <f>+VLOOKUP($E295,Final_nrj!$1:$1048576,MATCH(DATE(Q$2,1,1),Final_nrj!$A$1:$LI$1),FALSE)</f>
        <v>21.906229830000001</v>
      </c>
      <c r="R295" s="335">
        <f>+VLOOKUP($E295,Final_nrj!$1:$1048576,MATCH(DATE(R$2,1,1),Final_nrj!$A$1:$LI$1),FALSE)</f>
        <v>21.58705892</v>
      </c>
      <c r="S295" s="335">
        <f>+VLOOKUP($E295,Final_nrj!$1:$1048576,MATCH(DATE(S$2,1,1),Final_nrj!$A$1:$LI$1),FALSE)</f>
        <v>21.336476990000001</v>
      </c>
      <c r="T295" s="335">
        <f>+VLOOKUP($E295,Final_nrj!$1:$1048576,MATCH(DATE(T$2,1,1),Final_nrj!$A$1:$LI$1),FALSE)</f>
        <v>21.128172710000001</v>
      </c>
      <c r="U295" s="335">
        <f>+VLOOKUP($E295,Final_nrj!$1:$1048576,MATCH(DATE(U$2,1,1),Final_nrj!$A$1:$LI$1),FALSE)</f>
        <v>20.95092635</v>
      </c>
      <c r="V295" s="335">
        <f>+VLOOKUP($E295,Final_nrj!$1:$1048576,MATCH(DATE(V$2,1,1),Final_nrj!$A$1:$LI$1),FALSE)</f>
        <v>20.156083079999998</v>
      </c>
      <c r="W295" s="335">
        <f>+VLOOKUP($E295,Final_nrj!$1:$1048576,MATCH(DATE(W$2,1,1),Final_nrj!$A$1:$LI$1),FALSE)</f>
        <v>19.299221719999998</v>
      </c>
      <c r="X295" s="335">
        <f>+VLOOKUP($E295,Final_nrj!$1:$1048576,MATCH(DATE(X$2,1,1),Final_nrj!$A$1:$LI$1),FALSE)</f>
        <v>18.37941193</v>
      </c>
      <c r="Y295" s="335">
        <f>+VLOOKUP($E295,Final_nrj!$1:$1048576,MATCH(DATE(Y$2,1,1),Final_nrj!$A$1:$LI$1),FALSE)</f>
        <v>17.412532330000001</v>
      </c>
      <c r="Z295" s="335">
        <f>+VLOOKUP($E295,Final_nrj!$1:$1048576,MATCH(DATE(Z$2,1,1),Final_nrj!$A$1:$LI$1),FALSE)</f>
        <v>16.42565454</v>
      </c>
      <c r="AA295" s="335">
        <f>+VLOOKUP($E295,Final_nrj!$1:$1048576,MATCH(DATE(AA$2,1,1),Final_nrj!$A$1:$LI$1),FALSE)</f>
        <v>15.47087558</v>
      </c>
      <c r="AB295" s="335">
        <f>+VLOOKUP($E295,Final_nrj!$1:$1048576,MATCH(DATE(AB$2,1,1),Final_nrj!$A$1:$LI$1),FALSE)</f>
        <v>14.57699822</v>
      </c>
      <c r="AC295" s="335">
        <f>+VLOOKUP($E295,Final_nrj!$1:$1048576,MATCH(DATE(AC$2,1,1),Final_nrj!$A$1:$LI$1),FALSE)</f>
        <v>13.78282091</v>
      </c>
      <c r="AD295" s="335">
        <f>+VLOOKUP($E295,Final_nrj!$1:$1048576,MATCH(DATE(AD$2,1,1),Final_nrj!$A$1:$LI$1),FALSE)</f>
        <v>13.1325798</v>
      </c>
      <c r="AE295" s="335">
        <f>+VLOOKUP($E295,Final_nrj!$1:$1048576,MATCH(DATE(AE$2,1,1),Final_nrj!$A$1:$LI$1),FALSE)</f>
        <v>12.668630840000001</v>
      </c>
      <c r="AF295" s="335">
        <f>+VLOOKUP($E295,Final_nrj!$1:$1048576,MATCH(DATE(AF$2,1,1),Final_nrj!$A$1:$LI$1),FALSE)</f>
        <v>12.39389199</v>
      </c>
      <c r="AG295" s="335">
        <f>+VLOOKUP($E295,Final_nrj!$1:$1048576,MATCH(DATE(AG$2,1,1),Final_nrj!$A$1:$LI$1),FALSE)</f>
        <v>12.349516639999999</v>
      </c>
      <c r="AH295" s="335">
        <f>+VLOOKUP($E295,Final_nrj!$1:$1048576,MATCH(DATE(AH$2,1,1),Final_nrj!$A$1:$LI$1),FALSE)</f>
        <v>12.532979429999999</v>
      </c>
      <c r="AI295" s="335">
        <f>+VLOOKUP($E295,Final_nrj!$1:$1048576,MATCH(DATE(AI$2,1,1),Final_nrj!$A$1:$LI$1),FALSE)</f>
        <v>12.931061</v>
      </c>
      <c r="AJ295" s="335">
        <f>+VLOOKUP($E295,Final_nrj!$1:$1048576,MATCH(DATE(AJ$2,1,1),Final_nrj!$A$1:$LI$1),FALSE)</f>
        <v>13.520906480000001</v>
      </c>
      <c r="AK295" s="335">
        <f>+VLOOKUP($E295,Final_nrj!$1:$1048576,MATCH(DATE(AK$2,1,1),Final_nrj!$A$1:$LI$1),FALSE)</f>
        <v>14.27979672</v>
      </c>
      <c r="AL295" s="335">
        <f>+VLOOKUP($E295,Final_nrj!$1:$1048576,MATCH(DATE(AL$2,1,1),Final_nrj!$A$1:$LI$1),FALSE)</f>
        <v>15.174449210000001</v>
      </c>
      <c r="AM295" s="335">
        <f>+VLOOKUP($E295,Final_nrj!$1:$1048576,MATCH(DATE(AM$2,1,1),Final_nrj!$A$1:$LI$1),FALSE)</f>
        <v>16.171945189999999</v>
      </c>
      <c r="AN295" s="335">
        <f>+VLOOKUP($E295,Final_nrj!$1:$1048576,MATCH(DATE(AN$2,1,1),Final_nrj!$A$1:$LI$1),FALSE)</f>
        <v>17.241993130000001</v>
      </c>
      <c r="AO295" s="335">
        <f>+VLOOKUP($E295,Final_nrj!$1:$1048576,MATCH(DATE(AO$2,1,1),Final_nrj!$A$1:$LI$1),FALSE)</f>
        <v>18.38346868</v>
      </c>
    </row>
    <row r="296" spans="1:41" ht="15" customHeight="1" x14ac:dyDescent="0.35">
      <c r="A296" s="426"/>
      <c r="B296" s="415"/>
      <c r="C296" s="105"/>
      <c r="D296" s="106" t="s">
        <v>534</v>
      </c>
      <c r="E296" s="66" t="s">
        <v>1007</v>
      </c>
      <c r="F296" s="335">
        <f>+VLOOKUP($E296,Final_nrj!$1:$1048576,MATCH(DATE(F$2,1,1),Final_nrj!$A$1:$LI$1),FALSE)</f>
        <v>4.9349869479999997</v>
      </c>
      <c r="G296" s="335">
        <f>+VLOOKUP($E296,Final_nrj!$1:$1048576,MATCH(DATE(G$2,1,1),Final_nrj!$A$1:$LI$1),FALSE)</f>
        <v>4.9638166449999996</v>
      </c>
      <c r="H296" s="335">
        <f>+VLOOKUP($E296,Final_nrj!$1:$1048576,MATCH(DATE(H$2,1,1),Final_nrj!$A$1:$LI$1),FALSE)</f>
        <v>4.9235033469999996</v>
      </c>
      <c r="I296" s="335">
        <f>+VLOOKUP($E296,Final_nrj!$1:$1048576,MATCH(DATE(I$2,1,1),Final_nrj!$A$1:$LI$1),FALSE)</f>
        <v>4.8854999250000004</v>
      </c>
      <c r="J296" s="335">
        <f>+VLOOKUP($E296,Final_nrj!$1:$1048576,MATCH(DATE(J$2,1,1),Final_nrj!$A$1:$LI$1),FALSE)</f>
        <v>4.9562306039999999</v>
      </c>
      <c r="K296" s="335">
        <f>+VLOOKUP($E296,Final_nrj!$1:$1048576,MATCH(DATE(K$2,1,1),Final_nrj!$A$1:$LI$1),FALSE)</f>
        <v>5.1010821679999996</v>
      </c>
      <c r="L296" s="335">
        <f>+VLOOKUP($E296,Final_nrj!$1:$1048576,MATCH(DATE(L$2,1,1),Final_nrj!$A$1:$LI$1),FALSE)</f>
        <v>5.1588777720000003</v>
      </c>
      <c r="M296" s="335">
        <f>+VLOOKUP($E296,Final_nrj!$1:$1048576,MATCH(DATE(M$2,1,1),Final_nrj!$A$1:$LI$1),FALSE)</f>
        <v>5.1914841840000001</v>
      </c>
      <c r="N296" s="335">
        <f>+VLOOKUP($E296,Final_nrj!$1:$1048576,MATCH(DATE(N$2,1,1),Final_nrj!$A$1:$LI$1),FALSE)</f>
        <v>5.1928876600000002</v>
      </c>
      <c r="O296" s="335">
        <f>+VLOOKUP($E296,Final_nrj!$1:$1048576,MATCH(DATE(O$2,1,1),Final_nrj!$A$1:$LI$1),FALSE)</f>
        <v>5.156065269</v>
      </c>
      <c r="P296" s="335">
        <f>+VLOOKUP($E296,Final_nrj!$1:$1048576,MATCH(DATE(P$2,1,1),Final_nrj!$A$1:$LI$1),FALSE)</f>
        <v>5.0050086389999997</v>
      </c>
      <c r="Q296" s="335">
        <f>+VLOOKUP($E296,Final_nrj!$1:$1048576,MATCH(DATE(Q$2,1,1),Final_nrj!$A$1:$LI$1),FALSE)</f>
        <v>4.9065952499999996</v>
      </c>
      <c r="R296" s="335">
        <f>+VLOOKUP($E296,Final_nrj!$1:$1048576,MATCH(DATE(R$2,1,1),Final_nrj!$A$1:$LI$1),FALSE)</f>
        <v>4.8349687870000002</v>
      </c>
      <c r="S296" s="335">
        <f>+VLOOKUP($E296,Final_nrj!$1:$1048576,MATCH(DATE(S$2,1,1),Final_nrj!$A$1:$LI$1),FALSE)</f>
        <v>4.7790582979999998</v>
      </c>
      <c r="T296" s="335">
        <f>+VLOOKUP($E296,Final_nrj!$1:$1048576,MATCH(DATE(T$2,1,1),Final_nrj!$A$1:$LI$1),FALSE)</f>
        <v>4.7328416799999999</v>
      </c>
      <c r="U296" s="335">
        <f>+VLOOKUP($E296,Final_nrj!$1:$1048576,MATCH(DATE(U$2,1,1),Final_nrj!$A$1:$LI$1),FALSE)</f>
        <v>4.6937446380000001</v>
      </c>
      <c r="V296" s="335">
        <f>+VLOOKUP($E296,Final_nrj!$1:$1048576,MATCH(DATE(V$2,1,1),Final_nrj!$A$1:$LI$1),FALSE)</f>
        <v>4.5161634599999996</v>
      </c>
      <c r="W296" s="335">
        <f>+VLOOKUP($E296,Final_nrj!$1:$1048576,MATCH(DATE(W$2,1,1),Final_nrj!$A$1:$LI$1),FALSE)</f>
        <v>4.3247583599999997</v>
      </c>
      <c r="X296" s="335">
        <f>+VLOOKUP($E296,Final_nrj!$1:$1048576,MATCH(DATE(X$2,1,1),Final_nrj!$A$1:$LI$1),FALSE)</f>
        <v>4.1192606669999998</v>
      </c>
      <c r="Y296" s="335">
        <f>+VLOOKUP($E296,Final_nrj!$1:$1048576,MATCH(DATE(Y$2,1,1),Final_nrj!$A$1:$LI$1),FALSE)</f>
        <v>3.9032105879999999</v>
      </c>
      <c r="Z296" s="335">
        <f>+VLOOKUP($E296,Final_nrj!$1:$1048576,MATCH(DATE(Z$2,1,1),Final_nrj!$A$1:$LI$1),FALSE)</f>
        <v>3.6826711240000001</v>
      </c>
      <c r="AA296" s="335">
        <f>+VLOOKUP($E296,Final_nrj!$1:$1048576,MATCH(DATE(AA$2,1,1),Final_nrj!$A$1:$LI$1),FALSE)</f>
        <v>3.4693924470000002</v>
      </c>
      <c r="AB296" s="335">
        <f>+VLOOKUP($E296,Final_nrj!$1:$1048576,MATCH(DATE(AB$2,1,1),Final_nrj!$A$1:$LI$1),FALSE)</f>
        <v>3.2697749470000002</v>
      </c>
      <c r="AC296" s="335">
        <f>+VLOOKUP($E296,Final_nrj!$1:$1048576,MATCH(DATE(AC$2,1,1),Final_nrj!$A$1:$LI$1),FALSE)</f>
        <v>3.092494056</v>
      </c>
      <c r="AD296" s="335">
        <f>+VLOOKUP($E296,Final_nrj!$1:$1048576,MATCH(DATE(AD$2,1,1),Final_nrj!$A$1:$LI$1),FALSE)</f>
        <v>2.947478211</v>
      </c>
      <c r="AE296" s="335">
        <f>+VLOOKUP($E296,Final_nrj!$1:$1048576,MATCH(DATE(AE$2,1,1),Final_nrj!$A$1:$LI$1),FALSE)</f>
        <v>2.8442572610000001</v>
      </c>
      <c r="AF296" s="335">
        <f>+VLOOKUP($E296,Final_nrj!$1:$1048576,MATCH(DATE(AF$2,1,1),Final_nrj!$A$1:$LI$1),FALSE)</f>
        <v>2.7833949850000002</v>
      </c>
      <c r="AG296" s="335">
        <f>+VLOOKUP($E296,Final_nrj!$1:$1048576,MATCH(DATE(AG$2,1,1),Final_nrj!$A$1:$LI$1),FALSE)</f>
        <v>2.7742551639999999</v>
      </c>
      <c r="AH296" s="335">
        <f>+VLOOKUP($E296,Final_nrj!$1:$1048576,MATCH(DATE(AH$2,1,1),Final_nrj!$A$1:$LI$1),FALSE)</f>
        <v>2.8162775670000002</v>
      </c>
      <c r="AI296" s="335">
        <f>+VLOOKUP($E296,Final_nrj!$1:$1048576,MATCH(DATE(AI$2,1,1),Final_nrj!$A$1:$LI$1),FALSE)</f>
        <v>2.9065100049999999</v>
      </c>
      <c r="AJ296" s="335">
        <f>+VLOOKUP($E296,Final_nrj!$1:$1048576,MATCH(DATE(AJ$2,1,1),Final_nrj!$A$1:$LI$1),FALSE)</f>
        <v>3.0398361540000001</v>
      </c>
      <c r="AK296" s="335">
        <f>+VLOOKUP($E296,Final_nrj!$1:$1048576,MATCH(DATE(AK$2,1,1),Final_nrj!$A$1:$LI$1),FALSE)</f>
        <v>3.2111927329999999</v>
      </c>
      <c r="AL296" s="335">
        <f>+VLOOKUP($E296,Final_nrj!$1:$1048576,MATCH(DATE(AL$2,1,1),Final_nrj!$A$1:$LI$1),FALSE)</f>
        <v>3.4131084399999998</v>
      </c>
      <c r="AM296" s="335">
        <f>+VLOOKUP($E296,Final_nrj!$1:$1048576,MATCH(DATE(AM$2,1,1),Final_nrj!$A$1:$LI$1),FALSE)</f>
        <v>3.6381897369999998</v>
      </c>
      <c r="AN296" s="335">
        <f>+VLOOKUP($E296,Final_nrj!$1:$1048576,MATCH(DATE(AN$2,1,1),Final_nrj!$A$1:$LI$1),FALSE)</f>
        <v>3.879630267</v>
      </c>
      <c r="AO296" s="335">
        <f>+VLOOKUP($E296,Final_nrj!$1:$1048576,MATCH(DATE(AO$2,1,1),Final_nrj!$A$1:$LI$1),FALSE)</f>
        <v>4.1372734969999998</v>
      </c>
    </row>
    <row r="297" spans="1:41" s="340" customFormat="1" ht="15" customHeight="1" x14ac:dyDescent="0.35">
      <c r="A297" s="426"/>
      <c r="B297" s="415"/>
      <c r="C297" s="345"/>
      <c r="D297" s="345" t="s">
        <v>4415</v>
      </c>
      <c r="E297" s="346" t="s">
        <v>4411</v>
      </c>
      <c r="F297" s="382">
        <f>+VLOOKUP($E297,Final_nrj!$1:$1048576,MATCH(DATE(F$2,1,1),Final_nrj!$A$1:$LI$1),FALSE)</f>
        <v>27.300190780299999</v>
      </c>
      <c r="G297" s="382">
        <f>+VLOOKUP($E297,Final_nrj!$1:$1048576,MATCH(DATE(G$2,1,1),Final_nrj!$A$1:$LI$1),FALSE)</f>
        <v>27.455155120800001</v>
      </c>
      <c r="H297" s="382">
        <f>+VLOOKUP($E297,Final_nrj!$1:$1048576,MATCH(DATE(H$2,1,1),Final_nrj!$A$1:$LI$1),FALSE)</f>
        <v>27.238464540900001</v>
      </c>
      <c r="I297" s="382">
        <f>+VLOOKUP($E297,Final_nrj!$1:$1048576,MATCH(DATE(I$2,1,1),Final_nrj!$A$1:$LI$1),FALSE)</f>
        <v>27.034189932100002</v>
      </c>
      <c r="J297" s="382">
        <f>+VLOOKUP($E297,Final_nrj!$1:$1048576,MATCH(DATE(J$2,1,1),Final_nrj!$A$1:$LI$1),FALSE)</f>
        <v>27.414378906700001</v>
      </c>
      <c r="K297" s="382">
        <f>+VLOOKUP($E297,Final_nrj!$1:$1048576,MATCH(DATE(K$2,1,1),Final_nrj!$A$1:$LI$1),FALSE)</f>
        <v>28.192979752599996</v>
      </c>
      <c r="L297" s="382">
        <f>+VLOOKUP($E297,Final_nrj!$1:$1048576,MATCH(DATE(L$2,1,1),Final_nrj!$A$1:$LI$1),FALSE)</f>
        <v>28.503640580000003</v>
      </c>
      <c r="M297" s="382">
        <f>+VLOOKUP($E297,Final_nrj!$1:$1048576,MATCH(DATE(M$2,1,1),Final_nrj!$A$1:$LI$1),FALSE)</f>
        <v>28.678905383</v>
      </c>
      <c r="N297" s="382">
        <f>+VLOOKUP($E297,Final_nrj!$1:$1048576,MATCH(DATE(N$2,1,1),Final_nrj!$A$1:$LI$1),FALSE)</f>
        <v>28.686449295800003</v>
      </c>
      <c r="O297" s="382">
        <f>+VLOOKUP($E297,Final_nrj!$1:$1048576,MATCH(DATE(O$2,1,1),Final_nrj!$A$1:$LI$1),FALSE)</f>
        <v>28.488522920200001</v>
      </c>
      <c r="P297" s="382">
        <f>+VLOOKUP($E297,Final_nrj!$1:$1048576,MATCH(DATE(P$2,1,1),Final_nrj!$A$1:$LI$1),FALSE)</f>
        <v>27.667299080199999</v>
      </c>
      <c r="Q297" s="382">
        <f>+VLOOKUP($E297,Final_nrj!$1:$1048576,MATCH(DATE(Q$2,1,1),Final_nrj!$A$1:$LI$1),FALSE)</f>
        <v>27.1286637085</v>
      </c>
      <c r="R297" s="382">
        <f>+VLOOKUP($E297,Final_nrj!$1:$1048576,MATCH(DATE(R$2,1,1),Final_nrj!$A$1:$LI$1),FALSE)</f>
        <v>26.733692354600002</v>
      </c>
      <c r="S297" s="382">
        <f>+VLOOKUP($E297,Final_nrj!$1:$1048576,MATCH(DATE(S$2,1,1),Final_nrj!$A$1:$LI$1),FALSE)</f>
        <v>26.422919851700001</v>
      </c>
      <c r="T297" s="382">
        <f>+VLOOKUP($E297,Final_nrj!$1:$1048576,MATCH(DATE(T$2,1,1),Final_nrj!$A$1:$LI$1),FALSE)</f>
        <v>26.1640327635</v>
      </c>
      <c r="U297" s="382">
        <f>+VLOOKUP($E297,Final_nrj!$1:$1048576,MATCH(DATE(U$2,1,1),Final_nrj!$A$1:$LI$1),FALSE)</f>
        <v>25.943265224999998</v>
      </c>
      <c r="V297" s="382">
        <f>+VLOOKUP($E297,Final_nrj!$1:$1048576,MATCH(DATE(V$2,1,1),Final_nrj!$A$1:$LI$1),FALSE)</f>
        <v>24.957988695600001</v>
      </c>
      <c r="W297" s="382">
        <f>+VLOOKUP($E297,Final_nrj!$1:$1048576,MATCH(DATE(W$2,1,1),Final_nrj!$A$1:$LI$1),FALSE)</f>
        <v>23.895768349000001</v>
      </c>
      <c r="X297" s="382">
        <f>+VLOOKUP($E297,Final_nrj!$1:$1048576,MATCH(DATE(X$2,1,1),Final_nrj!$A$1:$LI$1),FALSE)</f>
        <v>22.755578614699999</v>
      </c>
      <c r="Y297" s="382">
        <f>+VLOOKUP($E297,Final_nrj!$1:$1048576,MATCH(DATE(Y$2,1,1),Final_nrj!$A$1:$LI$1),FALSE)</f>
        <v>21.557117830300001</v>
      </c>
      <c r="Z297" s="382">
        <f>+VLOOKUP($E297,Final_nrj!$1:$1048576,MATCH(DATE(Z$2,1,1),Final_nrj!$A$1:$LI$1),FALSE)</f>
        <v>20.333912613099997</v>
      </c>
      <c r="AA297" s="382">
        <f>+VLOOKUP($E297,Final_nrj!$1:$1048576,MATCH(DATE(AA$2,1,1),Final_nrj!$A$1:$LI$1),FALSE)</f>
        <v>19.150309022399998</v>
      </c>
      <c r="AB297" s="382">
        <f>+VLOOKUP($E297,Final_nrj!$1:$1048576,MATCH(DATE(AB$2,1,1),Final_nrj!$A$1:$LI$1),FALSE)</f>
        <v>18.0420832609</v>
      </c>
      <c r="AC297" s="382">
        <f>+VLOOKUP($E297,Final_nrj!$1:$1048576,MATCH(DATE(AC$2,1,1),Final_nrj!$A$1:$LI$1),FALSE)</f>
        <v>17.057314187700001</v>
      </c>
      <c r="AD297" s="382">
        <f>+VLOOKUP($E297,Final_nrj!$1:$1048576,MATCH(DATE(AD$2,1,1),Final_nrj!$A$1:$LI$1),FALSE)</f>
        <v>16.2507411132</v>
      </c>
      <c r="AE297" s="382">
        <f>+VLOOKUP($E297,Final_nrj!$1:$1048576,MATCH(DATE(AE$2,1,1),Final_nrj!$A$1:$LI$1),FALSE)</f>
        <v>15.674727591100002</v>
      </c>
      <c r="AF297" s="382">
        <f>+VLOOKUP($E297,Final_nrj!$1:$1048576,MATCH(DATE(AF$2,1,1),Final_nrj!$A$1:$LI$1),FALSE)</f>
        <v>15.333075709799999</v>
      </c>
      <c r="AG297" s="382">
        <f>+VLOOKUP($E297,Final_nrj!$1:$1048576,MATCH(DATE(AG$2,1,1),Final_nrj!$A$1:$LI$1),FALSE)</f>
        <v>15.276442949099998</v>
      </c>
      <c r="AH297" s="382">
        <f>+VLOOKUP($E297,Final_nrj!$1:$1048576,MATCH(DATE(AH$2,1,1),Final_nrj!$A$1:$LI$1),FALSE)</f>
        <v>15.501690545599999</v>
      </c>
      <c r="AI297" s="382">
        <f>+VLOOKUP($E297,Final_nrj!$1:$1048576,MATCH(DATE(AI$2,1,1),Final_nrj!$A$1:$LI$1),FALSE)</f>
        <v>15.992429376599999</v>
      </c>
      <c r="AJ297" s="382">
        <f>+VLOOKUP($E297,Final_nrj!$1:$1048576,MATCH(DATE(AJ$2,1,1),Final_nrj!$A$1:$LI$1),FALSE)</f>
        <v>16.720350219</v>
      </c>
      <c r="AK297" s="382">
        <f>+VLOOKUP($E297,Final_nrj!$1:$1048576,MATCH(DATE(AK$2,1,1),Final_nrj!$A$1:$LI$1),FALSE)</f>
        <v>17.657264372699998</v>
      </c>
      <c r="AL297" s="382">
        <f>+VLOOKUP($E297,Final_nrj!$1:$1048576,MATCH(DATE(AL$2,1,1),Final_nrj!$A$1:$LI$1),FALSE)</f>
        <v>18.761989699800001</v>
      </c>
      <c r="AM297" s="382">
        <f>+VLOOKUP($E297,Final_nrj!$1:$1048576,MATCH(DATE(AM$2,1,1),Final_nrj!$A$1:$LI$1),FALSE)</f>
        <v>19.993802323499999</v>
      </c>
      <c r="AN297" s="382">
        <f>+VLOOKUP($E297,Final_nrj!$1:$1048576,MATCH(DATE(AN$2,1,1),Final_nrj!$A$1:$LI$1),FALSE)</f>
        <v>21.315234595900002</v>
      </c>
      <c r="AO297" s="382">
        <f>+VLOOKUP($E297,Final_nrj!$1:$1048576,MATCH(DATE(AO$2,1,1),Final_nrj!$A$1:$LI$1),FALSE)</f>
        <v>22.7246940456</v>
      </c>
    </row>
    <row r="298" spans="1:41" ht="15" customHeight="1" x14ac:dyDescent="0.35">
      <c r="A298" s="426"/>
      <c r="B298" s="415"/>
      <c r="C298" s="105"/>
      <c r="D298" s="106" t="s">
        <v>535</v>
      </c>
      <c r="E298" s="66" t="s">
        <v>1008</v>
      </c>
      <c r="F298" s="335">
        <f>+VLOOKUP($E298,Final_nrj!$1:$1048576,MATCH(DATE(F$2,1,1),Final_nrj!$A$1:$LI$1),FALSE)</f>
        <v>6.9279260850000002</v>
      </c>
      <c r="G298" s="335">
        <f>+VLOOKUP($E298,Final_nrj!$1:$1048576,MATCH(DATE(G$2,1,1),Final_nrj!$A$1:$LI$1),FALSE)</f>
        <v>6.9683983329999997</v>
      </c>
      <c r="H298" s="335">
        <f>+VLOOKUP($E298,Final_nrj!$1:$1048576,MATCH(DATE(H$2,1,1),Final_nrj!$A$1:$LI$1),FALSE)</f>
        <v>6.9118049609999996</v>
      </c>
      <c r="I298" s="335">
        <f>+VLOOKUP($E298,Final_nrj!$1:$1048576,MATCH(DATE(I$2,1,1),Final_nrj!$A$1:$LI$1),FALSE)</f>
        <v>6.8584542839999996</v>
      </c>
      <c r="J298" s="335">
        <f>+VLOOKUP($E298,Final_nrj!$1:$1048576,MATCH(DATE(J$2,1,1),Final_nrj!$A$1:$LI$1),FALSE)</f>
        <v>6.9577487549999999</v>
      </c>
      <c r="K298" s="335">
        <f>+VLOOKUP($E298,Final_nrj!$1:$1048576,MATCH(DATE(K$2,1,1),Final_nrj!$A$1:$LI$1),FALSE)</f>
        <v>7.1610969969999996</v>
      </c>
      <c r="L298" s="335">
        <f>+VLOOKUP($E298,Final_nrj!$1:$1048576,MATCH(DATE(L$2,1,1),Final_nrj!$A$1:$LI$1),FALSE)</f>
        <v>7.2422327080000004</v>
      </c>
      <c r="M298" s="335">
        <f>+VLOOKUP($E298,Final_nrj!$1:$1048576,MATCH(DATE(M$2,1,1),Final_nrj!$A$1:$LI$1),FALSE)</f>
        <v>7.2880068539999998</v>
      </c>
      <c r="N298" s="335">
        <f>+VLOOKUP($E298,Final_nrj!$1:$1048576,MATCH(DATE(N$2,1,1),Final_nrj!$A$1:$LI$1),FALSE)</f>
        <v>7.2899771080000004</v>
      </c>
      <c r="O298" s="335">
        <f>+VLOOKUP($E298,Final_nrj!$1:$1048576,MATCH(DATE(O$2,1,1),Final_nrj!$A$1:$LI$1),FALSE)</f>
        <v>7.2382844070000001</v>
      </c>
      <c r="P298" s="335">
        <f>+VLOOKUP($E298,Final_nrj!$1:$1048576,MATCH(DATE(P$2,1,1),Final_nrj!$A$1:$LI$1),FALSE)</f>
        <v>7.5294626999999998</v>
      </c>
      <c r="Q298" s="335">
        <f>+VLOOKUP($E298,Final_nrj!$1:$1048576,MATCH(DATE(Q$2,1,1),Final_nrj!$A$1:$LI$1),FALSE)</f>
        <v>7.9077134029999998</v>
      </c>
      <c r="R298" s="335">
        <f>+VLOOKUP($E298,Final_nrj!$1:$1048576,MATCH(DATE(R$2,1,1),Final_nrj!$A$1:$LI$1),FALSE)</f>
        <v>8.3422125450000006</v>
      </c>
      <c r="S298" s="335">
        <f>+VLOOKUP($E298,Final_nrj!$1:$1048576,MATCH(DATE(S$2,1,1),Final_nrj!$A$1:$LI$1),FALSE)</f>
        <v>8.8198020059999997</v>
      </c>
      <c r="T298" s="335">
        <f>+VLOOKUP($E298,Final_nrj!$1:$1048576,MATCH(DATE(T$2,1,1),Final_nrj!$A$1:$LI$1),FALSE)</f>
        <v>9.3318697299999993</v>
      </c>
      <c r="U298" s="335">
        <f>+VLOOKUP($E298,Final_nrj!$1:$1048576,MATCH(DATE(U$2,1,1),Final_nrj!$A$1:$LI$1),FALSE)</f>
        <v>9.8734111030000005</v>
      </c>
      <c r="V298" s="335">
        <f>+VLOOKUP($E298,Final_nrj!$1:$1048576,MATCH(DATE(V$2,1,1),Final_nrj!$A$1:$LI$1),FALSE)</f>
        <v>11.32858008</v>
      </c>
      <c r="W298" s="335">
        <f>+VLOOKUP($E298,Final_nrj!$1:$1048576,MATCH(DATE(W$2,1,1),Final_nrj!$A$1:$LI$1),FALSE)</f>
        <v>12.93766269</v>
      </c>
      <c r="X298" s="335">
        <f>+VLOOKUP($E298,Final_nrj!$1:$1048576,MATCH(DATE(X$2,1,1),Final_nrj!$A$1:$LI$1),FALSE)</f>
        <v>14.68364599</v>
      </c>
      <c r="Y298" s="335">
        <f>+VLOOKUP($E298,Final_nrj!$1:$1048576,MATCH(DATE(Y$2,1,1),Final_nrj!$A$1:$LI$1),FALSE)</f>
        <v>16.542327490000002</v>
      </c>
      <c r="Z298" s="335">
        <f>+VLOOKUP($E298,Final_nrj!$1:$1048576,MATCH(DATE(Z$2,1,1),Final_nrj!$A$1:$LI$1),FALSE)</f>
        <v>18.479378530000002</v>
      </c>
      <c r="AA298" s="335">
        <f>+VLOOKUP($E298,Final_nrj!$1:$1048576,MATCH(DATE(AA$2,1,1),Final_nrj!$A$1:$LI$1),FALSE)</f>
        <v>20.471543990000001</v>
      </c>
      <c r="AB298" s="335">
        <f>+VLOOKUP($E298,Final_nrj!$1:$1048576,MATCH(DATE(AB$2,1,1),Final_nrj!$A$1:$LI$1),FALSE)</f>
        <v>22.453545210000001</v>
      </c>
      <c r="AC298" s="335">
        <f>+VLOOKUP($E298,Final_nrj!$1:$1048576,MATCH(DATE(AC$2,1,1),Final_nrj!$A$1:$LI$1),FALSE)</f>
        <v>24.35393461</v>
      </c>
      <c r="AD298" s="335">
        <f>+VLOOKUP($E298,Final_nrj!$1:$1048576,MATCH(DATE(AD$2,1,1),Final_nrj!$A$1:$LI$1),FALSE)</f>
        <v>26.10435438</v>
      </c>
      <c r="AE298" s="335">
        <f>+VLOOKUP($E298,Final_nrj!$1:$1048576,MATCH(DATE(AE$2,1,1),Final_nrj!$A$1:$LI$1),FALSE)</f>
        <v>27.64558822</v>
      </c>
      <c r="AF298" s="335">
        <f>+VLOOKUP($E298,Final_nrj!$1:$1048576,MATCH(DATE(AF$2,1,1),Final_nrj!$A$1:$LI$1),FALSE)</f>
        <v>28.85748027</v>
      </c>
      <c r="AG298" s="335">
        <f>+VLOOKUP($E298,Final_nrj!$1:$1048576,MATCH(DATE(AG$2,1,1),Final_nrj!$A$1:$LI$1),FALSE)</f>
        <v>29.748781789999999</v>
      </c>
      <c r="AH298" s="335">
        <f>+VLOOKUP($E298,Final_nrj!$1:$1048576,MATCH(DATE(AH$2,1,1),Final_nrj!$A$1:$LI$1),FALSE)</f>
        <v>30.28526334</v>
      </c>
      <c r="AI298" s="335">
        <f>+VLOOKUP($E298,Final_nrj!$1:$1048576,MATCH(DATE(AI$2,1,1),Final_nrj!$A$1:$LI$1),FALSE)</f>
        <v>30.461039039999999</v>
      </c>
      <c r="AJ298" s="335">
        <f>+VLOOKUP($E298,Final_nrj!$1:$1048576,MATCH(DATE(AJ$2,1,1),Final_nrj!$A$1:$LI$1),FALSE)</f>
        <v>30.295271230000001</v>
      </c>
      <c r="AK298" s="335">
        <f>+VLOOKUP($E298,Final_nrj!$1:$1048576,MATCH(DATE(AK$2,1,1),Final_nrj!$A$1:$LI$1),FALSE)</f>
        <v>29.840548439999999</v>
      </c>
      <c r="AL298" s="335">
        <f>+VLOOKUP($E298,Final_nrj!$1:$1048576,MATCH(DATE(AL$2,1,1),Final_nrj!$A$1:$LI$1),FALSE)</f>
        <v>29.141689679999999</v>
      </c>
      <c r="AM298" s="335">
        <f>+VLOOKUP($E298,Final_nrj!$1:$1048576,MATCH(DATE(AM$2,1,1),Final_nrj!$A$1:$LI$1),FALSE)</f>
        <v>28.248512269999999</v>
      </c>
      <c r="AN298" s="335">
        <f>+VLOOKUP($E298,Final_nrj!$1:$1048576,MATCH(DATE(AN$2,1,1),Final_nrj!$A$1:$LI$1),FALSE)</f>
        <v>27.210362750000002</v>
      </c>
      <c r="AO298" s="335">
        <f>+VLOOKUP($E298,Final_nrj!$1:$1048576,MATCH(DATE(AO$2,1,1),Final_nrj!$A$1:$LI$1),FALSE)</f>
        <v>26.108702359999999</v>
      </c>
    </row>
    <row r="299" spans="1:41" s="92" customFormat="1" ht="15" customHeight="1" x14ac:dyDescent="0.35">
      <c r="A299" s="426"/>
      <c r="B299" s="415"/>
      <c r="C299" s="105" t="s">
        <v>530</v>
      </c>
      <c r="D299" s="105"/>
      <c r="E299" s="75" t="s">
        <v>1006</v>
      </c>
      <c r="F299" s="317">
        <f>+VLOOKUP($E299,Final_nrj!$1:$1048576,MATCH(DATE(F$2,1,1),Final_nrj!$A$1:$LI$1),FALSE)</f>
        <v>37.894844069999998</v>
      </c>
      <c r="G299" s="317">
        <f>+VLOOKUP($E299,Final_nrj!$1:$1048576,MATCH(DATE(G$2,1,1),Final_nrj!$A$1:$LI$1),FALSE)</f>
        <v>38.169670670000002</v>
      </c>
      <c r="H299" s="317">
        <f>+VLOOKUP($E299,Final_nrj!$1:$1048576,MATCH(DATE(H$2,1,1),Final_nrj!$A$1:$LI$1),FALSE)</f>
        <v>38.295977450000002</v>
      </c>
      <c r="I299" s="317">
        <f>+VLOOKUP($E299,Final_nrj!$1:$1048576,MATCH(DATE(I$2,1,1),Final_nrj!$A$1:$LI$1),FALSE)</f>
        <v>38.446320739999997</v>
      </c>
      <c r="J299" s="317">
        <f>+VLOOKUP($E299,Final_nrj!$1:$1048576,MATCH(DATE(J$2,1,1),Final_nrj!$A$1:$LI$1),FALSE)</f>
        <v>38.715532549999999</v>
      </c>
      <c r="K299" s="317">
        <f>+VLOOKUP($E299,Final_nrj!$1:$1048576,MATCH(DATE(K$2,1,1),Final_nrj!$A$1:$LI$1),FALSE)</f>
        <v>39.163795929999999</v>
      </c>
      <c r="L299" s="317">
        <f>+VLOOKUP($E299,Final_nrj!$1:$1048576,MATCH(DATE(L$2,1,1),Final_nrj!$A$1:$LI$1),FALSE)</f>
        <v>39.610099390000002</v>
      </c>
      <c r="M299" s="317">
        <f>+VLOOKUP($E299,Final_nrj!$1:$1048576,MATCH(DATE(M$2,1,1),Final_nrj!$A$1:$LI$1),FALSE)</f>
        <v>40.11288905</v>
      </c>
      <c r="N299" s="317">
        <f>+VLOOKUP($E299,Final_nrj!$1:$1048576,MATCH(DATE(N$2,1,1),Final_nrj!$A$1:$LI$1),FALSE)</f>
        <v>40.58654318</v>
      </c>
      <c r="O299" s="317">
        <f>+VLOOKUP($E299,Final_nrj!$1:$1048576,MATCH(DATE(O$2,1,1),Final_nrj!$A$1:$LI$1),FALSE)</f>
        <v>40.955026750000002</v>
      </c>
      <c r="P299" s="317">
        <f>+VLOOKUP($E299,Final_nrj!$1:$1048576,MATCH(DATE(P$2,1,1),Final_nrj!$A$1:$LI$1),FALSE)</f>
        <v>41.162429170000003</v>
      </c>
      <c r="Q299" s="317">
        <f>+VLOOKUP($E299,Final_nrj!$1:$1048576,MATCH(DATE(Q$2,1,1),Final_nrj!$A$1:$LI$1),FALSE)</f>
        <v>41.168587359999997</v>
      </c>
      <c r="R299" s="317">
        <f>+VLOOKUP($E299,Final_nrj!$1:$1048576,MATCH(DATE(R$2,1,1),Final_nrj!$A$1:$LI$1),FALSE)</f>
        <v>41.135680950000001</v>
      </c>
      <c r="S299" s="317">
        <f>+VLOOKUP($E299,Final_nrj!$1:$1048576,MATCH(DATE(S$2,1,1),Final_nrj!$A$1:$LI$1),FALSE)</f>
        <v>41.122952429999998</v>
      </c>
      <c r="T299" s="317">
        <f>+VLOOKUP($E299,Final_nrj!$1:$1048576,MATCH(DATE(T$2,1,1),Final_nrj!$A$1:$LI$1),FALSE)</f>
        <v>41.143557289999997</v>
      </c>
      <c r="U299" s="317">
        <f>+VLOOKUP($E299,Final_nrj!$1:$1048576,MATCH(DATE(U$2,1,1),Final_nrj!$A$1:$LI$1),FALSE)</f>
        <v>41.2019023</v>
      </c>
      <c r="V299" s="317">
        <f>+VLOOKUP($E299,Final_nrj!$1:$1048576,MATCH(DATE(V$2,1,1),Final_nrj!$A$1:$LI$1),FALSE)</f>
        <v>41.305471070000003</v>
      </c>
      <c r="W299" s="317">
        <f>+VLOOKUP($E299,Final_nrj!$1:$1048576,MATCH(DATE(W$2,1,1),Final_nrj!$A$1:$LI$1),FALSE)</f>
        <v>41.432941999999997</v>
      </c>
      <c r="X299" s="317">
        <f>+VLOOKUP($E299,Final_nrj!$1:$1048576,MATCH(DATE(X$2,1,1),Final_nrj!$A$1:$LI$1),FALSE)</f>
        <v>41.568842429999997</v>
      </c>
      <c r="Y299" s="317">
        <f>+VLOOKUP($E299,Final_nrj!$1:$1048576,MATCH(DATE(Y$2,1,1),Final_nrj!$A$1:$LI$1),FALSE)</f>
        <v>41.711078690000001</v>
      </c>
      <c r="Z299" s="317">
        <f>+VLOOKUP($E299,Final_nrj!$1:$1048576,MATCH(DATE(Z$2,1,1),Final_nrj!$A$1:$LI$1),FALSE)</f>
        <v>41.85689266</v>
      </c>
      <c r="AA299" s="317">
        <f>+VLOOKUP($E299,Final_nrj!$1:$1048576,MATCH(DATE(AA$2,1,1),Final_nrj!$A$1:$LI$1),FALSE)</f>
        <v>42.027415750000003</v>
      </c>
      <c r="AB299" s="317">
        <f>+VLOOKUP($E299,Final_nrj!$1:$1048576,MATCH(DATE(AB$2,1,1),Final_nrj!$A$1:$LI$1),FALSE)</f>
        <v>42.239928120000002</v>
      </c>
      <c r="AC299" s="317">
        <f>+VLOOKUP($E299,Final_nrj!$1:$1048576,MATCH(DATE(AC$2,1,1),Final_nrj!$A$1:$LI$1),FALSE)</f>
        <v>42.496143330000002</v>
      </c>
      <c r="AD299" s="317">
        <f>+VLOOKUP($E299,Final_nrj!$1:$1048576,MATCH(DATE(AD$2,1,1),Final_nrj!$A$1:$LI$1),FALSE)</f>
        <v>42.792270459999997</v>
      </c>
      <c r="AE299" s="317">
        <f>+VLOOKUP($E299,Final_nrj!$1:$1048576,MATCH(DATE(AE$2,1,1),Final_nrj!$A$1:$LI$1),FALSE)</f>
        <v>43.133382599999997</v>
      </c>
      <c r="AF299" s="317">
        <f>+VLOOKUP($E299,Final_nrj!$1:$1048576,MATCH(DATE(AF$2,1,1),Final_nrj!$A$1:$LI$1),FALSE)</f>
        <v>43.555035959999998</v>
      </c>
      <c r="AG299" s="317">
        <f>+VLOOKUP($E299,Final_nrj!$1:$1048576,MATCH(DATE(AG$2,1,1),Final_nrj!$A$1:$LI$1),FALSE)</f>
        <v>44.068348049999997</v>
      </c>
      <c r="AH299" s="317">
        <f>+VLOOKUP($E299,Final_nrj!$1:$1048576,MATCH(DATE(AH$2,1,1),Final_nrj!$A$1:$LI$1),FALSE)</f>
        <v>44.638756299999997</v>
      </c>
      <c r="AI299" s="317">
        <f>+VLOOKUP($E299,Final_nrj!$1:$1048576,MATCH(DATE(AI$2,1,1),Final_nrj!$A$1:$LI$1),FALSE)</f>
        <v>45.235195249999997</v>
      </c>
      <c r="AJ299" s="317">
        <f>+VLOOKUP($E299,Final_nrj!$1:$1048576,MATCH(DATE(AJ$2,1,1),Final_nrj!$A$1:$LI$1),FALSE)</f>
        <v>45.831642649999999</v>
      </c>
      <c r="AK299" s="317">
        <f>+VLOOKUP($E299,Final_nrj!$1:$1048576,MATCH(DATE(AK$2,1,1),Final_nrj!$A$1:$LI$1),FALSE)</f>
        <v>46.414660980000001</v>
      </c>
      <c r="AL299" s="317">
        <f>+VLOOKUP($E299,Final_nrj!$1:$1048576,MATCH(DATE(AL$2,1,1),Final_nrj!$A$1:$LI$1),FALSE)</f>
        <v>46.982293159999998</v>
      </c>
      <c r="AM299" s="317">
        <f>+VLOOKUP($E299,Final_nrj!$1:$1048576,MATCH(DATE(AM$2,1,1),Final_nrj!$A$1:$LI$1),FALSE)</f>
        <v>47.530451769999999</v>
      </c>
      <c r="AN299" s="317">
        <f>+VLOOKUP($E299,Final_nrj!$1:$1048576,MATCH(DATE(AN$2,1,1),Final_nrj!$A$1:$LI$1),FALSE)</f>
        <v>48.055747259999997</v>
      </c>
      <c r="AO299" s="317">
        <f>+VLOOKUP($E299,Final_nrj!$1:$1048576,MATCH(DATE(AO$2,1,1),Final_nrj!$A$1:$LI$1),FALSE)</f>
        <v>48.641321910000002</v>
      </c>
    </row>
    <row r="300" spans="1:41" ht="15" customHeight="1" x14ac:dyDescent="0.35">
      <c r="A300" s="426"/>
      <c r="B300" s="415"/>
      <c r="C300" s="106"/>
      <c r="D300" s="106" t="s">
        <v>159</v>
      </c>
      <c r="E300" s="66" t="s">
        <v>4387</v>
      </c>
      <c r="F300" s="335">
        <f>+VLOOKUP($E300,Final_nrj!$1:$1048576,MATCH(DATE(F$2,1,1),Final_nrj!$A$1:$LI$1),FALSE)</f>
        <v>27.502944200000002</v>
      </c>
      <c r="G300" s="335">
        <f>+VLOOKUP($E300,Final_nrj!$1:$1048576,MATCH(DATE(G$2,1,1),Final_nrj!$A$1:$LI$1),FALSE)</f>
        <v>27.702405129999999</v>
      </c>
      <c r="H300" s="335">
        <f>+VLOOKUP($E300,Final_nrj!$1:$1048576,MATCH(DATE(H$2,1,1),Final_nrj!$A$1:$LI$1),FALSE)</f>
        <v>27.794074810000001</v>
      </c>
      <c r="I300" s="335">
        <f>+VLOOKUP($E300,Final_nrj!$1:$1048576,MATCH(DATE(I$2,1,1),Final_nrj!$A$1:$LI$1),FALSE)</f>
        <v>27.903189470000001</v>
      </c>
      <c r="J300" s="335">
        <f>+VLOOKUP($E300,Final_nrj!$1:$1048576,MATCH(DATE(J$2,1,1),Final_nrj!$A$1:$LI$1),FALSE)</f>
        <v>28.098575350000001</v>
      </c>
      <c r="K300" s="335">
        <f>+VLOOKUP($E300,Final_nrj!$1:$1048576,MATCH(DATE(K$2,1,1),Final_nrj!$A$1:$LI$1),FALSE)</f>
        <v>28.423911499999999</v>
      </c>
      <c r="L300" s="335">
        <f>+VLOOKUP($E300,Final_nrj!$1:$1048576,MATCH(DATE(L$2,1,1),Final_nrj!$A$1:$LI$1),FALSE)</f>
        <v>27.637494239999999</v>
      </c>
      <c r="M300" s="335">
        <f>+VLOOKUP($E300,Final_nrj!$1:$1048576,MATCH(DATE(M$2,1,1),Final_nrj!$A$1:$LI$1),FALSE)</f>
        <v>26.863885079999999</v>
      </c>
      <c r="N300" s="335">
        <f>+VLOOKUP($E300,Final_nrj!$1:$1048576,MATCH(DATE(N$2,1,1),Final_nrj!$A$1:$LI$1),FALSE)</f>
        <v>26.043392440000002</v>
      </c>
      <c r="O300" s="335">
        <f>+VLOOKUP($E300,Final_nrj!$1:$1048576,MATCH(DATE(O$2,1,1),Final_nrj!$A$1:$LI$1),FALSE)</f>
        <v>25.131808039999999</v>
      </c>
      <c r="P300" s="335">
        <f>+VLOOKUP($E300,Final_nrj!$1:$1048576,MATCH(DATE(P$2,1,1),Final_nrj!$A$1:$LI$1),FALSE)</f>
        <v>24.105234190000001</v>
      </c>
      <c r="Q300" s="335">
        <f>+VLOOKUP($E300,Final_nrj!$1:$1048576,MATCH(DATE(Q$2,1,1),Final_nrj!$A$1:$LI$1),FALSE)</f>
        <v>23.252214819999999</v>
      </c>
      <c r="R300" s="335">
        <f>+VLOOKUP($E300,Final_nrj!$1:$1048576,MATCH(DATE(R$2,1,1),Final_nrj!$A$1:$LI$1),FALSE)</f>
        <v>22.355667839999999</v>
      </c>
      <c r="S300" s="335">
        <f>+VLOOKUP($E300,Final_nrj!$1:$1048576,MATCH(DATE(S$2,1,1),Final_nrj!$A$1:$LI$1),FALSE)</f>
        <v>21.452002790000002</v>
      </c>
      <c r="T300" s="335">
        <f>+VLOOKUP($E300,Final_nrj!$1:$1048576,MATCH(DATE(T$2,1,1),Final_nrj!$A$1:$LI$1),FALSE)</f>
        <v>20.5498598</v>
      </c>
      <c r="U300" s="335">
        <f>+VLOOKUP($E300,Final_nrj!$1:$1048576,MATCH(DATE(U$2,1,1),Final_nrj!$A$1:$LI$1),FALSE)</f>
        <v>19.6528566</v>
      </c>
      <c r="V300" s="335">
        <f>+VLOOKUP($E300,Final_nrj!$1:$1048576,MATCH(DATE(V$2,1,1),Final_nrj!$A$1:$LI$1),FALSE)</f>
        <v>18.64504968</v>
      </c>
      <c r="W300" s="335">
        <f>+VLOOKUP($E300,Final_nrj!$1:$1048576,MATCH(DATE(W$2,1,1),Final_nrj!$A$1:$LI$1),FALSE)</f>
        <v>17.641560909999999</v>
      </c>
      <c r="X300" s="335">
        <f>+VLOOKUP($E300,Final_nrj!$1:$1048576,MATCH(DATE(X$2,1,1),Final_nrj!$A$1:$LI$1),FALSE)</f>
        <v>16.64615783</v>
      </c>
      <c r="Y300" s="335">
        <f>+VLOOKUP($E300,Final_nrj!$1:$1048576,MATCH(DATE(Y$2,1,1),Final_nrj!$A$1:$LI$1),FALSE)</f>
        <v>15.667127539999999</v>
      </c>
      <c r="Z300" s="335">
        <f>+VLOOKUP($E300,Final_nrj!$1:$1048576,MATCH(DATE(Z$2,1,1),Final_nrj!$A$1:$LI$1),FALSE)</f>
        <v>14.7107984</v>
      </c>
      <c r="AA300" s="335">
        <f>+VLOOKUP($E300,Final_nrj!$1:$1048576,MATCH(DATE(AA$2,1,1),Final_nrj!$A$1:$LI$1),FALSE)</f>
        <v>13.78980632</v>
      </c>
      <c r="AB300" s="335">
        <f>+VLOOKUP($E300,Final_nrj!$1:$1048576,MATCH(DATE(AB$2,1,1),Final_nrj!$A$1:$LI$1),FALSE)</f>
        <v>12.912101529999999</v>
      </c>
      <c r="AC300" s="335">
        <f>+VLOOKUP($E300,Final_nrj!$1:$1048576,MATCH(DATE(AC$2,1,1),Final_nrj!$A$1:$LI$1),FALSE)</f>
        <v>12.07847456</v>
      </c>
      <c r="AD300" s="335">
        <f>+VLOOKUP($E300,Final_nrj!$1:$1048576,MATCH(DATE(AD$2,1,1),Final_nrj!$A$1:$LI$1),FALSE)</f>
        <v>11.28724993</v>
      </c>
      <c r="AE300" s="335">
        <f>+VLOOKUP($E300,Final_nrj!$1:$1048576,MATCH(DATE(AE$2,1,1),Final_nrj!$A$1:$LI$1),FALSE)</f>
        <v>10.53862019</v>
      </c>
      <c r="AF300" s="335">
        <f>+VLOOKUP($E300,Final_nrj!$1:$1048576,MATCH(DATE(AF$2,1,1),Final_nrj!$A$1:$LI$1),FALSE)</f>
        <v>10.6416412</v>
      </c>
      <c r="AG300" s="335">
        <f>+VLOOKUP($E300,Final_nrj!$1:$1048576,MATCH(DATE(AG$2,1,1),Final_nrj!$A$1:$LI$1),FALSE)</f>
        <v>10.767056849999999</v>
      </c>
      <c r="AH300" s="335">
        <f>+VLOOKUP($E300,Final_nrj!$1:$1048576,MATCH(DATE(AH$2,1,1),Final_nrj!$A$1:$LI$1),FALSE)</f>
        <v>10.90642259</v>
      </c>
      <c r="AI300" s="335">
        <f>+VLOOKUP($E300,Final_nrj!$1:$1048576,MATCH(DATE(AI$2,1,1),Final_nrj!$A$1:$LI$1),FALSE)</f>
        <v>11.052148320000001</v>
      </c>
      <c r="AJ300" s="335">
        <f>+VLOOKUP($E300,Final_nrj!$1:$1048576,MATCH(DATE(AJ$2,1,1),Final_nrj!$A$1:$LI$1),FALSE)</f>
        <v>11.197876109999999</v>
      </c>
      <c r="AK300" s="335">
        <f>+VLOOKUP($E300,Final_nrj!$1:$1048576,MATCH(DATE(AK$2,1,1),Final_nrj!$A$1:$LI$1),FALSE)</f>
        <v>11.340322820000001</v>
      </c>
      <c r="AL300" s="335">
        <f>+VLOOKUP($E300,Final_nrj!$1:$1048576,MATCH(DATE(AL$2,1,1),Final_nrj!$A$1:$LI$1),FALSE)</f>
        <v>11.479010300000001</v>
      </c>
      <c r="AM300" s="335">
        <f>+VLOOKUP($E300,Final_nrj!$1:$1048576,MATCH(DATE(AM$2,1,1),Final_nrj!$A$1:$LI$1),FALSE)</f>
        <v>11.61293987</v>
      </c>
      <c r="AN300" s="335">
        <f>+VLOOKUP($E300,Final_nrj!$1:$1048576,MATCH(DATE(AN$2,1,1),Final_nrj!$A$1:$LI$1),FALSE)</f>
        <v>11.74128338</v>
      </c>
      <c r="AO300" s="335">
        <f>+VLOOKUP($E300,Final_nrj!$1:$1048576,MATCH(DATE(AO$2,1,1),Final_nrj!$A$1:$LI$1),FALSE)</f>
        <v>11.88435467</v>
      </c>
    </row>
    <row r="301" spans="1:41" ht="15" customHeight="1" x14ac:dyDescent="0.35">
      <c r="A301" s="426"/>
      <c r="B301" s="415"/>
      <c r="C301" s="106"/>
      <c r="D301" s="106" t="s">
        <v>160</v>
      </c>
      <c r="E301" s="66" t="s">
        <v>4388</v>
      </c>
      <c r="F301" s="335">
        <f>+VLOOKUP($E301,Final_nrj!$1:$1048576,MATCH(DATE(F$2,1,1),Final_nrj!$A$1:$LI$1),FALSE)</f>
        <v>0.54812981630000002</v>
      </c>
      <c r="G301" s="335">
        <f>+VLOOKUP($E301,Final_nrj!$1:$1048576,MATCH(DATE(G$2,1,1),Final_nrj!$A$1:$LI$1),FALSE)</f>
        <v>0.55210504459999998</v>
      </c>
      <c r="H301" s="335">
        <f>+VLOOKUP($E301,Final_nrj!$1:$1048576,MATCH(DATE(H$2,1,1),Final_nrj!$A$1:$LI$1),FALSE)</f>
        <v>0.55393200850000002</v>
      </c>
      <c r="I301" s="335">
        <f>+VLOOKUP($E301,Final_nrj!$1:$1048576,MATCH(DATE(I$2,1,1),Final_nrj!$A$1:$LI$1),FALSE)</f>
        <v>0.55610664830000001</v>
      </c>
      <c r="J301" s="335">
        <f>+VLOOKUP($E301,Final_nrj!$1:$1048576,MATCH(DATE(J$2,1,1),Final_nrj!$A$1:$LI$1),FALSE)</f>
        <v>0.56000066150000005</v>
      </c>
      <c r="K301" s="335">
        <f>+VLOOKUP($E301,Final_nrj!$1:$1048576,MATCH(DATE(K$2,1,1),Final_nrj!$A$1:$LI$1),FALSE)</f>
        <v>0.56648456530000002</v>
      </c>
      <c r="L301" s="335">
        <f>+VLOOKUP($E301,Final_nrj!$1:$1048576,MATCH(DATE(L$2,1,1),Final_nrj!$A$1:$LI$1),FALSE)</f>
        <v>0.47713620029999998</v>
      </c>
      <c r="M301" s="335">
        <f>+VLOOKUP($E301,Final_nrj!$1:$1048576,MATCH(DATE(M$2,1,1),Final_nrj!$A$1:$LI$1),FALSE)</f>
        <v>0.38617271120000002</v>
      </c>
      <c r="N301" s="335">
        <f>+VLOOKUP($E301,Final_nrj!$1:$1048576,MATCH(DATE(N$2,1,1),Final_nrj!$A$1:$LI$1),FALSE)</f>
        <v>0.29256703070000001</v>
      </c>
      <c r="O301" s="335">
        <f>+VLOOKUP($E301,Final_nrj!$1:$1048576,MATCH(DATE(O$2,1,1),Final_nrj!$A$1:$LI$1),FALSE)</f>
        <v>0.19616637440000001</v>
      </c>
      <c r="P301" s="335">
        <f>+VLOOKUP($E301,Final_nrj!$1:$1048576,MATCH(DATE(P$2,1,1),Final_nrj!$A$1:$LI$1),FALSE)</f>
        <v>9.7601291199999995E-2</v>
      </c>
      <c r="Q301" s="335">
        <f>+VLOOKUP($E301,Final_nrj!$1:$1048576,MATCH(DATE(Q$2,1,1),Final_nrj!$A$1:$LI$1),FALSE)</f>
        <v>9.7442821600000007E-2</v>
      </c>
      <c r="R301" s="335">
        <f>+VLOOKUP($E301,Final_nrj!$1:$1048576,MATCH(DATE(R$2,1,1),Final_nrj!$A$1:$LI$1),FALSE)</f>
        <v>9.6964885599999995E-2</v>
      </c>
      <c r="S301" s="335">
        <f>+VLOOKUP($E301,Final_nrj!$1:$1048576,MATCH(DATE(S$2,1,1),Final_nrj!$A$1:$LI$1),FALSE)</f>
        <v>9.6302154299999998E-2</v>
      </c>
      <c r="T301" s="335">
        <f>+VLOOKUP($E301,Final_nrj!$1:$1048576,MATCH(DATE(T$2,1,1),Final_nrj!$A$1:$LI$1),FALSE)</f>
        <v>9.5481303099999998E-2</v>
      </c>
      <c r="U301" s="335">
        <f>+VLOOKUP($E301,Final_nrj!$1:$1048576,MATCH(DATE(U$2,1,1),Final_nrj!$A$1:$LI$1),FALSE)</f>
        <v>9.4509719899999997E-2</v>
      </c>
      <c r="V301" s="335">
        <f>+VLOOKUP($E301,Final_nrj!$1:$1048576,MATCH(DATE(V$2,1,1),Final_nrj!$A$1:$LI$1),FALSE)</f>
        <v>6.0041414500000001E-2</v>
      </c>
      <c r="W301" s="335">
        <f>+VLOOKUP($E301,Final_nrj!$1:$1048576,MATCH(DATE(W$2,1,1),Final_nrj!$A$1:$LI$1),FALSE)</f>
        <v>3.8041791200000001E-2</v>
      </c>
      <c r="X301" s="335">
        <f>+VLOOKUP($E301,Final_nrj!$1:$1048576,MATCH(DATE(X$2,1,1),Final_nrj!$A$1:$LI$1),FALSE)</f>
        <v>2.4036683100000001E-2</v>
      </c>
      <c r="Y301" s="335">
        <f>+VLOOKUP($E301,Final_nrj!$1:$1048576,MATCH(DATE(Y$2,1,1),Final_nrj!$A$1:$LI$1),FALSE)</f>
        <v>1.5149088E-2</v>
      </c>
      <c r="Z301" s="335">
        <f>+VLOOKUP($E301,Final_nrj!$1:$1048576,MATCH(DATE(Z$2,1,1),Final_nrj!$A$1:$LI$1),FALSE)</f>
        <v>9.5251085099999997E-3</v>
      </c>
      <c r="AA301" s="335">
        <f>+VLOOKUP($E301,Final_nrj!$1:$1048576,MATCH(DATE(AA$2,1,1),Final_nrj!$A$1:$LI$1),FALSE)</f>
        <v>5.9789983600000004E-3</v>
      </c>
      <c r="AB301" s="335">
        <f>+VLOOKUP($E301,Final_nrj!$1:$1048576,MATCH(DATE(AB$2,1,1),Final_nrj!$A$1:$LI$1),FALSE)</f>
        <v>3.7488993399999999E-3</v>
      </c>
      <c r="AC301" s="335">
        <f>+VLOOKUP($E301,Final_nrj!$1:$1048576,MATCH(DATE(AC$2,1,1),Final_nrj!$A$1:$LI$1),FALSE)</f>
        <v>2.34831047E-3</v>
      </c>
      <c r="AD301" s="335">
        <f>+VLOOKUP($E301,Final_nrj!$1:$1048576,MATCH(DATE(AD$2,1,1),Final_nrj!$A$1:$LI$1),FALSE)</f>
        <v>1.4694951200000001E-3</v>
      </c>
      <c r="AE301" s="335">
        <f>+VLOOKUP($E301,Final_nrj!$1:$1048576,MATCH(DATE(AE$2,1,1),Final_nrj!$A$1:$LI$1),FALSE)</f>
        <v>9.1875631699999999E-4</v>
      </c>
      <c r="AF301" s="335">
        <f>+VLOOKUP($E301,Final_nrj!$1:$1048576,MATCH(DATE(AF$2,1,1),Final_nrj!$A$1:$LI$1),FALSE)</f>
        <v>9.2773768299999997E-4</v>
      </c>
      <c r="AG301" s="335">
        <f>+VLOOKUP($E301,Final_nrj!$1:$1048576,MATCH(DATE(AG$2,1,1),Final_nrj!$A$1:$LI$1),FALSE)</f>
        <v>9.3867141199999995E-4</v>
      </c>
      <c r="AH301" s="335">
        <f>+VLOOKUP($E301,Final_nrj!$1:$1048576,MATCH(DATE(AH$2,1,1),Final_nrj!$A$1:$LI$1),FALSE)</f>
        <v>9.5082130999999998E-4</v>
      </c>
      <c r="AI301" s="335">
        <f>+VLOOKUP($E301,Final_nrj!$1:$1048576,MATCH(DATE(AI$2,1,1),Final_nrj!$A$1:$LI$1),FALSE)</f>
        <v>9.6352567000000005E-4</v>
      </c>
      <c r="AJ301" s="335">
        <f>+VLOOKUP($E301,Final_nrj!$1:$1048576,MATCH(DATE(AJ$2,1,1),Final_nrj!$A$1:$LI$1),FALSE)</f>
        <v>9.7623021100000005E-4</v>
      </c>
      <c r="AK301" s="335">
        <f>+VLOOKUP($E301,Final_nrj!$1:$1048576,MATCH(DATE(AK$2,1,1),Final_nrj!$A$1:$LI$1),FALSE)</f>
        <v>9.8864870799999995E-4</v>
      </c>
      <c r="AL301" s="335">
        <f>+VLOOKUP($E301,Final_nrj!$1:$1048576,MATCH(DATE(AL$2,1,1),Final_nrj!$A$1:$LI$1),FALSE)</f>
        <v>1.0007394699999999E-3</v>
      </c>
      <c r="AM301" s="335">
        <f>+VLOOKUP($E301,Final_nrj!$1:$1048576,MATCH(DATE(AM$2,1,1),Final_nrj!$A$1:$LI$1),FALSE)</f>
        <v>1.01241545E-3</v>
      </c>
      <c r="AN301" s="335">
        <f>+VLOOKUP($E301,Final_nrj!$1:$1048576,MATCH(DATE(AN$2,1,1),Final_nrj!$A$1:$LI$1),FALSE)</f>
        <v>1.02360443E-3</v>
      </c>
      <c r="AO301" s="335">
        <f>+VLOOKUP($E301,Final_nrj!$1:$1048576,MATCH(DATE(AO$2,1,1),Final_nrj!$A$1:$LI$1),FALSE)</f>
        <v>1.0360773700000001E-3</v>
      </c>
    </row>
    <row r="302" spans="1:41" ht="15" customHeight="1" x14ac:dyDescent="0.35">
      <c r="A302" s="426"/>
      <c r="B302" s="415"/>
      <c r="C302" s="106"/>
      <c r="D302" s="106" t="s">
        <v>161</v>
      </c>
      <c r="E302" s="66" t="s">
        <v>4389</v>
      </c>
      <c r="F302" s="335">
        <f>+VLOOKUP($E302,Final_nrj!$1:$1048576,MATCH(DATE(F$2,1,1),Final_nrj!$A$1:$LI$1),FALSE)</f>
        <v>0.79652470180000001</v>
      </c>
      <c r="G302" s="335">
        <f>+VLOOKUP($E302,Final_nrj!$1:$1048576,MATCH(DATE(G$2,1,1),Final_nrj!$A$1:$LI$1),FALSE)</f>
        <v>0.80230137639999999</v>
      </c>
      <c r="H302" s="335">
        <f>+VLOOKUP($E302,Final_nrj!$1:$1048576,MATCH(DATE(H$2,1,1),Final_nrj!$A$1:$LI$1),FALSE)</f>
        <v>0.80495626180000002</v>
      </c>
      <c r="I302" s="335">
        <f>+VLOOKUP($E302,Final_nrj!$1:$1048576,MATCH(DATE(I$2,1,1),Final_nrj!$A$1:$LI$1),FALSE)</f>
        <v>0.80811637879999998</v>
      </c>
      <c r="J302" s="335">
        <f>+VLOOKUP($E302,Final_nrj!$1:$1048576,MATCH(DATE(J$2,1,1),Final_nrj!$A$1:$LI$1),FALSE)</f>
        <v>0.81377503409999996</v>
      </c>
      <c r="K302" s="335">
        <f>+VLOOKUP($E302,Final_nrj!$1:$1048576,MATCH(DATE(K$2,1,1),Final_nrj!$A$1:$LI$1),FALSE)</f>
        <v>0.82319723550000001</v>
      </c>
      <c r="L302" s="335">
        <f>+VLOOKUP($E302,Final_nrj!$1:$1048576,MATCH(DATE(L$2,1,1),Final_nrj!$A$1:$LI$1),FALSE)</f>
        <v>0.97709559599999996</v>
      </c>
      <c r="M302" s="335">
        <f>+VLOOKUP($E302,Final_nrj!$1:$1048576,MATCH(DATE(M$2,1,1),Final_nrj!$A$1:$LI$1),FALSE)</f>
        <v>1.1358501130000001</v>
      </c>
      <c r="N302" s="335">
        <f>+VLOOKUP($E302,Final_nrj!$1:$1048576,MATCH(DATE(N$2,1,1),Final_nrj!$A$1:$LI$1),FALSE)</f>
        <v>1.297342172</v>
      </c>
      <c r="O302" s="335">
        <f>+VLOOKUP($E302,Final_nrj!$1:$1048576,MATCH(DATE(O$2,1,1),Final_nrj!$A$1:$LI$1),FALSE)</f>
        <v>1.458545008</v>
      </c>
      <c r="P302" s="335">
        <f>+VLOOKUP($E302,Final_nrj!$1:$1048576,MATCH(DATE(P$2,1,1),Final_nrj!$A$1:$LI$1),FALSE)</f>
        <v>1.616112327</v>
      </c>
      <c r="Q302" s="335">
        <f>+VLOOKUP($E302,Final_nrj!$1:$1048576,MATCH(DATE(Q$2,1,1),Final_nrj!$A$1:$LI$1),FALSE)</f>
        <v>1.627368465</v>
      </c>
      <c r="R302" s="335">
        <f>+VLOOKUP($E302,Final_nrj!$1:$1048576,MATCH(DATE(R$2,1,1),Final_nrj!$A$1:$LI$1),FALSE)</f>
        <v>1.6333174420000001</v>
      </c>
      <c r="S302" s="335">
        <f>+VLOOKUP($E302,Final_nrj!$1:$1048576,MATCH(DATE(S$2,1,1),Final_nrj!$A$1:$LI$1),FALSE)</f>
        <v>1.6361087910000001</v>
      </c>
      <c r="T302" s="335">
        <f>+VLOOKUP($E302,Final_nrj!$1:$1048576,MATCH(DATE(T$2,1,1),Final_nrj!$A$1:$LI$1),FALSE)</f>
        <v>1.636117834</v>
      </c>
      <c r="U302" s="335">
        <f>+VLOOKUP($E302,Final_nrj!$1:$1048576,MATCH(DATE(U$2,1,1),Final_nrj!$A$1:$LI$1),FALSE)</f>
        <v>1.63340087</v>
      </c>
      <c r="V302" s="335">
        <f>+VLOOKUP($E302,Final_nrj!$1:$1048576,MATCH(DATE(V$2,1,1),Final_nrj!$A$1:$LI$1),FALSE)</f>
        <v>1.600519246</v>
      </c>
      <c r="W302" s="335">
        <f>+VLOOKUP($E302,Final_nrj!$1:$1048576,MATCH(DATE(W$2,1,1),Final_nrj!$A$1:$LI$1),FALSE)</f>
        <v>1.5641003840000001</v>
      </c>
      <c r="X302" s="335">
        <f>+VLOOKUP($E302,Final_nrj!$1:$1048576,MATCH(DATE(X$2,1,1),Final_nrj!$A$1:$LI$1),FALSE)</f>
        <v>1.5243050229999999</v>
      </c>
      <c r="Y302" s="335">
        <f>+VLOOKUP($E302,Final_nrj!$1:$1048576,MATCH(DATE(Y$2,1,1),Final_nrj!$A$1:$LI$1),FALSE)</f>
        <v>1.481758782</v>
      </c>
      <c r="Z302" s="335">
        <f>+VLOOKUP($E302,Final_nrj!$1:$1048576,MATCH(DATE(Z$2,1,1),Final_nrj!$A$1:$LI$1),FALSE)</f>
        <v>1.436992936</v>
      </c>
      <c r="AA302" s="335">
        <f>+VLOOKUP($E302,Final_nrj!$1:$1048576,MATCH(DATE(AA$2,1,1),Final_nrj!$A$1:$LI$1),FALSE)</f>
        <v>1.3912552439999999</v>
      </c>
      <c r="AB302" s="335">
        <f>+VLOOKUP($E302,Final_nrj!$1:$1048576,MATCH(DATE(AB$2,1,1),Final_nrj!$A$1:$LI$1),FALSE)</f>
        <v>1.3454756379999999</v>
      </c>
      <c r="AC302" s="335">
        <f>+VLOOKUP($E302,Final_nrj!$1:$1048576,MATCH(DATE(AC$2,1,1),Final_nrj!$A$1:$LI$1),FALSE)</f>
        <v>1.2999338519999999</v>
      </c>
      <c r="AD302" s="335">
        <f>+VLOOKUP($E302,Final_nrj!$1:$1048576,MATCH(DATE(AD$2,1,1),Final_nrj!$A$1:$LI$1),FALSE)</f>
        <v>1.2546643689999999</v>
      </c>
      <c r="AE302" s="335">
        <f>+VLOOKUP($E302,Final_nrj!$1:$1048576,MATCH(DATE(AE$2,1,1),Final_nrj!$A$1:$LI$1),FALSE)</f>
        <v>1.209911025</v>
      </c>
      <c r="AF302" s="335">
        <f>+VLOOKUP($E302,Final_nrj!$1:$1048576,MATCH(DATE(AF$2,1,1),Final_nrj!$A$1:$LI$1),FALSE)</f>
        <v>1.2217385940000001</v>
      </c>
      <c r="AG302" s="335">
        <f>+VLOOKUP($E302,Final_nrj!$1:$1048576,MATCH(DATE(AG$2,1,1),Final_nrj!$A$1:$LI$1),FALSE)</f>
        <v>1.2361372319999999</v>
      </c>
      <c r="AH302" s="335">
        <f>+VLOOKUP($E302,Final_nrj!$1:$1048576,MATCH(DATE(AH$2,1,1),Final_nrj!$A$1:$LI$1),FALSE)</f>
        <v>1.2521374430000001</v>
      </c>
      <c r="AI302" s="335">
        <f>+VLOOKUP($E302,Final_nrj!$1:$1048576,MATCH(DATE(AI$2,1,1),Final_nrj!$A$1:$LI$1),FALSE)</f>
        <v>1.268867827</v>
      </c>
      <c r="AJ302" s="335">
        <f>+VLOOKUP($E302,Final_nrj!$1:$1048576,MATCH(DATE(AJ$2,1,1),Final_nrj!$A$1:$LI$1),FALSE)</f>
        <v>1.2855984490000001</v>
      </c>
      <c r="AK302" s="335">
        <f>+VLOOKUP($E302,Final_nrj!$1:$1048576,MATCH(DATE(AK$2,1,1),Final_nrj!$A$1:$LI$1),FALSE)</f>
        <v>1.301952378</v>
      </c>
      <c r="AL302" s="335">
        <f>+VLOOKUP($E302,Final_nrj!$1:$1048576,MATCH(DATE(AL$2,1,1),Final_nrj!$A$1:$LI$1),FALSE)</f>
        <v>1.3178747200000001</v>
      </c>
      <c r="AM302" s="335">
        <f>+VLOOKUP($E302,Final_nrj!$1:$1048576,MATCH(DATE(AM$2,1,1),Final_nrj!$A$1:$LI$1),FALSE)</f>
        <v>1.333250818</v>
      </c>
      <c r="AN302" s="335">
        <f>+VLOOKUP($E302,Final_nrj!$1:$1048576,MATCH(DATE(AN$2,1,1),Final_nrj!$A$1:$LI$1),FALSE)</f>
        <v>1.347985596</v>
      </c>
      <c r="AO302" s="335">
        <f>+VLOOKUP($E302,Final_nrj!$1:$1048576,MATCH(DATE(AO$2,1,1),Final_nrj!$A$1:$LI$1),FALSE)</f>
        <v>1.3644112310000001</v>
      </c>
    </row>
    <row r="303" spans="1:41" ht="15" customHeight="1" x14ac:dyDescent="0.35">
      <c r="A303" s="426"/>
      <c r="B303" s="415"/>
      <c r="C303" s="106"/>
      <c r="D303" s="106" t="s">
        <v>162</v>
      </c>
      <c r="E303" s="66" t="s">
        <v>4390</v>
      </c>
      <c r="F303" s="335">
        <f>+VLOOKUP($E303,Final_nrj!$1:$1048576,MATCH(DATE(F$2,1,1),Final_nrj!$A$1:$LI$1),FALSE)</f>
        <v>0.72364720390000004</v>
      </c>
      <c r="G303" s="335">
        <f>+VLOOKUP($E303,Final_nrj!$1:$1048576,MATCH(DATE(G$2,1,1),Final_nrj!$A$1:$LI$1),FALSE)</f>
        <v>0.72889534550000001</v>
      </c>
      <c r="H303" s="335">
        <f>+VLOOKUP($E303,Final_nrj!$1:$1048576,MATCH(DATE(H$2,1,1),Final_nrj!$A$1:$LI$1),FALSE)</f>
        <v>0.73130732389999997</v>
      </c>
      <c r="I303" s="335">
        <f>+VLOOKUP($E303,Final_nrj!$1:$1048576,MATCH(DATE(I$2,1,1),Final_nrj!$A$1:$LI$1),FALSE)</f>
        <v>0.73417830809999995</v>
      </c>
      <c r="J303" s="335">
        <f>+VLOOKUP($E303,Final_nrj!$1:$1048576,MATCH(DATE(J$2,1,1),Final_nrj!$A$1:$LI$1),FALSE)</f>
        <v>0.73931922849999998</v>
      </c>
      <c r="K303" s="335">
        <f>+VLOOKUP($E303,Final_nrj!$1:$1048576,MATCH(DATE(K$2,1,1),Final_nrj!$A$1:$LI$1),FALSE)</f>
        <v>0.74787935179999998</v>
      </c>
      <c r="L303" s="335">
        <f>+VLOOKUP($E303,Final_nrj!$1:$1048576,MATCH(DATE(L$2,1,1),Final_nrj!$A$1:$LI$1),FALSE)</f>
        <v>0.62390574300000001</v>
      </c>
      <c r="M303" s="335">
        <f>+VLOOKUP($E303,Final_nrj!$1:$1048576,MATCH(DATE(M$2,1,1),Final_nrj!$A$1:$LI$1),FALSE)</f>
        <v>0.49764712950000001</v>
      </c>
      <c r="N303" s="335">
        <f>+VLOOKUP($E303,Final_nrj!$1:$1048576,MATCH(DATE(N$2,1,1),Final_nrj!$A$1:$LI$1),FALSE)</f>
        <v>0.3677608383</v>
      </c>
      <c r="O303" s="335">
        <f>+VLOOKUP($E303,Final_nrj!$1:$1048576,MATCH(DATE(O$2,1,1),Final_nrj!$A$1:$LI$1),FALSE)</f>
        <v>0.23410461900000001</v>
      </c>
      <c r="P303" s="335">
        <f>+VLOOKUP($E303,Final_nrj!$1:$1048576,MATCH(DATE(P$2,1,1),Final_nrj!$A$1:$LI$1),FALSE)</f>
        <v>9.7601291199999995E-2</v>
      </c>
      <c r="Q303" s="335">
        <f>+VLOOKUP($E303,Final_nrj!$1:$1048576,MATCH(DATE(Q$2,1,1),Final_nrj!$A$1:$LI$1),FALSE)</f>
        <v>9.7442821600000007E-2</v>
      </c>
      <c r="R303" s="335">
        <f>+VLOOKUP($E303,Final_nrj!$1:$1048576,MATCH(DATE(R$2,1,1),Final_nrj!$A$1:$LI$1),FALSE)</f>
        <v>9.6964885599999995E-2</v>
      </c>
      <c r="S303" s="335">
        <f>+VLOOKUP($E303,Final_nrj!$1:$1048576,MATCH(DATE(S$2,1,1),Final_nrj!$A$1:$LI$1),FALSE)</f>
        <v>9.6302154299999998E-2</v>
      </c>
      <c r="T303" s="335">
        <f>+VLOOKUP($E303,Final_nrj!$1:$1048576,MATCH(DATE(T$2,1,1),Final_nrj!$A$1:$LI$1),FALSE)</f>
        <v>9.5481303099999998E-2</v>
      </c>
      <c r="U303" s="335">
        <f>+VLOOKUP($E303,Final_nrj!$1:$1048576,MATCH(DATE(U$2,1,1),Final_nrj!$A$1:$LI$1),FALSE)</f>
        <v>9.4509719899999997E-2</v>
      </c>
      <c r="V303" s="335">
        <f>+VLOOKUP($E303,Final_nrj!$1:$1048576,MATCH(DATE(V$2,1,1),Final_nrj!$A$1:$LI$1),FALSE)</f>
        <v>9.5159229100000006E-2</v>
      </c>
      <c r="W303" s="335">
        <f>+VLOOKUP($E303,Final_nrj!$1:$1048576,MATCH(DATE(W$2,1,1),Final_nrj!$A$1:$LI$1),FALSE)</f>
        <v>9.5556659299999999E-2</v>
      </c>
      <c r="X303" s="335">
        <f>+VLOOKUP($E303,Final_nrj!$1:$1048576,MATCH(DATE(X$2,1,1),Final_nrj!$A$1:$LI$1),FALSE)</f>
        <v>9.5691758799999999E-2</v>
      </c>
      <c r="Y303" s="335">
        <f>+VLOOKUP($E303,Final_nrj!$1:$1048576,MATCH(DATE(Y$2,1,1),Final_nrj!$A$1:$LI$1),FALSE)</f>
        <v>9.55842831E-2</v>
      </c>
      <c r="Z303" s="335">
        <f>+VLOOKUP($E303,Final_nrj!$1:$1048576,MATCH(DATE(Z$2,1,1),Final_nrj!$A$1:$LI$1),FALSE)</f>
        <v>9.5251085099999994E-2</v>
      </c>
      <c r="AA303" s="335">
        <f>+VLOOKUP($E303,Final_nrj!$1:$1048576,MATCH(DATE(AA$2,1,1),Final_nrj!$A$1:$LI$1),FALSE)</f>
        <v>9.4760737900000003E-2</v>
      </c>
      <c r="AB303" s="335">
        <f>+VLOOKUP($E303,Final_nrj!$1:$1048576,MATCH(DATE(AB$2,1,1),Final_nrj!$A$1:$LI$1),FALSE)</f>
        <v>9.4168093800000005E-2</v>
      </c>
      <c r="AC303" s="335">
        <f>+VLOOKUP($E303,Final_nrj!$1:$1048576,MATCH(DATE(AC$2,1,1),Final_nrj!$A$1:$LI$1),FALSE)</f>
        <v>9.3487923799999997E-2</v>
      </c>
      <c r="AD303" s="335">
        <f>+VLOOKUP($E303,Final_nrj!$1:$1048576,MATCH(DATE(AD$2,1,1),Final_nrj!$A$1:$LI$1),FALSE)</f>
        <v>9.2718873699999996E-2</v>
      </c>
      <c r="AE303" s="335">
        <f>+VLOOKUP($E303,Final_nrj!$1:$1048576,MATCH(DATE(AE$2,1,1),Final_nrj!$A$1:$LI$1),FALSE)</f>
        <v>9.1875631700000002E-2</v>
      </c>
      <c r="AF303" s="335">
        <f>+VLOOKUP($E303,Final_nrj!$1:$1048576,MATCH(DATE(AF$2,1,1),Final_nrj!$A$1:$LI$1),FALSE)</f>
        <v>9.2773768300000004E-2</v>
      </c>
      <c r="AG303" s="335">
        <f>+VLOOKUP($E303,Final_nrj!$1:$1048576,MATCH(DATE(AG$2,1,1),Final_nrj!$A$1:$LI$1),FALSE)</f>
        <v>9.3867141200000004E-2</v>
      </c>
      <c r="AH303" s="335">
        <f>+VLOOKUP($E303,Final_nrj!$1:$1048576,MATCH(DATE(AH$2,1,1),Final_nrj!$A$1:$LI$1),FALSE)</f>
        <v>9.5082131E-2</v>
      </c>
      <c r="AI303" s="335">
        <f>+VLOOKUP($E303,Final_nrj!$1:$1048576,MATCH(DATE(AI$2,1,1),Final_nrj!$A$1:$LI$1),FALSE)</f>
        <v>9.6352567E-2</v>
      </c>
      <c r="AJ303" s="335">
        <f>+VLOOKUP($E303,Final_nrj!$1:$1048576,MATCH(DATE(AJ$2,1,1),Final_nrj!$A$1:$LI$1),FALSE)</f>
        <v>9.7623021099999999E-2</v>
      </c>
      <c r="AK303" s="335">
        <f>+VLOOKUP($E303,Final_nrj!$1:$1048576,MATCH(DATE(AK$2,1,1),Final_nrj!$A$1:$LI$1),FALSE)</f>
        <v>9.8864870800000004E-2</v>
      </c>
      <c r="AL303" s="335">
        <f>+VLOOKUP($E303,Final_nrj!$1:$1048576,MATCH(DATE(AL$2,1,1),Final_nrj!$A$1:$LI$1),FALSE)</f>
        <v>0.1000739474</v>
      </c>
      <c r="AM303" s="335">
        <f>+VLOOKUP($E303,Final_nrj!$1:$1048576,MATCH(DATE(AM$2,1,1),Final_nrj!$A$1:$LI$1),FALSE)</f>
        <v>0.10124154470000001</v>
      </c>
      <c r="AN303" s="335">
        <f>+VLOOKUP($E303,Final_nrj!$1:$1048576,MATCH(DATE(AN$2,1,1),Final_nrj!$A$1:$LI$1),FALSE)</f>
        <v>0.1023604427</v>
      </c>
      <c r="AO303" s="335">
        <f>+VLOOKUP($E303,Final_nrj!$1:$1048576,MATCH(DATE(AO$2,1,1),Final_nrj!$A$1:$LI$1),FALSE)</f>
        <v>0.1036077374</v>
      </c>
    </row>
    <row r="304" spans="1:41" ht="15" customHeight="1" x14ac:dyDescent="0.35">
      <c r="A304" s="426"/>
      <c r="B304" s="415"/>
      <c r="C304" s="106"/>
      <c r="D304" s="106" t="s">
        <v>163</v>
      </c>
      <c r="E304" s="66" t="s">
        <v>4391</v>
      </c>
      <c r="F304" s="335">
        <f>+VLOOKUP($E304,Final_nrj!$1:$1048576,MATCH(DATE(F$2,1,1),Final_nrj!$A$1:$LI$1),FALSE)</f>
        <v>1.4241228720000001</v>
      </c>
      <c r="G304" s="335">
        <f>+VLOOKUP($E304,Final_nrj!$1:$1048576,MATCH(DATE(G$2,1,1),Final_nrj!$A$1:$LI$1),FALSE)</f>
        <v>1.4344511069999999</v>
      </c>
      <c r="H304" s="335">
        <f>+VLOOKUP($E304,Final_nrj!$1:$1048576,MATCH(DATE(H$2,1,1),Final_nrj!$A$1:$LI$1),FALSE)</f>
        <v>1.439197831</v>
      </c>
      <c r="I304" s="335">
        <f>+VLOOKUP($E304,Final_nrj!$1:$1048576,MATCH(DATE(I$2,1,1),Final_nrj!$A$1:$LI$1),FALSE)</f>
        <v>1.444847869</v>
      </c>
      <c r="J304" s="335">
        <f>+VLOOKUP($E304,Final_nrj!$1:$1048576,MATCH(DATE(J$2,1,1),Final_nrj!$A$1:$LI$1),FALSE)</f>
        <v>1.4549650949999999</v>
      </c>
      <c r="K304" s="335">
        <f>+VLOOKUP($E304,Final_nrj!$1:$1048576,MATCH(DATE(K$2,1,1),Final_nrj!$A$1:$LI$1),FALSE)</f>
        <v>1.4718112430000001</v>
      </c>
      <c r="L304" s="335">
        <f>+VLOOKUP($E304,Final_nrj!$1:$1048576,MATCH(DATE(L$2,1,1),Final_nrj!$A$1:$LI$1),FALSE)</f>
        <v>2.1265793890000002</v>
      </c>
      <c r="M304" s="335">
        <f>+VLOOKUP($E304,Final_nrj!$1:$1048576,MATCH(DATE(M$2,1,1),Final_nrj!$A$1:$LI$1),FALSE)</f>
        <v>2.799667098</v>
      </c>
      <c r="N304" s="335">
        <f>+VLOOKUP($E304,Final_nrj!$1:$1048576,MATCH(DATE(N$2,1,1),Final_nrj!$A$1:$LI$1),FALSE)</f>
        <v>3.4864487770000001</v>
      </c>
      <c r="O304" s="335">
        <f>+VLOOKUP($E304,Final_nrj!$1:$1048576,MATCH(DATE(O$2,1,1),Final_nrj!$A$1:$LI$1),FALSE)</f>
        <v>4.1777603599999997</v>
      </c>
      <c r="P304" s="335">
        <f>+VLOOKUP($E304,Final_nrj!$1:$1048576,MATCH(DATE(P$2,1,1),Final_nrj!$A$1:$LI$1),FALSE)</f>
        <v>4.8619160319999999</v>
      </c>
      <c r="Q304" s="335">
        <f>+VLOOKUP($E304,Final_nrj!$1:$1048576,MATCH(DATE(Q$2,1,1),Final_nrj!$A$1:$LI$1),FALSE)</f>
        <v>5.2273781389999998</v>
      </c>
      <c r="R304" s="335">
        <f>+VLOOKUP($E304,Final_nrj!$1:$1048576,MATCH(DATE(R$2,1,1),Final_nrj!$A$1:$LI$1),FALSE)</f>
        <v>5.6018403939999999</v>
      </c>
      <c r="S304" s="335">
        <f>+VLOOKUP($E304,Final_nrj!$1:$1048576,MATCH(DATE(S$2,1,1),Final_nrj!$A$1:$LI$1),FALSE)</f>
        <v>5.9914842100000003</v>
      </c>
      <c r="T304" s="335">
        <f>+VLOOKUP($E304,Final_nrj!$1:$1048576,MATCH(DATE(T$2,1,1),Final_nrj!$A$1:$LI$1),FALSE)</f>
        <v>6.397332585</v>
      </c>
      <c r="U304" s="335">
        <f>+VLOOKUP($E304,Final_nrj!$1:$1048576,MATCH(DATE(U$2,1,1),Final_nrj!$A$1:$LI$1),FALSE)</f>
        <v>6.8192913099999997</v>
      </c>
      <c r="V304" s="335">
        <f>+VLOOKUP($E304,Final_nrj!$1:$1048576,MATCH(DATE(V$2,1,1),Final_nrj!$A$1:$LI$1),FALSE)</f>
        <v>7.1494179600000001</v>
      </c>
      <c r="W304" s="335">
        <f>+VLOOKUP($E304,Final_nrj!$1:$1048576,MATCH(DATE(W$2,1,1),Final_nrj!$A$1:$LI$1),FALSE)</f>
        <v>7.4754567720000002</v>
      </c>
      <c r="X304" s="335">
        <f>+VLOOKUP($E304,Final_nrj!$1:$1048576,MATCH(DATE(X$2,1,1),Final_nrj!$A$1:$LI$1),FALSE)</f>
        <v>7.7948599740000004</v>
      </c>
      <c r="Y304" s="335">
        <f>+VLOOKUP($E304,Final_nrj!$1:$1048576,MATCH(DATE(Y$2,1,1),Final_nrj!$A$1:$LI$1),FALSE)</f>
        <v>8.10731921</v>
      </c>
      <c r="Z304" s="335">
        <f>+VLOOKUP($E304,Final_nrj!$1:$1048576,MATCH(DATE(Z$2,1,1),Final_nrj!$A$1:$LI$1),FALSE)</f>
        <v>8.4123575210000006</v>
      </c>
      <c r="AA304" s="335">
        <f>+VLOOKUP($E304,Final_nrj!$1:$1048576,MATCH(DATE(AA$2,1,1),Final_nrj!$A$1:$LI$1),FALSE)</f>
        <v>8.7143144750000001</v>
      </c>
      <c r="AB304" s="335">
        <f>+VLOOKUP($E304,Final_nrj!$1:$1048576,MATCH(DATE(AB$2,1,1),Final_nrj!$A$1:$LI$1),FALSE)</f>
        <v>9.0170728449999995</v>
      </c>
      <c r="AC304" s="335">
        <f>+VLOOKUP($E304,Final_nrj!$1:$1048576,MATCH(DATE(AC$2,1,1),Final_nrj!$A$1:$LI$1),FALSE)</f>
        <v>9.3212534849999997</v>
      </c>
      <c r="AD304" s="335">
        <f>+VLOOKUP($E304,Final_nrj!$1:$1048576,MATCH(DATE(AD$2,1,1),Final_nrj!$A$1:$LI$1),FALSE)</f>
        <v>9.6259578430000001</v>
      </c>
      <c r="AE304" s="335">
        <f>+VLOOKUP($E304,Final_nrj!$1:$1048576,MATCH(DATE(AE$2,1,1),Final_nrj!$A$1:$LI$1),FALSE)</f>
        <v>9.9319185759999993</v>
      </c>
      <c r="AF304" s="335">
        <f>+VLOOKUP($E304,Final_nrj!$1:$1048576,MATCH(DATE(AF$2,1,1),Final_nrj!$A$1:$LI$1),FALSE)</f>
        <v>10.029008729999999</v>
      </c>
      <c r="AG304" s="335">
        <f>+VLOOKUP($E304,Final_nrj!$1:$1048576,MATCH(DATE(AG$2,1,1),Final_nrj!$A$1:$LI$1),FALSE)</f>
        <v>10.14720428</v>
      </c>
      <c r="AH304" s="335">
        <f>+VLOOKUP($E304,Final_nrj!$1:$1048576,MATCH(DATE(AH$2,1,1),Final_nrj!$A$1:$LI$1),FALSE)</f>
        <v>10.27854683</v>
      </c>
      <c r="AI304" s="335">
        <f>+VLOOKUP($E304,Final_nrj!$1:$1048576,MATCH(DATE(AI$2,1,1),Final_nrj!$A$1:$LI$1),FALSE)</f>
        <v>10.41588322</v>
      </c>
      <c r="AJ304" s="335">
        <f>+VLOOKUP($E304,Final_nrj!$1:$1048576,MATCH(DATE(AJ$2,1,1),Final_nrj!$A$1:$LI$1),FALSE)</f>
        <v>10.553221560000001</v>
      </c>
      <c r="AK304" s="335">
        <f>+VLOOKUP($E304,Final_nrj!$1:$1048576,MATCH(DATE(AK$2,1,1),Final_nrj!$A$1:$LI$1),FALSE)</f>
        <v>10.68746771</v>
      </c>
      <c r="AL304" s="335">
        <f>+VLOOKUP($E304,Final_nrj!$1:$1048576,MATCH(DATE(AL$2,1,1),Final_nrj!$A$1:$LI$1),FALSE)</f>
        <v>10.81817103</v>
      </c>
      <c r="AM304" s="335">
        <f>+VLOOKUP($E304,Final_nrj!$1:$1048576,MATCH(DATE(AM$2,1,1),Final_nrj!$A$1:$LI$1),FALSE)</f>
        <v>10.94439036</v>
      </c>
      <c r="AN304" s="335">
        <f>+VLOOKUP($E304,Final_nrj!$1:$1048576,MATCH(DATE(AN$2,1,1),Final_nrj!$A$1:$LI$1),FALSE)</f>
        <v>11.065345219999999</v>
      </c>
      <c r="AO304" s="335">
        <f>+VLOOKUP($E304,Final_nrj!$1:$1048576,MATCH(DATE(AO$2,1,1),Final_nrj!$A$1:$LI$1),FALSE)</f>
        <v>11.200179990000001</v>
      </c>
    </row>
    <row r="305" spans="1:51" ht="15" customHeight="1" x14ac:dyDescent="0.35">
      <c r="A305" s="426"/>
      <c r="B305" s="415"/>
      <c r="C305" s="106"/>
      <c r="D305" s="106" t="s">
        <v>164</v>
      </c>
      <c r="E305" s="66" t="s">
        <v>4392</v>
      </c>
      <c r="F305" s="335">
        <f>+VLOOKUP($E305,Final_nrj!$1:$1048576,MATCH(DATE(F$2,1,1),Final_nrj!$A$1:$LI$1),FALSE)</f>
        <v>0.51772385740000004</v>
      </c>
      <c r="G305" s="335">
        <f>+VLOOKUP($E305,Final_nrj!$1:$1048576,MATCH(DATE(G$2,1,1),Final_nrj!$A$1:$LI$1),FALSE)</f>
        <v>0.52147857109999995</v>
      </c>
      <c r="H305" s="335">
        <f>+VLOOKUP($E305,Final_nrj!$1:$1048576,MATCH(DATE(H$2,1,1),Final_nrj!$A$1:$LI$1),FALSE)</f>
        <v>0.52320418930000001</v>
      </c>
      <c r="I305" s="335">
        <f>+VLOOKUP($E305,Final_nrj!$1:$1048576,MATCH(DATE(I$2,1,1),Final_nrj!$A$1:$LI$1),FALSE)</f>
        <v>0.52525819709999999</v>
      </c>
      <c r="J305" s="335">
        <f>+VLOOKUP($E305,Final_nrj!$1:$1048576,MATCH(DATE(J$2,1,1),Final_nrj!$A$1:$LI$1),FALSE)</f>
        <v>0.52893620080000003</v>
      </c>
      <c r="K305" s="335">
        <f>+VLOOKUP($E305,Final_nrj!$1:$1048576,MATCH(DATE(K$2,1,1),Final_nrj!$A$1:$LI$1),FALSE)</f>
        <v>0.5350604283</v>
      </c>
      <c r="L305" s="335">
        <f>+VLOOKUP($E305,Final_nrj!$1:$1048576,MATCH(DATE(L$2,1,1),Final_nrj!$A$1:$LI$1),FALSE)</f>
        <v>0.84080093980000004</v>
      </c>
      <c r="M305" s="335">
        <f>+VLOOKUP($E305,Final_nrj!$1:$1048576,MATCH(DATE(M$2,1,1),Final_nrj!$A$1:$LI$1),FALSE)</f>
        <v>1.154920194</v>
      </c>
      <c r="N305" s="335">
        <f>+VLOOKUP($E305,Final_nrj!$1:$1048576,MATCH(DATE(N$2,1,1),Final_nrj!$A$1:$LI$1),FALSE)</f>
        <v>1.475587201</v>
      </c>
      <c r="O305" s="335">
        <f>+VLOOKUP($E305,Final_nrj!$1:$1048576,MATCH(DATE(O$2,1,1),Final_nrj!$A$1:$LI$1),FALSE)</f>
        <v>1.798801184</v>
      </c>
      <c r="P305" s="335">
        <f>+VLOOKUP($E305,Final_nrj!$1:$1048576,MATCH(DATE(P$2,1,1),Final_nrj!$A$1:$LI$1),FALSE)</f>
        <v>2.119296732</v>
      </c>
      <c r="Q305" s="335">
        <f>+VLOOKUP($E305,Final_nrj!$1:$1048576,MATCH(DATE(Q$2,1,1),Final_nrj!$A$1:$LI$1),FALSE)</f>
        <v>2.294508735</v>
      </c>
      <c r="R305" s="335">
        <f>+VLOOKUP($E305,Final_nrj!$1:$1048576,MATCH(DATE(R$2,1,1),Final_nrj!$A$1:$LI$1),FALSE)</f>
        <v>2.4760420299999999</v>
      </c>
      <c r="S305" s="335">
        <f>+VLOOKUP($E305,Final_nrj!$1:$1048576,MATCH(DATE(S$2,1,1),Final_nrj!$A$1:$LI$1),FALSE)</f>
        <v>2.6667554080000002</v>
      </c>
      <c r="T305" s="335">
        <f>+VLOOKUP($E305,Final_nrj!$1:$1048576,MATCH(DATE(T$2,1,1),Final_nrj!$A$1:$LI$1),FALSE)</f>
        <v>2.8672738799999999</v>
      </c>
      <c r="U305" s="335">
        <f>+VLOOKUP($E305,Final_nrj!$1:$1048576,MATCH(DATE(U$2,1,1),Final_nrj!$A$1:$LI$1),FALSE)</f>
        <v>3.0777332460000002</v>
      </c>
      <c r="V305" s="335">
        <f>+VLOOKUP($E305,Final_nrj!$1:$1048576,MATCH(DATE(V$2,1,1),Final_nrj!$A$1:$LI$1),FALSE)</f>
        <v>3.3716962399999999</v>
      </c>
      <c r="W305" s="335">
        <f>+VLOOKUP($E305,Final_nrj!$1:$1048576,MATCH(DATE(W$2,1,1),Final_nrj!$A$1:$LI$1),FALSE)</f>
        <v>3.6838463770000001</v>
      </c>
      <c r="X305" s="335">
        <f>+VLOOKUP($E305,Final_nrj!$1:$1048576,MATCH(DATE(X$2,1,1),Final_nrj!$A$1:$LI$1),FALSE)</f>
        <v>4.0138220699999998</v>
      </c>
      <c r="Y305" s="335">
        <f>+VLOOKUP($E305,Final_nrj!$1:$1048576,MATCH(DATE(Y$2,1,1),Final_nrj!$A$1:$LI$1),FALSE)</f>
        <v>4.3622755350000002</v>
      </c>
      <c r="Z305" s="335">
        <f>+VLOOKUP($E305,Final_nrj!$1:$1048576,MATCH(DATE(Z$2,1,1),Final_nrj!$A$1:$LI$1),FALSE)</f>
        <v>4.7297650119999997</v>
      </c>
      <c r="AA305" s="335">
        <f>+VLOOKUP($E305,Final_nrj!$1:$1048576,MATCH(DATE(AA$2,1,1),Final_nrj!$A$1:$LI$1),FALSE)</f>
        <v>5.1196596799999998</v>
      </c>
      <c r="AB305" s="335">
        <f>+VLOOKUP($E305,Final_nrj!$1:$1048576,MATCH(DATE(AB$2,1,1),Final_nrj!$A$1:$LI$1),FALSE)</f>
        <v>5.5355332629999996</v>
      </c>
      <c r="AC305" s="335">
        <f>+VLOOKUP($E305,Final_nrj!$1:$1048576,MATCH(DATE(AC$2,1,1),Final_nrj!$A$1:$LI$1),FALSE)</f>
        <v>5.9793534639999999</v>
      </c>
      <c r="AD305" s="335">
        <f>+VLOOKUP($E305,Final_nrj!$1:$1048576,MATCH(DATE(AD$2,1,1),Final_nrj!$A$1:$LI$1),FALSE)</f>
        <v>6.4522306819999997</v>
      </c>
      <c r="AE305" s="335">
        <f>+VLOOKUP($E305,Final_nrj!$1:$1048576,MATCH(DATE(AE$2,1,1),Final_nrj!$A$1:$LI$1),FALSE)</f>
        <v>6.9564089170000001</v>
      </c>
      <c r="AF305" s="335">
        <f>+VLOOKUP($E305,Final_nrj!$1:$1048576,MATCH(DATE(AF$2,1,1),Final_nrj!$A$1:$LI$1),FALSE)</f>
        <v>7.0244117729999997</v>
      </c>
      <c r="AG305" s="335">
        <f>+VLOOKUP($E305,Final_nrj!$1:$1048576,MATCH(DATE(AG$2,1,1),Final_nrj!$A$1:$LI$1),FALSE)</f>
        <v>7.1071970450000004</v>
      </c>
      <c r="AH305" s="335">
        <f>+VLOOKUP($E305,Final_nrj!$1:$1048576,MATCH(DATE(AH$2,1,1),Final_nrj!$A$1:$LI$1),FALSE)</f>
        <v>7.1991905950000001</v>
      </c>
      <c r="AI305" s="335">
        <f>+VLOOKUP($E305,Final_nrj!$1:$1048576,MATCH(DATE(AI$2,1,1),Final_nrj!$A$1:$LI$1),FALSE)</f>
        <v>7.2953822910000001</v>
      </c>
      <c r="AJ305" s="335">
        <f>+VLOOKUP($E305,Final_nrj!$1:$1048576,MATCH(DATE(AJ$2,1,1),Final_nrj!$A$1:$LI$1),FALSE)</f>
        <v>7.3915753510000002</v>
      </c>
      <c r="AK305" s="335">
        <f>+VLOOKUP($E305,Final_nrj!$1:$1048576,MATCH(DATE(AK$2,1,1),Final_nrj!$A$1:$LI$1),FALSE)</f>
        <v>7.4856026130000002</v>
      </c>
      <c r="AL305" s="335">
        <f>+VLOOKUP($E305,Final_nrj!$1:$1048576,MATCH(DATE(AL$2,1,1),Final_nrj!$A$1:$LI$1),FALSE)</f>
        <v>7.5771484500000001</v>
      </c>
      <c r="AM305" s="335">
        <f>+VLOOKUP($E305,Final_nrj!$1:$1048576,MATCH(DATE(AM$2,1,1),Final_nrj!$A$1:$LI$1),FALSE)</f>
        <v>7.6655536529999999</v>
      </c>
      <c r="AN305" s="335">
        <f>+VLOOKUP($E305,Final_nrj!$1:$1048576,MATCH(DATE(AN$2,1,1),Final_nrj!$A$1:$LI$1),FALSE)</f>
        <v>7.7502715670000004</v>
      </c>
      <c r="AO305" s="335">
        <f>+VLOOKUP($E305,Final_nrj!$1:$1048576,MATCH(DATE(AO$2,1,1),Final_nrj!$A$1:$LI$1),FALSE)</f>
        <v>7.8447111039999999</v>
      </c>
    </row>
    <row r="306" spans="1:51" ht="15" customHeight="1" x14ac:dyDescent="0.35">
      <c r="A306" s="426"/>
      <c r="B306" s="415"/>
      <c r="C306" s="106"/>
      <c r="D306" s="106" t="s">
        <v>536</v>
      </c>
      <c r="E306" s="66" t="s">
        <v>4393</v>
      </c>
      <c r="F306" s="335">
        <f>+VLOOKUP($E306,Final_nrj!$1:$1048576,MATCH(DATE(F$2,1,1),Final_nrj!$A$1:$LI$1),FALSE)</f>
        <v>3.985516579</v>
      </c>
      <c r="G306" s="335">
        <f>+VLOOKUP($E306,Final_nrj!$1:$1048576,MATCH(DATE(G$2,1,1),Final_nrj!$A$1:$LI$1),FALSE)</f>
        <v>4.0144209330000002</v>
      </c>
      <c r="H306" s="335">
        <f>+VLOOKUP($E306,Final_nrj!$1:$1048576,MATCH(DATE(H$2,1,1),Final_nrj!$A$1:$LI$1),FALSE)</f>
        <v>4.0277050030000003</v>
      </c>
      <c r="I306" s="335">
        <f>+VLOOKUP($E306,Final_nrj!$1:$1048576,MATCH(DATE(I$2,1,1),Final_nrj!$A$1:$LI$1),FALSE)</f>
        <v>4.0435170659999997</v>
      </c>
      <c r="J306" s="335">
        <f>+VLOOKUP($E306,Final_nrj!$1:$1048576,MATCH(DATE(J$2,1,1),Final_nrj!$A$1:$LI$1),FALSE)</f>
        <v>4.0718308949999997</v>
      </c>
      <c r="K306" s="335">
        <f>+VLOOKUP($E306,Final_nrj!$1:$1048576,MATCH(DATE(K$2,1,1),Final_nrj!$A$1:$LI$1),FALSE)</f>
        <v>4.1189761249999997</v>
      </c>
      <c r="L306" s="335">
        <f>+VLOOKUP($E306,Final_nrj!$1:$1048576,MATCH(DATE(L$2,1,1),Final_nrj!$A$1:$LI$1),FALSE)</f>
        <v>4.0021264350000001</v>
      </c>
      <c r="M306" s="335">
        <f>+VLOOKUP($E306,Final_nrj!$1:$1048576,MATCH(DATE(M$2,1,1),Final_nrj!$A$1:$LI$1),FALSE)</f>
        <v>3.8870594770000002</v>
      </c>
      <c r="N306" s="335">
        <f>+VLOOKUP($E306,Final_nrj!$1:$1048576,MATCH(DATE(N$2,1,1),Final_nrj!$A$1:$LI$1),FALSE)</f>
        <v>3.7651315759999999</v>
      </c>
      <c r="O306" s="335">
        <f>+VLOOKUP($E306,Final_nrj!$1:$1048576,MATCH(DATE(O$2,1,1),Final_nrj!$A$1:$LI$1),FALSE)</f>
        <v>3.6299649540000001</v>
      </c>
      <c r="P306" s="335">
        <f>+VLOOKUP($E306,Final_nrj!$1:$1048576,MATCH(DATE(P$2,1,1),Final_nrj!$A$1:$LI$1),FALSE)</f>
        <v>3.4781399300000002</v>
      </c>
      <c r="Q306" s="335">
        <f>+VLOOKUP($E306,Final_nrj!$1:$1048576,MATCH(DATE(Q$2,1,1),Final_nrj!$A$1:$LI$1),FALSE)</f>
        <v>3.4944948299999998</v>
      </c>
      <c r="R306" s="335">
        <f>+VLOOKUP($E306,Final_nrj!$1:$1048576,MATCH(DATE(R$2,1,1),Final_nrj!$A$1:$LI$1),FALSE)</f>
        <v>3.4993880509999999</v>
      </c>
      <c r="S306" s="335">
        <f>+VLOOKUP($E306,Final_nrj!$1:$1048576,MATCH(DATE(S$2,1,1),Final_nrj!$A$1:$LI$1),FALSE)</f>
        <v>3.4974916120000001</v>
      </c>
      <c r="T306" s="335">
        <f>+VLOOKUP($E306,Final_nrj!$1:$1048576,MATCH(DATE(T$2,1,1),Final_nrj!$A$1:$LI$1),FALSE)</f>
        <v>3.4896516850000001</v>
      </c>
      <c r="U306" s="335">
        <f>+VLOOKUP($E306,Final_nrj!$1:$1048576,MATCH(DATE(U$2,1,1),Final_nrj!$A$1:$LI$1),FALSE)</f>
        <v>3.4760281370000001</v>
      </c>
      <c r="V306" s="335">
        <f>+VLOOKUP($E306,Final_nrj!$1:$1048576,MATCH(DATE(V$2,1,1),Final_nrj!$A$1:$LI$1),FALSE)</f>
        <v>3.5356570409999999</v>
      </c>
      <c r="W306" s="335">
        <f>+VLOOKUP($E306,Final_nrj!$1:$1048576,MATCH(DATE(W$2,1,1),Final_nrj!$A$1:$LI$1),FALSE)</f>
        <v>3.5866796129999998</v>
      </c>
      <c r="X306" s="335">
        <f>+VLOOKUP($E306,Final_nrj!$1:$1048576,MATCH(DATE(X$2,1,1),Final_nrj!$A$1:$LI$1),FALSE)</f>
        <v>3.628428526</v>
      </c>
      <c r="Y306" s="335">
        <f>+VLOOKUP($E306,Final_nrj!$1:$1048576,MATCH(DATE(Y$2,1,1),Final_nrj!$A$1:$LI$1),FALSE)</f>
        <v>3.6613642139999998</v>
      </c>
      <c r="Z306" s="335">
        <f>+VLOOKUP($E306,Final_nrj!$1:$1048576,MATCH(DATE(Z$2,1,1),Final_nrj!$A$1:$LI$1),FALSE)</f>
        <v>3.685859582</v>
      </c>
      <c r="AA306" s="335">
        <f>+VLOOKUP($E306,Final_nrj!$1:$1048576,MATCH(DATE(AA$2,1,1),Final_nrj!$A$1:$LI$1),FALSE)</f>
        <v>3.704330246</v>
      </c>
      <c r="AB306" s="335">
        <f>+VLOOKUP($E306,Final_nrj!$1:$1048576,MATCH(DATE(AB$2,1,1),Final_nrj!$A$1:$LI$1),FALSE)</f>
        <v>3.7187540189999999</v>
      </c>
      <c r="AC306" s="335">
        <f>+VLOOKUP($E306,Final_nrj!$1:$1048576,MATCH(DATE(AC$2,1,1),Final_nrj!$A$1:$LI$1),FALSE)</f>
        <v>3.7295943450000002</v>
      </c>
      <c r="AD306" s="335">
        <f>+VLOOKUP($E306,Final_nrj!$1:$1048576,MATCH(DATE(AD$2,1,1),Final_nrj!$A$1:$LI$1),FALSE)</f>
        <v>3.7366862969999999</v>
      </c>
      <c r="AE306" s="335">
        <f>+VLOOKUP($E306,Final_nrj!$1:$1048576,MATCH(DATE(AE$2,1,1),Final_nrj!$A$1:$LI$1),FALSE)</f>
        <v>3.7405136109999999</v>
      </c>
      <c r="AF306" s="335">
        <f>+VLOOKUP($E306,Final_nrj!$1:$1048576,MATCH(DATE(AF$2,1,1),Final_nrj!$A$1:$LI$1),FALSE)</f>
        <v>3.7770792609999999</v>
      </c>
      <c r="AG306" s="335">
        <f>+VLOOKUP($E306,Final_nrj!$1:$1048576,MATCH(DATE(AG$2,1,1),Final_nrj!$A$1:$LI$1),FALSE)</f>
        <v>3.821593526</v>
      </c>
      <c r="AH306" s="335">
        <f>+VLOOKUP($E306,Final_nrj!$1:$1048576,MATCH(DATE(AH$2,1,1),Final_nrj!$A$1:$LI$1),FALSE)</f>
        <v>3.871059153</v>
      </c>
      <c r="AI306" s="335">
        <f>+VLOOKUP($E306,Final_nrj!$1:$1048576,MATCH(DATE(AI$2,1,1),Final_nrj!$A$1:$LI$1),FALSE)</f>
        <v>3.9227821550000002</v>
      </c>
      <c r="AJ306" s="335">
        <f>+VLOOKUP($E306,Final_nrj!$1:$1048576,MATCH(DATE(AJ$2,1,1),Final_nrj!$A$1:$LI$1),FALSE)</f>
        <v>3.974505889</v>
      </c>
      <c r="AK306" s="335">
        <f>+VLOOKUP($E306,Final_nrj!$1:$1048576,MATCH(DATE(AK$2,1,1),Final_nrj!$A$1:$LI$1),FALSE)</f>
        <v>4.025065058</v>
      </c>
      <c r="AL306" s="335">
        <f>+VLOOKUP($E306,Final_nrj!$1:$1048576,MATCH(DATE(AL$2,1,1),Final_nrj!$A$1:$LI$1),FALSE)</f>
        <v>4.0742899460000004</v>
      </c>
      <c r="AM306" s="335">
        <f>+VLOOKUP($E306,Final_nrj!$1:$1048576,MATCH(DATE(AM$2,1,1),Final_nrj!$A$1:$LI$1),FALSE)</f>
        <v>4.121826091</v>
      </c>
      <c r="AN306" s="335">
        <f>+VLOOKUP($E306,Final_nrj!$1:$1048576,MATCH(DATE(AN$2,1,1),Final_nrj!$A$1:$LI$1),FALSE)</f>
        <v>4.167379554</v>
      </c>
      <c r="AO306" s="335">
        <f>+VLOOKUP($E306,Final_nrj!$1:$1048576,MATCH(DATE(AO$2,1,1),Final_nrj!$A$1:$LI$1),FALSE)</f>
        <v>4.218160406</v>
      </c>
    </row>
    <row r="307" spans="1:51" ht="15" customHeight="1" x14ac:dyDescent="0.35">
      <c r="A307" s="426"/>
      <c r="B307" s="415"/>
      <c r="C307" s="106"/>
      <c r="D307" s="106" t="s">
        <v>470</v>
      </c>
      <c r="E307" s="66" t="s">
        <v>4394</v>
      </c>
      <c r="F307" s="335">
        <f>+VLOOKUP($E307,Final_nrj!$1:$1048576,MATCH(DATE(F$2,1,1),Final_nrj!$A$1:$LI$1),FALSE)</f>
        <v>2.3311312320000002</v>
      </c>
      <c r="G307" s="335">
        <f>+VLOOKUP($E307,Final_nrj!$1:$1048576,MATCH(DATE(G$2,1,1),Final_nrj!$A$1:$LI$1),FALSE)</f>
        <v>2.3480374080000002</v>
      </c>
      <c r="H307" s="335">
        <f>+VLOOKUP($E307,Final_nrj!$1:$1048576,MATCH(DATE(H$2,1,1),Final_nrj!$A$1:$LI$1),FALSE)</f>
        <v>2.355807269</v>
      </c>
      <c r="I307" s="335">
        <f>+VLOOKUP($E307,Final_nrj!$1:$1048576,MATCH(DATE(I$2,1,1),Final_nrj!$A$1:$LI$1),FALSE)</f>
        <v>2.3650557550000002</v>
      </c>
      <c r="J307" s="335">
        <f>+VLOOKUP($E307,Final_nrj!$1:$1048576,MATCH(DATE(J$2,1,1),Final_nrj!$A$1:$LI$1),FALSE)</f>
        <v>2.3816165319999998</v>
      </c>
      <c r="K307" s="335">
        <f>+VLOOKUP($E307,Final_nrj!$1:$1048576,MATCH(DATE(K$2,1,1),Final_nrj!$A$1:$LI$1),FALSE)</f>
        <v>2.409191807</v>
      </c>
      <c r="L307" s="335">
        <f>+VLOOKUP($E307,Final_nrj!$1:$1048576,MATCH(DATE(L$2,1,1),Final_nrj!$A$1:$LI$1),FALSE)</f>
        <v>2.8582901889999999</v>
      </c>
      <c r="M307" s="335">
        <f>+VLOOKUP($E307,Final_nrj!$1:$1048576,MATCH(DATE(M$2,1,1),Final_nrj!$A$1:$LI$1),FALSE)</f>
        <v>3.3215676090000001</v>
      </c>
      <c r="N307" s="335">
        <f>+VLOOKUP($E307,Final_nrj!$1:$1048576,MATCH(DATE(N$2,1,1),Final_nrj!$A$1:$LI$1),FALSE)</f>
        <v>3.7928265460000001</v>
      </c>
      <c r="O307" s="335">
        <f>+VLOOKUP($E307,Final_nrj!$1:$1048576,MATCH(DATE(O$2,1,1),Final_nrj!$A$1:$LI$1),FALSE)</f>
        <v>4.263221691</v>
      </c>
      <c r="P307" s="335">
        <f>+VLOOKUP($E307,Final_nrj!$1:$1048576,MATCH(DATE(P$2,1,1),Final_nrj!$A$1:$LI$1),FALSE)</f>
        <v>4.7229792809999998</v>
      </c>
      <c r="Q307" s="335">
        <f>+VLOOKUP($E307,Final_nrj!$1:$1048576,MATCH(DATE(Q$2,1,1),Final_nrj!$A$1:$LI$1),FALSE)</f>
        <v>5.0146564539999998</v>
      </c>
      <c r="R307" s="335">
        <f>+VLOOKUP($E307,Final_nrj!$1:$1048576,MATCH(DATE(R$2,1,1),Final_nrj!$A$1:$LI$1),FALSE)</f>
        <v>5.3129644660000004</v>
      </c>
      <c r="S307" s="335">
        <f>+VLOOKUP($E307,Final_nrj!$1:$1048576,MATCH(DATE(S$2,1,1),Final_nrj!$A$1:$LI$1),FALSE)</f>
        <v>5.6245136230000004</v>
      </c>
      <c r="T307" s="335">
        <f>+VLOOKUP($E307,Final_nrj!$1:$1048576,MATCH(DATE(T$2,1,1),Final_nrj!$A$1:$LI$1),FALSE)</f>
        <v>5.950876375</v>
      </c>
      <c r="U307" s="335">
        <f>+VLOOKUP($E307,Final_nrj!$1:$1048576,MATCH(DATE(U$2,1,1),Final_nrj!$A$1:$LI$1),FALSE)</f>
        <v>6.292562566</v>
      </c>
      <c r="V307" s="335">
        <f>+VLOOKUP($E307,Final_nrj!$1:$1048576,MATCH(DATE(V$2,1,1),Final_nrj!$A$1:$LI$1),FALSE)</f>
        <v>6.7876903009999996</v>
      </c>
      <c r="W307" s="335">
        <f>+VLOOKUP($E307,Final_nrj!$1:$1048576,MATCH(DATE(W$2,1,1),Final_nrj!$A$1:$LI$1),FALSE)</f>
        <v>7.2881919359999996</v>
      </c>
      <c r="X307" s="335">
        <f>+VLOOKUP($E307,Final_nrj!$1:$1048576,MATCH(DATE(X$2,1,1),Final_nrj!$A$1:$LI$1),FALSE)</f>
        <v>7.782734853</v>
      </c>
      <c r="Y307" s="335">
        <f>+VLOOKUP($E307,Final_nrj!$1:$1048576,MATCH(DATE(Y$2,1,1),Final_nrj!$A$1:$LI$1),FALSE)</f>
        <v>8.2623537430000003</v>
      </c>
      <c r="Z307" s="335">
        <f>+VLOOKUP($E307,Final_nrj!$1:$1048576,MATCH(DATE(Z$2,1,1),Final_nrj!$A$1:$LI$1),FALSE)</f>
        <v>8.7188043569999998</v>
      </c>
      <c r="AA307" s="335">
        <f>+VLOOKUP($E307,Final_nrj!$1:$1048576,MATCH(DATE(AA$2,1,1),Final_nrj!$A$1:$LI$1),FALSE)</f>
        <v>9.1502877040000001</v>
      </c>
      <c r="AB307" s="335">
        <f>+VLOOKUP($E307,Final_nrj!$1:$1048576,MATCH(DATE(AB$2,1,1),Final_nrj!$A$1:$LI$1),FALSE)</f>
        <v>9.5564462779999992</v>
      </c>
      <c r="AC307" s="335">
        <f>+VLOOKUP($E307,Final_nrj!$1:$1048576,MATCH(DATE(AC$2,1,1),Final_nrj!$A$1:$LI$1),FALSE)</f>
        <v>9.9353372419999992</v>
      </c>
      <c r="AD307" s="335">
        <f>+VLOOKUP($E307,Final_nrj!$1:$1048576,MATCH(DATE(AD$2,1,1),Final_nrj!$A$1:$LI$1),FALSE)</f>
        <v>10.28507658</v>
      </c>
      <c r="AE307" s="335">
        <f>+VLOOKUP($E307,Final_nrj!$1:$1048576,MATCH(DATE(AE$2,1,1),Final_nrj!$A$1:$LI$1),FALSE)</f>
        <v>10.6070136</v>
      </c>
      <c r="AF307" s="335">
        <f>+VLOOKUP($E307,Final_nrj!$1:$1048576,MATCH(DATE(AF$2,1,1),Final_nrj!$A$1:$LI$1),FALSE)</f>
        <v>10.71070319</v>
      </c>
      <c r="AG307" s="335">
        <f>+VLOOKUP($E307,Final_nrj!$1:$1048576,MATCH(DATE(AG$2,1,1),Final_nrj!$A$1:$LI$1),FALSE)</f>
        <v>10.83693276</v>
      </c>
      <c r="AH307" s="335">
        <f>+VLOOKUP($E307,Final_nrj!$1:$1048576,MATCH(DATE(AH$2,1,1),Final_nrj!$A$1:$LI$1),FALSE)</f>
        <v>10.97720296</v>
      </c>
      <c r="AI307" s="335">
        <f>+VLOOKUP($E307,Final_nrj!$1:$1048576,MATCH(DATE(AI$2,1,1),Final_nrj!$A$1:$LI$1),FALSE)</f>
        <v>11.123874410000001</v>
      </c>
      <c r="AJ307" s="335">
        <f>+VLOOKUP($E307,Final_nrj!$1:$1048576,MATCH(DATE(AJ$2,1,1),Final_nrj!$A$1:$LI$1),FALSE)</f>
        <v>11.270547949999999</v>
      </c>
      <c r="AK307" s="335">
        <f>+VLOOKUP($E307,Final_nrj!$1:$1048576,MATCH(DATE(AK$2,1,1),Final_nrj!$A$1:$LI$1),FALSE)</f>
        <v>11.41391911</v>
      </c>
      <c r="AL307" s="335">
        <f>+VLOOKUP($E307,Final_nrj!$1:$1048576,MATCH(DATE(AL$2,1,1),Final_nrj!$A$1:$LI$1),FALSE)</f>
        <v>11.55350664</v>
      </c>
      <c r="AM307" s="335">
        <f>+VLOOKUP($E307,Final_nrj!$1:$1048576,MATCH(DATE(AM$2,1,1),Final_nrj!$A$1:$LI$1),FALSE)</f>
        <v>11.68830539</v>
      </c>
      <c r="AN307" s="335">
        <f>+VLOOKUP($E307,Final_nrj!$1:$1048576,MATCH(DATE(AN$2,1,1),Final_nrj!$A$1:$LI$1),FALSE)</f>
        <v>11.817481819999999</v>
      </c>
      <c r="AO307" s="335">
        <f>+VLOOKUP($E307,Final_nrj!$1:$1048576,MATCH(DATE(AO$2,1,1),Final_nrj!$A$1:$LI$1),FALSE)</f>
        <v>11.96148161</v>
      </c>
    </row>
    <row r="308" spans="1:51" ht="15" customHeight="1" x14ac:dyDescent="0.35">
      <c r="A308" s="426"/>
      <c r="B308" s="415"/>
      <c r="C308" s="106"/>
      <c r="D308" s="106" t="s">
        <v>471</v>
      </c>
      <c r="E308" s="66" t="s">
        <v>4395</v>
      </c>
      <c r="F308" s="335">
        <f>+VLOOKUP($E308,Final_nrj!$1:$1048576,MATCH(DATE(F$2,1,1),Final_nrj!$A$1:$LI$1),FALSE)</f>
        <v>6.51036064E-2</v>
      </c>
      <c r="G308" s="335">
        <f>+VLOOKUP($E308,Final_nrj!$1:$1048576,MATCH(DATE(G$2,1,1),Final_nrj!$A$1:$LI$1),FALSE)</f>
        <v>6.5575760499999997E-2</v>
      </c>
      <c r="H308" s="335">
        <f>+VLOOKUP($E308,Final_nrj!$1:$1048576,MATCH(DATE(H$2,1,1),Final_nrj!$A$1:$LI$1),FALSE)</f>
        <v>6.5792756399999999E-2</v>
      </c>
      <c r="I308" s="335">
        <f>+VLOOKUP($E308,Final_nrj!$1:$1048576,MATCH(DATE(I$2,1,1),Final_nrj!$A$1:$LI$1),FALSE)</f>
        <v>6.6051047200000004E-2</v>
      </c>
      <c r="J308" s="335">
        <f>+VLOOKUP($E308,Final_nrj!$1:$1048576,MATCH(DATE(J$2,1,1),Final_nrj!$A$1:$LI$1),FALSE)</f>
        <v>6.6513555000000002E-2</v>
      </c>
      <c r="K308" s="335">
        <f>+VLOOKUP($E308,Final_nrj!$1:$1048576,MATCH(DATE(K$2,1,1),Final_nrj!$A$1:$LI$1),FALSE)</f>
        <v>6.7283674599999996E-2</v>
      </c>
      <c r="L308" s="335">
        <f>+VLOOKUP($E308,Final_nrj!$1:$1048576,MATCH(DATE(L$2,1,1),Final_nrj!$A$1:$LI$1),FALSE)</f>
        <v>6.6670651100000006E-2</v>
      </c>
      <c r="M308" s="335">
        <f>+VLOOKUP($E308,Final_nrj!$1:$1048576,MATCH(DATE(M$2,1,1),Final_nrj!$A$1:$LI$1),FALSE)</f>
        <v>6.6119643000000006E-2</v>
      </c>
      <c r="N308" s="335">
        <f>+VLOOKUP($E308,Final_nrj!$1:$1048576,MATCH(DATE(N$2,1,1),Final_nrj!$A$1:$LI$1),FALSE)</f>
        <v>6.5486596199999997E-2</v>
      </c>
      <c r="O308" s="335">
        <f>+VLOOKUP($E308,Final_nrj!$1:$1048576,MATCH(DATE(O$2,1,1),Final_nrj!$A$1:$LI$1),FALSE)</f>
        <v>6.4654521300000004E-2</v>
      </c>
      <c r="P308" s="335">
        <f>+VLOOKUP($E308,Final_nrj!$1:$1048576,MATCH(DATE(P$2,1,1),Final_nrj!$A$1:$LI$1),FALSE)</f>
        <v>6.3548091700000003E-2</v>
      </c>
      <c r="Q308" s="335">
        <f>+VLOOKUP($E308,Final_nrj!$1:$1048576,MATCH(DATE(Q$2,1,1),Final_nrj!$A$1:$LI$1),FALSE)</f>
        <v>6.3080280500000002E-2</v>
      </c>
      <c r="R308" s="335">
        <f>+VLOOKUP($E308,Final_nrj!$1:$1048576,MATCH(DATE(R$2,1,1),Final_nrj!$A$1:$LI$1),FALSE)</f>
        <v>6.2530950099999996E-2</v>
      </c>
      <c r="S308" s="335">
        <f>+VLOOKUP($E308,Final_nrj!$1:$1048576,MATCH(DATE(S$2,1,1),Final_nrj!$A$1:$LI$1),FALSE)</f>
        <v>6.1991686400000003E-2</v>
      </c>
      <c r="T308" s="335">
        <f>+VLOOKUP($E308,Final_nrj!$1:$1048576,MATCH(DATE(T$2,1,1),Final_nrj!$A$1:$LI$1),FALSE)</f>
        <v>6.1482530100000002E-2</v>
      </c>
      <c r="U308" s="335">
        <f>+VLOOKUP($E308,Final_nrj!$1:$1048576,MATCH(DATE(U$2,1,1),Final_nrj!$A$1:$LI$1),FALSE)</f>
        <v>6.1010129000000003E-2</v>
      </c>
      <c r="V308" s="335">
        <f>+VLOOKUP($E308,Final_nrj!$1:$1048576,MATCH(DATE(V$2,1,1),Final_nrj!$A$1:$LI$1),FALSE)</f>
        <v>6.0239950700000003E-2</v>
      </c>
      <c r="W308" s="335">
        <f>+VLOOKUP($E308,Final_nrj!$1:$1048576,MATCH(DATE(W$2,1,1),Final_nrj!$A$1:$LI$1),FALSE)</f>
        <v>5.9507550999999999E-2</v>
      </c>
      <c r="X308" s="335">
        <f>+VLOOKUP($E308,Final_nrj!$1:$1048576,MATCH(DATE(X$2,1,1),Final_nrj!$A$1:$LI$1),FALSE)</f>
        <v>5.8805705399999998E-2</v>
      </c>
      <c r="Y308" s="335">
        <f>+VLOOKUP($E308,Final_nrj!$1:$1048576,MATCH(DATE(Y$2,1,1),Final_nrj!$A$1:$LI$1),FALSE)</f>
        <v>5.8146286599999999E-2</v>
      </c>
      <c r="Z308" s="335">
        <f>+VLOOKUP($E308,Final_nrj!$1:$1048576,MATCH(DATE(Z$2,1,1),Final_nrj!$A$1:$LI$1),FALSE)</f>
        <v>5.75386523E-2</v>
      </c>
      <c r="AA308" s="335">
        <f>+VLOOKUP($E308,Final_nrj!$1:$1048576,MATCH(DATE(AA$2,1,1),Final_nrj!$A$1:$LI$1),FALSE)</f>
        <v>5.7022343400000002E-2</v>
      </c>
      <c r="AB308" s="335">
        <f>+VLOOKUP($E308,Final_nrj!$1:$1048576,MATCH(DATE(AB$2,1,1),Final_nrj!$A$1:$LI$1),FALSE)</f>
        <v>5.6627549100000001E-2</v>
      </c>
      <c r="AC308" s="335">
        <f>+VLOOKUP($E308,Final_nrj!$1:$1048576,MATCH(DATE(AC$2,1,1),Final_nrj!$A$1:$LI$1),FALSE)</f>
        <v>5.6360146E-2</v>
      </c>
      <c r="AD308" s="335">
        <f>+VLOOKUP($E308,Final_nrj!$1:$1048576,MATCH(DATE(AD$2,1,1),Final_nrj!$A$1:$LI$1),FALSE)</f>
        <v>5.62163886E-2</v>
      </c>
      <c r="AE308" s="335">
        <f>+VLOOKUP($E308,Final_nrj!$1:$1048576,MATCH(DATE(AE$2,1,1),Final_nrj!$A$1:$LI$1),FALSE)</f>
        <v>5.6202297800000002E-2</v>
      </c>
      <c r="AF308" s="335">
        <f>+VLOOKUP($E308,Final_nrj!$1:$1048576,MATCH(DATE(AF$2,1,1),Final_nrj!$A$1:$LI$1),FALSE)</f>
        <v>5.6751707300000002E-2</v>
      </c>
      <c r="AG308" s="335">
        <f>+VLOOKUP($E308,Final_nrj!$1:$1048576,MATCH(DATE(AG$2,1,1),Final_nrj!$A$1:$LI$1),FALSE)</f>
        <v>5.7420547000000002E-2</v>
      </c>
      <c r="AH308" s="335">
        <f>+VLOOKUP($E308,Final_nrj!$1:$1048576,MATCH(DATE(AH$2,1,1),Final_nrj!$A$1:$LI$1),FALSE)</f>
        <v>5.8163782300000001E-2</v>
      </c>
      <c r="AI308" s="335">
        <f>+VLOOKUP($E308,Final_nrj!$1:$1048576,MATCH(DATE(AI$2,1,1),Final_nrj!$A$1:$LI$1),FALSE)</f>
        <v>5.8940935399999998E-2</v>
      </c>
      <c r="AJ308" s="335">
        <f>+VLOOKUP($E308,Final_nrj!$1:$1048576,MATCH(DATE(AJ$2,1,1),Final_nrj!$A$1:$LI$1),FALSE)</f>
        <v>5.9718099400000002E-2</v>
      </c>
      <c r="AK308" s="335">
        <f>+VLOOKUP($E308,Final_nrj!$1:$1048576,MATCH(DATE(AK$2,1,1),Final_nrj!$A$1:$LI$1),FALSE)</f>
        <v>6.0477765500000003E-2</v>
      </c>
      <c r="AL308" s="335">
        <f>+VLOOKUP($E308,Final_nrj!$1:$1048576,MATCH(DATE(AL$2,1,1),Final_nrj!$A$1:$LI$1),FALSE)</f>
        <v>6.1217383700000003E-2</v>
      </c>
      <c r="AM308" s="335">
        <f>+VLOOKUP($E308,Final_nrj!$1:$1048576,MATCH(DATE(AM$2,1,1),Final_nrj!$A$1:$LI$1),FALSE)</f>
        <v>6.1931628000000002E-2</v>
      </c>
      <c r="AN308" s="335">
        <f>+VLOOKUP($E308,Final_nrj!$1:$1048576,MATCH(DATE(AN$2,1,1),Final_nrj!$A$1:$LI$1),FALSE)</f>
        <v>6.2616082000000003E-2</v>
      </c>
      <c r="AO308" s="335">
        <f>+VLOOKUP($E308,Final_nrj!$1:$1048576,MATCH(DATE(AO$2,1,1),Final_nrj!$A$1:$LI$1),FALSE)</f>
        <v>6.3379078899999997E-2</v>
      </c>
    </row>
    <row r="309" spans="1:51" s="92" customFormat="1" ht="15" customHeight="1" x14ac:dyDescent="0.35">
      <c r="A309" s="426"/>
      <c r="B309" s="415"/>
      <c r="C309" s="105" t="s">
        <v>531</v>
      </c>
      <c r="D309" s="105"/>
      <c r="E309" s="75" t="s">
        <v>1009</v>
      </c>
      <c r="F309" s="317">
        <f>+VLOOKUP($E309,Final_nrj!$1:$1048576,MATCH(DATE(F$2,1,1),Final_nrj!$A$1:$LI$1),FALSE)</f>
        <v>5.1297900959999998</v>
      </c>
      <c r="G309" s="317">
        <f>+VLOOKUP($E309,Final_nrj!$1:$1048576,MATCH(DATE(G$2,1,1),Final_nrj!$A$1:$LI$1),FALSE)</f>
        <v>5.146590947</v>
      </c>
      <c r="H309" s="317">
        <f>+VLOOKUP($E309,Final_nrj!$1:$1048576,MATCH(DATE(H$2,1,1),Final_nrj!$A$1:$LI$1),FALSE)</f>
        <v>5.1483075850000004</v>
      </c>
      <c r="I309" s="317">
        <f>+VLOOKUP($E309,Final_nrj!$1:$1048576,MATCH(DATE(I$2,1,1),Final_nrj!$A$1:$LI$1),FALSE)</f>
        <v>5.1605527169999998</v>
      </c>
      <c r="J309" s="317">
        <f>+VLOOKUP($E309,Final_nrj!$1:$1048576,MATCH(DATE(J$2,1,1),Final_nrj!$A$1:$LI$1),FALSE)</f>
        <v>5.211749287</v>
      </c>
      <c r="K309" s="317">
        <f>+VLOOKUP($E309,Final_nrj!$1:$1048576,MATCH(DATE(K$2,1,1),Final_nrj!$A$1:$LI$1),FALSE)</f>
        <v>5.2980816920000002</v>
      </c>
      <c r="L309" s="317">
        <f>+VLOOKUP($E309,Final_nrj!$1:$1048576,MATCH(DATE(L$2,1,1),Final_nrj!$A$1:$LI$1),FALSE)</f>
        <v>5.3842551930000004</v>
      </c>
      <c r="M309" s="317">
        <f>+VLOOKUP($E309,Final_nrj!$1:$1048576,MATCH(DATE(M$2,1,1),Final_nrj!$A$1:$LI$1),FALSE)</f>
        <v>5.4578503840000003</v>
      </c>
      <c r="N309" s="317">
        <f>+VLOOKUP($E309,Final_nrj!$1:$1048576,MATCH(DATE(N$2,1,1),Final_nrj!$A$1:$LI$1),FALSE)</f>
        <v>5.5040960229999998</v>
      </c>
      <c r="O309" s="317">
        <f>+VLOOKUP($E309,Final_nrj!$1:$1048576,MATCH(DATE(O$2,1,1),Final_nrj!$A$1:$LI$1),FALSE)</f>
        <v>5.5127749189999999</v>
      </c>
      <c r="P309" s="317">
        <f>+VLOOKUP($E309,Final_nrj!$1:$1048576,MATCH(DATE(P$2,1,1),Final_nrj!$A$1:$LI$1),FALSE)</f>
        <v>5.482699094</v>
      </c>
      <c r="Q309" s="317">
        <f>+VLOOKUP($E309,Final_nrj!$1:$1048576,MATCH(DATE(Q$2,1,1),Final_nrj!$A$1:$LI$1),FALSE)</f>
        <v>5.4449612839999997</v>
      </c>
      <c r="R309" s="317">
        <f>+VLOOKUP($E309,Final_nrj!$1:$1048576,MATCH(DATE(R$2,1,1),Final_nrj!$A$1:$LI$1),FALSE)</f>
        <v>5.4311664510000002</v>
      </c>
      <c r="S309" s="317">
        <f>+VLOOKUP($E309,Final_nrj!$1:$1048576,MATCH(DATE(S$2,1,1),Final_nrj!$A$1:$LI$1),FALSE)</f>
        <v>5.4424064379999999</v>
      </c>
      <c r="T309" s="317">
        <f>+VLOOKUP($E309,Final_nrj!$1:$1048576,MATCH(DATE(T$2,1,1),Final_nrj!$A$1:$LI$1),FALSE)</f>
        <v>5.4716847910000004</v>
      </c>
      <c r="U309" s="317">
        <f>+VLOOKUP($E309,Final_nrj!$1:$1048576,MATCH(DATE(U$2,1,1),Final_nrj!$A$1:$LI$1),FALSE)</f>
        <v>5.512391064</v>
      </c>
      <c r="V309" s="317">
        <f>+VLOOKUP($E309,Final_nrj!$1:$1048576,MATCH(DATE(V$2,1,1),Final_nrj!$A$1:$LI$1),FALSE)</f>
        <v>5.5595463010000001</v>
      </c>
      <c r="W309" s="317">
        <f>+VLOOKUP($E309,Final_nrj!$1:$1048576,MATCH(DATE(W$2,1,1),Final_nrj!$A$1:$LI$1),FALSE)</f>
        <v>5.6099574179999996</v>
      </c>
      <c r="X309" s="317">
        <f>+VLOOKUP($E309,Final_nrj!$1:$1048576,MATCH(DATE(X$2,1,1),Final_nrj!$A$1:$LI$1),FALSE)</f>
        <v>5.661877939</v>
      </c>
      <c r="Y309" s="317">
        <f>+VLOOKUP($E309,Final_nrj!$1:$1048576,MATCH(DATE(Y$2,1,1),Final_nrj!$A$1:$LI$1),FALSE)</f>
        <v>5.7153912489999996</v>
      </c>
      <c r="Z309" s="317">
        <f>+VLOOKUP($E309,Final_nrj!$1:$1048576,MATCH(DATE(Z$2,1,1),Final_nrj!$A$1:$LI$1),FALSE)</f>
        <v>5.7675615389999999</v>
      </c>
      <c r="AA309" s="317">
        <f>+VLOOKUP($E309,Final_nrj!$1:$1048576,MATCH(DATE(AA$2,1,1),Final_nrj!$A$1:$LI$1),FALSE)</f>
        <v>5.8273027810000002</v>
      </c>
      <c r="AB309" s="317">
        <f>+VLOOKUP($E309,Final_nrj!$1:$1048576,MATCH(DATE(AB$2,1,1),Final_nrj!$A$1:$LI$1),FALSE)</f>
        <v>5.8942246169999999</v>
      </c>
      <c r="AC309" s="317">
        <f>+VLOOKUP($E309,Final_nrj!$1:$1048576,MATCH(DATE(AC$2,1,1),Final_nrj!$A$1:$LI$1),FALSE)</f>
        <v>5.9668895910000002</v>
      </c>
      <c r="AD309" s="317">
        <f>+VLOOKUP($E309,Final_nrj!$1:$1048576,MATCH(DATE(AD$2,1,1),Final_nrj!$A$1:$LI$1),FALSE)</f>
        <v>6.0437711629999997</v>
      </c>
      <c r="AE309" s="317">
        <f>+VLOOKUP($E309,Final_nrj!$1:$1048576,MATCH(DATE(AE$2,1,1),Final_nrj!$A$1:$LI$1),FALSE)</f>
        <v>6.1150293849999997</v>
      </c>
      <c r="AF309" s="317">
        <f>+VLOOKUP($E309,Final_nrj!$1:$1048576,MATCH(DATE(AF$2,1,1),Final_nrj!$A$1:$LI$1),FALSE)</f>
        <v>6.18832351</v>
      </c>
      <c r="AG309" s="317">
        <f>+VLOOKUP($E309,Final_nrj!$1:$1048576,MATCH(DATE(AG$2,1,1),Final_nrj!$A$1:$LI$1),FALSE)</f>
        <v>6.2663317840000001</v>
      </c>
      <c r="AH309" s="317">
        <f>+VLOOKUP($E309,Final_nrj!$1:$1048576,MATCH(DATE(AH$2,1,1),Final_nrj!$A$1:$LI$1),FALSE)</f>
        <v>6.3440962650000001</v>
      </c>
      <c r="AI309" s="317">
        <f>+VLOOKUP($E309,Final_nrj!$1:$1048576,MATCH(DATE(AI$2,1,1),Final_nrj!$A$1:$LI$1),FALSE)</f>
        <v>6.4169399509999998</v>
      </c>
      <c r="AJ309" s="317">
        <f>+VLOOKUP($E309,Final_nrj!$1:$1048576,MATCH(DATE(AJ$2,1,1),Final_nrj!$A$1:$LI$1),FALSE)</f>
        <v>6.4817117629999998</v>
      </c>
      <c r="AK309" s="317">
        <f>+VLOOKUP($E309,Final_nrj!$1:$1048576,MATCH(DATE(AK$2,1,1),Final_nrj!$A$1:$LI$1),FALSE)</f>
        <v>6.5383574180000004</v>
      </c>
      <c r="AL309" s="317">
        <f>+VLOOKUP($E309,Final_nrj!$1:$1048576,MATCH(DATE(AL$2,1,1),Final_nrj!$A$1:$LI$1),FALSE)</f>
        <v>6.5881967289999999</v>
      </c>
      <c r="AM309" s="317">
        <f>+VLOOKUP($E309,Final_nrj!$1:$1048576,MATCH(DATE(AM$2,1,1),Final_nrj!$A$1:$LI$1),FALSE)</f>
        <v>6.6318915880000002</v>
      </c>
      <c r="AN309" s="317">
        <f>+VLOOKUP($E309,Final_nrj!$1:$1048576,MATCH(DATE(AN$2,1,1),Final_nrj!$A$1:$LI$1),FALSE)</f>
        <v>6.6700825850000003</v>
      </c>
      <c r="AO309" s="317">
        <f>+VLOOKUP($E309,Final_nrj!$1:$1048576,MATCH(DATE(AO$2,1,1),Final_nrj!$A$1:$LI$1),FALSE)</f>
        <v>6.7113696169999999</v>
      </c>
    </row>
    <row r="310" spans="1:51" ht="15" customHeight="1" x14ac:dyDescent="0.35">
      <c r="A310" s="426"/>
      <c r="B310" s="415"/>
      <c r="C310" s="106"/>
      <c r="D310" s="106" t="s">
        <v>470</v>
      </c>
      <c r="E310" s="66" t="s">
        <v>4396</v>
      </c>
      <c r="F310" s="335">
        <f>+VLOOKUP($E310,Final_nrj!$1:$1048576,MATCH(DATE(F$2,1,1),Final_nrj!$A$1:$LI$1),FALSE)</f>
        <v>5.1297900969999999</v>
      </c>
      <c r="G310" s="335">
        <f>+VLOOKUP($E310,Final_nrj!$1:$1048576,MATCH(DATE(G$2,1,1),Final_nrj!$A$1:$LI$1),FALSE)</f>
        <v>5.1465909480000001</v>
      </c>
      <c r="H310" s="335">
        <f>+VLOOKUP($E310,Final_nrj!$1:$1048576,MATCH(DATE(H$2,1,1),Final_nrj!$A$1:$LI$1),FALSE)</f>
        <v>5.1483075850000004</v>
      </c>
      <c r="I310" s="335">
        <f>+VLOOKUP($E310,Final_nrj!$1:$1048576,MATCH(DATE(I$2,1,1),Final_nrj!$A$1:$LI$1),FALSE)</f>
        <v>5.1605527179999999</v>
      </c>
      <c r="J310" s="335">
        <f>+VLOOKUP($E310,Final_nrj!$1:$1048576,MATCH(DATE(J$2,1,1),Final_nrj!$A$1:$LI$1),FALSE)</f>
        <v>5.211749288</v>
      </c>
      <c r="K310" s="335">
        <f>+VLOOKUP($E310,Final_nrj!$1:$1048576,MATCH(DATE(K$2,1,1),Final_nrj!$A$1:$LI$1),FALSE)</f>
        <v>5.2980816920000002</v>
      </c>
      <c r="L310" s="335">
        <f>+VLOOKUP($E310,Final_nrj!$1:$1048576,MATCH(DATE(L$2,1,1),Final_nrj!$A$1:$LI$1),FALSE)</f>
        <v>5.3842551930000004</v>
      </c>
      <c r="M310" s="335">
        <f>+VLOOKUP($E310,Final_nrj!$1:$1048576,MATCH(DATE(M$2,1,1),Final_nrj!$A$1:$LI$1),FALSE)</f>
        <v>5.4578503840000003</v>
      </c>
      <c r="N310" s="335">
        <f>+VLOOKUP($E310,Final_nrj!$1:$1048576,MATCH(DATE(N$2,1,1),Final_nrj!$A$1:$LI$1),FALSE)</f>
        <v>5.5040960229999998</v>
      </c>
      <c r="O310" s="335">
        <f>+VLOOKUP($E310,Final_nrj!$1:$1048576,MATCH(DATE(O$2,1,1),Final_nrj!$A$1:$LI$1),FALSE)</f>
        <v>5.5127749189999999</v>
      </c>
      <c r="P310" s="335">
        <f>+VLOOKUP($E310,Final_nrj!$1:$1048576,MATCH(DATE(P$2,1,1),Final_nrj!$A$1:$LI$1),FALSE)</f>
        <v>5.482699094</v>
      </c>
      <c r="Q310" s="335">
        <f>+VLOOKUP($E310,Final_nrj!$1:$1048576,MATCH(DATE(Q$2,1,1),Final_nrj!$A$1:$LI$1),FALSE)</f>
        <v>5.4449612849999998</v>
      </c>
      <c r="R310" s="335">
        <f>+VLOOKUP($E310,Final_nrj!$1:$1048576,MATCH(DATE(R$2,1,1),Final_nrj!$A$1:$LI$1),FALSE)</f>
        <v>5.4311664520000003</v>
      </c>
      <c r="S310" s="335">
        <f>+VLOOKUP($E310,Final_nrj!$1:$1048576,MATCH(DATE(S$2,1,1),Final_nrj!$A$1:$LI$1),FALSE)</f>
        <v>5.442406439</v>
      </c>
      <c r="T310" s="335">
        <f>+VLOOKUP($E310,Final_nrj!$1:$1048576,MATCH(DATE(T$2,1,1),Final_nrj!$A$1:$LI$1),FALSE)</f>
        <v>5.4716847919999996</v>
      </c>
      <c r="U310" s="335">
        <f>+VLOOKUP($E310,Final_nrj!$1:$1048576,MATCH(DATE(U$2,1,1),Final_nrj!$A$1:$LI$1),FALSE)</f>
        <v>5.5123910650000001</v>
      </c>
      <c r="V310" s="335">
        <f>+VLOOKUP($E310,Final_nrj!$1:$1048576,MATCH(DATE(V$2,1,1),Final_nrj!$A$1:$LI$1),FALSE)</f>
        <v>5.5595463020000002</v>
      </c>
      <c r="W310" s="335">
        <f>+VLOOKUP($E310,Final_nrj!$1:$1048576,MATCH(DATE(W$2,1,1),Final_nrj!$A$1:$LI$1),FALSE)</f>
        <v>5.6099574179999996</v>
      </c>
      <c r="X310" s="335">
        <f>+VLOOKUP($E310,Final_nrj!$1:$1048576,MATCH(DATE(X$2,1,1),Final_nrj!$A$1:$LI$1),FALSE)</f>
        <v>5.661877939</v>
      </c>
      <c r="Y310" s="335">
        <f>+VLOOKUP($E310,Final_nrj!$1:$1048576,MATCH(DATE(Y$2,1,1),Final_nrj!$A$1:$LI$1),FALSE)</f>
        <v>5.7153912489999996</v>
      </c>
      <c r="Z310" s="335">
        <f>+VLOOKUP($E310,Final_nrj!$1:$1048576,MATCH(DATE(Z$2,1,1),Final_nrj!$A$1:$LI$1),FALSE)</f>
        <v>5.7675615389999999</v>
      </c>
      <c r="AA310" s="335">
        <f>+VLOOKUP($E310,Final_nrj!$1:$1048576,MATCH(DATE(AA$2,1,1),Final_nrj!$A$1:$LI$1),FALSE)</f>
        <v>5.8273027810000002</v>
      </c>
      <c r="AB310" s="335">
        <f>+VLOOKUP($E310,Final_nrj!$1:$1048576,MATCH(DATE(AB$2,1,1),Final_nrj!$A$1:$LI$1),FALSE)</f>
        <v>5.8942246169999999</v>
      </c>
      <c r="AC310" s="335">
        <f>+VLOOKUP($E310,Final_nrj!$1:$1048576,MATCH(DATE(AC$2,1,1),Final_nrj!$A$1:$LI$1),FALSE)</f>
        <v>5.9668895910000002</v>
      </c>
      <c r="AD310" s="335">
        <f>+VLOOKUP($E310,Final_nrj!$1:$1048576,MATCH(DATE(AD$2,1,1),Final_nrj!$A$1:$LI$1),FALSE)</f>
        <v>6.0437711639999998</v>
      </c>
      <c r="AE310" s="335">
        <f>+VLOOKUP($E310,Final_nrj!$1:$1048576,MATCH(DATE(AE$2,1,1),Final_nrj!$A$1:$LI$1),FALSE)</f>
        <v>6.1150293849999997</v>
      </c>
      <c r="AF310" s="335">
        <f>+VLOOKUP($E310,Final_nrj!$1:$1048576,MATCH(DATE(AF$2,1,1),Final_nrj!$A$1:$LI$1),FALSE)</f>
        <v>6.1883235110000001</v>
      </c>
      <c r="AG310" s="335">
        <f>+VLOOKUP($E310,Final_nrj!$1:$1048576,MATCH(DATE(AG$2,1,1),Final_nrj!$A$1:$LI$1),FALSE)</f>
        <v>6.2663317840000001</v>
      </c>
      <c r="AH310" s="335">
        <f>+VLOOKUP($E310,Final_nrj!$1:$1048576,MATCH(DATE(AH$2,1,1),Final_nrj!$A$1:$LI$1),FALSE)</f>
        <v>6.3440962660000002</v>
      </c>
      <c r="AI310" s="335">
        <f>+VLOOKUP($E310,Final_nrj!$1:$1048576,MATCH(DATE(AI$2,1,1),Final_nrj!$A$1:$LI$1),FALSE)</f>
        <v>6.4169399519999999</v>
      </c>
      <c r="AJ310" s="335">
        <f>+VLOOKUP($E310,Final_nrj!$1:$1048576,MATCH(DATE(AJ$2,1,1),Final_nrj!$A$1:$LI$1),FALSE)</f>
        <v>6.4817117629999998</v>
      </c>
      <c r="AK310" s="335">
        <f>+VLOOKUP($E310,Final_nrj!$1:$1048576,MATCH(DATE(AK$2,1,1),Final_nrj!$A$1:$LI$1),FALSE)</f>
        <v>6.5383574180000004</v>
      </c>
      <c r="AL310" s="335">
        <f>+VLOOKUP($E310,Final_nrj!$1:$1048576,MATCH(DATE(AL$2,1,1),Final_nrj!$A$1:$LI$1),FALSE)</f>
        <v>6.5881967299999999</v>
      </c>
      <c r="AM310" s="335">
        <f>+VLOOKUP($E310,Final_nrj!$1:$1048576,MATCH(DATE(AM$2,1,1),Final_nrj!$A$1:$LI$1),FALSE)</f>
        <v>6.6318915890000003</v>
      </c>
      <c r="AN310" s="335">
        <f>+VLOOKUP($E310,Final_nrj!$1:$1048576,MATCH(DATE(AN$2,1,1),Final_nrj!$A$1:$LI$1),FALSE)</f>
        <v>6.6700825860000004</v>
      </c>
      <c r="AO310" s="335">
        <f>+VLOOKUP($E310,Final_nrj!$1:$1048576,MATCH(DATE(AO$2,1,1),Final_nrj!$A$1:$LI$1),FALSE)</f>
        <v>6.7113696169999999</v>
      </c>
    </row>
    <row r="311" spans="1:51" s="92" customFormat="1" ht="15" customHeight="1" x14ac:dyDescent="0.35">
      <c r="A311" s="426"/>
      <c r="B311" s="415"/>
      <c r="C311" s="105" t="s">
        <v>539</v>
      </c>
      <c r="D311" s="105"/>
      <c r="E311" s="75" t="s">
        <v>1010</v>
      </c>
      <c r="F311" s="317">
        <f>+VLOOKUP($E311,Final_nrj!$1:$1048576,MATCH(DATE(F$2,1,1),Final_nrj!$A$1:$LI$1),FALSE)</f>
        <v>8.1744220540000008</v>
      </c>
      <c r="G311" s="317">
        <f>+VLOOKUP($E311,Final_nrj!$1:$1048576,MATCH(DATE(G$2,1,1),Final_nrj!$A$1:$LI$1),FALSE)</f>
        <v>8.1017686700000002</v>
      </c>
      <c r="H311" s="317">
        <f>+VLOOKUP($E311,Final_nrj!$1:$1048576,MATCH(DATE(H$2,1,1),Final_nrj!$A$1:$LI$1),FALSE)</f>
        <v>8.0249674229999997</v>
      </c>
      <c r="I311" s="317">
        <f>+VLOOKUP($E311,Final_nrj!$1:$1048576,MATCH(DATE(I$2,1,1),Final_nrj!$A$1:$LI$1),FALSE)</f>
        <v>7.93465635</v>
      </c>
      <c r="J311" s="317">
        <f>+VLOOKUP($E311,Final_nrj!$1:$1048576,MATCH(DATE(J$2,1,1),Final_nrj!$A$1:$LI$1),FALSE)</f>
        <v>7.8934159770000001</v>
      </c>
      <c r="K311" s="317">
        <f>+VLOOKUP($E311,Final_nrj!$1:$1048576,MATCH(DATE(K$2,1,1),Final_nrj!$A$1:$LI$1),FALSE)</f>
        <v>7.8817147590000003</v>
      </c>
      <c r="L311" s="317">
        <f>+VLOOKUP($E311,Final_nrj!$1:$1048576,MATCH(DATE(L$2,1,1),Final_nrj!$A$1:$LI$1),FALSE)</f>
        <v>7.8784326760000001</v>
      </c>
      <c r="M311" s="317">
        <f>+VLOOKUP($E311,Final_nrj!$1:$1048576,MATCH(DATE(M$2,1,1),Final_nrj!$A$1:$LI$1),FALSE)</f>
        <v>7.8187140900000003</v>
      </c>
      <c r="N311" s="317">
        <f>+VLOOKUP($E311,Final_nrj!$1:$1048576,MATCH(DATE(N$2,1,1),Final_nrj!$A$1:$LI$1),FALSE)</f>
        <v>7.7143928539999997</v>
      </c>
      <c r="O311" s="317">
        <f>+VLOOKUP($E311,Final_nrj!$1:$1048576,MATCH(DATE(O$2,1,1),Final_nrj!$A$1:$LI$1),FALSE)</f>
        <v>7.566135214</v>
      </c>
      <c r="P311" s="317">
        <f>+VLOOKUP($E311,Final_nrj!$1:$1048576,MATCH(DATE(P$2,1,1),Final_nrj!$A$1:$LI$1),FALSE)</f>
        <v>7.3751976250000002</v>
      </c>
      <c r="Q311" s="317">
        <f>+VLOOKUP($E311,Final_nrj!$1:$1048576,MATCH(DATE(Q$2,1,1),Final_nrj!$A$1:$LI$1),FALSE)</f>
        <v>7.2713564069999999</v>
      </c>
      <c r="R311" s="317">
        <f>+VLOOKUP($E311,Final_nrj!$1:$1048576,MATCH(DATE(R$2,1,1),Final_nrj!$A$1:$LI$1),FALSE)</f>
        <v>7.2067796839999998</v>
      </c>
      <c r="S311" s="317">
        <f>+VLOOKUP($E311,Final_nrj!$1:$1048576,MATCH(DATE(S$2,1,1),Final_nrj!$A$1:$LI$1),FALSE)</f>
        <v>7.1598431790000001</v>
      </c>
      <c r="T311" s="317">
        <f>+VLOOKUP($E311,Final_nrj!$1:$1048576,MATCH(DATE(T$2,1,1),Final_nrj!$A$1:$LI$1),FALSE)</f>
        <v>7.1207343999999999</v>
      </c>
      <c r="U311" s="317">
        <f>+VLOOKUP($E311,Final_nrj!$1:$1048576,MATCH(DATE(U$2,1,1),Final_nrj!$A$1:$LI$1),FALSE)</f>
        <v>7.0854837789999996</v>
      </c>
      <c r="V311" s="317">
        <f>+VLOOKUP($E311,Final_nrj!$1:$1048576,MATCH(DATE(V$2,1,1),Final_nrj!$A$1:$LI$1),FALSE)</f>
        <v>7.0457912660000002</v>
      </c>
      <c r="W311" s="317">
        <f>+VLOOKUP($E311,Final_nrj!$1:$1048576,MATCH(DATE(W$2,1,1),Final_nrj!$A$1:$LI$1),FALSE)</f>
        <v>7.0036111610000003</v>
      </c>
      <c r="X311" s="317">
        <f>+VLOOKUP($E311,Final_nrj!$1:$1048576,MATCH(DATE(X$2,1,1),Final_nrj!$A$1:$LI$1),FALSE)</f>
        <v>6.9598967070000004</v>
      </c>
      <c r="Y311" s="317">
        <f>+VLOOKUP($E311,Final_nrj!$1:$1048576,MATCH(DATE(Y$2,1,1),Final_nrj!$A$1:$LI$1),FALSE)</f>
        <v>6.9153206359999997</v>
      </c>
      <c r="Z311" s="317">
        <f>+VLOOKUP($E311,Final_nrj!$1:$1048576,MATCH(DATE(Z$2,1,1),Final_nrj!$A$1:$LI$1),FALSE)</f>
        <v>6.8683152219999997</v>
      </c>
      <c r="AA311" s="317">
        <f>+VLOOKUP($E311,Final_nrj!$1:$1048576,MATCH(DATE(AA$2,1,1),Final_nrj!$A$1:$LI$1),FALSE)</f>
        <v>6.8319416979999996</v>
      </c>
      <c r="AB311" s="317">
        <f>+VLOOKUP($E311,Final_nrj!$1:$1048576,MATCH(DATE(AB$2,1,1),Final_nrj!$A$1:$LI$1),FALSE)</f>
        <v>6.8013826069999999</v>
      </c>
      <c r="AC311" s="317">
        <f>+VLOOKUP($E311,Final_nrj!$1:$1048576,MATCH(DATE(AC$2,1,1),Final_nrj!$A$1:$LI$1),FALSE)</f>
        <v>6.7743101729999999</v>
      </c>
      <c r="AD311" s="317">
        <f>+VLOOKUP($E311,Final_nrj!$1:$1048576,MATCH(DATE(AD$2,1,1),Final_nrj!$A$1:$LI$1),FALSE)</f>
        <v>6.7497311169999996</v>
      </c>
      <c r="AE311" s="317">
        <f>+VLOOKUP($E311,Final_nrj!$1:$1048576,MATCH(DATE(AE$2,1,1),Final_nrj!$A$1:$LI$1),FALSE)</f>
        <v>6.7235133109999996</v>
      </c>
      <c r="AF311" s="317">
        <f>+VLOOKUP($E311,Final_nrj!$1:$1048576,MATCH(DATE(AF$2,1,1),Final_nrj!$A$1:$LI$1),FALSE)</f>
        <v>6.7046539410000001</v>
      </c>
      <c r="AG311" s="317">
        <f>+VLOOKUP($E311,Final_nrj!$1:$1048576,MATCH(DATE(AG$2,1,1),Final_nrj!$A$1:$LI$1),FALSE)</f>
        <v>6.6928843039999997</v>
      </c>
      <c r="AH311" s="317">
        <f>+VLOOKUP($E311,Final_nrj!$1:$1048576,MATCH(DATE(AH$2,1,1),Final_nrj!$A$1:$LI$1),FALSE)</f>
        <v>6.6861012320000004</v>
      </c>
      <c r="AI311" s="317">
        <f>+VLOOKUP($E311,Final_nrj!$1:$1048576,MATCH(DATE(AI$2,1,1),Final_nrj!$A$1:$LI$1),FALSE)</f>
        <v>6.6827092090000004</v>
      </c>
      <c r="AJ311" s="317">
        <f>+VLOOKUP($E311,Final_nrj!$1:$1048576,MATCH(DATE(AJ$2,1,1),Final_nrj!$A$1:$LI$1),FALSE)</f>
        <v>6.681526871</v>
      </c>
      <c r="AK311" s="317">
        <f>+VLOOKUP($E311,Final_nrj!$1:$1048576,MATCH(DATE(AK$2,1,1),Final_nrj!$A$1:$LI$1),FALSE)</f>
        <v>6.6855186719999997</v>
      </c>
      <c r="AL311" s="317">
        <f>+VLOOKUP($E311,Final_nrj!$1:$1048576,MATCH(DATE(AL$2,1,1),Final_nrj!$A$1:$LI$1),FALSE)</f>
        <v>6.6925073719999997</v>
      </c>
      <c r="AM311" s="317">
        <f>+VLOOKUP($E311,Final_nrj!$1:$1048576,MATCH(DATE(AM$2,1,1),Final_nrj!$A$1:$LI$1),FALSE)</f>
        <v>6.701233008</v>
      </c>
      <c r="AN311" s="317">
        <f>+VLOOKUP($E311,Final_nrj!$1:$1048576,MATCH(DATE(AN$2,1,1),Final_nrj!$A$1:$LI$1),FALSE)</f>
        <v>6.7108612330000001</v>
      </c>
      <c r="AO311" s="317">
        <f>+VLOOKUP($E311,Final_nrj!$1:$1048576,MATCH(DATE(AO$2,1,1),Final_nrj!$A$1:$LI$1),FALSE)</f>
        <v>6.7256813649999998</v>
      </c>
    </row>
    <row r="312" spans="1:51" s="282" customFormat="1" ht="15" customHeight="1" x14ac:dyDescent="0.35">
      <c r="A312" s="426"/>
      <c r="B312" s="415"/>
      <c r="C312" s="106"/>
      <c r="D312" s="106"/>
      <c r="E312" s="66" t="s">
        <v>4397</v>
      </c>
      <c r="F312" s="335">
        <f>+VLOOKUP($E312,Final_nrj!$1:$1048576,MATCH(DATE(F$2,1,1),Final_nrj!$A$1:$LI$1),FALSE)</f>
        <v>7.0434417859999998</v>
      </c>
      <c r="G312" s="335">
        <f>+VLOOKUP($E312,Final_nrj!$1:$1048576,MATCH(DATE(G$2,1,1),Final_nrj!$A$1:$LI$1),FALSE)</f>
        <v>6.9722455940000003</v>
      </c>
      <c r="H312" s="335">
        <f>+VLOOKUP($E312,Final_nrj!$1:$1048576,MATCH(DATE(H$2,1,1),Final_nrj!$A$1:$LI$1),FALSE)</f>
        <v>6.8976192100000002</v>
      </c>
      <c r="I312" s="335">
        <f>+VLOOKUP($E312,Final_nrj!$1:$1048576,MATCH(DATE(I$2,1,1),Final_nrj!$A$1:$LI$1),FALSE)</f>
        <v>6.8123277250000003</v>
      </c>
      <c r="J312" s="335">
        <f>+VLOOKUP($E312,Final_nrj!$1:$1048576,MATCH(DATE(J$2,1,1),Final_nrj!$A$1:$LI$1),FALSE)</f>
        <v>6.7715512269999998</v>
      </c>
      <c r="K312" s="335">
        <f>+VLOOKUP($E312,Final_nrj!$1:$1048576,MATCH(DATE(K$2,1,1),Final_nrj!$A$1:$LI$1),FALSE)</f>
        <v>6.7574439220000002</v>
      </c>
      <c r="L312" s="335">
        <f>+VLOOKUP($E312,Final_nrj!$1:$1048576,MATCH(DATE(L$2,1,1),Final_nrj!$A$1:$LI$1),FALSE)</f>
        <v>6.7393215050000004</v>
      </c>
      <c r="M312" s="335">
        <f>+VLOOKUP($E312,Final_nrj!$1:$1048576,MATCH(DATE(M$2,1,1),Final_nrj!$A$1:$LI$1),FALSE)</f>
        <v>6.6668798249999996</v>
      </c>
      <c r="N312" s="335">
        <f>+VLOOKUP($E312,Final_nrj!$1:$1048576,MATCH(DATE(N$2,1,1),Final_nrj!$A$1:$LI$1),FALSE)</f>
        <v>6.5524972940000001</v>
      </c>
      <c r="O312" s="335">
        <f>+VLOOKUP($E312,Final_nrj!$1:$1048576,MATCH(DATE(O$2,1,1),Final_nrj!$A$1:$LI$1),FALSE)</f>
        <v>6.3971629610000003</v>
      </c>
      <c r="P312" s="335">
        <f>+VLOOKUP($E312,Final_nrj!$1:$1048576,MATCH(DATE(P$2,1,1),Final_nrj!$A$1:$LI$1),FALSE)</f>
        <v>6.2018676470000003</v>
      </c>
      <c r="Q312" s="335">
        <f>+VLOOKUP($E312,Final_nrj!$1:$1048576,MATCH(DATE(Q$2,1,1),Final_nrj!$A$1:$LI$1),FALSE)</f>
        <v>6.0843279839999997</v>
      </c>
      <c r="R312" s="335">
        <f>+VLOOKUP($E312,Final_nrj!$1:$1048576,MATCH(DATE(R$2,1,1),Final_nrj!$A$1:$LI$1),FALSE)</f>
        <v>6.0015322180000004</v>
      </c>
      <c r="S312" s="335">
        <f>+VLOOKUP($E312,Final_nrj!$1:$1048576,MATCH(DATE(S$2,1,1),Final_nrj!$A$1:$LI$1),FALSE)</f>
        <v>5.9324656710000001</v>
      </c>
      <c r="T312" s="335">
        <f>+VLOOKUP($E312,Final_nrj!$1:$1048576,MATCH(DATE(T$2,1,1),Final_nrj!$A$1:$LI$1),FALSE)</f>
        <v>5.8677602689999997</v>
      </c>
      <c r="U312" s="335">
        <f>+VLOOKUP($E312,Final_nrj!$1:$1048576,MATCH(DATE(U$2,1,1),Final_nrj!$A$1:$LI$1),FALSE)</f>
        <v>5.8035516730000003</v>
      </c>
      <c r="V312" s="335">
        <f>+VLOOKUP($E312,Final_nrj!$1:$1048576,MATCH(DATE(V$2,1,1),Final_nrj!$A$1:$LI$1),FALSE)</f>
        <v>5.7221169209999996</v>
      </c>
      <c r="W312" s="335">
        <f>+VLOOKUP($E312,Final_nrj!$1:$1048576,MATCH(DATE(W$2,1,1),Final_nrj!$A$1:$LI$1),FALSE)</f>
        <v>5.6334060350000001</v>
      </c>
      <c r="X312" s="335">
        <f>+VLOOKUP($E312,Final_nrj!$1:$1048576,MATCH(DATE(X$2,1,1),Final_nrj!$A$1:$LI$1),FALSE)</f>
        <v>5.5396125180000002</v>
      </c>
      <c r="Y312" s="335">
        <f>+VLOOKUP($E312,Final_nrj!$1:$1048576,MATCH(DATE(Y$2,1,1),Final_nrj!$A$1:$LI$1),FALSE)</f>
        <v>5.4416661380000004</v>
      </c>
      <c r="Z312" s="335">
        <f>+VLOOKUP($E312,Final_nrj!$1:$1048576,MATCH(DATE(Z$2,1,1),Final_nrj!$A$1:$LI$1),FALSE)</f>
        <v>5.3383785010000002</v>
      </c>
      <c r="AA312" s="335">
        <f>+VLOOKUP($E312,Final_nrj!$1:$1048576,MATCH(DATE(AA$2,1,1),Final_nrj!$A$1:$LI$1),FALSE)</f>
        <v>5.2414914369999996</v>
      </c>
      <c r="AB312" s="335">
        <f>+VLOOKUP($E312,Final_nrj!$1:$1048576,MATCH(DATE(AB$2,1,1),Final_nrj!$A$1:$LI$1),FALSE)</f>
        <v>5.145985875</v>
      </c>
      <c r="AC312" s="335">
        <f>+VLOOKUP($E312,Final_nrj!$1:$1048576,MATCH(DATE(AC$2,1,1),Final_nrj!$A$1:$LI$1),FALSE)</f>
        <v>5.04908015</v>
      </c>
      <c r="AD312" s="335">
        <f>+VLOOKUP($E312,Final_nrj!$1:$1048576,MATCH(DATE(AD$2,1,1),Final_nrj!$A$1:$LI$1),FALSE)</f>
        <v>4.9491217880000002</v>
      </c>
      <c r="AE312" s="335">
        <f>+VLOOKUP($E312,Final_nrj!$1:$1048576,MATCH(DATE(AE$2,1,1),Final_nrj!$A$1:$LI$1),FALSE)</f>
        <v>4.8416541190000002</v>
      </c>
      <c r="AF312" s="335">
        <f>+VLOOKUP($E312,Final_nrj!$1:$1048576,MATCH(DATE(AF$2,1,1),Final_nrj!$A$1:$LI$1),FALSE)</f>
        <v>4.7978354259999998</v>
      </c>
      <c r="AG312" s="335">
        <f>+VLOOKUP($E312,Final_nrj!$1:$1048576,MATCH(DATE(AG$2,1,1),Final_nrj!$A$1:$LI$1),FALSE)</f>
        <v>4.7752012050000001</v>
      </c>
      <c r="AH312" s="335">
        <f>+VLOOKUP($E312,Final_nrj!$1:$1048576,MATCH(DATE(AH$2,1,1),Final_nrj!$A$1:$LI$1),FALSE)</f>
        <v>4.7583082609999998</v>
      </c>
      <c r="AI312" s="335">
        <f>+VLOOKUP($E312,Final_nrj!$1:$1048576,MATCH(DATE(AI$2,1,1),Final_nrj!$A$1:$LI$1),FALSE)</f>
        <v>4.7426288809999999</v>
      </c>
      <c r="AJ312" s="335">
        <f>+VLOOKUP($E312,Final_nrj!$1:$1048576,MATCH(DATE(AJ$2,1,1),Final_nrj!$A$1:$LI$1),FALSE)</f>
        <v>4.7270628810000002</v>
      </c>
      <c r="AK312" s="335">
        <f>+VLOOKUP($E312,Final_nrj!$1:$1048576,MATCH(DATE(AK$2,1,1),Final_nrj!$A$1:$LI$1),FALSE)</f>
        <v>4.7150921229999998</v>
      </c>
      <c r="AL312" s="335">
        <f>+VLOOKUP($E312,Final_nrj!$1:$1048576,MATCH(DATE(AL$2,1,1),Final_nrj!$A$1:$LI$1),FALSE)</f>
        <v>4.7050077239999997</v>
      </c>
      <c r="AM312" s="335">
        <f>+VLOOKUP($E312,Final_nrj!$1:$1048576,MATCH(DATE(AM$2,1,1),Final_nrj!$A$1:$LI$1),FALSE)</f>
        <v>4.6959466809999997</v>
      </c>
      <c r="AN312" s="335">
        <f>+VLOOKUP($E312,Final_nrj!$1:$1048576,MATCH(DATE(AN$2,1,1),Final_nrj!$A$1:$LI$1),FALSE)</f>
        <v>4.6874122910000002</v>
      </c>
      <c r="AO312" s="335">
        <f>+VLOOKUP($E312,Final_nrj!$1:$1048576,MATCH(DATE(AO$2,1,1),Final_nrj!$A$1:$LI$1),FALSE)</f>
        <v>4.6820617450000004</v>
      </c>
    </row>
    <row r="313" spans="1:51" s="282" customFormat="1" ht="15" customHeight="1" x14ac:dyDescent="0.35">
      <c r="A313" s="426"/>
      <c r="B313" s="415"/>
      <c r="C313" s="106"/>
      <c r="D313" s="106"/>
      <c r="E313" s="66" t="s">
        <v>4398</v>
      </c>
      <c r="F313" s="335">
        <f>+VLOOKUP($E313,Final_nrj!$1:$1048576,MATCH(DATE(F$2,1,1),Final_nrj!$A$1:$LI$1),FALSE)</f>
        <v>1.1309822650000001</v>
      </c>
      <c r="G313" s="335">
        <f>+VLOOKUP($E313,Final_nrj!$1:$1048576,MATCH(DATE(G$2,1,1),Final_nrj!$A$1:$LI$1),FALSE)</f>
        <v>1.1295250750000001</v>
      </c>
      <c r="H313" s="335">
        <f>+VLOOKUP($E313,Final_nrj!$1:$1048576,MATCH(DATE(H$2,1,1),Final_nrj!$A$1:$LI$1),FALSE)</f>
        <v>1.1273502120000001</v>
      </c>
      <c r="I313" s="335">
        <f>+VLOOKUP($E313,Final_nrj!$1:$1048576,MATCH(DATE(I$2,1,1),Final_nrj!$A$1:$LI$1),FALSE)</f>
        <v>1.1223306200000001</v>
      </c>
      <c r="J313" s="335">
        <f>+VLOOKUP($E313,Final_nrj!$1:$1048576,MATCH(DATE(J$2,1,1),Final_nrj!$A$1:$LI$1),FALSE)</f>
        <v>1.121866746</v>
      </c>
      <c r="K313" s="335">
        <f>+VLOOKUP($E313,Final_nrj!$1:$1048576,MATCH(DATE(K$2,1,1),Final_nrj!$A$1:$LI$1),FALSE)</f>
        <v>1.1242728399999999</v>
      </c>
      <c r="L313" s="335">
        <f>+VLOOKUP($E313,Final_nrj!$1:$1048576,MATCH(DATE(L$2,1,1),Final_nrj!$A$1:$LI$1),FALSE)</f>
        <v>1.1391132079999999</v>
      </c>
      <c r="M313" s="335">
        <f>+VLOOKUP($E313,Final_nrj!$1:$1048576,MATCH(DATE(M$2,1,1),Final_nrj!$A$1:$LI$1),FALSE)</f>
        <v>1.1518363359999999</v>
      </c>
      <c r="N313" s="335">
        <f>+VLOOKUP($E313,Final_nrj!$1:$1048576,MATCH(DATE(N$2,1,1),Final_nrj!$A$1:$LI$1),FALSE)</f>
        <v>1.1618976620000001</v>
      </c>
      <c r="O313" s="335">
        <f>+VLOOKUP($E313,Final_nrj!$1:$1048576,MATCH(DATE(O$2,1,1),Final_nrj!$A$1:$LI$1),FALSE)</f>
        <v>1.168974382</v>
      </c>
      <c r="P313" s="335">
        <f>+VLOOKUP($E313,Final_nrj!$1:$1048576,MATCH(DATE(P$2,1,1),Final_nrj!$A$1:$LI$1),FALSE)</f>
        <v>1.173332131</v>
      </c>
      <c r="Q313" s="335">
        <f>+VLOOKUP($E313,Final_nrj!$1:$1048576,MATCH(DATE(Q$2,1,1),Final_nrj!$A$1:$LI$1),FALSE)</f>
        <v>1.1870306150000001</v>
      </c>
      <c r="R313" s="335">
        <f>+VLOOKUP($E313,Final_nrj!$1:$1048576,MATCH(DATE(R$2,1,1),Final_nrj!$A$1:$LI$1),FALSE)</f>
        <v>1.2052497049999999</v>
      </c>
      <c r="S313" s="335">
        <f>+VLOOKUP($E313,Final_nrj!$1:$1048576,MATCH(DATE(S$2,1,1),Final_nrj!$A$1:$LI$1),FALSE)</f>
        <v>1.2273798010000001</v>
      </c>
      <c r="T313" s="335">
        <f>+VLOOKUP($E313,Final_nrj!$1:$1048576,MATCH(DATE(T$2,1,1),Final_nrj!$A$1:$LI$1),FALSE)</f>
        <v>1.252976485</v>
      </c>
      <c r="U313" s="335">
        <f>+VLOOKUP($E313,Final_nrj!$1:$1048576,MATCH(DATE(U$2,1,1),Final_nrj!$A$1:$LI$1),FALSE)</f>
        <v>1.2819345289999999</v>
      </c>
      <c r="V313" s="335">
        <f>+VLOOKUP($E313,Final_nrj!$1:$1048576,MATCH(DATE(V$2,1,1),Final_nrj!$A$1:$LI$1),FALSE)</f>
        <v>1.3236768670000001</v>
      </c>
      <c r="W313" s="335">
        <f>+VLOOKUP($E313,Final_nrj!$1:$1048576,MATCH(DATE(W$2,1,1),Final_nrj!$A$1:$LI$1),FALSE)</f>
        <v>1.3702077580000001</v>
      </c>
      <c r="X313" s="335">
        <f>+VLOOKUP($E313,Final_nrj!$1:$1048576,MATCH(DATE(X$2,1,1),Final_nrj!$A$1:$LI$1),FALSE)</f>
        <v>1.42028694</v>
      </c>
      <c r="Y313" s="335">
        <f>+VLOOKUP($E313,Final_nrj!$1:$1048576,MATCH(DATE(Y$2,1,1),Final_nrj!$A$1:$LI$1),FALSE)</f>
        <v>1.4736573740000001</v>
      </c>
      <c r="Z313" s="335">
        <f>+VLOOKUP($E313,Final_nrj!$1:$1048576,MATCH(DATE(Z$2,1,1),Final_nrj!$A$1:$LI$1),FALSE)</f>
        <v>1.5299397299999999</v>
      </c>
      <c r="AA313" s="335">
        <f>+VLOOKUP($E313,Final_nrj!$1:$1048576,MATCH(DATE(AA$2,1,1),Final_nrj!$A$1:$LI$1),FALSE)</f>
        <v>1.5904534109999999</v>
      </c>
      <c r="AB313" s="335">
        <f>+VLOOKUP($E313,Final_nrj!$1:$1048576,MATCH(DATE(AB$2,1,1),Final_nrj!$A$1:$LI$1),FALSE)</f>
        <v>1.6554000339999999</v>
      </c>
      <c r="AC313" s="335">
        <f>+VLOOKUP($E313,Final_nrj!$1:$1048576,MATCH(DATE(AC$2,1,1),Final_nrj!$A$1:$LI$1),FALSE)</f>
        <v>1.7252334869999999</v>
      </c>
      <c r="AD313" s="335">
        <f>+VLOOKUP($E313,Final_nrj!$1:$1048576,MATCH(DATE(AD$2,1,1),Final_nrj!$A$1:$LI$1),FALSE)</f>
        <v>1.800612968</v>
      </c>
      <c r="AE313" s="335">
        <f>+VLOOKUP($E313,Final_nrj!$1:$1048576,MATCH(DATE(AE$2,1,1),Final_nrj!$A$1:$LI$1),FALSE)</f>
        <v>1.8818630199999999</v>
      </c>
      <c r="AF313" s="335">
        <f>+VLOOKUP($E313,Final_nrj!$1:$1048576,MATCH(DATE(AF$2,1,1),Final_nrj!$A$1:$LI$1),FALSE)</f>
        <v>1.9068224009999999</v>
      </c>
      <c r="AG313" s="335">
        <f>+VLOOKUP($E313,Final_nrj!$1:$1048576,MATCH(DATE(AG$2,1,1),Final_nrj!$A$1:$LI$1),FALSE)</f>
        <v>1.9176870109999999</v>
      </c>
      <c r="AH313" s="335">
        <f>+VLOOKUP($E313,Final_nrj!$1:$1048576,MATCH(DATE(AH$2,1,1),Final_nrj!$A$1:$LI$1),FALSE)</f>
        <v>1.9277969070000001</v>
      </c>
      <c r="AI313" s="335">
        <f>+VLOOKUP($E313,Final_nrj!$1:$1048576,MATCH(DATE(AI$2,1,1),Final_nrj!$A$1:$LI$1),FALSE)</f>
        <v>1.9400842920000001</v>
      </c>
      <c r="AJ313" s="335">
        <f>+VLOOKUP($E313,Final_nrj!$1:$1048576,MATCH(DATE(AJ$2,1,1),Final_nrj!$A$1:$LI$1),FALSE)</f>
        <v>1.954467988</v>
      </c>
      <c r="AK313" s="335">
        <f>+VLOOKUP($E313,Final_nrj!$1:$1048576,MATCH(DATE(AK$2,1,1),Final_nrj!$A$1:$LI$1),FALSE)</f>
        <v>1.9704305820000001</v>
      </c>
      <c r="AL313" s="335">
        <f>+VLOOKUP($E313,Final_nrj!$1:$1048576,MATCH(DATE(AL$2,1,1),Final_nrj!$A$1:$LI$1),FALSE)</f>
        <v>1.9875037200000001</v>
      </c>
      <c r="AM313" s="335">
        <f>+VLOOKUP($E313,Final_nrj!$1:$1048576,MATCH(DATE(AM$2,1,1),Final_nrj!$A$1:$LI$1),FALSE)</f>
        <v>2.00529044</v>
      </c>
      <c r="AN313" s="335">
        <f>+VLOOKUP($E313,Final_nrj!$1:$1048576,MATCH(DATE(AN$2,1,1),Final_nrj!$A$1:$LI$1),FALSE)</f>
        <v>2.0234530949999998</v>
      </c>
      <c r="AO313" s="335">
        <f>+VLOOKUP($E313,Final_nrj!$1:$1048576,MATCH(DATE(AO$2,1,1),Final_nrj!$A$1:$LI$1),FALSE)</f>
        <v>2.043623819</v>
      </c>
    </row>
    <row r="314" spans="1:51" s="92" customFormat="1" ht="15" customHeight="1" x14ac:dyDescent="0.35">
      <c r="A314" s="426"/>
      <c r="B314" s="415"/>
      <c r="C314" s="105" t="s">
        <v>540</v>
      </c>
      <c r="D314" s="105"/>
      <c r="E314" s="75" t="s">
        <v>1011</v>
      </c>
      <c r="F314" s="317">
        <f>+VLOOKUP($E314,Final_nrj!$1:$1048576,MATCH(DATE(F$2,1,1),Final_nrj!$A$1:$LI$1),FALSE)</f>
        <v>8.6963527109999994</v>
      </c>
      <c r="G314" s="317">
        <f>+VLOOKUP($E314,Final_nrj!$1:$1048576,MATCH(DATE(G$2,1,1),Final_nrj!$A$1:$LI$1),FALSE)</f>
        <v>8.8990601120000008</v>
      </c>
      <c r="H314" s="317">
        <f>+VLOOKUP($E314,Final_nrj!$1:$1048576,MATCH(DATE(H$2,1,1),Final_nrj!$A$1:$LI$1),FALSE)</f>
        <v>9.1096797069999997</v>
      </c>
      <c r="I314" s="317">
        <f>+VLOOKUP($E314,Final_nrj!$1:$1048576,MATCH(DATE(I$2,1,1),Final_nrj!$A$1:$LI$1),FALSE)</f>
        <v>9.2868035150000008</v>
      </c>
      <c r="J314" s="317">
        <f>+VLOOKUP($E314,Final_nrj!$1:$1048576,MATCH(DATE(J$2,1,1),Final_nrj!$A$1:$LI$1),FALSE)</f>
        <v>9.4760496510000003</v>
      </c>
      <c r="K314" s="317">
        <f>+VLOOKUP($E314,Final_nrj!$1:$1048576,MATCH(DATE(K$2,1,1),Final_nrj!$A$1:$LI$1),FALSE)</f>
        <v>9.7489816969999996</v>
      </c>
      <c r="L314" s="317">
        <f>+VLOOKUP($E314,Final_nrj!$1:$1048576,MATCH(DATE(L$2,1,1),Final_nrj!$A$1:$LI$1),FALSE)</f>
        <v>9.9633917759999999</v>
      </c>
      <c r="M314" s="317">
        <f>+VLOOKUP($E314,Final_nrj!$1:$1048576,MATCH(DATE(M$2,1,1),Final_nrj!$A$1:$LI$1),FALSE)</f>
        <v>10.159344689999999</v>
      </c>
      <c r="N314" s="317">
        <f>+VLOOKUP($E314,Final_nrj!$1:$1048576,MATCH(DATE(N$2,1,1),Final_nrj!$A$1:$LI$1),FALSE)</f>
        <v>10.338322010000001</v>
      </c>
      <c r="O314" s="317">
        <f>+VLOOKUP($E314,Final_nrj!$1:$1048576,MATCH(DATE(O$2,1,1),Final_nrj!$A$1:$LI$1),FALSE)</f>
        <v>10.48975444</v>
      </c>
      <c r="P314" s="317">
        <f>+VLOOKUP($E314,Final_nrj!$1:$1048576,MATCH(DATE(P$2,1,1),Final_nrj!$A$1:$LI$1),FALSE)</f>
        <v>10.59936737</v>
      </c>
      <c r="Q314" s="317">
        <f>+VLOOKUP($E314,Final_nrj!$1:$1048576,MATCH(DATE(Q$2,1,1),Final_nrj!$A$1:$LI$1),FALSE)</f>
        <v>10.71282283</v>
      </c>
      <c r="R314" s="317">
        <f>+VLOOKUP($E314,Final_nrj!$1:$1048576,MATCH(DATE(R$2,1,1),Final_nrj!$A$1:$LI$1),FALSE)</f>
        <v>10.840449769999999</v>
      </c>
      <c r="S314" s="317">
        <f>+VLOOKUP($E314,Final_nrj!$1:$1048576,MATCH(DATE(S$2,1,1),Final_nrj!$A$1:$LI$1),FALSE)</f>
        <v>10.982571610000001</v>
      </c>
      <c r="T314" s="317">
        <f>+VLOOKUP($E314,Final_nrj!$1:$1048576,MATCH(DATE(T$2,1,1),Final_nrj!$A$1:$LI$1),FALSE)</f>
        <v>11.1359371</v>
      </c>
      <c r="U314" s="317">
        <f>+VLOOKUP($E314,Final_nrj!$1:$1048576,MATCH(DATE(U$2,1,1),Final_nrj!$A$1:$LI$1),FALSE)</f>
        <v>11.2985966</v>
      </c>
      <c r="V314" s="317">
        <f>+VLOOKUP($E314,Final_nrj!$1:$1048576,MATCH(DATE(V$2,1,1),Final_nrj!$A$1:$LI$1),FALSE)</f>
        <v>11.500232</v>
      </c>
      <c r="W314" s="317">
        <f>+VLOOKUP($E314,Final_nrj!$1:$1048576,MATCH(DATE(W$2,1,1),Final_nrj!$A$1:$LI$1),FALSE)</f>
        <v>11.701451219999999</v>
      </c>
      <c r="X314" s="317">
        <f>+VLOOKUP($E314,Final_nrj!$1:$1048576,MATCH(DATE(X$2,1,1),Final_nrj!$A$1:$LI$1),FALSE)</f>
        <v>11.892041669999999</v>
      </c>
      <c r="Y314" s="317">
        <f>+VLOOKUP($E314,Final_nrj!$1:$1048576,MATCH(DATE(Y$2,1,1),Final_nrj!$A$1:$LI$1),FALSE)</f>
        <v>12.06963958</v>
      </c>
      <c r="Z314" s="317">
        <f>+VLOOKUP($E314,Final_nrj!$1:$1048576,MATCH(DATE(Z$2,1,1),Final_nrj!$A$1:$LI$1),FALSE)</f>
        <v>12.234693740000001</v>
      </c>
      <c r="AA314" s="317">
        <f>+VLOOKUP($E314,Final_nrj!$1:$1048576,MATCH(DATE(AA$2,1,1),Final_nrj!$A$1:$LI$1),FALSE)</f>
        <v>12.39760325</v>
      </c>
      <c r="AB314" s="317">
        <f>+VLOOKUP($E314,Final_nrj!$1:$1048576,MATCH(DATE(AB$2,1,1),Final_nrj!$A$1:$LI$1),FALSE)</f>
        <v>12.562716399999999</v>
      </c>
      <c r="AC314" s="317">
        <f>+VLOOKUP($E314,Final_nrj!$1:$1048576,MATCH(DATE(AC$2,1,1),Final_nrj!$A$1:$LI$1),FALSE)</f>
        <v>12.73181896</v>
      </c>
      <c r="AD314" s="317">
        <f>+VLOOKUP($E314,Final_nrj!$1:$1048576,MATCH(DATE(AD$2,1,1),Final_nrj!$A$1:$LI$1),FALSE)</f>
        <v>12.90588451</v>
      </c>
      <c r="AE314" s="317">
        <f>+VLOOKUP($E314,Final_nrj!$1:$1048576,MATCH(DATE(AE$2,1,1),Final_nrj!$A$1:$LI$1),FALSE)</f>
        <v>13.088452930000001</v>
      </c>
      <c r="AF314" s="317">
        <f>+VLOOKUP($E314,Final_nrj!$1:$1048576,MATCH(DATE(AF$2,1,1),Final_nrj!$A$1:$LI$1),FALSE)</f>
        <v>13.311704969999999</v>
      </c>
      <c r="AG314" s="317">
        <f>+VLOOKUP($E314,Final_nrj!$1:$1048576,MATCH(DATE(AG$2,1,1),Final_nrj!$A$1:$LI$1),FALSE)</f>
        <v>13.552256460000001</v>
      </c>
      <c r="AH314" s="317">
        <f>+VLOOKUP($E314,Final_nrj!$1:$1048576,MATCH(DATE(AH$2,1,1),Final_nrj!$A$1:$LI$1),FALSE)</f>
        <v>13.805180679999999</v>
      </c>
      <c r="AI314" s="317">
        <f>+VLOOKUP($E314,Final_nrj!$1:$1048576,MATCH(DATE(AI$2,1,1),Final_nrj!$A$1:$LI$1),FALSE)</f>
        <v>14.0679465</v>
      </c>
      <c r="AJ314" s="317">
        <f>+VLOOKUP($E314,Final_nrj!$1:$1048576,MATCH(DATE(AJ$2,1,1),Final_nrj!$A$1:$LI$1),FALSE)</f>
        <v>14.33810399</v>
      </c>
      <c r="AK314" s="317">
        <f>+VLOOKUP($E314,Final_nrj!$1:$1048576,MATCH(DATE(AK$2,1,1),Final_nrj!$A$1:$LI$1),FALSE)</f>
        <v>14.617020289999999</v>
      </c>
      <c r="AL314" s="317">
        <f>+VLOOKUP($E314,Final_nrj!$1:$1048576,MATCH(DATE(AL$2,1,1),Final_nrj!$A$1:$LI$1),FALSE)</f>
        <v>14.903720590000001</v>
      </c>
      <c r="AM314" s="317">
        <f>+VLOOKUP($E314,Final_nrj!$1:$1048576,MATCH(DATE(AM$2,1,1),Final_nrj!$A$1:$LI$1),FALSE)</f>
        <v>15.196129340000001</v>
      </c>
      <c r="AN314" s="317">
        <f>+VLOOKUP($E314,Final_nrj!$1:$1048576,MATCH(DATE(AN$2,1,1),Final_nrj!$A$1:$LI$1),FALSE)</f>
        <v>15.49185069</v>
      </c>
      <c r="AO314" s="317">
        <f>+VLOOKUP($E314,Final_nrj!$1:$1048576,MATCH(DATE(AO$2,1,1),Final_nrj!$A$1:$LI$1),FALSE)</f>
        <v>15.803898630000001</v>
      </c>
    </row>
    <row r="315" spans="1:51" s="282" customFormat="1" ht="15" customHeight="1" x14ac:dyDescent="0.35">
      <c r="A315" s="426"/>
      <c r="B315" s="415"/>
      <c r="C315" s="106"/>
      <c r="D315" s="106"/>
      <c r="E315" s="66" t="s">
        <v>4399</v>
      </c>
      <c r="F315" s="335">
        <f>+VLOOKUP($E315,Final_nrj!$1:$1048576,MATCH(DATE(F$2,1,1),Final_nrj!$A$1:$LI$1),FALSE)</f>
        <v>7.4705059870000001</v>
      </c>
      <c r="G315" s="335">
        <f>+VLOOKUP($E315,Final_nrj!$1:$1048576,MATCH(DATE(G$2,1,1),Final_nrj!$A$1:$LI$1),FALSE)</f>
        <v>7.6434675759999999</v>
      </c>
      <c r="H315" s="335">
        <f>+VLOOKUP($E315,Final_nrj!$1:$1048576,MATCH(DATE(H$2,1,1),Final_nrj!$A$1:$LI$1),FALSE)</f>
        <v>7.8249125849999999</v>
      </c>
      <c r="I315" s="335">
        <f>+VLOOKUP($E315,Final_nrj!$1:$1048576,MATCH(DATE(I$2,1,1),Final_nrj!$A$1:$LI$1),FALSE)</f>
        <v>7.9802358709999996</v>
      </c>
      <c r="J315" s="335">
        <f>+VLOOKUP($E315,Final_nrj!$1:$1048576,MATCH(DATE(J$2,1,1),Final_nrj!$A$1:$LI$1),FALSE)</f>
        <v>8.1470546759999998</v>
      </c>
      <c r="K315" s="335">
        <f>+VLOOKUP($E315,Final_nrj!$1:$1048576,MATCH(DATE(K$2,1,1),Final_nrj!$A$1:$LI$1),FALSE)</f>
        <v>8.3828400579999993</v>
      </c>
      <c r="L315" s="335">
        <f>+VLOOKUP($E315,Final_nrj!$1:$1048576,MATCH(DATE(L$2,1,1),Final_nrj!$A$1:$LI$1),FALSE)</f>
        <v>8.5565849440000008</v>
      </c>
      <c r="M315" s="335">
        <f>+VLOOKUP($E315,Final_nrj!$1:$1048576,MATCH(DATE(M$2,1,1),Final_nrj!$A$1:$LI$1),FALSE)</f>
        <v>8.7134937479999994</v>
      </c>
      <c r="N315" s="335">
        <f>+VLOOKUP($E315,Final_nrj!$1:$1048576,MATCH(DATE(N$2,1,1),Final_nrj!$A$1:$LI$1),FALSE)</f>
        <v>8.8531080800000002</v>
      </c>
      <c r="O315" s="335">
        <f>+VLOOKUP($E315,Final_nrj!$1:$1048576,MATCH(DATE(O$2,1,1),Final_nrj!$A$1:$LI$1),FALSE)</f>
        <v>8.9682822400000006</v>
      </c>
      <c r="P315" s="335">
        <f>+VLOOKUP($E315,Final_nrj!$1:$1048576,MATCH(DATE(P$2,1,1),Final_nrj!$A$1:$LI$1),FALSE)</f>
        <v>9.048688769</v>
      </c>
      <c r="Q315" s="335">
        <f>+VLOOKUP($E315,Final_nrj!$1:$1048576,MATCH(DATE(Q$2,1,1),Final_nrj!$A$1:$LI$1),FALSE)</f>
        <v>9.1344747369999997</v>
      </c>
      <c r="R315" s="335">
        <f>+VLOOKUP($E315,Final_nrj!$1:$1048576,MATCH(DATE(R$2,1,1),Final_nrj!$A$1:$LI$1),FALSE)</f>
        <v>9.2325400749999993</v>
      </c>
      <c r="S315" s="335">
        <f>+VLOOKUP($E315,Final_nrj!$1:$1048576,MATCH(DATE(S$2,1,1),Final_nrj!$A$1:$LI$1),FALSE)</f>
        <v>9.3424133630000004</v>
      </c>
      <c r="T315" s="335">
        <f>+VLOOKUP($E315,Final_nrj!$1:$1048576,MATCH(DATE(T$2,1,1),Final_nrj!$A$1:$LI$1),FALSE)</f>
        <v>9.4610143630000003</v>
      </c>
      <c r="U315" s="335">
        <f>+VLOOKUP($E315,Final_nrj!$1:$1048576,MATCH(DATE(U$2,1,1),Final_nrj!$A$1:$LI$1),FALSE)</f>
        <v>9.5865389810000003</v>
      </c>
      <c r="V315" s="335">
        <f>+VLOOKUP($E315,Final_nrj!$1:$1048576,MATCH(DATE(V$2,1,1),Final_nrj!$A$1:$LI$1),FALSE)</f>
        <v>9.7453078009999992</v>
      </c>
      <c r="W315" s="335">
        <f>+VLOOKUP($E315,Final_nrj!$1:$1048576,MATCH(DATE(W$2,1,1),Final_nrj!$A$1:$LI$1),FALSE)</f>
        <v>9.9024976579999997</v>
      </c>
      <c r="X315" s="335">
        <f>+VLOOKUP($E315,Final_nrj!$1:$1048576,MATCH(DATE(X$2,1,1),Final_nrj!$A$1:$LI$1),FALSE)</f>
        <v>10.050529709999999</v>
      </c>
      <c r="Y315" s="335">
        <f>+VLOOKUP($E315,Final_nrj!$1:$1048576,MATCH(DATE(Y$2,1,1),Final_nrj!$A$1:$LI$1),FALSE)</f>
        <v>10.18892827</v>
      </c>
      <c r="Z315" s="335">
        <f>+VLOOKUP($E315,Final_nrj!$1:$1048576,MATCH(DATE(Z$2,1,1),Final_nrj!$A$1:$LI$1),FALSE)</f>
        <v>10.31676944</v>
      </c>
      <c r="AA315" s="335">
        <f>+VLOOKUP($E315,Final_nrj!$1:$1048576,MATCH(DATE(AA$2,1,1),Final_nrj!$A$1:$LI$1),FALSE)</f>
        <v>10.442441430000001</v>
      </c>
      <c r="AB315" s="335">
        <f>+VLOOKUP($E315,Final_nrj!$1:$1048576,MATCH(DATE(AB$2,1,1),Final_nrj!$A$1:$LI$1),FALSE)</f>
        <v>10.56943205</v>
      </c>
      <c r="AC315" s="335">
        <f>+VLOOKUP($E315,Final_nrj!$1:$1048576,MATCH(DATE(AC$2,1,1),Final_nrj!$A$1:$LI$1),FALSE)</f>
        <v>10.69897611</v>
      </c>
      <c r="AD315" s="335">
        <f>+VLOOKUP($E315,Final_nrj!$1:$1048576,MATCH(DATE(AD$2,1,1),Final_nrj!$A$1:$LI$1),FALSE)</f>
        <v>10.831527680000001</v>
      </c>
      <c r="AE315" s="335">
        <f>+VLOOKUP($E315,Final_nrj!$1:$1048576,MATCH(DATE(AE$2,1,1),Final_nrj!$A$1:$LI$1),FALSE)</f>
        <v>10.96994553</v>
      </c>
      <c r="AF315" s="335">
        <f>+VLOOKUP($E315,Final_nrj!$1:$1048576,MATCH(DATE(AF$2,1,1),Final_nrj!$A$1:$LI$1),FALSE)</f>
        <v>11.162252690000001</v>
      </c>
      <c r="AG315" s="335">
        <f>+VLOOKUP($E315,Final_nrj!$1:$1048576,MATCH(DATE(AG$2,1,1),Final_nrj!$A$1:$LI$1),FALSE)</f>
        <v>11.37423034</v>
      </c>
      <c r="AH315" s="335">
        <f>+VLOOKUP($E315,Final_nrj!$1:$1048576,MATCH(DATE(AH$2,1,1),Final_nrj!$A$1:$LI$1),FALSE)</f>
        <v>11.597002740000001</v>
      </c>
      <c r="AI315" s="335">
        <f>+VLOOKUP($E315,Final_nrj!$1:$1048576,MATCH(DATE(AI$2,1,1),Final_nrj!$A$1:$LI$1),FALSE)</f>
        <v>11.82736674</v>
      </c>
      <c r="AJ315" s="335">
        <f>+VLOOKUP($E315,Final_nrj!$1:$1048576,MATCH(DATE(AJ$2,1,1),Final_nrj!$A$1:$LI$1),FALSE)</f>
        <v>12.063259710000001</v>
      </c>
      <c r="AK315" s="335">
        <f>+VLOOKUP($E315,Final_nrj!$1:$1048576,MATCH(DATE(AK$2,1,1),Final_nrj!$A$1:$LI$1),FALSE)</f>
        <v>12.306025330000001</v>
      </c>
      <c r="AL315" s="335">
        <f>+VLOOKUP($E315,Final_nrj!$1:$1048576,MATCH(DATE(AL$2,1,1),Final_nrj!$A$1:$LI$1),FALSE)</f>
        <v>12.555018799999999</v>
      </c>
      <c r="AM315" s="335">
        <f>+VLOOKUP($E315,Final_nrj!$1:$1048576,MATCH(DATE(AM$2,1,1),Final_nrj!$A$1:$LI$1),FALSE)</f>
        <v>12.80850672</v>
      </c>
      <c r="AN315" s="335">
        <f>+VLOOKUP($E315,Final_nrj!$1:$1048576,MATCH(DATE(AN$2,1,1),Final_nrj!$A$1:$LI$1),FALSE)</f>
        <v>13.064518380000001</v>
      </c>
      <c r="AO315" s="335">
        <f>+VLOOKUP($E315,Final_nrj!$1:$1048576,MATCH(DATE(AO$2,1,1),Final_nrj!$A$1:$LI$1),FALSE)</f>
        <v>13.33495042</v>
      </c>
    </row>
    <row r="316" spans="1:51" s="282" customFormat="1" ht="15" customHeight="1" x14ac:dyDescent="0.35">
      <c r="A316" s="426"/>
      <c r="B316" s="415"/>
      <c r="C316" s="144"/>
      <c r="D316" s="144"/>
      <c r="E316" s="49" t="s">
        <v>4400</v>
      </c>
      <c r="F316" s="336">
        <f>+VLOOKUP($E316,Final_nrj!$1:$1048576,MATCH(DATE(F$2,1,1),Final_nrj!$A$1:$LI$1),FALSE)</f>
        <v>1.225848721</v>
      </c>
      <c r="G316" s="336">
        <f>+VLOOKUP($E316,Final_nrj!$1:$1048576,MATCH(DATE(G$2,1,1),Final_nrj!$A$1:$LI$1),FALSE)</f>
        <v>1.255594581</v>
      </c>
      <c r="H316" s="336">
        <f>+VLOOKUP($E316,Final_nrj!$1:$1048576,MATCH(DATE(H$2,1,1),Final_nrj!$A$1:$LI$1),FALSE)</f>
        <v>1.284769214</v>
      </c>
      <c r="I316" s="336">
        <f>+VLOOKUP($E316,Final_nrj!$1:$1048576,MATCH(DATE(I$2,1,1),Final_nrj!$A$1:$LI$1),FALSE)</f>
        <v>1.306569772</v>
      </c>
      <c r="J316" s="336">
        <f>+VLOOKUP($E316,Final_nrj!$1:$1048576,MATCH(DATE(J$2,1,1),Final_nrj!$A$1:$LI$1),FALSE)</f>
        <v>1.3289971389999999</v>
      </c>
      <c r="K316" s="336">
        <f>+VLOOKUP($E316,Final_nrj!$1:$1048576,MATCH(DATE(K$2,1,1),Final_nrj!$A$1:$LI$1),FALSE)</f>
        <v>1.3661438640000001</v>
      </c>
      <c r="L316" s="336">
        <f>+VLOOKUP($E316,Final_nrj!$1:$1048576,MATCH(DATE(L$2,1,1),Final_nrj!$A$1:$LI$1),FALSE)</f>
        <v>1.4068091229999999</v>
      </c>
      <c r="M316" s="336">
        <f>+VLOOKUP($E316,Final_nrj!$1:$1048576,MATCH(DATE(M$2,1,1),Final_nrj!$A$1:$LI$1),FALSE)</f>
        <v>1.4458533</v>
      </c>
      <c r="N316" s="336">
        <f>+VLOOKUP($E316,Final_nrj!$1:$1048576,MATCH(DATE(N$2,1,1),Final_nrj!$A$1:$LI$1),FALSE)</f>
        <v>1.4852163490000001</v>
      </c>
      <c r="O316" s="336">
        <f>+VLOOKUP($E316,Final_nrj!$1:$1048576,MATCH(DATE(O$2,1,1),Final_nrj!$A$1:$LI$1),FALSE)</f>
        <v>1.5214746800000001</v>
      </c>
      <c r="P316" s="336">
        <f>+VLOOKUP($E316,Final_nrj!$1:$1048576,MATCH(DATE(P$2,1,1),Final_nrj!$A$1:$LI$1),FALSE)</f>
        <v>1.550681129</v>
      </c>
      <c r="Q316" s="336">
        <f>+VLOOKUP($E316,Final_nrj!$1:$1048576,MATCH(DATE(Q$2,1,1),Final_nrj!$A$1:$LI$1),FALSE)</f>
        <v>1.5783506679999999</v>
      </c>
      <c r="R316" s="336">
        <f>+VLOOKUP($E316,Final_nrj!$1:$1048576,MATCH(DATE(R$2,1,1),Final_nrj!$A$1:$LI$1),FALSE)</f>
        <v>1.607912309</v>
      </c>
      <c r="S316" s="336">
        <f>+VLOOKUP($E316,Final_nrj!$1:$1048576,MATCH(DATE(S$2,1,1),Final_nrj!$A$1:$LI$1),FALSE)</f>
        <v>1.6401609180000001</v>
      </c>
      <c r="T316" s="336">
        <f>+VLOOKUP($E316,Final_nrj!$1:$1048576,MATCH(DATE(T$2,1,1),Final_nrj!$A$1:$LI$1),FALSE)</f>
        <v>1.674925462</v>
      </c>
      <c r="U316" s="336">
        <f>+VLOOKUP($E316,Final_nrj!$1:$1048576,MATCH(DATE(U$2,1,1),Final_nrj!$A$1:$LI$1),FALSE)</f>
        <v>1.712060404</v>
      </c>
      <c r="V316" s="336">
        <f>+VLOOKUP($E316,Final_nrj!$1:$1048576,MATCH(DATE(V$2,1,1),Final_nrj!$A$1:$LI$1),FALSE)</f>
        <v>1.754927057</v>
      </c>
      <c r="W316" s="336">
        <f>+VLOOKUP($E316,Final_nrj!$1:$1048576,MATCH(DATE(W$2,1,1),Final_nrj!$A$1:$LI$1),FALSE)</f>
        <v>1.798956494</v>
      </c>
      <c r="X316" s="336">
        <f>+VLOOKUP($E316,Final_nrj!$1:$1048576,MATCH(DATE(X$2,1,1),Final_nrj!$A$1:$LI$1),FALSE)</f>
        <v>1.8415149609999999</v>
      </c>
      <c r="Y316" s="336">
        <f>+VLOOKUP($E316,Final_nrj!$1:$1048576,MATCH(DATE(Y$2,1,1),Final_nrj!$A$1:$LI$1),FALSE)</f>
        <v>1.880714368</v>
      </c>
      <c r="Z316" s="336">
        <f>+VLOOKUP($E316,Final_nrj!$1:$1048576,MATCH(DATE(Z$2,1,1),Final_nrj!$A$1:$LI$1),FALSE)</f>
        <v>1.917927427</v>
      </c>
      <c r="AA316" s="336">
        <f>+VLOOKUP($E316,Final_nrj!$1:$1048576,MATCH(DATE(AA$2,1,1),Final_nrj!$A$1:$LI$1),FALSE)</f>
        <v>1.9551649980000001</v>
      </c>
      <c r="AB316" s="336">
        <f>+VLOOKUP($E316,Final_nrj!$1:$1048576,MATCH(DATE(AB$2,1,1),Final_nrj!$A$1:$LI$1),FALSE)</f>
        <v>1.993287598</v>
      </c>
      <c r="AC316" s="336">
        <f>+VLOOKUP($E316,Final_nrj!$1:$1048576,MATCH(DATE(AC$2,1,1),Final_nrj!$A$1:$LI$1),FALSE)</f>
        <v>2.0328461600000001</v>
      </c>
      <c r="AD316" s="336">
        <f>+VLOOKUP($E316,Final_nrj!$1:$1048576,MATCH(DATE(AD$2,1,1),Final_nrj!$A$1:$LI$1),FALSE)</f>
        <v>2.0743602120000002</v>
      </c>
      <c r="AE316" s="336">
        <f>+VLOOKUP($E316,Final_nrj!$1:$1048576,MATCH(DATE(AE$2,1,1),Final_nrj!$A$1:$LI$1),FALSE)</f>
        <v>2.1185108580000001</v>
      </c>
      <c r="AF316" s="336">
        <f>+VLOOKUP($E316,Final_nrj!$1:$1048576,MATCH(DATE(AF$2,1,1),Final_nrj!$A$1:$LI$1),FALSE)</f>
        <v>2.1494557790000002</v>
      </c>
      <c r="AG316" s="336">
        <f>+VLOOKUP($E316,Final_nrj!$1:$1048576,MATCH(DATE(AG$2,1,1),Final_nrj!$A$1:$LI$1),FALSE)</f>
        <v>2.1780296699999999</v>
      </c>
      <c r="AH316" s="336">
        <f>+VLOOKUP($E316,Final_nrj!$1:$1048576,MATCH(DATE(AH$2,1,1),Final_nrj!$A$1:$LI$1),FALSE)</f>
        <v>2.208181535</v>
      </c>
      <c r="AI316" s="336">
        <f>+VLOOKUP($E316,Final_nrj!$1:$1048576,MATCH(DATE(AI$2,1,1),Final_nrj!$A$1:$LI$1),FALSE)</f>
        <v>2.2405834100000002</v>
      </c>
      <c r="AJ316" s="336">
        <f>+VLOOKUP($E316,Final_nrj!$1:$1048576,MATCH(DATE(AJ$2,1,1),Final_nrj!$A$1:$LI$1),FALSE)</f>
        <v>2.274847984</v>
      </c>
      <c r="AK316" s="336">
        <f>+VLOOKUP($E316,Final_nrj!$1:$1048576,MATCH(DATE(AK$2,1,1),Final_nrj!$A$1:$LI$1),FALSE)</f>
        <v>2.310998723</v>
      </c>
      <c r="AL316" s="336">
        <f>+VLOOKUP($E316,Final_nrj!$1:$1048576,MATCH(DATE(AL$2,1,1),Final_nrj!$A$1:$LI$1),FALSE)</f>
        <v>2.3487056169999998</v>
      </c>
      <c r="AM316" s="336">
        <f>+VLOOKUP($E316,Final_nrj!$1:$1048576,MATCH(DATE(AM$2,1,1),Final_nrj!$A$1:$LI$1),FALSE)</f>
        <v>2.387626509</v>
      </c>
      <c r="AN316" s="336">
        <f>+VLOOKUP($E316,Final_nrj!$1:$1048576,MATCH(DATE(AN$2,1,1),Final_nrj!$A$1:$LI$1),FALSE)</f>
        <v>2.4273362679999999</v>
      </c>
      <c r="AO316" s="336">
        <f>+VLOOKUP($E316,Final_nrj!$1:$1048576,MATCH(DATE(AO$2,1,1),Final_nrj!$A$1:$LI$1),FALSE)</f>
        <v>2.468952233</v>
      </c>
      <c r="AP316" s="283"/>
      <c r="AQ316" s="283"/>
      <c r="AR316" s="283"/>
      <c r="AS316" s="283"/>
      <c r="AT316" s="283"/>
      <c r="AU316" s="283"/>
      <c r="AV316" s="283"/>
      <c r="AW316" s="283"/>
      <c r="AX316" s="283"/>
      <c r="AY316" s="283"/>
    </row>
    <row r="317" spans="1:51" s="92" customFormat="1" ht="15" customHeight="1" x14ac:dyDescent="0.35">
      <c r="A317" s="426"/>
      <c r="B317" s="415"/>
      <c r="C317" s="105" t="s">
        <v>782</v>
      </c>
      <c r="D317" s="105"/>
      <c r="E317" s="75" t="s">
        <v>1012</v>
      </c>
      <c r="F317" s="317">
        <f>+VLOOKUP($E317,Final_nrj!$1:$1048576,MATCH(DATE(F$2,1,1),Final_nrj!$A$1:$LI$1),FALSE)</f>
        <v>161.78335100000001</v>
      </c>
      <c r="G317" s="317">
        <f>+VLOOKUP($E317,Final_nrj!$1:$1048576,MATCH(DATE(G$2,1,1),Final_nrj!$A$1:$LI$1),FALSE)</f>
        <v>162.61900969999999</v>
      </c>
      <c r="H317" s="317">
        <f>+VLOOKUP($E317,Final_nrj!$1:$1048576,MATCH(DATE(H$2,1,1),Final_nrj!$A$1:$LI$1),FALSE)</f>
        <v>162.7100524</v>
      </c>
      <c r="I317" s="317">
        <f>+VLOOKUP($E317,Final_nrj!$1:$1048576,MATCH(DATE(I$2,1,1),Final_nrj!$A$1:$LI$1),FALSE)</f>
        <v>162.777424</v>
      </c>
      <c r="J317" s="317">
        <f>+VLOOKUP($E317,Final_nrj!$1:$1048576,MATCH(DATE(J$2,1,1),Final_nrj!$A$1:$LI$1),FALSE)</f>
        <v>164.06052919999999</v>
      </c>
      <c r="K317" s="317">
        <f>+VLOOKUP($E317,Final_nrj!$1:$1048576,MATCH(DATE(K$2,1,1),Final_nrj!$A$1:$LI$1),FALSE)</f>
        <v>166.69499479999999</v>
      </c>
      <c r="L317" s="317">
        <f>+VLOOKUP($E317,Final_nrj!$1:$1048576,MATCH(DATE(L$2,1,1),Final_nrj!$A$1:$LI$1),FALSE)</f>
        <v>169.3035442</v>
      </c>
      <c r="M317" s="317">
        <f>+VLOOKUP($E317,Final_nrj!$1:$1048576,MATCH(DATE(M$2,1,1),Final_nrj!$A$1:$LI$1),FALSE)</f>
        <v>172.3486758</v>
      </c>
      <c r="N317" s="317">
        <f>+VLOOKUP($E317,Final_nrj!$1:$1048576,MATCH(DATE(N$2,1,1),Final_nrj!$A$1:$LI$1),FALSE)</f>
        <v>175.66634479999999</v>
      </c>
      <c r="O317" s="317">
        <f>+VLOOKUP($E317,Final_nrj!$1:$1048576,MATCH(DATE(O$2,1,1),Final_nrj!$A$1:$LI$1),FALSE)</f>
        <v>179.030316</v>
      </c>
      <c r="P317" s="317">
        <f>+VLOOKUP($E317,Final_nrj!$1:$1048576,MATCH(DATE(P$2,1,1),Final_nrj!$A$1:$LI$1),FALSE)</f>
        <v>182.22099059999999</v>
      </c>
      <c r="Q317" s="317">
        <f>+VLOOKUP($E317,Final_nrj!$1:$1048576,MATCH(DATE(Q$2,1,1),Final_nrj!$A$1:$LI$1),FALSE)</f>
        <v>185.10027890000001</v>
      </c>
      <c r="R317" s="317">
        <f>+VLOOKUP($E317,Final_nrj!$1:$1048576,MATCH(DATE(R$2,1,1),Final_nrj!$A$1:$LI$1),FALSE)</f>
        <v>187.66698740000001</v>
      </c>
      <c r="S317" s="317">
        <f>+VLOOKUP($E317,Final_nrj!$1:$1048576,MATCH(DATE(S$2,1,1),Final_nrj!$A$1:$LI$1),FALSE)</f>
        <v>189.9479571</v>
      </c>
      <c r="T317" s="317">
        <f>+VLOOKUP($E317,Final_nrj!$1:$1048576,MATCH(DATE(T$2,1,1),Final_nrj!$A$1:$LI$1),FALSE)</f>
        <v>191.9942063</v>
      </c>
      <c r="U317" s="317">
        <f>+VLOOKUP($E317,Final_nrj!$1:$1048576,MATCH(DATE(U$2,1,1),Final_nrj!$A$1:$LI$1),FALSE)</f>
        <v>193.8718696</v>
      </c>
      <c r="V317" s="317">
        <f>+VLOOKUP($E317,Final_nrj!$1:$1048576,MATCH(DATE(V$2,1,1),Final_nrj!$A$1:$LI$1),FALSE)</f>
        <v>195.63901319999999</v>
      </c>
      <c r="W317" s="317">
        <f>+VLOOKUP($E317,Final_nrj!$1:$1048576,MATCH(DATE(W$2,1,1),Final_nrj!$A$1:$LI$1),FALSE)</f>
        <v>197.3520149</v>
      </c>
      <c r="X317" s="317">
        <f>+VLOOKUP($E317,Final_nrj!$1:$1048576,MATCH(DATE(X$2,1,1),Final_nrj!$A$1:$LI$1),FALSE)</f>
        <v>199.07047489999999</v>
      </c>
      <c r="Y317" s="317">
        <f>+VLOOKUP($E317,Final_nrj!$1:$1048576,MATCH(DATE(Y$2,1,1),Final_nrj!$A$1:$LI$1),FALSE)</f>
        <v>200.84809509999999</v>
      </c>
      <c r="Z317" s="317">
        <f>+VLOOKUP($E317,Final_nrj!$1:$1048576,MATCH(DATE(Z$2,1,1),Final_nrj!$A$1:$LI$1),FALSE)</f>
        <v>202.7071172</v>
      </c>
      <c r="AA317" s="317">
        <f>+VLOOKUP($E317,Final_nrj!$1:$1048576,MATCH(DATE(AA$2,1,1),Final_nrj!$A$1:$LI$1),FALSE)</f>
        <v>204.72974590000001</v>
      </c>
      <c r="AB317" s="317">
        <f>+VLOOKUP($E317,Final_nrj!$1:$1048576,MATCH(DATE(AB$2,1,1),Final_nrj!$A$1:$LI$1),FALSE)</f>
        <v>206.9483894</v>
      </c>
      <c r="AC317" s="317">
        <f>+VLOOKUP($E317,Final_nrj!$1:$1048576,MATCH(DATE(AC$2,1,1),Final_nrj!$A$1:$LI$1),FALSE)</f>
        <v>209.39173679999999</v>
      </c>
      <c r="AD317" s="317">
        <f>+VLOOKUP($E317,Final_nrj!$1:$1048576,MATCH(DATE(AD$2,1,1),Final_nrj!$A$1:$LI$1),FALSE)</f>
        <v>212.08532299999999</v>
      </c>
      <c r="AE317" s="317">
        <f>+VLOOKUP($E317,Final_nrj!$1:$1048576,MATCH(DATE(AE$2,1,1),Final_nrj!$A$1:$LI$1),FALSE)</f>
        <v>214.97907380000001</v>
      </c>
      <c r="AF317" s="317">
        <f>+VLOOKUP($E317,Final_nrj!$1:$1048576,MATCH(DATE(AF$2,1,1),Final_nrj!$A$1:$LI$1),FALSE)</f>
        <v>218.12758220000001</v>
      </c>
      <c r="AG317" s="317">
        <f>+VLOOKUP($E317,Final_nrj!$1:$1048576,MATCH(DATE(AG$2,1,1),Final_nrj!$A$1:$LI$1),FALSE)</f>
        <v>221.54232669999999</v>
      </c>
      <c r="AH317" s="317">
        <f>+VLOOKUP($E317,Final_nrj!$1:$1048576,MATCH(DATE(AH$2,1,1),Final_nrj!$A$1:$LI$1),FALSE)</f>
        <v>225.23042760000001</v>
      </c>
      <c r="AI317" s="317">
        <f>+VLOOKUP($E317,Final_nrj!$1:$1048576,MATCH(DATE(AI$2,1,1),Final_nrj!$A$1:$LI$1),FALSE)</f>
        <v>229.17033499999999</v>
      </c>
      <c r="AJ317" s="317">
        <f>+VLOOKUP($E317,Final_nrj!$1:$1048576,MATCH(DATE(AJ$2,1,1),Final_nrj!$A$1:$LI$1),FALSE)</f>
        <v>233.32191119999999</v>
      </c>
      <c r="AK317" s="317">
        <f>+VLOOKUP($E317,Final_nrj!$1:$1048576,MATCH(DATE(AK$2,1,1),Final_nrj!$A$1:$LI$1),FALSE)</f>
        <v>237.63882359999999</v>
      </c>
      <c r="AL317" s="317">
        <f>+VLOOKUP($E317,Final_nrj!$1:$1048576,MATCH(DATE(AL$2,1,1),Final_nrj!$A$1:$LI$1),FALSE)</f>
        <v>242.0746116</v>
      </c>
      <c r="AM317" s="317">
        <f>+VLOOKUP($E317,Final_nrj!$1:$1048576,MATCH(DATE(AM$2,1,1),Final_nrj!$A$1:$LI$1),FALSE)</f>
        <v>246.58239159999999</v>
      </c>
      <c r="AN317" s="317">
        <f>+VLOOKUP($E317,Final_nrj!$1:$1048576,MATCH(DATE(AN$2,1,1),Final_nrj!$A$1:$LI$1),FALSE)</f>
        <v>251.11663239999999</v>
      </c>
      <c r="AO317" s="317">
        <f>+VLOOKUP($E317,Final_nrj!$1:$1048576,MATCH(DATE(AO$2,1,1),Final_nrj!$A$1:$LI$1),FALSE)</f>
        <v>255.63242199999999</v>
      </c>
      <c r="AP317" s="169"/>
      <c r="AQ317" s="169"/>
      <c r="AR317" s="169"/>
      <c r="AS317" s="169"/>
      <c r="AT317" s="169"/>
    </row>
    <row r="318" spans="1:51" s="92" customFormat="1" ht="15" customHeight="1" x14ac:dyDescent="0.35">
      <c r="A318" s="426"/>
      <c r="B318" s="415"/>
      <c r="C318" s="105" t="s">
        <v>564</v>
      </c>
      <c r="D318" s="105"/>
      <c r="E318" s="75" t="s">
        <v>1013</v>
      </c>
      <c r="F318" s="317">
        <f>+VLOOKUP($E318,Final_nrj!$1:$1048576,MATCH(DATE(F$2,1,1),Final_nrj!$A$1:$LI$1),FALSE)</f>
        <v>5.4395477530000003</v>
      </c>
      <c r="G318" s="317">
        <f>+VLOOKUP($E318,Final_nrj!$1:$1048576,MATCH(DATE(G$2,1,1),Final_nrj!$A$1:$LI$1),FALSE)</f>
        <v>5.3426084439999997</v>
      </c>
      <c r="H318" s="317">
        <f>+VLOOKUP($E318,Final_nrj!$1:$1048576,MATCH(DATE(H$2,1,1),Final_nrj!$A$1:$LI$1),FALSE)</f>
        <v>5.2698133389999997</v>
      </c>
      <c r="I318" s="317">
        <f>+VLOOKUP($E318,Final_nrj!$1:$1048576,MATCH(DATE(I$2,1,1),Final_nrj!$A$1:$LI$1),FALSE)</f>
        <v>5.2752363420000004</v>
      </c>
      <c r="J318" s="317">
        <f>+VLOOKUP($E318,Final_nrj!$1:$1048576,MATCH(DATE(J$2,1,1),Final_nrj!$A$1:$LI$1),FALSE)</f>
        <v>5.3235679630000003</v>
      </c>
      <c r="K318" s="317">
        <f>+VLOOKUP($E318,Final_nrj!$1:$1048576,MATCH(DATE(K$2,1,1),Final_nrj!$A$1:$LI$1),FALSE)</f>
        <v>5.4342521220000002</v>
      </c>
      <c r="L318" s="317">
        <f>+VLOOKUP($E318,Final_nrj!$1:$1048576,MATCH(DATE(L$2,1,1),Final_nrj!$A$1:$LI$1),FALSE)</f>
        <v>5.5694716</v>
      </c>
      <c r="M318" s="317">
        <f>+VLOOKUP($E318,Final_nrj!$1:$1048576,MATCH(DATE(M$2,1,1),Final_nrj!$A$1:$LI$1),FALSE)</f>
        <v>5.7246841469999996</v>
      </c>
      <c r="N318" s="317">
        <f>+VLOOKUP($E318,Final_nrj!$1:$1048576,MATCH(DATE(N$2,1,1),Final_nrj!$A$1:$LI$1),FALSE)</f>
        <v>5.8933534400000003</v>
      </c>
      <c r="O318" s="317">
        <f>+VLOOKUP($E318,Final_nrj!$1:$1048576,MATCH(DATE(O$2,1,1),Final_nrj!$A$1:$LI$1),FALSE)</f>
        <v>6.0626823879999998</v>
      </c>
      <c r="P318" s="317">
        <f>+VLOOKUP($E318,Final_nrj!$1:$1048576,MATCH(DATE(P$2,1,1),Final_nrj!$A$1:$LI$1),FALSE)</f>
        <v>6.2180734319999997</v>
      </c>
      <c r="Q318" s="317">
        <f>+VLOOKUP($E318,Final_nrj!$1:$1048576,MATCH(DATE(Q$2,1,1),Final_nrj!$A$1:$LI$1),FALSE)</f>
        <v>6.3582528930000004</v>
      </c>
      <c r="R318" s="317">
        <f>+VLOOKUP($E318,Final_nrj!$1:$1048576,MATCH(DATE(R$2,1,1),Final_nrj!$A$1:$LI$1),FALSE)</f>
        <v>6.4845651020000004</v>
      </c>
      <c r="S318" s="317">
        <f>+VLOOKUP($E318,Final_nrj!$1:$1048576,MATCH(DATE(S$2,1,1),Final_nrj!$A$1:$LI$1),FALSE)</f>
        <v>6.5998868990000004</v>
      </c>
      <c r="T318" s="317">
        <f>+VLOOKUP($E318,Final_nrj!$1:$1048576,MATCH(DATE(T$2,1,1),Final_nrj!$A$1:$LI$1),FALSE)</f>
        <v>6.70803482</v>
      </c>
      <c r="U318" s="317">
        <f>+VLOOKUP($E318,Final_nrj!$1:$1048576,MATCH(DATE(U$2,1,1),Final_nrj!$A$1:$LI$1),FALSE)</f>
        <v>6.8130798830000003</v>
      </c>
      <c r="V318" s="317">
        <f>+VLOOKUP($E318,Final_nrj!$1:$1048576,MATCH(DATE(V$2,1,1),Final_nrj!$A$1:$LI$1),FALSE)</f>
        <v>6.9182487320000003</v>
      </c>
      <c r="W318" s="317">
        <f>+VLOOKUP($E318,Final_nrj!$1:$1048576,MATCH(DATE(W$2,1,1),Final_nrj!$A$1:$LI$1),FALSE)</f>
        <v>7.0261482730000004</v>
      </c>
      <c r="X318" s="317">
        <f>+VLOOKUP($E318,Final_nrj!$1:$1048576,MATCH(DATE(X$2,1,1),Final_nrj!$A$1:$LI$1),FALSE)</f>
        <v>7.139193272</v>
      </c>
      <c r="Y318" s="317">
        <f>+VLOOKUP($E318,Final_nrj!$1:$1048576,MATCH(DATE(Y$2,1,1),Final_nrj!$A$1:$LI$1),FALSE)</f>
        <v>7.2593016500000003</v>
      </c>
      <c r="Z318" s="317">
        <f>+VLOOKUP($E318,Final_nrj!$1:$1048576,MATCH(DATE(Z$2,1,1),Final_nrj!$A$1:$LI$1),FALSE)</f>
        <v>7.3877872570000003</v>
      </c>
      <c r="AA318" s="317">
        <f>+VLOOKUP($E318,Final_nrj!$1:$1048576,MATCH(DATE(AA$2,1,1),Final_nrj!$A$1:$LI$1),FALSE)</f>
        <v>7.5262719999999996</v>
      </c>
      <c r="AB318" s="317">
        <f>+VLOOKUP($E318,Final_nrj!$1:$1048576,MATCH(DATE(AB$2,1,1),Final_nrj!$A$1:$LI$1),FALSE)</f>
        <v>7.6760156679999998</v>
      </c>
      <c r="AC318" s="317">
        <f>+VLOOKUP($E318,Final_nrj!$1:$1048576,MATCH(DATE(AC$2,1,1),Final_nrj!$A$1:$LI$1),FALSE)</f>
        <v>7.8379827840000003</v>
      </c>
      <c r="AD318" s="317">
        <f>+VLOOKUP($E318,Final_nrj!$1:$1048576,MATCH(DATE(AD$2,1,1),Final_nrj!$A$1:$LI$1),FALSE)</f>
        <v>8.0128767209999996</v>
      </c>
      <c r="AE318" s="317">
        <f>+VLOOKUP($E318,Final_nrj!$1:$1048576,MATCH(DATE(AE$2,1,1),Final_nrj!$A$1:$LI$1),FALSE)</f>
        <v>8.2004580520000001</v>
      </c>
      <c r="AF318" s="317">
        <f>+VLOOKUP($E318,Final_nrj!$1:$1048576,MATCH(DATE(AF$2,1,1),Final_nrj!$A$1:$LI$1),FALSE)</f>
        <v>8.3974427679999994</v>
      </c>
      <c r="AG318" s="317">
        <f>+VLOOKUP($E318,Final_nrj!$1:$1048576,MATCH(DATE(AG$2,1,1),Final_nrj!$A$1:$LI$1),FALSE)</f>
        <v>8.604267643</v>
      </c>
      <c r="AH318" s="317">
        <f>+VLOOKUP($E318,Final_nrj!$1:$1048576,MATCH(DATE(AH$2,1,1),Final_nrj!$A$1:$LI$1),FALSE)</f>
        <v>8.8218116949999992</v>
      </c>
      <c r="AI318" s="317">
        <f>+VLOOKUP($E318,Final_nrj!$1:$1048576,MATCH(DATE(AI$2,1,1),Final_nrj!$A$1:$LI$1),FALSE)</f>
        <v>9.0493483139999995</v>
      </c>
      <c r="AJ318" s="317">
        <f>+VLOOKUP($E318,Final_nrj!$1:$1048576,MATCH(DATE(AJ$2,1,1),Final_nrj!$A$1:$LI$1),FALSE)</f>
        <v>9.2850143319999994</v>
      </c>
      <c r="AK318" s="317">
        <f>+VLOOKUP($E318,Final_nrj!$1:$1048576,MATCH(DATE(AK$2,1,1),Final_nrj!$A$1:$LI$1),FALSE)</f>
        <v>9.5266327069999992</v>
      </c>
      <c r="AL318" s="317">
        <f>+VLOOKUP($E318,Final_nrj!$1:$1048576,MATCH(DATE(AL$2,1,1),Final_nrj!$A$1:$LI$1),FALSE)</f>
        <v>9.7721162750000001</v>
      </c>
      <c r="AM318" s="317">
        <f>+VLOOKUP($E318,Final_nrj!$1:$1048576,MATCH(DATE(AM$2,1,1),Final_nrj!$A$1:$LI$1),FALSE)</f>
        <v>10.01950317</v>
      </c>
      <c r="AN318" s="317">
        <f>+VLOOKUP($E318,Final_nrj!$1:$1048576,MATCH(DATE(AN$2,1,1),Final_nrj!$A$1:$LI$1),FALSE)</f>
        <v>10.26693384</v>
      </c>
      <c r="AO318" s="317">
        <f>+VLOOKUP($E318,Final_nrj!$1:$1048576,MATCH(DATE(AO$2,1,1),Final_nrj!$A$1:$LI$1),FALSE)</f>
        <v>10.512617949999999</v>
      </c>
    </row>
    <row r="319" spans="1:51" s="282" customFormat="1" ht="15" customHeight="1" x14ac:dyDescent="0.35">
      <c r="A319" s="426"/>
      <c r="B319" s="415"/>
      <c r="C319" s="106"/>
      <c r="D319" s="106" t="s">
        <v>1027</v>
      </c>
      <c r="E319" s="66" t="s">
        <v>1589</v>
      </c>
      <c r="F319" s="335">
        <f>+VLOOKUP($E319,Final_nrj!$1:$1048576,MATCH(DATE(F$2,1,1),Final_nrj!$A$1:$LI$1),FALSE)</f>
        <v>0.89220774540000003</v>
      </c>
      <c r="G319" s="335">
        <f>+VLOOKUP($E319,Final_nrj!$1:$1048576,MATCH(DATE(G$2,1,1),Final_nrj!$A$1:$LI$1),FALSE)</f>
        <v>0.88282711940000003</v>
      </c>
      <c r="H319" s="335">
        <f>+VLOOKUP($E319,Final_nrj!$1:$1048576,MATCH(DATE(H$2,1,1),Final_nrj!$A$1:$LI$1),FALSE)</f>
        <v>0.87454443420000005</v>
      </c>
      <c r="I319" s="335">
        <f>+VLOOKUP($E319,Final_nrj!$1:$1048576,MATCH(DATE(I$2,1,1),Final_nrj!$A$1:$LI$1),FALSE)</f>
        <v>0.87642057429999998</v>
      </c>
      <c r="J319" s="335">
        <f>+VLOOKUP($E319,Final_nrj!$1:$1048576,MATCH(DATE(J$2,1,1),Final_nrj!$A$1:$LI$1),FALSE)</f>
        <v>0.88582164370000005</v>
      </c>
      <c r="K319" s="335">
        <f>+VLOOKUP($E319,Final_nrj!$1:$1048576,MATCH(DATE(K$2,1,1),Final_nrj!$A$1:$LI$1),FALSE)</f>
        <v>0.90748257460000004</v>
      </c>
      <c r="L319" s="335">
        <f>+VLOOKUP($E319,Final_nrj!$1:$1048576,MATCH(DATE(L$2,1,1),Final_nrj!$A$1:$LI$1),FALSE)</f>
        <v>0.9266597244</v>
      </c>
      <c r="M319" s="335">
        <f>+VLOOKUP($E319,Final_nrj!$1:$1048576,MATCH(DATE(M$2,1,1),Final_nrj!$A$1:$LI$1),FALSE)</f>
        <v>0.94843520240000001</v>
      </c>
      <c r="N319" s="335">
        <f>+VLOOKUP($E319,Final_nrj!$1:$1048576,MATCH(DATE(N$2,1,1),Final_nrj!$A$1:$LI$1),FALSE)</f>
        <v>0.97189758410000004</v>
      </c>
      <c r="O319" s="335">
        <f>+VLOOKUP($E319,Final_nrj!$1:$1048576,MATCH(DATE(O$2,1,1),Final_nrj!$A$1:$LI$1),FALSE)</f>
        <v>0.99481017940000005</v>
      </c>
      <c r="P319" s="335">
        <f>+VLOOKUP($E319,Final_nrj!$1:$1048576,MATCH(DATE(P$2,1,1),Final_nrj!$A$1:$LI$1),FALSE)</f>
        <v>1.0146191010000001</v>
      </c>
      <c r="Q319" s="335">
        <f>+VLOOKUP($E319,Final_nrj!$1:$1048576,MATCH(DATE(Q$2,1,1),Final_nrj!$A$1:$LI$1),FALSE)</f>
        <v>1.0386296719999999</v>
      </c>
      <c r="R319" s="335">
        <f>+VLOOKUP($E319,Final_nrj!$1:$1048576,MATCH(DATE(R$2,1,1),Final_nrj!$A$1:$LI$1),FALSE)</f>
        <v>1.0607547230000001</v>
      </c>
      <c r="S319" s="335">
        <f>+VLOOKUP($E319,Final_nrj!$1:$1048576,MATCH(DATE(S$2,1,1),Final_nrj!$A$1:$LI$1),FALSE)</f>
        <v>1.081099866</v>
      </c>
      <c r="T319" s="335">
        <f>+VLOOKUP($E319,Final_nrj!$1:$1048576,MATCH(DATE(T$2,1,1),Final_nrj!$A$1:$LI$1),FALSE)</f>
        <v>1.100281002</v>
      </c>
      <c r="U319" s="335">
        <f>+VLOOKUP($E319,Final_nrj!$1:$1048576,MATCH(DATE(U$2,1,1),Final_nrj!$A$1:$LI$1),FALSE)</f>
        <v>1.118995787</v>
      </c>
      <c r="V319" s="335">
        <f>+VLOOKUP($E319,Final_nrj!$1:$1048576,MATCH(DATE(V$2,1,1),Final_nrj!$A$1:$LI$1),FALSE)</f>
        <v>1.138274644</v>
      </c>
      <c r="W319" s="335">
        <f>+VLOOKUP($E319,Final_nrj!$1:$1048576,MATCH(DATE(W$2,1,1),Final_nrj!$A$1:$LI$1),FALSE)</f>
        <v>1.158167926</v>
      </c>
      <c r="X319" s="335">
        <f>+VLOOKUP($E319,Final_nrj!$1:$1048576,MATCH(DATE(X$2,1,1),Final_nrj!$A$1:$LI$1),FALSE)</f>
        <v>1.17903756</v>
      </c>
      <c r="Y319" s="335">
        <f>+VLOOKUP($E319,Final_nrj!$1:$1048576,MATCH(DATE(Y$2,1,1),Final_nrj!$A$1:$LI$1),FALSE)</f>
        <v>1.201213123</v>
      </c>
      <c r="Z319" s="335">
        <f>+VLOOKUP($E319,Final_nrj!$1:$1048576,MATCH(DATE(Z$2,1,1),Final_nrj!$A$1:$LI$1),FALSE)</f>
        <v>1.2249266240000001</v>
      </c>
      <c r="AA319" s="335">
        <f>+VLOOKUP($E319,Final_nrj!$1:$1048576,MATCH(DATE(AA$2,1,1),Final_nrj!$A$1:$LI$1),FALSE)</f>
        <v>1.2504775910000001</v>
      </c>
      <c r="AB319" s="335">
        <f>+VLOOKUP($E319,Final_nrj!$1:$1048576,MATCH(DATE(AB$2,1,1),Final_nrj!$A$1:$LI$1),FALSE)</f>
        <v>1.2781006610000001</v>
      </c>
      <c r="AC319" s="335">
        <f>+VLOOKUP($E319,Final_nrj!$1:$1048576,MATCH(DATE(AC$2,1,1),Final_nrj!$A$1:$LI$1),FALSE)</f>
        <v>1.307986855</v>
      </c>
      <c r="AD319" s="335">
        <f>+VLOOKUP($E319,Final_nrj!$1:$1048576,MATCH(DATE(AD$2,1,1),Final_nrj!$A$1:$LI$1),FALSE)</f>
        <v>1.3402911200000001</v>
      </c>
      <c r="AE319" s="335">
        <f>+VLOOKUP($E319,Final_nrj!$1:$1048576,MATCH(DATE(AE$2,1,1),Final_nrj!$A$1:$LI$1),FALSE)</f>
        <v>1.375002015</v>
      </c>
      <c r="AF319" s="335">
        <f>+VLOOKUP($E319,Final_nrj!$1:$1048576,MATCH(DATE(AF$2,1,1),Final_nrj!$A$1:$LI$1),FALSE)</f>
        <v>1.4091194039999999</v>
      </c>
      <c r="AG319" s="335">
        <f>+VLOOKUP($E319,Final_nrj!$1:$1048576,MATCH(DATE(AG$2,1,1),Final_nrj!$A$1:$LI$1),FALSE)</f>
        <v>1.4442656730000001</v>
      </c>
      <c r="AH319" s="335">
        <f>+VLOOKUP($E319,Final_nrj!$1:$1048576,MATCH(DATE(AH$2,1,1),Final_nrj!$A$1:$LI$1),FALSE)</f>
        <v>1.4811398119999999</v>
      </c>
      <c r="AI319" s="335">
        <f>+VLOOKUP($E319,Final_nrj!$1:$1048576,MATCH(DATE(AI$2,1,1),Final_nrj!$A$1:$LI$1),FALSE)</f>
        <v>1.5197611769999999</v>
      </c>
      <c r="AJ319" s="335">
        <f>+VLOOKUP($E319,Final_nrj!$1:$1048576,MATCH(DATE(AJ$2,1,1),Final_nrj!$A$1:$LI$1),FALSE)</f>
        <v>1.5598309850000001</v>
      </c>
      <c r="AK319" s="335">
        <f>+VLOOKUP($E319,Final_nrj!$1:$1048576,MATCH(DATE(AK$2,1,1),Final_nrj!$A$1:$LI$1),FALSE)</f>
        <v>1.600964981</v>
      </c>
      <c r="AL319" s="335">
        <f>+VLOOKUP($E319,Final_nrj!$1:$1048576,MATCH(DATE(AL$2,1,1),Final_nrj!$A$1:$LI$1),FALSE)</f>
        <v>1.6427891699999999</v>
      </c>
      <c r="AM319" s="335">
        <f>+VLOOKUP($E319,Final_nrj!$1:$1048576,MATCH(DATE(AM$2,1,1),Final_nrj!$A$1:$LI$1),FALSE)</f>
        <v>1.684952837</v>
      </c>
      <c r="AN319" s="335">
        <f>+VLOOKUP($E319,Final_nrj!$1:$1048576,MATCH(DATE(AN$2,1,1),Final_nrj!$A$1:$LI$1),FALSE)</f>
        <v>1.7271255999999999</v>
      </c>
      <c r="AO319" s="335">
        <f>+VLOOKUP($E319,Final_nrj!$1:$1048576,MATCH(DATE(AO$2,1,1),Final_nrj!$A$1:$LI$1),FALSE)</f>
        <v>1.768991515</v>
      </c>
    </row>
    <row r="320" spans="1:51" s="282" customFormat="1" ht="15" customHeight="1" x14ac:dyDescent="0.35">
      <c r="A320" s="426"/>
      <c r="B320" s="415"/>
      <c r="C320" s="106"/>
      <c r="D320" s="106" t="s">
        <v>1027</v>
      </c>
      <c r="E320" s="66" t="s">
        <v>1590</v>
      </c>
      <c r="F320" s="335">
        <f>+VLOOKUP($E320,Final_nrj!$1:$1048576,MATCH(DATE(F$2,1,1),Final_nrj!$A$1:$LI$1),FALSE)</f>
        <v>4.5473400069999999</v>
      </c>
      <c r="G320" s="335">
        <f>+VLOOKUP($E320,Final_nrj!$1:$1048576,MATCH(DATE(G$2,1,1),Final_nrj!$A$1:$LI$1),FALSE)</f>
        <v>4.4597813249999998</v>
      </c>
      <c r="H320" s="335">
        <f>+VLOOKUP($E320,Final_nrj!$1:$1048576,MATCH(DATE(H$2,1,1),Final_nrj!$A$1:$LI$1),FALSE)</f>
        <v>4.3952689039999999</v>
      </c>
      <c r="I320" s="335">
        <f>+VLOOKUP($E320,Final_nrj!$1:$1048576,MATCH(DATE(I$2,1,1),Final_nrj!$A$1:$LI$1),FALSE)</f>
        <v>4.3988157670000003</v>
      </c>
      <c r="J320" s="335">
        <f>+VLOOKUP($E320,Final_nrj!$1:$1048576,MATCH(DATE(J$2,1,1),Final_nrj!$A$1:$LI$1),FALSE)</f>
        <v>4.4377463190000004</v>
      </c>
      <c r="K320" s="335">
        <f>+VLOOKUP($E320,Final_nrj!$1:$1048576,MATCH(DATE(K$2,1,1),Final_nrj!$A$1:$LI$1),FALSE)</f>
        <v>4.5267695469999998</v>
      </c>
      <c r="L320" s="335">
        <f>+VLOOKUP($E320,Final_nrj!$1:$1048576,MATCH(DATE(L$2,1,1),Final_nrj!$A$1:$LI$1),FALSE)</f>
        <v>4.6428118759999997</v>
      </c>
      <c r="M320" s="335">
        <f>+VLOOKUP($E320,Final_nrj!$1:$1048576,MATCH(DATE(M$2,1,1),Final_nrj!$A$1:$LI$1),FALSE)</f>
        <v>4.7762489439999998</v>
      </c>
      <c r="N320" s="335">
        <f>+VLOOKUP($E320,Final_nrj!$1:$1048576,MATCH(DATE(N$2,1,1),Final_nrj!$A$1:$LI$1),FALSE)</f>
        <v>4.9214558549999996</v>
      </c>
      <c r="O320" s="335">
        <f>+VLOOKUP($E320,Final_nrj!$1:$1048576,MATCH(DATE(O$2,1,1),Final_nrj!$A$1:$LI$1),FALSE)</f>
        <v>5.0678722089999999</v>
      </c>
      <c r="P320" s="335">
        <f>+VLOOKUP($E320,Final_nrj!$1:$1048576,MATCH(DATE(P$2,1,1),Final_nrj!$A$1:$LI$1),FALSE)</f>
        <v>5.2034543309999997</v>
      </c>
      <c r="Q320" s="335">
        <f>+VLOOKUP($E320,Final_nrj!$1:$1048576,MATCH(DATE(Q$2,1,1),Final_nrj!$A$1:$LI$1),FALSE)</f>
        <v>5.3196232209999996</v>
      </c>
      <c r="R320" s="335">
        <f>+VLOOKUP($E320,Final_nrj!$1:$1048576,MATCH(DATE(R$2,1,1),Final_nrj!$A$1:$LI$1),FALSE)</f>
        <v>5.4238103789999998</v>
      </c>
      <c r="S320" s="335">
        <f>+VLOOKUP($E320,Final_nrj!$1:$1048576,MATCH(DATE(S$2,1,1),Final_nrj!$A$1:$LI$1),FALSE)</f>
        <v>5.5187870329999997</v>
      </c>
      <c r="T320" s="335">
        <f>+VLOOKUP($E320,Final_nrj!$1:$1048576,MATCH(DATE(T$2,1,1),Final_nrj!$A$1:$LI$1),FALSE)</f>
        <v>5.6077538169999999</v>
      </c>
      <c r="U320" s="335">
        <f>+VLOOKUP($E320,Final_nrj!$1:$1048576,MATCH(DATE(U$2,1,1),Final_nrj!$A$1:$LI$1),FALSE)</f>
        <v>5.6940840960000001</v>
      </c>
      <c r="V320" s="335">
        <f>+VLOOKUP($E320,Final_nrj!$1:$1048576,MATCH(DATE(V$2,1,1),Final_nrj!$A$1:$LI$1),FALSE)</f>
        <v>5.7799740870000003</v>
      </c>
      <c r="W320" s="335">
        <f>+VLOOKUP($E320,Final_nrj!$1:$1048576,MATCH(DATE(W$2,1,1),Final_nrj!$A$1:$LI$1),FALSE)</f>
        <v>5.8679803469999996</v>
      </c>
      <c r="X320" s="335">
        <f>+VLOOKUP($E320,Final_nrj!$1:$1048576,MATCH(DATE(X$2,1,1),Final_nrj!$A$1:$LI$1),FALSE)</f>
        <v>5.9601557109999996</v>
      </c>
      <c r="Y320" s="335">
        <f>+VLOOKUP($E320,Final_nrj!$1:$1048576,MATCH(DATE(Y$2,1,1),Final_nrj!$A$1:$LI$1),FALSE)</f>
        <v>6.0580885269999998</v>
      </c>
      <c r="Z320" s="335">
        <f>+VLOOKUP($E320,Final_nrj!$1:$1048576,MATCH(DATE(Z$2,1,1),Final_nrj!$A$1:$LI$1),FALSE)</f>
        <v>6.1628606330000002</v>
      </c>
      <c r="AA320" s="335">
        <f>+VLOOKUP($E320,Final_nrj!$1:$1048576,MATCH(DATE(AA$2,1,1),Final_nrj!$A$1:$LI$1),FALSE)</f>
        <v>6.2757944080000003</v>
      </c>
      <c r="AB320" s="335">
        <f>+VLOOKUP($E320,Final_nrj!$1:$1048576,MATCH(DATE(AB$2,1,1),Final_nrj!$A$1:$LI$1),FALSE)</f>
        <v>6.3979150059999998</v>
      </c>
      <c r="AC320" s="335">
        <f>+VLOOKUP($E320,Final_nrj!$1:$1048576,MATCH(DATE(AC$2,1,1),Final_nrj!$A$1:$LI$1),FALSE)</f>
        <v>6.529995929</v>
      </c>
      <c r="AD320" s="335">
        <f>+VLOOKUP($E320,Final_nrj!$1:$1048576,MATCH(DATE(AD$2,1,1),Final_nrj!$A$1:$LI$1),FALSE)</f>
        <v>6.6725855999999997</v>
      </c>
      <c r="AE320" s="335">
        <f>+VLOOKUP($E320,Final_nrj!$1:$1048576,MATCH(DATE(AE$2,1,1),Final_nrj!$A$1:$LI$1),FALSE)</f>
        <v>6.8254560370000004</v>
      </c>
      <c r="AF320" s="335">
        <f>+VLOOKUP($E320,Final_nrj!$1:$1048576,MATCH(DATE(AF$2,1,1),Final_nrj!$A$1:$LI$1),FALSE)</f>
        <v>6.9883233640000002</v>
      </c>
      <c r="AG320" s="335">
        <f>+VLOOKUP($E320,Final_nrj!$1:$1048576,MATCH(DATE(AG$2,1,1),Final_nrj!$A$1:$LI$1),FALSE)</f>
        <v>7.1600019699999997</v>
      </c>
      <c r="AH320" s="335">
        <f>+VLOOKUP($E320,Final_nrj!$1:$1048576,MATCH(DATE(AH$2,1,1),Final_nrj!$A$1:$LI$1),FALSE)</f>
        <v>7.3406718819999996</v>
      </c>
      <c r="AI320" s="335">
        <f>+VLOOKUP($E320,Final_nrj!$1:$1048576,MATCH(DATE(AI$2,1,1),Final_nrj!$A$1:$LI$1),FALSE)</f>
        <v>7.529587136</v>
      </c>
      <c r="AJ320" s="335">
        <f>+VLOOKUP($E320,Final_nrj!$1:$1048576,MATCH(DATE(AJ$2,1,1),Final_nrj!$A$1:$LI$1),FALSE)</f>
        <v>7.7251833459999997</v>
      </c>
      <c r="AK320" s="335">
        <f>+VLOOKUP($E320,Final_nrj!$1:$1048576,MATCH(DATE(AK$2,1,1),Final_nrj!$A$1:$LI$1),FALSE)</f>
        <v>7.9256677260000004</v>
      </c>
      <c r="AL320" s="335">
        <f>+VLOOKUP($E320,Final_nrj!$1:$1048576,MATCH(DATE(AL$2,1,1),Final_nrj!$A$1:$LI$1),FALSE)</f>
        <v>8.1293271039999997</v>
      </c>
      <c r="AM320" s="335">
        <f>+VLOOKUP($E320,Final_nrj!$1:$1048576,MATCH(DATE(AM$2,1,1),Final_nrj!$A$1:$LI$1),FALSE)</f>
        <v>8.3345503290000007</v>
      </c>
      <c r="AN320" s="335">
        <f>+VLOOKUP($E320,Final_nrj!$1:$1048576,MATCH(DATE(AN$2,1,1),Final_nrj!$A$1:$LI$1),FALSE)</f>
        <v>8.5398082409999994</v>
      </c>
      <c r="AO320" s="335">
        <f>+VLOOKUP($E320,Final_nrj!$1:$1048576,MATCH(DATE(AO$2,1,1),Final_nrj!$A$1:$LI$1),FALSE)</f>
        <v>8.7436264319999992</v>
      </c>
    </row>
    <row r="321" spans="1:41" s="92" customFormat="1" ht="15" customHeight="1" x14ac:dyDescent="0.35">
      <c r="A321" s="426"/>
      <c r="B321" s="415"/>
      <c r="C321" s="105" t="s">
        <v>565</v>
      </c>
      <c r="D321" s="105"/>
      <c r="E321" s="75" t="s">
        <v>1014</v>
      </c>
      <c r="F321" s="317">
        <f>+VLOOKUP($E321,Final_nrj!$1:$1048576,MATCH(DATE(F$2,1,1),Final_nrj!$A$1:$LI$1),FALSE)</f>
        <v>8.4286653599999997E-2</v>
      </c>
      <c r="G321" s="317">
        <f>+VLOOKUP($E321,Final_nrj!$1:$1048576,MATCH(DATE(G$2,1,1),Final_nrj!$A$1:$LI$1),FALSE)</f>
        <v>8.6167624799999995E-2</v>
      </c>
      <c r="H321" s="317">
        <f>+VLOOKUP($E321,Final_nrj!$1:$1048576,MATCH(DATE(H$2,1,1),Final_nrj!$A$1:$LI$1),FALSE)</f>
        <v>8.6809788499999999E-2</v>
      </c>
      <c r="I321" s="317">
        <f>+VLOOKUP($E321,Final_nrj!$1:$1048576,MATCH(DATE(I$2,1,1),Final_nrj!$A$1:$LI$1),FALSE)</f>
        <v>8.6365300899999997E-2</v>
      </c>
      <c r="J321" s="317">
        <f>+VLOOKUP($E321,Final_nrj!$1:$1048576,MATCH(DATE(J$2,1,1),Final_nrj!$A$1:$LI$1),FALSE)</f>
        <v>8.7132837599999999E-2</v>
      </c>
      <c r="K321" s="317">
        <f>+VLOOKUP($E321,Final_nrj!$1:$1048576,MATCH(DATE(K$2,1,1),Final_nrj!$A$1:$LI$1),FALSE)</f>
        <v>9.0837332500000006E-2</v>
      </c>
      <c r="L321" s="317">
        <f>+VLOOKUP($E321,Final_nrj!$1:$1048576,MATCH(DATE(L$2,1,1),Final_nrj!$A$1:$LI$1),FALSE)</f>
        <v>9.3110134999999997E-2</v>
      </c>
      <c r="M321" s="317">
        <f>+VLOOKUP($E321,Final_nrj!$1:$1048576,MATCH(DATE(M$2,1,1),Final_nrj!$A$1:$LI$1),FALSE)</f>
        <v>9.5767597400000001E-2</v>
      </c>
      <c r="N321" s="317">
        <f>+VLOOKUP($E321,Final_nrj!$1:$1048576,MATCH(DATE(N$2,1,1),Final_nrj!$A$1:$LI$1),FALSE)</f>
        <v>9.8660610199999998E-2</v>
      </c>
      <c r="O321" s="317">
        <f>+VLOOKUP($E321,Final_nrj!$1:$1048576,MATCH(DATE(O$2,1,1),Final_nrj!$A$1:$LI$1),FALSE)</f>
        <v>0.10160623539999999</v>
      </c>
      <c r="P321" s="317">
        <f>+VLOOKUP($E321,Final_nrj!$1:$1048576,MATCH(DATE(P$2,1,1),Final_nrj!$A$1:$LI$1),FALSE)</f>
        <v>0.1043870675</v>
      </c>
      <c r="Q321" s="317">
        <f>+VLOOKUP($E321,Final_nrj!$1:$1048576,MATCH(DATE(Q$2,1,1),Final_nrj!$A$1:$LI$1),FALSE)</f>
        <v>0.1069216065</v>
      </c>
      <c r="R321" s="317">
        <f>+VLOOKUP($E321,Final_nrj!$1:$1048576,MATCH(DATE(R$2,1,1),Final_nrj!$A$1:$LI$1),FALSE)</f>
        <v>0.10918491299999999</v>
      </c>
      <c r="S321" s="317">
        <f>+VLOOKUP($E321,Final_nrj!$1:$1048576,MATCH(DATE(S$2,1,1),Final_nrj!$A$1:$LI$1),FALSE)</f>
        <v>0.1111859105</v>
      </c>
      <c r="T321" s="317">
        <f>+VLOOKUP($E321,Final_nrj!$1:$1048576,MATCH(DATE(T$2,1,1),Final_nrj!$A$1:$LI$1),FALSE)</f>
        <v>0.1129622537</v>
      </c>
      <c r="U321" s="317">
        <f>+VLOOKUP($E321,Final_nrj!$1:$1048576,MATCH(DATE(U$2,1,1),Final_nrj!$A$1:$LI$1),FALSE)</f>
        <v>0.1145697549</v>
      </c>
      <c r="V321" s="317">
        <f>+VLOOKUP($E321,Final_nrj!$1:$1048576,MATCH(DATE(V$2,1,1),Final_nrj!$A$1:$LI$1),FALSE)</f>
        <v>0.11606115140000001</v>
      </c>
      <c r="W321" s="317">
        <f>+VLOOKUP($E321,Final_nrj!$1:$1048576,MATCH(DATE(W$2,1,1),Final_nrj!$A$1:$LI$1),FALSE)</f>
        <v>0.11748750500000001</v>
      </c>
      <c r="X321" s="317">
        <f>+VLOOKUP($E321,Final_nrj!$1:$1048576,MATCH(DATE(X$2,1,1),Final_nrj!$A$1:$LI$1),FALSE)</f>
        <v>0.1189031975</v>
      </c>
      <c r="Y321" s="317">
        <f>+VLOOKUP($E321,Final_nrj!$1:$1048576,MATCH(DATE(Y$2,1,1),Final_nrj!$A$1:$LI$1),FALSE)</f>
        <v>0.12035923630000001</v>
      </c>
      <c r="Z321" s="317">
        <f>+VLOOKUP($E321,Final_nrj!$1:$1048576,MATCH(DATE(Z$2,1,1),Final_nrj!$A$1:$LI$1),FALSE)</f>
        <v>0.12189557130000001</v>
      </c>
      <c r="AA321" s="317">
        <f>+VLOOKUP($E321,Final_nrj!$1:$1048576,MATCH(DATE(AA$2,1,1),Final_nrj!$A$1:$LI$1),FALSE)</f>
        <v>0.12356543020000001</v>
      </c>
      <c r="AB321" s="317">
        <f>+VLOOKUP($E321,Final_nrj!$1:$1048576,MATCH(DATE(AB$2,1,1),Final_nrj!$A$1:$LI$1),FALSE)</f>
        <v>0.12540576859999999</v>
      </c>
      <c r="AC321" s="317">
        <f>+VLOOKUP($E321,Final_nrj!$1:$1048576,MATCH(DATE(AC$2,1,1),Final_nrj!$A$1:$LI$1),FALSE)</f>
        <v>0.1274481757</v>
      </c>
      <c r="AD321" s="317">
        <f>+VLOOKUP($E321,Final_nrj!$1:$1048576,MATCH(DATE(AD$2,1,1),Final_nrj!$A$1:$LI$1),FALSE)</f>
        <v>0.12972138750000001</v>
      </c>
      <c r="AE321" s="317">
        <f>+VLOOKUP($E321,Final_nrj!$1:$1048576,MATCH(DATE(AE$2,1,1),Final_nrj!$A$1:$LI$1),FALSE)</f>
        <v>0.13223066089999999</v>
      </c>
      <c r="AF321" s="317">
        <f>+VLOOKUP($E321,Final_nrj!$1:$1048576,MATCH(DATE(AF$2,1,1),Final_nrj!$A$1:$LI$1),FALSE)</f>
        <v>0.13497230569999999</v>
      </c>
      <c r="AG321" s="317">
        <f>+VLOOKUP($E321,Final_nrj!$1:$1048576,MATCH(DATE(AG$2,1,1),Final_nrj!$A$1:$LI$1),FALSE)</f>
        <v>0.1379602362</v>
      </c>
      <c r="AH321" s="317">
        <f>+VLOOKUP($E321,Final_nrj!$1:$1048576,MATCH(DATE(AH$2,1,1),Final_nrj!$A$1:$LI$1),FALSE)</f>
        <v>0.14120325559999999</v>
      </c>
      <c r="AI321" s="317">
        <f>+VLOOKUP($E321,Final_nrj!$1:$1048576,MATCH(DATE(AI$2,1,1),Final_nrj!$A$1:$LI$1),FALSE)</f>
        <v>0.1446828366</v>
      </c>
      <c r="AJ321" s="317">
        <f>+VLOOKUP($E321,Final_nrj!$1:$1048576,MATCH(DATE(AJ$2,1,1),Final_nrj!$A$1:$LI$1),FALSE)</f>
        <v>0.14836304049999999</v>
      </c>
      <c r="AK321" s="317">
        <f>+VLOOKUP($E321,Final_nrj!$1:$1048576,MATCH(DATE(AK$2,1,1),Final_nrj!$A$1:$LI$1),FALSE)</f>
        <v>0.15220143899999999</v>
      </c>
      <c r="AL321" s="317">
        <f>+VLOOKUP($E321,Final_nrj!$1:$1048576,MATCH(DATE(AL$2,1,1),Final_nrj!$A$1:$LI$1),FALSE)</f>
        <v>0.1561544168</v>
      </c>
      <c r="AM321" s="317">
        <f>+VLOOKUP($E321,Final_nrj!$1:$1048576,MATCH(DATE(AM$2,1,1),Final_nrj!$A$1:$LI$1),FALSE)</f>
        <v>0.1601779619</v>
      </c>
      <c r="AN321" s="317">
        <f>+VLOOKUP($E321,Final_nrj!$1:$1048576,MATCH(DATE(AN$2,1,1),Final_nrj!$A$1:$LI$1),FALSE)</f>
        <v>0.16422768160000001</v>
      </c>
      <c r="AO321" s="317">
        <f>+VLOOKUP($E321,Final_nrj!$1:$1048576,MATCH(DATE(AO$2,1,1),Final_nrj!$A$1:$LI$1),FALSE)</f>
        <v>0.16825888720000001</v>
      </c>
    </row>
    <row r="322" spans="1:41" s="282" customFormat="1" ht="15" customHeight="1" x14ac:dyDescent="0.35">
      <c r="A322" s="426"/>
      <c r="B322" s="415"/>
      <c r="C322" s="106"/>
      <c r="D322" s="106" t="s">
        <v>1399</v>
      </c>
      <c r="E322" s="66" t="s">
        <v>1591</v>
      </c>
      <c r="F322" s="335">
        <f>+VLOOKUP($E322,Final_nrj!$1:$1048576,MATCH(DATE(F$2,1,1),Final_nrj!$A$1:$LI$1),FALSE)</f>
        <v>-4.8840764199999998E-2</v>
      </c>
      <c r="G322" s="335">
        <f>+VLOOKUP($E322,Final_nrj!$1:$1048576,MATCH(DATE(G$2,1,1),Final_nrj!$A$1:$LI$1),FALSE)</f>
        <v>-4.8769923899999998E-2</v>
      </c>
      <c r="H322" s="335">
        <f>+VLOOKUP($E322,Final_nrj!$1:$1048576,MATCH(DATE(H$2,1,1),Final_nrj!$A$1:$LI$1),FALSE)</f>
        <v>-4.9199446000000001E-2</v>
      </c>
      <c r="I322" s="335">
        <f>+VLOOKUP($E322,Final_nrj!$1:$1048576,MATCH(DATE(I$2,1,1),Final_nrj!$A$1:$LI$1),FALSE)</f>
        <v>-4.9824452700000001E-2</v>
      </c>
      <c r="J322" s="335">
        <f>+VLOOKUP($E322,Final_nrj!$1:$1048576,MATCH(DATE(J$2,1,1),Final_nrj!$A$1:$LI$1),FALSE)</f>
        <v>-4.98924704E-2</v>
      </c>
      <c r="K322" s="335">
        <f>+VLOOKUP($E322,Final_nrj!$1:$1048576,MATCH(DATE(K$2,1,1),Final_nrj!$A$1:$LI$1),FALSE)</f>
        <v>-4.9175367599999999E-2</v>
      </c>
      <c r="L322" s="335">
        <f>+VLOOKUP($E322,Final_nrj!$1:$1048576,MATCH(DATE(L$2,1,1),Final_nrj!$A$1:$LI$1),FALSE)</f>
        <v>-4.9536861699999997E-2</v>
      </c>
      <c r="M322" s="335">
        <f>+VLOOKUP($E322,Final_nrj!$1:$1048576,MATCH(DATE(M$2,1,1),Final_nrj!$A$1:$LI$1),FALSE)</f>
        <v>-4.9863526900000003E-2</v>
      </c>
      <c r="N322" s="335">
        <f>+VLOOKUP($E322,Final_nrj!$1:$1048576,MATCH(DATE(N$2,1,1),Final_nrj!$A$1:$LI$1),FALSE)</f>
        <v>-5.01585685E-2</v>
      </c>
      <c r="O322" s="335">
        <f>+VLOOKUP($E322,Final_nrj!$1:$1048576,MATCH(DATE(O$2,1,1),Final_nrj!$A$1:$LI$1),FALSE)</f>
        <v>-5.0418573799999998E-2</v>
      </c>
      <c r="P322" s="335">
        <f>+VLOOKUP($E322,Final_nrj!$1:$1048576,MATCH(DATE(P$2,1,1),Final_nrj!$A$1:$LI$1),FALSE)</f>
        <v>-5.0657566699999997E-2</v>
      </c>
      <c r="Q322" s="335">
        <f>+VLOOKUP($E322,Final_nrj!$1:$1048576,MATCH(DATE(Q$2,1,1),Final_nrj!$A$1:$LI$1),FALSE)</f>
        <v>-5.0890970600000002E-2</v>
      </c>
      <c r="R322" s="335">
        <f>+VLOOKUP($E322,Final_nrj!$1:$1048576,MATCH(DATE(R$2,1,1),Final_nrj!$A$1:$LI$1),FALSE)</f>
        <v>-5.11437291E-2</v>
      </c>
      <c r="S322" s="335">
        <f>+VLOOKUP($E322,Final_nrj!$1:$1048576,MATCH(DATE(S$2,1,1),Final_nrj!$A$1:$LI$1),FALSE)</f>
        <v>-5.1446090700000002E-2</v>
      </c>
      <c r="T322" s="335">
        <f>+VLOOKUP($E322,Final_nrj!$1:$1048576,MATCH(DATE(T$2,1,1),Final_nrj!$A$1:$LI$1),FALSE)</f>
        <v>-5.1812250499999997E-2</v>
      </c>
      <c r="U322" s="335">
        <f>+VLOOKUP($E322,Final_nrj!$1:$1048576,MATCH(DATE(U$2,1,1),Final_nrj!$A$1:$LI$1),FALSE)</f>
        <v>-5.2245524699999997E-2</v>
      </c>
      <c r="V322" s="335">
        <f>+VLOOKUP($E322,Final_nrj!$1:$1048576,MATCH(DATE(V$2,1,1),Final_nrj!$A$1:$LI$1),FALSE)</f>
        <v>-5.27172391E-2</v>
      </c>
      <c r="W322" s="335">
        <f>+VLOOKUP($E322,Final_nrj!$1:$1048576,MATCH(DATE(W$2,1,1),Final_nrj!$A$1:$LI$1),FALSE)</f>
        <v>-5.3258887800000002E-2</v>
      </c>
      <c r="X322" s="335">
        <f>+VLOOKUP($E322,Final_nrj!$1:$1048576,MATCH(DATE(X$2,1,1),Final_nrj!$A$1:$LI$1),FALSE)</f>
        <v>-5.3862558200000001E-2</v>
      </c>
      <c r="Y322" s="335">
        <f>+VLOOKUP($E322,Final_nrj!$1:$1048576,MATCH(DATE(Y$2,1,1),Final_nrj!$A$1:$LI$1),FALSE)</f>
        <v>-5.4512029199999999E-2</v>
      </c>
      <c r="Z322" s="335">
        <f>+VLOOKUP($E322,Final_nrj!$1:$1048576,MATCH(DATE(Z$2,1,1),Final_nrj!$A$1:$LI$1),FALSE)</f>
        <v>-5.5189843199999998E-2</v>
      </c>
      <c r="AA322" s="335">
        <f>+VLOOKUP($E322,Final_nrj!$1:$1048576,MATCH(DATE(AA$2,1,1),Final_nrj!$A$1:$LI$1),FALSE)</f>
        <v>-5.5885240000000003E-2</v>
      </c>
      <c r="AB322" s="335">
        <f>+VLOOKUP($E322,Final_nrj!$1:$1048576,MATCH(DATE(AB$2,1,1),Final_nrj!$A$1:$LI$1),FALSE)</f>
        <v>-5.6591715299999998E-2</v>
      </c>
      <c r="AC322" s="335">
        <f>+VLOOKUP($E322,Final_nrj!$1:$1048576,MATCH(DATE(AC$2,1,1),Final_nrj!$A$1:$LI$1),FALSE)</f>
        <v>-5.7303745699999999E-2</v>
      </c>
      <c r="AD322" s="335">
        <f>+VLOOKUP($E322,Final_nrj!$1:$1048576,MATCH(DATE(AD$2,1,1),Final_nrj!$A$1:$LI$1),FALSE)</f>
        <v>-5.8016182899999998E-2</v>
      </c>
      <c r="AE322" s="335">
        <f>+VLOOKUP($E322,Final_nrj!$1:$1048576,MATCH(DATE(AE$2,1,1),Final_nrj!$A$1:$LI$1),FALSE)</f>
        <v>-5.8718763100000002E-2</v>
      </c>
      <c r="AF322" s="335">
        <f>+VLOOKUP($E322,Final_nrj!$1:$1048576,MATCH(DATE(AF$2,1,1),Final_nrj!$A$1:$LI$1),FALSE)</f>
        <v>-5.9097726599999997E-2</v>
      </c>
      <c r="AG322" s="335">
        <f>+VLOOKUP($E322,Final_nrj!$1:$1048576,MATCH(DATE(AG$2,1,1),Final_nrj!$A$1:$LI$1),FALSE)</f>
        <v>-5.9296220900000002E-2</v>
      </c>
      <c r="AH322" s="335">
        <f>+VLOOKUP($E322,Final_nrj!$1:$1048576,MATCH(DATE(AH$2,1,1),Final_nrj!$A$1:$LI$1),FALSE)</f>
        <v>-5.9417907800000003E-2</v>
      </c>
      <c r="AI322" s="335">
        <f>+VLOOKUP($E322,Final_nrj!$1:$1048576,MATCH(DATE(AI$2,1,1),Final_nrj!$A$1:$LI$1),FALSE)</f>
        <v>-5.9505695099999999E-2</v>
      </c>
      <c r="AJ322" s="335">
        <f>+VLOOKUP($E322,Final_nrj!$1:$1048576,MATCH(DATE(AJ$2,1,1),Final_nrj!$A$1:$LI$1),FALSE)</f>
        <v>-5.9574966299999997E-2</v>
      </c>
      <c r="AK322" s="335">
        <f>+VLOOKUP($E322,Final_nrj!$1:$1048576,MATCH(DATE(AK$2,1,1),Final_nrj!$A$1:$LI$1),FALSE)</f>
        <v>-5.9632843400000003E-2</v>
      </c>
      <c r="AL322" s="335">
        <f>+VLOOKUP($E322,Final_nrj!$1:$1048576,MATCH(DATE(AL$2,1,1),Final_nrj!$A$1:$LI$1),FALSE)</f>
        <v>-5.96853543E-2</v>
      </c>
      <c r="AM322" s="335">
        <f>+VLOOKUP($E322,Final_nrj!$1:$1048576,MATCH(DATE(AM$2,1,1),Final_nrj!$A$1:$LI$1),FALSE)</f>
        <v>-5.9739286199999998E-2</v>
      </c>
      <c r="AN322" s="335">
        <f>+VLOOKUP($E322,Final_nrj!$1:$1048576,MATCH(DATE(AN$2,1,1),Final_nrj!$A$1:$LI$1),FALSE)</f>
        <v>-5.9802572800000002E-2</v>
      </c>
      <c r="AO322" s="335">
        <f>+VLOOKUP($E322,Final_nrj!$1:$1048576,MATCH(DATE(AO$2,1,1),Final_nrj!$A$1:$LI$1),FALSE)</f>
        <v>-5.9883817499999999E-2</v>
      </c>
    </row>
    <row r="323" spans="1:41" s="282" customFormat="1" ht="15" customHeight="1" x14ac:dyDescent="0.35">
      <c r="A323" s="426"/>
      <c r="B323" s="415"/>
      <c r="C323" s="106"/>
      <c r="D323" s="106" t="s">
        <v>1399</v>
      </c>
      <c r="E323" s="66" t="s">
        <v>1591</v>
      </c>
      <c r="F323" s="335">
        <f>+VLOOKUP($E323,Final_nrj!$1:$1048576,MATCH(DATE(F$2,1,1),Final_nrj!$A$1:$LI$1),FALSE)</f>
        <v>-4.8840764199999998E-2</v>
      </c>
      <c r="G323" s="335">
        <f>+VLOOKUP($E323,Final_nrj!$1:$1048576,MATCH(DATE(G$2,1,1),Final_nrj!$A$1:$LI$1),FALSE)</f>
        <v>-4.8769923899999998E-2</v>
      </c>
      <c r="H323" s="335">
        <f>+VLOOKUP($E323,Final_nrj!$1:$1048576,MATCH(DATE(H$2,1,1),Final_nrj!$A$1:$LI$1),FALSE)</f>
        <v>-4.9199446000000001E-2</v>
      </c>
      <c r="I323" s="335">
        <f>+VLOOKUP($E323,Final_nrj!$1:$1048576,MATCH(DATE(I$2,1,1),Final_nrj!$A$1:$LI$1),FALSE)</f>
        <v>-4.9824452700000001E-2</v>
      </c>
      <c r="J323" s="335">
        <f>+VLOOKUP($E323,Final_nrj!$1:$1048576,MATCH(DATE(J$2,1,1),Final_nrj!$A$1:$LI$1),FALSE)</f>
        <v>-4.98924704E-2</v>
      </c>
      <c r="K323" s="335">
        <f>+VLOOKUP($E323,Final_nrj!$1:$1048576,MATCH(DATE(K$2,1,1),Final_nrj!$A$1:$LI$1),FALSE)</f>
        <v>-4.9175367599999999E-2</v>
      </c>
      <c r="L323" s="335">
        <f>+VLOOKUP($E323,Final_nrj!$1:$1048576,MATCH(DATE(L$2,1,1),Final_nrj!$A$1:$LI$1),FALSE)</f>
        <v>-4.9536861699999997E-2</v>
      </c>
      <c r="M323" s="335">
        <f>+VLOOKUP($E323,Final_nrj!$1:$1048576,MATCH(DATE(M$2,1,1),Final_nrj!$A$1:$LI$1),FALSE)</f>
        <v>-4.9863526900000003E-2</v>
      </c>
      <c r="N323" s="335">
        <f>+VLOOKUP($E323,Final_nrj!$1:$1048576,MATCH(DATE(N$2,1,1),Final_nrj!$A$1:$LI$1),FALSE)</f>
        <v>-5.01585685E-2</v>
      </c>
      <c r="O323" s="335">
        <f>+VLOOKUP($E323,Final_nrj!$1:$1048576,MATCH(DATE(O$2,1,1),Final_nrj!$A$1:$LI$1),FALSE)</f>
        <v>-5.0418573799999998E-2</v>
      </c>
      <c r="P323" s="335">
        <f>+VLOOKUP($E323,Final_nrj!$1:$1048576,MATCH(DATE(P$2,1,1),Final_nrj!$A$1:$LI$1),FALSE)</f>
        <v>-5.0657566699999997E-2</v>
      </c>
      <c r="Q323" s="335">
        <f>+VLOOKUP($E323,Final_nrj!$1:$1048576,MATCH(DATE(Q$2,1,1),Final_nrj!$A$1:$LI$1),FALSE)</f>
        <v>-5.0890970600000002E-2</v>
      </c>
      <c r="R323" s="335">
        <f>+VLOOKUP($E323,Final_nrj!$1:$1048576,MATCH(DATE(R$2,1,1),Final_nrj!$A$1:$LI$1),FALSE)</f>
        <v>-5.11437291E-2</v>
      </c>
      <c r="S323" s="335">
        <f>+VLOOKUP($E323,Final_nrj!$1:$1048576,MATCH(DATE(S$2,1,1),Final_nrj!$A$1:$LI$1),FALSE)</f>
        <v>-5.1446090700000002E-2</v>
      </c>
      <c r="T323" s="335">
        <f>+VLOOKUP($E323,Final_nrj!$1:$1048576,MATCH(DATE(T$2,1,1),Final_nrj!$A$1:$LI$1),FALSE)</f>
        <v>-5.1812250499999997E-2</v>
      </c>
      <c r="U323" s="335">
        <f>+VLOOKUP($E323,Final_nrj!$1:$1048576,MATCH(DATE(U$2,1,1),Final_nrj!$A$1:$LI$1),FALSE)</f>
        <v>-5.2245524699999997E-2</v>
      </c>
      <c r="V323" s="335">
        <f>+VLOOKUP($E323,Final_nrj!$1:$1048576,MATCH(DATE(V$2,1,1),Final_nrj!$A$1:$LI$1),FALSE)</f>
        <v>-5.27172391E-2</v>
      </c>
      <c r="W323" s="335">
        <f>+VLOOKUP($E323,Final_nrj!$1:$1048576,MATCH(DATE(W$2,1,1),Final_nrj!$A$1:$LI$1),FALSE)</f>
        <v>-5.3258887800000002E-2</v>
      </c>
      <c r="X323" s="335">
        <f>+VLOOKUP($E323,Final_nrj!$1:$1048576,MATCH(DATE(X$2,1,1),Final_nrj!$A$1:$LI$1),FALSE)</f>
        <v>-5.3862558200000001E-2</v>
      </c>
      <c r="Y323" s="335">
        <f>+VLOOKUP($E323,Final_nrj!$1:$1048576,MATCH(DATE(Y$2,1,1),Final_nrj!$A$1:$LI$1),FALSE)</f>
        <v>-5.4512029199999999E-2</v>
      </c>
      <c r="Z323" s="335">
        <f>+VLOOKUP($E323,Final_nrj!$1:$1048576,MATCH(DATE(Z$2,1,1),Final_nrj!$A$1:$LI$1),FALSE)</f>
        <v>-5.5189843199999998E-2</v>
      </c>
      <c r="AA323" s="335">
        <f>+VLOOKUP($E323,Final_nrj!$1:$1048576,MATCH(DATE(AA$2,1,1),Final_nrj!$A$1:$LI$1),FALSE)</f>
        <v>-5.5885240000000003E-2</v>
      </c>
      <c r="AB323" s="335">
        <f>+VLOOKUP($E323,Final_nrj!$1:$1048576,MATCH(DATE(AB$2,1,1),Final_nrj!$A$1:$LI$1),FALSE)</f>
        <v>-5.6591715299999998E-2</v>
      </c>
      <c r="AC323" s="335">
        <f>+VLOOKUP($E323,Final_nrj!$1:$1048576,MATCH(DATE(AC$2,1,1),Final_nrj!$A$1:$LI$1),FALSE)</f>
        <v>-5.7303745699999999E-2</v>
      </c>
      <c r="AD323" s="335">
        <f>+VLOOKUP($E323,Final_nrj!$1:$1048576,MATCH(DATE(AD$2,1,1),Final_nrj!$A$1:$LI$1),FALSE)</f>
        <v>-5.8016182899999998E-2</v>
      </c>
      <c r="AE323" s="335">
        <f>+VLOOKUP($E323,Final_nrj!$1:$1048576,MATCH(DATE(AE$2,1,1),Final_nrj!$A$1:$LI$1),FALSE)</f>
        <v>-5.8718763100000002E-2</v>
      </c>
      <c r="AF323" s="335">
        <f>+VLOOKUP($E323,Final_nrj!$1:$1048576,MATCH(DATE(AF$2,1,1),Final_nrj!$A$1:$LI$1),FALSE)</f>
        <v>-5.9097726599999997E-2</v>
      </c>
      <c r="AG323" s="335">
        <f>+VLOOKUP($E323,Final_nrj!$1:$1048576,MATCH(DATE(AG$2,1,1),Final_nrj!$A$1:$LI$1),FALSE)</f>
        <v>-5.9296220900000002E-2</v>
      </c>
      <c r="AH323" s="335">
        <f>+VLOOKUP($E323,Final_nrj!$1:$1048576,MATCH(DATE(AH$2,1,1),Final_nrj!$A$1:$LI$1),FALSE)</f>
        <v>-5.9417907800000003E-2</v>
      </c>
      <c r="AI323" s="335">
        <f>+VLOOKUP($E323,Final_nrj!$1:$1048576,MATCH(DATE(AI$2,1,1),Final_nrj!$A$1:$LI$1),FALSE)</f>
        <v>-5.9505695099999999E-2</v>
      </c>
      <c r="AJ323" s="335">
        <f>+VLOOKUP($E323,Final_nrj!$1:$1048576,MATCH(DATE(AJ$2,1,1),Final_nrj!$A$1:$LI$1),FALSE)</f>
        <v>-5.9574966299999997E-2</v>
      </c>
      <c r="AK323" s="335">
        <f>+VLOOKUP($E323,Final_nrj!$1:$1048576,MATCH(DATE(AK$2,1,1),Final_nrj!$A$1:$LI$1),FALSE)</f>
        <v>-5.9632843400000003E-2</v>
      </c>
      <c r="AL323" s="335">
        <f>+VLOOKUP($E323,Final_nrj!$1:$1048576,MATCH(DATE(AL$2,1,1),Final_nrj!$A$1:$LI$1),FALSE)</f>
        <v>-5.96853543E-2</v>
      </c>
      <c r="AM323" s="335">
        <f>+VLOOKUP($E323,Final_nrj!$1:$1048576,MATCH(DATE(AM$2,1,1),Final_nrj!$A$1:$LI$1),FALSE)</f>
        <v>-5.9739286199999998E-2</v>
      </c>
      <c r="AN323" s="335">
        <f>+VLOOKUP($E323,Final_nrj!$1:$1048576,MATCH(DATE(AN$2,1,1),Final_nrj!$A$1:$LI$1),FALSE)</f>
        <v>-5.9802572800000002E-2</v>
      </c>
      <c r="AO323" s="335">
        <f>+VLOOKUP($E323,Final_nrj!$1:$1048576,MATCH(DATE(AO$2,1,1),Final_nrj!$A$1:$LI$1),FALSE)</f>
        <v>-5.9883817499999999E-2</v>
      </c>
    </row>
    <row r="324" spans="1:41" s="92" customFormat="1" ht="15" customHeight="1" x14ac:dyDescent="0.35">
      <c r="A324" s="426"/>
      <c r="B324" s="415"/>
      <c r="C324" s="105" t="s">
        <v>481</v>
      </c>
      <c r="D324" s="105"/>
      <c r="E324" s="75" t="s">
        <v>1015</v>
      </c>
      <c r="F324" s="317">
        <f>+VLOOKUP($E324,Final_nrj!$1:$1048576,MATCH(DATE(F$2,1,1),Final_nrj!$A$1:$LI$1),FALSE)</f>
        <v>47.278988140000003</v>
      </c>
      <c r="G324" s="317">
        <f>+VLOOKUP($E324,Final_nrj!$1:$1048576,MATCH(DATE(G$2,1,1),Final_nrj!$A$1:$LI$1),FALSE)</f>
        <v>47.540252680000002</v>
      </c>
      <c r="H324" s="317">
        <f>+VLOOKUP($E324,Final_nrj!$1:$1048576,MATCH(DATE(H$2,1,1),Final_nrj!$A$1:$LI$1),FALSE)</f>
        <v>47.750172630000002</v>
      </c>
      <c r="I324" s="317">
        <f>+VLOOKUP($E324,Final_nrj!$1:$1048576,MATCH(DATE(I$2,1,1),Final_nrj!$A$1:$LI$1),FALSE)</f>
        <v>47.939723700000002</v>
      </c>
      <c r="J324" s="317">
        <f>+VLOOKUP($E324,Final_nrj!$1:$1048576,MATCH(DATE(J$2,1,1),Final_nrj!$A$1:$LI$1),FALSE)</f>
        <v>48.307051739999999</v>
      </c>
      <c r="K324" s="317">
        <f>+VLOOKUP($E324,Final_nrj!$1:$1048576,MATCH(DATE(K$2,1,1),Final_nrj!$A$1:$LI$1),FALSE)</f>
        <v>49.018886119999998</v>
      </c>
      <c r="L324" s="317">
        <f>+VLOOKUP($E324,Final_nrj!$1:$1048576,MATCH(DATE(L$2,1,1),Final_nrj!$A$1:$LI$1),FALSE)</f>
        <v>49.888011220000003</v>
      </c>
      <c r="M324" s="317">
        <f>+VLOOKUP($E324,Final_nrj!$1:$1048576,MATCH(DATE(M$2,1,1),Final_nrj!$A$1:$LI$1),FALSE)</f>
        <v>50.859977460000003</v>
      </c>
      <c r="N324" s="317">
        <f>+VLOOKUP($E324,Final_nrj!$1:$1048576,MATCH(DATE(N$2,1,1),Final_nrj!$A$1:$LI$1),FALSE)</f>
        <v>51.90381541</v>
      </c>
      <c r="O324" s="317">
        <f>+VLOOKUP($E324,Final_nrj!$1:$1048576,MATCH(DATE(O$2,1,1),Final_nrj!$A$1:$LI$1),FALSE)</f>
        <v>52.964474500000001</v>
      </c>
      <c r="P324" s="317">
        <f>+VLOOKUP($E324,Final_nrj!$1:$1048576,MATCH(DATE(P$2,1,1),Final_nrj!$A$1:$LI$1),FALSE)</f>
        <v>53.982624379999997</v>
      </c>
      <c r="Q324" s="317">
        <f>+VLOOKUP($E324,Final_nrj!$1:$1048576,MATCH(DATE(Q$2,1,1),Final_nrj!$A$1:$LI$1),FALSE)</f>
        <v>54.933216639999998</v>
      </c>
      <c r="R324" s="317">
        <f>+VLOOKUP($E324,Final_nrj!$1:$1048576,MATCH(DATE(R$2,1,1),Final_nrj!$A$1:$LI$1),FALSE)</f>
        <v>55.807904379999997</v>
      </c>
      <c r="S324" s="317">
        <f>+VLOOKUP($E324,Final_nrj!$1:$1048576,MATCH(DATE(S$2,1,1),Final_nrj!$A$1:$LI$1),FALSE)</f>
        <v>56.607943300000002</v>
      </c>
      <c r="T324" s="317">
        <f>+VLOOKUP($E324,Final_nrj!$1:$1048576,MATCH(DATE(T$2,1,1),Final_nrj!$A$1:$LI$1),FALSE)</f>
        <v>57.34176257</v>
      </c>
      <c r="U324" s="317">
        <f>+VLOOKUP($E324,Final_nrj!$1:$1048576,MATCH(DATE(U$2,1,1),Final_nrj!$A$1:$LI$1),FALSE)</f>
        <v>58.022674629999997</v>
      </c>
      <c r="V324" s="317">
        <f>+VLOOKUP($E324,Final_nrj!$1:$1048576,MATCH(DATE(V$2,1,1),Final_nrj!$A$1:$LI$1),FALSE)</f>
        <v>58.665083129999999</v>
      </c>
      <c r="W324" s="317">
        <f>+VLOOKUP($E324,Final_nrj!$1:$1048576,MATCH(DATE(W$2,1,1),Final_nrj!$A$1:$LI$1),FALSE)</f>
        <v>59.283383929999999</v>
      </c>
      <c r="X324" s="317">
        <f>+VLOOKUP($E324,Final_nrj!$1:$1048576,MATCH(DATE(X$2,1,1),Final_nrj!$A$1:$LI$1),FALSE)</f>
        <v>59.892735500000001</v>
      </c>
      <c r="Y324" s="317">
        <f>+VLOOKUP($E324,Final_nrj!$1:$1048576,MATCH(DATE(Y$2,1,1),Final_nrj!$A$1:$LI$1),FALSE)</f>
        <v>60.507086889999997</v>
      </c>
      <c r="Z324" s="317">
        <f>+VLOOKUP($E324,Final_nrj!$1:$1048576,MATCH(DATE(Z$2,1,1),Final_nrj!$A$1:$LI$1),FALSE)</f>
        <v>61.135216</v>
      </c>
      <c r="AA324" s="317">
        <f>+VLOOKUP($E324,Final_nrj!$1:$1048576,MATCH(DATE(AA$2,1,1),Final_nrj!$A$1:$LI$1),FALSE)</f>
        <v>61.793743859999999</v>
      </c>
      <c r="AB324" s="317">
        <f>+VLOOKUP($E324,Final_nrj!$1:$1048576,MATCH(DATE(AB$2,1,1),Final_nrj!$A$1:$LI$1),FALSE)</f>
        <v>62.493773640000001</v>
      </c>
      <c r="AC324" s="317">
        <f>+VLOOKUP($E324,Final_nrj!$1:$1048576,MATCH(DATE(AC$2,1,1),Final_nrj!$A$1:$LI$1),FALSE)</f>
        <v>63.244547480000001</v>
      </c>
      <c r="AD324" s="317">
        <f>+VLOOKUP($E324,Final_nrj!$1:$1048576,MATCH(DATE(AD$2,1,1),Final_nrj!$A$1:$LI$1),FALSE)</f>
        <v>64.053784129999997</v>
      </c>
      <c r="AE324" s="317">
        <f>+VLOOKUP($E324,Final_nrj!$1:$1048576,MATCH(DATE(AE$2,1,1),Final_nrj!$A$1:$LI$1),FALSE)</f>
        <v>64.916862159999994</v>
      </c>
      <c r="AF324" s="317">
        <f>+VLOOKUP($E324,Final_nrj!$1:$1048576,MATCH(DATE(AF$2,1,1),Final_nrj!$A$1:$LI$1),FALSE)</f>
        <v>65.831403519999995</v>
      </c>
      <c r="AG324" s="317">
        <f>+VLOOKUP($E324,Final_nrj!$1:$1048576,MATCH(DATE(AG$2,1,1),Final_nrj!$A$1:$LI$1),FALSE)</f>
        <v>66.804307840000007</v>
      </c>
      <c r="AH324" s="317">
        <f>+VLOOKUP($E324,Final_nrj!$1:$1048576,MATCH(DATE(AH$2,1,1),Final_nrj!$A$1:$LI$1),FALSE)</f>
        <v>67.841492979999998</v>
      </c>
      <c r="AI324" s="317">
        <f>+VLOOKUP($E324,Final_nrj!$1:$1048576,MATCH(DATE(AI$2,1,1),Final_nrj!$A$1:$LI$1),FALSE)</f>
        <v>68.942338019999994</v>
      </c>
      <c r="AJ324" s="317">
        <f>+VLOOKUP($E324,Final_nrj!$1:$1048576,MATCH(DATE(AJ$2,1,1),Final_nrj!$A$1:$LI$1),FALSE)</f>
        <v>70.101081710000003</v>
      </c>
      <c r="AK324" s="317">
        <f>+VLOOKUP($E324,Final_nrj!$1:$1048576,MATCH(DATE(AK$2,1,1),Final_nrj!$A$1:$LI$1),FALSE)</f>
        <v>71.309277989999998</v>
      </c>
      <c r="AL324" s="317">
        <f>+VLOOKUP($E324,Final_nrj!$1:$1048576,MATCH(DATE(AL$2,1,1),Final_nrj!$A$1:$LI$1),FALSE)</f>
        <v>72.557175720000004</v>
      </c>
      <c r="AM324" s="317">
        <f>+VLOOKUP($E324,Final_nrj!$1:$1048576,MATCH(DATE(AM$2,1,1),Final_nrj!$A$1:$LI$1),FALSE)</f>
        <v>73.834077429999994</v>
      </c>
      <c r="AN324" s="317">
        <f>+VLOOKUP($E324,Final_nrj!$1:$1048576,MATCH(DATE(AN$2,1,1),Final_nrj!$A$1:$LI$1),FALSE)</f>
        <v>75.128572649999995</v>
      </c>
      <c r="AO324" s="317">
        <f>+VLOOKUP($E324,Final_nrj!$1:$1048576,MATCH(DATE(AO$2,1,1),Final_nrj!$A$1:$LI$1),FALSE)</f>
        <v>76.428734930000005</v>
      </c>
    </row>
    <row r="325" spans="1:41" ht="15" customHeight="1" x14ac:dyDescent="0.35">
      <c r="A325" s="426"/>
      <c r="B325" s="415"/>
      <c r="C325" s="106"/>
      <c r="D325" s="106" t="s">
        <v>1402</v>
      </c>
      <c r="E325" s="66" t="s">
        <v>1016</v>
      </c>
      <c r="F325" s="335">
        <f>+VLOOKUP($E325,Final_nrj!$1:$1048576,MATCH(DATE(F$2,1,1),Final_nrj!$A$1:$LI$1),FALSE)</f>
        <v>40.68497215</v>
      </c>
      <c r="G325" s="335">
        <f>+VLOOKUP($E325,Final_nrj!$1:$1048576,MATCH(DATE(G$2,1,1),Final_nrj!$A$1:$LI$1),FALSE)</f>
        <v>40.911706170000002</v>
      </c>
      <c r="H325" s="335">
        <f>+VLOOKUP($E325,Final_nrj!$1:$1048576,MATCH(DATE(H$2,1,1),Final_nrj!$A$1:$LI$1),FALSE)</f>
        <v>41.09337</v>
      </c>
      <c r="I325" s="335">
        <f>+VLOOKUP($E325,Final_nrj!$1:$1048576,MATCH(DATE(I$2,1,1),Final_nrj!$A$1:$LI$1),FALSE)</f>
        <v>41.255161950000002</v>
      </c>
      <c r="J325" s="335">
        <f>+VLOOKUP($E325,Final_nrj!$1:$1048576,MATCH(DATE(J$2,1,1),Final_nrj!$A$1:$LI$1),FALSE)</f>
        <v>41.568538949999997</v>
      </c>
      <c r="K325" s="335">
        <f>+VLOOKUP($E325,Final_nrj!$1:$1048576,MATCH(DATE(K$2,1,1),Final_nrj!$A$1:$LI$1),FALSE)</f>
        <v>42.180074990000001</v>
      </c>
      <c r="L325" s="335">
        <f>+VLOOKUP($E325,Final_nrj!$1:$1048576,MATCH(DATE(L$2,1,1),Final_nrj!$A$1:$LI$1),FALSE)</f>
        <v>42.923201310000003</v>
      </c>
      <c r="M325" s="335">
        <f>+VLOOKUP($E325,Final_nrj!$1:$1048576,MATCH(DATE(M$2,1,1),Final_nrj!$A$1:$LI$1),FALSE)</f>
        <v>43.753340799999997</v>
      </c>
      <c r="N325" s="335">
        <f>+VLOOKUP($E325,Final_nrj!$1:$1048576,MATCH(DATE(N$2,1,1),Final_nrj!$A$1:$LI$1),FALSE)</f>
        <v>44.64420612</v>
      </c>
      <c r="O325" s="335">
        <f>+VLOOKUP($E325,Final_nrj!$1:$1048576,MATCH(DATE(O$2,1,1),Final_nrj!$A$1:$LI$1),FALSE)</f>
        <v>45.548752739999998</v>
      </c>
      <c r="P325" s="335">
        <f>+VLOOKUP($E325,Final_nrj!$1:$1048576,MATCH(DATE(P$2,1,1),Final_nrj!$A$1:$LI$1),FALSE)</f>
        <v>46.416298500000003</v>
      </c>
      <c r="Q325" s="335">
        <f>+VLOOKUP($E325,Final_nrj!$1:$1048576,MATCH(DATE(Q$2,1,1),Final_nrj!$A$1:$LI$1),FALSE)</f>
        <v>47.230730940000001</v>
      </c>
      <c r="R325" s="335">
        <f>+VLOOKUP($E325,Final_nrj!$1:$1048576,MATCH(DATE(R$2,1,1),Final_nrj!$A$1:$LI$1),FALSE)</f>
        <v>47.980617299999999</v>
      </c>
      <c r="S325" s="335">
        <f>+VLOOKUP($E325,Final_nrj!$1:$1048576,MATCH(DATE(S$2,1,1),Final_nrj!$A$1:$LI$1),FALSE)</f>
        <v>48.666766039999999</v>
      </c>
      <c r="T325" s="335">
        <f>+VLOOKUP($E325,Final_nrj!$1:$1048576,MATCH(DATE(T$2,1,1),Final_nrj!$A$1:$LI$1),FALSE)</f>
        <v>49.29639495</v>
      </c>
      <c r="U325" s="335">
        <f>+VLOOKUP($E325,Final_nrj!$1:$1048576,MATCH(DATE(U$2,1,1),Final_nrj!$A$1:$LI$1),FALSE)</f>
        <v>49.8809155</v>
      </c>
      <c r="V325" s="335">
        <f>+VLOOKUP($E325,Final_nrj!$1:$1048576,MATCH(DATE(V$2,1,1),Final_nrj!$A$1:$LI$1),FALSE)</f>
        <v>50.4305539</v>
      </c>
      <c r="W325" s="335">
        <f>+VLOOKUP($E325,Final_nrj!$1:$1048576,MATCH(DATE(W$2,1,1),Final_nrj!$A$1:$LI$1),FALSE)</f>
        <v>50.960235349999998</v>
      </c>
      <c r="X325" s="335">
        <f>+VLOOKUP($E325,Final_nrj!$1:$1048576,MATCH(DATE(X$2,1,1),Final_nrj!$A$1:$LI$1),FALSE)</f>
        <v>51.482925710000004</v>
      </c>
      <c r="Y325" s="335">
        <f>+VLOOKUP($E325,Final_nrj!$1:$1048576,MATCH(DATE(Y$2,1,1),Final_nrj!$A$1:$LI$1),FALSE)</f>
        <v>52.010380320000003</v>
      </c>
      <c r="Z325" s="335">
        <f>+VLOOKUP($E325,Final_nrj!$1:$1048576,MATCH(DATE(Z$2,1,1),Final_nrj!$A$1:$LI$1),FALSE)</f>
        <v>52.54998123</v>
      </c>
      <c r="AA325" s="335">
        <f>+VLOOKUP($E325,Final_nrj!$1:$1048576,MATCH(DATE(AA$2,1,1),Final_nrj!$A$1:$LI$1),FALSE)</f>
        <v>53.115843030000001</v>
      </c>
      <c r="AB325" s="335">
        <f>+VLOOKUP($E325,Final_nrj!$1:$1048576,MATCH(DATE(AB$2,1,1),Final_nrj!$A$1:$LI$1),FALSE)</f>
        <v>53.717401479999999</v>
      </c>
      <c r="AC325" s="335">
        <f>+VLOOKUP($E325,Final_nrj!$1:$1048576,MATCH(DATE(AC$2,1,1),Final_nrj!$A$1:$LI$1),FALSE)</f>
        <v>54.362521479999998</v>
      </c>
      <c r="AD325" s="335">
        <f>+VLOOKUP($E325,Final_nrj!$1:$1048576,MATCH(DATE(AD$2,1,1),Final_nrj!$A$1:$LI$1),FALSE)</f>
        <v>55.05778179</v>
      </c>
      <c r="AE325" s="335">
        <f>+VLOOKUP($E325,Final_nrj!$1:$1048576,MATCH(DATE(AE$2,1,1),Final_nrj!$A$1:$LI$1),FALSE)</f>
        <v>55.799229740000001</v>
      </c>
      <c r="AF325" s="335">
        <f>+VLOOKUP($E325,Final_nrj!$1:$1048576,MATCH(DATE(AF$2,1,1),Final_nrj!$A$1:$LI$1),FALSE)</f>
        <v>56.584048600000003</v>
      </c>
      <c r="AG325" s="335">
        <f>+VLOOKUP($E325,Final_nrj!$1:$1048576,MATCH(DATE(AG$2,1,1),Final_nrj!$A$1:$LI$1),FALSE)</f>
        <v>57.418564430000004</v>
      </c>
      <c r="AH325" s="335">
        <f>+VLOOKUP($E325,Final_nrj!$1:$1048576,MATCH(DATE(AH$2,1,1),Final_nrj!$A$1:$LI$1),FALSE)</f>
        <v>58.308008719999997</v>
      </c>
      <c r="AI325" s="335">
        <f>+VLOOKUP($E325,Final_nrj!$1:$1048576,MATCH(DATE(AI$2,1,1),Final_nrj!$A$1:$LI$1),FALSE)</f>
        <v>59.251889650000003</v>
      </c>
      <c r="AJ325" s="335">
        <f>+VLOOKUP($E325,Final_nrj!$1:$1048576,MATCH(DATE(AJ$2,1,1),Final_nrj!$A$1:$LI$1),FALSE)</f>
        <v>60.245281439999999</v>
      </c>
      <c r="AK325" s="335">
        <f>+VLOOKUP($E325,Final_nrj!$1:$1048576,MATCH(DATE(AK$2,1,1),Final_nrj!$A$1:$LI$1),FALSE)</f>
        <v>61.280956600000003</v>
      </c>
      <c r="AL325" s="335">
        <f>+VLOOKUP($E325,Final_nrj!$1:$1048576,MATCH(DATE(AL$2,1,1),Final_nrj!$A$1:$LI$1),FALSE)</f>
        <v>62.350575640000002</v>
      </c>
      <c r="AM325" s="335">
        <f>+VLOOKUP($E325,Final_nrj!$1:$1048576,MATCH(DATE(AM$2,1,1),Final_nrj!$A$1:$LI$1),FALSE)</f>
        <v>63.444996179999997</v>
      </c>
      <c r="AN325" s="335">
        <f>+VLOOKUP($E325,Final_nrj!$1:$1048576,MATCH(DATE(AN$2,1,1),Final_nrj!$A$1:$LI$1),FALSE)</f>
        <v>64.554471969999994</v>
      </c>
      <c r="AO325" s="335">
        <f>+VLOOKUP($E325,Final_nrj!$1:$1048576,MATCH(DATE(AO$2,1,1),Final_nrj!$A$1:$LI$1),FALSE)</f>
        <v>65.668820280000006</v>
      </c>
    </row>
    <row r="326" spans="1:41" ht="15" customHeight="1" x14ac:dyDescent="0.35">
      <c r="A326" s="426"/>
      <c r="B326" s="415"/>
      <c r="C326" s="106"/>
      <c r="D326" s="106" t="s">
        <v>533</v>
      </c>
      <c r="E326" s="66" t="s">
        <v>1017</v>
      </c>
      <c r="F326" s="335">
        <f>+VLOOKUP($E326,Final_nrj!$1:$1048576,MATCH(DATE(F$2,1,1),Final_nrj!$A$1:$LI$1),FALSE)</f>
        <v>6.5940158599999998</v>
      </c>
      <c r="G326" s="335">
        <f>+VLOOKUP($E326,Final_nrj!$1:$1048576,MATCH(DATE(G$2,1,1),Final_nrj!$A$1:$LI$1),FALSE)</f>
        <v>6.6285463949999999</v>
      </c>
      <c r="H326" s="335">
        <f>+VLOOKUP($E326,Final_nrj!$1:$1048576,MATCH(DATE(H$2,1,1),Final_nrj!$A$1:$LI$1),FALSE)</f>
        <v>6.6568025009999996</v>
      </c>
      <c r="I326" s="335">
        <f>+VLOOKUP($E326,Final_nrj!$1:$1048576,MATCH(DATE(I$2,1,1),Final_nrj!$A$1:$LI$1),FALSE)</f>
        <v>6.6845616210000003</v>
      </c>
      <c r="J326" s="335">
        <f>+VLOOKUP($E326,Final_nrj!$1:$1048576,MATCH(DATE(J$2,1,1),Final_nrj!$A$1:$LI$1),FALSE)</f>
        <v>6.7385126680000003</v>
      </c>
      <c r="K326" s="335">
        <f>+VLOOKUP($E326,Final_nrj!$1:$1048576,MATCH(DATE(K$2,1,1),Final_nrj!$A$1:$LI$1),FALSE)</f>
        <v>6.8388109950000002</v>
      </c>
      <c r="L326" s="335">
        <f>+VLOOKUP($E326,Final_nrj!$1:$1048576,MATCH(DATE(L$2,1,1),Final_nrj!$A$1:$LI$1),FALSE)</f>
        <v>6.9648097719999997</v>
      </c>
      <c r="M326" s="335">
        <f>+VLOOKUP($E326,Final_nrj!$1:$1048576,MATCH(DATE(M$2,1,1),Final_nrj!$A$1:$LI$1),FALSE)</f>
        <v>7.1066365280000001</v>
      </c>
      <c r="N326" s="335">
        <f>+VLOOKUP($E326,Final_nrj!$1:$1048576,MATCH(DATE(N$2,1,1),Final_nrj!$A$1:$LI$1),FALSE)</f>
        <v>7.2596091630000004</v>
      </c>
      <c r="O326" s="335">
        <f>+VLOOKUP($E326,Final_nrj!$1:$1048576,MATCH(DATE(O$2,1,1),Final_nrj!$A$1:$LI$1),FALSE)</f>
        <v>7.4157216239999997</v>
      </c>
      <c r="P326" s="335">
        <f>+VLOOKUP($E326,Final_nrj!$1:$1048576,MATCH(DATE(P$2,1,1),Final_nrj!$A$1:$LI$1),FALSE)</f>
        <v>7.5663257499999999</v>
      </c>
      <c r="Q326" s="335">
        <f>+VLOOKUP($E326,Final_nrj!$1:$1048576,MATCH(DATE(Q$2,1,1),Final_nrj!$A$1:$LI$1),FALSE)</f>
        <v>7.7024855629999998</v>
      </c>
      <c r="R326" s="335">
        <f>+VLOOKUP($E326,Final_nrj!$1:$1048576,MATCH(DATE(R$2,1,1),Final_nrj!$A$1:$LI$1),FALSE)</f>
        <v>7.8272869409999997</v>
      </c>
      <c r="S326" s="335">
        <f>+VLOOKUP($E326,Final_nrj!$1:$1048576,MATCH(DATE(S$2,1,1),Final_nrj!$A$1:$LI$1),FALSE)</f>
        <v>7.9411771130000002</v>
      </c>
      <c r="T326" s="335">
        <f>+VLOOKUP($E326,Final_nrj!$1:$1048576,MATCH(DATE(T$2,1,1),Final_nrj!$A$1:$LI$1),FALSE)</f>
        <v>8.0453674789999994</v>
      </c>
      <c r="U326" s="335">
        <f>+VLOOKUP($E326,Final_nrj!$1:$1048576,MATCH(DATE(U$2,1,1),Final_nrj!$A$1:$LI$1),FALSE)</f>
        <v>8.1417589820000007</v>
      </c>
      <c r="V326" s="335">
        <f>+VLOOKUP($E326,Final_nrj!$1:$1048576,MATCH(DATE(V$2,1,1),Final_nrj!$A$1:$LI$1),FALSE)</f>
        <v>8.2345290819999999</v>
      </c>
      <c r="W326" s="335">
        <f>+VLOOKUP($E326,Final_nrj!$1:$1048576,MATCH(DATE(W$2,1,1),Final_nrj!$A$1:$LI$1),FALSE)</f>
        <v>8.3231484360000003</v>
      </c>
      <c r="X326" s="335">
        <f>+VLOOKUP($E326,Final_nrj!$1:$1048576,MATCH(DATE(X$2,1,1),Final_nrj!$A$1:$LI$1),FALSE)</f>
        <v>8.4098096469999994</v>
      </c>
      <c r="Y326" s="335">
        <f>+VLOOKUP($E326,Final_nrj!$1:$1048576,MATCH(DATE(Y$2,1,1),Final_nrj!$A$1:$LI$1),FALSE)</f>
        <v>8.4967064180000005</v>
      </c>
      <c r="Z326" s="335">
        <f>+VLOOKUP($E326,Final_nrj!$1:$1048576,MATCH(DATE(Z$2,1,1),Final_nrj!$A$1:$LI$1),FALSE)</f>
        <v>8.5852346270000002</v>
      </c>
      <c r="AA326" s="335">
        <f>+VLOOKUP($E326,Final_nrj!$1:$1048576,MATCH(DATE(AA$2,1,1),Final_nrj!$A$1:$LI$1),FALSE)</f>
        <v>8.6779006790000004</v>
      </c>
      <c r="AB326" s="335">
        <f>+VLOOKUP($E326,Final_nrj!$1:$1048576,MATCH(DATE(AB$2,1,1),Final_nrj!$A$1:$LI$1),FALSE)</f>
        <v>8.7763720060000008</v>
      </c>
      <c r="AC326" s="335">
        <f>+VLOOKUP($E326,Final_nrj!$1:$1048576,MATCH(DATE(AC$2,1,1),Final_nrj!$A$1:$LI$1),FALSE)</f>
        <v>8.8820258340000002</v>
      </c>
      <c r="AD326" s="335">
        <f>+VLOOKUP($E326,Final_nrj!$1:$1048576,MATCH(DATE(AD$2,1,1),Final_nrj!$A$1:$LI$1),FALSE)</f>
        <v>8.9960021779999995</v>
      </c>
      <c r="AE326" s="335">
        <f>+VLOOKUP($E326,Final_nrj!$1:$1048576,MATCH(DATE(AE$2,1,1),Final_nrj!$A$1:$LI$1),FALSE)</f>
        <v>9.1176322590000005</v>
      </c>
      <c r="AF326" s="335">
        <f>+VLOOKUP($E326,Final_nrj!$1:$1048576,MATCH(DATE(AF$2,1,1),Final_nrj!$A$1:$LI$1),FALSE)</f>
        <v>9.2473547489999994</v>
      </c>
      <c r="AG326" s="335">
        <f>+VLOOKUP($E326,Final_nrj!$1:$1048576,MATCH(DATE(AG$2,1,1),Final_nrj!$A$1:$LI$1),FALSE)</f>
        <v>9.385743239</v>
      </c>
      <c r="AH326" s="335">
        <f>+VLOOKUP($E326,Final_nrj!$1:$1048576,MATCH(DATE(AH$2,1,1),Final_nrj!$A$1:$LI$1),FALSE)</f>
        <v>9.5334840859999996</v>
      </c>
      <c r="AI326" s="335">
        <f>+VLOOKUP($E326,Final_nrj!$1:$1048576,MATCH(DATE(AI$2,1,1),Final_nrj!$A$1:$LI$1),FALSE)</f>
        <v>9.6904482020000007</v>
      </c>
      <c r="AJ326" s="335">
        <f>+VLOOKUP($E326,Final_nrj!$1:$1048576,MATCH(DATE(AJ$2,1,1),Final_nrj!$A$1:$LI$1),FALSE)</f>
        <v>9.8558000939999992</v>
      </c>
      <c r="AK326" s="335">
        <f>+VLOOKUP($E326,Final_nrj!$1:$1048576,MATCH(DATE(AK$2,1,1),Final_nrj!$A$1:$LI$1),FALSE)</f>
        <v>10.02832121</v>
      </c>
      <c r="AL326" s="335">
        <f>+VLOOKUP($E326,Final_nrj!$1:$1048576,MATCH(DATE(AL$2,1,1),Final_nrj!$A$1:$LI$1),FALSE)</f>
        <v>10.20659989</v>
      </c>
      <c r="AM326" s="335">
        <f>+VLOOKUP($E326,Final_nrj!$1:$1048576,MATCH(DATE(AM$2,1,1),Final_nrj!$A$1:$LI$1),FALSE)</f>
        <v>10.38908107</v>
      </c>
      <c r="AN326" s="335">
        <f>+VLOOKUP($E326,Final_nrj!$1:$1048576,MATCH(DATE(AN$2,1,1),Final_nrj!$A$1:$LI$1),FALSE)</f>
        <v>10.5741005</v>
      </c>
      <c r="AO326" s="335">
        <f>+VLOOKUP($E326,Final_nrj!$1:$1048576,MATCH(DATE(AO$2,1,1),Final_nrj!$A$1:$LI$1),FALSE)</f>
        <v>10.759914459999999</v>
      </c>
    </row>
    <row r="327" spans="1:41" s="92" customFormat="1" ht="15" customHeight="1" x14ac:dyDescent="0.35">
      <c r="A327" s="426"/>
      <c r="B327" s="415"/>
      <c r="C327" s="105" t="s">
        <v>482</v>
      </c>
      <c r="D327" s="105"/>
      <c r="E327" s="75" t="s">
        <v>1018</v>
      </c>
      <c r="F327" s="317">
        <f>+VLOOKUP($E327,Final_nrj!$1:$1048576,MATCH(DATE(F$2,1,1),Final_nrj!$A$1:$LI$1),FALSE)</f>
        <v>14.79647203</v>
      </c>
      <c r="G327" s="317">
        <f>+VLOOKUP($E327,Final_nrj!$1:$1048576,MATCH(DATE(G$2,1,1),Final_nrj!$A$1:$LI$1),FALSE)</f>
        <v>14.917664500000001</v>
      </c>
      <c r="H327" s="317">
        <f>+VLOOKUP($E327,Final_nrj!$1:$1048576,MATCH(DATE(H$2,1,1),Final_nrj!$A$1:$LI$1),FALSE)</f>
        <v>14.97889921</v>
      </c>
      <c r="I327" s="317">
        <f>+VLOOKUP($E327,Final_nrj!$1:$1048576,MATCH(DATE(I$2,1,1),Final_nrj!$A$1:$LI$1),FALSE)</f>
        <v>14.954441810000001</v>
      </c>
      <c r="J327" s="317">
        <f>+VLOOKUP($E327,Final_nrj!$1:$1048576,MATCH(DATE(J$2,1,1),Final_nrj!$A$1:$LI$1),FALSE)</f>
        <v>15.001585410000001</v>
      </c>
      <c r="K327" s="317">
        <f>+VLOOKUP($E327,Final_nrj!$1:$1048576,MATCH(DATE(K$2,1,1),Final_nrj!$A$1:$LI$1),FALSE)</f>
        <v>15.18779234</v>
      </c>
      <c r="L327" s="317">
        <f>+VLOOKUP($E327,Final_nrj!$1:$1048576,MATCH(DATE(L$2,1,1),Final_nrj!$A$1:$LI$1),FALSE)</f>
        <v>15.38532803</v>
      </c>
      <c r="M327" s="317">
        <f>+VLOOKUP($E327,Final_nrj!$1:$1048576,MATCH(DATE(M$2,1,1),Final_nrj!$A$1:$LI$1),FALSE)</f>
        <v>15.59701593</v>
      </c>
      <c r="N327" s="317">
        <f>+VLOOKUP($E327,Final_nrj!$1:$1048576,MATCH(DATE(N$2,1,1),Final_nrj!$A$1:$LI$1),FALSE)</f>
        <v>15.821167389999999</v>
      </c>
      <c r="O327" s="317">
        <f>+VLOOKUP($E327,Final_nrj!$1:$1048576,MATCH(DATE(O$2,1,1),Final_nrj!$A$1:$LI$1),FALSE)</f>
        <v>16.045979549999998</v>
      </c>
      <c r="P327" s="317">
        <f>+VLOOKUP($E327,Final_nrj!$1:$1048576,MATCH(DATE(P$2,1,1),Final_nrj!$A$1:$LI$1),FALSE)</f>
        <v>16.259618759999999</v>
      </c>
      <c r="Q327" s="317">
        <f>+VLOOKUP($E327,Final_nrj!$1:$1048576,MATCH(DATE(Q$2,1,1),Final_nrj!$A$1:$LI$1),FALSE)</f>
        <v>16.45190612</v>
      </c>
      <c r="R327" s="317">
        <f>+VLOOKUP($E327,Final_nrj!$1:$1048576,MATCH(DATE(R$2,1,1),Final_nrj!$A$1:$LI$1),FALSE)</f>
        <v>16.623010440000002</v>
      </c>
      <c r="S327" s="317">
        <f>+VLOOKUP($E327,Final_nrj!$1:$1048576,MATCH(DATE(S$2,1,1),Final_nrj!$A$1:$LI$1),FALSE)</f>
        <v>16.774875659999999</v>
      </c>
      <c r="T327" s="317">
        <f>+VLOOKUP($E327,Final_nrj!$1:$1048576,MATCH(DATE(T$2,1,1),Final_nrj!$A$1:$LI$1),FALSE)</f>
        <v>16.91093502</v>
      </c>
      <c r="U327" s="317">
        <f>+VLOOKUP($E327,Final_nrj!$1:$1048576,MATCH(DATE(U$2,1,1),Final_nrj!$A$1:$LI$1),FALSE)</f>
        <v>17.035637179999998</v>
      </c>
      <c r="V327" s="317">
        <f>+VLOOKUP($E327,Final_nrj!$1:$1048576,MATCH(DATE(V$2,1,1),Final_nrj!$A$1:$LI$1),FALSE)</f>
        <v>17.153485010000001</v>
      </c>
      <c r="W327" s="317">
        <f>+VLOOKUP($E327,Final_nrj!$1:$1048576,MATCH(DATE(W$2,1,1),Final_nrj!$A$1:$LI$1),FALSE)</f>
        <v>17.268474040000001</v>
      </c>
      <c r="X327" s="317">
        <f>+VLOOKUP($E327,Final_nrj!$1:$1048576,MATCH(DATE(X$2,1,1),Final_nrj!$A$1:$LI$1),FALSE)</f>
        <v>17.384548330000001</v>
      </c>
      <c r="Y327" s="317">
        <f>+VLOOKUP($E327,Final_nrj!$1:$1048576,MATCH(DATE(Y$2,1,1),Final_nrj!$A$1:$LI$1),FALSE)</f>
        <v>17.504584850000001</v>
      </c>
      <c r="Z327" s="317">
        <f>+VLOOKUP($E327,Final_nrj!$1:$1048576,MATCH(DATE(Z$2,1,1),Final_nrj!$A$1:$LI$1),FALSE)</f>
        <v>17.628684880000002</v>
      </c>
      <c r="AA327" s="317">
        <f>+VLOOKUP($E327,Final_nrj!$1:$1048576,MATCH(DATE(AA$2,1,1),Final_nrj!$A$1:$LI$1),FALSE)</f>
        <v>17.764376259999999</v>
      </c>
      <c r="AB327" s="317">
        <f>+VLOOKUP($E327,Final_nrj!$1:$1048576,MATCH(DATE(AB$2,1,1),Final_nrj!$A$1:$LI$1),FALSE)</f>
        <v>17.91375948</v>
      </c>
      <c r="AC327" s="317">
        <f>+VLOOKUP($E327,Final_nrj!$1:$1048576,MATCH(DATE(AC$2,1,1),Final_nrj!$A$1:$LI$1),FALSE)</f>
        <v>18.07889905</v>
      </c>
      <c r="AD327" s="317">
        <f>+VLOOKUP($E327,Final_nrj!$1:$1048576,MATCH(DATE(AD$2,1,1),Final_nrj!$A$1:$LI$1),FALSE)</f>
        <v>18.26169187</v>
      </c>
      <c r="AE327" s="317">
        <f>+VLOOKUP($E327,Final_nrj!$1:$1048576,MATCH(DATE(AE$2,1,1),Final_nrj!$A$1:$LI$1),FALSE)</f>
        <v>18.455789920000001</v>
      </c>
      <c r="AF327" s="317">
        <f>+VLOOKUP($E327,Final_nrj!$1:$1048576,MATCH(DATE(AF$2,1,1),Final_nrj!$A$1:$LI$1),FALSE)</f>
        <v>18.665290550000002</v>
      </c>
      <c r="AG327" s="317">
        <f>+VLOOKUP($E327,Final_nrj!$1:$1048576,MATCH(DATE(AG$2,1,1),Final_nrj!$A$1:$LI$1),FALSE)</f>
        <v>18.891624929999999</v>
      </c>
      <c r="AH327" s="317">
        <f>+VLOOKUP($E327,Final_nrj!$1:$1048576,MATCH(DATE(AH$2,1,1),Final_nrj!$A$1:$LI$1),FALSE)</f>
        <v>19.136337470000001</v>
      </c>
      <c r="AI327" s="317">
        <f>+VLOOKUP($E327,Final_nrj!$1:$1048576,MATCH(DATE(AI$2,1,1),Final_nrj!$A$1:$LI$1),FALSE)</f>
        <v>19.399062000000001</v>
      </c>
      <c r="AJ327" s="317">
        <f>+VLOOKUP($E327,Final_nrj!$1:$1048576,MATCH(DATE(AJ$2,1,1),Final_nrj!$A$1:$LI$1),FALSE)</f>
        <v>19.67779797</v>
      </c>
      <c r="AK327" s="317">
        <f>+VLOOKUP($E327,Final_nrj!$1:$1048576,MATCH(DATE(AK$2,1,1),Final_nrj!$A$1:$LI$1),FALSE)</f>
        <v>19.96970988</v>
      </c>
      <c r="AL327" s="317">
        <f>+VLOOKUP($E327,Final_nrj!$1:$1048576,MATCH(DATE(AL$2,1,1),Final_nrj!$A$1:$LI$1),FALSE)</f>
        <v>20.271625499999999</v>
      </c>
      <c r="AM327" s="317">
        <f>+VLOOKUP($E327,Final_nrj!$1:$1048576,MATCH(DATE(AM$2,1,1),Final_nrj!$A$1:$LI$1),FALSE)</f>
        <v>20.580203789999999</v>
      </c>
      <c r="AN327" s="317">
        <f>+VLOOKUP($E327,Final_nrj!$1:$1048576,MATCH(DATE(AN$2,1,1),Final_nrj!$A$1:$LI$1),FALSE)</f>
        <v>20.891988569999999</v>
      </c>
      <c r="AO327" s="317">
        <f>+VLOOKUP($E327,Final_nrj!$1:$1048576,MATCH(DATE(AO$2,1,1),Final_nrj!$A$1:$LI$1),FALSE)</f>
        <v>21.20327881</v>
      </c>
    </row>
    <row r="328" spans="1:41" ht="15" customHeight="1" x14ac:dyDescent="0.35">
      <c r="A328" s="426"/>
      <c r="B328" s="415"/>
      <c r="C328" s="106"/>
      <c r="D328" s="106" t="s">
        <v>1402</v>
      </c>
      <c r="E328" s="66" t="s">
        <v>1019</v>
      </c>
      <c r="F328" s="335">
        <f>+VLOOKUP($E328,Final_nrj!$1:$1048576,MATCH(DATE(F$2,1,1),Final_nrj!$A$1:$LI$1),FALSE)</f>
        <v>14.79647203</v>
      </c>
      <c r="G328" s="335">
        <f>+VLOOKUP($E328,Final_nrj!$1:$1048576,MATCH(DATE(G$2,1,1),Final_nrj!$A$1:$LI$1),FALSE)</f>
        <v>14.917664500000001</v>
      </c>
      <c r="H328" s="335">
        <f>+VLOOKUP($E328,Final_nrj!$1:$1048576,MATCH(DATE(H$2,1,1),Final_nrj!$A$1:$LI$1),FALSE)</f>
        <v>14.97889921</v>
      </c>
      <c r="I328" s="335">
        <f>+VLOOKUP($E328,Final_nrj!$1:$1048576,MATCH(DATE(I$2,1,1),Final_nrj!$A$1:$LI$1),FALSE)</f>
        <v>14.954441810000001</v>
      </c>
      <c r="J328" s="335">
        <f>+VLOOKUP($E328,Final_nrj!$1:$1048576,MATCH(DATE(J$2,1,1),Final_nrj!$A$1:$LI$1),FALSE)</f>
        <v>15.001585410000001</v>
      </c>
      <c r="K328" s="335">
        <f>+VLOOKUP($E328,Final_nrj!$1:$1048576,MATCH(DATE(K$2,1,1),Final_nrj!$A$1:$LI$1),FALSE)</f>
        <v>15.18779234</v>
      </c>
      <c r="L328" s="335">
        <f>+VLOOKUP($E328,Final_nrj!$1:$1048576,MATCH(DATE(L$2,1,1),Final_nrj!$A$1:$LI$1),FALSE)</f>
        <v>15.38532803</v>
      </c>
      <c r="M328" s="335">
        <f>+VLOOKUP($E328,Final_nrj!$1:$1048576,MATCH(DATE(M$2,1,1),Final_nrj!$A$1:$LI$1),FALSE)</f>
        <v>15.59701594</v>
      </c>
      <c r="N328" s="335">
        <f>+VLOOKUP($E328,Final_nrj!$1:$1048576,MATCH(DATE(N$2,1,1),Final_nrj!$A$1:$LI$1),FALSE)</f>
        <v>15.8211674</v>
      </c>
      <c r="O328" s="335">
        <f>+VLOOKUP($E328,Final_nrj!$1:$1048576,MATCH(DATE(O$2,1,1),Final_nrj!$A$1:$LI$1),FALSE)</f>
        <v>16.045979549999998</v>
      </c>
      <c r="P328" s="335">
        <f>+VLOOKUP($E328,Final_nrj!$1:$1048576,MATCH(DATE(P$2,1,1),Final_nrj!$A$1:$LI$1),FALSE)</f>
        <v>16.259618769999999</v>
      </c>
      <c r="Q328" s="335">
        <f>+VLOOKUP($E328,Final_nrj!$1:$1048576,MATCH(DATE(Q$2,1,1),Final_nrj!$A$1:$LI$1),FALSE)</f>
        <v>16.45190612</v>
      </c>
      <c r="R328" s="335">
        <f>+VLOOKUP($E328,Final_nrj!$1:$1048576,MATCH(DATE(R$2,1,1),Final_nrj!$A$1:$LI$1),FALSE)</f>
        <v>16.623010440000002</v>
      </c>
      <c r="S328" s="335">
        <f>+VLOOKUP($E328,Final_nrj!$1:$1048576,MATCH(DATE(S$2,1,1),Final_nrj!$A$1:$LI$1),FALSE)</f>
        <v>16.77487567</v>
      </c>
      <c r="T328" s="335">
        <f>+VLOOKUP($E328,Final_nrj!$1:$1048576,MATCH(DATE(T$2,1,1),Final_nrj!$A$1:$LI$1),FALSE)</f>
        <v>16.910935030000001</v>
      </c>
      <c r="U328" s="335">
        <f>+VLOOKUP($E328,Final_nrj!$1:$1048576,MATCH(DATE(U$2,1,1),Final_nrj!$A$1:$LI$1),FALSE)</f>
        <v>17.035637179999998</v>
      </c>
      <c r="V328" s="335">
        <f>+VLOOKUP($E328,Final_nrj!$1:$1048576,MATCH(DATE(V$2,1,1),Final_nrj!$A$1:$LI$1),FALSE)</f>
        <v>17.153485010000001</v>
      </c>
      <c r="W328" s="335">
        <f>+VLOOKUP($E328,Final_nrj!$1:$1048576,MATCH(DATE(W$2,1,1),Final_nrj!$A$1:$LI$1),FALSE)</f>
        <v>17.268474040000001</v>
      </c>
      <c r="X328" s="335">
        <f>+VLOOKUP($E328,Final_nrj!$1:$1048576,MATCH(DATE(X$2,1,1),Final_nrj!$A$1:$LI$1),FALSE)</f>
        <v>17.384548330000001</v>
      </c>
      <c r="Y328" s="335">
        <f>+VLOOKUP($E328,Final_nrj!$1:$1048576,MATCH(DATE(Y$2,1,1),Final_nrj!$A$1:$LI$1),FALSE)</f>
        <v>17.504584850000001</v>
      </c>
      <c r="Z328" s="335">
        <f>+VLOOKUP($E328,Final_nrj!$1:$1048576,MATCH(DATE(Z$2,1,1),Final_nrj!$A$1:$LI$1),FALSE)</f>
        <v>17.628684880000002</v>
      </c>
      <c r="AA328" s="335">
        <f>+VLOOKUP($E328,Final_nrj!$1:$1048576,MATCH(DATE(AA$2,1,1),Final_nrj!$A$1:$LI$1),FALSE)</f>
        <v>17.764376259999999</v>
      </c>
      <c r="AB328" s="335">
        <f>+VLOOKUP($E328,Final_nrj!$1:$1048576,MATCH(DATE(AB$2,1,1),Final_nrj!$A$1:$LI$1),FALSE)</f>
        <v>17.91375948</v>
      </c>
      <c r="AC328" s="335">
        <f>+VLOOKUP($E328,Final_nrj!$1:$1048576,MATCH(DATE(AC$2,1,1),Final_nrj!$A$1:$LI$1),FALSE)</f>
        <v>18.07889905</v>
      </c>
      <c r="AD328" s="335">
        <f>+VLOOKUP($E328,Final_nrj!$1:$1048576,MATCH(DATE(AD$2,1,1),Final_nrj!$A$1:$LI$1),FALSE)</f>
        <v>18.26169187</v>
      </c>
      <c r="AE328" s="335">
        <f>+VLOOKUP($E328,Final_nrj!$1:$1048576,MATCH(DATE(AE$2,1,1),Final_nrj!$A$1:$LI$1),FALSE)</f>
        <v>18.455789920000001</v>
      </c>
      <c r="AF328" s="335">
        <f>+VLOOKUP($E328,Final_nrj!$1:$1048576,MATCH(DATE(AF$2,1,1),Final_nrj!$A$1:$LI$1),FALSE)</f>
        <v>18.665290559999999</v>
      </c>
      <c r="AG328" s="335">
        <f>+VLOOKUP($E328,Final_nrj!$1:$1048576,MATCH(DATE(AG$2,1,1),Final_nrj!$A$1:$LI$1),FALSE)</f>
        <v>18.891624929999999</v>
      </c>
      <c r="AH328" s="335">
        <f>+VLOOKUP($E328,Final_nrj!$1:$1048576,MATCH(DATE(AH$2,1,1),Final_nrj!$A$1:$LI$1),FALSE)</f>
        <v>19.136337470000001</v>
      </c>
      <c r="AI328" s="335">
        <f>+VLOOKUP($E328,Final_nrj!$1:$1048576,MATCH(DATE(AI$2,1,1),Final_nrj!$A$1:$LI$1),FALSE)</f>
        <v>19.399062010000002</v>
      </c>
      <c r="AJ328" s="335">
        <f>+VLOOKUP($E328,Final_nrj!$1:$1048576,MATCH(DATE(AJ$2,1,1),Final_nrj!$A$1:$LI$1),FALSE)</f>
        <v>19.67779797</v>
      </c>
      <c r="AK328" s="335">
        <f>+VLOOKUP($E328,Final_nrj!$1:$1048576,MATCH(DATE(AK$2,1,1),Final_nrj!$A$1:$LI$1),FALSE)</f>
        <v>19.96970988</v>
      </c>
      <c r="AL328" s="335">
        <f>+VLOOKUP($E328,Final_nrj!$1:$1048576,MATCH(DATE(AL$2,1,1),Final_nrj!$A$1:$LI$1),FALSE)</f>
        <v>20.271625499999999</v>
      </c>
      <c r="AM328" s="335">
        <f>+VLOOKUP($E328,Final_nrj!$1:$1048576,MATCH(DATE(AM$2,1,1),Final_nrj!$A$1:$LI$1),FALSE)</f>
        <v>20.580203789999999</v>
      </c>
      <c r="AN328" s="335">
        <f>+VLOOKUP($E328,Final_nrj!$1:$1048576,MATCH(DATE(AN$2,1,1),Final_nrj!$A$1:$LI$1),FALSE)</f>
        <v>20.89198858</v>
      </c>
      <c r="AO328" s="335">
        <f>+VLOOKUP($E328,Final_nrj!$1:$1048576,MATCH(DATE(AO$2,1,1),Final_nrj!$A$1:$LI$1),FALSE)</f>
        <v>21.20327881</v>
      </c>
    </row>
    <row r="329" spans="1:41" s="92" customFormat="1" ht="15" customHeight="1" x14ac:dyDescent="0.35">
      <c r="A329" s="426"/>
      <c r="B329" s="415"/>
      <c r="C329" s="105" t="s">
        <v>483</v>
      </c>
      <c r="D329" s="105"/>
      <c r="E329" s="75" t="s">
        <v>1020</v>
      </c>
      <c r="F329" s="317">
        <f>+VLOOKUP($E329,Final_nrj!$1:$1048576,MATCH(DATE(F$2,1,1),Final_nrj!$A$1:$LI$1),FALSE)</f>
        <v>34.288647519999998</v>
      </c>
      <c r="G329" s="317">
        <f>+VLOOKUP($E329,Final_nrj!$1:$1048576,MATCH(DATE(G$2,1,1),Final_nrj!$A$1:$LI$1),FALSE)</f>
        <v>34.415226029999999</v>
      </c>
      <c r="H329" s="317">
        <f>+VLOOKUP($E329,Final_nrj!$1:$1048576,MATCH(DATE(H$2,1,1),Final_nrj!$A$1:$LI$1),FALSE)</f>
        <v>34.045425190000003</v>
      </c>
      <c r="I329" s="317">
        <f>+VLOOKUP($E329,Final_nrj!$1:$1048576,MATCH(DATE(I$2,1,1),Final_nrj!$A$1:$LI$1),FALSE)</f>
        <v>33.693323409999998</v>
      </c>
      <c r="J329" s="317">
        <f>+VLOOKUP($E329,Final_nrj!$1:$1048576,MATCH(DATE(J$2,1,1),Final_nrj!$A$1:$LI$1),FALSE)</f>
        <v>34.044443690000001</v>
      </c>
      <c r="K329" s="317">
        <f>+VLOOKUP($E329,Final_nrj!$1:$1048576,MATCH(DATE(K$2,1,1),Final_nrj!$A$1:$LI$1),FALSE)</f>
        <v>34.870652669999998</v>
      </c>
      <c r="L329" s="317">
        <f>+VLOOKUP($E329,Final_nrj!$1:$1048576,MATCH(DATE(L$2,1,1),Final_nrj!$A$1:$LI$1),FALSE)</f>
        <v>35.317537389999998</v>
      </c>
      <c r="M329" s="317">
        <f>+VLOOKUP($E329,Final_nrj!$1:$1048576,MATCH(DATE(M$2,1,1),Final_nrj!$A$1:$LI$1),FALSE)</f>
        <v>35.939099759999998</v>
      </c>
      <c r="N329" s="317">
        <f>+VLOOKUP($E329,Final_nrj!$1:$1048576,MATCH(DATE(N$2,1,1),Final_nrj!$A$1:$LI$1),FALSE)</f>
        <v>36.642666419999998</v>
      </c>
      <c r="O329" s="317">
        <f>+VLOOKUP($E329,Final_nrj!$1:$1048576,MATCH(DATE(O$2,1,1),Final_nrj!$A$1:$LI$1),FALSE)</f>
        <v>37.364344699999997</v>
      </c>
      <c r="P329" s="317">
        <f>+VLOOKUP($E329,Final_nrj!$1:$1048576,MATCH(DATE(P$2,1,1),Final_nrj!$A$1:$LI$1),FALSE)</f>
        <v>38.051871579999997</v>
      </c>
      <c r="Q329" s="317">
        <f>+VLOOKUP($E329,Final_nrj!$1:$1048576,MATCH(DATE(Q$2,1,1),Final_nrj!$A$1:$LI$1),FALSE)</f>
        <v>38.669761270000002</v>
      </c>
      <c r="R329" s="317">
        <f>+VLOOKUP($E329,Final_nrj!$1:$1048576,MATCH(DATE(R$2,1,1),Final_nrj!$A$1:$LI$1),FALSE)</f>
        <v>39.215184229999998</v>
      </c>
      <c r="S329" s="317">
        <f>+VLOOKUP($E329,Final_nrj!$1:$1048576,MATCH(DATE(S$2,1,1),Final_nrj!$A$1:$LI$1),FALSE)</f>
        <v>39.692956969999997</v>
      </c>
      <c r="T329" s="317">
        <f>+VLOOKUP($E329,Final_nrj!$1:$1048576,MATCH(DATE(T$2,1,1),Final_nrj!$A$1:$LI$1),FALSE)</f>
        <v>40.114307099999998</v>
      </c>
      <c r="U329" s="317">
        <f>+VLOOKUP($E329,Final_nrj!$1:$1048576,MATCH(DATE(U$2,1,1),Final_nrj!$A$1:$LI$1),FALSE)</f>
        <v>40.494314559999999</v>
      </c>
      <c r="V329" s="317">
        <f>+VLOOKUP($E329,Final_nrj!$1:$1048576,MATCH(DATE(V$2,1,1),Final_nrj!$A$1:$LI$1),FALSE)</f>
        <v>40.846236150000003</v>
      </c>
      <c r="W329" s="317">
        <f>+VLOOKUP($E329,Final_nrj!$1:$1048576,MATCH(DATE(W$2,1,1),Final_nrj!$A$1:$LI$1),FALSE)</f>
        <v>41.181206950000004</v>
      </c>
      <c r="X329" s="317">
        <f>+VLOOKUP($E329,Final_nrj!$1:$1048576,MATCH(DATE(X$2,1,1),Final_nrj!$A$1:$LI$1),FALSE)</f>
        <v>41.512081940000002</v>
      </c>
      <c r="Y329" s="317">
        <f>+VLOOKUP($E329,Final_nrj!$1:$1048576,MATCH(DATE(Y$2,1,1),Final_nrj!$A$1:$LI$1),FALSE)</f>
        <v>41.851283479999999</v>
      </c>
      <c r="Z329" s="317">
        <f>+VLOOKUP($E329,Final_nrj!$1:$1048576,MATCH(DATE(Z$2,1,1),Final_nrj!$A$1:$LI$1),FALSE)</f>
        <v>42.203321270000004</v>
      </c>
      <c r="AA329" s="317">
        <f>+VLOOKUP($E329,Final_nrj!$1:$1048576,MATCH(DATE(AA$2,1,1),Final_nrj!$A$1:$LI$1),FALSE)</f>
        <v>42.589978600000002</v>
      </c>
      <c r="AB329" s="317">
        <f>+VLOOKUP($E329,Final_nrj!$1:$1048576,MATCH(DATE(AB$2,1,1),Final_nrj!$A$1:$LI$1),FALSE)</f>
        <v>43.018600710000001</v>
      </c>
      <c r="AC329" s="317">
        <f>+VLOOKUP($E329,Final_nrj!$1:$1048576,MATCH(DATE(AC$2,1,1),Final_nrj!$A$1:$LI$1),FALSE)</f>
        <v>43.496242199999998</v>
      </c>
      <c r="AD329" s="317">
        <f>+VLOOKUP($E329,Final_nrj!$1:$1048576,MATCH(DATE(AD$2,1,1),Final_nrj!$A$1:$LI$1),FALSE)</f>
        <v>44.0297427</v>
      </c>
      <c r="AE329" s="317">
        <f>+VLOOKUP($E329,Final_nrj!$1:$1048576,MATCH(DATE(AE$2,1,1),Final_nrj!$A$1:$LI$1),FALSE)</f>
        <v>44.605843229999998</v>
      </c>
      <c r="AF329" s="317">
        <f>+VLOOKUP($E329,Final_nrj!$1:$1048576,MATCH(DATE(AF$2,1,1),Final_nrj!$A$1:$LI$1),FALSE)</f>
        <v>45.240760000000002</v>
      </c>
      <c r="AG329" s="317">
        <f>+VLOOKUP($E329,Final_nrj!$1:$1048576,MATCH(DATE(AG$2,1,1),Final_nrj!$A$1:$LI$1),FALSE)</f>
        <v>45.937175519999997</v>
      </c>
      <c r="AH329" s="317">
        <f>+VLOOKUP($E329,Final_nrj!$1:$1048576,MATCH(DATE(AH$2,1,1),Final_nrj!$A$1:$LI$1),FALSE)</f>
        <v>46.697159220000003</v>
      </c>
      <c r="AI329" s="317">
        <f>+VLOOKUP($E329,Final_nrj!$1:$1048576,MATCH(DATE(AI$2,1,1),Final_nrj!$A$1:$LI$1),FALSE)</f>
        <v>47.51621153</v>
      </c>
      <c r="AJ329" s="317">
        <f>+VLOOKUP($E329,Final_nrj!$1:$1048576,MATCH(DATE(AJ$2,1,1),Final_nrj!$A$1:$LI$1),FALSE)</f>
        <v>48.385534470000003</v>
      </c>
      <c r="AK329" s="317">
        <f>+VLOOKUP($E329,Final_nrj!$1:$1048576,MATCH(DATE(AK$2,1,1),Final_nrj!$A$1:$LI$1),FALSE)</f>
        <v>49.294718410000002</v>
      </c>
      <c r="AL329" s="317">
        <f>+VLOOKUP($E329,Final_nrj!$1:$1048576,MATCH(DATE(AL$2,1,1),Final_nrj!$A$1:$LI$1),FALSE)</f>
        <v>50.233114180000001</v>
      </c>
      <c r="AM329" s="317">
        <f>+VLOOKUP($E329,Final_nrj!$1:$1048576,MATCH(DATE(AM$2,1,1),Final_nrj!$A$1:$LI$1),FALSE)</f>
        <v>51.188978589999998</v>
      </c>
      <c r="AN329" s="317">
        <f>+VLOOKUP($E329,Final_nrj!$1:$1048576,MATCH(DATE(AN$2,1,1),Final_nrj!$A$1:$LI$1),FALSE)</f>
        <v>52.151413810000001</v>
      </c>
      <c r="AO329" s="317">
        <f>+VLOOKUP($E329,Final_nrj!$1:$1048576,MATCH(DATE(AO$2,1,1),Final_nrj!$A$1:$LI$1),FALSE)</f>
        <v>53.109972829999997</v>
      </c>
    </row>
    <row r="330" spans="1:41" s="282" customFormat="1" ht="15" customHeight="1" x14ac:dyDescent="0.35">
      <c r="A330" s="426"/>
      <c r="B330" s="415"/>
      <c r="C330" s="106"/>
      <c r="D330" s="106" t="s">
        <v>534</v>
      </c>
      <c r="E330" s="66" t="s">
        <v>1592</v>
      </c>
      <c r="F330" s="335">
        <f>+VLOOKUP($E330,Final_nrj!$1:$1048576,MATCH(DATE(F$2,1,1),Final_nrj!$A$1:$LI$1),FALSE)</f>
        <v>0.32370000230000001</v>
      </c>
      <c r="G330" s="335">
        <f>+VLOOKUP($E330,Final_nrj!$1:$1048576,MATCH(DATE(G$2,1,1),Final_nrj!$A$1:$LI$1),FALSE)</f>
        <v>0.32371616580000001</v>
      </c>
      <c r="H330" s="335">
        <f>+VLOOKUP($E330,Final_nrj!$1:$1048576,MATCH(DATE(H$2,1,1),Final_nrj!$A$1:$LI$1),FALSE)</f>
        <v>0.32369356399999999</v>
      </c>
      <c r="I330" s="335">
        <f>+VLOOKUP($E330,Final_nrj!$1:$1048576,MATCH(DATE(I$2,1,1),Final_nrj!$A$1:$LI$1),FALSE)</f>
        <v>0.32367225710000003</v>
      </c>
      <c r="J330" s="335">
        <f>+VLOOKUP($E330,Final_nrj!$1:$1048576,MATCH(DATE(J$2,1,1),Final_nrj!$A$1:$LI$1),FALSE)</f>
        <v>0.32371191269999999</v>
      </c>
      <c r="K330" s="335">
        <f>+VLOOKUP($E330,Final_nrj!$1:$1048576,MATCH(DATE(K$2,1,1),Final_nrj!$A$1:$LI$1),FALSE)</f>
        <v>0.32379312459999998</v>
      </c>
      <c r="L330" s="335">
        <f>+VLOOKUP($E330,Final_nrj!$1:$1048576,MATCH(DATE(L$2,1,1),Final_nrj!$A$1:$LI$1),FALSE)</f>
        <v>0.32383799680000003</v>
      </c>
      <c r="M330" s="335">
        <f>+VLOOKUP($E330,Final_nrj!$1:$1048576,MATCH(DATE(M$2,1,1),Final_nrj!$A$1:$LI$1),FALSE)</f>
        <v>0.32389473670000002</v>
      </c>
      <c r="N330" s="335">
        <f>+VLOOKUP($E330,Final_nrj!$1:$1048576,MATCH(DATE(N$2,1,1),Final_nrj!$A$1:$LI$1),FALSE)</f>
        <v>0.32395689789999998</v>
      </c>
      <c r="O330" s="335">
        <f>+VLOOKUP($E330,Final_nrj!$1:$1048576,MATCH(DATE(O$2,1,1),Final_nrj!$A$1:$LI$1),FALSE)</f>
        <v>0.32401918610000002</v>
      </c>
      <c r="P330" s="335">
        <f>+VLOOKUP($E330,Final_nrj!$1:$1048576,MATCH(DATE(P$2,1,1),Final_nrj!$A$1:$LI$1),FALSE)</f>
        <v>0.32407653019999999</v>
      </c>
      <c r="Q330" s="335">
        <f>+VLOOKUP($E330,Final_nrj!$1:$1048576,MATCH(DATE(Q$2,1,1),Final_nrj!$A$1:$LI$1),FALSE)</f>
        <v>0.3241329463</v>
      </c>
      <c r="R330" s="335">
        <f>+VLOOKUP($E330,Final_nrj!$1:$1048576,MATCH(DATE(R$2,1,1),Final_nrj!$A$1:$LI$1),FALSE)</f>
        <v>0.32418337279999998</v>
      </c>
      <c r="S330" s="335">
        <f>+VLOOKUP($E330,Final_nrj!$1:$1048576,MATCH(DATE(S$2,1,1),Final_nrj!$A$1:$LI$1),FALSE)</f>
        <v>0.3242276543</v>
      </c>
      <c r="T330" s="335">
        <f>+VLOOKUP($E330,Final_nrj!$1:$1048576,MATCH(DATE(T$2,1,1),Final_nrj!$A$1:$LI$1),FALSE)</f>
        <v>0.32426688549999999</v>
      </c>
      <c r="U330" s="335">
        <f>+VLOOKUP($E330,Final_nrj!$1:$1048576,MATCH(DATE(U$2,1,1),Final_nrj!$A$1:$LI$1),FALSE)</f>
        <v>0.32430261230000001</v>
      </c>
      <c r="V330" s="335">
        <f>+VLOOKUP($E330,Final_nrj!$1:$1048576,MATCH(DATE(V$2,1,1),Final_nrj!$A$1:$LI$1),FALSE)</f>
        <v>0.324339606</v>
      </c>
      <c r="W330" s="335">
        <f>+VLOOKUP($E330,Final_nrj!$1:$1048576,MATCH(DATE(W$2,1,1),Final_nrj!$A$1:$LI$1),FALSE)</f>
        <v>0.3243762778</v>
      </c>
      <c r="X330" s="335">
        <f>+VLOOKUP($E330,Final_nrj!$1:$1048576,MATCH(DATE(X$2,1,1),Final_nrj!$A$1:$LI$1),FALSE)</f>
        <v>0.32441352639999999</v>
      </c>
      <c r="Y330" s="335">
        <f>+VLOOKUP($E330,Final_nrj!$1:$1048576,MATCH(DATE(Y$2,1,1),Final_nrj!$A$1:$LI$1),FALSE)</f>
        <v>0.32445244880000002</v>
      </c>
      <c r="Z330" s="335">
        <f>+VLOOKUP($E330,Final_nrj!$1:$1048576,MATCH(DATE(Z$2,1,1),Final_nrj!$A$1:$LI$1),FALSE)</f>
        <v>0.3244936081</v>
      </c>
      <c r="AA330" s="335">
        <f>+VLOOKUP($E330,Final_nrj!$1:$1048576,MATCH(DATE(AA$2,1,1),Final_nrj!$A$1:$LI$1),FALSE)</f>
        <v>0.32453872659999999</v>
      </c>
      <c r="AB330" s="335">
        <f>+VLOOKUP($E330,Final_nrj!$1:$1048576,MATCH(DATE(AB$2,1,1),Final_nrj!$A$1:$LI$1),FALSE)</f>
        <v>0.3245885744</v>
      </c>
      <c r="AC330" s="335">
        <f>+VLOOKUP($E330,Final_nrj!$1:$1048576,MATCH(DATE(AC$2,1,1),Final_nrj!$A$1:$LI$1),FALSE)</f>
        <v>0.32464389129999999</v>
      </c>
      <c r="AD330" s="335">
        <f>+VLOOKUP($E330,Final_nrj!$1:$1048576,MATCH(DATE(AD$2,1,1),Final_nrj!$A$1:$LI$1),FALSE)</f>
        <v>0.32470541990000001</v>
      </c>
      <c r="AE330" s="335">
        <f>+VLOOKUP($E330,Final_nrj!$1:$1048576,MATCH(DATE(AE$2,1,1),Final_nrj!$A$1:$LI$1),FALSE)</f>
        <v>0.32477253610000001</v>
      </c>
      <c r="AF330" s="335">
        <f>+VLOOKUP($E330,Final_nrj!$1:$1048576,MATCH(DATE(AF$2,1,1),Final_nrj!$A$1:$LI$1),FALSE)</f>
        <v>0.32483348000000001</v>
      </c>
      <c r="AG330" s="335">
        <f>+VLOOKUP($E330,Final_nrj!$1:$1048576,MATCH(DATE(AG$2,1,1),Final_nrj!$A$1:$LI$1),FALSE)</f>
        <v>0.32489833429999998</v>
      </c>
      <c r="AH330" s="335">
        <f>+VLOOKUP($E330,Final_nrj!$1:$1048576,MATCH(DATE(AH$2,1,1),Final_nrj!$A$1:$LI$1),FALSE)</f>
        <v>0.32496906349999999</v>
      </c>
      <c r="AI330" s="335">
        <f>+VLOOKUP($E330,Final_nrj!$1:$1048576,MATCH(DATE(AI$2,1,1),Final_nrj!$A$1:$LI$1),FALSE)</f>
        <v>0.32504554009999997</v>
      </c>
      <c r="AJ330" s="335">
        <f>+VLOOKUP($E330,Final_nrj!$1:$1048576,MATCH(DATE(AJ$2,1,1),Final_nrj!$A$1:$LI$1),FALSE)</f>
        <v>0.3251269255</v>
      </c>
      <c r="AK330" s="335">
        <f>+VLOOKUP($E330,Final_nrj!$1:$1048576,MATCH(DATE(AK$2,1,1),Final_nrj!$A$1:$LI$1),FALSE)</f>
        <v>0.32521217450000001</v>
      </c>
      <c r="AL330" s="335">
        <f>+VLOOKUP($E330,Final_nrj!$1:$1048576,MATCH(DATE(AL$2,1,1),Final_nrj!$A$1:$LI$1),FALSE)</f>
        <v>0.3253002223</v>
      </c>
      <c r="AM330" s="335">
        <f>+VLOOKUP($E330,Final_nrj!$1:$1048576,MATCH(DATE(AM$2,1,1),Final_nrj!$A$1:$LI$1),FALSE)</f>
        <v>0.32538995389999997</v>
      </c>
      <c r="AN330" s="335">
        <f>+VLOOKUP($E330,Final_nrj!$1:$1048576,MATCH(DATE(AN$2,1,1),Final_nrj!$A$1:$LI$1),FALSE)</f>
        <v>0.32548031230000002</v>
      </c>
      <c r="AO330" s="335">
        <f>+VLOOKUP($E330,Final_nrj!$1:$1048576,MATCH(DATE(AO$2,1,1),Final_nrj!$A$1:$LI$1),FALSE)</f>
        <v>0.32557027379999998</v>
      </c>
    </row>
    <row r="331" spans="1:41" s="282" customFormat="1" ht="15" customHeight="1" x14ac:dyDescent="0.35">
      <c r="A331" s="426"/>
      <c r="B331" s="415"/>
      <c r="C331" s="106"/>
      <c r="D331" s="106" t="s">
        <v>534</v>
      </c>
      <c r="E331" s="66" t="s">
        <v>1593</v>
      </c>
      <c r="F331" s="335">
        <f>+VLOOKUP($E331,Final_nrj!$1:$1048576,MATCH(DATE(F$2,1,1),Final_nrj!$A$1:$LI$1),FALSE)</f>
        <v>22.041501889999999</v>
      </c>
      <c r="G331" s="335">
        <f>+VLOOKUP($E331,Final_nrj!$1:$1048576,MATCH(DATE(G$2,1,1),Final_nrj!$A$1:$LI$1),FALSE)</f>
        <v>22.167620419999999</v>
      </c>
      <c r="H331" s="335">
        <f>+VLOOKUP($E331,Final_nrj!$1:$1048576,MATCH(DATE(H$2,1,1),Final_nrj!$A$1:$LI$1),FALSE)</f>
        <v>21.991265800000001</v>
      </c>
      <c r="I331" s="335">
        <f>+VLOOKUP($E331,Final_nrj!$1:$1048576,MATCH(DATE(I$2,1,1),Final_nrj!$A$1:$LI$1),FALSE)</f>
        <v>21.825015990000001</v>
      </c>
      <c r="J331" s="335">
        <f>+VLOOKUP($E331,Final_nrj!$1:$1048576,MATCH(DATE(J$2,1,1),Final_nrj!$A$1:$LI$1),FALSE)</f>
        <v>22.134434649999999</v>
      </c>
      <c r="K331" s="335">
        <f>+VLOOKUP($E331,Final_nrj!$1:$1048576,MATCH(DATE(K$2,1,1),Final_nrj!$A$1:$LI$1),FALSE)</f>
        <v>22.768102729999999</v>
      </c>
      <c r="L331" s="335">
        <f>+VLOOKUP($E331,Final_nrj!$1:$1048576,MATCH(DATE(L$2,1,1),Final_nrj!$A$1:$LI$1),FALSE)</f>
        <v>23.118224789999999</v>
      </c>
      <c r="M331" s="335">
        <f>+VLOOKUP($E331,Final_nrj!$1:$1048576,MATCH(DATE(M$2,1,1),Final_nrj!$A$1:$LI$1),FALSE)</f>
        <v>23.560946560000001</v>
      </c>
      <c r="N331" s="335">
        <f>+VLOOKUP($E331,Final_nrj!$1:$1048576,MATCH(DATE(N$2,1,1),Final_nrj!$A$1:$LI$1),FALSE)</f>
        <v>24.04596875</v>
      </c>
      <c r="O331" s="335">
        <f>+VLOOKUP($E331,Final_nrj!$1:$1048576,MATCH(DATE(O$2,1,1),Final_nrj!$A$1:$LI$1),FALSE)</f>
        <v>24.53198167</v>
      </c>
      <c r="P331" s="335">
        <f>+VLOOKUP($E331,Final_nrj!$1:$1048576,MATCH(DATE(P$2,1,1),Final_nrj!$A$1:$LI$1),FALSE)</f>
        <v>24.979418249999998</v>
      </c>
      <c r="Q331" s="335">
        <f>+VLOOKUP($E331,Final_nrj!$1:$1048576,MATCH(DATE(Q$2,1,1),Final_nrj!$A$1:$LI$1),FALSE)</f>
        <v>25.419612839999999</v>
      </c>
      <c r="R331" s="335">
        <f>+VLOOKUP($E331,Final_nrj!$1:$1048576,MATCH(DATE(R$2,1,1),Final_nrj!$A$1:$LI$1),FALSE)</f>
        <v>25.813073129999999</v>
      </c>
      <c r="S331" s="335">
        <f>+VLOOKUP($E331,Final_nrj!$1:$1048576,MATCH(DATE(S$2,1,1),Final_nrj!$A$1:$LI$1),FALSE)</f>
        <v>26.15858673</v>
      </c>
      <c r="T331" s="335">
        <f>+VLOOKUP($E331,Final_nrj!$1:$1048576,MATCH(DATE(T$2,1,1),Final_nrj!$A$1:$LI$1),FALSE)</f>
        <v>26.464694300000001</v>
      </c>
      <c r="U331" s="335">
        <f>+VLOOKUP($E331,Final_nrj!$1:$1048576,MATCH(DATE(U$2,1,1),Final_nrj!$A$1:$LI$1),FALSE)</f>
        <v>26.743457759999998</v>
      </c>
      <c r="V331" s="335">
        <f>+VLOOKUP($E331,Final_nrj!$1:$1048576,MATCH(DATE(V$2,1,1),Final_nrj!$A$1:$LI$1),FALSE)</f>
        <v>27.032107</v>
      </c>
      <c r="W331" s="335">
        <f>+VLOOKUP($E331,Final_nrj!$1:$1048576,MATCH(DATE(W$2,1,1),Final_nrj!$A$1:$LI$1),FALSE)</f>
        <v>27.318244270000001</v>
      </c>
      <c r="X331" s="335">
        <f>+VLOOKUP($E331,Final_nrj!$1:$1048576,MATCH(DATE(X$2,1,1),Final_nrj!$A$1:$LI$1),FALSE)</f>
        <v>27.608882130000001</v>
      </c>
      <c r="Y331" s="335">
        <f>+VLOOKUP($E331,Final_nrj!$1:$1048576,MATCH(DATE(Y$2,1,1),Final_nrj!$A$1:$LI$1),FALSE)</f>
        <v>27.91257959</v>
      </c>
      <c r="Z331" s="335">
        <f>+VLOOKUP($E331,Final_nrj!$1:$1048576,MATCH(DATE(Z$2,1,1),Final_nrj!$A$1:$LI$1),FALSE)</f>
        <v>28.23373119</v>
      </c>
      <c r="AA331" s="335">
        <f>+VLOOKUP($E331,Final_nrj!$1:$1048576,MATCH(DATE(AA$2,1,1),Final_nrj!$A$1:$LI$1),FALSE)</f>
        <v>28.585774950000001</v>
      </c>
      <c r="AB331" s="335">
        <f>+VLOOKUP($E331,Final_nrj!$1:$1048576,MATCH(DATE(AB$2,1,1),Final_nrj!$A$1:$LI$1),FALSE)</f>
        <v>28.974720189999999</v>
      </c>
      <c r="AC331" s="335">
        <f>+VLOOKUP($E331,Final_nrj!$1:$1048576,MATCH(DATE(AC$2,1,1),Final_nrj!$A$1:$LI$1),FALSE)</f>
        <v>29.406339129999999</v>
      </c>
      <c r="AD331" s="335">
        <f>+VLOOKUP($E331,Final_nrj!$1:$1048576,MATCH(DATE(AD$2,1,1),Final_nrj!$A$1:$LI$1),FALSE)</f>
        <v>29.8864248</v>
      </c>
      <c r="AE331" s="335">
        <f>+VLOOKUP($E331,Final_nrj!$1:$1048576,MATCH(DATE(AE$2,1,1),Final_nrj!$A$1:$LI$1),FALSE)</f>
        <v>30.41010932</v>
      </c>
      <c r="AF331" s="335">
        <f>+VLOOKUP($E331,Final_nrj!$1:$1048576,MATCH(DATE(AF$2,1,1),Final_nrj!$A$1:$LI$1),FALSE)</f>
        <v>30.885633240000001</v>
      </c>
      <c r="AG331" s="335">
        <f>+VLOOKUP($E331,Final_nrj!$1:$1048576,MATCH(DATE(AG$2,1,1),Final_nrj!$A$1:$LI$1),FALSE)</f>
        <v>31.391668840000001</v>
      </c>
      <c r="AH331" s="335">
        <f>+VLOOKUP($E331,Final_nrj!$1:$1048576,MATCH(DATE(AH$2,1,1),Final_nrj!$A$1:$LI$1),FALSE)</f>
        <v>31.94354396</v>
      </c>
      <c r="AI331" s="335">
        <f>+VLOOKUP($E331,Final_nrj!$1:$1048576,MATCH(DATE(AI$2,1,1),Final_nrj!$A$1:$LI$1),FALSE)</f>
        <v>32.540264399999998</v>
      </c>
      <c r="AJ331" s="335">
        <f>+VLOOKUP($E331,Final_nrj!$1:$1048576,MATCH(DATE(AJ$2,1,1),Final_nrj!$A$1:$LI$1),FALSE)</f>
        <v>33.175286219999997</v>
      </c>
      <c r="AK331" s="335">
        <f>+VLOOKUP($E331,Final_nrj!$1:$1048576,MATCH(DATE(AK$2,1,1),Final_nrj!$A$1:$LI$1),FALSE)</f>
        <v>33.840454309999998</v>
      </c>
      <c r="AL331" s="335">
        <f>+VLOOKUP($E331,Final_nrj!$1:$1048576,MATCH(DATE(AL$2,1,1),Final_nrj!$A$1:$LI$1),FALSE)</f>
        <v>34.527461070000001</v>
      </c>
      <c r="AM331" s="335">
        <f>+VLOOKUP($E331,Final_nrj!$1:$1048576,MATCH(DATE(AM$2,1,1),Final_nrj!$A$1:$LI$1),FALSE)</f>
        <v>35.227605250000003</v>
      </c>
      <c r="AN331" s="335">
        <f>+VLOOKUP($E331,Final_nrj!$1:$1048576,MATCH(DATE(AN$2,1,1),Final_nrj!$A$1:$LI$1),FALSE)</f>
        <v>35.932639969999997</v>
      </c>
      <c r="AO331" s="335">
        <f>+VLOOKUP($E331,Final_nrj!$1:$1048576,MATCH(DATE(AO$2,1,1),Final_nrj!$A$1:$LI$1),FALSE)</f>
        <v>36.634578859999998</v>
      </c>
    </row>
    <row r="332" spans="1:41" s="282" customFormat="1" ht="15" customHeight="1" x14ac:dyDescent="0.35">
      <c r="A332" s="426"/>
      <c r="B332" s="415"/>
      <c r="C332" s="106"/>
      <c r="D332" s="106" t="s">
        <v>534</v>
      </c>
      <c r="E332" s="66" t="s">
        <v>1594</v>
      </c>
      <c r="F332" s="335">
        <f>+VLOOKUP($E332,Final_nrj!$1:$1048576,MATCH(DATE(F$2,1,1),Final_nrj!$A$1:$LI$1),FALSE)</f>
        <v>4.934986554</v>
      </c>
      <c r="G332" s="335">
        <f>+VLOOKUP($E332,Final_nrj!$1:$1048576,MATCH(DATE(G$2,1,1),Final_nrj!$A$1:$LI$1),FALSE)</f>
        <v>4.9638162640000001</v>
      </c>
      <c r="H332" s="335">
        <f>+VLOOKUP($E332,Final_nrj!$1:$1048576,MATCH(DATE(H$2,1,1),Final_nrj!$A$1:$LI$1),FALSE)</f>
        <v>4.9235029780000001</v>
      </c>
      <c r="I332" s="335">
        <f>+VLOOKUP($E332,Final_nrj!$1:$1048576,MATCH(DATE(I$2,1,1),Final_nrj!$A$1:$LI$1),FALSE)</f>
        <v>4.8854995710000004</v>
      </c>
      <c r="J332" s="335">
        <f>+VLOOKUP($E332,Final_nrj!$1:$1048576,MATCH(DATE(J$2,1,1),Final_nrj!$A$1:$LI$1),FALSE)</f>
        <v>4.9562302559999996</v>
      </c>
      <c r="K332" s="335">
        <f>+VLOOKUP($E332,Final_nrj!$1:$1048576,MATCH(DATE(K$2,1,1),Final_nrj!$A$1:$LI$1),FALSE)</f>
        <v>5.1010818200000001</v>
      </c>
      <c r="L332" s="335">
        <f>+VLOOKUP($E332,Final_nrj!$1:$1048576,MATCH(DATE(L$2,1,1),Final_nrj!$A$1:$LI$1),FALSE)</f>
        <v>5.181116984</v>
      </c>
      <c r="M332" s="335">
        <f>+VLOOKUP($E332,Final_nrj!$1:$1048576,MATCH(DATE(M$2,1,1),Final_nrj!$A$1:$LI$1),FALSE)</f>
        <v>5.282319717</v>
      </c>
      <c r="N332" s="335">
        <f>+VLOOKUP($E332,Final_nrj!$1:$1048576,MATCH(DATE(N$2,1,1),Final_nrj!$A$1:$LI$1),FALSE)</f>
        <v>5.3931919940000004</v>
      </c>
      <c r="O332" s="335">
        <f>+VLOOKUP($E332,Final_nrj!$1:$1048576,MATCH(DATE(O$2,1,1),Final_nrj!$A$1:$LI$1),FALSE)</f>
        <v>5.5042907459999997</v>
      </c>
      <c r="P332" s="335">
        <f>+VLOOKUP($E332,Final_nrj!$1:$1048576,MATCH(DATE(P$2,1,1),Final_nrj!$A$1:$LI$1),FALSE)</f>
        <v>5.6065712469999998</v>
      </c>
      <c r="Q332" s="335">
        <f>+VLOOKUP($E332,Final_nrj!$1:$1048576,MATCH(DATE(Q$2,1,1),Final_nrj!$A$1:$LI$1),FALSE)</f>
        <v>5.7071962860000003</v>
      </c>
      <c r="R332" s="335">
        <f>+VLOOKUP($E332,Final_nrj!$1:$1048576,MATCH(DATE(R$2,1,1),Final_nrj!$A$1:$LI$1),FALSE)</f>
        <v>5.7971382309999999</v>
      </c>
      <c r="S332" s="335">
        <f>+VLOOKUP($E332,Final_nrj!$1:$1048576,MATCH(DATE(S$2,1,1),Final_nrj!$A$1:$LI$1),FALSE)</f>
        <v>5.8761199370000003</v>
      </c>
      <c r="T332" s="335">
        <f>+VLOOKUP($E332,Final_nrj!$1:$1048576,MATCH(DATE(T$2,1,1),Final_nrj!$A$1:$LI$1),FALSE)</f>
        <v>5.9460937319999996</v>
      </c>
      <c r="U332" s="335">
        <f>+VLOOKUP($E332,Final_nrj!$1:$1048576,MATCH(DATE(U$2,1,1),Final_nrj!$A$1:$LI$1),FALSE)</f>
        <v>6.0098168779999996</v>
      </c>
      <c r="V332" s="335">
        <f>+VLOOKUP($E332,Final_nrj!$1:$1048576,MATCH(DATE(V$2,1,1),Final_nrj!$A$1:$LI$1),FALSE)</f>
        <v>6.0757998359999998</v>
      </c>
      <c r="W332" s="335">
        <f>+VLOOKUP($E332,Final_nrj!$1:$1048576,MATCH(DATE(W$2,1,1),Final_nrj!$A$1:$LI$1),FALSE)</f>
        <v>6.1412085750000003</v>
      </c>
      <c r="X332" s="335">
        <f>+VLOOKUP($E332,Final_nrj!$1:$1048576,MATCH(DATE(X$2,1,1),Final_nrj!$A$1:$LI$1),FALSE)</f>
        <v>6.2076461180000004</v>
      </c>
      <c r="Y332" s="335">
        <f>+VLOOKUP($E332,Final_nrj!$1:$1048576,MATCH(DATE(Y$2,1,1),Final_nrj!$A$1:$LI$1),FALSE)</f>
        <v>6.277068979</v>
      </c>
      <c r="Z332" s="335">
        <f>+VLOOKUP($E332,Final_nrj!$1:$1048576,MATCH(DATE(Z$2,1,1),Final_nrj!$A$1:$LI$1),FALSE)</f>
        <v>6.3504817229999997</v>
      </c>
      <c r="AA332" s="335">
        <f>+VLOOKUP($E332,Final_nrj!$1:$1048576,MATCH(DATE(AA$2,1,1),Final_nrj!$A$1:$LI$1),FALSE)</f>
        <v>6.4309561710000001</v>
      </c>
      <c r="AB332" s="335">
        <f>+VLOOKUP($E332,Final_nrj!$1:$1048576,MATCH(DATE(AB$2,1,1),Final_nrj!$A$1:$LI$1),FALSE)</f>
        <v>6.5198660119999996</v>
      </c>
      <c r="AC332" s="335">
        <f>+VLOOKUP($E332,Final_nrj!$1:$1048576,MATCH(DATE(AC$2,1,1),Final_nrj!$A$1:$LI$1),FALSE)</f>
        <v>6.6185307230000001</v>
      </c>
      <c r="AD332" s="335">
        <f>+VLOOKUP($E332,Final_nrj!$1:$1048576,MATCH(DATE(AD$2,1,1),Final_nrj!$A$1:$LI$1),FALSE)</f>
        <v>6.7282745520000002</v>
      </c>
      <c r="AE332" s="335">
        <f>+VLOOKUP($E332,Final_nrj!$1:$1048576,MATCH(DATE(AE$2,1,1),Final_nrj!$A$1:$LI$1),FALSE)</f>
        <v>6.8479847349999998</v>
      </c>
      <c r="AF332" s="335">
        <f>+VLOOKUP($E332,Final_nrj!$1:$1048576,MATCH(DATE(AF$2,1,1),Final_nrj!$A$1:$LI$1),FALSE)</f>
        <v>6.9566857820000001</v>
      </c>
      <c r="AG332" s="335">
        <f>+VLOOKUP($E332,Final_nrj!$1:$1048576,MATCH(DATE(AG$2,1,1),Final_nrj!$A$1:$LI$1),FALSE)</f>
        <v>7.0723615610000001</v>
      </c>
      <c r="AH332" s="335">
        <f>+VLOOKUP($E332,Final_nrj!$1:$1048576,MATCH(DATE(AH$2,1,1),Final_nrj!$A$1:$LI$1),FALSE)</f>
        <v>7.1985158949999999</v>
      </c>
      <c r="AI332" s="335">
        <f>+VLOOKUP($E332,Final_nrj!$1:$1048576,MATCH(DATE(AI$2,1,1),Final_nrj!$A$1:$LI$1),FALSE)</f>
        <v>7.3349215189999999</v>
      </c>
      <c r="AJ332" s="335">
        <f>+VLOOKUP($E332,Final_nrj!$1:$1048576,MATCH(DATE(AJ$2,1,1),Final_nrj!$A$1:$LI$1),FALSE)</f>
        <v>7.4800825389999996</v>
      </c>
      <c r="AK332" s="335">
        <f>+VLOOKUP($E332,Final_nrj!$1:$1048576,MATCH(DATE(AK$2,1,1),Final_nrj!$A$1:$LI$1),FALSE)</f>
        <v>7.6321347599999996</v>
      </c>
      <c r="AL332" s="335">
        <f>+VLOOKUP($E332,Final_nrj!$1:$1048576,MATCH(DATE(AL$2,1,1),Final_nrj!$A$1:$LI$1),FALSE)</f>
        <v>7.789179131</v>
      </c>
      <c r="AM332" s="335">
        <f>+VLOOKUP($E332,Final_nrj!$1:$1048576,MATCH(DATE(AM$2,1,1),Final_nrj!$A$1:$LI$1),FALSE)</f>
        <v>7.9492266110000003</v>
      </c>
      <c r="AN332" s="335">
        <f>+VLOOKUP($E332,Final_nrj!$1:$1048576,MATCH(DATE(AN$2,1,1),Final_nrj!$A$1:$LI$1),FALSE)</f>
        <v>8.110392032</v>
      </c>
      <c r="AO332" s="335">
        <f>+VLOOKUP($E332,Final_nrj!$1:$1048576,MATCH(DATE(AO$2,1,1),Final_nrj!$A$1:$LI$1),FALSE)</f>
        <v>8.2708497699999999</v>
      </c>
    </row>
    <row r="333" spans="1:41" s="340" customFormat="1" ht="15" customHeight="1" x14ac:dyDescent="0.35">
      <c r="A333" s="426"/>
      <c r="B333" s="415"/>
      <c r="C333" s="345"/>
      <c r="D333" s="345" t="s">
        <v>4415</v>
      </c>
      <c r="E333" s="346" t="s">
        <v>4412</v>
      </c>
      <c r="F333" s="382">
        <f>+VLOOKUP($E333,Final_nrj!$1:$1048576,MATCH(DATE(F$2,1,1),Final_nrj!$A$1:$LI$1),FALSE)</f>
        <v>27.300188446299998</v>
      </c>
      <c r="G333" s="382">
        <f>+VLOOKUP($E333,Final_nrj!$1:$1048576,MATCH(DATE(G$2,1,1),Final_nrj!$A$1:$LI$1),FALSE)</f>
        <v>27.455152849800001</v>
      </c>
      <c r="H333" s="382">
        <f>+VLOOKUP($E333,Final_nrj!$1:$1048576,MATCH(DATE(H$2,1,1),Final_nrj!$A$1:$LI$1),FALSE)</f>
        <v>27.238462341999998</v>
      </c>
      <c r="I333" s="382">
        <f>+VLOOKUP($E333,Final_nrj!$1:$1048576,MATCH(DATE(I$2,1,1),Final_nrj!$A$1:$LI$1),FALSE)</f>
        <v>27.034187818100001</v>
      </c>
      <c r="J333" s="382">
        <f>+VLOOKUP($E333,Final_nrj!$1:$1048576,MATCH(DATE(J$2,1,1),Final_nrj!$A$1:$LI$1),FALSE)</f>
        <v>27.414376818699999</v>
      </c>
      <c r="K333" s="382">
        <f>+VLOOKUP($E333,Final_nrj!$1:$1048576,MATCH(DATE(K$2,1,1),Final_nrj!$A$1:$LI$1),FALSE)</f>
        <v>28.192977674600002</v>
      </c>
      <c r="L333" s="382">
        <f>+VLOOKUP($E333,Final_nrj!$1:$1048576,MATCH(DATE(L$2,1,1),Final_nrj!$A$1:$LI$1),FALSE)</f>
        <v>28.6231797708</v>
      </c>
      <c r="M333" s="382">
        <f>+VLOOKUP($E333,Final_nrj!$1:$1048576,MATCH(DATE(M$2,1,1),Final_nrj!$A$1:$LI$1),FALSE)</f>
        <v>29.167161013700003</v>
      </c>
      <c r="N333" s="382">
        <f>+VLOOKUP($E333,Final_nrj!$1:$1048576,MATCH(DATE(N$2,1,1),Final_nrj!$A$1:$LI$1),FALSE)</f>
        <v>29.763117641900003</v>
      </c>
      <c r="O333" s="382">
        <f>+VLOOKUP($E333,Final_nrj!$1:$1048576,MATCH(DATE(O$2,1,1),Final_nrj!$A$1:$LI$1),FALSE)</f>
        <v>30.360291602099998</v>
      </c>
      <c r="P333" s="382">
        <f>+VLOOKUP($E333,Final_nrj!$1:$1048576,MATCH(DATE(P$2,1,1),Final_nrj!$A$1:$LI$1),FALSE)</f>
        <v>30.910066027199996</v>
      </c>
      <c r="Q333" s="382">
        <f>+VLOOKUP($E333,Final_nrj!$1:$1048576,MATCH(DATE(Q$2,1,1),Final_nrj!$A$1:$LI$1),FALSE)</f>
        <v>31.450942072300002</v>
      </c>
      <c r="R333" s="382">
        <f>+VLOOKUP($E333,Final_nrj!$1:$1048576,MATCH(DATE(R$2,1,1),Final_nrj!$A$1:$LI$1),FALSE)</f>
        <v>31.934394733799998</v>
      </c>
      <c r="S333" s="382">
        <f>+VLOOKUP($E333,Final_nrj!$1:$1048576,MATCH(DATE(S$2,1,1),Final_nrj!$A$1:$LI$1),FALSE)</f>
        <v>32.358934321299998</v>
      </c>
      <c r="T333" s="382">
        <f>+VLOOKUP($E333,Final_nrj!$1:$1048576,MATCH(DATE(T$2,1,1),Final_nrj!$A$1:$LI$1),FALSE)</f>
        <v>32.735054917500001</v>
      </c>
      <c r="U333" s="382">
        <f>+VLOOKUP($E333,Final_nrj!$1:$1048576,MATCH(DATE(U$2,1,1),Final_nrj!$A$1:$LI$1),FALSE)</f>
        <v>33.077577250299996</v>
      </c>
      <c r="V333" s="382">
        <f>+VLOOKUP($E333,Final_nrj!$1:$1048576,MATCH(DATE(V$2,1,1),Final_nrj!$A$1:$LI$1),FALSE)</f>
        <v>33.432246442</v>
      </c>
      <c r="W333" s="382">
        <f>+VLOOKUP($E333,Final_nrj!$1:$1048576,MATCH(DATE(W$2,1,1),Final_nrj!$A$1:$LI$1),FALSE)</f>
        <v>33.7838291228</v>
      </c>
      <c r="X333" s="382">
        <f>+VLOOKUP($E333,Final_nrj!$1:$1048576,MATCH(DATE(X$2,1,1),Final_nrj!$A$1:$LI$1),FALSE)</f>
        <v>34.140941774400005</v>
      </c>
      <c r="Y333" s="382">
        <f>+VLOOKUP($E333,Final_nrj!$1:$1048576,MATCH(DATE(Y$2,1,1),Final_nrj!$A$1:$LI$1),FALSE)</f>
        <v>34.514101017800002</v>
      </c>
      <c r="Z333" s="382">
        <f>+VLOOKUP($E333,Final_nrj!$1:$1048576,MATCH(DATE(Z$2,1,1),Final_nrj!$A$1:$LI$1),FALSE)</f>
        <v>34.908706521100001</v>
      </c>
      <c r="AA333" s="382">
        <f>+VLOOKUP($E333,Final_nrj!$1:$1048576,MATCH(DATE(AA$2,1,1),Final_nrj!$A$1:$LI$1),FALSE)</f>
        <v>35.341269847600003</v>
      </c>
      <c r="AB333" s="382">
        <f>+VLOOKUP($E333,Final_nrj!$1:$1048576,MATCH(DATE(AB$2,1,1),Final_nrj!$A$1:$LI$1),FALSE)</f>
        <v>35.819174776399997</v>
      </c>
      <c r="AC333" s="382">
        <f>+VLOOKUP($E333,Final_nrj!$1:$1048576,MATCH(DATE(AC$2,1,1),Final_nrj!$A$1:$LI$1),FALSE)</f>
        <v>36.349513744299998</v>
      </c>
      <c r="AD333" s="382">
        <f>+VLOOKUP($E333,Final_nrj!$1:$1048576,MATCH(DATE(AD$2,1,1),Final_nrj!$A$1:$LI$1),FALSE)</f>
        <v>36.939404771900001</v>
      </c>
      <c r="AE333" s="382">
        <f>+VLOOKUP($E333,Final_nrj!$1:$1048576,MATCH(DATE(AE$2,1,1),Final_nrj!$A$1:$LI$1),FALSE)</f>
        <v>37.5828665911</v>
      </c>
      <c r="AF333" s="382">
        <f>+VLOOKUP($E333,Final_nrj!$1:$1048576,MATCH(DATE(AF$2,1,1),Final_nrj!$A$1:$LI$1),FALSE)</f>
        <v>38.167152502</v>
      </c>
      <c r="AG333" s="382">
        <f>+VLOOKUP($E333,Final_nrj!$1:$1048576,MATCH(DATE(AG$2,1,1),Final_nrj!$A$1:$LI$1),FALSE)</f>
        <v>38.788928735299997</v>
      </c>
      <c r="AH333" s="382">
        <f>+VLOOKUP($E333,Final_nrj!$1:$1048576,MATCH(DATE(AH$2,1,1),Final_nrj!$A$1:$LI$1),FALSE)</f>
        <v>39.467028918499999</v>
      </c>
      <c r="AI333" s="382">
        <f>+VLOOKUP($E333,Final_nrj!$1:$1048576,MATCH(DATE(AI$2,1,1),Final_nrj!$A$1:$LI$1),FALSE)</f>
        <v>40.200231459099996</v>
      </c>
      <c r="AJ333" s="382">
        <f>+VLOOKUP($E333,Final_nrj!$1:$1048576,MATCH(DATE(AJ$2,1,1),Final_nrj!$A$1:$LI$1),FALSE)</f>
        <v>40.980495684499999</v>
      </c>
      <c r="AK333" s="382">
        <f>+VLOOKUP($E333,Final_nrj!$1:$1048576,MATCH(DATE(AK$2,1,1),Final_nrj!$A$1:$LI$1),FALSE)</f>
        <v>41.7978012445</v>
      </c>
      <c r="AL333" s="382">
        <f>+VLOOKUP($E333,Final_nrj!$1:$1048576,MATCH(DATE(AL$2,1,1),Final_nrj!$A$1:$LI$1),FALSE)</f>
        <v>42.641940423299999</v>
      </c>
      <c r="AM333" s="382">
        <f>+VLOOKUP($E333,Final_nrj!$1:$1048576,MATCH(DATE(AM$2,1,1),Final_nrj!$A$1:$LI$1),FALSE)</f>
        <v>43.502221814900004</v>
      </c>
      <c r="AN333" s="382">
        <f>+VLOOKUP($E333,Final_nrj!$1:$1048576,MATCH(DATE(AN$2,1,1),Final_nrj!$A$1:$LI$1),FALSE)</f>
        <v>44.368512314299998</v>
      </c>
      <c r="AO333" s="382">
        <f>+VLOOKUP($E333,Final_nrj!$1:$1048576,MATCH(DATE(AO$2,1,1),Final_nrj!$A$1:$LI$1),FALSE)</f>
        <v>45.230998903799993</v>
      </c>
    </row>
    <row r="334" spans="1:41" s="282" customFormat="1" ht="15" customHeight="1" x14ac:dyDescent="0.35">
      <c r="A334" s="426"/>
      <c r="B334" s="415"/>
      <c r="C334" s="106"/>
      <c r="D334" s="106" t="s">
        <v>535</v>
      </c>
      <c r="E334" s="66" t="s">
        <v>1595</v>
      </c>
      <c r="F334" s="335">
        <f>+VLOOKUP($E334,Final_nrj!$1:$1048576,MATCH(DATE(F$2,1,1),Final_nrj!$A$1:$LI$1),FALSE)</f>
        <v>6.9279274700000002</v>
      </c>
      <c r="G334" s="335">
        <f>+VLOOKUP($E334,Final_nrj!$1:$1048576,MATCH(DATE(G$2,1,1),Final_nrj!$A$1:$LI$1),FALSE)</f>
        <v>6.9683997460000002</v>
      </c>
      <c r="H334" s="335">
        <f>+VLOOKUP($E334,Final_nrj!$1:$1048576,MATCH(DATE(H$2,1,1),Final_nrj!$A$1:$LI$1),FALSE)</f>
        <v>6.9118063769999996</v>
      </c>
      <c r="I334" s="335">
        <f>+VLOOKUP($E334,Final_nrj!$1:$1048576,MATCH(DATE(I$2,1,1),Final_nrj!$A$1:$LI$1),FALSE)</f>
        <v>6.8584557049999999</v>
      </c>
      <c r="J334" s="335">
        <f>+VLOOKUP($E334,Final_nrj!$1:$1048576,MATCH(DATE(J$2,1,1),Final_nrj!$A$1:$LI$1),FALSE)</f>
        <v>6.9577502109999996</v>
      </c>
      <c r="K334" s="335">
        <f>+VLOOKUP($E334,Final_nrj!$1:$1048576,MATCH(DATE(K$2,1,1),Final_nrj!$A$1:$LI$1),FALSE)</f>
        <v>7.1610985129999998</v>
      </c>
      <c r="L334" s="335">
        <f>+VLOOKUP($E334,Final_nrj!$1:$1048576,MATCH(DATE(L$2,1,1),Final_nrj!$A$1:$LI$1),FALSE)</f>
        <v>7.2734550110000002</v>
      </c>
      <c r="M334" s="335">
        <f>+VLOOKUP($E334,Final_nrj!$1:$1048576,MATCH(DATE(M$2,1,1),Final_nrj!$A$1:$LI$1),FALSE)</f>
        <v>7.4155273729999998</v>
      </c>
      <c r="N334" s="335">
        <f>+VLOOKUP($E334,Final_nrj!$1:$1048576,MATCH(DATE(N$2,1,1),Final_nrj!$A$1:$LI$1),FALSE)</f>
        <v>7.5711742190000004</v>
      </c>
      <c r="O334" s="335">
        <f>+VLOOKUP($E334,Final_nrj!$1:$1048576,MATCH(DATE(O$2,1,1),Final_nrj!$A$1:$LI$1),FALSE)</f>
        <v>7.7271390000000002</v>
      </c>
      <c r="P334" s="335">
        <f>+VLOOKUP($E334,Final_nrj!$1:$1048576,MATCH(DATE(P$2,1,1),Final_nrj!$A$1:$LI$1),FALSE)</f>
        <v>7.8707243739999999</v>
      </c>
      <c r="Q334" s="335">
        <f>+VLOOKUP($E334,Final_nrj!$1:$1048576,MATCH(DATE(Q$2,1,1),Final_nrj!$A$1:$LI$1),FALSE)</f>
        <v>8.0119857470000007</v>
      </c>
      <c r="R334" s="335">
        <f>+VLOOKUP($E334,Final_nrj!$1:$1048576,MATCH(DATE(R$2,1,1),Final_nrj!$A$1:$LI$1),FALSE)</f>
        <v>8.138249772</v>
      </c>
      <c r="S334" s="335">
        <f>+VLOOKUP($E334,Final_nrj!$1:$1048576,MATCH(DATE(S$2,1,1),Final_nrj!$A$1:$LI$1),FALSE)</f>
        <v>8.2491273849999995</v>
      </c>
      <c r="T334" s="335">
        <f>+VLOOKUP($E334,Final_nrj!$1:$1048576,MATCH(DATE(T$2,1,1),Final_nrj!$A$1:$LI$1),FALSE)</f>
        <v>8.3473593400000006</v>
      </c>
      <c r="U334" s="335">
        <f>+VLOOKUP($E334,Final_nrj!$1:$1048576,MATCH(DATE(U$2,1,1),Final_nrj!$A$1:$LI$1),FALSE)</f>
        <v>8.4368163890000005</v>
      </c>
      <c r="V334" s="335">
        <f>+VLOOKUP($E334,Final_nrj!$1:$1048576,MATCH(DATE(V$2,1,1),Final_nrj!$A$1:$LI$1),FALSE)</f>
        <v>8.5294458510000002</v>
      </c>
      <c r="W334" s="335">
        <f>+VLOOKUP($E334,Final_nrj!$1:$1048576,MATCH(DATE(W$2,1,1),Final_nrj!$A$1:$LI$1),FALSE)</f>
        <v>8.6212692020000006</v>
      </c>
      <c r="X334" s="335">
        <f>+VLOOKUP($E334,Final_nrj!$1:$1048576,MATCH(DATE(X$2,1,1),Final_nrj!$A$1:$LI$1),FALSE)</f>
        <v>8.7145368269999999</v>
      </c>
      <c r="Y334" s="335">
        <f>+VLOOKUP($E334,Final_nrj!$1:$1048576,MATCH(DATE(Y$2,1,1),Final_nrj!$A$1:$LI$1),FALSE)</f>
        <v>8.8119953599999992</v>
      </c>
      <c r="Z334" s="335">
        <f>+VLOOKUP($E334,Final_nrj!$1:$1048576,MATCH(DATE(Z$2,1,1),Final_nrj!$A$1:$LI$1),FALSE)</f>
        <v>8.9150550460000009</v>
      </c>
      <c r="AA334" s="335">
        <f>+VLOOKUP($E334,Final_nrj!$1:$1048576,MATCH(DATE(AA$2,1,1),Final_nrj!$A$1:$LI$1),FALSE)</f>
        <v>9.0280282290000002</v>
      </c>
      <c r="AB334" s="335">
        <f>+VLOOKUP($E334,Final_nrj!$1:$1048576,MATCH(DATE(AB$2,1,1),Final_nrj!$A$1:$LI$1),FALSE)</f>
        <v>9.1528433469999992</v>
      </c>
      <c r="AC334" s="335">
        <f>+VLOOKUP($E334,Final_nrj!$1:$1048576,MATCH(DATE(AC$2,1,1),Final_nrj!$A$1:$LI$1),FALSE)</f>
        <v>9.2913527340000002</v>
      </c>
      <c r="AD334" s="335">
        <f>+VLOOKUP($E334,Final_nrj!$1:$1048576,MATCH(DATE(AD$2,1,1),Final_nrj!$A$1:$LI$1),FALSE)</f>
        <v>9.4454154209999999</v>
      </c>
      <c r="AE334" s="335">
        <f>+VLOOKUP($E334,Final_nrj!$1:$1048576,MATCH(DATE(AE$2,1,1),Final_nrj!$A$1:$LI$1),FALSE)</f>
        <v>9.6134692650000009</v>
      </c>
      <c r="AF334" s="335">
        <f>+VLOOKUP($E334,Final_nrj!$1:$1048576,MATCH(DATE(AF$2,1,1),Final_nrj!$A$1:$LI$1),FALSE)</f>
        <v>9.7660680539999998</v>
      </c>
      <c r="AG334" s="335">
        <f>+VLOOKUP($E334,Final_nrj!$1:$1048576,MATCH(DATE(AG$2,1,1),Final_nrj!$A$1:$LI$1),FALSE)</f>
        <v>9.9284582449999998</v>
      </c>
      <c r="AH334" s="335">
        <f>+VLOOKUP($E334,Final_nrj!$1:$1048576,MATCH(DATE(AH$2,1,1),Final_nrj!$A$1:$LI$1),FALSE)</f>
        <v>10.10555864</v>
      </c>
      <c r="AI334" s="335">
        <f>+VLOOKUP($E334,Final_nrj!$1:$1048576,MATCH(DATE(AI$2,1,1),Final_nrj!$A$1:$LI$1),FALSE)</f>
        <v>10.297050199999999</v>
      </c>
      <c r="AJ334" s="335">
        <f>+VLOOKUP($E334,Final_nrj!$1:$1048576,MATCH(DATE(AJ$2,1,1),Final_nrj!$A$1:$LI$1),FALSE)</f>
        <v>10.50083293</v>
      </c>
      <c r="AK334" s="335">
        <f>+VLOOKUP($E334,Final_nrj!$1:$1048576,MATCH(DATE(AK$2,1,1),Final_nrj!$A$1:$LI$1),FALSE)</f>
        <v>10.71428979</v>
      </c>
      <c r="AL334" s="335">
        <f>+VLOOKUP($E334,Final_nrj!$1:$1048576,MATCH(DATE(AL$2,1,1),Final_nrj!$A$1:$LI$1),FALSE)</f>
        <v>10.934754829999999</v>
      </c>
      <c r="AM334" s="335">
        <f>+VLOOKUP($E334,Final_nrj!$1:$1048576,MATCH(DATE(AM$2,1,1),Final_nrj!$A$1:$LI$1),FALSE)</f>
        <v>11.159435759999999</v>
      </c>
      <c r="AN334" s="335">
        <f>+VLOOKUP($E334,Final_nrj!$1:$1048576,MATCH(DATE(AN$2,1,1),Final_nrj!$A$1:$LI$1),FALSE)</f>
        <v>11.38568609</v>
      </c>
      <c r="AO334" s="335">
        <f>+VLOOKUP($E334,Final_nrj!$1:$1048576,MATCH(DATE(AO$2,1,1),Final_nrj!$A$1:$LI$1),FALSE)</f>
        <v>11.61094295</v>
      </c>
    </row>
    <row r="335" spans="1:41" s="92" customFormat="1" ht="15" customHeight="1" x14ac:dyDescent="0.35">
      <c r="A335" s="426"/>
      <c r="B335" s="415"/>
      <c r="C335" s="105" t="s">
        <v>484</v>
      </c>
      <c r="D335" s="105"/>
      <c r="E335" s="75" t="s">
        <v>1021</v>
      </c>
      <c r="F335" s="317">
        <f>+VLOOKUP($E335,Final_nrj!$1:$1048576,MATCH(DATE(F$2,1,1),Final_nrj!$A$1:$LI$1),FALSE)</f>
        <v>37.894844069999998</v>
      </c>
      <c r="G335" s="317">
        <f>+VLOOKUP($E335,Final_nrj!$1:$1048576,MATCH(DATE(G$2,1,1),Final_nrj!$A$1:$LI$1),FALSE)</f>
        <v>38.169670699999998</v>
      </c>
      <c r="H335" s="317">
        <f>+VLOOKUP($E335,Final_nrj!$1:$1048576,MATCH(DATE(H$2,1,1),Final_nrj!$A$1:$LI$1),FALSE)</f>
        <v>38.295977489999999</v>
      </c>
      <c r="I335" s="317">
        <f>+VLOOKUP($E335,Final_nrj!$1:$1048576,MATCH(DATE(I$2,1,1),Final_nrj!$A$1:$LI$1),FALSE)</f>
        <v>38.446320800000002</v>
      </c>
      <c r="J335" s="317">
        <f>+VLOOKUP($E335,Final_nrj!$1:$1048576,MATCH(DATE(J$2,1,1),Final_nrj!$A$1:$LI$1),FALSE)</f>
        <v>38.715532629999998</v>
      </c>
      <c r="K335" s="317">
        <f>+VLOOKUP($E335,Final_nrj!$1:$1048576,MATCH(DATE(K$2,1,1),Final_nrj!$A$1:$LI$1),FALSE)</f>
        <v>39.16379603</v>
      </c>
      <c r="L335" s="317">
        <f>+VLOOKUP($E335,Final_nrj!$1:$1048576,MATCH(DATE(L$2,1,1),Final_nrj!$A$1:$LI$1),FALSE)</f>
        <v>39.72261993</v>
      </c>
      <c r="M335" s="317">
        <f>+VLOOKUP($E335,Final_nrj!$1:$1048576,MATCH(DATE(M$2,1,1),Final_nrj!$A$1:$LI$1),FALSE)</f>
        <v>40.374726950000003</v>
      </c>
      <c r="N335" s="317">
        <f>+VLOOKUP($E335,Final_nrj!$1:$1048576,MATCH(DATE(N$2,1,1),Final_nrj!$A$1:$LI$1),FALSE)</f>
        <v>41.095651109999999</v>
      </c>
      <c r="O335" s="317">
        <f>+VLOOKUP($E335,Final_nrj!$1:$1048576,MATCH(DATE(O$2,1,1),Final_nrj!$A$1:$LI$1),FALSE)</f>
        <v>41.833727799999998</v>
      </c>
      <c r="P335" s="317">
        <f>+VLOOKUP($E335,Final_nrj!$1:$1048576,MATCH(DATE(P$2,1,1),Final_nrj!$A$1:$LI$1),FALSE)</f>
        <v>42.534490959999999</v>
      </c>
      <c r="Q335" s="317">
        <f>+VLOOKUP($E335,Final_nrj!$1:$1048576,MATCH(DATE(Q$2,1,1),Final_nrj!$A$1:$LI$1),FALSE)</f>
        <v>43.146658119999998</v>
      </c>
      <c r="R335" s="317">
        <f>+VLOOKUP($E335,Final_nrj!$1:$1048576,MATCH(DATE(R$2,1,1),Final_nrj!$A$1:$LI$1),FALSE)</f>
        <v>43.671907830000002</v>
      </c>
      <c r="S335" s="317">
        <f>+VLOOKUP($E335,Final_nrj!$1:$1048576,MATCH(DATE(S$2,1,1),Final_nrj!$A$1:$LI$1),FALSE)</f>
        <v>44.117548900000003</v>
      </c>
      <c r="T335" s="317">
        <f>+VLOOKUP($E335,Final_nrj!$1:$1048576,MATCH(DATE(T$2,1,1),Final_nrj!$A$1:$LI$1),FALSE)</f>
        <v>44.497216909999999</v>
      </c>
      <c r="U335" s="317">
        <f>+VLOOKUP($E335,Final_nrj!$1:$1048576,MATCH(DATE(U$2,1,1),Final_nrj!$A$1:$LI$1),FALSE)</f>
        <v>44.829010949999997</v>
      </c>
      <c r="V335" s="317">
        <f>+VLOOKUP($E335,Final_nrj!$1:$1048576,MATCH(DATE(V$2,1,1),Final_nrj!$A$1:$LI$1),FALSE)</f>
        <v>45.127464199999999</v>
      </c>
      <c r="W335" s="317">
        <f>+VLOOKUP($E335,Final_nrj!$1:$1048576,MATCH(DATE(W$2,1,1),Final_nrj!$A$1:$LI$1),FALSE)</f>
        <v>45.409388149999998</v>
      </c>
      <c r="X335" s="317">
        <f>+VLOOKUP($E335,Final_nrj!$1:$1048576,MATCH(DATE(X$2,1,1),Final_nrj!$A$1:$LI$1),FALSE)</f>
        <v>45.692311269999998</v>
      </c>
      <c r="Y335" s="317">
        <f>+VLOOKUP($E335,Final_nrj!$1:$1048576,MATCH(DATE(Y$2,1,1),Final_nrj!$A$1:$LI$1),FALSE)</f>
        <v>45.992411390000001</v>
      </c>
      <c r="Z335" s="317">
        <f>+VLOOKUP($E335,Final_nrj!$1:$1048576,MATCH(DATE(Z$2,1,1),Final_nrj!$A$1:$LI$1),FALSE)</f>
        <v>46.318686669999998</v>
      </c>
      <c r="AA335" s="317">
        <f>+VLOOKUP($E335,Final_nrj!$1:$1048576,MATCH(DATE(AA$2,1,1),Final_nrj!$A$1:$LI$1),FALSE)</f>
        <v>46.691694130000002</v>
      </c>
      <c r="AB335" s="317">
        <f>+VLOOKUP($E335,Final_nrj!$1:$1048576,MATCH(DATE(AB$2,1,1),Final_nrj!$A$1:$LI$1),FALSE)</f>
        <v>47.120369789999998</v>
      </c>
      <c r="AC335" s="317">
        <f>+VLOOKUP($E335,Final_nrj!$1:$1048576,MATCH(DATE(AC$2,1,1),Final_nrj!$A$1:$LI$1),FALSE)</f>
        <v>47.612363559999999</v>
      </c>
      <c r="AD335" s="317">
        <f>+VLOOKUP($E335,Final_nrj!$1:$1048576,MATCH(DATE(AD$2,1,1),Final_nrj!$A$1:$LI$1),FALSE)</f>
        <v>48.174616640000004</v>
      </c>
      <c r="AE335" s="317">
        <f>+VLOOKUP($E335,Final_nrj!$1:$1048576,MATCH(DATE(AE$2,1,1),Final_nrj!$A$1:$LI$1),FALSE)</f>
        <v>48.798197680000001</v>
      </c>
      <c r="AF335" s="317">
        <f>+VLOOKUP($E335,Final_nrj!$1:$1048576,MATCH(DATE(AF$2,1,1),Final_nrj!$A$1:$LI$1),FALSE)</f>
        <v>49.508057229999999</v>
      </c>
      <c r="AG335" s="317">
        <f>+VLOOKUP($E335,Final_nrj!$1:$1048576,MATCH(DATE(AG$2,1,1),Final_nrj!$A$1:$LI$1),FALSE)</f>
        <v>50.303984610000001</v>
      </c>
      <c r="AH335" s="317">
        <f>+VLOOKUP($E335,Final_nrj!$1:$1048576,MATCH(DATE(AH$2,1,1),Final_nrj!$A$1:$LI$1),FALSE)</f>
        <v>51.182741530000001</v>
      </c>
      <c r="AI335" s="317">
        <f>+VLOOKUP($E335,Final_nrj!$1:$1048576,MATCH(DATE(AI$2,1,1),Final_nrj!$A$1:$LI$1),FALSE)</f>
        <v>52.132947829999999</v>
      </c>
      <c r="AJ335" s="317">
        <f>+VLOOKUP($E335,Final_nrj!$1:$1048576,MATCH(DATE(AJ$2,1,1),Final_nrj!$A$1:$LI$1),FALSE)</f>
        <v>53.139165859999999</v>
      </c>
      <c r="AK335" s="317">
        <f>+VLOOKUP($E335,Final_nrj!$1:$1048576,MATCH(DATE(AK$2,1,1),Final_nrj!$A$1:$LI$1),FALSE)</f>
        <v>54.18551223</v>
      </c>
      <c r="AL335" s="317">
        <f>+VLOOKUP($E335,Final_nrj!$1:$1048576,MATCH(DATE(AL$2,1,1),Final_nrj!$A$1:$LI$1),FALSE)</f>
        <v>55.257236849999998</v>
      </c>
      <c r="AM335" s="317">
        <f>+VLOOKUP($E335,Final_nrj!$1:$1048576,MATCH(DATE(AM$2,1,1),Final_nrj!$A$1:$LI$1),FALSE)</f>
        <v>56.340780389999999</v>
      </c>
      <c r="AN335" s="317">
        <f>+VLOOKUP($E335,Final_nrj!$1:$1048576,MATCH(DATE(AN$2,1,1),Final_nrj!$A$1:$LI$1),FALSE)</f>
        <v>57.423478209999999</v>
      </c>
      <c r="AO335" s="317">
        <f>+VLOOKUP($E335,Final_nrj!$1:$1048576,MATCH(DATE(AO$2,1,1),Final_nrj!$A$1:$LI$1),FALSE)</f>
        <v>58.493296370000003</v>
      </c>
    </row>
    <row r="336" spans="1:41" ht="15" customHeight="1" x14ac:dyDescent="0.35">
      <c r="A336" s="426"/>
      <c r="B336" s="415"/>
      <c r="C336" s="106"/>
      <c r="D336" s="106" t="s">
        <v>159</v>
      </c>
      <c r="E336" s="66" t="s">
        <v>4401</v>
      </c>
      <c r="F336" s="335">
        <f>+VLOOKUP($E336,Final_nrj!$1:$1048576,MATCH(DATE(F$2,1,1),Final_nrj!$A$1:$LI$1),FALSE)</f>
        <v>27.502944200000002</v>
      </c>
      <c r="G336" s="335">
        <f>+VLOOKUP($E336,Final_nrj!$1:$1048576,MATCH(DATE(G$2,1,1),Final_nrj!$A$1:$LI$1),FALSE)</f>
        <v>27.70240514</v>
      </c>
      <c r="H336" s="335">
        <f>+VLOOKUP($E336,Final_nrj!$1:$1048576,MATCH(DATE(H$2,1,1),Final_nrj!$A$1:$LI$1),FALSE)</f>
        <v>27.79407484</v>
      </c>
      <c r="I336" s="335">
        <f>+VLOOKUP($E336,Final_nrj!$1:$1048576,MATCH(DATE(I$2,1,1),Final_nrj!$A$1:$LI$1),FALSE)</f>
        <v>27.903189520000002</v>
      </c>
      <c r="J336" s="335">
        <f>+VLOOKUP($E336,Final_nrj!$1:$1048576,MATCH(DATE(J$2,1,1),Final_nrj!$A$1:$LI$1),FALSE)</f>
        <v>28.098575409999999</v>
      </c>
      <c r="K336" s="335">
        <f>+VLOOKUP($E336,Final_nrj!$1:$1048576,MATCH(DATE(K$2,1,1),Final_nrj!$A$1:$LI$1),FALSE)</f>
        <v>28.423911570000001</v>
      </c>
      <c r="L336" s="335">
        <f>+VLOOKUP($E336,Final_nrj!$1:$1048576,MATCH(DATE(L$2,1,1),Final_nrj!$A$1:$LI$1),FALSE)</f>
        <v>27.716004160000001</v>
      </c>
      <c r="M336" s="335">
        <f>+VLOOKUP($E336,Final_nrj!$1:$1048576,MATCH(DATE(M$2,1,1),Final_nrj!$A$1:$LI$1),FALSE)</f>
        <v>27.039239769999998</v>
      </c>
      <c r="N336" s="335">
        <f>+VLOOKUP($E336,Final_nrj!$1:$1048576,MATCH(DATE(N$2,1,1),Final_nrj!$A$1:$LI$1),FALSE)</f>
        <v>26.370074549999998</v>
      </c>
      <c r="O336" s="335">
        <f>+VLOOKUP($E336,Final_nrj!$1:$1048576,MATCH(DATE(O$2,1,1),Final_nrj!$A$1:$LI$1),FALSE)</f>
        <v>25.6710177</v>
      </c>
      <c r="P336" s="335">
        <f>+VLOOKUP($E336,Final_nrj!$1:$1048576,MATCH(DATE(P$2,1,1),Final_nrj!$A$1:$LI$1),FALSE)</f>
        <v>24.908730769999998</v>
      </c>
      <c r="Q336" s="335">
        <f>+VLOOKUP($E336,Final_nrj!$1:$1048576,MATCH(DATE(Q$2,1,1),Final_nrj!$A$1:$LI$1),FALSE)</f>
        <v>24.369438630000001</v>
      </c>
      <c r="R336" s="335">
        <f>+VLOOKUP($E336,Final_nrj!$1:$1048576,MATCH(DATE(R$2,1,1),Final_nrj!$A$1:$LI$1),FALSE)</f>
        <v>23.734010059999999</v>
      </c>
      <c r="S336" s="335">
        <f>+VLOOKUP($E336,Final_nrj!$1:$1048576,MATCH(DATE(S$2,1,1),Final_nrj!$A$1:$LI$1),FALSE)</f>
        <v>23.014149669999998</v>
      </c>
      <c r="T336" s="335">
        <f>+VLOOKUP($E336,Final_nrj!$1:$1048576,MATCH(DATE(T$2,1,1),Final_nrj!$A$1:$LI$1),FALSE)</f>
        <v>22.224902969999999</v>
      </c>
      <c r="U336" s="335">
        <f>+VLOOKUP($E336,Final_nrj!$1:$1048576,MATCH(DATE(U$2,1,1),Final_nrj!$A$1:$LI$1),FALSE)</f>
        <v>21.382947739999999</v>
      </c>
      <c r="V336" s="335">
        <f>+VLOOKUP($E336,Final_nrj!$1:$1048576,MATCH(DATE(V$2,1,1),Final_nrj!$A$1:$LI$1),FALSE)</f>
        <v>20.37027518</v>
      </c>
      <c r="W336" s="335">
        <f>+VLOOKUP($E336,Final_nrj!$1:$1048576,MATCH(DATE(W$2,1,1),Final_nrj!$A$1:$LI$1),FALSE)</f>
        <v>19.33467546</v>
      </c>
      <c r="X336" s="335">
        <f>+VLOOKUP($E336,Final_nrj!$1:$1048576,MATCH(DATE(X$2,1,1),Final_nrj!$A$1:$LI$1),FALSE)</f>
        <v>18.29739249</v>
      </c>
      <c r="Y336" s="335">
        <f>+VLOOKUP($E336,Final_nrj!$1:$1048576,MATCH(DATE(Y$2,1,1),Final_nrj!$A$1:$LI$1),FALSE)</f>
        <v>17.27524193</v>
      </c>
      <c r="Z336" s="335">
        <f>+VLOOKUP($E336,Final_nrj!$1:$1048576,MATCH(DATE(Z$2,1,1),Final_nrj!$A$1:$LI$1),FALSE)</f>
        <v>16.27891653</v>
      </c>
      <c r="AA336" s="335">
        <f>+VLOOKUP($E336,Final_nrj!$1:$1048576,MATCH(DATE(AA$2,1,1),Final_nrj!$A$1:$LI$1),FALSE)</f>
        <v>15.320223889999999</v>
      </c>
      <c r="AB336" s="335">
        <f>+VLOOKUP($E336,Final_nrj!$1:$1048576,MATCH(DATE(AB$2,1,1),Final_nrj!$A$1:$LI$1),FALSE)</f>
        <v>14.403978090000001</v>
      </c>
      <c r="AC336" s="335">
        <f>+VLOOKUP($E336,Final_nrj!$1:$1048576,MATCH(DATE(AC$2,1,1),Final_nrj!$A$1:$LI$1),FALSE)</f>
        <v>13.532633239999999</v>
      </c>
      <c r="AD336" s="335">
        <f>+VLOOKUP($E336,Final_nrj!$1:$1048576,MATCH(DATE(AD$2,1,1),Final_nrj!$A$1:$LI$1),FALSE)</f>
        <v>12.70694293</v>
      </c>
      <c r="AE336" s="335">
        <f>+VLOOKUP($E336,Final_nrj!$1:$1048576,MATCH(DATE(AE$2,1,1),Final_nrj!$A$1:$LI$1),FALSE)</f>
        <v>11.92268355</v>
      </c>
      <c r="AF336" s="335">
        <f>+VLOOKUP($E336,Final_nrj!$1:$1048576,MATCH(DATE(AF$2,1,1),Final_nrj!$A$1:$LI$1),FALSE)</f>
        <v>12.09612091</v>
      </c>
      <c r="AG336" s="335">
        <f>+VLOOKUP($E336,Final_nrj!$1:$1048576,MATCH(DATE(AG$2,1,1),Final_nrj!$A$1:$LI$1),FALSE)</f>
        <v>12.29058691</v>
      </c>
      <c r="AH336" s="335">
        <f>+VLOOKUP($E336,Final_nrj!$1:$1048576,MATCH(DATE(AH$2,1,1),Final_nrj!$A$1:$LI$1),FALSE)</f>
        <v>12.505290349999999</v>
      </c>
      <c r="AI336" s="335">
        <f>+VLOOKUP($E336,Final_nrj!$1:$1048576,MATCH(DATE(AI$2,1,1),Final_nrj!$A$1:$LI$1),FALSE)</f>
        <v>12.737450750000001</v>
      </c>
      <c r="AJ336" s="335">
        <f>+VLOOKUP($E336,Final_nrj!$1:$1048576,MATCH(DATE(AJ$2,1,1),Final_nrj!$A$1:$LI$1),FALSE)</f>
        <v>12.98329629</v>
      </c>
      <c r="AK336" s="335">
        <f>+VLOOKUP($E336,Final_nrj!$1:$1048576,MATCH(DATE(AK$2,1,1),Final_nrj!$A$1:$LI$1),FALSE)</f>
        <v>13.23894623</v>
      </c>
      <c r="AL336" s="335">
        <f>+VLOOKUP($E336,Final_nrj!$1:$1048576,MATCH(DATE(AL$2,1,1),Final_nrj!$A$1:$LI$1),FALSE)</f>
        <v>13.50079676</v>
      </c>
      <c r="AM336" s="335">
        <f>+VLOOKUP($E336,Final_nrj!$1:$1048576,MATCH(DATE(AM$2,1,1),Final_nrj!$A$1:$LI$1),FALSE)</f>
        <v>13.765534949999999</v>
      </c>
      <c r="AN336" s="335">
        <f>+VLOOKUP($E336,Final_nrj!$1:$1048576,MATCH(DATE(AN$2,1,1),Final_nrj!$A$1:$LI$1),FALSE)</f>
        <v>14.030066509999999</v>
      </c>
      <c r="AO336" s="335">
        <f>+VLOOKUP($E336,Final_nrj!$1:$1048576,MATCH(DATE(AO$2,1,1),Final_nrj!$A$1:$LI$1),FALSE)</f>
        <v>14.29145123</v>
      </c>
    </row>
    <row r="337" spans="1:41" ht="15" customHeight="1" x14ac:dyDescent="0.35">
      <c r="A337" s="426"/>
      <c r="B337" s="415"/>
      <c r="C337" s="106"/>
      <c r="D337" s="106" t="s">
        <v>160</v>
      </c>
      <c r="E337" s="66" t="s">
        <v>4402</v>
      </c>
      <c r="F337" s="335">
        <f>+VLOOKUP($E337,Final_nrj!$1:$1048576,MATCH(DATE(F$2,1,1),Final_nrj!$A$1:$LI$1),FALSE)</f>
        <v>0.54812981640000003</v>
      </c>
      <c r="G337" s="335">
        <f>+VLOOKUP($E337,Final_nrj!$1:$1048576,MATCH(DATE(G$2,1,1),Final_nrj!$A$1:$LI$1),FALSE)</f>
        <v>0.55210504500000002</v>
      </c>
      <c r="H337" s="335">
        <f>+VLOOKUP($E337,Final_nrj!$1:$1048576,MATCH(DATE(H$2,1,1),Final_nrj!$A$1:$LI$1),FALSE)</f>
        <v>0.55393200909999996</v>
      </c>
      <c r="I337" s="335">
        <f>+VLOOKUP($E337,Final_nrj!$1:$1048576,MATCH(DATE(I$2,1,1),Final_nrj!$A$1:$LI$1),FALSE)</f>
        <v>0.55610664929999998</v>
      </c>
      <c r="J337" s="335">
        <f>+VLOOKUP($E337,Final_nrj!$1:$1048576,MATCH(DATE(J$2,1,1),Final_nrj!$A$1:$LI$1),FALSE)</f>
        <v>0.56000066270000004</v>
      </c>
      <c r="K337" s="335">
        <f>+VLOOKUP($E337,Final_nrj!$1:$1048576,MATCH(DATE(K$2,1,1),Final_nrj!$A$1:$LI$1),FALSE)</f>
        <v>0.56648456670000003</v>
      </c>
      <c r="L337" s="335">
        <f>+VLOOKUP($E337,Final_nrj!$1:$1048576,MATCH(DATE(L$2,1,1),Final_nrj!$A$1:$LI$1),FALSE)</f>
        <v>0.47849160270000002</v>
      </c>
      <c r="M337" s="335">
        <f>+VLOOKUP($E337,Final_nrj!$1:$1048576,MATCH(DATE(M$2,1,1),Final_nrj!$A$1:$LI$1),FALSE)</f>
        <v>0.38869346339999999</v>
      </c>
      <c r="N337" s="335">
        <f>+VLOOKUP($E337,Final_nrj!$1:$1048576,MATCH(DATE(N$2,1,1),Final_nrj!$A$1:$LI$1),FALSE)</f>
        <v>0.2962369218</v>
      </c>
      <c r="O337" s="335">
        <f>+VLOOKUP($E337,Final_nrj!$1:$1048576,MATCH(DATE(O$2,1,1),Final_nrj!$A$1:$LI$1),FALSE)</f>
        <v>0.2003751765</v>
      </c>
      <c r="P337" s="335">
        <f>+VLOOKUP($E337,Final_nrj!$1:$1048576,MATCH(DATE(P$2,1,1),Final_nrj!$A$1:$LI$1),FALSE)</f>
        <v>0.1008546221</v>
      </c>
      <c r="Q337" s="335">
        <f>+VLOOKUP($E337,Final_nrj!$1:$1048576,MATCH(DATE(Q$2,1,1),Final_nrj!$A$1:$LI$1),FALSE)</f>
        <v>0.1021247601</v>
      </c>
      <c r="R337" s="335">
        <f>+VLOOKUP($E337,Final_nrj!$1:$1048576,MATCH(DATE(R$2,1,1),Final_nrj!$A$1:$LI$1),FALSE)</f>
        <v>0.1029432708</v>
      </c>
      <c r="S337" s="335">
        <f>+VLOOKUP($E337,Final_nrj!$1:$1048576,MATCH(DATE(S$2,1,1),Final_nrj!$A$1:$LI$1),FALSE)</f>
        <v>0.1033149312</v>
      </c>
      <c r="T337" s="335">
        <f>+VLOOKUP($E337,Final_nrj!$1:$1048576,MATCH(DATE(T$2,1,1),Final_nrj!$A$1:$LI$1),FALSE)</f>
        <v>0.10326409609999999</v>
      </c>
      <c r="U337" s="335">
        <f>+VLOOKUP($E337,Final_nrj!$1:$1048576,MATCH(DATE(U$2,1,1),Final_nrj!$A$1:$LI$1),FALSE)</f>
        <v>0.1028296518</v>
      </c>
      <c r="V337" s="335">
        <f>+VLOOKUP($E337,Final_nrj!$1:$1048576,MATCH(DATE(V$2,1,1),Final_nrj!$A$1:$LI$1),FALSE)</f>
        <v>6.5597043499999994E-2</v>
      </c>
      <c r="W337" s="335">
        <f>+VLOOKUP($E337,Final_nrj!$1:$1048576,MATCH(DATE(W$2,1,1),Final_nrj!$A$1:$LI$1),FALSE)</f>
        <v>4.1692778299999997E-2</v>
      </c>
      <c r="X337" s="335">
        <f>+VLOOKUP($E337,Final_nrj!$1:$1048576,MATCH(DATE(X$2,1,1),Final_nrj!$A$1:$LI$1),FALSE)</f>
        <v>2.6421029299999999E-2</v>
      </c>
      <c r="Y337" s="335">
        <f>+VLOOKUP($E337,Final_nrj!$1:$1048576,MATCH(DATE(Y$2,1,1),Final_nrj!$A$1:$LI$1),FALSE)</f>
        <v>1.6704029400000001E-2</v>
      </c>
      <c r="Z337" s="335">
        <f>+VLOOKUP($E337,Final_nrj!$1:$1048576,MATCH(DATE(Z$2,1,1),Final_nrj!$A$1:$LI$1),FALSE)</f>
        <v>1.05404508E-2</v>
      </c>
      <c r="AA337" s="335">
        <f>+VLOOKUP($E337,Final_nrj!$1:$1048576,MATCH(DATE(AA$2,1,1),Final_nrj!$A$1:$LI$1),FALSE)</f>
        <v>6.6425583700000001E-3</v>
      </c>
      <c r="AB337" s="335">
        <f>+VLOOKUP($E337,Final_nrj!$1:$1048576,MATCH(DATE(AB$2,1,1),Final_nrj!$A$1:$LI$1),FALSE)</f>
        <v>4.1820507500000001E-3</v>
      </c>
      <c r="AC337" s="335">
        <f>+VLOOKUP($E337,Final_nrj!$1:$1048576,MATCH(DATE(AC$2,1,1),Final_nrj!$A$1:$LI$1),FALSE)</f>
        <v>2.6310296200000001E-3</v>
      </c>
      <c r="AD337" s="335">
        <f>+VLOOKUP($E337,Final_nrj!$1:$1048576,MATCH(DATE(AD$2,1,1),Final_nrj!$A$1:$LI$1),FALSE)</f>
        <v>1.65432596E-3</v>
      </c>
      <c r="AE337" s="335">
        <f>+VLOOKUP($E337,Final_nrj!$1:$1048576,MATCH(DATE(AE$2,1,1),Final_nrj!$A$1:$LI$1),FALSE)</f>
        <v>1.03941888E-3</v>
      </c>
      <c r="AF337" s="335">
        <f>+VLOOKUP($E337,Final_nrj!$1:$1048576,MATCH(DATE(AF$2,1,1),Final_nrj!$A$1:$LI$1),FALSE)</f>
        <v>1.05453914E-3</v>
      </c>
      <c r="AG337" s="335">
        <f>+VLOOKUP($E337,Final_nrj!$1:$1048576,MATCH(DATE(AG$2,1,1),Final_nrj!$A$1:$LI$1),FALSE)</f>
        <v>1.0714926799999999E-3</v>
      </c>
      <c r="AH337" s="335">
        <f>+VLOOKUP($E337,Final_nrj!$1:$1048576,MATCH(DATE(AH$2,1,1),Final_nrj!$A$1:$LI$1),FALSE)</f>
        <v>1.09021051E-3</v>
      </c>
      <c r="AI337" s="335">
        <f>+VLOOKUP($E337,Final_nrj!$1:$1048576,MATCH(DATE(AI$2,1,1),Final_nrj!$A$1:$LI$1),FALSE)</f>
        <v>1.1104502399999999E-3</v>
      </c>
      <c r="AJ337" s="335">
        <f>+VLOOKUP($E337,Final_nrj!$1:$1048576,MATCH(DATE(AJ$2,1,1),Final_nrj!$A$1:$LI$1),FALSE)</f>
        <v>1.13188304E-3</v>
      </c>
      <c r="AK337" s="335">
        <f>+VLOOKUP($E337,Final_nrj!$1:$1048576,MATCH(DATE(AK$2,1,1),Final_nrj!$A$1:$LI$1),FALSE)</f>
        <v>1.15417059E-3</v>
      </c>
      <c r="AL337" s="335">
        <f>+VLOOKUP($E337,Final_nrj!$1:$1048576,MATCH(DATE(AL$2,1,1),Final_nrj!$A$1:$LI$1),FALSE)</f>
        <v>1.1769987000000001E-3</v>
      </c>
      <c r="AM337" s="335">
        <f>+VLOOKUP($E337,Final_nrj!$1:$1048576,MATCH(DATE(AM$2,1,1),Final_nrj!$A$1:$LI$1),FALSE)</f>
        <v>1.20007856E-3</v>
      </c>
      <c r="AN337" s="335">
        <f>+VLOOKUP($E337,Final_nrj!$1:$1048576,MATCH(DATE(AN$2,1,1),Final_nrj!$A$1:$LI$1),FALSE)</f>
        <v>1.22314041E-3</v>
      </c>
      <c r="AO337" s="335">
        <f>+VLOOKUP($E337,Final_nrj!$1:$1048576,MATCH(DATE(AO$2,1,1),Final_nrj!$A$1:$LI$1),FALSE)</f>
        <v>1.24592792E-3</v>
      </c>
    </row>
    <row r="338" spans="1:41" ht="15" customHeight="1" x14ac:dyDescent="0.35">
      <c r="A338" s="426"/>
      <c r="B338" s="415"/>
      <c r="C338" s="106"/>
      <c r="D338" s="106" t="s">
        <v>161</v>
      </c>
      <c r="E338" s="66" t="s">
        <v>4403</v>
      </c>
      <c r="F338" s="335">
        <f>+VLOOKUP($E338,Final_nrj!$1:$1048576,MATCH(DATE(F$2,1,1),Final_nrj!$A$1:$LI$1),FALSE)</f>
        <v>0.79652470200000003</v>
      </c>
      <c r="G338" s="335">
        <f>+VLOOKUP($E338,Final_nrj!$1:$1048576,MATCH(DATE(G$2,1,1),Final_nrj!$A$1:$LI$1),FALSE)</f>
        <v>0.80230137690000003</v>
      </c>
      <c r="H338" s="335">
        <f>+VLOOKUP($E338,Final_nrj!$1:$1048576,MATCH(DATE(H$2,1,1),Final_nrj!$A$1:$LI$1),FALSE)</f>
        <v>0.80495626259999997</v>
      </c>
      <c r="I338" s="335">
        <f>+VLOOKUP($E338,Final_nrj!$1:$1048576,MATCH(DATE(I$2,1,1),Final_nrj!$A$1:$LI$1),FALSE)</f>
        <v>0.80811638019999998</v>
      </c>
      <c r="J338" s="335">
        <f>+VLOOKUP($E338,Final_nrj!$1:$1048576,MATCH(DATE(J$2,1,1),Final_nrj!$A$1:$LI$1),FALSE)</f>
        <v>0.81377503579999999</v>
      </c>
      <c r="K338" s="335">
        <f>+VLOOKUP($E338,Final_nrj!$1:$1048576,MATCH(DATE(K$2,1,1),Final_nrj!$A$1:$LI$1),FALSE)</f>
        <v>0.82319723759999996</v>
      </c>
      <c r="L338" s="335">
        <f>+VLOOKUP($E338,Final_nrj!$1:$1048576,MATCH(DATE(L$2,1,1),Final_nrj!$A$1:$LI$1),FALSE)</f>
        <v>0.97987123480000005</v>
      </c>
      <c r="M338" s="335">
        <f>+VLOOKUP($E338,Final_nrj!$1:$1048576,MATCH(DATE(M$2,1,1),Final_nrj!$A$1:$LI$1),FALSE)</f>
        <v>1.143264404</v>
      </c>
      <c r="N338" s="335">
        <f>+VLOOKUP($E338,Final_nrj!$1:$1048576,MATCH(DATE(N$2,1,1),Final_nrj!$A$1:$LI$1),FALSE)</f>
        <v>1.3136157230000001</v>
      </c>
      <c r="O338" s="335">
        <f>+VLOOKUP($E338,Final_nrj!$1:$1048576,MATCH(DATE(O$2,1,1),Final_nrj!$A$1:$LI$1),FALSE)</f>
        <v>1.4898384819999999</v>
      </c>
      <c r="P338" s="335">
        <f>+VLOOKUP($E338,Final_nrj!$1:$1048576,MATCH(DATE(P$2,1,1),Final_nrj!$A$1:$LI$1),FALSE)</f>
        <v>1.6699819849999999</v>
      </c>
      <c r="Q338" s="335">
        <f>+VLOOKUP($E338,Final_nrj!$1:$1048576,MATCH(DATE(Q$2,1,1),Final_nrj!$A$1:$LI$1),FALSE)</f>
        <v>1.705560363</v>
      </c>
      <c r="R338" s="335">
        <f>+VLOOKUP($E338,Final_nrj!$1:$1048576,MATCH(DATE(R$2,1,1),Final_nrj!$A$1:$LI$1),FALSE)</f>
        <v>1.734019886</v>
      </c>
      <c r="S338" s="335">
        <f>+VLOOKUP($E338,Final_nrj!$1:$1048576,MATCH(DATE(S$2,1,1),Final_nrj!$A$1:$LI$1),FALSE)</f>
        <v>1.755251152</v>
      </c>
      <c r="T338" s="335">
        <f>+VLOOKUP($E338,Final_nrj!$1:$1048576,MATCH(DATE(T$2,1,1),Final_nrj!$A$1:$LI$1),FALSE)</f>
        <v>1.7694797179999999</v>
      </c>
      <c r="U338" s="335">
        <f>+VLOOKUP($E338,Final_nrj!$1:$1048576,MATCH(DATE(U$2,1,1),Final_nrj!$A$1:$LI$1),FALSE)</f>
        <v>1.777193319</v>
      </c>
      <c r="V338" s="335">
        <f>+VLOOKUP($E338,Final_nrj!$1:$1048576,MATCH(DATE(V$2,1,1),Final_nrj!$A$1:$LI$1),FALSE)</f>
        <v>1.7486152100000001</v>
      </c>
      <c r="W338" s="335">
        <f>+VLOOKUP($E338,Final_nrj!$1:$1048576,MATCH(DATE(W$2,1,1),Final_nrj!$A$1:$LI$1),FALSE)</f>
        <v>1.714211881</v>
      </c>
      <c r="X338" s="335">
        <f>+VLOOKUP($E338,Final_nrj!$1:$1048576,MATCH(DATE(X$2,1,1),Final_nrj!$A$1:$LI$1),FALSE)</f>
        <v>1.6755102019999999</v>
      </c>
      <c r="Y338" s="335">
        <f>+VLOOKUP($E338,Final_nrj!$1:$1048576,MATCH(DATE(Y$2,1,1),Final_nrj!$A$1:$LI$1),FALSE)</f>
        <v>1.6338503259999999</v>
      </c>
      <c r="Z338" s="335">
        <f>+VLOOKUP($E338,Final_nrj!$1:$1048576,MATCH(DATE(Z$2,1,1),Final_nrj!$A$1:$LI$1),FALSE)</f>
        <v>1.5901712079999999</v>
      </c>
      <c r="AA338" s="335">
        <f>+VLOOKUP($E338,Final_nrj!$1:$1048576,MATCH(DATE(AA$2,1,1),Final_nrj!$A$1:$LI$1),FALSE)</f>
        <v>1.5456592600000001</v>
      </c>
      <c r="AB338" s="335">
        <f>+VLOOKUP($E338,Final_nrj!$1:$1048576,MATCH(DATE(AB$2,1,1),Final_nrj!$A$1:$LI$1),FALSE)</f>
        <v>1.5009331800000001</v>
      </c>
      <c r="AC338" s="335">
        <f>+VLOOKUP($E338,Final_nrj!$1:$1048576,MATCH(DATE(AC$2,1,1),Final_nrj!$A$1:$LI$1),FALSE)</f>
        <v>1.4564362390000001</v>
      </c>
      <c r="AD338" s="335">
        <f>+VLOOKUP($E338,Final_nrj!$1:$1048576,MATCH(DATE(AD$2,1,1),Final_nrj!$A$1:$LI$1),FALSE)</f>
        <v>1.4124741300000001</v>
      </c>
      <c r="AE338" s="335">
        <f>+VLOOKUP($E338,Final_nrj!$1:$1048576,MATCH(DATE(AE$2,1,1),Final_nrj!$A$1:$LI$1),FALSE)</f>
        <v>1.368811668</v>
      </c>
      <c r="AF338" s="335">
        <f>+VLOOKUP($E338,Final_nrj!$1:$1048576,MATCH(DATE(AF$2,1,1),Final_nrj!$A$1:$LI$1),FALSE)</f>
        <v>1.3887235520000001</v>
      </c>
      <c r="AG338" s="335">
        <f>+VLOOKUP($E338,Final_nrj!$1:$1048576,MATCH(DATE(AG$2,1,1),Final_nrj!$A$1:$LI$1),FALSE)</f>
        <v>1.4110496770000001</v>
      </c>
      <c r="AH338" s="335">
        <f>+VLOOKUP($E338,Final_nrj!$1:$1048576,MATCH(DATE(AH$2,1,1),Final_nrj!$A$1:$LI$1),FALSE)</f>
        <v>1.435699209</v>
      </c>
      <c r="AI338" s="335">
        <f>+VLOOKUP($E338,Final_nrj!$1:$1048576,MATCH(DATE(AI$2,1,1),Final_nrj!$A$1:$LI$1),FALSE)</f>
        <v>1.4623529289999999</v>
      </c>
      <c r="AJ338" s="335">
        <f>+VLOOKUP($E338,Final_nrj!$1:$1048576,MATCH(DATE(AJ$2,1,1),Final_nrj!$A$1:$LI$1),FALSE)</f>
        <v>1.4905778030000001</v>
      </c>
      <c r="AK338" s="335">
        <f>+VLOOKUP($E338,Final_nrj!$1:$1048576,MATCH(DATE(AK$2,1,1),Final_nrj!$A$1:$LI$1),FALSE)</f>
        <v>1.5199282949999999</v>
      </c>
      <c r="AL338" s="335">
        <f>+VLOOKUP($E338,Final_nrj!$1:$1048576,MATCH(DATE(AL$2,1,1),Final_nrj!$A$1:$LI$1),FALSE)</f>
        <v>1.5499906590000001</v>
      </c>
      <c r="AM338" s="335">
        <f>+VLOOKUP($E338,Final_nrj!$1:$1048576,MATCH(DATE(AM$2,1,1),Final_nrj!$A$1:$LI$1),FALSE)</f>
        <v>1.5803845480000001</v>
      </c>
      <c r="AN338" s="335">
        <f>+VLOOKUP($E338,Final_nrj!$1:$1048576,MATCH(DATE(AN$2,1,1),Final_nrj!$A$1:$LI$1),FALSE)</f>
        <v>1.6107547149999999</v>
      </c>
      <c r="AO338" s="335">
        <f>+VLOOKUP($E338,Final_nrj!$1:$1048576,MATCH(DATE(AO$2,1,1),Final_nrj!$A$1:$LI$1),FALSE)</f>
        <v>1.640763602</v>
      </c>
    </row>
    <row r="339" spans="1:41" ht="15" customHeight="1" x14ac:dyDescent="0.35">
      <c r="A339" s="426"/>
      <c r="B339" s="415"/>
      <c r="C339" s="106"/>
      <c r="D339" s="106" t="s">
        <v>162</v>
      </c>
      <c r="E339" s="66" t="s">
        <v>4404</v>
      </c>
      <c r="F339" s="335">
        <f>+VLOOKUP($E339,Final_nrj!$1:$1048576,MATCH(DATE(F$2,1,1),Final_nrj!$A$1:$LI$1),FALSE)</f>
        <v>0.72364720410000005</v>
      </c>
      <c r="G339" s="335">
        <f>+VLOOKUP($E339,Final_nrj!$1:$1048576,MATCH(DATE(G$2,1,1),Final_nrj!$A$1:$LI$1),FALSE)</f>
        <v>0.72889534590000005</v>
      </c>
      <c r="H339" s="335">
        <f>+VLOOKUP($E339,Final_nrj!$1:$1048576,MATCH(DATE(H$2,1,1),Final_nrj!$A$1:$LI$1),FALSE)</f>
        <v>0.73130732470000004</v>
      </c>
      <c r="I339" s="335">
        <f>+VLOOKUP($E339,Final_nrj!$1:$1048576,MATCH(DATE(I$2,1,1),Final_nrj!$A$1:$LI$1),FALSE)</f>
        <v>0.73417830930000005</v>
      </c>
      <c r="J339" s="335">
        <f>+VLOOKUP($E339,Final_nrj!$1:$1048576,MATCH(DATE(J$2,1,1),Final_nrj!$A$1:$LI$1),FALSE)</f>
        <v>0.7393192301</v>
      </c>
      <c r="K339" s="335">
        <f>+VLOOKUP($E339,Final_nrj!$1:$1048576,MATCH(DATE(K$2,1,1),Final_nrj!$A$1:$LI$1),FALSE)</f>
        <v>0.74787935380000004</v>
      </c>
      <c r="L339" s="335">
        <f>+VLOOKUP($E339,Final_nrj!$1:$1048576,MATCH(DATE(L$2,1,1),Final_nrj!$A$1:$LI$1),FALSE)</f>
        <v>0.62567807409999998</v>
      </c>
      <c r="M339" s="335">
        <f>+VLOOKUP($E339,Final_nrj!$1:$1048576,MATCH(DATE(M$2,1,1),Final_nrj!$A$1:$LI$1),FALSE)</f>
        <v>0.50089553379999996</v>
      </c>
      <c r="N339" s="335">
        <f>+VLOOKUP($E339,Final_nrj!$1:$1048576,MATCH(DATE(N$2,1,1),Final_nrj!$A$1:$LI$1),FALSE)</f>
        <v>0.37237394260000001</v>
      </c>
      <c r="O339" s="335">
        <f>+VLOOKUP($E339,Final_nrj!$1:$1048576,MATCH(DATE(O$2,1,1),Final_nrj!$A$1:$LI$1),FALSE)</f>
        <v>0.23912739620000001</v>
      </c>
      <c r="P339" s="335">
        <f>+VLOOKUP($E339,Final_nrj!$1:$1048576,MATCH(DATE(P$2,1,1),Final_nrj!$A$1:$LI$1),FALSE)</f>
        <v>0.1008546221</v>
      </c>
      <c r="Q339" s="335">
        <f>+VLOOKUP($E339,Final_nrj!$1:$1048576,MATCH(DATE(Q$2,1,1),Final_nrj!$A$1:$LI$1),FALSE)</f>
        <v>0.1021247601</v>
      </c>
      <c r="R339" s="335">
        <f>+VLOOKUP($E339,Final_nrj!$1:$1048576,MATCH(DATE(R$2,1,1),Final_nrj!$A$1:$LI$1),FALSE)</f>
        <v>0.1029432708</v>
      </c>
      <c r="S339" s="335">
        <f>+VLOOKUP($E339,Final_nrj!$1:$1048576,MATCH(DATE(S$2,1,1),Final_nrj!$A$1:$LI$1),FALSE)</f>
        <v>0.1033149312</v>
      </c>
      <c r="T339" s="335">
        <f>+VLOOKUP($E339,Final_nrj!$1:$1048576,MATCH(DATE(T$2,1,1),Final_nrj!$A$1:$LI$1),FALSE)</f>
        <v>0.10326409609999999</v>
      </c>
      <c r="U339" s="335">
        <f>+VLOOKUP($E339,Final_nrj!$1:$1048576,MATCH(DATE(U$2,1,1),Final_nrj!$A$1:$LI$1),FALSE)</f>
        <v>0.1028296518</v>
      </c>
      <c r="V339" s="335">
        <f>+VLOOKUP($E339,Final_nrj!$1:$1048576,MATCH(DATE(V$2,1,1),Final_nrj!$A$1:$LI$1),FALSE)</f>
        <v>0.10396430769999999</v>
      </c>
      <c r="W339" s="335">
        <f>+VLOOKUP($E339,Final_nrj!$1:$1048576,MATCH(DATE(W$2,1,1),Final_nrj!$A$1:$LI$1),FALSE)</f>
        <v>0.1047275241</v>
      </c>
      <c r="X339" s="335">
        <f>+VLOOKUP($E339,Final_nrj!$1:$1048576,MATCH(DATE(X$2,1,1),Final_nrj!$A$1:$LI$1),FALSE)</f>
        <v>0.1051840123</v>
      </c>
      <c r="Y339" s="335">
        <f>+VLOOKUP($E339,Final_nrj!$1:$1048576,MATCH(DATE(Y$2,1,1),Final_nrj!$A$1:$LI$1),FALSE)</f>
        <v>0.1053953005</v>
      </c>
      <c r="Z339" s="335">
        <f>+VLOOKUP($E339,Final_nrj!$1:$1048576,MATCH(DATE(Z$2,1,1),Final_nrj!$A$1:$LI$1),FALSE)</f>
        <v>0.1054045077</v>
      </c>
      <c r="AA339" s="335">
        <f>+VLOOKUP($E339,Final_nrj!$1:$1048576,MATCH(DATE(AA$2,1,1),Final_nrj!$A$1:$LI$1),FALSE)</f>
        <v>0.10527745550000001</v>
      </c>
      <c r="AB339" s="335">
        <f>+VLOOKUP($E339,Final_nrj!$1:$1048576,MATCH(DATE(AB$2,1,1),Final_nrj!$A$1:$LI$1),FALSE)</f>
        <v>0.1050483654</v>
      </c>
      <c r="AC339" s="335">
        <f>+VLOOKUP($E339,Final_nrj!$1:$1048576,MATCH(DATE(AC$2,1,1),Final_nrj!$A$1:$LI$1),FALSE)</f>
        <v>0.10474317599999999</v>
      </c>
      <c r="AD339" s="335">
        <f>+VLOOKUP($E339,Final_nrj!$1:$1048576,MATCH(DATE(AD$2,1,1),Final_nrj!$A$1:$LI$1),FALSE)</f>
        <v>0.10438091150000001</v>
      </c>
      <c r="AE339" s="335">
        <f>+VLOOKUP($E339,Final_nrj!$1:$1048576,MATCH(DATE(AE$2,1,1),Final_nrj!$A$1:$LI$1),FALSE)</f>
        <v>0.10394188829999999</v>
      </c>
      <c r="AF339" s="335">
        <f>+VLOOKUP($E339,Final_nrj!$1:$1048576,MATCH(DATE(AF$2,1,1),Final_nrj!$A$1:$LI$1),FALSE)</f>
        <v>0.10545391430000001</v>
      </c>
      <c r="AG339" s="335">
        <f>+VLOOKUP($E339,Final_nrj!$1:$1048576,MATCH(DATE(AG$2,1,1),Final_nrj!$A$1:$LI$1),FALSE)</f>
        <v>0.1071492678</v>
      </c>
      <c r="AH339" s="335">
        <f>+VLOOKUP($E339,Final_nrj!$1:$1048576,MATCH(DATE(AH$2,1,1),Final_nrj!$A$1:$LI$1),FALSE)</f>
        <v>0.1090210511</v>
      </c>
      <c r="AI339" s="335">
        <f>+VLOOKUP($E339,Final_nrj!$1:$1048576,MATCH(DATE(AI$2,1,1),Final_nrj!$A$1:$LI$1),FALSE)</f>
        <v>0.11104502419999999</v>
      </c>
      <c r="AJ339" s="335">
        <f>+VLOOKUP($E339,Final_nrj!$1:$1048576,MATCH(DATE(AJ$2,1,1),Final_nrj!$A$1:$LI$1),FALSE)</f>
        <v>0.11318830420000001</v>
      </c>
      <c r="AK339" s="335">
        <f>+VLOOKUP($E339,Final_nrj!$1:$1048576,MATCH(DATE(AK$2,1,1),Final_nrj!$A$1:$LI$1),FALSE)</f>
        <v>0.115417059</v>
      </c>
      <c r="AL339" s="335">
        <f>+VLOOKUP($E339,Final_nrj!$1:$1048576,MATCH(DATE(AL$2,1,1),Final_nrj!$A$1:$LI$1),FALSE)</f>
        <v>0.1176998704</v>
      </c>
      <c r="AM339" s="335">
        <f>+VLOOKUP($E339,Final_nrj!$1:$1048576,MATCH(DATE(AM$2,1,1),Final_nrj!$A$1:$LI$1),FALSE)</f>
        <v>0.1200078565</v>
      </c>
      <c r="AN339" s="335">
        <f>+VLOOKUP($E339,Final_nrj!$1:$1048576,MATCH(DATE(AN$2,1,1),Final_nrj!$A$1:$LI$1),FALSE)</f>
        <v>0.1223140412</v>
      </c>
      <c r="AO339" s="335">
        <f>+VLOOKUP($E339,Final_nrj!$1:$1048576,MATCH(DATE(AO$2,1,1),Final_nrj!$A$1:$LI$1),FALSE)</f>
        <v>0.1245927917</v>
      </c>
    </row>
    <row r="340" spans="1:41" ht="15" customHeight="1" x14ac:dyDescent="0.35">
      <c r="A340" s="426"/>
      <c r="B340" s="415"/>
      <c r="C340" s="106"/>
      <c r="D340" s="106" t="s">
        <v>163</v>
      </c>
      <c r="E340" s="66" t="s">
        <v>4405</v>
      </c>
      <c r="F340" s="335">
        <f>+VLOOKUP($E340,Final_nrj!$1:$1048576,MATCH(DATE(F$2,1,1),Final_nrj!$A$1:$LI$1),FALSE)</f>
        <v>1.4241228720000001</v>
      </c>
      <c r="G340" s="335">
        <f>+VLOOKUP($E340,Final_nrj!$1:$1048576,MATCH(DATE(G$2,1,1),Final_nrj!$A$1:$LI$1),FALSE)</f>
        <v>1.434451108</v>
      </c>
      <c r="H340" s="335">
        <f>+VLOOKUP($E340,Final_nrj!$1:$1048576,MATCH(DATE(H$2,1,1),Final_nrj!$A$1:$LI$1),FALSE)</f>
        <v>1.4391978329999999</v>
      </c>
      <c r="I340" s="335">
        <f>+VLOOKUP($E340,Final_nrj!$1:$1048576,MATCH(DATE(I$2,1,1),Final_nrj!$A$1:$LI$1),FALSE)</f>
        <v>1.444847872</v>
      </c>
      <c r="J340" s="335">
        <f>+VLOOKUP($E340,Final_nrj!$1:$1048576,MATCH(DATE(J$2,1,1),Final_nrj!$A$1:$LI$1),FALSE)</f>
        <v>1.454965098</v>
      </c>
      <c r="K340" s="335">
        <f>+VLOOKUP($E340,Final_nrj!$1:$1048576,MATCH(DATE(K$2,1,1),Final_nrj!$A$1:$LI$1),FALSE)</f>
        <v>1.4718112459999999</v>
      </c>
      <c r="L340" s="335">
        <f>+VLOOKUP($E340,Final_nrj!$1:$1048576,MATCH(DATE(L$2,1,1),Final_nrj!$A$1:$LI$1),FALSE)</f>
        <v>2.1326203700000002</v>
      </c>
      <c r="M340" s="335">
        <f>+VLOOKUP($E340,Final_nrj!$1:$1048576,MATCH(DATE(M$2,1,1),Final_nrj!$A$1:$LI$1),FALSE)</f>
        <v>2.8179419960000001</v>
      </c>
      <c r="N340" s="335">
        <f>+VLOOKUP($E340,Final_nrj!$1:$1048576,MATCH(DATE(N$2,1,1),Final_nrj!$A$1:$LI$1),FALSE)</f>
        <v>3.5301819600000002</v>
      </c>
      <c r="O340" s="335">
        <f>+VLOOKUP($E340,Final_nrj!$1:$1048576,MATCH(DATE(O$2,1,1),Final_nrj!$A$1:$LI$1),FALSE)</f>
        <v>4.2673953259999999</v>
      </c>
      <c r="P340" s="335">
        <f>+VLOOKUP($E340,Final_nrj!$1:$1048576,MATCH(DATE(P$2,1,1),Final_nrj!$A$1:$LI$1),FALSE)</f>
        <v>5.0239776349999996</v>
      </c>
      <c r="Q340" s="335">
        <f>+VLOOKUP($E340,Final_nrj!$1:$1048576,MATCH(DATE(Q$2,1,1),Final_nrj!$A$1:$LI$1),FALSE)</f>
        <v>5.4785435170000003</v>
      </c>
      <c r="R340" s="335">
        <f>+VLOOKUP($E340,Final_nrj!$1:$1048576,MATCH(DATE(R$2,1,1),Final_nrj!$A$1:$LI$1),FALSE)</f>
        <v>5.9472227440000003</v>
      </c>
      <c r="S340" s="335">
        <f>+VLOOKUP($E340,Final_nrj!$1:$1048576,MATCH(DATE(S$2,1,1),Final_nrj!$A$1:$LI$1),FALSE)</f>
        <v>6.4277874529999997</v>
      </c>
      <c r="T340" s="335">
        <f>+VLOOKUP($E340,Final_nrj!$1:$1048576,MATCH(DATE(T$2,1,1),Final_nrj!$A$1:$LI$1),FALSE)</f>
        <v>6.918786667</v>
      </c>
      <c r="U340" s="335">
        <f>+VLOOKUP($E340,Final_nrj!$1:$1048576,MATCH(DATE(U$2,1,1),Final_nrj!$A$1:$LI$1),FALSE)</f>
        <v>7.4196109349999997</v>
      </c>
      <c r="V340" s="335">
        <f>+VLOOKUP($E340,Final_nrj!$1:$1048576,MATCH(DATE(V$2,1,1),Final_nrj!$A$1:$LI$1),FALSE)</f>
        <v>7.8109532399999999</v>
      </c>
      <c r="W340" s="335">
        <f>+VLOOKUP($E340,Final_nrj!$1:$1048576,MATCH(DATE(W$2,1,1),Final_nrj!$A$1:$LI$1),FALSE)</f>
        <v>8.1928992199999993</v>
      </c>
      <c r="X340" s="335">
        <f>+VLOOKUP($E340,Final_nrj!$1:$1048576,MATCH(DATE(X$2,1,1),Final_nrj!$A$1:$LI$1),FALSE)</f>
        <v>8.5680800210000001</v>
      </c>
      <c r="Y340" s="335">
        <f>+VLOOKUP($E340,Final_nrj!$1:$1048576,MATCH(DATE(Y$2,1,1),Final_nrj!$A$1:$LI$1),FALSE)</f>
        <v>8.9394753649999998</v>
      </c>
      <c r="Z340" s="335">
        <f>+VLOOKUP($E340,Final_nrj!$1:$1048576,MATCH(DATE(Z$2,1,1),Final_nrj!$A$1:$LI$1),FALSE)</f>
        <v>9.3090845370000004</v>
      </c>
      <c r="AA340" s="335">
        <f>+VLOOKUP($E340,Final_nrj!$1:$1048576,MATCH(DATE(AA$2,1,1),Final_nrj!$A$1:$LI$1),FALSE)</f>
        <v>9.6814448070000001</v>
      </c>
      <c r="AB340" s="335">
        <f>+VLOOKUP($E340,Final_nrj!$1:$1048576,MATCH(DATE(AB$2,1,1),Final_nrj!$A$1:$LI$1),FALSE)</f>
        <v>10.058914059999999</v>
      </c>
      <c r="AC340" s="335">
        <f>+VLOOKUP($E340,Final_nrj!$1:$1048576,MATCH(DATE(AC$2,1,1),Final_nrj!$A$1:$LI$1),FALSE)</f>
        <v>10.44346322</v>
      </c>
      <c r="AD340" s="335">
        <f>+VLOOKUP($E340,Final_nrj!$1:$1048576,MATCH(DATE(AD$2,1,1),Final_nrj!$A$1:$LI$1),FALSE)</f>
        <v>10.83669607</v>
      </c>
      <c r="AE340" s="335">
        <f>+VLOOKUP($E340,Final_nrj!$1:$1048576,MATCH(DATE(AE$2,1,1),Final_nrj!$A$1:$LI$1),FALSE)</f>
        <v>11.2363023</v>
      </c>
      <c r="AF340" s="335">
        <f>+VLOOKUP($E340,Final_nrj!$1:$1048576,MATCH(DATE(AF$2,1,1),Final_nrj!$A$1:$LI$1),FALSE)</f>
        <v>11.399754980000001</v>
      </c>
      <c r="AG340" s="335">
        <f>+VLOOKUP($E340,Final_nrj!$1:$1048576,MATCH(DATE(AG$2,1,1),Final_nrj!$A$1:$LI$1),FALSE)</f>
        <v>11.5830257</v>
      </c>
      <c r="AH340" s="335">
        <f>+VLOOKUP($E340,Final_nrj!$1:$1048576,MATCH(DATE(AH$2,1,1),Final_nrj!$A$1:$LI$1),FALSE)</f>
        <v>11.785368800000001</v>
      </c>
      <c r="AI340" s="335">
        <f>+VLOOKUP($E340,Final_nrj!$1:$1048576,MATCH(DATE(AI$2,1,1),Final_nrj!$A$1:$LI$1),FALSE)</f>
        <v>12.004163869999999</v>
      </c>
      <c r="AJ340" s="335">
        <f>+VLOOKUP($E340,Final_nrj!$1:$1048576,MATCH(DATE(AJ$2,1,1),Final_nrj!$A$1:$LI$1),FALSE)</f>
        <v>12.23585624</v>
      </c>
      <c r="AK340" s="335">
        <f>+VLOOKUP($E340,Final_nrj!$1:$1048576,MATCH(DATE(AK$2,1,1),Final_nrj!$A$1:$LI$1),FALSE)</f>
        <v>12.476788579999999</v>
      </c>
      <c r="AL340" s="335">
        <f>+VLOOKUP($E340,Final_nrj!$1:$1048576,MATCH(DATE(AL$2,1,1),Final_nrj!$A$1:$LI$1),FALSE)</f>
        <v>12.72356454</v>
      </c>
      <c r="AM340" s="335">
        <f>+VLOOKUP($E340,Final_nrj!$1:$1048576,MATCH(DATE(AM$2,1,1),Final_nrj!$A$1:$LI$1),FALSE)</f>
        <v>12.973061919999999</v>
      </c>
      <c r="AN340" s="335">
        <f>+VLOOKUP($E340,Final_nrj!$1:$1048576,MATCH(DATE(AN$2,1,1),Final_nrj!$A$1:$LI$1),FALSE)</f>
        <v>13.22236457</v>
      </c>
      <c r="AO340" s="335">
        <f>+VLOOKUP($E340,Final_nrj!$1:$1048576,MATCH(DATE(AO$2,1,1),Final_nrj!$A$1:$LI$1),FALSE)</f>
        <v>13.46870154</v>
      </c>
    </row>
    <row r="341" spans="1:41" ht="15" customHeight="1" x14ac:dyDescent="0.35">
      <c r="A341" s="426"/>
      <c r="B341" s="415"/>
      <c r="C341" s="106"/>
      <c r="D341" s="106" t="s">
        <v>164</v>
      </c>
      <c r="E341" s="66" t="s">
        <v>4406</v>
      </c>
      <c r="F341" s="335">
        <f>+VLOOKUP($E341,Final_nrj!$1:$1048576,MATCH(DATE(F$2,1,1),Final_nrj!$A$1:$LI$1),FALSE)</f>
        <v>0.51772385750000005</v>
      </c>
      <c r="G341" s="335">
        <f>+VLOOKUP($E341,Final_nrj!$1:$1048576,MATCH(DATE(G$2,1,1),Final_nrj!$A$1:$LI$1),FALSE)</f>
        <v>0.52147857139999998</v>
      </c>
      <c r="H341" s="335">
        <f>+VLOOKUP($E341,Final_nrj!$1:$1048576,MATCH(DATE(H$2,1,1),Final_nrj!$A$1:$LI$1),FALSE)</f>
        <v>0.52320418980000005</v>
      </c>
      <c r="I341" s="335">
        <f>+VLOOKUP($E341,Final_nrj!$1:$1048576,MATCH(DATE(I$2,1,1),Final_nrj!$A$1:$LI$1),FALSE)</f>
        <v>0.52525819799999995</v>
      </c>
      <c r="J341" s="335">
        <f>+VLOOKUP($E341,Final_nrj!$1:$1048576,MATCH(DATE(J$2,1,1),Final_nrj!$A$1:$LI$1),FALSE)</f>
        <v>0.52893620200000002</v>
      </c>
      <c r="K341" s="335">
        <f>+VLOOKUP($E341,Final_nrj!$1:$1048576,MATCH(DATE(K$2,1,1),Final_nrj!$A$1:$LI$1),FALSE)</f>
        <v>0.53506042970000001</v>
      </c>
      <c r="L341" s="335">
        <f>+VLOOKUP($E341,Final_nrj!$1:$1048576,MATCH(DATE(L$2,1,1),Final_nrj!$A$1:$LI$1),FALSE)</f>
        <v>0.84318940590000002</v>
      </c>
      <c r="M341" s="335">
        <f>+VLOOKUP($E341,Final_nrj!$1:$1048576,MATCH(DATE(M$2,1,1),Final_nrj!$A$1:$LI$1),FALSE)</f>
        <v>1.1624589649999999</v>
      </c>
      <c r="N341" s="335">
        <f>+VLOOKUP($E341,Final_nrj!$1:$1048576,MATCH(DATE(N$2,1,1),Final_nrj!$A$1:$LI$1),FALSE)</f>
        <v>1.494096616</v>
      </c>
      <c r="O341" s="335">
        <f>+VLOOKUP($E341,Final_nrj!$1:$1048576,MATCH(DATE(O$2,1,1),Final_nrj!$A$1:$LI$1),FALSE)</f>
        <v>1.837394945</v>
      </c>
      <c r="P341" s="335">
        <f>+VLOOKUP($E341,Final_nrj!$1:$1048576,MATCH(DATE(P$2,1,1),Final_nrj!$A$1:$LI$1),FALSE)</f>
        <v>2.189938969</v>
      </c>
      <c r="Q341" s="335">
        <f>+VLOOKUP($E341,Final_nrj!$1:$1048576,MATCH(DATE(Q$2,1,1),Final_nrj!$A$1:$LI$1),FALSE)</f>
        <v>2.4047554280000001</v>
      </c>
      <c r="R341" s="335">
        <f>+VLOOKUP($E341,Final_nrj!$1:$1048576,MATCH(DATE(R$2,1,1),Final_nrj!$A$1:$LI$1),FALSE)</f>
        <v>2.6287027909999998</v>
      </c>
      <c r="S341" s="335">
        <f>+VLOOKUP($E341,Final_nrj!$1:$1048576,MATCH(DATE(S$2,1,1),Final_nrj!$A$1:$LI$1),FALSE)</f>
        <v>2.8609500329999999</v>
      </c>
      <c r="T341" s="335">
        <f>+VLOOKUP($E341,Final_nrj!$1:$1048576,MATCH(DATE(T$2,1,1),Final_nrj!$A$1:$LI$1),FALSE)</f>
        <v>3.1009887370000002</v>
      </c>
      <c r="U341" s="335">
        <f>+VLOOKUP($E341,Final_nrj!$1:$1048576,MATCH(DATE(U$2,1,1),Final_nrj!$A$1:$LI$1),FALSE)</f>
        <v>3.3486739619999999</v>
      </c>
      <c r="V341" s="335">
        <f>+VLOOKUP($E341,Final_nrj!$1:$1048576,MATCH(DATE(V$2,1,1),Final_nrj!$A$1:$LI$1),FALSE)</f>
        <v>3.6836791209999999</v>
      </c>
      <c r="W341" s="335">
        <f>+VLOOKUP($E341,Final_nrj!$1:$1048576,MATCH(DATE(W$2,1,1),Final_nrj!$A$1:$LI$1),FALSE)</f>
        <v>4.0373963799999997</v>
      </c>
      <c r="X341" s="335">
        <f>+VLOOKUP($E341,Final_nrj!$1:$1048576,MATCH(DATE(X$2,1,1),Final_nrj!$A$1:$LI$1),FALSE)</f>
        <v>4.4119777390000001</v>
      </c>
      <c r="Y341" s="335">
        <f>+VLOOKUP($E341,Final_nrj!$1:$1048576,MATCH(DATE(Y$2,1,1),Final_nrj!$A$1:$LI$1),FALSE)</f>
        <v>4.8100307469999999</v>
      </c>
      <c r="Z341" s="335">
        <f>+VLOOKUP($E341,Final_nrj!$1:$1048576,MATCH(DATE(Z$2,1,1),Final_nrj!$A$1:$LI$1),FALSE)</f>
        <v>5.2339409290000001</v>
      </c>
      <c r="AA341" s="335">
        <f>+VLOOKUP($E341,Final_nrj!$1:$1048576,MATCH(DATE(AA$2,1,1),Final_nrj!$A$1:$LI$1),FALSE)</f>
        <v>5.6878487409999998</v>
      </c>
      <c r="AB341" s="335">
        <f>+VLOOKUP($E341,Final_nrj!$1:$1048576,MATCH(DATE(AB$2,1,1),Final_nrj!$A$1:$LI$1),FALSE)</f>
        <v>6.175114067</v>
      </c>
      <c r="AC341" s="335">
        <f>+VLOOKUP($E341,Final_nrj!$1:$1048576,MATCH(DATE(AC$2,1,1),Final_nrj!$A$1:$LI$1),FALSE)</f>
        <v>6.6992232400000002</v>
      </c>
      <c r="AD341" s="335">
        <f>+VLOOKUP($E341,Final_nrj!$1:$1048576,MATCH(DATE(AD$2,1,1),Final_nrj!$A$1:$LI$1),FALSE)</f>
        <v>7.263782366</v>
      </c>
      <c r="AE341" s="335">
        <f>+VLOOKUP($E341,Final_nrj!$1:$1048576,MATCH(DATE(AE$2,1,1),Final_nrj!$A$1:$LI$1),FALSE)</f>
        <v>7.8700115090000002</v>
      </c>
      <c r="AF341" s="335">
        <f>+VLOOKUP($E341,Final_nrj!$1:$1048576,MATCH(DATE(AF$2,1,1),Final_nrj!$A$1:$LI$1),FALSE)</f>
        <v>7.9844953030000001</v>
      </c>
      <c r="AG341" s="335">
        <f>+VLOOKUP($E341,Final_nrj!$1:$1048576,MATCH(DATE(AG$2,1,1),Final_nrj!$A$1:$LI$1),FALSE)</f>
        <v>8.1128598309999997</v>
      </c>
      <c r="AH341" s="335">
        <f>+VLOOKUP($E341,Final_nrj!$1:$1048576,MATCH(DATE(AH$2,1,1),Final_nrj!$A$1:$LI$1),FALSE)</f>
        <v>8.2545828340000007</v>
      </c>
      <c r="AI341" s="335">
        <f>+VLOOKUP($E341,Final_nrj!$1:$1048576,MATCH(DATE(AI$2,1,1),Final_nrj!$A$1:$LI$1),FALSE)</f>
        <v>8.4078289549999994</v>
      </c>
      <c r="AJ341" s="335">
        <f>+VLOOKUP($E341,Final_nrj!$1:$1048576,MATCH(DATE(AJ$2,1,1),Final_nrj!$A$1:$LI$1),FALSE)</f>
        <v>8.5701084620000003</v>
      </c>
      <c r="AK341" s="335">
        <f>+VLOOKUP($E341,Final_nrj!$1:$1048576,MATCH(DATE(AK$2,1,1),Final_nrj!$A$1:$LI$1),FALSE)</f>
        <v>8.7388597350000001</v>
      </c>
      <c r="AL341" s="335">
        <f>+VLOOKUP($E341,Final_nrj!$1:$1048576,MATCH(DATE(AL$2,1,1),Final_nrj!$A$1:$LI$1),FALSE)</f>
        <v>8.9117039279999997</v>
      </c>
      <c r="AM341" s="335">
        <f>+VLOOKUP($E341,Final_nrj!$1:$1048576,MATCH(DATE(AM$2,1,1),Final_nrj!$A$1:$LI$1),FALSE)</f>
        <v>9.0864542369999999</v>
      </c>
      <c r="AN341" s="335">
        <f>+VLOOKUP($E341,Final_nrj!$1:$1048576,MATCH(DATE(AN$2,1,1),Final_nrj!$A$1:$LI$1),FALSE)</f>
        <v>9.2610681509999999</v>
      </c>
      <c r="AO341" s="335">
        <f>+VLOOKUP($E341,Final_nrj!$1:$1048576,MATCH(DATE(AO$2,1,1),Final_nrj!$A$1:$LI$1),FALSE)</f>
        <v>9.4336048760000004</v>
      </c>
    </row>
    <row r="342" spans="1:41" ht="15" customHeight="1" x14ac:dyDescent="0.35">
      <c r="A342" s="426"/>
      <c r="B342" s="415"/>
      <c r="C342" s="106"/>
      <c r="D342" s="106" t="s">
        <v>536</v>
      </c>
      <c r="E342" s="66" t="s">
        <v>4407</v>
      </c>
      <c r="F342" s="335">
        <f>+VLOOKUP($E342,Final_nrj!$1:$1048576,MATCH(DATE(F$2,1,1),Final_nrj!$A$1:$LI$1),FALSE)</f>
        <v>3.9855165800000001</v>
      </c>
      <c r="G342" s="335">
        <f>+VLOOKUP($E342,Final_nrj!$1:$1048576,MATCH(DATE(G$2,1,1),Final_nrj!$A$1:$LI$1),FALSE)</f>
        <v>4.0144209359999996</v>
      </c>
      <c r="H342" s="335">
        <f>+VLOOKUP($E342,Final_nrj!$1:$1048576,MATCH(DATE(H$2,1,1),Final_nrj!$A$1:$LI$1),FALSE)</f>
        <v>4.0277050069999998</v>
      </c>
      <c r="I342" s="335">
        <f>+VLOOKUP($E342,Final_nrj!$1:$1048576,MATCH(DATE(I$2,1,1),Final_nrj!$A$1:$LI$1),FALSE)</f>
        <v>4.0435170730000003</v>
      </c>
      <c r="J342" s="335">
        <f>+VLOOKUP($E342,Final_nrj!$1:$1048576,MATCH(DATE(J$2,1,1),Final_nrj!$A$1:$LI$1),FALSE)</f>
        <v>4.0718309039999996</v>
      </c>
      <c r="K342" s="335">
        <f>+VLOOKUP($E342,Final_nrj!$1:$1048576,MATCH(DATE(K$2,1,1),Final_nrj!$A$1:$LI$1),FALSE)</f>
        <v>4.1189761359999997</v>
      </c>
      <c r="L342" s="335">
        <f>+VLOOKUP($E342,Final_nrj!$1:$1048576,MATCH(DATE(L$2,1,1),Final_nrj!$A$1:$LI$1),FALSE)</f>
        <v>4.0134952899999998</v>
      </c>
      <c r="M342" s="335">
        <f>+VLOOKUP($E342,Final_nrj!$1:$1048576,MATCH(DATE(M$2,1,1),Final_nrj!$A$1:$LI$1),FALSE)</f>
        <v>3.9124323560000001</v>
      </c>
      <c r="N342" s="335">
        <f>+VLOOKUP($E342,Final_nrj!$1:$1048576,MATCH(DATE(N$2,1,1),Final_nrj!$A$1:$LI$1),FALSE)</f>
        <v>3.812360489</v>
      </c>
      <c r="O342" s="335">
        <f>+VLOOKUP($E342,Final_nrj!$1:$1048576,MATCH(DATE(O$2,1,1),Final_nrj!$A$1:$LI$1),FALSE)</f>
        <v>3.7078468230000001</v>
      </c>
      <c r="P342" s="335">
        <f>+VLOOKUP($E342,Final_nrj!$1:$1048576,MATCH(DATE(P$2,1,1),Final_nrj!$A$1:$LI$1),FALSE)</f>
        <v>3.594076308</v>
      </c>
      <c r="Q342" s="335">
        <f>+VLOOKUP($E342,Final_nrj!$1:$1048576,MATCH(DATE(Q$2,1,1),Final_nrj!$A$1:$LI$1),FALSE)</f>
        <v>3.6623985270000001</v>
      </c>
      <c r="R342" s="335">
        <f>+VLOOKUP($E342,Final_nrj!$1:$1048576,MATCH(DATE(R$2,1,1),Final_nrj!$A$1:$LI$1),FALSE)</f>
        <v>3.715143372</v>
      </c>
      <c r="S342" s="335">
        <f>+VLOOKUP($E342,Final_nrj!$1:$1048576,MATCH(DATE(S$2,1,1),Final_nrj!$A$1:$LI$1),FALSE)</f>
        <v>3.7521809140000002</v>
      </c>
      <c r="T342" s="335">
        <f>+VLOOKUP($E342,Final_nrj!$1:$1048576,MATCH(DATE(T$2,1,1),Final_nrj!$A$1:$LI$1),FALSE)</f>
        <v>3.774097287</v>
      </c>
      <c r="U342" s="335">
        <f>+VLOOKUP($E342,Final_nrj!$1:$1048576,MATCH(DATE(U$2,1,1),Final_nrj!$A$1:$LI$1),FALSE)</f>
        <v>3.782031769</v>
      </c>
      <c r="V342" s="335">
        <f>+VLOOKUP($E342,Final_nrj!$1:$1048576,MATCH(DATE(V$2,1,1),Final_nrj!$A$1:$LI$1),FALSE)</f>
        <v>3.862811207</v>
      </c>
      <c r="W342" s="335">
        <f>+VLOOKUP($E342,Final_nrj!$1:$1048576,MATCH(DATE(W$2,1,1),Final_nrj!$A$1:$LI$1),FALSE)</f>
        <v>3.9309042239999998</v>
      </c>
      <c r="X342" s="335">
        <f>+VLOOKUP($E342,Final_nrj!$1:$1048576,MATCH(DATE(X$2,1,1),Final_nrj!$A$1:$LI$1),FALSE)</f>
        <v>3.988354642</v>
      </c>
      <c r="Y342" s="335">
        <f>+VLOOKUP($E342,Final_nrj!$1:$1048576,MATCH(DATE(Y$2,1,1),Final_nrj!$A$1:$LI$1),FALSE)</f>
        <v>4.0371760800000001</v>
      </c>
      <c r="Z342" s="335">
        <f>+VLOOKUP($E342,Final_nrj!$1:$1048576,MATCH(DATE(Z$2,1,1),Final_nrj!$A$1:$LI$1),FALSE)</f>
        <v>4.0787589390000001</v>
      </c>
      <c r="AA342" s="335">
        <f>+VLOOKUP($E342,Final_nrj!$1:$1048576,MATCH(DATE(AA$2,1,1),Final_nrj!$A$1:$LI$1),FALSE)</f>
        <v>4.1154434960000001</v>
      </c>
      <c r="AB342" s="335">
        <f>+VLOOKUP($E342,Final_nrj!$1:$1048576,MATCH(DATE(AB$2,1,1),Final_nrj!$A$1:$LI$1),FALSE)</f>
        <v>4.1484224129999996</v>
      </c>
      <c r="AC342" s="335">
        <f>+VLOOKUP($E342,Final_nrj!$1:$1048576,MATCH(DATE(AC$2,1,1),Final_nrj!$A$1:$LI$1),FALSE)</f>
        <v>4.1786098210000002</v>
      </c>
      <c r="AD342" s="335">
        <f>+VLOOKUP($E342,Final_nrj!$1:$1048576,MATCH(DATE(AD$2,1,1),Final_nrj!$A$1:$LI$1),FALSE)</f>
        <v>4.206680972</v>
      </c>
      <c r="AE342" s="335">
        <f>+VLOOKUP($E342,Final_nrj!$1:$1048576,MATCH(DATE(AE$2,1,1),Final_nrj!$A$1:$LI$1),FALSE)</f>
        <v>4.2317646250000003</v>
      </c>
      <c r="AF342" s="335">
        <f>+VLOOKUP($E342,Final_nrj!$1:$1048576,MATCH(DATE(AF$2,1,1),Final_nrj!$A$1:$LI$1),FALSE)</f>
        <v>4.2933234249999996</v>
      </c>
      <c r="AG342" s="335">
        <f>+VLOOKUP($E342,Final_nrj!$1:$1048576,MATCH(DATE(AG$2,1,1),Final_nrj!$A$1:$LI$1),FALSE)</f>
        <v>4.3623460019999998</v>
      </c>
      <c r="AH342" s="335">
        <f>+VLOOKUP($E342,Final_nrj!$1:$1048576,MATCH(DATE(AH$2,1,1),Final_nrj!$A$1:$LI$1),FALSE)</f>
        <v>4.4385515309999999</v>
      </c>
      <c r="AI342" s="335">
        <f>+VLOOKUP($E342,Final_nrj!$1:$1048576,MATCH(DATE(AI$2,1,1),Final_nrj!$A$1:$LI$1),FALSE)</f>
        <v>4.5209531270000003</v>
      </c>
      <c r="AJ342" s="335">
        <f>+VLOOKUP($E342,Final_nrj!$1:$1048576,MATCH(DATE(AJ$2,1,1),Final_nrj!$A$1:$LI$1),FALSE)</f>
        <v>4.6082120440000001</v>
      </c>
      <c r="AK342" s="335">
        <f>+VLOOKUP($E342,Final_nrj!$1:$1048576,MATCH(DATE(AK$2,1,1),Final_nrj!$A$1:$LI$1),FALSE)</f>
        <v>4.6989508779999998</v>
      </c>
      <c r="AL342" s="335">
        <f>+VLOOKUP($E342,Final_nrj!$1:$1048576,MATCH(DATE(AL$2,1,1),Final_nrj!$A$1:$LI$1),FALSE)</f>
        <v>4.7918905059999997</v>
      </c>
      <c r="AM342" s="335">
        <f>+VLOOKUP($E342,Final_nrj!$1:$1048576,MATCH(DATE(AM$2,1,1),Final_nrj!$A$1:$LI$1),FALSE)</f>
        <v>4.8858550660000004</v>
      </c>
      <c r="AN342" s="335">
        <f>+VLOOKUP($E342,Final_nrj!$1:$1048576,MATCH(DATE(AN$2,1,1),Final_nrj!$A$1:$LI$1),FALSE)</f>
        <v>4.9797462870000002</v>
      </c>
      <c r="AO342" s="335">
        <f>+VLOOKUP($E342,Final_nrj!$1:$1048576,MATCH(DATE(AO$2,1,1),Final_nrj!$A$1:$LI$1),FALSE)</f>
        <v>5.0725205869999996</v>
      </c>
    </row>
    <row r="343" spans="1:41" ht="15" customHeight="1" x14ac:dyDescent="0.35">
      <c r="A343" s="426"/>
      <c r="B343" s="415"/>
      <c r="C343" s="106"/>
      <c r="D343" s="106" t="s">
        <v>470</v>
      </c>
      <c r="E343" s="66" t="s">
        <v>4408</v>
      </c>
      <c r="F343" s="335">
        <f>+VLOOKUP($E343,Final_nrj!$1:$1048576,MATCH(DATE(F$2,1,1),Final_nrj!$A$1:$LI$1),FALSE)</f>
        <v>2.3311312329999998</v>
      </c>
      <c r="G343" s="335">
        <f>+VLOOKUP($E343,Final_nrj!$1:$1048576,MATCH(DATE(G$2,1,1),Final_nrj!$A$1:$LI$1),FALSE)</f>
        <v>2.3480374089999998</v>
      </c>
      <c r="H343" s="335">
        <f>+VLOOKUP($E343,Final_nrj!$1:$1048576,MATCH(DATE(H$2,1,1),Final_nrj!$A$1:$LI$1),FALSE)</f>
        <v>2.3558072710000002</v>
      </c>
      <c r="I343" s="335">
        <f>+VLOOKUP($E343,Final_nrj!$1:$1048576,MATCH(DATE(I$2,1,1),Final_nrj!$A$1:$LI$1),FALSE)</f>
        <v>2.3650557590000001</v>
      </c>
      <c r="J343" s="335">
        <f>+VLOOKUP($E343,Final_nrj!$1:$1048576,MATCH(DATE(J$2,1,1),Final_nrj!$A$1:$LI$1),FALSE)</f>
        <v>2.3816165370000002</v>
      </c>
      <c r="K343" s="335">
        <f>+VLOOKUP($E343,Final_nrj!$1:$1048576,MATCH(DATE(K$2,1,1),Final_nrj!$A$1:$LI$1),FALSE)</f>
        <v>2.4091918130000001</v>
      </c>
      <c r="L343" s="335">
        <f>+VLOOKUP($E343,Final_nrj!$1:$1048576,MATCH(DATE(L$2,1,1),Final_nrj!$A$1:$LI$1),FALSE)</f>
        <v>2.8664097439999998</v>
      </c>
      <c r="M343" s="335">
        <f>+VLOOKUP($E343,Final_nrj!$1:$1048576,MATCH(DATE(M$2,1,1),Final_nrj!$A$1:$LI$1),FALSE)</f>
        <v>3.3432492260000002</v>
      </c>
      <c r="N343" s="335">
        <f>+VLOOKUP($E343,Final_nrj!$1:$1048576,MATCH(DATE(N$2,1,1),Final_nrj!$A$1:$LI$1),FALSE)</f>
        <v>3.8404028590000001</v>
      </c>
      <c r="O343" s="335">
        <f>+VLOOKUP($E343,Final_nrj!$1:$1048576,MATCH(DATE(O$2,1,1),Final_nrj!$A$1:$LI$1),FALSE)</f>
        <v>4.3546902520000002</v>
      </c>
      <c r="P343" s="335">
        <f>+VLOOKUP($E343,Final_nrj!$1:$1048576,MATCH(DATE(P$2,1,1),Final_nrj!$A$1:$LI$1),FALSE)</f>
        <v>4.8804097239999997</v>
      </c>
      <c r="Q343" s="335">
        <f>+VLOOKUP($E343,Final_nrj!$1:$1048576,MATCH(DATE(Q$2,1,1),Final_nrj!$A$1:$LI$1),FALSE)</f>
        <v>5.2556009680000004</v>
      </c>
      <c r="R343" s="335">
        <f>+VLOOKUP($E343,Final_nrj!$1:$1048576,MATCH(DATE(R$2,1,1),Final_nrj!$A$1:$LI$1),FALSE)</f>
        <v>5.6405361269999998</v>
      </c>
      <c r="S343" s="335">
        <f>+VLOOKUP($E343,Final_nrj!$1:$1048576,MATCH(DATE(S$2,1,1),Final_nrj!$A$1:$LI$1),FALSE)</f>
        <v>6.0340938619999998</v>
      </c>
      <c r="T343" s="335">
        <f>+VLOOKUP($E343,Final_nrj!$1:$1048576,MATCH(DATE(T$2,1,1),Final_nrj!$A$1:$LI$1),FALSE)</f>
        <v>6.4359392880000001</v>
      </c>
      <c r="U343" s="335">
        <f>+VLOOKUP($E343,Final_nrj!$1:$1048576,MATCH(DATE(U$2,1,1),Final_nrj!$A$1:$LI$1),FALSE)</f>
        <v>6.8465129149999999</v>
      </c>
      <c r="V343" s="335">
        <f>+VLOOKUP($E343,Final_nrj!$1:$1048576,MATCH(DATE(V$2,1,1),Final_nrj!$A$1:$LI$1),FALSE)</f>
        <v>7.4157549390000002</v>
      </c>
      <c r="W343" s="335">
        <f>+VLOOKUP($E343,Final_nrj!$1:$1048576,MATCH(DATE(W$2,1,1),Final_nrj!$A$1:$LI$1),FALSE)</f>
        <v>7.9876620039999997</v>
      </c>
      <c r="X343" s="335">
        <f>+VLOOKUP($E343,Final_nrj!$1:$1048576,MATCH(DATE(X$2,1,1),Final_nrj!$A$1:$LI$1),FALSE)</f>
        <v>8.5547521339999992</v>
      </c>
      <c r="Y343" s="335">
        <f>+VLOOKUP($E343,Final_nrj!$1:$1048576,MATCH(DATE(Y$2,1,1),Final_nrj!$A$1:$LI$1),FALSE)</f>
        <v>9.1104230430000008</v>
      </c>
      <c r="Z343" s="335">
        <f>+VLOOKUP($E343,Final_nrj!$1:$1048576,MATCH(DATE(Z$2,1,1),Final_nrj!$A$1:$LI$1),FALSE)</f>
        <v>9.6481975020000004</v>
      </c>
      <c r="AA343" s="335">
        <f>+VLOOKUP($E343,Final_nrj!$1:$1048576,MATCH(DATE(AA$2,1,1),Final_nrj!$A$1:$LI$1),FALSE)</f>
        <v>10.16580313</v>
      </c>
      <c r="AB343" s="335">
        <f>+VLOOKUP($E343,Final_nrj!$1:$1048576,MATCH(DATE(AB$2,1,1),Final_nrj!$A$1:$LI$1),FALSE)</f>
        <v>10.660607219999999</v>
      </c>
      <c r="AC343" s="335">
        <f>+VLOOKUP($E343,Final_nrj!$1:$1048576,MATCH(DATE(AC$2,1,1),Final_nrj!$A$1:$LI$1),FALSE)</f>
        <v>11.131478100000001</v>
      </c>
      <c r="AD343" s="335">
        <f>+VLOOKUP($E343,Final_nrj!$1:$1048576,MATCH(DATE(AD$2,1,1),Final_nrj!$A$1:$LI$1),FALSE)</f>
        <v>11.57871774</v>
      </c>
      <c r="AE343" s="335">
        <f>+VLOOKUP($E343,Final_nrj!$1:$1048576,MATCH(DATE(AE$2,1,1),Final_nrj!$A$1:$LI$1),FALSE)</f>
        <v>12.000059240000001</v>
      </c>
      <c r="AF343" s="335">
        <f>+VLOOKUP($E343,Final_nrj!$1:$1048576,MATCH(DATE(AF$2,1,1),Final_nrj!$A$1:$LI$1),FALSE)</f>
        <v>12.174622169999999</v>
      </c>
      <c r="AG343" s="335">
        <f>+VLOOKUP($E343,Final_nrj!$1:$1048576,MATCH(DATE(AG$2,1,1),Final_nrj!$A$1:$LI$1),FALSE)</f>
        <v>12.370350220000001</v>
      </c>
      <c r="AH343" s="335">
        <f>+VLOOKUP($E343,Final_nrj!$1:$1048576,MATCH(DATE(AH$2,1,1),Final_nrj!$A$1:$LI$1),FALSE)</f>
        <v>12.58644703</v>
      </c>
      <c r="AI343" s="335">
        <f>+VLOOKUP($E343,Final_nrj!$1:$1048576,MATCH(DATE(AI$2,1,1),Final_nrj!$A$1:$LI$1),FALSE)</f>
        <v>12.8201141</v>
      </c>
      <c r="AJ343" s="335">
        <f>+VLOOKUP($E343,Final_nrj!$1:$1048576,MATCH(DATE(AJ$2,1,1),Final_nrj!$A$1:$LI$1),FALSE)</f>
        <v>13.06755512</v>
      </c>
      <c r="AK343" s="335">
        <f>+VLOOKUP($E343,Final_nrj!$1:$1048576,MATCH(DATE(AK$2,1,1),Final_nrj!$A$1:$LI$1),FALSE)</f>
        <v>13.324864180000001</v>
      </c>
      <c r="AL343" s="335">
        <f>+VLOOKUP($E343,Final_nrj!$1:$1048576,MATCH(DATE(AL$2,1,1),Final_nrj!$A$1:$LI$1),FALSE)</f>
        <v>13.58841406</v>
      </c>
      <c r="AM343" s="335">
        <f>+VLOOKUP($E343,Final_nrj!$1:$1048576,MATCH(DATE(AM$2,1,1),Final_nrj!$A$1:$LI$1),FALSE)</f>
        <v>13.854870350000001</v>
      </c>
      <c r="AN343" s="335">
        <f>+VLOOKUP($E343,Final_nrj!$1:$1048576,MATCH(DATE(AN$2,1,1),Final_nrj!$A$1:$LI$1),FALSE)</f>
        <v>14.12111867</v>
      </c>
      <c r="AO343" s="335">
        <f>+VLOOKUP($E343,Final_nrj!$1:$1048576,MATCH(DATE(AO$2,1,1),Final_nrj!$A$1:$LI$1),FALSE)</f>
        <v>14.38419972</v>
      </c>
    </row>
    <row r="344" spans="1:41" ht="15" customHeight="1" x14ac:dyDescent="0.35">
      <c r="A344" s="426"/>
      <c r="B344" s="415"/>
      <c r="C344" s="106"/>
      <c r="D344" s="106" t="s">
        <v>471</v>
      </c>
      <c r="E344" s="66" t="s">
        <v>4409</v>
      </c>
      <c r="F344" s="335">
        <f>+VLOOKUP($E344,Final_nrj!$1:$1048576,MATCH(DATE(F$2,1,1),Final_nrj!$A$1:$LI$1),FALSE)</f>
        <v>6.51036064E-2</v>
      </c>
      <c r="G344" s="335">
        <f>+VLOOKUP($E344,Final_nrj!$1:$1048576,MATCH(DATE(G$2,1,1),Final_nrj!$A$1:$LI$1),FALSE)</f>
        <v>6.5575760499999997E-2</v>
      </c>
      <c r="H344" s="335">
        <f>+VLOOKUP($E344,Final_nrj!$1:$1048576,MATCH(DATE(H$2,1,1),Final_nrj!$A$1:$LI$1),FALSE)</f>
        <v>6.5792756499999994E-2</v>
      </c>
      <c r="I344" s="335">
        <f>+VLOOKUP($E344,Final_nrj!$1:$1048576,MATCH(DATE(I$2,1,1),Final_nrj!$A$1:$LI$1),FALSE)</f>
        <v>6.6051047299999999E-2</v>
      </c>
      <c r="J344" s="335">
        <f>+VLOOKUP($E344,Final_nrj!$1:$1048576,MATCH(DATE(J$2,1,1),Final_nrj!$A$1:$LI$1),FALSE)</f>
        <v>6.6513555099999996E-2</v>
      </c>
      <c r="K344" s="335">
        <f>+VLOOKUP($E344,Final_nrj!$1:$1048576,MATCH(DATE(K$2,1,1),Final_nrj!$A$1:$LI$1),FALSE)</f>
        <v>6.7283674799999998E-2</v>
      </c>
      <c r="L344" s="335">
        <f>+VLOOKUP($E344,Final_nrj!$1:$1048576,MATCH(DATE(L$2,1,1),Final_nrj!$A$1:$LI$1),FALSE)</f>
        <v>6.6860042600000003E-2</v>
      </c>
      <c r="M344" s="335">
        <f>+VLOOKUP($E344,Final_nrj!$1:$1048576,MATCH(DATE(M$2,1,1),Final_nrj!$A$1:$LI$1),FALSE)</f>
        <v>6.6551240600000006E-2</v>
      </c>
      <c r="N344" s="335">
        <f>+VLOOKUP($E344,Final_nrj!$1:$1048576,MATCH(DATE(N$2,1,1),Final_nrj!$A$1:$LI$1),FALSE)</f>
        <v>6.6308044499999996E-2</v>
      </c>
      <c r="O344" s="335">
        <f>+VLOOKUP($E344,Final_nrj!$1:$1048576,MATCH(DATE(O$2,1,1),Final_nrj!$A$1:$LI$1),FALSE)</f>
        <v>6.6041701300000005E-2</v>
      </c>
      <c r="P344" s="335">
        <f>+VLOOKUP($E344,Final_nrj!$1:$1048576,MATCH(DATE(P$2,1,1),Final_nrj!$A$1:$LI$1),FALSE)</f>
        <v>6.56663319E-2</v>
      </c>
      <c r="Q344" s="335">
        <f>+VLOOKUP($E344,Final_nrj!$1:$1048576,MATCH(DATE(Q$2,1,1),Final_nrj!$A$1:$LI$1),FALSE)</f>
        <v>6.6111165599999994E-2</v>
      </c>
      <c r="R344" s="335">
        <f>+VLOOKUP($E344,Final_nrj!$1:$1048576,MATCH(DATE(R$2,1,1),Final_nrj!$A$1:$LI$1),FALSE)</f>
        <v>6.6386305600000001E-2</v>
      </c>
      <c r="S344" s="335">
        <f>+VLOOKUP($E344,Final_nrj!$1:$1048576,MATCH(DATE(S$2,1,1),Final_nrj!$A$1:$LI$1),FALSE)</f>
        <v>6.6505955800000002E-2</v>
      </c>
      <c r="T344" s="335">
        <f>+VLOOKUP($E344,Final_nrj!$1:$1048576,MATCH(DATE(T$2,1,1),Final_nrj!$A$1:$LI$1),FALSE)</f>
        <v>6.64940433E-2</v>
      </c>
      <c r="U344" s="335">
        <f>+VLOOKUP($E344,Final_nrj!$1:$1048576,MATCH(DATE(U$2,1,1),Final_nrj!$A$1:$LI$1),FALSE)</f>
        <v>6.6381006399999998E-2</v>
      </c>
      <c r="V344" s="335">
        <f>+VLOOKUP($E344,Final_nrj!$1:$1048576,MATCH(DATE(V$2,1,1),Final_nrj!$A$1:$LI$1),FALSE)</f>
        <v>6.5813950299999993E-2</v>
      </c>
      <c r="W344" s="335">
        <f>+VLOOKUP($E344,Final_nrj!$1:$1048576,MATCH(DATE(W$2,1,1),Final_nrj!$A$1:$LI$1),FALSE)</f>
        <v>6.5218672699999994E-2</v>
      </c>
      <c r="X344" s="335">
        <f>+VLOOKUP($E344,Final_nrj!$1:$1048576,MATCH(DATE(X$2,1,1),Final_nrj!$A$1:$LI$1),FALSE)</f>
        <v>6.4639004599999994E-2</v>
      </c>
      <c r="Y344" s="335">
        <f>+VLOOKUP($E344,Final_nrj!$1:$1048576,MATCH(DATE(Y$2,1,1),Final_nrj!$A$1:$LI$1),FALSE)</f>
        <v>6.4114571400000001E-2</v>
      </c>
      <c r="Z344" s="335">
        <f>+VLOOKUP($E344,Final_nrj!$1:$1048576,MATCH(DATE(Z$2,1,1),Final_nrj!$A$1:$LI$1),FALSE)</f>
        <v>6.3672065400000005E-2</v>
      </c>
      <c r="AA344" s="335">
        <f>+VLOOKUP($E344,Final_nrj!$1:$1048576,MATCH(DATE(AA$2,1,1),Final_nrj!$A$1:$LI$1),FALSE)</f>
        <v>6.3350785899999998E-2</v>
      </c>
      <c r="AB344" s="335">
        <f>+VLOOKUP($E344,Final_nrj!$1:$1048576,MATCH(DATE(AB$2,1,1),Final_nrj!$A$1:$LI$1),FALSE)</f>
        <v>6.3170350299999997E-2</v>
      </c>
      <c r="AC344" s="335">
        <f>+VLOOKUP($E344,Final_nrj!$1:$1048576,MATCH(DATE(AC$2,1,1),Final_nrj!$A$1:$LI$1),FALSE)</f>
        <v>6.3145489200000002E-2</v>
      </c>
      <c r="AD344" s="335">
        <f>+VLOOKUP($E344,Final_nrj!$1:$1048576,MATCH(DATE(AD$2,1,1),Final_nrj!$A$1:$LI$1),FALSE)</f>
        <v>6.3287199799999999E-2</v>
      </c>
      <c r="AE344" s="335">
        <f>+VLOOKUP($E344,Final_nrj!$1:$1048576,MATCH(DATE(AE$2,1,1),Final_nrj!$A$1:$LI$1),FALSE)</f>
        <v>6.3583486300000006E-2</v>
      </c>
      <c r="AF344" s="335">
        <f>+VLOOKUP($E344,Final_nrj!$1:$1048576,MATCH(DATE(AF$2,1,1),Final_nrj!$A$1:$LI$1),FALSE)</f>
        <v>6.4508424999999994E-2</v>
      </c>
      <c r="AG344" s="335">
        <f>+VLOOKUP($E344,Final_nrj!$1:$1048576,MATCH(DATE(AG$2,1,1),Final_nrj!$A$1:$LI$1),FALSE)</f>
        <v>6.5545509200000004E-2</v>
      </c>
      <c r="AH344" s="335">
        <f>+VLOOKUP($E344,Final_nrj!$1:$1048576,MATCH(DATE(AH$2,1,1),Final_nrj!$A$1:$LI$1),FALSE)</f>
        <v>6.6690519300000001E-2</v>
      </c>
      <c r="AI344" s="335">
        <f>+VLOOKUP($E344,Final_nrj!$1:$1048576,MATCH(DATE(AI$2,1,1),Final_nrj!$A$1:$LI$1),FALSE)</f>
        <v>6.79286271E-2</v>
      </c>
      <c r="AJ344" s="335">
        <f>+VLOOKUP($E344,Final_nrj!$1:$1048576,MATCH(DATE(AJ$2,1,1),Final_nrj!$A$1:$LI$1),FALSE)</f>
        <v>6.9239717500000006E-2</v>
      </c>
      <c r="AK344" s="335">
        <f>+VLOOKUP($E344,Final_nrj!$1:$1048576,MATCH(DATE(AK$2,1,1),Final_nrj!$A$1:$LI$1),FALSE)</f>
        <v>7.0603094699999994E-2</v>
      </c>
      <c r="AL344" s="335">
        <f>+VLOOKUP($E344,Final_nrj!$1:$1048576,MATCH(DATE(AL$2,1,1),Final_nrj!$A$1:$LI$1),FALSE)</f>
        <v>7.1999539500000001E-2</v>
      </c>
      <c r="AM344" s="335">
        <f>+VLOOKUP($E344,Final_nrj!$1:$1048576,MATCH(DATE(AM$2,1,1),Final_nrj!$A$1:$LI$1),FALSE)</f>
        <v>7.3411384100000004E-2</v>
      </c>
      <c r="AN344" s="335">
        <f>+VLOOKUP($E344,Final_nrj!$1:$1048576,MATCH(DATE(AN$2,1,1),Final_nrj!$A$1:$LI$1),FALSE)</f>
        <v>7.4822126899999994E-2</v>
      </c>
      <c r="AO344" s="335">
        <f>+VLOOKUP($E344,Final_nrj!$1:$1048576,MATCH(DATE(AO$2,1,1),Final_nrj!$A$1:$LI$1),FALSE)</f>
        <v>7.6216087500000002E-2</v>
      </c>
    </row>
    <row r="345" spans="1:41" s="92" customFormat="1" ht="15" customHeight="1" x14ac:dyDescent="0.35">
      <c r="A345" s="426"/>
      <c r="B345" s="415"/>
      <c r="C345" s="105" t="s">
        <v>485</v>
      </c>
      <c r="D345" s="105"/>
      <c r="E345" s="75" t="s">
        <v>1022</v>
      </c>
      <c r="F345" s="317">
        <f>+VLOOKUP($E345,Final_nrj!$1:$1048576,MATCH(DATE(F$2,1,1),Final_nrj!$A$1:$LI$1),FALSE)</f>
        <v>5.129790098</v>
      </c>
      <c r="G345" s="317">
        <f>+VLOOKUP($E345,Final_nrj!$1:$1048576,MATCH(DATE(G$2,1,1),Final_nrj!$A$1:$LI$1),FALSE)</f>
        <v>5.1465909569999999</v>
      </c>
      <c r="H345" s="317">
        <f>+VLOOKUP($E345,Final_nrj!$1:$1048576,MATCH(DATE(H$2,1,1),Final_nrj!$A$1:$LI$1),FALSE)</f>
        <v>5.148307602</v>
      </c>
      <c r="I345" s="317">
        <f>+VLOOKUP($E345,Final_nrj!$1:$1048576,MATCH(DATE(I$2,1,1),Final_nrj!$A$1:$LI$1),FALSE)</f>
        <v>5.1605527430000002</v>
      </c>
      <c r="J345" s="317">
        <f>+VLOOKUP($E345,Final_nrj!$1:$1048576,MATCH(DATE(J$2,1,1),Final_nrj!$A$1:$LI$1),FALSE)</f>
        <v>5.2117493189999999</v>
      </c>
      <c r="K345" s="317">
        <f>+VLOOKUP($E345,Final_nrj!$1:$1048576,MATCH(DATE(K$2,1,1),Final_nrj!$A$1:$LI$1),FALSE)</f>
        <v>5.2980817279999997</v>
      </c>
      <c r="L345" s="317">
        <f>+VLOOKUP($E345,Final_nrj!$1:$1048576,MATCH(DATE(L$2,1,1),Final_nrj!$A$1:$LI$1),FALSE)</f>
        <v>5.3907788639999996</v>
      </c>
      <c r="M345" s="317">
        <f>+VLOOKUP($E345,Final_nrj!$1:$1048576,MATCH(DATE(M$2,1,1),Final_nrj!$A$1:$LI$1),FALSE)</f>
        <v>5.4886317580000004</v>
      </c>
      <c r="N345" s="317">
        <f>+VLOOKUP($E345,Final_nrj!$1:$1048576,MATCH(DATE(N$2,1,1),Final_nrj!$A$1:$LI$1),FALSE)</f>
        <v>5.590051323</v>
      </c>
      <c r="O345" s="317">
        <f>+VLOOKUP($E345,Final_nrj!$1:$1048576,MATCH(DATE(O$2,1,1),Final_nrj!$A$1:$LI$1),FALSE)</f>
        <v>5.6909737189999996</v>
      </c>
      <c r="P345" s="317">
        <f>+VLOOKUP($E345,Final_nrj!$1:$1048576,MATCH(DATE(P$2,1,1),Final_nrj!$A$1:$LI$1),FALSE)</f>
        <v>5.791836955</v>
      </c>
      <c r="Q345" s="317">
        <f>+VLOOKUP($E345,Final_nrj!$1:$1048576,MATCH(DATE(Q$2,1,1),Final_nrj!$A$1:$LI$1),FALSE)</f>
        <v>5.8833581710000002</v>
      </c>
      <c r="R345" s="317">
        <f>+VLOOKUP($E345,Final_nrj!$1:$1048576,MATCH(DATE(R$2,1,1),Final_nrj!$A$1:$LI$1),FALSE)</f>
        <v>5.9672307440000001</v>
      </c>
      <c r="S345" s="317">
        <f>+VLOOKUP($E345,Final_nrj!$1:$1048576,MATCH(DATE(S$2,1,1),Final_nrj!$A$1:$LI$1),FALSE)</f>
        <v>6.0446339499999997</v>
      </c>
      <c r="T345" s="317">
        <f>+VLOOKUP($E345,Final_nrj!$1:$1048576,MATCH(DATE(T$2,1,1),Final_nrj!$A$1:$LI$1),FALSE)</f>
        <v>6.1168816030000004</v>
      </c>
      <c r="U345" s="317">
        <f>+VLOOKUP($E345,Final_nrj!$1:$1048576,MATCH(DATE(U$2,1,1),Final_nrj!$A$1:$LI$1),FALSE)</f>
        <v>6.1855214360000002</v>
      </c>
      <c r="V345" s="317">
        <f>+VLOOKUP($E345,Final_nrj!$1:$1048576,MATCH(DATE(V$2,1,1),Final_nrj!$A$1:$LI$1),FALSE)</f>
        <v>6.2510865420000004</v>
      </c>
      <c r="W345" s="317">
        <f>+VLOOKUP($E345,Final_nrj!$1:$1048576,MATCH(DATE(W$2,1,1),Final_nrj!$A$1:$LI$1),FALSE)</f>
        <v>6.3148521029999998</v>
      </c>
      <c r="X345" s="317">
        <f>+VLOOKUP($E345,Final_nrj!$1:$1048576,MATCH(DATE(X$2,1,1),Final_nrj!$A$1:$LI$1),FALSE)</f>
        <v>6.378697925</v>
      </c>
      <c r="Y345" s="317">
        <f>+VLOOKUP($E345,Final_nrj!$1:$1048576,MATCH(DATE(Y$2,1,1),Final_nrj!$A$1:$LI$1),FALSE)</f>
        <v>6.4443554580000004</v>
      </c>
      <c r="Z345" s="317">
        <f>+VLOOKUP($E345,Final_nrj!$1:$1048576,MATCH(DATE(Z$2,1,1),Final_nrj!$A$1:$LI$1),FALSE)</f>
        <v>6.5095423649999997</v>
      </c>
      <c r="AA345" s="317">
        <f>+VLOOKUP($E345,Final_nrj!$1:$1048576,MATCH(DATE(AA$2,1,1),Final_nrj!$A$1:$LI$1),FALSE)</f>
        <v>6.5810874100000003</v>
      </c>
      <c r="AB345" s="317">
        <f>+VLOOKUP($E345,Final_nrj!$1:$1048576,MATCH(DATE(AB$2,1,1),Final_nrj!$A$1:$LI$1),FALSE)</f>
        <v>6.6585783139999997</v>
      </c>
      <c r="AC345" s="317">
        <f>+VLOOKUP($E345,Final_nrj!$1:$1048576,MATCH(DATE(AC$2,1,1),Final_nrj!$A$1:$LI$1),FALSE)</f>
        <v>6.7420228289999997</v>
      </c>
      <c r="AD345" s="317">
        <f>+VLOOKUP($E345,Final_nrj!$1:$1048576,MATCH(DATE(AD$2,1,1),Final_nrj!$A$1:$LI$1),FALSE)</f>
        <v>6.8316482780000003</v>
      </c>
      <c r="AE345" s="317">
        <f>+VLOOKUP($E345,Final_nrj!$1:$1048576,MATCH(DATE(AE$2,1,1),Final_nrj!$A$1:$LI$1),FALSE)</f>
        <v>6.9177508799999998</v>
      </c>
      <c r="AF345" s="317">
        <f>+VLOOKUP($E345,Final_nrj!$1:$1048576,MATCH(DATE(AF$2,1,1),Final_nrj!$A$1:$LI$1),FALSE)</f>
        <v>7.0118693350000001</v>
      </c>
      <c r="AG345" s="317">
        <f>+VLOOKUP($E345,Final_nrj!$1:$1048576,MATCH(DATE(AG$2,1,1),Final_nrj!$A$1:$LI$1),FALSE)</f>
        <v>7.113885496</v>
      </c>
      <c r="AH345" s="317">
        <f>+VLOOKUP($E345,Final_nrj!$1:$1048576,MATCH(DATE(AH$2,1,1),Final_nrj!$A$1:$LI$1),FALSE)</f>
        <v>7.223115795</v>
      </c>
      <c r="AI345" s="317">
        <f>+VLOOKUP($E345,Final_nrj!$1:$1048576,MATCH(DATE(AI$2,1,1),Final_nrj!$A$1:$LI$1),FALSE)</f>
        <v>7.338148307</v>
      </c>
      <c r="AJ345" s="317">
        <f>+VLOOKUP($E345,Final_nrj!$1:$1048576,MATCH(DATE(AJ$2,1,1),Final_nrj!$A$1:$LI$1),FALSE)</f>
        <v>7.4573901300000003</v>
      </c>
      <c r="AK345" s="317">
        <f>+VLOOKUP($E345,Final_nrj!$1:$1048576,MATCH(DATE(AK$2,1,1),Final_nrj!$A$1:$LI$1),FALSE)</f>
        <v>7.5794115059999996</v>
      </c>
      <c r="AL345" s="317">
        <f>+VLOOKUP($E345,Final_nrj!$1:$1048576,MATCH(DATE(AL$2,1,1),Final_nrj!$A$1:$LI$1),FALSE)</f>
        <v>7.7030234359999996</v>
      </c>
      <c r="AM345" s="317">
        <f>+VLOOKUP($E345,Final_nrj!$1:$1048576,MATCH(DATE(AM$2,1,1),Final_nrj!$A$1:$LI$1),FALSE)</f>
        <v>7.8272072609999999</v>
      </c>
      <c r="AN345" s="317">
        <f>+VLOOKUP($E345,Final_nrj!$1:$1048576,MATCH(DATE(AN$2,1,1),Final_nrj!$A$1:$LI$1),FALSE)</f>
        <v>7.9510374199999996</v>
      </c>
      <c r="AO345" s="317">
        <f>+VLOOKUP($E345,Final_nrj!$1:$1048576,MATCH(DATE(AO$2,1,1),Final_nrj!$A$1:$LI$1),FALSE)</f>
        <v>8.0736312249999997</v>
      </c>
    </row>
    <row r="346" spans="1:41" ht="15" customHeight="1" x14ac:dyDescent="0.35">
      <c r="A346" s="426"/>
      <c r="B346" s="415"/>
      <c r="C346" s="106"/>
      <c r="D346" s="106" t="s">
        <v>470</v>
      </c>
      <c r="E346" s="66" t="s">
        <v>4410</v>
      </c>
      <c r="F346" s="335">
        <f>+VLOOKUP($E346,Final_nrj!$1:$1048576,MATCH(DATE(F$2,1,1),Final_nrj!$A$1:$LI$1),FALSE)</f>
        <v>5.129790098</v>
      </c>
      <c r="G346" s="335">
        <f>+VLOOKUP($E346,Final_nrj!$1:$1048576,MATCH(DATE(G$2,1,1),Final_nrj!$A$1:$LI$1),FALSE)</f>
        <v>5.1465909569999999</v>
      </c>
      <c r="H346" s="335">
        <f>+VLOOKUP($E346,Final_nrj!$1:$1048576,MATCH(DATE(H$2,1,1),Final_nrj!$A$1:$LI$1),FALSE)</f>
        <v>5.1483076030000001</v>
      </c>
      <c r="I346" s="335">
        <f>+VLOOKUP($E346,Final_nrj!$1:$1048576,MATCH(DATE(I$2,1,1),Final_nrj!$A$1:$LI$1),FALSE)</f>
        <v>5.1605527430000002</v>
      </c>
      <c r="J346" s="335">
        <f>+VLOOKUP($E346,Final_nrj!$1:$1048576,MATCH(DATE(J$2,1,1),Final_nrj!$A$1:$LI$1),FALSE)</f>
        <v>5.2117493189999999</v>
      </c>
      <c r="K346" s="335">
        <f>+VLOOKUP($E346,Final_nrj!$1:$1048576,MATCH(DATE(K$2,1,1),Final_nrj!$A$1:$LI$1),FALSE)</f>
        <v>5.2980817279999997</v>
      </c>
      <c r="L346" s="335">
        <f>+VLOOKUP($E346,Final_nrj!$1:$1048576,MATCH(DATE(L$2,1,1),Final_nrj!$A$1:$LI$1),FALSE)</f>
        <v>5.3907788649999997</v>
      </c>
      <c r="M346" s="335">
        <f>+VLOOKUP($E346,Final_nrj!$1:$1048576,MATCH(DATE(M$2,1,1),Final_nrj!$A$1:$LI$1),FALSE)</f>
        <v>5.4886317580000004</v>
      </c>
      <c r="N346" s="335">
        <f>+VLOOKUP($E346,Final_nrj!$1:$1048576,MATCH(DATE(N$2,1,1),Final_nrj!$A$1:$LI$1),FALSE)</f>
        <v>5.590051324</v>
      </c>
      <c r="O346" s="335">
        <f>+VLOOKUP($E346,Final_nrj!$1:$1048576,MATCH(DATE(O$2,1,1),Final_nrj!$A$1:$LI$1),FALSE)</f>
        <v>5.6909737199999997</v>
      </c>
      <c r="P346" s="335">
        <f>+VLOOKUP($E346,Final_nrj!$1:$1048576,MATCH(DATE(P$2,1,1),Final_nrj!$A$1:$LI$1),FALSE)</f>
        <v>5.791836955</v>
      </c>
      <c r="Q346" s="335">
        <f>+VLOOKUP($E346,Final_nrj!$1:$1048576,MATCH(DATE(Q$2,1,1),Final_nrj!$A$1:$LI$1),FALSE)</f>
        <v>5.8833581720000003</v>
      </c>
      <c r="R346" s="335">
        <f>+VLOOKUP($E346,Final_nrj!$1:$1048576,MATCH(DATE(R$2,1,1),Final_nrj!$A$1:$LI$1),FALSE)</f>
        <v>5.9672307450000002</v>
      </c>
      <c r="S346" s="335">
        <f>+VLOOKUP($E346,Final_nrj!$1:$1048576,MATCH(DATE(S$2,1,1),Final_nrj!$A$1:$LI$1),FALSE)</f>
        <v>6.0446339509999998</v>
      </c>
      <c r="T346" s="335">
        <f>+VLOOKUP($E346,Final_nrj!$1:$1048576,MATCH(DATE(T$2,1,1),Final_nrj!$A$1:$LI$1),FALSE)</f>
        <v>6.1168816030000004</v>
      </c>
      <c r="U346" s="335">
        <f>+VLOOKUP($E346,Final_nrj!$1:$1048576,MATCH(DATE(U$2,1,1),Final_nrj!$A$1:$LI$1),FALSE)</f>
        <v>6.1855214360000002</v>
      </c>
      <c r="V346" s="335">
        <f>+VLOOKUP($E346,Final_nrj!$1:$1048576,MATCH(DATE(V$2,1,1),Final_nrj!$A$1:$LI$1),FALSE)</f>
        <v>6.2510865420000004</v>
      </c>
      <c r="W346" s="335">
        <f>+VLOOKUP($E346,Final_nrj!$1:$1048576,MATCH(DATE(W$2,1,1),Final_nrj!$A$1:$LI$1),FALSE)</f>
        <v>6.3148521039999999</v>
      </c>
      <c r="X346" s="335">
        <f>+VLOOKUP($E346,Final_nrj!$1:$1048576,MATCH(DATE(X$2,1,1),Final_nrj!$A$1:$LI$1),FALSE)</f>
        <v>6.3786979260000001</v>
      </c>
      <c r="Y346" s="335">
        <f>+VLOOKUP($E346,Final_nrj!$1:$1048576,MATCH(DATE(Y$2,1,1),Final_nrj!$A$1:$LI$1),FALSE)</f>
        <v>6.4443554580000004</v>
      </c>
      <c r="Z346" s="335">
        <f>+VLOOKUP($E346,Final_nrj!$1:$1048576,MATCH(DATE(Z$2,1,1),Final_nrj!$A$1:$LI$1),FALSE)</f>
        <v>6.5095423659999998</v>
      </c>
      <c r="AA346" s="335">
        <f>+VLOOKUP($E346,Final_nrj!$1:$1048576,MATCH(DATE(AA$2,1,1),Final_nrj!$A$1:$LI$1),FALSE)</f>
        <v>6.5810874100000003</v>
      </c>
      <c r="AB346" s="335">
        <f>+VLOOKUP($E346,Final_nrj!$1:$1048576,MATCH(DATE(AB$2,1,1),Final_nrj!$A$1:$LI$1),FALSE)</f>
        <v>6.6585783139999997</v>
      </c>
      <c r="AC346" s="335">
        <f>+VLOOKUP($E346,Final_nrj!$1:$1048576,MATCH(DATE(AC$2,1,1),Final_nrj!$A$1:$LI$1),FALSE)</f>
        <v>6.7420228289999997</v>
      </c>
      <c r="AD346" s="335">
        <f>+VLOOKUP($E346,Final_nrj!$1:$1048576,MATCH(DATE(AD$2,1,1),Final_nrj!$A$1:$LI$1),FALSE)</f>
        <v>6.8316482790000004</v>
      </c>
      <c r="AE346" s="335">
        <f>+VLOOKUP($E346,Final_nrj!$1:$1048576,MATCH(DATE(AE$2,1,1),Final_nrj!$A$1:$LI$1),FALSE)</f>
        <v>6.9177508799999998</v>
      </c>
      <c r="AF346" s="335">
        <f>+VLOOKUP($E346,Final_nrj!$1:$1048576,MATCH(DATE(AF$2,1,1),Final_nrj!$A$1:$LI$1),FALSE)</f>
        <v>7.0118693360000002</v>
      </c>
      <c r="AG346" s="335">
        <f>+VLOOKUP($E346,Final_nrj!$1:$1048576,MATCH(DATE(AG$2,1,1),Final_nrj!$A$1:$LI$1),FALSE)</f>
        <v>7.113885496</v>
      </c>
      <c r="AH346" s="335">
        <f>+VLOOKUP($E346,Final_nrj!$1:$1048576,MATCH(DATE(AH$2,1,1),Final_nrj!$A$1:$LI$1),FALSE)</f>
        <v>7.2231157960000001</v>
      </c>
      <c r="AI346" s="335">
        <f>+VLOOKUP($E346,Final_nrj!$1:$1048576,MATCH(DATE(AI$2,1,1),Final_nrj!$A$1:$LI$1),FALSE)</f>
        <v>7.3381483080000001</v>
      </c>
      <c r="AJ346" s="335">
        <f>+VLOOKUP($E346,Final_nrj!$1:$1048576,MATCH(DATE(AJ$2,1,1),Final_nrj!$A$1:$LI$1),FALSE)</f>
        <v>7.4573901300000003</v>
      </c>
      <c r="AK346" s="335">
        <f>+VLOOKUP($E346,Final_nrj!$1:$1048576,MATCH(DATE(AK$2,1,1),Final_nrj!$A$1:$LI$1),FALSE)</f>
        <v>7.5794115069999997</v>
      </c>
      <c r="AL346" s="335">
        <f>+VLOOKUP($E346,Final_nrj!$1:$1048576,MATCH(DATE(AL$2,1,1),Final_nrj!$A$1:$LI$1),FALSE)</f>
        <v>7.7030234369999997</v>
      </c>
      <c r="AM346" s="335">
        <f>+VLOOKUP($E346,Final_nrj!$1:$1048576,MATCH(DATE(AM$2,1,1),Final_nrj!$A$1:$LI$1),FALSE)</f>
        <v>7.8272072619999999</v>
      </c>
      <c r="AN346" s="335">
        <f>+VLOOKUP($E346,Final_nrj!$1:$1048576,MATCH(DATE(AN$2,1,1),Final_nrj!$A$1:$LI$1),FALSE)</f>
        <v>7.9510374199999996</v>
      </c>
      <c r="AO346" s="335">
        <f>+VLOOKUP($E346,Final_nrj!$1:$1048576,MATCH(DATE(AO$2,1,1),Final_nrj!$A$1:$LI$1),FALSE)</f>
        <v>8.0736312249999997</v>
      </c>
    </row>
    <row r="347" spans="1:41" s="92" customFormat="1" ht="15" customHeight="1" x14ac:dyDescent="0.35">
      <c r="A347" s="426"/>
      <c r="B347" s="415"/>
      <c r="C347" s="105" t="s">
        <v>566</v>
      </c>
      <c r="D347" s="105"/>
      <c r="E347" s="75" t="s">
        <v>1023</v>
      </c>
      <c r="F347" s="317">
        <f>+VLOOKUP($E347,Final_nrj!$1:$1048576,MATCH(DATE(F$2,1,1),Final_nrj!$A$1:$LI$1),FALSE)</f>
        <v>8.1744220550000009</v>
      </c>
      <c r="G347" s="317">
        <f>+VLOOKUP($E347,Final_nrj!$1:$1048576,MATCH(DATE(G$2,1,1),Final_nrj!$A$1:$LI$1),FALSE)</f>
        <v>8.1017686710000003</v>
      </c>
      <c r="H347" s="317">
        <f>+VLOOKUP($E347,Final_nrj!$1:$1048576,MATCH(DATE(H$2,1,1),Final_nrj!$A$1:$LI$1),FALSE)</f>
        <v>8.0249674239999997</v>
      </c>
      <c r="I347" s="317">
        <f>+VLOOKUP($E347,Final_nrj!$1:$1048576,MATCH(DATE(I$2,1,1),Final_nrj!$A$1:$LI$1),FALSE)</f>
        <v>7.9346563520000002</v>
      </c>
      <c r="J347" s="317">
        <f>+VLOOKUP($E347,Final_nrj!$1:$1048576,MATCH(DATE(J$2,1,1),Final_nrj!$A$1:$LI$1),FALSE)</f>
        <v>7.8934159790000002</v>
      </c>
      <c r="K347" s="317">
        <f>+VLOOKUP($E347,Final_nrj!$1:$1048576,MATCH(DATE(K$2,1,1),Final_nrj!$A$1:$LI$1),FALSE)</f>
        <v>7.8817147619999997</v>
      </c>
      <c r="L347" s="317">
        <f>+VLOOKUP($E347,Final_nrj!$1:$1048576,MATCH(DATE(L$2,1,1),Final_nrj!$A$1:$LI$1),FALSE)</f>
        <v>7.885943406</v>
      </c>
      <c r="M347" s="317">
        <f>+VLOOKUP($E347,Final_nrj!$1:$1048576,MATCH(DATE(M$2,1,1),Final_nrj!$A$1:$LI$1),FALSE)</f>
        <v>7.9006429840000001</v>
      </c>
      <c r="N347" s="317">
        <f>+VLOOKUP($E347,Final_nrj!$1:$1048576,MATCH(DATE(N$2,1,1),Final_nrj!$A$1:$LI$1),FALSE)</f>
        <v>7.9226011779999999</v>
      </c>
      <c r="O347" s="317">
        <f>+VLOOKUP($E347,Final_nrj!$1:$1048576,MATCH(DATE(O$2,1,1),Final_nrj!$A$1:$LI$1),FALSE)</f>
        <v>7.9472618080000004</v>
      </c>
      <c r="P347" s="317">
        <f>+VLOOKUP($E347,Final_nrj!$1:$1048576,MATCH(DATE(P$2,1,1),Final_nrj!$A$1:$LI$1),FALSE)</f>
        <v>7.9731346710000004</v>
      </c>
      <c r="Q347" s="317">
        <f>+VLOOKUP($E347,Final_nrj!$1:$1048576,MATCH(DATE(Q$2,1,1),Final_nrj!$A$1:$LI$1),FALSE)</f>
        <v>7.9933194820000004</v>
      </c>
      <c r="R347" s="317">
        <f>+VLOOKUP($E347,Final_nrj!$1:$1048576,MATCH(DATE(R$2,1,1),Final_nrj!$A$1:$LI$1),FALSE)</f>
        <v>8.0083599309999993</v>
      </c>
      <c r="S347" s="317">
        <f>+VLOOKUP($E347,Final_nrj!$1:$1048576,MATCH(DATE(S$2,1,1),Final_nrj!$A$1:$LI$1),FALSE)</f>
        <v>8.0189892549999993</v>
      </c>
      <c r="T347" s="317">
        <f>+VLOOKUP($E347,Final_nrj!$1:$1048576,MATCH(DATE(T$2,1,1),Final_nrj!$A$1:$LI$1),FALSE)</f>
        <v>8.026240906</v>
      </c>
      <c r="U347" s="317">
        <f>+VLOOKUP($E347,Final_nrj!$1:$1048576,MATCH(DATE(U$2,1,1),Final_nrj!$A$1:$LI$1),FALSE)</f>
        <v>8.0313562090000001</v>
      </c>
      <c r="V347" s="317">
        <f>+VLOOKUP($E347,Final_nrj!$1:$1048576,MATCH(DATE(V$2,1,1),Final_nrj!$A$1:$LI$1),FALSE)</f>
        <v>8.0354048880000004</v>
      </c>
      <c r="W347" s="317">
        <f>+VLOOKUP($E347,Final_nrj!$1:$1048576,MATCH(DATE(W$2,1,1),Final_nrj!$A$1:$LI$1),FALSE)</f>
        <v>8.0393202969999997</v>
      </c>
      <c r="X347" s="317">
        <f>+VLOOKUP($E347,Final_nrj!$1:$1048576,MATCH(DATE(X$2,1,1),Final_nrj!$A$1:$LI$1),FALSE)</f>
        <v>8.0442472669999994</v>
      </c>
      <c r="Y347" s="317">
        <f>+VLOOKUP($E347,Final_nrj!$1:$1048576,MATCH(DATE(Y$2,1,1),Final_nrj!$A$1:$LI$1),FALSE)</f>
        <v>8.0512705859999993</v>
      </c>
      <c r="Z347" s="317">
        <f>+VLOOKUP($E347,Final_nrj!$1:$1048576,MATCH(DATE(Z$2,1,1),Final_nrj!$A$1:$LI$1),FALSE)</f>
        <v>8.0589528250000004</v>
      </c>
      <c r="AA347" s="317">
        <f>+VLOOKUP($E347,Final_nrj!$1:$1048576,MATCH(DATE(AA$2,1,1),Final_nrj!$A$1:$LI$1),FALSE)</f>
        <v>8.0715700930000001</v>
      </c>
      <c r="AB347" s="317">
        <f>+VLOOKUP($E347,Final_nrj!$1:$1048576,MATCH(DATE(AB$2,1,1),Final_nrj!$A$1:$LI$1),FALSE)</f>
        <v>8.0890305680000001</v>
      </c>
      <c r="AC347" s="317">
        <f>+VLOOKUP($E347,Final_nrj!$1:$1048576,MATCH(DATE(AC$2,1,1),Final_nrj!$A$1:$LI$1),FALSE)</f>
        <v>8.111510225</v>
      </c>
      <c r="AD347" s="317">
        <f>+VLOOKUP($E347,Final_nrj!$1:$1048576,MATCH(DATE(AD$2,1,1),Final_nrj!$A$1:$LI$1),FALSE)</f>
        <v>8.1392901979999994</v>
      </c>
      <c r="AE347" s="317">
        <f>+VLOOKUP($E347,Final_nrj!$1:$1048576,MATCH(DATE(AE$2,1,1),Final_nrj!$A$1:$LI$1),FALSE)</f>
        <v>8.1664422380000001</v>
      </c>
      <c r="AF347" s="317">
        <f>+VLOOKUP($E347,Final_nrj!$1:$1048576,MATCH(DATE(AF$2,1,1),Final_nrj!$A$1:$LI$1),FALSE)</f>
        <v>8.1992489689999992</v>
      </c>
      <c r="AG347" s="317">
        <f>+VLOOKUP($E347,Final_nrj!$1:$1048576,MATCH(DATE(AG$2,1,1),Final_nrj!$A$1:$LI$1),FALSE)</f>
        <v>8.2376606680000002</v>
      </c>
      <c r="AH347" s="317">
        <f>+VLOOKUP($E347,Final_nrj!$1:$1048576,MATCH(DATE(AH$2,1,1),Final_nrj!$A$1:$LI$1),FALSE)</f>
        <v>8.2815839180000008</v>
      </c>
      <c r="AI347" s="317">
        <f>+VLOOKUP($E347,Final_nrj!$1:$1048576,MATCH(DATE(AI$2,1,1),Final_nrj!$A$1:$LI$1),FALSE)</f>
        <v>8.3304405960000008</v>
      </c>
      <c r="AJ347" s="317">
        <f>+VLOOKUP($E347,Final_nrj!$1:$1048576,MATCH(DATE(AJ$2,1,1),Final_nrj!$A$1:$LI$1),FALSE)</f>
        <v>8.383360433</v>
      </c>
      <c r="AK347" s="317">
        <f>+VLOOKUP($E347,Final_nrj!$1:$1048576,MATCH(DATE(AK$2,1,1),Final_nrj!$A$1:$LI$1),FALSE)</f>
        <v>8.4394022880000001</v>
      </c>
      <c r="AL347" s="317">
        <f>+VLOOKUP($E347,Final_nrj!$1:$1048576,MATCH(DATE(AL$2,1,1),Final_nrj!$A$1:$LI$1),FALSE)</f>
        <v>8.4976602850000003</v>
      </c>
      <c r="AM347" s="317">
        <f>+VLOOKUP($E347,Final_nrj!$1:$1048576,MATCH(DATE(AM$2,1,1),Final_nrj!$A$1:$LI$1),FALSE)</f>
        <v>8.5572746209999995</v>
      </c>
      <c r="AN347" s="317">
        <f>+VLOOKUP($E347,Final_nrj!$1:$1048576,MATCH(DATE(AN$2,1,1),Final_nrj!$A$1:$LI$1),FALSE)</f>
        <v>8.6174234280000004</v>
      </c>
      <c r="AO347" s="317">
        <f>+VLOOKUP($E347,Final_nrj!$1:$1048576,MATCH(DATE(AO$2,1,1),Final_nrj!$A$1:$LI$1),FALSE)</f>
        <v>8.6773150250000004</v>
      </c>
    </row>
    <row r="348" spans="1:41" s="282" customFormat="1" ht="15" customHeight="1" x14ac:dyDescent="0.35">
      <c r="A348" s="426"/>
      <c r="B348" s="415"/>
      <c r="C348" s="106"/>
      <c r="D348" s="106"/>
      <c r="E348" s="66" t="s">
        <v>1596</v>
      </c>
      <c r="F348" s="335">
        <f>+VLOOKUP($E348,Final_nrj!$1:$1048576,MATCH(DATE(F$2,1,1),Final_nrj!$A$1:$LI$1),FALSE)</f>
        <v>7.0434417869999999</v>
      </c>
      <c r="G348" s="335">
        <f>+VLOOKUP($E348,Final_nrj!$1:$1048576,MATCH(DATE(G$2,1,1),Final_nrj!$A$1:$LI$1),FALSE)</f>
        <v>6.9722455940000003</v>
      </c>
      <c r="H348" s="335">
        <f>+VLOOKUP($E348,Final_nrj!$1:$1048576,MATCH(DATE(H$2,1,1),Final_nrj!$A$1:$LI$1),FALSE)</f>
        <v>6.8976192110000003</v>
      </c>
      <c r="I348" s="335">
        <f>+VLOOKUP($E348,Final_nrj!$1:$1048576,MATCH(DATE(I$2,1,1),Final_nrj!$A$1:$LI$1),FALSE)</f>
        <v>6.8123277260000004</v>
      </c>
      <c r="J348" s="335">
        <f>+VLOOKUP($E348,Final_nrj!$1:$1048576,MATCH(DATE(J$2,1,1),Final_nrj!$A$1:$LI$1),FALSE)</f>
        <v>6.7715512289999999</v>
      </c>
      <c r="K348" s="335">
        <f>+VLOOKUP($E348,Final_nrj!$1:$1048576,MATCH(DATE(K$2,1,1),Final_nrj!$A$1:$LI$1),FALSE)</f>
        <v>6.7574439240000004</v>
      </c>
      <c r="L348" s="335">
        <f>+VLOOKUP($E348,Final_nrj!$1:$1048576,MATCH(DATE(L$2,1,1),Final_nrj!$A$1:$LI$1),FALSE)</f>
        <v>6.744068167</v>
      </c>
      <c r="M348" s="335">
        <f>+VLOOKUP($E348,Final_nrj!$1:$1048576,MATCH(DATE(M$2,1,1),Final_nrj!$A$1:$LI$1),FALSE)</f>
        <v>6.736482874</v>
      </c>
      <c r="N348" s="335">
        <f>+VLOOKUP($E348,Final_nrj!$1:$1048576,MATCH(DATE(N$2,1,1),Final_nrj!$A$1:$LI$1),FALSE)</f>
        <v>6.7331912960000002</v>
      </c>
      <c r="O348" s="335">
        <f>+VLOOKUP($E348,Final_nrj!$1:$1048576,MATCH(DATE(O$2,1,1),Final_nrj!$A$1:$LI$1),FALSE)</f>
        <v>6.730572982</v>
      </c>
      <c r="P348" s="335">
        <f>+VLOOKUP($E348,Final_nrj!$1:$1048576,MATCH(DATE(P$2,1,1),Final_nrj!$A$1:$LI$1),FALSE)</f>
        <v>6.7274699489999996</v>
      </c>
      <c r="Q348" s="335">
        <f>+VLOOKUP($E348,Final_nrj!$1:$1048576,MATCH(DATE(Q$2,1,1),Final_nrj!$A$1:$LI$1),FALSE)</f>
        <v>6.7171833479999998</v>
      </c>
      <c r="R348" s="335">
        <f>+VLOOKUP($E348,Final_nrj!$1:$1048576,MATCH(DATE(R$2,1,1),Final_nrj!$A$1:$LI$1),FALSE)</f>
        <v>6.7013767270000004</v>
      </c>
      <c r="S348" s="335">
        <f>+VLOOKUP($E348,Final_nrj!$1:$1048576,MATCH(DATE(S$2,1,1),Final_nrj!$A$1:$LI$1),FALSE)</f>
        <v>6.6796599380000004</v>
      </c>
      <c r="T348" s="335">
        <f>+VLOOKUP($E348,Final_nrj!$1:$1048576,MATCH(DATE(T$2,1,1),Final_nrj!$A$1:$LI$1),FALSE)</f>
        <v>6.6524500189999998</v>
      </c>
      <c r="U348" s="335">
        <f>+VLOOKUP($E348,Final_nrj!$1:$1048576,MATCH(DATE(U$2,1,1),Final_nrj!$A$1:$LI$1),FALSE)</f>
        <v>6.6204385979999998</v>
      </c>
      <c r="V348" s="335">
        <f>+VLOOKUP($E348,Final_nrj!$1:$1048576,MATCH(DATE(V$2,1,1),Final_nrj!$A$1:$LI$1),FALSE)</f>
        <v>6.5752432030000003</v>
      </c>
      <c r="W348" s="335">
        <f>+VLOOKUP($E348,Final_nrj!$1:$1048576,MATCH(DATE(W$2,1,1),Final_nrj!$A$1:$LI$1),FALSE)</f>
        <v>6.5248029599999997</v>
      </c>
      <c r="X348" s="335">
        <f>+VLOOKUP($E348,Final_nrj!$1:$1048576,MATCH(DATE(X$2,1,1),Final_nrj!$A$1:$LI$1),FALSE)</f>
        <v>6.4710862349999996</v>
      </c>
      <c r="Y348" s="335">
        <f>+VLOOKUP($E348,Final_nrj!$1:$1048576,MATCH(DATE(Y$2,1,1),Final_nrj!$A$1:$LI$1),FALSE)</f>
        <v>6.415085521</v>
      </c>
      <c r="Z348" s="335">
        <f>+VLOOKUP($E348,Final_nrj!$1:$1048576,MATCH(DATE(Z$2,1,1),Final_nrj!$A$1:$LI$1),FALSE)</f>
        <v>6.3554655029999996</v>
      </c>
      <c r="AA348" s="335">
        <f>+VLOOKUP($E348,Final_nrj!$1:$1048576,MATCH(DATE(AA$2,1,1),Final_nrj!$A$1:$LI$1),FALSE)</f>
        <v>6.2954873200000003</v>
      </c>
      <c r="AB348" s="335">
        <f>+VLOOKUP($E348,Final_nrj!$1:$1048576,MATCH(DATE(AB$2,1,1),Final_nrj!$A$1:$LI$1),FALSE)</f>
        <v>6.2345474940000001</v>
      </c>
      <c r="AC348" s="335">
        <f>+VLOOKUP($E348,Final_nrj!$1:$1048576,MATCH(DATE(AC$2,1,1),Final_nrj!$A$1:$LI$1),FALSE)</f>
        <v>6.1721101090000001</v>
      </c>
      <c r="AD348" s="335">
        <f>+VLOOKUP($E348,Final_nrj!$1:$1048576,MATCH(DATE(AD$2,1,1),Final_nrj!$A$1:$LI$1),FALSE)</f>
        <v>6.10751299</v>
      </c>
      <c r="AE348" s="335">
        <f>+VLOOKUP($E348,Final_nrj!$1:$1048576,MATCH(DATE(AE$2,1,1),Final_nrj!$A$1:$LI$1),FALSE)</f>
        <v>6.034814678</v>
      </c>
      <c r="AF348" s="335">
        <f>+VLOOKUP($E348,Final_nrj!$1:$1048576,MATCH(DATE(AF$2,1,1),Final_nrj!$A$1:$LI$1),FALSE)</f>
        <v>6.02711167</v>
      </c>
      <c r="AG348" s="335">
        <f>+VLOOKUP($E348,Final_nrj!$1:$1048576,MATCH(DATE(AG$2,1,1),Final_nrj!$A$1:$LI$1),FALSE)</f>
        <v>6.0410226869999999</v>
      </c>
      <c r="AH348" s="335">
        <f>+VLOOKUP($E348,Final_nrj!$1:$1048576,MATCH(DATE(AH$2,1,1),Final_nrj!$A$1:$LI$1),FALSE)</f>
        <v>6.0617631379999999</v>
      </c>
      <c r="AI348" s="335">
        <f>+VLOOKUP($E348,Final_nrj!$1:$1048576,MATCH(DATE(AI$2,1,1),Final_nrj!$A$1:$LI$1),FALSE)</f>
        <v>6.0850599440000002</v>
      </c>
      <c r="AJ348" s="335">
        <f>+VLOOKUP($E348,Final_nrj!$1:$1048576,MATCH(DATE(AJ$2,1,1),Final_nrj!$A$1:$LI$1),FALSE)</f>
        <v>6.1097797030000001</v>
      </c>
      <c r="AK348" s="335">
        <f>+VLOOKUP($E348,Final_nrj!$1:$1048576,MATCH(DATE(AK$2,1,1),Final_nrj!$A$1:$LI$1),FALSE)</f>
        <v>6.1355918809999999</v>
      </c>
      <c r="AL348" s="335">
        <f>+VLOOKUP($E348,Final_nrj!$1:$1048576,MATCH(DATE(AL$2,1,1),Final_nrj!$A$1:$LI$1),FALSE)</f>
        <v>6.1623042540000004</v>
      </c>
      <c r="AM348" s="335">
        <f>+VLOOKUP($E348,Final_nrj!$1:$1048576,MATCH(DATE(AM$2,1,1),Final_nrj!$A$1:$LI$1),FALSE)</f>
        <v>6.1896874239999997</v>
      </c>
      <c r="AN348" s="335">
        <f>+VLOOKUP($E348,Final_nrj!$1:$1048576,MATCH(DATE(AN$2,1,1),Final_nrj!$A$1:$LI$1),FALSE)</f>
        <v>6.2174476800000003</v>
      </c>
      <c r="AO348" s="335">
        <f>+VLOOKUP($E348,Final_nrj!$1:$1048576,MATCH(DATE(AO$2,1,1),Final_nrj!$A$1:$LI$1),FALSE)</f>
        <v>6.2452394130000002</v>
      </c>
    </row>
    <row r="349" spans="1:41" s="282" customFormat="1" ht="15" customHeight="1" x14ac:dyDescent="0.35">
      <c r="A349" s="426"/>
      <c r="B349" s="415"/>
      <c r="C349" s="106"/>
      <c r="D349" s="106"/>
      <c r="E349" s="66" t="s">
        <v>1597</v>
      </c>
      <c r="F349" s="335">
        <f>+VLOOKUP($E349,Final_nrj!$1:$1048576,MATCH(DATE(F$2,1,1),Final_nrj!$A$1:$LI$1),FALSE)</f>
        <v>1.1309822650000001</v>
      </c>
      <c r="G349" s="335">
        <f>+VLOOKUP($E349,Final_nrj!$1:$1048576,MATCH(DATE(G$2,1,1),Final_nrj!$A$1:$LI$1),FALSE)</f>
        <v>1.1295250750000001</v>
      </c>
      <c r="H349" s="335">
        <f>+VLOOKUP($E349,Final_nrj!$1:$1048576,MATCH(DATE(H$2,1,1),Final_nrj!$A$1:$LI$1),FALSE)</f>
        <v>1.1273502129999999</v>
      </c>
      <c r="I349" s="335">
        <f>+VLOOKUP($E349,Final_nrj!$1:$1048576,MATCH(DATE(I$2,1,1),Final_nrj!$A$1:$LI$1),FALSE)</f>
        <v>1.1223306200000001</v>
      </c>
      <c r="J349" s="335">
        <f>+VLOOKUP($E349,Final_nrj!$1:$1048576,MATCH(DATE(J$2,1,1),Final_nrj!$A$1:$LI$1),FALSE)</f>
        <v>1.1218667470000001</v>
      </c>
      <c r="K349" s="335">
        <f>+VLOOKUP($E349,Final_nrj!$1:$1048576,MATCH(DATE(K$2,1,1),Final_nrj!$A$1:$LI$1),FALSE)</f>
        <v>1.124272841</v>
      </c>
      <c r="L349" s="335">
        <f>+VLOOKUP($E349,Final_nrj!$1:$1048576,MATCH(DATE(L$2,1,1),Final_nrj!$A$1:$LI$1),FALSE)</f>
        <v>1.141877282</v>
      </c>
      <c r="M349" s="335">
        <f>+VLOOKUP($E349,Final_nrj!$1:$1048576,MATCH(DATE(M$2,1,1),Final_nrj!$A$1:$LI$1),FALSE)</f>
        <v>1.1641622039999999</v>
      </c>
      <c r="N349" s="335">
        <f>+VLOOKUP($E349,Final_nrj!$1:$1048576,MATCH(DATE(N$2,1,1),Final_nrj!$A$1:$LI$1),FALSE)</f>
        <v>1.189412031</v>
      </c>
      <c r="O349" s="335">
        <f>+VLOOKUP($E349,Final_nrj!$1:$1048576,MATCH(DATE(O$2,1,1),Final_nrj!$A$1:$LI$1),FALSE)</f>
        <v>1.2166910369999999</v>
      </c>
      <c r="P349" s="335">
        <f>+VLOOKUP($E349,Final_nrj!$1:$1048576,MATCH(DATE(P$2,1,1),Final_nrj!$A$1:$LI$1),FALSE)</f>
        <v>1.2456669970000001</v>
      </c>
      <c r="Q349" s="335">
        <f>+VLOOKUP($E349,Final_nrj!$1:$1048576,MATCH(DATE(Q$2,1,1),Final_nrj!$A$1:$LI$1),FALSE)</f>
        <v>1.276138478</v>
      </c>
      <c r="R349" s="335">
        <f>+VLOOKUP($E349,Final_nrj!$1:$1048576,MATCH(DATE(R$2,1,1),Final_nrj!$A$1:$LI$1),FALSE)</f>
        <v>1.306985617</v>
      </c>
      <c r="S349" s="335">
        <f>+VLOOKUP($E349,Final_nrj!$1:$1048576,MATCH(DATE(S$2,1,1),Final_nrj!$A$1:$LI$1),FALSE)</f>
        <v>1.339331804</v>
      </c>
      <c r="T349" s="335">
        <f>+VLOOKUP($E349,Final_nrj!$1:$1048576,MATCH(DATE(T$2,1,1),Final_nrj!$A$1:$LI$1),FALSE)</f>
        <v>1.3737934519999999</v>
      </c>
      <c r="U349" s="335">
        <f>+VLOOKUP($E349,Final_nrj!$1:$1048576,MATCH(DATE(U$2,1,1),Final_nrj!$A$1:$LI$1),FALSE)</f>
        <v>1.410920261</v>
      </c>
      <c r="V349" s="335">
        <f>+VLOOKUP($E349,Final_nrj!$1:$1048576,MATCH(DATE(V$2,1,1),Final_nrj!$A$1:$LI$1),FALSE)</f>
        <v>1.460164448</v>
      </c>
      <c r="W349" s="335">
        <f>+VLOOKUP($E349,Final_nrj!$1:$1048576,MATCH(DATE(W$2,1,1),Final_nrj!$A$1:$LI$1),FALSE)</f>
        <v>1.514520224</v>
      </c>
      <c r="X349" s="335">
        <f>+VLOOKUP($E349,Final_nrj!$1:$1048576,MATCH(DATE(X$2,1,1),Final_nrj!$A$1:$LI$1),FALSE)</f>
        <v>1.5731640549999999</v>
      </c>
      <c r="Y349" s="335">
        <f>+VLOOKUP($E349,Final_nrj!$1:$1048576,MATCH(DATE(Y$2,1,1),Final_nrj!$A$1:$LI$1),FALSE)</f>
        <v>1.636188231</v>
      </c>
      <c r="Z349" s="335">
        <f>+VLOOKUP($E349,Final_nrj!$1:$1048576,MATCH(DATE(Z$2,1,1),Final_nrj!$A$1:$LI$1),FALSE)</f>
        <v>1.703490642</v>
      </c>
      <c r="AA349" s="335">
        <f>+VLOOKUP($E349,Final_nrj!$1:$1048576,MATCH(DATE(AA$2,1,1),Final_nrj!$A$1:$LI$1),FALSE)</f>
        <v>1.7760862589999999</v>
      </c>
      <c r="AB349" s="335">
        <f>+VLOOKUP($E349,Final_nrj!$1:$1048576,MATCH(DATE(AB$2,1,1),Final_nrj!$A$1:$LI$1),FALSE)</f>
        <v>1.8544867389999999</v>
      </c>
      <c r="AC349" s="335">
        <f>+VLOOKUP($E349,Final_nrj!$1:$1048576,MATCH(DATE(AC$2,1,1),Final_nrj!$A$1:$LI$1),FALSE)</f>
        <v>1.9394039750000001</v>
      </c>
      <c r="AD349" s="335">
        <f>+VLOOKUP($E349,Final_nrj!$1:$1048576,MATCH(DATE(AD$2,1,1),Final_nrj!$A$1:$LI$1),FALSE)</f>
        <v>2.0317812759999998</v>
      </c>
      <c r="AE349" s="335">
        <f>+VLOOKUP($E349,Final_nrj!$1:$1048576,MATCH(DATE(AE$2,1,1),Final_nrj!$A$1:$LI$1),FALSE)</f>
        <v>2.1316318550000002</v>
      </c>
      <c r="AF349" s="335">
        <f>+VLOOKUP($E349,Final_nrj!$1:$1048576,MATCH(DATE(AF$2,1,1),Final_nrj!$A$1:$LI$1),FALSE)</f>
        <v>2.1721416850000002</v>
      </c>
      <c r="AG349" s="335">
        <f>+VLOOKUP($E349,Final_nrj!$1:$1048576,MATCH(DATE(AG$2,1,1),Final_nrj!$A$1:$LI$1),FALSE)</f>
        <v>2.1966424199999999</v>
      </c>
      <c r="AH349" s="335">
        <f>+VLOOKUP($E349,Final_nrj!$1:$1048576,MATCH(DATE(AH$2,1,1),Final_nrj!$A$1:$LI$1),FALSE)</f>
        <v>2.2198252690000002</v>
      </c>
      <c r="AI349" s="335">
        <f>+VLOOKUP($E349,Final_nrj!$1:$1048576,MATCH(DATE(AI$2,1,1),Final_nrj!$A$1:$LI$1),FALSE)</f>
        <v>2.245385196</v>
      </c>
      <c r="AJ349" s="335">
        <f>+VLOOKUP($E349,Final_nrj!$1:$1048576,MATCH(DATE(AJ$2,1,1),Final_nrj!$A$1:$LI$1),FALSE)</f>
        <v>2.2735853349999999</v>
      </c>
      <c r="AK349" s="335">
        <f>+VLOOKUP($E349,Final_nrj!$1:$1048576,MATCH(DATE(AK$2,1,1),Final_nrj!$A$1:$LI$1),FALSE)</f>
        <v>2.303815078</v>
      </c>
      <c r="AL349" s="335">
        <f>+VLOOKUP($E349,Final_nrj!$1:$1048576,MATCH(DATE(AL$2,1,1),Final_nrj!$A$1:$LI$1),FALSE)</f>
        <v>2.3353607699999999</v>
      </c>
      <c r="AM349" s="335">
        <f>+VLOOKUP($E349,Final_nrj!$1:$1048576,MATCH(DATE(AM$2,1,1),Final_nrj!$A$1:$LI$1),FALSE)</f>
        <v>2.3675920060000002</v>
      </c>
      <c r="AN349" s="335">
        <f>+VLOOKUP($E349,Final_nrj!$1:$1048576,MATCH(DATE(AN$2,1,1),Final_nrj!$A$1:$LI$1),FALSE)</f>
        <v>2.3999806270000001</v>
      </c>
      <c r="AO349" s="335">
        <f>+VLOOKUP($E349,Final_nrj!$1:$1048576,MATCH(DATE(AO$2,1,1),Final_nrj!$A$1:$LI$1),FALSE)</f>
        <v>2.4320805600000002</v>
      </c>
    </row>
    <row r="350" spans="1:41" s="92" customFormat="1" ht="15" customHeight="1" x14ac:dyDescent="0.35">
      <c r="A350" s="426"/>
      <c r="B350" s="415"/>
      <c r="C350" s="105" t="s">
        <v>567</v>
      </c>
      <c r="D350" s="105"/>
      <c r="E350" s="75" t="s">
        <v>1024</v>
      </c>
      <c r="F350" s="317">
        <f>+VLOOKUP($E350,Final_nrj!$1:$1048576,MATCH(DATE(F$2,1,1),Final_nrj!$A$1:$LI$1),FALSE)</f>
        <v>8.6963527109999994</v>
      </c>
      <c r="G350" s="317">
        <f>+VLOOKUP($E350,Final_nrj!$1:$1048576,MATCH(DATE(G$2,1,1),Final_nrj!$A$1:$LI$1),FALSE)</f>
        <v>8.8990601120000008</v>
      </c>
      <c r="H350" s="317">
        <f>+VLOOKUP($E350,Final_nrj!$1:$1048576,MATCH(DATE(H$2,1,1),Final_nrj!$A$1:$LI$1),FALSE)</f>
        <v>9.1096797079999998</v>
      </c>
      <c r="I350" s="317">
        <f>+VLOOKUP($E350,Final_nrj!$1:$1048576,MATCH(DATE(I$2,1,1),Final_nrj!$A$1:$LI$1),FALSE)</f>
        <v>9.2868035169999992</v>
      </c>
      <c r="J350" s="317">
        <f>+VLOOKUP($E350,Final_nrj!$1:$1048576,MATCH(DATE(J$2,1,1),Final_nrj!$A$1:$LI$1),FALSE)</f>
        <v>9.4760496540000005</v>
      </c>
      <c r="K350" s="317">
        <f>+VLOOKUP($E350,Final_nrj!$1:$1048576,MATCH(DATE(K$2,1,1),Final_nrj!$A$1:$LI$1),FALSE)</f>
        <v>9.7489817009999999</v>
      </c>
      <c r="L350" s="317">
        <f>+VLOOKUP($E350,Final_nrj!$1:$1048576,MATCH(DATE(L$2,1,1),Final_nrj!$A$1:$LI$1),FALSE)</f>
        <v>10.050743629999999</v>
      </c>
      <c r="M350" s="317">
        <f>+VLOOKUP($E350,Final_nrj!$1:$1048576,MATCH(DATE(M$2,1,1),Final_nrj!$A$1:$LI$1),FALSE)</f>
        <v>10.368129229999999</v>
      </c>
      <c r="N350" s="317">
        <f>+VLOOKUP($E350,Final_nrj!$1:$1048576,MATCH(DATE(N$2,1,1),Final_nrj!$A$1:$LI$1),FALSE)</f>
        <v>10.69837787</v>
      </c>
      <c r="O350" s="317">
        <f>+VLOOKUP($E350,Final_nrj!$1:$1048576,MATCH(DATE(O$2,1,1),Final_nrj!$A$1:$LI$1),FALSE)</f>
        <v>11.01926534</v>
      </c>
      <c r="P350" s="317">
        <f>+VLOOKUP($E350,Final_nrj!$1:$1048576,MATCH(DATE(P$2,1,1),Final_nrj!$A$1:$LI$1),FALSE)</f>
        <v>11.30495281</v>
      </c>
      <c r="Q350" s="317">
        <f>+VLOOKUP($E350,Final_nrj!$1:$1048576,MATCH(DATE(Q$2,1,1),Final_nrj!$A$1:$LI$1),FALSE)</f>
        <v>11.556884589999999</v>
      </c>
      <c r="R350" s="317">
        <f>+VLOOKUP($E350,Final_nrj!$1:$1048576,MATCH(DATE(R$2,1,1),Final_nrj!$A$1:$LI$1),FALSE)</f>
        <v>11.77963978</v>
      </c>
      <c r="S350" s="317">
        <f>+VLOOKUP($E350,Final_nrj!$1:$1048576,MATCH(DATE(S$2,1,1),Final_nrj!$A$1:$LI$1),FALSE)</f>
        <v>11.979936240000001</v>
      </c>
      <c r="T350" s="317">
        <f>+VLOOKUP($E350,Final_nrj!$1:$1048576,MATCH(DATE(T$2,1,1),Final_nrj!$A$1:$LI$1),FALSE)</f>
        <v>12.16586515</v>
      </c>
      <c r="U350" s="317">
        <f>+VLOOKUP($E350,Final_nrj!$1:$1048576,MATCH(DATE(U$2,1,1),Final_nrj!$A$1:$LI$1),FALSE)</f>
        <v>12.34570504</v>
      </c>
      <c r="V350" s="317">
        <f>+VLOOKUP($E350,Final_nrj!$1:$1048576,MATCH(DATE(V$2,1,1),Final_nrj!$A$1:$LI$1),FALSE)</f>
        <v>12.525943420000001</v>
      </c>
      <c r="W350" s="317">
        <f>+VLOOKUP($E350,Final_nrj!$1:$1048576,MATCH(DATE(W$2,1,1),Final_nrj!$A$1:$LI$1),FALSE)</f>
        <v>12.71175365</v>
      </c>
      <c r="X350" s="317">
        <f>+VLOOKUP($E350,Final_nrj!$1:$1048576,MATCH(DATE(X$2,1,1),Final_nrj!$A$1:$LI$1),FALSE)</f>
        <v>12.9077562</v>
      </c>
      <c r="Y350" s="317">
        <f>+VLOOKUP($E350,Final_nrj!$1:$1048576,MATCH(DATE(Y$2,1,1),Final_nrj!$A$1:$LI$1),FALSE)</f>
        <v>13.11744152</v>
      </c>
      <c r="Z350" s="317">
        <f>+VLOOKUP($E350,Final_nrj!$1:$1048576,MATCH(DATE(Z$2,1,1),Final_nrj!$A$1:$LI$1),FALSE)</f>
        <v>13.343030369999999</v>
      </c>
      <c r="AA350" s="317">
        <f>+VLOOKUP($E350,Final_nrj!$1:$1048576,MATCH(DATE(AA$2,1,1),Final_nrj!$A$1:$LI$1),FALSE)</f>
        <v>13.58745813</v>
      </c>
      <c r="AB350" s="317">
        <f>+VLOOKUP($E350,Final_nrj!$1:$1048576,MATCH(DATE(AB$2,1,1),Final_nrj!$A$1:$LI$1),FALSE)</f>
        <v>13.85285545</v>
      </c>
      <c r="AC350" s="317">
        <f>+VLOOKUP($E350,Final_nrj!$1:$1048576,MATCH(DATE(AC$2,1,1),Final_nrj!$A$1:$LI$1),FALSE)</f>
        <v>14.140720529999999</v>
      </c>
      <c r="AD350" s="317">
        <f>+VLOOKUP($E350,Final_nrj!$1:$1048576,MATCH(DATE(AD$2,1,1),Final_nrj!$A$1:$LI$1),FALSE)</f>
        <v>14.45195109</v>
      </c>
      <c r="AE350" s="317">
        <f>+VLOOKUP($E350,Final_nrj!$1:$1048576,MATCH(DATE(AE$2,1,1),Final_nrj!$A$1:$LI$1),FALSE)</f>
        <v>14.78549896</v>
      </c>
      <c r="AF350" s="317">
        <f>+VLOOKUP($E350,Final_nrj!$1:$1048576,MATCH(DATE(AF$2,1,1),Final_nrj!$A$1:$LI$1),FALSE)</f>
        <v>15.138537530000001</v>
      </c>
      <c r="AG350" s="317">
        <f>+VLOOKUP($E350,Final_nrj!$1:$1048576,MATCH(DATE(AG$2,1,1),Final_nrj!$A$1:$LI$1),FALSE)</f>
        <v>15.51145972</v>
      </c>
      <c r="AH350" s="317">
        <f>+VLOOKUP($E350,Final_nrj!$1:$1048576,MATCH(DATE(AH$2,1,1),Final_nrj!$A$1:$LI$1),FALSE)</f>
        <v>15.9049817</v>
      </c>
      <c r="AI350" s="317">
        <f>+VLOOKUP($E350,Final_nrj!$1:$1048576,MATCH(DATE(AI$2,1,1),Final_nrj!$A$1:$LI$1),FALSE)</f>
        <v>16.3171556</v>
      </c>
      <c r="AJ350" s="317">
        <f>+VLOOKUP($E350,Final_nrj!$1:$1048576,MATCH(DATE(AJ$2,1,1),Final_nrj!$A$1:$LI$1),FALSE)</f>
        <v>16.744203280000001</v>
      </c>
      <c r="AK350" s="317">
        <f>+VLOOKUP($E350,Final_nrj!$1:$1048576,MATCH(DATE(AK$2,1,1),Final_nrj!$A$1:$LI$1),FALSE)</f>
        <v>17.181957199999999</v>
      </c>
      <c r="AL350" s="317">
        <f>+VLOOKUP($E350,Final_nrj!$1:$1048576,MATCH(DATE(AL$2,1,1),Final_nrj!$A$1:$LI$1),FALSE)</f>
        <v>17.626504919999999</v>
      </c>
      <c r="AM350" s="317">
        <f>+VLOOKUP($E350,Final_nrj!$1:$1048576,MATCH(DATE(AM$2,1,1),Final_nrj!$A$1:$LI$1),FALSE)</f>
        <v>18.074188400000001</v>
      </c>
      <c r="AN350" s="317">
        <f>+VLOOKUP($E350,Final_nrj!$1:$1048576,MATCH(DATE(AN$2,1,1),Final_nrj!$A$1:$LI$1),FALSE)</f>
        <v>18.52155677</v>
      </c>
      <c r="AO350" s="317">
        <f>+VLOOKUP($E350,Final_nrj!$1:$1048576,MATCH(DATE(AO$2,1,1),Final_nrj!$A$1:$LI$1),FALSE)</f>
        <v>18.965315990000001</v>
      </c>
    </row>
    <row r="351" spans="1:41" s="282" customFormat="1" ht="15" customHeight="1" x14ac:dyDescent="0.35">
      <c r="A351" s="426"/>
      <c r="B351" s="415"/>
      <c r="C351" s="106"/>
      <c r="D351" s="106"/>
      <c r="E351" s="66" t="s">
        <v>1598</v>
      </c>
      <c r="F351" s="335">
        <f>+VLOOKUP($E351,Final_nrj!$1:$1048576,MATCH(DATE(F$2,1,1),Final_nrj!$A$1:$LI$1),FALSE)</f>
        <v>7.4705059870000001</v>
      </c>
      <c r="G351" s="335">
        <f>+VLOOKUP($E351,Final_nrj!$1:$1048576,MATCH(DATE(G$2,1,1),Final_nrj!$A$1:$LI$1),FALSE)</f>
        <v>7.643467577</v>
      </c>
      <c r="H351" s="335">
        <f>+VLOOKUP($E351,Final_nrj!$1:$1048576,MATCH(DATE(H$2,1,1),Final_nrj!$A$1:$LI$1),FALSE)</f>
        <v>7.824912587</v>
      </c>
      <c r="I351" s="335">
        <f>+VLOOKUP($E351,Final_nrj!$1:$1048576,MATCH(DATE(I$2,1,1),Final_nrj!$A$1:$LI$1),FALSE)</f>
        <v>7.9802358729999998</v>
      </c>
      <c r="J351" s="335">
        <f>+VLOOKUP($E351,Final_nrj!$1:$1048576,MATCH(DATE(J$2,1,1),Final_nrj!$A$1:$LI$1),FALSE)</f>
        <v>8.147054679</v>
      </c>
      <c r="K351" s="335">
        <f>+VLOOKUP($E351,Final_nrj!$1:$1048576,MATCH(DATE(K$2,1,1),Final_nrj!$A$1:$LI$1),FALSE)</f>
        <v>8.3828400619999996</v>
      </c>
      <c r="L351" s="335">
        <f>+VLOOKUP($E351,Final_nrj!$1:$1048576,MATCH(DATE(L$2,1,1),Final_nrj!$A$1:$LI$1),FALSE)</f>
        <v>8.6358880399999993</v>
      </c>
      <c r="M351" s="335">
        <f>+VLOOKUP($E351,Final_nrj!$1:$1048576,MATCH(DATE(M$2,1,1),Final_nrj!$A$1:$LI$1),FALSE)</f>
        <v>8.9017504830000007</v>
      </c>
      <c r="N351" s="335">
        <f>+VLOOKUP($E351,Final_nrj!$1:$1048576,MATCH(DATE(N$2,1,1),Final_nrj!$A$1:$LI$1),FALSE)</f>
        <v>9.1783356260000009</v>
      </c>
      <c r="O351" s="335">
        <f>+VLOOKUP($E351,Final_nrj!$1:$1048576,MATCH(DATE(O$2,1,1),Final_nrj!$A$1:$LI$1),FALSE)</f>
        <v>9.4466215770000002</v>
      </c>
      <c r="P351" s="335">
        <f>+VLOOKUP($E351,Final_nrj!$1:$1048576,MATCH(DATE(P$2,1,1),Final_nrj!$A$1:$LI$1),FALSE)</f>
        <v>9.6842587279999996</v>
      </c>
      <c r="Q351" s="335">
        <f>+VLOOKUP($E351,Final_nrj!$1:$1048576,MATCH(DATE(Q$2,1,1),Final_nrj!$A$1:$LI$1),FALSE)</f>
        <v>9.8938478369999991</v>
      </c>
      <c r="R351" s="335">
        <f>+VLOOKUP($E351,Final_nrj!$1:$1048576,MATCH(DATE(R$2,1,1),Final_nrj!$A$1:$LI$1),FALSE)</f>
        <v>10.078021359999999</v>
      </c>
      <c r="S351" s="335">
        <f>+VLOOKUP($E351,Final_nrj!$1:$1048576,MATCH(DATE(S$2,1,1),Final_nrj!$A$1:$LI$1),FALSE)</f>
        <v>10.24201938</v>
      </c>
      <c r="T351" s="335">
        <f>+VLOOKUP($E351,Final_nrj!$1:$1048576,MATCH(DATE(T$2,1,1),Final_nrj!$A$1:$LI$1),FALSE)</f>
        <v>10.392622080000001</v>
      </c>
      <c r="U351" s="335">
        <f>+VLOOKUP($E351,Final_nrj!$1:$1048576,MATCH(DATE(U$2,1,1),Final_nrj!$A$1:$LI$1),FALSE)</f>
        <v>10.53687287</v>
      </c>
      <c r="V351" s="335">
        <f>+VLOOKUP($E351,Final_nrj!$1:$1048576,MATCH(DATE(V$2,1,1),Final_nrj!$A$1:$LI$1),FALSE)</f>
        <v>10.67840316</v>
      </c>
      <c r="W351" s="335">
        <f>+VLOOKUP($E351,Final_nrj!$1:$1048576,MATCH(DATE(W$2,1,1),Final_nrj!$A$1:$LI$1),FALSE)</f>
        <v>10.82303638</v>
      </c>
      <c r="X351" s="335">
        <f>+VLOOKUP($E351,Final_nrj!$1:$1048576,MATCH(DATE(X$2,1,1),Final_nrj!$A$1:$LI$1),FALSE)</f>
        <v>10.975072129999999</v>
      </c>
      <c r="Y351" s="335">
        <f>+VLOOKUP($E351,Final_nrj!$1:$1048576,MATCH(DATE(Y$2,1,1),Final_nrj!$A$1:$LI$1),FALSE)</f>
        <v>11.13761128</v>
      </c>
      <c r="Z351" s="335">
        <f>+VLOOKUP($E351,Final_nrj!$1:$1048576,MATCH(DATE(Z$2,1,1),Final_nrj!$A$1:$LI$1),FALSE)</f>
        <v>11.31257188</v>
      </c>
      <c r="AA351" s="335">
        <f>+VLOOKUP($E351,Final_nrj!$1:$1048576,MATCH(DATE(AA$2,1,1),Final_nrj!$A$1:$LI$1),FALSE)</f>
        <v>11.50236284</v>
      </c>
      <c r="AB351" s="335">
        <f>+VLOOKUP($E351,Final_nrj!$1:$1048576,MATCH(DATE(AB$2,1,1),Final_nrj!$A$1:$LI$1),FALSE)</f>
        <v>11.70864128</v>
      </c>
      <c r="AC351" s="335">
        <f>+VLOOKUP($E351,Final_nrj!$1:$1048576,MATCH(DATE(AC$2,1,1),Final_nrj!$A$1:$LI$1),FALSE)</f>
        <v>11.93244655</v>
      </c>
      <c r="AD351" s="335">
        <f>+VLOOKUP($E351,Final_nrj!$1:$1048576,MATCH(DATE(AD$2,1,1),Final_nrj!$A$1:$LI$1),FALSE)</f>
        <v>12.17420914</v>
      </c>
      <c r="AE351" s="335">
        <f>+VLOOKUP($E351,Final_nrj!$1:$1048576,MATCH(DATE(AE$2,1,1),Final_nrj!$A$1:$LI$1),FALSE)</f>
        <v>12.43264158</v>
      </c>
      <c r="AF351" s="335">
        <f>+VLOOKUP($E351,Final_nrj!$1:$1048576,MATCH(DATE(AF$2,1,1),Final_nrj!$A$1:$LI$1),FALSE)</f>
        <v>12.72897118</v>
      </c>
      <c r="AG351" s="335">
        <f>+VLOOKUP($E351,Final_nrj!$1:$1048576,MATCH(DATE(AG$2,1,1),Final_nrj!$A$1:$LI$1),FALSE)</f>
        <v>13.048906000000001</v>
      </c>
      <c r="AH351" s="335">
        <f>+VLOOKUP($E351,Final_nrj!$1:$1048576,MATCH(DATE(AH$2,1,1),Final_nrj!$A$1:$LI$1),FALSE)</f>
        <v>13.38759992</v>
      </c>
      <c r="AI351" s="335">
        <f>+VLOOKUP($E351,Final_nrj!$1:$1048576,MATCH(DATE(AI$2,1,1),Final_nrj!$A$1:$LI$1),FALSE)</f>
        <v>13.74191111</v>
      </c>
      <c r="AJ351" s="335">
        <f>+VLOOKUP($E351,Final_nrj!$1:$1048576,MATCH(DATE(AJ$2,1,1),Final_nrj!$A$1:$LI$1),FALSE)</f>
        <v>14.10838568</v>
      </c>
      <c r="AK351" s="335">
        <f>+VLOOKUP($E351,Final_nrj!$1:$1048576,MATCH(DATE(AK$2,1,1),Final_nrj!$A$1:$LI$1),FALSE)</f>
        <v>14.483544650000001</v>
      </c>
      <c r="AL351" s="335">
        <f>+VLOOKUP($E351,Final_nrj!$1:$1048576,MATCH(DATE(AL$2,1,1),Final_nrj!$A$1:$LI$1),FALSE)</f>
        <v>14.86416485</v>
      </c>
      <c r="AM351" s="335">
        <f>+VLOOKUP($E351,Final_nrj!$1:$1048576,MATCH(DATE(AM$2,1,1),Final_nrj!$A$1:$LI$1),FALSE)</f>
        <v>15.24721892</v>
      </c>
      <c r="AN351" s="335">
        <f>+VLOOKUP($E351,Final_nrj!$1:$1048576,MATCH(DATE(AN$2,1,1),Final_nrj!$A$1:$LI$1),FALSE)</f>
        <v>15.62982991</v>
      </c>
      <c r="AO351" s="335">
        <f>+VLOOKUP($E351,Final_nrj!$1:$1048576,MATCH(DATE(AO$2,1,1),Final_nrj!$A$1:$LI$1),FALSE)</f>
        <v>16.009237250000002</v>
      </c>
    </row>
    <row r="352" spans="1:41" s="282" customFormat="1" ht="15" customHeight="1" x14ac:dyDescent="0.35">
      <c r="A352" s="426"/>
      <c r="B352" s="416"/>
      <c r="C352" s="144"/>
      <c r="D352" s="144"/>
      <c r="E352" s="49" t="s">
        <v>1599</v>
      </c>
      <c r="F352" s="336">
        <f>+VLOOKUP($E352,Final_nrj!$1:$1048576,MATCH(DATE(F$2,1,1),Final_nrj!$A$1:$LI$1),FALSE)</f>
        <v>1.2258487199999999</v>
      </c>
      <c r="G352" s="336">
        <f>+VLOOKUP($E352,Final_nrj!$1:$1048576,MATCH(DATE(G$2,1,1),Final_nrj!$A$1:$LI$1),FALSE)</f>
        <v>1.2555945799999999</v>
      </c>
      <c r="H352" s="336">
        <f>+VLOOKUP($E352,Final_nrj!$1:$1048576,MATCH(DATE(H$2,1,1),Final_nrj!$A$1:$LI$1),FALSE)</f>
        <v>1.2847692129999999</v>
      </c>
      <c r="I352" s="336">
        <f>+VLOOKUP($E352,Final_nrj!$1:$1048576,MATCH(DATE(I$2,1,1),Final_nrj!$A$1:$LI$1),FALSE)</f>
        <v>1.306569772</v>
      </c>
      <c r="J352" s="336">
        <f>+VLOOKUP($E352,Final_nrj!$1:$1048576,MATCH(DATE(J$2,1,1),Final_nrj!$A$1:$LI$1),FALSE)</f>
        <v>1.3289971389999999</v>
      </c>
      <c r="K352" s="336">
        <f>+VLOOKUP($E352,Final_nrj!$1:$1048576,MATCH(DATE(K$2,1,1),Final_nrj!$A$1:$LI$1),FALSE)</f>
        <v>1.3661438640000001</v>
      </c>
      <c r="L352" s="336">
        <f>+VLOOKUP($E352,Final_nrj!$1:$1048576,MATCH(DATE(L$2,1,1),Final_nrj!$A$1:$LI$1),FALSE)</f>
        <v>1.414857899</v>
      </c>
      <c r="M352" s="336">
        <f>+VLOOKUP($E352,Final_nrj!$1:$1048576,MATCH(DATE(M$2,1,1),Final_nrj!$A$1:$LI$1),FALSE)</f>
        <v>1.466381138</v>
      </c>
      <c r="N352" s="336">
        <f>+VLOOKUP($E352,Final_nrj!$1:$1048576,MATCH(DATE(N$2,1,1),Final_nrj!$A$1:$LI$1),FALSE)</f>
        <v>1.520044717</v>
      </c>
      <c r="O352" s="336">
        <f>+VLOOKUP($E352,Final_nrj!$1:$1048576,MATCH(DATE(O$2,1,1),Final_nrj!$A$1:$LI$1),FALSE)</f>
        <v>1.572646325</v>
      </c>
      <c r="P352" s="336">
        <f>+VLOOKUP($E352,Final_nrj!$1:$1048576,MATCH(DATE(P$2,1,1),Final_nrj!$A$1:$LI$1),FALSE)</f>
        <v>1.620696726</v>
      </c>
      <c r="Q352" s="336">
        <f>+VLOOKUP($E352,Final_nrj!$1:$1048576,MATCH(DATE(Q$2,1,1),Final_nrj!$A$1:$LI$1),FALSE)</f>
        <v>1.66303946</v>
      </c>
      <c r="R352" s="336">
        <f>+VLOOKUP($E352,Final_nrj!$1:$1048576,MATCH(DATE(R$2,1,1),Final_nrj!$A$1:$LI$1),FALSE)</f>
        <v>1.701621184</v>
      </c>
      <c r="S352" s="336">
        <f>+VLOOKUP($E352,Final_nrj!$1:$1048576,MATCH(DATE(S$2,1,1),Final_nrj!$A$1:$LI$1),FALSE)</f>
        <v>1.7379196960000001</v>
      </c>
      <c r="T352" s="336">
        <f>+VLOOKUP($E352,Final_nrj!$1:$1048576,MATCH(DATE(T$2,1,1),Final_nrj!$A$1:$LI$1),FALSE)</f>
        <v>1.7732459650000001</v>
      </c>
      <c r="U352" s="336">
        <f>+VLOOKUP($E352,Final_nrj!$1:$1048576,MATCH(DATE(U$2,1,1),Final_nrj!$A$1:$LI$1),FALSE)</f>
        <v>1.808835108</v>
      </c>
      <c r="V352" s="336">
        <f>+VLOOKUP($E352,Final_nrj!$1:$1048576,MATCH(DATE(V$2,1,1),Final_nrj!$A$1:$LI$1),FALSE)</f>
        <v>1.847543264</v>
      </c>
      <c r="W352" s="336">
        <f>+VLOOKUP($E352,Final_nrj!$1:$1048576,MATCH(DATE(W$2,1,1),Final_nrj!$A$1:$LI$1),FALSE)</f>
        <v>1.888720352</v>
      </c>
      <c r="X352" s="336">
        <f>+VLOOKUP($E352,Final_nrj!$1:$1048576,MATCH(DATE(X$2,1,1),Final_nrj!$A$1:$LI$1),FALSE)</f>
        <v>1.932687225</v>
      </c>
      <c r="Y352" s="336">
        <f>+VLOOKUP($E352,Final_nrj!$1:$1048576,MATCH(DATE(Y$2,1,1),Final_nrj!$A$1:$LI$1),FALSE)</f>
        <v>1.979833459</v>
      </c>
      <c r="Z352" s="336">
        <f>+VLOOKUP($E352,Final_nrj!$1:$1048576,MATCH(DATE(Z$2,1,1),Final_nrj!$A$1:$LI$1),FALSE)</f>
        <v>2.0304617930000002</v>
      </c>
      <c r="AA352" s="336">
        <f>+VLOOKUP($E352,Final_nrj!$1:$1048576,MATCH(DATE(AA$2,1,1),Final_nrj!$A$1:$LI$1),FALSE)</f>
        <v>2.0850986919999999</v>
      </c>
      <c r="AB352" s="336">
        <f>+VLOOKUP($E352,Final_nrj!$1:$1048576,MATCH(DATE(AB$2,1,1),Final_nrj!$A$1:$LI$1),FALSE)</f>
        <v>2.1442176700000002</v>
      </c>
      <c r="AC352" s="336">
        <f>+VLOOKUP($E352,Final_nrj!$1:$1048576,MATCH(DATE(AC$2,1,1),Final_nrj!$A$1:$LI$1),FALSE)</f>
        <v>2.2082775739999998</v>
      </c>
      <c r="AD352" s="336">
        <f>+VLOOKUP($E352,Final_nrj!$1:$1048576,MATCH(DATE(AD$2,1,1),Final_nrj!$A$1:$LI$1),FALSE)</f>
        <v>2.2777456599999999</v>
      </c>
      <c r="AE352" s="336">
        <f>+VLOOKUP($E352,Final_nrj!$1:$1048576,MATCH(DATE(AE$2,1,1),Final_nrj!$A$1:$LI$1),FALSE)</f>
        <v>2.352861211</v>
      </c>
      <c r="AF352" s="336">
        <f>+VLOOKUP($E352,Final_nrj!$1:$1048576,MATCH(DATE(AF$2,1,1),Final_nrj!$A$1:$LI$1),FALSE)</f>
        <v>2.4095702700000001</v>
      </c>
      <c r="AG352" s="336">
        <f>+VLOOKUP($E352,Final_nrj!$1:$1048576,MATCH(DATE(AG$2,1,1),Final_nrj!$A$1:$LI$1),FALSE)</f>
        <v>2.462557726</v>
      </c>
      <c r="AH352" s="336">
        <f>+VLOOKUP($E352,Final_nrj!$1:$1048576,MATCH(DATE(AH$2,1,1),Final_nrj!$A$1:$LI$1),FALSE)</f>
        <v>2.5173858789999999</v>
      </c>
      <c r="AI352" s="336">
        <f>+VLOOKUP($E352,Final_nrj!$1:$1048576,MATCH(DATE(AI$2,1,1),Final_nrj!$A$1:$LI$1),FALSE)</f>
        <v>2.5752486779999999</v>
      </c>
      <c r="AJ352" s="336">
        <f>+VLOOKUP($E352,Final_nrj!$1:$1048576,MATCH(DATE(AJ$2,1,1),Final_nrj!$A$1:$LI$1),FALSE)</f>
        <v>2.6358218940000002</v>
      </c>
      <c r="AK352" s="336">
        <f>+VLOOKUP($E352,Final_nrj!$1:$1048576,MATCH(DATE(AK$2,1,1),Final_nrj!$A$1:$LI$1),FALSE)</f>
        <v>2.698416951</v>
      </c>
      <c r="AL352" s="336">
        <f>+VLOOKUP($E352,Final_nrj!$1:$1048576,MATCH(DATE(AL$2,1,1),Final_nrj!$A$1:$LI$1),FALSE)</f>
        <v>2.7623445690000001</v>
      </c>
      <c r="AM352" s="336">
        <f>+VLOOKUP($E352,Final_nrj!$1:$1048576,MATCH(DATE(AM$2,1,1),Final_nrj!$A$1:$LI$1),FALSE)</f>
        <v>2.8269740780000001</v>
      </c>
      <c r="AN352" s="336">
        <f>+VLOOKUP($E352,Final_nrj!$1:$1048576,MATCH(DATE(AN$2,1,1),Final_nrj!$A$1:$LI$1),FALSE)</f>
        <v>2.8917315729999999</v>
      </c>
      <c r="AO352" s="336">
        <f>+VLOOKUP($E352,Final_nrj!$1:$1048576,MATCH(DATE(AO$2,1,1),Final_nrj!$A$1:$LI$1),FALSE)</f>
        <v>2.9560835490000001</v>
      </c>
    </row>
    <row r="353" spans="1:41" s="92" customFormat="1" ht="15" customHeight="1" x14ac:dyDescent="0.35">
      <c r="A353" s="426"/>
      <c r="B353" s="429" t="s">
        <v>1045</v>
      </c>
      <c r="C353" s="360" t="s">
        <v>1656</v>
      </c>
      <c r="D353" s="129"/>
      <c r="E353" s="90" t="s">
        <v>1657</v>
      </c>
      <c r="F353" s="315">
        <f>+VLOOKUP($E353,Final_nrj!$1:$1048576,MATCH(DATE(F$2,1,1),Final_nrj!$A$1:$LI$1),FALSE)</f>
        <v>64.301440229999997</v>
      </c>
      <c r="G353" s="315">
        <f>+VLOOKUP($E353,Final_nrj!$1:$1048576,MATCH(DATE(G$2,1,1),Final_nrj!$A$1:$LI$1),FALSE)</f>
        <v>63.98125263</v>
      </c>
      <c r="H353" s="315">
        <f>+VLOOKUP($E353,Final_nrj!$1:$1048576,MATCH(DATE(H$2,1,1),Final_nrj!$A$1:$LI$1),FALSE)</f>
        <v>63.105625269999997</v>
      </c>
      <c r="I353" s="315">
        <f>+VLOOKUP($E353,Final_nrj!$1:$1048576,MATCH(DATE(I$2,1,1),Final_nrj!$A$1:$LI$1),FALSE)</f>
        <v>62.264815200000001</v>
      </c>
      <c r="J353" s="315">
        <f>+VLOOKUP($E353,Final_nrj!$1:$1048576,MATCH(DATE(J$2,1,1),Final_nrj!$A$1:$LI$1),FALSE)</f>
        <v>61.976773360000003</v>
      </c>
      <c r="K353" s="315">
        <f>+VLOOKUP($E353,Final_nrj!$1:$1048576,MATCH(DATE(K$2,1,1),Final_nrj!$A$1:$LI$1),FALSE)</f>
        <v>62.109477310000003</v>
      </c>
      <c r="L353" s="315">
        <f>+VLOOKUP($E353,Final_nrj!$1:$1048576,MATCH(DATE(L$2,1,1),Final_nrj!$A$1:$LI$1),FALSE)</f>
        <v>62.032233939999998</v>
      </c>
      <c r="M353" s="315">
        <f>+VLOOKUP($E353,Final_nrj!$1:$1048576,MATCH(DATE(M$2,1,1),Final_nrj!$A$1:$LI$1),FALSE)</f>
        <v>61.885304949999998</v>
      </c>
      <c r="N353" s="315">
        <f>+VLOOKUP($E353,Final_nrj!$1:$1048576,MATCH(DATE(N$2,1,1),Final_nrj!$A$1:$LI$1),FALSE)</f>
        <v>61.624100570000003</v>
      </c>
      <c r="O353" s="315">
        <f>+VLOOKUP($E353,Final_nrj!$1:$1048576,MATCH(DATE(O$2,1,1),Final_nrj!$A$1:$LI$1),FALSE)</f>
        <v>61.235162950000003</v>
      </c>
      <c r="P353" s="315">
        <f>+VLOOKUP($E353,Final_nrj!$1:$1048576,MATCH(DATE(P$2,1,1),Final_nrj!$A$1:$LI$1),FALSE)</f>
        <v>60.742909679999997</v>
      </c>
      <c r="Q353" s="315">
        <f>+VLOOKUP($E353,Final_nrj!$1:$1048576,MATCH(DATE(Q$2,1,1),Final_nrj!$A$1:$LI$1),FALSE)</f>
        <v>60.560792550000002</v>
      </c>
      <c r="R353" s="315">
        <f>+VLOOKUP($E353,Final_nrj!$1:$1048576,MATCH(DATE(R$2,1,1),Final_nrj!$A$1:$LI$1),FALSE)</f>
        <v>60.583825560000001</v>
      </c>
      <c r="S353" s="315">
        <f>+VLOOKUP($E353,Final_nrj!$1:$1048576,MATCH(DATE(S$2,1,1),Final_nrj!$A$1:$LI$1),FALSE)</f>
        <v>60.729746550000002</v>
      </c>
      <c r="T353" s="315">
        <f>+VLOOKUP($E353,Final_nrj!$1:$1048576,MATCH(DATE(T$2,1,1),Final_nrj!$A$1:$LI$1),FALSE)</f>
        <v>60.936167359999999</v>
      </c>
      <c r="U353" s="315">
        <f>+VLOOKUP($E353,Final_nrj!$1:$1048576,MATCH(DATE(U$2,1,1),Final_nrj!$A$1:$LI$1),FALSE)</f>
        <v>61.161433969999997</v>
      </c>
      <c r="V353" s="315">
        <f>+VLOOKUP($E353,Final_nrj!$1:$1048576,MATCH(DATE(V$2,1,1),Final_nrj!$A$1:$LI$1),FALSE)</f>
        <v>61.389168810000001</v>
      </c>
      <c r="W353" s="315">
        <f>+VLOOKUP($E353,Final_nrj!$1:$1048576,MATCH(DATE(W$2,1,1),Final_nrj!$A$1:$LI$1),FALSE)</f>
        <v>61.587876899999998</v>
      </c>
      <c r="X353" s="315">
        <f>+VLOOKUP($E353,Final_nrj!$1:$1048576,MATCH(DATE(X$2,1,1),Final_nrj!$A$1:$LI$1),FALSE)</f>
        <v>61.746412319999997</v>
      </c>
      <c r="Y353" s="315">
        <f>+VLOOKUP($E353,Final_nrj!$1:$1048576,MATCH(DATE(Y$2,1,1),Final_nrj!$A$1:$LI$1),FALSE)</f>
        <v>61.876316879999997</v>
      </c>
      <c r="Z353" s="315">
        <f>+VLOOKUP($E353,Final_nrj!$1:$1048576,MATCH(DATE(Z$2,1,1),Final_nrj!$A$1:$LI$1),FALSE)</f>
        <v>61.96819447</v>
      </c>
      <c r="AA353" s="315">
        <f>+VLOOKUP($E353,Final_nrj!$1:$1048576,MATCH(DATE(AA$2,1,1),Final_nrj!$A$1:$LI$1),FALSE)</f>
        <v>62.077123640000003</v>
      </c>
      <c r="AB353" s="315">
        <f>+VLOOKUP($E353,Final_nrj!$1:$1048576,MATCH(DATE(AB$2,1,1),Final_nrj!$A$1:$LI$1),FALSE)</f>
        <v>62.196786580000001</v>
      </c>
      <c r="AC353" s="315">
        <f>+VLOOKUP($E353,Final_nrj!$1:$1048576,MATCH(DATE(AC$2,1,1),Final_nrj!$A$1:$LI$1),FALSE)</f>
        <v>62.319656610000003</v>
      </c>
      <c r="AD353" s="315">
        <f>+VLOOKUP($E353,Final_nrj!$1:$1048576,MATCH(DATE(AD$2,1,1),Final_nrj!$A$1:$LI$1),FALSE)</f>
        <v>62.438191869999997</v>
      </c>
      <c r="AE353" s="315">
        <f>+VLOOKUP($E353,Final_nrj!$1:$1048576,MATCH(DATE(AE$2,1,1),Final_nrj!$A$1:$LI$1),FALSE)</f>
        <v>62.497439270000001</v>
      </c>
      <c r="AF353" s="315">
        <f>+VLOOKUP($E353,Final_nrj!$1:$1048576,MATCH(DATE(AF$2,1,1),Final_nrj!$A$1:$LI$1),FALSE)</f>
        <v>62.568962919999997</v>
      </c>
      <c r="AG353" s="315">
        <f>+VLOOKUP($E353,Final_nrj!$1:$1048576,MATCH(DATE(AG$2,1,1),Final_nrj!$A$1:$LI$1),FALSE)</f>
        <v>62.628973889999997</v>
      </c>
      <c r="AH353" s="315">
        <f>+VLOOKUP($E353,Final_nrj!$1:$1048576,MATCH(DATE(AH$2,1,1),Final_nrj!$A$1:$LI$1),FALSE)</f>
        <v>62.640249150000002</v>
      </c>
      <c r="AI353" s="315">
        <f>+VLOOKUP($E353,Final_nrj!$1:$1048576,MATCH(DATE(AI$2,1,1),Final_nrj!$A$1:$LI$1),FALSE)</f>
        <v>62.588895469999997</v>
      </c>
      <c r="AJ353" s="315">
        <f>+VLOOKUP($E353,Final_nrj!$1:$1048576,MATCH(DATE(AJ$2,1,1),Final_nrj!$A$1:$LI$1),FALSE)</f>
        <v>62.476725909999999</v>
      </c>
      <c r="AK353" s="315">
        <f>+VLOOKUP($E353,Final_nrj!$1:$1048576,MATCH(DATE(AK$2,1,1),Final_nrj!$A$1:$LI$1),FALSE)</f>
        <v>62.327347570000001</v>
      </c>
      <c r="AL353" s="315">
        <f>+VLOOKUP($E353,Final_nrj!$1:$1048576,MATCH(DATE(AL$2,1,1),Final_nrj!$A$1:$LI$1),FALSE)</f>
        <v>62.1521914</v>
      </c>
      <c r="AM353" s="315">
        <f>+VLOOKUP($E353,Final_nrj!$1:$1048576,MATCH(DATE(AM$2,1,1),Final_nrj!$A$1:$LI$1),FALSE)</f>
        <v>61.96342507</v>
      </c>
      <c r="AN353" s="315">
        <f>+VLOOKUP($E353,Final_nrj!$1:$1048576,MATCH(DATE(AN$2,1,1),Final_nrj!$A$1:$LI$1),FALSE)</f>
        <v>61.772260189999997</v>
      </c>
      <c r="AO353" s="315">
        <f>+VLOOKUP($E353,Final_nrj!$1:$1048576,MATCH(DATE(AO$2,1,1),Final_nrj!$A$1:$LI$1),FALSE)</f>
        <v>61.592671670000001</v>
      </c>
    </row>
    <row r="354" spans="1:41" s="92" customFormat="1" ht="15" customHeight="1" x14ac:dyDescent="0.35">
      <c r="A354" s="426"/>
      <c r="B354" s="430"/>
      <c r="C354" s="129" t="s">
        <v>1052</v>
      </c>
      <c r="D354" s="129"/>
      <c r="E354" s="168" t="s">
        <v>2051</v>
      </c>
      <c r="F354" s="315">
        <f>+VLOOKUP($E354,Final_nrj!$1:$1048576,MATCH(DATE(F$2,1,1),Final_nrj!$A$1:$LI$1),FALSE)/1000000</f>
        <v>42.520877499999997</v>
      </c>
      <c r="G354" s="315">
        <f>+VLOOKUP($E354,Final_nrj!$1:$1048576,MATCH(DATE(G$2,1,1),Final_nrj!$A$1:$LI$1),FALSE)/1000000</f>
        <v>42.477773460000002</v>
      </c>
      <c r="H354" s="315">
        <f>+VLOOKUP($E354,Final_nrj!$1:$1048576,MATCH(DATE(H$2,1,1),Final_nrj!$A$1:$LI$1),FALSE)/1000000</f>
        <v>41.741803689999998</v>
      </c>
      <c r="I354" s="315">
        <f>+VLOOKUP($E354,Final_nrj!$1:$1048576,MATCH(DATE(I$2,1,1),Final_nrj!$A$1:$LI$1),FALSE)/1000000</f>
        <v>40.970823750000001</v>
      </c>
      <c r="J354" s="315">
        <f>+VLOOKUP($E354,Final_nrj!$1:$1048576,MATCH(DATE(J$2,1,1),Final_nrj!$A$1:$LI$1),FALSE)/1000000</f>
        <v>40.648575430000001</v>
      </c>
      <c r="K354" s="315">
        <f>+VLOOKUP($E354,Final_nrj!$1:$1048576,MATCH(DATE(K$2,1,1),Final_nrj!$A$1:$LI$1),FALSE)/1000000</f>
        <v>40.599824840000004</v>
      </c>
      <c r="L354" s="315">
        <f>+VLOOKUP($E354,Final_nrj!$1:$1048576,MATCH(DATE(L$2,1,1),Final_nrj!$A$1:$LI$1),FALSE)/1000000</f>
        <v>40.315334990000004</v>
      </c>
      <c r="M354" s="315">
        <f>+VLOOKUP($E354,Final_nrj!$1:$1048576,MATCH(DATE(M$2,1,1),Final_nrj!$A$1:$LI$1),FALSE)/1000000</f>
        <v>39.977569119999998</v>
      </c>
      <c r="N354" s="315">
        <f>+VLOOKUP($E354,Final_nrj!$1:$1048576,MATCH(DATE(N$2,1,1),Final_nrj!$A$1:$LI$1),FALSE)/1000000</f>
        <v>39.541891820000004</v>
      </c>
      <c r="O354" s="315">
        <f>+VLOOKUP($E354,Final_nrj!$1:$1048576,MATCH(DATE(O$2,1,1),Final_nrj!$A$1:$LI$1),FALSE)/1000000</f>
        <v>38.99673027</v>
      </c>
      <c r="P354" s="315">
        <f>+VLOOKUP($E354,Final_nrj!$1:$1048576,MATCH(DATE(P$2,1,1),Final_nrj!$A$1:$LI$1),FALSE)/1000000</f>
        <v>38.375294450000005</v>
      </c>
      <c r="Q354" s="315">
        <f>+VLOOKUP($E354,Final_nrj!$1:$1048576,MATCH(DATE(Q$2,1,1),Final_nrj!$A$1:$LI$1),FALSE)/1000000</f>
        <v>38.00832561</v>
      </c>
      <c r="R354" s="315">
        <f>+VLOOKUP($E354,Final_nrj!$1:$1048576,MATCH(DATE(R$2,1,1),Final_nrj!$A$1:$LI$1),FALSE)/1000000</f>
        <v>37.797742710000001</v>
      </c>
      <c r="S354" s="315">
        <f>+VLOOKUP($E354,Final_nrj!$1:$1048576,MATCH(DATE(S$2,1,1),Final_nrj!$A$1:$LI$1),FALSE)/1000000</f>
        <v>37.68336979</v>
      </c>
      <c r="T354" s="315">
        <f>+VLOOKUP($E354,Final_nrj!$1:$1048576,MATCH(DATE(T$2,1,1),Final_nrj!$A$1:$LI$1),FALSE)/1000000</f>
        <v>37.62118787</v>
      </c>
      <c r="U354" s="315">
        <f>+VLOOKUP($E354,Final_nrj!$1:$1048576,MATCH(DATE(U$2,1,1),Final_nrj!$A$1:$LI$1),FALSE)/1000000</f>
        <v>37.581101570000001</v>
      </c>
      <c r="V354" s="315">
        <f>+VLOOKUP($E354,Final_nrj!$1:$1048576,MATCH(DATE(V$2,1,1),Final_nrj!$A$1:$LI$1),FALSE)/1000000</f>
        <v>37.563325409999997</v>
      </c>
      <c r="W354" s="315">
        <f>+VLOOKUP($E354,Final_nrj!$1:$1048576,MATCH(DATE(W$2,1,1),Final_nrj!$A$1:$LI$1),FALSE)/1000000</f>
        <v>37.543920159999999</v>
      </c>
      <c r="X354" s="315">
        <f>+VLOOKUP($E354,Final_nrj!$1:$1048576,MATCH(DATE(X$2,1,1),Final_nrj!$A$1:$LI$1),FALSE)/1000000</f>
        <v>37.513458979999996</v>
      </c>
      <c r="Y354" s="315">
        <f>+VLOOKUP($E354,Final_nrj!$1:$1048576,MATCH(DATE(Y$2,1,1),Final_nrj!$A$1:$LI$1),FALSE)/1000000</f>
        <v>37.479703520000001</v>
      </c>
      <c r="Z354" s="315">
        <f>+VLOOKUP($E354,Final_nrj!$1:$1048576,MATCH(DATE(Z$2,1,1),Final_nrj!$A$1:$LI$1),FALSE)/1000000</f>
        <v>37.43238736</v>
      </c>
      <c r="AA354" s="315">
        <f>+VLOOKUP($E354,Final_nrj!$1:$1048576,MATCH(DATE(AA$2,1,1),Final_nrj!$A$1:$LI$1),FALSE)/1000000</f>
        <v>37.410130119999998</v>
      </c>
      <c r="AB354" s="315">
        <f>+VLOOKUP($E354,Final_nrj!$1:$1048576,MATCH(DATE(AB$2,1,1),Final_nrj!$A$1:$LI$1),FALSE)/1000000</f>
        <v>37.406903569999997</v>
      </c>
      <c r="AC354" s="315">
        <f>+VLOOKUP($E354,Final_nrj!$1:$1048576,MATCH(DATE(AC$2,1,1),Final_nrj!$A$1:$LI$1),FALSE)/1000000</f>
        <v>37.415246459999999</v>
      </c>
      <c r="AD354" s="315">
        <f>+VLOOKUP($E354,Final_nrj!$1:$1048576,MATCH(DATE(AD$2,1,1),Final_nrj!$A$1:$LI$1),FALSE)/1000000</f>
        <v>37.426679280000002</v>
      </c>
      <c r="AE354" s="315">
        <f>+VLOOKUP($E354,Final_nrj!$1:$1048576,MATCH(DATE(AE$2,1,1),Final_nrj!$A$1:$LI$1),FALSE)/1000000</f>
        <v>37.387370609999998</v>
      </c>
      <c r="AF354" s="315">
        <f>+VLOOKUP($E354,Final_nrj!$1:$1048576,MATCH(DATE(AF$2,1,1),Final_nrj!$A$1:$LI$1),FALSE)/1000000</f>
        <v>37.357646969999998</v>
      </c>
      <c r="AG354" s="315">
        <f>+VLOOKUP($E354,Final_nrj!$1:$1048576,MATCH(DATE(AG$2,1,1),Final_nrj!$A$1:$LI$1),FALSE)/1000000</f>
        <v>37.312661090000006</v>
      </c>
      <c r="AH354" s="315">
        <f>+VLOOKUP($E354,Final_nrj!$1:$1048576,MATCH(DATE(AH$2,1,1),Final_nrj!$A$1:$LI$1),FALSE)/1000000</f>
        <v>37.213744200000001</v>
      </c>
      <c r="AI354" s="315">
        <f>+VLOOKUP($E354,Final_nrj!$1:$1048576,MATCH(DATE(AI$2,1,1),Final_nrj!$A$1:$LI$1),FALSE)/1000000</f>
        <v>37.044783289999998</v>
      </c>
      <c r="AJ354" s="315">
        <f>+VLOOKUP($E354,Final_nrj!$1:$1048576,MATCH(DATE(AJ$2,1,1),Final_nrj!$A$1:$LI$1),FALSE)/1000000</f>
        <v>36.805828820000002</v>
      </c>
      <c r="AK354" s="315">
        <f>+VLOOKUP($E354,Final_nrj!$1:$1048576,MATCH(DATE(AK$2,1,1),Final_nrj!$A$1:$LI$1),FALSE)/1000000</f>
        <v>36.5172472</v>
      </c>
      <c r="AL354" s="315">
        <f>+VLOOKUP($E354,Final_nrj!$1:$1048576,MATCH(DATE(AL$2,1,1),Final_nrj!$A$1:$LI$1),FALSE)/1000000</f>
        <v>36.192013039999999</v>
      </c>
      <c r="AM354" s="315">
        <f>+VLOOKUP($E354,Final_nrj!$1:$1048576,MATCH(DATE(AM$2,1,1),Final_nrj!$A$1:$LI$1),FALSE)/1000000</f>
        <v>35.843915350000003</v>
      </c>
      <c r="AN354" s="315">
        <f>+VLOOKUP($E354,Final_nrj!$1:$1048576,MATCH(DATE(AN$2,1,1),Final_nrj!$A$1:$LI$1),FALSE)/1000000</f>
        <v>35.485690579999996</v>
      </c>
      <c r="AO354" s="315">
        <f>+VLOOKUP($E354,Final_nrj!$1:$1048576,MATCH(DATE(AO$2,1,1),Final_nrj!$A$1:$LI$1),FALSE)/1000000</f>
        <v>35.126414070000003</v>
      </c>
    </row>
    <row r="355" spans="1:41" ht="15" customHeight="1" x14ac:dyDescent="0.35">
      <c r="A355" s="426"/>
      <c r="B355" s="430"/>
      <c r="C355" s="129"/>
      <c r="D355" s="128" t="s">
        <v>1027</v>
      </c>
      <c r="E355" s="67" t="s">
        <v>2052</v>
      </c>
      <c r="F355" s="330">
        <f>+VLOOKUP($E355,Final_nrj!$1:$1048576,MATCH(DATE(F$2,1,1),Final_nrj!$A$1:$LI$1),FALSE)/1000000</f>
        <v>3.6373999999999997E-2</v>
      </c>
      <c r="G355" s="330">
        <f>+VLOOKUP($E355,Final_nrj!$1:$1048576,MATCH(DATE(G$2,1,1),Final_nrj!$A$1:$LI$1),FALSE)/1000000</f>
        <v>3.4402812349999999E-2</v>
      </c>
      <c r="H355" s="330">
        <f>+VLOOKUP($E355,Final_nrj!$1:$1048576,MATCH(DATE(H$2,1,1),Final_nrj!$A$1:$LI$1),FALSE)/1000000</f>
        <v>3.271904984E-2</v>
      </c>
      <c r="I355" s="330">
        <f>+VLOOKUP($E355,Final_nrj!$1:$1048576,MATCH(DATE(I$2,1,1),Final_nrj!$A$1:$LI$1),FALSE)/1000000</f>
        <v>3.1892360110000004E-2</v>
      </c>
      <c r="J355" s="330">
        <f>+VLOOKUP($E355,Final_nrj!$1:$1048576,MATCH(DATE(J$2,1,1),Final_nrj!$A$1:$LI$1),FALSE)/1000000</f>
        <v>3.1227739819999999E-2</v>
      </c>
      <c r="K355" s="330">
        <f>+VLOOKUP($E355,Final_nrj!$1:$1048576,MATCH(DATE(K$2,1,1),Final_nrj!$A$1:$LI$1),FALSE)/1000000</f>
        <v>3.0947564940000002E-2</v>
      </c>
      <c r="L355" s="330">
        <f>+VLOOKUP($E355,Final_nrj!$1:$1048576,MATCH(DATE(L$2,1,1),Final_nrj!$A$1:$LI$1),FALSE)/1000000</f>
        <v>3.0544981080000002E-2</v>
      </c>
      <c r="M355" s="330">
        <f>+VLOOKUP($E355,Final_nrj!$1:$1048576,MATCH(DATE(M$2,1,1),Final_nrj!$A$1:$LI$1),FALSE)/1000000</f>
        <v>3.0185294880000001E-2</v>
      </c>
      <c r="N355" s="330">
        <f>+VLOOKUP($E355,Final_nrj!$1:$1048576,MATCH(DATE(N$2,1,1),Final_nrj!$A$1:$LI$1),FALSE)/1000000</f>
        <v>2.9868241239999999E-2</v>
      </c>
      <c r="O355" s="330">
        <f>+VLOOKUP($E355,Final_nrj!$1:$1048576,MATCH(DATE(O$2,1,1),Final_nrj!$A$1:$LI$1),FALSE)/1000000</f>
        <v>2.9600585749999998E-2</v>
      </c>
      <c r="P355" s="330">
        <f>+VLOOKUP($E355,Final_nrj!$1:$1048576,MATCH(DATE(P$2,1,1),Final_nrj!$A$1:$LI$1),FALSE)/1000000</f>
        <v>2.935078423E-2</v>
      </c>
      <c r="Q355" s="330">
        <f>+VLOOKUP($E355,Final_nrj!$1:$1048576,MATCH(DATE(Q$2,1,1),Final_nrj!$A$1:$LI$1),FALSE)/1000000</f>
        <v>2.9076761269999998E-2</v>
      </c>
      <c r="R355" s="330">
        <f>+VLOOKUP($E355,Final_nrj!$1:$1048576,MATCH(DATE(R$2,1,1),Final_nrj!$A$1:$LI$1),FALSE)/1000000</f>
        <v>2.881202569E-2</v>
      </c>
      <c r="S355" s="330">
        <f>+VLOOKUP($E355,Final_nrj!$1:$1048576,MATCH(DATE(S$2,1,1),Final_nrj!$A$1:$LI$1),FALSE)/1000000</f>
        <v>2.85568291E-2</v>
      </c>
      <c r="T355" s="330">
        <f>+VLOOKUP($E355,Final_nrj!$1:$1048576,MATCH(DATE(T$2,1,1),Final_nrj!$A$1:$LI$1),FALSE)/1000000</f>
        <v>2.8305831520000001E-2</v>
      </c>
      <c r="U355" s="330">
        <f>+VLOOKUP($E355,Final_nrj!$1:$1048576,MATCH(DATE(U$2,1,1),Final_nrj!$A$1:$LI$1),FALSE)/1000000</f>
        <v>2.805622369E-2</v>
      </c>
      <c r="V355" s="330">
        <f>+VLOOKUP($E355,Final_nrj!$1:$1048576,MATCH(DATE(V$2,1,1),Final_nrj!$A$1:$LI$1),FALSE)/1000000</f>
        <v>2.7815993170000001E-2</v>
      </c>
      <c r="W355" s="330">
        <f>+VLOOKUP($E355,Final_nrj!$1:$1048576,MATCH(DATE(W$2,1,1),Final_nrj!$A$1:$LI$1),FALSE)/1000000</f>
        <v>2.7559207030000001E-2</v>
      </c>
      <c r="X355" s="330">
        <f>+VLOOKUP($E355,Final_nrj!$1:$1048576,MATCH(DATE(X$2,1,1),Final_nrj!$A$1:$LI$1),FALSE)/1000000</f>
        <v>2.7247930110000002E-2</v>
      </c>
      <c r="Y355" s="330">
        <f>+VLOOKUP($E355,Final_nrj!$1:$1048576,MATCH(DATE(Y$2,1,1),Final_nrj!$A$1:$LI$1),FALSE)/1000000</f>
        <v>2.6883677710000001E-2</v>
      </c>
      <c r="Z355" s="330">
        <f>+VLOOKUP($E355,Final_nrj!$1:$1048576,MATCH(DATE(Z$2,1,1),Final_nrj!$A$1:$LI$1),FALSE)/1000000</f>
        <v>2.6482379700000003E-2</v>
      </c>
      <c r="AA355" s="330">
        <f>+VLOOKUP($E355,Final_nrj!$1:$1048576,MATCH(DATE(AA$2,1,1),Final_nrj!$A$1:$LI$1),FALSE)/1000000</f>
        <v>2.607590517E-2</v>
      </c>
      <c r="AB355" s="330">
        <f>+VLOOKUP($E355,Final_nrj!$1:$1048576,MATCH(DATE(AB$2,1,1),Final_nrj!$A$1:$LI$1),FALSE)/1000000</f>
        <v>2.5675329600000001E-2</v>
      </c>
      <c r="AC355" s="330">
        <f>+VLOOKUP($E355,Final_nrj!$1:$1048576,MATCH(DATE(AC$2,1,1),Final_nrj!$A$1:$LI$1),FALSE)/1000000</f>
        <v>2.528314458E-2</v>
      </c>
      <c r="AD355" s="330">
        <f>+VLOOKUP($E355,Final_nrj!$1:$1048576,MATCH(DATE(AD$2,1,1),Final_nrj!$A$1:$LI$1),FALSE)/1000000</f>
        <v>2.4898391549999999E-2</v>
      </c>
      <c r="AE355" s="330">
        <f>+VLOOKUP($E355,Final_nrj!$1:$1048576,MATCH(DATE(AE$2,1,1),Final_nrj!$A$1:$LI$1),FALSE)/1000000</f>
        <v>2.452040242E-2</v>
      </c>
      <c r="AF355" s="330">
        <f>+VLOOKUP($E355,Final_nrj!$1:$1048576,MATCH(DATE(AF$2,1,1),Final_nrj!$A$1:$LI$1),FALSE)/1000000</f>
        <v>2.4155933309999999E-2</v>
      </c>
      <c r="AG355" s="330">
        <f>+VLOOKUP($E355,Final_nrj!$1:$1048576,MATCH(DATE(AG$2,1,1),Final_nrj!$A$1:$LI$1),FALSE)/1000000</f>
        <v>2.3800533189999997E-2</v>
      </c>
      <c r="AH355" s="330">
        <f>+VLOOKUP($E355,Final_nrj!$1:$1048576,MATCH(DATE(AH$2,1,1),Final_nrj!$A$1:$LI$1),FALSE)/1000000</f>
        <v>2.345255961E-2</v>
      </c>
      <c r="AI355" s="330">
        <f>+VLOOKUP($E355,Final_nrj!$1:$1048576,MATCH(DATE(AI$2,1,1),Final_nrj!$A$1:$LI$1),FALSE)/1000000</f>
        <v>2.311171699E-2</v>
      </c>
      <c r="AJ355" s="330">
        <f>+VLOOKUP($E355,Final_nrj!$1:$1048576,MATCH(DATE(AJ$2,1,1),Final_nrj!$A$1:$LI$1),FALSE)/1000000</f>
        <v>2.277784901E-2</v>
      </c>
      <c r="AK355" s="330">
        <f>+VLOOKUP($E355,Final_nrj!$1:$1048576,MATCH(DATE(AK$2,1,1),Final_nrj!$A$1:$LI$1),FALSE)/1000000</f>
        <v>2.2456830310000002E-2</v>
      </c>
      <c r="AL355" s="330">
        <f>+VLOOKUP($E355,Final_nrj!$1:$1048576,MATCH(DATE(AL$2,1,1),Final_nrj!$A$1:$LI$1),FALSE)/1000000</f>
        <v>2.2143610179999999E-2</v>
      </c>
      <c r="AM355" s="330">
        <f>+VLOOKUP($E355,Final_nrj!$1:$1048576,MATCH(DATE(AM$2,1,1),Final_nrj!$A$1:$LI$1),FALSE)/1000000</f>
        <v>2.183581691E-2</v>
      </c>
      <c r="AN355" s="330">
        <f>+VLOOKUP($E355,Final_nrj!$1:$1048576,MATCH(DATE(AN$2,1,1),Final_nrj!$A$1:$LI$1),FALSE)/1000000</f>
        <v>2.1533010790000001E-2</v>
      </c>
      <c r="AO355" s="330">
        <f>+VLOOKUP($E355,Final_nrj!$1:$1048576,MATCH(DATE(AO$2,1,1),Final_nrj!$A$1:$LI$1),FALSE)/1000000</f>
        <v>2.1235733690000001E-2</v>
      </c>
    </row>
    <row r="356" spans="1:41" ht="15" customHeight="1" x14ac:dyDescent="0.35">
      <c r="A356" s="426"/>
      <c r="B356" s="430"/>
      <c r="C356" s="128"/>
      <c r="D356" s="128" t="s">
        <v>1028</v>
      </c>
      <c r="E356" s="67" t="s">
        <v>2053</v>
      </c>
      <c r="F356" s="330">
        <f>+VLOOKUP($E356,Final_nrj!$1:$1048576,MATCH(DATE(F$2,1,1),Final_nrj!$A$1:$LI$1),FALSE)/1000000</f>
        <v>6.4680612550000003</v>
      </c>
      <c r="G356" s="330">
        <f>+VLOOKUP($E356,Final_nrj!$1:$1048576,MATCH(DATE(G$2,1,1),Final_nrj!$A$1:$LI$1),FALSE)/1000000</f>
        <v>6.4760664299999995</v>
      </c>
      <c r="H356" s="330">
        <f>+VLOOKUP($E356,Final_nrj!$1:$1048576,MATCH(DATE(H$2,1,1),Final_nrj!$A$1:$LI$1),FALSE)/1000000</f>
        <v>6.4240616560000001</v>
      </c>
      <c r="I356" s="330">
        <f>+VLOOKUP($E356,Final_nrj!$1:$1048576,MATCH(DATE(I$2,1,1),Final_nrj!$A$1:$LI$1),FALSE)/1000000</f>
        <v>6.305216959</v>
      </c>
      <c r="J356" s="330">
        <f>+VLOOKUP($E356,Final_nrj!$1:$1048576,MATCH(DATE(J$2,1,1),Final_nrj!$A$1:$LI$1),FALSE)/1000000</f>
        <v>6.2297094880000001</v>
      </c>
      <c r="K356" s="330">
        <f>+VLOOKUP($E356,Final_nrj!$1:$1048576,MATCH(DATE(K$2,1,1),Final_nrj!$A$1:$LI$1),FALSE)/1000000</f>
        <v>6.2243686150000004</v>
      </c>
      <c r="L356" s="330">
        <f>+VLOOKUP($E356,Final_nrj!$1:$1048576,MATCH(DATE(L$2,1,1),Final_nrj!$A$1:$LI$1),FALSE)/1000000</f>
        <v>6.2056527249999993</v>
      </c>
      <c r="M356" s="330">
        <f>+VLOOKUP($E356,Final_nrj!$1:$1048576,MATCH(DATE(M$2,1,1),Final_nrj!$A$1:$LI$1),FALSE)/1000000</f>
        <v>6.1682197649999999</v>
      </c>
      <c r="N356" s="330">
        <f>+VLOOKUP($E356,Final_nrj!$1:$1048576,MATCH(DATE(N$2,1,1),Final_nrj!$A$1:$LI$1),FALSE)/1000000</f>
        <v>6.125087325</v>
      </c>
      <c r="O356" s="330">
        <f>+VLOOKUP($E356,Final_nrj!$1:$1048576,MATCH(DATE(O$2,1,1),Final_nrj!$A$1:$LI$1),FALSE)/1000000</f>
        <v>6.0751404320000004</v>
      </c>
      <c r="P356" s="330">
        <f>+VLOOKUP($E356,Final_nrj!$1:$1048576,MATCH(DATE(P$2,1,1),Final_nrj!$A$1:$LI$1),FALSE)/1000000</f>
        <v>6.0138863660000004</v>
      </c>
      <c r="Q356" s="330">
        <f>+VLOOKUP($E356,Final_nrj!$1:$1048576,MATCH(DATE(Q$2,1,1),Final_nrj!$A$1:$LI$1),FALSE)/1000000</f>
        <v>5.9916541809999995</v>
      </c>
      <c r="R356" s="330">
        <f>+VLOOKUP($E356,Final_nrj!$1:$1048576,MATCH(DATE(R$2,1,1),Final_nrj!$A$1:$LI$1),FALSE)/1000000</f>
        <v>5.9874782170000005</v>
      </c>
      <c r="S356" s="330">
        <f>+VLOOKUP($E356,Final_nrj!$1:$1048576,MATCH(DATE(S$2,1,1),Final_nrj!$A$1:$LI$1),FALSE)/1000000</f>
        <v>5.9902869299999999</v>
      </c>
      <c r="T356" s="330">
        <f>+VLOOKUP($E356,Final_nrj!$1:$1048576,MATCH(DATE(T$2,1,1),Final_nrj!$A$1:$LI$1),FALSE)/1000000</f>
        <v>5.9948624510000004</v>
      </c>
      <c r="U356" s="330">
        <f>+VLOOKUP($E356,Final_nrj!$1:$1048576,MATCH(DATE(U$2,1,1),Final_nrj!$A$1:$LI$1),FALSE)/1000000</f>
        <v>5.9991916529999996</v>
      </c>
      <c r="V356" s="330">
        <f>+VLOOKUP($E356,Final_nrj!$1:$1048576,MATCH(DATE(V$2,1,1),Final_nrj!$A$1:$LI$1),FALSE)/1000000</f>
        <v>6.003074925</v>
      </c>
      <c r="W356" s="330">
        <f>+VLOOKUP($E356,Final_nrj!$1:$1048576,MATCH(DATE(W$2,1,1),Final_nrj!$A$1:$LI$1),FALSE)/1000000</f>
        <v>5.9988512740000006</v>
      </c>
      <c r="X356" s="330">
        <f>+VLOOKUP($E356,Final_nrj!$1:$1048576,MATCH(DATE(X$2,1,1),Final_nrj!$A$1:$LI$1),FALSE)/1000000</f>
        <v>5.9827413519999997</v>
      </c>
      <c r="Y356" s="330">
        <f>+VLOOKUP($E356,Final_nrj!$1:$1048576,MATCH(DATE(Y$2,1,1),Final_nrj!$A$1:$LI$1),FALSE)/1000000</f>
        <v>5.9633123939999999</v>
      </c>
      <c r="Z356" s="330">
        <f>+VLOOKUP($E356,Final_nrj!$1:$1048576,MATCH(DATE(Z$2,1,1),Final_nrj!$A$1:$LI$1),FALSE)/1000000</f>
        <v>5.9399462569999999</v>
      </c>
      <c r="AA356" s="330">
        <f>+VLOOKUP($E356,Final_nrj!$1:$1048576,MATCH(DATE(AA$2,1,1),Final_nrj!$A$1:$LI$1),FALSE)/1000000</f>
        <v>5.9250425279999996</v>
      </c>
      <c r="AB356" s="330">
        <f>+VLOOKUP($E356,Final_nrj!$1:$1048576,MATCH(DATE(AB$2,1,1),Final_nrj!$A$1:$LI$1),FALSE)/1000000</f>
        <v>5.9161482090000002</v>
      </c>
      <c r="AC356" s="330">
        <f>+VLOOKUP($E356,Final_nrj!$1:$1048576,MATCH(DATE(AC$2,1,1),Final_nrj!$A$1:$LI$1),FALSE)/1000000</f>
        <v>5.9125430259999998</v>
      </c>
      <c r="AD356" s="330">
        <f>+VLOOKUP($E356,Final_nrj!$1:$1048576,MATCH(DATE(AD$2,1,1),Final_nrj!$A$1:$LI$1),FALSE)/1000000</f>
        <v>5.913677882</v>
      </c>
      <c r="AE356" s="330">
        <f>+VLOOKUP($E356,Final_nrj!$1:$1048576,MATCH(DATE(AE$2,1,1),Final_nrj!$A$1:$LI$1),FALSE)/1000000</f>
        <v>5.912842039</v>
      </c>
      <c r="AF356" s="330">
        <f>+VLOOKUP($E356,Final_nrj!$1:$1048576,MATCH(DATE(AF$2,1,1),Final_nrj!$A$1:$LI$1),FALSE)/1000000</f>
        <v>5.9146481720000006</v>
      </c>
      <c r="AG356" s="330">
        <f>+VLOOKUP($E356,Final_nrj!$1:$1048576,MATCH(DATE(AG$2,1,1),Final_nrj!$A$1:$LI$1),FALSE)/1000000</f>
        <v>5.9191191670000007</v>
      </c>
      <c r="AH356" s="330">
        <f>+VLOOKUP($E356,Final_nrj!$1:$1048576,MATCH(DATE(AH$2,1,1),Final_nrj!$A$1:$LI$1),FALSE)/1000000</f>
        <v>5.9263487560000003</v>
      </c>
      <c r="AI356" s="330">
        <f>+VLOOKUP($E356,Final_nrj!$1:$1048576,MATCH(DATE(AI$2,1,1),Final_nrj!$A$1:$LI$1),FALSE)/1000000</f>
        <v>5.9362935170000002</v>
      </c>
      <c r="AJ356" s="330">
        <f>+VLOOKUP($E356,Final_nrj!$1:$1048576,MATCH(DATE(AJ$2,1,1),Final_nrj!$A$1:$LI$1),FALSE)/1000000</f>
        <v>5.9486578159999999</v>
      </c>
      <c r="AK356" s="330">
        <f>+VLOOKUP($E356,Final_nrj!$1:$1048576,MATCH(DATE(AK$2,1,1),Final_nrj!$A$1:$LI$1),FALSE)/1000000</f>
        <v>5.9615171140000003</v>
      </c>
      <c r="AL356" s="330">
        <f>+VLOOKUP($E356,Final_nrj!$1:$1048576,MATCH(DATE(AL$2,1,1),Final_nrj!$A$1:$LI$1),FALSE)/1000000</f>
        <v>5.9748658710000004</v>
      </c>
      <c r="AM356" s="330">
        <f>+VLOOKUP($E356,Final_nrj!$1:$1048576,MATCH(DATE(AM$2,1,1),Final_nrj!$A$1:$LI$1),FALSE)/1000000</f>
        <v>5.9882863049999999</v>
      </c>
      <c r="AN356" s="330">
        <f>+VLOOKUP($E356,Final_nrj!$1:$1048576,MATCH(DATE(AN$2,1,1),Final_nrj!$A$1:$LI$1),FALSE)/1000000</f>
        <v>6.001232956</v>
      </c>
      <c r="AO356" s="330">
        <f>+VLOOKUP($E356,Final_nrj!$1:$1048576,MATCH(DATE(AO$2,1,1),Final_nrj!$A$1:$LI$1),FALSE)/1000000</f>
        <v>6.0131900470000001</v>
      </c>
    </row>
    <row r="357" spans="1:41" ht="15" customHeight="1" x14ac:dyDescent="0.35">
      <c r="A357" s="426"/>
      <c r="B357" s="430"/>
      <c r="C357" s="128"/>
      <c r="D357" s="128" t="s">
        <v>1030</v>
      </c>
      <c r="E357" s="67" t="s">
        <v>2055</v>
      </c>
      <c r="F357" s="330">
        <f>+VLOOKUP($E357,Final_nrj!$1:$1048576,MATCH(DATE(F$2,1,1),Final_nrj!$A$1:$LI$1),FALSE)/1000000</f>
        <v>13.35647082</v>
      </c>
      <c r="G357" s="330">
        <f>+VLOOKUP($E357,Final_nrj!$1:$1048576,MATCH(DATE(G$2,1,1),Final_nrj!$A$1:$LI$1),FALSE)/1000000</f>
        <v>13.337321859999999</v>
      </c>
      <c r="H357" s="330">
        <f>+VLOOKUP($E357,Final_nrj!$1:$1048576,MATCH(DATE(H$2,1,1),Final_nrj!$A$1:$LI$1),FALSE)/1000000</f>
        <v>13.21243758</v>
      </c>
      <c r="I357" s="330">
        <f>+VLOOKUP($E357,Final_nrj!$1:$1048576,MATCH(DATE(I$2,1,1),Final_nrj!$A$1:$LI$1),FALSE)/1000000</f>
        <v>13.10298379</v>
      </c>
      <c r="J357" s="330">
        <f>+VLOOKUP($E357,Final_nrj!$1:$1048576,MATCH(DATE(J$2,1,1),Final_nrj!$A$1:$LI$1),FALSE)/1000000</f>
        <v>12.98959333</v>
      </c>
      <c r="K357" s="330">
        <f>+VLOOKUP($E357,Final_nrj!$1:$1048576,MATCH(DATE(K$2,1,1),Final_nrj!$A$1:$LI$1),FALSE)/1000000</f>
        <v>12.89055677</v>
      </c>
      <c r="L357" s="330">
        <f>+VLOOKUP($E357,Final_nrj!$1:$1048576,MATCH(DATE(L$2,1,1),Final_nrj!$A$1:$LI$1),FALSE)/1000000</f>
        <v>12.79928569</v>
      </c>
      <c r="M357" s="330">
        <f>+VLOOKUP($E357,Final_nrj!$1:$1048576,MATCH(DATE(M$2,1,1),Final_nrj!$A$1:$LI$1),FALSE)/1000000</f>
        <v>12.763558590000001</v>
      </c>
      <c r="N357" s="330">
        <f>+VLOOKUP($E357,Final_nrj!$1:$1048576,MATCH(DATE(N$2,1,1),Final_nrj!$A$1:$LI$1),FALSE)/1000000</f>
        <v>12.75273702</v>
      </c>
      <c r="O357" s="330">
        <f>+VLOOKUP($E357,Final_nrj!$1:$1048576,MATCH(DATE(O$2,1,1),Final_nrj!$A$1:$LI$1),FALSE)/1000000</f>
        <v>12.75900863</v>
      </c>
      <c r="P357" s="330">
        <f>+VLOOKUP($E357,Final_nrj!$1:$1048576,MATCH(DATE(P$2,1,1),Final_nrj!$A$1:$LI$1),FALSE)/1000000</f>
        <v>12.78656207</v>
      </c>
      <c r="Q357" s="330">
        <f>+VLOOKUP($E357,Final_nrj!$1:$1048576,MATCH(DATE(Q$2,1,1),Final_nrj!$A$1:$LI$1),FALSE)/1000000</f>
        <v>12.6939685</v>
      </c>
      <c r="R357" s="330">
        <f>+VLOOKUP($E357,Final_nrj!$1:$1048576,MATCH(DATE(R$2,1,1),Final_nrj!$A$1:$LI$1),FALSE)/1000000</f>
        <v>12.574362710000001</v>
      </c>
      <c r="S357" s="330">
        <f>+VLOOKUP($E357,Final_nrj!$1:$1048576,MATCH(DATE(S$2,1,1),Final_nrj!$A$1:$LI$1),FALSE)/1000000</f>
        <v>12.46006339</v>
      </c>
      <c r="T357" s="330">
        <f>+VLOOKUP($E357,Final_nrj!$1:$1048576,MATCH(DATE(T$2,1,1),Final_nrj!$A$1:$LI$1),FALSE)/1000000</f>
        <v>12.35738078</v>
      </c>
      <c r="U357" s="330">
        <f>+VLOOKUP($E357,Final_nrj!$1:$1048576,MATCH(DATE(U$2,1,1),Final_nrj!$A$1:$LI$1),FALSE)/1000000</f>
        <v>12.263889630000001</v>
      </c>
      <c r="V357" s="330">
        <f>+VLOOKUP($E357,Final_nrj!$1:$1048576,MATCH(DATE(V$2,1,1),Final_nrj!$A$1:$LI$1),FALSE)/1000000</f>
        <v>12.182690119999998</v>
      </c>
      <c r="W357" s="330">
        <f>+VLOOKUP($E357,Final_nrj!$1:$1048576,MATCH(DATE(W$2,1,1),Final_nrj!$A$1:$LI$1),FALSE)/1000000</f>
        <v>12.10596634</v>
      </c>
      <c r="X357" s="330">
        <f>+VLOOKUP($E357,Final_nrj!$1:$1048576,MATCH(DATE(X$2,1,1),Final_nrj!$A$1:$LI$1),FALSE)/1000000</f>
        <v>12.03089175</v>
      </c>
      <c r="Y357" s="330">
        <f>+VLOOKUP($E357,Final_nrj!$1:$1048576,MATCH(DATE(Y$2,1,1),Final_nrj!$A$1:$LI$1),FALSE)/1000000</f>
        <v>11.956974259999999</v>
      </c>
      <c r="Z357" s="330">
        <f>+VLOOKUP($E357,Final_nrj!$1:$1048576,MATCH(DATE(Z$2,1,1),Final_nrj!$A$1:$LI$1),FALSE)/1000000</f>
        <v>11.881834400000001</v>
      </c>
      <c r="AA357" s="330">
        <f>+VLOOKUP($E357,Final_nrj!$1:$1048576,MATCH(DATE(AA$2,1,1),Final_nrj!$A$1:$LI$1),FALSE)/1000000</f>
        <v>11.805645160000001</v>
      </c>
      <c r="AB357" s="330">
        <f>+VLOOKUP($E357,Final_nrj!$1:$1048576,MATCH(DATE(AB$2,1,1),Final_nrj!$A$1:$LI$1),FALSE)/1000000</f>
        <v>11.735036109999999</v>
      </c>
      <c r="AC357" s="330">
        <f>+VLOOKUP($E357,Final_nrj!$1:$1048576,MATCH(DATE(AC$2,1,1),Final_nrj!$A$1:$LI$1),FALSE)/1000000</f>
        <v>11.67016877</v>
      </c>
      <c r="AD357" s="330">
        <f>+VLOOKUP($E357,Final_nrj!$1:$1048576,MATCH(DATE(AD$2,1,1),Final_nrj!$A$1:$LI$1),FALSE)/1000000</f>
        <v>11.60872451</v>
      </c>
      <c r="AE357" s="330">
        <f>+VLOOKUP($E357,Final_nrj!$1:$1048576,MATCH(DATE(AE$2,1,1),Final_nrj!$A$1:$LI$1),FALSE)/1000000</f>
        <v>11.53842217</v>
      </c>
      <c r="AF357" s="330">
        <f>+VLOOKUP($E357,Final_nrj!$1:$1048576,MATCH(DATE(AF$2,1,1),Final_nrj!$A$1:$LI$1),FALSE)/1000000</f>
        <v>11.48576031</v>
      </c>
      <c r="AG357" s="330">
        <f>+VLOOKUP($E357,Final_nrj!$1:$1048576,MATCH(DATE(AG$2,1,1),Final_nrj!$A$1:$LI$1),FALSE)/1000000</f>
        <v>11.442244449999999</v>
      </c>
      <c r="AH357" s="330">
        <f>+VLOOKUP($E357,Final_nrj!$1:$1048576,MATCH(DATE(AH$2,1,1),Final_nrj!$A$1:$LI$1),FALSE)/1000000</f>
        <v>11.397692060000001</v>
      </c>
      <c r="AI357" s="330">
        <f>+VLOOKUP($E357,Final_nrj!$1:$1048576,MATCH(DATE(AI$2,1,1),Final_nrj!$A$1:$LI$1),FALSE)/1000000</f>
        <v>11.34399962</v>
      </c>
      <c r="AJ357" s="330">
        <f>+VLOOKUP($E357,Final_nrj!$1:$1048576,MATCH(DATE(AJ$2,1,1),Final_nrj!$A$1:$LI$1),FALSE)/1000000</f>
        <v>11.276643060000001</v>
      </c>
      <c r="AK357" s="330">
        <f>+VLOOKUP($E357,Final_nrj!$1:$1048576,MATCH(DATE(AK$2,1,1),Final_nrj!$A$1:$LI$1),FALSE)/1000000</f>
        <v>11.19217532</v>
      </c>
      <c r="AL357" s="330">
        <f>+VLOOKUP($E357,Final_nrj!$1:$1048576,MATCH(DATE(AL$2,1,1),Final_nrj!$A$1:$LI$1),FALSE)/1000000</f>
        <v>11.095497609999999</v>
      </c>
      <c r="AM357" s="330">
        <f>+VLOOKUP($E357,Final_nrj!$1:$1048576,MATCH(DATE(AM$2,1,1),Final_nrj!$A$1:$LI$1),FALSE)/1000000</f>
        <v>10.989980869999998</v>
      </c>
      <c r="AN357" s="330">
        <f>+VLOOKUP($E357,Final_nrj!$1:$1048576,MATCH(DATE(AN$2,1,1),Final_nrj!$A$1:$LI$1),FALSE)/1000000</f>
        <v>10.878547900000001</v>
      </c>
      <c r="AO357" s="330">
        <f>+VLOOKUP($E357,Final_nrj!$1:$1048576,MATCH(DATE(AO$2,1,1),Final_nrj!$A$1:$LI$1),FALSE)/1000000</f>
        <v>10.763846409999999</v>
      </c>
    </row>
    <row r="358" spans="1:41" ht="15" customHeight="1" x14ac:dyDescent="0.35">
      <c r="A358" s="426"/>
      <c r="B358" s="430"/>
      <c r="C358" s="128"/>
      <c r="D358" s="128" t="s">
        <v>1029</v>
      </c>
      <c r="E358" s="67" t="s">
        <v>2054</v>
      </c>
      <c r="F358" s="330">
        <f>+VLOOKUP($E358,Final_nrj!$1:$1048576,MATCH(DATE(F$2,1,1),Final_nrj!$A$1:$LI$1),FALSE)/1000000</f>
        <v>13.224565419999999</v>
      </c>
      <c r="G358" s="330">
        <f>+VLOOKUP($E358,Final_nrj!$1:$1048576,MATCH(DATE(G$2,1,1),Final_nrj!$A$1:$LI$1),FALSE)/1000000</f>
        <v>13.102378060000001</v>
      </c>
      <c r="H358" s="330">
        <f>+VLOOKUP($E358,Final_nrj!$1:$1048576,MATCH(DATE(H$2,1,1),Final_nrj!$A$1:$LI$1),FALSE)/1000000</f>
        <v>12.65796207</v>
      </c>
      <c r="I358" s="330">
        <f>+VLOOKUP($E358,Final_nrj!$1:$1048576,MATCH(DATE(I$2,1,1),Final_nrj!$A$1:$LI$1),FALSE)/1000000</f>
        <v>12.263945029999999</v>
      </c>
      <c r="J358" s="330">
        <f>+VLOOKUP($E358,Final_nrj!$1:$1048576,MATCH(DATE(J$2,1,1),Final_nrj!$A$1:$LI$1),FALSE)/1000000</f>
        <v>12.229934630000001</v>
      </c>
      <c r="K358" s="330">
        <f>+VLOOKUP($E358,Final_nrj!$1:$1048576,MATCH(DATE(K$2,1,1),Final_nrj!$A$1:$LI$1),FALSE)/1000000</f>
        <v>12.35801835</v>
      </c>
      <c r="L358" s="330">
        <f>+VLOOKUP($E358,Final_nrj!$1:$1048576,MATCH(DATE(L$2,1,1),Final_nrj!$A$1:$LI$1),FALSE)/1000000</f>
        <v>12.202286580000001</v>
      </c>
      <c r="M358" s="330">
        <f>+VLOOKUP($E358,Final_nrj!$1:$1048576,MATCH(DATE(M$2,1,1),Final_nrj!$A$1:$LI$1),FALSE)/1000000</f>
        <v>11.977070169999999</v>
      </c>
      <c r="N358" s="330">
        <f>+VLOOKUP($E358,Final_nrj!$1:$1048576,MATCH(DATE(N$2,1,1),Final_nrj!$A$1:$LI$1),FALSE)/1000000</f>
        <v>11.677577730000001</v>
      </c>
      <c r="O358" s="330">
        <f>+VLOOKUP($E358,Final_nrj!$1:$1048576,MATCH(DATE(O$2,1,1),Final_nrj!$A$1:$LI$1),FALSE)/1000000</f>
        <v>11.30731078</v>
      </c>
      <c r="P358" s="330">
        <f>+VLOOKUP($E358,Final_nrj!$1:$1048576,MATCH(DATE(P$2,1,1),Final_nrj!$A$1:$LI$1),FALSE)/1000000</f>
        <v>10.8897245</v>
      </c>
      <c r="Q358" s="330">
        <f>+VLOOKUP($E358,Final_nrj!$1:$1048576,MATCH(DATE(Q$2,1,1),Final_nrj!$A$1:$LI$1),FALSE)/1000000</f>
        <v>10.75803488</v>
      </c>
      <c r="R358" s="330">
        <f>+VLOOKUP($E358,Final_nrj!$1:$1048576,MATCH(DATE(R$2,1,1),Final_nrj!$A$1:$LI$1),FALSE)/1000000</f>
        <v>10.74349419</v>
      </c>
      <c r="S358" s="330">
        <f>+VLOOKUP($E358,Final_nrj!$1:$1048576,MATCH(DATE(S$2,1,1),Final_nrj!$A$1:$LI$1),FALSE)/1000000</f>
        <v>10.773197039999999</v>
      </c>
      <c r="T358" s="330">
        <f>+VLOOKUP($E358,Final_nrj!$1:$1048576,MATCH(DATE(T$2,1,1),Final_nrj!$A$1:$LI$1),FALSE)/1000000</f>
        <v>10.815839560000001</v>
      </c>
      <c r="U358" s="330">
        <f>+VLOOKUP($E358,Final_nrj!$1:$1048576,MATCH(DATE(U$2,1,1),Final_nrj!$A$1:$LI$1),FALSE)/1000000</f>
        <v>10.85888881</v>
      </c>
      <c r="V358" s="330">
        <f>+VLOOKUP($E358,Final_nrj!$1:$1048576,MATCH(DATE(V$2,1,1),Final_nrj!$A$1:$LI$1),FALSE)/1000000</f>
        <v>10.91125699</v>
      </c>
      <c r="W358" s="330">
        <f>+VLOOKUP($E358,Final_nrj!$1:$1048576,MATCH(DATE(W$2,1,1),Final_nrj!$A$1:$LI$1),FALSE)/1000000</f>
        <v>10.968126099999999</v>
      </c>
      <c r="X358" s="330">
        <f>+VLOOKUP($E358,Final_nrj!$1:$1048576,MATCH(DATE(X$2,1,1),Final_nrj!$A$1:$LI$1),FALSE)/1000000</f>
        <v>11.02904367</v>
      </c>
      <c r="Y358" s="330">
        <f>+VLOOKUP($E358,Final_nrj!$1:$1048576,MATCH(DATE(Y$2,1,1),Final_nrj!$A$1:$LI$1),FALSE)/1000000</f>
        <v>11.09497865</v>
      </c>
      <c r="Z358" s="330">
        <f>+VLOOKUP($E358,Final_nrj!$1:$1048576,MATCH(DATE(Z$2,1,1),Final_nrj!$A$1:$LI$1),FALSE)/1000000</f>
        <v>11.16193981</v>
      </c>
      <c r="AA358" s="330">
        <f>+VLOOKUP($E358,Final_nrj!$1:$1048576,MATCH(DATE(AA$2,1,1),Final_nrj!$A$1:$LI$1),FALSE)/1000000</f>
        <v>11.24231427</v>
      </c>
      <c r="AB358" s="330">
        <f>+VLOOKUP($E358,Final_nrj!$1:$1048576,MATCH(DATE(AB$2,1,1),Final_nrj!$A$1:$LI$1),FALSE)/1000000</f>
        <v>11.32648878</v>
      </c>
      <c r="AC358" s="330">
        <f>+VLOOKUP($E358,Final_nrj!$1:$1048576,MATCH(DATE(AC$2,1,1),Final_nrj!$A$1:$LI$1),FALSE)/1000000</f>
        <v>11.408829580000001</v>
      </c>
      <c r="AD358" s="330">
        <f>+VLOOKUP($E358,Final_nrj!$1:$1048576,MATCH(DATE(AD$2,1,1),Final_nrj!$A$1:$LI$1),FALSE)/1000000</f>
        <v>11.48521768</v>
      </c>
      <c r="AE358" s="330">
        <f>+VLOOKUP($E358,Final_nrj!$1:$1048576,MATCH(DATE(AE$2,1,1),Final_nrj!$A$1:$LI$1),FALSE)/1000000</f>
        <v>11.536478539999999</v>
      </c>
      <c r="AF358" s="330">
        <f>+VLOOKUP($E358,Final_nrj!$1:$1048576,MATCH(DATE(AF$2,1,1),Final_nrj!$A$1:$LI$1),FALSE)/1000000</f>
        <v>11.574877710000001</v>
      </c>
      <c r="AG358" s="330">
        <f>+VLOOKUP($E358,Final_nrj!$1:$1048576,MATCH(DATE(AG$2,1,1),Final_nrj!$A$1:$LI$1),FALSE)/1000000</f>
        <v>11.584890029999999</v>
      </c>
      <c r="AH358" s="330">
        <f>+VLOOKUP($E358,Final_nrj!$1:$1048576,MATCH(DATE(AH$2,1,1),Final_nrj!$A$1:$LI$1),FALSE)/1000000</f>
        <v>11.541363519999999</v>
      </c>
      <c r="AI358" s="330">
        <f>+VLOOKUP($E358,Final_nrj!$1:$1048576,MATCH(DATE(AI$2,1,1),Final_nrj!$A$1:$LI$1),FALSE)/1000000</f>
        <v>11.439474720000002</v>
      </c>
      <c r="AJ358" s="330">
        <f>+VLOOKUP($E358,Final_nrj!$1:$1048576,MATCH(DATE(AJ$2,1,1),Final_nrj!$A$1:$LI$1),FALSE)/1000000</f>
        <v>11.285356500000001</v>
      </c>
      <c r="AK358" s="330">
        <f>+VLOOKUP($E358,Final_nrj!$1:$1048576,MATCH(DATE(AK$2,1,1),Final_nrj!$A$1:$LI$1),FALSE)/1000000</f>
        <v>11.101667130000001</v>
      </c>
      <c r="AL358" s="330">
        <f>+VLOOKUP($E358,Final_nrj!$1:$1048576,MATCH(DATE(AL$2,1,1),Final_nrj!$A$1:$LI$1),FALSE)/1000000</f>
        <v>10.894883220000001</v>
      </c>
      <c r="AM358" s="330">
        <f>+VLOOKUP($E358,Final_nrj!$1:$1048576,MATCH(DATE(AM$2,1,1),Final_nrj!$A$1:$LI$1),FALSE)/1000000</f>
        <v>10.67508683</v>
      </c>
      <c r="AN358" s="330">
        <f>+VLOOKUP($E358,Final_nrj!$1:$1048576,MATCH(DATE(AN$2,1,1),Final_nrj!$A$1:$LI$1),FALSE)/1000000</f>
        <v>10.45204141</v>
      </c>
      <c r="AO358" s="330">
        <f>+VLOOKUP($E358,Final_nrj!$1:$1048576,MATCH(DATE(AO$2,1,1),Final_nrj!$A$1:$LI$1),FALSE)/1000000</f>
        <v>10.233817689999999</v>
      </c>
    </row>
    <row r="359" spans="1:41" ht="15" customHeight="1" x14ac:dyDescent="0.35">
      <c r="A359" s="426"/>
      <c r="B359" s="430"/>
      <c r="C359" s="128"/>
      <c r="D359" s="128" t="s">
        <v>1031</v>
      </c>
      <c r="E359" s="67" t="s">
        <v>2056</v>
      </c>
      <c r="F359" s="330">
        <f>+VLOOKUP($E359,Final_nrj!$1:$1048576,MATCH(DATE(F$2,1,1),Final_nrj!$A$1:$LI$1),FALSE)/1000000</f>
        <v>3.0200309999999999</v>
      </c>
      <c r="G359" s="330">
        <f>+VLOOKUP($E359,Final_nrj!$1:$1048576,MATCH(DATE(G$2,1,1),Final_nrj!$A$1:$LI$1),FALSE)/1000000</f>
        <v>3.014855088</v>
      </c>
      <c r="H359" s="330">
        <f>+VLOOKUP($E359,Final_nrj!$1:$1048576,MATCH(DATE(H$2,1,1),Final_nrj!$A$1:$LI$1),FALSE)/1000000</f>
        <v>3.0010917259999998</v>
      </c>
      <c r="I359" s="330">
        <f>+VLOOKUP($E359,Final_nrj!$1:$1048576,MATCH(DATE(I$2,1,1),Final_nrj!$A$1:$LI$1),FALSE)/1000000</f>
        <v>2.9999962030000002</v>
      </c>
      <c r="J359" s="330">
        <f>+VLOOKUP($E359,Final_nrj!$1:$1048576,MATCH(DATE(J$2,1,1),Final_nrj!$A$1:$LI$1),FALSE)/1000000</f>
        <v>3.0251077500000001</v>
      </c>
      <c r="K359" s="330">
        <f>+VLOOKUP($E359,Final_nrj!$1:$1048576,MATCH(DATE(K$2,1,1),Final_nrj!$A$1:$LI$1),FALSE)/1000000</f>
        <v>3.0669265939999999</v>
      </c>
      <c r="L359" s="330">
        <f>+VLOOKUP($E359,Final_nrj!$1:$1048576,MATCH(DATE(L$2,1,1),Final_nrj!$A$1:$LI$1),FALSE)/1000000</f>
        <v>3.1064082650000002</v>
      </c>
      <c r="M359" s="330">
        <f>+VLOOKUP($E359,Final_nrj!$1:$1048576,MATCH(DATE(M$2,1,1),Final_nrj!$A$1:$LI$1),FALSE)/1000000</f>
        <v>3.1376563539999998</v>
      </c>
      <c r="N359" s="330">
        <f>+VLOOKUP($E359,Final_nrj!$1:$1048576,MATCH(DATE(N$2,1,1),Final_nrj!$A$1:$LI$1),FALSE)/1000000</f>
        <v>3.1509758100000003</v>
      </c>
      <c r="O359" s="330">
        <f>+VLOOKUP($E359,Final_nrj!$1:$1048576,MATCH(DATE(O$2,1,1),Final_nrj!$A$1:$LI$1),FALSE)/1000000</f>
        <v>3.1451295859999999</v>
      </c>
      <c r="P359" s="330">
        <f>+VLOOKUP($E359,Final_nrj!$1:$1048576,MATCH(DATE(P$2,1,1),Final_nrj!$A$1:$LI$1),FALSE)/1000000</f>
        <v>3.1264985099999998</v>
      </c>
      <c r="Q359" s="330">
        <f>+VLOOKUP($E359,Final_nrj!$1:$1048576,MATCH(DATE(Q$2,1,1),Final_nrj!$A$1:$LI$1),FALSE)/1000000</f>
        <v>3.105954616</v>
      </c>
      <c r="R359" s="330">
        <f>+VLOOKUP($E359,Final_nrj!$1:$1048576,MATCH(DATE(R$2,1,1),Final_nrj!$A$1:$LI$1),FALSE)/1000000</f>
        <v>3.105708715</v>
      </c>
      <c r="S359" s="330">
        <f>+VLOOKUP($E359,Final_nrj!$1:$1048576,MATCH(DATE(S$2,1,1),Final_nrj!$A$1:$LI$1),FALSE)/1000000</f>
        <v>3.1242517459999997</v>
      </c>
      <c r="T359" s="330">
        <f>+VLOOKUP($E359,Final_nrj!$1:$1048576,MATCH(DATE(T$2,1,1),Final_nrj!$A$1:$LI$1),FALSE)/1000000</f>
        <v>3.1546894660000002</v>
      </c>
      <c r="U359" s="330">
        <f>+VLOOKUP($E359,Final_nrj!$1:$1048576,MATCH(DATE(U$2,1,1),Final_nrj!$A$1:$LI$1),FALSE)/1000000</f>
        <v>3.1907468059999999</v>
      </c>
      <c r="V359" s="330">
        <f>+VLOOKUP($E359,Final_nrj!$1:$1048576,MATCH(DATE(V$2,1,1),Final_nrj!$A$1:$LI$1),FALSE)/1000000</f>
        <v>3.2296217089999999</v>
      </c>
      <c r="W359" s="330">
        <f>+VLOOKUP($E359,Final_nrj!$1:$1048576,MATCH(DATE(W$2,1,1),Final_nrj!$A$1:$LI$1),FALSE)/1000000</f>
        <v>3.268159233</v>
      </c>
      <c r="X359" s="330">
        <f>+VLOOKUP($E359,Final_nrj!$1:$1048576,MATCH(DATE(X$2,1,1),Final_nrj!$A$1:$LI$1),FALSE)/1000000</f>
        <v>3.3057707789999999</v>
      </c>
      <c r="Y359" s="330">
        <f>+VLOOKUP($E359,Final_nrj!$1:$1048576,MATCH(DATE(Y$2,1,1),Final_nrj!$A$1:$LI$1),FALSE)/1000000</f>
        <v>3.342853657</v>
      </c>
      <c r="Z359" s="330">
        <f>+VLOOKUP($E359,Final_nrj!$1:$1048576,MATCH(DATE(Z$2,1,1),Final_nrj!$A$1:$LI$1),FALSE)/1000000</f>
        <v>3.3766577550000001</v>
      </c>
      <c r="AA359" s="330">
        <f>+VLOOKUP($E359,Final_nrj!$1:$1048576,MATCH(DATE(AA$2,1,1),Final_nrj!$A$1:$LI$1),FALSE)/1000000</f>
        <v>3.413880502</v>
      </c>
      <c r="AB359" s="330">
        <f>+VLOOKUP($E359,Final_nrj!$1:$1048576,MATCH(DATE(AB$2,1,1),Final_nrj!$A$1:$LI$1),FALSE)/1000000</f>
        <v>3.4535298190000003</v>
      </c>
      <c r="AC359" s="330">
        <f>+VLOOKUP($E359,Final_nrj!$1:$1048576,MATCH(DATE(AC$2,1,1),Final_nrj!$A$1:$LI$1),FALSE)/1000000</f>
        <v>3.4944812189999999</v>
      </c>
      <c r="AD359" s="330">
        <f>+VLOOKUP($E359,Final_nrj!$1:$1048576,MATCH(DATE(AD$2,1,1),Final_nrj!$A$1:$LI$1),FALSE)/1000000</f>
        <v>3.5357528879999998</v>
      </c>
      <c r="AE359" s="330">
        <f>+VLOOKUP($E359,Final_nrj!$1:$1048576,MATCH(DATE(AE$2,1,1),Final_nrj!$A$1:$LI$1),FALSE)/1000000</f>
        <v>3.566130582</v>
      </c>
      <c r="AF359" s="330">
        <f>+VLOOKUP($E359,Final_nrj!$1:$1048576,MATCH(DATE(AF$2,1,1),Final_nrj!$A$1:$LI$1),FALSE)/1000000</f>
        <v>3.5959924640000001</v>
      </c>
      <c r="AG359" s="330">
        <f>+VLOOKUP($E359,Final_nrj!$1:$1048576,MATCH(DATE(AG$2,1,1),Final_nrj!$A$1:$LI$1),FALSE)/1000000</f>
        <v>3.6246629500000003</v>
      </c>
      <c r="AH359" s="330">
        <f>+VLOOKUP($E359,Final_nrj!$1:$1048576,MATCH(DATE(AH$2,1,1),Final_nrj!$A$1:$LI$1),FALSE)/1000000</f>
        <v>3.6493416299999999</v>
      </c>
      <c r="AI359" s="330">
        <f>+VLOOKUP($E359,Final_nrj!$1:$1048576,MATCH(DATE(AI$2,1,1),Final_nrj!$A$1:$LI$1),FALSE)/1000000</f>
        <v>3.6676526009999999</v>
      </c>
      <c r="AJ359" s="330">
        <f>+VLOOKUP($E359,Final_nrj!$1:$1048576,MATCH(DATE(AJ$2,1,1),Final_nrj!$A$1:$LI$1),FALSE)/1000000</f>
        <v>3.6785535089999999</v>
      </c>
      <c r="AK359" s="330">
        <f>+VLOOKUP($E359,Final_nrj!$1:$1048576,MATCH(DATE(AK$2,1,1),Final_nrj!$A$1:$LI$1),FALSE)/1000000</f>
        <v>3.6826951179999998</v>
      </c>
      <c r="AL359" s="330">
        <f>+VLOOKUP($E359,Final_nrj!$1:$1048576,MATCH(DATE(AL$2,1,1),Final_nrj!$A$1:$LI$1),FALSE)/1000000</f>
        <v>3.6820014030000001</v>
      </c>
      <c r="AM359" s="330">
        <f>+VLOOKUP($E359,Final_nrj!$1:$1048576,MATCH(DATE(AM$2,1,1),Final_nrj!$A$1:$LI$1),FALSE)/1000000</f>
        <v>3.6776969149999998</v>
      </c>
      <c r="AN359" s="330">
        <f>+VLOOKUP($E359,Final_nrj!$1:$1048576,MATCH(DATE(AN$2,1,1),Final_nrj!$A$1:$LI$1),FALSE)/1000000</f>
        <v>3.6708810070000002</v>
      </c>
      <c r="AO359" s="330">
        <f>+VLOOKUP($E359,Final_nrj!$1:$1048576,MATCH(DATE(AO$2,1,1),Final_nrj!$A$1:$LI$1),FALSE)/1000000</f>
        <v>3.6626637790000003</v>
      </c>
    </row>
    <row r="360" spans="1:41" ht="15" customHeight="1" x14ac:dyDescent="0.35">
      <c r="A360" s="426"/>
      <c r="B360" s="430"/>
      <c r="C360" s="128"/>
      <c r="D360" s="128" t="s">
        <v>1032</v>
      </c>
      <c r="E360" s="67" t="s">
        <v>2057</v>
      </c>
      <c r="F360" s="330">
        <f>+VLOOKUP($E360,Final_nrj!$1:$1048576,MATCH(DATE(F$2,1,1),Final_nrj!$A$1:$LI$1),FALSE)/1000000</f>
        <v>6.415375</v>
      </c>
      <c r="G360" s="330">
        <f>+VLOOKUP($E360,Final_nrj!$1:$1048576,MATCH(DATE(G$2,1,1),Final_nrj!$A$1:$LI$1),FALSE)/1000000</f>
        <v>6.3429090339999998</v>
      </c>
      <c r="H360" s="330">
        <f>+VLOOKUP($E360,Final_nrj!$1:$1048576,MATCH(DATE(H$2,1,1),Final_nrj!$A$1:$LI$1),FALSE)/1000000</f>
        <v>6.264277044</v>
      </c>
      <c r="I360" s="330">
        <f>+VLOOKUP($E360,Final_nrj!$1:$1048576,MATCH(DATE(I$2,1,1),Final_nrj!$A$1:$LI$1),FALSE)/1000000</f>
        <v>6.1731892350000006</v>
      </c>
      <c r="J360" s="330">
        <f>+VLOOKUP($E360,Final_nrj!$1:$1048576,MATCH(DATE(J$2,1,1),Final_nrj!$A$1:$LI$1),FALSE)/1000000</f>
        <v>6.1168722259999999</v>
      </c>
      <c r="K360" s="330">
        <f>+VLOOKUP($E360,Final_nrj!$1:$1048576,MATCH(DATE(K$2,1,1),Final_nrj!$A$1:$LI$1),FALSE)/1000000</f>
        <v>6.0760805580000001</v>
      </c>
      <c r="L360" s="330">
        <f>+VLOOKUP($E360,Final_nrj!$1:$1048576,MATCH(DATE(L$2,1,1),Final_nrj!$A$1:$LI$1),FALSE)/1000000</f>
        <v>6.0416049269999998</v>
      </c>
      <c r="M360" s="330">
        <f>+VLOOKUP($E360,Final_nrj!$1:$1048576,MATCH(DATE(M$2,1,1),Final_nrj!$A$1:$LI$1),FALSE)/1000000</f>
        <v>5.9608109639999993</v>
      </c>
      <c r="N360" s="330">
        <f>+VLOOKUP($E360,Final_nrj!$1:$1048576,MATCH(DATE(N$2,1,1),Final_nrj!$A$1:$LI$1),FALSE)/1000000</f>
        <v>5.8458658520000002</v>
      </c>
      <c r="O360" s="330">
        <f>+VLOOKUP($E360,Final_nrj!$1:$1048576,MATCH(DATE(O$2,1,1),Final_nrj!$A$1:$LI$1),FALSE)/1000000</f>
        <v>5.7008609129999996</v>
      </c>
      <c r="P360" s="330">
        <f>+VLOOKUP($E360,Final_nrj!$1:$1048576,MATCH(DATE(P$2,1,1),Final_nrj!$A$1:$LI$1),FALSE)/1000000</f>
        <v>5.530162453</v>
      </c>
      <c r="Q360" s="330">
        <f>+VLOOKUP($E360,Final_nrj!$1:$1048576,MATCH(DATE(Q$2,1,1),Final_nrj!$A$1:$LI$1),FALSE)/1000000</f>
        <v>5.440858435</v>
      </c>
      <c r="R360" s="330">
        <f>+VLOOKUP($E360,Final_nrj!$1:$1048576,MATCH(DATE(R$2,1,1),Final_nrj!$A$1:$LI$1),FALSE)/1000000</f>
        <v>5.3850575539999994</v>
      </c>
      <c r="S360" s="330">
        <f>+VLOOKUP($E360,Final_nrj!$1:$1048576,MATCH(DATE(S$2,1,1),Final_nrj!$A$1:$LI$1),FALSE)/1000000</f>
        <v>5.3420436160000007</v>
      </c>
      <c r="T360" s="330">
        <f>+VLOOKUP($E360,Final_nrj!$1:$1048576,MATCH(DATE(T$2,1,1),Final_nrj!$A$1:$LI$1),FALSE)/1000000</f>
        <v>5.3030789050000005</v>
      </c>
      <c r="U360" s="330">
        <f>+VLOOKUP($E360,Final_nrj!$1:$1048576,MATCH(DATE(U$2,1,1),Final_nrj!$A$1:$LI$1),FALSE)/1000000</f>
        <v>5.2646843080000005</v>
      </c>
      <c r="V360" s="330">
        <f>+VLOOKUP($E360,Final_nrj!$1:$1048576,MATCH(DATE(V$2,1,1),Final_nrj!$A$1:$LI$1),FALSE)/1000000</f>
        <v>5.2187651009999998</v>
      </c>
      <c r="W360" s="330">
        <f>+VLOOKUP($E360,Final_nrj!$1:$1048576,MATCH(DATE(W$2,1,1),Final_nrj!$A$1:$LI$1),FALSE)/1000000</f>
        <v>5.1690672019999999</v>
      </c>
      <c r="X360" s="330">
        <f>+VLOOKUP($E360,Final_nrj!$1:$1048576,MATCH(DATE(X$2,1,1),Final_nrj!$A$1:$LI$1),FALSE)/1000000</f>
        <v>5.1173880110000001</v>
      </c>
      <c r="Y360" s="330">
        <f>+VLOOKUP($E360,Final_nrj!$1:$1048576,MATCH(DATE(Y$2,1,1),Final_nrj!$A$1:$LI$1),FALSE)/1000000</f>
        <v>5.0645820160000001</v>
      </c>
      <c r="Z360" s="330">
        <f>+VLOOKUP($E360,Final_nrj!$1:$1048576,MATCH(DATE(Z$2,1,1),Final_nrj!$A$1:$LI$1),FALSE)/1000000</f>
        <v>5.0091827470000005</v>
      </c>
      <c r="AA360" s="330">
        <f>+VLOOKUP($E360,Final_nrj!$1:$1048576,MATCH(DATE(AA$2,1,1),Final_nrj!$A$1:$LI$1),FALSE)/1000000</f>
        <v>4.9620657340000003</v>
      </c>
      <c r="AB360" s="330">
        <f>+VLOOKUP($E360,Final_nrj!$1:$1048576,MATCH(DATE(AB$2,1,1),Final_nrj!$A$1:$LI$1),FALSE)/1000000</f>
        <v>4.9182461500000008</v>
      </c>
      <c r="AC360" s="330">
        <f>+VLOOKUP($E360,Final_nrj!$1:$1048576,MATCH(DATE(AC$2,1,1),Final_nrj!$A$1:$LI$1),FALSE)/1000000</f>
        <v>4.8755341100000003</v>
      </c>
      <c r="AD360" s="330">
        <f>+VLOOKUP($E360,Final_nrj!$1:$1048576,MATCH(DATE(AD$2,1,1),Final_nrj!$A$1:$LI$1),FALSE)/1000000</f>
        <v>4.8330650980000005</v>
      </c>
      <c r="AE360" s="330">
        <f>+VLOOKUP($E360,Final_nrj!$1:$1048576,MATCH(DATE(AE$2,1,1),Final_nrj!$A$1:$LI$1),FALSE)/1000000</f>
        <v>4.7856878920000003</v>
      </c>
      <c r="AF360" s="330">
        <f>+VLOOKUP($E360,Final_nrj!$1:$1048576,MATCH(DATE(AF$2,1,1),Final_nrj!$A$1:$LI$1),FALSE)/1000000</f>
        <v>4.7437762130000003</v>
      </c>
      <c r="AG360" s="330">
        <f>+VLOOKUP($E360,Final_nrj!$1:$1048576,MATCH(DATE(AG$2,1,1),Final_nrj!$A$1:$LI$1),FALSE)/1000000</f>
        <v>4.7046756449999991</v>
      </c>
      <c r="AH360" s="330">
        <f>+VLOOKUP($E360,Final_nrj!$1:$1048576,MATCH(DATE(AH$2,1,1),Final_nrj!$A$1:$LI$1),FALSE)/1000000</f>
        <v>4.667028513</v>
      </c>
      <c r="AI360" s="330">
        <f>+VLOOKUP($E360,Final_nrj!$1:$1048576,MATCH(DATE(AI$2,1,1),Final_nrj!$A$1:$LI$1),FALSE)/1000000</f>
        <v>4.6301525549999996</v>
      </c>
      <c r="AJ360" s="330">
        <f>+VLOOKUP($E360,Final_nrj!$1:$1048576,MATCH(DATE(AJ$2,1,1),Final_nrj!$A$1:$LI$1),FALSE)/1000000</f>
        <v>4.5937721950000006</v>
      </c>
      <c r="AK360" s="330">
        <f>+VLOOKUP($E360,Final_nrj!$1:$1048576,MATCH(DATE(AK$2,1,1),Final_nrj!$A$1:$LI$1),FALSE)/1000000</f>
        <v>4.5608153470000001</v>
      </c>
      <c r="AL360" s="330">
        <f>+VLOOKUP($E360,Final_nrj!$1:$1048576,MATCH(DATE(AL$2,1,1),Final_nrj!$A$1:$LI$1),FALSE)/1000000</f>
        <v>4.5296149249999997</v>
      </c>
      <c r="AM360" s="330">
        <f>+VLOOKUP($E360,Final_nrj!$1:$1048576,MATCH(DATE(AM$2,1,1),Final_nrj!$A$1:$LI$1),FALSE)/1000000</f>
        <v>4.4994570439999997</v>
      </c>
      <c r="AN360" s="330">
        <f>+VLOOKUP($E360,Final_nrj!$1:$1048576,MATCH(DATE(AN$2,1,1),Final_nrj!$A$1:$LI$1),FALSE)/1000000</f>
        <v>4.4700456969999998</v>
      </c>
      <c r="AO360" s="330">
        <f>+VLOOKUP($E360,Final_nrj!$1:$1048576,MATCH(DATE(AO$2,1,1),Final_nrj!$A$1:$LI$1),FALSE)/1000000</f>
        <v>4.4413938140000004</v>
      </c>
    </row>
    <row r="361" spans="1:41" s="340" customFormat="1" ht="15" customHeight="1" x14ac:dyDescent="0.35">
      <c r="A361" s="426"/>
      <c r="B361" s="430"/>
      <c r="C361" s="338"/>
      <c r="D361" s="338" t="s">
        <v>3764</v>
      </c>
      <c r="E361" s="339" t="s">
        <v>3765</v>
      </c>
      <c r="F361" s="383">
        <f>+VLOOKUP($E361,Final_nrj!$1:$1048576,MATCH(DATE(F$2,1,1),Final_nrj!$A$1:$LI$1),FALSE)/1000000</f>
        <v>22.659971420000002</v>
      </c>
      <c r="G361" s="383">
        <f>+VLOOKUP($E361,Final_nrj!$1:$1048576,MATCH(DATE(G$2,1,1),Final_nrj!$A$1:$LI$1),FALSE)/1000000</f>
        <v>22.460142179999998</v>
      </c>
      <c r="H361" s="383">
        <f>+VLOOKUP($E361,Final_nrj!$1:$1048576,MATCH(DATE(H$2,1,1),Final_nrj!$A$1:$LI$1),FALSE)/1000000</f>
        <v>21.923330839999998</v>
      </c>
      <c r="I361" s="383">
        <f>+VLOOKUP($E361,Final_nrj!$1:$1048576,MATCH(DATE(I$2,1,1),Final_nrj!$A$1:$LI$1),FALSE)/1000000</f>
        <v>21.43713047</v>
      </c>
      <c r="J361" s="383">
        <f>+VLOOKUP($E361,Final_nrj!$1:$1048576,MATCH(DATE(J$2,1,1),Final_nrj!$A$1:$LI$1),FALSE)/1000000</f>
        <v>21.371914610000001</v>
      </c>
      <c r="K361" s="383">
        <f>+VLOOKUP($E361,Final_nrj!$1:$1048576,MATCH(DATE(K$2,1,1),Final_nrj!$A$1:$LI$1),FALSE)/1000000</f>
        <v>21.501025500000001</v>
      </c>
      <c r="L361" s="383">
        <f>+VLOOKUP($E361,Final_nrj!$1:$1048576,MATCH(DATE(L$2,1,1),Final_nrj!$A$1:$LI$1),FALSE)/1000000</f>
        <v>21.350299769999999</v>
      </c>
      <c r="M361" s="383">
        <f>+VLOOKUP($E361,Final_nrj!$1:$1048576,MATCH(DATE(M$2,1,1),Final_nrj!$A$1:$LI$1),FALSE)/1000000</f>
        <v>21.075537480000001</v>
      </c>
      <c r="N361" s="383">
        <f>+VLOOKUP($E361,Final_nrj!$1:$1048576,MATCH(DATE(N$2,1,1),Final_nrj!$A$1:$LI$1),FALSE)/1000000</f>
        <v>20.674419390000001</v>
      </c>
      <c r="O361" s="383">
        <f>+VLOOKUP($E361,Final_nrj!$1:$1048576,MATCH(DATE(O$2,1,1),Final_nrj!$A$1:$LI$1),FALSE)/1000000</f>
        <v>20.153301280000001</v>
      </c>
      <c r="P361" s="383">
        <f>+VLOOKUP($E361,Final_nrj!$1:$1048576,MATCH(DATE(P$2,1,1),Final_nrj!$A$1:$LI$1),FALSE)/1000000</f>
        <v>19.54638546</v>
      </c>
      <c r="Q361" s="383">
        <f>+VLOOKUP($E361,Final_nrj!$1:$1048576,MATCH(DATE(Q$2,1,1),Final_nrj!$A$1:$LI$1),FALSE)/1000000</f>
        <v>19.304847930000001</v>
      </c>
      <c r="R361" s="383">
        <f>+VLOOKUP($E361,Final_nrj!$1:$1048576,MATCH(DATE(R$2,1,1),Final_nrj!$A$1:$LI$1),FALSE)/1000000</f>
        <v>19.234260460000002</v>
      </c>
      <c r="S361" s="383">
        <f>+VLOOKUP($E361,Final_nrj!$1:$1048576,MATCH(DATE(S$2,1,1),Final_nrj!$A$1:$LI$1),FALSE)/1000000</f>
        <v>19.2394924</v>
      </c>
      <c r="T361" s="383">
        <f>+VLOOKUP($E361,Final_nrj!$1:$1048576,MATCH(DATE(T$2,1,1),Final_nrj!$A$1:$LI$1),FALSE)/1000000</f>
        <v>19.273607930000001</v>
      </c>
      <c r="U361" s="383">
        <f>+VLOOKUP($E361,Final_nrj!$1:$1048576,MATCH(DATE(U$2,1,1),Final_nrj!$A$1:$LI$1),FALSE)/1000000</f>
        <v>19.314319920000003</v>
      </c>
      <c r="V361" s="383">
        <f>+VLOOKUP($E361,Final_nrj!$1:$1048576,MATCH(DATE(V$2,1,1),Final_nrj!$A$1:$LI$1),FALSE)/1000000</f>
        <v>19.359643800000001</v>
      </c>
      <c r="W361" s="383">
        <f>+VLOOKUP($E361,Final_nrj!$1:$1048576,MATCH(DATE(W$2,1,1),Final_nrj!$A$1:$LI$1),FALSE)/1000000</f>
        <v>19.405352539999999</v>
      </c>
      <c r="X361" s="383">
        <f>+VLOOKUP($E361,Final_nrj!$1:$1048576,MATCH(DATE(X$2,1,1),Final_nrj!$A$1:$LI$1),FALSE)/1000000</f>
        <v>19.452202460000002</v>
      </c>
      <c r="Y361" s="383">
        <f>+VLOOKUP($E361,Final_nrj!$1:$1048576,MATCH(DATE(Y$2,1,1),Final_nrj!$A$1:$LI$1),FALSE)/1000000</f>
        <v>19.50241432</v>
      </c>
      <c r="Z361" s="383">
        <f>+VLOOKUP($E361,Final_nrj!$1:$1048576,MATCH(DATE(Z$2,1,1),Final_nrj!$A$1:$LI$1),FALSE)/1000000</f>
        <v>19.54778031</v>
      </c>
      <c r="AA361" s="383">
        <f>+VLOOKUP($E361,Final_nrj!$1:$1048576,MATCH(DATE(AA$2,1,1),Final_nrj!$A$1:$LI$1),FALSE)/1000000</f>
        <v>19.618260510000002</v>
      </c>
      <c r="AB361" s="383">
        <f>+VLOOKUP($E361,Final_nrj!$1:$1048576,MATCH(DATE(AB$2,1,1),Final_nrj!$A$1:$LI$1),FALSE)/1000000</f>
        <v>19.69826475</v>
      </c>
      <c r="AC361" s="383">
        <f>+VLOOKUP($E361,Final_nrj!$1:$1048576,MATCH(DATE(AC$2,1,1),Final_nrj!$A$1:$LI$1),FALSE)/1000000</f>
        <v>19.77884491</v>
      </c>
      <c r="AD361" s="383">
        <f>+VLOOKUP($E361,Final_nrj!$1:$1048576,MATCH(DATE(AD$2,1,1),Final_nrj!$A$1:$LI$1),FALSE)/1000000</f>
        <v>19.854035670000002</v>
      </c>
      <c r="AE361" s="383">
        <f>+VLOOKUP($E361,Final_nrj!$1:$1048576,MATCH(DATE(AE$2,1,1),Final_nrj!$A$1:$LI$1),FALSE)/1000000</f>
        <v>19.888297010000002</v>
      </c>
      <c r="AF361" s="383">
        <f>+VLOOKUP($E361,Final_nrj!$1:$1048576,MATCH(DATE(AF$2,1,1),Final_nrj!$A$1:$LI$1),FALSE)/1000000</f>
        <v>19.914646390000001</v>
      </c>
      <c r="AG361" s="383">
        <f>+VLOOKUP($E361,Final_nrj!$1:$1048576,MATCH(DATE(AG$2,1,1),Final_nrj!$A$1:$LI$1),FALSE)/1000000</f>
        <v>19.91422863</v>
      </c>
      <c r="AH361" s="383">
        <f>+VLOOKUP($E361,Final_nrj!$1:$1048576,MATCH(DATE(AH$2,1,1),Final_nrj!$A$1:$LI$1),FALSE)/1000000</f>
        <v>19.857733660000001</v>
      </c>
      <c r="AI361" s="383">
        <f>+VLOOKUP($E361,Final_nrj!$1:$1048576,MATCH(DATE(AI$2,1,1),Final_nrj!$A$1:$LI$1),FALSE)/1000000</f>
        <v>19.737279870000002</v>
      </c>
      <c r="AJ361" s="383">
        <f>+VLOOKUP($E361,Final_nrj!$1:$1048576,MATCH(DATE(AJ$2,1,1),Final_nrj!$A$1:$LI$1),FALSE)/1000000</f>
        <v>19.557682199999999</v>
      </c>
      <c r="AK361" s="383">
        <f>+VLOOKUP($E361,Final_nrj!$1:$1048576,MATCH(DATE(AK$2,1,1),Final_nrj!$A$1:$LI$1),FALSE)/1000000</f>
        <v>19.345177600000003</v>
      </c>
      <c r="AL361" s="383">
        <f>+VLOOKUP($E361,Final_nrj!$1:$1048576,MATCH(DATE(AL$2,1,1),Final_nrj!$A$1:$LI$1),FALSE)/1000000</f>
        <v>19.106499539999998</v>
      </c>
      <c r="AM361" s="383">
        <f>+VLOOKUP($E361,Final_nrj!$1:$1048576,MATCH(DATE(AM$2,1,1),Final_nrj!$A$1:$LI$1),FALSE)/1000000</f>
        <v>18.85224079</v>
      </c>
      <c r="AN361" s="383">
        <f>+VLOOKUP($E361,Final_nrj!$1:$1048576,MATCH(DATE(AN$2,1,1),Final_nrj!$A$1:$LI$1),FALSE)/1000000</f>
        <v>18.592968120000002</v>
      </c>
      <c r="AO361" s="383">
        <f>+VLOOKUP($E361,Final_nrj!$1:$1048576,MATCH(DATE(AO$2,1,1),Final_nrj!$A$1:$LI$1),FALSE)/1000000</f>
        <v>18.337875289999999</v>
      </c>
    </row>
    <row r="362" spans="1:41" s="92" customFormat="1" ht="15" customHeight="1" x14ac:dyDescent="0.35">
      <c r="A362" s="426"/>
      <c r="B362" s="430"/>
      <c r="C362" s="129" t="s">
        <v>1658</v>
      </c>
      <c r="D362" s="129"/>
      <c r="E362" s="76" t="s">
        <v>2046</v>
      </c>
      <c r="F362" s="315">
        <f>+VLOOKUP($E362,Final_nrj!$1:$1048576,MATCH(DATE(F$2,1,1),Final_nrj!$A$1:$LI$1),FALSE)/1000000</f>
        <v>21.78056273</v>
      </c>
      <c r="G362" s="315">
        <f>+VLOOKUP($E362,Final_nrj!$1:$1048576,MATCH(DATE(G$2,1,1),Final_nrj!$A$1:$LI$1),FALSE)/1000000</f>
        <v>21.503479170000002</v>
      </c>
      <c r="H362" s="315">
        <f>+VLOOKUP($E362,Final_nrj!$1:$1048576,MATCH(DATE(H$2,1,1),Final_nrj!$A$1:$LI$1),FALSE)/1000000</f>
        <v>21.36382158</v>
      </c>
      <c r="I362" s="315">
        <f>+VLOOKUP($E362,Final_nrj!$1:$1048576,MATCH(DATE(I$2,1,1),Final_nrj!$A$1:$LI$1),FALSE)/1000000</f>
        <v>21.29399145</v>
      </c>
      <c r="J362" s="315">
        <f>+VLOOKUP($E362,Final_nrj!$1:$1048576,MATCH(DATE(J$2,1,1),Final_nrj!$A$1:$LI$1),FALSE)/1000000</f>
        <v>21.328197929999998</v>
      </c>
      <c r="K362" s="315">
        <f>+VLOOKUP($E362,Final_nrj!$1:$1048576,MATCH(DATE(K$2,1,1),Final_nrj!$A$1:$LI$1),FALSE)/1000000</f>
        <v>21.509652469999999</v>
      </c>
      <c r="L362" s="315">
        <f>+VLOOKUP($E362,Final_nrj!$1:$1048576,MATCH(DATE(L$2,1,1),Final_nrj!$A$1:$LI$1),FALSE)/1000000</f>
        <v>21.716898950000001</v>
      </c>
      <c r="M362" s="315">
        <f>+VLOOKUP($E362,Final_nrj!$1:$1048576,MATCH(DATE(M$2,1,1),Final_nrj!$A$1:$LI$1),FALSE)/1000000</f>
        <v>21.907735829999996</v>
      </c>
      <c r="N362" s="315">
        <f>+VLOOKUP($E362,Final_nrj!$1:$1048576,MATCH(DATE(N$2,1,1),Final_nrj!$A$1:$LI$1),FALSE)/1000000</f>
        <v>22.082208749999999</v>
      </c>
      <c r="O362" s="315">
        <f>+VLOOKUP($E362,Final_nrj!$1:$1048576,MATCH(DATE(O$2,1,1),Final_nrj!$A$1:$LI$1),FALSE)/1000000</f>
        <v>22.238432679999999</v>
      </c>
      <c r="P362" s="315">
        <f>+VLOOKUP($E362,Final_nrj!$1:$1048576,MATCH(DATE(P$2,1,1),Final_nrj!$A$1:$LI$1),FALSE)/1000000</f>
        <v>22.367615230000002</v>
      </c>
      <c r="Q362" s="315">
        <f>+VLOOKUP($E362,Final_nrj!$1:$1048576,MATCH(DATE(Q$2,1,1),Final_nrj!$A$1:$LI$1),FALSE)/1000000</f>
        <v>22.552466940000002</v>
      </c>
      <c r="R362" s="315">
        <f>+VLOOKUP($E362,Final_nrj!$1:$1048576,MATCH(DATE(R$2,1,1),Final_nrj!$A$1:$LI$1),FALSE)/1000000</f>
        <v>22.786082850000003</v>
      </c>
      <c r="S362" s="315">
        <f>+VLOOKUP($E362,Final_nrj!$1:$1048576,MATCH(DATE(S$2,1,1),Final_nrj!$A$1:$LI$1),FALSE)/1000000</f>
        <v>23.046376760000001</v>
      </c>
      <c r="T362" s="315">
        <f>+VLOOKUP($E362,Final_nrj!$1:$1048576,MATCH(DATE(T$2,1,1),Final_nrj!$A$1:$LI$1),FALSE)/1000000</f>
        <v>23.314979489999999</v>
      </c>
      <c r="U362" s="315">
        <f>+VLOOKUP($E362,Final_nrj!$1:$1048576,MATCH(DATE(U$2,1,1),Final_nrj!$A$1:$LI$1),FALSE)/1000000</f>
        <v>23.580332390000002</v>
      </c>
      <c r="V362" s="315">
        <f>+VLOOKUP($E362,Final_nrj!$1:$1048576,MATCH(DATE(V$2,1,1),Final_nrj!$A$1:$LI$1),FALSE)/1000000</f>
        <v>23.8258434</v>
      </c>
      <c r="W362" s="315">
        <f>+VLOOKUP($E362,Final_nrj!$1:$1048576,MATCH(DATE(W$2,1,1),Final_nrj!$A$1:$LI$1),FALSE)/1000000</f>
        <v>24.043956739999999</v>
      </c>
      <c r="X362" s="315">
        <f>+VLOOKUP($E362,Final_nrj!$1:$1048576,MATCH(DATE(X$2,1,1),Final_nrj!$A$1:$LI$1),FALSE)/1000000</f>
        <v>24.232953339999998</v>
      </c>
      <c r="Y362" s="315">
        <f>+VLOOKUP($E362,Final_nrj!$1:$1048576,MATCH(DATE(Y$2,1,1),Final_nrj!$A$1:$LI$1),FALSE)/1000000</f>
        <v>24.39661336</v>
      </c>
      <c r="Z362" s="315">
        <f>+VLOOKUP($E362,Final_nrj!$1:$1048576,MATCH(DATE(Z$2,1,1),Final_nrj!$A$1:$LI$1),FALSE)/1000000</f>
        <v>24.535807120000001</v>
      </c>
      <c r="AA362" s="315">
        <f>+VLOOKUP($E362,Final_nrj!$1:$1048576,MATCH(DATE(AA$2,1,1),Final_nrj!$A$1:$LI$1),FALSE)/1000000</f>
        <v>24.666993519999998</v>
      </c>
      <c r="AB362" s="315">
        <f>+VLOOKUP($E362,Final_nrj!$1:$1048576,MATCH(DATE(AB$2,1,1),Final_nrj!$A$1:$LI$1),FALSE)/1000000</f>
        <v>24.78988301</v>
      </c>
      <c r="AC362" s="315">
        <f>+VLOOKUP($E362,Final_nrj!$1:$1048576,MATCH(DATE(AC$2,1,1),Final_nrj!$A$1:$LI$1),FALSE)/1000000</f>
        <v>24.904410149999997</v>
      </c>
      <c r="AD362" s="315">
        <f>+VLOOKUP($E362,Final_nrj!$1:$1048576,MATCH(DATE(AD$2,1,1),Final_nrj!$A$1:$LI$1),FALSE)/1000000</f>
        <v>25.011512589999999</v>
      </c>
      <c r="AE362" s="315">
        <f>+VLOOKUP($E362,Final_nrj!$1:$1048576,MATCH(DATE(AE$2,1,1),Final_nrj!$A$1:$LI$1),FALSE)/1000000</f>
        <v>25.11006866</v>
      </c>
      <c r="AF362" s="315">
        <f>+VLOOKUP($E362,Final_nrj!$1:$1048576,MATCH(DATE(AF$2,1,1),Final_nrj!$A$1:$LI$1),FALSE)/1000000</f>
        <v>25.211315949999999</v>
      </c>
      <c r="AG362" s="315">
        <f>+VLOOKUP($E362,Final_nrj!$1:$1048576,MATCH(DATE(AG$2,1,1),Final_nrj!$A$1:$LI$1),FALSE)/1000000</f>
        <v>25.316312800000002</v>
      </c>
      <c r="AH362" s="315">
        <f>+VLOOKUP($E362,Final_nrj!$1:$1048576,MATCH(DATE(AH$2,1,1),Final_nrj!$A$1:$LI$1),FALSE)/1000000</f>
        <v>25.426504949999998</v>
      </c>
      <c r="AI362" s="315">
        <f>+VLOOKUP($E362,Final_nrj!$1:$1048576,MATCH(DATE(AI$2,1,1),Final_nrj!$A$1:$LI$1),FALSE)/1000000</f>
        <v>25.544112179999999</v>
      </c>
      <c r="AJ362" s="315">
        <f>+VLOOKUP($E362,Final_nrj!$1:$1048576,MATCH(DATE(AJ$2,1,1),Final_nrj!$A$1:$LI$1),FALSE)/1000000</f>
        <v>25.67089708</v>
      </c>
      <c r="AK362" s="315">
        <f>+VLOOKUP($E362,Final_nrj!$1:$1048576,MATCH(DATE(AK$2,1,1),Final_nrj!$A$1:$LI$1),FALSE)/1000000</f>
        <v>25.810100370000001</v>
      </c>
      <c r="AL362" s="315">
        <f>+VLOOKUP($E362,Final_nrj!$1:$1048576,MATCH(DATE(AL$2,1,1),Final_nrj!$A$1:$LI$1),FALSE)/1000000</f>
        <v>25.960178370000001</v>
      </c>
      <c r="AM362" s="315">
        <f>+VLOOKUP($E362,Final_nrj!$1:$1048576,MATCH(DATE(AM$2,1,1),Final_nrj!$A$1:$LI$1),FALSE)/1000000</f>
        <v>26.11950972</v>
      </c>
      <c r="AN362" s="315">
        <f>+VLOOKUP($E362,Final_nrj!$1:$1048576,MATCH(DATE(AN$2,1,1),Final_nrj!$A$1:$LI$1),FALSE)/1000000</f>
        <v>26.286569610000001</v>
      </c>
      <c r="AO362" s="315">
        <f>+VLOOKUP($E362,Final_nrj!$1:$1048576,MATCH(DATE(AO$2,1,1),Final_nrj!$A$1:$LI$1),FALSE)/1000000</f>
        <v>26.466257600000002</v>
      </c>
    </row>
    <row r="363" spans="1:41" ht="15" customHeight="1" x14ac:dyDescent="0.35">
      <c r="A363" s="426"/>
      <c r="B363" s="430"/>
      <c r="C363" s="128"/>
      <c r="D363" s="128" t="s">
        <v>1033</v>
      </c>
      <c r="E363" s="67" t="s">
        <v>2043</v>
      </c>
      <c r="F363" s="330">
        <f>+VLOOKUP($E363,Final_nrj!$1:$1048576,MATCH(DATE(F$2,1,1),Final_nrj!$A$1:$LI$1),FALSE)/1000000</f>
        <v>21.759335979999999</v>
      </c>
      <c r="G363" s="330">
        <f>+VLOOKUP($E363,Final_nrj!$1:$1048576,MATCH(DATE(G$2,1,1),Final_nrj!$A$1:$LI$1),FALSE)/1000000</f>
        <v>21.474834210000001</v>
      </c>
      <c r="H363" s="330">
        <f>+VLOOKUP($E363,Final_nrj!$1:$1048576,MATCH(DATE(H$2,1,1),Final_nrj!$A$1:$LI$1),FALSE)/1000000</f>
        <v>21.327375</v>
      </c>
      <c r="I363" s="330">
        <f>+VLOOKUP($E363,Final_nrj!$1:$1048576,MATCH(DATE(I$2,1,1),Final_nrj!$A$1:$LI$1),FALSE)/1000000</f>
        <v>21.24949488</v>
      </c>
      <c r="J363" s="330">
        <f>+VLOOKUP($E363,Final_nrj!$1:$1048576,MATCH(DATE(J$2,1,1),Final_nrj!$A$1:$LI$1),FALSE)/1000000</f>
        <v>21.274789010000003</v>
      </c>
      <c r="K363" s="330">
        <f>+VLOOKUP($E363,Final_nrj!$1:$1048576,MATCH(DATE(K$2,1,1),Final_nrj!$A$1:$LI$1),FALSE)/1000000</f>
        <v>21.446401089999998</v>
      </c>
      <c r="L363" s="330">
        <f>+VLOOKUP($E363,Final_nrj!$1:$1048576,MATCH(DATE(L$2,1,1),Final_nrj!$A$1:$LI$1),FALSE)/1000000</f>
        <v>21.643895820000001</v>
      </c>
      <c r="M363" s="330">
        <f>+VLOOKUP($E363,Final_nrj!$1:$1048576,MATCH(DATE(M$2,1,1),Final_nrj!$A$1:$LI$1),FALSE)/1000000</f>
        <v>21.82521783</v>
      </c>
      <c r="N363" s="330">
        <f>+VLOOKUP($E363,Final_nrj!$1:$1048576,MATCH(DATE(N$2,1,1),Final_nrj!$A$1:$LI$1),FALSE)/1000000</f>
        <v>21.990129539999998</v>
      </c>
      <c r="O363" s="330">
        <f>+VLOOKUP($E363,Final_nrj!$1:$1048576,MATCH(DATE(O$2,1,1),Final_nrj!$A$1:$LI$1),FALSE)/1000000</f>
        <v>22.13631054</v>
      </c>
      <c r="P363" s="330">
        <f>+VLOOKUP($E363,Final_nrj!$1:$1048576,MATCH(DATE(P$2,1,1),Final_nrj!$A$1:$LI$1),FALSE)/1000000</f>
        <v>22.254155219999998</v>
      </c>
      <c r="Q363" s="330">
        <f>+VLOOKUP($E363,Final_nrj!$1:$1048576,MATCH(DATE(Q$2,1,1),Final_nrj!$A$1:$LI$1),FALSE)/1000000</f>
        <v>22.42504198</v>
      </c>
      <c r="R363" s="330">
        <f>+VLOOKUP($E363,Final_nrj!$1:$1048576,MATCH(DATE(R$2,1,1),Final_nrj!$A$1:$LI$1),FALSE)/1000000</f>
        <v>22.642684899999999</v>
      </c>
      <c r="S363" s="330">
        <f>+VLOOKUP($E363,Final_nrj!$1:$1048576,MATCH(DATE(S$2,1,1),Final_nrj!$A$1:$LI$1),FALSE)/1000000</f>
        <v>22.885542789999999</v>
      </c>
      <c r="T363" s="330">
        <f>+VLOOKUP($E363,Final_nrj!$1:$1048576,MATCH(DATE(T$2,1,1),Final_nrj!$A$1:$LI$1),FALSE)/1000000</f>
        <v>23.135632019999999</v>
      </c>
      <c r="U363" s="330">
        <f>+VLOOKUP($E363,Final_nrj!$1:$1048576,MATCH(DATE(U$2,1,1),Final_nrj!$A$1:$LI$1),FALSE)/1000000</f>
        <v>23.381635420000002</v>
      </c>
      <c r="V363" s="330">
        <f>+VLOOKUP($E363,Final_nrj!$1:$1048576,MATCH(DATE(V$2,1,1),Final_nrj!$A$1:$LI$1),FALSE)/1000000</f>
        <v>23.60720019</v>
      </c>
      <c r="W363" s="330">
        <f>+VLOOKUP($E363,Final_nrj!$1:$1048576,MATCH(DATE(W$2,1,1),Final_nrj!$A$1:$LI$1),FALSE)/1000000</f>
        <v>23.804818440000002</v>
      </c>
      <c r="X363" s="330">
        <f>+VLOOKUP($E363,Final_nrj!$1:$1048576,MATCH(DATE(X$2,1,1),Final_nrj!$A$1:$LI$1),FALSE)/1000000</f>
        <v>23.972686210000003</v>
      </c>
      <c r="Y363" s="330">
        <f>+VLOOKUP($E363,Final_nrj!$1:$1048576,MATCH(DATE(Y$2,1,1),Final_nrj!$A$1:$LI$1),FALSE)/1000000</f>
        <v>24.114374730000002</v>
      </c>
      <c r="Z363" s="330">
        <f>+VLOOKUP($E363,Final_nrj!$1:$1048576,MATCH(DATE(Z$2,1,1),Final_nrj!$A$1:$LI$1),FALSE)/1000000</f>
        <v>24.230558690000002</v>
      </c>
      <c r="AA363" s="330">
        <f>+VLOOKUP($E363,Final_nrj!$1:$1048576,MATCH(DATE(AA$2,1,1),Final_nrj!$A$1:$LI$1),FALSE)/1000000</f>
        <v>24.337242969999998</v>
      </c>
      <c r="AB363" s="330">
        <f>+VLOOKUP($E363,Final_nrj!$1:$1048576,MATCH(DATE(AB$2,1,1),Final_nrj!$A$1:$LI$1),FALSE)/1000000</f>
        <v>24.433999610000001</v>
      </c>
      <c r="AC363" s="330">
        <f>+VLOOKUP($E363,Final_nrj!$1:$1048576,MATCH(DATE(AC$2,1,1),Final_nrj!$A$1:$LI$1),FALSE)/1000000</f>
        <v>24.520615159999998</v>
      </c>
      <c r="AD363" s="330">
        <f>+VLOOKUP($E363,Final_nrj!$1:$1048576,MATCH(DATE(AD$2,1,1),Final_nrj!$A$1:$LI$1),FALSE)/1000000</f>
        <v>24.597867399999998</v>
      </c>
      <c r="AE363" s="330">
        <f>+VLOOKUP($E363,Final_nrj!$1:$1048576,MATCH(DATE(AE$2,1,1),Final_nrj!$A$1:$LI$1),FALSE)/1000000</f>
        <v>24.664542040000001</v>
      </c>
      <c r="AF363" s="330">
        <f>+VLOOKUP($E363,Final_nrj!$1:$1048576,MATCH(DATE(AF$2,1,1),Final_nrj!$A$1:$LI$1),FALSE)/1000000</f>
        <v>24.73149141</v>
      </c>
      <c r="AG363" s="330">
        <f>+VLOOKUP($E363,Final_nrj!$1:$1048576,MATCH(DATE(AG$2,1,1),Final_nrj!$A$1:$LI$1),FALSE)/1000000</f>
        <v>24.799599829999998</v>
      </c>
      <c r="AH363" s="330">
        <f>+VLOOKUP($E363,Final_nrj!$1:$1048576,MATCH(DATE(AH$2,1,1),Final_nrj!$A$1:$LI$1),FALSE)/1000000</f>
        <v>24.870141649999997</v>
      </c>
      <c r="AI363" s="330">
        <f>+VLOOKUP($E363,Final_nrj!$1:$1048576,MATCH(DATE(AI$2,1,1),Final_nrj!$A$1:$LI$1),FALSE)/1000000</f>
        <v>24.945162870000001</v>
      </c>
      <c r="AJ363" s="330">
        <f>+VLOOKUP($E363,Final_nrj!$1:$1048576,MATCH(DATE(AJ$2,1,1),Final_nrj!$A$1:$LI$1),FALSE)/1000000</f>
        <v>25.026275800000001</v>
      </c>
      <c r="AK363" s="330">
        <f>+VLOOKUP($E363,Final_nrj!$1:$1048576,MATCH(DATE(AK$2,1,1),Final_nrj!$A$1:$LI$1),FALSE)/1000000</f>
        <v>25.11651728</v>
      </c>
      <c r="AL363" s="330">
        <f>+VLOOKUP($E363,Final_nrj!$1:$1048576,MATCH(DATE(AL$2,1,1),Final_nrj!$A$1:$LI$1),FALSE)/1000000</f>
        <v>25.214281170000003</v>
      </c>
      <c r="AM363" s="330">
        <f>+VLOOKUP($E363,Final_nrj!$1:$1048576,MATCH(DATE(AM$2,1,1),Final_nrj!$A$1:$LI$1),FALSE)/1000000</f>
        <v>25.317860460000002</v>
      </c>
      <c r="AN363" s="330">
        <f>+VLOOKUP($E363,Final_nrj!$1:$1048576,MATCH(DATE(AN$2,1,1),Final_nrj!$A$1:$LI$1),FALSE)/1000000</f>
        <v>25.42561173</v>
      </c>
      <c r="AO363" s="330">
        <f>+VLOOKUP($E363,Final_nrj!$1:$1048576,MATCH(DATE(AO$2,1,1),Final_nrj!$A$1:$LI$1),FALSE)/1000000</f>
        <v>25.54199526</v>
      </c>
    </row>
    <row r="364" spans="1:41" ht="15" customHeight="1" x14ac:dyDescent="0.35">
      <c r="A364" s="426"/>
      <c r="B364" s="430"/>
      <c r="C364" s="128"/>
      <c r="D364" s="128" t="s">
        <v>1029</v>
      </c>
      <c r="E364" s="67" t="s">
        <v>2044</v>
      </c>
      <c r="F364" s="330">
        <f>+VLOOKUP($E364,Final_nrj!$1:$1048576,MATCH(DATE(F$2,1,1),Final_nrj!$A$1:$LI$1),FALSE)/1000000</f>
        <v>2.7995148729999999E-3</v>
      </c>
      <c r="G364" s="330">
        <f>+VLOOKUP($E364,Final_nrj!$1:$1048576,MATCH(DATE(G$2,1,1),Final_nrj!$A$1:$LI$1),FALSE)/1000000</f>
        <v>2.8783750520000001E-3</v>
      </c>
      <c r="H364" s="330">
        <f>+VLOOKUP($E364,Final_nrj!$1:$1048576,MATCH(DATE(H$2,1,1),Final_nrj!$A$1:$LI$1),FALSE)/1000000</f>
        <v>2.9730084769999999E-3</v>
      </c>
      <c r="I364" s="330">
        <f>+VLOOKUP($E364,Final_nrj!$1:$1048576,MATCH(DATE(I$2,1,1),Final_nrj!$A$1:$LI$1),FALSE)/1000000</f>
        <v>3.0721958760000002E-3</v>
      </c>
      <c r="J364" s="330">
        <f>+VLOOKUP($E364,Final_nrj!$1:$1048576,MATCH(DATE(J$2,1,1),Final_nrj!$A$1:$LI$1),FALSE)/1000000</f>
        <v>3.1826810559999999E-3</v>
      </c>
      <c r="K364" s="330">
        <f>+VLOOKUP($E364,Final_nrj!$1:$1048576,MATCH(DATE(K$2,1,1),Final_nrj!$A$1:$LI$1),FALSE)/1000000</f>
        <v>3.3129777300000001E-3</v>
      </c>
      <c r="L364" s="330">
        <f>+VLOOKUP($E364,Final_nrj!$1:$1048576,MATCH(DATE(L$2,1,1),Final_nrj!$A$1:$LI$1),FALSE)/1000000</f>
        <v>3.4422003340000003E-3</v>
      </c>
      <c r="M364" s="330">
        <f>+VLOOKUP($E364,Final_nrj!$1:$1048576,MATCH(DATE(M$2,1,1),Final_nrj!$A$1:$LI$1),FALSE)/1000000</f>
        <v>3.5632017609999998E-3</v>
      </c>
      <c r="N364" s="330">
        <f>+VLOOKUP($E364,Final_nrj!$1:$1048576,MATCH(DATE(N$2,1,1),Final_nrj!$A$1:$LI$1),FALSE)/1000000</f>
        <v>3.6762262719999997E-3</v>
      </c>
      <c r="O364" s="330">
        <f>+VLOOKUP($E364,Final_nrj!$1:$1048576,MATCH(DATE(O$2,1,1),Final_nrj!$A$1:$LI$1),FALSE)/1000000</f>
        <v>3.7811242659999997E-3</v>
      </c>
      <c r="P364" s="330">
        <f>+VLOOKUP($E364,Final_nrj!$1:$1048576,MATCH(DATE(P$2,1,1),Final_nrj!$A$1:$LI$1),FALSE)/1000000</f>
        <v>3.8764103780000001E-3</v>
      </c>
      <c r="Q364" s="330">
        <f>+VLOOKUP($E364,Final_nrj!$1:$1048576,MATCH(DATE(Q$2,1,1),Final_nrj!$A$1:$LI$1),FALSE)/1000000</f>
        <v>3.9769500279999998E-3</v>
      </c>
      <c r="R364" s="330">
        <f>+VLOOKUP($E364,Final_nrj!$1:$1048576,MATCH(DATE(R$2,1,1),Final_nrj!$A$1:$LI$1),FALSE)/1000000</f>
        <v>4.0820260419999997E-3</v>
      </c>
      <c r="S364" s="330">
        <f>+VLOOKUP($E364,Final_nrj!$1:$1048576,MATCH(DATE(S$2,1,1),Final_nrj!$A$1:$LI$1),FALSE)/1000000</f>
        <v>4.1881293779999999E-3</v>
      </c>
      <c r="T364" s="330">
        <f>+VLOOKUP($E364,Final_nrj!$1:$1048576,MATCH(DATE(T$2,1,1),Final_nrj!$A$1:$LI$1),FALSE)/1000000</f>
        <v>4.2923092530000005E-3</v>
      </c>
      <c r="U364" s="330">
        <f>+VLOOKUP($E364,Final_nrj!$1:$1048576,MATCH(DATE(U$2,1,1),Final_nrj!$A$1:$LI$1),FALSE)/1000000</f>
        <v>4.3927482509999996E-3</v>
      </c>
      <c r="V364" s="330">
        <f>+VLOOKUP($E364,Final_nrj!$1:$1048576,MATCH(DATE(V$2,1,1),Final_nrj!$A$1:$LI$1),FALSE)/1000000</f>
        <v>4.4866765999999995E-3</v>
      </c>
      <c r="W364" s="330">
        <f>+VLOOKUP($E364,Final_nrj!$1:$1048576,MATCH(DATE(W$2,1,1),Final_nrj!$A$1:$LI$1),FALSE)/1000000</f>
        <v>4.5728619439999998E-3</v>
      </c>
      <c r="X364" s="330">
        <f>+VLOOKUP($E364,Final_nrj!$1:$1048576,MATCH(DATE(X$2,1,1),Final_nrj!$A$1:$LI$1),FALSE)/1000000</f>
        <v>4.651071362E-3</v>
      </c>
      <c r="Y364" s="330">
        <f>+VLOOKUP($E364,Final_nrj!$1:$1048576,MATCH(DATE(Y$2,1,1),Final_nrj!$A$1:$LI$1),FALSE)/1000000</f>
        <v>4.722029646E-3</v>
      </c>
      <c r="Z364" s="330">
        <f>+VLOOKUP($E364,Final_nrj!$1:$1048576,MATCH(DATE(Z$2,1,1),Final_nrj!$A$1:$LI$1),FALSE)/1000000</f>
        <v>4.7859444890000005E-3</v>
      </c>
      <c r="AA364" s="330">
        <f>+VLOOKUP($E364,Final_nrj!$1:$1048576,MATCH(DATE(AA$2,1,1),Final_nrj!$A$1:$LI$1),FALSE)/1000000</f>
        <v>4.8457821149999998E-3</v>
      </c>
      <c r="AB364" s="330">
        <f>+VLOOKUP($E364,Final_nrj!$1:$1048576,MATCH(DATE(AB$2,1,1),Final_nrj!$A$1:$LI$1),FALSE)/1000000</f>
        <v>4.901587047E-3</v>
      </c>
      <c r="AC364" s="330">
        <f>+VLOOKUP($E364,Final_nrj!$1:$1048576,MATCH(DATE(AC$2,1,1),Final_nrj!$A$1:$LI$1),FALSE)/1000000</f>
        <v>4.9534336740000001E-3</v>
      </c>
      <c r="AD364" s="330">
        <f>+VLOOKUP($E364,Final_nrj!$1:$1048576,MATCH(DATE(AD$2,1,1),Final_nrj!$A$1:$LI$1),FALSE)/1000000</f>
        <v>5.0015673379999997E-3</v>
      </c>
      <c r="AE364" s="330">
        <f>+VLOOKUP($E364,Final_nrj!$1:$1048576,MATCH(DATE(AE$2,1,1),Final_nrj!$A$1:$LI$1),FALSE)/1000000</f>
        <v>5.0458700319999999E-3</v>
      </c>
      <c r="AF364" s="330">
        <f>+VLOOKUP($E364,Final_nrj!$1:$1048576,MATCH(DATE(AF$2,1,1),Final_nrj!$A$1:$LI$1),FALSE)/1000000</f>
        <v>5.0883881549999999E-3</v>
      </c>
      <c r="AG364" s="330">
        <f>+VLOOKUP($E364,Final_nrj!$1:$1048576,MATCH(DATE(AG$2,1,1),Final_nrj!$A$1:$LI$1),FALSE)/1000000</f>
        <v>5.1293964219999997E-3</v>
      </c>
      <c r="AH364" s="330">
        <f>+VLOOKUP($E364,Final_nrj!$1:$1048576,MATCH(DATE(AH$2,1,1),Final_nrj!$A$1:$LI$1),FALSE)/1000000</f>
        <v>5.1692350520000001E-3</v>
      </c>
      <c r="AI364" s="330">
        <f>+VLOOKUP($E364,Final_nrj!$1:$1048576,MATCH(DATE(AI$2,1,1),Final_nrj!$A$1:$LI$1),FALSE)/1000000</f>
        <v>5.2083798919999999E-3</v>
      </c>
      <c r="AJ364" s="330">
        <f>+VLOOKUP($E364,Final_nrj!$1:$1048576,MATCH(DATE(AJ$2,1,1),Final_nrj!$A$1:$LI$1),FALSE)/1000000</f>
        <v>5.2472276009999999E-3</v>
      </c>
      <c r="AK364" s="330">
        <f>+VLOOKUP($E364,Final_nrj!$1:$1048576,MATCH(DATE(AK$2,1,1),Final_nrj!$A$1:$LI$1),FALSE)/1000000</f>
        <v>5.2864293120000001E-3</v>
      </c>
      <c r="AL364" s="330">
        <f>+VLOOKUP($E364,Final_nrj!$1:$1048576,MATCH(DATE(AL$2,1,1),Final_nrj!$A$1:$LI$1),FALSE)/1000000</f>
        <v>5.3258015120000004E-3</v>
      </c>
      <c r="AM364" s="330">
        <f>+VLOOKUP($E364,Final_nrj!$1:$1048576,MATCH(DATE(AM$2,1,1),Final_nrj!$A$1:$LI$1),FALSE)/1000000</f>
        <v>5.3651314650000007E-3</v>
      </c>
      <c r="AN364" s="330">
        <f>+VLOOKUP($E364,Final_nrj!$1:$1048576,MATCH(DATE(AN$2,1,1),Final_nrj!$A$1:$LI$1),FALSE)/1000000</f>
        <v>5.4042072540000001E-3</v>
      </c>
      <c r="AO364" s="330">
        <f>+VLOOKUP($E364,Final_nrj!$1:$1048576,MATCH(DATE(AO$2,1,1),Final_nrj!$A$1:$LI$1),FALSE)/1000000</f>
        <v>5.4439068710000005E-3</v>
      </c>
    </row>
    <row r="365" spans="1:41" ht="15" customHeight="1" x14ac:dyDescent="0.35">
      <c r="A365" s="426"/>
      <c r="B365" s="430"/>
      <c r="C365" s="128"/>
      <c r="D365" s="128" t="s">
        <v>1030</v>
      </c>
      <c r="E365" s="67" t="s">
        <v>2045</v>
      </c>
      <c r="F365" s="330">
        <f>+VLOOKUP($E365,Final_nrj!$1:$1048576,MATCH(DATE(F$2,1,1),Final_nrj!$A$1:$LI$1),FALSE)/1000000</f>
        <v>1.8427231299999999E-2</v>
      </c>
      <c r="G365" s="330">
        <f>+VLOOKUP($E365,Final_nrj!$1:$1048576,MATCH(DATE(G$2,1,1),Final_nrj!$A$1:$LI$1),FALSE)/1000000</f>
        <v>2.576658867E-2</v>
      </c>
      <c r="H365" s="330">
        <f>+VLOOKUP($E365,Final_nrj!$1:$1048576,MATCH(DATE(H$2,1,1),Final_nrj!$A$1:$LI$1),FALSE)/1000000</f>
        <v>3.3473575759999999E-2</v>
      </c>
      <c r="I365" s="330">
        <f>+VLOOKUP($E365,Final_nrj!$1:$1048576,MATCH(DATE(I$2,1,1),Final_nrj!$A$1:$LI$1),FALSE)/1000000</f>
        <v>4.1424378709999994E-2</v>
      </c>
      <c r="J365" s="330">
        <f>+VLOOKUP($E365,Final_nrj!$1:$1048576,MATCH(DATE(J$2,1,1),Final_nrj!$A$1:$LI$1),FALSE)/1000000</f>
        <v>5.022623532E-2</v>
      </c>
      <c r="K365" s="330">
        <f>+VLOOKUP($E365,Final_nrj!$1:$1048576,MATCH(DATE(K$2,1,1),Final_nrj!$A$1:$LI$1),FALSE)/1000000</f>
        <v>5.993840089E-2</v>
      </c>
      <c r="L365" s="330">
        <f>+VLOOKUP($E365,Final_nrj!$1:$1048576,MATCH(DATE(L$2,1,1),Final_nrj!$A$1:$LI$1),FALSE)/1000000</f>
        <v>6.9560934599999999E-2</v>
      </c>
      <c r="M365" s="330">
        <f>+VLOOKUP($E365,Final_nrj!$1:$1048576,MATCH(DATE(M$2,1,1),Final_nrj!$A$1:$LI$1),FALSE)/1000000</f>
        <v>7.8954796000000008E-2</v>
      </c>
      <c r="N365" s="330">
        <f>+VLOOKUP($E365,Final_nrj!$1:$1048576,MATCH(DATE(N$2,1,1),Final_nrj!$A$1:$LI$1),FALSE)/1000000</f>
        <v>8.8402990370000004E-2</v>
      </c>
      <c r="O365" s="330">
        <f>+VLOOKUP($E365,Final_nrj!$1:$1048576,MATCH(DATE(O$2,1,1),Final_nrj!$A$1:$LI$1),FALSE)/1000000</f>
        <v>9.834101399999999E-2</v>
      </c>
      <c r="P365" s="330">
        <f>+VLOOKUP($E365,Final_nrj!$1:$1048576,MATCH(DATE(P$2,1,1),Final_nrj!$A$1:$LI$1),FALSE)/1000000</f>
        <v>0.10958360490000001</v>
      </c>
      <c r="Q365" s="330">
        <f>+VLOOKUP($E365,Final_nrj!$1:$1048576,MATCH(DATE(Q$2,1,1),Final_nrj!$A$1:$LI$1),FALSE)/1000000</f>
        <v>0.1234480124</v>
      </c>
      <c r="R365" s="330">
        <f>+VLOOKUP($E365,Final_nrj!$1:$1048576,MATCH(DATE(R$2,1,1),Final_nrj!$A$1:$LI$1),FALSE)/1000000</f>
        <v>0.13931592439999999</v>
      </c>
      <c r="S365" s="330">
        <f>+VLOOKUP($E365,Final_nrj!$1:$1048576,MATCH(DATE(S$2,1,1),Final_nrj!$A$1:$LI$1),FALSE)/1000000</f>
        <v>0.15664584679999999</v>
      </c>
      <c r="T365" s="330">
        <f>+VLOOKUP($E365,Final_nrj!$1:$1048576,MATCH(DATE(T$2,1,1),Final_nrj!$A$1:$LI$1),FALSE)/1000000</f>
        <v>0.17505515690000001</v>
      </c>
      <c r="U365" s="330">
        <f>+VLOOKUP($E365,Final_nrj!$1:$1048576,MATCH(DATE(U$2,1,1),Final_nrj!$A$1:$LI$1),FALSE)/1000000</f>
        <v>0.19430422709999998</v>
      </c>
      <c r="V365" s="330">
        <f>+VLOOKUP($E365,Final_nrj!$1:$1048576,MATCH(DATE(V$2,1,1),Final_nrj!$A$1:$LI$1),FALSE)/1000000</f>
        <v>0.21415653210000002</v>
      </c>
      <c r="W365" s="330">
        <f>+VLOOKUP($E365,Final_nrj!$1:$1048576,MATCH(DATE(W$2,1,1),Final_nrj!$A$1:$LI$1),FALSE)/1000000</f>
        <v>0.23456544109999999</v>
      </c>
      <c r="X365" s="330">
        <f>+VLOOKUP($E365,Final_nrj!$1:$1048576,MATCH(DATE(X$2,1,1),Final_nrj!$A$1:$LI$1),FALSE)/1000000</f>
        <v>0.25561606390000002</v>
      </c>
      <c r="Y365" s="330">
        <f>+VLOOKUP($E365,Final_nrj!$1:$1048576,MATCH(DATE(Y$2,1,1),Final_nrj!$A$1:$LI$1),FALSE)/1000000</f>
        <v>0.27751659820000002</v>
      </c>
      <c r="Z365" s="330">
        <f>+VLOOKUP($E365,Final_nrj!$1:$1048576,MATCH(DATE(Z$2,1,1),Final_nrj!$A$1:$LI$1),FALSE)/1000000</f>
        <v>0.30046248520000002</v>
      </c>
      <c r="AA365" s="330">
        <f>+VLOOKUP($E365,Final_nrj!$1:$1048576,MATCH(DATE(AA$2,1,1),Final_nrj!$A$1:$LI$1),FALSE)/1000000</f>
        <v>0.3249047706</v>
      </c>
      <c r="AB365" s="330">
        <f>+VLOOKUP($E365,Final_nrj!$1:$1048576,MATCH(DATE(AB$2,1,1),Final_nrj!$A$1:$LI$1),FALSE)/1000000</f>
        <v>0.3509818073</v>
      </c>
      <c r="AC365" s="330">
        <f>+VLOOKUP($E365,Final_nrj!$1:$1048576,MATCH(DATE(AC$2,1,1),Final_nrj!$A$1:$LI$1),FALSE)/1000000</f>
        <v>0.37884155719999996</v>
      </c>
      <c r="AD365" s="330">
        <f>+VLOOKUP($E365,Final_nrj!$1:$1048576,MATCH(DATE(AD$2,1,1),Final_nrj!$A$1:$LI$1),FALSE)/1000000</f>
        <v>0.40864362360000001</v>
      </c>
      <c r="AE365" s="330">
        <f>+VLOOKUP($E365,Final_nrj!$1:$1048576,MATCH(DATE(AE$2,1,1),Final_nrj!$A$1:$LI$1),FALSE)/1000000</f>
        <v>0.44048075670000003</v>
      </c>
      <c r="AF365" s="330">
        <f>+VLOOKUP($E365,Final_nrj!$1:$1048576,MATCH(DATE(AF$2,1,1),Final_nrj!$A$1:$LI$1),FALSE)/1000000</f>
        <v>0.47473615669999997</v>
      </c>
      <c r="AG365" s="330">
        <f>+VLOOKUP($E365,Final_nrj!$1:$1048576,MATCH(DATE(AG$2,1,1),Final_nrj!$A$1:$LI$1),FALSE)/1000000</f>
        <v>0.51158357600000004</v>
      </c>
      <c r="AH365" s="330">
        <f>+VLOOKUP($E365,Final_nrj!$1:$1048576,MATCH(DATE(AH$2,1,1),Final_nrj!$A$1:$LI$1),FALSE)/1000000</f>
        <v>0.55119406360000001</v>
      </c>
      <c r="AI365" s="330">
        <f>+VLOOKUP($E365,Final_nrj!$1:$1048576,MATCH(DATE(AI$2,1,1),Final_nrj!$A$1:$LI$1),FALSE)/1000000</f>
        <v>0.59374092590000005</v>
      </c>
      <c r="AJ365" s="330">
        <f>+VLOOKUP($E365,Final_nrj!$1:$1048576,MATCH(DATE(AJ$2,1,1),Final_nrj!$A$1:$LI$1),FALSE)/1000000</f>
        <v>0.6393740564</v>
      </c>
      <c r="AK365" s="330">
        <f>+VLOOKUP($E365,Final_nrj!$1:$1048576,MATCH(DATE(AK$2,1,1),Final_nrj!$A$1:$LI$1),FALSE)/1000000</f>
        <v>0.68829666200000006</v>
      </c>
      <c r="AL365" s="330">
        <f>+VLOOKUP($E365,Final_nrj!$1:$1048576,MATCH(DATE(AL$2,1,1),Final_nrj!$A$1:$LI$1),FALSE)/1000000</f>
        <v>0.74057139900000002</v>
      </c>
      <c r="AM365" s="330">
        <f>+VLOOKUP($E365,Final_nrj!$1:$1048576,MATCH(DATE(AM$2,1,1),Final_nrj!$A$1:$LI$1),FALSE)/1000000</f>
        <v>0.79628413149999999</v>
      </c>
      <c r="AN365" s="330">
        <f>+VLOOKUP($E365,Final_nrj!$1:$1048576,MATCH(DATE(AN$2,1,1),Final_nrj!$A$1:$LI$1),FALSE)/1000000</f>
        <v>0.85555367420000006</v>
      </c>
      <c r="AO365" s="330">
        <f>+VLOOKUP($E365,Final_nrj!$1:$1048576,MATCH(DATE(AO$2,1,1),Final_nrj!$A$1:$LI$1),FALSE)/1000000</f>
        <v>0.91881842779999989</v>
      </c>
    </row>
    <row r="366" spans="1:41" s="92" customFormat="1" ht="15" customHeight="1" x14ac:dyDescent="0.35">
      <c r="A366" s="426"/>
      <c r="B366" s="430"/>
      <c r="C366" s="129" t="s">
        <v>1659</v>
      </c>
      <c r="D366" s="129"/>
      <c r="E366" s="76" t="s">
        <v>1035</v>
      </c>
      <c r="F366" s="315">
        <f>+VLOOKUP($E366,Final_nrj!$1:$1048576,MATCH(DATE(F$2,1,1),Final_nrj!$A$1:$LI$1),FALSE)</f>
        <v>26.317898020000001</v>
      </c>
      <c r="G366" s="315">
        <f>+VLOOKUP($E366,Final_nrj!$1:$1048576,MATCH(DATE(G$2,1,1),Final_nrj!$A$1:$LI$1),FALSE)</f>
        <v>26.778192270000002</v>
      </c>
      <c r="H366" s="315">
        <f>+VLOOKUP($E366,Final_nrj!$1:$1048576,MATCH(DATE(H$2,1,1),Final_nrj!$A$1:$LI$1),FALSE)</f>
        <v>27.265151100000001</v>
      </c>
      <c r="I366" s="315">
        <f>+VLOOKUP($E366,Final_nrj!$1:$1048576,MATCH(DATE(I$2,1,1),Final_nrj!$A$1:$LI$1),FALSE)</f>
        <v>27.734726380000001</v>
      </c>
      <c r="J366" s="315">
        <f>+VLOOKUP($E366,Final_nrj!$1:$1048576,MATCH(DATE(J$2,1,1),Final_nrj!$A$1:$LI$1),FALSE)</f>
        <v>28.2540534</v>
      </c>
      <c r="K366" s="315">
        <f>+VLOOKUP($E366,Final_nrj!$1:$1048576,MATCH(DATE(K$2,1,1),Final_nrj!$A$1:$LI$1),FALSE)</f>
        <v>28.907528360000001</v>
      </c>
      <c r="L366" s="315">
        <f>+VLOOKUP($E366,Final_nrj!$1:$1048576,MATCH(DATE(L$2,1,1),Final_nrj!$A$1:$LI$1),FALSE)</f>
        <v>29.539970499999999</v>
      </c>
      <c r="M366" s="315">
        <f>+VLOOKUP($E366,Final_nrj!$1:$1048576,MATCH(DATE(M$2,1,1),Final_nrj!$A$1:$LI$1),FALSE)</f>
        <v>30.130951830000001</v>
      </c>
      <c r="N366" s="315">
        <f>+VLOOKUP($E366,Final_nrj!$1:$1048576,MATCH(DATE(N$2,1,1),Final_nrj!$A$1:$LI$1),FALSE)</f>
        <v>30.697897000000001</v>
      </c>
      <c r="O366" s="315">
        <f>+VLOOKUP($E366,Final_nrj!$1:$1048576,MATCH(DATE(O$2,1,1),Final_nrj!$A$1:$LI$1),FALSE)</f>
        <v>31.19385179</v>
      </c>
      <c r="P366" s="315">
        <f>+VLOOKUP($E366,Final_nrj!$1:$1048576,MATCH(DATE(P$2,1,1),Final_nrj!$A$1:$LI$1),FALSE)</f>
        <v>31.565058629999999</v>
      </c>
      <c r="Q366" s="315">
        <f>+VLOOKUP($E366,Final_nrj!$1:$1048576,MATCH(DATE(Q$2,1,1),Final_nrj!$A$1:$LI$1),FALSE)</f>
        <v>31.906969620000002</v>
      </c>
      <c r="R366" s="315">
        <f>+VLOOKUP($E366,Final_nrj!$1:$1048576,MATCH(DATE(R$2,1,1),Final_nrj!$A$1:$LI$1),FALSE)</f>
        <v>32.25955081</v>
      </c>
      <c r="S366" s="315">
        <f>+VLOOKUP($E366,Final_nrj!$1:$1048576,MATCH(DATE(S$2,1,1),Final_nrj!$A$1:$LI$1),FALSE)</f>
        <v>32.628515190000002</v>
      </c>
      <c r="T366" s="315">
        <f>+VLOOKUP($E366,Final_nrj!$1:$1048576,MATCH(DATE(T$2,1,1),Final_nrj!$A$1:$LI$1),FALSE)</f>
        <v>33.007900890000002</v>
      </c>
      <c r="U366" s="315">
        <f>+VLOOKUP($E366,Final_nrj!$1:$1048576,MATCH(DATE(U$2,1,1),Final_nrj!$A$1:$LI$1),FALSE)</f>
        <v>33.399823929999997</v>
      </c>
      <c r="V366" s="315">
        <f>+VLOOKUP($E366,Final_nrj!$1:$1048576,MATCH(DATE(V$2,1,1),Final_nrj!$A$1:$LI$1),FALSE)</f>
        <v>33.789755300000003</v>
      </c>
      <c r="W366" s="315">
        <f>+VLOOKUP($E366,Final_nrj!$1:$1048576,MATCH(DATE(W$2,1,1),Final_nrj!$A$1:$LI$1),FALSE)</f>
        <v>34.174811689999999</v>
      </c>
      <c r="X366" s="315">
        <f>+VLOOKUP($E366,Final_nrj!$1:$1048576,MATCH(DATE(X$2,1,1),Final_nrj!$A$1:$LI$1),FALSE)</f>
        <v>34.54872555</v>
      </c>
      <c r="Y366" s="315">
        <f>+VLOOKUP($E366,Final_nrj!$1:$1048576,MATCH(DATE(Y$2,1,1),Final_nrj!$A$1:$LI$1),FALSE)</f>
        <v>34.91893649</v>
      </c>
      <c r="Z366" s="315">
        <f>+VLOOKUP($E366,Final_nrj!$1:$1048576,MATCH(DATE(Z$2,1,1),Final_nrj!$A$1:$LI$1),FALSE)</f>
        <v>35.288702919999999</v>
      </c>
      <c r="AA366" s="315">
        <f>+VLOOKUP($E366,Final_nrj!$1:$1048576,MATCH(DATE(AA$2,1,1),Final_nrj!$A$1:$LI$1),FALSE)</f>
        <v>35.68346502</v>
      </c>
      <c r="AB366" s="315">
        <f>+VLOOKUP($E366,Final_nrj!$1:$1048576,MATCH(DATE(AB$2,1,1),Final_nrj!$A$1:$LI$1),FALSE)</f>
        <v>36.110743169999999</v>
      </c>
      <c r="AC366" s="315">
        <f>+VLOOKUP($E366,Final_nrj!$1:$1048576,MATCH(DATE(AC$2,1,1),Final_nrj!$A$1:$LI$1),FALSE)</f>
        <v>36.573228989999997</v>
      </c>
      <c r="AD366" s="315">
        <f>+VLOOKUP($E366,Final_nrj!$1:$1048576,MATCH(DATE(AD$2,1,1),Final_nrj!$A$1:$LI$1),FALSE)</f>
        <v>37.073576490000001</v>
      </c>
      <c r="AE366" s="315">
        <f>+VLOOKUP($E366,Final_nrj!$1:$1048576,MATCH(DATE(AE$2,1,1),Final_nrj!$A$1:$LI$1),FALSE)</f>
        <v>37.632818479999997</v>
      </c>
      <c r="AF366" s="315">
        <f>+VLOOKUP($E366,Final_nrj!$1:$1048576,MATCH(DATE(AF$2,1,1),Final_nrj!$A$1:$LI$1),FALSE)</f>
        <v>38.222247770000003</v>
      </c>
      <c r="AG366" s="315">
        <f>+VLOOKUP($E366,Final_nrj!$1:$1048576,MATCH(DATE(AG$2,1,1),Final_nrj!$A$1:$LI$1),FALSE)</f>
        <v>38.883954289999998</v>
      </c>
      <c r="AH366" s="315">
        <f>+VLOOKUP($E366,Final_nrj!$1:$1048576,MATCH(DATE(AH$2,1,1),Final_nrj!$A$1:$LI$1),FALSE)</f>
        <v>39.60958239</v>
      </c>
      <c r="AI366" s="315">
        <f>+VLOOKUP($E366,Final_nrj!$1:$1048576,MATCH(DATE(AI$2,1,1),Final_nrj!$A$1:$LI$1),FALSE)</f>
        <v>40.394163509999998</v>
      </c>
      <c r="AJ366" s="315">
        <f>+VLOOKUP($E366,Final_nrj!$1:$1048576,MATCH(DATE(AJ$2,1,1),Final_nrj!$A$1:$LI$1),FALSE)</f>
        <v>41.231994919999998</v>
      </c>
      <c r="AK366" s="315">
        <f>+VLOOKUP($E366,Final_nrj!$1:$1048576,MATCH(DATE(AK$2,1,1),Final_nrj!$A$1:$LI$1),FALSE)</f>
        <v>42.12133987</v>
      </c>
      <c r="AL366" s="315">
        <f>+VLOOKUP($E366,Final_nrj!$1:$1048576,MATCH(DATE(AL$2,1,1),Final_nrj!$A$1:$LI$1),FALSE)</f>
        <v>43.056662109999998</v>
      </c>
      <c r="AM366" s="315">
        <f>+VLOOKUP($E366,Final_nrj!$1:$1048576,MATCH(DATE(AM$2,1,1),Final_nrj!$A$1:$LI$1),FALSE)</f>
        <v>44.031679400000002</v>
      </c>
      <c r="AN366" s="315">
        <f>+VLOOKUP($E366,Final_nrj!$1:$1048576,MATCH(DATE(AN$2,1,1),Final_nrj!$A$1:$LI$1),FALSE)</f>
        <v>45.038813650000002</v>
      </c>
      <c r="AO366" s="315">
        <f>+VLOOKUP($E366,Final_nrj!$1:$1048576,MATCH(DATE(AO$2,1,1),Final_nrj!$A$1:$LI$1),FALSE)</f>
        <v>46.159387070000001</v>
      </c>
    </row>
    <row r="367" spans="1:41" ht="15" customHeight="1" x14ac:dyDescent="0.35">
      <c r="A367" s="426"/>
      <c r="B367" s="430"/>
      <c r="C367" s="128"/>
      <c r="D367" s="128" t="s">
        <v>1027</v>
      </c>
      <c r="E367" s="67" t="s">
        <v>1608</v>
      </c>
      <c r="F367" s="330">
        <f>+VLOOKUP($E367,Final_nrj!$1:$1048576,MATCH(DATE(F$2,1,1),Final_nrj!$A$1:$LI$1),FALSE)</f>
        <v>3.0804834400000002E-3</v>
      </c>
      <c r="G367" s="330">
        <f>+VLOOKUP($E367,Final_nrj!$1:$1048576,MATCH(DATE(G$2,1,1),Final_nrj!$A$1:$LI$1),FALSE)</f>
        <v>3.0911070800000002E-3</v>
      </c>
      <c r="H367" s="330">
        <f>+VLOOKUP($E367,Final_nrj!$1:$1048576,MATCH(DATE(H$2,1,1),Final_nrj!$A$1:$LI$1),FALSE)</f>
        <v>3.10738245E-3</v>
      </c>
      <c r="I367" s="330">
        <f>+VLOOKUP($E367,Final_nrj!$1:$1048576,MATCH(DATE(I$2,1,1),Final_nrj!$A$1:$LI$1),FALSE)</f>
        <v>3.1466518200000001E-3</v>
      </c>
      <c r="J367" s="330">
        <f>+VLOOKUP($E367,Final_nrj!$1:$1048576,MATCH(DATE(J$2,1,1),Final_nrj!$A$1:$LI$1),FALSE)</f>
        <v>3.1954219999999998E-3</v>
      </c>
      <c r="K367" s="330">
        <f>+VLOOKUP($E367,Final_nrj!$1:$1048576,MATCH(DATE(K$2,1,1),Final_nrj!$A$1:$LI$1),FALSE)</f>
        <v>3.2685074499999999E-3</v>
      </c>
      <c r="L367" s="330">
        <f>+VLOOKUP($E367,Final_nrj!$1:$1048576,MATCH(DATE(L$2,1,1),Final_nrj!$A$1:$LI$1),FALSE)</f>
        <v>3.3391773100000001E-3</v>
      </c>
      <c r="M367" s="330">
        <f>+VLOOKUP($E367,Final_nrj!$1:$1048576,MATCH(DATE(M$2,1,1),Final_nrj!$A$1:$LI$1),FALSE)</f>
        <v>3.4081230199999998E-3</v>
      </c>
      <c r="N367" s="330">
        <f>+VLOOKUP($E367,Final_nrj!$1:$1048576,MATCH(DATE(N$2,1,1),Final_nrj!$A$1:$LI$1),FALSE)</f>
        <v>3.4766928100000002E-3</v>
      </c>
      <c r="O367" s="330">
        <f>+VLOOKUP($E367,Final_nrj!$1:$1048576,MATCH(DATE(O$2,1,1),Final_nrj!$A$1:$LI$1),FALSE)</f>
        <v>3.5390533199999999E-3</v>
      </c>
      <c r="P367" s="330">
        <f>+VLOOKUP($E367,Final_nrj!$1:$1048576,MATCH(DATE(P$2,1,1),Final_nrj!$A$1:$LI$1),FALSE)</f>
        <v>3.5881371299999998E-3</v>
      </c>
      <c r="Q367" s="330">
        <f>+VLOOKUP($E367,Final_nrj!$1:$1048576,MATCH(DATE(Q$2,1,1),Final_nrj!$A$1:$LI$1),FALSE)</f>
        <v>3.6320666700000001E-3</v>
      </c>
      <c r="R367" s="330">
        <f>+VLOOKUP($E367,Final_nrj!$1:$1048576,MATCH(DATE(R$2,1,1),Final_nrj!$A$1:$LI$1),FALSE)</f>
        <v>3.6772507699999999E-3</v>
      </c>
      <c r="S367" s="330">
        <f>+VLOOKUP($E367,Final_nrj!$1:$1048576,MATCH(DATE(S$2,1,1),Final_nrj!$A$1:$LI$1),FALSE)</f>
        <v>3.7248196599999998E-3</v>
      </c>
      <c r="T367" s="330">
        <f>+VLOOKUP($E367,Final_nrj!$1:$1048576,MATCH(DATE(T$2,1,1),Final_nrj!$A$1:$LI$1),FALSE)</f>
        <v>3.7740618999999999E-3</v>
      </c>
      <c r="U367" s="330">
        <f>+VLOOKUP($E367,Final_nrj!$1:$1048576,MATCH(DATE(U$2,1,1),Final_nrj!$A$1:$LI$1),FALSE)</f>
        <v>3.8250404599999999E-3</v>
      </c>
      <c r="V367" s="330">
        <f>+VLOOKUP($E367,Final_nrj!$1:$1048576,MATCH(DATE(V$2,1,1),Final_nrj!$A$1:$LI$1),FALSE)</f>
        <v>3.8760276199999999E-3</v>
      </c>
      <c r="W367" s="330">
        <f>+VLOOKUP($E367,Final_nrj!$1:$1048576,MATCH(DATE(W$2,1,1),Final_nrj!$A$1:$LI$1),FALSE)</f>
        <v>3.9260044600000002E-3</v>
      </c>
      <c r="X367" s="330">
        <f>+VLOOKUP($E367,Final_nrj!$1:$1048576,MATCH(DATE(X$2,1,1),Final_nrj!$A$1:$LI$1),FALSE)</f>
        <v>3.9737643299999998E-3</v>
      </c>
      <c r="Y367" s="330">
        <f>+VLOOKUP($E367,Final_nrj!$1:$1048576,MATCH(DATE(Y$2,1,1),Final_nrj!$A$1:$LI$1),FALSE)</f>
        <v>4.0194987300000004E-3</v>
      </c>
      <c r="Z367" s="330">
        <f>+VLOOKUP($E367,Final_nrj!$1:$1048576,MATCH(DATE(Z$2,1,1),Final_nrj!$A$1:$LI$1),FALSE)</f>
        <v>4.0637251300000002E-3</v>
      </c>
      <c r="AA367" s="330">
        <f>+VLOOKUP($E367,Final_nrj!$1:$1048576,MATCH(DATE(AA$2,1,1),Final_nrj!$A$1:$LI$1),FALSE)</f>
        <v>4.10960925E-3</v>
      </c>
      <c r="AB367" s="330">
        <f>+VLOOKUP($E367,Final_nrj!$1:$1048576,MATCH(DATE(AB$2,1,1),Final_nrj!$A$1:$LI$1),FALSE)</f>
        <v>4.1583216700000003E-3</v>
      </c>
      <c r="AC367" s="330">
        <f>+VLOOKUP($E367,Final_nrj!$1:$1048576,MATCH(DATE(AC$2,1,1),Final_nrj!$A$1:$LI$1),FALSE)</f>
        <v>4.21017219E-3</v>
      </c>
      <c r="AD367" s="330">
        <f>+VLOOKUP($E367,Final_nrj!$1:$1048576,MATCH(DATE(AD$2,1,1),Final_nrj!$A$1:$LI$1),FALSE)</f>
        <v>4.2653116000000001E-3</v>
      </c>
      <c r="AE367" s="330">
        <f>+VLOOKUP($E367,Final_nrj!$1:$1048576,MATCH(DATE(AE$2,1,1),Final_nrj!$A$1:$LI$1),FALSE)</f>
        <v>4.3257491900000004E-3</v>
      </c>
      <c r="AF367" s="330">
        <f>+VLOOKUP($E367,Final_nrj!$1:$1048576,MATCH(DATE(AF$2,1,1),Final_nrj!$A$1:$LI$1),FALSE)</f>
        <v>4.3885525100000001E-3</v>
      </c>
      <c r="AG367" s="330">
        <f>+VLOOKUP($E367,Final_nrj!$1:$1048576,MATCH(DATE(AG$2,1,1),Final_nrj!$A$1:$LI$1),FALSE)</f>
        <v>4.4580830900000003E-3</v>
      </c>
      <c r="AH367" s="330">
        <f>+VLOOKUP($E367,Final_nrj!$1:$1048576,MATCH(DATE(AH$2,1,1),Final_nrj!$A$1:$LI$1),FALSE)</f>
        <v>4.5332526899999996E-3</v>
      </c>
      <c r="AI367" s="330">
        <f>+VLOOKUP($E367,Final_nrj!$1:$1048576,MATCH(DATE(AI$2,1,1),Final_nrj!$A$1:$LI$1),FALSE)</f>
        <v>4.6133008499999999E-3</v>
      </c>
      <c r="AJ367" s="330">
        <f>+VLOOKUP($E367,Final_nrj!$1:$1048576,MATCH(DATE(AJ$2,1,1),Final_nrj!$A$1:$LI$1),FALSE)</f>
        <v>4.6973802799999999E-3</v>
      </c>
      <c r="AK367" s="330">
        <f>+VLOOKUP($E367,Final_nrj!$1:$1048576,MATCH(DATE(AK$2,1,1),Final_nrj!$A$1:$LI$1),FALSE)</f>
        <v>4.78554468E-3</v>
      </c>
      <c r="AL367" s="330">
        <f>+VLOOKUP($E367,Final_nrj!$1:$1048576,MATCH(DATE(AL$2,1,1),Final_nrj!$A$1:$LI$1),FALSE)</f>
        <v>4.8769216800000001E-3</v>
      </c>
      <c r="AM367" s="330">
        <f>+VLOOKUP($E367,Final_nrj!$1:$1048576,MATCH(DATE(AM$2,1,1),Final_nrj!$A$1:$LI$1),FALSE)</f>
        <v>4.9706523400000003E-3</v>
      </c>
      <c r="AN367" s="330">
        <f>+VLOOKUP($E367,Final_nrj!$1:$1048576,MATCH(DATE(AN$2,1,1),Final_nrj!$A$1:$LI$1),FALSE)</f>
        <v>5.0658516900000004E-3</v>
      </c>
      <c r="AO367" s="330">
        <f>+VLOOKUP($E367,Final_nrj!$1:$1048576,MATCH(DATE(AO$2,1,1),Final_nrj!$A$1:$LI$1),FALSE)</f>
        <v>5.1711275799999996E-3</v>
      </c>
    </row>
    <row r="368" spans="1:41" ht="15" customHeight="1" x14ac:dyDescent="0.35">
      <c r="A368" s="426"/>
      <c r="B368" s="430"/>
      <c r="C368" s="128"/>
      <c r="D368" s="128" t="s">
        <v>1399</v>
      </c>
      <c r="E368" s="67" t="s">
        <v>3803</v>
      </c>
      <c r="F368" s="330">
        <f>+VLOOKUP($E368,Final_nrj!$1:$1048576,MATCH(DATE(F$2,1,1),Final_nrj!$A$1:$LI$1),FALSE)</f>
        <v>1.21517124E-2</v>
      </c>
      <c r="G368" s="330">
        <f>+VLOOKUP($E368,Final_nrj!$1:$1048576,MATCH(DATE(G$2,1,1),Final_nrj!$A$1:$LI$1),FALSE)</f>
        <v>1.2492715E-2</v>
      </c>
      <c r="H368" s="330">
        <f>+VLOOKUP($E368,Final_nrj!$1:$1048576,MATCH(DATE(H$2,1,1),Final_nrj!$A$1:$LI$1),FALSE)</f>
        <v>1.2686283899999999E-2</v>
      </c>
      <c r="I368" s="330">
        <f>+VLOOKUP($E368,Final_nrj!$1:$1048576,MATCH(DATE(I$2,1,1),Final_nrj!$A$1:$LI$1),FALSE)</f>
        <v>1.27447449E-2</v>
      </c>
      <c r="J368" s="330">
        <f>+VLOOKUP($E368,Final_nrj!$1:$1048576,MATCH(DATE(J$2,1,1),Final_nrj!$A$1:$LI$1),FALSE)</f>
        <v>1.29418222E-2</v>
      </c>
      <c r="K368" s="330">
        <f>+VLOOKUP($E368,Final_nrj!$1:$1048576,MATCH(DATE(K$2,1,1),Final_nrj!$A$1:$LI$1),FALSE)</f>
        <v>1.35000703E-2</v>
      </c>
      <c r="L368" s="330">
        <f>+VLOOKUP($E368,Final_nrj!$1:$1048576,MATCH(DATE(L$2,1,1),Final_nrj!$A$1:$LI$1),FALSE)</f>
        <v>1.3815012999999999E-2</v>
      </c>
      <c r="M368" s="330">
        <f>+VLOOKUP($E368,Final_nrj!$1:$1048576,MATCH(DATE(M$2,1,1),Final_nrj!$A$1:$LI$1),FALSE)</f>
        <v>1.41034869E-2</v>
      </c>
      <c r="N368" s="330">
        <f>+VLOOKUP($E368,Final_nrj!$1:$1048576,MATCH(DATE(N$2,1,1),Final_nrj!$A$1:$LI$1),FALSE)</f>
        <v>1.4363847500000001E-2</v>
      </c>
      <c r="O368" s="330">
        <f>+VLOOKUP($E368,Final_nrj!$1:$1048576,MATCH(DATE(O$2,1,1),Final_nrj!$A$1:$LI$1),FALSE)</f>
        <v>1.45485235E-2</v>
      </c>
      <c r="P368" s="330">
        <f>+VLOOKUP($E368,Final_nrj!$1:$1048576,MATCH(DATE(P$2,1,1),Final_nrj!$A$1:$LI$1),FALSE)</f>
        <v>1.4604515199999999E-2</v>
      </c>
      <c r="Q368" s="330">
        <f>+VLOOKUP($E368,Final_nrj!$1:$1048576,MATCH(DATE(Q$2,1,1),Final_nrj!$A$1:$LI$1),FALSE)</f>
        <v>1.46888492E-2</v>
      </c>
      <c r="R368" s="330">
        <f>+VLOOKUP($E368,Final_nrj!$1:$1048576,MATCH(DATE(R$2,1,1),Final_nrj!$A$1:$LI$1),FALSE)</f>
        <v>1.48210475E-2</v>
      </c>
      <c r="S368" s="330">
        <f>+VLOOKUP($E368,Final_nrj!$1:$1048576,MATCH(DATE(S$2,1,1),Final_nrj!$A$1:$LI$1),FALSE)</f>
        <v>1.4992635000000001E-2</v>
      </c>
      <c r="T368" s="330">
        <f>+VLOOKUP($E368,Final_nrj!$1:$1048576,MATCH(DATE(T$2,1,1),Final_nrj!$A$1:$LI$1),FALSE)</f>
        <v>1.51909127E-2</v>
      </c>
      <c r="U368" s="330">
        <f>+VLOOKUP($E368,Final_nrj!$1:$1048576,MATCH(DATE(U$2,1,1),Final_nrj!$A$1:$LI$1),FALSE)</f>
        <v>1.54088156E-2</v>
      </c>
      <c r="V368" s="330">
        <f>+VLOOKUP($E368,Final_nrj!$1:$1048576,MATCH(DATE(V$2,1,1),Final_nrj!$A$1:$LI$1),FALSE)</f>
        <v>1.5620789100000001E-2</v>
      </c>
      <c r="W368" s="330">
        <f>+VLOOKUP($E368,Final_nrj!$1:$1048576,MATCH(DATE(W$2,1,1),Final_nrj!$A$1:$LI$1),FALSE)</f>
        <v>1.5803145800000001E-2</v>
      </c>
      <c r="X368" s="330">
        <f>+VLOOKUP($E368,Final_nrj!$1:$1048576,MATCH(DATE(X$2,1,1),Final_nrj!$A$1:$LI$1),FALSE)</f>
        <v>1.5949351800000001E-2</v>
      </c>
      <c r="Y368" s="330">
        <f>+VLOOKUP($E368,Final_nrj!$1:$1048576,MATCH(DATE(Y$2,1,1),Final_nrj!$A$1:$LI$1),FALSE)</f>
        <v>1.60672439E-2</v>
      </c>
      <c r="Z368" s="330">
        <f>+VLOOKUP($E368,Final_nrj!$1:$1048576,MATCH(DATE(Z$2,1,1),Final_nrj!$A$1:$LI$1),FALSE)</f>
        <v>1.6166218499999999E-2</v>
      </c>
      <c r="AA368" s="330">
        <f>+VLOOKUP($E368,Final_nrj!$1:$1048576,MATCH(DATE(AA$2,1,1),Final_nrj!$A$1:$LI$1),FALSE)</f>
        <v>1.6277393899999999E-2</v>
      </c>
      <c r="AB368" s="330">
        <f>+VLOOKUP($E368,Final_nrj!$1:$1048576,MATCH(DATE(AB$2,1,1),Final_nrj!$A$1:$LI$1),FALSE)</f>
        <v>1.6403488500000001E-2</v>
      </c>
      <c r="AC368" s="330">
        <f>+VLOOKUP($E368,Final_nrj!$1:$1048576,MATCH(DATE(AC$2,1,1),Final_nrj!$A$1:$LI$1),FALSE)</f>
        <v>1.6543825000000002E-2</v>
      </c>
      <c r="AD368" s="330">
        <f>+VLOOKUP($E368,Final_nrj!$1:$1048576,MATCH(DATE(AD$2,1,1),Final_nrj!$A$1:$LI$1),FALSE)</f>
        <v>1.6698260400000001E-2</v>
      </c>
      <c r="AE368" s="330">
        <f>+VLOOKUP($E368,Final_nrj!$1:$1048576,MATCH(DATE(AE$2,1,1),Final_nrj!$A$1:$LI$1),FALSE)</f>
        <v>1.6871678399999999E-2</v>
      </c>
      <c r="AF368" s="330">
        <f>+VLOOKUP($E368,Final_nrj!$1:$1048576,MATCH(DATE(AF$2,1,1),Final_nrj!$A$1:$LI$1),FALSE)</f>
        <v>1.7067319399999999E-2</v>
      </c>
      <c r="AG368" s="330">
        <f>+VLOOKUP($E368,Final_nrj!$1:$1048576,MATCH(DATE(AG$2,1,1),Final_nrj!$A$1:$LI$1),FALSE)</f>
        <v>1.72971481E-2</v>
      </c>
      <c r="AH368" s="330">
        <f>+VLOOKUP($E368,Final_nrj!$1:$1048576,MATCH(DATE(AH$2,1,1),Final_nrj!$A$1:$LI$1),FALSE)</f>
        <v>1.7557191600000001E-2</v>
      </c>
      <c r="AI368" s="330">
        <f>+VLOOKUP($E368,Final_nrj!$1:$1048576,MATCH(DATE(AI$2,1,1),Final_nrj!$A$1:$LI$1),FALSE)</f>
        <v>1.78436498E-2</v>
      </c>
      <c r="AJ368" s="330">
        <f>+VLOOKUP($E368,Final_nrj!$1:$1048576,MATCH(DATE(AJ$2,1,1),Final_nrj!$A$1:$LI$1),FALSE)</f>
        <v>1.81521745E-2</v>
      </c>
      <c r="AK368" s="330">
        <f>+VLOOKUP($E368,Final_nrj!$1:$1048576,MATCH(DATE(AK$2,1,1),Final_nrj!$A$1:$LI$1),FALSE)</f>
        <v>1.8486581500000002E-2</v>
      </c>
      <c r="AL368" s="330">
        <f>+VLOOKUP($E368,Final_nrj!$1:$1048576,MATCH(DATE(AL$2,1,1),Final_nrj!$A$1:$LI$1),FALSE)</f>
        <v>1.8842096799999999E-2</v>
      </c>
      <c r="AM368" s="330">
        <f>+VLOOKUP($E368,Final_nrj!$1:$1048576,MATCH(DATE(AM$2,1,1),Final_nrj!$A$1:$LI$1),FALSE)</f>
        <v>1.9213885699999999E-2</v>
      </c>
      <c r="AN368" s="330">
        <f>+VLOOKUP($E368,Final_nrj!$1:$1048576,MATCH(DATE(AN$2,1,1),Final_nrj!$A$1:$LI$1),FALSE)</f>
        <v>1.9596819800000002E-2</v>
      </c>
      <c r="AO368" s="330">
        <f>+VLOOKUP($E368,Final_nrj!$1:$1048576,MATCH(DATE(AO$2,1,1),Final_nrj!$A$1:$LI$1),FALSE)</f>
        <v>2.0014724000000001E-2</v>
      </c>
    </row>
    <row r="369" spans="1:41" ht="15" customHeight="1" x14ac:dyDescent="0.35">
      <c r="A369" s="426"/>
      <c r="B369" s="430"/>
      <c r="C369" s="128"/>
      <c r="D369" s="128" t="s">
        <v>1033</v>
      </c>
      <c r="E369" s="67" t="s">
        <v>1609</v>
      </c>
      <c r="F369" s="330">
        <f>+VLOOKUP($E369,Final_nrj!$1:$1048576,MATCH(DATE(F$2,1,1),Final_nrj!$A$1:$LI$1),FALSE)</f>
        <v>18.332300230000001</v>
      </c>
      <c r="G369" s="330">
        <f>+VLOOKUP($E369,Final_nrj!$1:$1048576,MATCH(DATE(G$2,1,1),Final_nrj!$A$1:$LI$1),FALSE)</f>
        <v>18.65963606</v>
      </c>
      <c r="H369" s="330">
        <f>+VLOOKUP($E369,Final_nrj!$1:$1048576,MATCH(DATE(H$2,1,1),Final_nrj!$A$1:$LI$1),FALSE)</f>
        <v>19.00660229</v>
      </c>
      <c r="I369" s="330">
        <f>+VLOOKUP($E369,Final_nrj!$1:$1048576,MATCH(DATE(I$2,1,1),Final_nrj!$A$1:$LI$1),FALSE)</f>
        <v>19.335665779999999</v>
      </c>
      <c r="J369" s="330">
        <f>+VLOOKUP($E369,Final_nrj!$1:$1048576,MATCH(DATE(J$2,1,1),Final_nrj!$A$1:$LI$1),FALSE)</f>
        <v>19.698530649999999</v>
      </c>
      <c r="K369" s="330">
        <f>+VLOOKUP($E369,Final_nrj!$1:$1048576,MATCH(DATE(K$2,1,1),Final_nrj!$A$1:$LI$1),FALSE)</f>
        <v>20.160700609999999</v>
      </c>
      <c r="L369" s="330">
        <f>+VLOOKUP($E369,Final_nrj!$1:$1048576,MATCH(DATE(L$2,1,1),Final_nrj!$A$1:$LI$1),FALSE)</f>
        <v>20.609988739999999</v>
      </c>
      <c r="M369" s="330">
        <f>+VLOOKUP($E369,Final_nrj!$1:$1048576,MATCH(DATE(M$2,1,1),Final_nrj!$A$1:$LI$1),FALSE)</f>
        <v>21.025059809999998</v>
      </c>
      <c r="N369" s="330">
        <f>+VLOOKUP($E369,Final_nrj!$1:$1048576,MATCH(DATE(N$2,1,1),Final_nrj!$A$1:$LI$1),FALSE)</f>
        <v>21.418641019999999</v>
      </c>
      <c r="O369" s="330">
        <f>+VLOOKUP($E369,Final_nrj!$1:$1048576,MATCH(DATE(O$2,1,1),Final_nrj!$A$1:$LI$1),FALSE)</f>
        <v>21.754916810000001</v>
      </c>
      <c r="P369" s="330">
        <f>+VLOOKUP($E369,Final_nrj!$1:$1048576,MATCH(DATE(P$2,1,1),Final_nrj!$A$1:$LI$1),FALSE)</f>
        <v>21.993155120000001</v>
      </c>
      <c r="Q369" s="330">
        <f>+VLOOKUP($E369,Final_nrj!$1:$1048576,MATCH(DATE(Q$2,1,1),Final_nrj!$A$1:$LI$1),FALSE)</f>
        <v>22.215436109999999</v>
      </c>
      <c r="R369" s="330">
        <f>+VLOOKUP($E369,Final_nrj!$1:$1048576,MATCH(DATE(R$2,1,1),Final_nrj!$A$1:$LI$1),FALSE)</f>
        <v>22.450248800000001</v>
      </c>
      <c r="S369" s="330">
        <f>+VLOOKUP($E369,Final_nrj!$1:$1048576,MATCH(DATE(S$2,1,1),Final_nrj!$A$1:$LI$1),FALSE)</f>
        <v>22.700549689999999</v>
      </c>
      <c r="T369" s="330">
        <f>+VLOOKUP($E369,Final_nrj!$1:$1048576,MATCH(DATE(T$2,1,1),Final_nrj!$A$1:$LI$1),FALSE)</f>
        <v>22.960997840000001</v>
      </c>
      <c r="U369" s="330">
        <f>+VLOOKUP($E369,Final_nrj!$1:$1048576,MATCH(DATE(U$2,1,1),Final_nrj!$A$1:$LI$1),FALSE)</f>
        <v>23.231930160000001</v>
      </c>
      <c r="V369" s="330">
        <f>+VLOOKUP($E369,Final_nrj!$1:$1048576,MATCH(DATE(V$2,1,1),Final_nrj!$A$1:$LI$1),FALSE)</f>
        <v>23.501424180000001</v>
      </c>
      <c r="W369" s="330">
        <f>+VLOOKUP($E369,Final_nrj!$1:$1048576,MATCH(DATE(W$2,1,1),Final_nrj!$A$1:$LI$1),FALSE)</f>
        <v>23.766385240000002</v>
      </c>
      <c r="X369" s="330">
        <f>+VLOOKUP($E369,Final_nrj!$1:$1048576,MATCH(DATE(X$2,1,1),Final_nrj!$A$1:$LI$1),FALSE)</f>
        <v>24.022312899999999</v>
      </c>
      <c r="Y369" s="330">
        <f>+VLOOKUP($E369,Final_nrj!$1:$1048576,MATCH(DATE(Y$2,1,1),Final_nrj!$A$1:$LI$1),FALSE)</f>
        <v>24.275127130000001</v>
      </c>
      <c r="Z369" s="330">
        <f>+VLOOKUP($E369,Final_nrj!$1:$1048576,MATCH(DATE(Z$2,1,1),Final_nrj!$A$1:$LI$1),FALSE)</f>
        <v>24.527291470000002</v>
      </c>
      <c r="AA369" s="330">
        <f>+VLOOKUP($E369,Final_nrj!$1:$1048576,MATCH(DATE(AA$2,1,1),Final_nrj!$A$1:$LI$1),FALSE)</f>
        <v>24.798136060000001</v>
      </c>
      <c r="AB369" s="330">
        <f>+VLOOKUP($E369,Final_nrj!$1:$1048576,MATCH(DATE(AB$2,1,1),Final_nrj!$A$1:$LI$1),FALSE)</f>
        <v>25.092963350000002</v>
      </c>
      <c r="AC369" s="330">
        <f>+VLOOKUP($E369,Final_nrj!$1:$1048576,MATCH(DATE(AC$2,1,1),Final_nrj!$A$1:$LI$1),FALSE)</f>
        <v>25.4137421</v>
      </c>
      <c r="AD369" s="330">
        <f>+VLOOKUP($E369,Final_nrj!$1:$1048576,MATCH(DATE(AD$2,1,1),Final_nrj!$A$1:$LI$1),FALSE)</f>
        <v>25.762580379999999</v>
      </c>
      <c r="AE369" s="330">
        <f>+VLOOKUP($E369,Final_nrj!$1:$1048576,MATCH(DATE(AE$2,1,1),Final_nrj!$A$1:$LI$1),FALSE)</f>
        <v>26.154007310000001</v>
      </c>
      <c r="AF369" s="330">
        <f>+VLOOKUP($E369,Final_nrj!$1:$1048576,MATCH(DATE(AF$2,1,1),Final_nrj!$A$1:$LI$1),FALSE)</f>
        <v>26.569553190000001</v>
      </c>
      <c r="AG369" s="330">
        <f>+VLOOKUP($E369,Final_nrj!$1:$1048576,MATCH(DATE(AG$2,1,1),Final_nrj!$A$1:$LI$1),FALSE)</f>
        <v>27.038201170000001</v>
      </c>
      <c r="AH369" s="330">
        <f>+VLOOKUP($E369,Final_nrj!$1:$1048576,MATCH(DATE(AH$2,1,1),Final_nrj!$A$1:$LI$1),FALSE)</f>
        <v>27.555146189999999</v>
      </c>
      <c r="AI369" s="330">
        <f>+VLOOKUP($E369,Final_nrj!$1:$1048576,MATCH(DATE(AI$2,1,1),Final_nrj!$A$1:$LI$1),FALSE)</f>
        <v>28.117695990000001</v>
      </c>
      <c r="AJ369" s="330">
        <f>+VLOOKUP($E369,Final_nrj!$1:$1048576,MATCH(DATE(AJ$2,1,1),Final_nrj!$A$1:$LI$1),FALSE)</f>
        <v>28.722450989999999</v>
      </c>
      <c r="AK369" s="330">
        <f>+VLOOKUP($E369,Final_nrj!$1:$1048576,MATCH(DATE(AK$2,1,1),Final_nrj!$A$1:$LI$1),FALSE)</f>
        <v>29.368881129999998</v>
      </c>
      <c r="AL369" s="330">
        <f>+VLOOKUP($E369,Final_nrj!$1:$1048576,MATCH(DATE(AL$2,1,1),Final_nrj!$A$1:$LI$1),FALSE)</f>
        <v>30.05318488</v>
      </c>
      <c r="AM369" s="330">
        <f>+VLOOKUP($E369,Final_nrj!$1:$1048576,MATCH(DATE(AM$2,1,1),Final_nrj!$A$1:$LI$1),FALSE)</f>
        <v>30.770858560000001</v>
      </c>
      <c r="AN369" s="330">
        <f>+VLOOKUP($E369,Final_nrj!$1:$1048576,MATCH(DATE(AN$2,1,1),Final_nrj!$A$1:$LI$1),FALSE)</f>
        <v>31.51626503</v>
      </c>
      <c r="AO369" s="330">
        <f>+VLOOKUP($E369,Final_nrj!$1:$1048576,MATCH(DATE(AO$2,1,1),Final_nrj!$A$1:$LI$1),FALSE)</f>
        <v>32.343851669999999</v>
      </c>
    </row>
    <row r="370" spans="1:41" ht="15" customHeight="1" x14ac:dyDescent="0.35">
      <c r="A370" s="426"/>
      <c r="B370" s="430"/>
      <c r="C370" s="128"/>
      <c r="D370" s="128" t="s">
        <v>1028</v>
      </c>
      <c r="E370" s="67" t="s">
        <v>1610</v>
      </c>
      <c r="F370" s="330">
        <f>+VLOOKUP($E370,Final_nrj!$1:$1048576,MATCH(DATE(F$2,1,1),Final_nrj!$A$1:$LI$1),FALSE)</f>
        <v>5.3385275290000003</v>
      </c>
      <c r="G370" s="330">
        <f>+VLOOKUP($E370,Final_nrj!$1:$1048576,MATCH(DATE(G$2,1,1),Final_nrj!$A$1:$LI$1),FALSE)</f>
        <v>5.4275621049999998</v>
      </c>
      <c r="H370" s="330">
        <f>+VLOOKUP($E370,Final_nrj!$1:$1048576,MATCH(DATE(H$2,1,1),Final_nrj!$A$1:$LI$1),FALSE)</f>
        <v>5.5220843869999996</v>
      </c>
      <c r="I370" s="330">
        <f>+VLOOKUP($E370,Final_nrj!$1:$1048576,MATCH(DATE(I$2,1,1),Final_nrj!$A$1:$LI$1),FALSE)</f>
        <v>5.612744846</v>
      </c>
      <c r="J370" s="330">
        <f>+VLOOKUP($E370,Final_nrj!$1:$1048576,MATCH(DATE(J$2,1,1),Final_nrj!$A$1:$LI$1),FALSE)</f>
        <v>5.7126923869999997</v>
      </c>
      <c r="K370" s="330">
        <f>+VLOOKUP($E370,Final_nrj!$1:$1048576,MATCH(DATE(K$2,1,1),Final_nrj!$A$1:$LI$1),FALSE)</f>
        <v>5.8410476339999997</v>
      </c>
      <c r="L370" s="330">
        <f>+VLOOKUP($E370,Final_nrj!$1:$1048576,MATCH(DATE(L$2,1,1),Final_nrj!$A$1:$LI$1),FALSE)</f>
        <v>5.9638924519999996</v>
      </c>
      <c r="M370" s="330">
        <f>+VLOOKUP($E370,Final_nrj!$1:$1048576,MATCH(DATE(M$2,1,1),Final_nrj!$A$1:$LI$1),FALSE)</f>
        <v>6.0796640259999997</v>
      </c>
      <c r="N370" s="330">
        <f>+VLOOKUP($E370,Final_nrj!$1:$1048576,MATCH(DATE(N$2,1,1),Final_nrj!$A$1:$LI$1),FALSE)</f>
        <v>6.1925001789999996</v>
      </c>
      <c r="O370" s="330">
        <f>+VLOOKUP($E370,Final_nrj!$1:$1048576,MATCH(DATE(O$2,1,1),Final_nrj!$A$1:$LI$1),FALSE)</f>
        <v>6.295919424</v>
      </c>
      <c r="P370" s="330">
        <f>+VLOOKUP($E370,Final_nrj!$1:$1048576,MATCH(DATE(P$2,1,1),Final_nrj!$A$1:$LI$1),FALSE)</f>
        <v>6.3814810570000002</v>
      </c>
      <c r="Q370" s="330">
        <f>+VLOOKUP($E370,Final_nrj!$1:$1048576,MATCH(DATE(Q$2,1,1),Final_nrj!$A$1:$LI$1),FALSE)</f>
        <v>6.463743515</v>
      </c>
      <c r="R370" s="330">
        <f>+VLOOKUP($E370,Final_nrj!$1:$1048576,MATCH(DATE(R$2,1,1),Final_nrj!$A$1:$LI$1),FALSE)</f>
        <v>6.5475900669999998</v>
      </c>
      <c r="S370" s="330">
        <f>+VLOOKUP($E370,Final_nrj!$1:$1048576,MATCH(DATE(S$2,1,1),Final_nrj!$A$1:$LI$1),FALSE)</f>
        <v>6.6332927320000001</v>
      </c>
      <c r="T370" s="330">
        <f>+VLOOKUP($E370,Final_nrj!$1:$1048576,MATCH(DATE(T$2,1,1),Final_nrj!$A$1:$LI$1),FALSE)</f>
        <v>6.7196328300000001</v>
      </c>
      <c r="U370" s="330">
        <f>+VLOOKUP($E370,Final_nrj!$1:$1048576,MATCH(DATE(U$2,1,1),Final_nrj!$A$1:$LI$1),FALSE)</f>
        <v>6.8074984289999998</v>
      </c>
      <c r="V370" s="330">
        <f>+VLOOKUP($E370,Final_nrj!$1:$1048576,MATCH(DATE(V$2,1,1),Final_nrj!$A$1:$LI$1),FALSE)</f>
        <v>6.8942322799999998</v>
      </c>
      <c r="W370" s="330">
        <f>+VLOOKUP($E370,Final_nrj!$1:$1048576,MATCH(DATE(W$2,1,1),Final_nrj!$A$1:$LI$1),FALSE)</f>
        <v>6.9796584739999998</v>
      </c>
      <c r="X370" s="330">
        <f>+VLOOKUP($E370,Final_nrj!$1:$1048576,MATCH(DATE(X$2,1,1),Final_nrj!$A$1:$LI$1),FALSE)</f>
        <v>7.0622752740000001</v>
      </c>
      <c r="Y370" s="330">
        <f>+VLOOKUP($E370,Final_nrj!$1:$1048576,MATCH(DATE(Y$2,1,1),Final_nrj!$A$1:$LI$1),FALSE)</f>
        <v>7.1432611909999997</v>
      </c>
      <c r="Z370" s="330">
        <f>+VLOOKUP($E370,Final_nrj!$1:$1048576,MATCH(DATE(Z$2,1,1),Final_nrj!$A$1:$LI$1),FALSE)</f>
        <v>7.223112661</v>
      </c>
      <c r="AA370" s="330">
        <f>+VLOOKUP($E370,Final_nrj!$1:$1048576,MATCH(DATE(AA$2,1,1),Final_nrj!$A$1:$LI$1),FALSE)</f>
        <v>7.306476183</v>
      </c>
      <c r="AB370" s="330">
        <f>+VLOOKUP($E370,Final_nrj!$1:$1048576,MATCH(DATE(AB$2,1,1),Final_nrj!$A$1:$LI$1),FALSE)</f>
        <v>7.3948295650000002</v>
      </c>
      <c r="AC370" s="330">
        <f>+VLOOKUP($E370,Final_nrj!$1:$1048576,MATCH(DATE(AC$2,1,1),Final_nrj!$A$1:$LI$1),FALSE)</f>
        <v>7.4888816560000002</v>
      </c>
      <c r="AD370" s="330">
        <f>+VLOOKUP($E370,Final_nrj!$1:$1048576,MATCH(DATE(AD$2,1,1),Final_nrj!$A$1:$LI$1),FALSE)</f>
        <v>7.589325981</v>
      </c>
      <c r="AE370" s="330">
        <f>+VLOOKUP($E370,Final_nrj!$1:$1048576,MATCH(DATE(AE$2,1,1),Final_nrj!$A$1:$LI$1),FALSE)</f>
        <v>7.7011194060000001</v>
      </c>
      <c r="AF370" s="330">
        <f>+VLOOKUP($E370,Final_nrj!$1:$1048576,MATCH(DATE(AF$2,1,1),Final_nrj!$A$1:$LI$1),FALSE)</f>
        <v>7.8165580549999998</v>
      </c>
      <c r="AG370" s="330">
        <f>+VLOOKUP($E370,Final_nrj!$1:$1048576,MATCH(DATE(AG$2,1,1),Final_nrj!$A$1:$LI$1),FALSE)</f>
        <v>7.9451165289999999</v>
      </c>
      <c r="AH370" s="330">
        <f>+VLOOKUP($E370,Final_nrj!$1:$1048576,MATCH(DATE(AH$2,1,1),Final_nrj!$A$1:$LI$1),FALSE)</f>
        <v>8.0850227330000006</v>
      </c>
      <c r="AI370" s="330">
        <f>+VLOOKUP($E370,Final_nrj!$1:$1048576,MATCH(DATE(AI$2,1,1),Final_nrj!$A$1:$LI$1),FALSE)</f>
        <v>8.2354669200000004</v>
      </c>
      <c r="AJ370" s="330">
        <f>+VLOOKUP($E370,Final_nrj!$1:$1048576,MATCH(DATE(AJ$2,1,1),Final_nrj!$A$1:$LI$1),FALSE)</f>
        <v>8.3955336129999996</v>
      </c>
      <c r="AK370" s="330">
        <f>+VLOOKUP($E370,Final_nrj!$1:$1048576,MATCH(DATE(AK$2,1,1),Final_nrj!$A$1:$LI$1),FALSE)</f>
        <v>8.5648530940000001</v>
      </c>
      <c r="AL370" s="330">
        <f>+VLOOKUP($E370,Final_nrj!$1:$1048576,MATCH(DATE(AL$2,1,1),Final_nrj!$A$1:$LI$1),FALSE)</f>
        <v>8.7423507409999992</v>
      </c>
      <c r="AM370" s="330">
        <f>+VLOOKUP($E370,Final_nrj!$1:$1048576,MATCH(DATE(AM$2,1,1),Final_nrj!$A$1:$LI$1),FALSE)</f>
        <v>8.9267994030000004</v>
      </c>
      <c r="AN370" s="330">
        <f>+VLOOKUP($E370,Final_nrj!$1:$1048576,MATCH(DATE(AN$2,1,1),Final_nrj!$A$1:$LI$1),FALSE)</f>
        <v>9.1167476319999992</v>
      </c>
      <c r="AO370" s="330">
        <f>+VLOOKUP($E370,Final_nrj!$1:$1048576,MATCH(DATE(AO$2,1,1),Final_nrj!$A$1:$LI$1),FALSE)</f>
        <v>9.3306654239999993</v>
      </c>
    </row>
    <row r="371" spans="1:41" s="340" customFormat="1" ht="15" customHeight="1" x14ac:dyDescent="0.35">
      <c r="A371" s="426"/>
      <c r="B371" s="430"/>
      <c r="C371" s="338"/>
      <c r="D371" s="338" t="s">
        <v>3802</v>
      </c>
      <c r="E371" s="339" t="s">
        <v>3776</v>
      </c>
      <c r="F371" s="383">
        <f>+VLOOKUP($E371,Final_nrj!$1:$1048576,MATCH(DATE(F$2,1,1),Final_nrj!$A$1:$LI$1),FALSE)</f>
        <v>23.682979469999999</v>
      </c>
      <c r="G371" s="383">
        <f>+VLOOKUP($E371,Final_nrj!$1:$1048576,MATCH(DATE(G$2,1,1),Final_nrj!$A$1:$LI$1),FALSE)</f>
        <v>24.099690880000001</v>
      </c>
      <c r="H371" s="383">
        <f>+VLOOKUP($E371,Final_nrj!$1:$1048576,MATCH(DATE(H$2,1,1),Final_nrj!$A$1:$LI$1),FALSE)</f>
        <v>24.54137296</v>
      </c>
      <c r="I371" s="383">
        <f>+VLOOKUP($E371,Final_nrj!$1:$1048576,MATCH(DATE(I$2,1,1),Final_nrj!$A$1:$LI$1),FALSE)</f>
        <v>24.96115537</v>
      </c>
      <c r="J371" s="383">
        <f>+VLOOKUP($E371,Final_nrj!$1:$1048576,MATCH(DATE(J$2,1,1),Final_nrj!$A$1:$LI$1),FALSE)</f>
        <v>25.424164860000001</v>
      </c>
      <c r="K371" s="383">
        <f>+VLOOKUP($E371,Final_nrj!$1:$1048576,MATCH(DATE(K$2,1,1),Final_nrj!$A$1:$LI$1),FALSE)</f>
        <v>26.01524831</v>
      </c>
      <c r="L371" s="383">
        <f>+VLOOKUP($E371,Final_nrj!$1:$1048576,MATCH(DATE(L$2,1,1),Final_nrj!$A$1:$LI$1),FALSE)</f>
        <v>26.5876962</v>
      </c>
      <c r="M371" s="383">
        <f>+VLOOKUP($E371,Final_nrj!$1:$1048576,MATCH(DATE(M$2,1,1),Final_nrj!$A$1:$LI$1),FALSE)</f>
        <v>27.118827329999998</v>
      </c>
      <c r="N371" s="383">
        <f>+VLOOKUP($E371,Final_nrj!$1:$1048576,MATCH(DATE(N$2,1,1),Final_nrj!$A$1:$LI$1),FALSE)</f>
        <v>27.625505050000001</v>
      </c>
      <c r="O371" s="383">
        <f>+VLOOKUP($E371,Final_nrj!$1:$1048576,MATCH(DATE(O$2,1,1),Final_nrj!$A$1:$LI$1),FALSE)</f>
        <v>28.065384760000001</v>
      </c>
      <c r="P371" s="383">
        <f>+VLOOKUP($E371,Final_nrj!$1:$1048576,MATCH(DATE(P$2,1,1),Final_nrj!$A$1:$LI$1),FALSE)</f>
        <v>28.389240690000001</v>
      </c>
      <c r="Q371" s="383">
        <f>+VLOOKUP($E371,Final_nrj!$1:$1048576,MATCH(DATE(Q$2,1,1),Final_nrj!$A$1:$LI$1),FALSE)</f>
        <v>28.693868470000002</v>
      </c>
      <c r="R371" s="383">
        <f>+VLOOKUP($E371,Final_nrj!$1:$1048576,MATCH(DATE(R$2,1,1),Final_nrj!$A$1:$LI$1),FALSE)</f>
        <v>29.01265991</v>
      </c>
      <c r="S371" s="383">
        <f>+VLOOKUP($E371,Final_nrj!$1:$1048576,MATCH(DATE(S$2,1,1),Final_nrj!$A$1:$LI$1),FALSE)</f>
        <v>29.348835050000002</v>
      </c>
      <c r="T371" s="383">
        <f>+VLOOKUP($E371,Final_nrj!$1:$1048576,MATCH(DATE(T$2,1,1),Final_nrj!$A$1:$LI$1),FALSE)</f>
        <v>29.69582158</v>
      </c>
      <c r="U371" s="383">
        <f>+VLOOKUP($E371,Final_nrj!$1:$1048576,MATCH(DATE(U$2,1,1),Final_nrj!$A$1:$LI$1),FALSE)</f>
        <v>30.0548374</v>
      </c>
      <c r="V371" s="383">
        <f>+VLOOKUP($E371,Final_nrj!$1:$1048576,MATCH(DATE(V$2,1,1),Final_nrj!$A$1:$LI$1),FALSE)</f>
        <v>30.411277250000001</v>
      </c>
      <c r="W371" s="383">
        <f>+VLOOKUP($E371,Final_nrj!$1:$1048576,MATCH(DATE(W$2,1,1),Final_nrj!$A$1:$LI$1),FALSE)</f>
        <v>30.761846859999999</v>
      </c>
      <c r="X371" s="383">
        <f>+VLOOKUP($E371,Final_nrj!$1:$1048576,MATCH(DATE(X$2,1,1),Final_nrj!$A$1:$LI$1),FALSE)</f>
        <v>31.10053753</v>
      </c>
      <c r="Y371" s="383">
        <f>+VLOOKUP($E371,Final_nrj!$1:$1048576,MATCH(DATE(Y$2,1,1),Final_nrj!$A$1:$LI$1),FALSE)</f>
        <v>31.434455570000001</v>
      </c>
      <c r="Z371" s="383">
        <f>+VLOOKUP($E371,Final_nrj!$1:$1048576,MATCH(DATE(Z$2,1,1),Final_nrj!$A$1:$LI$1),FALSE)</f>
        <v>31.766570349999999</v>
      </c>
      <c r="AA371" s="383">
        <f>+VLOOKUP($E371,Final_nrj!$1:$1048576,MATCH(DATE(AA$2,1,1),Final_nrj!$A$1:$LI$1),FALSE)</f>
        <v>32.120889640000001</v>
      </c>
      <c r="AB371" s="383">
        <f>+VLOOKUP($E371,Final_nrj!$1:$1048576,MATCH(DATE(AB$2,1,1),Final_nrj!$A$1:$LI$1),FALSE)</f>
        <v>32.504196409999999</v>
      </c>
      <c r="AC371" s="383">
        <f>+VLOOKUP($E371,Final_nrj!$1:$1048576,MATCH(DATE(AC$2,1,1),Final_nrj!$A$1:$LI$1),FALSE)</f>
        <v>32.91916758</v>
      </c>
      <c r="AD371" s="383">
        <f>+VLOOKUP($E371,Final_nrj!$1:$1048576,MATCH(DATE(AD$2,1,1),Final_nrj!$A$1:$LI$1),FALSE)</f>
        <v>33.36860463</v>
      </c>
      <c r="AE371" s="383">
        <f>+VLOOKUP($E371,Final_nrj!$1:$1048576,MATCH(DATE(AE$2,1,1),Final_nrj!$A$1:$LI$1),FALSE)</f>
        <v>33.871998390000002</v>
      </c>
      <c r="AF371" s="383">
        <f>+VLOOKUP($E371,Final_nrj!$1:$1048576,MATCH(DATE(AF$2,1,1),Final_nrj!$A$1:$LI$1),FALSE)</f>
        <v>34.403178560000001</v>
      </c>
      <c r="AG371" s="383">
        <f>+VLOOKUP($E371,Final_nrj!$1:$1048576,MATCH(DATE(AG$2,1,1),Final_nrj!$A$1:$LI$1),FALSE)</f>
        <v>35.000614849999998</v>
      </c>
      <c r="AH371" s="383">
        <f>+VLOOKUP($E371,Final_nrj!$1:$1048576,MATCH(DATE(AH$2,1,1),Final_nrj!$A$1:$LI$1),FALSE)</f>
        <v>35.65772612</v>
      </c>
      <c r="AI371" s="383">
        <f>+VLOOKUP($E371,Final_nrj!$1:$1048576,MATCH(DATE(AI$2,1,1),Final_nrj!$A$1:$LI$1),FALSE)</f>
        <v>36.371006569999999</v>
      </c>
      <c r="AJ371" s="383">
        <f>+VLOOKUP($E371,Final_nrj!$1:$1048576,MATCH(DATE(AJ$2,1,1),Final_nrj!$A$1:$LI$1),FALSE)</f>
        <v>37.136136780000001</v>
      </c>
      <c r="AK371" s="383">
        <f>+VLOOKUP($E371,Final_nrj!$1:$1048576,MATCH(DATE(AK$2,1,1),Final_nrj!$A$1:$LI$1),FALSE)</f>
        <v>37.95222081</v>
      </c>
      <c r="AL371" s="383">
        <f>+VLOOKUP($E371,Final_nrj!$1:$1048576,MATCH(DATE(AL$2,1,1),Final_nrj!$A$1:$LI$1),FALSE)</f>
        <v>38.814377720000003</v>
      </c>
      <c r="AM371" s="383">
        <f>+VLOOKUP($E371,Final_nrj!$1:$1048576,MATCH(DATE(AM$2,1,1),Final_nrj!$A$1:$LI$1),FALSE)</f>
        <v>39.716871840000003</v>
      </c>
      <c r="AN371" s="383">
        <f>+VLOOKUP($E371,Final_nrj!$1:$1048576,MATCH(DATE(AN$2,1,1),Final_nrj!$A$1:$LI$1),FALSE)</f>
        <v>40.652609480000002</v>
      </c>
      <c r="AO371" s="383">
        <f>+VLOOKUP($E371,Final_nrj!$1:$1048576,MATCH(DATE(AO$2,1,1),Final_nrj!$A$1:$LI$1),FALSE)</f>
        <v>41.694531820000002</v>
      </c>
    </row>
    <row r="372" spans="1:41" ht="15" customHeight="1" x14ac:dyDescent="0.35">
      <c r="A372" s="426"/>
      <c r="B372" s="430"/>
      <c r="C372" s="128"/>
      <c r="D372" s="128" t="s">
        <v>1030</v>
      </c>
      <c r="E372" s="67" t="s">
        <v>1612</v>
      </c>
      <c r="F372" s="330">
        <f>+VLOOKUP($E372,Final_nrj!$1:$1048576,MATCH(DATE(F$2,1,1),Final_nrj!$A$1:$LI$1),FALSE)</f>
        <v>2.0267788310000001</v>
      </c>
      <c r="G372" s="330">
        <f>+VLOOKUP($E372,Final_nrj!$1:$1048576,MATCH(DATE(G$2,1,1),Final_nrj!$A$1:$LI$1),FALSE)</f>
        <v>2.0572001559999999</v>
      </c>
      <c r="H372" s="330">
        <f>+VLOOKUP($E372,Final_nrj!$1:$1048576,MATCH(DATE(H$2,1,1),Final_nrj!$A$1:$LI$1),FALSE)</f>
        <v>2.0905832599999998</v>
      </c>
      <c r="I372" s="330">
        <f>+VLOOKUP($E372,Final_nrj!$1:$1048576,MATCH(DATE(I$2,1,1),Final_nrj!$A$1:$LI$1),FALSE)</f>
        <v>2.12953539</v>
      </c>
      <c r="J372" s="330">
        <f>+VLOOKUP($E372,Final_nrj!$1:$1048576,MATCH(DATE(J$2,1,1),Final_nrj!$A$1:$LI$1),FALSE)</f>
        <v>2.1712668399999999</v>
      </c>
      <c r="K372" s="330">
        <f>+VLOOKUP($E372,Final_nrj!$1:$1048576,MATCH(DATE(K$2,1,1),Final_nrj!$A$1:$LI$1),FALSE)</f>
        <v>2.2135468980000002</v>
      </c>
      <c r="L372" s="330">
        <f>+VLOOKUP($E372,Final_nrj!$1:$1048576,MATCH(DATE(L$2,1,1),Final_nrj!$A$1:$LI$1),FALSE)</f>
        <v>2.2559200179999999</v>
      </c>
      <c r="M372" s="330">
        <f>+VLOOKUP($E372,Final_nrj!$1:$1048576,MATCH(DATE(M$2,1,1),Final_nrj!$A$1:$LI$1),FALSE)</f>
        <v>2.2998653770000002</v>
      </c>
      <c r="N372" s="330">
        <f>+VLOOKUP($E372,Final_nrj!$1:$1048576,MATCH(DATE(N$2,1,1),Final_nrj!$A$1:$LI$1),FALSE)</f>
        <v>2.345609418</v>
      </c>
      <c r="O372" s="330">
        <f>+VLOOKUP($E372,Final_nrj!$1:$1048576,MATCH(DATE(O$2,1,1),Final_nrj!$A$1:$LI$1),FALSE)</f>
        <v>2.3907062059999999</v>
      </c>
      <c r="P372" s="330">
        <f>+VLOOKUP($E372,Final_nrj!$1:$1048576,MATCH(DATE(P$2,1,1),Final_nrj!$A$1:$LI$1),FALSE)</f>
        <v>2.4328606929999999</v>
      </c>
      <c r="Q372" s="330">
        <f>+VLOOKUP($E372,Final_nrj!$1:$1048576,MATCH(DATE(Q$2,1,1),Final_nrj!$A$1:$LI$1),FALSE)</f>
        <v>2.4657369949999999</v>
      </c>
      <c r="R372" s="330">
        <f>+VLOOKUP($E372,Final_nrj!$1:$1048576,MATCH(DATE(R$2,1,1),Final_nrj!$A$1:$LI$1),FALSE)</f>
        <v>2.494124223</v>
      </c>
      <c r="S372" s="330">
        <f>+VLOOKUP($E372,Final_nrj!$1:$1048576,MATCH(DATE(S$2,1,1),Final_nrj!$A$1:$LI$1),FALSE)</f>
        <v>2.5202670490000001</v>
      </c>
      <c r="T372" s="330">
        <f>+VLOOKUP($E372,Final_nrj!$1:$1048576,MATCH(DATE(T$2,1,1),Final_nrj!$A$1:$LI$1),FALSE)</f>
        <v>2.5450320780000002</v>
      </c>
      <c r="U372" s="330">
        <f>+VLOOKUP($E372,Final_nrj!$1:$1048576,MATCH(DATE(U$2,1,1),Final_nrj!$A$1:$LI$1),FALSE)</f>
        <v>2.569494637</v>
      </c>
      <c r="V372" s="330">
        <f>+VLOOKUP($E372,Final_nrj!$1:$1048576,MATCH(DATE(V$2,1,1),Final_nrj!$A$1:$LI$1),FALSE)</f>
        <v>2.594085202</v>
      </c>
      <c r="W372" s="330">
        <f>+VLOOKUP($E372,Final_nrj!$1:$1048576,MATCH(DATE(W$2,1,1),Final_nrj!$A$1:$LI$1),FALSE)</f>
        <v>2.6195075129999998</v>
      </c>
      <c r="X372" s="330">
        <f>+VLOOKUP($E372,Final_nrj!$1:$1048576,MATCH(DATE(X$2,1,1),Final_nrj!$A$1:$LI$1),FALSE)</f>
        <v>2.645689392</v>
      </c>
      <c r="Y372" s="330">
        <f>+VLOOKUP($E372,Final_nrj!$1:$1048576,MATCH(DATE(Y$2,1,1),Final_nrj!$A$1:$LI$1),FALSE)</f>
        <v>2.6728402880000002</v>
      </c>
      <c r="Z372" s="330">
        <f>+VLOOKUP($E372,Final_nrj!$1:$1048576,MATCH(DATE(Z$2,1,1),Final_nrj!$A$1:$LI$1),FALSE)</f>
        <v>2.701063596</v>
      </c>
      <c r="AA372" s="330">
        <f>+VLOOKUP($E372,Final_nrj!$1:$1048576,MATCH(DATE(AA$2,1,1),Final_nrj!$A$1:$LI$1),FALSE)</f>
        <v>2.7308689159999999</v>
      </c>
      <c r="AB372" s="330">
        <f>+VLOOKUP($E372,Final_nrj!$1:$1048576,MATCH(DATE(AB$2,1,1),Final_nrj!$A$1:$LI$1),FALSE)</f>
        <v>2.7629533949999998</v>
      </c>
      <c r="AC372" s="330">
        <f>+VLOOKUP($E372,Final_nrj!$1:$1048576,MATCH(DATE(AC$2,1,1),Final_nrj!$A$1:$LI$1),FALSE)</f>
        <v>2.7974587299999998</v>
      </c>
      <c r="AD372" s="330">
        <f>+VLOOKUP($E372,Final_nrj!$1:$1048576,MATCH(DATE(AD$2,1,1),Final_nrj!$A$1:$LI$1),FALSE)</f>
        <v>2.8343427569999999</v>
      </c>
      <c r="AE372" s="330">
        <f>+VLOOKUP($E372,Final_nrj!$1:$1048576,MATCH(DATE(AE$2,1,1),Final_nrj!$A$1:$LI$1),FALSE)</f>
        <v>2.8750100170000001</v>
      </c>
      <c r="AF372" s="330">
        <f>+VLOOKUP($E372,Final_nrj!$1:$1048576,MATCH(DATE(AF$2,1,1),Final_nrj!$A$1:$LI$1),FALSE)</f>
        <v>2.9171589990000002</v>
      </c>
      <c r="AG372" s="330">
        <f>+VLOOKUP($E372,Final_nrj!$1:$1048576,MATCH(DATE(AG$2,1,1),Final_nrj!$A$1:$LI$1),FALSE)</f>
        <v>2.9639945600000002</v>
      </c>
      <c r="AH372" s="330">
        <f>+VLOOKUP($E372,Final_nrj!$1:$1048576,MATCH(DATE(AH$2,1,1),Final_nrj!$A$1:$LI$1),FALSE)</f>
        <v>3.0141113929999999</v>
      </c>
      <c r="AI372" s="330">
        <f>+VLOOKUP($E372,Final_nrj!$1:$1048576,MATCH(DATE(AI$2,1,1),Final_nrj!$A$1:$LI$1),FALSE)</f>
        <v>3.0663581729999998</v>
      </c>
      <c r="AJ372" s="330">
        <f>+VLOOKUP($E372,Final_nrj!$1:$1048576,MATCH(DATE(AJ$2,1,1),Final_nrj!$A$1:$LI$1),FALSE)</f>
        <v>3.1196431100000002</v>
      </c>
      <c r="AK372" s="330">
        <f>+VLOOKUP($E372,Final_nrj!$1:$1048576,MATCH(DATE(AK$2,1,1),Final_nrj!$A$1:$LI$1),FALSE)</f>
        <v>3.173077412</v>
      </c>
      <c r="AL372" s="330">
        <f>+VLOOKUP($E372,Final_nrj!$1:$1048576,MATCH(DATE(AL$2,1,1),Final_nrj!$A$1:$LI$1),FALSE)</f>
        <v>3.2261796220000001</v>
      </c>
      <c r="AM372" s="330">
        <f>+VLOOKUP($E372,Final_nrj!$1:$1048576,MATCH(DATE(AM$2,1,1),Final_nrj!$A$1:$LI$1),FALSE)</f>
        <v>3.278543054</v>
      </c>
      <c r="AN372" s="330">
        <f>+VLOOKUP($E372,Final_nrj!$1:$1048576,MATCH(DATE(AN$2,1,1),Final_nrj!$A$1:$LI$1),FALSE)</f>
        <v>3.3298268590000002</v>
      </c>
      <c r="AO372" s="330">
        <f>+VLOOKUP($E372,Final_nrj!$1:$1048576,MATCH(DATE(AO$2,1,1),Final_nrj!$A$1:$LI$1),FALSE)</f>
        <v>3.3870965659999999</v>
      </c>
    </row>
    <row r="373" spans="1:41" ht="15" customHeight="1" x14ac:dyDescent="0.35">
      <c r="A373" s="426"/>
      <c r="B373" s="430"/>
      <c r="C373" s="128"/>
      <c r="D373" s="128" t="s">
        <v>1029</v>
      </c>
      <c r="E373" s="67" t="s">
        <v>1611</v>
      </c>
      <c r="F373" s="330">
        <f>+VLOOKUP($E373,Final_nrj!$1:$1048576,MATCH(DATE(F$2,1,1),Final_nrj!$A$1:$LI$1),FALSE)</f>
        <v>0.24902993749999999</v>
      </c>
      <c r="G373" s="330">
        <f>+VLOOKUP($E373,Final_nrj!$1:$1048576,MATCH(DATE(G$2,1,1),Final_nrj!$A$1:$LI$1),FALSE)</f>
        <v>0.25310482449999999</v>
      </c>
      <c r="H373" s="330">
        <f>+VLOOKUP($E373,Final_nrj!$1:$1048576,MATCH(DATE(H$2,1,1),Final_nrj!$A$1:$LI$1),FALSE)</f>
        <v>0.25581109390000001</v>
      </c>
      <c r="I373" s="330">
        <f>+VLOOKUP($E373,Final_nrj!$1:$1048576,MATCH(DATE(I$2,1,1),Final_nrj!$A$1:$LI$1),FALSE)</f>
        <v>0.25860227860000001</v>
      </c>
      <c r="J373" s="330">
        <f>+VLOOKUP($E373,Final_nrj!$1:$1048576,MATCH(DATE(J$2,1,1),Final_nrj!$A$1:$LI$1),FALSE)</f>
        <v>0.26454799099999998</v>
      </c>
      <c r="K373" s="330">
        <f>+VLOOKUP($E373,Final_nrj!$1:$1048576,MATCH(DATE(K$2,1,1),Final_nrj!$A$1:$LI$1),FALSE)</f>
        <v>0.27288279389999998</v>
      </c>
      <c r="L373" s="330">
        <f>+VLOOKUP($E373,Final_nrj!$1:$1048576,MATCH(DATE(L$2,1,1),Final_nrj!$A$1:$LI$1),FALSE)</f>
        <v>0.27891347459999999</v>
      </c>
      <c r="M373" s="330">
        <f>+VLOOKUP($E373,Final_nrj!$1:$1048576,MATCH(DATE(M$2,1,1),Final_nrj!$A$1:$LI$1),FALSE)</f>
        <v>0.28416406900000002</v>
      </c>
      <c r="N373" s="330">
        <f>+VLOOKUP($E373,Final_nrj!$1:$1048576,MATCH(DATE(N$2,1,1),Final_nrj!$A$1:$LI$1),FALSE)</f>
        <v>0.2886999965</v>
      </c>
      <c r="O373" s="330">
        <f>+VLOOKUP($E373,Final_nrj!$1:$1048576,MATCH(DATE(O$2,1,1),Final_nrj!$A$1:$LI$1),FALSE)</f>
        <v>0.29214653470000002</v>
      </c>
      <c r="P373" s="330">
        <f>+VLOOKUP($E373,Final_nrj!$1:$1048576,MATCH(DATE(P$2,1,1),Final_nrj!$A$1:$LI$1),FALSE)</f>
        <v>0.29413524200000002</v>
      </c>
      <c r="Q373" s="330">
        <f>+VLOOKUP($E373,Final_nrj!$1:$1048576,MATCH(DATE(Q$2,1,1),Final_nrj!$A$1:$LI$1),FALSE)</f>
        <v>0.29655675889999999</v>
      </c>
      <c r="R373" s="330">
        <f>+VLOOKUP($E373,Final_nrj!$1:$1048576,MATCH(DATE(R$2,1,1),Final_nrj!$A$1:$LI$1),FALSE)</f>
        <v>0.29951288139999999</v>
      </c>
      <c r="S373" s="330">
        <f>+VLOOKUP($E373,Final_nrj!$1:$1048576,MATCH(DATE(S$2,1,1),Final_nrj!$A$1:$LI$1),FALSE)</f>
        <v>0.30290670549999998</v>
      </c>
      <c r="T373" s="330">
        <f>+VLOOKUP($E373,Final_nrj!$1:$1048576,MATCH(DATE(T$2,1,1),Final_nrj!$A$1:$LI$1),FALSE)</f>
        <v>0.3065927041</v>
      </c>
      <c r="U373" s="330">
        <f>+VLOOKUP($E373,Final_nrj!$1:$1048576,MATCH(DATE(U$2,1,1),Final_nrj!$A$1:$LI$1),FALSE)</f>
        <v>0.31053770219999999</v>
      </c>
      <c r="V373" s="330">
        <f>+VLOOKUP($E373,Final_nrj!$1:$1048576,MATCH(DATE(V$2,1,1),Final_nrj!$A$1:$LI$1),FALSE)</f>
        <v>0.31475146980000002</v>
      </c>
      <c r="W373" s="330">
        <f>+VLOOKUP($E373,Final_nrj!$1:$1048576,MATCH(DATE(W$2,1,1),Final_nrj!$A$1:$LI$1),FALSE)</f>
        <v>0.31926174800000001</v>
      </c>
      <c r="X373" s="330">
        <f>+VLOOKUP($E373,Final_nrj!$1:$1048576,MATCH(DATE(X$2,1,1),Final_nrj!$A$1:$LI$1),FALSE)</f>
        <v>0.32404949999999999</v>
      </c>
      <c r="Y373" s="330">
        <f>+VLOOKUP($E373,Final_nrj!$1:$1048576,MATCH(DATE(Y$2,1,1),Final_nrj!$A$1:$LI$1),FALSE)</f>
        <v>0.32915688040000002</v>
      </c>
      <c r="Z373" s="330">
        <f>+VLOOKUP($E373,Final_nrj!$1:$1048576,MATCH(DATE(Z$2,1,1),Final_nrj!$A$1:$LI$1),FALSE)</f>
        <v>0.33461959299999999</v>
      </c>
      <c r="AA373" s="330">
        <f>+VLOOKUP($E373,Final_nrj!$1:$1048576,MATCH(DATE(AA$2,1,1),Final_nrj!$A$1:$LI$1),FALSE)</f>
        <v>0.34071379969999999</v>
      </c>
      <c r="AB373" s="330">
        <f>+VLOOKUP($E373,Final_nrj!$1:$1048576,MATCH(DATE(AB$2,1,1),Final_nrj!$A$1:$LI$1),FALSE)</f>
        <v>0.34733090700000002</v>
      </c>
      <c r="AC373" s="330">
        <f>+VLOOKUP($E373,Final_nrj!$1:$1048576,MATCH(DATE(AC$2,1,1),Final_nrj!$A$1:$LI$1),FALSE)</f>
        <v>0.3543502462</v>
      </c>
      <c r="AD373" s="330">
        <f>+VLOOKUP($E373,Final_nrj!$1:$1048576,MATCH(DATE(AD$2,1,1),Final_nrj!$A$1:$LI$1),FALSE)</f>
        <v>0.36167352549999998</v>
      </c>
      <c r="AE373" s="330">
        <f>+VLOOKUP($E373,Final_nrj!$1:$1048576,MATCH(DATE(AE$2,1,1),Final_nrj!$A$1:$LI$1),FALSE)</f>
        <v>0.36938221739999999</v>
      </c>
      <c r="AF373" s="330">
        <f>+VLOOKUP($E373,Final_nrj!$1:$1048576,MATCH(DATE(AF$2,1,1),Final_nrj!$A$1:$LI$1),FALSE)</f>
        <v>0.37703049230000002</v>
      </c>
      <c r="AG373" s="330">
        <f>+VLOOKUP($E373,Final_nrj!$1:$1048576,MATCH(DATE(AG$2,1,1),Final_nrj!$A$1:$LI$1),FALSE)</f>
        <v>0.38478522749999999</v>
      </c>
      <c r="AH373" s="330">
        <f>+VLOOKUP($E373,Final_nrj!$1:$1048576,MATCH(DATE(AH$2,1,1),Final_nrj!$A$1:$LI$1),FALSE)</f>
        <v>0.39235164880000001</v>
      </c>
      <c r="AI373" s="330">
        <f>+VLOOKUP($E373,Final_nrj!$1:$1048576,MATCH(DATE(AI$2,1,1),Final_nrj!$A$1:$LI$1),FALSE)</f>
        <v>0.39955220870000002</v>
      </c>
      <c r="AJ373" s="330">
        <f>+VLOOKUP($E373,Final_nrj!$1:$1048576,MATCH(DATE(AJ$2,1,1),Final_nrj!$A$1:$LI$1),FALSE)</f>
        <v>0.40626818059999997</v>
      </c>
      <c r="AK373" s="330">
        <f>+VLOOKUP($E373,Final_nrj!$1:$1048576,MATCH(DATE(AK$2,1,1),Final_nrj!$A$1:$LI$1),FALSE)</f>
        <v>0.41254147330000002</v>
      </c>
      <c r="AL373" s="330">
        <f>+VLOOKUP($E373,Final_nrj!$1:$1048576,MATCH(DATE(AL$2,1,1),Final_nrj!$A$1:$LI$1),FALSE)</f>
        <v>0.41833769279999999</v>
      </c>
      <c r="AM373" s="330">
        <f>+VLOOKUP($E373,Final_nrj!$1:$1048576,MATCH(DATE(AM$2,1,1),Final_nrj!$A$1:$LI$1),FALSE)</f>
        <v>0.42366597979999998</v>
      </c>
      <c r="AN373" s="330">
        <f>+VLOOKUP($E373,Final_nrj!$1:$1048576,MATCH(DATE(AN$2,1,1),Final_nrj!$A$1:$LI$1),FALSE)</f>
        <v>0.42855936719999999</v>
      </c>
      <c r="AO373" s="330">
        <f>+VLOOKUP($E373,Final_nrj!$1:$1048576,MATCH(DATE(AO$2,1,1),Final_nrj!$A$1:$LI$1),FALSE)</f>
        <v>0.43396227840000001</v>
      </c>
    </row>
    <row r="374" spans="1:41" ht="15" customHeight="1" x14ac:dyDescent="0.35">
      <c r="A374" s="426"/>
      <c r="B374" s="430"/>
      <c r="C374" s="128"/>
      <c r="D374" s="128" t="s">
        <v>1031</v>
      </c>
      <c r="E374" s="67" t="s">
        <v>1613</v>
      </c>
      <c r="F374" s="330">
        <f>+VLOOKUP($E374,Final_nrj!$1:$1048576,MATCH(DATE(F$2,1,1),Final_nrj!$A$1:$LI$1),FALSE)</f>
        <v>2.15671063E-2</v>
      </c>
      <c r="G374" s="330">
        <f>+VLOOKUP($E374,Final_nrj!$1:$1048576,MATCH(DATE(G$2,1,1),Final_nrj!$A$1:$LI$1),FALSE)</f>
        <v>2.1837327900000002E-2</v>
      </c>
      <c r="H374" s="330">
        <f>+VLOOKUP($E374,Final_nrj!$1:$1048576,MATCH(DATE(H$2,1,1),Final_nrj!$A$1:$LI$1),FALSE)</f>
        <v>2.2101640400000001E-2</v>
      </c>
      <c r="I374" s="330">
        <f>+VLOOKUP($E374,Final_nrj!$1:$1048576,MATCH(DATE(I$2,1,1),Final_nrj!$A$1:$LI$1),FALSE)</f>
        <v>2.2403313599999999E-2</v>
      </c>
      <c r="J374" s="330">
        <f>+VLOOKUP($E374,Final_nrj!$1:$1048576,MATCH(DATE(J$2,1,1),Final_nrj!$A$1:$LI$1),FALSE)</f>
        <v>2.27746419E-2</v>
      </c>
      <c r="K374" s="330">
        <f>+VLOOKUP($E374,Final_nrj!$1:$1048576,MATCH(DATE(K$2,1,1),Final_nrj!$A$1:$LI$1),FALSE)</f>
        <v>2.3219907599999999E-2</v>
      </c>
      <c r="L374" s="330">
        <f>+VLOOKUP($E374,Final_nrj!$1:$1048576,MATCH(DATE(L$2,1,1),Final_nrj!$A$1:$LI$1),FALSE)</f>
        <v>2.3669572600000001E-2</v>
      </c>
      <c r="M374" s="330">
        <f>+VLOOKUP($E374,Final_nrj!$1:$1048576,MATCH(DATE(M$2,1,1),Final_nrj!$A$1:$LI$1),FALSE)</f>
        <v>2.4099024100000001E-2</v>
      </c>
      <c r="N374" s="330">
        <f>+VLOOKUP($E374,Final_nrj!$1:$1048576,MATCH(DATE(N$2,1,1),Final_nrj!$A$1:$LI$1),FALSE)</f>
        <v>2.4487160099999999E-2</v>
      </c>
      <c r="O374" s="330">
        <f>+VLOOKUP($E374,Final_nrj!$1:$1048576,MATCH(DATE(O$2,1,1),Final_nrj!$A$1:$LI$1),FALSE)</f>
        <v>2.4786597300000001E-2</v>
      </c>
      <c r="P374" s="330">
        <f>+VLOOKUP($E374,Final_nrj!$1:$1048576,MATCH(DATE(P$2,1,1),Final_nrj!$A$1:$LI$1),FALSE)</f>
        <v>2.49580862E-2</v>
      </c>
      <c r="Q374" s="330">
        <f>+VLOOKUP($E374,Final_nrj!$1:$1048576,MATCH(DATE(Q$2,1,1),Final_nrj!$A$1:$LI$1),FALSE)</f>
        <v>2.5049807399999999E-2</v>
      </c>
      <c r="R374" s="330">
        <f>+VLOOKUP($E374,Final_nrj!$1:$1048576,MATCH(DATE(R$2,1,1),Final_nrj!$A$1:$LI$1),FALSE)</f>
        <v>2.5152738399999999E-2</v>
      </c>
      <c r="S374" s="330">
        <f>+VLOOKUP($E374,Final_nrj!$1:$1048576,MATCH(DATE(S$2,1,1),Final_nrj!$A$1:$LI$1),FALSE)</f>
        <v>2.5293257699999998E-2</v>
      </c>
      <c r="T374" s="330">
        <f>+VLOOKUP($E374,Final_nrj!$1:$1048576,MATCH(DATE(T$2,1,1),Final_nrj!$A$1:$LI$1),FALSE)</f>
        <v>2.54698852E-2</v>
      </c>
      <c r="U374" s="330">
        <f>+VLOOKUP($E374,Final_nrj!$1:$1048576,MATCH(DATE(U$2,1,1),Final_nrj!$A$1:$LI$1),FALSE)</f>
        <v>2.5679886799999999E-2</v>
      </c>
      <c r="V374" s="330">
        <f>+VLOOKUP($E374,Final_nrj!$1:$1048576,MATCH(DATE(V$2,1,1),Final_nrj!$A$1:$LI$1),FALSE)</f>
        <v>2.5915130099999999E-2</v>
      </c>
      <c r="W374" s="330">
        <f>+VLOOKUP($E374,Final_nrj!$1:$1048576,MATCH(DATE(W$2,1,1),Final_nrj!$A$1:$LI$1),FALSE)</f>
        <v>2.6172407700000001E-2</v>
      </c>
      <c r="X374" s="330">
        <f>+VLOOKUP($E374,Final_nrj!$1:$1048576,MATCH(DATE(X$2,1,1),Final_nrj!$A$1:$LI$1),FALSE)</f>
        <v>2.64461813E-2</v>
      </c>
      <c r="Y374" s="330">
        <f>+VLOOKUP($E374,Final_nrj!$1:$1048576,MATCH(DATE(Y$2,1,1),Final_nrj!$A$1:$LI$1),FALSE)</f>
        <v>2.67368643E-2</v>
      </c>
      <c r="Z374" s="330">
        <f>+VLOOKUP($E374,Final_nrj!$1:$1048576,MATCH(DATE(Z$2,1,1),Final_nrj!$A$1:$LI$1),FALSE)</f>
        <v>2.7044911299999998E-2</v>
      </c>
      <c r="AA374" s="330">
        <f>+VLOOKUP($E374,Final_nrj!$1:$1048576,MATCH(DATE(AA$2,1,1),Final_nrj!$A$1:$LI$1),FALSE)</f>
        <v>2.7381780500000001E-2</v>
      </c>
      <c r="AB374" s="330">
        <f>+VLOOKUP($E374,Final_nrj!$1:$1048576,MATCH(DATE(AB$2,1,1),Final_nrj!$A$1:$LI$1),FALSE)</f>
        <v>2.7754033099999999E-2</v>
      </c>
      <c r="AC374" s="330">
        <f>+VLOOKUP($E374,Final_nrj!$1:$1048576,MATCH(DATE(AC$2,1,1),Final_nrj!$A$1:$LI$1),FALSE)</f>
        <v>2.81597071E-2</v>
      </c>
      <c r="AD374" s="330">
        <f>+VLOOKUP($E374,Final_nrj!$1:$1048576,MATCH(DATE(AD$2,1,1),Final_nrj!$A$1:$LI$1),FALSE)</f>
        <v>2.8594509399999999E-2</v>
      </c>
      <c r="AE374" s="330">
        <f>+VLOOKUP($E374,Final_nrj!$1:$1048576,MATCH(DATE(AE$2,1,1),Final_nrj!$A$1:$LI$1),FALSE)</f>
        <v>2.9067480699999999E-2</v>
      </c>
      <c r="AF374" s="330">
        <f>+VLOOKUP($E374,Final_nrj!$1:$1048576,MATCH(DATE(AF$2,1,1),Final_nrj!$A$1:$LI$1),FALSE)</f>
        <v>2.9547935800000001E-2</v>
      </c>
      <c r="AG374" s="330">
        <f>+VLOOKUP($E374,Final_nrj!$1:$1048576,MATCH(DATE(AG$2,1,1),Final_nrj!$A$1:$LI$1),FALSE)</f>
        <v>3.00666999E-2</v>
      </c>
      <c r="AH374" s="330">
        <f>+VLOOKUP($E374,Final_nrj!$1:$1048576,MATCH(DATE(AH$2,1,1),Final_nrj!$A$1:$LI$1),FALSE)</f>
        <v>3.0609404E-2</v>
      </c>
      <c r="AI374" s="330">
        <f>+VLOOKUP($E374,Final_nrj!$1:$1048576,MATCH(DATE(AI$2,1,1),Final_nrj!$A$1:$LI$1),FALSE)</f>
        <v>3.11635364E-2</v>
      </c>
      <c r="AJ374" s="330">
        <f>+VLOOKUP($E374,Final_nrj!$1:$1048576,MATCH(DATE(AJ$2,1,1),Final_nrj!$A$1:$LI$1),FALSE)</f>
        <v>3.1717758700000001E-2</v>
      </c>
      <c r="AK374" s="330">
        <f>+VLOOKUP($E374,Final_nrj!$1:$1048576,MATCH(DATE(AK$2,1,1),Final_nrj!$A$1:$LI$1),FALSE)</f>
        <v>3.2266524099999999E-2</v>
      </c>
      <c r="AL374" s="330">
        <f>+VLOOKUP($E374,Final_nrj!$1:$1048576,MATCH(DATE(AL$2,1,1),Final_nrj!$A$1:$LI$1),FALSE)</f>
        <v>3.2806723000000003E-2</v>
      </c>
      <c r="AM374" s="330">
        <f>+VLOOKUP($E374,Final_nrj!$1:$1048576,MATCH(DATE(AM$2,1,1),Final_nrj!$A$1:$LI$1),FALSE)</f>
        <v>3.3335347100000003E-2</v>
      </c>
      <c r="AN374" s="330">
        <f>+VLOOKUP($E374,Final_nrj!$1:$1048576,MATCH(DATE(AN$2,1,1),Final_nrj!$A$1:$LI$1),FALSE)</f>
        <v>3.38497756E-2</v>
      </c>
      <c r="AO374" s="330">
        <f>+VLOOKUP($E374,Final_nrj!$1:$1048576,MATCH(DATE(AO$2,1,1),Final_nrj!$A$1:$LI$1),FALSE)</f>
        <v>3.4417348100000002E-2</v>
      </c>
    </row>
    <row r="375" spans="1:41" ht="15" customHeight="1" x14ac:dyDescent="0.35">
      <c r="A375" s="426"/>
      <c r="B375" s="430"/>
      <c r="C375" s="128"/>
      <c r="D375" s="128" t="s">
        <v>1032</v>
      </c>
      <c r="E375" s="67" t="s">
        <v>1614</v>
      </c>
      <c r="F375" s="330">
        <f>+VLOOKUP($E375,Final_nrj!$1:$1048576,MATCH(DATE(F$2,1,1),Final_nrj!$A$1:$LI$1),FALSE)</f>
        <v>1.48630303E-2</v>
      </c>
      <c r="G375" s="330">
        <f>+VLOOKUP($E375,Final_nrj!$1:$1048576,MATCH(DATE(G$2,1,1),Final_nrj!$A$1:$LI$1),FALSE)</f>
        <v>1.51270373E-2</v>
      </c>
      <c r="H375" s="330">
        <f>+VLOOKUP($E375,Final_nrj!$1:$1048576,MATCH(DATE(H$2,1,1),Final_nrj!$A$1:$LI$1),FALSE)</f>
        <v>1.54309381E-2</v>
      </c>
      <c r="I375" s="330">
        <f>+VLOOKUP($E375,Final_nrj!$1:$1048576,MATCH(DATE(I$2,1,1),Final_nrj!$A$1:$LI$1),FALSE)</f>
        <v>1.5773684600000001E-2</v>
      </c>
      <c r="J375" s="330">
        <f>+VLOOKUP($E375,Final_nrj!$1:$1048576,MATCH(DATE(J$2,1,1),Final_nrj!$A$1:$LI$1),FALSE)</f>
        <v>1.6124931499999998E-2</v>
      </c>
      <c r="K375" s="330">
        <f>+VLOOKUP($E375,Final_nrj!$1:$1048576,MATCH(DATE(K$2,1,1),Final_nrj!$A$1:$LI$1),FALSE)</f>
        <v>1.6469906199999999E-2</v>
      </c>
      <c r="L375" s="330">
        <f>+VLOOKUP($E375,Final_nrj!$1:$1048576,MATCH(DATE(L$2,1,1),Final_nrj!$A$1:$LI$1),FALSE)</f>
        <v>1.6804558399999999E-2</v>
      </c>
      <c r="M375" s="330">
        <f>+VLOOKUP($E375,Final_nrj!$1:$1048576,MATCH(DATE(M$2,1,1),Final_nrj!$A$1:$LI$1),FALSE)</f>
        <v>1.7150173599999999E-2</v>
      </c>
      <c r="N375" s="330">
        <f>+VLOOKUP($E375,Final_nrj!$1:$1048576,MATCH(DATE(N$2,1,1),Final_nrj!$A$1:$LI$1),FALSE)</f>
        <v>1.75147545E-2</v>
      </c>
      <c r="O375" s="330">
        <f>+VLOOKUP($E375,Final_nrj!$1:$1048576,MATCH(DATE(O$2,1,1),Final_nrj!$A$1:$LI$1),FALSE)</f>
        <v>1.7878838899999999E-2</v>
      </c>
      <c r="P375" s="330">
        <f>+VLOOKUP($E375,Final_nrj!$1:$1048576,MATCH(DATE(P$2,1,1),Final_nrj!$A$1:$LI$1),FALSE)</f>
        <v>1.8223272200000001E-2</v>
      </c>
      <c r="Q375" s="330">
        <f>+VLOOKUP($E375,Final_nrj!$1:$1048576,MATCH(DATE(Q$2,1,1),Final_nrj!$A$1:$LI$1),FALSE)</f>
        <v>1.8500735099999999E-2</v>
      </c>
      <c r="R375" s="330">
        <f>+VLOOKUP($E375,Final_nrj!$1:$1048576,MATCH(DATE(R$2,1,1),Final_nrj!$A$1:$LI$1),FALSE)</f>
        <v>1.8745936299999998E-2</v>
      </c>
      <c r="S375" s="330">
        <f>+VLOOKUP($E375,Final_nrj!$1:$1048576,MATCH(DATE(S$2,1,1),Final_nrj!$A$1:$LI$1),FALSE)</f>
        <v>1.8973646600000001E-2</v>
      </c>
      <c r="T375" s="330">
        <f>+VLOOKUP($E375,Final_nrj!$1:$1048576,MATCH(DATE(T$2,1,1),Final_nrj!$A$1:$LI$1),FALSE)</f>
        <v>1.91896971E-2</v>
      </c>
      <c r="U375" s="330">
        <f>+VLOOKUP($E375,Final_nrj!$1:$1048576,MATCH(DATE(U$2,1,1),Final_nrj!$A$1:$LI$1),FALSE)</f>
        <v>1.9402360899999999E-2</v>
      </c>
      <c r="V375" s="330">
        <f>+VLOOKUP($E375,Final_nrj!$1:$1048576,MATCH(DATE(V$2,1,1),Final_nrj!$A$1:$LI$1),FALSE)</f>
        <v>1.96168091E-2</v>
      </c>
      <c r="W375" s="330">
        <f>+VLOOKUP($E375,Final_nrj!$1:$1048576,MATCH(DATE(W$2,1,1),Final_nrj!$A$1:$LI$1),FALSE)</f>
        <v>1.98382291E-2</v>
      </c>
      <c r="X375" s="330">
        <f>+VLOOKUP($E375,Final_nrj!$1:$1048576,MATCH(DATE(X$2,1,1),Final_nrj!$A$1:$LI$1),FALSE)</f>
        <v>2.0066860700000001E-2</v>
      </c>
      <c r="Y375" s="330">
        <f>+VLOOKUP($E375,Final_nrj!$1:$1048576,MATCH(DATE(Y$2,1,1),Final_nrj!$A$1:$LI$1),FALSE)</f>
        <v>2.0305647699999999E-2</v>
      </c>
      <c r="Z375" s="330">
        <f>+VLOOKUP($E375,Final_nrj!$1:$1048576,MATCH(DATE(Z$2,1,1),Final_nrj!$A$1:$LI$1),FALSE)</f>
        <v>2.0556253300000001E-2</v>
      </c>
      <c r="AA375" s="330">
        <f>+VLOOKUP($E375,Final_nrj!$1:$1048576,MATCH(DATE(AA$2,1,1),Final_nrj!$A$1:$LI$1),FALSE)</f>
        <v>2.0821204499999999E-2</v>
      </c>
      <c r="AB375" s="330">
        <f>+VLOOKUP($E375,Final_nrj!$1:$1048576,MATCH(DATE(AB$2,1,1),Final_nrj!$A$1:$LI$1),FALSE)</f>
        <v>2.1105436599999999E-2</v>
      </c>
      <c r="AC375" s="330">
        <f>+VLOOKUP($E375,Final_nrj!$1:$1048576,MATCH(DATE(AC$2,1,1),Final_nrj!$A$1:$LI$1),FALSE)</f>
        <v>2.1410362200000001E-2</v>
      </c>
      <c r="AD375" s="330">
        <f>+VLOOKUP($E375,Final_nrj!$1:$1048576,MATCH(DATE(AD$2,1,1),Final_nrj!$A$1:$LI$1),FALSE)</f>
        <v>2.17369078E-2</v>
      </c>
      <c r="AE375" s="330">
        <f>+VLOOKUP($E375,Final_nrj!$1:$1048576,MATCH(DATE(AE$2,1,1),Final_nrj!$A$1:$LI$1),FALSE)</f>
        <v>2.2096521899999999E-2</v>
      </c>
      <c r="AF375" s="330">
        <f>+VLOOKUP($E375,Final_nrj!$1:$1048576,MATCH(DATE(AF$2,1,1),Final_nrj!$A$1:$LI$1),FALSE)</f>
        <v>2.2464939100000001E-2</v>
      </c>
      <c r="AG375" s="330">
        <f>+VLOOKUP($E375,Final_nrj!$1:$1048576,MATCH(DATE(AG$2,1,1),Final_nrj!$A$1:$LI$1),FALSE)</f>
        <v>2.2868552699999999E-2</v>
      </c>
      <c r="AH375" s="330">
        <f>+VLOOKUP($E375,Final_nrj!$1:$1048576,MATCH(DATE(AH$2,1,1),Final_nrj!$A$1:$LI$1),FALSE)</f>
        <v>2.3302017500000001E-2</v>
      </c>
      <c r="AI375" s="330">
        <f>+VLOOKUP($E375,Final_nrj!$1:$1048576,MATCH(DATE(AI$2,1,1),Final_nrj!$A$1:$LI$1),FALSE)</f>
        <v>2.3761435000000001E-2</v>
      </c>
      <c r="AJ375" s="330">
        <f>+VLOOKUP($E375,Final_nrj!$1:$1048576,MATCH(DATE(AJ$2,1,1),Final_nrj!$A$1:$LI$1),FALSE)</f>
        <v>2.4242441900000002E-2</v>
      </c>
      <c r="AK375" s="330">
        <f>+VLOOKUP($E375,Final_nrj!$1:$1048576,MATCH(DATE(AK$2,1,1),Final_nrj!$A$1:$LI$1),FALSE)</f>
        <v>2.4739632500000001E-2</v>
      </c>
      <c r="AL375" s="330">
        <f>+VLOOKUP($E375,Final_nrj!$1:$1048576,MATCH(DATE(AL$2,1,1),Final_nrj!$A$1:$LI$1),FALSE)</f>
        <v>2.5250145299999999E-2</v>
      </c>
      <c r="AM375" s="330">
        <f>+VLOOKUP($E375,Final_nrj!$1:$1048576,MATCH(DATE(AM$2,1,1),Final_nrj!$A$1:$LI$1),FALSE)</f>
        <v>2.57707844E-2</v>
      </c>
      <c r="AN375" s="330">
        <f>+VLOOKUP($E375,Final_nrj!$1:$1048576,MATCH(DATE(AN$2,1,1),Final_nrj!$A$1:$LI$1),FALSE)</f>
        <v>2.6297885300000001E-2</v>
      </c>
      <c r="AO375" s="330">
        <f>+VLOOKUP($E375,Final_nrj!$1:$1048576,MATCH(DATE(AO$2,1,1),Final_nrj!$A$1:$LI$1),FALSE)</f>
        <v>2.6881318800000002E-2</v>
      </c>
    </row>
    <row r="376" spans="1:41" ht="15" customHeight="1" x14ac:dyDescent="0.35">
      <c r="A376" s="426"/>
      <c r="B376" s="430"/>
      <c r="C376" s="128"/>
      <c r="D376" s="128" t="s">
        <v>1034</v>
      </c>
      <c r="E376" s="67" t="s">
        <v>1615</v>
      </c>
      <c r="F376" s="330">
        <f>+VLOOKUP($E376,Final_nrj!$1:$1048576,MATCH(DATE(F$2,1,1),Final_nrj!$A$1:$LI$1),FALSE)</f>
        <v>0.319599156</v>
      </c>
      <c r="G376" s="330">
        <f>+VLOOKUP($E376,Final_nrj!$1:$1048576,MATCH(DATE(G$2,1,1),Final_nrj!$A$1:$LI$1),FALSE)</f>
        <v>0.32814093560000002</v>
      </c>
      <c r="H376" s="330">
        <f>+VLOOKUP($E376,Final_nrj!$1:$1048576,MATCH(DATE(H$2,1,1),Final_nrj!$A$1:$LI$1),FALSE)</f>
        <v>0.33674382619999998</v>
      </c>
      <c r="I376" s="330">
        <f>+VLOOKUP($E376,Final_nrj!$1:$1048576,MATCH(DATE(I$2,1,1),Final_nrj!$A$1:$LI$1),FALSE)</f>
        <v>0.3441096911</v>
      </c>
      <c r="J376" s="330">
        <f>+VLOOKUP($E376,Final_nrj!$1:$1048576,MATCH(DATE(J$2,1,1),Final_nrj!$A$1:$LI$1),FALSE)</f>
        <v>0.35197871850000001</v>
      </c>
      <c r="K376" s="330">
        <f>+VLOOKUP($E376,Final_nrj!$1:$1048576,MATCH(DATE(K$2,1,1),Final_nrj!$A$1:$LI$1),FALSE)</f>
        <v>0.36289203209999998</v>
      </c>
      <c r="L376" s="330">
        <f>+VLOOKUP($E376,Final_nrj!$1:$1048576,MATCH(DATE(L$2,1,1),Final_nrj!$A$1:$LI$1),FALSE)</f>
        <v>0.37362749950000002</v>
      </c>
      <c r="M376" s="330">
        <f>+VLOOKUP($E376,Final_nrj!$1:$1048576,MATCH(DATE(M$2,1,1),Final_nrj!$A$1:$LI$1),FALSE)</f>
        <v>0.38343773910000001</v>
      </c>
      <c r="N376" s="330">
        <f>+VLOOKUP($E376,Final_nrj!$1:$1048576,MATCH(DATE(N$2,1,1),Final_nrj!$A$1:$LI$1),FALSE)</f>
        <v>0.39260393539999999</v>
      </c>
      <c r="O376" s="330">
        <f>+VLOOKUP($E376,Final_nrj!$1:$1048576,MATCH(DATE(O$2,1,1),Final_nrj!$A$1:$LI$1),FALSE)</f>
        <v>0.39940980529999998</v>
      </c>
      <c r="P376" s="330">
        <f>+VLOOKUP($E376,Final_nrj!$1:$1048576,MATCH(DATE(P$2,1,1),Final_nrj!$A$1:$LI$1),FALSE)</f>
        <v>0.40205251149999999</v>
      </c>
      <c r="Q376" s="330">
        <f>+VLOOKUP($E376,Final_nrj!$1:$1048576,MATCH(DATE(Q$2,1,1),Final_nrj!$A$1:$LI$1),FALSE)</f>
        <v>0.40362478289999998</v>
      </c>
      <c r="R376" s="330">
        <f>+VLOOKUP($E376,Final_nrj!$1:$1048576,MATCH(DATE(R$2,1,1),Final_nrj!$A$1:$LI$1),FALSE)</f>
        <v>0.40567786550000001</v>
      </c>
      <c r="S376" s="330">
        <f>+VLOOKUP($E376,Final_nrj!$1:$1048576,MATCH(DATE(S$2,1,1),Final_nrj!$A$1:$LI$1),FALSE)</f>
        <v>0.40851465710000001</v>
      </c>
      <c r="T376" s="330">
        <f>+VLOOKUP($E376,Final_nrj!$1:$1048576,MATCH(DATE(T$2,1,1),Final_nrj!$A$1:$LI$1),FALSE)</f>
        <v>0.41202087450000002</v>
      </c>
      <c r="U376" s="330">
        <f>+VLOOKUP($E376,Final_nrj!$1:$1048576,MATCH(DATE(U$2,1,1),Final_nrj!$A$1:$LI$1),FALSE)</f>
        <v>0.41604689639999998</v>
      </c>
      <c r="V376" s="330">
        <f>+VLOOKUP($E376,Final_nrj!$1:$1048576,MATCH(DATE(V$2,1,1),Final_nrj!$A$1:$LI$1),FALSE)</f>
        <v>0.42023340920000002</v>
      </c>
      <c r="W376" s="330">
        <f>+VLOOKUP($E376,Final_nrj!$1:$1048576,MATCH(DATE(W$2,1,1),Final_nrj!$A$1:$LI$1),FALSE)</f>
        <v>0.42425892999999998</v>
      </c>
      <c r="X376" s="330">
        <f>+VLOOKUP($E376,Final_nrj!$1:$1048576,MATCH(DATE(X$2,1,1),Final_nrj!$A$1:$LI$1),FALSE)</f>
        <v>0.42796232200000001</v>
      </c>
      <c r="Y376" s="330">
        <f>+VLOOKUP($E376,Final_nrj!$1:$1048576,MATCH(DATE(Y$2,1,1),Final_nrj!$A$1:$LI$1),FALSE)</f>
        <v>0.43142173700000003</v>
      </c>
      <c r="Z376" s="330">
        <f>+VLOOKUP($E376,Final_nrj!$1:$1048576,MATCH(DATE(Z$2,1,1),Final_nrj!$A$1:$LI$1),FALSE)</f>
        <v>0.434784483</v>
      </c>
      <c r="AA376" s="330">
        <f>+VLOOKUP($E376,Final_nrj!$1:$1048576,MATCH(DATE(AA$2,1,1),Final_nrj!$A$1:$LI$1),FALSE)</f>
        <v>0.43868007069999998</v>
      </c>
      <c r="AB376" s="330">
        <f>+VLOOKUP($E376,Final_nrj!$1:$1048576,MATCH(DATE(AB$2,1,1),Final_nrj!$A$1:$LI$1),FALSE)</f>
        <v>0.44324466680000002</v>
      </c>
      <c r="AC376" s="330">
        <f>+VLOOKUP($E376,Final_nrj!$1:$1048576,MATCH(DATE(AC$2,1,1),Final_nrj!$A$1:$LI$1),FALSE)</f>
        <v>0.44847218989999998</v>
      </c>
      <c r="AD376" s="330">
        <f>+VLOOKUP($E376,Final_nrj!$1:$1048576,MATCH(DATE(AD$2,1,1),Final_nrj!$A$1:$LI$1),FALSE)</f>
        <v>0.45435885529999998</v>
      </c>
      <c r="AE376" s="330">
        <f>+VLOOKUP($E376,Final_nrj!$1:$1048576,MATCH(DATE(AE$2,1,1),Final_nrj!$A$1:$LI$1),FALSE)</f>
        <v>0.46093810400000002</v>
      </c>
      <c r="AF376" s="330">
        <f>+VLOOKUP($E376,Final_nrj!$1:$1048576,MATCH(DATE(AF$2,1,1),Final_nrj!$A$1:$LI$1),FALSE)</f>
        <v>0.46847828969999999</v>
      </c>
      <c r="AG376" s="330">
        <f>+VLOOKUP($E376,Final_nrj!$1:$1048576,MATCH(DATE(AG$2,1,1),Final_nrj!$A$1:$LI$1),FALSE)</f>
        <v>0.47716631770000001</v>
      </c>
      <c r="AH376" s="330">
        <f>+VLOOKUP($E376,Final_nrj!$1:$1048576,MATCH(DATE(AH$2,1,1),Final_nrj!$A$1:$LI$1),FALSE)</f>
        <v>0.48694855710000001</v>
      </c>
      <c r="AI376" s="330">
        <f>+VLOOKUP($E376,Final_nrj!$1:$1048576,MATCH(DATE(AI$2,1,1),Final_nrj!$A$1:$LI$1),FALSE)</f>
        <v>0.49770828810000001</v>
      </c>
      <c r="AJ376" s="330">
        <f>+VLOOKUP($E376,Final_nrj!$1:$1048576,MATCH(DATE(AJ$2,1,1),Final_nrj!$A$1:$LI$1),FALSE)</f>
        <v>0.50928927270000002</v>
      </c>
      <c r="AK376" s="330">
        <f>+VLOOKUP($E376,Final_nrj!$1:$1048576,MATCH(DATE(AK$2,1,1),Final_nrj!$A$1:$LI$1),FALSE)</f>
        <v>0.52170847769999995</v>
      </c>
      <c r="AL376" s="330">
        <f>+VLOOKUP($E376,Final_nrj!$1:$1048576,MATCH(DATE(AL$2,1,1),Final_nrj!$A$1:$LI$1),FALSE)</f>
        <v>0.53483328330000002</v>
      </c>
      <c r="AM376" s="330">
        <f>+VLOOKUP($E376,Final_nrj!$1:$1048576,MATCH(DATE(AM$2,1,1),Final_nrj!$A$1:$LI$1),FALSE)</f>
        <v>0.54852173479999999</v>
      </c>
      <c r="AN376" s="330">
        <f>+VLOOKUP($E376,Final_nrj!$1:$1048576,MATCH(DATE(AN$2,1,1),Final_nrj!$A$1:$LI$1),FALSE)</f>
        <v>0.5626044335</v>
      </c>
      <c r="AO376" s="330">
        <f>+VLOOKUP($E376,Final_nrj!$1:$1048576,MATCH(DATE(AO$2,1,1),Final_nrj!$A$1:$LI$1),FALSE)</f>
        <v>0.57732661880000002</v>
      </c>
    </row>
    <row r="377" spans="1:41" s="340" customFormat="1" ht="15" customHeight="1" x14ac:dyDescent="0.35">
      <c r="A377" s="426"/>
      <c r="B377" s="430"/>
      <c r="C377" s="338"/>
      <c r="D377" s="338" t="s">
        <v>3766</v>
      </c>
      <c r="E377" s="339" t="s">
        <v>3767</v>
      </c>
      <c r="F377" s="383">
        <f>+VLOOKUP($E377,Final_nrj!$1:$1048576,MATCH(DATE(F$2,1,1),Final_nrj!$A$1:$LI$1),FALSE)</f>
        <v>0.60505922999999995</v>
      </c>
      <c r="G377" s="383">
        <f>+VLOOKUP($E377,Final_nrj!$1:$1048576,MATCH(DATE(G$2,1,1),Final_nrj!$A$1:$LI$1),FALSE)</f>
        <v>0.61821012529999997</v>
      </c>
      <c r="H377" s="383">
        <f>+VLOOKUP($E377,Final_nrj!$1:$1048576,MATCH(DATE(H$2,1,1),Final_nrj!$A$1:$LI$1),FALSE)</f>
        <v>0.63008749860000002</v>
      </c>
      <c r="I377" s="383">
        <f>+VLOOKUP($E377,Final_nrj!$1:$1048576,MATCH(DATE(I$2,1,1),Final_nrj!$A$1:$LI$1),FALSE)</f>
        <v>0.64088896790000005</v>
      </c>
      <c r="J377" s="383">
        <f>+VLOOKUP($E377,Final_nrj!$1:$1048576,MATCH(DATE(J$2,1,1),Final_nrj!$A$1:$LI$1),FALSE)</f>
        <v>0.65542628290000005</v>
      </c>
      <c r="K377" s="383">
        <f>+VLOOKUP($E377,Final_nrj!$1:$1048576,MATCH(DATE(K$2,1,1),Final_nrj!$A$1:$LI$1),FALSE)</f>
        <v>0.67546463980000004</v>
      </c>
      <c r="L377" s="383">
        <f>+VLOOKUP($E377,Final_nrj!$1:$1048576,MATCH(DATE(L$2,1,1),Final_nrj!$A$1:$LI$1),FALSE)</f>
        <v>0.69301510509999997</v>
      </c>
      <c r="M377" s="383">
        <f>+VLOOKUP($E377,Final_nrj!$1:$1048576,MATCH(DATE(M$2,1,1),Final_nrj!$A$1:$LI$1),FALSE)</f>
        <v>0.70885100580000004</v>
      </c>
      <c r="N377" s="383">
        <f>+VLOOKUP($E377,Final_nrj!$1:$1048576,MATCH(DATE(N$2,1,1),Final_nrj!$A$1:$LI$1),FALSE)</f>
        <v>0.72330584649999996</v>
      </c>
      <c r="O377" s="383">
        <f>+VLOOKUP($E377,Final_nrj!$1:$1048576,MATCH(DATE(O$2,1,1),Final_nrj!$A$1:$LI$1),FALSE)</f>
        <v>0.73422177609999995</v>
      </c>
      <c r="P377" s="383">
        <f>+VLOOKUP($E377,Final_nrj!$1:$1048576,MATCH(DATE(P$2,1,1),Final_nrj!$A$1:$LI$1),FALSE)</f>
        <v>0.73936911179999998</v>
      </c>
      <c r="Q377" s="383">
        <f>+VLOOKUP($E377,Final_nrj!$1:$1048576,MATCH(DATE(Q$2,1,1),Final_nrj!$A$1:$LI$1),FALSE)</f>
        <v>0.74373208440000005</v>
      </c>
      <c r="R377" s="383">
        <f>+VLOOKUP($E377,Final_nrj!$1:$1048576,MATCH(DATE(R$2,1,1),Final_nrj!$A$1:$LI$1),FALSE)</f>
        <v>0.74908942160000003</v>
      </c>
      <c r="S377" s="383">
        <f>+VLOOKUP($E377,Final_nrj!$1:$1048576,MATCH(DATE(S$2,1,1),Final_nrj!$A$1:$LI$1),FALSE)</f>
        <v>0.75568826700000002</v>
      </c>
      <c r="T377" s="383">
        <f>+VLOOKUP($E377,Final_nrj!$1:$1048576,MATCH(DATE(T$2,1,1),Final_nrj!$A$1:$LI$1),FALSE)</f>
        <v>0.76327316089999997</v>
      </c>
      <c r="U377" s="383">
        <f>+VLOOKUP($E377,Final_nrj!$1:$1048576,MATCH(DATE(U$2,1,1),Final_nrj!$A$1:$LI$1),FALSE)</f>
        <v>0.77166684630000004</v>
      </c>
      <c r="V377" s="383">
        <f>+VLOOKUP($E377,Final_nrj!$1:$1048576,MATCH(DATE(V$2,1,1),Final_nrj!$A$1:$LI$1),FALSE)</f>
        <v>0.78051681819999996</v>
      </c>
      <c r="W377" s="383">
        <f>+VLOOKUP($E377,Final_nrj!$1:$1048576,MATCH(DATE(W$2,1,1),Final_nrj!$A$1:$LI$1),FALSE)</f>
        <v>0.78953131480000005</v>
      </c>
      <c r="X377" s="383">
        <f>+VLOOKUP($E377,Final_nrj!$1:$1048576,MATCH(DATE(X$2,1,1),Final_nrj!$A$1:$LI$1),FALSE)</f>
        <v>0.798524864</v>
      </c>
      <c r="Y377" s="383">
        <f>+VLOOKUP($E377,Final_nrj!$1:$1048576,MATCH(DATE(Y$2,1,1),Final_nrj!$A$1:$LI$1),FALSE)</f>
        <v>0.80762112929999996</v>
      </c>
      <c r="Z377" s="383">
        <f>+VLOOKUP($E377,Final_nrj!$1:$1048576,MATCH(DATE(Z$2,1,1),Final_nrj!$A$1:$LI$1),FALSE)</f>
        <v>0.81700524050000001</v>
      </c>
      <c r="AA377" s="383">
        <f>+VLOOKUP($E377,Final_nrj!$1:$1048576,MATCH(DATE(AA$2,1,1),Final_nrj!$A$1:$LI$1),FALSE)</f>
        <v>0.82759685549999995</v>
      </c>
      <c r="AB377" s="383">
        <f>+VLOOKUP($E377,Final_nrj!$1:$1048576,MATCH(DATE(AB$2,1,1),Final_nrj!$A$1:$LI$1),FALSE)</f>
        <v>0.83943504349999998</v>
      </c>
      <c r="AC377" s="383">
        <f>+VLOOKUP($E377,Final_nrj!$1:$1048576,MATCH(DATE(AC$2,1,1),Final_nrj!$A$1:$LI$1),FALSE)</f>
        <v>0.85239250550000001</v>
      </c>
      <c r="AD377" s="383">
        <f>+VLOOKUP($E377,Final_nrj!$1:$1048576,MATCH(DATE(AD$2,1,1),Final_nrj!$A$1:$LI$1),FALSE)</f>
        <v>0.86636379809999997</v>
      </c>
      <c r="AE377" s="383">
        <f>+VLOOKUP($E377,Final_nrj!$1:$1048576,MATCH(DATE(AE$2,1,1),Final_nrj!$A$1:$LI$1),FALSE)</f>
        <v>0.88148432389999998</v>
      </c>
      <c r="AF377" s="383">
        <f>+VLOOKUP($E377,Final_nrj!$1:$1048576,MATCH(DATE(AF$2,1,1),Final_nrj!$A$1:$LI$1),FALSE)</f>
        <v>0.89752165699999997</v>
      </c>
      <c r="AG377" s="383">
        <f>+VLOOKUP($E377,Final_nrj!$1:$1048576,MATCH(DATE(AG$2,1,1),Final_nrj!$A$1:$LI$1),FALSE)</f>
        <v>0.91488679790000005</v>
      </c>
      <c r="AH377" s="383">
        <f>+VLOOKUP($E377,Final_nrj!$1:$1048576,MATCH(DATE(AH$2,1,1),Final_nrj!$A$1:$LI$1),FALSE)</f>
        <v>0.93321162739999997</v>
      </c>
      <c r="AI377" s="383">
        <f>+VLOOKUP($E377,Final_nrj!$1:$1048576,MATCH(DATE(AI$2,1,1),Final_nrj!$A$1:$LI$1),FALSE)</f>
        <v>0.95218546810000004</v>
      </c>
      <c r="AJ377" s="383">
        <f>+VLOOKUP($E377,Final_nrj!$1:$1048576,MATCH(DATE(AJ$2,1,1),Final_nrj!$A$1:$LI$1),FALSE)</f>
        <v>0.97151765379999999</v>
      </c>
      <c r="AK377" s="383">
        <f>+VLOOKUP($E377,Final_nrj!$1:$1048576,MATCH(DATE(AK$2,1,1),Final_nrj!$A$1:$LI$1),FALSE)</f>
        <v>0.99125610760000005</v>
      </c>
      <c r="AL377" s="383">
        <f>+VLOOKUP($E377,Final_nrj!$1:$1048576,MATCH(DATE(AL$2,1,1),Final_nrj!$A$1:$LI$1),FALSE)</f>
        <v>1.011227844</v>
      </c>
      <c r="AM377" s="383">
        <f>+VLOOKUP($E377,Final_nrj!$1:$1048576,MATCH(DATE(AM$2,1,1),Final_nrj!$A$1:$LI$1),FALSE)</f>
        <v>1.0312938460000001</v>
      </c>
      <c r="AN377" s="383">
        <f>+VLOOKUP($E377,Final_nrj!$1:$1048576,MATCH(DATE(AN$2,1,1),Final_nrj!$A$1:$LI$1),FALSE)</f>
        <v>1.0513114619999999</v>
      </c>
      <c r="AO377" s="383">
        <f>+VLOOKUP($E377,Final_nrj!$1:$1048576,MATCH(DATE(AO$2,1,1),Final_nrj!$A$1:$LI$1),FALSE)</f>
        <v>1.072587564</v>
      </c>
    </row>
    <row r="378" spans="1:41" s="92" customFormat="1" ht="15" customHeight="1" x14ac:dyDescent="0.35">
      <c r="A378" s="426"/>
      <c r="B378" s="430"/>
      <c r="C378" s="129" t="s">
        <v>1025</v>
      </c>
      <c r="D378" s="129"/>
      <c r="E378" s="76" t="s">
        <v>1036</v>
      </c>
      <c r="F378" s="315">
        <f>+VLOOKUP($E378,Final_nrj!$1:$1048576,MATCH(DATE(F$2,1,1),Final_nrj!$A$1:$LI$1),FALSE)</f>
        <v>4.876183814</v>
      </c>
      <c r="G378" s="315">
        <f>+VLOOKUP($E378,Final_nrj!$1:$1048576,MATCH(DATE(G$2,1,1),Final_nrj!$A$1:$LI$1),FALSE)</f>
        <v>4.9364341380000001</v>
      </c>
      <c r="H378" s="315">
        <f>+VLOOKUP($E378,Final_nrj!$1:$1048576,MATCH(DATE(H$2,1,1),Final_nrj!$A$1:$LI$1),FALSE)</f>
        <v>4.9978257639999999</v>
      </c>
      <c r="I378" s="315">
        <f>+VLOOKUP($E378,Final_nrj!$1:$1048576,MATCH(DATE(I$2,1,1),Final_nrj!$A$1:$LI$1),FALSE)</f>
        <v>5.0533288980000002</v>
      </c>
      <c r="J378" s="315">
        <f>+VLOOKUP($E378,Final_nrj!$1:$1048576,MATCH(DATE(J$2,1,1),Final_nrj!$A$1:$LI$1),FALSE)</f>
        <v>5.131739338</v>
      </c>
      <c r="K378" s="315">
        <f>+VLOOKUP($E378,Final_nrj!$1:$1048576,MATCH(DATE(K$2,1,1),Final_nrj!$A$1:$LI$1),FALSE)</f>
        <v>5.2569084970000004</v>
      </c>
      <c r="L378" s="315">
        <f>+VLOOKUP($E378,Final_nrj!$1:$1048576,MATCH(DATE(L$2,1,1),Final_nrj!$A$1:$LI$1),FALSE)</f>
        <v>5.3540819390000003</v>
      </c>
      <c r="M378" s="315">
        <f>+VLOOKUP($E378,Final_nrj!$1:$1048576,MATCH(DATE(M$2,1,1),Final_nrj!$A$1:$LI$1),FALSE)</f>
        <v>5.4366373220000002</v>
      </c>
      <c r="N378" s="315">
        <f>+VLOOKUP($E378,Final_nrj!$1:$1048576,MATCH(DATE(N$2,1,1),Final_nrj!$A$1:$LI$1),FALSE)</f>
        <v>5.5004229709999999</v>
      </c>
      <c r="O378" s="315">
        <f>+VLOOKUP($E378,Final_nrj!$1:$1048576,MATCH(DATE(O$2,1,1),Final_nrj!$A$1:$LI$1),FALSE)</f>
        <v>5.5388417360000002</v>
      </c>
      <c r="P378" s="315">
        <f>+VLOOKUP($E378,Final_nrj!$1:$1048576,MATCH(DATE(P$2,1,1),Final_nrj!$A$1:$LI$1),FALSE)</f>
        <v>5.545107722</v>
      </c>
      <c r="Q378" s="315">
        <f>+VLOOKUP($E378,Final_nrj!$1:$1048576,MATCH(DATE(Q$2,1,1),Final_nrj!$A$1:$LI$1),FALSE)</f>
        <v>5.5580001589999997</v>
      </c>
      <c r="R378" s="315">
        <f>+VLOOKUP($E378,Final_nrj!$1:$1048576,MATCH(DATE(R$2,1,1),Final_nrj!$A$1:$LI$1),FALSE)</f>
        <v>5.5840266639999996</v>
      </c>
      <c r="S378" s="315">
        <f>+VLOOKUP($E378,Final_nrj!$1:$1048576,MATCH(DATE(S$2,1,1),Final_nrj!$A$1:$LI$1),FALSE)</f>
        <v>5.6220396150000003</v>
      </c>
      <c r="T378" s="315">
        <f>+VLOOKUP($E378,Final_nrj!$1:$1048576,MATCH(DATE(T$2,1,1),Final_nrj!$A$1:$LI$1),FALSE)</f>
        <v>5.6681947099999999</v>
      </c>
      <c r="U378" s="315">
        <f>+VLOOKUP($E378,Final_nrj!$1:$1048576,MATCH(DATE(U$2,1,1),Final_nrj!$A$1:$LI$1),FALSE)</f>
        <v>5.7191063040000003</v>
      </c>
      <c r="V378" s="315">
        <f>+VLOOKUP($E378,Final_nrj!$1:$1048576,MATCH(DATE(V$2,1,1),Final_nrj!$A$1:$LI$1),FALSE)</f>
        <v>5.7999594459999999</v>
      </c>
      <c r="W378" s="315">
        <f>+VLOOKUP($E378,Final_nrj!$1:$1048576,MATCH(DATE(W$2,1,1),Final_nrj!$A$1:$LI$1),FALSE)</f>
        <v>5.8803721659999999</v>
      </c>
      <c r="X378" s="315">
        <f>+VLOOKUP($E378,Final_nrj!$1:$1048576,MATCH(DATE(X$2,1,1),Final_nrj!$A$1:$LI$1),FALSE)</f>
        <v>5.9550392069999996</v>
      </c>
      <c r="Y378" s="315">
        <f>+VLOOKUP($E378,Final_nrj!$1:$1048576,MATCH(DATE(Y$2,1,1),Final_nrj!$A$1:$LI$1),FALSE)</f>
        <v>6.0254964879999999</v>
      </c>
      <c r="Z378" s="315">
        <f>+VLOOKUP($E378,Final_nrj!$1:$1048576,MATCH(DATE(Z$2,1,1),Final_nrj!$A$1:$LI$1),FALSE)</f>
        <v>6.0921147849999997</v>
      </c>
      <c r="AA378" s="315">
        <f>+VLOOKUP($E378,Final_nrj!$1:$1048576,MATCH(DATE(AA$2,1,1),Final_nrj!$A$1:$LI$1),FALSE)</f>
        <v>6.1615745740000003</v>
      </c>
      <c r="AB378" s="315">
        <f>+VLOOKUP($E378,Final_nrj!$1:$1048576,MATCH(DATE(AB$2,1,1),Final_nrj!$A$1:$LI$1),FALSE)</f>
        <v>6.2359038230000001</v>
      </c>
      <c r="AC378" s="315">
        <f>+VLOOKUP($E378,Final_nrj!$1:$1048576,MATCH(DATE(AC$2,1,1),Final_nrj!$A$1:$LI$1),FALSE)</f>
        <v>6.3159682760000004</v>
      </c>
      <c r="AD378" s="315">
        <f>+VLOOKUP($E378,Final_nrj!$1:$1048576,MATCH(DATE(AD$2,1,1),Final_nrj!$A$1:$LI$1),FALSE)</f>
        <v>6.4023858750000002</v>
      </c>
      <c r="AE378" s="315">
        <f>+VLOOKUP($E378,Final_nrj!$1:$1048576,MATCH(DATE(AE$2,1,1),Final_nrj!$A$1:$LI$1),FALSE)</f>
        <v>6.4953306929999997</v>
      </c>
      <c r="AF378" s="315">
        <f>+VLOOKUP($E378,Final_nrj!$1:$1048576,MATCH(DATE(AF$2,1,1),Final_nrj!$A$1:$LI$1),FALSE)</f>
        <v>6.5837121510000003</v>
      </c>
      <c r="AG378" s="315">
        <f>+VLOOKUP($E378,Final_nrj!$1:$1048576,MATCH(DATE(AG$2,1,1),Final_nrj!$A$1:$LI$1),FALSE)</f>
        <v>6.6829767840000001</v>
      </c>
      <c r="AH378" s="315">
        <f>+VLOOKUP($E378,Final_nrj!$1:$1048576,MATCH(DATE(AH$2,1,1),Final_nrj!$A$1:$LI$1),FALSE)</f>
        <v>6.7953283009999996</v>
      </c>
      <c r="AI378" s="315">
        <f>+VLOOKUP($E378,Final_nrj!$1:$1048576,MATCH(DATE(AI$2,1,1),Final_nrj!$A$1:$LI$1),FALSE)</f>
        <v>6.9201540660000003</v>
      </c>
      <c r="AJ378" s="315">
        <f>+VLOOKUP($E378,Final_nrj!$1:$1048576,MATCH(DATE(AJ$2,1,1),Final_nrj!$A$1:$LI$1),FALSE)</f>
        <v>7.0561289560000002</v>
      </c>
      <c r="AK378" s="315">
        <f>+VLOOKUP($E378,Final_nrj!$1:$1048576,MATCH(DATE(AK$2,1,1),Final_nrj!$A$1:$LI$1),FALSE)</f>
        <v>7.2032923459999996</v>
      </c>
      <c r="AL378" s="315">
        <f>+VLOOKUP($E378,Final_nrj!$1:$1048576,MATCH(DATE(AL$2,1,1),Final_nrj!$A$1:$LI$1),FALSE)</f>
        <v>7.3606485680000002</v>
      </c>
      <c r="AM378" s="315">
        <f>+VLOOKUP($E378,Final_nrj!$1:$1048576,MATCH(DATE(AM$2,1,1),Final_nrj!$A$1:$LI$1),FALSE)</f>
        <v>7.5266838360000001</v>
      </c>
      <c r="AN378" s="315">
        <f>+VLOOKUP($E378,Final_nrj!$1:$1048576,MATCH(DATE(AN$2,1,1),Final_nrj!$A$1:$LI$1),FALSE)</f>
        <v>7.6996863319999997</v>
      </c>
      <c r="AO378" s="315">
        <f>+VLOOKUP($E378,Final_nrj!$1:$1048576,MATCH(DATE(AO$2,1,1),Final_nrj!$A$1:$LI$1),FALSE)</f>
        <v>7.8839848210000003</v>
      </c>
    </row>
    <row r="379" spans="1:41" ht="15" customHeight="1" x14ac:dyDescent="0.35">
      <c r="A379" s="426"/>
      <c r="B379" s="430"/>
      <c r="C379" s="128"/>
      <c r="D379" s="128" t="s">
        <v>1027</v>
      </c>
      <c r="E379" s="67" t="s">
        <v>1616</v>
      </c>
      <c r="F379" s="330">
        <f>+VLOOKUP($E379,Final_nrj!$1:$1048576,MATCH(DATE(F$2,1,1),Final_nrj!$A$1:$LI$1),FALSE)</f>
        <v>2.2672914199999999E-3</v>
      </c>
      <c r="G379" s="330">
        <f>+VLOOKUP($E379,Final_nrj!$1:$1048576,MATCH(DATE(G$2,1,1),Final_nrj!$A$1:$LI$1),FALSE)</f>
        <v>2.2398979900000002E-3</v>
      </c>
      <c r="H379" s="330">
        <f>+VLOOKUP($E379,Final_nrj!$1:$1048576,MATCH(DATE(H$2,1,1),Final_nrj!$A$1:$LI$1),FALSE)</f>
        <v>2.2202150799999999E-3</v>
      </c>
      <c r="I379" s="330">
        <f>+VLOOKUP($E379,Final_nrj!$1:$1048576,MATCH(DATE(I$2,1,1),Final_nrj!$A$1:$LI$1),FALSE)</f>
        <v>2.2266996200000001E-3</v>
      </c>
      <c r="J379" s="330">
        <f>+VLOOKUP($E379,Final_nrj!$1:$1048576,MATCH(DATE(J$2,1,1),Final_nrj!$A$1:$LI$1),FALSE)</f>
        <v>2.2473978100000002E-3</v>
      </c>
      <c r="K379" s="330">
        <f>+VLOOKUP($E379,Final_nrj!$1:$1048576,MATCH(DATE(K$2,1,1),Final_nrj!$A$1:$LI$1),FALSE)</f>
        <v>2.2946232800000002E-3</v>
      </c>
      <c r="L379" s="330">
        <f>+VLOOKUP($E379,Final_nrj!$1:$1048576,MATCH(DATE(L$2,1,1),Final_nrj!$A$1:$LI$1),FALSE)</f>
        <v>2.3319614599999999E-3</v>
      </c>
      <c r="M379" s="330">
        <f>+VLOOKUP($E379,Final_nrj!$1:$1048576,MATCH(DATE(M$2,1,1),Final_nrj!$A$1:$LI$1),FALSE)</f>
        <v>2.36478605E-3</v>
      </c>
      <c r="N379" s="330">
        <f>+VLOOKUP($E379,Final_nrj!$1:$1048576,MATCH(DATE(N$2,1,1),Final_nrj!$A$1:$LI$1),FALSE)</f>
        <v>2.3904992E-3</v>
      </c>
      <c r="O379" s="330">
        <f>+VLOOKUP($E379,Final_nrj!$1:$1048576,MATCH(DATE(O$2,1,1),Final_nrj!$A$1:$LI$1),FALSE)</f>
        <v>2.40620766E-3</v>
      </c>
      <c r="P379" s="330">
        <f>+VLOOKUP($E379,Final_nrj!$1:$1048576,MATCH(DATE(P$2,1,1),Final_nrj!$A$1:$LI$1),FALSE)</f>
        <v>2.4086245E-3</v>
      </c>
      <c r="Q379" s="330">
        <f>+VLOOKUP($E379,Final_nrj!$1:$1048576,MATCH(DATE(Q$2,1,1),Final_nrj!$A$1:$LI$1),FALSE)</f>
        <v>2.4147099199999999E-3</v>
      </c>
      <c r="R379" s="330">
        <f>+VLOOKUP($E379,Final_nrj!$1:$1048576,MATCH(DATE(R$2,1,1),Final_nrj!$A$1:$LI$1),FALSE)</f>
        <v>2.4271768500000001E-3</v>
      </c>
      <c r="S379" s="330">
        <f>+VLOOKUP($E379,Final_nrj!$1:$1048576,MATCH(DATE(S$2,1,1),Final_nrj!$A$1:$LI$1),FALSE)</f>
        <v>2.4453094300000001E-3</v>
      </c>
      <c r="T379" s="330">
        <f>+VLOOKUP($E379,Final_nrj!$1:$1048576,MATCH(DATE(T$2,1,1),Final_nrj!$A$1:$LI$1),FALSE)</f>
        <v>2.46722814E-3</v>
      </c>
      <c r="U379" s="330">
        <f>+VLOOKUP($E379,Final_nrj!$1:$1048576,MATCH(DATE(U$2,1,1),Final_nrj!$A$1:$LI$1),FALSE)</f>
        <v>2.4913163399999999E-3</v>
      </c>
      <c r="V379" s="330">
        <f>+VLOOKUP($E379,Final_nrj!$1:$1048576,MATCH(DATE(V$2,1,1),Final_nrj!$A$1:$LI$1),FALSE)</f>
        <v>2.5281868300000001E-3</v>
      </c>
      <c r="W379" s="330">
        <f>+VLOOKUP($E379,Final_nrj!$1:$1048576,MATCH(DATE(W$2,1,1),Final_nrj!$A$1:$LI$1),FALSE)</f>
        <v>2.5644221799999999E-3</v>
      </c>
      <c r="X379" s="330">
        <f>+VLOOKUP($E379,Final_nrj!$1:$1048576,MATCH(DATE(X$2,1,1),Final_nrj!$A$1:$LI$1),FALSE)</f>
        <v>2.5973728399999998E-3</v>
      </c>
      <c r="Y379" s="330">
        <f>+VLOOKUP($E379,Final_nrj!$1:$1048576,MATCH(DATE(Y$2,1,1),Final_nrj!$A$1:$LI$1),FALSE)</f>
        <v>2.6268654599999998E-3</v>
      </c>
      <c r="Z379" s="330">
        <f>+VLOOKUP($E379,Final_nrj!$1:$1048576,MATCH(DATE(Z$2,1,1),Final_nrj!$A$1:$LI$1),FALSE)</f>
        <v>2.6530309599999999E-3</v>
      </c>
      <c r="AA379" s="330">
        <f>+VLOOKUP($E379,Final_nrj!$1:$1048576,MATCH(DATE(AA$2,1,1),Final_nrj!$A$1:$LI$1),FALSE)</f>
        <v>2.6789991499999999E-3</v>
      </c>
      <c r="AB379" s="330">
        <f>+VLOOKUP($E379,Final_nrj!$1:$1048576,MATCH(DATE(AB$2,1,1),Final_nrj!$A$1:$LI$1),FALSE)</f>
        <v>2.7057589400000001E-3</v>
      </c>
      <c r="AC379" s="330">
        <f>+VLOOKUP($E379,Final_nrj!$1:$1048576,MATCH(DATE(AC$2,1,1),Final_nrj!$A$1:$LI$1),FALSE)</f>
        <v>2.7337034999999998E-3</v>
      </c>
      <c r="AD379" s="330">
        <f>+VLOOKUP($E379,Final_nrj!$1:$1048576,MATCH(DATE(AD$2,1,1),Final_nrj!$A$1:$LI$1),FALSE)</f>
        <v>2.7630411299999998E-3</v>
      </c>
      <c r="AE379" s="330">
        <f>+VLOOKUP($E379,Final_nrj!$1:$1048576,MATCH(DATE(AE$2,1,1),Final_nrj!$A$1:$LI$1),FALSE)</f>
        <v>2.7937835199999999E-3</v>
      </c>
      <c r="AF379" s="330">
        <f>+VLOOKUP($E379,Final_nrj!$1:$1048576,MATCH(DATE(AF$2,1,1),Final_nrj!$A$1:$LI$1),FALSE)</f>
        <v>2.82105334E-3</v>
      </c>
      <c r="AG379" s="330">
        <f>+VLOOKUP($E379,Final_nrj!$1:$1048576,MATCH(DATE(AG$2,1,1),Final_nrj!$A$1:$LI$1),FALSE)</f>
        <v>2.8515381300000002E-3</v>
      </c>
      <c r="AH379" s="330">
        <f>+VLOOKUP($E379,Final_nrj!$1:$1048576,MATCH(DATE(AH$2,1,1),Final_nrj!$A$1:$LI$1),FALSE)</f>
        <v>2.8862485899999999E-3</v>
      </c>
      <c r="AI379" s="330">
        <f>+VLOOKUP($E379,Final_nrj!$1:$1048576,MATCH(DATE(AI$2,1,1),Final_nrj!$A$1:$LI$1),FALSE)</f>
        <v>2.9249853899999999E-3</v>
      </c>
      <c r="AJ379" s="330">
        <f>+VLOOKUP($E379,Final_nrj!$1:$1048576,MATCH(DATE(AJ$2,1,1),Final_nrj!$A$1:$LI$1),FALSE)</f>
        <v>2.9672336099999998E-3</v>
      </c>
      <c r="AK379" s="330">
        <f>+VLOOKUP($E379,Final_nrj!$1:$1048576,MATCH(DATE(AK$2,1,1),Final_nrj!$A$1:$LI$1),FALSE)</f>
        <v>3.0133675299999999E-3</v>
      </c>
      <c r="AL379" s="330">
        <f>+VLOOKUP($E379,Final_nrj!$1:$1048576,MATCH(DATE(AL$2,1,1),Final_nrj!$A$1:$LI$1),FALSE)</f>
        <v>3.0628336400000001E-3</v>
      </c>
      <c r="AM379" s="330">
        <f>+VLOOKUP($E379,Final_nrj!$1:$1048576,MATCH(DATE(AM$2,1,1),Final_nrj!$A$1:$LI$1),FALSE)</f>
        <v>3.1149360199999999E-3</v>
      </c>
      <c r="AN379" s="330">
        <f>+VLOOKUP($E379,Final_nrj!$1:$1048576,MATCH(DATE(AN$2,1,1),Final_nrj!$A$1:$LI$1),FALSE)</f>
        <v>3.1689750100000001E-3</v>
      </c>
      <c r="AO379" s="330">
        <f>+VLOOKUP($E379,Final_nrj!$1:$1048576,MATCH(DATE(AO$2,1,1),Final_nrj!$A$1:$LI$1),FALSE)</f>
        <v>3.2267855299999999E-3</v>
      </c>
    </row>
    <row r="380" spans="1:41" ht="15" customHeight="1" x14ac:dyDescent="0.35">
      <c r="A380" s="426"/>
      <c r="B380" s="430"/>
      <c r="C380" s="128"/>
      <c r="D380" s="128" t="s">
        <v>1399</v>
      </c>
      <c r="E380" s="67" t="s">
        <v>3804</v>
      </c>
      <c r="F380" s="330">
        <f>+VLOOKUP($E380,Final_nrj!$1:$1048576,MATCH(DATE(F$2,1,1),Final_nrj!$A$1:$LI$1),FALSE)</f>
        <v>4.1492082700000004E-3</v>
      </c>
      <c r="G380" s="330">
        <f>+VLOOKUP($E380,Final_nrj!$1:$1048576,MATCH(DATE(G$2,1,1),Final_nrj!$A$1:$LI$1),FALSE)</f>
        <v>4.2419294500000001E-3</v>
      </c>
      <c r="H380" s="330">
        <f>+VLOOKUP($E380,Final_nrj!$1:$1048576,MATCH(DATE(H$2,1,1),Final_nrj!$A$1:$LI$1),FALSE)</f>
        <v>4.2823688200000001E-3</v>
      </c>
      <c r="I380" s="330">
        <f>+VLOOKUP($E380,Final_nrj!$1:$1048576,MATCH(DATE(I$2,1,1),Final_nrj!$A$1:$LI$1),FALSE)</f>
        <v>4.2763677300000002E-3</v>
      </c>
      <c r="J380" s="330">
        <f>+VLOOKUP($E380,Final_nrj!$1:$1048576,MATCH(DATE(J$2,1,1),Final_nrj!$A$1:$LI$1),FALSE)</f>
        <v>4.3243835599999997E-3</v>
      </c>
      <c r="K380" s="330">
        <f>+VLOOKUP($E380,Final_nrj!$1:$1048576,MATCH(DATE(K$2,1,1),Final_nrj!$A$1:$LI$1),FALSE)</f>
        <v>4.51262483E-3</v>
      </c>
      <c r="L380" s="330">
        <f>+VLOOKUP($E380,Final_nrj!$1:$1048576,MATCH(DATE(L$2,1,1),Final_nrj!$A$1:$LI$1),FALSE)</f>
        <v>4.5907784300000002E-3</v>
      </c>
      <c r="M380" s="330">
        <f>+VLOOKUP($E380,Final_nrj!$1:$1048576,MATCH(DATE(M$2,1,1),Final_nrj!$A$1:$LI$1),FALSE)</f>
        <v>4.6629201900000002E-3</v>
      </c>
      <c r="N380" s="330">
        <f>+VLOOKUP($E380,Final_nrj!$1:$1048576,MATCH(DATE(N$2,1,1),Final_nrj!$A$1:$LI$1),FALSE)</f>
        <v>4.7250695399999997E-3</v>
      </c>
      <c r="O380" s="330">
        <f>+VLOOKUP($E380,Final_nrj!$1:$1048576,MATCH(DATE(O$2,1,1),Final_nrj!$A$1:$LI$1),FALSE)</f>
        <v>4.7690495299999996E-3</v>
      </c>
      <c r="P380" s="330">
        <f>+VLOOKUP($E380,Final_nrj!$1:$1048576,MATCH(DATE(P$2,1,1),Final_nrj!$A$1:$LI$1),FALSE)</f>
        <v>4.78354895E-3</v>
      </c>
      <c r="Q380" s="330">
        <f>+VLOOKUP($E380,Final_nrj!$1:$1048576,MATCH(DATE(Q$2,1,1),Final_nrj!$A$1:$LI$1),FALSE)</f>
        <v>4.8179077500000002E-3</v>
      </c>
      <c r="R380" s="330">
        <f>+VLOOKUP($E380,Final_nrj!$1:$1048576,MATCH(DATE(R$2,1,1),Final_nrj!$A$1:$LI$1),FALSE)</f>
        <v>4.8701487100000001E-3</v>
      </c>
      <c r="S380" s="330">
        <f>+VLOOKUP($E380,Final_nrj!$1:$1048576,MATCH(DATE(S$2,1,1),Final_nrj!$A$1:$LI$1),FALSE)</f>
        <v>4.9350570700000002E-3</v>
      </c>
      <c r="T380" s="330">
        <f>+VLOOKUP($E380,Final_nrj!$1:$1048576,MATCH(DATE(T$2,1,1),Final_nrj!$A$1:$LI$1),FALSE)</f>
        <v>5.0077954199999998E-3</v>
      </c>
      <c r="U380" s="330">
        <f>+VLOOKUP($E380,Final_nrj!$1:$1048576,MATCH(DATE(U$2,1,1),Final_nrj!$A$1:$LI$1),FALSE)</f>
        <v>5.0851719000000002E-3</v>
      </c>
      <c r="V380" s="330">
        <f>+VLOOKUP($E380,Final_nrj!$1:$1048576,MATCH(DATE(V$2,1,1),Final_nrj!$A$1:$LI$1),FALSE)</f>
        <v>5.1854758100000004E-3</v>
      </c>
      <c r="W380" s="330">
        <f>+VLOOKUP($E380,Final_nrj!$1:$1048576,MATCH(DATE(W$2,1,1),Final_nrj!$A$1:$LI$1),FALSE)</f>
        <v>5.2751436800000003E-3</v>
      </c>
      <c r="X380" s="330">
        <f>+VLOOKUP($E380,Final_nrj!$1:$1048576,MATCH(DATE(X$2,1,1),Final_nrj!$A$1:$LI$1),FALSE)</f>
        <v>5.3477125299999997E-3</v>
      </c>
      <c r="Y380" s="330">
        <f>+VLOOKUP($E380,Final_nrj!$1:$1048576,MATCH(DATE(Y$2,1,1),Final_nrj!$A$1:$LI$1),FALSE)</f>
        <v>5.40472457E-3</v>
      </c>
      <c r="Z380" s="330">
        <f>+VLOOKUP($E380,Final_nrj!$1:$1048576,MATCH(DATE(Z$2,1,1),Final_nrj!$A$1:$LI$1),FALSE)</f>
        <v>5.4486154900000002E-3</v>
      </c>
      <c r="AA380" s="330">
        <f>+VLOOKUP($E380,Final_nrj!$1:$1048576,MATCH(DATE(AA$2,1,1),Final_nrj!$A$1:$LI$1),FALSE)</f>
        <v>5.4901508300000002E-3</v>
      </c>
      <c r="AB380" s="330">
        <f>+VLOOKUP($E380,Final_nrj!$1:$1048576,MATCH(DATE(AB$2,1,1),Final_nrj!$A$1:$LI$1),FALSE)</f>
        <v>5.5309256899999997E-3</v>
      </c>
      <c r="AC380" s="330">
        <f>+VLOOKUP($E380,Final_nrj!$1:$1048576,MATCH(DATE(AC$2,1,1),Final_nrj!$A$1:$LI$1),FALSE)</f>
        <v>5.5717555199999999E-3</v>
      </c>
      <c r="AD380" s="330">
        <f>+VLOOKUP($E380,Final_nrj!$1:$1048576,MATCH(DATE(AD$2,1,1),Final_nrj!$A$1:$LI$1),FALSE)</f>
        <v>5.6134101600000003E-3</v>
      </c>
      <c r="AE380" s="330">
        <f>+VLOOKUP($E380,Final_nrj!$1:$1048576,MATCH(DATE(AE$2,1,1),Final_nrj!$A$1:$LI$1),FALSE)</f>
        <v>5.65633636E-3</v>
      </c>
      <c r="AF380" s="330">
        <f>+VLOOKUP($E380,Final_nrj!$1:$1048576,MATCH(DATE(AF$2,1,1),Final_nrj!$A$1:$LI$1),FALSE)</f>
        <v>5.6929148099999997E-3</v>
      </c>
      <c r="AG380" s="330">
        <f>+VLOOKUP($E380,Final_nrj!$1:$1048576,MATCH(DATE(AG$2,1,1),Final_nrj!$A$1:$LI$1),FALSE)</f>
        <v>5.7363855399999997E-3</v>
      </c>
      <c r="AH380" s="330">
        <f>+VLOOKUP($E380,Final_nrj!$1:$1048576,MATCH(DATE(AH$2,1,1),Final_nrj!$A$1:$LI$1),FALSE)</f>
        <v>5.7885709099999997E-3</v>
      </c>
      <c r="AI380" s="330">
        <f>+VLOOKUP($E380,Final_nrj!$1:$1048576,MATCH(DATE(AI$2,1,1),Final_nrj!$A$1:$LI$1),FALSE)</f>
        <v>5.8489378400000003E-3</v>
      </c>
      <c r="AJ380" s="330">
        <f>+VLOOKUP($E380,Final_nrj!$1:$1048576,MATCH(DATE(AJ$2,1,1),Final_nrj!$A$1:$LI$1),FALSE)</f>
        <v>5.9163770800000001E-3</v>
      </c>
      <c r="AK380" s="330">
        <f>+VLOOKUP($E380,Final_nrj!$1:$1048576,MATCH(DATE(AK$2,1,1),Final_nrj!$A$1:$LI$1),FALSE)</f>
        <v>5.9924583300000004E-3</v>
      </c>
      <c r="AL380" s="330">
        <f>+VLOOKUP($E380,Final_nrj!$1:$1048576,MATCH(DATE(AL$2,1,1),Final_nrj!$A$1:$LI$1),FALSE)</f>
        <v>6.0759092799999997E-3</v>
      </c>
      <c r="AM380" s="330">
        <f>+VLOOKUP($E380,Final_nrj!$1:$1048576,MATCH(DATE(AM$2,1,1),Final_nrj!$A$1:$LI$1),FALSE)</f>
        <v>6.1652043599999999E-3</v>
      </c>
      <c r="AN380" s="330">
        <f>+VLOOKUP($E380,Final_nrj!$1:$1048576,MATCH(DATE(AN$2,1,1),Final_nrj!$A$1:$LI$1),FALSE)</f>
        <v>6.2588033799999996E-3</v>
      </c>
      <c r="AO380" s="330">
        <f>+VLOOKUP($E380,Final_nrj!$1:$1048576,MATCH(DATE(AO$2,1,1),Final_nrj!$A$1:$LI$1),FALSE)</f>
        <v>6.3602084699999999E-3</v>
      </c>
    </row>
    <row r="381" spans="1:41" ht="15" customHeight="1" x14ac:dyDescent="0.35">
      <c r="A381" s="426"/>
      <c r="B381" s="430"/>
      <c r="C381" s="128"/>
      <c r="D381" s="128" t="s">
        <v>1033</v>
      </c>
      <c r="E381" s="67" t="s">
        <v>1617</v>
      </c>
      <c r="F381" s="330">
        <f>+VLOOKUP($E381,Final_nrj!$1:$1048576,MATCH(DATE(F$2,1,1),Final_nrj!$A$1:$LI$1),FALSE)</f>
        <v>2.284762438</v>
      </c>
      <c r="G381" s="330">
        <f>+VLOOKUP($E381,Final_nrj!$1:$1048576,MATCH(DATE(G$2,1,1),Final_nrj!$A$1:$LI$1),FALSE)</f>
        <v>2.3119194709999999</v>
      </c>
      <c r="H381" s="330">
        <f>+VLOOKUP($E381,Final_nrj!$1:$1048576,MATCH(DATE(H$2,1,1),Final_nrj!$A$1:$LI$1),FALSE)</f>
        <v>2.3404567529999998</v>
      </c>
      <c r="I381" s="330">
        <f>+VLOOKUP($E381,Final_nrj!$1:$1048576,MATCH(DATE(I$2,1,1),Final_nrj!$A$1:$LI$1),FALSE)</f>
        <v>2.364365796</v>
      </c>
      <c r="J381" s="330">
        <f>+VLOOKUP($E381,Final_nrj!$1:$1048576,MATCH(DATE(J$2,1,1),Final_nrj!$A$1:$LI$1),FALSE)</f>
        <v>2.3978677419999999</v>
      </c>
      <c r="K381" s="330">
        <f>+VLOOKUP($E381,Final_nrj!$1:$1048576,MATCH(DATE(K$2,1,1),Final_nrj!$A$1:$LI$1),FALSE)</f>
        <v>2.454503205</v>
      </c>
      <c r="L381" s="330">
        <f>+VLOOKUP($E381,Final_nrj!$1:$1048576,MATCH(DATE(L$2,1,1),Final_nrj!$A$1:$LI$1),FALSE)</f>
        <v>2.4996610110000002</v>
      </c>
      <c r="M381" s="330">
        <f>+VLOOKUP($E381,Final_nrj!$1:$1048576,MATCH(DATE(M$2,1,1),Final_nrj!$A$1:$LI$1),FALSE)</f>
        <v>2.5361749630000001</v>
      </c>
      <c r="N381" s="330">
        <f>+VLOOKUP($E381,Final_nrj!$1:$1048576,MATCH(DATE(N$2,1,1),Final_nrj!$A$1:$LI$1),FALSE)</f>
        <v>2.5622132629999999</v>
      </c>
      <c r="O381" s="330">
        <f>+VLOOKUP($E381,Final_nrj!$1:$1048576,MATCH(DATE(O$2,1,1),Final_nrj!$A$1:$LI$1),FALSE)</f>
        <v>2.5745794069999999</v>
      </c>
      <c r="P381" s="330">
        <f>+VLOOKUP($E381,Final_nrj!$1:$1048576,MATCH(DATE(P$2,1,1),Final_nrj!$A$1:$LI$1),FALSE)</f>
        <v>2.5699002009999998</v>
      </c>
      <c r="Q381" s="330">
        <f>+VLOOKUP($E381,Final_nrj!$1:$1048576,MATCH(DATE(Q$2,1,1),Final_nrj!$A$1:$LI$1),FALSE)</f>
        <v>2.5709362840000001</v>
      </c>
      <c r="R381" s="330">
        <f>+VLOOKUP($E381,Final_nrj!$1:$1048576,MATCH(DATE(R$2,1,1),Final_nrj!$A$1:$LI$1),FALSE)</f>
        <v>2.579734647</v>
      </c>
      <c r="S381" s="330">
        <f>+VLOOKUP($E381,Final_nrj!$1:$1048576,MATCH(DATE(S$2,1,1),Final_nrj!$A$1:$LI$1),FALSE)</f>
        <v>2.595077066</v>
      </c>
      <c r="T381" s="330">
        <f>+VLOOKUP($E381,Final_nrj!$1:$1048576,MATCH(DATE(T$2,1,1),Final_nrj!$A$1:$LI$1),FALSE)</f>
        <v>2.614748353</v>
      </c>
      <c r="U381" s="330">
        <f>+VLOOKUP($E381,Final_nrj!$1:$1048576,MATCH(DATE(U$2,1,1),Final_nrj!$A$1:$LI$1),FALSE)</f>
        <v>2.6369170309999999</v>
      </c>
      <c r="V381" s="330">
        <f>+VLOOKUP($E381,Final_nrj!$1:$1048576,MATCH(DATE(V$2,1,1),Final_nrj!$A$1:$LI$1),FALSE)</f>
        <v>2.6724883620000002</v>
      </c>
      <c r="W381" s="330">
        <f>+VLOOKUP($E381,Final_nrj!$1:$1048576,MATCH(DATE(W$2,1,1),Final_nrj!$A$1:$LI$1),FALSE)</f>
        <v>2.7073331359999999</v>
      </c>
      <c r="X381" s="330">
        <f>+VLOOKUP($E381,Final_nrj!$1:$1048576,MATCH(DATE(X$2,1,1),Final_nrj!$A$1:$LI$1),FALSE)</f>
        <v>2.7390387459999999</v>
      </c>
      <c r="Y381" s="330">
        <f>+VLOOKUP($E381,Final_nrj!$1:$1048576,MATCH(DATE(Y$2,1,1),Final_nrj!$A$1:$LI$1),FALSE)</f>
        <v>2.7686280079999999</v>
      </c>
      <c r="Z381" s="330">
        <f>+VLOOKUP($E381,Final_nrj!$1:$1048576,MATCH(DATE(Z$2,1,1),Final_nrj!$A$1:$LI$1),FALSE)</f>
        <v>2.7962339169999999</v>
      </c>
      <c r="AA381" s="330">
        <f>+VLOOKUP($E381,Final_nrj!$1:$1048576,MATCH(DATE(AA$2,1,1),Final_nrj!$A$1:$LI$1),FALSE)</f>
        <v>2.8253500530000002</v>
      </c>
      <c r="AB381" s="330">
        <f>+VLOOKUP($E381,Final_nrj!$1:$1048576,MATCH(DATE(AB$2,1,1),Final_nrj!$A$1:$LI$1),FALSE)</f>
        <v>2.8568989400000002</v>
      </c>
      <c r="AC381" s="330">
        <f>+VLOOKUP($E381,Final_nrj!$1:$1048576,MATCH(DATE(AC$2,1,1),Final_nrj!$A$1:$LI$1),FALSE)</f>
        <v>2.8913376610000001</v>
      </c>
      <c r="AD381" s="330">
        <f>+VLOOKUP($E381,Final_nrj!$1:$1048576,MATCH(DATE(AD$2,1,1),Final_nrj!$A$1:$LI$1),FALSE)</f>
        <v>2.9290562279999999</v>
      </c>
      <c r="AE381" s="330">
        <f>+VLOOKUP($E381,Final_nrj!$1:$1048576,MATCH(DATE(AE$2,1,1),Final_nrj!$A$1:$LI$1),FALSE)</f>
        <v>2.9702999559999999</v>
      </c>
      <c r="AF381" s="330">
        <f>+VLOOKUP($E381,Final_nrj!$1:$1048576,MATCH(DATE(AF$2,1,1),Final_nrj!$A$1:$LI$1),FALSE)</f>
        <v>3.0099721929999999</v>
      </c>
      <c r="AG381" s="330">
        <f>+VLOOKUP($E381,Final_nrj!$1:$1048576,MATCH(DATE(AG$2,1,1),Final_nrj!$A$1:$LI$1),FALSE)</f>
        <v>3.0554186240000001</v>
      </c>
      <c r="AH381" s="330">
        <f>+VLOOKUP($E381,Final_nrj!$1:$1048576,MATCH(DATE(AH$2,1,1),Final_nrj!$A$1:$LI$1),FALSE)</f>
        <v>3.107946798</v>
      </c>
      <c r="AI381" s="330">
        <f>+VLOOKUP($E381,Final_nrj!$1:$1048576,MATCH(DATE(AI$2,1,1),Final_nrj!$A$1:$LI$1),FALSE)</f>
        <v>3.1675339889999998</v>
      </c>
      <c r="AJ381" s="330">
        <f>+VLOOKUP($E381,Final_nrj!$1:$1048576,MATCH(DATE(AJ$2,1,1),Final_nrj!$A$1:$LI$1),FALSE)</f>
        <v>3.2337717769999998</v>
      </c>
      <c r="AK381" s="330">
        <f>+VLOOKUP($E381,Final_nrj!$1:$1048576,MATCH(DATE(AK$2,1,1),Final_nrj!$A$1:$LI$1),FALSE)</f>
        <v>3.3068780449999999</v>
      </c>
      <c r="AL381" s="330">
        <f>+VLOOKUP($E381,Final_nrj!$1:$1048576,MATCH(DATE(AL$2,1,1),Final_nrj!$A$1:$LI$1),FALSE)</f>
        <v>3.3863885950000001</v>
      </c>
      <c r="AM381" s="330">
        <f>+VLOOKUP($E381,Final_nrj!$1:$1048576,MATCH(DATE(AM$2,1,1),Final_nrj!$A$1:$LI$1),FALSE)</f>
        <v>3.4715494339999999</v>
      </c>
      <c r="AN381" s="330">
        <f>+VLOOKUP($E381,Final_nrj!$1:$1048576,MATCH(DATE(AN$2,1,1),Final_nrj!$A$1:$LI$1),FALSE)</f>
        <v>3.5614632209999999</v>
      </c>
      <c r="AO381" s="330">
        <f>+VLOOKUP($E381,Final_nrj!$1:$1048576,MATCH(DATE(AO$2,1,1),Final_nrj!$A$1:$LI$1),FALSE)</f>
        <v>3.657999131</v>
      </c>
    </row>
    <row r="382" spans="1:41" ht="15" customHeight="1" x14ac:dyDescent="0.35">
      <c r="A382" s="426"/>
      <c r="B382" s="430"/>
      <c r="C382" s="128"/>
      <c r="D382" s="128" t="s">
        <v>1028</v>
      </c>
      <c r="E382" s="67" t="s">
        <v>1618</v>
      </c>
      <c r="F382" s="330">
        <f>+VLOOKUP($E382,Final_nrj!$1:$1048576,MATCH(DATE(F$2,1,1),Final_nrj!$A$1:$LI$1),FALSE)</f>
        <v>1.151947659</v>
      </c>
      <c r="G382" s="330">
        <f>+VLOOKUP($E382,Final_nrj!$1:$1048576,MATCH(DATE(G$2,1,1),Final_nrj!$A$1:$LI$1),FALSE)</f>
        <v>1.16594018</v>
      </c>
      <c r="H382" s="330">
        <f>+VLOOKUP($E382,Final_nrj!$1:$1048576,MATCH(DATE(H$2,1,1),Final_nrj!$A$1:$LI$1),FALSE)</f>
        <v>1.1805636509999999</v>
      </c>
      <c r="I382" s="330">
        <f>+VLOOKUP($E382,Final_nrj!$1:$1048576,MATCH(DATE(I$2,1,1),Final_nrj!$A$1:$LI$1),FALSE)</f>
        <v>1.1927426750000001</v>
      </c>
      <c r="J382" s="330">
        <f>+VLOOKUP($E382,Final_nrj!$1:$1048576,MATCH(DATE(J$2,1,1),Final_nrj!$A$1:$LI$1),FALSE)</f>
        <v>1.2097687260000001</v>
      </c>
      <c r="K382" s="330">
        <f>+VLOOKUP($E382,Final_nrj!$1:$1048576,MATCH(DATE(K$2,1,1),Final_nrj!$A$1:$LI$1),FALSE)</f>
        <v>1.238751521</v>
      </c>
      <c r="L382" s="330">
        <f>+VLOOKUP($E382,Final_nrj!$1:$1048576,MATCH(DATE(L$2,1,1),Final_nrj!$A$1:$LI$1),FALSE)</f>
        <v>1.2617797799999999</v>
      </c>
      <c r="M382" s="330">
        <f>+VLOOKUP($E382,Final_nrj!$1:$1048576,MATCH(DATE(M$2,1,1),Final_nrj!$A$1:$LI$1),FALSE)</f>
        <v>1.2804763050000001</v>
      </c>
      <c r="N382" s="330">
        <f>+VLOOKUP($E382,Final_nrj!$1:$1048576,MATCH(DATE(N$2,1,1),Final_nrj!$A$1:$LI$1),FALSE)</f>
        <v>1.2940488619999999</v>
      </c>
      <c r="O382" s="330">
        <f>+VLOOKUP($E382,Final_nrj!$1:$1048576,MATCH(DATE(O$2,1,1),Final_nrj!$A$1:$LI$1),FALSE)</f>
        <v>1.300919817</v>
      </c>
      <c r="P382" s="330">
        <f>+VLOOKUP($E382,Final_nrj!$1:$1048576,MATCH(DATE(P$2,1,1),Final_nrj!$A$1:$LI$1),FALSE)</f>
        <v>1.299386919</v>
      </c>
      <c r="Q382" s="330">
        <f>+VLOOKUP($E382,Final_nrj!$1:$1048576,MATCH(DATE(Q$2,1,1),Final_nrj!$A$1:$LI$1),FALSE)</f>
        <v>1.3007282499999999</v>
      </c>
      <c r="R382" s="330">
        <f>+VLOOKUP($E382,Final_nrj!$1:$1048576,MATCH(DATE(R$2,1,1),Final_nrj!$A$1:$LI$1),FALSE)</f>
        <v>1.3059993539999999</v>
      </c>
      <c r="S382" s="330">
        <f>+VLOOKUP($E382,Final_nrj!$1:$1048576,MATCH(DATE(S$2,1,1),Final_nrj!$A$1:$LI$1),FALSE)</f>
        <v>1.314595521</v>
      </c>
      <c r="T382" s="330">
        <f>+VLOOKUP($E382,Final_nrj!$1:$1048576,MATCH(DATE(T$2,1,1),Final_nrj!$A$1:$LI$1),FALSE)</f>
        <v>1.32540317</v>
      </c>
      <c r="U382" s="330">
        <f>+VLOOKUP($E382,Final_nrj!$1:$1048576,MATCH(DATE(U$2,1,1),Final_nrj!$A$1:$LI$1),FALSE)</f>
        <v>1.337502704</v>
      </c>
      <c r="V382" s="330">
        <f>+VLOOKUP($E382,Final_nrj!$1:$1048576,MATCH(DATE(V$2,1,1),Final_nrj!$A$1:$LI$1),FALSE)</f>
        <v>1.3564550719999999</v>
      </c>
      <c r="W382" s="330">
        <f>+VLOOKUP($E382,Final_nrj!$1:$1048576,MATCH(DATE(W$2,1,1),Final_nrj!$A$1:$LI$1),FALSE)</f>
        <v>1.3750732720000001</v>
      </c>
      <c r="X382" s="330">
        <f>+VLOOKUP($E382,Final_nrj!$1:$1048576,MATCH(DATE(X$2,1,1),Final_nrj!$A$1:$LI$1),FALSE)</f>
        <v>1.3920468370000001</v>
      </c>
      <c r="Y382" s="330">
        <f>+VLOOKUP($E382,Final_nrj!$1:$1048576,MATCH(DATE(Y$2,1,1),Final_nrj!$A$1:$LI$1),FALSE)</f>
        <v>1.407869883</v>
      </c>
      <c r="Z382" s="330">
        <f>+VLOOKUP($E382,Final_nrj!$1:$1048576,MATCH(DATE(Z$2,1,1),Final_nrj!$A$1:$LI$1),FALSE)</f>
        <v>1.422641278</v>
      </c>
      <c r="AA382" s="330">
        <f>+VLOOKUP($E382,Final_nrj!$1:$1048576,MATCH(DATE(AA$2,1,1),Final_nrj!$A$1:$LI$1),FALSE)</f>
        <v>1.4381414320000001</v>
      </c>
      <c r="AB382" s="330">
        <f>+VLOOKUP($E382,Final_nrj!$1:$1048576,MATCH(DATE(AB$2,1,1),Final_nrj!$A$1:$LI$1),FALSE)</f>
        <v>1.454862203</v>
      </c>
      <c r="AC382" s="330">
        <f>+VLOOKUP($E382,Final_nrj!$1:$1048576,MATCH(DATE(AC$2,1,1),Final_nrj!$A$1:$LI$1),FALSE)</f>
        <v>1.473050341</v>
      </c>
      <c r="AD382" s="330">
        <f>+VLOOKUP($E382,Final_nrj!$1:$1048576,MATCH(DATE(AD$2,1,1),Final_nrj!$A$1:$LI$1),FALSE)</f>
        <v>1.49291266</v>
      </c>
      <c r="AE382" s="330">
        <f>+VLOOKUP($E382,Final_nrj!$1:$1048576,MATCH(DATE(AE$2,1,1),Final_nrj!$A$1:$LI$1),FALSE)</f>
        <v>1.5145789949999999</v>
      </c>
      <c r="AF382" s="330">
        <f>+VLOOKUP($E382,Final_nrj!$1:$1048576,MATCH(DATE(AF$2,1,1),Final_nrj!$A$1:$LI$1),FALSE)</f>
        <v>1.535532026</v>
      </c>
      <c r="AG382" s="330">
        <f>+VLOOKUP($E382,Final_nrj!$1:$1048576,MATCH(DATE(AG$2,1,1),Final_nrj!$A$1:$LI$1),FALSE)</f>
        <v>1.559466902</v>
      </c>
      <c r="AH382" s="330">
        <f>+VLOOKUP($E382,Final_nrj!$1:$1048576,MATCH(DATE(AH$2,1,1),Final_nrj!$A$1:$LI$1),FALSE)</f>
        <v>1.5870196480000001</v>
      </c>
      <c r="AI382" s="330">
        <f>+VLOOKUP($E382,Final_nrj!$1:$1048576,MATCH(DATE(AI$2,1,1),Final_nrj!$A$1:$LI$1),FALSE)</f>
        <v>1.618161387</v>
      </c>
      <c r="AJ382" s="330">
        <f>+VLOOKUP($E382,Final_nrj!$1:$1048576,MATCH(DATE(AJ$2,1,1),Final_nrj!$A$1:$LI$1),FALSE)</f>
        <v>1.6526672280000001</v>
      </c>
      <c r="AK382" s="330">
        <f>+VLOOKUP($E382,Final_nrj!$1:$1048576,MATCH(DATE(AK$2,1,1),Final_nrj!$A$1:$LI$1),FALSE)</f>
        <v>1.690630909</v>
      </c>
      <c r="AL382" s="330">
        <f>+VLOOKUP($E382,Final_nrj!$1:$1048576,MATCH(DATE(AL$2,1,1),Final_nrj!$A$1:$LI$1),FALSE)</f>
        <v>1.7317890739999999</v>
      </c>
      <c r="AM382" s="330">
        <f>+VLOOKUP($E382,Final_nrj!$1:$1048576,MATCH(DATE(AM$2,1,1),Final_nrj!$A$1:$LI$1),FALSE)</f>
        <v>1.7757253820000001</v>
      </c>
      <c r="AN382" s="330">
        <f>+VLOOKUP($E382,Final_nrj!$1:$1048576,MATCH(DATE(AN$2,1,1),Final_nrj!$A$1:$LI$1),FALSE)</f>
        <v>1.821947746</v>
      </c>
      <c r="AO382" s="330">
        <f>+VLOOKUP($E382,Final_nrj!$1:$1048576,MATCH(DATE(AO$2,1,1),Final_nrj!$A$1:$LI$1),FALSE)</f>
        <v>1.871379516</v>
      </c>
    </row>
    <row r="383" spans="1:41" s="340" customFormat="1" ht="15" customHeight="1" x14ac:dyDescent="0.35">
      <c r="A383" s="426"/>
      <c r="B383" s="430"/>
      <c r="C383" s="338"/>
      <c r="D383" s="338" t="s">
        <v>3802</v>
      </c>
      <c r="E383" s="339" t="s">
        <v>3777</v>
      </c>
      <c r="F383" s="383">
        <f>+VLOOKUP($E383,Final_nrj!$1:$1048576,MATCH(DATE(F$2,1,1),Final_nrj!$A$1:$LI$1),FALSE)</f>
        <v>3.4408593060000001</v>
      </c>
      <c r="G383" s="383">
        <f>+VLOOKUP($E383,Final_nrj!$1:$1048576,MATCH(DATE(G$2,1,1),Final_nrj!$A$1:$LI$1),FALSE)</f>
        <v>3.4821015809999998</v>
      </c>
      <c r="H383" s="383">
        <f>+VLOOKUP($E383,Final_nrj!$1:$1048576,MATCH(DATE(H$2,1,1),Final_nrj!$A$1:$LI$1),FALSE)</f>
        <v>3.5253027729999999</v>
      </c>
      <c r="I383" s="383">
        <f>+VLOOKUP($E383,Final_nrj!$1:$1048576,MATCH(DATE(I$2,1,1),Final_nrj!$A$1:$LI$1),FALSE)</f>
        <v>3.561384839</v>
      </c>
      <c r="J383" s="383">
        <f>+VLOOKUP($E383,Final_nrj!$1:$1048576,MATCH(DATE(J$2,1,1),Final_nrj!$A$1:$LI$1),FALSE)</f>
        <v>3.6119608520000002</v>
      </c>
      <c r="K383" s="383">
        <f>+VLOOKUP($E383,Final_nrj!$1:$1048576,MATCH(DATE(K$2,1,1),Final_nrj!$A$1:$LI$1),FALSE)</f>
        <v>3.6977673499999999</v>
      </c>
      <c r="L383" s="383">
        <f>+VLOOKUP($E383,Final_nrj!$1:$1048576,MATCH(DATE(L$2,1,1),Final_nrj!$A$1:$LI$1),FALSE)</f>
        <v>3.76603157</v>
      </c>
      <c r="M383" s="383">
        <f>+VLOOKUP($E383,Final_nrj!$1:$1048576,MATCH(DATE(M$2,1,1),Final_nrj!$A$1:$LI$1),FALSE)</f>
        <v>3.8213141890000002</v>
      </c>
      <c r="N383" s="383">
        <f>+VLOOKUP($E383,Final_nrj!$1:$1048576,MATCH(DATE(N$2,1,1),Final_nrj!$A$1:$LI$1),FALSE)</f>
        <v>3.8609871939999998</v>
      </c>
      <c r="O383" s="383">
        <f>+VLOOKUP($E383,Final_nrj!$1:$1048576,MATCH(DATE(O$2,1,1),Final_nrj!$A$1:$LI$1),FALSE)</f>
        <v>3.8802682740000001</v>
      </c>
      <c r="P383" s="383">
        <f>+VLOOKUP($E383,Final_nrj!$1:$1048576,MATCH(DATE(P$2,1,1),Final_nrj!$A$1:$LI$1),FALSE)</f>
        <v>3.874070669</v>
      </c>
      <c r="Q383" s="383">
        <f>+VLOOKUP($E383,Final_nrj!$1:$1048576,MATCH(DATE(Q$2,1,1),Final_nrj!$A$1:$LI$1),FALSE)</f>
        <v>3.8764824419999999</v>
      </c>
      <c r="R383" s="383">
        <f>+VLOOKUP($E383,Final_nrj!$1:$1048576,MATCH(DATE(R$2,1,1),Final_nrj!$A$1:$LI$1),FALSE)</f>
        <v>3.8906041509999998</v>
      </c>
      <c r="S383" s="383">
        <f>+VLOOKUP($E383,Final_nrj!$1:$1048576,MATCH(DATE(S$2,1,1),Final_nrj!$A$1:$LI$1),FALSE)</f>
        <v>3.9146076449999998</v>
      </c>
      <c r="T383" s="383">
        <f>+VLOOKUP($E383,Final_nrj!$1:$1048576,MATCH(DATE(T$2,1,1),Final_nrj!$A$1:$LI$1),FALSE)</f>
        <v>3.9451593190000001</v>
      </c>
      <c r="U383" s="383">
        <f>+VLOOKUP($E383,Final_nrj!$1:$1048576,MATCH(DATE(U$2,1,1),Final_nrj!$A$1:$LI$1),FALSE)</f>
        <v>3.9795049069999999</v>
      </c>
      <c r="V383" s="383">
        <f>+VLOOKUP($E383,Final_nrj!$1:$1048576,MATCH(DATE(V$2,1,1),Final_nrj!$A$1:$LI$1),FALSE)</f>
        <v>4.0341289099999997</v>
      </c>
      <c r="W383" s="383">
        <f>+VLOOKUP($E383,Final_nrj!$1:$1048576,MATCH(DATE(W$2,1,1),Final_nrj!$A$1:$LI$1),FALSE)</f>
        <v>4.0876815510000002</v>
      </c>
      <c r="X383" s="383">
        <f>+VLOOKUP($E383,Final_nrj!$1:$1048576,MATCH(DATE(X$2,1,1),Final_nrj!$A$1:$LI$1),FALSE)</f>
        <v>4.1364332949999998</v>
      </c>
      <c r="Y383" s="383">
        <f>+VLOOKUP($E383,Final_nrj!$1:$1048576,MATCH(DATE(Y$2,1,1),Final_nrj!$A$1:$LI$1),FALSE)</f>
        <v>4.1819026150000003</v>
      </c>
      <c r="Z383" s="383">
        <f>+VLOOKUP($E383,Final_nrj!$1:$1048576,MATCH(DATE(Z$2,1,1),Final_nrj!$A$1:$LI$1),FALSE)</f>
        <v>4.2243238099999996</v>
      </c>
      <c r="AA383" s="383">
        <f>+VLOOKUP($E383,Final_nrj!$1:$1048576,MATCH(DATE(AA$2,1,1),Final_nrj!$A$1:$LI$1),FALSE)</f>
        <v>4.2689816350000003</v>
      </c>
      <c r="AB383" s="383">
        <f>+VLOOKUP($E383,Final_nrj!$1:$1048576,MATCH(DATE(AB$2,1,1),Final_nrj!$A$1:$LI$1),FALSE)</f>
        <v>4.3172920680000004</v>
      </c>
      <c r="AC383" s="383">
        <f>+VLOOKUP($E383,Final_nrj!$1:$1048576,MATCH(DATE(AC$2,1,1),Final_nrj!$A$1:$LI$1),FALSE)</f>
        <v>4.3699597580000002</v>
      </c>
      <c r="AD383" s="383">
        <f>+VLOOKUP($E383,Final_nrj!$1:$1048576,MATCH(DATE(AD$2,1,1),Final_nrj!$A$1:$LI$1),FALSE)</f>
        <v>4.4275822979999999</v>
      </c>
      <c r="AE383" s="383">
        <f>+VLOOKUP($E383,Final_nrj!$1:$1048576,MATCH(DATE(AE$2,1,1),Final_nrj!$A$1:$LI$1),FALSE)</f>
        <v>4.4905352870000002</v>
      </c>
      <c r="AF383" s="383">
        <f>+VLOOKUP($E383,Final_nrj!$1:$1048576,MATCH(DATE(AF$2,1,1),Final_nrj!$A$1:$LI$1),FALSE)</f>
        <v>4.5511971339999997</v>
      </c>
      <c r="AG383" s="383">
        <f>+VLOOKUP($E383,Final_nrj!$1:$1048576,MATCH(DATE(AG$2,1,1),Final_nrj!$A$1:$LI$1),FALSE)</f>
        <v>4.6206219109999997</v>
      </c>
      <c r="AH383" s="383">
        <f>+VLOOKUP($E383,Final_nrj!$1:$1048576,MATCH(DATE(AH$2,1,1),Final_nrj!$A$1:$LI$1),FALSE)</f>
        <v>4.7007550169999996</v>
      </c>
      <c r="AI383" s="383">
        <f>+VLOOKUP($E383,Final_nrj!$1:$1048576,MATCH(DATE(AI$2,1,1),Final_nrj!$A$1:$LI$1),FALSE)</f>
        <v>4.7915443140000002</v>
      </c>
      <c r="AJ383" s="383">
        <f>+VLOOKUP($E383,Final_nrj!$1:$1048576,MATCH(DATE(AJ$2,1,1),Final_nrj!$A$1:$LI$1),FALSE)</f>
        <v>4.8923553819999999</v>
      </c>
      <c r="AK383" s="383">
        <f>+VLOOKUP($E383,Final_nrj!$1:$1048576,MATCH(DATE(AK$2,1,1),Final_nrj!$A$1:$LI$1),FALSE)</f>
        <v>5.0035014130000004</v>
      </c>
      <c r="AL383" s="383">
        <f>+VLOOKUP($E383,Final_nrj!$1:$1048576,MATCH(DATE(AL$2,1,1),Final_nrj!$A$1:$LI$1),FALSE)</f>
        <v>5.1242535780000003</v>
      </c>
      <c r="AM383" s="383">
        <f>+VLOOKUP($E383,Final_nrj!$1:$1048576,MATCH(DATE(AM$2,1,1),Final_nrj!$A$1:$LI$1),FALSE)</f>
        <v>5.2534400210000003</v>
      </c>
      <c r="AN383" s="383">
        <f>+VLOOKUP($E383,Final_nrj!$1:$1048576,MATCH(DATE(AN$2,1,1),Final_nrj!$A$1:$LI$1),FALSE)</f>
        <v>5.3896697700000002</v>
      </c>
      <c r="AO383" s="383">
        <f>+VLOOKUP($E383,Final_nrj!$1:$1048576,MATCH(DATE(AO$2,1,1),Final_nrj!$A$1:$LI$1),FALSE)</f>
        <v>5.535738855</v>
      </c>
    </row>
    <row r="384" spans="1:41" ht="15" customHeight="1" x14ac:dyDescent="0.35">
      <c r="A384" s="426"/>
      <c r="B384" s="430"/>
      <c r="C384" s="128"/>
      <c r="D384" s="128" t="s">
        <v>1030</v>
      </c>
      <c r="E384" s="67" t="s">
        <v>1620</v>
      </c>
      <c r="F384" s="330">
        <f>+VLOOKUP($E384,Final_nrj!$1:$1048576,MATCH(DATE(F$2,1,1),Final_nrj!$A$1:$LI$1),FALSE)</f>
        <v>0.7887272528</v>
      </c>
      <c r="G384" s="330">
        <f>+VLOOKUP($E384,Final_nrj!$1:$1048576,MATCH(DATE(G$2,1,1),Final_nrj!$A$1:$LI$1),FALSE)</f>
        <v>0.79890555939999996</v>
      </c>
      <c r="H384" s="330">
        <f>+VLOOKUP($E384,Final_nrj!$1:$1048576,MATCH(DATE(H$2,1,1),Final_nrj!$A$1:$LI$1),FALSE)</f>
        <v>0.81008749479999997</v>
      </c>
      <c r="I384" s="330">
        <f>+VLOOKUP($E384,Final_nrj!$1:$1048576,MATCH(DATE(I$2,1,1),Final_nrj!$A$1:$LI$1),FALSE)</f>
        <v>0.82270133329999995</v>
      </c>
      <c r="J384" s="330">
        <f>+VLOOKUP($E384,Final_nrj!$1:$1048576,MATCH(DATE(J$2,1,1),Final_nrj!$A$1:$LI$1),FALSE)</f>
        <v>0.83760043660000005</v>
      </c>
      <c r="K384" s="330">
        <f>+VLOOKUP($E384,Final_nrj!$1:$1048576,MATCH(DATE(K$2,1,1),Final_nrj!$A$1:$LI$1),FALSE)</f>
        <v>0.85659704960000005</v>
      </c>
      <c r="L384" s="330">
        <f>+VLOOKUP($E384,Final_nrj!$1:$1048576,MATCH(DATE(L$2,1,1),Final_nrj!$A$1:$LI$1),FALSE)</f>
        <v>0.87187651489999995</v>
      </c>
      <c r="M384" s="330">
        <f>+VLOOKUP($E384,Final_nrj!$1:$1048576,MATCH(DATE(M$2,1,1),Final_nrj!$A$1:$LI$1),FALSE)</f>
        <v>0.88720123500000003</v>
      </c>
      <c r="N384" s="330">
        <f>+VLOOKUP($E384,Final_nrj!$1:$1048576,MATCH(DATE(N$2,1,1),Final_nrj!$A$1:$LI$1),FALSE)</f>
        <v>0.90162828859999999</v>
      </c>
      <c r="O384" s="330">
        <f>+VLOOKUP($E384,Final_nrj!$1:$1048576,MATCH(DATE(O$2,1,1),Final_nrj!$A$1:$LI$1),FALSE)</f>
        <v>0.91413993770000002</v>
      </c>
      <c r="P384" s="330">
        <f>+VLOOKUP($E384,Final_nrj!$1:$1048576,MATCH(DATE(P$2,1,1),Final_nrj!$A$1:$LI$1),FALSE)</f>
        <v>0.92382661509999997</v>
      </c>
      <c r="Q384" s="330">
        <f>+VLOOKUP($E384,Final_nrj!$1:$1048576,MATCH(DATE(Q$2,1,1),Final_nrj!$A$1:$LI$1),FALSE)</f>
        <v>0.93070302390000004</v>
      </c>
      <c r="R384" s="330">
        <f>+VLOOKUP($E384,Final_nrj!$1:$1048576,MATCH(DATE(R$2,1,1),Final_nrj!$A$1:$LI$1),FALSE)</f>
        <v>0.93730359389999995</v>
      </c>
      <c r="S384" s="330">
        <f>+VLOOKUP($E384,Final_nrj!$1:$1048576,MATCH(DATE(S$2,1,1),Final_nrj!$A$1:$LI$1),FALSE)</f>
        <v>0.94443644940000004</v>
      </c>
      <c r="T384" s="330">
        <f>+VLOOKUP($E384,Final_nrj!$1:$1048576,MATCH(DATE(T$2,1,1),Final_nrj!$A$1:$LI$1),FALSE)</f>
        <v>0.95207540339999996</v>
      </c>
      <c r="U384" s="330">
        <f>+VLOOKUP($E384,Final_nrj!$1:$1048576,MATCH(DATE(U$2,1,1),Final_nrj!$A$1:$LI$1),FALSE)</f>
        <v>0.96001365380000003</v>
      </c>
      <c r="V384" s="330">
        <f>+VLOOKUP($E384,Final_nrj!$1:$1048576,MATCH(DATE(V$2,1,1),Final_nrj!$A$1:$LI$1),FALSE)</f>
        <v>0.97311076169999999</v>
      </c>
      <c r="W384" s="330">
        <f>+VLOOKUP($E384,Final_nrj!$1:$1048576,MATCH(DATE(W$2,1,1),Final_nrj!$A$1:$LI$1),FALSE)</f>
        <v>0.98642300729999999</v>
      </c>
      <c r="X384" s="330">
        <f>+VLOOKUP($E384,Final_nrj!$1:$1048576,MATCH(DATE(X$2,1,1),Final_nrj!$A$1:$LI$1),FALSE)</f>
        <v>0.99909714579999997</v>
      </c>
      <c r="Y384" s="330">
        <f>+VLOOKUP($E384,Final_nrj!$1:$1048576,MATCH(DATE(Y$2,1,1),Final_nrj!$A$1:$LI$1),FALSE)</f>
        <v>1.011127935</v>
      </c>
      <c r="Z384" s="330">
        <f>+VLOOKUP($E384,Final_nrj!$1:$1048576,MATCH(DATE(Z$2,1,1),Final_nrj!$A$1:$LI$1),FALSE)</f>
        <v>1.022568393</v>
      </c>
      <c r="AA384" s="330">
        <f>+VLOOKUP($E384,Final_nrj!$1:$1048576,MATCH(DATE(AA$2,1,1),Final_nrj!$A$1:$LI$1),FALSE)</f>
        <v>1.0340019039999999</v>
      </c>
      <c r="AB384" s="330">
        <f>+VLOOKUP($E384,Final_nrj!$1:$1048576,MATCH(DATE(AB$2,1,1),Final_nrj!$A$1:$LI$1),FALSE)</f>
        <v>1.04593571</v>
      </c>
      <c r="AC384" s="330">
        <f>+VLOOKUP($E384,Final_nrj!$1:$1048576,MATCH(DATE(AC$2,1,1),Final_nrj!$A$1:$LI$1),FALSE)</f>
        <v>1.05856507</v>
      </c>
      <c r="AD384" s="330">
        <f>+VLOOKUP($E384,Final_nrj!$1:$1048576,MATCH(DATE(AD$2,1,1),Final_nrj!$A$1:$LI$1),FALSE)</f>
        <v>1.0719629150000001</v>
      </c>
      <c r="AE384" s="330">
        <f>+VLOOKUP($E384,Final_nrj!$1:$1048576,MATCH(DATE(AE$2,1,1),Final_nrj!$A$1:$LI$1),FALSE)</f>
        <v>1.0860723699999999</v>
      </c>
      <c r="AF384" s="330">
        <f>+VLOOKUP($E384,Final_nrj!$1:$1048576,MATCH(DATE(AF$2,1,1),Final_nrj!$A$1:$LI$1),FALSE)</f>
        <v>1.0993111550000001</v>
      </c>
      <c r="AG384" s="330">
        <f>+VLOOKUP($E384,Final_nrj!$1:$1048576,MATCH(DATE(AG$2,1,1),Final_nrj!$A$1:$LI$1),FALSE)</f>
        <v>1.11417864</v>
      </c>
      <c r="AH384" s="330">
        <f>+VLOOKUP($E384,Final_nrj!$1:$1048576,MATCH(DATE(AH$2,1,1),Final_nrj!$A$1:$LI$1),FALSE)</f>
        <v>1.1308469830000001</v>
      </c>
      <c r="AI384" s="330">
        <f>+VLOOKUP($E384,Final_nrj!$1:$1048576,MATCH(DATE(AI$2,1,1),Final_nrj!$A$1:$LI$1),FALSE)</f>
        <v>1.148988946</v>
      </c>
      <c r="AJ384" s="330">
        <f>+VLOOKUP($E384,Final_nrj!$1:$1048576,MATCH(DATE(AJ$2,1,1),Final_nrj!$A$1:$LI$1),FALSE)</f>
        <v>1.1681806889999999</v>
      </c>
      <c r="AK384" s="330">
        <f>+VLOOKUP($E384,Final_nrj!$1:$1048576,MATCH(DATE(AK$2,1,1),Final_nrj!$A$1:$LI$1),FALSE)</f>
        <v>1.1881354589999999</v>
      </c>
      <c r="AL384" s="330">
        <f>+VLOOKUP($E384,Final_nrj!$1:$1048576,MATCH(DATE(AL$2,1,1),Final_nrj!$A$1:$LI$1),FALSE)</f>
        <v>1.208689407</v>
      </c>
      <c r="AM384" s="330">
        <f>+VLOOKUP($E384,Final_nrj!$1:$1048576,MATCH(DATE(AM$2,1,1),Final_nrj!$A$1:$LI$1),FALSE)</f>
        <v>1.229615409</v>
      </c>
      <c r="AN384" s="330">
        <f>+VLOOKUP($E384,Final_nrj!$1:$1048576,MATCH(DATE(AN$2,1,1),Final_nrj!$A$1:$LI$1),FALSE)</f>
        <v>1.2506881080000001</v>
      </c>
      <c r="AO384" s="330">
        <f>+VLOOKUP($E384,Final_nrj!$1:$1048576,MATCH(DATE(AO$2,1,1),Final_nrj!$A$1:$LI$1),FALSE)</f>
        <v>1.272685619</v>
      </c>
    </row>
    <row r="385" spans="1:41" ht="15" customHeight="1" x14ac:dyDescent="0.35">
      <c r="A385" s="426"/>
      <c r="B385" s="430"/>
      <c r="C385" s="128"/>
      <c r="D385" s="128" t="s">
        <v>1029</v>
      </c>
      <c r="E385" s="67" t="s">
        <v>1619</v>
      </c>
      <c r="F385" s="330">
        <f>+VLOOKUP($E385,Final_nrj!$1:$1048576,MATCH(DATE(F$2,1,1),Final_nrj!$A$1:$LI$1),FALSE)</f>
        <v>0.49879626119999998</v>
      </c>
      <c r="G385" s="330">
        <f>+VLOOKUP($E385,Final_nrj!$1:$1048576,MATCH(DATE(G$2,1,1),Final_nrj!$A$1:$LI$1),FALSE)</f>
        <v>0.50581237379999999</v>
      </c>
      <c r="H385" s="330">
        <f>+VLOOKUP($E385,Final_nrj!$1:$1048576,MATCH(DATE(H$2,1,1),Final_nrj!$A$1:$LI$1),FALSE)</f>
        <v>0.5106962491</v>
      </c>
      <c r="I385" s="330">
        <f>+VLOOKUP($E385,Final_nrj!$1:$1048576,MATCH(DATE(I$2,1,1),Final_nrj!$A$1:$LI$1),FALSE)</f>
        <v>0.51514042900000001</v>
      </c>
      <c r="J385" s="330">
        <f>+VLOOKUP($E385,Final_nrj!$1:$1048576,MATCH(DATE(J$2,1,1),Final_nrj!$A$1:$LI$1),FALSE)</f>
        <v>0.52530921850000001</v>
      </c>
      <c r="K385" s="330">
        <f>+VLOOKUP($E385,Final_nrj!$1:$1048576,MATCH(DATE(K$2,1,1),Final_nrj!$A$1:$LI$1),FALSE)</f>
        <v>0.54220190960000003</v>
      </c>
      <c r="L385" s="330">
        <f>+VLOOKUP($E385,Final_nrj!$1:$1048576,MATCH(DATE(L$2,1,1),Final_nrj!$A$1:$LI$1),FALSE)</f>
        <v>0.55308953579999998</v>
      </c>
      <c r="M385" s="330">
        <f>+VLOOKUP($E385,Final_nrj!$1:$1048576,MATCH(DATE(M$2,1,1),Final_nrj!$A$1:$LI$1),FALSE)</f>
        <v>0.56238345270000001</v>
      </c>
      <c r="N385" s="330">
        <f>+VLOOKUP($E385,Final_nrj!$1:$1048576,MATCH(DATE(N$2,1,1),Final_nrj!$A$1:$LI$1),FALSE)</f>
        <v>0.56962529289999997</v>
      </c>
      <c r="O385" s="330">
        <f>+VLOOKUP($E385,Final_nrj!$1:$1048576,MATCH(DATE(O$2,1,1),Final_nrj!$A$1:$LI$1),FALSE)</f>
        <v>0.57416357659999995</v>
      </c>
      <c r="P385" s="330">
        <f>+VLOOKUP($E385,Final_nrj!$1:$1048576,MATCH(DATE(P$2,1,1),Final_nrj!$A$1:$LI$1),FALSE)</f>
        <v>0.57533490539999999</v>
      </c>
      <c r="Q385" s="330">
        <f>+VLOOKUP($E385,Final_nrj!$1:$1048576,MATCH(DATE(Q$2,1,1),Final_nrj!$A$1:$LI$1),FALSE)</f>
        <v>0.57762848290000002</v>
      </c>
      <c r="R385" s="330">
        <f>+VLOOKUP($E385,Final_nrj!$1:$1048576,MATCH(DATE(R$2,1,1),Final_nrj!$A$1:$LI$1),FALSE)</f>
        <v>0.58157621869999998</v>
      </c>
      <c r="S385" s="330">
        <f>+VLOOKUP($E385,Final_nrj!$1:$1048576,MATCH(DATE(S$2,1,1),Final_nrj!$A$1:$LI$1),FALSE)</f>
        <v>0.58696890440000005</v>
      </c>
      <c r="T385" s="330">
        <f>+VLOOKUP($E385,Final_nrj!$1:$1048576,MATCH(DATE(T$2,1,1),Final_nrj!$A$1:$LI$1),FALSE)</f>
        <v>0.59335053459999998</v>
      </c>
      <c r="U385" s="330">
        <f>+VLOOKUP($E385,Final_nrj!$1:$1048576,MATCH(DATE(U$2,1,1),Final_nrj!$A$1:$LI$1),FALSE)</f>
        <v>0.60033576359999996</v>
      </c>
      <c r="V385" s="330">
        <f>+VLOOKUP($E385,Final_nrj!$1:$1048576,MATCH(DATE(V$2,1,1),Final_nrj!$A$1:$LI$1),FALSE)</f>
        <v>0.61085402929999999</v>
      </c>
      <c r="W385" s="330">
        <f>+VLOOKUP($E385,Final_nrj!$1:$1048576,MATCH(DATE(W$2,1,1),Final_nrj!$A$1:$LI$1),FALSE)</f>
        <v>0.62172313300000004</v>
      </c>
      <c r="X385" s="330">
        <f>+VLOOKUP($E385,Final_nrj!$1:$1048576,MATCH(DATE(X$2,1,1),Final_nrj!$A$1:$LI$1),FALSE)</f>
        <v>0.63237368490000001</v>
      </c>
      <c r="Y385" s="330">
        <f>+VLOOKUP($E385,Final_nrj!$1:$1048576,MATCH(DATE(Y$2,1,1),Final_nrj!$A$1:$LI$1),FALSE)</f>
        <v>0.64282466360000001</v>
      </c>
      <c r="Z385" s="330">
        <f>+VLOOKUP($E385,Final_nrj!$1:$1048576,MATCH(DATE(Z$2,1,1),Final_nrj!$A$1:$LI$1),FALSE)</f>
        <v>0.65315155270000003</v>
      </c>
      <c r="AA385" s="330">
        <f>+VLOOKUP($E385,Final_nrj!$1:$1048576,MATCH(DATE(AA$2,1,1),Final_nrj!$A$1:$LI$1),FALSE)</f>
        <v>0.66406946710000003</v>
      </c>
      <c r="AB385" s="330">
        <f>+VLOOKUP($E385,Final_nrj!$1:$1048576,MATCH(DATE(AB$2,1,1),Final_nrj!$A$1:$LI$1),FALSE)</f>
        <v>0.67560224280000003</v>
      </c>
      <c r="AC385" s="330">
        <f>+VLOOKUP($E385,Final_nrj!$1:$1048576,MATCH(DATE(AC$2,1,1),Final_nrj!$A$1:$LI$1),FALSE)</f>
        <v>0.68767993449999998</v>
      </c>
      <c r="AD385" s="330">
        <f>+VLOOKUP($E385,Final_nrj!$1:$1048576,MATCH(DATE(AD$2,1,1),Final_nrj!$A$1:$LI$1),FALSE)</f>
        <v>0.70022709370000003</v>
      </c>
      <c r="AE385" s="330">
        <f>+VLOOKUP($E385,Final_nrj!$1:$1048576,MATCH(DATE(AE$2,1,1),Final_nrj!$A$1:$LI$1),FALSE)</f>
        <v>0.71309487869999999</v>
      </c>
      <c r="AF385" s="330">
        <f>+VLOOKUP($E385,Final_nrj!$1:$1048576,MATCH(DATE(AF$2,1,1),Final_nrj!$A$1:$LI$1),FALSE)</f>
        <v>0.72486450550000003</v>
      </c>
      <c r="AG385" s="330">
        <f>+VLOOKUP($E385,Final_nrj!$1:$1048576,MATCH(DATE(AG$2,1,1),Final_nrj!$A$1:$LI$1),FALSE)</f>
        <v>0.73688485500000001</v>
      </c>
      <c r="AH385" s="330">
        <f>+VLOOKUP($E385,Final_nrj!$1:$1048576,MATCH(DATE(AH$2,1,1),Final_nrj!$A$1:$LI$1),FALSE)</f>
        <v>0.74914531650000005</v>
      </c>
      <c r="AI385" s="330">
        <f>+VLOOKUP($E385,Final_nrj!$1:$1048576,MATCH(DATE(AI$2,1,1),Final_nrj!$A$1:$LI$1),FALSE)</f>
        <v>0.76142490460000001</v>
      </c>
      <c r="AJ385" s="330">
        <f>+VLOOKUP($E385,Final_nrj!$1:$1048576,MATCH(DATE(AJ$2,1,1),Final_nrj!$A$1:$LI$1),FALSE)</f>
        <v>0.77349844889999997</v>
      </c>
      <c r="AK385" s="330">
        <f>+VLOOKUP($E385,Final_nrj!$1:$1048576,MATCH(DATE(AK$2,1,1),Final_nrj!$A$1:$LI$1),FALSE)</f>
        <v>0.78541387380000005</v>
      </c>
      <c r="AL385" s="330">
        <f>+VLOOKUP($E385,Final_nrj!$1:$1048576,MATCH(DATE(AL$2,1,1),Final_nrj!$A$1:$LI$1),FALSE)</f>
        <v>0.79709064029999999</v>
      </c>
      <c r="AM385" s="330">
        <f>+VLOOKUP($E385,Final_nrj!$1:$1048576,MATCH(DATE(AM$2,1,1),Final_nrj!$A$1:$LI$1),FALSE)</f>
        <v>0.80845412000000005</v>
      </c>
      <c r="AN385" s="330">
        <f>+VLOOKUP($E385,Final_nrj!$1:$1048576,MATCH(DATE(AN$2,1,1),Final_nrj!$A$1:$LI$1),FALSE)</f>
        <v>0.81945509859999999</v>
      </c>
      <c r="AO385" s="330">
        <f>+VLOOKUP($E385,Final_nrj!$1:$1048576,MATCH(DATE(AO$2,1,1),Final_nrj!$A$1:$LI$1),FALSE)</f>
        <v>0.83070816120000002</v>
      </c>
    </row>
    <row r="386" spans="1:41" ht="15" customHeight="1" x14ac:dyDescent="0.35">
      <c r="A386" s="426"/>
      <c r="B386" s="430"/>
      <c r="C386" s="128"/>
      <c r="D386" s="128" t="s">
        <v>1031</v>
      </c>
      <c r="E386" s="67" t="s">
        <v>1621</v>
      </c>
      <c r="F386" s="330">
        <f>+VLOOKUP($E386,Final_nrj!$1:$1048576,MATCH(DATE(F$2,1,1),Final_nrj!$A$1:$LI$1),FALSE)</f>
        <v>8.4171546200000006E-3</v>
      </c>
      <c r="G386" s="330">
        <f>+VLOOKUP($E386,Final_nrj!$1:$1048576,MATCH(DATE(G$2,1,1),Final_nrj!$A$1:$LI$1),FALSE)</f>
        <v>8.4904901500000001E-3</v>
      </c>
      <c r="H386" s="330">
        <f>+VLOOKUP($E386,Final_nrj!$1:$1048576,MATCH(DATE(H$2,1,1),Final_nrj!$A$1:$LI$1),FALSE)</f>
        <v>8.5593601199999998E-3</v>
      </c>
      <c r="I386" s="330">
        <f>+VLOOKUP($E386,Final_nrj!$1:$1048576,MATCH(DATE(I$2,1,1),Final_nrj!$A$1:$LI$1),FALSE)</f>
        <v>8.6357488699999995E-3</v>
      </c>
      <c r="J386" s="330">
        <f>+VLOOKUP($E386,Final_nrj!$1:$1048576,MATCH(DATE(J$2,1,1),Final_nrj!$A$1:$LI$1),FALSE)</f>
        <v>8.7533020800000007E-3</v>
      </c>
      <c r="K386" s="330">
        <f>+VLOOKUP($E386,Final_nrj!$1:$1048576,MATCH(DATE(K$2,1,1),Final_nrj!$A$1:$LI$1),FALSE)</f>
        <v>8.9381315999999995E-3</v>
      </c>
      <c r="L386" s="330">
        <f>+VLOOKUP($E386,Final_nrj!$1:$1048576,MATCH(DATE(L$2,1,1),Final_nrj!$A$1:$LI$1),FALSE)</f>
        <v>9.0870744899999994E-3</v>
      </c>
      <c r="M386" s="330">
        <f>+VLOOKUP($E386,Final_nrj!$1:$1048576,MATCH(DATE(M$2,1,1),Final_nrj!$A$1:$LI$1),FALSE)</f>
        <v>9.2214961899999993E-3</v>
      </c>
      <c r="N386" s="330">
        <f>+VLOOKUP($E386,Final_nrj!$1:$1048576,MATCH(DATE(N$2,1,1),Final_nrj!$A$1:$LI$1),FALSE)</f>
        <v>9.3231425699999999E-3</v>
      </c>
      <c r="O386" s="330">
        <f>+VLOOKUP($E386,Final_nrj!$1:$1048576,MATCH(DATE(O$2,1,1),Final_nrj!$A$1:$LI$1),FALSE)</f>
        <v>9.3769612600000003E-3</v>
      </c>
      <c r="P386" s="330">
        <f>+VLOOKUP($E386,Final_nrj!$1:$1048576,MATCH(DATE(P$2,1,1),Final_nrj!$A$1:$LI$1),FALSE)</f>
        <v>9.3718702700000007E-3</v>
      </c>
      <c r="Q386" s="330">
        <f>+VLOOKUP($E386,Final_nrj!$1:$1048576,MATCH(DATE(Q$2,1,1),Final_nrj!$A$1:$LI$1),FALSE)</f>
        <v>9.3514404899999997E-3</v>
      </c>
      <c r="R386" s="330">
        <f>+VLOOKUP($E386,Final_nrj!$1:$1048576,MATCH(DATE(R$2,1,1),Final_nrj!$A$1:$LI$1),FALSE)</f>
        <v>9.3509061299999995E-3</v>
      </c>
      <c r="S386" s="330">
        <f>+VLOOKUP($E386,Final_nrj!$1:$1048576,MATCH(DATE(S$2,1,1),Final_nrj!$A$1:$LI$1),FALSE)</f>
        <v>9.3774376500000006E-3</v>
      </c>
      <c r="T386" s="330">
        <f>+VLOOKUP($E386,Final_nrj!$1:$1048576,MATCH(DATE(T$2,1,1),Final_nrj!$A$1:$LI$1),FALSE)</f>
        <v>9.4265107399999996E-3</v>
      </c>
      <c r="U386" s="330">
        <f>+VLOOKUP($E386,Final_nrj!$1:$1048576,MATCH(DATE(U$2,1,1),Final_nrj!$A$1:$LI$1),FALSE)</f>
        <v>9.4914251200000008E-3</v>
      </c>
      <c r="V386" s="330">
        <f>+VLOOKUP($E386,Final_nrj!$1:$1048576,MATCH(DATE(V$2,1,1),Final_nrj!$A$1:$LI$1),FALSE)</f>
        <v>9.6157264100000008E-3</v>
      </c>
      <c r="W386" s="330">
        <f>+VLOOKUP($E386,Final_nrj!$1:$1048576,MATCH(DATE(W$2,1,1),Final_nrj!$A$1:$LI$1),FALSE)</f>
        <v>9.7478522800000002E-3</v>
      </c>
      <c r="X386" s="330">
        <f>+VLOOKUP($E386,Final_nrj!$1:$1048576,MATCH(DATE(X$2,1,1),Final_nrj!$A$1:$LI$1),FALSE)</f>
        <v>9.8777751900000002E-3</v>
      </c>
      <c r="Y386" s="330">
        <f>+VLOOKUP($E386,Final_nrj!$1:$1048576,MATCH(DATE(Y$2,1,1),Final_nrj!$A$1:$LI$1),FALSE)</f>
        <v>1.0004573500000001E-2</v>
      </c>
      <c r="Z386" s="330">
        <f>+VLOOKUP($E386,Final_nrj!$1:$1048576,MATCH(DATE(Z$2,1,1),Final_nrj!$A$1:$LI$1),FALSE)</f>
        <v>1.01281381E-2</v>
      </c>
      <c r="AA386" s="330">
        <f>+VLOOKUP($E386,Final_nrj!$1:$1048576,MATCH(DATE(AA$2,1,1),Final_nrj!$A$1:$LI$1),FALSE)</f>
        <v>1.02560797E-2</v>
      </c>
      <c r="AB386" s="330">
        <f>+VLOOKUP($E386,Final_nrj!$1:$1048576,MATCH(DATE(AB$2,1,1),Final_nrj!$A$1:$LI$1),FALSE)</f>
        <v>1.0392857700000001E-2</v>
      </c>
      <c r="AC386" s="330">
        <f>+VLOOKUP($E386,Final_nrj!$1:$1048576,MATCH(DATE(AC$2,1,1),Final_nrj!$A$1:$LI$1),FALSE)</f>
        <v>1.05391028E-2</v>
      </c>
      <c r="AD386" s="330">
        <f>+VLOOKUP($E386,Final_nrj!$1:$1048576,MATCH(DATE(AD$2,1,1),Final_nrj!$A$1:$LI$1),FALSE)</f>
        <v>1.06941295E-2</v>
      </c>
      <c r="AE386" s="330">
        <f>+VLOOKUP($E386,Final_nrj!$1:$1048576,MATCH(DATE(AE$2,1,1),Final_nrj!$A$1:$LI$1),FALSE)</f>
        <v>1.08560501E-2</v>
      </c>
      <c r="AF386" s="330">
        <f>+VLOOKUP($E386,Final_nrj!$1:$1048576,MATCH(DATE(AF$2,1,1),Final_nrj!$A$1:$LI$1),FALSE)</f>
        <v>1.10010708E-2</v>
      </c>
      <c r="AG386" s="330">
        <f>+VLOOKUP($E386,Final_nrj!$1:$1048576,MATCH(DATE(AG$2,1,1),Final_nrj!$A$1:$LI$1),FALSE)</f>
        <v>1.1156229199999999E-2</v>
      </c>
      <c r="AH386" s="330">
        <f>+VLOOKUP($E386,Final_nrj!$1:$1048576,MATCH(DATE(AH$2,1,1),Final_nrj!$A$1:$LI$1),FALSE)</f>
        <v>1.1323961400000001E-2</v>
      </c>
      <c r="AI386" s="330">
        <f>+VLOOKUP($E386,Final_nrj!$1:$1048576,MATCH(DATE(AI$2,1,1),Final_nrj!$A$1:$LI$1),FALSE)</f>
        <v>1.1501047699999999E-2</v>
      </c>
      <c r="AJ386" s="330">
        <f>+VLOOKUP($E386,Final_nrj!$1:$1048576,MATCH(DATE(AJ$2,1,1),Final_nrj!$A$1:$LI$1),FALSE)</f>
        <v>1.16833669E-2</v>
      </c>
      <c r="AK386" s="330">
        <f>+VLOOKUP($E386,Final_nrj!$1:$1048576,MATCH(DATE(AK$2,1,1),Final_nrj!$A$1:$LI$1),FALSE)</f>
        <v>1.18694478E-2</v>
      </c>
      <c r="AL386" s="330">
        <f>+VLOOKUP($E386,Final_nrj!$1:$1048576,MATCH(DATE(AL$2,1,1),Final_nrj!$A$1:$LI$1),FALSE)</f>
        <v>1.20583741E-2</v>
      </c>
      <c r="AM386" s="330">
        <f>+VLOOKUP($E386,Final_nrj!$1:$1048576,MATCH(DATE(AM$2,1,1),Final_nrj!$A$1:$LI$1),FALSE)</f>
        <v>1.2248437500000001E-2</v>
      </c>
      <c r="AN386" s="330">
        <f>+VLOOKUP($E386,Final_nrj!$1:$1048576,MATCH(DATE(AN$2,1,1),Final_nrj!$A$1:$LI$1),FALSE)</f>
        <v>1.24379281E-2</v>
      </c>
      <c r="AO386" s="330">
        <f>+VLOOKUP($E386,Final_nrj!$1:$1048576,MATCH(DATE(AO$2,1,1),Final_nrj!$A$1:$LI$1),FALSE)</f>
        <v>1.2635143099999999E-2</v>
      </c>
    </row>
    <row r="387" spans="1:41" ht="15" customHeight="1" x14ac:dyDescent="0.35">
      <c r="A387" s="426"/>
      <c r="B387" s="430"/>
      <c r="C387" s="128"/>
      <c r="D387" s="128" t="s">
        <v>1032</v>
      </c>
      <c r="E387" s="67" t="s">
        <v>1622</v>
      </c>
      <c r="F387" s="330">
        <f>+VLOOKUP($E387,Final_nrj!$1:$1048576,MATCH(DATE(F$2,1,1),Final_nrj!$A$1:$LI$1),FALSE)</f>
        <v>0.13711654810000001</v>
      </c>
      <c r="G387" s="330">
        <f>+VLOOKUP($E387,Final_nrj!$1:$1048576,MATCH(DATE(G$2,1,1),Final_nrj!$A$1:$LI$1),FALSE)</f>
        <v>0.13888423599999999</v>
      </c>
      <c r="H387" s="330">
        <f>+VLOOKUP($E387,Final_nrj!$1:$1048576,MATCH(DATE(H$2,1,1),Final_nrj!$A$1:$LI$1),FALSE)</f>
        <v>0.14095967200000001</v>
      </c>
      <c r="I387" s="330">
        <f>+VLOOKUP($E387,Final_nrj!$1:$1048576,MATCH(DATE(I$2,1,1),Final_nrj!$A$1:$LI$1),FALSE)</f>
        <v>0.143239848</v>
      </c>
      <c r="J387" s="330">
        <f>+VLOOKUP($E387,Final_nrj!$1:$1048576,MATCH(DATE(J$2,1,1),Final_nrj!$A$1:$LI$1),FALSE)</f>
        <v>0.14586813169999999</v>
      </c>
      <c r="K387" s="330">
        <f>+VLOOKUP($E387,Final_nrj!$1:$1048576,MATCH(DATE(K$2,1,1),Final_nrj!$A$1:$LI$1),FALSE)</f>
        <v>0.1491094325</v>
      </c>
      <c r="L387" s="330">
        <f>+VLOOKUP($E387,Final_nrj!$1:$1048576,MATCH(DATE(L$2,1,1),Final_nrj!$A$1:$LI$1),FALSE)</f>
        <v>0.15166528260000001</v>
      </c>
      <c r="M387" s="330">
        <f>+VLOOKUP($E387,Final_nrj!$1:$1048576,MATCH(DATE(M$2,1,1),Final_nrj!$A$1:$LI$1),FALSE)</f>
        <v>0.1541521632</v>
      </c>
      <c r="N387" s="330">
        <f>+VLOOKUP($E387,Final_nrj!$1:$1048576,MATCH(DATE(N$2,1,1),Final_nrj!$A$1:$LI$1),FALSE)</f>
        <v>0.15646855330000001</v>
      </c>
      <c r="O387" s="330">
        <f>+VLOOKUP($E387,Final_nrj!$1:$1048576,MATCH(DATE(O$2,1,1),Final_nrj!$A$1:$LI$1),FALSE)</f>
        <v>0.15848677890000001</v>
      </c>
      <c r="P387" s="330">
        <f>+VLOOKUP($E387,Final_nrj!$1:$1048576,MATCH(DATE(P$2,1,1),Final_nrj!$A$1:$LI$1),FALSE)</f>
        <v>0.16009503780000001</v>
      </c>
      <c r="Q387" s="330">
        <f>+VLOOKUP($E387,Final_nrj!$1:$1048576,MATCH(DATE(Q$2,1,1),Final_nrj!$A$1:$LI$1),FALSE)</f>
        <v>0.1614200599</v>
      </c>
      <c r="R387" s="330">
        <f>+VLOOKUP($E387,Final_nrj!$1:$1048576,MATCH(DATE(R$2,1,1),Final_nrj!$A$1:$LI$1),FALSE)</f>
        <v>0.16276461749999999</v>
      </c>
      <c r="S387" s="330">
        <f>+VLOOKUP($E387,Final_nrj!$1:$1048576,MATCH(DATE(S$2,1,1),Final_nrj!$A$1:$LI$1),FALSE)</f>
        <v>0.16420387</v>
      </c>
      <c r="T387" s="330">
        <f>+VLOOKUP($E387,Final_nrj!$1:$1048576,MATCH(DATE(T$2,1,1),Final_nrj!$A$1:$LI$1),FALSE)</f>
        <v>0.1657157145</v>
      </c>
      <c r="U387" s="330">
        <f>+VLOOKUP($E387,Final_nrj!$1:$1048576,MATCH(DATE(U$2,1,1),Final_nrj!$A$1:$LI$1),FALSE)</f>
        <v>0.1672692378</v>
      </c>
      <c r="V387" s="330">
        <f>+VLOOKUP($E387,Final_nrj!$1:$1048576,MATCH(DATE(V$2,1,1),Final_nrj!$A$1:$LI$1),FALSE)</f>
        <v>0.1697218314</v>
      </c>
      <c r="W387" s="330">
        <f>+VLOOKUP($E387,Final_nrj!$1:$1048576,MATCH(DATE(W$2,1,1),Final_nrj!$A$1:$LI$1),FALSE)</f>
        <v>0.17223219989999999</v>
      </c>
      <c r="X387" s="330">
        <f>+VLOOKUP($E387,Final_nrj!$1:$1048576,MATCH(DATE(X$2,1,1),Final_nrj!$A$1:$LI$1),FALSE)</f>
        <v>0.17465993339999999</v>
      </c>
      <c r="Y387" s="330">
        <f>+VLOOKUP($E387,Final_nrj!$1:$1048576,MATCH(DATE(Y$2,1,1),Final_nrj!$A$1:$LI$1),FALSE)</f>
        <v>0.17700983579999999</v>
      </c>
      <c r="Z387" s="330">
        <f>+VLOOKUP($E387,Final_nrj!$1:$1048576,MATCH(DATE(Z$2,1,1),Final_nrj!$A$1:$LI$1),FALSE)</f>
        <v>0.1792898597</v>
      </c>
      <c r="AA387" s="330">
        <f>+VLOOKUP($E387,Final_nrj!$1:$1048576,MATCH(DATE(AA$2,1,1),Final_nrj!$A$1:$LI$1),FALSE)</f>
        <v>0.1815864895</v>
      </c>
      <c r="AB387" s="330">
        <f>+VLOOKUP($E387,Final_nrj!$1:$1048576,MATCH(DATE(AB$2,1,1),Final_nrj!$A$1:$LI$1),FALSE)</f>
        <v>0.18397518569999999</v>
      </c>
      <c r="AC387" s="330">
        <f>+VLOOKUP($E387,Final_nrj!$1:$1048576,MATCH(DATE(AC$2,1,1),Final_nrj!$A$1:$LI$1),FALSE)</f>
        <v>0.18649070779999999</v>
      </c>
      <c r="AD387" s="330">
        <f>+VLOOKUP($E387,Final_nrj!$1:$1048576,MATCH(DATE(AD$2,1,1),Final_nrj!$A$1:$LI$1),FALSE)</f>
        <v>0.18915639819999999</v>
      </c>
      <c r="AE387" s="330">
        <f>+VLOOKUP($E387,Final_nrj!$1:$1048576,MATCH(DATE(AE$2,1,1),Final_nrj!$A$1:$LI$1),FALSE)</f>
        <v>0.1919783236</v>
      </c>
      <c r="AF387" s="330">
        <f>+VLOOKUP($E387,Final_nrj!$1:$1048576,MATCH(DATE(AF$2,1,1),Final_nrj!$A$1:$LI$1),FALSE)</f>
        <v>0.1945172325</v>
      </c>
      <c r="AG387" s="330">
        <f>+VLOOKUP($E387,Final_nrj!$1:$1048576,MATCH(DATE(AG$2,1,1),Final_nrj!$A$1:$LI$1),FALSE)</f>
        <v>0.19728361080000001</v>
      </c>
      <c r="AH387" s="330">
        <f>+VLOOKUP($E387,Final_nrj!$1:$1048576,MATCH(DATE(AH$2,1,1),Final_nrj!$A$1:$LI$1),FALSE)</f>
        <v>0.20037077480000001</v>
      </c>
      <c r="AI387" s="330">
        <f>+VLOOKUP($E387,Final_nrj!$1:$1048576,MATCH(DATE(AI$2,1,1),Final_nrj!$A$1:$LI$1),FALSE)</f>
        <v>0.20376986890000001</v>
      </c>
      <c r="AJ387" s="330">
        <f>+VLOOKUP($E387,Final_nrj!$1:$1048576,MATCH(DATE(AJ$2,1,1),Final_nrj!$A$1:$LI$1),FALSE)</f>
        <v>0.20744383529999999</v>
      </c>
      <c r="AK387" s="330">
        <f>+VLOOKUP($E387,Final_nrj!$1:$1048576,MATCH(DATE(AK$2,1,1),Final_nrj!$A$1:$LI$1),FALSE)</f>
        <v>0.21135878429999999</v>
      </c>
      <c r="AL387" s="330">
        <f>+VLOOKUP($E387,Final_nrj!$1:$1048576,MATCH(DATE(AL$2,1,1),Final_nrj!$A$1:$LI$1),FALSE)</f>
        <v>0.2154937351</v>
      </c>
      <c r="AM387" s="330">
        <f>+VLOOKUP($E387,Final_nrj!$1:$1048576,MATCH(DATE(AM$2,1,1),Final_nrj!$A$1:$LI$1),FALSE)</f>
        <v>0.2198109131</v>
      </c>
      <c r="AN387" s="330">
        <f>+VLOOKUP($E387,Final_nrj!$1:$1048576,MATCH(DATE(AN$2,1,1),Final_nrj!$A$1:$LI$1),FALSE)</f>
        <v>0.22426645179999999</v>
      </c>
      <c r="AO387" s="330">
        <f>+VLOOKUP($E387,Final_nrj!$1:$1048576,MATCH(DATE(AO$2,1,1),Final_nrj!$A$1:$LI$1),FALSE)</f>
        <v>0.228990257</v>
      </c>
    </row>
    <row r="388" spans="1:41" ht="15" customHeight="1" x14ac:dyDescent="0.35">
      <c r="A388" s="426"/>
      <c r="B388" s="430"/>
      <c r="C388" s="128"/>
      <c r="D388" s="128" t="s">
        <v>1034</v>
      </c>
      <c r="E388" s="67" t="s">
        <v>1623</v>
      </c>
      <c r="F388" s="330" t="e">
        <f>+VLOOKUP($E388,Final_nrj!$1:$1048576,MATCH(DATE(F$2,1,1),Final_nrj!$A$1:$LI$1),FALSE)</f>
        <v>#N/A</v>
      </c>
      <c r="G388" s="330" t="e">
        <f>+VLOOKUP($E388,Final_nrj!$1:$1048576,MATCH(DATE(G$2,1,1),Final_nrj!$A$1:$LI$1),FALSE)</f>
        <v>#N/A</v>
      </c>
      <c r="H388" s="330" t="e">
        <f>+VLOOKUP($E388,Final_nrj!$1:$1048576,MATCH(DATE(H$2,1,1),Final_nrj!$A$1:$LI$1),FALSE)</f>
        <v>#N/A</v>
      </c>
      <c r="I388" s="330" t="e">
        <f>+VLOOKUP($E388,Final_nrj!$1:$1048576,MATCH(DATE(I$2,1,1),Final_nrj!$A$1:$LI$1),FALSE)</f>
        <v>#N/A</v>
      </c>
      <c r="J388" s="330" t="e">
        <f>+VLOOKUP($E388,Final_nrj!$1:$1048576,MATCH(DATE(J$2,1,1),Final_nrj!$A$1:$LI$1),FALSE)</f>
        <v>#N/A</v>
      </c>
      <c r="K388" s="330" t="e">
        <f>+VLOOKUP($E388,Final_nrj!$1:$1048576,MATCH(DATE(K$2,1,1),Final_nrj!$A$1:$LI$1),FALSE)</f>
        <v>#N/A</v>
      </c>
      <c r="L388" s="330" t="e">
        <f>+VLOOKUP($E388,Final_nrj!$1:$1048576,MATCH(DATE(L$2,1,1),Final_nrj!$A$1:$LI$1),FALSE)</f>
        <v>#N/A</v>
      </c>
      <c r="M388" s="330" t="e">
        <f>+VLOOKUP($E388,Final_nrj!$1:$1048576,MATCH(DATE(M$2,1,1),Final_nrj!$A$1:$LI$1),FALSE)</f>
        <v>#N/A</v>
      </c>
      <c r="N388" s="330" t="e">
        <f>+VLOOKUP($E388,Final_nrj!$1:$1048576,MATCH(DATE(N$2,1,1),Final_nrj!$A$1:$LI$1),FALSE)</f>
        <v>#N/A</v>
      </c>
      <c r="O388" s="330" t="e">
        <f>+VLOOKUP($E388,Final_nrj!$1:$1048576,MATCH(DATE(O$2,1,1),Final_nrj!$A$1:$LI$1),FALSE)</f>
        <v>#N/A</v>
      </c>
      <c r="P388" s="330" t="e">
        <f>+VLOOKUP($E388,Final_nrj!$1:$1048576,MATCH(DATE(P$2,1,1),Final_nrj!$A$1:$LI$1),FALSE)</f>
        <v>#N/A</v>
      </c>
      <c r="Q388" s="330" t="e">
        <f>+VLOOKUP($E388,Final_nrj!$1:$1048576,MATCH(DATE(Q$2,1,1),Final_nrj!$A$1:$LI$1),FALSE)</f>
        <v>#N/A</v>
      </c>
      <c r="R388" s="330" t="e">
        <f>+VLOOKUP($E388,Final_nrj!$1:$1048576,MATCH(DATE(R$2,1,1),Final_nrj!$A$1:$LI$1),FALSE)</f>
        <v>#N/A</v>
      </c>
      <c r="S388" s="330" t="e">
        <f>+VLOOKUP($E388,Final_nrj!$1:$1048576,MATCH(DATE(S$2,1,1),Final_nrj!$A$1:$LI$1),FALSE)</f>
        <v>#N/A</v>
      </c>
      <c r="T388" s="330" t="e">
        <f>+VLOOKUP($E388,Final_nrj!$1:$1048576,MATCH(DATE(T$2,1,1),Final_nrj!$A$1:$LI$1),FALSE)</f>
        <v>#N/A</v>
      </c>
      <c r="U388" s="330" t="e">
        <f>+VLOOKUP($E388,Final_nrj!$1:$1048576,MATCH(DATE(U$2,1,1),Final_nrj!$A$1:$LI$1),FALSE)</f>
        <v>#N/A</v>
      </c>
      <c r="V388" s="330" t="e">
        <f>+VLOOKUP($E388,Final_nrj!$1:$1048576,MATCH(DATE(V$2,1,1),Final_nrj!$A$1:$LI$1),FALSE)</f>
        <v>#N/A</v>
      </c>
      <c r="W388" s="330" t="e">
        <f>+VLOOKUP($E388,Final_nrj!$1:$1048576,MATCH(DATE(W$2,1,1),Final_nrj!$A$1:$LI$1),FALSE)</f>
        <v>#N/A</v>
      </c>
      <c r="X388" s="330" t="e">
        <f>+VLOOKUP($E388,Final_nrj!$1:$1048576,MATCH(DATE(X$2,1,1),Final_nrj!$A$1:$LI$1),FALSE)</f>
        <v>#N/A</v>
      </c>
      <c r="Y388" s="330" t="e">
        <f>+VLOOKUP($E388,Final_nrj!$1:$1048576,MATCH(DATE(Y$2,1,1),Final_nrj!$A$1:$LI$1),FALSE)</f>
        <v>#N/A</v>
      </c>
      <c r="Z388" s="330" t="e">
        <f>+VLOOKUP($E388,Final_nrj!$1:$1048576,MATCH(DATE(Z$2,1,1),Final_nrj!$A$1:$LI$1),FALSE)</f>
        <v>#N/A</v>
      </c>
      <c r="AA388" s="330" t="e">
        <f>+VLOOKUP($E388,Final_nrj!$1:$1048576,MATCH(DATE(AA$2,1,1),Final_nrj!$A$1:$LI$1),FALSE)</f>
        <v>#N/A</v>
      </c>
      <c r="AB388" s="330" t="e">
        <f>+VLOOKUP($E388,Final_nrj!$1:$1048576,MATCH(DATE(AB$2,1,1),Final_nrj!$A$1:$LI$1),FALSE)</f>
        <v>#N/A</v>
      </c>
      <c r="AC388" s="330" t="e">
        <f>+VLOOKUP($E388,Final_nrj!$1:$1048576,MATCH(DATE(AC$2,1,1),Final_nrj!$A$1:$LI$1),FALSE)</f>
        <v>#N/A</v>
      </c>
      <c r="AD388" s="330" t="e">
        <f>+VLOOKUP($E388,Final_nrj!$1:$1048576,MATCH(DATE(AD$2,1,1),Final_nrj!$A$1:$LI$1),FALSE)</f>
        <v>#N/A</v>
      </c>
      <c r="AE388" s="330" t="e">
        <f>+VLOOKUP($E388,Final_nrj!$1:$1048576,MATCH(DATE(AE$2,1,1),Final_nrj!$A$1:$LI$1),FALSE)</f>
        <v>#N/A</v>
      </c>
      <c r="AF388" s="330" t="e">
        <f>+VLOOKUP($E388,Final_nrj!$1:$1048576,MATCH(DATE(AF$2,1,1),Final_nrj!$A$1:$LI$1),FALSE)</f>
        <v>#N/A</v>
      </c>
      <c r="AG388" s="330" t="e">
        <f>+VLOOKUP($E388,Final_nrj!$1:$1048576,MATCH(DATE(AG$2,1,1),Final_nrj!$A$1:$LI$1),FALSE)</f>
        <v>#N/A</v>
      </c>
      <c r="AH388" s="330" t="e">
        <f>+VLOOKUP($E388,Final_nrj!$1:$1048576,MATCH(DATE(AH$2,1,1),Final_nrj!$A$1:$LI$1),FALSE)</f>
        <v>#N/A</v>
      </c>
      <c r="AI388" s="330" t="e">
        <f>+VLOOKUP($E388,Final_nrj!$1:$1048576,MATCH(DATE(AI$2,1,1),Final_nrj!$A$1:$LI$1),FALSE)</f>
        <v>#N/A</v>
      </c>
      <c r="AJ388" s="330" t="e">
        <f>+VLOOKUP($E388,Final_nrj!$1:$1048576,MATCH(DATE(AJ$2,1,1),Final_nrj!$A$1:$LI$1),FALSE)</f>
        <v>#N/A</v>
      </c>
      <c r="AK388" s="330" t="e">
        <f>+VLOOKUP($E388,Final_nrj!$1:$1048576,MATCH(DATE(AK$2,1,1),Final_nrj!$A$1:$LI$1),FALSE)</f>
        <v>#N/A</v>
      </c>
      <c r="AL388" s="330" t="e">
        <f>+VLOOKUP($E388,Final_nrj!$1:$1048576,MATCH(DATE(AL$2,1,1),Final_nrj!$A$1:$LI$1),FALSE)</f>
        <v>#N/A</v>
      </c>
      <c r="AM388" s="330" t="e">
        <f>+VLOOKUP($E388,Final_nrj!$1:$1048576,MATCH(DATE(AM$2,1,1),Final_nrj!$A$1:$LI$1),FALSE)</f>
        <v>#N/A</v>
      </c>
      <c r="AN388" s="330" t="e">
        <f>+VLOOKUP($E388,Final_nrj!$1:$1048576,MATCH(DATE(AN$2,1,1),Final_nrj!$A$1:$LI$1),FALSE)</f>
        <v>#N/A</v>
      </c>
      <c r="AO388" s="330" t="e">
        <f>+VLOOKUP($E388,Final_nrj!$1:$1048576,MATCH(DATE(AO$2,1,1),Final_nrj!$A$1:$LI$1),FALSE)</f>
        <v>#N/A</v>
      </c>
    </row>
    <row r="389" spans="1:41" s="340" customFormat="1" ht="15" customHeight="1" x14ac:dyDescent="0.35">
      <c r="A389" s="426"/>
      <c r="B389" s="430"/>
      <c r="C389" s="338"/>
      <c r="D389" s="338" t="s">
        <v>3764</v>
      </c>
      <c r="E389" s="339" t="s">
        <v>3768</v>
      </c>
      <c r="F389" s="383">
        <f>+VLOOKUP($E389,Final_nrj!$1:$1048576,MATCH(DATE(F$2,1,1),Final_nrj!$A$1:$LI$1),FALSE)</f>
        <v>0.64432996389999997</v>
      </c>
      <c r="G389" s="383">
        <f>+VLOOKUP($E389,Final_nrj!$1:$1048576,MATCH(DATE(G$2,1,1),Final_nrj!$A$1:$LI$1),FALSE)</f>
        <v>0.65318710000000002</v>
      </c>
      <c r="H389" s="383">
        <f>+VLOOKUP($E389,Final_nrj!$1:$1048576,MATCH(DATE(H$2,1,1),Final_nrj!$A$1:$LI$1),FALSE)</f>
        <v>0.66021528119999995</v>
      </c>
      <c r="I389" s="383">
        <f>+VLOOKUP($E389,Final_nrj!$1:$1048576,MATCH(DATE(I$2,1,1),Final_nrj!$A$1:$LI$1),FALSE)</f>
        <v>0.66701602589999998</v>
      </c>
      <c r="J389" s="383">
        <f>+VLOOKUP($E389,Final_nrj!$1:$1048576,MATCH(DATE(J$2,1,1),Final_nrj!$A$1:$LI$1),FALSE)</f>
        <v>0.67993065230000005</v>
      </c>
      <c r="K389" s="383">
        <f>+VLOOKUP($E389,Final_nrj!$1:$1048576,MATCH(DATE(K$2,1,1),Final_nrj!$A$1:$LI$1),FALSE)</f>
        <v>0.70024947360000001</v>
      </c>
      <c r="L389" s="383">
        <f>+VLOOKUP($E389,Final_nrj!$1:$1048576,MATCH(DATE(L$2,1,1),Final_nrj!$A$1:$LI$1),FALSE)</f>
        <v>0.7138418929</v>
      </c>
      <c r="M389" s="383">
        <f>+VLOOKUP($E389,Final_nrj!$1:$1048576,MATCH(DATE(M$2,1,1),Final_nrj!$A$1:$LI$1),FALSE)</f>
        <v>0.72575711210000005</v>
      </c>
      <c r="N389" s="383">
        <f>+VLOOKUP($E389,Final_nrj!$1:$1048576,MATCH(DATE(N$2,1,1),Final_nrj!$A$1:$LI$1),FALSE)</f>
        <v>0.73541698870000005</v>
      </c>
      <c r="O389" s="383">
        <f>+VLOOKUP($E389,Final_nrj!$1:$1048576,MATCH(DATE(O$2,1,1),Final_nrj!$A$1:$LI$1),FALSE)</f>
        <v>0.74202731669999999</v>
      </c>
      <c r="P389" s="383">
        <f>+VLOOKUP($E389,Final_nrj!$1:$1048576,MATCH(DATE(P$2,1,1),Final_nrj!$A$1:$LI$1),FALSE)</f>
        <v>0.74480181349999997</v>
      </c>
      <c r="Q389" s="383">
        <f>+VLOOKUP($E389,Final_nrj!$1:$1048576,MATCH(DATE(Q$2,1,1),Final_nrj!$A$1:$LI$1),FALSE)</f>
        <v>0.74839998330000002</v>
      </c>
      <c r="R389" s="383">
        <f>+VLOOKUP($E389,Final_nrj!$1:$1048576,MATCH(DATE(R$2,1,1),Final_nrj!$A$1:$LI$1),FALSE)</f>
        <v>0.75369174240000003</v>
      </c>
      <c r="S389" s="383">
        <f>+VLOOKUP($E389,Final_nrj!$1:$1048576,MATCH(DATE(S$2,1,1),Final_nrj!$A$1:$LI$1),FALSE)</f>
        <v>0.76055021199999995</v>
      </c>
      <c r="T389" s="383">
        <f>+VLOOKUP($E389,Final_nrj!$1:$1048576,MATCH(DATE(T$2,1,1),Final_nrj!$A$1:$LI$1),FALSE)</f>
        <v>0.76849275989999999</v>
      </c>
      <c r="U389" s="383">
        <f>+VLOOKUP($E389,Final_nrj!$1:$1048576,MATCH(DATE(U$2,1,1),Final_nrj!$A$1:$LI$1),FALSE)</f>
        <v>0.77709642649999999</v>
      </c>
      <c r="V389" s="383">
        <f>+VLOOKUP($E389,Final_nrj!$1:$1048576,MATCH(DATE(V$2,1,1),Final_nrj!$A$1:$LI$1),FALSE)</f>
        <v>0.79019158700000003</v>
      </c>
      <c r="W389" s="383">
        <f>+VLOOKUP($E389,Final_nrj!$1:$1048576,MATCH(DATE(W$2,1,1),Final_nrj!$A$1:$LI$1),FALSE)</f>
        <v>0.80370318510000005</v>
      </c>
      <c r="X389" s="383">
        <f>+VLOOKUP($E389,Final_nrj!$1:$1048576,MATCH(DATE(X$2,1,1),Final_nrj!$A$1:$LI$1),FALSE)</f>
        <v>0.81691139349999997</v>
      </c>
      <c r="Y389" s="383">
        <f>+VLOOKUP($E389,Final_nrj!$1:$1048576,MATCH(DATE(Y$2,1,1),Final_nrj!$A$1:$LI$1),FALSE)</f>
        <v>0.82983907290000003</v>
      </c>
      <c r="Z389" s="383">
        <f>+VLOOKUP($E389,Final_nrj!$1:$1048576,MATCH(DATE(Z$2,1,1),Final_nrj!$A$1:$LI$1),FALSE)</f>
        <v>0.84256955050000004</v>
      </c>
      <c r="AA389" s="383">
        <f>+VLOOKUP($E389,Final_nrj!$1:$1048576,MATCH(DATE(AA$2,1,1),Final_nrj!$A$1:$LI$1),FALSE)</f>
        <v>0.85591203630000001</v>
      </c>
      <c r="AB389" s="383">
        <f>+VLOOKUP($E389,Final_nrj!$1:$1048576,MATCH(DATE(AB$2,1,1),Final_nrj!$A$1:$LI$1),FALSE)</f>
        <v>0.86997028610000005</v>
      </c>
      <c r="AC389" s="383">
        <f>+VLOOKUP($E389,Final_nrj!$1:$1048576,MATCH(DATE(AC$2,1,1),Final_nrj!$A$1:$LI$1),FALSE)</f>
        <v>0.88470974499999999</v>
      </c>
      <c r="AD389" s="383">
        <f>+VLOOKUP($E389,Final_nrj!$1:$1048576,MATCH(DATE(AD$2,1,1),Final_nrj!$A$1:$LI$1),FALSE)</f>
        <v>0.90007762130000002</v>
      </c>
      <c r="AE389" s="383">
        <f>+VLOOKUP($E389,Final_nrj!$1:$1048576,MATCH(DATE(AE$2,1,1),Final_nrj!$A$1:$LI$1),FALSE)</f>
        <v>0.9159292524</v>
      </c>
      <c r="AF389" s="383">
        <f>+VLOOKUP($E389,Final_nrj!$1:$1048576,MATCH(DATE(AF$2,1,1),Final_nrj!$A$1:$LI$1),FALSE)</f>
        <v>0.93038280880000002</v>
      </c>
      <c r="AG389" s="383">
        <f>+VLOOKUP($E389,Final_nrj!$1:$1048576,MATCH(DATE(AG$2,1,1),Final_nrj!$A$1:$LI$1),FALSE)</f>
        <v>0.94532469500000005</v>
      </c>
      <c r="AH389" s="383">
        <f>+VLOOKUP($E389,Final_nrj!$1:$1048576,MATCH(DATE(AH$2,1,1),Final_nrj!$A$1:$LI$1),FALSE)</f>
        <v>0.96084005269999995</v>
      </c>
      <c r="AI389" s="383">
        <f>+VLOOKUP($E389,Final_nrj!$1:$1048576,MATCH(DATE(AI$2,1,1),Final_nrj!$A$1:$LI$1),FALSE)</f>
        <v>0.97669582119999998</v>
      </c>
      <c r="AJ389" s="383">
        <f>+VLOOKUP($E389,Final_nrj!$1:$1048576,MATCH(DATE(AJ$2,1,1),Final_nrj!$A$1:$LI$1),FALSE)</f>
        <v>0.99262565110000001</v>
      </c>
      <c r="AK389" s="383">
        <f>+VLOOKUP($E389,Final_nrj!$1:$1048576,MATCH(DATE(AK$2,1,1),Final_nrj!$A$1:$LI$1),FALSE)</f>
        <v>1.0086421059999999</v>
      </c>
      <c r="AL389" s="383">
        <f>+VLOOKUP($E389,Final_nrj!$1:$1048576,MATCH(DATE(AL$2,1,1),Final_nrj!$A$1:$LI$1),FALSE)</f>
        <v>1.0246427490000001</v>
      </c>
      <c r="AM389" s="383">
        <f>+VLOOKUP($E389,Final_nrj!$1:$1048576,MATCH(DATE(AM$2,1,1),Final_nrj!$A$1:$LI$1),FALSE)</f>
        <v>1.0405134709999999</v>
      </c>
      <c r="AN389" s="383">
        <f>+VLOOKUP($E389,Final_nrj!$1:$1048576,MATCH(DATE(AN$2,1,1),Final_nrj!$A$1:$LI$1),FALSE)</f>
        <v>1.0561594780000001</v>
      </c>
      <c r="AO389" s="383">
        <f>+VLOOKUP($E389,Final_nrj!$1:$1048576,MATCH(DATE(AO$2,1,1),Final_nrj!$A$1:$LI$1),FALSE)</f>
        <v>1.072333561</v>
      </c>
    </row>
    <row r="390" spans="1:41" s="92" customFormat="1" ht="15" customHeight="1" x14ac:dyDescent="0.35">
      <c r="A390" s="426"/>
      <c r="B390" s="430"/>
      <c r="C390" s="359" t="s">
        <v>1026</v>
      </c>
      <c r="D390" s="129"/>
      <c r="E390" s="76" t="s">
        <v>1037</v>
      </c>
      <c r="F390" s="315">
        <f>+VLOOKUP($E390,Final_nrj!$1:$1048576,MATCH(DATE(F$2,1,1),Final_nrj!$A$1:$LI$1),FALSE)</f>
        <v>43.9456311</v>
      </c>
      <c r="G390" s="315">
        <f>+VLOOKUP($E390,Final_nrj!$1:$1048576,MATCH(DATE(G$2,1,1),Final_nrj!$A$1:$LI$1),FALSE)</f>
        <v>44.433776399999999</v>
      </c>
      <c r="H390" s="315">
        <f>+VLOOKUP($E390,Final_nrj!$1:$1048576,MATCH(DATE(H$2,1,1),Final_nrj!$A$1:$LI$1),FALSE)</f>
        <v>44.807035489999997</v>
      </c>
      <c r="I390" s="315">
        <f>+VLOOKUP($E390,Final_nrj!$1:$1048576,MATCH(DATE(I$2,1,1),Final_nrj!$A$1:$LI$1),FALSE)</f>
        <v>45.169116379999998</v>
      </c>
      <c r="J390" s="315">
        <f>+VLOOKUP($E390,Final_nrj!$1:$1048576,MATCH(DATE(J$2,1,1),Final_nrj!$A$1:$LI$1),FALSE)</f>
        <v>45.909654449999998</v>
      </c>
      <c r="K390" s="315">
        <f>+VLOOKUP($E390,Final_nrj!$1:$1048576,MATCH(DATE(K$2,1,1),Final_nrj!$A$1:$LI$1),FALSE)</f>
        <v>47.172235800000003</v>
      </c>
      <c r="L390" s="315">
        <f>+VLOOKUP($E390,Final_nrj!$1:$1048576,MATCH(DATE(L$2,1,1),Final_nrj!$A$1:$LI$1),FALSE)</f>
        <v>48.177200579999997</v>
      </c>
      <c r="M390" s="315">
        <f>+VLOOKUP($E390,Final_nrj!$1:$1048576,MATCH(DATE(M$2,1,1),Final_nrj!$A$1:$LI$1),FALSE)</f>
        <v>49.055665869999999</v>
      </c>
      <c r="N390" s="315">
        <f>+VLOOKUP($E390,Final_nrj!$1:$1048576,MATCH(DATE(N$2,1,1),Final_nrj!$A$1:$LI$1),FALSE)</f>
        <v>49.746689140000001</v>
      </c>
      <c r="O390" s="315">
        <f>+VLOOKUP($E390,Final_nrj!$1:$1048576,MATCH(DATE(O$2,1,1),Final_nrj!$A$1:$LI$1),FALSE)</f>
        <v>50.145454669999999</v>
      </c>
      <c r="P390" s="315">
        <f>+VLOOKUP($E390,Final_nrj!$1:$1048576,MATCH(DATE(P$2,1,1),Final_nrj!$A$1:$LI$1),FALSE)</f>
        <v>50.157043109999996</v>
      </c>
      <c r="Q390" s="315">
        <f>+VLOOKUP($E390,Final_nrj!$1:$1048576,MATCH(DATE(Q$2,1,1),Final_nrj!$A$1:$LI$1),FALSE)</f>
        <v>50.226215959999998</v>
      </c>
      <c r="R390" s="315">
        <f>+VLOOKUP($E390,Final_nrj!$1:$1048576,MATCH(DATE(R$2,1,1),Final_nrj!$A$1:$LI$1),FALSE)</f>
        <v>50.401819639999999</v>
      </c>
      <c r="S390" s="315">
        <f>+VLOOKUP($E390,Final_nrj!$1:$1048576,MATCH(DATE(S$2,1,1),Final_nrj!$A$1:$LI$1),FALSE)</f>
        <v>50.682269060000003</v>
      </c>
      <c r="T390" s="315">
        <f>+VLOOKUP($E390,Final_nrj!$1:$1048576,MATCH(DATE(T$2,1,1),Final_nrj!$A$1:$LI$1),FALSE)</f>
        <v>51.049921580000003</v>
      </c>
      <c r="U390" s="315">
        <f>+VLOOKUP($E390,Final_nrj!$1:$1048576,MATCH(DATE(U$2,1,1),Final_nrj!$A$1:$LI$1),FALSE)</f>
        <v>51.499929960000003</v>
      </c>
      <c r="V390" s="315">
        <f>+VLOOKUP($E390,Final_nrj!$1:$1048576,MATCH(DATE(V$2,1,1),Final_nrj!$A$1:$LI$1),FALSE)</f>
        <v>52.083687339999997</v>
      </c>
      <c r="W390" s="315">
        <f>+VLOOKUP($E390,Final_nrj!$1:$1048576,MATCH(DATE(W$2,1,1),Final_nrj!$A$1:$LI$1),FALSE)</f>
        <v>52.709326480000001</v>
      </c>
      <c r="X390" s="315">
        <f>+VLOOKUP($E390,Final_nrj!$1:$1048576,MATCH(DATE(X$2,1,1),Final_nrj!$A$1:$LI$1),FALSE)</f>
        <v>53.341349370000003</v>
      </c>
      <c r="Y390" s="315">
        <f>+VLOOKUP($E390,Final_nrj!$1:$1048576,MATCH(DATE(Y$2,1,1),Final_nrj!$A$1:$LI$1),FALSE)</f>
        <v>53.974692840000003</v>
      </c>
      <c r="Z390" s="315">
        <f>+VLOOKUP($E390,Final_nrj!$1:$1048576,MATCH(DATE(Z$2,1,1),Final_nrj!$A$1:$LI$1),FALSE)</f>
        <v>54.609772040000003</v>
      </c>
      <c r="AA390" s="315">
        <f>+VLOOKUP($E390,Final_nrj!$1:$1048576,MATCH(DATE(AA$2,1,1),Final_nrj!$A$1:$LI$1),FALSE)</f>
        <v>55.302957489999997</v>
      </c>
      <c r="AB390" s="315">
        <f>+VLOOKUP($E390,Final_nrj!$1:$1048576,MATCH(DATE(AB$2,1,1),Final_nrj!$A$1:$LI$1),FALSE)</f>
        <v>56.061856229999997</v>
      </c>
      <c r="AC390" s="315">
        <f>+VLOOKUP($E390,Final_nrj!$1:$1048576,MATCH(DATE(AC$2,1,1),Final_nrj!$A$1:$LI$1),FALSE)</f>
        <v>56.882722970000003</v>
      </c>
      <c r="AD390" s="315">
        <f>+VLOOKUP($E390,Final_nrj!$1:$1048576,MATCH(DATE(AD$2,1,1),Final_nrj!$A$1:$LI$1),FALSE)</f>
        <v>57.759853409999998</v>
      </c>
      <c r="AE390" s="315">
        <f>+VLOOKUP($E390,Final_nrj!$1:$1048576,MATCH(DATE(AE$2,1,1),Final_nrj!$A$1:$LI$1),FALSE)</f>
        <v>58.723219</v>
      </c>
      <c r="AF390" s="315">
        <f>+VLOOKUP($E390,Final_nrj!$1:$1048576,MATCH(DATE(AF$2,1,1),Final_nrj!$A$1:$LI$1),FALSE)</f>
        <v>59.811184750000002</v>
      </c>
      <c r="AG390" s="315">
        <f>+VLOOKUP($E390,Final_nrj!$1:$1048576,MATCH(DATE(AG$2,1,1),Final_nrj!$A$1:$LI$1),FALSE)</f>
        <v>61.002928099999998</v>
      </c>
      <c r="AH390" s="315">
        <f>+VLOOKUP($E390,Final_nrj!$1:$1048576,MATCH(DATE(AH$2,1,1),Final_nrj!$A$1:$LI$1),FALSE)</f>
        <v>62.251605580000003</v>
      </c>
      <c r="AI390" s="315">
        <f>+VLOOKUP($E390,Final_nrj!$1:$1048576,MATCH(DATE(AI$2,1,1),Final_nrj!$A$1:$LI$1),FALSE)</f>
        <v>63.524931950000003</v>
      </c>
      <c r="AJ390" s="315">
        <f>+VLOOKUP($E390,Final_nrj!$1:$1048576,MATCH(DATE(AJ$2,1,1),Final_nrj!$A$1:$LI$1),FALSE)</f>
        <v>64.79654232</v>
      </c>
      <c r="AK390" s="315">
        <f>+VLOOKUP($E390,Final_nrj!$1:$1048576,MATCH(DATE(AK$2,1,1),Final_nrj!$A$1:$LI$1),FALSE)</f>
        <v>66.069455860000005</v>
      </c>
      <c r="AL390" s="315">
        <f>+VLOOKUP($E390,Final_nrj!$1:$1048576,MATCH(DATE(AL$2,1,1),Final_nrj!$A$1:$LI$1),FALSE)</f>
        <v>67.336464000000007</v>
      </c>
      <c r="AM390" s="315">
        <f>+VLOOKUP($E390,Final_nrj!$1:$1048576,MATCH(DATE(AM$2,1,1),Final_nrj!$A$1:$LI$1),FALSE)</f>
        <v>68.588941579999997</v>
      </c>
      <c r="AN390" s="315">
        <f>+VLOOKUP($E390,Final_nrj!$1:$1048576,MATCH(DATE(AN$2,1,1),Final_nrj!$A$1:$LI$1),FALSE)</f>
        <v>69.819371320000002</v>
      </c>
      <c r="AO390" s="315">
        <f>+VLOOKUP($E390,Final_nrj!$1:$1048576,MATCH(DATE(AO$2,1,1),Final_nrj!$A$1:$LI$1),FALSE)</f>
        <v>71.167559569999995</v>
      </c>
    </row>
    <row r="391" spans="1:41" ht="15" customHeight="1" x14ac:dyDescent="0.35">
      <c r="A391" s="426"/>
      <c r="B391" s="430"/>
      <c r="C391" s="128"/>
      <c r="D391" s="128" t="s">
        <v>1027</v>
      </c>
      <c r="E391" s="67" t="s">
        <v>1600</v>
      </c>
      <c r="F391" s="330">
        <f>+VLOOKUP($E391,Final_nrj!$1:$1048576,MATCH(DATE(F$2,1,1),Final_nrj!$A$1:$LI$1),FALSE)</f>
        <v>5.3015791840000004</v>
      </c>
      <c r="G391" s="330">
        <f>+VLOOKUP($E391,Final_nrj!$1:$1048576,MATCH(DATE(G$2,1,1),Final_nrj!$A$1:$LI$1),FALSE)</f>
        <v>5.2121401880000002</v>
      </c>
      <c r="H391" s="330">
        <f>+VLOOKUP($E391,Final_nrj!$1:$1048576,MATCH(DATE(H$2,1,1),Final_nrj!$A$1:$LI$1),FALSE)</f>
        <v>5.1454101259999998</v>
      </c>
      <c r="I391" s="330">
        <f>+VLOOKUP($E391,Final_nrj!$1:$1048576,MATCH(DATE(I$2,1,1),Final_nrj!$A$1:$LI$1),FALSE)</f>
        <v>5.1535355589999998</v>
      </c>
      <c r="J391" s="330">
        <f>+VLOOKUP($E391,Final_nrj!$1:$1048576,MATCH(DATE(J$2,1,1),Final_nrj!$A$1:$LI$1),FALSE)</f>
        <v>5.2030851970000001</v>
      </c>
      <c r="K391" s="330">
        <f>+VLOOKUP($E391,Final_nrj!$1:$1048576,MATCH(DATE(K$2,1,1),Final_nrj!$A$1:$LI$1),FALSE)</f>
        <v>5.3133034820000002</v>
      </c>
      <c r="L391" s="330">
        <f>+VLOOKUP($E391,Final_nrj!$1:$1048576,MATCH(DATE(L$2,1,1),Final_nrj!$A$1:$LI$1),FALSE)</f>
        <v>5.4095793099999998</v>
      </c>
      <c r="M391" s="330">
        <f>+VLOOKUP($E391,Final_nrj!$1:$1048576,MATCH(DATE(M$2,1,1),Final_nrj!$A$1:$LI$1),FALSE)</f>
        <v>5.4914234119999996</v>
      </c>
      <c r="N391" s="330">
        <f>+VLOOKUP($E391,Final_nrj!$1:$1048576,MATCH(DATE(N$2,1,1),Final_nrj!$A$1:$LI$1),FALSE)</f>
        <v>5.5522970750000002</v>
      </c>
      <c r="O391" s="330">
        <f>+VLOOKUP($E391,Final_nrj!$1:$1048576,MATCH(DATE(O$2,1,1),Final_nrj!$A$1:$LI$1),FALSE)</f>
        <v>5.5826008969999998</v>
      </c>
      <c r="P391" s="330">
        <f>+VLOOKUP($E391,Final_nrj!$1:$1048576,MATCH(DATE(P$2,1,1),Final_nrj!$A$1:$LI$1),FALSE)</f>
        <v>5.5716168599999998</v>
      </c>
      <c r="Q391" s="330">
        <f>+VLOOKUP($E391,Final_nrj!$1:$1048576,MATCH(DATE(Q$2,1,1),Final_nrj!$A$1:$LI$1),FALSE)</f>
        <v>5.5752427669999998</v>
      </c>
      <c r="R391" s="330">
        <f>+VLOOKUP($E391,Final_nrj!$1:$1048576,MATCH(DATE(R$2,1,1),Final_nrj!$A$1:$LI$1),FALSE)</f>
        <v>5.5968916799999997</v>
      </c>
      <c r="S391" s="330">
        <f>+VLOOKUP($E391,Final_nrj!$1:$1048576,MATCH(DATE(S$2,1,1),Final_nrj!$A$1:$LI$1),FALSE)</f>
        <v>5.6340332450000004</v>
      </c>
      <c r="T391" s="330">
        <f>+VLOOKUP($E391,Final_nrj!$1:$1048576,MATCH(DATE(T$2,1,1),Final_nrj!$A$1:$LI$1),FALSE)</f>
        <v>5.6828693650000002</v>
      </c>
      <c r="U391" s="330">
        <f>+VLOOKUP($E391,Final_nrj!$1:$1048576,MATCH(DATE(U$2,1,1),Final_nrj!$A$1:$LI$1),FALSE)</f>
        <v>5.7424029399999998</v>
      </c>
      <c r="V391" s="330">
        <f>+VLOOKUP($E391,Final_nrj!$1:$1048576,MATCH(DATE(V$2,1,1),Final_nrj!$A$1:$LI$1),FALSE)</f>
        <v>5.8099427659999998</v>
      </c>
      <c r="W391" s="330">
        <f>+VLOOKUP($E391,Final_nrj!$1:$1048576,MATCH(DATE(W$2,1,1),Final_nrj!$A$1:$LI$1),FALSE)</f>
        <v>5.8789805140000002</v>
      </c>
      <c r="X391" s="330">
        <f>+VLOOKUP($E391,Final_nrj!$1:$1048576,MATCH(DATE(X$2,1,1),Final_nrj!$A$1:$LI$1),FALSE)</f>
        <v>5.9458935779999997</v>
      </c>
      <c r="Y391" s="330">
        <f>+VLOOKUP($E391,Final_nrj!$1:$1048576,MATCH(DATE(Y$2,1,1),Final_nrj!$A$1:$LI$1),FALSE)</f>
        <v>6.0097428229999998</v>
      </c>
      <c r="Z391" s="330">
        <f>+VLOOKUP($E391,Final_nrj!$1:$1048576,MATCH(DATE(Z$2,1,1),Final_nrj!$A$1:$LI$1),FALSE)</f>
        <v>6.0704365449999997</v>
      </c>
      <c r="AA391" s="330">
        <f>+VLOOKUP($E391,Final_nrj!$1:$1048576,MATCH(DATE(AA$2,1,1),Final_nrj!$A$1:$LI$1),FALSE)</f>
        <v>6.1354266910000002</v>
      </c>
      <c r="AB391" s="330">
        <f>+VLOOKUP($E391,Final_nrj!$1:$1048576,MATCH(DATE(AB$2,1,1),Final_nrj!$A$1:$LI$1),FALSE)</f>
        <v>6.2059629320000003</v>
      </c>
      <c r="AC391" s="330">
        <f>+VLOOKUP($E391,Final_nrj!$1:$1048576,MATCH(DATE(AC$2,1,1),Final_nrj!$A$1:$LI$1),FALSE)</f>
        <v>6.281954603</v>
      </c>
      <c r="AD391" s="330">
        <f>+VLOOKUP($E391,Final_nrj!$1:$1048576,MATCH(DATE(AD$2,1,1),Final_nrj!$A$1:$LI$1),FALSE)</f>
        <v>6.3629866929999999</v>
      </c>
      <c r="AE391" s="330">
        <f>+VLOOKUP($E391,Final_nrj!$1:$1048576,MATCH(DATE(AE$2,1,1),Final_nrj!$A$1:$LI$1),FALSE)</f>
        <v>6.4553303919999996</v>
      </c>
      <c r="AF391" s="330">
        <f>+VLOOKUP($E391,Final_nrj!$1:$1048576,MATCH(DATE(AF$2,1,1),Final_nrj!$A$1:$LI$1),FALSE)</f>
        <v>6.5576803720000001</v>
      </c>
      <c r="AG391" s="330">
        <f>+VLOOKUP($E391,Final_nrj!$1:$1048576,MATCH(DATE(AG$2,1,1),Final_nrj!$A$1:$LI$1),FALSE)</f>
        <v>6.6720768860000002</v>
      </c>
      <c r="AH391" s="330">
        <f>+VLOOKUP($E391,Final_nrj!$1:$1048576,MATCH(DATE(AH$2,1,1),Final_nrj!$A$1:$LI$1),FALSE)</f>
        <v>6.7936003669999998</v>
      </c>
      <c r="AI391" s="330">
        <f>+VLOOKUP($E391,Final_nrj!$1:$1048576,MATCH(DATE(AI$2,1,1),Final_nrj!$A$1:$LI$1),FALSE)</f>
        <v>6.9195601450000002</v>
      </c>
      <c r="AJ391" s="330">
        <f>+VLOOKUP($E391,Final_nrj!$1:$1048576,MATCH(DATE(AJ$2,1,1),Final_nrj!$A$1:$LI$1),FALSE)</f>
        <v>7.0480212900000003</v>
      </c>
      <c r="AK391" s="330">
        <f>+VLOOKUP($E391,Final_nrj!$1:$1048576,MATCH(DATE(AK$2,1,1),Final_nrj!$A$1:$LI$1),FALSE)</f>
        <v>7.180562954</v>
      </c>
      <c r="AL391" s="330">
        <f>+VLOOKUP($E391,Final_nrj!$1:$1048576,MATCH(DATE(AL$2,1,1),Final_nrj!$A$1:$LI$1),FALSE)</f>
        <v>7.3159689849999996</v>
      </c>
      <c r="AM391" s="330">
        <f>+VLOOKUP($E391,Final_nrj!$1:$1048576,MATCH(DATE(AM$2,1,1),Final_nrj!$A$1:$LI$1),FALSE)</f>
        <v>7.4527698019999997</v>
      </c>
      <c r="AN391" s="330">
        <f>+VLOOKUP($E391,Final_nrj!$1:$1048576,MATCH(DATE(AN$2,1,1),Final_nrj!$A$1:$LI$1),FALSE)</f>
        <v>7.5896498250000004</v>
      </c>
      <c r="AO391" s="330">
        <f>+VLOOKUP($E391,Final_nrj!$1:$1048576,MATCH(DATE(AO$2,1,1),Final_nrj!$A$1:$LI$1),FALSE)</f>
        <v>7.7494220089999999</v>
      </c>
    </row>
    <row r="392" spans="1:41" ht="15" customHeight="1" x14ac:dyDescent="0.35">
      <c r="A392" s="426"/>
      <c r="B392" s="430"/>
      <c r="C392" s="128"/>
      <c r="D392" s="128" t="s">
        <v>1399</v>
      </c>
      <c r="E392" s="67" t="s">
        <v>3805</v>
      </c>
      <c r="F392" s="330">
        <f>+VLOOKUP($E392,Final_nrj!$1:$1048576,MATCH(DATE(F$2,1,1),Final_nrj!$A$1:$LI$1),FALSE)</f>
        <v>3.9157766500000003E-2</v>
      </c>
      <c r="G392" s="330">
        <f>+VLOOKUP($E392,Final_nrj!$1:$1048576,MATCH(DATE(G$2,1,1),Final_nrj!$A$1:$LI$1),FALSE)</f>
        <v>4.01326355E-2</v>
      </c>
      <c r="H392" s="330">
        <f>+VLOOKUP($E392,Final_nrj!$1:$1048576,MATCH(DATE(H$2,1,1),Final_nrj!$A$1:$LI$1),FALSE)</f>
        <v>4.0514415099999999E-2</v>
      </c>
      <c r="I392" s="330">
        <f>+VLOOKUP($E392,Final_nrj!$1:$1048576,MATCH(DATE(I$2,1,1),Final_nrj!$A$1:$LI$1),FALSE)</f>
        <v>4.03386367E-2</v>
      </c>
      <c r="J392" s="330">
        <f>+VLOOKUP($E392,Final_nrj!$1:$1048576,MATCH(DATE(J$2,1,1),Final_nrj!$A$1:$LI$1),FALSE)</f>
        <v>4.0737889899999997E-2</v>
      </c>
      <c r="K392" s="330">
        <f>+VLOOKUP($E392,Final_nrj!$1:$1048576,MATCH(DATE(K$2,1,1),Final_nrj!$A$1:$LI$1),FALSE)</f>
        <v>4.2619872699999999E-2</v>
      </c>
      <c r="L392" s="330">
        <f>+VLOOKUP($E392,Final_nrj!$1:$1048576,MATCH(DATE(L$2,1,1),Final_nrj!$A$1:$LI$1),FALSE)</f>
        <v>4.3479099600000001E-2</v>
      </c>
      <c r="M392" s="330">
        <f>+VLOOKUP($E392,Final_nrj!$1:$1048576,MATCH(DATE(M$2,1,1),Final_nrj!$A$1:$LI$1),FALSE)</f>
        <v>4.4297471599999999E-2</v>
      </c>
      <c r="N392" s="330">
        <f>+VLOOKUP($E392,Final_nrj!$1:$1048576,MATCH(DATE(N$2,1,1),Final_nrj!$A$1:$LI$1),FALSE)</f>
        <v>4.50182332E-2</v>
      </c>
      <c r="O392" s="330">
        <f>+VLOOKUP($E392,Final_nrj!$1:$1048576,MATCH(DATE(O$2,1,1),Final_nrj!$A$1:$LI$1),FALSE)</f>
        <v>4.5541711800000002E-2</v>
      </c>
      <c r="P392" s="330">
        <f>+VLOOKUP($E392,Final_nrj!$1:$1048576,MATCH(DATE(P$2,1,1),Final_nrj!$A$1:$LI$1),FALSE)</f>
        <v>4.5752709500000002E-2</v>
      </c>
      <c r="Q392" s="330">
        <f>+VLOOKUP($E392,Final_nrj!$1:$1048576,MATCH(DATE(Q$2,1,1),Final_nrj!$A$1:$LI$1),FALSE)</f>
        <v>4.6217179499999997E-2</v>
      </c>
      <c r="R392" s="330">
        <f>+VLOOKUP($E392,Final_nrj!$1:$1048576,MATCH(DATE(R$2,1,1),Final_nrj!$A$1:$LI$1),FALSE)</f>
        <v>4.68813072E-2</v>
      </c>
      <c r="S392" s="330">
        <f>+VLOOKUP($E392,Final_nrj!$1:$1048576,MATCH(DATE(S$2,1,1),Final_nrj!$A$1:$LI$1),FALSE)</f>
        <v>4.7686479900000002E-2</v>
      </c>
      <c r="T392" s="330">
        <f>+VLOOKUP($E392,Final_nrj!$1:$1048576,MATCH(DATE(T$2,1,1),Final_nrj!$A$1:$LI$1),FALSE)</f>
        <v>4.8600491599999997E-2</v>
      </c>
      <c r="U392" s="330">
        <f>+VLOOKUP($E392,Final_nrj!$1:$1048576,MATCH(DATE(U$2,1,1),Final_nrj!$A$1:$LI$1),FALSE)</f>
        <v>4.96218987E-2</v>
      </c>
      <c r="V392" s="330">
        <f>+VLOOKUP($E392,Final_nrj!$1:$1048576,MATCH(DATE(V$2,1,1),Final_nrj!$A$1:$LI$1),FALSE)</f>
        <v>5.0771475900000002E-2</v>
      </c>
      <c r="W392" s="330">
        <f>+VLOOKUP($E392,Final_nrj!$1:$1048576,MATCH(DATE(W$2,1,1),Final_nrj!$A$1:$LI$1),FALSE)</f>
        <v>5.1821217099999997E-2</v>
      </c>
      <c r="X392" s="330">
        <f>+VLOOKUP($E392,Final_nrj!$1:$1048576,MATCH(DATE(X$2,1,1),Final_nrj!$A$1:$LI$1),FALSE)</f>
        <v>5.2695507000000003E-2</v>
      </c>
      <c r="Y392" s="330">
        <f>+VLOOKUP($E392,Final_nrj!$1:$1048576,MATCH(DATE(Y$2,1,1),Final_nrj!$A$1:$LI$1),FALSE)</f>
        <v>5.3408607599999998E-2</v>
      </c>
      <c r="Z392" s="330">
        <f>+VLOOKUP($E392,Final_nrj!$1:$1048576,MATCH(DATE(Z$2,1,1),Final_nrj!$A$1:$LI$1),FALSE)</f>
        <v>5.39892857E-2</v>
      </c>
      <c r="AA392" s="330">
        <f>+VLOOKUP($E392,Final_nrj!$1:$1048576,MATCH(DATE(AA$2,1,1),Final_nrj!$A$1:$LI$1),FALSE)</f>
        <v>5.45497437E-2</v>
      </c>
      <c r="AB392" s="330">
        <f>+VLOOKUP($E392,Final_nrj!$1:$1048576,MATCH(DATE(AB$2,1,1),Final_nrj!$A$1:$LI$1),FALSE)</f>
        <v>5.51043539E-2</v>
      </c>
      <c r="AC392" s="330">
        <f>+VLOOKUP($E392,Final_nrj!$1:$1048576,MATCH(DATE(AC$2,1,1),Final_nrj!$A$1:$LI$1),FALSE)</f>
        <v>5.5660618000000002E-2</v>
      </c>
      <c r="AD392" s="330">
        <f>+VLOOKUP($E392,Final_nrj!$1:$1048576,MATCH(DATE(AD$2,1,1),Final_nrj!$A$1:$LI$1),FALSE)</f>
        <v>5.6227013100000001E-2</v>
      </c>
      <c r="AE392" s="330">
        <f>+VLOOKUP($E392,Final_nrj!$1:$1048576,MATCH(DATE(AE$2,1,1),Final_nrj!$A$1:$LI$1),FALSE)</f>
        <v>5.6840557200000003E-2</v>
      </c>
      <c r="AF392" s="330">
        <f>+VLOOKUP($E392,Final_nrj!$1:$1048576,MATCH(DATE(AF$2,1,1),Final_nrj!$A$1:$LI$1),FALSE)</f>
        <v>5.7604735599999998E-2</v>
      </c>
      <c r="AG392" s="330">
        <f>+VLOOKUP($E392,Final_nrj!$1:$1048576,MATCH(DATE(AG$2,1,1),Final_nrj!$A$1:$LI$1),FALSE)</f>
        <v>5.8479283600000001E-2</v>
      </c>
      <c r="AH392" s="330">
        <f>+VLOOKUP($E392,Final_nrj!$1:$1048576,MATCH(DATE(AH$2,1,1),Final_nrj!$A$1:$LI$1),FALSE)</f>
        <v>5.9434007300000001E-2</v>
      </c>
      <c r="AI392" s="330">
        <f>+VLOOKUP($E392,Final_nrj!$1:$1048576,MATCH(DATE(AI$2,1,1),Final_nrj!$A$1:$LI$1),FALSE)</f>
        <v>6.0449874899999999E-2</v>
      </c>
      <c r="AJ392" s="330">
        <f>+VLOOKUP($E392,Final_nrj!$1:$1048576,MATCH(DATE(AJ$2,1,1),Final_nrj!$A$1:$LI$1),FALSE)</f>
        <v>6.1509737799999999E-2</v>
      </c>
      <c r="AK392" s="330">
        <f>+VLOOKUP($E392,Final_nrj!$1:$1048576,MATCH(DATE(AK$2,1,1),Final_nrj!$A$1:$LI$1),FALSE)</f>
        <v>6.2632956899999995E-2</v>
      </c>
      <c r="AL392" s="330">
        <f>+VLOOKUP($E392,Final_nrj!$1:$1048576,MATCH(DATE(AL$2,1,1),Final_nrj!$A$1:$LI$1),FALSE)</f>
        <v>6.3809344500000004E-2</v>
      </c>
      <c r="AM392" s="330">
        <f>+VLOOKUP($E392,Final_nrj!$1:$1048576,MATCH(DATE(AM$2,1,1),Final_nrj!$A$1:$LI$1),FALSE)</f>
        <v>6.5025360800000001E-2</v>
      </c>
      <c r="AN392" s="330">
        <f>+VLOOKUP($E392,Final_nrj!$1:$1048576,MATCH(DATE(AN$2,1,1),Final_nrj!$A$1:$LI$1),FALSE)</f>
        <v>6.6266856700000001E-2</v>
      </c>
      <c r="AO392" s="330">
        <f>+VLOOKUP($E392,Final_nrj!$1:$1048576,MATCH(DATE(AO$2,1,1),Final_nrj!$A$1:$LI$1),FALSE)</f>
        <v>6.7635350499999997E-2</v>
      </c>
    </row>
    <row r="393" spans="1:41" ht="15" customHeight="1" x14ac:dyDescent="0.35">
      <c r="A393" s="426"/>
      <c r="B393" s="430"/>
      <c r="C393" s="128"/>
      <c r="D393" s="128" t="s">
        <v>1033</v>
      </c>
      <c r="E393" s="67" t="s">
        <v>1601</v>
      </c>
      <c r="F393" s="330">
        <f>+VLOOKUP($E393,Final_nrj!$1:$1048576,MATCH(DATE(F$2,1,1),Final_nrj!$A$1:$LI$1),FALSE)</f>
        <v>2.9718261159999999</v>
      </c>
      <c r="G393" s="330">
        <f>+VLOOKUP($E393,Final_nrj!$1:$1048576,MATCH(DATE(G$2,1,1),Final_nrj!$A$1:$LI$1),FALSE)</f>
        <v>2.9813369239999998</v>
      </c>
      <c r="H393" s="330">
        <f>+VLOOKUP($E393,Final_nrj!$1:$1048576,MATCH(DATE(H$2,1,1),Final_nrj!$A$1:$LI$1),FALSE)</f>
        <v>2.9779201190000002</v>
      </c>
      <c r="I393" s="330">
        <f>+VLOOKUP($E393,Final_nrj!$1:$1048576,MATCH(DATE(I$2,1,1),Final_nrj!$A$1:$LI$1),FALSE)</f>
        <v>2.9505236130000001</v>
      </c>
      <c r="J393" s="330">
        <f>+VLOOKUP($E393,Final_nrj!$1:$1048576,MATCH(DATE(J$2,1,1),Final_nrj!$A$1:$LI$1),FALSE)</f>
        <v>2.9515016570000001</v>
      </c>
      <c r="K393" s="330">
        <f>+VLOOKUP($E393,Final_nrj!$1:$1048576,MATCH(DATE(K$2,1,1),Final_nrj!$A$1:$LI$1),FALSE)</f>
        <v>3.0085036600000001</v>
      </c>
      <c r="L393" s="330">
        <f>+VLOOKUP($E393,Final_nrj!$1:$1048576,MATCH(DATE(L$2,1,1),Final_nrj!$A$1:$LI$1),FALSE)</f>
        <v>3.067959149</v>
      </c>
      <c r="M393" s="330">
        <f>+VLOOKUP($E393,Final_nrj!$1:$1048576,MATCH(DATE(M$2,1,1),Final_nrj!$A$1:$LI$1),FALSE)</f>
        <v>3.1065224599999999</v>
      </c>
      <c r="N393" s="330">
        <f>+VLOOKUP($E393,Final_nrj!$1:$1048576,MATCH(DATE(N$2,1,1),Final_nrj!$A$1:$LI$1),FALSE)</f>
        <v>3.1142772079999999</v>
      </c>
      <c r="O393" s="330">
        <f>+VLOOKUP($E393,Final_nrj!$1:$1048576,MATCH(DATE(O$2,1,1),Final_nrj!$A$1:$LI$1),FALSE)</f>
        <v>3.0823934519999998</v>
      </c>
      <c r="P393" s="330">
        <f>+VLOOKUP($E393,Final_nrj!$1:$1048576,MATCH(DATE(P$2,1,1),Final_nrj!$A$1:$LI$1),FALSE)</f>
        <v>3.0060580799999999</v>
      </c>
      <c r="Q393" s="330">
        <f>+VLOOKUP($E393,Final_nrj!$1:$1048576,MATCH(DATE(Q$2,1,1),Final_nrj!$A$1:$LI$1),FALSE)</f>
        <v>2.9552283899999998</v>
      </c>
      <c r="R393" s="330">
        <f>+VLOOKUP($E393,Final_nrj!$1:$1048576,MATCH(DATE(R$2,1,1),Final_nrj!$A$1:$LI$1),FALSE)</f>
        <v>2.9256393539999999</v>
      </c>
      <c r="S393" s="330">
        <f>+VLOOKUP($E393,Final_nrj!$1:$1048576,MATCH(DATE(S$2,1,1),Final_nrj!$A$1:$LI$1),FALSE)</f>
        <v>2.9112609730000001</v>
      </c>
      <c r="T393" s="330">
        <f>+VLOOKUP($E393,Final_nrj!$1:$1048576,MATCH(DATE(T$2,1,1),Final_nrj!$A$1:$LI$1),FALSE)</f>
        <v>2.907545378</v>
      </c>
      <c r="U393" s="330">
        <f>+VLOOKUP($E393,Final_nrj!$1:$1048576,MATCH(DATE(U$2,1,1),Final_nrj!$A$1:$LI$1),FALSE)</f>
        <v>2.9119805900000002</v>
      </c>
      <c r="V393" s="330">
        <f>+VLOOKUP($E393,Final_nrj!$1:$1048576,MATCH(DATE(V$2,1,1),Final_nrj!$A$1:$LI$1),FALSE)</f>
        <v>2.9227243020000002</v>
      </c>
      <c r="W393" s="330">
        <f>+VLOOKUP($E393,Final_nrj!$1:$1048576,MATCH(DATE(W$2,1,1),Final_nrj!$A$1:$LI$1),FALSE)</f>
        <v>2.9343899019999999</v>
      </c>
      <c r="X393" s="330">
        <f>+VLOOKUP($E393,Final_nrj!$1:$1048576,MATCH(DATE(X$2,1,1),Final_nrj!$A$1:$LI$1),FALSE)</f>
        <v>2.9448887940000001</v>
      </c>
      <c r="Y393" s="330">
        <f>+VLOOKUP($E393,Final_nrj!$1:$1048576,MATCH(DATE(Y$2,1,1),Final_nrj!$A$1:$LI$1),FALSE)</f>
        <v>2.9554039919999999</v>
      </c>
      <c r="Z393" s="330">
        <f>+VLOOKUP($E393,Final_nrj!$1:$1048576,MATCH(DATE(Z$2,1,1),Final_nrj!$A$1:$LI$1),FALSE)</f>
        <v>2.9660088999999998</v>
      </c>
      <c r="AA393" s="330">
        <f>+VLOOKUP($E393,Final_nrj!$1:$1048576,MATCH(DATE(AA$2,1,1),Final_nrj!$A$1:$LI$1),FALSE)</f>
        <v>2.9820577209999999</v>
      </c>
      <c r="AB393" s="330">
        <f>+VLOOKUP($E393,Final_nrj!$1:$1048576,MATCH(DATE(AB$2,1,1),Final_nrj!$A$1:$LI$1),FALSE)</f>
        <v>3.004108134</v>
      </c>
      <c r="AC393" s="330">
        <f>+VLOOKUP($E393,Final_nrj!$1:$1048576,MATCH(DATE(AC$2,1,1),Final_nrj!$A$1:$LI$1),FALSE)</f>
        <v>3.032160094</v>
      </c>
      <c r="AD393" s="330">
        <f>+VLOOKUP($E393,Final_nrj!$1:$1048576,MATCH(DATE(AD$2,1,1),Final_nrj!$A$1:$LI$1),FALSE)</f>
        <v>3.0663001059999999</v>
      </c>
      <c r="AE393" s="330">
        <f>+VLOOKUP($E393,Final_nrj!$1:$1048576,MATCH(DATE(AE$2,1,1),Final_nrj!$A$1:$LI$1),FALSE)</f>
        <v>3.108854097</v>
      </c>
      <c r="AF393" s="330">
        <f>+VLOOKUP($E393,Final_nrj!$1:$1048576,MATCH(DATE(AF$2,1,1),Final_nrj!$A$1:$LI$1),FALSE)</f>
        <v>3.1610464899999999</v>
      </c>
      <c r="AG393" s="330">
        <f>+VLOOKUP($E393,Final_nrj!$1:$1048576,MATCH(DATE(AG$2,1,1),Final_nrj!$A$1:$LI$1),FALSE)</f>
        <v>3.224896631</v>
      </c>
      <c r="AH393" s="330">
        <f>+VLOOKUP($E393,Final_nrj!$1:$1048576,MATCH(DATE(AH$2,1,1),Final_nrj!$A$1:$LI$1),FALSE)</f>
        <v>3.2991785220000001</v>
      </c>
      <c r="AI393" s="330">
        <f>+VLOOKUP($E393,Final_nrj!$1:$1048576,MATCH(DATE(AI$2,1,1),Final_nrj!$A$1:$LI$1),FALSE)</f>
        <v>3.3828422489999999</v>
      </c>
      <c r="AJ393" s="330">
        <f>+VLOOKUP($E393,Final_nrj!$1:$1048576,MATCH(DATE(AJ$2,1,1),Final_nrj!$A$1:$LI$1),FALSE)</f>
        <v>3.4748554270000001</v>
      </c>
      <c r="AK393" s="330">
        <f>+VLOOKUP($E393,Final_nrj!$1:$1048576,MATCH(DATE(AK$2,1,1),Final_nrj!$A$1:$LI$1),FALSE)</f>
        <v>3.5761509550000001</v>
      </c>
      <c r="AL393" s="330">
        <f>+VLOOKUP($E393,Final_nrj!$1:$1048576,MATCH(DATE(AL$2,1,1),Final_nrj!$A$1:$LI$1),FALSE)</f>
        <v>3.686443653</v>
      </c>
      <c r="AM393" s="330">
        <f>+VLOOKUP($E393,Final_nrj!$1:$1048576,MATCH(DATE(AM$2,1,1),Final_nrj!$A$1:$LI$1),FALSE)</f>
        <v>3.8049567770000001</v>
      </c>
      <c r="AN393" s="330">
        <f>+VLOOKUP($E393,Final_nrj!$1:$1048576,MATCH(DATE(AN$2,1,1),Final_nrj!$A$1:$LI$1),FALSE)</f>
        <v>3.9306242629999999</v>
      </c>
      <c r="AO393" s="330">
        <f>+VLOOKUP($E393,Final_nrj!$1:$1048576,MATCH(DATE(AO$2,1,1),Final_nrj!$A$1:$LI$1),FALSE)</f>
        <v>4.0707186240000004</v>
      </c>
    </row>
    <row r="394" spans="1:41" ht="15" customHeight="1" x14ac:dyDescent="0.35">
      <c r="A394" s="426"/>
      <c r="B394" s="430"/>
      <c r="C394" s="128"/>
      <c r="D394" s="128" t="s">
        <v>1028</v>
      </c>
      <c r="E394" s="67" t="s">
        <v>1602</v>
      </c>
      <c r="F394" s="330">
        <f>+VLOOKUP($E394,Final_nrj!$1:$1048576,MATCH(DATE(F$2,1,1),Final_nrj!$A$1:$LI$1),FALSE)</f>
        <v>0.95413435089999998</v>
      </c>
      <c r="G394" s="330">
        <f>+VLOOKUP($E394,Final_nrj!$1:$1048576,MATCH(DATE(G$2,1,1),Final_nrj!$A$1:$LI$1),FALSE)</f>
        <v>0.95804236929999997</v>
      </c>
      <c r="H394" s="330">
        <f>+VLOOKUP($E394,Final_nrj!$1:$1048576,MATCH(DATE(H$2,1,1),Final_nrj!$A$1:$LI$1),FALSE)</f>
        <v>0.95867775420000001</v>
      </c>
      <c r="I394" s="330">
        <f>+VLOOKUP($E394,Final_nrj!$1:$1048576,MATCH(DATE(I$2,1,1),Final_nrj!$A$1:$LI$1),FALSE)</f>
        <v>0.95030889409999997</v>
      </c>
      <c r="J394" s="330">
        <f>+VLOOKUP($E394,Final_nrj!$1:$1048576,MATCH(DATE(J$2,1,1),Final_nrj!$A$1:$LI$1),FALSE)</f>
        <v>0.95008060220000001</v>
      </c>
      <c r="K394" s="330">
        <f>+VLOOKUP($E394,Final_nrj!$1:$1048576,MATCH(DATE(K$2,1,1),Final_nrj!$A$1:$LI$1),FALSE)</f>
        <v>0.96799570700000004</v>
      </c>
      <c r="L394" s="330">
        <f>+VLOOKUP($E394,Final_nrj!$1:$1048576,MATCH(DATE(L$2,1,1),Final_nrj!$A$1:$LI$1),FALSE)</f>
        <v>0.98640567440000004</v>
      </c>
      <c r="M394" s="330">
        <f>+VLOOKUP($E394,Final_nrj!$1:$1048576,MATCH(DATE(M$2,1,1),Final_nrj!$A$1:$LI$1),FALSE)</f>
        <v>0.99731430080000005</v>
      </c>
      <c r="N394" s="330">
        <f>+VLOOKUP($E394,Final_nrj!$1:$1048576,MATCH(DATE(N$2,1,1),Final_nrj!$A$1:$LI$1),FALSE)</f>
        <v>0.99775317689999998</v>
      </c>
      <c r="O394" s="330">
        <f>+VLOOKUP($E394,Final_nrj!$1:$1048576,MATCH(DATE(O$2,1,1),Final_nrj!$A$1:$LI$1),FALSE)</f>
        <v>0.98561242000000004</v>
      </c>
      <c r="P394" s="330">
        <f>+VLOOKUP($E394,Final_nrj!$1:$1048576,MATCH(DATE(P$2,1,1),Final_nrj!$A$1:$LI$1),FALSE)</f>
        <v>0.9603317173</v>
      </c>
      <c r="Q394" s="330">
        <f>+VLOOKUP($E394,Final_nrj!$1:$1048576,MATCH(DATE(Q$2,1,1),Final_nrj!$A$1:$LI$1),FALSE)</f>
        <v>0.94519394869999995</v>
      </c>
      <c r="R394" s="330">
        <f>+VLOOKUP($E394,Final_nrj!$1:$1048576,MATCH(DATE(R$2,1,1),Final_nrj!$A$1:$LI$1),FALSE)</f>
        <v>0.93789804099999996</v>
      </c>
      <c r="S394" s="330">
        <f>+VLOOKUP($E394,Final_nrj!$1:$1048576,MATCH(DATE(S$2,1,1),Final_nrj!$A$1:$LI$1),FALSE)</f>
        <v>0.9358787972</v>
      </c>
      <c r="T394" s="330">
        <f>+VLOOKUP($E394,Final_nrj!$1:$1048576,MATCH(DATE(T$2,1,1),Final_nrj!$A$1:$LI$1),FALSE)</f>
        <v>0.93737187990000004</v>
      </c>
      <c r="U394" s="330">
        <f>+VLOOKUP($E394,Final_nrj!$1:$1048576,MATCH(DATE(U$2,1,1),Final_nrj!$A$1:$LI$1),FALSE)</f>
        <v>0.94132964730000002</v>
      </c>
      <c r="V394" s="330">
        <f>+VLOOKUP($E394,Final_nrj!$1:$1048576,MATCH(DATE(V$2,1,1),Final_nrj!$A$1:$LI$1),FALSE)</f>
        <v>0.9481996694</v>
      </c>
      <c r="W394" s="330">
        <f>+VLOOKUP($E394,Final_nrj!$1:$1048576,MATCH(DATE(W$2,1,1),Final_nrj!$A$1:$LI$1),FALSE)</f>
        <v>0.95527310980000002</v>
      </c>
      <c r="X394" s="330">
        <f>+VLOOKUP($E394,Final_nrj!$1:$1048576,MATCH(DATE(X$2,1,1),Final_nrj!$A$1:$LI$1),FALSE)</f>
        <v>0.96180819340000001</v>
      </c>
      <c r="Y394" s="330">
        <f>+VLOOKUP($E394,Final_nrj!$1:$1048576,MATCH(DATE(Y$2,1,1),Final_nrj!$A$1:$LI$1),FALSE)</f>
        <v>0.96826003250000003</v>
      </c>
      <c r="Z394" s="330">
        <f>+VLOOKUP($E394,Final_nrj!$1:$1048576,MATCH(DATE(Z$2,1,1),Final_nrj!$A$1:$LI$1),FALSE)</f>
        <v>0.97472213620000003</v>
      </c>
      <c r="AA394" s="330">
        <f>+VLOOKUP($E394,Final_nrj!$1:$1048576,MATCH(DATE(AA$2,1,1),Final_nrj!$A$1:$LI$1),FALSE)</f>
        <v>0.98281625049999999</v>
      </c>
      <c r="AB394" s="330">
        <f>+VLOOKUP($E394,Final_nrj!$1:$1048576,MATCH(DATE(AB$2,1,1),Final_nrj!$A$1:$LI$1),FALSE)</f>
        <v>0.99274916629999999</v>
      </c>
      <c r="AC394" s="330">
        <f>+VLOOKUP($E394,Final_nrj!$1:$1048576,MATCH(DATE(AC$2,1,1),Final_nrj!$A$1:$LI$1),FALSE)</f>
        <v>1.0045610540000001</v>
      </c>
      <c r="AD394" s="330">
        <f>+VLOOKUP($E394,Final_nrj!$1:$1048576,MATCH(DATE(AD$2,1,1),Final_nrj!$A$1:$LI$1),FALSE)</f>
        <v>1.0183200699999999</v>
      </c>
      <c r="AE394" s="330">
        <f>+VLOOKUP($E394,Final_nrj!$1:$1048576,MATCH(DATE(AE$2,1,1),Final_nrj!$A$1:$LI$1),FALSE)</f>
        <v>1.0345574529999999</v>
      </c>
      <c r="AF394" s="330">
        <f>+VLOOKUP($E394,Final_nrj!$1:$1048576,MATCH(DATE(AF$2,1,1),Final_nrj!$A$1:$LI$1),FALSE)</f>
        <v>1.0554093200000001</v>
      </c>
      <c r="AG394" s="330">
        <f>+VLOOKUP($E394,Final_nrj!$1:$1048576,MATCH(DATE(AG$2,1,1),Final_nrj!$A$1:$LI$1),FALSE)</f>
        <v>1.0799500440000001</v>
      </c>
      <c r="AH394" s="330">
        <f>+VLOOKUP($E394,Final_nrj!$1:$1048576,MATCH(DATE(AH$2,1,1),Final_nrj!$A$1:$LI$1),FALSE)</f>
        <v>1.1078919970000001</v>
      </c>
      <c r="AI394" s="330">
        <f>+VLOOKUP($E394,Final_nrj!$1:$1048576,MATCH(DATE(AI$2,1,1),Final_nrj!$A$1:$LI$1),FALSE)</f>
        <v>1.1390278789999999</v>
      </c>
      <c r="AJ394" s="330">
        <f>+VLOOKUP($E394,Final_nrj!$1:$1048576,MATCH(DATE(AJ$2,1,1),Final_nrj!$A$1:$LI$1),FALSE)</f>
        <v>1.173134374</v>
      </c>
      <c r="AK394" s="330">
        <f>+VLOOKUP($E394,Final_nrj!$1:$1048576,MATCH(DATE(AK$2,1,1),Final_nrj!$A$1:$LI$1),FALSE)</f>
        <v>1.210545403</v>
      </c>
      <c r="AL394" s="330">
        <f>+VLOOKUP($E394,Final_nrj!$1:$1048576,MATCH(DATE(AL$2,1,1),Final_nrj!$A$1:$LI$1),FALSE)</f>
        <v>1.251201944</v>
      </c>
      <c r="AM394" s="330">
        <f>+VLOOKUP($E394,Final_nrj!$1:$1048576,MATCH(DATE(AM$2,1,1),Final_nrj!$A$1:$LI$1),FALSE)</f>
        <v>1.2948537529999999</v>
      </c>
      <c r="AN394" s="330">
        <f>+VLOOKUP($E394,Final_nrj!$1:$1048576,MATCH(DATE(AN$2,1,1),Final_nrj!$A$1:$LI$1),FALSE)</f>
        <v>1.341128834</v>
      </c>
      <c r="AO394" s="330">
        <f>+VLOOKUP($E394,Final_nrj!$1:$1048576,MATCH(DATE(AO$2,1,1),Final_nrj!$A$1:$LI$1),FALSE)</f>
        <v>1.391524502</v>
      </c>
    </row>
    <row r="395" spans="1:41" s="340" customFormat="1" ht="15" customHeight="1" x14ac:dyDescent="0.35">
      <c r="A395" s="426"/>
      <c r="B395" s="430"/>
      <c r="C395" s="338"/>
      <c r="D395" s="338" t="s">
        <v>3802</v>
      </c>
      <c r="E395" s="339" t="s">
        <v>3778</v>
      </c>
      <c r="F395" s="383">
        <f>+VLOOKUP($E395,Final_nrj!$1:$1048576,MATCH(DATE(F$2,1,1),Final_nrj!$A$1:$LI$1),FALSE)</f>
        <v>3.9651182340000002</v>
      </c>
      <c r="G395" s="383">
        <f>+VLOOKUP($E395,Final_nrj!$1:$1048576,MATCH(DATE(G$2,1,1),Final_nrj!$A$1:$LI$1),FALSE)</f>
        <v>3.9795119290000001</v>
      </c>
      <c r="H395" s="383">
        <f>+VLOOKUP($E395,Final_nrj!$1:$1048576,MATCH(DATE(H$2,1,1),Final_nrj!$A$1:$LI$1),FALSE)</f>
        <v>3.9771122889999999</v>
      </c>
      <c r="I395" s="383">
        <f>+VLOOKUP($E395,Final_nrj!$1:$1048576,MATCH(DATE(I$2,1,1),Final_nrj!$A$1:$LI$1),FALSE)</f>
        <v>3.9411711440000001</v>
      </c>
      <c r="J395" s="383">
        <f>+VLOOKUP($E395,Final_nrj!$1:$1048576,MATCH(DATE(J$2,1,1),Final_nrj!$A$1:$LI$1),FALSE)</f>
        <v>3.9423201489999999</v>
      </c>
      <c r="K395" s="383">
        <f>+VLOOKUP($E395,Final_nrj!$1:$1048576,MATCH(DATE(K$2,1,1),Final_nrj!$A$1:$LI$1),FALSE)</f>
        <v>4.0191192390000001</v>
      </c>
      <c r="L395" s="383">
        <f>+VLOOKUP($E395,Final_nrj!$1:$1048576,MATCH(DATE(L$2,1,1),Final_nrj!$A$1:$LI$1),FALSE)</f>
        <v>4.0978439230000001</v>
      </c>
      <c r="M395" s="383">
        <f>+VLOOKUP($E395,Final_nrj!$1:$1048576,MATCH(DATE(M$2,1,1),Final_nrj!$A$1:$LI$1),FALSE)</f>
        <v>4.1481342330000004</v>
      </c>
      <c r="N395" s="383">
        <f>+VLOOKUP($E395,Final_nrj!$1:$1048576,MATCH(DATE(N$2,1,1),Final_nrj!$A$1:$LI$1),FALSE)</f>
        <v>4.1570486190000002</v>
      </c>
      <c r="O395" s="383">
        <f>+VLOOKUP($E395,Final_nrj!$1:$1048576,MATCH(DATE(O$2,1,1),Final_nrj!$A$1:$LI$1),FALSE)</f>
        <v>4.113547584</v>
      </c>
      <c r="P395" s="383">
        <f>+VLOOKUP($E395,Final_nrj!$1:$1048576,MATCH(DATE(P$2,1,1),Final_nrj!$A$1:$LI$1),FALSE)</f>
        <v>4.0121425070000001</v>
      </c>
      <c r="Q395" s="383">
        <f>+VLOOKUP($E395,Final_nrj!$1:$1048576,MATCH(DATE(Q$2,1,1),Final_nrj!$A$1:$LI$1),FALSE)</f>
        <v>3.946639518</v>
      </c>
      <c r="R395" s="383">
        <f>+VLOOKUP($E395,Final_nrj!$1:$1048576,MATCH(DATE(R$2,1,1),Final_nrj!$A$1:$LI$1),FALSE)</f>
        <v>3.9104187029999999</v>
      </c>
      <c r="S395" s="383">
        <f>+VLOOKUP($E395,Final_nrj!$1:$1048576,MATCH(DATE(S$2,1,1),Final_nrj!$A$1:$LI$1),FALSE)</f>
        <v>3.894826251</v>
      </c>
      <c r="T395" s="383">
        <f>+VLOOKUP($E395,Final_nrj!$1:$1048576,MATCH(DATE(T$2,1,1),Final_nrj!$A$1:$LI$1),FALSE)</f>
        <v>3.89351775</v>
      </c>
      <c r="U395" s="383">
        <f>+VLOOKUP($E395,Final_nrj!$1:$1048576,MATCH(DATE(U$2,1,1),Final_nrj!$A$1:$LI$1),FALSE)</f>
        <v>3.902932136</v>
      </c>
      <c r="V395" s="383">
        <f>+VLOOKUP($E395,Final_nrj!$1:$1048576,MATCH(DATE(V$2,1,1),Final_nrj!$A$1:$LI$1),FALSE)</f>
        <v>3.9216954479999999</v>
      </c>
      <c r="W395" s="383">
        <f>+VLOOKUP($E395,Final_nrj!$1:$1048576,MATCH(DATE(W$2,1,1),Final_nrj!$A$1:$LI$1),FALSE)</f>
        <v>3.9414842289999998</v>
      </c>
      <c r="X395" s="383">
        <f>+VLOOKUP($E395,Final_nrj!$1:$1048576,MATCH(DATE(X$2,1,1),Final_nrj!$A$1:$LI$1),FALSE)</f>
        <v>3.9593924939999998</v>
      </c>
      <c r="Y395" s="383">
        <f>+VLOOKUP($E395,Final_nrj!$1:$1048576,MATCH(DATE(Y$2,1,1),Final_nrj!$A$1:$LI$1),FALSE)</f>
        <v>3.9770726320000001</v>
      </c>
      <c r="Z395" s="383">
        <f>+VLOOKUP($E395,Final_nrj!$1:$1048576,MATCH(DATE(Z$2,1,1),Final_nrj!$A$1:$LI$1),FALSE)</f>
        <v>3.994720322</v>
      </c>
      <c r="AA395" s="383">
        <f>+VLOOKUP($E395,Final_nrj!$1:$1048576,MATCH(DATE(AA$2,1,1),Final_nrj!$A$1:$LI$1),FALSE)</f>
        <v>4.0194237160000004</v>
      </c>
      <c r="AB395" s="383">
        <f>+VLOOKUP($E395,Final_nrj!$1:$1048576,MATCH(DATE(AB$2,1,1),Final_nrj!$A$1:$LI$1),FALSE)</f>
        <v>4.0519616540000003</v>
      </c>
      <c r="AC395" s="383">
        <f>+VLOOKUP($E395,Final_nrj!$1:$1048576,MATCH(DATE(AC$2,1,1),Final_nrj!$A$1:$LI$1),FALSE)</f>
        <v>4.0923817659999999</v>
      </c>
      <c r="AD395" s="383">
        <f>+VLOOKUP($E395,Final_nrj!$1:$1048576,MATCH(DATE(AD$2,1,1),Final_nrj!$A$1:$LI$1),FALSE)</f>
        <v>4.1408471889999996</v>
      </c>
      <c r="AE395" s="383">
        <f>+VLOOKUP($E395,Final_nrj!$1:$1048576,MATCH(DATE(AE$2,1,1),Final_nrj!$A$1:$LI$1),FALSE)</f>
        <v>4.2002521079999999</v>
      </c>
      <c r="AF395" s="383">
        <f>+VLOOKUP($E395,Final_nrj!$1:$1048576,MATCH(DATE(AF$2,1,1),Final_nrj!$A$1:$LI$1),FALSE)</f>
        <v>4.2740605450000002</v>
      </c>
      <c r="AG395" s="383">
        <f>+VLOOKUP($E395,Final_nrj!$1:$1048576,MATCH(DATE(AG$2,1,1),Final_nrj!$A$1:$LI$1),FALSE)</f>
        <v>4.3633259579999999</v>
      </c>
      <c r="AH395" s="383">
        <f>+VLOOKUP($E395,Final_nrj!$1:$1048576,MATCH(DATE(AH$2,1,1),Final_nrj!$A$1:$LI$1),FALSE)</f>
        <v>4.4665045259999996</v>
      </c>
      <c r="AI395" s="383">
        <f>+VLOOKUP($E395,Final_nrj!$1:$1048576,MATCH(DATE(AI$2,1,1),Final_nrj!$A$1:$LI$1),FALSE)</f>
        <v>4.5823200020000003</v>
      </c>
      <c r="AJ395" s="383">
        <f>+VLOOKUP($E395,Final_nrj!$1:$1048576,MATCH(DATE(AJ$2,1,1),Final_nrj!$A$1:$LI$1),FALSE)</f>
        <v>4.7094995390000003</v>
      </c>
      <c r="AK395" s="383">
        <f>+VLOOKUP($E395,Final_nrj!$1:$1048576,MATCH(DATE(AK$2,1,1),Final_nrj!$A$1:$LI$1),FALSE)</f>
        <v>4.8493293150000003</v>
      </c>
      <c r="AL395" s="383">
        <f>+VLOOKUP($E395,Final_nrj!$1:$1048576,MATCH(DATE(AL$2,1,1),Final_nrj!$A$1:$LI$1),FALSE)</f>
        <v>5.0014549419999996</v>
      </c>
      <c r="AM395" s="383">
        <f>+VLOOKUP($E395,Final_nrj!$1:$1048576,MATCH(DATE(AM$2,1,1),Final_nrj!$A$1:$LI$1),FALSE)</f>
        <v>5.16483589</v>
      </c>
      <c r="AN395" s="383">
        <f>+VLOOKUP($E395,Final_nrj!$1:$1048576,MATCH(DATE(AN$2,1,1),Final_nrj!$A$1:$LI$1),FALSE)</f>
        <v>5.3380199529999999</v>
      </c>
      <c r="AO395" s="383">
        <f>+VLOOKUP($E395,Final_nrj!$1:$1048576,MATCH(DATE(AO$2,1,1),Final_nrj!$A$1:$LI$1),FALSE)</f>
        <v>5.5298784769999996</v>
      </c>
    </row>
    <row r="396" spans="1:41" ht="15" customHeight="1" x14ac:dyDescent="0.35">
      <c r="A396" s="426"/>
      <c r="B396" s="430"/>
      <c r="C396" s="128"/>
      <c r="D396" s="128" t="s">
        <v>1030</v>
      </c>
      <c r="E396" s="67" t="s">
        <v>1604</v>
      </c>
      <c r="F396" s="330">
        <f>+VLOOKUP($E396,Final_nrj!$1:$1048576,MATCH(DATE(F$2,1,1),Final_nrj!$A$1:$LI$1),FALSE)</f>
        <v>10.63195389</v>
      </c>
      <c r="G396" s="330">
        <f>+VLOOKUP($E396,Final_nrj!$1:$1048576,MATCH(DATE(G$2,1,1),Final_nrj!$A$1:$LI$1),FALSE)</f>
        <v>10.77664242</v>
      </c>
      <c r="H396" s="330">
        <f>+VLOOKUP($E396,Final_nrj!$1:$1048576,MATCH(DATE(H$2,1,1),Final_nrj!$A$1:$LI$1),FALSE)</f>
        <v>10.89764463</v>
      </c>
      <c r="I396" s="330">
        <f>+VLOOKUP($E396,Final_nrj!$1:$1048576,MATCH(DATE(I$2,1,1),Final_nrj!$A$1:$LI$1),FALSE)</f>
        <v>11.01661753</v>
      </c>
      <c r="J396" s="330">
        <f>+VLOOKUP($E396,Final_nrj!$1:$1048576,MATCH(DATE(J$2,1,1),Final_nrj!$A$1:$LI$1),FALSE)</f>
        <v>11.196069059999999</v>
      </c>
      <c r="K396" s="330">
        <f>+VLOOKUP($E396,Final_nrj!$1:$1048576,MATCH(DATE(K$2,1,1),Final_nrj!$A$1:$LI$1),FALSE)</f>
        <v>11.46105178</v>
      </c>
      <c r="L396" s="330">
        <f>+VLOOKUP($E396,Final_nrj!$1:$1048576,MATCH(DATE(L$2,1,1),Final_nrj!$A$1:$LI$1),FALSE)</f>
        <v>11.70321098</v>
      </c>
      <c r="M396" s="330">
        <f>+VLOOKUP($E396,Final_nrj!$1:$1048576,MATCH(DATE(M$2,1,1),Final_nrj!$A$1:$LI$1),FALSE)</f>
        <v>11.942246109999999</v>
      </c>
      <c r="N396" s="330">
        <f>+VLOOKUP($E396,Final_nrj!$1:$1048576,MATCH(DATE(N$2,1,1),Final_nrj!$A$1:$LI$1),FALSE)</f>
        <v>12.155762960000001</v>
      </c>
      <c r="O396" s="330">
        <f>+VLOOKUP($E396,Final_nrj!$1:$1048576,MATCH(DATE(O$2,1,1),Final_nrj!$A$1:$LI$1),FALSE)</f>
        <v>12.308885009999999</v>
      </c>
      <c r="P396" s="330">
        <f>+VLOOKUP($E396,Final_nrj!$1:$1048576,MATCH(DATE(P$2,1,1),Final_nrj!$A$1:$LI$1),FALSE)</f>
        <v>12.370423990000001</v>
      </c>
      <c r="Q396" s="330">
        <f>+VLOOKUP($E396,Final_nrj!$1:$1048576,MATCH(DATE(Q$2,1,1),Final_nrj!$A$1:$LI$1),FALSE)</f>
        <v>12.39537704</v>
      </c>
      <c r="R396" s="330">
        <f>+VLOOKUP($E396,Final_nrj!$1:$1048576,MATCH(DATE(R$2,1,1),Final_nrj!$A$1:$LI$1),FALSE)</f>
        <v>12.414978359999999</v>
      </c>
      <c r="S396" s="330">
        <f>+VLOOKUP($E396,Final_nrj!$1:$1048576,MATCH(DATE(S$2,1,1),Final_nrj!$A$1:$LI$1),FALSE)</f>
        <v>12.44233623</v>
      </c>
      <c r="T396" s="330">
        <f>+VLOOKUP($E396,Final_nrj!$1:$1048576,MATCH(DATE(T$2,1,1),Final_nrj!$A$1:$LI$1),FALSE)</f>
        <v>12.481720490000001</v>
      </c>
      <c r="U396" s="330">
        <f>+VLOOKUP($E396,Final_nrj!$1:$1048576,MATCH(DATE(U$2,1,1),Final_nrj!$A$1:$LI$1),FALSE)</f>
        <v>12.538336770000001</v>
      </c>
      <c r="V396" s="330">
        <f>+VLOOKUP($E396,Final_nrj!$1:$1048576,MATCH(DATE(V$2,1,1),Final_nrj!$A$1:$LI$1),FALSE)</f>
        <v>12.616209100000001</v>
      </c>
      <c r="W396" s="330">
        <f>+VLOOKUP($E396,Final_nrj!$1:$1048576,MATCH(DATE(W$2,1,1),Final_nrj!$A$1:$LI$1),FALSE)</f>
        <v>12.706739839999999</v>
      </c>
      <c r="X396" s="330">
        <f>+VLOOKUP($E396,Final_nrj!$1:$1048576,MATCH(DATE(X$2,1,1),Final_nrj!$A$1:$LI$1),FALSE)</f>
        <v>12.8020309</v>
      </c>
      <c r="Y396" s="330">
        <f>+VLOOKUP($E396,Final_nrj!$1:$1048576,MATCH(DATE(Y$2,1,1),Final_nrj!$A$1:$LI$1),FALSE)</f>
        <v>12.900555280000001</v>
      </c>
      <c r="Z396" s="330">
        <f>+VLOOKUP($E396,Final_nrj!$1:$1048576,MATCH(DATE(Z$2,1,1),Final_nrj!$A$1:$LI$1),FALSE)</f>
        <v>13.00213551</v>
      </c>
      <c r="AA396" s="330">
        <f>+VLOOKUP($E396,Final_nrj!$1:$1048576,MATCH(DATE(AA$2,1,1),Final_nrj!$A$1:$LI$1),FALSE)</f>
        <v>13.116398090000001</v>
      </c>
      <c r="AB396" s="330">
        <f>+VLOOKUP($E396,Final_nrj!$1:$1048576,MATCH(DATE(AB$2,1,1),Final_nrj!$A$1:$LI$1),FALSE)</f>
        <v>13.2480096</v>
      </c>
      <c r="AC396" s="330">
        <f>+VLOOKUP($E396,Final_nrj!$1:$1048576,MATCH(DATE(AC$2,1,1),Final_nrj!$A$1:$LI$1),FALSE)</f>
        <v>13.39745469</v>
      </c>
      <c r="AD396" s="330">
        <f>+VLOOKUP($E396,Final_nrj!$1:$1048576,MATCH(DATE(AD$2,1,1),Final_nrj!$A$1:$LI$1),FALSE)</f>
        <v>13.56393896</v>
      </c>
      <c r="AE396" s="330">
        <f>+VLOOKUP($E396,Final_nrj!$1:$1048576,MATCH(DATE(AE$2,1,1),Final_nrj!$A$1:$LI$1),FALSE)</f>
        <v>13.75845163</v>
      </c>
      <c r="AF396" s="330">
        <f>+VLOOKUP($E396,Final_nrj!$1:$1048576,MATCH(DATE(AF$2,1,1),Final_nrj!$A$1:$LI$1),FALSE)</f>
        <v>13.981517009999999</v>
      </c>
      <c r="AG396" s="330">
        <f>+VLOOKUP($E396,Final_nrj!$1:$1048576,MATCH(DATE(AG$2,1,1),Final_nrj!$A$1:$LI$1),FALSE)</f>
        <v>14.242807859999999</v>
      </c>
      <c r="AH396" s="330">
        <f>+VLOOKUP($E396,Final_nrj!$1:$1048576,MATCH(DATE(AH$2,1,1),Final_nrj!$A$1:$LI$1),FALSE)</f>
        <v>14.52902476</v>
      </c>
      <c r="AI396" s="330">
        <f>+VLOOKUP($E396,Final_nrj!$1:$1048576,MATCH(DATE(AI$2,1,1),Final_nrj!$A$1:$LI$1),FALSE)</f>
        <v>14.82962773</v>
      </c>
      <c r="AJ396" s="330">
        <f>+VLOOKUP($E396,Final_nrj!$1:$1048576,MATCH(DATE(AJ$2,1,1),Final_nrj!$A$1:$LI$1),FALSE)</f>
        <v>15.135199310000001</v>
      </c>
      <c r="AK396" s="330">
        <f>+VLOOKUP($E396,Final_nrj!$1:$1048576,MATCH(DATE(AK$2,1,1),Final_nrj!$A$1:$LI$1),FALSE)</f>
        <v>15.441906790000001</v>
      </c>
      <c r="AL396" s="330">
        <f>+VLOOKUP($E396,Final_nrj!$1:$1048576,MATCH(DATE(AL$2,1,1),Final_nrj!$A$1:$LI$1),FALSE)</f>
        <v>15.74704</v>
      </c>
      <c r="AM396" s="330">
        <f>+VLOOKUP($E396,Final_nrj!$1:$1048576,MATCH(DATE(AM$2,1,1),Final_nrj!$A$1:$LI$1),FALSE)</f>
        <v>16.047397180000001</v>
      </c>
      <c r="AN396" s="330">
        <f>+VLOOKUP($E396,Final_nrj!$1:$1048576,MATCH(DATE(AN$2,1,1),Final_nrj!$A$1:$LI$1),FALSE)</f>
        <v>16.34011302</v>
      </c>
      <c r="AO396" s="330">
        <f>+VLOOKUP($E396,Final_nrj!$1:$1048576,MATCH(DATE(AO$2,1,1),Final_nrj!$A$1:$LI$1),FALSE)</f>
        <v>16.66803917</v>
      </c>
    </row>
    <row r="397" spans="1:41" ht="15" customHeight="1" x14ac:dyDescent="0.35">
      <c r="A397" s="426"/>
      <c r="B397" s="430"/>
      <c r="C397" s="128"/>
      <c r="D397" s="128" t="s">
        <v>1029</v>
      </c>
      <c r="E397" s="67" t="s">
        <v>1603</v>
      </c>
      <c r="F397" s="330">
        <f>+VLOOKUP($E397,Final_nrj!$1:$1048576,MATCH(DATE(F$2,1,1),Final_nrj!$A$1:$LI$1),FALSE)</f>
        <v>13.21091509</v>
      </c>
      <c r="G397" s="330">
        <f>+VLOOKUP($E397,Final_nrj!$1:$1048576,MATCH(DATE(G$2,1,1),Final_nrj!$A$1:$LI$1),FALSE)</f>
        <v>13.413896769999999</v>
      </c>
      <c r="H397" s="330">
        <f>+VLOOKUP($E397,Final_nrj!$1:$1048576,MATCH(DATE(H$2,1,1),Final_nrj!$A$1:$LI$1),FALSE)</f>
        <v>13.51298865</v>
      </c>
      <c r="I397" s="330">
        <f>+VLOOKUP($E397,Final_nrj!$1:$1048576,MATCH(DATE(I$2,1,1),Final_nrj!$A$1:$LI$1),FALSE)</f>
        <v>13.59609174</v>
      </c>
      <c r="J397" s="330">
        <f>+VLOOKUP($E397,Final_nrj!$1:$1048576,MATCH(DATE(J$2,1,1),Final_nrj!$A$1:$LI$1),FALSE)</f>
        <v>13.89132981</v>
      </c>
      <c r="K397" s="330">
        <f>+VLOOKUP($E397,Final_nrj!$1:$1048576,MATCH(DATE(K$2,1,1),Final_nrj!$A$1:$LI$1),FALSE)</f>
        <v>14.38625006</v>
      </c>
      <c r="L397" s="330">
        <f>+VLOOKUP($E397,Final_nrj!$1:$1048576,MATCH(DATE(L$2,1,1),Final_nrj!$A$1:$LI$1),FALSE)</f>
        <v>14.71493536</v>
      </c>
      <c r="M397" s="330">
        <f>+VLOOKUP($E397,Final_nrj!$1:$1048576,MATCH(DATE(M$2,1,1),Final_nrj!$A$1:$LI$1),FALSE)</f>
        <v>14.990055010000001</v>
      </c>
      <c r="N397" s="330">
        <f>+VLOOKUP($E397,Final_nrj!$1:$1048576,MATCH(DATE(N$2,1,1),Final_nrj!$A$1:$LI$1),FALSE)</f>
        <v>15.19327768</v>
      </c>
      <c r="O397" s="330">
        <f>+VLOOKUP($E397,Final_nrj!$1:$1048576,MATCH(DATE(O$2,1,1),Final_nrj!$A$1:$LI$1),FALSE)</f>
        <v>15.29373809</v>
      </c>
      <c r="P397" s="330">
        <f>+VLOOKUP($E397,Final_nrj!$1:$1048576,MATCH(DATE(P$2,1,1),Final_nrj!$A$1:$LI$1),FALSE)</f>
        <v>15.26510663</v>
      </c>
      <c r="Q397" s="330">
        <f>+VLOOKUP($E397,Final_nrj!$1:$1048576,MATCH(DATE(Q$2,1,1),Final_nrj!$A$1:$LI$1),FALSE)</f>
        <v>15.276948709999999</v>
      </c>
      <c r="R397" s="330">
        <f>+VLOOKUP($E397,Final_nrj!$1:$1048576,MATCH(DATE(R$2,1,1),Final_nrj!$A$1:$LI$1),FALSE)</f>
        <v>15.334809659999999</v>
      </c>
      <c r="S397" s="330">
        <f>+VLOOKUP($E397,Final_nrj!$1:$1048576,MATCH(DATE(S$2,1,1),Final_nrj!$A$1:$LI$1),FALSE)</f>
        <v>15.43358819</v>
      </c>
      <c r="T397" s="330">
        <f>+VLOOKUP($E397,Final_nrj!$1:$1048576,MATCH(DATE(T$2,1,1),Final_nrj!$A$1:$LI$1),FALSE)</f>
        <v>15.56495383</v>
      </c>
      <c r="U397" s="330">
        <f>+VLOOKUP($E397,Final_nrj!$1:$1048576,MATCH(DATE(U$2,1,1),Final_nrj!$A$1:$LI$1),FALSE)</f>
        <v>15.72520705</v>
      </c>
      <c r="V397" s="330">
        <f>+VLOOKUP($E397,Final_nrj!$1:$1048576,MATCH(DATE(V$2,1,1),Final_nrj!$A$1:$LI$1),FALSE)</f>
        <v>15.9376497</v>
      </c>
      <c r="W397" s="330">
        <f>+VLOOKUP($E397,Final_nrj!$1:$1048576,MATCH(DATE(W$2,1,1),Final_nrj!$A$1:$LI$1),FALSE)</f>
        <v>16.17342434</v>
      </c>
      <c r="X397" s="330">
        <f>+VLOOKUP($E397,Final_nrj!$1:$1048576,MATCH(DATE(X$2,1,1),Final_nrj!$A$1:$LI$1),FALSE)</f>
        <v>16.422802470000001</v>
      </c>
      <c r="Y397" s="330">
        <f>+VLOOKUP($E397,Final_nrj!$1:$1048576,MATCH(DATE(Y$2,1,1),Final_nrj!$A$1:$LI$1),FALSE)</f>
        <v>16.684308529999999</v>
      </c>
      <c r="Z397" s="330">
        <f>+VLOOKUP($E397,Final_nrj!$1:$1048576,MATCH(DATE(Z$2,1,1),Final_nrj!$A$1:$LI$1),FALSE)</f>
        <v>16.958286260000001</v>
      </c>
      <c r="AA397" s="330">
        <f>+VLOOKUP($E397,Final_nrj!$1:$1048576,MATCH(DATE(AA$2,1,1),Final_nrj!$A$1:$LI$1),FALSE)</f>
        <v>17.26414136</v>
      </c>
      <c r="AB397" s="330">
        <f>+VLOOKUP($E397,Final_nrj!$1:$1048576,MATCH(DATE(AB$2,1,1),Final_nrj!$A$1:$LI$1),FALSE)</f>
        <v>17.598121460000002</v>
      </c>
      <c r="AC397" s="330">
        <f>+VLOOKUP($E397,Final_nrj!$1:$1048576,MATCH(DATE(AC$2,1,1),Final_nrj!$A$1:$LI$1),FALSE)</f>
        <v>17.954573580000002</v>
      </c>
      <c r="AD397" s="330">
        <f>+VLOOKUP($E397,Final_nrj!$1:$1048576,MATCH(DATE(AD$2,1,1),Final_nrj!$A$1:$LI$1),FALSE)</f>
        <v>18.328291539999999</v>
      </c>
      <c r="AE397" s="330">
        <f>+VLOOKUP($E397,Final_nrj!$1:$1048576,MATCH(DATE(AE$2,1,1),Final_nrj!$A$1:$LI$1),FALSE)</f>
        <v>18.723477200000001</v>
      </c>
      <c r="AF397" s="330">
        <f>+VLOOKUP($E397,Final_nrj!$1:$1048576,MATCH(DATE(AF$2,1,1),Final_nrj!$A$1:$LI$1),FALSE)</f>
        <v>19.148157820000002</v>
      </c>
      <c r="AG397" s="330">
        <f>+VLOOKUP($E397,Final_nrj!$1:$1048576,MATCH(DATE(AG$2,1,1),Final_nrj!$A$1:$LI$1),FALSE)</f>
        <v>19.587514479999999</v>
      </c>
      <c r="AH397" s="330">
        <f>+VLOOKUP($E397,Final_nrj!$1:$1048576,MATCH(DATE(AH$2,1,1),Final_nrj!$A$1:$LI$1),FALSE)</f>
        <v>20.021416429999999</v>
      </c>
      <c r="AI397" s="330">
        <f>+VLOOKUP($E397,Final_nrj!$1:$1048576,MATCH(DATE(AI$2,1,1),Final_nrj!$A$1:$LI$1),FALSE)</f>
        <v>20.436691979999999</v>
      </c>
      <c r="AJ397" s="330">
        <f>+VLOOKUP($E397,Final_nrj!$1:$1048576,MATCH(DATE(AJ$2,1,1),Final_nrj!$A$1:$LI$1),FALSE)</f>
        <v>20.823933190000002</v>
      </c>
      <c r="AK397" s="330">
        <f>+VLOOKUP($E397,Final_nrj!$1:$1048576,MATCH(DATE(AK$2,1,1),Final_nrj!$A$1:$LI$1),FALSE)</f>
        <v>21.186201319999999</v>
      </c>
      <c r="AL397" s="330">
        <f>+VLOOKUP($E397,Final_nrj!$1:$1048576,MATCH(DATE(AL$2,1,1),Final_nrj!$A$1:$LI$1),FALSE)</f>
        <v>21.522238730000002</v>
      </c>
      <c r="AM397" s="330">
        <f>+VLOOKUP($E397,Final_nrj!$1:$1048576,MATCH(DATE(AM$2,1,1),Final_nrj!$A$1:$LI$1),FALSE)</f>
        <v>21.831848369999999</v>
      </c>
      <c r="AN397" s="330">
        <f>+VLOOKUP($E397,Final_nrj!$1:$1048576,MATCH(DATE(AN$2,1,1),Final_nrj!$A$1:$LI$1),FALSE)</f>
        <v>22.116100490000001</v>
      </c>
      <c r="AO397" s="330">
        <f>+VLOOKUP($E397,Final_nrj!$1:$1048576,MATCH(DATE(AO$2,1,1),Final_nrj!$A$1:$LI$1),FALSE)</f>
        <v>22.418452429999999</v>
      </c>
    </row>
    <row r="398" spans="1:41" ht="15" customHeight="1" x14ac:dyDescent="0.35">
      <c r="A398" s="426"/>
      <c r="B398" s="430"/>
      <c r="C398" s="128"/>
      <c r="D398" s="128" t="s">
        <v>1031</v>
      </c>
      <c r="E398" s="67" t="s">
        <v>1605</v>
      </c>
      <c r="F398" s="330">
        <f>+VLOOKUP($E398,Final_nrj!$1:$1048576,MATCH(DATE(F$2,1,1),Final_nrj!$A$1:$LI$1),FALSE)</f>
        <v>1.1809136760000001</v>
      </c>
      <c r="G398" s="330">
        <f>+VLOOKUP($E398,Final_nrj!$1:$1048576,MATCH(DATE(G$2,1,1),Final_nrj!$A$1:$LI$1),FALSE)</f>
        <v>1.197965175</v>
      </c>
      <c r="H398" s="330">
        <f>+VLOOKUP($E398,Final_nrj!$1:$1048576,MATCH(DATE(H$2,1,1),Final_nrj!$A$1:$LI$1),FALSE)</f>
        <v>1.2120428249999999</v>
      </c>
      <c r="I398" s="330">
        <f>+VLOOKUP($E398,Final_nrj!$1:$1048576,MATCH(DATE(I$2,1,1),Final_nrj!$A$1:$LI$1),FALSE)</f>
        <v>1.224404034</v>
      </c>
      <c r="J398" s="330">
        <f>+VLOOKUP($E398,Final_nrj!$1:$1048576,MATCH(DATE(J$2,1,1),Final_nrj!$A$1:$LI$1),FALSE)</f>
        <v>1.2432612430000001</v>
      </c>
      <c r="K398" s="330">
        <f>+VLOOKUP($E398,Final_nrj!$1:$1048576,MATCH(DATE(K$2,1,1),Final_nrj!$A$1:$LI$1),FALSE)</f>
        <v>1.272426292</v>
      </c>
      <c r="L398" s="330">
        <f>+VLOOKUP($E398,Final_nrj!$1:$1048576,MATCH(DATE(L$2,1,1),Final_nrj!$A$1:$LI$1),FALSE)</f>
        <v>1.3023482150000001</v>
      </c>
      <c r="M398" s="330">
        <f>+VLOOKUP($E398,Final_nrj!$1:$1048576,MATCH(DATE(M$2,1,1),Final_nrj!$A$1:$LI$1),FALSE)</f>
        <v>1.329280206</v>
      </c>
      <c r="N398" s="330">
        <f>+VLOOKUP($E398,Final_nrj!$1:$1048576,MATCH(DATE(N$2,1,1),Final_nrj!$A$1:$LI$1),FALSE)</f>
        <v>1.351502365</v>
      </c>
      <c r="O398" s="330">
        <f>+VLOOKUP($E398,Final_nrj!$1:$1048576,MATCH(DATE(O$2,1,1),Final_nrj!$A$1:$LI$1),FALSE)</f>
        <v>1.362790881</v>
      </c>
      <c r="P398" s="330">
        <f>+VLOOKUP($E398,Final_nrj!$1:$1048576,MATCH(DATE(P$2,1,1),Final_nrj!$A$1:$LI$1),FALSE)</f>
        <v>1.357656902</v>
      </c>
      <c r="Q398" s="330">
        <f>+VLOOKUP($E398,Final_nrj!$1:$1048576,MATCH(DATE(Q$2,1,1),Final_nrj!$A$1:$LI$1),FALSE)</f>
        <v>1.348039314</v>
      </c>
      <c r="R398" s="330">
        <f>+VLOOKUP($E398,Final_nrj!$1:$1048576,MATCH(DATE(R$2,1,1),Final_nrj!$A$1:$LI$1),FALSE)</f>
        <v>1.3398902930000001</v>
      </c>
      <c r="S398" s="330">
        <f>+VLOOKUP($E398,Final_nrj!$1:$1048576,MATCH(DATE(S$2,1,1),Final_nrj!$A$1:$LI$1),FALSE)</f>
        <v>1.3350751970000001</v>
      </c>
      <c r="T398" s="330">
        <f>+VLOOKUP($E398,Final_nrj!$1:$1048576,MATCH(DATE(T$2,1,1),Final_nrj!$A$1:$LI$1),FALSE)</f>
        <v>1.3338114320000001</v>
      </c>
      <c r="U398" s="330">
        <f>+VLOOKUP($E398,Final_nrj!$1:$1048576,MATCH(DATE(U$2,1,1),Final_nrj!$A$1:$LI$1),FALSE)</f>
        <v>1.336224603</v>
      </c>
      <c r="V398" s="330">
        <f>+VLOOKUP($E398,Final_nrj!$1:$1048576,MATCH(DATE(V$2,1,1),Final_nrj!$A$1:$LI$1),FALSE)</f>
        <v>1.340876564</v>
      </c>
      <c r="W398" s="330">
        <f>+VLOOKUP($E398,Final_nrj!$1:$1048576,MATCH(DATE(W$2,1,1),Final_nrj!$A$1:$LI$1),FALSE)</f>
        <v>1.348146179</v>
      </c>
      <c r="X398" s="330">
        <f>+VLOOKUP($E398,Final_nrj!$1:$1048576,MATCH(DATE(X$2,1,1),Final_nrj!$A$1:$LI$1),FALSE)</f>
        <v>1.3573296459999999</v>
      </c>
      <c r="Y398" s="330">
        <f>+VLOOKUP($E398,Final_nrj!$1:$1048576,MATCH(DATE(Y$2,1,1),Final_nrj!$A$1:$LI$1),FALSE)</f>
        <v>1.368240264</v>
      </c>
      <c r="Z398" s="330">
        <f>+VLOOKUP($E398,Final_nrj!$1:$1048576,MATCH(DATE(Z$2,1,1),Final_nrj!$A$1:$LI$1),FALSE)</f>
        <v>1.3807927280000001</v>
      </c>
      <c r="AA398" s="330">
        <f>+VLOOKUP($E398,Final_nrj!$1:$1048576,MATCH(DATE(AA$2,1,1),Final_nrj!$A$1:$LI$1),FALSE)</f>
        <v>1.3963483210000001</v>
      </c>
      <c r="AB398" s="330">
        <f>+VLOOKUP($E398,Final_nrj!$1:$1048576,MATCH(DATE(AB$2,1,1),Final_nrj!$A$1:$LI$1),FALSE)</f>
        <v>1.4152304259999999</v>
      </c>
      <c r="AC398" s="330">
        <f>+VLOOKUP($E398,Final_nrj!$1:$1048576,MATCH(DATE(AC$2,1,1),Final_nrj!$A$1:$LI$1),FALSE)</f>
        <v>1.437221885</v>
      </c>
      <c r="AD398" s="330">
        <f>+VLOOKUP($E398,Final_nrj!$1:$1048576,MATCH(DATE(AD$2,1,1),Final_nrj!$A$1:$LI$1),FALSE)</f>
        <v>1.4619908880000001</v>
      </c>
      <c r="AE398" s="330">
        <f>+VLOOKUP($E398,Final_nrj!$1:$1048576,MATCH(DATE(AE$2,1,1),Final_nrj!$A$1:$LI$1),FALSE)</f>
        <v>1.4907186020000001</v>
      </c>
      <c r="AF398" s="330">
        <f>+VLOOKUP($E398,Final_nrj!$1:$1048576,MATCH(DATE(AF$2,1,1),Final_nrj!$A$1:$LI$1),FALSE)</f>
        <v>1.5202963679999999</v>
      </c>
      <c r="AG398" s="330">
        <f>+VLOOKUP($E398,Final_nrj!$1:$1048576,MATCH(DATE(AG$2,1,1),Final_nrj!$A$1:$LI$1),FALSE)</f>
        <v>1.5537145670000001</v>
      </c>
      <c r="AH398" s="330">
        <f>+VLOOKUP($E398,Final_nrj!$1:$1048576,MATCH(DATE(AH$2,1,1),Final_nrj!$A$1:$LI$1),FALSE)</f>
        <v>1.5895631109999999</v>
      </c>
      <c r="AI398" s="330">
        <f>+VLOOKUP($E398,Final_nrj!$1:$1048576,MATCH(DATE(AI$2,1,1),Final_nrj!$A$1:$LI$1),FALSE)</f>
        <v>1.626384981</v>
      </c>
      <c r="AJ398" s="330">
        <f>+VLOOKUP($E398,Final_nrj!$1:$1048576,MATCH(DATE(AJ$2,1,1),Final_nrj!$A$1:$LI$1),FALSE)</f>
        <v>1.6628533459999999</v>
      </c>
      <c r="AK398" s="330">
        <f>+VLOOKUP($E398,Final_nrj!$1:$1048576,MATCH(DATE(AK$2,1,1),Final_nrj!$A$1:$LI$1),FALSE)</f>
        <v>1.69850765</v>
      </c>
      <c r="AL398" s="330">
        <f>+VLOOKUP($E398,Final_nrj!$1:$1048576,MATCH(DATE(AL$2,1,1),Final_nrj!$A$1:$LI$1),FALSE)</f>
        <v>1.7329220890000001</v>
      </c>
      <c r="AM398" s="330">
        <f>+VLOOKUP($E398,Final_nrj!$1:$1048576,MATCH(DATE(AM$2,1,1),Final_nrj!$A$1:$LI$1),FALSE)</f>
        <v>1.765736083</v>
      </c>
      <c r="AN398" s="330">
        <f>+VLOOKUP($E398,Final_nrj!$1:$1048576,MATCH(DATE(AN$2,1,1),Final_nrj!$A$1:$LI$1),FALSE)</f>
        <v>1.7966412410000001</v>
      </c>
      <c r="AO398" s="330">
        <f>+VLOOKUP($E398,Final_nrj!$1:$1048576,MATCH(DATE(AO$2,1,1),Final_nrj!$A$1:$LI$1),FALSE)</f>
        <v>1.831059454</v>
      </c>
    </row>
    <row r="399" spans="1:41" ht="15" customHeight="1" x14ac:dyDescent="0.35">
      <c r="A399" s="426"/>
      <c r="B399" s="430"/>
      <c r="C399" s="128"/>
      <c r="D399" s="128" t="s">
        <v>1032</v>
      </c>
      <c r="E399" s="67" t="s">
        <v>1606</v>
      </c>
      <c r="F399" s="330">
        <f>+VLOOKUP($E399,Final_nrj!$1:$1048576,MATCH(DATE(F$2,1,1),Final_nrj!$A$1:$LI$1),FALSE)</f>
        <v>1.278397472</v>
      </c>
      <c r="G399" s="330">
        <f>+VLOOKUP($E399,Final_nrj!$1:$1048576,MATCH(DATE(G$2,1,1),Final_nrj!$A$1:$LI$1),FALSE)</f>
        <v>1.2827007429999999</v>
      </c>
      <c r="H399" s="330">
        <f>+VLOOKUP($E399,Final_nrj!$1:$1048576,MATCH(DATE(H$2,1,1),Final_nrj!$A$1:$LI$1),FALSE)</f>
        <v>1.288901093</v>
      </c>
      <c r="I399" s="330">
        <f>+VLOOKUP($E399,Final_nrj!$1:$1048576,MATCH(DATE(I$2,1,1),Final_nrj!$A$1:$LI$1),FALSE)</f>
        <v>1.294602552</v>
      </c>
      <c r="J399" s="330">
        <f>+VLOOKUP($E399,Final_nrj!$1:$1048576,MATCH(DATE(J$2,1,1),Final_nrj!$A$1:$LI$1),FALSE)</f>
        <v>1.3095180550000001</v>
      </c>
      <c r="K399" s="330">
        <f>+VLOOKUP($E399,Final_nrj!$1:$1048576,MATCH(DATE(K$2,1,1),Final_nrj!$A$1:$LI$1),FALSE)</f>
        <v>1.333995281</v>
      </c>
      <c r="L399" s="330">
        <f>+VLOOKUP($E399,Final_nrj!$1:$1048576,MATCH(DATE(L$2,1,1),Final_nrj!$A$1:$LI$1),FALSE)</f>
        <v>1.3595185139999999</v>
      </c>
      <c r="M399" s="330">
        <f>+VLOOKUP($E399,Final_nrj!$1:$1048576,MATCH(DATE(M$2,1,1),Final_nrj!$A$1:$LI$1),FALSE)</f>
        <v>1.3786199530000001</v>
      </c>
      <c r="N399" s="330">
        <f>+VLOOKUP($E399,Final_nrj!$1:$1048576,MATCH(DATE(N$2,1,1),Final_nrj!$A$1:$LI$1),FALSE)</f>
        <v>1.3910823699999999</v>
      </c>
      <c r="O399" s="330">
        <f>+VLOOKUP($E399,Final_nrj!$1:$1048576,MATCH(DATE(O$2,1,1),Final_nrj!$A$1:$LI$1),FALSE)</f>
        <v>1.393547568</v>
      </c>
      <c r="P399" s="330">
        <f>+VLOOKUP($E399,Final_nrj!$1:$1048576,MATCH(DATE(P$2,1,1),Final_nrj!$A$1:$LI$1),FALSE)</f>
        <v>1.382781357</v>
      </c>
      <c r="Q399" s="330">
        <f>+VLOOKUP($E399,Final_nrj!$1:$1048576,MATCH(DATE(Q$2,1,1),Final_nrj!$A$1:$LI$1),FALSE)</f>
        <v>1.3747705569999999</v>
      </c>
      <c r="R399" s="330">
        <f>+VLOOKUP($E399,Final_nrj!$1:$1048576,MATCH(DATE(R$2,1,1),Final_nrj!$A$1:$LI$1),FALSE)</f>
        <v>1.370059055</v>
      </c>
      <c r="S399" s="330">
        <f>+VLOOKUP($E399,Final_nrj!$1:$1048576,MATCH(DATE(S$2,1,1),Final_nrj!$A$1:$LI$1),FALSE)</f>
        <v>1.368352993</v>
      </c>
      <c r="T399" s="330">
        <f>+VLOOKUP($E399,Final_nrj!$1:$1048576,MATCH(DATE(T$2,1,1),Final_nrj!$A$1:$LI$1),FALSE)</f>
        <v>1.369132491</v>
      </c>
      <c r="U399" s="330">
        <f>+VLOOKUP($E399,Final_nrj!$1:$1048576,MATCH(DATE(U$2,1,1),Final_nrj!$A$1:$LI$1),FALSE)</f>
        <v>1.372276761</v>
      </c>
      <c r="V399" s="330">
        <f>+VLOOKUP($E399,Final_nrj!$1:$1048576,MATCH(DATE(V$2,1,1),Final_nrj!$A$1:$LI$1),FALSE)</f>
        <v>1.3773151779999999</v>
      </c>
      <c r="W399" s="330">
        <f>+VLOOKUP($E399,Final_nrj!$1:$1048576,MATCH(DATE(W$2,1,1),Final_nrj!$A$1:$LI$1),FALSE)</f>
        <v>1.38335908</v>
      </c>
      <c r="X399" s="330">
        <f>+VLOOKUP($E399,Final_nrj!$1:$1048576,MATCH(DATE(X$2,1,1),Final_nrj!$A$1:$LI$1),FALSE)</f>
        <v>1.3898209290000001</v>
      </c>
      <c r="Y399" s="330">
        <f>+VLOOKUP($E399,Final_nrj!$1:$1048576,MATCH(DATE(Y$2,1,1),Final_nrj!$A$1:$LI$1),FALSE)</f>
        <v>1.396555464</v>
      </c>
      <c r="Z399" s="330">
        <f>+VLOOKUP($E399,Final_nrj!$1:$1048576,MATCH(DATE(Z$2,1,1),Final_nrj!$A$1:$LI$1),FALSE)</f>
        <v>1.403491421</v>
      </c>
      <c r="AA399" s="330">
        <f>+VLOOKUP($E399,Final_nrj!$1:$1048576,MATCH(DATE(AA$2,1,1),Final_nrj!$A$1:$LI$1),FALSE)</f>
        <v>1.412296139</v>
      </c>
      <c r="AB399" s="330">
        <f>+VLOOKUP($E399,Final_nrj!$1:$1048576,MATCH(DATE(AB$2,1,1),Final_nrj!$A$1:$LI$1),FALSE)</f>
        <v>1.4230984209999999</v>
      </c>
      <c r="AC399" s="330">
        <f>+VLOOKUP($E399,Final_nrj!$1:$1048576,MATCH(DATE(AC$2,1,1),Final_nrj!$A$1:$LI$1),FALSE)</f>
        <v>1.435789676</v>
      </c>
      <c r="AD399" s="330">
        <f>+VLOOKUP($E399,Final_nrj!$1:$1048576,MATCH(DATE(AD$2,1,1),Final_nrj!$A$1:$LI$1),FALSE)</f>
        <v>1.4502724920000001</v>
      </c>
      <c r="AE399" s="330">
        <f>+VLOOKUP($E399,Final_nrj!$1:$1048576,MATCH(DATE(AE$2,1,1),Final_nrj!$A$1:$LI$1),FALSE)</f>
        <v>1.4674742430000001</v>
      </c>
      <c r="AF399" s="330">
        <f>+VLOOKUP($E399,Final_nrj!$1:$1048576,MATCH(DATE(AF$2,1,1),Final_nrj!$A$1:$LI$1),FALSE)</f>
        <v>1.4862459530000001</v>
      </c>
      <c r="AG399" s="330">
        <f>+VLOOKUP($E399,Final_nrj!$1:$1048576,MATCH(DATE(AG$2,1,1),Final_nrj!$A$1:$LI$1),FALSE)</f>
        <v>1.5083982039999999</v>
      </c>
      <c r="AH399" s="330">
        <f>+VLOOKUP($E399,Final_nrj!$1:$1048576,MATCH(DATE(AH$2,1,1),Final_nrj!$A$1:$LI$1),FALSE)</f>
        <v>1.533264263</v>
      </c>
      <c r="AI399" s="330">
        <f>+VLOOKUP($E399,Final_nrj!$1:$1048576,MATCH(DATE(AI$2,1,1),Final_nrj!$A$1:$LI$1),FALSE)</f>
        <v>1.5601088949999999</v>
      </c>
      <c r="AJ399" s="330">
        <f>+VLOOKUP($E399,Final_nrj!$1:$1048576,MATCH(DATE(AJ$2,1,1),Final_nrj!$A$1:$LI$1),FALSE)</f>
        <v>1.5882209279999999</v>
      </c>
      <c r="AK399" s="330">
        <f>+VLOOKUP($E399,Final_nrj!$1:$1048576,MATCH(DATE(AK$2,1,1),Final_nrj!$A$1:$LI$1),FALSE)</f>
        <v>1.6176360190000001</v>
      </c>
      <c r="AL399" s="330">
        <f>+VLOOKUP($E399,Final_nrj!$1:$1048576,MATCH(DATE(AL$2,1,1),Final_nrj!$A$1:$LI$1),FALSE)</f>
        <v>1.647951948</v>
      </c>
      <c r="AM399" s="330">
        <f>+VLOOKUP($E399,Final_nrj!$1:$1048576,MATCH(DATE(AM$2,1,1),Final_nrj!$A$1:$LI$1),FALSE)</f>
        <v>1.678746649</v>
      </c>
      <c r="AN399" s="330">
        <f>+VLOOKUP($E399,Final_nrj!$1:$1048576,MATCH(DATE(AN$2,1,1),Final_nrj!$A$1:$LI$1),FALSE)</f>
        <v>1.709600534</v>
      </c>
      <c r="AO399" s="330">
        <f>+VLOOKUP($E399,Final_nrj!$1:$1048576,MATCH(DATE(AO$2,1,1),Final_nrj!$A$1:$LI$1),FALSE)</f>
        <v>1.744136022</v>
      </c>
    </row>
    <row r="400" spans="1:41" ht="15" customHeight="1" x14ac:dyDescent="0.35">
      <c r="A400" s="426"/>
      <c r="B400" s="430"/>
      <c r="C400" s="128"/>
      <c r="D400" s="128" t="s">
        <v>1034</v>
      </c>
      <c r="E400" s="67" t="s">
        <v>1607</v>
      </c>
      <c r="F400" s="330">
        <f>+VLOOKUP($E400,Final_nrj!$1:$1048576,MATCH(DATE(F$2,1,1),Final_nrj!$A$1:$LI$1),FALSE)</f>
        <v>8.3767535550000005</v>
      </c>
      <c r="G400" s="330">
        <f>+VLOOKUP($E400,Final_nrj!$1:$1048576,MATCH(DATE(G$2,1,1),Final_nrj!$A$1:$LI$1),FALSE)</f>
        <v>8.5709191760000003</v>
      </c>
      <c r="H400" s="330">
        <f>+VLOOKUP($E400,Final_nrj!$1:$1048576,MATCH(DATE(H$2,1,1),Final_nrj!$A$1:$LI$1),FALSE)</f>
        <v>8.7729358810000004</v>
      </c>
      <c r="I400" s="330">
        <f>+VLOOKUP($E400,Final_nrj!$1:$1048576,MATCH(DATE(I$2,1,1),Final_nrj!$A$1:$LI$1),FALSE)</f>
        <v>8.9426938239999991</v>
      </c>
      <c r="J400" s="330">
        <f>+VLOOKUP($E400,Final_nrj!$1:$1048576,MATCH(DATE(J$2,1,1),Final_nrj!$A$1:$LI$1),FALSE)</f>
        <v>9.1240709330000005</v>
      </c>
      <c r="K400" s="330">
        <f>+VLOOKUP($E400,Final_nrj!$1:$1048576,MATCH(DATE(K$2,1,1),Final_nrj!$A$1:$LI$1),FALSE)</f>
        <v>9.3860896650000001</v>
      </c>
      <c r="L400" s="330">
        <f>+VLOOKUP($E400,Final_nrj!$1:$1048576,MATCH(DATE(L$2,1,1),Final_nrj!$A$1:$LI$1),FALSE)</f>
        <v>9.5897642760000004</v>
      </c>
      <c r="M400" s="330">
        <f>+VLOOKUP($E400,Final_nrj!$1:$1048576,MATCH(DATE(M$2,1,1),Final_nrj!$A$1:$LI$1),FALSE)</f>
        <v>9.7759069539999999</v>
      </c>
      <c r="N400" s="330">
        <f>+VLOOKUP($E400,Final_nrj!$1:$1048576,MATCH(DATE(N$2,1,1),Final_nrj!$A$1:$LI$1),FALSE)</f>
        <v>9.9457180750000003</v>
      </c>
      <c r="O400" s="330">
        <f>+VLOOKUP($E400,Final_nrj!$1:$1048576,MATCH(DATE(O$2,1,1),Final_nrj!$A$1:$LI$1),FALSE)</f>
        <v>10.09034464</v>
      </c>
      <c r="P400" s="330">
        <f>+VLOOKUP($E400,Final_nrj!$1:$1048576,MATCH(DATE(P$2,1,1),Final_nrj!$A$1:$LI$1),FALSE)</f>
        <v>10.197314860000001</v>
      </c>
      <c r="Q400" s="330">
        <f>+VLOOKUP($E400,Final_nrj!$1:$1048576,MATCH(DATE(Q$2,1,1),Final_nrj!$A$1:$LI$1),FALSE)</f>
        <v>10.309198049999999</v>
      </c>
      <c r="R400" s="330">
        <f>+VLOOKUP($E400,Final_nrj!$1:$1048576,MATCH(DATE(R$2,1,1),Final_nrj!$A$1:$LI$1),FALSE)</f>
        <v>10.434771899999999</v>
      </c>
      <c r="S400" s="330">
        <f>+VLOOKUP($E400,Final_nrj!$1:$1048576,MATCH(DATE(S$2,1,1),Final_nrj!$A$1:$LI$1),FALSE)</f>
        <v>10.574056949999999</v>
      </c>
      <c r="T400" s="330">
        <f>+VLOOKUP($E400,Final_nrj!$1:$1048576,MATCH(DATE(T$2,1,1),Final_nrj!$A$1:$LI$1),FALSE)</f>
        <v>10.72391622</v>
      </c>
      <c r="U400" s="330">
        <f>+VLOOKUP($E400,Final_nrj!$1:$1048576,MATCH(DATE(U$2,1,1),Final_nrj!$A$1:$LI$1),FALSE)</f>
        <v>10.8825497</v>
      </c>
      <c r="V400" s="330">
        <f>+VLOOKUP($E400,Final_nrj!$1:$1048576,MATCH(DATE(V$2,1,1),Final_nrj!$A$1:$LI$1),FALSE)</f>
        <v>11.079998590000001</v>
      </c>
      <c r="W400" s="330">
        <f>+VLOOKUP($E400,Final_nrj!$1:$1048576,MATCH(DATE(W$2,1,1),Final_nrj!$A$1:$LI$1),FALSE)</f>
        <v>11.27719229</v>
      </c>
      <c r="X400" s="330">
        <f>+VLOOKUP($E400,Final_nrj!$1:$1048576,MATCH(DATE(X$2,1,1),Final_nrj!$A$1:$LI$1),FALSE)</f>
        <v>11.46407935</v>
      </c>
      <c r="Y400" s="330">
        <f>+VLOOKUP($E400,Final_nrj!$1:$1048576,MATCH(DATE(Y$2,1,1),Final_nrj!$A$1:$LI$1),FALSE)</f>
        <v>11.638217839999999</v>
      </c>
      <c r="Z400" s="330">
        <f>+VLOOKUP($E400,Final_nrj!$1:$1048576,MATCH(DATE(Z$2,1,1),Final_nrj!$A$1:$LI$1),FALSE)</f>
        <v>11.79990926</v>
      </c>
      <c r="AA400" s="330">
        <f>+VLOOKUP($E400,Final_nrj!$1:$1048576,MATCH(DATE(AA$2,1,1),Final_nrj!$A$1:$LI$1),FALSE)</f>
        <v>11.95892317</v>
      </c>
      <c r="AB400" s="330">
        <f>+VLOOKUP($E400,Final_nrj!$1:$1048576,MATCH(DATE(AB$2,1,1),Final_nrj!$A$1:$LI$1),FALSE)</f>
        <v>12.11947174</v>
      </c>
      <c r="AC400" s="330">
        <f>+VLOOKUP($E400,Final_nrj!$1:$1048576,MATCH(DATE(AC$2,1,1),Final_nrj!$A$1:$LI$1),FALSE)</f>
        <v>12.28334677</v>
      </c>
      <c r="AD400" s="330">
        <f>+VLOOKUP($E400,Final_nrj!$1:$1048576,MATCH(DATE(AD$2,1,1),Final_nrj!$A$1:$LI$1),FALSE)</f>
        <v>12.45152566</v>
      </c>
      <c r="AE400" s="330">
        <f>+VLOOKUP($E400,Final_nrj!$1:$1048576,MATCH(DATE(AE$2,1,1),Final_nrj!$A$1:$LI$1),FALSE)</f>
        <v>12.627514830000001</v>
      </c>
      <c r="AF400" s="330">
        <f>+VLOOKUP($E400,Final_nrj!$1:$1048576,MATCH(DATE(AF$2,1,1),Final_nrj!$A$1:$LI$1),FALSE)</f>
        <v>12.843226680000001</v>
      </c>
      <c r="AG400" s="330">
        <f>+VLOOKUP($E400,Final_nrj!$1:$1048576,MATCH(DATE(AG$2,1,1),Final_nrj!$A$1:$LI$1),FALSE)</f>
        <v>13.07509014</v>
      </c>
      <c r="AH400" s="330">
        <f>+VLOOKUP($E400,Final_nrj!$1:$1048576,MATCH(DATE(AH$2,1,1),Final_nrj!$A$1:$LI$1),FALSE)</f>
        <v>13.318232119999999</v>
      </c>
      <c r="AI400" s="330">
        <f>+VLOOKUP($E400,Final_nrj!$1:$1048576,MATCH(DATE(AI$2,1,1),Final_nrj!$A$1:$LI$1),FALSE)</f>
        <v>13.570238209999999</v>
      </c>
      <c r="AJ400" s="330">
        <f>+VLOOKUP($E400,Final_nrj!$1:$1048576,MATCH(DATE(AJ$2,1,1),Final_nrj!$A$1:$LI$1),FALSE)</f>
        <v>13.82881472</v>
      </c>
      <c r="AK400" s="330">
        <f>+VLOOKUP($E400,Final_nrj!$1:$1048576,MATCH(DATE(AK$2,1,1),Final_nrj!$A$1:$LI$1),FALSE)</f>
        <v>14.09531181</v>
      </c>
      <c r="AL400" s="330">
        <f>+VLOOKUP($E400,Final_nrj!$1:$1048576,MATCH(DATE(AL$2,1,1),Final_nrj!$A$1:$LI$1),FALSE)</f>
        <v>14.36888731</v>
      </c>
      <c r="AM400" s="330">
        <f>+VLOOKUP($E400,Final_nrj!$1:$1048576,MATCH(DATE(AM$2,1,1),Final_nrj!$A$1:$LI$1),FALSE)</f>
        <v>14.64760761</v>
      </c>
      <c r="AN400" s="330">
        <f>+VLOOKUP($E400,Final_nrj!$1:$1048576,MATCH(DATE(AN$2,1,1),Final_nrj!$A$1:$LI$1),FALSE)</f>
        <v>14.929246259999999</v>
      </c>
      <c r="AO400" s="330">
        <f>+VLOOKUP($E400,Final_nrj!$1:$1048576,MATCH(DATE(AO$2,1,1),Final_nrj!$A$1:$LI$1),FALSE)</f>
        <v>15.22657201</v>
      </c>
    </row>
    <row r="401" spans="1:82" s="340" customFormat="1" ht="15" customHeight="1" x14ac:dyDescent="0.35">
      <c r="A401" s="426"/>
      <c r="B401" s="430"/>
      <c r="C401" s="338"/>
      <c r="D401" s="338" t="s">
        <v>3766</v>
      </c>
      <c r="E401" s="339" t="s">
        <v>3769</v>
      </c>
      <c r="F401" s="383">
        <f>+VLOOKUP($E401,Final_nrj!$1:$1048576,MATCH(DATE(F$2,1,1),Final_nrj!$A$1:$LI$1),FALSE)</f>
        <v>24.046979790000002</v>
      </c>
      <c r="G401" s="383">
        <f>+VLOOKUP($E401,Final_nrj!$1:$1048576,MATCH(DATE(G$2,1,1),Final_nrj!$A$1:$LI$1),FALSE)</f>
        <v>24.465481860000001</v>
      </c>
      <c r="H401" s="383">
        <f>+VLOOKUP($E401,Final_nrj!$1:$1048576,MATCH(DATE(H$2,1,1),Final_nrj!$A$1:$LI$1),FALSE)</f>
        <v>24.78686845</v>
      </c>
      <c r="I401" s="383">
        <f>+VLOOKUP($E401,Final_nrj!$1:$1048576,MATCH(DATE(I$2,1,1),Final_nrj!$A$1:$LI$1),FALSE)</f>
        <v>25.057792150000001</v>
      </c>
      <c r="J401" s="383">
        <f>+VLOOKUP($E401,Final_nrj!$1:$1048576,MATCH(DATE(J$2,1,1),Final_nrj!$A$1:$LI$1),FALSE)</f>
        <v>25.568180040000001</v>
      </c>
      <c r="K401" s="383">
        <f>+VLOOKUP($E401,Final_nrj!$1:$1048576,MATCH(DATE(K$2,1,1),Final_nrj!$A$1:$LI$1),FALSE)</f>
        <v>26.378761300000001</v>
      </c>
      <c r="L401" s="383">
        <f>+VLOOKUP($E401,Final_nrj!$1:$1048576,MATCH(DATE(L$2,1,1),Final_nrj!$A$1:$LI$1),FALSE)</f>
        <v>26.966566360000002</v>
      </c>
      <c r="M401" s="383">
        <f>+VLOOKUP($E401,Final_nrj!$1:$1048576,MATCH(DATE(M$2,1,1),Final_nrj!$A$1:$LI$1),FALSE)</f>
        <v>27.47386212</v>
      </c>
      <c r="N401" s="383">
        <f>+VLOOKUP($E401,Final_nrj!$1:$1048576,MATCH(DATE(N$2,1,1),Final_nrj!$A$1:$LI$1),FALSE)</f>
        <v>27.881580490000001</v>
      </c>
      <c r="O401" s="383">
        <f>+VLOOKUP($E401,Final_nrj!$1:$1048576,MATCH(DATE(O$2,1,1),Final_nrj!$A$1:$LI$1),FALSE)</f>
        <v>28.140421180000001</v>
      </c>
      <c r="P401" s="383">
        <f>+VLOOKUP($E401,Final_nrj!$1:$1048576,MATCH(DATE(P$2,1,1),Final_nrj!$A$1:$LI$1),FALSE)</f>
        <v>28.202859749999998</v>
      </c>
      <c r="Q401" s="383">
        <f>+VLOOKUP($E401,Final_nrj!$1:$1048576,MATCH(DATE(Q$2,1,1),Final_nrj!$A$1:$LI$1),FALSE)</f>
        <v>28.308956630000001</v>
      </c>
      <c r="R401" s="383">
        <f>+VLOOKUP($E401,Final_nrj!$1:$1048576,MATCH(DATE(R$2,1,1),Final_nrj!$A$1:$LI$1),FALSE)</f>
        <v>28.4795309</v>
      </c>
      <c r="S401" s="383">
        <f>+VLOOKUP($E401,Final_nrj!$1:$1048576,MATCH(DATE(S$2,1,1),Final_nrj!$A$1:$LI$1),FALSE)</f>
        <v>28.711073330000001</v>
      </c>
      <c r="T401" s="383">
        <f>+VLOOKUP($E401,Final_nrj!$1:$1048576,MATCH(DATE(T$2,1,1),Final_nrj!$A$1:$LI$1),FALSE)</f>
        <v>28.99181398</v>
      </c>
      <c r="U401" s="383">
        <f>+VLOOKUP($E401,Final_nrj!$1:$1048576,MATCH(DATE(U$2,1,1),Final_nrj!$A$1:$LI$1),FALSE)</f>
        <v>29.31625811</v>
      </c>
      <c r="V401" s="383">
        <f>+VLOOKUP($E401,Final_nrj!$1:$1048576,MATCH(DATE(V$2,1,1),Final_nrj!$A$1:$LI$1),FALSE)</f>
        <v>29.735840029999999</v>
      </c>
      <c r="W401" s="383">
        <f>+VLOOKUP($E401,Final_nrj!$1:$1048576,MATCH(DATE(W$2,1,1),Final_nrj!$A$1:$LI$1),FALSE)</f>
        <v>30.182121890000001</v>
      </c>
      <c r="X401" s="383">
        <f>+VLOOKUP($E401,Final_nrj!$1:$1048576,MATCH(DATE(X$2,1,1),Final_nrj!$A$1:$LI$1),FALSE)</f>
        <v>30.634032390000002</v>
      </c>
      <c r="Y401" s="383">
        <f>+VLOOKUP($E401,Final_nrj!$1:$1048576,MATCH(DATE(Y$2,1,1),Final_nrj!$A$1:$LI$1),FALSE)</f>
        <v>31.087322100000002</v>
      </c>
      <c r="Z401" s="383">
        <f>+VLOOKUP($E401,Final_nrj!$1:$1048576,MATCH(DATE(Z$2,1,1),Final_nrj!$A$1:$LI$1),FALSE)</f>
        <v>31.542479669999999</v>
      </c>
      <c r="AA401" s="383">
        <f>+VLOOKUP($E401,Final_nrj!$1:$1048576,MATCH(DATE(AA$2,1,1),Final_nrj!$A$1:$LI$1),FALSE)</f>
        <v>32.031708989999998</v>
      </c>
      <c r="AB401" s="383">
        <f>+VLOOKUP($E401,Final_nrj!$1:$1048576,MATCH(DATE(AB$2,1,1),Final_nrj!$A$1:$LI$1),FALSE)</f>
        <v>32.55592205</v>
      </c>
      <c r="AC401" s="383">
        <f>+VLOOKUP($E401,Final_nrj!$1:$1048576,MATCH(DATE(AC$2,1,1),Final_nrj!$A$1:$LI$1),FALSE)</f>
        <v>33.110931909999998</v>
      </c>
      <c r="AD401" s="383">
        <f>+VLOOKUP($E401,Final_nrj!$1:$1048576,MATCH(DATE(AD$2,1,1),Final_nrj!$A$1:$LI$1),FALSE)</f>
        <v>33.692080570000002</v>
      </c>
      <c r="AE401" s="383">
        <f>+VLOOKUP($E401,Final_nrj!$1:$1048576,MATCH(DATE(AE$2,1,1),Final_nrj!$A$1:$LI$1),FALSE)</f>
        <v>34.309184870000003</v>
      </c>
      <c r="AF401" s="383">
        <f>+VLOOKUP($E401,Final_nrj!$1:$1048576,MATCH(DATE(AF$2,1,1),Final_nrj!$A$1:$LI$1),FALSE)</f>
        <v>34.997926820000004</v>
      </c>
      <c r="AG401" s="383">
        <f>+VLOOKUP($E401,Final_nrj!$1:$1048576,MATCH(DATE(AG$2,1,1),Final_nrj!$A$1:$LI$1),FALSE)</f>
        <v>35.724717390000002</v>
      </c>
      <c r="AH401" s="383">
        <f>+VLOOKUP($E401,Final_nrj!$1:$1048576,MATCH(DATE(AH$2,1,1),Final_nrj!$A$1:$LI$1),FALSE)</f>
        <v>36.462475929999997</v>
      </c>
      <c r="AI401" s="383">
        <f>+VLOOKUP($E401,Final_nrj!$1:$1048576,MATCH(DATE(AI$2,1,1),Final_nrj!$A$1:$LI$1),FALSE)</f>
        <v>37.193424069999999</v>
      </c>
      <c r="AJ401" s="383">
        <f>+VLOOKUP($E401,Final_nrj!$1:$1048576,MATCH(DATE(AJ$2,1,1),Final_nrj!$A$1:$LI$1),FALSE)</f>
        <v>37.903822179999999</v>
      </c>
      <c r="AK401" s="383">
        <f>+VLOOKUP($E401,Final_nrj!$1:$1048576,MATCH(DATE(AK$2,1,1),Final_nrj!$A$1:$LI$1),FALSE)</f>
        <v>38.597656800000003</v>
      </c>
      <c r="AL401" s="383">
        <f>+VLOOKUP($E401,Final_nrj!$1:$1048576,MATCH(DATE(AL$2,1,1),Final_nrj!$A$1:$LI$1),FALSE)</f>
        <v>39.272000069999997</v>
      </c>
      <c r="AM401" s="383">
        <f>+VLOOKUP($E401,Final_nrj!$1:$1048576,MATCH(DATE(AM$2,1,1),Final_nrj!$A$1:$LI$1),FALSE)</f>
        <v>39.923938700000001</v>
      </c>
      <c r="AN401" s="383">
        <f>+VLOOKUP($E401,Final_nrj!$1:$1048576,MATCH(DATE(AN$2,1,1),Final_nrj!$A$1:$LI$1),FALSE)</f>
        <v>40.551588529999997</v>
      </c>
      <c r="AO401" s="383">
        <f>+VLOOKUP($E401,Final_nrj!$1:$1048576,MATCH(DATE(AO$2,1,1),Final_nrj!$A$1:$LI$1),FALSE)</f>
        <v>41.220219909999997</v>
      </c>
    </row>
    <row r="402" spans="1:82" s="92" customFormat="1" ht="15" customHeight="1" x14ac:dyDescent="0.35">
      <c r="A402" s="426"/>
      <c r="B402" s="430"/>
      <c r="C402" s="129" t="s">
        <v>742</v>
      </c>
      <c r="D402" s="129"/>
      <c r="E402" s="76" t="s">
        <v>1038</v>
      </c>
      <c r="F402" s="315">
        <f>+VLOOKUP($E402,Final_nrj!$1:$1048576,MATCH(DATE(F$2,1,1),Final_nrj!$A$1:$LI$1),FALSE)</f>
        <v>22.34219783</v>
      </c>
      <c r="G402" s="315">
        <f>+VLOOKUP($E402,Final_nrj!$1:$1048576,MATCH(DATE(G$2,1,1),Final_nrj!$A$1:$LI$1),FALSE)</f>
        <v>22.4893541</v>
      </c>
      <c r="H402" s="315">
        <f>+VLOOKUP($E402,Final_nrj!$1:$1048576,MATCH(DATE(H$2,1,1),Final_nrj!$A$1:$LI$1),FALSE)</f>
        <v>22.534414439999999</v>
      </c>
      <c r="I402" s="315">
        <f>+VLOOKUP($E402,Final_nrj!$1:$1048576,MATCH(DATE(I$2,1,1),Final_nrj!$A$1:$LI$1),FALSE)</f>
        <v>22.555436700000001</v>
      </c>
      <c r="J402" s="315">
        <f>+VLOOKUP($E402,Final_nrj!$1:$1048576,MATCH(DATE(J$2,1,1),Final_nrj!$A$1:$LI$1),FALSE)</f>
        <v>22.78830816</v>
      </c>
      <c r="K402" s="315">
        <f>+VLOOKUP($E402,Final_nrj!$1:$1048576,MATCH(DATE(K$2,1,1),Final_nrj!$A$1:$LI$1),FALSE)</f>
        <v>23.248844219999999</v>
      </c>
      <c r="L402" s="315">
        <f>+VLOOKUP($E402,Final_nrj!$1:$1048576,MATCH(DATE(L$2,1,1),Final_nrj!$A$1:$LI$1),FALSE)</f>
        <v>23.690140509999999</v>
      </c>
      <c r="M402" s="315">
        <f>+VLOOKUP($E402,Final_nrj!$1:$1048576,MATCH(DATE(M$2,1,1),Final_nrj!$A$1:$LI$1),FALSE)</f>
        <v>24.068262690000001</v>
      </c>
      <c r="N402" s="315">
        <f>+VLOOKUP($E402,Final_nrj!$1:$1048576,MATCH(DATE(N$2,1,1),Final_nrj!$A$1:$LI$1),FALSE)</f>
        <v>24.323225910000001</v>
      </c>
      <c r="O402" s="315">
        <f>+VLOOKUP($E402,Final_nrj!$1:$1048576,MATCH(DATE(O$2,1,1),Final_nrj!$A$1:$LI$1),FALSE)</f>
        <v>24.399783970000001</v>
      </c>
      <c r="P402" s="315">
        <f>+VLOOKUP($E402,Final_nrj!$1:$1048576,MATCH(DATE(P$2,1,1),Final_nrj!$A$1:$LI$1),FALSE)</f>
        <v>24.25587093</v>
      </c>
      <c r="Q402" s="315">
        <f>+VLOOKUP($E402,Final_nrj!$1:$1048576,MATCH(DATE(Q$2,1,1),Final_nrj!$A$1:$LI$1),FALSE)</f>
        <v>24.138542579999999</v>
      </c>
      <c r="R402" s="315">
        <f>+VLOOKUP($E402,Final_nrj!$1:$1048576,MATCH(DATE(R$2,1,1),Final_nrj!$A$1:$LI$1),FALSE)</f>
        <v>24.074664739999999</v>
      </c>
      <c r="S402" s="315">
        <f>+VLOOKUP($E402,Final_nrj!$1:$1048576,MATCH(DATE(S$2,1,1),Final_nrj!$A$1:$LI$1),FALSE)</f>
        <v>24.063509629999999</v>
      </c>
      <c r="T402" s="315">
        <f>+VLOOKUP($E402,Final_nrj!$1:$1048576,MATCH(DATE(T$2,1,1),Final_nrj!$A$1:$LI$1),FALSE)</f>
        <v>24.094914790000001</v>
      </c>
      <c r="U402" s="315">
        <f>+VLOOKUP($E402,Final_nrj!$1:$1048576,MATCH(DATE(U$2,1,1),Final_nrj!$A$1:$LI$1),FALSE)</f>
        <v>24.161649839999999</v>
      </c>
      <c r="V402" s="315">
        <f>+VLOOKUP($E402,Final_nrj!$1:$1048576,MATCH(DATE(V$2,1,1),Final_nrj!$A$1:$LI$1),FALSE)</f>
        <v>24.249364580000002</v>
      </c>
      <c r="W402" s="315">
        <f>+VLOOKUP($E402,Final_nrj!$1:$1048576,MATCH(DATE(W$2,1,1),Final_nrj!$A$1:$LI$1),FALSE)</f>
        <v>24.35446906</v>
      </c>
      <c r="X402" s="315">
        <f>+VLOOKUP($E402,Final_nrj!$1:$1048576,MATCH(DATE(X$2,1,1),Final_nrj!$A$1:$LI$1),FALSE)</f>
        <v>24.468923069999999</v>
      </c>
      <c r="Y402" s="315">
        <f>+VLOOKUP($E402,Final_nrj!$1:$1048576,MATCH(DATE(Y$2,1,1),Final_nrj!$A$1:$LI$1),FALSE)</f>
        <v>24.592777829999999</v>
      </c>
      <c r="Z402" s="315">
        <f>+VLOOKUP($E402,Final_nrj!$1:$1048576,MATCH(DATE(Z$2,1,1),Final_nrj!$A$1:$LI$1),FALSE)</f>
        <v>24.724500840000001</v>
      </c>
      <c r="AA402" s="315">
        <f>+VLOOKUP($E402,Final_nrj!$1:$1048576,MATCH(DATE(AA$2,1,1),Final_nrj!$A$1:$LI$1),FALSE)</f>
        <v>24.89102896</v>
      </c>
      <c r="AB402" s="315">
        <f>+VLOOKUP($E402,Final_nrj!$1:$1048576,MATCH(DATE(AB$2,1,1),Final_nrj!$A$1:$LI$1),FALSE)</f>
        <v>25.095003120000001</v>
      </c>
      <c r="AC402" s="315">
        <f>+VLOOKUP($E402,Final_nrj!$1:$1048576,MATCH(DATE(AC$2,1,1),Final_nrj!$A$1:$LI$1),FALSE)</f>
        <v>25.333042469999999</v>
      </c>
      <c r="AD402" s="315">
        <f>+VLOOKUP($E402,Final_nrj!$1:$1048576,MATCH(DATE(AD$2,1,1),Final_nrj!$A$1:$LI$1),FALSE)</f>
        <v>25.599961029999999</v>
      </c>
      <c r="AE402" s="315">
        <f>+VLOOKUP($E402,Final_nrj!$1:$1048576,MATCH(DATE(AE$2,1,1),Final_nrj!$A$1:$LI$1),FALSE)</f>
        <v>25.901450610000001</v>
      </c>
      <c r="AF402" s="315">
        <f>+VLOOKUP($E402,Final_nrj!$1:$1048576,MATCH(DATE(AF$2,1,1),Final_nrj!$A$1:$LI$1),FALSE)</f>
        <v>26.255563639999998</v>
      </c>
      <c r="AG402" s="315">
        <f>+VLOOKUP($E402,Final_nrj!$1:$1048576,MATCH(DATE(AG$2,1,1),Final_nrj!$A$1:$LI$1),FALSE)</f>
        <v>26.664113220000001</v>
      </c>
      <c r="AH402" s="315">
        <f>+VLOOKUP($E402,Final_nrj!$1:$1048576,MATCH(DATE(AH$2,1,1),Final_nrj!$A$1:$LI$1),FALSE)</f>
        <v>27.105399080000002</v>
      </c>
      <c r="AI402" s="315">
        <f>+VLOOKUP($E402,Final_nrj!$1:$1048576,MATCH(DATE(AI$2,1,1),Final_nrj!$A$1:$LI$1),FALSE)</f>
        <v>27.557900350000001</v>
      </c>
      <c r="AJ402" s="315">
        <f>+VLOOKUP($E402,Final_nrj!$1:$1048576,MATCH(DATE(AJ$2,1,1),Final_nrj!$A$1:$LI$1),FALSE)</f>
        <v>28.002538099999999</v>
      </c>
      <c r="AK402" s="315">
        <f>+VLOOKUP($E402,Final_nrj!$1:$1048576,MATCH(DATE(AK$2,1,1),Final_nrj!$A$1:$LI$1),FALSE)</f>
        <v>28.435679929999999</v>
      </c>
      <c r="AL402" s="315">
        <f>+VLOOKUP($E402,Final_nrj!$1:$1048576,MATCH(DATE(AL$2,1,1),Final_nrj!$A$1:$LI$1),FALSE)</f>
        <v>28.851926209999998</v>
      </c>
      <c r="AM402" s="315">
        <f>+VLOOKUP($E402,Final_nrj!$1:$1048576,MATCH(DATE(AM$2,1,1),Final_nrj!$A$1:$LI$1),FALSE)</f>
        <v>29.246463819999999</v>
      </c>
      <c r="AN402" s="315">
        <f>+VLOOKUP($E402,Final_nrj!$1:$1048576,MATCH(DATE(AN$2,1,1),Final_nrj!$A$1:$LI$1),FALSE)</f>
        <v>29.61605775</v>
      </c>
      <c r="AO402" s="315">
        <f>+VLOOKUP($E402,Final_nrj!$1:$1048576,MATCH(DATE(AO$2,1,1),Final_nrj!$A$1:$LI$1),FALSE)</f>
        <v>30.016990809999999</v>
      </c>
    </row>
    <row r="403" spans="1:82" ht="15" customHeight="1" x14ac:dyDescent="0.35">
      <c r="A403" s="426"/>
      <c r="B403" s="430"/>
      <c r="C403" s="128"/>
      <c r="D403" s="128" t="s">
        <v>1027</v>
      </c>
      <c r="E403" s="67" t="s">
        <v>1514</v>
      </c>
      <c r="F403" s="330">
        <f>+VLOOKUP($E403,Final_nrj!$1:$1048576,MATCH(DATE(F$2,1,1),Final_nrj!$A$1:$LI$1),FALSE)</f>
        <v>9.6246793799999994E-2</v>
      </c>
      <c r="G403" s="330">
        <f>+VLOOKUP($E403,Final_nrj!$1:$1048576,MATCH(DATE(G$2,1,1),Final_nrj!$A$1:$LI$1),FALSE)</f>
        <v>9.0734438200000003E-2</v>
      </c>
      <c r="H403" s="330">
        <f>+VLOOKUP($E403,Final_nrj!$1:$1048576,MATCH(DATE(H$2,1,1),Final_nrj!$A$1:$LI$1),FALSE)</f>
        <v>8.6356563799999994E-2</v>
      </c>
      <c r="I403" s="330">
        <f>+VLOOKUP($E403,Final_nrj!$1:$1048576,MATCH(DATE(I$2,1,1),Final_nrj!$A$1:$LI$1),FALSE)</f>
        <v>8.4435068899999993E-2</v>
      </c>
      <c r="J403" s="330">
        <f>+VLOOKUP($E403,Final_nrj!$1:$1048576,MATCH(DATE(J$2,1,1),Final_nrj!$A$1:$LI$1),FALSE)</f>
        <v>8.3812202399999994E-2</v>
      </c>
      <c r="K403" s="330">
        <f>+VLOOKUP($E403,Final_nrj!$1:$1048576,MATCH(DATE(K$2,1,1),Final_nrj!$A$1:$LI$1),FALSE)</f>
        <v>8.4437940099999997E-2</v>
      </c>
      <c r="L403" s="330">
        <f>+VLOOKUP($E403,Final_nrj!$1:$1048576,MATCH(DATE(L$2,1,1),Final_nrj!$A$1:$LI$1),FALSE)</f>
        <v>8.5429612399999993E-2</v>
      </c>
      <c r="M403" s="330">
        <f>+VLOOKUP($E403,Final_nrj!$1:$1048576,MATCH(DATE(M$2,1,1),Final_nrj!$A$1:$LI$1),FALSE)</f>
        <v>8.62374105E-2</v>
      </c>
      <c r="N403" s="330">
        <f>+VLOOKUP($E403,Final_nrj!$1:$1048576,MATCH(DATE(N$2,1,1),Final_nrj!$A$1:$LI$1),FALSE)</f>
        <v>8.6562625500000004E-2</v>
      </c>
      <c r="O403" s="330">
        <f>+VLOOKUP($E403,Final_nrj!$1:$1048576,MATCH(DATE(O$2,1,1),Final_nrj!$A$1:$LI$1),FALSE)</f>
        <v>8.6172938399999996E-2</v>
      </c>
      <c r="P403" s="330">
        <f>+VLOOKUP($E403,Final_nrj!$1:$1048576,MATCH(DATE(P$2,1,1),Final_nrj!$A$1:$LI$1),FALSE)</f>
        <v>8.4880760700000002E-2</v>
      </c>
      <c r="Q403" s="330">
        <f>+VLOOKUP($E403,Final_nrj!$1:$1048576,MATCH(DATE(Q$2,1,1),Final_nrj!$A$1:$LI$1),FALSE)</f>
        <v>8.3942524899999996E-2</v>
      </c>
      <c r="R403" s="330">
        <f>+VLOOKUP($E403,Final_nrj!$1:$1048576,MATCH(DATE(R$2,1,1),Final_nrj!$A$1:$LI$1),FALSE)</f>
        <v>8.3355961800000003E-2</v>
      </c>
      <c r="S403" s="330">
        <f>+VLOOKUP($E403,Final_nrj!$1:$1048576,MATCH(DATE(S$2,1,1),Final_nrj!$A$1:$LI$1),FALSE)</f>
        <v>8.3055380299999995E-2</v>
      </c>
      <c r="T403" s="330">
        <f>+VLOOKUP($E403,Final_nrj!$1:$1048576,MATCH(DATE(T$2,1,1),Final_nrj!$A$1:$LI$1),FALSE)</f>
        <v>8.2962908099999996E-2</v>
      </c>
      <c r="U403" s="330">
        <f>+VLOOKUP($E403,Final_nrj!$1:$1048576,MATCH(DATE(U$2,1,1),Final_nrj!$A$1:$LI$1),FALSE)</f>
        <v>8.30281717E-2</v>
      </c>
      <c r="V403" s="330">
        <f>+VLOOKUP($E403,Final_nrj!$1:$1048576,MATCH(DATE(V$2,1,1),Final_nrj!$A$1:$LI$1),FALSE)</f>
        <v>8.3124616200000001E-2</v>
      </c>
      <c r="W403" s="330">
        <f>+VLOOKUP($E403,Final_nrj!$1:$1048576,MATCH(DATE(W$2,1,1),Final_nrj!$A$1:$LI$1),FALSE)</f>
        <v>8.32401797E-2</v>
      </c>
      <c r="X403" s="330">
        <f>+VLOOKUP($E403,Final_nrj!$1:$1048576,MATCH(DATE(X$2,1,1),Final_nrj!$A$1:$LI$1),FALSE)</f>
        <v>8.3343012100000002E-2</v>
      </c>
      <c r="Y403" s="330">
        <f>+VLOOKUP($E403,Final_nrj!$1:$1048576,MATCH(DATE(Y$2,1,1),Final_nrj!$A$1:$LI$1),FALSE)</f>
        <v>8.3424898299999994E-2</v>
      </c>
      <c r="Z403" s="330">
        <f>+VLOOKUP($E403,Final_nrj!$1:$1048576,MATCH(DATE(Z$2,1,1),Final_nrj!$A$1:$LI$1),FALSE)</f>
        <v>8.3477760900000003E-2</v>
      </c>
      <c r="AA403" s="330">
        <f>+VLOOKUP($E403,Final_nrj!$1:$1048576,MATCH(DATE(AA$2,1,1),Final_nrj!$A$1:$LI$1),FALSE)</f>
        <v>8.3627074800000006E-2</v>
      </c>
      <c r="AB403" s="330">
        <f>+VLOOKUP($E403,Final_nrj!$1:$1048576,MATCH(DATE(AB$2,1,1),Final_nrj!$A$1:$LI$1),FALSE)</f>
        <v>8.3881944799999997E-2</v>
      </c>
      <c r="AC403" s="330">
        <f>+VLOOKUP($E403,Final_nrj!$1:$1048576,MATCH(DATE(AC$2,1,1),Final_nrj!$A$1:$LI$1),FALSE)</f>
        <v>8.4235049100000001E-2</v>
      </c>
      <c r="AD403" s="330">
        <f>+VLOOKUP($E403,Final_nrj!$1:$1048576,MATCH(DATE(AD$2,1,1),Final_nrj!$A$1:$LI$1),FALSE)</f>
        <v>8.4675398599999993E-2</v>
      </c>
      <c r="AE403" s="330">
        <f>+VLOOKUP($E403,Final_nrj!$1:$1048576,MATCH(DATE(AE$2,1,1),Final_nrj!$A$1:$LI$1),FALSE)</f>
        <v>8.5237232100000004E-2</v>
      </c>
      <c r="AF403" s="330">
        <f>+VLOOKUP($E403,Final_nrj!$1:$1048576,MATCH(DATE(AF$2,1,1),Final_nrj!$A$1:$LI$1),FALSE)</f>
        <v>8.5993454299999994E-2</v>
      </c>
      <c r="AG403" s="330">
        <f>+VLOOKUP($E403,Final_nrj!$1:$1048576,MATCH(DATE(AG$2,1,1),Final_nrj!$A$1:$LI$1),FALSE)</f>
        <v>8.6962987000000005E-2</v>
      </c>
      <c r="AH403" s="330">
        <f>+VLOOKUP($E403,Final_nrj!$1:$1048576,MATCH(DATE(AH$2,1,1),Final_nrj!$A$1:$LI$1),FALSE)</f>
        <v>8.8089684500000001E-2</v>
      </c>
      <c r="AI403" s="330">
        <f>+VLOOKUP($E403,Final_nrj!$1:$1048576,MATCH(DATE(AI$2,1,1),Final_nrj!$A$1:$LI$1),FALSE)</f>
        <v>8.9318733900000002E-2</v>
      </c>
      <c r="AJ403" s="330">
        <f>+VLOOKUP($E403,Final_nrj!$1:$1048576,MATCH(DATE(AJ$2,1,1),Final_nrj!$A$1:$LI$1),FALSE)</f>
        <v>9.05982325E-2</v>
      </c>
      <c r="AK403" s="330">
        <f>+VLOOKUP($E403,Final_nrj!$1:$1048576,MATCH(DATE(AK$2,1,1),Final_nrj!$A$1:$LI$1),FALSE)</f>
        <v>9.1934933400000002E-2</v>
      </c>
      <c r="AL403" s="330">
        <f>+VLOOKUP($E403,Final_nrj!$1:$1048576,MATCH(DATE(AL$2,1,1),Final_nrj!$A$1:$LI$1),FALSE)</f>
        <v>9.3298599900000001E-2</v>
      </c>
      <c r="AM403" s="330">
        <f>+VLOOKUP($E403,Final_nrj!$1:$1048576,MATCH(DATE(AM$2,1,1),Final_nrj!$A$1:$LI$1),FALSE)</f>
        <v>9.4660202900000004E-2</v>
      </c>
      <c r="AN403" s="330">
        <f>+VLOOKUP($E403,Final_nrj!$1:$1048576,MATCH(DATE(AN$2,1,1),Final_nrj!$A$1:$LI$1),FALSE)</f>
        <v>9.5995707299999997E-2</v>
      </c>
      <c r="AO403" s="330">
        <f>+VLOOKUP($E403,Final_nrj!$1:$1048576,MATCH(DATE(AO$2,1,1),Final_nrj!$A$1:$LI$1),FALSE)</f>
        <v>9.7494267699999998E-2</v>
      </c>
    </row>
    <row r="404" spans="1:82" ht="15" customHeight="1" x14ac:dyDescent="0.35">
      <c r="A404" s="426"/>
      <c r="B404" s="430"/>
      <c r="C404" s="128"/>
      <c r="D404" s="128" t="s">
        <v>1399</v>
      </c>
      <c r="E404" s="67" t="s">
        <v>3806</v>
      </c>
      <c r="F404" s="330">
        <f>+VLOOKUP($E404,Final_nrj!$1:$1048576,MATCH(DATE(F$2,1,1),Final_nrj!$A$1:$LI$1),FALSE)</f>
        <v>2.8827966399999998E-2</v>
      </c>
      <c r="G404" s="330">
        <f>+VLOOKUP($E404,Final_nrj!$1:$1048576,MATCH(DATE(G$2,1,1),Final_nrj!$A$1:$LI$1),FALSE)</f>
        <v>2.9300344799999999E-2</v>
      </c>
      <c r="H404" s="330">
        <f>+VLOOKUP($E404,Final_nrj!$1:$1048576,MATCH(DATE(H$2,1,1),Final_nrj!$A$1:$LI$1),FALSE)</f>
        <v>2.93267205E-2</v>
      </c>
      <c r="I404" s="330">
        <f>+VLOOKUP($E404,Final_nrj!$1:$1048576,MATCH(DATE(I$2,1,1),Final_nrj!$A$1:$LI$1),FALSE)</f>
        <v>2.9005551500000001E-2</v>
      </c>
      <c r="J404" s="330">
        <f>+VLOOKUP($E404,Final_nrj!$1:$1048576,MATCH(DATE(J$2,1,1),Final_nrj!$A$1:$LI$1),FALSE)</f>
        <v>2.91287418E-2</v>
      </c>
      <c r="K404" s="330">
        <f>+VLOOKUP($E404,Final_nrj!$1:$1048576,MATCH(DATE(K$2,1,1),Final_nrj!$A$1:$LI$1),FALSE)</f>
        <v>3.0204764499999998E-2</v>
      </c>
      <c r="L404" s="330">
        <f>+VLOOKUP($E404,Final_nrj!$1:$1048576,MATCH(DATE(L$2,1,1),Final_nrj!$A$1:$LI$1),FALSE)</f>
        <v>3.0764870999999999E-2</v>
      </c>
      <c r="M404" s="330">
        <f>+VLOOKUP($E404,Final_nrj!$1:$1048576,MATCH(DATE(M$2,1,1),Final_nrj!$A$1:$LI$1),FALSE)</f>
        <v>3.12515415E-2</v>
      </c>
      <c r="N404" s="330">
        <f>+VLOOKUP($E404,Final_nrj!$1:$1048576,MATCH(DATE(N$2,1,1),Final_nrj!$A$1:$LI$1),FALSE)</f>
        <v>3.1588350799999998E-2</v>
      </c>
      <c r="O404" s="330">
        <f>+VLOOKUP($E404,Final_nrj!$1:$1048576,MATCH(DATE(O$2,1,1),Final_nrj!$A$1:$LI$1),FALSE)</f>
        <v>3.16822654E-2</v>
      </c>
      <c r="P404" s="330">
        <f>+VLOOKUP($E404,Final_nrj!$1:$1048576,MATCH(DATE(P$2,1,1),Final_nrj!$A$1:$LI$1),FALSE)</f>
        <v>3.1434820199999998E-2</v>
      </c>
      <c r="Q404" s="330">
        <f>+VLOOKUP($E404,Final_nrj!$1:$1048576,MATCH(DATE(Q$2,1,1),Final_nrj!$A$1:$LI$1),FALSE)</f>
        <v>3.1349773499999997E-2</v>
      </c>
      <c r="R404" s="330">
        <f>+VLOOKUP($E404,Final_nrj!$1:$1048576,MATCH(DATE(R$2,1,1),Final_nrj!$A$1:$LI$1),FALSE)</f>
        <v>3.1396036000000002E-2</v>
      </c>
      <c r="S404" s="330">
        <f>+VLOOKUP($E404,Final_nrj!$1:$1048576,MATCH(DATE(S$2,1,1),Final_nrj!$A$1:$LI$1),FALSE)</f>
        <v>3.1534708000000002E-2</v>
      </c>
      <c r="T404" s="330">
        <f>+VLOOKUP($E404,Final_nrj!$1:$1048576,MATCH(DATE(T$2,1,1),Final_nrj!$A$1:$LI$1),FALSE)</f>
        <v>3.1735925800000002E-2</v>
      </c>
      <c r="U404" s="330">
        <f>+VLOOKUP($E404,Final_nrj!$1:$1048576,MATCH(DATE(U$2,1,1),Final_nrj!$A$1:$LI$1),FALSE)</f>
        <v>3.1985038899999998E-2</v>
      </c>
      <c r="V404" s="330">
        <f>+VLOOKUP($E404,Final_nrj!$1:$1048576,MATCH(DATE(V$2,1,1),Final_nrj!$A$1:$LI$1),FALSE)</f>
        <v>3.2220336500000002E-2</v>
      </c>
      <c r="W404" s="330">
        <f>+VLOOKUP($E404,Final_nrj!$1:$1048576,MATCH(DATE(W$2,1,1),Final_nrj!$A$1:$LI$1),FALSE)</f>
        <v>3.24031735E-2</v>
      </c>
      <c r="X404" s="330">
        <f>+VLOOKUP($E404,Final_nrj!$1:$1048576,MATCH(DATE(X$2,1,1),Final_nrj!$A$1:$LI$1),FALSE)</f>
        <v>3.2516595699999998E-2</v>
      </c>
      <c r="Y404" s="330">
        <f>+VLOOKUP($E404,Final_nrj!$1:$1048576,MATCH(DATE(Y$2,1,1),Final_nrj!$A$1:$LI$1),FALSE)</f>
        <v>3.2569438800000003E-2</v>
      </c>
      <c r="Z404" s="330">
        <f>+VLOOKUP($E404,Final_nrj!$1:$1048576,MATCH(DATE(Z$2,1,1),Final_nrj!$A$1:$LI$1),FALSE)</f>
        <v>3.2572430899999998E-2</v>
      </c>
      <c r="AA404" s="330">
        <f>+VLOOKUP($E404,Final_nrj!$1:$1048576,MATCH(DATE(AA$2,1,1),Final_nrj!$A$1:$LI$1),FALSE)</f>
        <v>3.2595503400000003E-2</v>
      </c>
      <c r="AB404" s="330">
        <f>+VLOOKUP($E404,Final_nrj!$1:$1048576,MATCH(DATE(AB$2,1,1),Final_nrj!$A$1:$LI$1),FALSE)</f>
        <v>3.2642407999999998E-2</v>
      </c>
      <c r="AC404" s="330">
        <f>+VLOOKUP($E404,Final_nrj!$1:$1048576,MATCH(DATE(AC$2,1,1),Final_nrj!$A$1:$LI$1),FALSE)</f>
        <v>3.2712103399999998E-2</v>
      </c>
      <c r="AD404" s="330">
        <f>+VLOOKUP($E404,Final_nrj!$1:$1048576,MATCH(DATE(AD$2,1,1),Final_nrj!$A$1:$LI$1),FALSE)</f>
        <v>3.2803560000000002E-2</v>
      </c>
      <c r="AE404" s="330">
        <f>+VLOOKUP($E404,Final_nrj!$1:$1048576,MATCH(DATE(AE$2,1,1),Final_nrj!$A$1:$LI$1),FALSE)</f>
        <v>3.2932656900000003E-2</v>
      </c>
      <c r="AF404" s="330">
        <f>+VLOOKUP($E404,Final_nrj!$1:$1048576,MATCH(DATE(AF$2,1,1),Final_nrj!$A$1:$LI$1),FALSE)</f>
        <v>3.3134801899999997E-2</v>
      </c>
      <c r="AG404" s="330">
        <f>+VLOOKUP($E404,Final_nrj!$1:$1048576,MATCH(DATE(AG$2,1,1),Final_nrj!$A$1:$LI$1),FALSE)</f>
        <v>3.3417977299999999E-2</v>
      </c>
      <c r="AH404" s="330">
        <f>+VLOOKUP($E404,Final_nrj!$1:$1048576,MATCH(DATE(AH$2,1,1),Final_nrj!$A$1:$LI$1),FALSE)</f>
        <v>3.3761152199999998E-2</v>
      </c>
      <c r="AI404" s="330">
        <f>+VLOOKUP($E404,Final_nrj!$1:$1048576,MATCH(DATE(AI$2,1,1),Final_nrj!$A$1:$LI$1),FALSE)</f>
        <v>3.4143385800000002E-2</v>
      </c>
      <c r="AJ404" s="330">
        <f>+VLOOKUP($E404,Final_nrj!$1:$1048576,MATCH(DATE(AJ$2,1,1),Final_nrj!$A$1:$LI$1),FALSE)</f>
        <v>3.4544917299999998E-2</v>
      </c>
      <c r="AK404" s="330">
        <f>+VLOOKUP($E404,Final_nrj!$1:$1048576,MATCH(DATE(AK$2,1,1),Final_nrj!$A$1:$LI$1),FALSE)</f>
        <v>3.4971254799999997E-2</v>
      </c>
      <c r="AL404" s="330">
        <f>+VLOOKUP($E404,Final_nrj!$1:$1048576,MATCH(DATE(AL$2,1,1),Final_nrj!$A$1:$LI$1),FALSE)</f>
        <v>3.5411396900000003E-2</v>
      </c>
      <c r="AM404" s="330">
        <f>+VLOOKUP($E404,Final_nrj!$1:$1048576,MATCH(DATE(AM$2,1,1),Final_nrj!$A$1:$LI$1),FALSE)</f>
        <v>3.5854309700000003E-2</v>
      </c>
      <c r="AN404" s="330">
        <f>+VLOOKUP($E404,Final_nrj!$1:$1048576,MATCH(DATE(AN$2,1,1),Final_nrj!$A$1:$LI$1),FALSE)</f>
        <v>3.6290415200000002E-2</v>
      </c>
      <c r="AO404" s="330">
        <f>+VLOOKUP($E404,Final_nrj!$1:$1048576,MATCH(DATE(AO$2,1,1),Final_nrj!$A$1:$LI$1),FALSE)</f>
        <v>3.6788210600000003E-2</v>
      </c>
    </row>
    <row r="405" spans="1:82" ht="15" customHeight="1" x14ac:dyDescent="0.35">
      <c r="A405" s="426"/>
      <c r="B405" s="430"/>
      <c r="C405" s="128"/>
      <c r="D405" s="128" t="s">
        <v>1033</v>
      </c>
      <c r="E405" s="67" t="s">
        <v>1515</v>
      </c>
      <c r="F405" s="330">
        <f>+VLOOKUP($E405,Final_nrj!$1:$1048576,MATCH(DATE(F$2,1,1),Final_nrj!$A$1:$LI$1),FALSE)</f>
        <v>1.930763367</v>
      </c>
      <c r="G405" s="330">
        <f>+VLOOKUP($E405,Final_nrj!$1:$1048576,MATCH(DATE(G$2,1,1),Final_nrj!$A$1:$LI$1),FALSE)</f>
        <v>1.942685843</v>
      </c>
      <c r="H405" s="330">
        <f>+VLOOKUP($E405,Final_nrj!$1:$1048576,MATCH(DATE(H$2,1,1),Final_nrj!$A$1:$LI$1),FALSE)</f>
        <v>1.9485638970000001</v>
      </c>
      <c r="I405" s="330">
        <f>+VLOOKUP($E405,Final_nrj!$1:$1048576,MATCH(DATE(I$2,1,1),Final_nrj!$A$1:$LI$1),FALSE)</f>
        <v>1.9460734470000001</v>
      </c>
      <c r="J405" s="330">
        <f>+VLOOKUP($E405,Final_nrj!$1:$1048576,MATCH(DATE(J$2,1,1),Final_nrj!$A$1:$LI$1),FALSE)</f>
        <v>1.958232408</v>
      </c>
      <c r="K405" s="330">
        <f>+VLOOKUP($E405,Final_nrj!$1:$1048576,MATCH(DATE(K$2,1,1),Final_nrj!$A$1:$LI$1),FALSE)</f>
        <v>1.995851153</v>
      </c>
      <c r="L405" s="330">
        <f>+VLOOKUP($E405,Final_nrj!$1:$1048576,MATCH(DATE(L$2,1,1),Final_nrj!$A$1:$LI$1),FALSE)</f>
        <v>2.0362394030000002</v>
      </c>
      <c r="M405" s="330">
        <f>+VLOOKUP($E405,Final_nrj!$1:$1048576,MATCH(DATE(M$2,1,1),Final_nrj!$A$1:$LI$1),FALSE)</f>
        <v>2.0670221240000002</v>
      </c>
      <c r="N405" s="330">
        <f>+VLOOKUP($E405,Final_nrj!$1:$1048576,MATCH(DATE(N$2,1,1),Final_nrj!$A$1:$LI$1),FALSE)</f>
        <v>2.0834056350000001</v>
      </c>
      <c r="O405" s="330">
        <f>+VLOOKUP($E405,Final_nrj!$1:$1048576,MATCH(DATE(O$2,1,1),Final_nrj!$A$1:$LI$1),FALSE)</f>
        <v>2.080236191</v>
      </c>
      <c r="P405" s="330">
        <f>+VLOOKUP($E405,Final_nrj!$1:$1048576,MATCH(DATE(P$2,1,1),Final_nrj!$A$1:$LI$1),FALSE)</f>
        <v>2.0530983690000002</v>
      </c>
      <c r="Q405" s="330">
        <f>+VLOOKUP($E405,Final_nrj!$1:$1048576,MATCH(DATE(Q$2,1,1),Final_nrj!$A$1:$LI$1),FALSE)</f>
        <v>2.0338517829999998</v>
      </c>
      <c r="R405" s="330">
        <f>+VLOOKUP($E405,Final_nrj!$1:$1048576,MATCH(DATE(R$2,1,1),Final_nrj!$A$1:$LI$1),FALSE)</f>
        <v>2.022634848</v>
      </c>
      <c r="S405" s="330">
        <f>+VLOOKUP($E405,Final_nrj!$1:$1048576,MATCH(DATE(S$2,1,1),Final_nrj!$A$1:$LI$1),FALSE)</f>
        <v>2.0179018590000002</v>
      </c>
      <c r="T405" s="330">
        <f>+VLOOKUP($E405,Final_nrj!$1:$1048576,MATCH(DATE(T$2,1,1),Final_nrj!$A$1:$LI$1),FALSE)</f>
        <v>2.0178231270000002</v>
      </c>
      <c r="U405" s="330">
        <f>+VLOOKUP($E405,Final_nrj!$1:$1048576,MATCH(DATE(U$2,1,1),Final_nrj!$A$1:$LI$1),FALSE)</f>
        <v>2.0212705739999999</v>
      </c>
      <c r="V405" s="330">
        <f>+VLOOKUP($E405,Final_nrj!$1:$1048576,MATCH(DATE(V$2,1,1),Final_nrj!$A$1:$LI$1),FALSE)</f>
        <v>2.0250758740000001</v>
      </c>
      <c r="W405" s="330">
        <f>+VLOOKUP($E405,Final_nrj!$1:$1048576,MATCH(DATE(W$2,1,1),Final_nrj!$A$1:$LI$1),FALSE)</f>
        <v>2.028690841</v>
      </c>
      <c r="X405" s="330">
        <f>+VLOOKUP($E405,Final_nrj!$1:$1048576,MATCH(DATE(X$2,1,1),Final_nrj!$A$1:$LI$1),FALSE)</f>
        <v>2.0315510090000002</v>
      </c>
      <c r="Y405" s="330">
        <f>+VLOOKUP($E405,Final_nrj!$1:$1048576,MATCH(DATE(Y$2,1,1),Final_nrj!$A$1:$LI$1),FALSE)</f>
        <v>2.0345969359999998</v>
      </c>
      <c r="Z405" s="330">
        <f>+VLOOKUP($E405,Final_nrj!$1:$1048576,MATCH(DATE(Z$2,1,1),Final_nrj!$A$1:$LI$1),FALSE)</f>
        <v>2.0376682580000001</v>
      </c>
      <c r="AA405" s="330">
        <f>+VLOOKUP($E405,Final_nrj!$1:$1048576,MATCH(DATE(AA$2,1,1),Final_nrj!$A$1:$LI$1),FALSE)</f>
        <v>2.0440065519999999</v>
      </c>
      <c r="AB405" s="330">
        <f>+VLOOKUP($E405,Final_nrj!$1:$1048576,MATCH(DATE(AB$2,1,1),Final_nrj!$A$1:$LI$1),FALSE)</f>
        <v>2.0539261670000002</v>
      </c>
      <c r="AC405" s="330">
        <f>+VLOOKUP($E405,Final_nrj!$1:$1048576,MATCH(DATE(AC$2,1,1),Final_nrj!$A$1:$LI$1),FALSE)</f>
        <v>2.0674038000000001</v>
      </c>
      <c r="AD405" s="330">
        <f>+VLOOKUP($E405,Final_nrj!$1:$1048576,MATCH(DATE(AD$2,1,1),Final_nrj!$A$1:$LI$1),FALSE)</f>
        <v>2.0843982630000002</v>
      </c>
      <c r="AE405" s="330">
        <f>+VLOOKUP($E405,Final_nrj!$1:$1048576,MATCH(DATE(AE$2,1,1),Final_nrj!$A$1:$LI$1),FALSE)</f>
        <v>2.1060398579999999</v>
      </c>
      <c r="AF405" s="330">
        <f>+VLOOKUP($E405,Final_nrj!$1:$1048576,MATCH(DATE(AF$2,1,1),Final_nrj!$A$1:$LI$1),FALSE)</f>
        <v>2.134277735</v>
      </c>
      <c r="AG405" s="330">
        <f>+VLOOKUP($E405,Final_nrj!$1:$1048576,MATCH(DATE(AG$2,1,1),Final_nrj!$A$1:$LI$1),FALSE)</f>
        <v>2.1699584839999999</v>
      </c>
      <c r="AH405" s="330">
        <f>+VLOOKUP($E405,Final_nrj!$1:$1048576,MATCH(DATE(AH$2,1,1),Final_nrj!$A$1:$LI$1),FALSE)</f>
        <v>2.2119329680000002</v>
      </c>
      <c r="AI405" s="330">
        <f>+VLOOKUP($E405,Final_nrj!$1:$1048576,MATCH(DATE(AI$2,1,1),Final_nrj!$A$1:$LI$1),FALSE)</f>
        <v>2.2590118540000002</v>
      </c>
      <c r="AJ405" s="330">
        <f>+VLOOKUP($E405,Final_nrj!$1:$1048576,MATCH(DATE(AJ$2,1,1),Final_nrj!$A$1:$LI$1),FALSE)</f>
        <v>2.3100090679999998</v>
      </c>
      <c r="AK405" s="330">
        <f>+VLOOKUP($E405,Final_nrj!$1:$1048576,MATCH(DATE(AK$2,1,1),Final_nrj!$A$1:$LI$1),FALSE)</f>
        <v>2.3649149440000001</v>
      </c>
      <c r="AL405" s="330">
        <f>+VLOOKUP($E405,Final_nrj!$1:$1048576,MATCH(DATE(AL$2,1,1),Final_nrj!$A$1:$LI$1),FALSE)</f>
        <v>2.4231204540000002</v>
      </c>
      <c r="AM405" s="330">
        <f>+VLOOKUP($E405,Final_nrj!$1:$1048576,MATCH(DATE(AM$2,1,1),Final_nrj!$A$1:$LI$1),FALSE)</f>
        <v>2.4838832439999998</v>
      </c>
      <c r="AN405" s="330">
        <f>+VLOOKUP($E405,Final_nrj!$1:$1048576,MATCH(DATE(AN$2,1,1),Final_nrj!$A$1:$LI$1),FALSE)</f>
        <v>2.5464426520000001</v>
      </c>
      <c r="AO405" s="330">
        <f>+VLOOKUP($E405,Final_nrj!$1:$1048576,MATCH(DATE(AO$2,1,1),Final_nrj!$A$1:$LI$1),FALSE)</f>
        <v>2.6158060120000002</v>
      </c>
    </row>
    <row r="406" spans="1:82" ht="15" customHeight="1" x14ac:dyDescent="0.35">
      <c r="A406" s="426"/>
      <c r="B406" s="430"/>
      <c r="C406" s="128"/>
      <c r="D406" s="128" t="s">
        <v>1028</v>
      </c>
      <c r="E406" s="67" t="s">
        <v>1516</v>
      </c>
      <c r="F406" s="330">
        <f>+VLOOKUP($E406,Final_nrj!$1:$1048576,MATCH(DATE(F$2,1,1),Final_nrj!$A$1:$LI$1),FALSE)</f>
        <v>0.88380123320000004</v>
      </c>
      <c r="G406" s="330">
        <f>+VLOOKUP($E406,Final_nrj!$1:$1048576,MATCH(DATE(G$2,1,1),Final_nrj!$A$1:$LI$1),FALSE)</f>
        <v>0.89005341810000005</v>
      </c>
      <c r="H406" s="330">
        <f>+VLOOKUP($E406,Final_nrj!$1:$1048576,MATCH(DATE(H$2,1,1),Final_nrj!$A$1:$LI$1),FALSE)</f>
        <v>0.89351175510000003</v>
      </c>
      <c r="I406" s="330">
        <f>+VLOOKUP($E406,Final_nrj!$1:$1048576,MATCH(DATE(I$2,1,1),Final_nrj!$A$1:$LI$1),FALSE)</f>
        <v>0.89342843120000004</v>
      </c>
      <c r="J406" s="330">
        <f>+VLOOKUP($E406,Final_nrj!$1:$1048576,MATCH(DATE(J$2,1,1),Final_nrj!$A$1:$LI$1),FALSE)</f>
        <v>0.89933420389999996</v>
      </c>
      <c r="K406" s="330">
        <f>+VLOOKUP($E406,Final_nrj!$1:$1048576,MATCH(DATE(K$2,1,1),Final_nrj!$A$1:$LI$1),FALSE)</f>
        <v>0.91562885429999996</v>
      </c>
      <c r="L406" s="330">
        <f>+VLOOKUP($E406,Final_nrj!$1:$1048576,MATCH(DATE(L$2,1,1),Final_nrj!$A$1:$LI$1),FALSE)</f>
        <v>0.9329095543</v>
      </c>
      <c r="M406" s="330">
        <f>+VLOOKUP($E406,Final_nrj!$1:$1048576,MATCH(DATE(M$2,1,1),Final_nrj!$A$1:$LI$1),FALSE)</f>
        <v>0.94633044779999997</v>
      </c>
      <c r="N406" s="330">
        <f>+VLOOKUP($E406,Final_nrj!$1:$1048576,MATCH(DATE(N$2,1,1),Final_nrj!$A$1:$LI$1),FALSE)</f>
        <v>0.9539694568</v>
      </c>
      <c r="O406" s="330">
        <f>+VLOOKUP($E406,Final_nrj!$1:$1048576,MATCH(DATE(O$2,1,1),Final_nrj!$A$1:$LI$1),FALSE)</f>
        <v>0.95359636989999996</v>
      </c>
      <c r="P406" s="330">
        <f>+VLOOKUP($E406,Final_nrj!$1:$1048576,MATCH(DATE(P$2,1,1),Final_nrj!$A$1:$LI$1),FALSE)</f>
        <v>0.9432406887</v>
      </c>
      <c r="Q406" s="330">
        <f>+VLOOKUP($E406,Final_nrj!$1:$1048576,MATCH(DATE(Q$2,1,1),Final_nrj!$A$1:$LI$1),FALSE)</f>
        <v>0.93642643179999996</v>
      </c>
      <c r="R406" s="330">
        <f>+VLOOKUP($E406,Final_nrj!$1:$1048576,MATCH(DATE(R$2,1,1),Final_nrj!$A$1:$LI$1),FALSE)</f>
        <v>0.93319673869999997</v>
      </c>
      <c r="S406" s="330">
        <f>+VLOOKUP($E406,Final_nrj!$1:$1048576,MATCH(DATE(S$2,1,1),Final_nrj!$A$1:$LI$1),FALSE)</f>
        <v>0.9328436926</v>
      </c>
      <c r="T406" s="330">
        <f>+VLOOKUP($E406,Final_nrj!$1:$1048576,MATCH(DATE(T$2,1,1),Final_nrj!$A$1:$LI$1),FALSE)</f>
        <v>0.93457976320000002</v>
      </c>
      <c r="U406" s="330">
        <f>+VLOOKUP($E406,Final_nrj!$1:$1048576,MATCH(DATE(U$2,1,1),Final_nrj!$A$1:$LI$1),FALSE)</f>
        <v>0.93790212279999996</v>
      </c>
      <c r="V406" s="330">
        <f>+VLOOKUP($E406,Final_nrj!$1:$1048576,MATCH(DATE(V$2,1,1),Final_nrj!$A$1:$LI$1),FALSE)</f>
        <v>0.94149852980000004</v>
      </c>
      <c r="W406" s="330">
        <f>+VLOOKUP($E406,Final_nrj!$1:$1048576,MATCH(DATE(W$2,1,1),Final_nrj!$A$1:$LI$1),FALSE)</f>
        <v>0.94510397820000003</v>
      </c>
      <c r="X406" s="330">
        <f>+VLOOKUP($E406,Final_nrj!$1:$1048576,MATCH(DATE(X$2,1,1),Final_nrj!$A$1:$LI$1),FALSE)</f>
        <v>0.94834626580000003</v>
      </c>
      <c r="Y406" s="330">
        <f>+VLOOKUP($E406,Final_nrj!$1:$1048576,MATCH(DATE(Y$2,1,1),Final_nrj!$A$1:$LI$1),FALSE)</f>
        <v>0.95159581680000005</v>
      </c>
      <c r="Z406" s="330">
        <f>+VLOOKUP($E406,Final_nrj!$1:$1048576,MATCH(DATE(Z$2,1,1),Final_nrj!$A$1:$LI$1),FALSE)</f>
        <v>0.95484582289999997</v>
      </c>
      <c r="AA406" s="330">
        <f>+VLOOKUP($E406,Final_nrj!$1:$1048576,MATCH(DATE(AA$2,1,1),Final_nrj!$A$1:$LI$1),FALSE)</f>
        <v>0.95950678619999996</v>
      </c>
      <c r="AB406" s="330">
        <f>+VLOOKUP($E406,Final_nrj!$1:$1048576,MATCH(DATE(AB$2,1,1),Final_nrj!$A$1:$LI$1),FALSE)</f>
        <v>0.96572290179999998</v>
      </c>
      <c r="AC406" s="330">
        <f>+VLOOKUP($E406,Final_nrj!$1:$1048576,MATCH(DATE(AC$2,1,1),Final_nrj!$A$1:$LI$1),FALSE)</f>
        <v>0.97348963769999997</v>
      </c>
      <c r="AD406" s="330">
        <f>+VLOOKUP($E406,Final_nrj!$1:$1048576,MATCH(DATE(AD$2,1,1),Final_nrj!$A$1:$LI$1),FALSE)</f>
        <v>0.98279479650000001</v>
      </c>
      <c r="AE406" s="330">
        <f>+VLOOKUP($E406,Final_nrj!$1:$1048576,MATCH(DATE(AE$2,1,1),Final_nrj!$A$1:$LI$1),FALSE)</f>
        <v>0.99408198579999996</v>
      </c>
      <c r="AF406" s="330">
        <f>+VLOOKUP($E406,Final_nrj!$1:$1048576,MATCH(DATE(AF$2,1,1),Final_nrj!$A$1:$LI$1),FALSE)</f>
        <v>1.008171854</v>
      </c>
      <c r="AG406" s="330">
        <f>+VLOOKUP($E406,Final_nrj!$1:$1048576,MATCH(DATE(AG$2,1,1),Final_nrj!$A$1:$LI$1),FALSE)</f>
        <v>1.0254139929999999</v>
      </c>
      <c r="AH406" s="330">
        <f>+VLOOKUP($E406,Final_nrj!$1:$1048576,MATCH(DATE(AH$2,1,1),Final_nrj!$A$1:$LI$1),FALSE)</f>
        <v>1.0453290749999999</v>
      </c>
      <c r="AI406" s="330">
        <f>+VLOOKUP($E406,Final_nrj!$1:$1048576,MATCH(DATE(AI$2,1,1),Final_nrj!$A$1:$LI$1),FALSE)</f>
        <v>1.0673855510000001</v>
      </c>
      <c r="AJ406" s="330">
        <f>+VLOOKUP($E406,Final_nrj!$1:$1048576,MATCH(DATE(AJ$2,1,1),Final_nrj!$A$1:$LI$1),FALSE)</f>
        <v>1.091040657</v>
      </c>
      <c r="AK406" s="330">
        <f>+VLOOKUP($E406,Final_nrj!$1:$1048576,MATCH(DATE(AK$2,1,1),Final_nrj!$A$1:$LI$1),FALSE)</f>
        <v>1.116266829</v>
      </c>
      <c r="AL406" s="330">
        <f>+VLOOKUP($E406,Final_nrj!$1:$1048576,MATCH(DATE(AL$2,1,1),Final_nrj!$A$1:$LI$1),FALSE)</f>
        <v>1.142742331</v>
      </c>
      <c r="AM406" s="330">
        <f>+VLOOKUP($E406,Final_nrj!$1:$1048576,MATCH(DATE(AM$2,1,1),Final_nrj!$A$1:$LI$1),FALSE)</f>
        <v>1.1700848690000001</v>
      </c>
      <c r="AN406" s="330">
        <f>+VLOOKUP($E406,Final_nrj!$1:$1048576,MATCH(DATE(AN$2,1,1),Final_nrj!$A$1:$LI$1),FALSE)</f>
        <v>1.1979067750000001</v>
      </c>
      <c r="AO406" s="330">
        <f>+VLOOKUP($E406,Final_nrj!$1:$1048576,MATCH(DATE(AO$2,1,1),Final_nrj!$A$1:$LI$1),FALSE)</f>
        <v>1.2280670789999999</v>
      </c>
    </row>
    <row r="407" spans="1:82" s="340" customFormat="1" ht="15" customHeight="1" x14ac:dyDescent="0.35">
      <c r="A407" s="426"/>
      <c r="B407" s="430"/>
      <c r="C407" s="338"/>
      <c r="D407" s="338" t="s">
        <v>3802</v>
      </c>
      <c r="E407" s="339" t="s">
        <v>3779</v>
      </c>
      <c r="F407" s="383">
        <f>+VLOOKUP($E407,Final_nrj!$1:$1048576,MATCH(DATE(F$2,1,1),Final_nrj!$A$1:$LI$1),FALSE)</f>
        <v>2.843392567</v>
      </c>
      <c r="G407" s="383">
        <f>+VLOOKUP($E407,Final_nrj!$1:$1048576,MATCH(DATE(G$2,1,1),Final_nrj!$A$1:$LI$1),FALSE)</f>
        <v>2.8620396050000001</v>
      </c>
      <c r="H407" s="383">
        <f>+VLOOKUP($E407,Final_nrj!$1:$1048576,MATCH(DATE(H$2,1,1),Final_nrj!$A$1:$LI$1),FALSE)</f>
        <v>2.8714023719999999</v>
      </c>
      <c r="I407" s="383">
        <f>+VLOOKUP($E407,Final_nrj!$1:$1048576,MATCH(DATE(I$2,1,1),Final_nrj!$A$1:$LI$1),FALSE)</f>
        <v>2.8685074290000001</v>
      </c>
      <c r="J407" s="383">
        <f>+VLOOKUP($E407,Final_nrj!$1:$1048576,MATCH(DATE(J$2,1,1),Final_nrj!$A$1:$LI$1),FALSE)</f>
        <v>2.886695354</v>
      </c>
      <c r="K407" s="383">
        <f>+VLOOKUP($E407,Final_nrj!$1:$1048576,MATCH(DATE(K$2,1,1),Final_nrj!$A$1:$LI$1),FALSE)</f>
        <v>2.9416847719999999</v>
      </c>
      <c r="L407" s="383">
        <f>+VLOOKUP($E407,Final_nrj!$1:$1048576,MATCH(DATE(L$2,1,1),Final_nrj!$A$1:$LI$1),FALSE)</f>
        <v>2.9999138279999999</v>
      </c>
      <c r="M407" s="383">
        <f>+VLOOKUP($E407,Final_nrj!$1:$1048576,MATCH(DATE(M$2,1,1),Final_nrj!$A$1:$LI$1),FALSE)</f>
        <v>3.0446041130000001</v>
      </c>
      <c r="N407" s="383">
        <f>+VLOOKUP($E407,Final_nrj!$1:$1048576,MATCH(DATE(N$2,1,1),Final_nrj!$A$1:$LI$1),FALSE)</f>
        <v>3.0689634419999998</v>
      </c>
      <c r="O407" s="383">
        <f>+VLOOKUP($E407,Final_nrj!$1:$1048576,MATCH(DATE(O$2,1,1),Final_nrj!$A$1:$LI$1),FALSE)</f>
        <v>3.0655148259999998</v>
      </c>
      <c r="P407" s="383">
        <f>+VLOOKUP($E407,Final_nrj!$1:$1048576,MATCH(DATE(P$2,1,1),Final_nrj!$A$1:$LI$1),FALSE)</f>
        <v>3.0277738780000001</v>
      </c>
      <c r="Q407" s="383">
        <f>+VLOOKUP($E407,Final_nrj!$1:$1048576,MATCH(DATE(Q$2,1,1),Final_nrj!$A$1:$LI$1),FALSE)</f>
        <v>3.0016279880000001</v>
      </c>
      <c r="R407" s="383">
        <f>+VLOOKUP($E407,Final_nrj!$1:$1048576,MATCH(DATE(R$2,1,1),Final_nrj!$A$1:$LI$1),FALSE)</f>
        <v>2.9872276229999999</v>
      </c>
      <c r="S407" s="383">
        <f>+VLOOKUP($E407,Final_nrj!$1:$1048576,MATCH(DATE(S$2,1,1),Final_nrj!$A$1:$LI$1),FALSE)</f>
        <v>2.9822802589999999</v>
      </c>
      <c r="T407" s="383">
        <f>+VLOOKUP($E407,Final_nrj!$1:$1048576,MATCH(DATE(T$2,1,1),Final_nrj!$A$1:$LI$1),FALSE)</f>
        <v>2.9841388160000002</v>
      </c>
      <c r="U407" s="383">
        <f>+VLOOKUP($E407,Final_nrj!$1:$1048576,MATCH(DATE(U$2,1,1),Final_nrj!$A$1:$LI$1),FALSE)</f>
        <v>2.9911577359999999</v>
      </c>
      <c r="V407" s="383">
        <f>+VLOOKUP($E407,Final_nrj!$1:$1048576,MATCH(DATE(V$2,1,1),Final_nrj!$A$1:$LI$1),FALSE)</f>
        <v>2.9987947410000002</v>
      </c>
      <c r="W407" s="383">
        <f>+VLOOKUP($E407,Final_nrj!$1:$1048576,MATCH(DATE(W$2,1,1),Final_nrj!$A$1:$LI$1),FALSE)</f>
        <v>3.0061979920000002</v>
      </c>
      <c r="X407" s="383">
        <f>+VLOOKUP($E407,Final_nrj!$1:$1048576,MATCH(DATE(X$2,1,1),Final_nrj!$A$1:$LI$1),FALSE)</f>
        <v>3.0124138710000001</v>
      </c>
      <c r="Y407" s="383">
        <f>+VLOOKUP($E407,Final_nrj!$1:$1048576,MATCH(DATE(Y$2,1,1),Final_nrj!$A$1:$LI$1),FALSE)</f>
        <v>3.0187621920000001</v>
      </c>
      <c r="Z407" s="383">
        <f>+VLOOKUP($E407,Final_nrj!$1:$1048576,MATCH(DATE(Z$2,1,1),Final_nrj!$A$1:$LI$1),FALSE)</f>
        <v>3.0250865120000001</v>
      </c>
      <c r="AA407" s="383">
        <f>+VLOOKUP($E407,Final_nrj!$1:$1048576,MATCH(DATE(AA$2,1,1),Final_nrj!$A$1:$LI$1),FALSE)</f>
        <v>3.036108842</v>
      </c>
      <c r="AB407" s="383">
        <f>+VLOOKUP($E407,Final_nrj!$1:$1048576,MATCH(DATE(AB$2,1,1),Final_nrj!$A$1:$LI$1),FALSE)</f>
        <v>3.0522914769999998</v>
      </c>
      <c r="AC407" s="383">
        <f>+VLOOKUP($E407,Final_nrj!$1:$1048576,MATCH(DATE(AC$2,1,1),Final_nrj!$A$1:$LI$1),FALSE)</f>
        <v>3.0736055410000001</v>
      </c>
      <c r="AD407" s="383">
        <f>+VLOOKUP($E407,Final_nrj!$1:$1048576,MATCH(DATE(AD$2,1,1),Final_nrj!$A$1:$LI$1),FALSE)</f>
        <v>3.0999966200000002</v>
      </c>
      <c r="AE407" s="383">
        <f>+VLOOKUP($E407,Final_nrj!$1:$1048576,MATCH(DATE(AE$2,1,1),Final_nrj!$A$1:$LI$1),FALSE)</f>
        <v>3.1330545010000002</v>
      </c>
      <c r="AF407" s="383">
        <f>+VLOOKUP($E407,Final_nrj!$1:$1048576,MATCH(DATE(AF$2,1,1),Final_nrj!$A$1:$LI$1),FALSE)</f>
        <v>3.1755843910000001</v>
      </c>
      <c r="AG407" s="383">
        <f>+VLOOKUP($E407,Final_nrj!$1:$1048576,MATCH(DATE(AG$2,1,1),Final_nrj!$A$1:$LI$1),FALSE)</f>
        <v>3.2287904529999998</v>
      </c>
      <c r="AH407" s="383">
        <f>+VLOOKUP($E407,Final_nrj!$1:$1048576,MATCH(DATE(AH$2,1,1),Final_nrj!$A$1:$LI$1),FALSE)</f>
        <v>3.2910231950000002</v>
      </c>
      <c r="AI407" s="383">
        <f>+VLOOKUP($E407,Final_nrj!$1:$1048576,MATCH(DATE(AI$2,1,1),Final_nrj!$A$1:$LI$1),FALSE)</f>
        <v>3.360540791</v>
      </c>
      <c r="AJ407" s="383">
        <f>+VLOOKUP($E407,Final_nrj!$1:$1048576,MATCH(DATE(AJ$2,1,1),Final_nrj!$A$1:$LI$1),FALSE)</f>
        <v>3.4355946419999999</v>
      </c>
      <c r="AK407" s="383">
        <f>+VLOOKUP($E407,Final_nrj!$1:$1048576,MATCH(DATE(AK$2,1,1),Final_nrj!$A$1:$LI$1),FALSE)</f>
        <v>3.5161530280000002</v>
      </c>
      <c r="AL407" s="383">
        <f>+VLOOKUP($E407,Final_nrj!$1:$1048576,MATCH(DATE(AL$2,1,1),Final_nrj!$A$1:$LI$1),FALSE)</f>
        <v>3.601274182</v>
      </c>
      <c r="AM407" s="383">
        <f>+VLOOKUP($E407,Final_nrj!$1:$1048576,MATCH(DATE(AM$2,1,1),Final_nrj!$A$1:$LI$1),FALSE)</f>
        <v>3.6898224229999999</v>
      </c>
      <c r="AN407" s="383">
        <f>+VLOOKUP($E407,Final_nrj!$1:$1048576,MATCH(DATE(AN$2,1,1),Final_nrj!$A$1:$LI$1),FALSE)</f>
        <v>3.7806398429999999</v>
      </c>
      <c r="AO407" s="383">
        <f>+VLOOKUP($E407,Final_nrj!$1:$1048576,MATCH(DATE(AO$2,1,1),Final_nrj!$A$1:$LI$1),FALSE)</f>
        <v>3.880661301</v>
      </c>
    </row>
    <row r="408" spans="1:82" ht="15" customHeight="1" x14ac:dyDescent="0.35">
      <c r="A408" s="426"/>
      <c r="B408" s="430"/>
      <c r="C408" s="128"/>
      <c r="D408" s="128" t="s">
        <v>1030</v>
      </c>
      <c r="E408" s="67" t="s">
        <v>1518</v>
      </c>
      <c r="F408" s="330">
        <f>+VLOOKUP($E408,Final_nrj!$1:$1048576,MATCH(DATE(F$2,1,1),Final_nrj!$A$1:$LI$1),FALSE)</f>
        <v>11.072486039999999</v>
      </c>
      <c r="G408" s="330">
        <f>+VLOOKUP($E408,Final_nrj!$1:$1048576,MATCH(DATE(G$2,1,1),Final_nrj!$A$1:$LI$1),FALSE)</f>
        <v>11.17383409</v>
      </c>
      <c r="H408" s="330">
        <f>+VLOOKUP($E408,Final_nrj!$1:$1048576,MATCH(DATE(H$2,1,1),Final_nrj!$A$1:$LI$1),FALSE)</f>
        <v>11.25175091</v>
      </c>
      <c r="I408" s="330">
        <f>+VLOOKUP($E408,Final_nrj!$1:$1048576,MATCH(DATE(I$2,1,1),Final_nrj!$A$1:$LI$1),FALSE)</f>
        <v>11.333058319999999</v>
      </c>
      <c r="J408" s="330">
        <f>+VLOOKUP($E408,Final_nrj!$1:$1048576,MATCH(DATE(J$2,1,1),Final_nrj!$A$1:$LI$1),FALSE)</f>
        <v>11.470776649999999</v>
      </c>
      <c r="K408" s="330">
        <f>+VLOOKUP($E408,Final_nrj!$1:$1048576,MATCH(DATE(K$2,1,1),Final_nrj!$A$1:$LI$1),FALSE)</f>
        <v>11.682105030000001</v>
      </c>
      <c r="L408" s="330">
        <f>+VLOOKUP($E408,Final_nrj!$1:$1048576,MATCH(DATE(L$2,1,1),Final_nrj!$A$1:$LI$1),FALSE)</f>
        <v>11.910245249999999</v>
      </c>
      <c r="M408" s="330">
        <f>+VLOOKUP($E408,Final_nrj!$1:$1048576,MATCH(DATE(M$2,1,1),Final_nrj!$A$1:$LI$1),FALSE)</f>
        <v>12.14106295</v>
      </c>
      <c r="N408" s="330">
        <f>+VLOOKUP($E408,Final_nrj!$1:$1048576,MATCH(DATE(N$2,1,1),Final_nrj!$A$1:$LI$1),FALSE)</f>
        <v>12.3424025</v>
      </c>
      <c r="O408" s="330">
        <f>+VLOOKUP($E408,Final_nrj!$1:$1048576,MATCH(DATE(O$2,1,1),Final_nrj!$A$1:$LI$1),FALSE)</f>
        <v>12.48394596</v>
      </c>
      <c r="P408" s="330">
        <f>+VLOOKUP($E408,Final_nrj!$1:$1048576,MATCH(DATE(P$2,1,1),Final_nrj!$A$1:$LI$1),FALSE)</f>
        <v>12.53917219</v>
      </c>
      <c r="Q408" s="330">
        <f>+VLOOKUP($E408,Final_nrj!$1:$1048576,MATCH(DATE(Q$2,1,1),Final_nrj!$A$1:$LI$1),FALSE)</f>
        <v>12.5593538</v>
      </c>
      <c r="R408" s="330">
        <f>+VLOOKUP($E408,Final_nrj!$1:$1048576,MATCH(DATE(R$2,1,1),Final_nrj!$A$1:$LI$1),FALSE)</f>
        <v>12.57559614</v>
      </c>
      <c r="S408" s="330">
        <f>+VLOOKUP($E408,Final_nrj!$1:$1048576,MATCH(DATE(S$2,1,1),Final_nrj!$A$1:$LI$1),FALSE)</f>
        <v>12.59920346</v>
      </c>
      <c r="T408" s="330">
        <f>+VLOOKUP($E408,Final_nrj!$1:$1048576,MATCH(DATE(T$2,1,1),Final_nrj!$A$1:$LI$1),FALSE)</f>
        <v>12.632293389999999</v>
      </c>
      <c r="U408" s="330">
        <f>+VLOOKUP($E408,Final_nrj!$1:$1048576,MATCH(DATE(U$2,1,1),Final_nrj!$A$1:$LI$1),FALSE)</f>
        <v>12.67586337</v>
      </c>
      <c r="V408" s="330">
        <f>+VLOOKUP($E408,Final_nrj!$1:$1048576,MATCH(DATE(V$2,1,1),Final_nrj!$A$1:$LI$1),FALSE)</f>
        <v>12.72521935</v>
      </c>
      <c r="W408" s="330">
        <f>+VLOOKUP($E408,Final_nrj!$1:$1048576,MATCH(DATE(W$2,1,1),Final_nrj!$A$1:$LI$1),FALSE)</f>
        <v>12.779739859999999</v>
      </c>
      <c r="X408" s="330">
        <f>+VLOOKUP($E408,Final_nrj!$1:$1048576,MATCH(DATE(X$2,1,1),Final_nrj!$A$1:$LI$1),FALSE)</f>
        <v>12.835517169999999</v>
      </c>
      <c r="Y408" s="330">
        <f>+VLOOKUP($E408,Final_nrj!$1:$1048576,MATCH(DATE(Y$2,1,1),Final_nrj!$A$1:$LI$1),FALSE)</f>
        <v>12.892064319999999</v>
      </c>
      <c r="Z408" s="330">
        <f>+VLOOKUP($E408,Final_nrj!$1:$1048576,MATCH(DATE(Z$2,1,1),Final_nrj!$A$1:$LI$1),FALSE)</f>
        <v>12.94882827</v>
      </c>
      <c r="AA408" s="330">
        <f>+VLOOKUP($E408,Final_nrj!$1:$1048576,MATCH(DATE(AA$2,1,1),Final_nrj!$A$1:$LI$1),FALSE)</f>
        <v>13.0155969</v>
      </c>
      <c r="AB408" s="330">
        <f>+VLOOKUP($E408,Final_nrj!$1:$1048576,MATCH(DATE(AB$2,1,1),Final_nrj!$A$1:$LI$1),FALSE)</f>
        <v>13.097011500000001</v>
      </c>
      <c r="AC408" s="330">
        <f>+VLOOKUP($E408,Final_nrj!$1:$1048576,MATCH(DATE(AC$2,1,1),Final_nrj!$A$1:$LI$1),FALSE)</f>
        <v>13.19365451</v>
      </c>
      <c r="AD408" s="330">
        <f>+VLOOKUP($E408,Final_nrj!$1:$1048576,MATCH(DATE(AD$2,1,1),Final_nrj!$A$1:$LI$1),FALSE)</f>
        <v>13.304657690000001</v>
      </c>
      <c r="AE408" s="330">
        <f>+VLOOKUP($E408,Final_nrj!$1:$1048576,MATCH(DATE(AE$2,1,1),Final_nrj!$A$1:$LI$1),FALSE)</f>
        <v>13.43494566</v>
      </c>
      <c r="AF408" s="330">
        <f>+VLOOKUP($E408,Final_nrj!$1:$1048576,MATCH(DATE(AF$2,1,1),Final_nrj!$A$1:$LI$1),FALSE)</f>
        <v>13.59655233</v>
      </c>
      <c r="AG408" s="330">
        <f>+VLOOKUP($E408,Final_nrj!$1:$1048576,MATCH(DATE(AG$2,1,1),Final_nrj!$A$1:$LI$1),FALSE)</f>
        <v>13.793538959999999</v>
      </c>
      <c r="AH408" s="330">
        <f>+VLOOKUP($E408,Final_nrj!$1:$1048576,MATCH(DATE(AH$2,1,1),Final_nrj!$A$1:$LI$1),FALSE)</f>
        <v>14.015887040000001</v>
      </c>
      <c r="AI408" s="330">
        <f>+VLOOKUP($E408,Final_nrj!$1:$1048576,MATCH(DATE(AI$2,1,1),Final_nrj!$A$1:$LI$1),FALSE)</f>
        <v>14.25247985</v>
      </c>
      <c r="AJ408" s="330">
        <f>+VLOOKUP($E408,Final_nrj!$1:$1048576,MATCH(DATE(AJ$2,1,1),Final_nrj!$A$1:$LI$1),FALSE)</f>
        <v>14.49260243</v>
      </c>
      <c r="AK408" s="330">
        <f>+VLOOKUP($E408,Final_nrj!$1:$1048576,MATCH(DATE(AK$2,1,1),Final_nrj!$A$1:$LI$1),FALSE)</f>
        <v>14.73106933</v>
      </c>
      <c r="AL408" s="330">
        <f>+VLOOKUP($E408,Final_nrj!$1:$1048576,MATCH(DATE(AL$2,1,1),Final_nrj!$A$1:$LI$1),FALSE)</f>
        <v>14.964315129999999</v>
      </c>
      <c r="AM408" s="330">
        <f>+VLOOKUP($E408,Final_nrj!$1:$1048576,MATCH(DATE(AM$2,1,1),Final_nrj!$A$1:$LI$1),FALSE)</f>
        <v>15.188631129999999</v>
      </c>
      <c r="AN408" s="330">
        <f>+VLOOKUP($E408,Final_nrj!$1:$1048576,MATCH(DATE(AN$2,1,1),Final_nrj!$A$1:$LI$1),FALSE)</f>
        <v>15.401017700000001</v>
      </c>
      <c r="AO408" s="330">
        <f>+VLOOKUP($E408,Final_nrj!$1:$1048576,MATCH(DATE(AO$2,1,1),Final_nrj!$A$1:$LI$1),FALSE)</f>
        <v>15.63083572</v>
      </c>
    </row>
    <row r="409" spans="1:82" ht="15" customHeight="1" x14ac:dyDescent="0.35">
      <c r="A409" s="426"/>
      <c r="B409" s="430"/>
      <c r="C409" s="128"/>
      <c r="D409" s="128" t="s">
        <v>1029</v>
      </c>
      <c r="E409" s="67" t="s">
        <v>1517</v>
      </c>
      <c r="F409" s="330">
        <f>+VLOOKUP($E409,Final_nrj!$1:$1048576,MATCH(DATE(F$2,1,1),Final_nrj!$A$1:$LI$1),FALSE)</f>
        <v>7.102541263</v>
      </c>
      <c r="G409" s="330">
        <f>+VLOOKUP($E409,Final_nrj!$1:$1048576,MATCH(DATE(G$2,1,1),Final_nrj!$A$1:$LI$1),FALSE)</f>
        <v>7.1371554819999998</v>
      </c>
      <c r="H409" s="330">
        <f>+VLOOKUP($E409,Final_nrj!$1:$1048576,MATCH(DATE(H$2,1,1),Final_nrj!$A$1:$LI$1),FALSE)</f>
        <v>7.1049938890000002</v>
      </c>
      <c r="I409" s="330">
        <f>+VLOOKUP($E409,Final_nrj!$1:$1048576,MATCH(DATE(I$2,1,1),Final_nrj!$A$1:$LI$1),FALSE)</f>
        <v>7.0564714259999999</v>
      </c>
      <c r="J409" s="330">
        <f>+VLOOKUP($E409,Final_nrj!$1:$1048576,MATCH(DATE(J$2,1,1),Final_nrj!$A$1:$LI$1),FALSE)</f>
        <v>7.1301389750000004</v>
      </c>
      <c r="K409" s="330">
        <f>+VLOOKUP($E409,Final_nrj!$1:$1048576,MATCH(DATE(K$2,1,1),Final_nrj!$A$1:$LI$1),FALSE)</f>
        <v>7.3079861289999997</v>
      </c>
      <c r="L409" s="330">
        <f>+VLOOKUP($E409,Final_nrj!$1:$1048576,MATCH(DATE(L$2,1,1),Final_nrj!$A$1:$LI$1),FALSE)</f>
        <v>7.4429703610000004</v>
      </c>
      <c r="M409" s="330">
        <f>+VLOOKUP($E409,Final_nrj!$1:$1048576,MATCH(DATE(M$2,1,1),Final_nrj!$A$1:$LI$1),FALSE)</f>
        <v>7.5307840720000003</v>
      </c>
      <c r="N409" s="330">
        <f>+VLOOKUP($E409,Final_nrj!$1:$1048576,MATCH(DATE(N$2,1,1),Final_nrj!$A$1:$LI$1),FALSE)</f>
        <v>7.554028475</v>
      </c>
      <c r="O409" s="330">
        <f>+VLOOKUP($E409,Final_nrj!$1:$1048576,MATCH(DATE(O$2,1,1),Final_nrj!$A$1:$LI$1),FALSE)</f>
        <v>7.4980982359999997</v>
      </c>
      <c r="P409" s="330">
        <f>+VLOOKUP($E409,Final_nrj!$1:$1048576,MATCH(DATE(P$2,1,1),Final_nrj!$A$1:$LI$1),FALSE)</f>
        <v>7.3558948710000003</v>
      </c>
      <c r="Q409" s="330">
        <f>+VLOOKUP($E409,Final_nrj!$1:$1048576,MATCH(DATE(Q$2,1,1),Final_nrj!$A$1:$LI$1),FALSE)</f>
        <v>7.2612455430000002</v>
      </c>
      <c r="R409" s="330">
        <f>+VLOOKUP($E409,Final_nrj!$1:$1048576,MATCH(DATE(R$2,1,1),Final_nrj!$A$1:$LI$1),FALSE)</f>
        <v>7.2072686910000003</v>
      </c>
      <c r="S409" s="330">
        <f>+VLOOKUP($E409,Final_nrj!$1:$1048576,MATCH(DATE(S$2,1,1),Final_nrj!$A$1:$LI$1),FALSE)</f>
        <v>7.1842926739999999</v>
      </c>
      <c r="T409" s="330">
        <f>+VLOOKUP($E409,Final_nrj!$1:$1048576,MATCH(DATE(T$2,1,1),Final_nrj!$A$1:$LI$1),FALSE)</f>
        <v>7.1836145900000004</v>
      </c>
      <c r="U409" s="330">
        <f>+VLOOKUP($E409,Final_nrj!$1:$1048576,MATCH(DATE(U$2,1,1),Final_nrj!$A$1:$LI$1),FALSE)</f>
        <v>7.1995011</v>
      </c>
      <c r="V409" s="330">
        <f>+VLOOKUP($E409,Final_nrj!$1:$1048576,MATCH(DATE(V$2,1,1),Final_nrj!$A$1:$LI$1),FALSE)</f>
        <v>7.228336348</v>
      </c>
      <c r="W409" s="330">
        <f>+VLOOKUP($E409,Final_nrj!$1:$1048576,MATCH(DATE(W$2,1,1),Final_nrj!$A$1:$LI$1),FALSE)</f>
        <v>7.2684448320000001</v>
      </c>
      <c r="X409" s="330">
        <f>+VLOOKUP($E409,Final_nrj!$1:$1048576,MATCH(DATE(X$2,1,1),Final_nrj!$A$1:$LI$1),FALSE)</f>
        <v>7.3172344779999996</v>
      </c>
      <c r="Y409" s="330">
        <f>+VLOOKUP($E409,Final_nrj!$1:$1048576,MATCH(DATE(Y$2,1,1),Final_nrj!$A$1:$LI$1),FALSE)</f>
        <v>7.3741028599999998</v>
      </c>
      <c r="Z409" s="330">
        <f>+VLOOKUP($E409,Final_nrj!$1:$1048576,MATCH(DATE(Z$2,1,1),Final_nrj!$A$1:$LI$1),FALSE)</f>
        <v>7.4383753490000002</v>
      </c>
      <c r="AA409" s="330">
        <f>+VLOOKUP($E409,Final_nrj!$1:$1048576,MATCH(DATE(AA$2,1,1),Final_nrj!$A$1:$LI$1),FALSE)</f>
        <v>7.5210879139999998</v>
      </c>
      <c r="AB409" s="330">
        <f>+VLOOKUP($E409,Final_nrj!$1:$1048576,MATCH(DATE(AB$2,1,1),Final_nrj!$A$1:$LI$1),FALSE)</f>
        <v>7.619543309</v>
      </c>
      <c r="AC409" s="330">
        <f>+VLOOKUP($E409,Final_nrj!$1:$1048576,MATCH(DATE(AC$2,1,1),Final_nrj!$A$1:$LI$1),FALSE)</f>
        <v>7.7299743850000002</v>
      </c>
      <c r="AD409" s="330">
        <f>+VLOOKUP($E409,Final_nrj!$1:$1048576,MATCH(DATE(AD$2,1,1),Final_nrj!$A$1:$LI$1),FALSE)</f>
        <v>7.848392348</v>
      </c>
      <c r="AE409" s="330">
        <f>+VLOOKUP($E409,Final_nrj!$1:$1048576,MATCH(DATE(AE$2,1,1),Final_nrj!$A$1:$LI$1),FALSE)</f>
        <v>7.9736802149999999</v>
      </c>
      <c r="AF409" s="330">
        <f>+VLOOKUP($E409,Final_nrj!$1:$1048576,MATCH(DATE(AF$2,1,1),Final_nrj!$A$1:$LI$1),FALSE)</f>
        <v>8.1082981949999997</v>
      </c>
      <c r="AG409" s="330">
        <f>+VLOOKUP($E409,Final_nrj!$1:$1048576,MATCH(DATE(AG$2,1,1),Final_nrj!$A$1:$LI$1),FALSE)</f>
        <v>8.2484311940000001</v>
      </c>
      <c r="AH409" s="330">
        <f>+VLOOKUP($E409,Final_nrj!$1:$1048576,MATCH(DATE(AH$2,1,1),Final_nrj!$A$1:$LI$1),FALSE)</f>
        <v>8.3850053409999994</v>
      </c>
      <c r="AI409" s="330">
        <f>+VLOOKUP($E409,Final_nrj!$1:$1048576,MATCH(DATE(AI$2,1,1),Final_nrj!$A$1:$LI$1),FALSE)</f>
        <v>8.5104067279999995</v>
      </c>
      <c r="AJ409" s="330">
        <f>+VLOOKUP($E409,Final_nrj!$1:$1048576,MATCH(DATE(AJ$2,1,1),Final_nrj!$A$1:$LI$1),FALSE)</f>
        <v>8.6189915379999995</v>
      </c>
      <c r="AK409" s="330">
        <f>+VLOOKUP($E409,Final_nrj!$1:$1048576,MATCH(DATE(AK$2,1,1),Final_nrj!$A$1:$LI$1),FALSE)</f>
        <v>8.7125350689999994</v>
      </c>
      <c r="AL409" s="330">
        <f>+VLOOKUP($E409,Final_nrj!$1:$1048576,MATCH(DATE(AL$2,1,1),Final_nrj!$A$1:$LI$1),FALSE)</f>
        <v>8.7904335360000001</v>
      </c>
      <c r="AM409" s="330">
        <f>+VLOOKUP($E409,Final_nrj!$1:$1048576,MATCH(DATE(AM$2,1,1),Final_nrj!$A$1:$LI$1),FALSE)</f>
        <v>8.8530276479999994</v>
      </c>
      <c r="AN409" s="330">
        <f>+VLOOKUP($E409,Final_nrj!$1:$1048576,MATCH(DATE(AN$2,1,1),Final_nrj!$A$1:$LI$1),FALSE)</f>
        <v>8.9014811999999992</v>
      </c>
      <c r="AO409" s="330">
        <f>+VLOOKUP($E409,Final_nrj!$1:$1048576,MATCH(DATE(AO$2,1,1),Final_nrj!$A$1:$LI$1),FALSE)</f>
        <v>8.9531256799999994</v>
      </c>
    </row>
    <row r="410" spans="1:82" ht="15" customHeight="1" x14ac:dyDescent="0.35">
      <c r="A410" s="426"/>
      <c r="B410" s="430"/>
      <c r="C410" s="128"/>
      <c r="D410" s="128" t="s">
        <v>1031</v>
      </c>
      <c r="E410" s="67" t="s">
        <v>1519</v>
      </c>
      <c r="F410" s="330">
        <f>+VLOOKUP($E410,Final_nrj!$1:$1048576,MATCH(DATE(F$2,1,1),Final_nrj!$A$1:$LI$1),FALSE)</f>
        <v>0.8988611594</v>
      </c>
      <c r="G410" s="330">
        <f>+VLOOKUP($E410,Final_nrj!$1:$1048576,MATCH(DATE(G$2,1,1),Final_nrj!$A$1:$LI$1),FALSE)</f>
        <v>0.90344286640000004</v>
      </c>
      <c r="H410" s="330">
        <f>+VLOOKUP($E410,Final_nrj!$1:$1048576,MATCH(DATE(H$2,1,1),Final_nrj!$A$1:$LI$1),FALSE)</f>
        <v>0.9045120337</v>
      </c>
      <c r="I410" s="330">
        <f>+VLOOKUP($E410,Final_nrj!$1:$1048576,MATCH(DATE(I$2,1,1),Final_nrj!$A$1:$LI$1),FALSE)</f>
        <v>0.90511341830000003</v>
      </c>
      <c r="J410" s="330">
        <f>+VLOOKUP($E410,Final_nrj!$1:$1048576,MATCH(DATE(J$2,1,1),Final_nrj!$A$1:$LI$1),FALSE)</f>
        <v>0.91185235009999999</v>
      </c>
      <c r="K410" s="330">
        <f>+VLOOKUP($E410,Final_nrj!$1:$1048576,MATCH(DATE(K$2,1,1),Final_nrj!$A$1:$LI$1),FALSE)</f>
        <v>0.92657076670000005</v>
      </c>
      <c r="L410" s="330">
        <f>+VLOOKUP($E410,Final_nrj!$1:$1048576,MATCH(DATE(L$2,1,1),Final_nrj!$A$1:$LI$1),FALSE)</f>
        <v>0.94274206530000004</v>
      </c>
      <c r="M410" s="330">
        <f>+VLOOKUP($E410,Final_nrj!$1:$1048576,MATCH(DATE(M$2,1,1),Final_nrj!$A$1:$LI$1),FALSE)</f>
        <v>0.95759330310000002</v>
      </c>
      <c r="N410" s="330">
        <f>+VLOOKUP($E410,Final_nrj!$1:$1048576,MATCH(DATE(N$2,1,1),Final_nrj!$A$1:$LI$1),FALSE)</f>
        <v>0.96780754520000001</v>
      </c>
      <c r="O410" s="330">
        <f>+VLOOKUP($E410,Final_nrj!$1:$1048576,MATCH(DATE(O$2,1,1),Final_nrj!$A$1:$LI$1),FALSE)</f>
        <v>0.97069089369999995</v>
      </c>
      <c r="P410" s="330">
        <f>+VLOOKUP($E410,Final_nrj!$1:$1048576,MATCH(DATE(P$2,1,1),Final_nrj!$A$1:$LI$1),FALSE)</f>
        <v>0.96421372520000004</v>
      </c>
      <c r="Q410" s="330">
        <f>+VLOOKUP($E410,Final_nrj!$1:$1048576,MATCH(DATE(Q$2,1,1),Final_nrj!$A$1:$LI$1),FALSE)</f>
        <v>0.95656610610000004</v>
      </c>
      <c r="R410" s="330">
        <f>+VLOOKUP($E410,Final_nrj!$1:$1048576,MATCH(DATE(R$2,1,1),Final_nrj!$A$1:$LI$1),FALSE)</f>
        <v>0.95106379910000005</v>
      </c>
      <c r="S410" s="330">
        <f>+VLOOKUP($E410,Final_nrj!$1:$1048576,MATCH(DATE(S$2,1,1),Final_nrj!$A$1:$LI$1),FALSE)</f>
        <v>0.94840880080000001</v>
      </c>
      <c r="T410" s="330">
        <f>+VLOOKUP($E410,Final_nrj!$1:$1048576,MATCH(DATE(T$2,1,1),Final_nrj!$A$1:$LI$1),FALSE)</f>
        <v>0.94828749779999999</v>
      </c>
      <c r="U410" s="330">
        <f>+VLOOKUP($E410,Final_nrj!$1:$1048576,MATCH(DATE(U$2,1,1),Final_nrj!$A$1:$LI$1),FALSE)</f>
        <v>0.95024834339999997</v>
      </c>
      <c r="V410" s="330">
        <f>+VLOOKUP($E410,Final_nrj!$1:$1048576,MATCH(DATE(V$2,1,1),Final_nrj!$A$1:$LI$1),FALSE)</f>
        <v>0.95351717219999998</v>
      </c>
      <c r="W410" s="330">
        <f>+VLOOKUP($E410,Final_nrj!$1:$1048576,MATCH(DATE(W$2,1,1),Final_nrj!$A$1:$LI$1),FALSE)</f>
        <v>0.95773174549999995</v>
      </c>
      <c r="X410" s="330">
        <f>+VLOOKUP($E410,Final_nrj!$1:$1048576,MATCH(DATE(X$2,1,1),Final_nrj!$A$1:$LI$1),FALSE)</f>
        <v>0.96245355710000002</v>
      </c>
      <c r="Y410" s="330">
        <f>+VLOOKUP($E410,Final_nrj!$1:$1048576,MATCH(DATE(Y$2,1,1),Final_nrj!$A$1:$LI$1),FALSE)</f>
        <v>0.96755588960000005</v>
      </c>
      <c r="Z410" s="330">
        <f>+VLOOKUP($E410,Final_nrj!$1:$1048576,MATCH(DATE(Z$2,1,1),Final_nrj!$A$1:$LI$1),FALSE)</f>
        <v>0.97293800630000005</v>
      </c>
      <c r="AA410" s="330">
        <f>+VLOOKUP($E410,Final_nrj!$1:$1048576,MATCH(DATE(AA$2,1,1),Final_nrj!$A$1:$LI$1),FALSE)</f>
        <v>0.97943609710000001</v>
      </c>
      <c r="AB410" s="330">
        <f>+VLOOKUP($E410,Final_nrj!$1:$1048576,MATCH(DATE(AB$2,1,1),Final_nrj!$A$1:$LI$1),FALSE)</f>
        <v>0.98731748080000004</v>
      </c>
      <c r="AC410" s="330">
        <f>+VLOOKUP($E410,Final_nrj!$1:$1048576,MATCH(DATE(AC$2,1,1),Final_nrj!$A$1:$LI$1),FALSE)</f>
        <v>0.9964876775</v>
      </c>
      <c r="AD410" s="330">
        <f>+VLOOKUP($E410,Final_nrj!$1:$1048576,MATCH(DATE(AD$2,1,1),Final_nrj!$A$1:$LI$1),FALSE)</f>
        <v>1.0067387489999999</v>
      </c>
      <c r="AE410" s="330">
        <f>+VLOOKUP($E410,Final_nrj!$1:$1048576,MATCH(DATE(AE$2,1,1),Final_nrj!$A$1:$LI$1),FALSE)</f>
        <v>1.01825667</v>
      </c>
      <c r="AF410" s="330">
        <f>+VLOOKUP($E410,Final_nrj!$1:$1048576,MATCH(DATE(AF$2,1,1),Final_nrj!$A$1:$LI$1),FALSE)</f>
        <v>1.0314856720000001</v>
      </c>
      <c r="AG410" s="330">
        <f>+VLOOKUP($E410,Final_nrj!$1:$1048576,MATCH(DATE(AG$2,1,1),Final_nrj!$A$1:$LI$1),FALSE)</f>
        <v>1.046731337</v>
      </c>
      <c r="AH410" s="330">
        <f>+VLOOKUP($E410,Final_nrj!$1:$1048576,MATCH(DATE(AH$2,1,1),Final_nrj!$A$1:$LI$1),FALSE)</f>
        <v>1.063258158</v>
      </c>
      <c r="AI410" s="330">
        <f>+VLOOKUP($E410,Final_nrj!$1:$1048576,MATCH(DATE(AI$2,1,1),Final_nrj!$A$1:$LI$1),FALSE)</f>
        <v>1.0802377860000001</v>
      </c>
      <c r="AJ410" s="330">
        <f>+VLOOKUP($E410,Final_nrj!$1:$1048576,MATCH(DATE(AJ$2,1,1),Final_nrj!$A$1:$LI$1),FALSE)</f>
        <v>1.096903782</v>
      </c>
      <c r="AK410" s="330">
        <f>+VLOOKUP($E410,Final_nrj!$1:$1048576,MATCH(DATE(AK$2,1,1),Final_nrj!$A$1:$LI$1),FALSE)</f>
        <v>1.113018678</v>
      </c>
      <c r="AL410" s="330">
        <f>+VLOOKUP($E410,Final_nrj!$1:$1048576,MATCH(DATE(AL$2,1,1),Final_nrj!$A$1:$LI$1),FALSE)</f>
        <v>1.128408141</v>
      </c>
      <c r="AM410" s="330">
        <f>+VLOOKUP($E410,Final_nrj!$1:$1048576,MATCH(DATE(AM$2,1,1),Final_nrj!$A$1:$LI$1),FALSE)</f>
        <v>1.1428748049999999</v>
      </c>
      <c r="AN410" s="330">
        <f>+VLOOKUP($E410,Final_nrj!$1:$1048576,MATCH(DATE(AN$2,1,1),Final_nrj!$A$1:$LI$1),FALSE)</f>
        <v>1.1562726329999999</v>
      </c>
      <c r="AO410" s="330">
        <f>+VLOOKUP($E410,Final_nrj!$1:$1048576,MATCH(DATE(AO$2,1,1),Final_nrj!$A$1:$LI$1),FALSE)</f>
        <v>1.1705938929999999</v>
      </c>
    </row>
    <row r="411" spans="1:82" ht="15" customHeight="1" x14ac:dyDescent="0.35">
      <c r="A411" s="426"/>
      <c r="B411" s="430"/>
      <c r="C411" s="128"/>
      <c r="D411" s="128" t="s">
        <v>1032</v>
      </c>
      <c r="E411" s="67" t="s">
        <v>1520</v>
      </c>
      <c r="F411" s="330">
        <f>+VLOOKUP($E411,Final_nrj!$1:$1048576,MATCH(DATE(F$2,1,1),Final_nrj!$A$1:$LI$1),FALSE)</f>
        <v>0.32867000419999998</v>
      </c>
      <c r="G411" s="330">
        <f>+VLOOKUP($E411,Final_nrj!$1:$1048576,MATCH(DATE(G$2,1,1),Final_nrj!$A$1:$LI$1),FALSE)</f>
        <v>0.32214762009999998</v>
      </c>
      <c r="H411" s="330">
        <f>+VLOOKUP($E411,Final_nrj!$1:$1048576,MATCH(DATE(H$2,1,1),Final_nrj!$A$1:$LI$1),FALSE)</f>
        <v>0.31539867500000002</v>
      </c>
      <c r="I411" s="330">
        <f>+VLOOKUP($E411,Final_nrj!$1:$1048576,MATCH(DATE(I$2,1,1),Final_nrj!$A$1:$LI$1),FALSE)</f>
        <v>0.30785103050000001</v>
      </c>
      <c r="J411" s="330">
        <f>+VLOOKUP($E411,Final_nrj!$1:$1048576,MATCH(DATE(J$2,1,1),Final_nrj!$A$1:$LI$1),FALSE)</f>
        <v>0.30503263260000002</v>
      </c>
      <c r="K411" s="330">
        <f>+VLOOKUP($E411,Final_nrj!$1:$1048576,MATCH(DATE(K$2,1,1),Final_nrj!$A$1:$LI$1),FALSE)</f>
        <v>0.30605958090000002</v>
      </c>
      <c r="L411" s="330">
        <f>+VLOOKUP($E411,Final_nrj!$1:$1048576,MATCH(DATE(L$2,1,1),Final_nrj!$A$1:$LI$1),FALSE)</f>
        <v>0.30883939360000001</v>
      </c>
      <c r="M411" s="330">
        <f>+VLOOKUP($E411,Final_nrj!$1:$1048576,MATCH(DATE(M$2,1,1),Final_nrj!$A$1:$LI$1),FALSE)</f>
        <v>0.30798083710000002</v>
      </c>
      <c r="N411" s="330">
        <f>+VLOOKUP($E411,Final_nrj!$1:$1048576,MATCH(DATE(N$2,1,1),Final_nrj!$A$1:$LI$1),FALSE)</f>
        <v>0.30346132390000002</v>
      </c>
      <c r="O411" s="330">
        <f>+VLOOKUP($E411,Final_nrj!$1:$1048576,MATCH(DATE(O$2,1,1),Final_nrj!$A$1:$LI$1),FALSE)</f>
        <v>0.29536111529999998</v>
      </c>
      <c r="P411" s="330">
        <f>+VLOOKUP($E411,Final_nrj!$1:$1048576,MATCH(DATE(P$2,1,1),Final_nrj!$A$1:$LI$1),FALSE)</f>
        <v>0.28393550480000002</v>
      </c>
      <c r="Q411" s="330">
        <f>+VLOOKUP($E411,Final_nrj!$1:$1048576,MATCH(DATE(Q$2,1,1),Final_nrj!$A$1:$LI$1),FALSE)</f>
        <v>0.27580661950000002</v>
      </c>
      <c r="R411" s="330">
        <f>+VLOOKUP($E411,Final_nrj!$1:$1048576,MATCH(DATE(R$2,1,1),Final_nrj!$A$1:$LI$1),FALSE)</f>
        <v>0.27015252159999997</v>
      </c>
      <c r="S411" s="330">
        <f>+VLOOKUP($E411,Final_nrj!$1:$1048576,MATCH(DATE(S$2,1,1),Final_nrj!$A$1:$LI$1),FALSE)</f>
        <v>0.26626905350000002</v>
      </c>
      <c r="T411" s="330">
        <f>+VLOOKUP($E411,Final_nrj!$1:$1048576,MATCH(DATE(T$2,1,1),Final_nrj!$A$1:$LI$1),FALSE)</f>
        <v>0.26361759289999998</v>
      </c>
      <c r="U411" s="330">
        <f>+VLOOKUP($E411,Final_nrj!$1:$1048576,MATCH(DATE(U$2,1,1),Final_nrj!$A$1:$LI$1),FALSE)</f>
        <v>0.26185111059999999</v>
      </c>
      <c r="V411" s="330">
        <f>+VLOOKUP($E411,Final_nrj!$1:$1048576,MATCH(DATE(V$2,1,1),Final_nrj!$A$1:$LI$1),FALSE)</f>
        <v>0.260372347</v>
      </c>
      <c r="W411" s="330">
        <f>+VLOOKUP($E411,Final_nrj!$1:$1048576,MATCH(DATE(W$2,1,1),Final_nrj!$A$1:$LI$1),FALSE)</f>
        <v>0.25911444919999999</v>
      </c>
      <c r="X411" s="330">
        <f>+VLOOKUP($E411,Final_nrj!$1:$1048576,MATCH(DATE(X$2,1,1),Final_nrj!$A$1:$LI$1),FALSE)</f>
        <v>0.25796097400000001</v>
      </c>
      <c r="Y411" s="330">
        <f>+VLOOKUP($E411,Final_nrj!$1:$1048576,MATCH(DATE(Y$2,1,1),Final_nrj!$A$1:$LI$1),FALSE)</f>
        <v>0.25686767249999998</v>
      </c>
      <c r="Z411" s="330">
        <f>+VLOOKUP($E411,Final_nrj!$1:$1048576,MATCH(DATE(Z$2,1,1),Final_nrj!$A$1:$LI$1),FALSE)</f>
        <v>0.25579494130000002</v>
      </c>
      <c r="AA411" s="330">
        <f>+VLOOKUP($E411,Final_nrj!$1:$1048576,MATCH(DATE(AA$2,1,1),Final_nrj!$A$1:$LI$1),FALSE)</f>
        <v>0.25517213059999999</v>
      </c>
      <c r="AB411" s="330">
        <f>+VLOOKUP($E411,Final_nrj!$1:$1048576,MATCH(DATE(AB$2,1,1),Final_nrj!$A$1:$LI$1),FALSE)</f>
        <v>0.2549574134</v>
      </c>
      <c r="AC411" s="330">
        <f>+VLOOKUP($E411,Final_nrj!$1:$1048576,MATCH(DATE(AC$2,1,1),Final_nrj!$A$1:$LI$1),FALSE)</f>
        <v>0.25508531699999998</v>
      </c>
      <c r="AD411" s="330">
        <f>+VLOOKUP($E411,Final_nrj!$1:$1048576,MATCH(DATE(AD$2,1,1),Final_nrj!$A$1:$LI$1),FALSE)</f>
        <v>0.25550022030000002</v>
      </c>
      <c r="AE411" s="330">
        <f>+VLOOKUP($E411,Final_nrj!$1:$1048576,MATCH(DATE(AE$2,1,1),Final_nrj!$A$1:$LI$1),FALSE)</f>
        <v>0.25627633080000001</v>
      </c>
      <c r="AF411" s="330">
        <f>+VLOOKUP($E411,Final_nrj!$1:$1048576,MATCH(DATE(AF$2,1,1),Final_nrj!$A$1:$LI$1),FALSE)</f>
        <v>0.25764960320000002</v>
      </c>
      <c r="AG411" s="330">
        <f>+VLOOKUP($E411,Final_nrj!$1:$1048576,MATCH(DATE(AG$2,1,1),Final_nrj!$A$1:$LI$1),FALSE)</f>
        <v>0.25965829239999999</v>
      </c>
      <c r="AH411" s="330">
        <f>+VLOOKUP($E411,Final_nrj!$1:$1048576,MATCH(DATE(AH$2,1,1),Final_nrj!$A$1:$LI$1),FALSE)</f>
        <v>0.2621356634</v>
      </c>
      <c r="AI411" s="330">
        <f>+VLOOKUP($E411,Final_nrj!$1:$1048576,MATCH(DATE(AI$2,1,1),Final_nrj!$A$1:$LI$1),FALSE)</f>
        <v>0.2649164551</v>
      </c>
      <c r="AJ411" s="330">
        <f>+VLOOKUP($E411,Final_nrj!$1:$1048576,MATCH(DATE(AJ$2,1,1),Final_nrj!$A$1:$LI$1),FALSE)</f>
        <v>0.26784747129999997</v>
      </c>
      <c r="AK411" s="330">
        <f>+VLOOKUP($E411,Final_nrj!$1:$1048576,MATCH(DATE(AK$2,1,1),Final_nrj!$A$1:$LI$1),FALSE)</f>
        <v>0.27096888879999997</v>
      </c>
      <c r="AL411" s="330">
        <f>+VLOOKUP($E411,Final_nrj!$1:$1048576,MATCH(DATE(AL$2,1,1),Final_nrj!$A$1:$LI$1),FALSE)</f>
        <v>0.27419661950000002</v>
      </c>
      <c r="AM411" s="330">
        <f>+VLOOKUP($E411,Final_nrj!$1:$1048576,MATCH(DATE(AM$2,1,1),Final_nrj!$A$1:$LI$1),FALSE)</f>
        <v>0.27744761779999999</v>
      </c>
      <c r="AN411" s="330">
        <f>+VLOOKUP($E411,Final_nrj!$1:$1048576,MATCH(DATE(AN$2,1,1),Final_nrj!$A$1:$LI$1),FALSE)</f>
        <v>0.2806506647</v>
      </c>
      <c r="AO411" s="330">
        <f>+VLOOKUP($E411,Final_nrj!$1:$1048576,MATCH(DATE(AO$2,1,1),Final_nrj!$A$1:$LI$1),FALSE)</f>
        <v>0.2842799526</v>
      </c>
    </row>
    <row r="412" spans="1:82" ht="15" customHeight="1" x14ac:dyDescent="0.35">
      <c r="A412" s="426"/>
      <c r="B412" s="430"/>
      <c r="C412" s="128"/>
      <c r="D412" s="128" t="s">
        <v>1034</v>
      </c>
      <c r="E412" s="67" t="s">
        <v>1521</v>
      </c>
      <c r="F412" s="330" t="e">
        <f>+VLOOKUP($E412,Final_nrj!$1:$1048576,MATCH(DATE(F$2,1,1),Final_nrj!$A$1:$LI$1),FALSE)</f>
        <v>#N/A</v>
      </c>
      <c r="G412" s="330" t="e">
        <f>+VLOOKUP($E412,Final_nrj!$1:$1048576,MATCH(DATE(G$2,1,1),Final_nrj!$A$1:$LI$1),FALSE)</f>
        <v>#N/A</v>
      </c>
      <c r="H412" s="330" t="e">
        <f>+VLOOKUP($E412,Final_nrj!$1:$1048576,MATCH(DATE(H$2,1,1),Final_nrj!$A$1:$LI$1),FALSE)</f>
        <v>#N/A</v>
      </c>
      <c r="I412" s="330" t="e">
        <f>+VLOOKUP($E412,Final_nrj!$1:$1048576,MATCH(DATE(I$2,1,1),Final_nrj!$A$1:$LI$1),FALSE)</f>
        <v>#N/A</v>
      </c>
      <c r="J412" s="330" t="e">
        <f>+VLOOKUP($E412,Final_nrj!$1:$1048576,MATCH(DATE(J$2,1,1),Final_nrj!$A$1:$LI$1),FALSE)</f>
        <v>#N/A</v>
      </c>
      <c r="K412" s="330" t="e">
        <f>+VLOOKUP($E412,Final_nrj!$1:$1048576,MATCH(DATE(K$2,1,1),Final_nrj!$A$1:$LI$1),FALSE)</f>
        <v>#N/A</v>
      </c>
      <c r="L412" s="330" t="e">
        <f>+VLOOKUP($E412,Final_nrj!$1:$1048576,MATCH(DATE(L$2,1,1),Final_nrj!$A$1:$LI$1),FALSE)</f>
        <v>#N/A</v>
      </c>
      <c r="M412" s="330" t="e">
        <f>+VLOOKUP($E412,Final_nrj!$1:$1048576,MATCH(DATE(M$2,1,1),Final_nrj!$A$1:$LI$1),FALSE)</f>
        <v>#N/A</v>
      </c>
      <c r="N412" s="330" t="e">
        <f>+VLOOKUP($E412,Final_nrj!$1:$1048576,MATCH(DATE(N$2,1,1),Final_nrj!$A$1:$LI$1),FALSE)</f>
        <v>#N/A</v>
      </c>
      <c r="O412" s="330" t="e">
        <f>+VLOOKUP($E412,Final_nrj!$1:$1048576,MATCH(DATE(O$2,1,1),Final_nrj!$A$1:$LI$1),FALSE)</f>
        <v>#N/A</v>
      </c>
      <c r="P412" s="330" t="e">
        <f>+VLOOKUP($E412,Final_nrj!$1:$1048576,MATCH(DATE(P$2,1,1),Final_nrj!$A$1:$LI$1),FALSE)</f>
        <v>#N/A</v>
      </c>
      <c r="Q412" s="330" t="e">
        <f>+VLOOKUP($E412,Final_nrj!$1:$1048576,MATCH(DATE(Q$2,1,1),Final_nrj!$A$1:$LI$1),FALSE)</f>
        <v>#N/A</v>
      </c>
      <c r="R412" s="330" t="e">
        <f>+VLOOKUP($E412,Final_nrj!$1:$1048576,MATCH(DATE(R$2,1,1),Final_nrj!$A$1:$LI$1),FALSE)</f>
        <v>#N/A</v>
      </c>
      <c r="S412" s="330" t="e">
        <f>+VLOOKUP($E412,Final_nrj!$1:$1048576,MATCH(DATE(S$2,1,1),Final_nrj!$A$1:$LI$1),FALSE)</f>
        <v>#N/A</v>
      </c>
      <c r="T412" s="330" t="e">
        <f>+VLOOKUP($E412,Final_nrj!$1:$1048576,MATCH(DATE(T$2,1,1),Final_nrj!$A$1:$LI$1),FALSE)</f>
        <v>#N/A</v>
      </c>
      <c r="U412" s="330" t="e">
        <f>+VLOOKUP($E412,Final_nrj!$1:$1048576,MATCH(DATE(U$2,1,1),Final_nrj!$A$1:$LI$1),FALSE)</f>
        <v>#N/A</v>
      </c>
      <c r="V412" s="330" t="e">
        <f>+VLOOKUP($E412,Final_nrj!$1:$1048576,MATCH(DATE(V$2,1,1),Final_nrj!$A$1:$LI$1),FALSE)</f>
        <v>#N/A</v>
      </c>
      <c r="W412" s="330" t="e">
        <f>+VLOOKUP($E412,Final_nrj!$1:$1048576,MATCH(DATE(W$2,1,1),Final_nrj!$A$1:$LI$1),FALSE)</f>
        <v>#N/A</v>
      </c>
      <c r="X412" s="330" t="e">
        <f>+VLOOKUP($E412,Final_nrj!$1:$1048576,MATCH(DATE(X$2,1,1),Final_nrj!$A$1:$LI$1),FALSE)</f>
        <v>#N/A</v>
      </c>
      <c r="Y412" s="330" t="e">
        <f>+VLOOKUP($E412,Final_nrj!$1:$1048576,MATCH(DATE(Y$2,1,1),Final_nrj!$A$1:$LI$1),FALSE)</f>
        <v>#N/A</v>
      </c>
      <c r="Z412" s="330" t="e">
        <f>+VLOOKUP($E412,Final_nrj!$1:$1048576,MATCH(DATE(Z$2,1,1),Final_nrj!$A$1:$LI$1),FALSE)</f>
        <v>#N/A</v>
      </c>
      <c r="AA412" s="330" t="e">
        <f>+VLOOKUP($E412,Final_nrj!$1:$1048576,MATCH(DATE(AA$2,1,1),Final_nrj!$A$1:$LI$1),FALSE)</f>
        <v>#N/A</v>
      </c>
      <c r="AB412" s="330" t="e">
        <f>+VLOOKUP($E412,Final_nrj!$1:$1048576,MATCH(DATE(AB$2,1,1),Final_nrj!$A$1:$LI$1),FALSE)</f>
        <v>#N/A</v>
      </c>
      <c r="AC412" s="330" t="e">
        <f>+VLOOKUP($E412,Final_nrj!$1:$1048576,MATCH(DATE(AC$2,1,1),Final_nrj!$A$1:$LI$1),FALSE)</f>
        <v>#N/A</v>
      </c>
      <c r="AD412" s="330" t="e">
        <f>+VLOOKUP($E412,Final_nrj!$1:$1048576,MATCH(DATE(AD$2,1,1),Final_nrj!$A$1:$LI$1),FALSE)</f>
        <v>#N/A</v>
      </c>
      <c r="AE412" s="330" t="e">
        <f>+VLOOKUP($E412,Final_nrj!$1:$1048576,MATCH(DATE(AE$2,1,1),Final_nrj!$A$1:$LI$1),FALSE)</f>
        <v>#N/A</v>
      </c>
      <c r="AF412" s="330" t="e">
        <f>+VLOOKUP($E412,Final_nrj!$1:$1048576,MATCH(DATE(AF$2,1,1),Final_nrj!$A$1:$LI$1),FALSE)</f>
        <v>#N/A</v>
      </c>
      <c r="AG412" s="330" t="e">
        <f>+VLOOKUP($E412,Final_nrj!$1:$1048576,MATCH(DATE(AG$2,1,1),Final_nrj!$A$1:$LI$1),FALSE)</f>
        <v>#N/A</v>
      </c>
      <c r="AH412" s="330" t="e">
        <f>+VLOOKUP($E412,Final_nrj!$1:$1048576,MATCH(DATE(AH$2,1,1),Final_nrj!$A$1:$LI$1),FALSE)</f>
        <v>#N/A</v>
      </c>
      <c r="AI412" s="330" t="e">
        <f>+VLOOKUP($E412,Final_nrj!$1:$1048576,MATCH(DATE(AI$2,1,1),Final_nrj!$A$1:$LI$1),FALSE)</f>
        <v>#N/A</v>
      </c>
      <c r="AJ412" s="330" t="e">
        <f>+VLOOKUP($E412,Final_nrj!$1:$1048576,MATCH(DATE(AJ$2,1,1),Final_nrj!$A$1:$LI$1),FALSE)</f>
        <v>#N/A</v>
      </c>
      <c r="AK412" s="330" t="e">
        <f>+VLOOKUP($E412,Final_nrj!$1:$1048576,MATCH(DATE(AK$2,1,1),Final_nrj!$A$1:$LI$1),FALSE)</f>
        <v>#N/A</v>
      </c>
      <c r="AL412" s="330" t="e">
        <f>+VLOOKUP($E412,Final_nrj!$1:$1048576,MATCH(DATE(AL$2,1,1),Final_nrj!$A$1:$LI$1),FALSE)</f>
        <v>#N/A</v>
      </c>
      <c r="AM412" s="330" t="e">
        <f>+VLOOKUP($E412,Final_nrj!$1:$1048576,MATCH(DATE(AM$2,1,1),Final_nrj!$A$1:$LI$1),FALSE)</f>
        <v>#N/A</v>
      </c>
      <c r="AN412" s="330" t="e">
        <f>+VLOOKUP($E412,Final_nrj!$1:$1048576,MATCH(DATE(AN$2,1,1),Final_nrj!$A$1:$LI$1),FALSE)</f>
        <v>#N/A</v>
      </c>
      <c r="AO412" s="330" t="e">
        <f>+VLOOKUP($E412,Final_nrj!$1:$1048576,MATCH(DATE(AO$2,1,1),Final_nrj!$A$1:$LI$1),FALSE)</f>
        <v>#N/A</v>
      </c>
      <c r="AP412" s="63"/>
      <c r="AQ412" s="63"/>
      <c r="AR412" s="63"/>
      <c r="AS412" s="63"/>
      <c r="AT412" s="63"/>
      <c r="AU412" s="63"/>
      <c r="AV412" s="63"/>
      <c r="AW412" s="63"/>
      <c r="AX412" s="63"/>
      <c r="AY412" s="63"/>
      <c r="AZ412" s="63"/>
      <c r="BA412" s="63"/>
      <c r="BB412" s="63"/>
      <c r="BC412" s="63"/>
      <c r="BD412" s="63"/>
      <c r="BE412" s="63"/>
      <c r="BF412" s="63"/>
      <c r="BG412" s="63"/>
      <c r="BH412" s="63"/>
      <c r="BI412" s="63"/>
      <c r="BJ412" s="63"/>
      <c r="BK412" s="63"/>
      <c r="BL412" s="63"/>
      <c r="BM412" s="63"/>
      <c r="BN412" s="63"/>
      <c r="BO412" s="63"/>
      <c r="BP412" s="63"/>
      <c r="BQ412" s="63"/>
      <c r="BR412" s="63"/>
      <c r="BS412" s="63"/>
      <c r="BT412" s="63"/>
      <c r="BU412" s="63"/>
      <c r="BV412" s="63"/>
      <c r="BW412" s="63"/>
      <c r="BX412" s="63"/>
      <c r="BY412" s="63"/>
      <c r="BZ412" s="63"/>
      <c r="CA412" s="63"/>
      <c r="CB412" s="63"/>
      <c r="CC412" s="63"/>
      <c r="CD412" s="63"/>
    </row>
    <row r="413" spans="1:82" s="340" customFormat="1" ht="15" customHeight="1" x14ac:dyDescent="0.35">
      <c r="A413" s="426"/>
      <c r="B413" s="430"/>
      <c r="C413" s="343"/>
      <c r="D413" s="343" t="s">
        <v>3764</v>
      </c>
      <c r="E413" s="344" t="s">
        <v>3770</v>
      </c>
      <c r="F413" s="384">
        <f>+VLOOKUP($E413,Final_nrj!$1:$1048576,MATCH(DATE(F$2,1,1),Final_nrj!$A$1:$LI$1),FALSE)</f>
        <v>8.3300724259999992</v>
      </c>
      <c r="G413" s="384">
        <f>+VLOOKUP($E413,Final_nrj!$1:$1048576,MATCH(DATE(G$2,1,1),Final_nrj!$A$1:$LI$1),FALSE)</f>
        <v>8.3627459680000005</v>
      </c>
      <c r="H413" s="384">
        <f>+VLOOKUP($E413,Final_nrj!$1:$1048576,MATCH(DATE(H$2,1,1),Final_nrj!$A$1:$LI$1),FALSE)</f>
        <v>8.3249045969999997</v>
      </c>
      <c r="I413" s="384">
        <f>+VLOOKUP($E413,Final_nrj!$1:$1048576,MATCH(DATE(I$2,1,1),Final_nrj!$A$1:$LI$1),FALSE)</f>
        <v>8.2694358749999992</v>
      </c>
      <c r="J413" s="384">
        <f>+VLOOKUP($E413,Final_nrj!$1:$1048576,MATCH(DATE(J$2,1,1),Final_nrj!$A$1:$LI$1),FALSE)</f>
        <v>8.3470239579999994</v>
      </c>
      <c r="K413" s="384">
        <f>+VLOOKUP($E413,Final_nrj!$1:$1048576,MATCH(DATE(K$2,1,1),Final_nrj!$A$1:$LI$1),FALSE)</f>
        <v>8.5406164770000004</v>
      </c>
      <c r="L413" s="384">
        <f>+VLOOKUP($E413,Final_nrj!$1:$1048576,MATCH(DATE(L$2,1,1),Final_nrj!$A$1:$LI$1),FALSE)</f>
        <v>8.6945518199999992</v>
      </c>
      <c r="M413" s="384">
        <f>+VLOOKUP($E413,Final_nrj!$1:$1048576,MATCH(DATE(M$2,1,1),Final_nrj!$A$1:$LI$1),FALSE)</f>
        <v>8.7963582119999995</v>
      </c>
      <c r="N413" s="384">
        <f>+VLOOKUP($E413,Final_nrj!$1:$1048576,MATCH(DATE(N$2,1,1),Final_nrj!$A$1:$LI$1),FALSE)</f>
        <v>8.8252973440000009</v>
      </c>
      <c r="O413" s="384">
        <f>+VLOOKUP($E413,Final_nrj!$1:$1048576,MATCH(DATE(O$2,1,1),Final_nrj!$A$1:$LI$1),FALSE)</f>
        <v>8.7641502449999997</v>
      </c>
      <c r="P413" s="384">
        <f>+VLOOKUP($E413,Final_nrj!$1:$1048576,MATCH(DATE(P$2,1,1),Final_nrj!$A$1:$LI$1),FALSE)</f>
        <v>8.6040441009999995</v>
      </c>
      <c r="Q413" s="384">
        <f>+VLOOKUP($E413,Final_nrj!$1:$1048576,MATCH(DATE(Q$2,1,1),Final_nrj!$A$1:$LI$1),FALSE)</f>
        <v>8.4936182690000006</v>
      </c>
      <c r="R413" s="384">
        <f>+VLOOKUP($E413,Final_nrj!$1:$1048576,MATCH(DATE(R$2,1,1),Final_nrj!$A$1:$LI$1),FALSE)</f>
        <v>8.4284850119999994</v>
      </c>
      <c r="S413" s="384">
        <f>+VLOOKUP($E413,Final_nrj!$1:$1048576,MATCH(DATE(S$2,1,1),Final_nrj!$A$1:$LI$1),FALSE)</f>
        <v>8.3989705279999995</v>
      </c>
      <c r="T413" s="384">
        <f>+VLOOKUP($E413,Final_nrj!$1:$1048576,MATCH(DATE(T$2,1,1),Final_nrj!$A$1:$LI$1),FALSE)</f>
        <v>8.3955196809999997</v>
      </c>
      <c r="U413" s="384">
        <f>+VLOOKUP($E413,Final_nrj!$1:$1048576,MATCH(DATE(U$2,1,1),Final_nrj!$A$1:$LI$1),FALSE)</f>
        <v>8.4116005539999996</v>
      </c>
      <c r="V413" s="384">
        <f>+VLOOKUP($E413,Final_nrj!$1:$1048576,MATCH(DATE(V$2,1,1),Final_nrj!$A$1:$LI$1),FALSE)</f>
        <v>8.4422258669999994</v>
      </c>
      <c r="W413" s="384">
        <f>+VLOOKUP($E413,Final_nrj!$1:$1048576,MATCH(DATE(W$2,1,1),Final_nrj!$A$1:$LI$1),FALSE)</f>
        <v>8.4852910270000006</v>
      </c>
      <c r="X413" s="384">
        <f>+VLOOKUP($E413,Final_nrj!$1:$1048576,MATCH(DATE(X$2,1,1),Final_nrj!$A$1:$LI$1),FALSE)</f>
        <v>8.5376490090000008</v>
      </c>
      <c r="Y413" s="384">
        <f>+VLOOKUP($E413,Final_nrj!$1:$1048576,MATCH(DATE(Y$2,1,1),Final_nrj!$A$1:$LI$1),FALSE)</f>
        <v>8.5985264220000008</v>
      </c>
      <c r="Z413" s="384">
        <f>+VLOOKUP($E413,Final_nrj!$1:$1048576,MATCH(DATE(Z$2,1,1),Final_nrj!$A$1:$LI$1),FALSE)</f>
        <v>8.6671082960000003</v>
      </c>
      <c r="AA413" s="384">
        <f>+VLOOKUP($E413,Final_nrj!$1:$1048576,MATCH(DATE(AA$2,1,1),Final_nrj!$A$1:$LI$1),FALSE)</f>
        <v>8.7556961419999997</v>
      </c>
      <c r="AB413" s="384">
        <f>+VLOOKUP($E413,Final_nrj!$1:$1048576,MATCH(DATE(AB$2,1,1),Final_nrj!$A$1:$LI$1),FALSE)</f>
        <v>8.8618182030000003</v>
      </c>
      <c r="AC413" s="384">
        <f>+VLOOKUP($E413,Final_nrj!$1:$1048576,MATCH(DATE(AC$2,1,1),Final_nrj!$A$1:$LI$1),FALSE)</f>
        <v>8.9815473800000003</v>
      </c>
      <c r="AD413" s="384">
        <f>+VLOOKUP($E413,Final_nrj!$1:$1048576,MATCH(DATE(AD$2,1,1),Final_nrj!$A$1:$LI$1),FALSE)</f>
        <v>9.1106313169999993</v>
      </c>
      <c r="AE413" s="384">
        <f>+VLOOKUP($E413,Final_nrj!$1:$1048576,MATCH(DATE(AE$2,1,1),Final_nrj!$A$1:$LI$1),FALSE)</f>
        <v>9.2482132159999999</v>
      </c>
      <c r="AF413" s="384">
        <f>+VLOOKUP($E413,Final_nrj!$1:$1048576,MATCH(DATE(AF$2,1,1),Final_nrj!$A$1:$LI$1),FALSE)</f>
        <v>9.3974334699999993</v>
      </c>
      <c r="AG413" s="384">
        <f>+VLOOKUP($E413,Final_nrj!$1:$1048576,MATCH(DATE(AG$2,1,1),Final_nrj!$A$1:$LI$1),FALSE)</f>
        <v>9.554820823</v>
      </c>
      <c r="AH413" s="384">
        <f>+VLOOKUP($E413,Final_nrj!$1:$1048576,MATCH(DATE(AH$2,1,1),Final_nrj!$A$1:$LI$1),FALSE)</f>
        <v>9.7103991629999999</v>
      </c>
      <c r="AI413" s="384">
        <f>+VLOOKUP($E413,Final_nrj!$1:$1048576,MATCH(DATE(AI$2,1,1),Final_nrj!$A$1:$LI$1),FALSE)</f>
        <v>9.8555609690000008</v>
      </c>
      <c r="AJ413" s="384">
        <f>+VLOOKUP($E413,Final_nrj!$1:$1048576,MATCH(DATE(AJ$2,1,1),Final_nrj!$A$1:$LI$1),FALSE)</f>
        <v>9.9837427909999992</v>
      </c>
      <c r="AK413" s="384">
        <f>+VLOOKUP($E413,Final_nrj!$1:$1048576,MATCH(DATE(AK$2,1,1),Final_nrj!$A$1:$LI$1),FALSE)</f>
        <v>10.09652264</v>
      </c>
      <c r="AL413" s="384">
        <f>+VLOOKUP($E413,Final_nrj!$1:$1048576,MATCH(DATE(AL$2,1,1),Final_nrj!$A$1:$LI$1),FALSE)</f>
        <v>10.1930383</v>
      </c>
      <c r="AM413" s="384">
        <f>+VLOOKUP($E413,Final_nrj!$1:$1048576,MATCH(DATE(AM$2,1,1),Final_nrj!$A$1:$LI$1),FALSE)</f>
        <v>10.273350069999999</v>
      </c>
      <c r="AN413" s="384">
        <f>+VLOOKUP($E413,Final_nrj!$1:$1048576,MATCH(DATE(AN$2,1,1),Final_nrj!$A$1:$LI$1),FALSE)</f>
        <v>10.338404499999999</v>
      </c>
      <c r="AO413" s="384">
        <f>+VLOOKUP($E413,Final_nrj!$1:$1048576,MATCH(DATE(AO$2,1,1),Final_nrj!$A$1:$LI$1),FALSE)</f>
        <v>10.40799953</v>
      </c>
    </row>
    <row r="414" spans="1:82" s="92" customFormat="1" ht="15" customHeight="1" x14ac:dyDescent="0.35">
      <c r="A414" s="426"/>
      <c r="B414" s="430"/>
      <c r="C414" s="129" t="s">
        <v>1660</v>
      </c>
      <c r="D414" s="129"/>
      <c r="E414" s="90" t="s">
        <v>1661</v>
      </c>
      <c r="F414" s="315">
        <f>+VLOOKUP($E414,Final_nrj!$1:$1048576,MATCH(DATE(F$2,1,1),Final_nrj!$A$1:$LI$1),FALSE)</f>
        <v>64.301440229999997</v>
      </c>
      <c r="G414" s="315">
        <f>+VLOOKUP($E414,Final_nrj!$1:$1048576,MATCH(DATE(G$2,1,1),Final_nrj!$A$1:$LI$1),FALSE)</f>
        <v>63.98125271</v>
      </c>
      <c r="H414" s="315">
        <f>+VLOOKUP($E414,Final_nrj!$1:$1048576,MATCH(DATE(H$2,1,1),Final_nrj!$A$1:$LI$1),FALSE)</f>
        <v>63.105625410000002</v>
      </c>
      <c r="I414" s="315">
        <f>+VLOOKUP($E414,Final_nrj!$1:$1048576,MATCH(DATE(I$2,1,1),Final_nrj!$A$1:$LI$1),FALSE)</f>
        <v>62.264815390000003</v>
      </c>
      <c r="J414" s="315">
        <f>+VLOOKUP($E414,Final_nrj!$1:$1048576,MATCH(DATE(J$2,1,1),Final_nrj!$A$1:$LI$1),FALSE)</f>
        <v>61.976773569999999</v>
      </c>
      <c r="K414" s="315">
        <f>+VLOOKUP($E414,Final_nrj!$1:$1048576,MATCH(DATE(K$2,1,1),Final_nrj!$A$1:$LI$1),FALSE)</f>
        <v>62.10947754</v>
      </c>
      <c r="L414" s="315">
        <f>+VLOOKUP($E414,Final_nrj!$1:$1048576,MATCH(DATE(L$2,1,1),Final_nrj!$A$1:$LI$1),FALSE)</f>
        <v>62.037158769999998</v>
      </c>
      <c r="M414" s="315">
        <f>+VLOOKUP($E414,Final_nrj!$1:$1048576,MATCH(DATE(M$2,1,1),Final_nrj!$A$1:$LI$1),FALSE)</f>
        <v>62.112364290000002</v>
      </c>
      <c r="N414" s="315">
        <f>+VLOOKUP($E414,Final_nrj!$1:$1048576,MATCH(DATE(N$2,1,1),Final_nrj!$A$1:$LI$1),FALSE)</f>
        <v>62.251155619999999</v>
      </c>
      <c r="O414" s="315">
        <f>+VLOOKUP($E414,Final_nrj!$1:$1048576,MATCH(DATE(O$2,1,1),Final_nrj!$A$1:$LI$1),FALSE)</f>
        <v>62.421519279999998</v>
      </c>
      <c r="P414" s="315">
        <f>+VLOOKUP($E414,Final_nrj!$1:$1048576,MATCH(DATE(P$2,1,1),Final_nrj!$A$1:$LI$1),FALSE)</f>
        <v>62.63264556</v>
      </c>
      <c r="Q414" s="315">
        <f>+VLOOKUP($E414,Final_nrj!$1:$1048576,MATCH(DATE(Q$2,1,1),Final_nrj!$A$1:$LI$1),FALSE)</f>
        <v>62.823945780000003</v>
      </c>
      <c r="R414" s="315">
        <f>+VLOOKUP($E414,Final_nrj!$1:$1048576,MATCH(DATE(R$2,1,1),Final_nrj!$A$1:$LI$1),FALSE)</f>
        <v>62.999843230000003</v>
      </c>
      <c r="S414" s="315">
        <f>+VLOOKUP($E414,Final_nrj!$1:$1048576,MATCH(DATE(S$2,1,1),Final_nrj!$A$1:$LI$1),FALSE)</f>
        <v>63.159607729999998</v>
      </c>
      <c r="T414" s="315">
        <f>+VLOOKUP($E414,Final_nrj!$1:$1048576,MATCH(DATE(T$2,1,1),Final_nrj!$A$1:$LI$1),FALSE)</f>
        <v>63.300870009999997</v>
      </c>
      <c r="U414" s="315">
        <f>+VLOOKUP($E414,Final_nrj!$1:$1048576,MATCH(DATE(U$2,1,1),Final_nrj!$A$1:$LI$1),FALSE)</f>
        <v>63.421690660000003</v>
      </c>
      <c r="V414" s="315">
        <f>+VLOOKUP($E414,Final_nrj!$1:$1048576,MATCH(DATE(V$2,1,1),Final_nrj!$A$1:$LI$1),FALSE)</f>
        <v>63.51948745</v>
      </c>
      <c r="W414" s="315">
        <f>+VLOOKUP($E414,Final_nrj!$1:$1048576,MATCH(DATE(W$2,1,1),Final_nrj!$A$1:$LI$1),FALSE)</f>
        <v>63.593901299999999</v>
      </c>
      <c r="X414" s="315">
        <f>+VLOOKUP($E414,Final_nrj!$1:$1048576,MATCH(DATE(X$2,1,1),Final_nrj!$A$1:$LI$1),FALSE)</f>
        <v>63.647235440000003</v>
      </c>
      <c r="Y414" s="315">
        <f>+VLOOKUP($E414,Final_nrj!$1:$1048576,MATCH(DATE(Y$2,1,1),Final_nrj!$A$1:$LI$1),FALSE)</f>
        <v>63.682233619999998</v>
      </c>
      <c r="Z414" s="315">
        <f>+VLOOKUP($E414,Final_nrj!$1:$1048576,MATCH(DATE(Z$2,1,1),Final_nrj!$A$1:$LI$1),FALSE)</f>
        <v>63.684733000000001</v>
      </c>
      <c r="AA414" s="315">
        <f>+VLOOKUP($E414,Final_nrj!$1:$1048576,MATCH(DATE(AA$2,1,1),Final_nrj!$A$1:$LI$1),FALSE)</f>
        <v>63.686220050000003</v>
      </c>
      <c r="AB414" s="315">
        <f>+VLOOKUP($E414,Final_nrj!$1:$1048576,MATCH(DATE(AB$2,1,1),Final_nrj!$A$1:$LI$1),FALSE)</f>
        <v>63.685542159999997</v>
      </c>
      <c r="AC414" s="315">
        <f>+VLOOKUP($E414,Final_nrj!$1:$1048576,MATCH(DATE(AC$2,1,1),Final_nrj!$A$1:$LI$1),FALSE)</f>
        <v>63.684351650000004</v>
      </c>
      <c r="AD414" s="315">
        <f>+VLOOKUP($E414,Final_nrj!$1:$1048576,MATCH(DATE(AD$2,1,1),Final_nrj!$A$1:$LI$1),FALSE)</f>
        <v>63.685527659999998</v>
      </c>
      <c r="AE414" s="315">
        <f>+VLOOKUP($E414,Final_nrj!$1:$1048576,MATCH(DATE(AE$2,1,1),Final_nrj!$A$1:$LI$1),FALSE)</f>
        <v>63.644473499999997</v>
      </c>
      <c r="AF414" s="315">
        <f>+VLOOKUP($E414,Final_nrj!$1:$1048576,MATCH(DATE(AF$2,1,1),Final_nrj!$A$1:$LI$1),FALSE)</f>
        <v>63.622762989999998</v>
      </c>
      <c r="AG414" s="315">
        <f>+VLOOKUP($E414,Final_nrj!$1:$1048576,MATCH(DATE(AG$2,1,1),Final_nrj!$A$1:$LI$1),FALSE)</f>
        <v>63.617144140000001</v>
      </c>
      <c r="AH414" s="315">
        <f>+VLOOKUP($E414,Final_nrj!$1:$1048576,MATCH(DATE(AH$2,1,1),Final_nrj!$A$1:$LI$1),FALSE)</f>
        <v>63.627254409999999</v>
      </c>
      <c r="AI414" s="315">
        <f>+VLOOKUP($E414,Final_nrj!$1:$1048576,MATCH(DATE(AI$2,1,1),Final_nrj!$A$1:$LI$1),FALSE)</f>
        <v>63.654189580000001</v>
      </c>
      <c r="AJ414" s="315">
        <f>+VLOOKUP($E414,Final_nrj!$1:$1048576,MATCH(DATE(AJ$2,1,1),Final_nrj!$A$1:$LI$1),FALSE)</f>
        <v>63.69920596</v>
      </c>
      <c r="AK414" s="315">
        <f>+VLOOKUP($E414,Final_nrj!$1:$1048576,MATCH(DATE(AK$2,1,1),Final_nrj!$A$1:$LI$1),FALSE)</f>
        <v>63.762978779999997</v>
      </c>
      <c r="AL414" s="315">
        <f>+VLOOKUP($E414,Final_nrj!$1:$1048576,MATCH(DATE(AL$2,1,1),Final_nrj!$A$1:$LI$1),FALSE)</f>
        <v>63.845348139999999</v>
      </c>
      <c r="AM414" s="315">
        <f>+VLOOKUP($E414,Final_nrj!$1:$1048576,MATCH(DATE(AM$2,1,1),Final_nrj!$A$1:$LI$1),FALSE)</f>
        <v>63.944208600000003</v>
      </c>
      <c r="AN414" s="315">
        <f>+VLOOKUP($E414,Final_nrj!$1:$1048576,MATCH(DATE(AN$2,1,1),Final_nrj!$A$1:$LI$1),FALSE)</f>
        <v>64.057487829999999</v>
      </c>
      <c r="AO414" s="315">
        <f>+VLOOKUP($E414,Final_nrj!$1:$1048576,MATCH(DATE(AO$2,1,1),Final_nrj!$A$1:$LI$1),FALSE)</f>
        <v>64.182678190000004</v>
      </c>
    </row>
    <row r="415" spans="1:82" ht="15" customHeight="1" x14ac:dyDescent="0.35">
      <c r="A415" s="426"/>
      <c r="B415" s="430"/>
      <c r="C415" s="129" t="s">
        <v>1052</v>
      </c>
      <c r="D415" s="129"/>
      <c r="E415" s="90" t="s">
        <v>2104</v>
      </c>
      <c r="F415" s="315">
        <f>+VLOOKUP($E415,Final_nrj!$1:$1048576,MATCH(DATE(F$2,1,1),Final_nrj!$A$1:$LI$1),FALSE)/1000000</f>
        <v>42.520877499999997</v>
      </c>
      <c r="G415" s="315">
        <f>+VLOOKUP($E415,Final_nrj!$1:$1048576,MATCH(DATE(G$2,1,1),Final_nrj!$A$1:$LI$1),FALSE)/1000000</f>
        <v>42.477773540000001</v>
      </c>
      <c r="H415" s="315">
        <f>+VLOOKUP($E415,Final_nrj!$1:$1048576,MATCH(DATE(H$2,1,1),Final_nrj!$A$1:$LI$1),FALSE)/1000000</f>
        <v>41.741803820000001</v>
      </c>
      <c r="I415" s="315">
        <f>+VLOOKUP($E415,Final_nrj!$1:$1048576,MATCH(DATE(I$2,1,1),Final_nrj!$A$1:$LI$1),FALSE)/1000000</f>
        <v>40.970823939999995</v>
      </c>
      <c r="J415" s="315">
        <f>+VLOOKUP($E415,Final_nrj!$1:$1048576,MATCH(DATE(J$2,1,1),Final_nrj!$A$1:$LI$1),FALSE)/1000000</f>
        <v>40.648575649999998</v>
      </c>
      <c r="K415" s="315">
        <f>+VLOOKUP($E415,Final_nrj!$1:$1048576,MATCH(DATE(K$2,1,1),Final_nrj!$A$1:$LI$1),FALSE)/1000000</f>
        <v>40.599825079999995</v>
      </c>
      <c r="L415" s="315">
        <f>+VLOOKUP($E415,Final_nrj!$1:$1048576,MATCH(DATE(L$2,1,1),Final_nrj!$A$1:$LI$1),FALSE)/1000000</f>
        <v>40.314339520000004</v>
      </c>
      <c r="M415" s="315">
        <f>+VLOOKUP($E415,Final_nrj!$1:$1048576,MATCH(DATE(M$2,1,1),Final_nrj!$A$1:$LI$1),FALSE)/1000000</f>
        <v>40.154470530000005</v>
      </c>
      <c r="N415" s="315">
        <f>+VLOOKUP($E415,Final_nrj!$1:$1048576,MATCH(DATE(N$2,1,1),Final_nrj!$A$1:$LI$1),FALSE)/1000000</f>
        <v>40.040323009999994</v>
      </c>
      <c r="O415" s="315">
        <f>+VLOOKUP($E415,Final_nrj!$1:$1048576,MATCH(DATE(O$2,1,1),Final_nrj!$A$1:$LI$1),FALSE)/1000000</f>
        <v>39.945085259999999</v>
      </c>
      <c r="P415" s="315">
        <f>+VLOOKUP($E415,Final_nrj!$1:$1048576,MATCH(DATE(P$2,1,1),Final_nrj!$A$1:$LI$1),FALSE)/1000000</f>
        <v>39.882334450000002</v>
      </c>
      <c r="Q415" s="315">
        <f>+VLOOKUP($E415,Final_nrj!$1:$1048576,MATCH(DATE(Q$2,1,1),Final_nrj!$A$1:$LI$1),FALSE)/1000000</f>
        <v>39.802465170000005</v>
      </c>
      <c r="R415" s="315">
        <f>+VLOOKUP($E415,Final_nrj!$1:$1048576,MATCH(DATE(R$2,1,1),Final_nrj!$A$1:$LI$1),FALSE)/1000000</f>
        <v>39.715308649999997</v>
      </c>
      <c r="S415" s="315">
        <f>+VLOOKUP($E415,Final_nrj!$1:$1048576,MATCH(DATE(S$2,1,1),Final_nrj!$A$1:$LI$1),FALSE)/1000000</f>
        <v>39.624403969999996</v>
      </c>
      <c r="T415" s="315">
        <f>+VLOOKUP($E415,Final_nrj!$1:$1048576,MATCH(DATE(T$2,1,1),Final_nrj!$A$1:$LI$1),FALSE)/1000000</f>
        <v>39.530698909999998</v>
      </c>
      <c r="U415" s="315">
        <f>+VLOOKUP($E415,Final_nrj!$1:$1048576,MATCH(DATE(U$2,1,1),Final_nrj!$A$1:$LI$1),FALSE)/1000000</f>
        <v>39.434144869999997</v>
      </c>
      <c r="V415" s="315">
        <f>+VLOOKUP($E415,Final_nrj!$1:$1048576,MATCH(DATE(V$2,1,1),Final_nrj!$A$1:$LI$1),FALSE)/1000000</f>
        <v>39.332207320000002</v>
      </c>
      <c r="W415" s="315">
        <f>+VLOOKUP($E415,Final_nrj!$1:$1048576,MATCH(DATE(W$2,1,1),Final_nrj!$A$1:$LI$1),FALSE)/1000000</f>
        <v>39.223306310000005</v>
      </c>
      <c r="X415" s="315">
        <f>+VLOOKUP($E415,Final_nrj!$1:$1048576,MATCH(DATE(X$2,1,1),Final_nrj!$A$1:$LI$1),FALSE)/1000000</f>
        <v>39.10795881</v>
      </c>
      <c r="Y415" s="315">
        <f>+VLOOKUP($E415,Final_nrj!$1:$1048576,MATCH(DATE(Y$2,1,1),Final_nrj!$A$1:$LI$1),FALSE)/1000000</f>
        <v>38.986841119999994</v>
      </c>
      <c r="Z415" s="315">
        <f>+VLOOKUP($E415,Final_nrj!$1:$1048576,MATCH(DATE(Z$2,1,1),Final_nrj!$A$1:$LI$1),FALSE)/1000000</f>
        <v>38.845268840000003</v>
      </c>
      <c r="AA415" s="315">
        <f>+VLOOKUP($E415,Final_nrj!$1:$1048576,MATCH(DATE(AA$2,1,1),Final_nrj!$A$1:$LI$1),FALSE)/1000000</f>
        <v>38.709702710000002</v>
      </c>
      <c r="AB415" s="315">
        <f>+VLOOKUP($E415,Final_nrj!$1:$1048576,MATCH(DATE(AB$2,1,1),Final_nrj!$A$1:$LI$1),FALSE)/1000000</f>
        <v>38.576591909999998</v>
      </c>
      <c r="AC415" s="315">
        <f>+VLOOKUP($E415,Final_nrj!$1:$1048576,MATCH(DATE(AC$2,1,1),Final_nrj!$A$1:$LI$1),FALSE)/1000000</f>
        <v>38.444997819999998</v>
      </c>
      <c r="AD415" s="315">
        <f>+VLOOKUP($E415,Final_nrj!$1:$1048576,MATCH(DATE(AD$2,1,1),Final_nrj!$A$1:$LI$1),FALSE)/1000000</f>
        <v>38.315460799999997</v>
      </c>
      <c r="AE415" s="315">
        <f>+VLOOKUP($E415,Final_nrj!$1:$1048576,MATCH(DATE(AE$2,1,1),Final_nrj!$A$1:$LI$1),FALSE)/1000000</f>
        <v>38.145995890000002</v>
      </c>
      <c r="AF415" s="315">
        <f>+VLOOKUP($E415,Final_nrj!$1:$1048576,MATCH(DATE(AF$2,1,1),Final_nrj!$A$1:$LI$1),FALSE)/1000000</f>
        <v>37.992374659999996</v>
      </c>
      <c r="AG415" s="315">
        <f>+VLOOKUP($E415,Final_nrj!$1:$1048576,MATCH(DATE(AG$2,1,1),Final_nrj!$A$1:$LI$1),FALSE)/1000000</f>
        <v>37.849599449999999</v>
      </c>
      <c r="AH415" s="315">
        <f>+VLOOKUP($E415,Final_nrj!$1:$1048576,MATCH(DATE(AH$2,1,1),Final_nrj!$A$1:$LI$1),FALSE)/1000000</f>
        <v>37.715195569999999</v>
      </c>
      <c r="AI415" s="315">
        <f>+VLOOKUP($E415,Final_nrj!$1:$1048576,MATCH(DATE(AI$2,1,1),Final_nrj!$A$1:$LI$1),FALSE)/1000000</f>
        <v>37.588032820000002</v>
      </c>
      <c r="AJ415" s="315">
        <f>+VLOOKUP($E415,Final_nrj!$1:$1048576,MATCH(DATE(AJ$2,1,1),Final_nrj!$A$1:$LI$1),FALSE)/1000000</f>
        <v>37.467782669999998</v>
      </c>
      <c r="AK415" s="315">
        <f>+VLOOKUP($E415,Final_nrj!$1:$1048576,MATCH(DATE(AK$2,1,1),Final_nrj!$A$1:$LI$1),FALSE)/1000000</f>
        <v>37.354402780000001</v>
      </c>
      <c r="AL415" s="315">
        <f>+VLOOKUP($E415,Final_nrj!$1:$1048576,MATCH(DATE(AL$2,1,1),Final_nrj!$A$1:$LI$1),FALSE)/1000000</f>
        <v>37.247820750000002</v>
      </c>
      <c r="AM415" s="315">
        <f>+VLOOKUP($E415,Final_nrj!$1:$1048576,MATCH(DATE(AM$2,1,1),Final_nrj!$A$1:$LI$1),FALSE)/1000000</f>
        <v>37.146703299999999</v>
      </c>
      <c r="AN415" s="315">
        <f>+VLOOKUP($E415,Final_nrj!$1:$1048576,MATCH(DATE(AN$2,1,1),Final_nrj!$A$1:$LI$1),FALSE)/1000000</f>
        <v>37.050305049999999</v>
      </c>
      <c r="AO415" s="315">
        <f>+VLOOKUP($E415,Final_nrj!$1:$1048576,MATCH(DATE(AO$2,1,1),Final_nrj!$A$1:$LI$1),FALSE)/1000000</f>
        <v>36.957894619999998</v>
      </c>
    </row>
    <row r="416" spans="1:82" ht="15" customHeight="1" x14ac:dyDescent="0.35">
      <c r="A416" s="426"/>
      <c r="B416" s="430"/>
      <c r="C416" s="129"/>
      <c r="D416" s="128" t="s">
        <v>1027</v>
      </c>
      <c r="E416" s="67" t="s">
        <v>2058</v>
      </c>
      <c r="F416" s="330">
        <f>+VLOOKUP($E416,Final_nrj!$1:$1048576,MATCH(DATE(F$2,1,1),Final_nrj!$A$1:$LI$1),FALSE)/1000000</f>
        <v>3.6373999999999997E-2</v>
      </c>
      <c r="G416" s="330">
        <f>+VLOOKUP($E416,Final_nrj!$1:$1048576,MATCH(DATE(G$2,1,1),Final_nrj!$A$1:$LI$1),FALSE)/1000000</f>
        <v>3.4402812349999999E-2</v>
      </c>
      <c r="H416" s="330">
        <f>+VLOOKUP($E416,Final_nrj!$1:$1048576,MATCH(DATE(H$2,1,1),Final_nrj!$A$1:$LI$1),FALSE)/1000000</f>
        <v>3.271904984E-2</v>
      </c>
      <c r="I416" s="330">
        <f>+VLOOKUP($E416,Final_nrj!$1:$1048576,MATCH(DATE(I$2,1,1),Final_nrj!$A$1:$LI$1),FALSE)/1000000</f>
        <v>3.1892360110000004E-2</v>
      </c>
      <c r="J416" s="330">
        <f>+VLOOKUP($E416,Final_nrj!$1:$1048576,MATCH(DATE(J$2,1,1),Final_nrj!$A$1:$LI$1),FALSE)/1000000</f>
        <v>3.1227739819999999E-2</v>
      </c>
      <c r="K416" s="330">
        <f>+VLOOKUP($E416,Final_nrj!$1:$1048576,MATCH(DATE(K$2,1,1),Final_nrj!$A$1:$LI$1),FALSE)/1000000</f>
        <v>3.0947564930000001E-2</v>
      </c>
      <c r="L416" s="330">
        <f>+VLOOKUP($E416,Final_nrj!$1:$1048576,MATCH(DATE(L$2,1,1),Final_nrj!$A$1:$LI$1),FALSE)/1000000</f>
        <v>3.0546183859999999E-2</v>
      </c>
      <c r="M416" s="330">
        <f>+VLOOKUP($E416,Final_nrj!$1:$1048576,MATCH(DATE(M$2,1,1),Final_nrj!$A$1:$LI$1),FALSE)/1000000</f>
        <v>3.0125526320000002E-2</v>
      </c>
      <c r="N416" s="330">
        <f>+VLOOKUP($E416,Final_nrj!$1:$1048576,MATCH(DATE(N$2,1,1),Final_nrj!$A$1:$LI$1),FALSE)/1000000</f>
        <v>2.9689642719999999E-2</v>
      </c>
      <c r="O416" s="330">
        <f>+VLOOKUP($E416,Final_nrj!$1:$1048576,MATCH(DATE(O$2,1,1),Final_nrj!$A$1:$LI$1),FALSE)/1000000</f>
        <v>2.925135467E-2</v>
      </c>
      <c r="P416" s="330">
        <f>+VLOOKUP($E416,Final_nrj!$1:$1048576,MATCH(DATE(P$2,1,1),Final_nrj!$A$1:$LI$1),FALSE)/1000000</f>
        <v>2.881672507E-2</v>
      </c>
      <c r="Q416" s="330">
        <f>+VLOOKUP($E416,Final_nrj!$1:$1048576,MATCH(DATE(Q$2,1,1),Final_nrj!$A$1:$LI$1),FALSE)/1000000</f>
        <v>2.8388320599999999E-2</v>
      </c>
      <c r="R416" s="330">
        <f>+VLOOKUP($E416,Final_nrj!$1:$1048576,MATCH(DATE(R$2,1,1),Final_nrj!$A$1:$LI$1),FALSE)/1000000</f>
        <v>2.7966827860000001E-2</v>
      </c>
      <c r="S416" s="330">
        <f>+VLOOKUP($E416,Final_nrj!$1:$1048576,MATCH(DATE(S$2,1,1),Final_nrj!$A$1:$LI$1),FALSE)/1000000</f>
        <v>2.7552105680000001E-2</v>
      </c>
      <c r="T416" s="330">
        <f>+VLOOKUP($E416,Final_nrj!$1:$1048576,MATCH(DATE(T$2,1,1),Final_nrj!$A$1:$LI$1),FALSE)/1000000</f>
        <v>2.714360918E-2</v>
      </c>
      <c r="U416" s="330">
        <f>+VLOOKUP($E416,Final_nrj!$1:$1048576,MATCH(DATE(U$2,1,1),Final_nrj!$A$1:$LI$1),FALSE)/1000000</f>
        <v>2.6737930110000002E-2</v>
      </c>
      <c r="V416" s="330">
        <f>+VLOOKUP($E416,Final_nrj!$1:$1048576,MATCH(DATE(V$2,1,1),Final_nrj!$A$1:$LI$1),FALSE)/1000000</f>
        <v>2.6333670279999999E-2</v>
      </c>
      <c r="W416" s="330">
        <f>+VLOOKUP($E416,Final_nrj!$1:$1048576,MATCH(DATE(W$2,1,1),Final_nrj!$A$1:$LI$1),FALSE)/1000000</f>
        <v>2.5929978749999999E-2</v>
      </c>
      <c r="X416" s="330">
        <f>+VLOOKUP($E416,Final_nrj!$1:$1048576,MATCH(DATE(X$2,1,1),Final_nrj!$A$1:$LI$1),FALSE)/1000000</f>
        <v>2.5526591509999998E-2</v>
      </c>
      <c r="Y416" s="330">
        <f>+VLOOKUP($E416,Final_nrj!$1:$1048576,MATCH(DATE(Y$2,1,1),Final_nrj!$A$1:$LI$1),FALSE)/1000000</f>
        <v>2.5123813549999999E-2</v>
      </c>
      <c r="Z416" s="330">
        <f>+VLOOKUP($E416,Final_nrj!$1:$1048576,MATCH(DATE(Z$2,1,1),Final_nrj!$A$1:$LI$1),FALSE)/1000000</f>
        <v>2.4722585410000001E-2</v>
      </c>
      <c r="AA416" s="330">
        <f>+VLOOKUP($E416,Final_nrj!$1:$1048576,MATCH(DATE(AA$2,1,1),Final_nrj!$A$1:$LI$1),FALSE)/1000000</f>
        <v>2.4323906910000002E-2</v>
      </c>
      <c r="AB416" s="330">
        <f>+VLOOKUP($E416,Final_nrj!$1:$1048576,MATCH(DATE(AB$2,1,1),Final_nrj!$A$1:$LI$1),FALSE)/1000000</f>
        <v>2.3928990839999997E-2</v>
      </c>
      <c r="AC416" s="330">
        <f>+VLOOKUP($E416,Final_nrj!$1:$1048576,MATCH(DATE(AC$2,1,1),Final_nrj!$A$1:$LI$1),FALSE)/1000000</f>
        <v>2.35391844E-2</v>
      </c>
      <c r="AD416" s="330">
        <f>+VLOOKUP($E416,Final_nrj!$1:$1048576,MATCH(DATE(AD$2,1,1),Final_nrj!$A$1:$LI$1),FALSE)/1000000</f>
        <v>2.3155956839999998E-2</v>
      </c>
      <c r="AE416" s="330">
        <f>+VLOOKUP($E416,Final_nrj!$1:$1048576,MATCH(DATE(AE$2,1,1),Final_nrj!$A$1:$LI$1),FALSE)/1000000</f>
        <v>2.2781144919999999E-2</v>
      </c>
      <c r="AF416" s="330">
        <f>+VLOOKUP($E416,Final_nrj!$1:$1048576,MATCH(DATE(AF$2,1,1),Final_nrj!$A$1:$LI$1),FALSE)/1000000</f>
        <v>2.241400541E-2</v>
      </c>
      <c r="AG416" s="330">
        <f>+VLOOKUP($E416,Final_nrj!$1:$1048576,MATCH(DATE(AG$2,1,1),Final_nrj!$A$1:$LI$1),FALSE)/1000000</f>
        <v>2.2055091499999999E-2</v>
      </c>
      <c r="AH416" s="330">
        <f>+VLOOKUP($E416,Final_nrj!$1:$1048576,MATCH(DATE(AH$2,1,1),Final_nrj!$A$1:$LI$1),FALSE)/1000000</f>
        <v>2.170590319E-2</v>
      </c>
      <c r="AI416" s="330">
        <f>+VLOOKUP($E416,Final_nrj!$1:$1048576,MATCH(DATE(AI$2,1,1),Final_nrj!$A$1:$LI$1),FALSE)/1000000</f>
        <v>2.1367681700000002E-2</v>
      </c>
      <c r="AJ416" s="330">
        <f>+VLOOKUP($E416,Final_nrj!$1:$1048576,MATCH(DATE(AJ$2,1,1),Final_nrj!$A$1:$LI$1),FALSE)/1000000</f>
        <v>2.1041005270000003E-2</v>
      </c>
      <c r="AK416" s="330">
        <f>+VLOOKUP($E416,Final_nrj!$1:$1048576,MATCH(DATE(AK$2,1,1),Final_nrj!$A$1:$LI$1),FALSE)/1000000</f>
        <v>2.0725761159999998E-2</v>
      </c>
      <c r="AL416" s="330">
        <f>+VLOOKUP($E416,Final_nrj!$1:$1048576,MATCH(DATE(AL$2,1,1),Final_nrj!$A$1:$LI$1),FALSE)/1000000</f>
        <v>2.0421352299999997E-2</v>
      </c>
      <c r="AM416" s="330">
        <f>+VLOOKUP($E416,Final_nrj!$1:$1048576,MATCH(DATE(AM$2,1,1),Final_nrj!$A$1:$LI$1),FALSE)/1000000</f>
        <v>2.0126923620000001E-2</v>
      </c>
      <c r="AN416" s="330">
        <f>+VLOOKUP($E416,Final_nrj!$1:$1048576,MATCH(DATE(AN$2,1,1),Final_nrj!$A$1:$LI$1),FALSE)/1000000</f>
        <v>1.9841518280000001E-2</v>
      </c>
      <c r="AO416" s="330">
        <f>+VLOOKUP($E416,Final_nrj!$1:$1048576,MATCH(DATE(AO$2,1,1),Final_nrj!$A$1:$LI$1),FALSE)/1000000</f>
        <v>1.9564164929999999E-2</v>
      </c>
    </row>
    <row r="417" spans="1:41" ht="15" customHeight="1" x14ac:dyDescent="0.35">
      <c r="A417" s="426"/>
      <c r="B417" s="430"/>
      <c r="C417" s="128"/>
      <c r="D417" s="128" t="s">
        <v>1028</v>
      </c>
      <c r="E417" s="67" t="s">
        <v>2059</v>
      </c>
      <c r="F417" s="330">
        <f>+VLOOKUP($E417,Final_nrj!$1:$1048576,MATCH(DATE(F$2,1,1),Final_nrj!$A$1:$LI$1),FALSE)/1000000</f>
        <v>6.4680612550000003</v>
      </c>
      <c r="G417" s="330">
        <f>+VLOOKUP($E417,Final_nrj!$1:$1048576,MATCH(DATE(G$2,1,1),Final_nrj!$A$1:$LI$1),FALSE)/1000000</f>
        <v>6.4760664299999995</v>
      </c>
      <c r="H417" s="330">
        <f>+VLOOKUP($E417,Final_nrj!$1:$1048576,MATCH(DATE(H$2,1,1),Final_nrj!$A$1:$LI$1),FALSE)/1000000</f>
        <v>6.4240616560000001</v>
      </c>
      <c r="I417" s="330">
        <f>+VLOOKUP($E417,Final_nrj!$1:$1048576,MATCH(DATE(I$2,1,1),Final_nrj!$A$1:$LI$1),FALSE)/1000000</f>
        <v>6.305216959</v>
      </c>
      <c r="J417" s="330">
        <f>+VLOOKUP($E417,Final_nrj!$1:$1048576,MATCH(DATE(J$2,1,1),Final_nrj!$A$1:$LI$1),FALSE)/1000000</f>
        <v>6.229709487</v>
      </c>
      <c r="K417" s="330">
        <f>+VLOOKUP($E417,Final_nrj!$1:$1048576,MATCH(DATE(K$2,1,1),Final_nrj!$A$1:$LI$1),FALSE)/1000000</f>
        <v>6.2243686140000003</v>
      </c>
      <c r="L417" s="330">
        <f>+VLOOKUP($E417,Final_nrj!$1:$1048576,MATCH(DATE(L$2,1,1),Final_nrj!$A$1:$LI$1),FALSE)/1000000</f>
        <v>6.2058324660000004</v>
      </c>
      <c r="M417" s="330">
        <f>+VLOOKUP($E417,Final_nrj!$1:$1048576,MATCH(DATE(M$2,1,1),Final_nrj!$A$1:$LI$1),FALSE)/1000000</f>
        <v>6.1837179230000006</v>
      </c>
      <c r="N417" s="330">
        <f>+VLOOKUP($E417,Final_nrj!$1:$1048576,MATCH(DATE(N$2,1,1),Final_nrj!$A$1:$LI$1),FALSE)/1000000</f>
        <v>6.1603686130000002</v>
      </c>
      <c r="O417" s="330">
        <f>+VLOOKUP($E417,Final_nrj!$1:$1048576,MATCH(DATE(O$2,1,1),Final_nrj!$A$1:$LI$1),FALSE)/1000000</f>
        <v>6.1368205369999993</v>
      </c>
      <c r="P417" s="330">
        <f>+VLOOKUP($E417,Final_nrj!$1:$1048576,MATCH(DATE(P$2,1,1),Final_nrj!$A$1:$LI$1),FALSE)/1000000</f>
        <v>6.116620911</v>
      </c>
      <c r="Q417" s="330">
        <f>+VLOOKUP($E417,Final_nrj!$1:$1048576,MATCH(DATE(Q$2,1,1),Final_nrj!$A$1:$LI$1),FALSE)/1000000</f>
        <v>6.0948683800000003</v>
      </c>
      <c r="R417" s="330">
        <f>+VLOOKUP($E417,Final_nrj!$1:$1048576,MATCH(DATE(R$2,1,1),Final_nrj!$A$1:$LI$1),FALSE)/1000000</f>
        <v>6.0726325889999995</v>
      </c>
      <c r="S417" s="330">
        <f>+VLOOKUP($E417,Final_nrj!$1:$1048576,MATCH(DATE(S$2,1,1),Final_nrj!$A$1:$LI$1),FALSE)/1000000</f>
        <v>6.0503041279999996</v>
      </c>
      <c r="T417" s="330">
        <f>+VLOOKUP($E417,Final_nrj!$1:$1048576,MATCH(DATE(T$2,1,1),Final_nrj!$A$1:$LI$1),FALSE)/1000000</f>
        <v>6.0279201670000004</v>
      </c>
      <c r="U417" s="330">
        <f>+VLOOKUP($E417,Final_nrj!$1:$1048576,MATCH(DATE(U$2,1,1),Final_nrj!$A$1:$LI$1),FALSE)/1000000</f>
        <v>6.0053908749999998</v>
      </c>
      <c r="V417" s="330">
        <f>+VLOOKUP($E417,Final_nrj!$1:$1048576,MATCH(DATE(V$2,1,1),Final_nrj!$A$1:$LI$1),FALSE)/1000000</f>
        <v>5.98272241</v>
      </c>
      <c r="W417" s="330">
        <f>+VLOOKUP($E417,Final_nrj!$1:$1048576,MATCH(DATE(W$2,1,1),Final_nrj!$A$1:$LI$1),FALSE)/1000000</f>
        <v>5.9598549610000005</v>
      </c>
      <c r="X417" s="330">
        <f>+VLOOKUP($E417,Final_nrj!$1:$1048576,MATCH(DATE(X$2,1,1),Final_nrj!$A$1:$LI$1),FALSE)/1000000</f>
        <v>5.9366454189999995</v>
      </c>
      <c r="Y417" s="330">
        <f>+VLOOKUP($E417,Final_nrj!$1:$1048576,MATCH(DATE(Y$2,1,1),Final_nrj!$A$1:$LI$1),FALSE)/1000000</f>
        <v>5.9123164359999993</v>
      </c>
      <c r="Z417" s="330">
        <f>+VLOOKUP($E417,Final_nrj!$1:$1048576,MATCH(DATE(Z$2,1,1),Final_nrj!$A$1:$LI$1),FALSE)/1000000</f>
        <v>5.8845920500000002</v>
      </c>
      <c r="AA417" s="330">
        <f>+VLOOKUP($E417,Final_nrj!$1:$1048576,MATCH(DATE(AA$2,1,1),Final_nrj!$A$1:$LI$1),FALSE)/1000000</f>
        <v>5.856951842</v>
      </c>
      <c r="AB417" s="330">
        <f>+VLOOKUP($E417,Final_nrj!$1:$1048576,MATCH(DATE(AB$2,1,1),Final_nrj!$A$1:$LI$1),FALSE)/1000000</f>
        <v>5.8289365159999997</v>
      </c>
      <c r="AC417" s="330">
        <f>+VLOOKUP($E417,Final_nrj!$1:$1048576,MATCH(DATE(AC$2,1,1),Final_nrj!$A$1:$LI$1),FALSE)/1000000</f>
        <v>5.8005408200000002</v>
      </c>
      <c r="AD417" s="330">
        <f>+VLOOKUP($E417,Final_nrj!$1:$1048576,MATCH(DATE(AD$2,1,1),Final_nrj!$A$1:$LI$1),FALSE)/1000000</f>
        <v>5.7719394289999997</v>
      </c>
      <c r="AE417" s="330">
        <f>+VLOOKUP($E417,Final_nrj!$1:$1048576,MATCH(DATE(AE$2,1,1),Final_nrj!$A$1:$LI$1),FALSE)/1000000</f>
        <v>5.7378161789999993</v>
      </c>
      <c r="AF417" s="330">
        <f>+VLOOKUP($E417,Final_nrj!$1:$1048576,MATCH(DATE(AF$2,1,1),Final_nrj!$A$1:$LI$1),FALSE)/1000000</f>
        <v>5.7045131480000002</v>
      </c>
      <c r="AG417" s="330">
        <f>+VLOOKUP($E417,Final_nrj!$1:$1048576,MATCH(DATE(AG$2,1,1),Final_nrj!$A$1:$LI$1),FALSE)/1000000</f>
        <v>5.6719149349999993</v>
      </c>
      <c r="AH417" s="330">
        <f>+VLOOKUP($E417,Final_nrj!$1:$1048576,MATCH(DATE(AH$2,1,1),Final_nrj!$A$1:$LI$1),FALSE)/1000000</f>
        <v>5.6403016830000006</v>
      </c>
      <c r="AI417" s="330">
        <f>+VLOOKUP($E417,Final_nrj!$1:$1048576,MATCH(DATE(AI$2,1,1),Final_nrj!$A$1:$LI$1),FALSE)/1000000</f>
        <v>5.6100846869999996</v>
      </c>
      <c r="AJ417" s="330">
        <f>+VLOOKUP($E417,Final_nrj!$1:$1048576,MATCH(DATE(AJ$2,1,1),Final_nrj!$A$1:$LI$1),FALSE)/1000000</f>
        <v>5.5815212039999995</v>
      </c>
      <c r="AK417" s="330">
        <f>+VLOOKUP($E417,Final_nrj!$1:$1048576,MATCH(DATE(AK$2,1,1),Final_nrj!$A$1:$LI$1),FALSE)/1000000</f>
        <v>5.5546829049999999</v>
      </c>
      <c r="AL417" s="330">
        <f>+VLOOKUP($E417,Final_nrj!$1:$1048576,MATCH(DATE(AL$2,1,1),Final_nrj!$A$1:$LI$1),FALSE)/1000000</f>
        <v>5.5295023529999998</v>
      </c>
      <c r="AM417" s="330">
        <f>+VLOOKUP($E417,Final_nrj!$1:$1048576,MATCH(DATE(AM$2,1,1),Final_nrj!$A$1:$LI$1),FALSE)/1000000</f>
        <v>5.5058308309999999</v>
      </c>
      <c r="AN417" s="330">
        <f>+VLOOKUP($E417,Final_nrj!$1:$1048576,MATCH(DATE(AN$2,1,1),Final_nrj!$A$1:$LI$1),FALSE)/1000000</f>
        <v>5.4834468200000002</v>
      </c>
      <c r="AO417" s="330">
        <f>+VLOOKUP($E417,Final_nrj!$1:$1048576,MATCH(DATE(AO$2,1,1),Final_nrj!$A$1:$LI$1),FALSE)/1000000</f>
        <v>5.4618952380000003</v>
      </c>
    </row>
    <row r="418" spans="1:41" ht="15" customHeight="1" x14ac:dyDescent="0.35">
      <c r="A418" s="426"/>
      <c r="B418" s="430"/>
      <c r="C418" s="128"/>
      <c r="D418" s="128" t="s">
        <v>1030</v>
      </c>
      <c r="E418" s="67" t="s">
        <v>2061</v>
      </c>
      <c r="F418" s="330">
        <f>+VLOOKUP($E418,Final_nrj!$1:$1048576,MATCH(DATE(F$2,1,1),Final_nrj!$A$1:$LI$1),FALSE)/1000000</f>
        <v>13.35647082</v>
      </c>
      <c r="G418" s="330">
        <f>+VLOOKUP($E418,Final_nrj!$1:$1048576,MATCH(DATE(G$2,1,1),Final_nrj!$A$1:$LI$1),FALSE)/1000000</f>
        <v>13.337321859999999</v>
      </c>
      <c r="H418" s="330">
        <f>+VLOOKUP($E418,Final_nrj!$1:$1048576,MATCH(DATE(H$2,1,1),Final_nrj!$A$1:$LI$1),FALSE)/1000000</f>
        <v>13.21243759</v>
      </c>
      <c r="I418" s="330">
        <f>+VLOOKUP($E418,Final_nrj!$1:$1048576,MATCH(DATE(I$2,1,1),Final_nrj!$A$1:$LI$1),FALSE)/1000000</f>
        <v>13.102983800000001</v>
      </c>
      <c r="J418" s="330">
        <f>+VLOOKUP($E418,Final_nrj!$1:$1048576,MATCH(DATE(J$2,1,1),Final_nrj!$A$1:$LI$1),FALSE)/1000000</f>
        <v>12.989593339999999</v>
      </c>
      <c r="K418" s="330">
        <f>+VLOOKUP($E418,Final_nrj!$1:$1048576,MATCH(DATE(K$2,1,1),Final_nrj!$A$1:$LI$1),FALSE)/1000000</f>
        <v>12.890556779999999</v>
      </c>
      <c r="L418" s="330">
        <f>+VLOOKUP($E418,Final_nrj!$1:$1048576,MATCH(DATE(L$2,1,1),Final_nrj!$A$1:$LI$1),FALSE)/1000000</f>
        <v>12.79908234</v>
      </c>
      <c r="M418" s="330">
        <f>+VLOOKUP($E418,Final_nrj!$1:$1048576,MATCH(DATE(M$2,1,1),Final_nrj!$A$1:$LI$1),FALSE)/1000000</f>
        <v>12.712032150000001</v>
      </c>
      <c r="N418" s="330">
        <f>+VLOOKUP($E418,Final_nrj!$1:$1048576,MATCH(DATE(N$2,1,1),Final_nrj!$A$1:$LI$1),FALSE)/1000000</f>
        <v>12.62728808</v>
      </c>
      <c r="O418" s="330">
        <f>+VLOOKUP($E418,Final_nrj!$1:$1048576,MATCH(DATE(O$2,1,1),Final_nrj!$A$1:$LI$1),FALSE)/1000000</f>
        <v>12.54438684</v>
      </c>
      <c r="P418" s="330">
        <f>+VLOOKUP($E418,Final_nrj!$1:$1048576,MATCH(DATE(P$2,1,1),Final_nrj!$A$1:$LI$1),FALSE)/1000000</f>
        <v>12.46847634</v>
      </c>
      <c r="Q418" s="330">
        <f>+VLOOKUP($E418,Final_nrj!$1:$1048576,MATCH(DATE(Q$2,1,1),Final_nrj!$A$1:$LI$1),FALSE)/1000000</f>
        <v>12.384253429999999</v>
      </c>
      <c r="R418" s="330">
        <f>+VLOOKUP($E418,Final_nrj!$1:$1048576,MATCH(DATE(R$2,1,1),Final_nrj!$A$1:$LI$1),FALSE)/1000000</f>
        <v>12.29834114</v>
      </c>
      <c r="S418" s="330">
        <f>+VLOOKUP($E418,Final_nrj!$1:$1048576,MATCH(DATE(S$2,1,1),Final_nrj!$A$1:$LI$1),FALSE)/1000000</f>
        <v>12.21308735</v>
      </c>
      <c r="T418" s="330">
        <f>+VLOOKUP($E418,Final_nrj!$1:$1048576,MATCH(DATE(T$2,1,1),Final_nrj!$A$1:$LI$1),FALSE)/1000000</f>
        <v>12.12905963</v>
      </c>
      <c r="U418" s="330">
        <f>+VLOOKUP($E418,Final_nrj!$1:$1048576,MATCH(DATE(U$2,1,1),Final_nrj!$A$1:$LI$1),FALSE)/1000000</f>
        <v>12.046246679999999</v>
      </c>
      <c r="V418" s="330">
        <f>+VLOOKUP($E418,Final_nrj!$1:$1048576,MATCH(DATE(V$2,1,1),Final_nrj!$A$1:$LI$1),FALSE)/1000000</f>
        <v>11.96336913</v>
      </c>
      <c r="W418" s="330">
        <f>+VLOOKUP($E418,Final_nrj!$1:$1048576,MATCH(DATE(W$2,1,1),Final_nrj!$A$1:$LI$1),FALSE)/1000000</f>
        <v>11.880820079999999</v>
      </c>
      <c r="X418" s="330">
        <f>+VLOOKUP($E418,Final_nrj!$1:$1048576,MATCH(DATE(X$2,1,1),Final_nrj!$A$1:$LI$1),FALSE)/1000000</f>
        <v>11.79895239</v>
      </c>
      <c r="Y418" s="330">
        <f>+VLOOKUP($E418,Final_nrj!$1:$1048576,MATCH(DATE(Y$2,1,1),Final_nrj!$A$1:$LI$1),FALSE)/1000000</f>
        <v>11.71805357</v>
      </c>
      <c r="Z418" s="330">
        <f>+VLOOKUP($E418,Final_nrj!$1:$1048576,MATCH(DATE(Z$2,1,1),Final_nrj!$A$1:$LI$1),FALSE)/1000000</f>
        <v>11.635030560000001</v>
      </c>
      <c r="AA418" s="330">
        <f>+VLOOKUP($E418,Final_nrj!$1:$1048576,MATCH(DATE(AA$2,1,1),Final_nrj!$A$1:$LI$1),FALSE)/1000000</f>
        <v>11.555151670000001</v>
      </c>
      <c r="AB418" s="330">
        <f>+VLOOKUP($E418,Final_nrj!$1:$1048576,MATCH(DATE(AB$2,1,1),Final_nrj!$A$1:$LI$1),FALSE)/1000000</f>
        <v>11.47732499</v>
      </c>
      <c r="AC418" s="330">
        <f>+VLOOKUP($E418,Final_nrj!$1:$1048576,MATCH(DATE(AC$2,1,1),Final_nrj!$A$1:$LI$1),FALSE)/1000000</f>
        <v>11.40103914</v>
      </c>
      <c r="AD418" s="330">
        <f>+VLOOKUP($E418,Final_nrj!$1:$1048576,MATCH(DATE(AD$2,1,1),Final_nrj!$A$1:$LI$1),FALSE)/1000000</f>
        <v>11.32610064</v>
      </c>
      <c r="AE418" s="330">
        <f>+VLOOKUP($E418,Final_nrj!$1:$1048576,MATCH(DATE(AE$2,1,1),Final_nrj!$A$1:$LI$1),FALSE)/1000000</f>
        <v>11.24359613</v>
      </c>
      <c r="AF418" s="330">
        <f>+VLOOKUP($E418,Final_nrj!$1:$1048576,MATCH(DATE(AF$2,1,1),Final_nrj!$A$1:$LI$1),FALSE)/1000000</f>
        <v>11.17038617</v>
      </c>
      <c r="AG418" s="330">
        <f>+VLOOKUP($E418,Final_nrj!$1:$1048576,MATCH(DATE(AG$2,1,1),Final_nrj!$A$1:$LI$1),FALSE)/1000000</f>
        <v>11.102244949999999</v>
      </c>
      <c r="AH418" s="330">
        <f>+VLOOKUP($E418,Final_nrj!$1:$1048576,MATCH(DATE(AH$2,1,1),Final_nrj!$A$1:$LI$1),FALSE)/1000000</f>
        <v>11.0367783</v>
      </c>
      <c r="AI418" s="330">
        <f>+VLOOKUP($E418,Final_nrj!$1:$1048576,MATCH(DATE(AI$2,1,1),Final_nrj!$A$1:$LI$1),FALSE)/1000000</f>
        <v>10.972645439999999</v>
      </c>
      <c r="AJ418" s="330">
        <f>+VLOOKUP($E418,Final_nrj!$1:$1048576,MATCH(DATE(AJ$2,1,1),Final_nrj!$A$1:$LI$1),FALSE)/1000000</f>
        <v>10.90918222</v>
      </c>
      <c r="AK418" s="330">
        <f>+VLOOKUP($E418,Final_nrj!$1:$1048576,MATCH(DATE(AK$2,1,1),Final_nrj!$A$1:$LI$1),FALSE)/1000000</f>
        <v>10.84615142</v>
      </c>
      <c r="AL418" s="330">
        <f>+VLOOKUP($E418,Final_nrj!$1:$1048576,MATCH(DATE(AL$2,1,1),Final_nrj!$A$1:$LI$1),FALSE)/1000000</f>
        <v>10.783561599999999</v>
      </c>
      <c r="AM418" s="330">
        <f>+VLOOKUP($E418,Final_nrj!$1:$1048576,MATCH(DATE(AM$2,1,1),Final_nrj!$A$1:$LI$1),FALSE)/1000000</f>
        <v>10.72153872</v>
      </c>
      <c r="AN418" s="330">
        <f>+VLOOKUP($E418,Final_nrj!$1:$1048576,MATCH(DATE(AN$2,1,1),Final_nrj!$A$1:$LI$1),FALSE)/1000000</f>
        <v>10.660242650000001</v>
      </c>
      <c r="AO418" s="330">
        <f>+VLOOKUP($E418,Final_nrj!$1:$1048576,MATCH(DATE(AO$2,1,1),Final_nrj!$A$1:$LI$1),FALSE)/1000000</f>
        <v>10.5998196</v>
      </c>
    </row>
    <row r="419" spans="1:41" ht="15" customHeight="1" x14ac:dyDescent="0.35">
      <c r="A419" s="426"/>
      <c r="B419" s="430"/>
      <c r="C419" s="128"/>
      <c r="D419" s="128" t="s">
        <v>1029</v>
      </c>
      <c r="E419" s="67" t="s">
        <v>2060</v>
      </c>
      <c r="F419" s="330">
        <f>+VLOOKUP($E419,Final_nrj!$1:$1048576,MATCH(DATE(F$2,1,1),Final_nrj!$A$1:$LI$1),FALSE)/1000000</f>
        <v>13.224565419999999</v>
      </c>
      <c r="G419" s="330">
        <f>+VLOOKUP($E419,Final_nrj!$1:$1048576,MATCH(DATE(G$2,1,1),Final_nrj!$A$1:$LI$1),FALSE)/1000000</f>
        <v>13.10237813</v>
      </c>
      <c r="H419" s="330">
        <f>+VLOOKUP($E419,Final_nrj!$1:$1048576,MATCH(DATE(H$2,1,1),Final_nrj!$A$1:$LI$1),FALSE)/1000000</f>
        <v>12.657962189999999</v>
      </c>
      <c r="I419" s="330">
        <f>+VLOOKUP($E419,Final_nrj!$1:$1048576,MATCH(DATE(I$2,1,1),Final_nrj!$A$1:$LI$1),FALSE)/1000000</f>
        <v>12.263945189999999</v>
      </c>
      <c r="J419" s="330">
        <f>+VLOOKUP($E419,Final_nrj!$1:$1048576,MATCH(DATE(J$2,1,1),Final_nrj!$A$1:$LI$1),FALSE)/1000000</f>
        <v>12.22993482</v>
      </c>
      <c r="K419" s="330">
        <f>+VLOOKUP($E419,Final_nrj!$1:$1048576,MATCH(DATE(K$2,1,1),Final_nrj!$A$1:$LI$1),FALSE)/1000000</f>
        <v>12.35801856</v>
      </c>
      <c r="L419" s="330">
        <f>+VLOOKUP($E419,Final_nrj!$1:$1048576,MATCH(DATE(L$2,1,1),Final_nrj!$A$1:$LI$1),FALSE)/1000000</f>
        <v>12.203189609999999</v>
      </c>
      <c r="M419" s="330">
        <f>+VLOOKUP($E419,Final_nrj!$1:$1048576,MATCH(DATE(M$2,1,1),Final_nrj!$A$1:$LI$1),FALSE)/1000000</f>
        <v>12.148691699999999</v>
      </c>
      <c r="N419" s="330">
        <f>+VLOOKUP($E419,Final_nrj!$1:$1048576,MATCH(DATE(N$2,1,1),Final_nrj!$A$1:$LI$1),FALSE)/1000000</f>
        <v>12.129550230000001</v>
      </c>
      <c r="O419" s="330">
        <f>+VLOOKUP($E419,Final_nrj!$1:$1048576,MATCH(DATE(O$2,1,1),Final_nrj!$A$1:$LI$1),FALSE)/1000000</f>
        <v>12.12431619</v>
      </c>
      <c r="P419" s="330">
        <f>+VLOOKUP($E419,Final_nrj!$1:$1048576,MATCH(DATE(P$2,1,1),Final_nrj!$A$1:$LI$1),FALSE)/1000000</f>
        <v>12.131980650000001</v>
      </c>
      <c r="Q419" s="330">
        <f>+VLOOKUP($E419,Final_nrj!$1:$1048576,MATCH(DATE(Q$2,1,1),Final_nrj!$A$1:$LI$1),FALSE)/1000000</f>
        <v>12.135278599999999</v>
      </c>
      <c r="R419" s="330">
        <f>+VLOOKUP($E419,Final_nrj!$1:$1048576,MATCH(DATE(R$2,1,1),Final_nrj!$A$1:$LI$1),FALSE)/1000000</f>
        <v>12.135324390000001</v>
      </c>
      <c r="S419" s="330">
        <f>+VLOOKUP($E419,Final_nrj!$1:$1048576,MATCH(DATE(S$2,1,1),Final_nrj!$A$1:$LI$1),FALSE)/1000000</f>
        <v>12.132741970000001</v>
      </c>
      <c r="T419" s="330">
        <f>+VLOOKUP($E419,Final_nrj!$1:$1048576,MATCH(DATE(T$2,1,1),Final_nrj!$A$1:$LI$1),FALSE)/1000000</f>
        <v>12.12789555</v>
      </c>
      <c r="U419" s="330">
        <f>+VLOOKUP($E419,Final_nrj!$1:$1048576,MATCH(DATE(U$2,1,1),Final_nrj!$A$1:$LI$1),FALSE)/1000000</f>
        <v>12.121020060000001</v>
      </c>
      <c r="V419" s="330">
        <f>+VLOOKUP($E419,Final_nrj!$1:$1048576,MATCH(DATE(V$2,1,1),Final_nrj!$A$1:$LI$1),FALSE)/1000000</f>
        <v>12.11186346</v>
      </c>
      <c r="W419" s="330">
        <f>+VLOOKUP($E419,Final_nrj!$1:$1048576,MATCH(DATE(W$2,1,1),Final_nrj!$A$1:$LI$1),FALSE)/1000000</f>
        <v>12.09868457</v>
      </c>
      <c r="X419" s="330">
        <f>+VLOOKUP($E419,Final_nrj!$1:$1048576,MATCH(DATE(X$2,1,1),Final_nrj!$A$1:$LI$1),FALSE)/1000000</f>
        <v>12.081016550000001</v>
      </c>
      <c r="Y419" s="330">
        <f>+VLOOKUP($E419,Final_nrj!$1:$1048576,MATCH(DATE(Y$2,1,1),Final_nrj!$A$1:$LI$1),FALSE)/1000000</f>
        <v>12.05910686</v>
      </c>
      <c r="Z419" s="330">
        <f>+VLOOKUP($E419,Final_nrj!$1:$1048576,MATCH(DATE(Z$2,1,1),Final_nrj!$A$1:$LI$1),FALSE)/1000000</f>
        <v>12.028149619999999</v>
      </c>
      <c r="AA419" s="330">
        <f>+VLOOKUP($E419,Final_nrj!$1:$1048576,MATCH(DATE(AA$2,1,1),Final_nrj!$A$1:$LI$1),FALSE)/1000000</f>
        <v>11.997833759999999</v>
      </c>
      <c r="AB419" s="330">
        <f>+VLOOKUP($E419,Final_nrj!$1:$1048576,MATCH(DATE(AB$2,1,1),Final_nrj!$A$1:$LI$1),FALSE)/1000000</f>
        <v>11.96723111</v>
      </c>
      <c r="AC419" s="330">
        <f>+VLOOKUP($E419,Final_nrj!$1:$1048576,MATCH(DATE(AC$2,1,1),Final_nrj!$A$1:$LI$1),FALSE)/1000000</f>
        <v>11.93647629</v>
      </c>
      <c r="AD419" s="330">
        <f>+VLOOKUP($E419,Final_nrj!$1:$1048576,MATCH(DATE(AD$2,1,1),Final_nrj!$A$1:$LI$1),FALSE)/1000000</f>
        <v>11.9062614</v>
      </c>
      <c r="AE419" s="330">
        <f>+VLOOKUP($E419,Final_nrj!$1:$1048576,MATCH(DATE(AE$2,1,1),Final_nrj!$A$1:$LI$1),FALSE)/1000000</f>
        <v>11.86270648</v>
      </c>
      <c r="AF419" s="330">
        <f>+VLOOKUP($E419,Final_nrj!$1:$1048576,MATCH(DATE(AF$2,1,1),Final_nrj!$A$1:$LI$1),FALSE)/1000000</f>
        <v>11.822811880000001</v>
      </c>
      <c r="AG419" s="330">
        <f>+VLOOKUP($E419,Final_nrj!$1:$1048576,MATCH(DATE(AG$2,1,1),Final_nrj!$A$1:$LI$1),FALSE)/1000000</f>
        <v>11.78624456</v>
      </c>
      <c r="AH419" s="330">
        <f>+VLOOKUP($E419,Final_nrj!$1:$1048576,MATCH(DATE(AH$2,1,1),Final_nrj!$A$1:$LI$1),FALSE)/1000000</f>
        <v>11.753323890000001</v>
      </c>
      <c r="AI419" s="330">
        <f>+VLOOKUP($E419,Final_nrj!$1:$1048576,MATCH(DATE(AI$2,1,1),Final_nrj!$A$1:$LI$1),FALSE)/1000000</f>
        <v>11.724376099999999</v>
      </c>
      <c r="AJ419" s="330">
        <f>+VLOOKUP($E419,Final_nrj!$1:$1048576,MATCH(DATE(AJ$2,1,1),Final_nrj!$A$1:$LI$1),FALSE)/1000000</f>
        <v>11.69954364</v>
      </c>
      <c r="AK419" s="330">
        <f>+VLOOKUP($E419,Final_nrj!$1:$1048576,MATCH(DATE(AK$2,1,1),Final_nrj!$A$1:$LI$1),FALSE)/1000000</f>
        <v>11.678730439999999</v>
      </c>
      <c r="AL419" s="330">
        <f>+VLOOKUP($E419,Final_nrj!$1:$1048576,MATCH(DATE(AL$2,1,1),Final_nrj!$A$1:$LI$1),FALSE)/1000000</f>
        <v>11.661648169999999</v>
      </c>
      <c r="AM419" s="330">
        <f>+VLOOKUP($E419,Final_nrj!$1:$1048576,MATCH(DATE(AM$2,1,1),Final_nrj!$A$1:$LI$1),FALSE)/1000000</f>
        <v>11.646776300000001</v>
      </c>
      <c r="AN419" s="330">
        <f>+VLOOKUP($E419,Final_nrj!$1:$1048576,MATCH(DATE(AN$2,1,1),Final_nrj!$A$1:$LI$1),FALSE)/1000000</f>
        <v>11.633326539999999</v>
      </c>
      <c r="AO419" s="330">
        <f>+VLOOKUP($E419,Final_nrj!$1:$1048576,MATCH(DATE(AO$2,1,1),Final_nrj!$A$1:$LI$1),FALSE)/1000000</f>
        <v>11.620868380000001</v>
      </c>
    </row>
    <row r="420" spans="1:41" s="340" customFormat="1" ht="15" customHeight="1" x14ac:dyDescent="0.35">
      <c r="A420" s="426"/>
      <c r="B420" s="430"/>
      <c r="C420" s="338"/>
      <c r="D420" s="128" t="s">
        <v>1031</v>
      </c>
      <c r="E420" s="67" t="s">
        <v>2062</v>
      </c>
      <c r="F420" s="330">
        <f>+VLOOKUP($E420,Final_nrj!$1:$1048576,MATCH(DATE(F$2,1,1),Final_nrj!$A$1:$LI$1),FALSE)/1000000</f>
        <v>3.0200309999999999</v>
      </c>
      <c r="G420" s="330">
        <f>+VLOOKUP($E420,Final_nrj!$1:$1048576,MATCH(DATE(G$2,1,1),Final_nrj!$A$1:$LI$1),FALSE)/1000000</f>
        <v>3.014855093</v>
      </c>
      <c r="H420" s="330">
        <f>+VLOOKUP($E420,Final_nrj!$1:$1048576,MATCH(DATE(H$2,1,1),Final_nrj!$A$1:$LI$1),FALSE)/1000000</f>
        <v>3.0010917360000002</v>
      </c>
      <c r="I420" s="330">
        <f>+VLOOKUP($E420,Final_nrj!$1:$1048576,MATCH(DATE(I$2,1,1),Final_nrj!$A$1:$LI$1),FALSE)/1000000</f>
        <v>2.9999962179999997</v>
      </c>
      <c r="J420" s="330">
        <f>+VLOOKUP($E420,Final_nrj!$1:$1048576,MATCH(DATE(J$2,1,1),Final_nrj!$A$1:$LI$1),FALSE)/1000000</f>
        <v>3.0251077680000003</v>
      </c>
      <c r="K420" s="330">
        <f>+VLOOKUP($E420,Final_nrj!$1:$1048576,MATCH(DATE(K$2,1,1),Final_nrj!$A$1:$LI$1),FALSE)/1000000</f>
        <v>3.0669266129999997</v>
      </c>
      <c r="L420" s="330">
        <f>+VLOOKUP($E420,Final_nrj!$1:$1048576,MATCH(DATE(L$2,1,1),Final_nrj!$A$1:$LI$1),FALSE)/1000000</f>
        <v>3.1064274300000001</v>
      </c>
      <c r="M420" s="330">
        <f>+VLOOKUP($E420,Final_nrj!$1:$1048576,MATCH(DATE(M$2,1,1),Final_nrj!$A$1:$LI$1),FALSE)/1000000</f>
        <v>3.1440139780000003</v>
      </c>
      <c r="N420" s="330">
        <f>+VLOOKUP($E420,Final_nrj!$1:$1048576,MATCH(DATE(N$2,1,1),Final_nrj!$A$1:$LI$1),FALSE)/1000000</f>
        <v>3.1799251879999999</v>
      </c>
      <c r="O420" s="330">
        <f>+VLOOKUP($E420,Final_nrj!$1:$1048576,MATCH(DATE(O$2,1,1),Final_nrj!$A$1:$LI$1),FALSE)/1000000</f>
        <v>3.2146861609999999</v>
      </c>
      <c r="P420" s="330">
        <f>+VLOOKUP($E420,Final_nrj!$1:$1048576,MATCH(DATE(P$2,1,1),Final_nrj!$A$1:$LI$1),FALSE)/1000000</f>
        <v>3.254085661</v>
      </c>
      <c r="Q420" s="330">
        <f>+VLOOKUP($E420,Final_nrj!$1:$1048576,MATCH(DATE(Q$2,1,1),Final_nrj!$A$1:$LI$1),FALSE)/1000000</f>
        <v>3.29017743</v>
      </c>
      <c r="R420" s="330">
        <f>+VLOOKUP($E420,Final_nrj!$1:$1048576,MATCH(DATE(R$2,1,1),Final_nrj!$A$1:$LI$1),FALSE)/1000000</f>
        <v>3.324806819</v>
      </c>
      <c r="S420" s="330">
        <f>+VLOOKUP($E420,Final_nrj!$1:$1048576,MATCH(DATE(S$2,1,1),Final_nrj!$A$1:$LI$1),FALSE)/1000000</f>
        <v>3.3586754360000004</v>
      </c>
      <c r="T420" s="330">
        <f>+VLOOKUP($E420,Final_nrj!$1:$1048576,MATCH(DATE(T$2,1,1),Final_nrj!$A$1:$LI$1),FALSE)/1000000</f>
        <v>3.392028576</v>
      </c>
      <c r="U420" s="330">
        <f>+VLOOKUP($E420,Final_nrj!$1:$1048576,MATCH(DATE(U$2,1,1),Final_nrj!$A$1:$LI$1),FALSE)/1000000</f>
        <v>3.4249612209999998</v>
      </c>
      <c r="V420" s="330">
        <f>+VLOOKUP($E420,Final_nrj!$1:$1048576,MATCH(DATE(V$2,1,1),Final_nrj!$A$1:$LI$1),FALSE)/1000000</f>
        <v>3.4568547740000004</v>
      </c>
      <c r="W420" s="330">
        <f>+VLOOKUP($E420,Final_nrj!$1:$1048576,MATCH(DATE(W$2,1,1),Final_nrj!$A$1:$LI$1),FALSE)/1000000</f>
        <v>3.487730708</v>
      </c>
      <c r="X420" s="330">
        <f>+VLOOKUP($E420,Final_nrj!$1:$1048576,MATCH(DATE(X$2,1,1),Final_nrj!$A$1:$LI$1),FALSE)/1000000</f>
        <v>3.5180535720000004</v>
      </c>
      <c r="Y420" s="330">
        <f>+VLOOKUP($E420,Final_nrj!$1:$1048576,MATCH(DATE(Y$2,1,1),Final_nrj!$A$1:$LI$1),FALSE)/1000000</f>
        <v>3.5482360219999998</v>
      </c>
      <c r="Z420" s="330">
        <f>+VLOOKUP($E420,Final_nrj!$1:$1048576,MATCH(DATE(Z$2,1,1),Final_nrj!$A$1:$LI$1),FALSE)/1000000</f>
        <v>3.5749609339999999</v>
      </c>
      <c r="AA420" s="330">
        <f>+VLOOKUP($E420,Final_nrj!$1:$1048576,MATCH(DATE(AA$2,1,1),Final_nrj!$A$1:$LI$1),FALSE)/1000000</f>
        <v>3.603894307</v>
      </c>
      <c r="AB420" s="330">
        <f>+VLOOKUP($E420,Final_nrj!$1:$1048576,MATCH(DATE(AB$2,1,1),Final_nrj!$A$1:$LI$1),FALSE)/1000000</f>
        <v>3.6338235170000002</v>
      </c>
      <c r="AC420" s="330">
        <f>+VLOOKUP($E420,Final_nrj!$1:$1048576,MATCH(DATE(AC$2,1,1),Final_nrj!$A$1:$LI$1),FALSE)/1000000</f>
        <v>3.6641306330000001</v>
      </c>
      <c r="AD420" s="330">
        <f>+VLOOKUP($E420,Final_nrj!$1:$1048576,MATCH(DATE(AD$2,1,1),Final_nrj!$A$1:$LI$1),FALSE)/1000000</f>
        <v>3.6945194770000001</v>
      </c>
      <c r="AE420" s="330">
        <f>+VLOOKUP($E420,Final_nrj!$1:$1048576,MATCH(DATE(AE$2,1,1),Final_nrj!$A$1:$LI$1),FALSE)/1000000</f>
        <v>3.7152308730000003</v>
      </c>
      <c r="AF420" s="330">
        <f>+VLOOKUP($E420,Final_nrj!$1:$1048576,MATCH(DATE(AF$2,1,1),Final_nrj!$A$1:$LI$1),FALSE)/1000000</f>
        <v>3.7377655780000003</v>
      </c>
      <c r="AG420" s="330">
        <f>+VLOOKUP($E420,Final_nrj!$1:$1048576,MATCH(DATE(AG$2,1,1),Final_nrj!$A$1:$LI$1),FALSE)/1000000</f>
        <v>3.761429487</v>
      </c>
      <c r="AH420" s="330">
        <f>+VLOOKUP($E420,Final_nrj!$1:$1048576,MATCH(DATE(AH$2,1,1),Final_nrj!$A$1:$LI$1),FALSE)/1000000</f>
        <v>3.7855750649999997</v>
      </c>
      <c r="AI420" s="330">
        <f>+VLOOKUP($E420,Final_nrj!$1:$1048576,MATCH(DATE(AI$2,1,1),Final_nrj!$A$1:$LI$1),FALSE)/1000000</f>
        <v>3.8097531200000003</v>
      </c>
      <c r="AJ420" s="330">
        <f>+VLOOKUP($E420,Final_nrj!$1:$1048576,MATCH(DATE(AJ$2,1,1),Final_nrj!$A$1:$LI$1),FALSE)/1000000</f>
        <v>3.8337385319999999</v>
      </c>
      <c r="AK420" s="330">
        <f>+VLOOKUP($E420,Final_nrj!$1:$1048576,MATCH(DATE(AK$2,1,1),Final_nrj!$A$1:$LI$1),FALSE)/1000000</f>
        <v>3.8574706559999998</v>
      </c>
      <c r="AL420" s="330">
        <f>+VLOOKUP($E420,Final_nrj!$1:$1048576,MATCH(DATE(AL$2,1,1),Final_nrj!$A$1:$LI$1),FALSE)/1000000</f>
        <v>3.880977557</v>
      </c>
      <c r="AM420" s="330">
        <f>+VLOOKUP($E420,Final_nrj!$1:$1048576,MATCH(DATE(AM$2,1,1),Final_nrj!$A$1:$LI$1),FALSE)/1000000</f>
        <v>3.9043176329999998</v>
      </c>
      <c r="AN420" s="330">
        <f>+VLOOKUP($E420,Final_nrj!$1:$1048576,MATCH(DATE(AN$2,1,1),Final_nrj!$A$1:$LI$1),FALSE)/1000000</f>
        <v>3.9275456430000002</v>
      </c>
      <c r="AO420" s="330">
        <f>+VLOOKUP($E420,Final_nrj!$1:$1048576,MATCH(DATE(AO$2,1,1),Final_nrj!$A$1:$LI$1),FALSE)/1000000</f>
        <v>3.9506983629999999</v>
      </c>
    </row>
    <row r="421" spans="1:41" ht="15" customHeight="1" x14ac:dyDescent="0.35">
      <c r="A421" s="426"/>
      <c r="B421" s="430"/>
      <c r="C421" s="128"/>
      <c r="D421" s="128" t="s">
        <v>1032</v>
      </c>
      <c r="E421" s="67" t="s">
        <v>2063</v>
      </c>
      <c r="F421" s="330">
        <f>+VLOOKUP($E421,Final_nrj!$1:$1048576,MATCH(DATE(F$2,1,1),Final_nrj!$A$1:$LI$1),FALSE)/1000000</f>
        <v>6.415375</v>
      </c>
      <c r="G421" s="330">
        <f>+VLOOKUP($E421,Final_nrj!$1:$1048576,MATCH(DATE(G$2,1,1),Final_nrj!$A$1:$LI$1),FALSE)/1000000</f>
        <v>6.3429090329999998</v>
      </c>
      <c r="H421" s="330">
        <f>+VLOOKUP($E421,Final_nrj!$1:$1048576,MATCH(DATE(H$2,1,1),Final_nrj!$A$1:$LI$1),FALSE)/1000000</f>
        <v>6.264277044</v>
      </c>
      <c r="I421" s="330">
        <f>+VLOOKUP($E421,Final_nrj!$1:$1048576,MATCH(DATE(I$2,1,1),Final_nrj!$A$1:$LI$1),FALSE)/1000000</f>
        <v>6.1731892350000006</v>
      </c>
      <c r="J421" s="330">
        <f>+VLOOKUP($E421,Final_nrj!$1:$1048576,MATCH(DATE(J$2,1,1),Final_nrj!$A$1:$LI$1),FALSE)/1000000</f>
        <v>6.1168722259999999</v>
      </c>
      <c r="K421" s="330">
        <f>+VLOOKUP($E421,Final_nrj!$1:$1048576,MATCH(DATE(K$2,1,1),Final_nrj!$A$1:$LI$1),FALSE)/1000000</f>
        <v>6.0760805580000001</v>
      </c>
      <c r="L421" s="330">
        <f>+VLOOKUP($E421,Final_nrj!$1:$1048576,MATCH(DATE(L$2,1,1),Final_nrj!$A$1:$LI$1),FALSE)/1000000</f>
        <v>6.0416050599999993</v>
      </c>
      <c r="M421" s="330">
        <f>+VLOOKUP($E421,Final_nrj!$1:$1048576,MATCH(DATE(M$2,1,1),Final_nrj!$A$1:$LI$1),FALSE)/1000000</f>
        <v>6.0102732259999998</v>
      </c>
      <c r="N421" s="330">
        <f>+VLOOKUP($E421,Final_nrj!$1:$1048576,MATCH(DATE(N$2,1,1),Final_nrj!$A$1:$LI$1),FALSE)/1000000</f>
        <v>5.9805934170000006</v>
      </c>
      <c r="O421" s="330">
        <f>+VLOOKUP($E421,Final_nrj!$1:$1048576,MATCH(DATE(O$2,1,1),Final_nrj!$A$1:$LI$1),FALSE)/1000000</f>
        <v>5.9518785530000002</v>
      </c>
      <c r="P421" s="330">
        <f>+VLOOKUP($E421,Final_nrj!$1:$1048576,MATCH(DATE(P$2,1,1),Final_nrj!$A$1:$LI$1),FALSE)/1000000</f>
        <v>5.9270168650000006</v>
      </c>
      <c r="Q421" s="330">
        <f>+VLOOKUP($E421,Final_nrj!$1:$1048576,MATCH(DATE(Q$2,1,1),Final_nrj!$A$1:$LI$1),FALSE)/1000000</f>
        <v>5.9007892580000005</v>
      </c>
      <c r="R421" s="330">
        <f>+VLOOKUP($E421,Final_nrj!$1:$1048576,MATCH(DATE(R$2,1,1),Final_nrj!$A$1:$LI$1),FALSE)/1000000</f>
        <v>5.8742123890000002</v>
      </c>
      <c r="S421" s="330">
        <f>+VLOOKUP($E421,Final_nrj!$1:$1048576,MATCH(DATE(S$2,1,1),Final_nrj!$A$1:$LI$1),FALSE)/1000000</f>
        <v>5.8477619660000002</v>
      </c>
      <c r="T421" s="330">
        <f>+VLOOKUP($E421,Final_nrj!$1:$1048576,MATCH(DATE(T$2,1,1),Final_nrj!$A$1:$LI$1),FALSE)/1000000</f>
        <v>5.8216521169999993</v>
      </c>
      <c r="U421" s="330">
        <f>+VLOOKUP($E421,Final_nrj!$1:$1048576,MATCH(DATE(U$2,1,1),Final_nrj!$A$1:$LI$1),FALSE)/1000000</f>
        <v>5.7959726109999998</v>
      </c>
      <c r="V421" s="330">
        <f>+VLOOKUP($E421,Final_nrj!$1:$1048576,MATCH(DATE(V$2,1,1),Final_nrj!$A$1:$LI$1),FALSE)/1000000</f>
        <v>5.7707127369999993</v>
      </c>
      <c r="W421" s="330">
        <f>+VLOOKUP($E421,Final_nrj!$1:$1048576,MATCH(DATE(W$2,1,1),Final_nrj!$A$1:$LI$1),FALSE)/1000000</f>
        <v>5.7457977180000004</v>
      </c>
      <c r="X421" s="330">
        <f>+VLOOKUP($E421,Final_nrj!$1:$1048576,MATCH(DATE(X$2,1,1),Final_nrj!$A$1:$LI$1),FALSE)/1000000</f>
        <v>5.7213162439999996</v>
      </c>
      <c r="Y421" s="330">
        <f>+VLOOKUP($E421,Final_nrj!$1:$1048576,MATCH(DATE(Y$2,1,1),Final_nrj!$A$1:$LI$1),FALSE)/1000000</f>
        <v>5.6973887980000004</v>
      </c>
      <c r="Z421" s="330">
        <f>+VLOOKUP($E421,Final_nrj!$1:$1048576,MATCH(DATE(Z$2,1,1),Final_nrj!$A$1:$LI$1),FALSE)/1000000</f>
        <v>5.6718721649999999</v>
      </c>
      <c r="AA421" s="330">
        <f>+VLOOKUP($E421,Final_nrj!$1:$1048576,MATCH(DATE(AA$2,1,1),Final_nrj!$A$1:$LI$1),FALSE)/1000000</f>
        <v>5.6480879210000001</v>
      </c>
      <c r="AB421" s="330">
        <f>+VLOOKUP($E421,Final_nrj!$1:$1048576,MATCH(DATE(AB$2,1,1),Final_nrj!$A$1:$LI$1),FALSE)/1000000</f>
        <v>5.6253092240000004</v>
      </c>
      <c r="AC421" s="330">
        <f>+VLOOKUP($E421,Final_nrj!$1:$1048576,MATCH(DATE(AC$2,1,1),Final_nrj!$A$1:$LI$1),FALSE)/1000000</f>
        <v>5.6031996309999998</v>
      </c>
      <c r="AD421" s="330">
        <f>+VLOOKUP($E421,Final_nrj!$1:$1048576,MATCH(DATE(AD$2,1,1),Final_nrj!$A$1:$LI$1),FALSE)/1000000</f>
        <v>5.5816068320000003</v>
      </c>
      <c r="AE421" s="330">
        <f>+VLOOKUP($E421,Final_nrj!$1:$1048576,MATCH(DATE(AE$2,1,1),Final_nrj!$A$1:$LI$1),FALSE)/1000000</f>
        <v>5.5546886430000004</v>
      </c>
      <c r="AF421" s="330">
        <f>+VLOOKUP($E421,Final_nrj!$1:$1048576,MATCH(DATE(AF$2,1,1),Final_nrj!$A$1:$LI$1),FALSE)/1000000</f>
        <v>5.528905967</v>
      </c>
      <c r="AG421" s="330">
        <f>+VLOOKUP($E421,Final_nrj!$1:$1048576,MATCH(DATE(AG$2,1,1),Final_nrj!$A$1:$LI$1),FALSE)/1000000</f>
        <v>5.5039314839999998</v>
      </c>
      <c r="AH421" s="330">
        <f>+VLOOKUP($E421,Final_nrj!$1:$1048576,MATCH(DATE(AH$2,1,1),Final_nrj!$A$1:$LI$1),FALSE)/1000000</f>
        <v>5.4795825870000003</v>
      </c>
      <c r="AI421" s="330">
        <f>+VLOOKUP($E421,Final_nrj!$1:$1048576,MATCH(DATE(AI$2,1,1),Final_nrj!$A$1:$LI$1),FALSE)/1000000</f>
        <v>5.4557548540000003</v>
      </c>
      <c r="AJ421" s="330">
        <f>+VLOOKUP($E421,Final_nrj!$1:$1048576,MATCH(DATE(AJ$2,1,1),Final_nrj!$A$1:$LI$1),FALSE)/1000000</f>
        <v>5.4323867350000006</v>
      </c>
      <c r="AK421" s="330">
        <f>+VLOOKUP($E421,Final_nrj!$1:$1048576,MATCH(DATE(AK$2,1,1),Final_nrj!$A$1:$LI$1),FALSE)/1000000</f>
        <v>5.4094407649999994</v>
      </c>
      <c r="AL421" s="330">
        <f>+VLOOKUP($E421,Final_nrj!$1:$1048576,MATCH(DATE(AL$2,1,1),Final_nrj!$A$1:$LI$1),FALSE)/1000000</f>
        <v>5.3868933800000001</v>
      </c>
      <c r="AM421" s="330">
        <f>+VLOOKUP($E421,Final_nrj!$1:$1048576,MATCH(DATE(AM$2,1,1),Final_nrj!$A$1:$LI$1),FALSE)/1000000</f>
        <v>5.364729187</v>
      </c>
      <c r="AN421" s="330">
        <f>+VLOOKUP($E421,Final_nrj!$1:$1048576,MATCH(DATE(AN$2,1,1),Final_nrj!$A$1:$LI$1),FALSE)/1000000</f>
        <v>5.3429376089999998</v>
      </c>
      <c r="AO421" s="330">
        <f>+VLOOKUP($E421,Final_nrj!$1:$1048576,MATCH(DATE(AO$2,1,1),Final_nrj!$A$1:$LI$1),FALSE)/1000000</f>
        <v>5.3215108679999998</v>
      </c>
    </row>
    <row r="422" spans="1:41" s="385" customFormat="1" ht="15" customHeight="1" x14ac:dyDescent="0.35">
      <c r="A422" s="426"/>
      <c r="B422" s="430"/>
      <c r="C422" s="338"/>
      <c r="D422" s="338" t="s">
        <v>3764</v>
      </c>
      <c r="E422" s="339" t="s">
        <v>3771</v>
      </c>
      <c r="F422" s="383">
        <f>+VLOOKUP($E422,Final_nrj!$1:$1048576,MATCH(DATE(F$2,1,1),Final_nrj!$A$1:$LI$1),FALSE)/1000000</f>
        <v>22.659971420000002</v>
      </c>
      <c r="G422" s="383">
        <f>+VLOOKUP($E422,Final_nrj!$1:$1048576,MATCH(DATE(G$2,1,1),Final_nrj!$A$1:$LI$1),FALSE)/1000000</f>
        <v>22.460142260000001</v>
      </c>
      <c r="H422" s="383">
        <f>+VLOOKUP($E422,Final_nrj!$1:$1048576,MATCH(DATE(H$2,1,1),Final_nrj!$A$1:$LI$1),FALSE)/1000000</f>
        <v>21.923330969999999</v>
      </c>
      <c r="I422" s="383">
        <f>+VLOOKUP($E422,Final_nrj!$1:$1048576,MATCH(DATE(I$2,1,1),Final_nrj!$A$1:$LI$1),FALSE)/1000000</f>
        <v>21.437130649999997</v>
      </c>
      <c r="J422" s="383">
        <f>+VLOOKUP($E422,Final_nrj!$1:$1048576,MATCH(DATE(J$2,1,1),Final_nrj!$A$1:$LI$1),FALSE)/1000000</f>
        <v>21.371914820000001</v>
      </c>
      <c r="K422" s="383">
        <f>+VLOOKUP($E422,Final_nrj!$1:$1048576,MATCH(DATE(K$2,1,1),Final_nrj!$A$1:$LI$1),FALSE)/1000000</f>
        <v>21.501025730000002</v>
      </c>
      <c r="L422" s="383">
        <f>+VLOOKUP($E422,Final_nrj!$1:$1048576,MATCH(DATE(L$2,1,1),Final_nrj!$A$1:$LI$1),FALSE)/1000000</f>
        <v>21.351222100000001</v>
      </c>
      <c r="M422" s="383">
        <f>+VLOOKUP($E422,Final_nrj!$1:$1048576,MATCH(DATE(M$2,1,1),Final_nrj!$A$1:$LI$1),FALSE)/1000000</f>
        <v>21.30297891</v>
      </c>
      <c r="N422" s="383">
        <f>+VLOOKUP($E422,Final_nrj!$1:$1048576,MATCH(DATE(N$2,1,1),Final_nrj!$A$1:$LI$1),FALSE)/1000000</f>
        <v>21.290068829999999</v>
      </c>
      <c r="O422" s="383">
        <f>+VLOOKUP($E422,Final_nrj!$1:$1048576,MATCH(DATE(O$2,1,1),Final_nrj!$A$1:$LI$1),FALSE)/1000000</f>
        <v>21.290880899999998</v>
      </c>
      <c r="P422" s="383">
        <f>+VLOOKUP($E422,Final_nrj!$1:$1048576,MATCH(DATE(P$2,1,1),Final_nrj!$A$1:$LI$1),FALSE)/1000000</f>
        <v>21.313083170000002</v>
      </c>
      <c r="Q422" s="383">
        <f>+VLOOKUP($E422,Final_nrj!$1:$1048576,MATCH(DATE(Q$2,1,1),Final_nrj!$A$1:$LI$1),FALSE)/1000000</f>
        <v>21.326245280000002</v>
      </c>
      <c r="R422" s="383">
        <f>+VLOOKUP($E422,Final_nrj!$1:$1048576,MATCH(DATE(R$2,1,1),Final_nrj!$A$1:$LI$1),FALSE)/1000000</f>
        <v>21.33434359</v>
      </c>
      <c r="S422" s="383">
        <f>+VLOOKUP($E422,Final_nrj!$1:$1048576,MATCH(DATE(S$2,1,1),Final_nrj!$A$1:$LI$1),FALSE)/1000000</f>
        <v>21.33917937</v>
      </c>
      <c r="T422" s="383">
        <f>+VLOOKUP($E422,Final_nrj!$1:$1048576,MATCH(DATE(T$2,1,1),Final_nrj!$A$1:$LI$1),FALSE)/1000000</f>
        <v>21.341576249999999</v>
      </c>
      <c r="U422" s="383">
        <f>+VLOOKUP($E422,Final_nrj!$1:$1048576,MATCH(DATE(U$2,1,1),Final_nrj!$A$1:$LI$1),FALSE)/1000000</f>
        <v>21.341953889999999</v>
      </c>
      <c r="V422" s="383">
        <f>+VLOOKUP($E422,Final_nrj!$1:$1048576,MATCH(DATE(V$2,1,1),Final_nrj!$A$1:$LI$1),FALSE)/1000000</f>
        <v>21.339430969999999</v>
      </c>
      <c r="W422" s="383">
        <f>+VLOOKUP($E422,Final_nrj!$1:$1048576,MATCH(DATE(W$2,1,1),Final_nrj!$A$1:$LI$1),FALSE)/1000000</f>
        <v>21.332212989999999</v>
      </c>
      <c r="X422" s="383">
        <f>+VLOOKUP($E422,Final_nrj!$1:$1048576,MATCH(DATE(X$2,1,1),Final_nrj!$A$1:$LI$1),FALSE)/1000000</f>
        <v>21.320386370000001</v>
      </c>
      <c r="Y422" s="383">
        <f>+VLOOKUP($E422,Final_nrj!$1:$1048576,MATCH(DATE(Y$2,1,1),Final_nrj!$A$1:$LI$1),FALSE)/1000000</f>
        <v>21.30473168</v>
      </c>
      <c r="Z422" s="383">
        <f>+VLOOKUP($E422,Final_nrj!$1:$1048576,MATCH(DATE(Z$2,1,1),Final_nrj!$A$1:$LI$1),FALSE)/1000000</f>
        <v>21.274982720000001</v>
      </c>
      <c r="AA422" s="383">
        <f>+VLOOKUP($E422,Final_nrj!$1:$1048576,MATCH(DATE(AA$2,1,1),Final_nrj!$A$1:$LI$1),FALSE)/1000000</f>
        <v>21.249815989999998</v>
      </c>
      <c r="AB422" s="383">
        <f>+VLOOKUP($E422,Final_nrj!$1:$1048576,MATCH(DATE(AB$2,1,1),Final_nrj!$A$1:$LI$1),FALSE)/1000000</f>
        <v>21.226363850000002</v>
      </c>
      <c r="AC422" s="383">
        <f>+VLOOKUP($E422,Final_nrj!$1:$1048576,MATCH(DATE(AC$2,1,1),Final_nrj!$A$1:$LI$1),FALSE)/1000000</f>
        <v>21.20380656</v>
      </c>
      <c r="AD422" s="383">
        <f>+VLOOKUP($E422,Final_nrj!$1:$1048576,MATCH(DATE(AD$2,1,1),Final_nrj!$A$1:$LI$1),FALSE)/1000000</f>
        <v>21.1823877</v>
      </c>
      <c r="AE422" s="383">
        <f>+VLOOKUP($E422,Final_nrj!$1:$1048576,MATCH(DATE(AE$2,1,1),Final_nrj!$A$1:$LI$1),FALSE)/1000000</f>
        <v>21.132625999999998</v>
      </c>
      <c r="AF422" s="383">
        <f>+VLOOKUP($E422,Final_nrj!$1:$1048576,MATCH(DATE(AF$2,1,1),Final_nrj!$A$1:$LI$1),FALSE)/1000000</f>
        <v>21.089483420000001</v>
      </c>
      <c r="AG422" s="383">
        <f>+VLOOKUP($E422,Final_nrj!$1:$1048576,MATCH(DATE(AG$2,1,1),Final_nrj!$A$1:$LI$1),FALSE)/1000000</f>
        <v>21.05160553</v>
      </c>
      <c r="AH422" s="383">
        <f>+VLOOKUP($E422,Final_nrj!$1:$1048576,MATCH(DATE(AH$2,1,1),Final_nrj!$A$1:$LI$1),FALSE)/1000000</f>
        <v>21.01848154</v>
      </c>
      <c r="AI422" s="383">
        <f>+VLOOKUP($E422,Final_nrj!$1:$1048576,MATCH(DATE(AI$2,1,1),Final_nrj!$A$1:$LI$1),FALSE)/1000000</f>
        <v>20.989884069999999</v>
      </c>
      <c r="AJ422" s="383">
        <f>+VLOOKUP($E422,Final_nrj!$1:$1048576,MATCH(DATE(AJ$2,1,1),Final_nrj!$A$1:$LI$1),FALSE)/1000000</f>
        <v>20.965668899999997</v>
      </c>
      <c r="AK422" s="383">
        <f>+VLOOKUP($E422,Final_nrj!$1:$1048576,MATCH(DATE(AK$2,1,1),Final_nrj!$A$1:$LI$1),FALSE)/1000000</f>
        <v>20.945641859999999</v>
      </c>
      <c r="AL422" s="383">
        <f>+VLOOKUP($E422,Final_nrj!$1:$1048576,MATCH(DATE(AL$2,1,1),Final_nrj!$A$1:$LI$1),FALSE)/1000000</f>
        <v>20.9295191</v>
      </c>
      <c r="AM422" s="383">
        <f>+VLOOKUP($E422,Final_nrj!$1:$1048576,MATCH(DATE(AM$2,1,1),Final_nrj!$A$1:$LI$1),FALSE)/1000000</f>
        <v>20.915823120000002</v>
      </c>
      <c r="AN422" s="383">
        <f>+VLOOKUP($E422,Final_nrj!$1:$1048576,MATCH(DATE(AN$2,1,1),Final_nrj!$A$1:$LI$1),FALSE)/1000000</f>
        <v>20.903809800000001</v>
      </c>
      <c r="AO422" s="383">
        <f>+VLOOKUP($E422,Final_nrj!$1:$1048576,MATCH(DATE(AO$2,1,1),Final_nrj!$A$1:$LI$1),FALSE)/1000000</f>
        <v>20.893077609999999</v>
      </c>
    </row>
    <row r="423" spans="1:41" s="92" customFormat="1" ht="15" customHeight="1" x14ac:dyDescent="0.35">
      <c r="A423" s="426"/>
      <c r="B423" s="430"/>
      <c r="C423" s="129" t="s">
        <v>1658</v>
      </c>
      <c r="D423" s="129"/>
      <c r="E423" s="76" t="s">
        <v>2047</v>
      </c>
      <c r="F423" s="315">
        <f>+VLOOKUP($E423,Final_nrj!$1:$1048576,MATCH(DATE(F$2,1,1),Final_nrj!$A$1:$LI$1),FALSE)/1000000</f>
        <v>21.78056273</v>
      </c>
      <c r="G423" s="315">
        <f>+VLOOKUP($E423,Final_nrj!$1:$1048576,MATCH(DATE(G$2,1,1),Final_nrj!$A$1:$LI$1),FALSE)/1000000</f>
        <v>21.503479170000002</v>
      </c>
      <c r="H423" s="315">
        <f>+VLOOKUP($E423,Final_nrj!$1:$1048576,MATCH(DATE(H$2,1,1),Final_nrj!$A$1:$LI$1),FALSE)/1000000</f>
        <v>21.36382158</v>
      </c>
      <c r="I423" s="315">
        <f>+VLOOKUP($E423,Final_nrj!$1:$1048576,MATCH(DATE(I$2,1,1),Final_nrj!$A$1:$LI$1),FALSE)/1000000</f>
        <v>21.29399145</v>
      </c>
      <c r="J423" s="315">
        <f>+VLOOKUP($E423,Final_nrj!$1:$1048576,MATCH(DATE(J$2,1,1),Final_nrj!$A$1:$LI$1),FALSE)/1000000</f>
        <v>21.328197929999998</v>
      </c>
      <c r="K423" s="315">
        <f>+VLOOKUP($E423,Final_nrj!$1:$1048576,MATCH(DATE(K$2,1,1),Final_nrj!$A$1:$LI$1),FALSE)/1000000</f>
        <v>21.509652460000002</v>
      </c>
      <c r="L423" s="315">
        <f>+VLOOKUP($E423,Final_nrj!$1:$1048576,MATCH(DATE(L$2,1,1),Final_nrj!$A$1:$LI$1),FALSE)/1000000</f>
        <v>21.722819250000001</v>
      </c>
      <c r="M423" s="315">
        <f>+VLOOKUP($E423,Final_nrj!$1:$1048576,MATCH(DATE(M$2,1,1),Final_nrj!$A$1:$LI$1),FALSE)/1000000</f>
        <v>21.957893760000001</v>
      </c>
      <c r="N423" s="315">
        <f>+VLOOKUP($E423,Final_nrj!$1:$1048576,MATCH(DATE(N$2,1,1),Final_nrj!$A$1:$LI$1),FALSE)/1000000</f>
        <v>22.210832610000001</v>
      </c>
      <c r="O423" s="315">
        <f>+VLOOKUP($E423,Final_nrj!$1:$1048576,MATCH(DATE(O$2,1,1),Final_nrj!$A$1:$LI$1),FALSE)/1000000</f>
        <v>22.476434019999999</v>
      </c>
      <c r="P423" s="315">
        <f>+VLOOKUP($E423,Final_nrj!$1:$1048576,MATCH(DATE(P$2,1,1),Final_nrj!$A$1:$LI$1),FALSE)/1000000</f>
        <v>22.750311109999998</v>
      </c>
      <c r="Q423" s="315">
        <f>+VLOOKUP($E423,Final_nrj!$1:$1048576,MATCH(DATE(Q$2,1,1),Final_nrj!$A$1:$LI$1),FALSE)/1000000</f>
        <v>23.021480610000001</v>
      </c>
      <c r="R423" s="315">
        <f>+VLOOKUP($E423,Final_nrj!$1:$1048576,MATCH(DATE(R$2,1,1),Final_nrj!$A$1:$LI$1),FALSE)/1000000</f>
        <v>23.284534579999999</v>
      </c>
      <c r="S423" s="315">
        <f>+VLOOKUP($E423,Final_nrj!$1:$1048576,MATCH(DATE(S$2,1,1),Final_nrj!$A$1:$LI$1),FALSE)/1000000</f>
        <v>23.535203760000002</v>
      </c>
      <c r="T423" s="315">
        <f>+VLOOKUP($E423,Final_nrj!$1:$1048576,MATCH(DATE(T$2,1,1),Final_nrj!$A$1:$LI$1),FALSE)/1000000</f>
        <v>23.770171100000002</v>
      </c>
      <c r="U423" s="315">
        <f>+VLOOKUP($E423,Final_nrj!$1:$1048576,MATCH(DATE(U$2,1,1),Final_nrj!$A$1:$LI$1),FALSE)/1000000</f>
        <v>23.987545789999999</v>
      </c>
      <c r="V423" s="315">
        <f>+VLOOKUP($E423,Final_nrj!$1:$1048576,MATCH(DATE(V$2,1,1),Final_nrj!$A$1:$LI$1),FALSE)/1000000</f>
        <v>24.18728012</v>
      </c>
      <c r="W423" s="315">
        <f>+VLOOKUP($E423,Final_nrj!$1:$1048576,MATCH(DATE(W$2,1,1),Final_nrj!$A$1:$LI$1),FALSE)/1000000</f>
        <v>24.370594989999997</v>
      </c>
      <c r="X423" s="315">
        <f>+VLOOKUP($E423,Final_nrj!$1:$1048576,MATCH(DATE(X$2,1,1),Final_nrj!$A$1:$LI$1),FALSE)/1000000</f>
        <v>24.539276640000001</v>
      </c>
      <c r="Y423" s="315">
        <f>+VLOOKUP($E423,Final_nrj!$1:$1048576,MATCH(DATE(Y$2,1,1),Final_nrj!$A$1:$LI$1),FALSE)/1000000</f>
        <v>24.695392500000001</v>
      </c>
      <c r="Z423" s="315">
        <f>+VLOOKUP($E423,Final_nrj!$1:$1048576,MATCH(DATE(Z$2,1,1),Final_nrj!$A$1:$LI$1),FALSE)/1000000</f>
        <v>24.839464159999999</v>
      </c>
      <c r="AA423" s="315">
        <f>+VLOOKUP($E423,Final_nrj!$1:$1048576,MATCH(DATE(AA$2,1,1),Final_nrj!$A$1:$LI$1),FALSE)/1000000</f>
        <v>24.976517340000001</v>
      </c>
      <c r="AB423" s="315">
        <f>+VLOOKUP($E423,Final_nrj!$1:$1048576,MATCH(DATE(AB$2,1,1),Final_nrj!$A$1:$LI$1),FALSE)/1000000</f>
        <v>25.108950249999999</v>
      </c>
      <c r="AC423" s="315">
        <f>+VLOOKUP($E423,Final_nrj!$1:$1048576,MATCH(DATE(AC$2,1,1),Final_nrj!$A$1:$LI$1),FALSE)/1000000</f>
        <v>25.239353829999999</v>
      </c>
      <c r="AD423" s="315">
        <f>+VLOOKUP($E423,Final_nrj!$1:$1048576,MATCH(DATE(AD$2,1,1),Final_nrj!$A$1:$LI$1),FALSE)/1000000</f>
        <v>25.370066870000002</v>
      </c>
      <c r="AE423" s="315">
        <f>+VLOOKUP($E423,Final_nrj!$1:$1048576,MATCH(DATE(AE$2,1,1),Final_nrj!$A$1:$LI$1),FALSE)/1000000</f>
        <v>25.498477609999998</v>
      </c>
      <c r="AF423" s="315">
        <f>+VLOOKUP($E423,Final_nrj!$1:$1048576,MATCH(DATE(AF$2,1,1),Final_nrj!$A$1:$LI$1),FALSE)/1000000</f>
        <v>25.630388329999999</v>
      </c>
      <c r="AG423" s="315">
        <f>+VLOOKUP($E423,Final_nrj!$1:$1048576,MATCH(DATE(AG$2,1,1),Final_nrj!$A$1:$LI$1),FALSE)/1000000</f>
        <v>25.767544690000001</v>
      </c>
      <c r="AH423" s="315">
        <f>+VLOOKUP($E423,Final_nrj!$1:$1048576,MATCH(DATE(AH$2,1,1),Final_nrj!$A$1:$LI$1),FALSE)/1000000</f>
        <v>25.91205884</v>
      </c>
      <c r="AI423" s="315">
        <f>+VLOOKUP($E423,Final_nrj!$1:$1048576,MATCH(DATE(AI$2,1,1),Final_nrj!$A$1:$LI$1),FALSE)/1000000</f>
        <v>26.066156769999999</v>
      </c>
      <c r="AJ423" s="315">
        <f>+VLOOKUP($E423,Final_nrj!$1:$1048576,MATCH(DATE(AJ$2,1,1),Final_nrj!$A$1:$LI$1),FALSE)/1000000</f>
        <v>26.231423299999999</v>
      </c>
      <c r="AK423" s="315">
        <f>+VLOOKUP($E423,Final_nrj!$1:$1048576,MATCH(DATE(AK$2,1,1),Final_nrj!$A$1:$LI$1),FALSE)/1000000</f>
        <v>26.408576</v>
      </c>
      <c r="AL423" s="315">
        <f>+VLOOKUP($E423,Final_nrj!$1:$1048576,MATCH(DATE(AL$2,1,1),Final_nrj!$A$1:$LI$1),FALSE)/1000000</f>
        <v>26.59752739</v>
      </c>
      <c r="AM423" s="315">
        <f>+VLOOKUP($E423,Final_nrj!$1:$1048576,MATCH(DATE(AM$2,1,1),Final_nrj!$A$1:$LI$1),FALSE)/1000000</f>
        <v>26.797505300000001</v>
      </c>
      <c r="AN423" s="315">
        <f>+VLOOKUP($E423,Final_nrj!$1:$1048576,MATCH(DATE(AN$2,1,1),Final_nrj!$A$1:$LI$1),FALSE)/1000000</f>
        <v>27.007182780000001</v>
      </c>
      <c r="AO423" s="315">
        <f>+VLOOKUP($E423,Final_nrj!$1:$1048576,MATCH(DATE(AO$2,1,1),Final_nrj!$A$1:$LI$1),FALSE)/1000000</f>
        <v>27.22478357</v>
      </c>
    </row>
    <row r="424" spans="1:41" ht="15" customHeight="1" x14ac:dyDescent="0.35">
      <c r="A424" s="426"/>
      <c r="B424" s="430"/>
      <c r="C424" s="128"/>
      <c r="D424" s="128" t="s">
        <v>1033</v>
      </c>
      <c r="E424" s="67" t="s">
        <v>2048</v>
      </c>
      <c r="F424" s="330">
        <f>+VLOOKUP($E424,Final_nrj!$1:$1048576,MATCH(DATE(F$2,1,1),Final_nrj!$A$1:$LI$1),FALSE)/1000000</f>
        <v>21.759335979999999</v>
      </c>
      <c r="G424" s="330">
        <f>+VLOOKUP($E424,Final_nrj!$1:$1048576,MATCH(DATE(G$2,1,1),Final_nrj!$A$1:$LI$1),FALSE)/1000000</f>
        <v>21.474834210000001</v>
      </c>
      <c r="H424" s="330">
        <f>+VLOOKUP($E424,Final_nrj!$1:$1048576,MATCH(DATE(H$2,1,1),Final_nrj!$A$1:$LI$1),FALSE)/1000000</f>
        <v>21.327375</v>
      </c>
      <c r="I424" s="330">
        <f>+VLOOKUP($E424,Final_nrj!$1:$1048576,MATCH(DATE(I$2,1,1),Final_nrj!$A$1:$LI$1),FALSE)/1000000</f>
        <v>21.24949488</v>
      </c>
      <c r="J424" s="330">
        <f>+VLOOKUP($E424,Final_nrj!$1:$1048576,MATCH(DATE(J$2,1,1),Final_nrj!$A$1:$LI$1),FALSE)/1000000</f>
        <v>21.274789010000003</v>
      </c>
      <c r="K424" s="330">
        <f>+VLOOKUP($E424,Final_nrj!$1:$1048576,MATCH(DATE(K$2,1,1),Final_nrj!$A$1:$LI$1),FALSE)/1000000</f>
        <v>21.446401079999998</v>
      </c>
      <c r="L424" s="330">
        <f>+VLOOKUP($E424,Final_nrj!$1:$1048576,MATCH(DATE(L$2,1,1),Final_nrj!$A$1:$LI$1),FALSE)/1000000</f>
        <v>21.649777710000002</v>
      </c>
      <c r="M424" s="330">
        <f>+VLOOKUP($E424,Final_nrj!$1:$1048576,MATCH(DATE(M$2,1,1),Final_nrj!$A$1:$LI$1),FALSE)/1000000</f>
        <v>21.875144420000002</v>
      </c>
      <c r="N424" s="330">
        <f>+VLOOKUP($E424,Final_nrj!$1:$1048576,MATCH(DATE(N$2,1,1),Final_nrj!$A$1:$LI$1),FALSE)/1000000</f>
        <v>22.118469570000002</v>
      </c>
      <c r="O424" s="330">
        <f>+VLOOKUP($E424,Final_nrj!$1:$1048576,MATCH(DATE(O$2,1,1),Final_nrj!$A$1:$LI$1),FALSE)/1000000</f>
        <v>22.374576469999997</v>
      </c>
      <c r="P424" s="330">
        <f>+VLOOKUP($E424,Final_nrj!$1:$1048576,MATCH(DATE(P$2,1,1),Final_nrj!$A$1:$LI$1),FALSE)/1000000</f>
        <v>22.63910181</v>
      </c>
      <c r="Q424" s="330">
        <f>+VLOOKUP($E424,Final_nrj!$1:$1048576,MATCH(DATE(Q$2,1,1),Final_nrj!$A$1:$LI$1),FALSE)/1000000</f>
        <v>22.901141980000002</v>
      </c>
      <c r="R424" s="330">
        <f>+VLOOKUP($E424,Final_nrj!$1:$1048576,MATCH(DATE(R$2,1,1),Final_nrj!$A$1:$LI$1),FALSE)/1000000</f>
        <v>23.155348249999999</v>
      </c>
      <c r="S424" s="330">
        <f>+VLOOKUP($E424,Final_nrj!$1:$1048576,MATCH(DATE(S$2,1,1),Final_nrj!$A$1:$LI$1),FALSE)/1000000</f>
        <v>23.397503269999998</v>
      </c>
      <c r="T424" s="330">
        <f>+VLOOKUP($E424,Final_nrj!$1:$1048576,MATCH(DATE(T$2,1,1),Final_nrj!$A$1:$LI$1),FALSE)/1000000</f>
        <v>23.624335719999998</v>
      </c>
      <c r="U424" s="330">
        <f>+VLOOKUP($E424,Final_nrj!$1:$1048576,MATCH(DATE(U$2,1,1),Final_nrj!$A$1:$LI$1),FALSE)/1000000</f>
        <v>23.833990879999998</v>
      </c>
      <c r="V424" s="330">
        <f>+VLOOKUP($E424,Final_nrj!$1:$1048576,MATCH(DATE(V$2,1,1),Final_nrj!$A$1:$LI$1),FALSE)/1000000</f>
        <v>24.026445590000002</v>
      </c>
      <c r="W424" s="330">
        <f>+VLOOKUP($E424,Final_nrj!$1:$1048576,MATCH(DATE(W$2,1,1),Final_nrj!$A$1:$LI$1),FALSE)/1000000</f>
        <v>24.202938059999997</v>
      </c>
      <c r="X424" s="330">
        <f>+VLOOKUP($E424,Final_nrj!$1:$1048576,MATCH(DATE(X$2,1,1),Final_nrj!$A$1:$LI$1),FALSE)/1000000</f>
        <v>24.365267710000001</v>
      </c>
      <c r="Y424" s="330">
        <f>+VLOOKUP($E424,Final_nrj!$1:$1048576,MATCH(DATE(Y$2,1,1),Final_nrj!$A$1:$LI$1),FALSE)/1000000</f>
        <v>24.515512570000002</v>
      </c>
      <c r="Z424" s="330">
        <f>+VLOOKUP($E424,Final_nrj!$1:$1048576,MATCH(DATE(Z$2,1,1),Final_nrj!$A$1:$LI$1),FALSE)/1000000</f>
        <v>24.654213679999998</v>
      </c>
      <c r="AA424" s="330">
        <f>+VLOOKUP($E424,Final_nrj!$1:$1048576,MATCH(DATE(AA$2,1,1),Final_nrj!$A$1:$LI$1),FALSE)/1000000</f>
        <v>24.786388800000001</v>
      </c>
      <c r="AB424" s="330">
        <f>+VLOOKUP($E424,Final_nrj!$1:$1048576,MATCH(DATE(AB$2,1,1),Final_nrj!$A$1:$LI$1),FALSE)/1000000</f>
        <v>24.914444750000001</v>
      </c>
      <c r="AC424" s="330">
        <f>+VLOOKUP($E424,Final_nrj!$1:$1048576,MATCH(DATE(AC$2,1,1),Final_nrj!$A$1:$LI$1),FALSE)/1000000</f>
        <v>25.040981370000001</v>
      </c>
      <c r="AD424" s="330">
        <f>+VLOOKUP($E424,Final_nrj!$1:$1048576,MATCH(DATE(AD$2,1,1),Final_nrj!$A$1:$LI$1),FALSE)/1000000</f>
        <v>25.168349639999999</v>
      </c>
      <c r="AE424" s="330">
        <f>+VLOOKUP($E424,Final_nrj!$1:$1048576,MATCH(DATE(AE$2,1,1),Final_nrj!$A$1:$LI$1),FALSE)/1000000</f>
        <v>25.293978420000002</v>
      </c>
      <c r="AF424" s="330">
        <f>+VLOOKUP($E424,Final_nrj!$1:$1048576,MATCH(DATE(AF$2,1,1),Final_nrj!$A$1:$LI$1),FALSE)/1000000</f>
        <v>25.423662969999999</v>
      </c>
      <c r="AG424" s="330">
        <f>+VLOOKUP($E424,Final_nrj!$1:$1048576,MATCH(DATE(AG$2,1,1),Final_nrj!$A$1:$LI$1),FALSE)/1000000</f>
        <v>25.55915697</v>
      </c>
      <c r="AH424" s="330">
        <f>+VLOOKUP($E424,Final_nrj!$1:$1048576,MATCH(DATE(AH$2,1,1),Final_nrj!$A$1:$LI$1),FALSE)/1000000</f>
        <v>25.702581179999999</v>
      </c>
      <c r="AI424" s="330">
        <f>+VLOOKUP($E424,Final_nrj!$1:$1048576,MATCH(DATE(AI$2,1,1),Final_nrj!$A$1:$LI$1),FALSE)/1000000</f>
        <v>25.85617658</v>
      </c>
      <c r="AJ424" s="330">
        <f>+VLOOKUP($E424,Final_nrj!$1:$1048576,MATCH(DATE(AJ$2,1,1),Final_nrj!$A$1:$LI$1),FALSE)/1000000</f>
        <v>26.021555059999997</v>
      </c>
      <c r="AK424" s="330">
        <f>+VLOOKUP($E424,Final_nrj!$1:$1048576,MATCH(DATE(AK$2,1,1),Final_nrj!$A$1:$LI$1),FALSE)/1000000</f>
        <v>26.199474460000001</v>
      </c>
      <c r="AL424" s="330">
        <f>+VLOOKUP($E424,Final_nrj!$1:$1048576,MATCH(DATE(AL$2,1,1),Final_nrj!$A$1:$LI$1),FALSE)/1000000</f>
        <v>26.389899700000001</v>
      </c>
      <c r="AM424" s="330">
        <f>+VLOOKUP($E424,Final_nrj!$1:$1048576,MATCH(DATE(AM$2,1,1),Final_nrj!$A$1:$LI$1),FALSE)/1000000</f>
        <v>26.59212131</v>
      </c>
      <c r="AN424" s="330">
        <f>+VLOOKUP($E424,Final_nrj!$1:$1048576,MATCH(DATE(AN$2,1,1),Final_nrj!$A$1:$LI$1),FALSE)/1000000</f>
        <v>26.804883620000002</v>
      </c>
      <c r="AO424" s="330">
        <f>+VLOOKUP($E424,Final_nrj!$1:$1048576,MATCH(DATE(AO$2,1,1),Final_nrj!$A$1:$LI$1),FALSE)/1000000</f>
        <v>27.026488670000003</v>
      </c>
    </row>
    <row r="425" spans="1:41" ht="15" customHeight="1" x14ac:dyDescent="0.35">
      <c r="A425" s="426"/>
      <c r="B425" s="430"/>
      <c r="C425" s="128"/>
      <c r="D425" s="128" t="s">
        <v>1029</v>
      </c>
      <c r="E425" s="67" t="s">
        <v>2049</v>
      </c>
      <c r="F425" s="330">
        <f>+VLOOKUP($E425,Final_nrj!$1:$1048576,MATCH(DATE(F$2,1,1),Final_nrj!$A$1:$LI$1),FALSE)/1000000</f>
        <v>2.7995148729999999E-3</v>
      </c>
      <c r="G425" s="330">
        <f>+VLOOKUP($E425,Final_nrj!$1:$1048576,MATCH(DATE(G$2,1,1),Final_nrj!$A$1:$LI$1),FALSE)/1000000</f>
        <v>2.8783750520000001E-3</v>
      </c>
      <c r="H425" s="330">
        <f>+VLOOKUP($E425,Final_nrj!$1:$1048576,MATCH(DATE(H$2,1,1),Final_nrj!$A$1:$LI$1),FALSE)/1000000</f>
        <v>2.9730084769999999E-3</v>
      </c>
      <c r="I425" s="330">
        <f>+VLOOKUP($E425,Final_nrj!$1:$1048576,MATCH(DATE(I$2,1,1),Final_nrj!$A$1:$LI$1),FALSE)/1000000</f>
        <v>3.0721958760000002E-3</v>
      </c>
      <c r="J425" s="330">
        <f>+VLOOKUP($E425,Final_nrj!$1:$1048576,MATCH(DATE(J$2,1,1),Final_nrj!$A$1:$LI$1),FALSE)/1000000</f>
        <v>3.1826810549999999E-3</v>
      </c>
      <c r="K425" s="330">
        <f>+VLOOKUP($E425,Final_nrj!$1:$1048576,MATCH(DATE(K$2,1,1),Final_nrj!$A$1:$LI$1),FALSE)/1000000</f>
        <v>3.3129777300000001E-3</v>
      </c>
      <c r="L425" s="330">
        <f>+VLOOKUP($E425,Final_nrj!$1:$1048576,MATCH(DATE(L$2,1,1),Final_nrj!$A$1:$LI$1),FALSE)/1000000</f>
        <v>3.4432600769999998E-3</v>
      </c>
      <c r="M425" s="330">
        <f>+VLOOKUP($E425,Final_nrj!$1:$1048576,MATCH(DATE(M$2,1,1),Final_nrj!$A$1:$LI$1),FALSE)/1000000</f>
        <v>3.572213293E-3</v>
      </c>
      <c r="N425" s="330">
        <f>+VLOOKUP($E425,Final_nrj!$1:$1048576,MATCH(DATE(N$2,1,1),Final_nrj!$A$1:$LI$1),FALSE)/1000000</f>
        <v>3.6995023930000001E-3</v>
      </c>
      <c r="O425" s="330">
        <f>+VLOOKUP($E425,Final_nrj!$1:$1048576,MATCH(DATE(O$2,1,1),Final_nrj!$A$1:$LI$1),FALSE)/1000000</f>
        <v>3.8245504900000001E-3</v>
      </c>
      <c r="P425" s="330">
        <f>+VLOOKUP($E425,Final_nrj!$1:$1048576,MATCH(DATE(P$2,1,1),Final_nrj!$A$1:$LI$1),FALSE)/1000000</f>
        <v>3.9468907209999999E-3</v>
      </c>
      <c r="Q425" s="330">
        <f>+VLOOKUP($E425,Final_nrj!$1:$1048576,MATCH(DATE(Q$2,1,1),Final_nrj!$A$1:$LI$1),FALSE)/1000000</f>
        <v>4.0648458569999997E-3</v>
      </c>
      <c r="R425" s="330">
        <f>+VLOOKUP($E425,Final_nrj!$1:$1048576,MATCH(DATE(R$2,1,1),Final_nrj!$A$1:$LI$1),FALSE)/1000000</f>
        <v>4.1776914370000003E-3</v>
      </c>
      <c r="S425" s="330">
        <f>+VLOOKUP($E425,Final_nrj!$1:$1048576,MATCH(DATE(S$2,1,1),Final_nrj!$A$1:$LI$1),FALSE)/1000000</f>
        <v>4.2848771260000007E-3</v>
      </c>
      <c r="T425" s="330">
        <f>+VLOOKUP($E425,Final_nrj!$1:$1048576,MATCH(DATE(T$2,1,1),Final_nrj!$A$1:$LI$1),FALSE)/1000000</f>
        <v>4.3859983030000004E-3</v>
      </c>
      <c r="U425" s="330">
        <f>+VLOOKUP($E425,Final_nrj!$1:$1048576,MATCH(DATE(U$2,1,1),Final_nrj!$A$1:$LI$1),FALSE)/1000000</f>
        <v>4.4808849939999996E-3</v>
      </c>
      <c r="V425" s="330">
        <f>+VLOOKUP($E425,Final_nrj!$1:$1048576,MATCH(DATE(V$2,1,1),Final_nrj!$A$1:$LI$1),FALSE)/1000000</f>
        <v>4.5696818389999996E-3</v>
      </c>
      <c r="W425" s="330">
        <f>+VLOOKUP($E425,Final_nrj!$1:$1048576,MATCH(DATE(W$2,1,1),Final_nrj!$A$1:$LI$1),FALSE)/1000000</f>
        <v>4.6527513749999999E-3</v>
      </c>
      <c r="X425" s="330">
        <f>+VLOOKUP($E425,Final_nrj!$1:$1048576,MATCH(DATE(X$2,1,1),Final_nrj!$A$1:$LI$1),FALSE)/1000000</f>
        <v>4.730551952E-3</v>
      </c>
      <c r="Y425" s="330">
        <f>+VLOOKUP($E425,Final_nrj!$1:$1048576,MATCH(DATE(Y$2,1,1),Final_nrj!$A$1:$LI$1),FALSE)/1000000</f>
        <v>4.8035887009999995E-3</v>
      </c>
      <c r="Z425" s="330">
        <f>+VLOOKUP($E425,Final_nrj!$1:$1048576,MATCH(DATE(Z$2,1,1),Final_nrj!$A$1:$LI$1),FALSE)/1000000</f>
        <v>4.8720874019999999E-3</v>
      </c>
      <c r="AA425" s="330">
        <f>+VLOOKUP($E425,Final_nrj!$1:$1048576,MATCH(DATE(AA$2,1,1),Final_nrj!$A$1:$LI$1),FALSE)/1000000</f>
        <v>4.9370738780000001E-3</v>
      </c>
      <c r="AB425" s="330">
        <f>+VLOOKUP($E425,Final_nrj!$1:$1048576,MATCH(DATE(AB$2,1,1),Final_nrj!$A$1:$LI$1),FALSE)/1000000</f>
        <v>4.9991097790000006E-3</v>
      </c>
      <c r="AC425" s="330">
        <f>+VLOOKUP($E425,Final_nrj!$1:$1048576,MATCH(DATE(AC$2,1,1),Final_nrj!$A$1:$LI$1),FALSE)/1000000</f>
        <v>5.0587901779999998E-3</v>
      </c>
      <c r="AD425" s="330">
        <f>+VLOOKUP($E425,Final_nrj!$1:$1048576,MATCH(DATE(AD$2,1,1),Final_nrj!$A$1:$LI$1),FALSE)/1000000</f>
        <v>5.1166645669999998E-3</v>
      </c>
      <c r="AE425" s="330">
        <f>+VLOOKUP($E425,Final_nrj!$1:$1048576,MATCH(DATE(AE$2,1,1),Final_nrj!$A$1:$LI$1),FALSE)/1000000</f>
        <v>5.1723942380000002E-3</v>
      </c>
      <c r="AF425" s="330">
        <f>+VLOOKUP($E425,Final_nrj!$1:$1048576,MATCH(DATE(AF$2,1,1),Final_nrj!$A$1:$LI$1),FALSE)/1000000</f>
        <v>5.2271329809999998E-3</v>
      </c>
      <c r="AG425" s="330">
        <f>+VLOOKUP($E425,Final_nrj!$1:$1048576,MATCH(DATE(AG$2,1,1),Final_nrj!$A$1:$LI$1),FALSE)/1000000</f>
        <v>5.2813155559999995E-3</v>
      </c>
      <c r="AH425" s="330">
        <f>+VLOOKUP($E425,Final_nrj!$1:$1048576,MATCH(DATE(AH$2,1,1),Final_nrj!$A$1:$LI$1),FALSE)/1000000</f>
        <v>5.3354402800000001E-3</v>
      </c>
      <c r="AI425" s="330">
        <f>+VLOOKUP($E425,Final_nrj!$1:$1048576,MATCH(DATE(AI$2,1,1),Final_nrj!$A$1:$LI$1),FALSE)/1000000</f>
        <v>5.3900257119999994E-3</v>
      </c>
      <c r="AJ425" s="330">
        <f>+VLOOKUP($E425,Final_nrj!$1:$1048576,MATCH(DATE(AJ$2,1,1),Final_nrj!$A$1:$LI$1),FALSE)/1000000</f>
        <v>5.4454760850000004E-3</v>
      </c>
      <c r="AK425" s="330">
        <f>+VLOOKUP($E425,Final_nrj!$1:$1048576,MATCH(DATE(AK$2,1,1),Final_nrj!$A$1:$LI$1),FALSE)/1000000</f>
        <v>5.5020390950000003E-3</v>
      </c>
      <c r="AL425" s="330">
        <f>+VLOOKUP($E425,Final_nrj!$1:$1048576,MATCH(DATE(AL$2,1,1),Final_nrj!$A$1:$LI$1),FALSE)/1000000</f>
        <v>5.5598147140000003E-3</v>
      </c>
      <c r="AM425" s="330">
        <f>+VLOOKUP($E425,Final_nrj!$1:$1048576,MATCH(DATE(AM$2,1,1),Final_nrj!$A$1:$LI$1),FALSE)/1000000</f>
        <v>5.6187746770000003E-3</v>
      </c>
      <c r="AN425" s="330">
        <f>+VLOOKUP($E425,Final_nrj!$1:$1048576,MATCH(DATE(AN$2,1,1),Final_nrj!$A$1:$LI$1),FALSE)/1000000</f>
        <v>5.6787841219999996E-3</v>
      </c>
      <c r="AO425" s="330">
        <f>+VLOOKUP($E425,Final_nrj!$1:$1048576,MATCH(DATE(AO$2,1,1),Final_nrj!$A$1:$LI$1),FALSE)/1000000</f>
        <v>5.7396193290000005E-3</v>
      </c>
    </row>
    <row r="426" spans="1:41" ht="15" customHeight="1" x14ac:dyDescent="0.35">
      <c r="A426" s="426"/>
      <c r="B426" s="430"/>
      <c r="C426" s="128"/>
      <c r="D426" s="128" t="s">
        <v>1030</v>
      </c>
      <c r="E426" s="67" t="s">
        <v>2050</v>
      </c>
      <c r="F426" s="330">
        <f>+VLOOKUP($E426,Final_nrj!$1:$1048576,MATCH(DATE(F$2,1,1),Final_nrj!$A$1:$LI$1),FALSE)/1000000</f>
        <v>1.8427231299999999E-2</v>
      </c>
      <c r="G426" s="330">
        <f>+VLOOKUP($E426,Final_nrj!$1:$1048576,MATCH(DATE(G$2,1,1),Final_nrj!$A$1:$LI$1),FALSE)/1000000</f>
        <v>2.576658867E-2</v>
      </c>
      <c r="H426" s="330">
        <f>+VLOOKUP($E426,Final_nrj!$1:$1048576,MATCH(DATE(H$2,1,1),Final_nrj!$A$1:$LI$1),FALSE)/1000000</f>
        <v>3.347357577E-2</v>
      </c>
      <c r="I426" s="330">
        <f>+VLOOKUP($E426,Final_nrj!$1:$1048576,MATCH(DATE(I$2,1,1),Final_nrj!$A$1:$LI$1),FALSE)/1000000</f>
        <v>4.1424378740000004E-2</v>
      </c>
      <c r="J426" s="330">
        <f>+VLOOKUP($E426,Final_nrj!$1:$1048576,MATCH(DATE(J$2,1,1),Final_nrj!$A$1:$LI$1),FALSE)/1000000</f>
        <v>5.0226235379999998E-2</v>
      </c>
      <c r="K426" s="330">
        <f>+VLOOKUP($E426,Final_nrj!$1:$1048576,MATCH(DATE(K$2,1,1),Final_nrj!$A$1:$LI$1),FALSE)/1000000</f>
        <v>5.9938400990000001E-2</v>
      </c>
      <c r="L426" s="330">
        <f>+VLOOKUP($E426,Final_nrj!$1:$1048576,MATCH(DATE(L$2,1,1),Final_nrj!$A$1:$LI$1),FALSE)/1000000</f>
        <v>6.9598283169999997E-2</v>
      </c>
      <c r="M426" s="330">
        <f>+VLOOKUP($E426,Final_nrj!$1:$1048576,MATCH(DATE(M$2,1,1),Final_nrj!$A$1:$LI$1),FALSE)/1000000</f>
        <v>7.9177126480000012E-2</v>
      </c>
      <c r="N426" s="330">
        <f>+VLOOKUP($E426,Final_nrj!$1:$1048576,MATCH(DATE(N$2,1,1),Final_nrj!$A$1:$LI$1),FALSE)/1000000</f>
        <v>8.8663528690000007E-2</v>
      </c>
      <c r="O426" s="330">
        <f>+VLOOKUP($E426,Final_nrj!$1:$1048576,MATCH(DATE(O$2,1,1),Final_nrj!$A$1:$LI$1),FALSE)/1000000</f>
        <v>9.8032997059999988E-2</v>
      </c>
      <c r="P426" s="330">
        <f>+VLOOKUP($E426,Final_nrj!$1:$1048576,MATCH(DATE(P$2,1,1),Final_nrj!$A$1:$LI$1),FALSE)/1000000</f>
        <v>0.1072624163</v>
      </c>
      <c r="Q426" s="330">
        <f>+VLOOKUP($E426,Final_nrj!$1:$1048576,MATCH(DATE(Q$2,1,1),Final_nrj!$A$1:$LI$1),FALSE)/1000000</f>
        <v>0.1162737809</v>
      </c>
      <c r="R426" s="330">
        <f>+VLOOKUP($E426,Final_nrj!$1:$1048576,MATCH(DATE(R$2,1,1),Final_nrj!$A$1:$LI$1),FALSE)/1000000</f>
        <v>0.12500863069999998</v>
      </c>
      <c r="S426" s="330">
        <f>+VLOOKUP($E426,Final_nrj!$1:$1048576,MATCH(DATE(S$2,1,1),Final_nrj!$A$1:$LI$1),FALSE)/1000000</f>
        <v>0.1334156128</v>
      </c>
      <c r="T426" s="330">
        <f>+VLOOKUP($E426,Final_nrj!$1:$1048576,MATCH(DATE(T$2,1,1),Final_nrj!$A$1:$LI$1),FALSE)/1000000</f>
        <v>0.14144937700000002</v>
      </c>
      <c r="U426" s="330">
        <f>+VLOOKUP($E426,Final_nrj!$1:$1048576,MATCH(DATE(U$2,1,1),Final_nrj!$A$1:$LI$1),FALSE)/1000000</f>
        <v>0.1490740304</v>
      </c>
      <c r="V426" s="330">
        <f>+VLOOKUP($E426,Final_nrj!$1:$1048576,MATCH(DATE(V$2,1,1),Final_nrj!$A$1:$LI$1),FALSE)/1000000</f>
        <v>0.1562648542</v>
      </c>
      <c r="W426" s="330">
        <f>+VLOOKUP($E426,Final_nrj!$1:$1048576,MATCH(DATE(W$2,1,1),Final_nrj!$A$1:$LI$1),FALSE)/1000000</f>
        <v>0.16300417710000001</v>
      </c>
      <c r="X426" s="330">
        <f>+VLOOKUP($E426,Final_nrj!$1:$1048576,MATCH(DATE(X$2,1,1),Final_nrj!$A$1:$LI$1),FALSE)/1000000</f>
        <v>0.16927837299999998</v>
      </c>
      <c r="Y426" s="330">
        <f>+VLOOKUP($E426,Final_nrj!$1:$1048576,MATCH(DATE(Y$2,1,1),Final_nrj!$A$1:$LI$1),FALSE)/1000000</f>
        <v>0.17507634330000002</v>
      </c>
      <c r="Z426" s="330">
        <f>+VLOOKUP($E426,Final_nrj!$1:$1048576,MATCH(DATE(Z$2,1,1),Final_nrj!$A$1:$LI$1),FALSE)/1000000</f>
        <v>0.18037839159999999</v>
      </c>
      <c r="AA426" s="330">
        <f>+VLOOKUP($E426,Final_nrj!$1:$1048576,MATCH(DATE(AA$2,1,1),Final_nrj!$A$1:$LI$1),FALSE)/1000000</f>
        <v>0.1851914683</v>
      </c>
      <c r="AB426" s="330">
        <f>+VLOOKUP($E426,Final_nrj!$1:$1048576,MATCH(DATE(AB$2,1,1),Final_nrj!$A$1:$LI$1),FALSE)/1000000</f>
        <v>0.18950639529999999</v>
      </c>
      <c r="AC426" s="330">
        <f>+VLOOKUP($E426,Final_nrj!$1:$1048576,MATCH(DATE(AC$2,1,1),Final_nrj!$A$1:$LI$1),FALSE)/1000000</f>
        <v>0.1933136778</v>
      </c>
      <c r="AD426" s="330">
        <f>+VLOOKUP($E426,Final_nrj!$1:$1048576,MATCH(DATE(AD$2,1,1),Final_nrj!$A$1:$LI$1),FALSE)/1000000</f>
        <v>0.1966005612</v>
      </c>
      <c r="AE426" s="330">
        <f>+VLOOKUP($E426,Final_nrj!$1:$1048576,MATCH(DATE(AE$2,1,1),Final_nrj!$A$1:$LI$1),FALSE)/1000000</f>
        <v>0.19932679509999998</v>
      </c>
      <c r="AF426" s="330">
        <f>+VLOOKUP($E426,Final_nrj!$1:$1048576,MATCH(DATE(AF$2,1,1),Final_nrj!$A$1:$LI$1),FALSE)/1000000</f>
        <v>0.2014982267</v>
      </c>
      <c r="AG426" s="330">
        <f>+VLOOKUP($E426,Final_nrj!$1:$1048576,MATCH(DATE(AG$2,1,1),Final_nrj!$A$1:$LI$1),FALSE)/1000000</f>
        <v>0.20310640969999999</v>
      </c>
      <c r="AH426" s="330">
        <f>+VLOOKUP($E426,Final_nrj!$1:$1048576,MATCH(DATE(AH$2,1,1),Final_nrj!$A$1:$LI$1),FALSE)/1000000</f>
        <v>0.20414221939999999</v>
      </c>
      <c r="AI426" s="330">
        <f>+VLOOKUP($E426,Final_nrj!$1:$1048576,MATCH(DATE(AI$2,1,1),Final_nrj!$A$1:$LI$1),FALSE)/1000000</f>
        <v>0.20459015890000001</v>
      </c>
      <c r="AJ426" s="330">
        <f>+VLOOKUP($E426,Final_nrj!$1:$1048576,MATCH(DATE(AJ$2,1,1),Final_nrj!$A$1:$LI$1),FALSE)/1000000</f>
        <v>0.2044227676</v>
      </c>
      <c r="AK426" s="330">
        <f>+VLOOKUP($E426,Final_nrj!$1:$1048576,MATCH(DATE(AK$2,1,1),Final_nrj!$A$1:$LI$1),FALSE)/1000000</f>
        <v>0.2035995015</v>
      </c>
      <c r="AL426" s="330">
        <f>+VLOOKUP($E426,Final_nrj!$1:$1048576,MATCH(DATE(AL$2,1,1),Final_nrj!$A$1:$LI$1),FALSE)/1000000</f>
        <v>0.2020678782</v>
      </c>
      <c r="AM426" s="330">
        <f>+VLOOKUP($E426,Final_nrj!$1:$1048576,MATCH(DATE(AM$2,1,1),Final_nrj!$A$1:$LI$1),FALSE)/1000000</f>
        <v>0.19976521660000002</v>
      </c>
      <c r="AN426" s="330">
        <f>+VLOOKUP($E426,Final_nrj!$1:$1048576,MATCH(DATE(AN$2,1,1),Final_nrj!$A$1:$LI$1),FALSE)/1000000</f>
        <v>0.19662038099999998</v>
      </c>
      <c r="AO426" s="330">
        <f>+VLOOKUP($E426,Final_nrj!$1:$1048576,MATCH(DATE(AO$2,1,1),Final_nrj!$A$1:$LI$1),FALSE)/1000000</f>
        <v>0.19255527559999999</v>
      </c>
    </row>
    <row r="427" spans="1:41" s="92" customFormat="1" ht="15" customHeight="1" x14ac:dyDescent="0.35">
      <c r="A427" s="426"/>
      <c r="B427" s="430"/>
      <c r="C427" s="129" t="s">
        <v>1659</v>
      </c>
      <c r="D427" s="129"/>
      <c r="E427" s="76" t="s">
        <v>1041</v>
      </c>
      <c r="F427" s="315">
        <f>+VLOOKUP($E427,Final_nrj!$1:$1048576,MATCH(DATE(F$2,1,1),Final_nrj!$A$1:$LI$1),FALSE)</f>
        <v>26.317898020000001</v>
      </c>
      <c r="G427" s="315">
        <f>+VLOOKUP($E427,Final_nrj!$1:$1048576,MATCH(DATE(G$2,1,1),Final_nrj!$A$1:$LI$1),FALSE)</f>
        <v>26.778192270000002</v>
      </c>
      <c r="H427" s="315">
        <f>+VLOOKUP($E427,Final_nrj!$1:$1048576,MATCH(DATE(H$2,1,1),Final_nrj!$A$1:$LI$1),FALSE)</f>
        <v>27.265151100000001</v>
      </c>
      <c r="I427" s="315">
        <f>+VLOOKUP($E427,Final_nrj!$1:$1048576,MATCH(DATE(I$2,1,1),Final_nrj!$A$1:$LI$1),FALSE)</f>
        <v>27.734726380000001</v>
      </c>
      <c r="J427" s="315">
        <f>+VLOOKUP($E427,Final_nrj!$1:$1048576,MATCH(DATE(J$2,1,1),Final_nrj!$A$1:$LI$1),FALSE)</f>
        <v>28.2540534</v>
      </c>
      <c r="K427" s="315">
        <f>+VLOOKUP($E427,Final_nrj!$1:$1048576,MATCH(DATE(K$2,1,1),Final_nrj!$A$1:$LI$1),FALSE)</f>
        <v>28.907528360000001</v>
      </c>
      <c r="L427" s="315">
        <f>+VLOOKUP($E427,Final_nrj!$1:$1048576,MATCH(DATE(L$2,1,1),Final_nrj!$A$1:$LI$1),FALSE)</f>
        <v>29.615457790000001</v>
      </c>
      <c r="M427" s="315">
        <f>+VLOOKUP($E427,Final_nrj!$1:$1048576,MATCH(DATE(M$2,1,1),Final_nrj!$A$1:$LI$1),FALSE)</f>
        <v>30.359357989999999</v>
      </c>
      <c r="N427" s="315">
        <f>+VLOOKUP($E427,Final_nrj!$1:$1048576,MATCH(DATE(N$2,1,1),Final_nrj!$A$1:$LI$1),FALSE)</f>
        <v>31.130357480000001</v>
      </c>
      <c r="O427" s="315">
        <f>+VLOOKUP($E427,Final_nrj!$1:$1048576,MATCH(DATE(O$2,1,1),Final_nrj!$A$1:$LI$1),FALSE)</f>
        <v>31.888085199999999</v>
      </c>
      <c r="P427" s="315">
        <f>+VLOOKUP($E427,Final_nrj!$1:$1048576,MATCH(DATE(P$2,1,1),Final_nrj!$A$1:$LI$1),FALSE)</f>
        <v>32.585168760000002</v>
      </c>
      <c r="Q427" s="315">
        <f>+VLOOKUP($E427,Final_nrj!$1:$1048576,MATCH(DATE(Q$2,1,1),Final_nrj!$A$1:$LI$1),FALSE)</f>
        <v>33.212440749999999</v>
      </c>
      <c r="R427" s="315">
        <f>+VLOOKUP($E427,Final_nrj!$1:$1048576,MATCH(DATE(R$2,1,1),Final_nrj!$A$1:$LI$1),FALSE)</f>
        <v>33.774449580000002</v>
      </c>
      <c r="S427" s="315">
        <f>+VLOOKUP($E427,Final_nrj!$1:$1048576,MATCH(DATE(S$2,1,1),Final_nrj!$A$1:$LI$1),FALSE)</f>
        <v>34.281683780000002</v>
      </c>
      <c r="T427" s="315">
        <f>+VLOOKUP($E427,Final_nrj!$1:$1048576,MATCH(DATE(T$2,1,1),Final_nrj!$A$1:$LI$1),FALSE)</f>
        <v>34.748512810000001</v>
      </c>
      <c r="U427" s="315">
        <f>+VLOOKUP($E427,Final_nrj!$1:$1048576,MATCH(DATE(U$2,1,1),Final_nrj!$A$1:$LI$1),FALSE)</f>
        <v>35.191153759999999</v>
      </c>
      <c r="V427" s="315">
        <f>+VLOOKUP($E427,Final_nrj!$1:$1048576,MATCH(DATE(V$2,1,1),Final_nrj!$A$1:$LI$1),FALSE)</f>
        <v>35.624149019999997</v>
      </c>
      <c r="W427" s="315">
        <f>+VLOOKUP($E427,Final_nrj!$1:$1048576,MATCH(DATE(W$2,1,1),Final_nrj!$A$1:$LI$1),FALSE)</f>
        <v>36.060136550000003</v>
      </c>
      <c r="X427" s="315">
        <f>+VLOOKUP($E427,Final_nrj!$1:$1048576,MATCH(DATE(X$2,1,1),Final_nrj!$A$1:$LI$1),FALSE)</f>
        <v>36.510722469999997</v>
      </c>
      <c r="Y427" s="315">
        <f>+VLOOKUP($E427,Final_nrj!$1:$1048576,MATCH(DATE(Y$2,1,1),Final_nrj!$A$1:$LI$1),FALSE)</f>
        <v>36.985257269999998</v>
      </c>
      <c r="Z427" s="315">
        <f>+VLOOKUP($E427,Final_nrj!$1:$1048576,MATCH(DATE(Z$2,1,1),Final_nrj!$A$1:$LI$1),FALSE)</f>
        <v>37.488365549999997</v>
      </c>
      <c r="AA427" s="315">
        <f>+VLOOKUP($E427,Final_nrj!$1:$1048576,MATCH(DATE(AA$2,1,1),Final_nrj!$A$1:$LI$1),FALSE)</f>
        <v>38.030279989999997</v>
      </c>
      <c r="AB427" s="315">
        <f>+VLOOKUP($E427,Final_nrj!$1:$1048576,MATCH(DATE(AB$2,1,1),Final_nrj!$A$1:$LI$1),FALSE)</f>
        <v>38.616780519999999</v>
      </c>
      <c r="AC427" s="315">
        <f>+VLOOKUP($E427,Final_nrj!$1:$1048576,MATCH(DATE(AC$2,1,1),Final_nrj!$A$1:$LI$1),FALSE)</f>
        <v>39.252021579999997</v>
      </c>
      <c r="AD427" s="315">
        <f>+VLOOKUP($E427,Final_nrj!$1:$1048576,MATCH(DATE(AD$2,1,1),Final_nrj!$A$1:$LI$1),FALSE)</f>
        <v>39.938728570000002</v>
      </c>
      <c r="AE427" s="315">
        <f>+VLOOKUP($E427,Final_nrj!$1:$1048576,MATCH(DATE(AE$2,1,1),Final_nrj!$A$1:$LI$1),FALSE)</f>
        <v>40.670047510000003</v>
      </c>
      <c r="AF427" s="315">
        <f>+VLOOKUP($E427,Final_nrj!$1:$1048576,MATCH(DATE(AF$2,1,1),Final_nrj!$A$1:$LI$1),FALSE)</f>
        <v>41.440431660000002</v>
      </c>
      <c r="AG427" s="315">
        <f>+VLOOKUP($E427,Final_nrj!$1:$1048576,MATCH(DATE(AG$2,1,1),Final_nrj!$A$1:$LI$1),FALSE)</f>
        <v>42.254009099999998</v>
      </c>
      <c r="AH427" s="315">
        <f>+VLOOKUP($E427,Final_nrj!$1:$1048576,MATCH(DATE(AH$2,1,1),Final_nrj!$A$1:$LI$1),FALSE)</f>
        <v>43.114377240000003</v>
      </c>
      <c r="AI427" s="315">
        <f>+VLOOKUP($E427,Final_nrj!$1:$1048576,MATCH(DATE(AI$2,1,1),Final_nrj!$A$1:$LI$1),FALSE)</f>
        <v>44.019270149999997</v>
      </c>
      <c r="AJ427" s="315">
        <f>+VLOOKUP($E427,Final_nrj!$1:$1048576,MATCH(DATE(AJ$2,1,1),Final_nrj!$A$1:$LI$1),FALSE)</f>
        <v>44.962040870000003</v>
      </c>
      <c r="AK427" s="315">
        <f>+VLOOKUP($E427,Final_nrj!$1:$1048576,MATCH(DATE(AK$2,1,1),Final_nrj!$A$1:$LI$1),FALSE)</f>
        <v>45.934434340000003</v>
      </c>
      <c r="AL427" s="315">
        <f>+VLOOKUP($E427,Final_nrj!$1:$1048576,MATCH(DATE(AL$2,1,1),Final_nrj!$A$1:$LI$1),FALSE)</f>
        <v>46.928050679999998</v>
      </c>
      <c r="AM427" s="315">
        <f>+VLOOKUP($E427,Final_nrj!$1:$1048576,MATCH(DATE(AM$2,1,1),Final_nrj!$A$1:$LI$1),FALSE)</f>
        <v>47.934612829999999</v>
      </c>
      <c r="AN427" s="315">
        <f>+VLOOKUP($E427,Final_nrj!$1:$1048576,MATCH(DATE(AN$2,1,1),Final_nrj!$A$1:$LI$1),FALSE)</f>
        <v>48.946048099999999</v>
      </c>
      <c r="AO427" s="315">
        <f>+VLOOKUP($E427,Final_nrj!$1:$1048576,MATCH(DATE(AO$2,1,1),Final_nrj!$A$1:$LI$1),FALSE)</f>
        <v>49.954494500000003</v>
      </c>
    </row>
    <row r="428" spans="1:41" ht="15" customHeight="1" x14ac:dyDescent="0.35">
      <c r="A428" s="426"/>
      <c r="B428" s="430"/>
      <c r="C428" s="128"/>
      <c r="D428" s="128" t="s">
        <v>1027</v>
      </c>
      <c r="E428" s="67" t="s">
        <v>1624</v>
      </c>
      <c r="F428" s="330">
        <f>+VLOOKUP($E428,Final_nrj!$1:$1048576,MATCH(DATE(F$2,1,1),Final_nrj!$A$1:$LI$1),FALSE)</f>
        <v>3.0804834400000002E-3</v>
      </c>
      <c r="G428" s="330">
        <f>+VLOOKUP($E428,Final_nrj!$1:$1048576,MATCH(DATE(G$2,1,1),Final_nrj!$A$1:$LI$1),FALSE)</f>
        <v>3.0911070800000002E-3</v>
      </c>
      <c r="H428" s="330">
        <f>+VLOOKUP($E428,Final_nrj!$1:$1048576,MATCH(DATE(H$2,1,1),Final_nrj!$A$1:$LI$1),FALSE)</f>
        <v>3.10738245E-3</v>
      </c>
      <c r="I428" s="330">
        <f>+VLOOKUP($E428,Final_nrj!$1:$1048576,MATCH(DATE(I$2,1,1),Final_nrj!$A$1:$LI$1),FALSE)</f>
        <v>3.1466518200000001E-3</v>
      </c>
      <c r="J428" s="330">
        <f>+VLOOKUP($E428,Final_nrj!$1:$1048576,MATCH(DATE(J$2,1,1),Final_nrj!$A$1:$LI$1),FALSE)</f>
        <v>3.1954219999999998E-3</v>
      </c>
      <c r="K428" s="330">
        <f>+VLOOKUP($E428,Final_nrj!$1:$1048576,MATCH(DATE(K$2,1,1),Final_nrj!$A$1:$LI$1),FALSE)</f>
        <v>3.2685074499999999E-3</v>
      </c>
      <c r="L428" s="330">
        <f>+VLOOKUP($E428,Final_nrj!$1:$1048576,MATCH(DATE(L$2,1,1),Final_nrj!$A$1:$LI$1),FALSE)</f>
        <v>3.3477157E-3</v>
      </c>
      <c r="M428" s="330">
        <f>+VLOOKUP($E428,Final_nrj!$1:$1048576,MATCH(DATE(M$2,1,1),Final_nrj!$A$1:$LI$1),FALSE)</f>
        <v>3.4320030300000002E-3</v>
      </c>
      <c r="N428" s="330">
        <f>+VLOOKUP($E428,Final_nrj!$1:$1048576,MATCH(DATE(N$2,1,1),Final_nrj!$A$1:$LI$1),FALSE)</f>
        <v>3.5194120800000001E-3</v>
      </c>
      <c r="O428" s="330">
        <f>+VLOOKUP($E428,Final_nrj!$1:$1048576,MATCH(DATE(O$2,1,1),Final_nrj!$A$1:$LI$1),FALSE)</f>
        <v>3.60514395E-3</v>
      </c>
      <c r="P428" s="330">
        <f>+VLOOKUP($E428,Final_nrj!$1:$1048576,MATCH(DATE(P$2,1,1),Final_nrj!$A$1:$LI$1),FALSE)</f>
        <v>3.68362235E-3</v>
      </c>
      <c r="Q428" s="330">
        <f>+VLOOKUP($E428,Final_nrj!$1:$1048576,MATCH(DATE(Q$2,1,1),Final_nrj!$A$1:$LI$1),FALSE)</f>
        <v>3.75391165E-3</v>
      </c>
      <c r="R428" s="330">
        <f>+VLOOKUP($E428,Final_nrj!$1:$1048576,MATCH(DATE(R$2,1,1),Final_nrj!$A$1:$LI$1),FALSE)</f>
        <v>3.8165299100000002E-3</v>
      </c>
      <c r="S428" s="330">
        <f>+VLOOKUP($E428,Final_nrj!$1:$1048576,MATCH(DATE(S$2,1,1),Final_nrj!$A$1:$LI$1),FALSE)</f>
        <v>3.8726876099999998E-3</v>
      </c>
      <c r="T428" s="330">
        <f>+VLOOKUP($E428,Final_nrj!$1:$1048576,MATCH(DATE(T$2,1,1),Final_nrj!$A$1:$LI$1),FALSE)</f>
        <v>3.9240702299999999E-3</v>
      </c>
      <c r="U428" s="330">
        <f>+VLOOKUP($E428,Final_nrj!$1:$1048576,MATCH(DATE(U$2,1,1),Final_nrj!$A$1:$LI$1),FALSE)</f>
        <v>3.9725851999999999E-3</v>
      </c>
      <c r="V428" s="330">
        <f>+VLOOKUP($E428,Final_nrj!$1:$1048576,MATCH(DATE(V$2,1,1),Final_nrj!$A$1:$LI$1),FALSE)</f>
        <v>4.0199247999999996E-3</v>
      </c>
      <c r="W428" s="330">
        <f>+VLOOKUP($E428,Final_nrj!$1:$1048576,MATCH(DATE(W$2,1,1),Final_nrj!$A$1:$LI$1),FALSE)</f>
        <v>4.0675468100000002E-3</v>
      </c>
      <c r="X428" s="330">
        <f>+VLOOKUP($E428,Final_nrj!$1:$1048576,MATCH(DATE(X$2,1,1),Final_nrj!$A$1:$LI$1),FALSE)</f>
        <v>4.1167995299999996E-3</v>
      </c>
      <c r="Y428" s="330">
        <f>+VLOOKUP($E428,Final_nrj!$1:$1048576,MATCH(DATE(Y$2,1,1),Final_nrj!$A$1:$LI$1),FALSE)</f>
        <v>4.1687743399999996E-3</v>
      </c>
      <c r="Z428" s="330">
        <f>+VLOOKUP($E428,Final_nrj!$1:$1048576,MATCH(DATE(Z$2,1,1),Final_nrj!$A$1:$LI$1),FALSE)</f>
        <v>4.2240177900000004E-3</v>
      </c>
      <c r="AA428" s="330">
        <f>+VLOOKUP($E428,Final_nrj!$1:$1048576,MATCH(DATE(AA$2,1,1),Final_nrj!$A$1:$LI$1),FALSE)</f>
        <v>4.2837301699999997E-3</v>
      </c>
      <c r="AB428" s="330">
        <f>+VLOOKUP($E428,Final_nrj!$1:$1048576,MATCH(DATE(AB$2,1,1),Final_nrj!$A$1:$LI$1),FALSE)</f>
        <v>4.3485908199999996E-3</v>
      </c>
      <c r="AC428" s="330">
        <f>+VLOOKUP($E428,Final_nrj!$1:$1048576,MATCH(DATE(AC$2,1,1),Final_nrj!$A$1:$LI$1),FALSE)</f>
        <v>4.4190964000000001E-3</v>
      </c>
      <c r="AD428" s="330">
        <f>+VLOOKUP($E428,Final_nrj!$1:$1048576,MATCH(DATE(AD$2,1,1),Final_nrj!$A$1:$LI$1),FALSE)</f>
        <v>4.4955915599999997E-3</v>
      </c>
      <c r="AE428" s="330">
        <f>+VLOOKUP($E428,Final_nrj!$1:$1048576,MATCH(DATE(AE$2,1,1),Final_nrj!$A$1:$LI$1),FALSE)</f>
        <v>4.5773084800000002E-3</v>
      </c>
      <c r="AF428" s="330">
        <f>+VLOOKUP($E428,Final_nrj!$1:$1048576,MATCH(DATE(AF$2,1,1),Final_nrj!$A$1:$LI$1),FALSE)</f>
        <v>4.6636955700000001E-3</v>
      </c>
      <c r="AG428" s="330">
        <f>+VLOOKUP($E428,Final_nrj!$1:$1048576,MATCH(DATE(AG$2,1,1),Final_nrj!$A$1:$LI$1),FALSE)</f>
        <v>4.75522263E-3</v>
      </c>
      <c r="AH428" s="330">
        <f>+VLOOKUP($E428,Final_nrj!$1:$1048576,MATCH(DATE(AH$2,1,1),Final_nrj!$A$1:$LI$1),FALSE)</f>
        <v>4.8523093800000002E-3</v>
      </c>
      <c r="AI428" s="330">
        <f>+VLOOKUP($E428,Final_nrj!$1:$1048576,MATCH(DATE(AI$2,1,1),Final_nrj!$A$1:$LI$1),FALSE)</f>
        <v>4.9546901399999997E-3</v>
      </c>
      <c r="AJ428" s="330">
        <f>+VLOOKUP($E428,Final_nrj!$1:$1048576,MATCH(DATE(AJ$2,1,1),Final_nrj!$A$1:$LI$1),FALSE)</f>
        <v>5.0615979499999998E-3</v>
      </c>
      <c r="AK428" s="330">
        <f>+VLOOKUP($E428,Final_nrj!$1:$1048576,MATCH(DATE(AK$2,1,1),Final_nrj!$A$1:$LI$1),FALSE)</f>
        <v>5.1720822399999996E-3</v>
      </c>
      <c r="AL428" s="330">
        <f>+VLOOKUP($E428,Final_nrj!$1:$1048576,MATCH(DATE(AL$2,1,1),Final_nrj!$A$1:$LI$1),FALSE)</f>
        <v>5.2851741700000003E-3</v>
      </c>
      <c r="AM428" s="330">
        <f>+VLOOKUP($E428,Final_nrj!$1:$1048576,MATCH(DATE(AM$2,1,1),Final_nrj!$A$1:$LI$1),FALSE)</f>
        <v>5.3999149100000003E-3</v>
      </c>
      <c r="AN428" s="330">
        <f>+VLOOKUP($E428,Final_nrj!$1:$1048576,MATCH(DATE(AN$2,1,1),Final_nrj!$A$1:$LI$1),FALSE)</f>
        <v>5.5153643099999997E-3</v>
      </c>
      <c r="AO428" s="330">
        <f>+VLOOKUP($E428,Final_nrj!$1:$1048576,MATCH(DATE(AO$2,1,1),Final_nrj!$A$1:$LI$1),FALSE)</f>
        <v>5.6306022100000002E-3</v>
      </c>
    </row>
    <row r="429" spans="1:41" ht="15" customHeight="1" x14ac:dyDescent="0.35">
      <c r="A429" s="426"/>
      <c r="B429" s="430"/>
      <c r="C429" s="128"/>
      <c r="D429" s="128" t="s">
        <v>1399</v>
      </c>
      <c r="E429" s="67" t="s">
        <v>3807</v>
      </c>
      <c r="F429" s="330">
        <f>+VLOOKUP($E429,Final_nrj!$1:$1048576,MATCH(DATE(F$2,1,1),Final_nrj!$A$1:$LI$1),FALSE)</f>
        <v>1.21517124E-2</v>
      </c>
      <c r="G429" s="330">
        <f>+VLOOKUP($E429,Final_nrj!$1:$1048576,MATCH(DATE(G$2,1,1),Final_nrj!$A$1:$LI$1),FALSE)</f>
        <v>1.2492715E-2</v>
      </c>
      <c r="H429" s="330">
        <f>+VLOOKUP($E429,Final_nrj!$1:$1048576,MATCH(DATE(H$2,1,1),Final_nrj!$A$1:$LI$1),FALSE)</f>
        <v>1.2686283899999999E-2</v>
      </c>
      <c r="I429" s="330">
        <f>+VLOOKUP($E429,Final_nrj!$1:$1048576,MATCH(DATE(I$2,1,1),Final_nrj!$A$1:$LI$1),FALSE)</f>
        <v>1.27447449E-2</v>
      </c>
      <c r="J429" s="330">
        <f>+VLOOKUP($E429,Final_nrj!$1:$1048576,MATCH(DATE(J$2,1,1),Final_nrj!$A$1:$LI$1),FALSE)</f>
        <v>1.29418222E-2</v>
      </c>
      <c r="K429" s="330">
        <f>+VLOOKUP($E429,Final_nrj!$1:$1048576,MATCH(DATE(K$2,1,1),Final_nrj!$A$1:$LI$1),FALSE)</f>
        <v>1.35000703E-2</v>
      </c>
      <c r="L429" s="330">
        <f>+VLOOKUP($E429,Final_nrj!$1:$1048576,MATCH(DATE(L$2,1,1),Final_nrj!$A$1:$LI$1),FALSE)</f>
        <v>1.3850532E-2</v>
      </c>
      <c r="M429" s="330">
        <f>+VLOOKUP($E429,Final_nrj!$1:$1048576,MATCH(DATE(M$2,1,1),Final_nrj!$A$1:$LI$1),FALSE)</f>
        <v>1.4240740700000001E-2</v>
      </c>
      <c r="N429" s="330">
        <f>+VLOOKUP($E429,Final_nrj!$1:$1048576,MATCH(DATE(N$2,1,1),Final_nrj!$A$1:$LI$1),FALSE)</f>
        <v>1.46529976E-2</v>
      </c>
      <c r="O429" s="330">
        <f>+VLOOKUP($E429,Final_nrj!$1:$1048576,MATCH(DATE(O$2,1,1),Final_nrj!$A$1:$LI$1),FALSE)</f>
        <v>1.5061991300000001E-2</v>
      </c>
      <c r="P429" s="330">
        <f>+VLOOKUP($E429,Final_nrj!$1:$1048576,MATCH(DATE(P$2,1,1),Final_nrj!$A$1:$LI$1),FALSE)</f>
        <v>1.54389895E-2</v>
      </c>
      <c r="Q429" s="330">
        <f>+VLOOKUP($E429,Final_nrj!$1:$1048576,MATCH(DATE(Q$2,1,1),Final_nrj!$A$1:$LI$1),FALSE)</f>
        <v>1.5778692800000001E-2</v>
      </c>
      <c r="R429" s="330">
        <f>+VLOOKUP($E429,Final_nrj!$1:$1048576,MATCH(DATE(R$2,1,1),Final_nrj!$A$1:$LI$1),FALSE)</f>
        <v>1.6082604399999999E-2</v>
      </c>
      <c r="S429" s="330">
        <f>+VLOOKUP($E429,Final_nrj!$1:$1048576,MATCH(DATE(S$2,1,1),Final_nrj!$A$1:$LI$1),FALSE)</f>
        <v>1.6355432600000001E-2</v>
      </c>
      <c r="T429" s="330">
        <f>+VLOOKUP($E429,Final_nrj!$1:$1048576,MATCH(DATE(T$2,1,1),Final_nrj!$A$1:$LI$1),FALSE)</f>
        <v>1.6604316000000001E-2</v>
      </c>
      <c r="U429" s="330">
        <f>+VLOOKUP($E429,Final_nrj!$1:$1048576,MATCH(DATE(U$2,1,1),Final_nrj!$A$1:$LI$1),FALSE)</f>
        <v>1.6837701100000001E-2</v>
      </c>
      <c r="V429" s="330">
        <f>+VLOOKUP($E429,Final_nrj!$1:$1048576,MATCH(DATE(V$2,1,1),Final_nrj!$A$1:$LI$1),FALSE)</f>
        <v>1.7063169499999999E-2</v>
      </c>
      <c r="W429" s="330">
        <f>+VLOOKUP($E429,Final_nrj!$1:$1048576,MATCH(DATE(W$2,1,1),Final_nrj!$A$1:$LI$1),FALSE)</f>
        <v>1.72874937E-2</v>
      </c>
      <c r="X429" s="330">
        <f>+VLOOKUP($E429,Final_nrj!$1:$1048576,MATCH(DATE(X$2,1,1),Final_nrj!$A$1:$LI$1),FALSE)</f>
        <v>1.7517085000000002E-2</v>
      </c>
      <c r="Y429" s="330">
        <f>+VLOOKUP($E429,Final_nrj!$1:$1048576,MATCH(DATE(Y$2,1,1),Final_nrj!$A$1:$LI$1),FALSE)</f>
        <v>1.77572166E-2</v>
      </c>
      <c r="Z429" s="330">
        <f>+VLOOKUP($E429,Final_nrj!$1:$1048576,MATCH(DATE(Z$2,1,1),Final_nrj!$A$1:$LI$1),FALSE)</f>
        <v>1.8010557999999999E-2</v>
      </c>
      <c r="AA429" s="330">
        <f>+VLOOKUP($E429,Final_nrj!$1:$1048576,MATCH(DATE(AA$2,1,1),Final_nrj!$A$1:$LI$1),FALSE)</f>
        <v>1.8283409300000001E-2</v>
      </c>
      <c r="AB429" s="330">
        <f>+VLOOKUP($E429,Final_nrj!$1:$1048576,MATCH(DATE(AB$2,1,1),Final_nrj!$A$1:$LI$1),FALSE)</f>
        <v>1.85792891E-2</v>
      </c>
      <c r="AC429" s="330">
        <f>+VLOOKUP($E429,Final_nrj!$1:$1048576,MATCH(DATE(AC$2,1,1),Final_nrj!$A$1:$LI$1),FALSE)</f>
        <v>1.8900926500000002E-2</v>
      </c>
      <c r="AD429" s="330">
        <f>+VLOOKUP($E429,Final_nrj!$1:$1048576,MATCH(DATE(AD$2,1,1),Final_nrj!$A$1:$LI$1),FALSE)</f>
        <v>1.9250356400000002E-2</v>
      </c>
      <c r="AE429" s="330">
        <f>+VLOOKUP($E429,Final_nrj!$1:$1048576,MATCH(DATE(AE$2,1,1),Final_nrj!$A$1:$LI$1),FALSE)</f>
        <v>1.9623981499999998E-2</v>
      </c>
      <c r="AF429" s="330">
        <f>+VLOOKUP($E429,Final_nrj!$1:$1048576,MATCH(DATE(AF$2,1,1),Final_nrj!$A$1:$LI$1),FALSE)</f>
        <v>2.00225692E-2</v>
      </c>
      <c r="AG429" s="330">
        <f>+VLOOKUP($E429,Final_nrj!$1:$1048576,MATCH(DATE(AG$2,1,1),Final_nrj!$A$1:$LI$1),FALSE)</f>
        <v>2.0448212600000001E-2</v>
      </c>
      <c r="AH429" s="330">
        <f>+VLOOKUP($E429,Final_nrj!$1:$1048576,MATCH(DATE(AH$2,1,1),Final_nrj!$A$1:$LI$1),FALSE)</f>
        <v>2.0902715499999999E-2</v>
      </c>
      <c r="AI429" s="330">
        <f>+VLOOKUP($E429,Final_nrj!$1:$1048576,MATCH(DATE(AI$2,1,1),Final_nrj!$A$1:$LI$1),FALSE)</f>
        <v>2.1384839400000001E-2</v>
      </c>
      <c r="AJ429" s="330">
        <f>+VLOOKUP($E429,Final_nrj!$1:$1048576,MATCH(DATE(AJ$2,1,1),Final_nrj!$A$1:$LI$1),FALSE)</f>
        <v>2.1891062400000001E-2</v>
      </c>
      <c r="AK429" s="330">
        <f>+VLOOKUP($E429,Final_nrj!$1:$1048576,MATCH(DATE(AK$2,1,1),Final_nrj!$A$1:$LI$1),FALSE)</f>
        <v>2.24170107E-2</v>
      </c>
      <c r="AL429" s="330">
        <f>+VLOOKUP($E429,Final_nrj!$1:$1048576,MATCH(DATE(AL$2,1,1),Final_nrj!$A$1:$LI$1),FALSE)</f>
        <v>2.2958176600000001E-2</v>
      </c>
      <c r="AM429" s="330">
        <f>+VLOOKUP($E429,Final_nrj!$1:$1048576,MATCH(DATE(AM$2,1,1),Final_nrj!$A$1:$LI$1),FALSE)</f>
        <v>2.35100013E-2</v>
      </c>
      <c r="AN429" s="330">
        <f>+VLOOKUP($E429,Final_nrj!$1:$1048576,MATCH(DATE(AN$2,1,1),Final_nrj!$A$1:$LI$1),FALSE)</f>
        <v>2.40678982E-2</v>
      </c>
      <c r="AO429" s="330">
        <f>+VLOOKUP($E429,Final_nrj!$1:$1048576,MATCH(DATE(AO$2,1,1),Final_nrj!$A$1:$LI$1),FALSE)</f>
        <v>2.4627253299999999E-2</v>
      </c>
    </row>
    <row r="430" spans="1:41" ht="15" customHeight="1" x14ac:dyDescent="0.35">
      <c r="A430" s="426"/>
      <c r="B430" s="430"/>
      <c r="C430" s="128"/>
      <c r="D430" s="128" t="s">
        <v>1033</v>
      </c>
      <c r="E430" s="67" t="s">
        <v>1625</v>
      </c>
      <c r="F430" s="330">
        <f>+VLOOKUP($E430,Final_nrj!$1:$1048576,MATCH(DATE(F$2,1,1),Final_nrj!$A$1:$LI$1),FALSE)</f>
        <v>18.332300230000001</v>
      </c>
      <c r="G430" s="330">
        <f>+VLOOKUP($E430,Final_nrj!$1:$1048576,MATCH(DATE(G$2,1,1),Final_nrj!$A$1:$LI$1),FALSE)</f>
        <v>18.65963606</v>
      </c>
      <c r="H430" s="330">
        <f>+VLOOKUP($E430,Final_nrj!$1:$1048576,MATCH(DATE(H$2,1,1),Final_nrj!$A$1:$LI$1),FALSE)</f>
        <v>19.00660229</v>
      </c>
      <c r="I430" s="330">
        <f>+VLOOKUP($E430,Final_nrj!$1:$1048576,MATCH(DATE(I$2,1,1),Final_nrj!$A$1:$LI$1),FALSE)</f>
        <v>19.335665779999999</v>
      </c>
      <c r="J430" s="330">
        <f>+VLOOKUP($E430,Final_nrj!$1:$1048576,MATCH(DATE(J$2,1,1),Final_nrj!$A$1:$LI$1),FALSE)</f>
        <v>19.698530649999999</v>
      </c>
      <c r="K430" s="330">
        <f>+VLOOKUP($E430,Final_nrj!$1:$1048576,MATCH(DATE(K$2,1,1),Final_nrj!$A$1:$LI$1),FALSE)</f>
        <v>20.160700609999999</v>
      </c>
      <c r="L430" s="330">
        <f>+VLOOKUP($E430,Final_nrj!$1:$1048576,MATCH(DATE(L$2,1,1),Final_nrj!$A$1:$LI$1),FALSE)</f>
        <v>20.662893839999999</v>
      </c>
      <c r="M430" s="330">
        <f>+VLOOKUP($E430,Final_nrj!$1:$1048576,MATCH(DATE(M$2,1,1),Final_nrj!$A$1:$LI$1),FALSE)</f>
        <v>21.190976630000002</v>
      </c>
      <c r="N430" s="330">
        <f>+VLOOKUP($E430,Final_nrj!$1:$1048576,MATCH(DATE(N$2,1,1),Final_nrj!$A$1:$LI$1),FALSE)</f>
        <v>21.73891454</v>
      </c>
      <c r="O430" s="330">
        <f>+VLOOKUP($E430,Final_nrj!$1:$1048576,MATCH(DATE(O$2,1,1),Final_nrj!$A$1:$LI$1),FALSE)</f>
        <v>22.277471259999999</v>
      </c>
      <c r="P430" s="330">
        <f>+VLOOKUP($E430,Final_nrj!$1:$1048576,MATCH(DATE(P$2,1,1),Final_nrj!$A$1:$LI$1),FALSE)</f>
        <v>22.77233154</v>
      </c>
      <c r="Q430" s="330">
        <f>+VLOOKUP($E430,Final_nrj!$1:$1048576,MATCH(DATE(Q$2,1,1),Final_nrj!$A$1:$LI$1),FALSE)</f>
        <v>23.217817790000002</v>
      </c>
      <c r="R430" s="330">
        <f>+VLOOKUP($E430,Final_nrj!$1:$1048576,MATCH(DATE(R$2,1,1),Final_nrj!$A$1:$LI$1),FALSE)</f>
        <v>23.61715985</v>
      </c>
      <c r="S430" s="330">
        <f>+VLOOKUP($E430,Final_nrj!$1:$1048576,MATCH(DATE(S$2,1,1),Final_nrj!$A$1:$LI$1),FALSE)</f>
        <v>23.97780238</v>
      </c>
      <c r="T430" s="330">
        <f>+VLOOKUP($E430,Final_nrj!$1:$1048576,MATCH(DATE(T$2,1,1),Final_nrj!$A$1:$LI$1),FALSE)</f>
        <v>24.309957229999998</v>
      </c>
      <c r="U430" s="330">
        <f>+VLOOKUP($E430,Final_nrj!$1:$1048576,MATCH(DATE(U$2,1,1),Final_nrj!$A$1:$LI$1),FALSE)</f>
        <v>24.62513628</v>
      </c>
      <c r="V430" s="330">
        <f>+VLOOKUP($E430,Final_nrj!$1:$1048576,MATCH(DATE(V$2,1,1),Final_nrj!$A$1:$LI$1),FALSE)</f>
        <v>24.933668829999998</v>
      </c>
      <c r="W430" s="330">
        <f>+VLOOKUP($E430,Final_nrj!$1:$1048576,MATCH(DATE(W$2,1,1),Final_nrj!$A$1:$LI$1),FALSE)</f>
        <v>25.244471539999999</v>
      </c>
      <c r="X430" s="330">
        <f>+VLOOKUP($E430,Final_nrj!$1:$1048576,MATCH(DATE(X$2,1,1),Final_nrj!$A$1:$LI$1),FALSE)</f>
        <v>25.565721759999999</v>
      </c>
      <c r="Y430" s="330">
        <f>+VLOOKUP($E430,Final_nrj!$1:$1048576,MATCH(DATE(Y$2,1,1),Final_nrj!$A$1:$LI$1),FALSE)</f>
        <v>25.903983820000001</v>
      </c>
      <c r="Z430" s="330">
        <f>+VLOOKUP($E430,Final_nrj!$1:$1048576,MATCH(DATE(Z$2,1,1),Final_nrj!$A$1:$LI$1),FALSE)</f>
        <v>26.262515530000002</v>
      </c>
      <c r="AA430" s="330">
        <f>+VLOOKUP($E430,Final_nrj!$1:$1048576,MATCH(DATE(AA$2,1,1),Final_nrj!$A$1:$LI$1),FALSE)</f>
        <v>26.6485342</v>
      </c>
      <c r="AB430" s="330">
        <f>+VLOOKUP($E430,Final_nrj!$1:$1048576,MATCH(DATE(AB$2,1,1),Final_nrj!$A$1:$LI$1),FALSE)</f>
        <v>27.066131670000001</v>
      </c>
      <c r="AC430" s="330">
        <f>+VLOOKUP($E430,Final_nrj!$1:$1048576,MATCH(DATE(AC$2,1,1),Final_nrj!$A$1:$LI$1),FALSE)</f>
        <v>27.518265530000001</v>
      </c>
      <c r="AD430" s="330">
        <f>+VLOOKUP($E430,Final_nrj!$1:$1048576,MATCH(DATE(AD$2,1,1),Final_nrj!$A$1:$LI$1),FALSE)</f>
        <v>28.006879940000001</v>
      </c>
      <c r="AE430" s="330">
        <f>+VLOOKUP($E430,Final_nrj!$1:$1048576,MATCH(DATE(AE$2,1,1),Final_nrj!$A$1:$LI$1),FALSE)</f>
        <v>28.52721421</v>
      </c>
      <c r="AF430" s="330">
        <f>+VLOOKUP($E430,Final_nrj!$1:$1048576,MATCH(DATE(AF$2,1,1),Final_nrj!$A$1:$LI$1),FALSE)</f>
        <v>29.07528323</v>
      </c>
      <c r="AG430" s="330">
        <f>+VLOOKUP($E430,Final_nrj!$1:$1048576,MATCH(DATE(AG$2,1,1),Final_nrj!$A$1:$LI$1),FALSE)</f>
        <v>29.653914270000001</v>
      </c>
      <c r="AH430" s="330">
        <f>+VLOOKUP($E430,Final_nrj!$1:$1048576,MATCH(DATE(AH$2,1,1),Final_nrj!$A$1:$LI$1),FALSE)</f>
        <v>30.2656879</v>
      </c>
      <c r="AI430" s="330">
        <f>+VLOOKUP($E430,Final_nrj!$1:$1048576,MATCH(DATE(AI$2,1,1),Final_nrj!$A$1:$LI$1),FALSE)</f>
        <v>30.909102260000001</v>
      </c>
      <c r="AJ430" s="330">
        <f>+VLOOKUP($E430,Final_nrj!$1:$1048576,MATCH(DATE(AJ$2,1,1),Final_nrj!$A$1:$LI$1),FALSE)</f>
        <v>31.57955488</v>
      </c>
      <c r="AK430" s="330">
        <f>+VLOOKUP($E430,Final_nrj!$1:$1048576,MATCH(DATE(AK$2,1,1),Final_nrj!$A$1:$LI$1),FALSE)</f>
        <v>32.271284559999998</v>
      </c>
      <c r="AL430" s="330">
        <f>+VLOOKUP($E430,Final_nrj!$1:$1048576,MATCH(DATE(AL$2,1,1),Final_nrj!$A$1:$LI$1),FALSE)</f>
        <v>32.978392399999997</v>
      </c>
      <c r="AM430" s="330">
        <f>+VLOOKUP($E430,Final_nrj!$1:$1048576,MATCH(DATE(AM$2,1,1),Final_nrj!$A$1:$LI$1),FALSE)</f>
        <v>33.695022469999998</v>
      </c>
      <c r="AN430" s="330">
        <f>+VLOOKUP($E430,Final_nrj!$1:$1048576,MATCH(DATE(AN$2,1,1),Final_nrj!$A$1:$LI$1),FALSE)</f>
        <v>34.415425020000001</v>
      </c>
      <c r="AO430" s="330">
        <f>+VLOOKUP($E430,Final_nrj!$1:$1048576,MATCH(DATE(AO$2,1,1),Final_nrj!$A$1:$LI$1),FALSE)</f>
        <v>35.133969989999997</v>
      </c>
    </row>
    <row r="431" spans="1:41" ht="15" customHeight="1" x14ac:dyDescent="0.35">
      <c r="A431" s="426"/>
      <c r="B431" s="430"/>
      <c r="C431" s="128"/>
      <c r="D431" s="128" t="s">
        <v>1028</v>
      </c>
      <c r="E431" s="67" t="s">
        <v>1626</v>
      </c>
      <c r="F431" s="330">
        <f>+VLOOKUP($E431,Final_nrj!$1:$1048576,MATCH(DATE(F$2,1,1),Final_nrj!$A$1:$LI$1),FALSE)</f>
        <v>5.3385275290000003</v>
      </c>
      <c r="G431" s="330">
        <f>+VLOOKUP($E431,Final_nrj!$1:$1048576,MATCH(DATE(G$2,1,1),Final_nrj!$A$1:$LI$1),FALSE)</f>
        <v>5.4275621049999998</v>
      </c>
      <c r="H431" s="330">
        <f>+VLOOKUP($E431,Final_nrj!$1:$1048576,MATCH(DATE(H$2,1,1),Final_nrj!$A$1:$LI$1),FALSE)</f>
        <v>5.5220843869999996</v>
      </c>
      <c r="I431" s="330">
        <f>+VLOOKUP($E431,Final_nrj!$1:$1048576,MATCH(DATE(I$2,1,1),Final_nrj!$A$1:$LI$1),FALSE)</f>
        <v>5.612744846</v>
      </c>
      <c r="J431" s="330">
        <f>+VLOOKUP($E431,Final_nrj!$1:$1048576,MATCH(DATE(J$2,1,1),Final_nrj!$A$1:$LI$1),FALSE)</f>
        <v>5.7126923869999997</v>
      </c>
      <c r="K431" s="330">
        <f>+VLOOKUP($E431,Final_nrj!$1:$1048576,MATCH(DATE(K$2,1,1),Final_nrj!$A$1:$LI$1),FALSE)</f>
        <v>5.8410476339999997</v>
      </c>
      <c r="L431" s="330">
        <f>+VLOOKUP($E431,Final_nrj!$1:$1048576,MATCH(DATE(L$2,1,1),Final_nrj!$A$1:$LI$1),FALSE)</f>
        <v>5.9789821820000002</v>
      </c>
      <c r="M431" s="330">
        <f>+VLOOKUP($E431,Final_nrj!$1:$1048576,MATCH(DATE(M$2,1,1),Final_nrj!$A$1:$LI$1),FALSE)</f>
        <v>6.1227087119999997</v>
      </c>
      <c r="N431" s="330">
        <f>+VLOOKUP($E431,Final_nrj!$1:$1048576,MATCH(DATE(N$2,1,1),Final_nrj!$A$1:$LI$1),FALSE)</f>
        <v>6.2707833089999996</v>
      </c>
      <c r="O431" s="330">
        <f>+VLOOKUP($E431,Final_nrj!$1:$1048576,MATCH(DATE(O$2,1,1),Final_nrj!$A$1:$LI$1),FALSE)</f>
        <v>6.4161947000000001</v>
      </c>
      <c r="P431" s="330">
        <f>+VLOOKUP($E431,Final_nrj!$1:$1048576,MATCH(DATE(P$2,1,1),Final_nrj!$A$1:$LI$1),FALSE)</f>
        <v>6.5505565289999996</v>
      </c>
      <c r="Q431" s="330">
        <f>+VLOOKUP($E431,Final_nrj!$1:$1048576,MATCH(DATE(Q$2,1,1),Final_nrj!$A$1:$LI$1),FALSE)</f>
        <v>6.6719636319999998</v>
      </c>
      <c r="R431" s="330">
        <f>+VLOOKUP($E431,Final_nrj!$1:$1048576,MATCH(DATE(R$2,1,1),Final_nrj!$A$1:$LI$1),FALSE)</f>
        <v>6.7810911010000003</v>
      </c>
      <c r="S431" s="330">
        <f>+VLOOKUP($E431,Final_nrj!$1:$1048576,MATCH(DATE(S$2,1,1),Final_nrj!$A$1:$LI$1),FALSE)</f>
        <v>6.8798023060000002</v>
      </c>
      <c r="T431" s="330">
        <f>+VLOOKUP($E431,Final_nrj!$1:$1048576,MATCH(DATE(T$2,1,1),Final_nrj!$A$1:$LI$1),FALSE)</f>
        <v>6.9707157410000002</v>
      </c>
      <c r="U431" s="330">
        <f>+VLOOKUP($E431,Final_nrj!$1:$1048576,MATCH(DATE(U$2,1,1),Final_nrj!$A$1:$LI$1),FALSE)</f>
        <v>7.0568305730000001</v>
      </c>
      <c r="V431" s="330">
        <f>+VLOOKUP($E431,Final_nrj!$1:$1048576,MATCH(DATE(V$2,1,1),Final_nrj!$A$1:$LI$1),FALSE)</f>
        <v>7.1409185979999998</v>
      </c>
      <c r="W431" s="330">
        <f>+VLOOKUP($E431,Final_nrj!$1:$1048576,MATCH(DATE(W$2,1,1),Final_nrj!$A$1:$LI$1),FALSE)</f>
        <v>7.2253824480000004</v>
      </c>
      <c r="X431" s="330">
        <f>+VLOOKUP($E431,Final_nrj!$1:$1048576,MATCH(DATE(X$2,1,1),Final_nrj!$A$1:$LI$1),FALSE)</f>
        <v>7.3124272860000001</v>
      </c>
      <c r="Y431" s="330">
        <f>+VLOOKUP($E431,Final_nrj!$1:$1048576,MATCH(DATE(Y$2,1,1),Final_nrj!$A$1:$LI$1),FALSE)</f>
        <v>7.403844039</v>
      </c>
      <c r="Z431" s="330">
        <f>+VLOOKUP($E431,Final_nrj!$1:$1048576,MATCH(DATE(Z$2,1,1),Final_nrj!$A$1:$LI$1),FALSE)</f>
        <v>7.5005014110000001</v>
      </c>
      <c r="AA431" s="330">
        <f>+VLOOKUP($E431,Final_nrj!$1:$1048576,MATCH(DATE(AA$2,1,1),Final_nrj!$A$1:$LI$1),FALSE)</f>
        <v>7.6043713479999999</v>
      </c>
      <c r="AB431" s="330">
        <f>+VLOOKUP($E431,Final_nrj!$1:$1048576,MATCH(DATE(AB$2,1,1),Final_nrj!$A$1:$LI$1),FALSE)</f>
        <v>7.7165671800000002</v>
      </c>
      <c r="AC431" s="330">
        <f>+VLOOKUP($E431,Final_nrj!$1:$1048576,MATCH(DATE(AC$2,1,1),Final_nrj!$A$1:$LI$1),FALSE)</f>
        <v>7.8378888199999999</v>
      </c>
      <c r="AD431" s="330">
        <f>+VLOOKUP($E431,Final_nrj!$1:$1048576,MATCH(DATE(AD$2,1,1),Final_nrj!$A$1:$LI$1),FALSE)</f>
        <v>7.9688678260000003</v>
      </c>
      <c r="AE431" s="330">
        <f>+VLOOKUP($E431,Final_nrj!$1:$1048576,MATCH(DATE(AE$2,1,1),Final_nrj!$A$1:$LI$1),FALSE)</f>
        <v>8.1081529010000004</v>
      </c>
      <c r="AF431" s="330">
        <f>+VLOOKUP($E431,Final_nrj!$1:$1048576,MATCH(DATE(AF$2,1,1),Final_nrj!$A$1:$LI$1),FALSE)</f>
        <v>8.2540980879999992</v>
      </c>
      <c r="AG431" s="330">
        <f>+VLOOKUP($E431,Final_nrj!$1:$1048576,MATCH(DATE(AG$2,1,1),Final_nrj!$A$1:$LI$1),FALSE)</f>
        <v>8.4075792979999999</v>
      </c>
      <c r="AH431" s="330">
        <f>+VLOOKUP($E431,Final_nrj!$1:$1048576,MATCH(DATE(AH$2,1,1),Final_nrj!$A$1:$LI$1),FALSE)</f>
        <v>8.5694389100000006</v>
      </c>
      <c r="AI431" s="330">
        <f>+VLOOKUP($E431,Final_nrj!$1:$1048576,MATCH(DATE(AI$2,1,1),Final_nrj!$A$1:$LI$1),FALSE)</f>
        <v>8.7394211540000004</v>
      </c>
      <c r="AJ431" s="330">
        <f>+VLOOKUP($E431,Final_nrj!$1:$1048576,MATCH(DATE(AJ$2,1,1),Final_nrj!$A$1:$LI$1),FALSE)</f>
        <v>8.9164113599999997</v>
      </c>
      <c r="AK431" s="330">
        <f>+VLOOKUP($E431,Final_nrj!$1:$1048576,MATCH(DATE(AK$2,1,1),Final_nrj!$A$1:$LI$1),FALSE)</f>
        <v>9.0989399229999997</v>
      </c>
      <c r="AL431" s="330">
        <f>+VLOOKUP($E431,Final_nrj!$1:$1048576,MATCH(DATE(AL$2,1,1),Final_nrj!$A$1:$LI$1),FALSE)</f>
        <v>9.2854659959999992</v>
      </c>
      <c r="AM431" s="330">
        <f>+VLOOKUP($E431,Final_nrj!$1:$1048576,MATCH(DATE(AM$2,1,1),Final_nrj!$A$1:$LI$1),FALSE)</f>
        <v>9.4744464809999993</v>
      </c>
      <c r="AN431" s="330">
        <f>+VLOOKUP($E431,Final_nrj!$1:$1048576,MATCH(DATE(AN$2,1,1),Final_nrj!$A$1:$LI$1),FALSE)</f>
        <v>9.6643640600000005</v>
      </c>
      <c r="AO431" s="330">
        <f>+VLOOKUP($E431,Final_nrj!$1:$1048576,MATCH(DATE(AO$2,1,1),Final_nrj!$A$1:$LI$1),FALSE)</f>
        <v>9.8537370529999997</v>
      </c>
    </row>
    <row r="432" spans="1:41" s="340" customFormat="1" ht="15" customHeight="1" x14ac:dyDescent="0.35">
      <c r="A432" s="426"/>
      <c r="B432" s="430"/>
      <c r="C432" s="338"/>
      <c r="D432" s="338" t="s">
        <v>3802</v>
      </c>
      <c r="E432" s="339" t="s">
        <v>3780</v>
      </c>
      <c r="F432" s="383">
        <f>+VLOOKUP($E432,Final_nrj!$1:$1048576,MATCH(DATE(F$2,1,1),Final_nrj!$A$1:$LI$1),FALSE)</f>
        <v>23.682979469999999</v>
      </c>
      <c r="G432" s="383">
        <f>+VLOOKUP($E432,Final_nrj!$1:$1048576,MATCH(DATE(G$2,1,1),Final_nrj!$A$1:$LI$1),FALSE)</f>
        <v>24.099690880000001</v>
      </c>
      <c r="H432" s="383">
        <f>+VLOOKUP($E432,Final_nrj!$1:$1048576,MATCH(DATE(H$2,1,1),Final_nrj!$A$1:$LI$1),FALSE)</f>
        <v>24.54137296</v>
      </c>
      <c r="I432" s="383">
        <f>+VLOOKUP($E432,Final_nrj!$1:$1048576,MATCH(DATE(I$2,1,1),Final_nrj!$A$1:$LI$1),FALSE)</f>
        <v>24.96115537</v>
      </c>
      <c r="J432" s="383">
        <f>+VLOOKUP($E432,Final_nrj!$1:$1048576,MATCH(DATE(J$2,1,1),Final_nrj!$A$1:$LI$1),FALSE)</f>
        <v>25.424164860000001</v>
      </c>
      <c r="K432" s="383">
        <f>+VLOOKUP($E432,Final_nrj!$1:$1048576,MATCH(DATE(K$2,1,1),Final_nrj!$A$1:$LI$1),FALSE)</f>
        <v>26.01524831</v>
      </c>
      <c r="L432" s="383">
        <f>+VLOOKUP($E432,Final_nrj!$1:$1048576,MATCH(DATE(L$2,1,1),Final_nrj!$A$1:$LI$1),FALSE)</f>
        <v>26.655726560000002</v>
      </c>
      <c r="M432" s="383">
        <f>+VLOOKUP($E432,Final_nrj!$1:$1048576,MATCH(DATE(M$2,1,1),Final_nrj!$A$1:$LI$1),FALSE)</f>
        <v>27.327926080000001</v>
      </c>
      <c r="N432" s="383">
        <f>+VLOOKUP($E432,Final_nrj!$1:$1048576,MATCH(DATE(N$2,1,1),Final_nrj!$A$1:$LI$1),FALSE)</f>
        <v>28.02435084</v>
      </c>
      <c r="O432" s="383">
        <f>+VLOOKUP($E432,Final_nrj!$1:$1048576,MATCH(DATE(O$2,1,1),Final_nrj!$A$1:$LI$1),FALSE)</f>
        <v>28.70872795</v>
      </c>
      <c r="P432" s="383">
        <f>+VLOOKUP($E432,Final_nrj!$1:$1048576,MATCH(DATE(P$2,1,1),Final_nrj!$A$1:$LI$1),FALSE)</f>
        <v>29.338327060000001</v>
      </c>
      <c r="Q432" s="383">
        <f>+VLOOKUP($E432,Final_nrj!$1:$1048576,MATCH(DATE(Q$2,1,1),Final_nrj!$A$1:$LI$1),FALSE)</f>
        <v>29.90556011</v>
      </c>
      <c r="R432" s="383">
        <f>+VLOOKUP($E432,Final_nrj!$1:$1048576,MATCH(DATE(R$2,1,1),Final_nrj!$A$1:$LI$1),FALSE)</f>
        <v>30.414333549999998</v>
      </c>
      <c r="S432" s="383">
        <f>+VLOOKUP($E432,Final_nrj!$1:$1048576,MATCH(DATE(S$2,1,1),Final_nrj!$A$1:$LI$1),FALSE)</f>
        <v>30.87396012</v>
      </c>
      <c r="T432" s="383">
        <f>+VLOOKUP($E432,Final_nrj!$1:$1048576,MATCH(DATE(T$2,1,1),Final_nrj!$A$1:$LI$1),FALSE)</f>
        <v>31.29727729</v>
      </c>
      <c r="U432" s="383">
        <f>+VLOOKUP($E432,Final_nrj!$1:$1048576,MATCH(DATE(U$2,1,1),Final_nrj!$A$1:$LI$1),FALSE)</f>
        <v>31.698804559999999</v>
      </c>
      <c r="V432" s="383">
        <f>+VLOOKUP($E432,Final_nrj!$1:$1048576,MATCH(DATE(V$2,1,1),Final_nrj!$A$1:$LI$1),FALSE)</f>
        <v>32.091650600000001</v>
      </c>
      <c r="W432" s="383">
        <f>+VLOOKUP($E432,Final_nrj!$1:$1048576,MATCH(DATE(W$2,1,1),Final_nrj!$A$1:$LI$1),FALSE)</f>
        <v>32.487141479999998</v>
      </c>
      <c r="X432" s="383">
        <f>+VLOOKUP($E432,Final_nrj!$1:$1048576,MATCH(DATE(X$2,1,1),Final_nrj!$A$1:$LI$1),FALSE)</f>
        <v>32.895666130000002</v>
      </c>
      <c r="Y432" s="383">
        <f>+VLOOKUP($E432,Final_nrj!$1:$1048576,MATCH(DATE(Y$2,1,1),Final_nrj!$A$1:$LI$1),FALSE)</f>
        <v>33.325585070000002</v>
      </c>
      <c r="Z432" s="383">
        <f>+VLOOKUP($E432,Final_nrj!$1:$1048576,MATCH(DATE(Z$2,1,1),Final_nrj!$A$1:$LI$1),FALSE)</f>
        <v>33.7810275</v>
      </c>
      <c r="AA432" s="383">
        <f>+VLOOKUP($E432,Final_nrj!$1:$1048576,MATCH(DATE(AA$2,1,1),Final_nrj!$A$1:$LI$1),FALSE)</f>
        <v>34.271188960000003</v>
      </c>
      <c r="AB432" s="383">
        <f>+VLOOKUP($E432,Final_nrj!$1:$1048576,MATCH(DATE(AB$2,1,1),Final_nrj!$A$1:$LI$1),FALSE)</f>
        <v>34.801278140000001</v>
      </c>
      <c r="AC432" s="383">
        <f>+VLOOKUP($E432,Final_nrj!$1:$1048576,MATCH(DATE(AC$2,1,1),Final_nrj!$A$1:$LI$1),FALSE)</f>
        <v>35.375055269999997</v>
      </c>
      <c r="AD432" s="383">
        <f>+VLOOKUP($E432,Final_nrj!$1:$1048576,MATCH(DATE(AD$2,1,1),Final_nrj!$A$1:$LI$1),FALSE)</f>
        <v>35.994998119999998</v>
      </c>
      <c r="AE432" s="383">
        <f>+VLOOKUP($E432,Final_nrj!$1:$1048576,MATCH(DATE(AE$2,1,1),Final_nrj!$A$1:$LI$1),FALSE)</f>
        <v>36.654991099999997</v>
      </c>
      <c r="AF432" s="383">
        <f>+VLOOKUP($E432,Final_nrj!$1:$1048576,MATCH(DATE(AF$2,1,1),Final_nrj!$A$1:$LI$1),FALSE)</f>
        <v>37.349403879999997</v>
      </c>
      <c r="AG432" s="383">
        <f>+VLOOKUP($E432,Final_nrj!$1:$1048576,MATCH(DATE(AG$2,1,1),Final_nrj!$A$1:$LI$1),FALSE)</f>
        <v>38.081941780000001</v>
      </c>
      <c r="AH432" s="383">
        <f>+VLOOKUP($E432,Final_nrj!$1:$1048576,MATCH(DATE(AH$2,1,1),Final_nrj!$A$1:$LI$1),FALSE)</f>
        <v>38.856029530000001</v>
      </c>
      <c r="AI432" s="383">
        <f>+VLOOKUP($E432,Final_nrj!$1:$1048576,MATCH(DATE(AI$2,1,1),Final_nrj!$A$1:$LI$1),FALSE)</f>
        <v>39.669908249999999</v>
      </c>
      <c r="AJ432" s="383">
        <f>+VLOOKUP($E432,Final_nrj!$1:$1048576,MATCH(DATE(AJ$2,1,1),Final_nrj!$A$1:$LI$1),FALSE)</f>
        <v>40.517857300000003</v>
      </c>
      <c r="AK432" s="383">
        <f>+VLOOKUP($E432,Final_nrj!$1:$1048576,MATCH(DATE(AK$2,1,1),Final_nrj!$A$1:$LI$1),FALSE)</f>
        <v>41.392641490000003</v>
      </c>
      <c r="AL432" s="383">
        <f>+VLOOKUP($E432,Final_nrj!$1:$1048576,MATCH(DATE(AL$2,1,1),Final_nrj!$A$1:$LI$1),FALSE)</f>
        <v>42.286816569999999</v>
      </c>
      <c r="AM432" s="383">
        <f>+VLOOKUP($E432,Final_nrj!$1:$1048576,MATCH(DATE(AM$2,1,1),Final_nrj!$A$1:$LI$1),FALSE)</f>
        <v>43.192978949999997</v>
      </c>
      <c r="AN432" s="383">
        <f>+VLOOKUP($E432,Final_nrj!$1:$1048576,MATCH(DATE(AN$2,1,1),Final_nrj!$A$1:$LI$1),FALSE)</f>
        <v>44.103856980000003</v>
      </c>
      <c r="AO432" s="383">
        <f>+VLOOKUP($E432,Final_nrj!$1:$1048576,MATCH(DATE(AO$2,1,1),Final_nrj!$A$1:$LI$1),FALSE)</f>
        <v>45.012334289999998</v>
      </c>
    </row>
    <row r="433" spans="1:41" ht="15" customHeight="1" x14ac:dyDescent="0.35">
      <c r="A433" s="426"/>
      <c r="B433" s="430"/>
      <c r="C433" s="128"/>
      <c r="D433" s="128" t="s">
        <v>1030</v>
      </c>
      <c r="E433" s="67" t="s">
        <v>1628</v>
      </c>
      <c r="F433" s="330">
        <f>+VLOOKUP($E433,Final_nrj!$1:$1048576,MATCH(DATE(F$2,1,1),Final_nrj!$A$1:$LI$1),FALSE)</f>
        <v>2.0267788310000001</v>
      </c>
      <c r="G433" s="330">
        <f>+VLOOKUP($E433,Final_nrj!$1:$1048576,MATCH(DATE(G$2,1,1),Final_nrj!$A$1:$LI$1),FALSE)</f>
        <v>2.0572001559999999</v>
      </c>
      <c r="H433" s="330">
        <f>+VLOOKUP($E433,Final_nrj!$1:$1048576,MATCH(DATE(H$2,1,1),Final_nrj!$A$1:$LI$1),FALSE)</f>
        <v>2.0905832609999999</v>
      </c>
      <c r="I433" s="330">
        <f>+VLOOKUP($E433,Final_nrj!$1:$1048576,MATCH(DATE(I$2,1,1),Final_nrj!$A$1:$LI$1),FALSE)</f>
        <v>2.1295353910000001</v>
      </c>
      <c r="J433" s="330">
        <f>+VLOOKUP($E433,Final_nrj!$1:$1048576,MATCH(DATE(J$2,1,1),Final_nrj!$A$1:$LI$1),FALSE)</f>
        <v>2.171266841</v>
      </c>
      <c r="K433" s="330">
        <f>+VLOOKUP($E433,Final_nrj!$1:$1048576,MATCH(DATE(K$2,1,1),Final_nrj!$A$1:$LI$1),FALSE)</f>
        <v>2.2135468989999998</v>
      </c>
      <c r="L433" s="330">
        <f>+VLOOKUP($E433,Final_nrj!$1:$1048576,MATCH(DATE(L$2,1,1),Final_nrj!$A$1:$LI$1),FALSE)</f>
        <v>2.261532866</v>
      </c>
      <c r="M433" s="330">
        <f>+VLOOKUP($E433,Final_nrj!$1:$1048576,MATCH(DATE(M$2,1,1),Final_nrj!$A$1:$LI$1),FALSE)</f>
        <v>2.3126416569999999</v>
      </c>
      <c r="N433" s="330">
        <f>+VLOOKUP($E433,Final_nrj!$1:$1048576,MATCH(DATE(N$2,1,1),Final_nrj!$A$1:$LI$1),FALSE)</f>
        <v>2.365874738</v>
      </c>
      <c r="O433" s="330">
        <f>+VLOOKUP($E433,Final_nrj!$1:$1048576,MATCH(DATE(O$2,1,1),Final_nrj!$A$1:$LI$1),FALSE)</f>
        <v>2.4184118510000001</v>
      </c>
      <c r="P433" s="330">
        <f>+VLOOKUP($E433,Final_nrj!$1:$1048576,MATCH(DATE(P$2,1,1),Final_nrj!$A$1:$LI$1),FALSE)</f>
        <v>2.467098418</v>
      </c>
      <c r="Q433" s="330">
        <f>+VLOOKUP($E433,Final_nrj!$1:$1048576,MATCH(DATE(Q$2,1,1),Final_nrj!$A$1:$LI$1),FALSE)</f>
        <v>2.510440972</v>
      </c>
      <c r="R433" s="330">
        <f>+VLOOKUP($E433,Final_nrj!$1:$1048576,MATCH(DATE(R$2,1,1),Final_nrj!$A$1:$LI$1),FALSE)</f>
        <v>2.5488828309999998</v>
      </c>
      <c r="S433" s="330">
        <f>+VLOOKUP($E433,Final_nrj!$1:$1048576,MATCH(DATE(S$2,1,1),Final_nrj!$A$1:$LI$1),FALSE)</f>
        <v>2.58326023</v>
      </c>
      <c r="T433" s="330">
        <f>+VLOOKUP($E433,Final_nrj!$1:$1048576,MATCH(DATE(T$2,1,1),Final_nrj!$A$1:$LI$1),FALSE)</f>
        <v>2.6146630239999999</v>
      </c>
      <c r="U433" s="330">
        <f>+VLOOKUP($E433,Final_nrj!$1:$1048576,MATCH(DATE(U$2,1,1),Final_nrj!$A$1:$LI$1),FALSE)</f>
        <v>2.6443060580000002</v>
      </c>
      <c r="V433" s="330">
        <f>+VLOOKUP($E433,Final_nrj!$1:$1048576,MATCH(DATE(V$2,1,1),Final_nrj!$A$1:$LI$1),FALSE)</f>
        <v>2.6732167250000001</v>
      </c>
      <c r="W433" s="330">
        <f>+VLOOKUP($E433,Final_nrj!$1:$1048576,MATCH(DATE(W$2,1,1),Final_nrj!$A$1:$LI$1),FALSE)</f>
        <v>2.7023595920000001</v>
      </c>
      <c r="X433" s="330">
        <f>+VLOOKUP($E433,Final_nrj!$1:$1048576,MATCH(DATE(X$2,1,1),Final_nrj!$A$1:$LI$1),FALSE)</f>
        <v>2.7326313390000001</v>
      </c>
      <c r="Y433" s="330">
        <f>+VLOOKUP($E433,Final_nrj!$1:$1048576,MATCH(DATE(Y$2,1,1),Final_nrj!$A$1:$LI$1),FALSE)</f>
        <v>2.7647678959999999</v>
      </c>
      <c r="Z433" s="330">
        <f>+VLOOKUP($E433,Final_nrj!$1:$1048576,MATCH(DATE(Z$2,1,1),Final_nrj!$A$1:$LI$1),FALSE)</f>
        <v>2.7991293399999999</v>
      </c>
      <c r="AA433" s="330">
        <f>+VLOOKUP($E433,Final_nrj!$1:$1048576,MATCH(DATE(AA$2,1,1),Final_nrj!$A$1:$LI$1),FALSE)</f>
        <v>2.836479492</v>
      </c>
      <c r="AB433" s="330">
        <f>+VLOOKUP($E433,Final_nrj!$1:$1048576,MATCH(DATE(AB$2,1,1),Final_nrj!$A$1:$LI$1),FALSE)</f>
        <v>2.877230902</v>
      </c>
      <c r="AC433" s="330">
        <f>+VLOOKUP($E433,Final_nrj!$1:$1048576,MATCH(DATE(AC$2,1,1),Final_nrj!$A$1:$LI$1),FALSE)</f>
        <v>2.9216610639999998</v>
      </c>
      <c r="AD433" s="330">
        <f>+VLOOKUP($E433,Final_nrj!$1:$1048576,MATCH(DATE(AD$2,1,1),Final_nrj!$A$1:$LI$1),FALSE)</f>
        <v>2.9699389420000002</v>
      </c>
      <c r="AE433" s="330">
        <f>+VLOOKUP($E433,Final_nrj!$1:$1048576,MATCH(DATE(AE$2,1,1),Final_nrj!$A$1:$LI$1),FALSE)</f>
        <v>3.0214825749999998</v>
      </c>
      <c r="AF433" s="330">
        <f>+VLOOKUP($E433,Final_nrj!$1:$1048576,MATCH(DATE(AF$2,1,1),Final_nrj!$A$1:$LI$1),FALSE)</f>
        <v>3.0763802889999998</v>
      </c>
      <c r="AG433" s="330">
        <f>+VLOOKUP($E433,Final_nrj!$1:$1048576,MATCH(DATE(AG$2,1,1),Final_nrj!$A$1:$LI$1),FALSE)</f>
        <v>3.1349661580000001</v>
      </c>
      <c r="AH433" s="330">
        <f>+VLOOKUP($E433,Final_nrj!$1:$1048576,MATCH(DATE(AH$2,1,1),Final_nrj!$A$1:$LI$1),FALSE)</f>
        <v>3.197349489</v>
      </c>
      <c r="AI433" s="330">
        <f>+VLOOKUP($E433,Final_nrj!$1:$1048576,MATCH(DATE(AI$2,1,1),Final_nrj!$A$1:$LI$1),FALSE)</f>
        <v>3.2631260809999998</v>
      </c>
      <c r="AJ433" s="330">
        <f>+VLOOKUP($E433,Final_nrj!$1:$1048576,MATCH(DATE(AJ$2,1,1),Final_nrj!$A$1:$LI$1),FALSE)</f>
        <v>3.3315860580000001</v>
      </c>
      <c r="AK433" s="330">
        <f>+VLOOKUP($E433,Final_nrj!$1:$1048576,MATCH(DATE(AK$2,1,1),Final_nrj!$A$1:$LI$1),FALSE)</f>
        <v>3.4019576050000002</v>
      </c>
      <c r="AL433" s="330">
        <f>+VLOOKUP($E433,Final_nrj!$1:$1048576,MATCH(DATE(AL$2,1,1),Final_nrj!$A$1:$LI$1),FALSE)</f>
        <v>3.4735271980000002</v>
      </c>
      <c r="AM433" s="330">
        <f>+VLOOKUP($E433,Final_nrj!$1:$1048576,MATCH(DATE(AM$2,1,1),Final_nrj!$A$1:$LI$1),FALSE)</f>
        <v>3.545656294</v>
      </c>
      <c r="AN433" s="330">
        <f>+VLOOKUP($E433,Final_nrj!$1:$1048576,MATCH(DATE(AN$2,1,1),Final_nrj!$A$1:$LI$1),FALSE)</f>
        <v>3.617772779</v>
      </c>
      <c r="AO433" s="330">
        <f>+VLOOKUP($E433,Final_nrj!$1:$1048576,MATCH(DATE(AO$2,1,1),Final_nrj!$A$1:$LI$1),FALSE)</f>
        <v>3.6893556460000001</v>
      </c>
    </row>
    <row r="434" spans="1:41" ht="15" customHeight="1" x14ac:dyDescent="0.35">
      <c r="A434" s="426"/>
      <c r="B434" s="430"/>
      <c r="C434" s="128"/>
      <c r="D434" s="128" t="s">
        <v>1029</v>
      </c>
      <c r="E434" s="67" t="s">
        <v>1627</v>
      </c>
      <c r="F434" s="330">
        <f>+VLOOKUP($E434,Final_nrj!$1:$1048576,MATCH(DATE(F$2,1,1),Final_nrj!$A$1:$LI$1),FALSE)</f>
        <v>0.24902993770000001</v>
      </c>
      <c r="G434" s="330">
        <f>+VLOOKUP($E434,Final_nrj!$1:$1048576,MATCH(DATE(G$2,1,1),Final_nrj!$A$1:$LI$1),FALSE)</f>
        <v>0.25310482499999998</v>
      </c>
      <c r="H434" s="330">
        <f>+VLOOKUP($E434,Final_nrj!$1:$1048576,MATCH(DATE(H$2,1,1),Final_nrj!$A$1:$LI$1),FALSE)</f>
        <v>0.25581109460000001</v>
      </c>
      <c r="I434" s="330">
        <f>+VLOOKUP($E434,Final_nrj!$1:$1048576,MATCH(DATE(I$2,1,1),Final_nrj!$A$1:$LI$1),FALSE)</f>
        <v>0.25860227959999998</v>
      </c>
      <c r="J434" s="330">
        <f>+VLOOKUP($E434,Final_nrj!$1:$1048576,MATCH(DATE(J$2,1,1),Final_nrj!$A$1:$LI$1),FALSE)</f>
        <v>0.26454799239999999</v>
      </c>
      <c r="K434" s="330">
        <f>+VLOOKUP($E434,Final_nrj!$1:$1048576,MATCH(DATE(K$2,1,1),Final_nrj!$A$1:$LI$1),FALSE)</f>
        <v>0.27288279560000001</v>
      </c>
      <c r="L434" s="330">
        <f>+VLOOKUP($E434,Final_nrj!$1:$1048576,MATCH(DATE(L$2,1,1),Final_nrj!$A$1:$LI$1),FALSE)</f>
        <v>0.27961964480000001</v>
      </c>
      <c r="M434" s="330">
        <f>+VLOOKUP($E434,Final_nrj!$1:$1048576,MATCH(DATE(M$2,1,1),Final_nrj!$A$1:$LI$1),FALSE)</f>
        <v>0.28673881750000002</v>
      </c>
      <c r="N434" s="330">
        <f>+VLOOKUP($E434,Final_nrj!$1:$1048576,MATCH(DATE(N$2,1,1),Final_nrj!$A$1:$LI$1),FALSE)</f>
        <v>0.29400844409999999</v>
      </c>
      <c r="O434" s="330">
        <f>+VLOOKUP($E434,Final_nrj!$1:$1048576,MATCH(DATE(O$2,1,1),Final_nrj!$A$1:$LI$1),FALSE)</f>
        <v>0.30110321569999998</v>
      </c>
      <c r="P434" s="330">
        <f>+VLOOKUP($E434,Final_nrj!$1:$1048576,MATCH(DATE(P$2,1,1),Final_nrj!$A$1:$LI$1),FALSE)</f>
        <v>0.30762659050000002</v>
      </c>
      <c r="Q434" s="330">
        <f>+VLOOKUP($E434,Final_nrj!$1:$1048576,MATCH(DATE(Q$2,1,1),Final_nrj!$A$1:$LI$1),FALSE)</f>
        <v>0.31349380180000003</v>
      </c>
      <c r="R434" s="330">
        <f>+VLOOKUP($E434,Final_nrj!$1:$1048576,MATCH(DATE(R$2,1,1),Final_nrj!$A$1:$LI$1),FALSE)</f>
        <v>0.31873808689999999</v>
      </c>
      <c r="S434" s="330">
        <f>+VLOOKUP($E434,Final_nrj!$1:$1048576,MATCH(DATE(S$2,1,1),Final_nrj!$A$1:$LI$1),FALSE)</f>
        <v>0.32344682029999999</v>
      </c>
      <c r="T434" s="330">
        <f>+VLOOKUP($E434,Final_nrj!$1:$1048576,MATCH(DATE(T$2,1,1),Final_nrj!$A$1:$LI$1),FALSE)</f>
        <v>0.32774514960000001</v>
      </c>
      <c r="U434" s="330">
        <f>+VLOOKUP($E434,Final_nrj!$1:$1048576,MATCH(DATE(U$2,1,1),Final_nrj!$A$1:$LI$1),FALSE)</f>
        <v>0.33177825439999997</v>
      </c>
      <c r="V434" s="330">
        <f>+VLOOKUP($E434,Final_nrj!$1:$1048576,MATCH(DATE(V$2,1,1),Final_nrj!$A$1:$LI$1),FALSE)</f>
        <v>0.33567925589999997</v>
      </c>
      <c r="W434" s="330">
        <f>+VLOOKUP($E434,Final_nrj!$1:$1048576,MATCH(DATE(W$2,1,1),Final_nrj!$A$1:$LI$1),FALSE)</f>
        <v>0.33956444660000001</v>
      </c>
      <c r="X434" s="330">
        <f>+VLOOKUP($E434,Final_nrj!$1:$1048576,MATCH(DATE(X$2,1,1),Final_nrj!$A$1:$LI$1),FALSE)</f>
        <v>0.34354265630000003</v>
      </c>
      <c r="Y434" s="330">
        <f>+VLOOKUP($E434,Final_nrj!$1:$1048576,MATCH(DATE(Y$2,1,1),Final_nrj!$A$1:$LI$1),FALSE)</f>
        <v>0.34770407269999998</v>
      </c>
      <c r="Z434" s="330">
        <f>+VLOOKUP($E434,Final_nrj!$1:$1048576,MATCH(DATE(Z$2,1,1),Final_nrj!$A$1:$LI$1),FALSE)</f>
        <v>0.35209476480000002</v>
      </c>
      <c r="AA434" s="330">
        <f>+VLOOKUP($E434,Final_nrj!$1:$1048576,MATCH(DATE(AA$2,1,1),Final_nrj!$A$1:$LI$1),FALSE)</f>
        <v>0.35681592090000003</v>
      </c>
      <c r="AB434" s="330">
        <f>+VLOOKUP($E434,Final_nrj!$1:$1048576,MATCH(DATE(AB$2,1,1),Final_nrj!$A$1:$LI$1),FALSE)</f>
        <v>0.36192602629999998</v>
      </c>
      <c r="AC434" s="330">
        <f>+VLOOKUP($E434,Final_nrj!$1:$1048576,MATCH(DATE(AC$2,1,1),Final_nrj!$A$1:$LI$1),FALSE)</f>
        <v>0.36746899020000001</v>
      </c>
      <c r="AD434" s="330">
        <f>+VLOOKUP($E434,Final_nrj!$1:$1048576,MATCH(DATE(AD$2,1,1),Final_nrj!$A$1:$LI$1),FALSE)</f>
        <v>0.37347717990000001</v>
      </c>
      <c r="AE434" s="330">
        <f>+VLOOKUP($E434,Final_nrj!$1:$1048576,MATCH(DATE(AE$2,1,1),Final_nrj!$A$1:$LI$1),FALSE)</f>
        <v>0.3798907775</v>
      </c>
      <c r="AF434" s="330">
        <f>+VLOOKUP($E434,Final_nrj!$1:$1048576,MATCH(DATE(AF$2,1,1),Final_nrj!$A$1:$LI$1),FALSE)</f>
        <v>0.38665184429999999</v>
      </c>
      <c r="AG434" s="330">
        <f>+VLOOKUP($E434,Final_nrj!$1:$1048576,MATCH(DATE(AG$2,1,1),Final_nrj!$A$1:$LI$1),FALSE)</f>
        <v>0.393806671</v>
      </c>
      <c r="AH434" s="330">
        <f>+VLOOKUP($E434,Final_nrj!$1:$1048576,MATCH(DATE(AH$2,1,1),Final_nrj!$A$1:$LI$1),FALSE)</f>
        <v>0.40139760460000001</v>
      </c>
      <c r="AI434" s="330">
        <f>+VLOOKUP($E434,Final_nrj!$1:$1048576,MATCH(DATE(AI$2,1,1),Final_nrj!$A$1:$LI$1),FALSE)</f>
        <v>0.40941159230000002</v>
      </c>
      <c r="AJ434" s="330">
        <f>+VLOOKUP($E434,Final_nrj!$1:$1048576,MATCH(DATE(AJ$2,1,1),Final_nrj!$A$1:$LI$1),FALSE)</f>
        <v>0.41779404739999998</v>
      </c>
      <c r="AK434" s="330">
        <f>+VLOOKUP($E434,Final_nrj!$1:$1048576,MATCH(DATE(AK$2,1,1),Final_nrj!$A$1:$LI$1),FALSE)</f>
        <v>0.4264734972</v>
      </c>
      <c r="AL434" s="330">
        <f>+VLOOKUP($E434,Final_nrj!$1:$1048576,MATCH(DATE(AL$2,1,1),Final_nrj!$A$1:$LI$1),FALSE)</f>
        <v>0.43537509880000003</v>
      </c>
      <c r="AM434" s="330">
        <f>+VLOOKUP($E434,Final_nrj!$1:$1048576,MATCH(DATE(AM$2,1,1),Final_nrj!$A$1:$LI$1),FALSE)</f>
        <v>0.44442364490000003</v>
      </c>
      <c r="AN434" s="330">
        <f>+VLOOKUP($E434,Final_nrj!$1:$1048576,MATCH(DATE(AN$2,1,1),Final_nrj!$A$1:$LI$1),FALSE)</f>
        <v>0.45354460629999999</v>
      </c>
      <c r="AO434" s="330">
        <f>+VLOOKUP($E434,Final_nrj!$1:$1048576,MATCH(DATE(AO$2,1,1),Final_nrj!$A$1:$LI$1),FALSE)</f>
        <v>0.46266443759999998</v>
      </c>
    </row>
    <row r="435" spans="1:41" s="340" customFormat="1" ht="15" customHeight="1" x14ac:dyDescent="0.35">
      <c r="A435" s="426"/>
      <c r="B435" s="430"/>
      <c r="C435" s="338"/>
      <c r="D435" s="128" t="s">
        <v>1031</v>
      </c>
      <c r="E435" s="67" t="s">
        <v>1629</v>
      </c>
      <c r="F435" s="330">
        <f>+VLOOKUP($E435,Final_nrj!$1:$1048576,MATCH(DATE(F$2,1,1),Final_nrj!$A$1:$LI$1),FALSE)</f>
        <v>2.15671063E-2</v>
      </c>
      <c r="G435" s="330">
        <f>+VLOOKUP($E435,Final_nrj!$1:$1048576,MATCH(DATE(G$2,1,1),Final_nrj!$A$1:$LI$1),FALSE)</f>
        <v>2.1837327900000002E-2</v>
      </c>
      <c r="H435" s="330">
        <f>+VLOOKUP($E435,Final_nrj!$1:$1048576,MATCH(DATE(H$2,1,1),Final_nrj!$A$1:$LI$1),FALSE)</f>
        <v>2.2101640400000001E-2</v>
      </c>
      <c r="I435" s="330">
        <f>+VLOOKUP($E435,Final_nrj!$1:$1048576,MATCH(DATE(I$2,1,1),Final_nrj!$A$1:$LI$1),FALSE)</f>
        <v>2.24033137E-2</v>
      </c>
      <c r="J435" s="330">
        <f>+VLOOKUP($E435,Final_nrj!$1:$1048576,MATCH(DATE(J$2,1,1),Final_nrj!$A$1:$LI$1),FALSE)</f>
        <v>2.2774642000000001E-2</v>
      </c>
      <c r="K435" s="330">
        <f>+VLOOKUP($E435,Final_nrj!$1:$1048576,MATCH(DATE(K$2,1,1),Final_nrj!$A$1:$LI$1),FALSE)</f>
        <v>2.32199077E-2</v>
      </c>
      <c r="L435" s="330">
        <f>+VLOOKUP($E435,Final_nrj!$1:$1048576,MATCH(DATE(L$2,1,1),Final_nrj!$A$1:$LI$1),FALSE)</f>
        <v>2.3729202000000001E-2</v>
      </c>
      <c r="M435" s="330">
        <f>+VLOOKUP($E435,Final_nrj!$1:$1048576,MATCH(DATE(M$2,1,1),Final_nrj!$A$1:$LI$1),FALSE)</f>
        <v>2.4274770800000001E-2</v>
      </c>
      <c r="N435" s="330">
        <f>+VLOOKUP($E435,Final_nrj!$1:$1048576,MATCH(DATE(N$2,1,1),Final_nrj!$A$1:$LI$1),FALSE)</f>
        <v>2.48447511E-2</v>
      </c>
      <c r="O435" s="330">
        <f>+VLOOKUP($E435,Final_nrj!$1:$1048576,MATCH(DATE(O$2,1,1),Final_nrj!$A$1:$LI$1),FALSE)</f>
        <v>2.5406972900000001E-2</v>
      </c>
      <c r="P435" s="330">
        <f>+VLOOKUP($E435,Final_nrj!$1:$1048576,MATCH(DATE(P$2,1,1),Final_nrj!$A$1:$LI$1),FALSE)</f>
        <v>2.59254745E-2</v>
      </c>
      <c r="Q435" s="330">
        <f>+VLOOKUP($E435,Final_nrj!$1:$1048576,MATCH(DATE(Q$2,1,1),Final_nrj!$A$1:$LI$1),FALSE)</f>
        <v>2.6394424900000001E-2</v>
      </c>
      <c r="R435" s="330">
        <f>+VLOOKUP($E435,Final_nrj!$1:$1048576,MATCH(DATE(R$2,1,1),Final_nrj!$A$1:$LI$1),FALSE)</f>
        <v>2.68168911E-2</v>
      </c>
      <c r="S435" s="330">
        <f>+VLOOKUP($E435,Final_nrj!$1:$1048576,MATCH(DATE(S$2,1,1),Final_nrj!$A$1:$LI$1),FALSE)</f>
        <v>2.7199559599999999E-2</v>
      </c>
      <c r="T435" s="330">
        <f>+VLOOKUP($E435,Final_nrj!$1:$1048576,MATCH(DATE(T$2,1,1),Final_nrj!$A$1:$LI$1),FALSE)</f>
        <v>2.75522014E-2</v>
      </c>
      <c r="U435" s="330">
        <f>+VLOOKUP($E435,Final_nrj!$1:$1048576,MATCH(DATE(U$2,1,1),Final_nrj!$A$1:$LI$1),FALSE)</f>
        <v>2.7886596E-2</v>
      </c>
      <c r="V435" s="330">
        <f>+VLOOKUP($E435,Final_nrj!$1:$1048576,MATCH(DATE(V$2,1,1),Final_nrj!$A$1:$LI$1),FALSE)</f>
        <v>2.8212411199999999E-2</v>
      </c>
      <c r="W435" s="330">
        <f>+VLOOKUP($E435,Final_nrj!$1:$1048576,MATCH(DATE(W$2,1,1),Final_nrj!$A$1:$LI$1),FALSE)</f>
        <v>2.8539617199999999E-2</v>
      </c>
      <c r="X435" s="330">
        <f>+VLOOKUP($E435,Final_nrj!$1:$1048576,MATCH(DATE(X$2,1,1),Final_nrj!$A$1:$LI$1),FALSE)</f>
        <v>2.8878554300000001E-2</v>
      </c>
      <c r="Y435" s="330">
        <f>+VLOOKUP($E435,Final_nrj!$1:$1048576,MATCH(DATE(Y$2,1,1),Final_nrj!$A$1:$LI$1),FALSE)</f>
        <v>2.92380252E-2</v>
      </c>
      <c r="Z435" s="330">
        <f>+VLOOKUP($E435,Final_nrj!$1:$1048576,MATCH(DATE(Z$2,1,1),Final_nrj!$A$1:$LI$1),FALSE)</f>
        <v>2.9622612699999998E-2</v>
      </c>
      <c r="AA435" s="330">
        <f>+VLOOKUP($E435,Final_nrj!$1:$1048576,MATCH(DATE(AA$2,1,1),Final_nrj!$A$1:$LI$1),FALSE)</f>
        <v>3.00410755E-2</v>
      </c>
      <c r="AB435" s="330">
        <f>+VLOOKUP($E435,Final_nrj!$1:$1048576,MATCH(DATE(AB$2,1,1),Final_nrj!$A$1:$LI$1),FALSE)</f>
        <v>3.0498059599999999E-2</v>
      </c>
      <c r="AC435" s="330">
        <f>+VLOOKUP($E435,Final_nrj!$1:$1048576,MATCH(DATE(AC$2,1,1),Final_nrj!$A$1:$LI$1),FALSE)</f>
        <v>3.0996619199999999E-2</v>
      </c>
      <c r="AD435" s="330">
        <f>+VLOOKUP($E435,Final_nrj!$1:$1048576,MATCH(DATE(AD$2,1,1),Final_nrj!$A$1:$LI$1),FALSE)</f>
        <v>3.15385605E-2</v>
      </c>
      <c r="AE435" s="330">
        <f>+VLOOKUP($E435,Final_nrj!$1:$1048576,MATCH(DATE(AE$2,1,1),Final_nrj!$A$1:$LI$1),FALSE)</f>
        <v>3.2117531300000002E-2</v>
      </c>
      <c r="AF435" s="330">
        <f>+VLOOKUP($E435,Final_nrj!$1:$1048576,MATCH(DATE(AF$2,1,1),Final_nrj!$A$1:$LI$1),FALSE)</f>
        <v>3.2733416500000001E-2</v>
      </c>
      <c r="AG435" s="330">
        <f>+VLOOKUP($E435,Final_nrj!$1:$1048576,MATCH(DATE(AG$2,1,1),Final_nrj!$A$1:$LI$1),FALSE)</f>
        <v>3.3390973400000003E-2</v>
      </c>
      <c r="AH435" s="330">
        <f>+VLOOKUP($E435,Final_nrj!$1:$1048576,MATCH(DATE(AH$2,1,1),Final_nrj!$A$1:$LI$1),FALSE)</f>
        <v>3.4091115399999997E-2</v>
      </c>
      <c r="AI435" s="330">
        <f>+VLOOKUP($E435,Final_nrj!$1:$1048576,MATCH(DATE(AI$2,1,1),Final_nrj!$A$1:$LI$1),FALSE)</f>
        <v>3.4828910800000001E-2</v>
      </c>
      <c r="AJ435" s="330">
        <f>+VLOOKUP($E435,Final_nrj!$1:$1048576,MATCH(DATE(AJ$2,1,1),Final_nrj!$A$1:$LI$1),FALSE)</f>
        <v>3.5596405999999997E-2</v>
      </c>
      <c r="AK435" s="330">
        <f>+VLOOKUP($E435,Final_nrj!$1:$1048576,MATCH(DATE(AK$2,1,1),Final_nrj!$A$1:$LI$1),FALSE)</f>
        <v>3.6385364599999998E-2</v>
      </c>
      <c r="AL435" s="330">
        <f>+VLOOKUP($E435,Final_nrj!$1:$1048576,MATCH(DATE(AL$2,1,1),Final_nrj!$A$1:$LI$1),FALSE)</f>
        <v>3.7188398400000003E-2</v>
      </c>
      <c r="AM435" s="330">
        <f>+VLOOKUP($E435,Final_nrj!$1:$1048576,MATCH(DATE(AM$2,1,1),Final_nrj!$A$1:$LI$1),FALSE)</f>
        <v>3.7998922999999997E-2</v>
      </c>
      <c r="AN435" s="330">
        <f>+VLOOKUP($E435,Final_nrj!$1:$1048576,MATCH(DATE(AN$2,1,1),Final_nrj!$A$1:$LI$1),FALSE)</f>
        <v>3.8810917799999997E-2</v>
      </c>
      <c r="AO435" s="330">
        <f>+VLOOKUP($E435,Final_nrj!$1:$1048576,MATCH(DATE(AO$2,1,1),Final_nrj!$A$1:$LI$1),FALSE)</f>
        <v>3.9618694500000003E-2</v>
      </c>
    </row>
    <row r="436" spans="1:41" ht="15" customHeight="1" x14ac:dyDescent="0.35">
      <c r="A436" s="426"/>
      <c r="B436" s="430"/>
      <c r="C436" s="128"/>
      <c r="D436" s="128" t="s">
        <v>1032</v>
      </c>
      <c r="E436" s="67" t="s">
        <v>1630</v>
      </c>
      <c r="F436" s="330">
        <f>+VLOOKUP($E436,Final_nrj!$1:$1048576,MATCH(DATE(F$2,1,1),Final_nrj!$A$1:$LI$1),FALSE)</f>
        <v>1.48630303E-2</v>
      </c>
      <c r="G436" s="330">
        <f>+VLOOKUP($E436,Final_nrj!$1:$1048576,MATCH(DATE(G$2,1,1),Final_nrj!$A$1:$LI$1),FALSE)</f>
        <v>1.51270373E-2</v>
      </c>
      <c r="H436" s="330">
        <f>+VLOOKUP($E436,Final_nrj!$1:$1048576,MATCH(DATE(H$2,1,1),Final_nrj!$A$1:$LI$1),FALSE)</f>
        <v>1.54309381E-2</v>
      </c>
      <c r="I436" s="330">
        <f>+VLOOKUP($E436,Final_nrj!$1:$1048576,MATCH(DATE(I$2,1,1),Final_nrj!$A$1:$LI$1),FALSE)</f>
        <v>1.5773684600000001E-2</v>
      </c>
      <c r="J436" s="330">
        <f>+VLOOKUP($E436,Final_nrj!$1:$1048576,MATCH(DATE(J$2,1,1),Final_nrj!$A$1:$LI$1),FALSE)</f>
        <v>1.6124931499999998E-2</v>
      </c>
      <c r="K436" s="330">
        <f>+VLOOKUP($E436,Final_nrj!$1:$1048576,MATCH(DATE(K$2,1,1),Final_nrj!$A$1:$LI$1),FALSE)</f>
        <v>1.6469906199999999E-2</v>
      </c>
      <c r="L436" s="330">
        <f>+VLOOKUP($E436,Final_nrj!$1:$1048576,MATCH(DATE(L$2,1,1),Final_nrj!$A$1:$LI$1),FALSE)</f>
        <v>1.68467307E-2</v>
      </c>
      <c r="M436" s="330">
        <f>+VLOOKUP($E436,Final_nrj!$1:$1048576,MATCH(DATE(M$2,1,1),Final_nrj!$A$1:$LI$1),FALSE)</f>
        <v>1.72407202E-2</v>
      </c>
      <c r="N436" s="330">
        <f>+VLOOKUP($E436,Final_nrj!$1:$1048576,MATCH(DATE(N$2,1,1),Final_nrj!$A$1:$LI$1),FALSE)</f>
        <v>1.7647667700000001E-2</v>
      </c>
      <c r="O436" s="330">
        <f>+VLOOKUP($E436,Final_nrj!$1:$1048576,MATCH(DATE(O$2,1,1),Final_nrj!$A$1:$LI$1),FALSE)</f>
        <v>1.8046278299999999E-2</v>
      </c>
      <c r="P436" s="330">
        <f>+VLOOKUP($E436,Final_nrj!$1:$1048576,MATCH(DATE(P$2,1,1),Final_nrj!$A$1:$LI$1),FALSE)</f>
        <v>1.8411606699999999E-2</v>
      </c>
      <c r="Q436" s="330">
        <f>+VLOOKUP($E436,Final_nrj!$1:$1048576,MATCH(DATE(Q$2,1,1),Final_nrj!$A$1:$LI$1),FALSE)</f>
        <v>1.87384721E-2</v>
      </c>
      <c r="R436" s="330">
        <f>+VLOOKUP($E436,Final_nrj!$1:$1048576,MATCH(DATE(R$2,1,1),Final_nrj!$A$1:$LI$1),FALSE)</f>
        <v>1.9029281700000001E-2</v>
      </c>
      <c r="S436" s="330">
        <f>+VLOOKUP($E436,Final_nrj!$1:$1048576,MATCH(DATE(S$2,1,1),Final_nrj!$A$1:$LI$1),FALSE)</f>
        <v>1.9289971999999999E-2</v>
      </c>
      <c r="T436" s="330">
        <f>+VLOOKUP($E436,Final_nrj!$1:$1048576,MATCH(DATE(T$2,1,1),Final_nrj!$A$1:$LI$1),FALSE)</f>
        <v>1.95288419E-2</v>
      </c>
      <c r="U436" s="330">
        <f>+VLOOKUP($E436,Final_nrj!$1:$1048576,MATCH(DATE(U$2,1,1),Final_nrj!$A$1:$LI$1),FALSE)</f>
        <v>1.9755350800000002E-2</v>
      </c>
      <c r="V436" s="330">
        <f>+VLOOKUP($E436,Final_nrj!$1:$1048576,MATCH(DATE(V$2,1,1),Final_nrj!$A$1:$LI$1),FALSE)</f>
        <v>1.99779374E-2</v>
      </c>
      <c r="W436" s="330">
        <f>+VLOOKUP($E436,Final_nrj!$1:$1048576,MATCH(DATE(W$2,1,1),Final_nrj!$A$1:$LI$1),FALSE)</f>
        <v>2.02040543E-2</v>
      </c>
      <c r="X436" s="330">
        <f>+VLOOKUP($E436,Final_nrj!$1:$1048576,MATCH(DATE(X$2,1,1),Final_nrj!$A$1:$LI$1),FALSE)</f>
        <v>2.0440672100000001E-2</v>
      </c>
      <c r="Y436" s="330">
        <f>+VLOOKUP($E436,Final_nrj!$1:$1048576,MATCH(DATE(Y$2,1,1),Final_nrj!$A$1:$LI$1),FALSE)</f>
        <v>2.0693490799999999E-2</v>
      </c>
      <c r="Z436" s="330">
        <f>+VLOOKUP($E436,Final_nrj!$1:$1048576,MATCH(DATE(Z$2,1,1),Final_nrj!$A$1:$LI$1),FALSE)</f>
        <v>2.0965300100000001E-2</v>
      </c>
      <c r="AA436" s="330">
        <f>+VLOOKUP($E436,Final_nrj!$1:$1048576,MATCH(DATE(AA$2,1,1),Final_nrj!$A$1:$LI$1),FALSE)</f>
        <v>2.1262053900000001E-2</v>
      </c>
      <c r="AB436" s="330">
        <f>+VLOOKUP($E436,Final_nrj!$1:$1048576,MATCH(DATE(AB$2,1,1),Final_nrj!$A$1:$LI$1),FALSE)</f>
        <v>2.1586938600000001E-2</v>
      </c>
      <c r="AC436" s="330">
        <f>+VLOOKUP($E436,Final_nrj!$1:$1048576,MATCH(DATE(AC$2,1,1),Final_nrj!$A$1:$LI$1),FALSE)</f>
        <v>2.1942091399999999E-2</v>
      </c>
      <c r="AD436" s="330">
        <f>+VLOOKUP($E436,Final_nrj!$1:$1048576,MATCH(DATE(AD$2,1,1),Final_nrj!$A$1:$LI$1),FALSE)</f>
        <v>2.2328775499999998E-2</v>
      </c>
      <c r="AE436" s="330">
        <f>+VLOOKUP($E436,Final_nrj!$1:$1048576,MATCH(DATE(AE$2,1,1),Final_nrj!$A$1:$LI$1),FALSE)</f>
        <v>2.2742365300000001E-2</v>
      </c>
      <c r="AF436" s="330">
        <f>+VLOOKUP($E436,Final_nrj!$1:$1048576,MATCH(DATE(AF$2,1,1),Final_nrj!$A$1:$LI$1),FALSE)</f>
        <v>2.3179867400000002E-2</v>
      </c>
      <c r="AG436" s="330">
        <f>+VLOOKUP($E436,Final_nrj!$1:$1048576,MATCH(DATE(AG$2,1,1),Final_nrj!$A$1:$LI$1),FALSE)</f>
        <v>2.3643639599999999E-2</v>
      </c>
      <c r="AH436" s="330">
        <f>+VLOOKUP($E436,Final_nrj!$1:$1048576,MATCH(DATE(AH$2,1,1),Final_nrj!$A$1:$LI$1),FALSE)</f>
        <v>2.4134986399999999E-2</v>
      </c>
      <c r="AI436" s="330">
        <f>+VLOOKUP($E436,Final_nrj!$1:$1048576,MATCH(DATE(AI$2,1,1),Final_nrj!$A$1:$LI$1),FALSE)</f>
        <v>2.4651558699999999E-2</v>
      </c>
      <c r="AJ436" s="330">
        <f>+VLOOKUP($E436,Final_nrj!$1:$1048576,MATCH(DATE(AJ$2,1,1),Final_nrj!$A$1:$LI$1),FALSE)</f>
        <v>2.5188626400000001E-2</v>
      </c>
      <c r="AK436" s="330">
        <f>+VLOOKUP($E436,Final_nrj!$1:$1048576,MATCH(DATE(AK$2,1,1),Final_nrj!$A$1:$LI$1),FALSE)</f>
        <v>2.5740796199999999E-2</v>
      </c>
      <c r="AL436" s="330">
        <f>+VLOOKUP($E436,Final_nrj!$1:$1048576,MATCH(DATE(AL$2,1,1),Final_nrj!$A$1:$LI$1),FALSE)</f>
        <v>2.6302868199999999E-2</v>
      </c>
      <c r="AM436" s="330">
        <f>+VLOOKUP($E436,Final_nrj!$1:$1048576,MATCH(DATE(AM$2,1,1),Final_nrj!$A$1:$LI$1),FALSE)</f>
        <v>2.6869959799999999E-2</v>
      </c>
      <c r="AN436" s="330">
        <f>+VLOOKUP($E436,Final_nrj!$1:$1048576,MATCH(DATE(AN$2,1,1),Final_nrj!$A$1:$LI$1),FALSE)</f>
        <v>2.7437493E-2</v>
      </c>
      <c r="AO436" s="330">
        <f>+VLOOKUP($E436,Final_nrj!$1:$1048576,MATCH(DATE(AO$2,1,1),Final_nrj!$A$1:$LI$1),FALSE)</f>
        <v>2.8001147800000001E-2</v>
      </c>
    </row>
    <row r="437" spans="1:41" ht="15" customHeight="1" x14ac:dyDescent="0.35">
      <c r="A437" s="426"/>
      <c r="B437" s="430"/>
      <c r="C437" s="128"/>
      <c r="D437" s="128" t="s">
        <v>1034</v>
      </c>
      <c r="E437" s="67" t="s">
        <v>1631</v>
      </c>
      <c r="F437" s="330">
        <f>+VLOOKUP($E437,Final_nrj!$1:$1048576,MATCH(DATE(F$2,1,1),Final_nrj!$A$1:$LI$1),FALSE)</f>
        <v>0.319599156</v>
      </c>
      <c r="G437" s="330">
        <f>+VLOOKUP($E437,Final_nrj!$1:$1048576,MATCH(DATE(G$2,1,1),Final_nrj!$A$1:$LI$1),FALSE)</f>
        <v>0.32814093560000002</v>
      </c>
      <c r="H437" s="330">
        <f>+VLOOKUP($E437,Final_nrj!$1:$1048576,MATCH(DATE(H$2,1,1),Final_nrj!$A$1:$LI$1),FALSE)</f>
        <v>0.33674382619999998</v>
      </c>
      <c r="I437" s="330">
        <f>+VLOOKUP($E437,Final_nrj!$1:$1048576,MATCH(DATE(I$2,1,1),Final_nrj!$A$1:$LI$1),FALSE)</f>
        <v>0.3441096911</v>
      </c>
      <c r="J437" s="330">
        <f>+VLOOKUP($E437,Final_nrj!$1:$1048576,MATCH(DATE(J$2,1,1),Final_nrj!$A$1:$LI$1),FALSE)</f>
        <v>0.35197871850000001</v>
      </c>
      <c r="K437" s="330">
        <f>+VLOOKUP($E437,Final_nrj!$1:$1048576,MATCH(DATE(K$2,1,1),Final_nrj!$A$1:$LI$1),FALSE)</f>
        <v>0.36289203209999998</v>
      </c>
      <c r="L437" s="330">
        <f>+VLOOKUP($E437,Final_nrj!$1:$1048576,MATCH(DATE(L$2,1,1),Final_nrj!$A$1:$LI$1),FALSE)</f>
        <v>0.37465507790000002</v>
      </c>
      <c r="M437" s="330">
        <f>+VLOOKUP($E437,Final_nrj!$1:$1048576,MATCH(DATE(M$2,1,1),Final_nrj!$A$1:$LI$1),FALSE)</f>
        <v>0.38710393469999999</v>
      </c>
      <c r="N437" s="330">
        <f>+VLOOKUP($E437,Final_nrj!$1:$1048576,MATCH(DATE(N$2,1,1),Final_nrj!$A$1:$LI$1),FALSE)</f>
        <v>0.40011162789999999</v>
      </c>
      <c r="O437" s="330">
        <f>+VLOOKUP($E437,Final_nrj!$1:$1048576,MATCH(DATE(O$2,1,1),Final_nrj!$A$1:$LI$1),FALSE)</f>
        <v>0.41278378069999999</v>
      </c>
      <c r="P437" s="330">
        <f>+VLOOKUP($E437,Final_nrj!$1:$1048576,MATCH(DATE(P$2,1,1),Final_nrj!$A$1:$LI$1),FALSE)</f>
        <v>0.42409599139999998</v>
      </c>
      <c r="Q437" s="330">
        <f>+VLOOKUP($E437,Final_nrj!$1:$1048576,MATCH(DATE(Q$2,1,1),Final_nrj!$A$1:$LI$1),FALSE)</f>
        <v>0.43405906100000002</v>
      </c>
      <c r="R437" s="330">
        <f>+VLOOKUP($E437,Final_nrj!$1:$1048576,MATCH(DATE(R$2,1,1),Final_nrj!$A$1:$LI$1),FALSE)</f>
        <v>0.44283240689999998</v>
      </c>
      <c r="S437" s="330">
        <f>+VLOOKUP($E437,Final_nrj!$1:$1048576,MATCH(DATE(S$2,1,1),Final_nrj!$A$1:$LI$1),FALSE)</f>
        <v>0.45065438930000001</v>
      </c>
      <c r="T437" s="330">
        <f>+VLOOKUP($E437,Final_nrj!$1:$1048576,MATCH(DATE(T$2,1,1),Final_nrj!$A$1:$LI$1),FALSE)</f>
        <v>0.45782223789999998</v>
      </c>
      <c r="U437" s="330">
        <f>+VLOOKUP($E437,Final_nrj!$1:$1048576,MATCH(DATE(U$2,1,1),Final_nrj!$A$1:$LI$1),FALSE)</f>
        <v>0.46465036069999999</v>
      </c>
      <c r="V437" s="330">
        <f>+VLOOKUP($E437,Final_nrj!$1:$1048576,MATCH(DATE(V$2,1,1),Final_nrj!$A$1:$LI$1),FALSE)</f>
        <v>0.47139216760000002</v>
      </c>
      <c r="W437" s="330">
        <f>+VLOOKUP($E437,Final_nrj!$1:$1048576,MATCH(DATE(W$2,1,1),Final_nrj!$A$1:$LI$1),FALSE)</f>
        <v>0.47825981649999999</v>
      </c>
      <c r="X437" s="330">
        <f>+VLOOKUP($E437,Final_nrj!$1:$1048576,MATCH(DATE(X$2,1,1),Final_nrj!$A$1:$LI$1),FALSE)</f>
        <v>0.4854463215</v>
      </c>
      <c r="Y437" s="330">
        <f>+VLOOKUP($E437,Final_nrj!$1:$1048576,MATCH(DATE(Y$2,1,1),Final_nrj!$A$1:$LI$1),FALSE)</f>
        <v>0.49309993359999998</v>
      </c>
      <c r="Z437" s="330">
        <f>+VLOOKUP($E437,Final_nrj!$1:$1048576,MATCH(DATE(Z$2,1,1),Final_nrj!$A$1:$LI$1),FALSE)</f>
        <v>0.50130202000000001</v>
      </c>
      <c r="AA437" s="330">
        <f>+VLOOKUP($E437,Final_nrj!$1:$1048576,MATCH(DATE(AA$2,1,1),Final_nrj!$A$1:$LI$1),FALSE)</f>
        <v>0.5102087568</v>
      </c>
      <c r="AB437" s="330">
        <f>+VLOOKUP($E437,Final_nrj!$1:$1048576,MATCH(DATE(AB$2,1,1),Final_nrj!$A$1:$LI$1),FALSE)</f>
        <v>0.51991186379999998</v>
      </c>
      <c r="AC437" s="330">
        <f>+VLOOKUP($E437,Final_nrj!$1:$1048576,MATCH(DATE(AC$2,1,1),Final_nrj!$A$1:$LI$1),FALSE)</f>
        <v>0.53047845159999996</v>
      </c>
      <c r="AD437" s="330">
        <f>+VLOOKUP($E437,Final_nrj!$1:$1048576,MATCH(DATE(AD$2,1,1),Final_nrj!$A$1:$LI$1),FALSE)</f>
        <v>0.54195140109999995</v>
      </c>
      <c r="AE437" s="330">
        <f>+VLOOKUP($E437,Final_nrj!$1:$1048576,MATCH(DATE(AE$2,1,1),Final_nrj!$A$1:$LI$1),FALSE)</f>
        <v>0.55424586200000003</v>
      </c>
      <c r="AF437" s="330">
        <f>+VLOOKUP($E437,Final_nrj!$1:$1048576,MATCH(DATE(AF$2,1,1),Final_nrj!$A$1:$LI$1),FALSE)</f>
        <v>0.56741865920000001</v>
      </c>
      <c r="AG437" s="330">
        <f>+VLOOKUP($E437,Final_nrj!$1:$1048576,MATCH(DATE(AG$2,1,1),Final_nrj!$A$1:$LI$1),FALSE)</f>
        <v>0.58150465790000005</v>
      </c>
      <c r="AH437" s="330">
        <f>+VLOOKUP($E437,Final_nrj!$1:$1048576,MATCH(DATE(AH$2,1,1),Final_nrj!$A$1:$LI$1),FALSE)</f>
        <v>0.59652220720000004</v>
      </c>
      <c r="AI437" s="330">
        <f>+VLOOKUP($E437,Final_nrj!$1:$1048576,MATCH(DATE(AI$2,1,1),Final_nrj!$A$1:$LI$1),FALSE)</f>
        <v>0.61238907220000005</v>
      </c>
      <c r="AJ437" s="330">
        <f>+VLOOKUP($E437,Final_nrj!$1:$1048576,MATCH(DATE(AJ$2,1,1),Final_nrj!$A$1:$LI$1),FALSE)</f>
        <v>0.62895683089999999</v>
      </c>
      <c r="AK437" s="330">
        <f>+VLOOKUP($E437,Final_nrj!$1:$1048576,MATCH(DATE(AK$2,1,1),Final_nrj!$A$1:$LI$1),FALSE)</f>
        <v>0.64606350469999996</v>
      </c>
      <c r="AL437" s="330">
        <f>+VLOOKUP($E437,Final_nrj!$1:$1048576,MATCH(DATE(AL$2,1,1),Final_nrj!$A$1:$LI$1),FALSE)</f>
        <v>0.66355537099999995</v>
      </c>
      <c r="AM437" s="330">
        <f>+VLOOKUP($E437,Final_nrj!$1:$1048576,MATCH(DATE(AM$2,1,1),Final_nrj!$A$1:$LI$1),FALSE)</f>
        <v>0.6812851445</v>
      </c>
      <c r="AN437" s="330">
        <f>+VLOOKUP($E437,Final_nrj!$1:$1048576,MATCH(DATE(AN$2,1,1),Final_nrj!$A$1:$LI$1),FALSE)</f>
        <v>0.69910996010000004</v>
      </c>
      <c r="AO437" s="330">
        <f>+VLOOKUP($E437,Final_nrj!$1:$1048576,MATCH(DATE(AO$2,1,1),Final_nrj!$A$1:$LI$1),FALSE)</f>
        <v>0.71688967349999999</v>
      </c>
    </row>
    <row r="438" spans="1:41" s="340" customFormat="1" ht="15" customHeight="1" x14ac:dyDescent="0.35">
      <c r="A438" s="426"/>
      <c r="B438" s="430"/>
      <c r="C438" s="338"/>
      <c r="D438" s="338" t="s">
        <v>3766</v>
      </c>
      <c r="E438" s="339" t="s">
        <v>3772</v>
      </c>
      <c r="F438" s="383">
        <f>+VLOOKUP($E438,Final_nrj!$1:$1048576,MATCH(DATE(F$2,1,1),Final_nrj!$A$1:$LI$1),FALSE)</f>
        <v>0.60505923019999996</v>
      </c>
      <c r="G438" s="383">
        <f>+VLOOKUP($E438,Final_nrj!$1:$1048576,MATCH(DATE(G$2,1,1),Final_nrj!$A$1:$LI$1),FALSE)</f>
        <v>0.61821012580000001</v>
      </c>
      <c r="H438" s="383">
        <f>+VLOOKUP($E438,Final_nrj!$1:$1048576,MATCH(DATE(H$2,1,1),Final_nrj!$A$1:$LI$1),FALSE)</f>
        <v>0.63008749929999996</v>
      </c>
      <c r="I438" s="383">
        <f>+VLOOKUP($E438,Final_nrj!$1:$1048576,MATCH(DATE(I$2,1,1),Final_nrj!$A$1:$LI$1),FALSE)</f>
        <v>0.64088896890000002</v>
      </c>
      <c r="J438" s="383">
        <f>+VLOOKUP($E438,Final_nrj!$1:$1048576,MATCH(DATE(J$2,1,1),Final_nrj!$A$1:$LI$1),FALSE)</f>
        <v>0.65542628439999995</v>
      </c>
      <c r="K438" s="383">
        <f>+VLOOKUP($E438,Final_nrj!$1:$1048576,MATCH(DATE(K$2,1,1),Final_nrj!$A$1:$LI$1),FALSE)</f>
        <v>0.67546464159999997</v>
      </c>
      <c r="L438" s="383">
        <f>+VLOOKUP($E438,Final_nrj!$1:$1048576,MATCH(DATE(L$2,1,1),Final_nrj!$A$1:$LI$1),FALSE)</f>
        <v>0.69485065530000001</v>
      </c>
      <c r="M438" s="383">
        <f>+VLOOKUP($E438,Final_nrj!$1:$1048576,MATCH(DATE(M$2,1,1),Final_nrj!$A$1:$LI$1),FALSE)</f>
        <v>0.71535824309999996</v>
      </c>
      <c r="N438" s="383">
        <f>+VLOOKUP($E438,Final_nrj!$1:$1048576,MATCH(DATE(N$2,1,1),Final_nrj!$A$1:$LI$1),FALSE)</f>
        <v>0.73661249070000001</v>
      </c>
      <c r="O438" s="383">
        <f>+VLOOKUP($E438,Final_nrj!$1:$1048576,MATCH(DATE(O$2,1,1),Final_nrj!$A$1:$LI$1),FALSE)</f>
        <v>0.75734024759999996</v>
      </c>
      <c r="P438" s="383">
        <f>+VLOOKUP($E438,Final_nrj!$1:$1048576,MATCH(DATE(P$2,1,1),Final_nrj!$A$1:$LI$1),FALSE)</f>
        <v>0.77605966309999996</v>
      </c>
      <c r="Q438" s="383">
        <f>+VLOOKUP($E438,Final_nrj!$1:$1048576,MATCH(DATE(Q$2,1,1),Final_nrj!$A$1:$LI$1),FALSE)</f>
        <v>0.7926857598</v>
      </c>
      <c r="R438" s="383">
        <f>+VLOOKUP($E438,Final_nrj!$1:$1048576,MATCH(DATE(R$2,1,1),Final_nrj!$A$1:$LI$1),FALSE)</f>
        <v>0.8074166666</v>
      </c>
      <c r="S438" s="383">
        <f>+VLOOKUP($E438,Final_nrj!$1:$1048576,MATCH(DATE(S$2,1,1),Final_nrj!$A$1:$LI$1),FALSE)</f>
        <v>0.82059074119999997</v>
      </c>
      <c r="T438" s="383">
        <f>+VLOOKUP($E438,Final_nrj!$1:$1048576,MATCH(DATE(T$2,1,1),Final_nrj!$A$1:$LI$1),FALSE)</f>
        <v>0.83264843079999995</v>
      </c>
      <c r="U438" s="383">
        <f>+VLOOKUP($E438,Final_nrj!$1:$1048576,MATCH(DATE(U$2,1,1),Final_nrj!$A$1:$LI$1),FALSE)</f>
        <v>0.84407056189999996</v>
      </c>
      <c r="V438" s="383">
        <f>+VLOOKUP($E438,Final_nrj!$1:$1048576,MATCH(DATE(V$2,1,1),Final_nrj!$A$1:$LI$1),FALSE)</f>
        <v>0.85526177219999999</v>
      </c>
      <c r="W438" s="383">
        <f>+VLOOKUP($E438,Final_nrj!$1:$1048576,MATCH(DATE(W$2,1,1),Final_nrj!$A$1:$LI$1),FALSE)</f>
        <v>0.86656793460000003</v>
      </c>
      <c r="X438" s="383">
        <f>+VLOOKUP($E438,Final_nrj!$1:$1048576,MATCH(DATE(X$2,1,1),Final_nrj!$A$1:$LI$1),FALSE)</f>
        <v>0.8783082042</v>
      </c>
      <c r="Y438" s="383">
        <f>+VLOOKUP($E438,Final_nrj!$1:$1048576,MATCH(DATE(Y$2,1,1),Final_nrj!$A$1:$LI$1),FALSE)</f>
        <v>0.89073552239999998</v>
      </c>
      <c r="Z438" s="383">
        <f>+VLOOKUP($E438,Final_nrj!$1:$1048576,MATCH(DATE(Z$2,1,1),Final_nrj!$A$1:$LI$1),FALSE)</f>
        <v>0.9039846976</v>
      </c>
      <c r="AA438" s="383">
        <f>+VLOOKUP($E438,Final_nrj!$1:$1048576,MATCH(DATE(AA$2,1,1),Final_nrj!$A$1:$LI$1),FALSE)</f>
        <v>0.91832780709999995</v>
      </c>
      <c r="AB438" s="383">
        <f>+VLOOKUP($E438,Final_nrj!$1:$1048576,MATCH(DATE(AB$2,1,1),Final_nrj!$A$1:$LI$1),FALSE)</f>
        <v>0.93392288820000002</v>
      </c>
      <c r="AC438" s="383">
        <f>+VLOOKUP($E438,Final_nrj!$1:$1048576,MATCH(DATE(AC$2,1,1),Final_nrj!$A$1:$LI$1),FALSE)</f>
        <v>0.95088615239999996</v>
      </c>
      <c r="AD438" s="383">
        <f>+VLOOKUP($E438,Final_nrj!$1:$1048576,MATCH(DATE(AD$2,1,1),Final_nrj!$A$1:$LI$1),FALSE)</f>
        <v>0.96929591699999995</v>
      </c>
      <c r="AE438" s="383">
        <f>+VLOOKUP($E438,Final_nrj!$1:$1048576,MATCH(DATE(AE$2,1,1),Final_nrj!$A$1:$LI$1),FALSE)</f>
        <v>0.98899653620000005</v>
      </c>
      <c r="AF438" s="383">
        <f>+VLOOKUP($E438,Final_nrj!$1:$1048576,MATCH(DATE(AF$2,1,1),Final_nrj!$A$1:$LI$1),FALSE)</f>
        <v>1.0099837869999999</v>
      </c>
      <c r="AG438" s="383">
        <f>+VLOOKUP($E438,Final_nrj!$1:$1048576,MATCH(DATE(AG$2,1,1),Final_nrj!$A$1:$LI$1),FALSE)</f>
        <v>1.0323459420000001</v>
      </c>
      <c r="AH438" s="383">
        <f>+VLOOKUP($E438,Final_nrj!$1:$1048576,MATCH(DATE(AH$2,1,1),Final_nrj!$A$1:$LI$1),FALSE)</f>
        <v>1.056145914</v>
      </c>
      <c r="AI438" s="383">
        <f>+VLOOKUP($E438,Final_nrj!$1:$1048576,MATCH(DATE(AI$2,1,1),Final_nrj!$A$1:$LI$1),FALSE)</f>
        <v>1.0812811339999999</v>
      </c>
      <c r="AJ438" s="383">
        <f>+VLOOKUP($E438,Final_nrj!$1:$1048576,MATCH(DATE(AJ$2,1,1),Final_nrj!$A$1:$LI$1),FALSE)</f>
        <v>1.107535911</v>
      </c>
      <c r="AK438" s="383">
        <f>+VLOOKUP($E438,Final_nrj!$1:$1048576,MATCH(DATE(AK$2,1,1),Final_nrj!$A$1:$LI$1),FALSE)</f>
        <v>1.1346631629999999</v>
      </c>
      <c r="AL438" s="383">
        <f>+VLOOKUP($E438,Final_nrj!$1:$1048576,MATCH(DATE(AL$2,1,1),Final_nrj!$A$1:$LI$1),FALSE)</f>
        <v>1.162421736</v>
      </c>
      <c r="AM438" s="383">
        <f>+VLOOKUP($E438,Final_nrj!$1:$1048576,MATCH(DATE(AM$2,1,1),Final_nrj!$A$1:$LI$1),FALSE)</f>
        <v>1.1905776720000001</v>
      </c>
      <c r="AN438" s="383">
        <f>+VLOOKUP($E438,Final_nrj!$1:$1048576,MATCH(DATE(AN$2,1,1),Final_nrj!$A$1:$LI$1),FALSE)</f>
        <v>1.2189029769999999</v>
      </c>
      <c r="AO438" s="383">
        <f>+VLOOKUP($E438,Final_nrj!$1:$1048576,MATCH(DATE(AO$2,1,1),Final_nrj!$A$1:$LI$1),FALSE)</f>
        <v>1.2471739529999999</v>
      </c>
    </row>
    <row r="439" spans="1:41" s="92" customFormat="1" ht="15" customHeight="1" x14ac:dyDescent="0.35">
      <c r="A439" s="426"/>
      <c r="B439" s="430"/>
      <c r="C439" s="129" t="s">
        <v>1039</v>
      </c>
      <c r="D439" s="129"/>
      <c r="E439" s="76" t="s">
        <v>1042</v>
      </c>
      <c r="F439" s="315">
        <f>+VLOOKUP($E439,Final_nrj!$1:$1048576,MATCH(DATE(F$2,1,1),Final_nrj!$A$1:$LI$1),FALSE)</f>
        <v>4.876183814</v>
      </c>
      <c r="G439" s="315">
        <f>+VLOOKUP($E439,Final_nrj!$1:$1048576,MATCH(DATE(G$2,1,1),Final_nrj!$A$1:$LI$1),FALSE)</f>
        <v>4.9364341390000002</v>
      </c>
      <c r="H439" s="315">
        <f>+VLOOKUP($E439,Final_nrj!$1:$1048576,MATCH(DATE(H$2,1,1),Final_nrj!$A$1:$LI$1),FALSE)</f>
        <v>4.997825765</v>
      </c>
      <c r="I439" s="315">
        <f>+VLOOKUP($E439,Final_nrj!$1:$1048576,MATCH(DATE(I$2,1,1),Final_nrj!$A$1:$LI$1),FALSE)</f>
        <v>5.0533289000000003</v>
      </c>
      <c r="J439" s="315">
        <f>+VLOOKUP($E439,Final_nrj!$1:$1048576,MATCH(DATE(J$2,1,1),Final_nrj!$A$1:$LI$1),FALSE)</f>
        <v>5.1317393420000004</v>
      </c>
      <c r="K439" s="315">
        <f>+VLOOKUP($E439,Final_nrj!$1:$1048576,MATCH(DATE(K$2,1,1),Final_nrj!$A$1:$LI$1),FALSE)</f>
        <v>5.2569085009999998</v>
      </c>
      <c r="L439" s="315">
        <f>+VLOOKUP($E439,Final_nrj!$1:$1048576,MATCH(DATE(L$2,1,1),Final_nrj!$A$1:$LI$1),FALSE)</f>
        <v>5.3994366579999999</v>
      </c>
      <c r="M439" s="315">
        <f>+VLOOKUP($E439,Final_nrj!$1:$1048576,MATCH(DATE(M$2,1,1),Final_nrj!$A$1:$LI$1),FALSE)</f>
        <v>5.556070858</v>
      </c>
      <c r="N439" s="315">
        <f>+VLOOKUP($E439,Final_nrj!$1:$1048576,MATCH(DATE(N$2,1,1),Final_nrj!$A$1:$LI$1),FALSE)</f>
        <v>5.7230929650000002</v>
      </c>
      <c r="O439" s="315">
        <f>+VLOOKUP($E439,Final_nrj!$1:$1048576,MATCH(DATE(O$2,1,1),Final_nrj!$A$1:$LI$1),FALSE)</f>
        <v>5.8915561470000002</v>
      </c>
      <c r="P439" s="315">
        <f>+VLOOKUP($E439,Final_nrj!$1:$1048576,MATCH(DATE(P$2,1,1),Final_nrj!$A$1:$LI$1),FALSE)</f>
        <v>6.051170817</v>
      </c>
      <c r="Q439" s="315">
        <f>+VLOOKUP($E439,Final_nrj!$1:$1048576,MATCH(DATE(Q$2,1,1),Final_nrj!$A$1:$LI$1),FALSE)</f>
        <v>6.1969719720000001</v>
      </c>
      <c r="R439" s="315">
        <f>+VLOOKUP($E439,Final_nrj!$1:$1048576,MATCH(DATE(R$2,1,1),Final_nrj!$A$1:$LI$1),FALSE)</f>
        <v>6.3276359209999997</v>
      </c>
      <c r="S439" s="315">
        <f>+VLOOKUP($E439,Final_nrj!$1:$1048576,MATCH(DATE(S$2,1,1),Final_nrj!$A$1:$LI$1),FALSE)</f>
        <v>6.4437101129999999</v>
      </c>
      <c r="T439" s="315">
        <f>+VLOOKUP($E439,Final_nrj!$1:$1048576,MATCH(DATE(T$2,1,1),Final_nrj!$A$1:$LI$1),FALSE)</f>
        <v>6.5471564630000003</v>
      </c>
      <c r="U439" s="315">
        <f>+VLOOKUP($E439,Final_nrj!$1:$1048576,MATCH(DATE(U$2,1,1),Final_nrj!$A$1:$LI$1),FALSE)</f>
        <v>6.6408960490000002</v>
      </c>
      <c r="V439" s="315">
        <f>+VLOOKUP($E439,Final_nrj!$1:$1048576,MATCH(DATE(V$2,1,1),Final_nrj!$A$1:$LI$1),FALSE)</f>
        <v>6.7283028329999999</v>
      </c>
      <c r="W439" s="315">
        <f>+VLOOKUP($E439,Final_nrj!$1:$1048576,MATCH(DATE(W$2,1,1),Final_nrj!$A$1:$LI$1),FALSE)</f>
        <v>6.8121233139999999</v>
      </c>
      <c r="X439" s="315">
        <f>+VLOOKUP($E439,Final_nrj!$1:$1048576,MATCH(DATE(X$2,1,1),Final_nrj!$A$1:$LI$1),FALSE)</f>
        <v>6.8952899470000002</v>
      </c>
      <c r="Y439" s="315">
        <f>+VLOOKUP($E439,Final_nrj!$1:$1048576,MATCH(DATE(Y$2,1,1),Final_nrj!$A$1:$LI$1),FALSE)</f>
        <v>6.9804668779999997</v>
      </c>
      <c r="Z439" s="315">
        <f>+VLOOKUP($E439,Final_nrj!$1:$1048576,MATCH(DATE(Z$2,1,1),Final_nrj!$A$1:$LI$1),FALSE)</f>
        <v>7.0691791779999997</v>
      </c>
      <c r="AA439" s="315">
        <f>+VLOOKUP($E439,Final_nrj!$1:$1048576,MATCH(DATE(AA$2,1,1),Final_nrj!$A$1:$LI$1),FALSE)</f>
        <v>7.1646751460000004</v>
      </c>
      <c r="AB439" s="315">
        <f>+VLOOKUP($E439,Final_nrj!$1:$1048576,MATCH(DATE(AB$2,1,1),Final_nrj!$A$1:$LI$1),FALSE)</f>
        <v>7.2687878579999996</v>
      </c>
      <c r="AC439" s="315">
        <f>+VLOOKUP($E439,Final_nrj!$1:$1048576,MATCH(DATE(AC$2,1,1),Final_nrj!$A$1:$LI$1),FALSE)</f>
        <v>7.382984993</v>
      </c>
      <c r="AD439" s="315">
        <f>+VLOOKUP($E439,Final_nrj!$1:$1048576,MATCH(DATE(AD$2,1,1),Final_nrj!$A$1:$LI$1),FALSE)</f>
        <v>7.5084750309999997</v>
      </c>
      <c r="AE439" s="315">
        <f>+VLOOKUP($E439,Final_nrj!$1:$1048576,MATCH(DATE(AE$2,1,1),Final_nrj!$A$1:$LI$1),FALSE)</f>
        <v>7.6438849280000003</v>
      </c>
      <c r="AF439" s="315">
        <f>+VLOOKUP($E439,Final_nrj!$1:$1048576,MATCH(DATE(AF$2,1,1),Final_nrj!$A$1:$LI$1),FALSE)</f>
        <v>7.7886769170000001</v>
      </c>
      <c r="AG439" s="315">
        <f>+VLOOKUP($E439,Final_nrj!$1:$1048576,MATCH(DATE(AG$2,1,1),Final_nrj!$A$1:$LI$1),FALSE)</f>
        <v>7.9448509229999997</v>
      </c>
      <c r="AH439" s="315">
        <f>+VLOOKUP($E439,Final_nrj!$1:$1048576,MATCH(DATE(AH$2,1,1),Final_nrj!$A$1:$LI$1),FALSE)</f>
        <v>8.1133895129999996</v>
      </c>
      <c r="AI439" s="315">
        <f>+VLOOKUP($E439,Final_nrj!$1:$1048576,MATCH(DATE(AI$2,1,1),Final_nrj!$A$1:$LI$1),FALSE)</f>
        <v>8.2938056519999996</v>
      </c>
      <c r="AJ439" s="315">
        <f>+VLOOKUP($E439,Final_nrj!$1:$1048576,MATCH(DATE(AJ$2,1,1),Final_nrj!$A$1:$LI$1),FALSE)</f>
        <v>8.4846570650000004</v>
      </c>
      <c r="AK439" s="315">
        <f>+VLOOKUP($E439,Final_nrj!$1:$1048576,MATCH(DATE(AK$2,1,1),Final_nrj!$A$1:$LI$1),FALSE)</f>
        <v>8.6840783300000002</v>
      </c>
      <c r="AL439" s="315">
        <f>+VLOOKUP($E439,Final_nrj!$1:$1048576,MATCH(DATE(AL$2,1,1),Final_nrj!$A$1:$LI$1),FALSE)</f>
        <v>8.8900567729999995</v>
      </c>
      <c r="AM439" s="315">
        <f>+VLOOKUP($E439,Final_nrj!$1:$1048576,MATCH(DATE(AM$2,1,1),Final_nrj!$A$1:$LI$1),FALSE)</f>
        <v>9.1005008140000001</v>
      </c>
      <c r="AN439" s="315">
        <f>+VLOOKUP($E439,Final_nrj!$1:$1048576,MATCH(DATE(AN$2,1,1),Final_nrj!$A$1:$LI$1),FALSE)</f>
        <v>9.3132715949999998</v>
      </c>
      <c r="AO439" s="315">
        <f>+VLOOKUP($E439,Final_nrj!$1:$1048576,MATCH(DATE(AO$2,1,1),Final_nrj!$A$1:$LI$1),FALSE)</f>
        <v>9.5262049290000004</v>
      </c>
    </row>
    <row r="440" spans="1:41" ht="15" customHeight="1" x14ac:dyDescent="0.35">
      <c r="A440" s="426"/>
      <c r="B440" s="430"/>
      <c r="C440" s="128"/>
      <c r="D440" s="128" t="s">
        <v>1027</v>
      </c>
      <c r="E440" s="67" t="s">
        <v>1632</v>
      </c>
      <c r="F440" s="330">
        <f>+VLOOKUP($E440,Final_nrj!$1:$1048576,MATCH(DATE(F$2,1,1),Final_nrj!$A$1:$LI$1),FALSE)</f>
        <v>2.2672914199999999E-3</v>
      </c>
      <c r="G440" s="330">
        <f>+VLOOKUP($E440,Final_nrj!$1:$1048576,MATCH(DATE(G$2,1,1),Final_nrj!$A$1:$LI$1),FALSE)</f>
        <v>2.2398979900000002E-3</v>
      </c>
      <c r="H440" s="330">
        <f>+VLOOKUP($E440,Final_nrj!$1:$1048576,MATCH(DATE(H$2,1,1),Final_nrj!$A$1:$LI$1),FALSE)</f>
        <v>2.2202150799999999E-3</v>
      </c>
      <c r="I440" s="330">
        <f>+VLOOKUP($E440,Final_nrj!$1:$1048576,MATCH(DATE(I$2,1,1),Final_nrj!$A$1:$LI$1),FALSE)</f>
        <v>2.2266996200000001E-3</v>
      </c>
      <c r="J440" s="330">
        <f>+VLOOKUP($E440,Final_nrj!$1:$1048576,MATCH(DATE(J$2,1,1),Final_nrj!$A$1:$LI$1),FALSE)</f>
        <v>2.2473978100000002E-3</v>
      </c>
      <c r="K440" s="330">
        <f>+VLOOKUP($E440,Final_nrj!$1:$1048576,MATCH(DATE(K$2,1,1),Final_nrj!$A$1:$LI$1),FALSE)</f>
        <v>2.2946232800000002E-3</v>
      </c>
      <c r="L440" s="330">
        <f>+VLOOKUP($E440,Final_nrj!$1:$1048576,MATCH(DATE(L$2,1,1),Final_nrj!$A$1:$LI$1),FALSE)</f>
        <v>2.3516879699999999E-3</v>
      </c>
      <c r="M440" s="330">
        <f>+VLOOKUP($E440,Final_nrj!$1:$1048576,MATCH(DATE(M$2,1,1),Final_nrj!$A$1:$LI$1),FALSE)</f>
        <v>2.4165141099999998E-3</v>
      </c>
      <c r="N440" s="330">
        <f>+VLOOKUP($E440,Final_nrj!$1:$1048576,MATCH(DATE(N$2,1,1),Final_nrj!$A$1:$LI$1),FALSE)</f>
        <v>2.4863974799999998E-3</v>
      </c>
      <c r="O440" s="330">
        <f>+VLOOKUP($E440,Final_nrj!$1:$1048576,MATCH(DATE(O$2,1,1),Final_nrj!$A$1:$LI$1),FALSE)</f>
        <v>2.5572922799999998E-3</v>
      </c>
      <c r="P440" s="330">
        <f>+VLOOKUP($E440,Final_nrj!$1:$1048576,MATCH(DATE(P$2,1,1),Final_nrj!$A$1:$LI$1),FALSE)</f>
        <v>2.6246299100000001E-3</v>
      </c>
      <c r="Q440" s="330">
        <f>+VLOOKUP($E440,Final_nrj!$1:$1048576,MATCH(DATE(Q$2,1,1),Final_nrj!$A$1:$LI$1),FALSE)</f>
        <v>2.6862702100000002E-3</v>
      </c>
      <c r="R440" s="330">
        <f>+VLOOKUP($E440,Final_nrj!$1:$1048576,MATCH(DATE(R$2,1,1),Final_nrj!$A$1:$LI$1),FALSE)</f>
        <v>2.7415124700000001E-3</v>
      </c>
      <c r="S440" s="330">
        <f>+VLOOKUP($E440,Final_nrj!$1:$1048576,MATCH(DATE(S$2,1,1),Final_nrj!$A$1:$LI$1),FALSE)</f>
        <v>2.7905019400000001E-3</v>
      </c>
      <c r="T440" s="330">
        <f>+VLOOKUP($E440,Final_nrj!$1:$1048576,MATCH(DATE(T$2,1,1),Final_nrj!$A$1:$LI$1),FALSE)</f>
        <v>2.8340301E-3</v>
      </c>
      <c r="U440" s="330">
        <f>+VLOOKUP($E440,Final_nrj!$1:$1048576,MATCH(DATE(U$2,1,1),Final_nrj!$A$1:$LI$1),FALSE)</f>
        <v>2.8733248899999999E-3</v>
      </c>
      <c r="V440" s="330">
        <f>+VLOOKUP($E440,Final_nrj!$1:$1048576,MATCH(DATE(V$2,1,1),Final_nrj!$A$1:$LI$1),FALSE)</f>
        <v>2.9098491800000001E-3</v>
      </c>
      <c r="W440" s="330">
        <f>+VLOOKUP($E440,Final_nrj!$1:$1048576,MATCH(DATE(W$2,1,1),Final_nrj!$A$1:$LI$1),FALSE)</f>
        <v>2.9447442800000002E-3</v>
      </c>
      <c r="X440" s="330">
        <f>+VLOOKUP($E440,Final_nrj!$1:$1048576,MATCH(DATE(X$2,1,1),Final_nrj!$A$1:$LI$1),FALSE)</f>
        <v>2.9792550399999999E-3</v>
      </c>
      <c r="Y440" s="330">
        <f>+VLOOKUP($E440,Final_nrj!$1:$1048576,MATCH(DATE(Y$2,1,1),Final_nrj!$A$1:$LI$1),FALSE)</f>
        <v>3.01452491E-3</v>
      </c>
      <c r="Z440" s="330">
        <f>+VLOOKUP($E440,Final_nrj!$1:$1048576,MATCH(DATE(Z$2,1,1),Final_nrj!$A$1:$LI$1),FALSE)</f>
        <v>3.0512148300000002E-3</v>
      </c>
      <c r="AA440" s="330">
        <f>+VLOOKUP($E440,Final_nrj!$1:$1048576,MATCH(DATE(AA$2,1,1),Final_nrj!$A$1:$LI$1),FALSE)</f>
        <v>3.0907365199999998E-3</v>
      </c>
      <c r="AB440" s="330">
        <f>+VLOOKUP($E440,Final_nrj!$1:$1048576,MATCH(DATE(AB$2,1,1),Final_nrj!$A$1:$LI$1),FALSE)</f>
        <v>3.1338945800000002E-3</v>
      </c>
      <c r="AC440" s="330">
        <f>+VLOOKUP($E440,Final_nrj!$1:$1048576,MATCH(DATE(AC$2,1,1),Final_nrj!$A$1:$LI$1),FALSE)</f>
        <v>3.1813423899999999E-3</v>
      </c>
      <c r="AD440" s="330">
        <f>+VLOOKUP($E440,Final_nrj!$1:$1048576,MATCH(DATE(AD$2,1,1),Final_nrj!$A$1:$LI$1),FALSE)</f>
        <v>3.2336337300000002E-3</v>
      </c>
      <c r="AE440" s="330">
        <f>+VLOOKUP($E440,Final_nrj!$1:$1048576,MATCH(DATE(AE$2,1,1),Final_nrj!$A$1:$LI$1),FALSE)</f>
        <v>3.2902134099999998E-3</v>
      </c>
      <c r="AF440" s="330">
        <f>+VLOOKUP($E440,Final_nrj!$1:$1048576,MATCH(DATE(AF$2,1,1),Final_nrj!$A$1:$LI$1),FALSE)</f>
        <v>3.3505793199999998E-3</v>
      </c>
      <c r="AG440" s="330">
        <f>+VLOOKUP($E440,Final_nrj!$1:$1048576,MATCH(DATE(AG$2,1,1),Final_nrj!$A$1:$LI$1),FALSE)</f>
        <v>3.4156982800000002E-3</v>
      </c>
      <c r="AH440" s="330">
        <f>+VLOOKUP($E440,Final_nrj!$1:$1048576,MATCH(DATE(AH$2,1,1),Final_nrj!$A$1:$LI$1),FALSE)</f>
        <v>3.48609344E-3</v>
      </c>
      <c r="AI440" s="330">
        <f>+VLOOKUP($E440,Final_nrj!$1:$1048576,MATCH(DATE(AI$2,1,1),Final_nrj!$A$1:$LI$1),FALSE)</f>
        <v>3.5616260199999999E-3</v>
      </c>
      <c r="AJ440" s="330">
        <f>+VLOOKUP($E440,Final_nrj!$1:$1048576,MATCH(DATE(AJ$2,1,1),Final_nrj!$A$1:$LI$1),FALSE)</f>
        <v>3.6417300799999998E-3</v>
      </c>
      <c r="AK440" s="330">
        <f>+VLOOKUP($E440,Final_nrj!$1:$1048576,MATCH(DATE(AK$2,1,1),Final_nrj!$A$1:$LI$1),FALSE)</f>
        <v>3.7256414200000001E-3</v>
      </c>
      <c r="AL440" s="330">
        <f>+VLOOKUP($E440,Final_nrj!$1:$1048576,MATCH(DATE(AL$2,1,1),Final_nrj!$A$1:$LI$1),FALSE)</f>
        <v>3.8125167700000001E-3</v>
      </c>
      <c r="AM440" s="330">
        <f>+VLOOKUP($E440,Final_nrj!$1:$1048576,MATCH(DATE(AM$2,1,1),Final_nrj!$A$1:$LI$1),FALSE)</f>
        <v>3.9014654400000002E-3</v>
      </c>
      <c r="AN440" s="330">
        <f>+VLOOKUP($E440,Final_nrj!$1:$1048576,MATCH(DATE(AN$2,1,1),Final_nrj!$A$1:$LI$1),FALSE)</f>
        <v>3.9915657700000003E-3</v>
      </c>
      <c r="AO440" s="330">
        <f>+VLOOKUP($E440,Final_nrj!$1:$1048576,MATCH(DATE(AO$2,1,1),Final_nrj!$A$1:$LI$1),FALSE)</f>
        <v>4.0818775299999999E-3</v>
      </c>
    </row>
    <row r="441" spans="1:41" ht="15" customHeight="1" x14ac:dyDescent="0.35">
      <c r="A441" s="426"/>
      <c r="B441" s="430"/>
      <c r="C441" s="128"/>
      <c r="D441" s="128" t="s">
        <v>1399</v>
      </c>
      <c r="E441" s="67" t="s">
        <v>3808</v>
      </c>
      <c r="F441" s="330">
        <f>+VLOOKUP($E441,Final_nrj!$1:$1048576,MATCH(DATE(F$2,1,1),Final_nrj!$A$1:$LI$1),FALSE)</f>
        <v>4.1492082700000004E-3</v>
      </c>
      <c r="G441" s="330">
        <f>+VLOOKUP($E441,Final_nrj!$1:$1048576,MATCH(DATE(G$2,1,1),Final_nrj!$A$1:$LI$1),FALSE)</f>
        <v>4.2419294500000001E-3</v>
      </c>
      <c r="H441" s="330">
        <f>+VLOOKUP($E441,Final_nrj!$1:$1048576,MATCH(DATE(H$2,1,1),Final_nrj!$A$1:$LI$1),FALSE)</f>
        <v>4.2823688200000001E-3</v>
      </c>
      <c r="I441" s="330">
        <f>+VLOOKUP($E441,Final_nrj!$1:$1048576,MATCH(DATE(I$2,1,1),Final_nrj!$A$1:$LI$1),FALSE)</f>
        <v>4.2763677300000002E-3</v>
      </c>
      <c r="J441" s="330">
        <f>+VLOOKUP($E441,Final_nrj!$1:$1048576,MATCH(DATE(J$2,1,1),Final_nrj!$A$1:$LI$1),FALSE)</f>
        <v>4.3243835599999997E-3</v>
      </c>
      <c r="K441" s="330">
        <f>+VLOOKUP($E441,Final_nrj!$1:$1048576,MATCH(DATE(K$2,1,1),Final_nrj!$A$1:$LI$1),FALSE)</f>
        <v>4.51262483E-3</v>
      </c>
      <c r="L441" s="330">
        <f>+VLOOKUP($E441,Final_nrj!$1:$1048576,MATCH(DATE(L$2,1,1),Final_nrj!$A$1:$LI$1),FALSE)</f>
        <v>4.6297619700000001E-3</v>
      </c>
      <c r="M441" s="330">
        <f>+VLOOKUP($E441,Final_nrj!$1:$1048576,MATCH(DATE(M$2,1,1),Final_nrj!$A$1:$LI$1),FALSE)</f>
        <v>4.7632478100000002E-3</v>
      </c>
      <c r="N441" s="330">
        <f>+VLOOKUP($E441,Final_nrj!$1:$1048576,MATCH(DATE(N$2,1,1),Final_nrj!$A$1:$LI$1),FALSE)</f>
        <v>4.90595349E-3</v>
      </c>
      <c r="O441" s="330">
        <f>+VLOOKUP($E441,Final_nrj!$1:$1048576,MATCH(DATE(O$2,1,1),Final_nrj!$A$1:$LI$1),FALSE)</f>
        <v>5.0501558999999996E-3</v>
      </c>
      <c r="P441" s="330">
        <f>+VLOOKUP($E441,Final_nrj!$1:$1048576,MATCH(DATE(P$2,1,1),Final_nrj!$A$1:$LI$1),FALSE)</f>
        <v>5.18693199E-3</v>
      </c>
      <c r="Q441" s="330">
        <f>+VLOOKUP($E441,Final_nrj!$1:$1048576,MATCH(DATE(Q$2,1,1),Final_nrj!$A$1:$LI$1),FALSE)</f>
        <v>5.31208592E-3</v>
      </c>
      <c r="R441" s="330">
        <f>+VLOOKUP($E441,Final_nrj!$1:$1048576,MATCH(DATE(R$2,1,1),Final_nrj!$A$1:$LI$1),FALSE)</f>
        <v>5.42418516E-3</v>
      </c>
      <c r="S441" s="330">
        <f>+VLOOKUP($E441,Final_nrj!$1:$1048576,MATCH(DATE(S$2,1,1),Final_nrj!$A$1:$LI$1),FALSE)</f>
        <v>5.5234392900000004E-3</v>
      </c>
      <c r="T441" s="330">
        <f>+VLOOKUP($E441,Final_nrj!$1:$1048576,MATCH(DATE(T$2,1,1),Final_nrj!$A$1:$LI$1),FALSE)</f>
        <v>5.6113501700000004E-3</v>
      </c>
      <c r="U441" s="330">
        <f>+VLOOKUP($E441,Final_nrj!$1:$1048576,MATCH(DATE(U$2,1,1),Final_nrj!$A$1:$LI$1),FALSE)</f>
        <v>5.6903092000000002E-3</v>
      </c>
      <c r="V441" s="330">
        <f>+VLOOKUP($E441,Final_nrj!$1:$1048576,MATCH(DATE(V$2,1,1),Final_nrj!$A$1:$LI$1),FALSE)</f>
        <v>5.7631227400000004E-3</v>
      </c>
      <c r="W441" s="330">
        <f>+VLOOKUP($E441,Final_nrj!$1:$1048576,MATCH(DATE(W$2,1,1),Final_nrj!$A$1:$LI$1),FALSE)</f>
        <v>5.8321034699999998E-3</v>
      </c>
      <c r="X441" s="330">
        <f>+VLOOKUP($E441,Final_nrj!$1:$1048576,MATCH(DATE(X$2,1,1),Final_nrj!$A$1:$LI$1),FALSE)</f>
        <v>5.89975272E-3</v>
      </c>
      <c r="Y441" s="330">
        <f>+VLOOKUP($E441,Final_nrj!$1:$1048576,MATCH(DATE(Y$2,1,1),Final_nrj!$A$1:$LI$1),FALSE)</f>
        <v>5.96837666E-3</v>
      </c>
      <c r="Z441" s="330">
        <f>+VLOOKUP($E441,Final_nrj!$1:$1048576,MATCH(DATE(Z$2,1,1),Final_nrj!$A$1:$LI$1),FALSE)</f>
        <v>6.0393448500000004E-3</v>
      </c>
      <c r="AA441" s="330">
        <f>+VLOOKUP($E441,Final_nrj!$1:$1048576,MATCH(DATE(AA$2,1,1),Final_nrj!$A$1:$LI$1),FALSE)</f>
        <v>6.1155108099999996E-3</v>
      </c>
      <c r="AB441" s="330">
        <f>+VLOOKUP($E441,Final_nrj!$1:$1048576,MATCH(DATE(AB$2,1,1),Final_nrj!$A$1:$LI$1),FALSE)</f>
        <v>6.1985342000000004E-3</v>
      </c>
      <c r="AC441" s="330">
        <f>+VLOOKUP($E441,Final_nrj!$1:$1048576,MATCH(DATE(AC$2,1,1),Final_nrj!$A$1:$LI$1),FALSE)</f>
        <v>6.2897778100000001E-3</v>
      </c>
      <c r="AD441" s="330">
        <f>+VLOOKUP($E441,Final_nrj!$1:$1048576,MATCH(DATE(AD$2,1,1),Final_nrj!$A$1:$LI$1),FALSE)</f>
        <v>6.3904112000000004E-3</v>
      </c>
      <c r="AE441" s="330">
        <f>+VLOOKUP($E441,Final_nrj!$1:$1048576,MATCH(DATE(AE$2,1,1),Final_nrj!$A$1:$LI$1),FALSE)</f>
        <v>6.4994345800000004E-3</v>
      </c>
      <c r="AF441" s="330">
        <f>+VLOOKUP($E441,Final_nrj!$1:$1048576,MATCH(DATE(AF$2,1,1),Final_nrj!$A$1:$LI$1),FALSE)</f>
        <v>6.6164523900000003E-3</v>
      </c>
      <c r="AG441" s="330">
        <f>+VLOOKUP($E441,Final_nrj!$1:$1048576,MATCH(DATE(AG$2,1,1),Final_nrj!$A$1:$LI$1),FALSE)</f>
        <v>6.7431536799999999E-3</v>
      </c>
      <c r="AH441" s="330">
        <f>+VLOOKUP($E441,Final_nrj!$1:$1048576,MATCH(DATE(AH$2,1,1),Final_nrj!$A$1:$LI$1),FALSE)</f>
        <v>6.8804819800000003E-3</v>
      </c>
      <c r="AI441" s="330">
        <f>+VLOOKUP($E441,Final_nrj!$1:$1048576,MATCH(DATE(AI$2,1,1),Final_nrj!$A$1:$LI$1),FALSE)</f>
        <v>7.0281667400000003E-3</v>
      </c>
      <c r="AJ441" s="330">
        <f>+VLOOKUP($E441,Final_nrj!$1:$1048576,MATCH(DATE(AJ$2,1,1),Final_nrj!$A$1:$LI$1),FALSE)</f>
        <v>7.18512036E-3</v>
      </c>
      <c r="AK441" s="330">
        <f>+VLOOKUP($E441,Final_nrj!$1:$1048576,MATCH(DATE(AK$2,1,1),Final_nrj!$A$1:$LI$1),FALSE)</f>
        <v>7.3498621399999998E-3</v>
      </c>
      <c r="AL441" s="330">
        <f>+VLOOKUP($E441,Final_nrj!$1:$1048576,MATCH(DATE(AL$2,1,1),Final_nrj!$A$1:$LI$1),FALSE)</f>
        <v>7.5207442999999999E-3</v>
      </c>
      <c r="AM441" s="330">
        <f>+VLOOKUP($E441,Final_nrj!$1:$1048576,MATCH(DATE(AM$2,1,1),Final_nrj!$A$1:$LI$1),FALSE)</f>
        <v>7.6960120200000003E-3</v>
      </c>
      <c r="AN441" s="330">
        <f>+VLOOKUP($E441,Final_nrj!$1:$1048576,MATCH(DATE(AN$2,1,1),Final_nrj!$A$1:$LI$1),FALSE)</f>
        <v>7.8738353599999995E-3</v>
      </c>
      <c r="AO441" s="330">
        <f>+VLOOKUP($E441,Final_nrj!$1:$1048576,MATCH(DATE(AO$2,1,1),Final_nrj!$A$1:$LI$1),FALSE)</f>
        <v>8.05233388E-3</v>
      </c>
    </row>
    <row r="442" spans="1:41" ht="15" customHeight="1" x14ac:dyDescent="0.35">
      <c r="A442" s="426"/>
      <c r="B442" s="430"/>
      <c r="C442" s="128"/>
      <c r="D442" s="128" t="s">
        <v>1033</v>
      </c>
      <c r="E442" s="67" t="s">
        <v>1633</v>
      </c>
      <c r="F442" s="330">
        <f>+VLOOKUP($E442,Final_nrj!$1:$1048576,MATCH(DATE(F$2,1,1),Final_nrj!$A$1:$LI$1),FALSE)</f>
        <v>2.284762438</v>
      </c>
      <c r="G442" s="330">
        <f>+VLOOKUP($E442,Final_nrj!$1:$1048576,MATCH(DATE(G$2,1,1),Final_nrj!$A$1:$LI$1),FALSE)</f>
        <v>2.3119194709999999</v>
      </c>
      <c r="H442" s="330">
        <f>+VLOOKUP($E442,Final_nrj!$1:$1048576,MATCH(DATE(H$2,1,1),Final_nrj!$A$1:$LI$1),FALSE)</f>
        <v>2.3404567529999998</v>
      </c>
      <c r="I442" s="330">
        <f>+VLOOKUP($E442,Final_nrj!$1:$1048576,MATCH(DATE(I$2,1,1),Final_nrj!$A$1:$LI$1),FALSE)</f>
        <v>2.364365796</v>
      </c>
      <c r="J442" s="330">
        <f>+VLOOKUP($E442,Final_nrj!$1:$1048576,MATCH(DATE(J$2,1,1),Final_nrj!$A$1:$LI$1),FALSE)</f>
        <v>2.3978677419999999</v>
      </c>
      <c r="K442" s="330">
        <f>+VLOOKUP($E442,Final_nrj!$1:$1048576,MATCH(DATE(K$2,1,1),Final_nrj!$A$1:$LI$1),FALSE)</f>
        <v>2.454503205</v>
      </c>
      <c r="L442" s="330">
        <f>+VLOOKUP($E442,Final_nrj!$1:$1048576,MATCH(DATE(L$2,1,1),Final_nrj!$A$1:$LI$1),FALSE)</f>
        <v>2.5208144319999999</v>
      </c>
      <c r="M442" s="330">
        <f>+VLOOKUP($E442,Final_nrj!$1:$1048576,MATCH(DATE(M$2,1,1),Final_nrj!$A$1:$LI$1),FALSE)</f>
        <v>2.593796647</v>
      </c>
      <c r="N442" s="330">
        <f>+VLOOKUP($E442,Final_nrj!$1:$1048576,MATCH(DATE(N$2,1,1),Final_nrj!$A$1:$LI$1),FALSE)</f>
        <v>2.6718237189999998</v>
      </c>
      <c r="O442" s="330">
        <f>+VLOOKUP($E442,Final_nrj!$1:$1048576,MATCH(DATE(O$2,1,1),Final_nrj!$A$1:$LI$1),FALSE)</f>
        <v>2.7506912460000001</v>
      </c>
      <c r="P442" s="330">
        <f>+VLOOKUP($E442,Final_nrj!$1:$1048576,MATCH(DATE(P$2,1,1),Final_nrj!$A$1:$LI$1),FALSE)</f>
        <v>2.8255581350000001</v>
      </c>
      <c r="Q442" s="330">
        <f>+VLOOKUP($E442,Final_nrj!$1:$1048576,MATCH(DATE(Q$2,1,1),Final_nrj!$A$1:$LI$1),FALSE)</f>
        <v>2.8941984409999999</v>
      </c>
      <c r="R442" s="330">
        <f>+VLOOKUP($E442,Final_nrj!$1:$1048576,MATCH(DATE(R$2,1,1),Final_nrj!$A$1:$LI$1),FALSE)</f>
        <v>2.9559267899999999</v>
      </c>
      <c r="S442" s="330">
        <f>+VLOOKUP($E442,Final_nrj!$1:$1048576,MATCH(DATE(S$2,1,1),Final_nrj!$A$1:$LI$1),FALSE)</f>
        <v>3.0109508489999999</v>
      </c>
      <c r="T442" s="330">
        <f>+VLOOKUP($E442,Final_nrj!$1:$1048576,MATCH(DATE(T$2,1,1),Final_nrj!$A$1:$LI$1),FALSE)</f>
        <v>3.0601450909999999</v>
      </c>
      <c r="U442" s="330">
        <f>+VLOOKUP($E442,Final_nrj!$1:$1048576,MATCH(DATE(U$2,1,1),Final_nrj!$A$1:$LI$1),FALSE)</f>
        <v>3.1048376179999999</v>
      </c>
      <c r="V442" s="330">
        <f>+VLOOKUP($E442,Final_nrj!$1:$1048576,MATCH(DATE(V$2,1,1),Final_nrj!$A$1:$LI$1),FALSE)</f>
        <v>3.1466208830000002</v>
      </c>
      <c r="W442" s="330">
        <f>+VLOOKUP($E442,Final_nrj!$1:$1048576,MATCH(DATE(W$2,1,1),Final_nrj!$A$1:$LI$1),FALSE)</f>
        <v>3.1867377019999998</v>
      </c>
      <c r="X442" s="330">
        <f>+VLOOKUP($E442,Final_nrj!$1:$1048576,MATCH(DATE(X$2,1,1),Final_nrj!$A$1:$LI$1),FALSE)</f>
        <v>3.2265302340000002</v>
      </c>
      <c r="Y442" s="330">
        <f>+VLOOKUP($E442,Final_nrj!$1:$1048576,MATCH(DATE(Y$2,1,1),Final_nrj!$A$1:$LI$1),FALSE)</f>
        <v>3.2672225130000001</v>
      </c>
      <c r="Z442" s="330">
        <f>+VLOOKUP($E442,Final_nrj!$1:$1048576,MATCH(DATE(Z$2,1,1),Final_nrj!$A$1:$LI$1),FALSE)</f>
        <v>3.3095131009999998</v>
      </c>
      <c r="AA442" s="330">
        <f>+VLOOKUP($E442,Final_nrj!$1:$1048576,MATCH(DATE(AA$2,1,1),Final_nrj!$A$1:$LI$1),FALSE)</f>
        <v>3.354917044</v>
      </c>
      <c r="AB442" s="330">
        <f>+VLOOKUP($E442,Final_nrj!$1:$1048576,MATCH(DATE(AB$2,1,1),Final_nrj!$A$1:$LI$1),FALSE)</f>
        <v>3.4042917190000002</v>
      </c>
      <c r="AC442" s="330">
        <f>+VLOOKUP($E442,Final_nrj!$1:$1048576,MATCH(DATE(AC$2,1,1),Final_nrj!$A$1:$LI$1),FALSE)</f>
        <v>3.458328995</v>
      </c>
      <c r="AD442" s="330">
        <f>+VLOOKUP($E442,Final_nrj!$1:$1048576,MATCH(DATE(AD$2,1,1),Final_nrj!$A$1:$LI$1),FALSE)</f>
        <v>3.5176019690000002</v>
      </c>
      <c r="AE442" s="330">
        <f>+VLOOKUP($E442,Final_nrj!$1:$1048576,MATCH(DATE(AE$2,1,1),Final_nrj!$A$1:$LI$1),FALSE)</f>
        <v>3.5814810910000001</v>
      </c>
      <c r="AF442" s="330">
        <f>+VLOOKUP($E442,Final_nrj!$1:$1048576,MATCH(DATE(AF$2,1,1),Final_nrj!$A$1:$LI$1),FALSE)</f>
        <v>3.6493812339999998</v>
      </c>
      <c r="AG442" s="330">
        <f>+VLOOKUP($E442,Final_nrj!$1:$1048576,MATCH(DATE(AG$2,1,1),Final_nrj!$A$1:$LI$1),FALSE)</f>
        <v>3.7223369740000001</v>
      </c>
      <c r="AH442" s="330">
        <f>+VLOOKUP($E442,Final_nrj!$1:$1048576,MATCH(DATE(AH$2,1,1),Final_nrj!$A$1:$LI$1),FALSE)</f>
        <v>3.800905583</v>
      </c>
      <c r="AI442" s="330">
        <f>+VLOOKUP($E442,Final_nrj!$1:$1048576,MATCH(DATE(AI$2,1,1),Final_nrj!$A$1:$LI$1),FALSE)</f>
        <v>3.884945476</v>
      </c>
      <c r="AJ442" s="330">
        <f>+VLOOKUP($E442,Final_nrj!$1:$1048576,MATCH(DATE(AJ$2,1,1),Final_nrj!$A$1:$LI$1),FALSE)</f>
        <v>3.9738517739999999</v>
      </c>
      <c r="AK442" s="330">
        <f>+VLOOKUP($E442,Final_nrj!$1:$1048576,MATCH(DATE(AK$2,1,1),Final_nrj!$A$1:$LI$1),FALSE)</f>
        <v>4.0668020819999997</v>
      </c>
      <c r="AL442" s="330">
        <f>+VLOOKUP($E442,Final_nrj!$1:$1048576,MATCH(DATE(AL$2,1,1),Final_nrj!$A$1:$LI$1),FALSE)</f>
        <v>4.1628855170000003</v>
      </c>
      <c r="AM442" s="330">
        <f>+VLOOKUP($E442,Final_nrj!$1:$1048576,MATCH(DATE(AM$2,1,1),Final_nrj!$A$1:$LI$1),FALSE)</f>
        <v>4.2611377030000002</v>
      </c>
      <c r="AN442" s="330">
        <f>+VLOOKUP($E442,Final_nrj!$1:$1048576,MATCH(DATE(AN$2,1,1),Final_nrj!$A$1:$LI$1),FALSE)</f>
        <v>4.3605599719999999</v>
      </c>
      <c r="AO442" s="330">
        <f>+VLOOKUP($E442,Final_nrj!$1:$1048576,MATCH(DATE(AO$2,1,1),Final_nrj!$A$1:$LI$1),FALSE)</f>
        <v>4.4601336969999998</v>
      </c>
    </row>
    <row r="443" spans="1:41" ht="15" customHeight="1" x14ac:dyDescent="0.35">
      <c r="A443" s="426"/>
      <c r="B443" s="430"/>
      <c r="C443" s="128"/>
      <c r="D443" s="128" t="s">
        <v>1028</v>
      </c>
      <c r="E443" s="67" t="s">
        <v>1634</v>
      </c>
      <c r="F443" s="330">
        <f>+VLOOKUP($E443,Final_nrj!$1:$1048576,MATCH(DATE(F$2,1,1),Final_nrj!$A$1:$LI$1),FALSE)</f>
        <v>1.151947659</v>
      </c>
      <c r="G443" s="330">
        <f>+VLOOKUP($E443,Final_nrj!$1:$1048576,MATCH(DATE(G$2,1,1),Final_nrj!$A$1:$LI$1),FALSE)</f>
        <v>1.16594018</v>
      </c>
      <c r="H443" s="330">
        <f>+VLOOKUP($E443,Final_nrj!$1:$1048576,MATCH(DATE(H$2,1,1),Final_nrj!$A$1:$LI$1),FALSE)</f>
        <v>1.1805636509999999</v>
      </c>
      <c r="I443" s="330">
        <f>+VLOOKUP($E443,Final_nrj!$1:$1048576,MATCH(DATE(I$2,1,1),Final_nrj!$A$1:$LI$1),FALSE)</f>
        <v>1.1927426750000001</v>
      </c>
      <c r="J443" s="330">
        <f>+VLOOKUP($E443,Final_nrj!$1:$1048576,MATCH(DATE(J$2,1,1),Final_nrj!$A$1:$LI$1),FALSE)</f>
        <v>1.2097687269999999</v>
      </c>
      <c r="K443" s="330">
        <f>+VLOOKUP($E443,Final_nrj!$1:$1048576,MATCH(DATE(K$2,1,1),Final_nrj!$A$1:$LI$1),FALSE)</f>
        <v>1.238751521</v>
      </c>
      <c r="L443" s="330">
        <f>+VLOOKUP($E443,Final_nrj!$1:$1048576,MATCH(DATE(L$2,1,1),Final_nrj!$A$1:$LI$1),FALSE)</f>
        <v>1.27248044</v>
      </c>
      <c r="M443" s="330">
        <f>+VLOOKUP($E443,Final_nrj!$1:$1048576,MATCH(DATE(M$2,1,1),Final_nrj!$A$1:$LI$1),FALSE)</f>
        <v>1.30951419</v>
      </c>
      <c r="N443" s="330">
        <f>+VLOOKUP($E443,Final_nrj!$1:$1048576,MATCH(DATE(N$2,1,1),Final_nrj!$A$1:$LI$1),FALSE)</f>
        <v>1.349058358</v>
      </c>
      <c r="O443" s="330">
        <f>+VLOOKUP($E443,Final_nrj!$1:$1048576,MATCH(DATE(O$2,1,1),Final_nrj!$A$1:$LI$1),FALSE)</f>
        <v>1.3890013539999999</v>
      </c>
      <c r="P443" s="330">
        <f>+VLOOKUP($E443,Final_nrj!$1:$1048576,MATCH(DATE(P$2,1,1),Final_nrj!$A$1:$LI$1),FALSE)</f>
        <v>1.42690118</v>
      </c>
      <c r="Q443" s="330">
        <f>+VLOOKUP($E443,Final_nrj!$1:$1048576,MATCH(DATE(Q$2,1,1),Final_nrj!$A$1:$LI$1),FALSE)</f>
        <v>1.461640212</v>
      </c>
      <c r="R443" s="330">
        <f>+VLOOKUP($E443,Final_nrj!$1:$1048576,MATCH(DATE(R$2,1,1),Final_nrj!$A$1:$LI$1),FALSE)</f>
        <v>1.492874043</v>
      </c>
      <c r="S443" s="330">
        <f>+VLOOKUP($E443,Final_nrj!$1:$1048576,MATCH(DATE(S$2,1,1),Final_nrj!$A$1:$LI$1),FALSE)</f>
        <v>1.5207066389999999</v>
      </c>
      <c r="T443" s="330">
        <f>+VLOOKUP($E443,Final_nrj!$1:$1048576,MATCH(DATE(T$2,1,1),Final_nrj!$A$1:$LI$1),FALSE)</f>
        <v>1.5455794460000001</v>
      </c>
      <c r="U443" s="330">
        <f>+VLOOKUP($E443,Final_nrj!$1:$1048576,MATCH(DATE(U$2,1,1),Final_nrj!$A$1:$LI$1),FALSE)</f>
        <v>1.568163422</v>
      </c>
      <c r="V443" s="330">
        <f>+VLOOKUP($E443,Final_nrj!$1:$1048576,MATCH(DATE(V$2,1,1),Final_nrj!$A$1:$LI$1),FALSE)</f>
        <v>1.5892473300000001</v>
      </c>
      <c r="W443" s="330">
        <f>+VLOOKUP($E443,Final_nrj!$1:$1048576,MATCH(DATE(W$2,1,1),Final_nrj!$A$1:$LI$1),FALSE)</f>
        <v>1.6094710290000001</v>
      </c>
      <c r="X443" s="330">
        <f>+VLOOKUP($E443,Final_nrj!$1:$1048576,MATCH(DATE(X$2,1,1),Final_nrj!$A$1:$LI$1),FALSE)</f>
        <v>1.6295166350000001</v>
      </c>
      <c r="Y443" s="330">
        <f>+VLOOKUP($E443,Final_nrj!$1:$1048576,MATCH(DATE(Y$2,1,1),Final_nrj!$A$1:$LI$1),FALSE)</f>
        <v>1.6500038299999999</v>
      </c>
      <c r="Z443" s="330">
        <f>+VLOOKUP($E443,Final_nrj!$1:$1048576,MATCH(DATE(Z$2,1,1),Final_nrj!$A$1:$LI$1),FALSE)</f>
        <v>1.671286853</v>
      </c>
      <c r="AA443" s="330">
        <f>+VLOOKUP($E443,Final_nrj!$1:$1048576,MATCH(DATE(AA$2,1,1),Final_nrj!$A$1:$LI$1),FALSE)</f>
        <v>1.694130285</v>
      </c>
      <c r="AB443" s="330">
        <f>+VLOOKUP($E443,Final_nrj!$1:$1048576,MATCH(DATE(AB$2,1,1),Final_nrj!$A$1:$LI$1),FALSE)</f>
        <v>1.718967422</v>
      </c>
      <c r="AC443" s="330">
        <f>+VLOOKUP($E443,Final_nrj!$1:$1048576,MATCH(DATE(AC$2,1,1),Final_nrj!$A$1:$LI$1),FALSE)</f>
        <v>1.746147541</v>
      </c>
      <c r="AD443" s="330">
        <f>+VLOOKUP($E443,Final_nrj!$1:$1048576,MATCH(DATE(AD$2,1,1),Final_nrj!$A$1:$LI$1),FALSE)</f>
        <v>1.775959286</v>
      </c>
      <c r="AE443" s="330">
        <f>+VLOOKUP($E443,Final_nrj!$1:$1048576,MATCH(DATE(AE$2,1,1),Final_nrj!$A$1:$LI$1),FALSE)</f>
        <v>1.80808528</v>
      </c>
      <c r="AF443" s="330">
        <f>+VLOOKUP($E443,Final_nrj!$1:$1048576,MATCH(DATE(AF$2,1,1),Final_nrj!$A$1:$LI$1),FALSE)</f>
        <v>1.842348825</v>
      </c>
      <c r="AG443" s="330">
        <f>+VLOOKUP($E443,Final_nrj!$1:$1048576,MATCH(DATE(AG$2,1,1),Final_nrj!$A$1:$LI$1),FALSE)</f>
        <v>1.8792097839999999</v>
      </c>
      <c r="AH443" s="330">
        <f>+VLOOKUP($E443,Final_nrj!$1:$1048576,MATCH(DATE(AH$2,1,1),Final_nrj!$A$1:$LI$1),FALSE)</f>
        <v>1.9189169880000001</v>
      </c>
      <c r="AI443" s="330">
        <f>+VLOOKUP($E443,Final_nrj!$1:$1048576,MATCH(DATE(AI$2,1,1),Final_nrj!$A$1:$LI$1),FALSE)</f>
        <v>1.9613895320000001</v>
      </c>
      <c r="AJ443" s="330">
        <f>+VLOOKUP($E443,Final_nrj!$1:$1048576,MATCH(DATE(AJ$2,1,1),Final_nrj!$A$1:$LI$1),FALSE)</f>
        <v>2.006320906</v>
      </c>
      <c r="AK443" s="330">
        <f>+VLOOKUP($E443,Final_nrj!$1:$1048576,MATCH(DATE(AK$2,1,1),Final_nrj!$A$1:$LI$1),FALSE)</f>
        <v>2.053296864</v>
      </c>
      <c r="AL443" s="330">
        <f>+VLOOKUP($E443,Final_nrj!$1:$1048576,MATCH(DATE(AL$2,1,1),Final_nrj!$A$1:$LI$1),FALSE)</f>
        <v>2.1018585870000002</v>
      </c>
      <c r="AM443" s="330">
        <f>+VLOOKUP($E443,Final_nrj!$1:$1048576,MATCH(DATE(AM$2,1,1),Final_nrj!$A$1:$LI$1),FALSE)</f>
        <v>2.1515198309999999</v>
      </c>
      <c r="AN443" s="330">
        <f>+VLOOKUP($E443,Final_nrj!$1:$1048576,MATCH(DATE(AN$2,1,1),Final_nrj!$A$1:$LI$1),FALSE)</f>
        <v>2.201776572</v>
      </c>
      <c r="AO443" s="330">
        <f>+VLOOKUP($E443,Final_nrj!$1:$1048576,MATCH(DATE(AO$2,1,1),Final_nrj!$A$1:$LI$1),FALSE)</f>
        <v>2.252114299</v>
      </c>
    </row>
    <row r="444" spans="1:41" s="340" customFormat="1" ht="15" customHeight="1" x14ac:dyDescent="0.35">
      <c r="A444" s="426"/>
      <c r="B444" s="430"/>
      <c r="C444" s="338"/>
      <c r="D444" s="338" t="s">
        <v>3802</v>
      </c>
      <c r="E444" s="339" t="s">
        <v>3781</v>
      </c>
      <c r="F444" s="383">
        <f>+VLOOKUP($E444,Final_nrj!$1:$1048576,MATCH(DATE(F$2,1,1),Final_nrj!$A$1:$LI$1),FALSE)</f>
        <v>3.4408593060000001</v>
      </c>
      <c r="G444" s="383">
        <f>+VLOOKUP($E444,Final_nrj!$1:$1048576,MATCH(DATE(G$2,1,1),Final_nrj!$A$1:$LI$1),FALSE)</f>
        <v>3.4821015809999998</v>
      </c>
      <c r="H444" s="383">
        <f>+VLOOKUP($E444,Final_nrj!$1:$1048576,MATCH(DATE(H$2,1,1),Final_nrj!$A$1:$LI$1),FALSE)</f>
        <v>3.5253027729999999</v>
      </c>
      <c r="I444" s="383">
        <f>+VLOOKUP($E444,Final_nrj!$1:$1048576,MATCH(DATE(I$2,1,1),Final_nrj!$A$1:$LI$1),FALSE)</f>
        <v>3.561384839</v>
      </c>
      <c r="J444" s="383">
        <f>+VLOOKUP($E444,Final_nrj!$1:$1048576,MATCH(DATE(J$2,1,1),Final_nrj!$A$1:$LI$1),FALSE)</f>
        <v>3.6119608520000002</v>
      </c>
      <c r="K444" s="383">
        <f>+VLOOKUP($E444,Final_nrj!$1:$1048576,MATCH(DATE(K$2,1,1),Final_nrj!$A$1:$LI$1),FALSE)</f>
        <v>3.697767351</v>
      </c>
      <c r="L444" s="383">
        <f>+VLOOKUP($E444,Final_nrj!$1:$1048576,MATCH(DATE(L$2,1,1),Final_nrj!$A$1:$LI$1),FALSE)</f>
        <v>3.7979246340000001</v>
      </c>
      <c r="M444" s="383">
        <f>+VLOOKUP($E444,Final_nrj!$1:$1048576,MATCH(DATE(M$2,1,1),Final_nrj!$A$1:$LI$1),FALSE)</f>
        <v>3.908074085</v>
      </c>
      <c r="N444" s="383">
        <f>+VLOOKUP($E444,Final_nrj!$1:$1048576,MATCH(DATE(N$2,1,1),Final_nrj!$A$1:$LI$1),FALSE)</f>
        <v>4.0257880310000003</v>
      </c>
      <c r="O444" s="383">
        <f>+VLOOKUP($E444,Final_nrj!$1:$1048576,MATCH(DATE(O$2,1,1),Final_nrj!$A$1:$LI$1),FALSE)</f>
        <v>4.1447427560000003</v>
      </c>
      <c r="P444" s="383">
        <f>+VLOOKUP($E444,Final_nrj!$1:$1048576,MATCH(DATE(P$2,1,1),Final_nrj!$A$1:$LI$1),FALSE)</f>
        <v>4.2576462460000002</v>
      </c>
      <c r="Q444" s="383">
        <f>+VLOOKUP($E444,Final_nrj!$1:$1048576,MATCH(DATE(Q$2,1,1),Final_nrj!$A$1:$LI$1),FALSE)</f>
        <v>4.3611507390000002</v>
      </c>
      <c r="R444" s="383">
        <f>+VLOOKUP($E444,Final_nrj!$1:$1048576,MATCH(DATE(R$2,1,1),Final_nrj!$A$1:$LI$1),FALSE)</f>
        <v>4.4542250179999998</v>
      </c>
      <c r="S444" s="383">
        <f>+VLOOKUP($E444,Final_nrj!$1:$1048576,MATCH(DATE(S$2,1,1),Final_nrj!$A$1:$LI$1),FALSE)</f>
        <v>4.5371809279999997</v>
      </c>
      <c r="T444" s="383">
        <f>+VLOOKUP($E444,Final_nrj!$1:$1048576,MATCH(DATE(T$2,1,1),Final_nrj!$A$1:$LI$1),FALSE)</f>
        <v>4.6113358870000001</v>
      </c>
      <c r="U444" s="383">
        <f>+VLOOKUP($E444,Final_nrj!$1:$1048576,MATCH(DATE(U$2,1,1),Final_nrj!$A$1:$LI$1),FALSE)</f>
        <v>4.6786913490000002</v>
      </c>
      <c r="V444" s="383">
        <f>+VLOOKUP($E444,Final_nrj!$1:$1048576,MATCH(DATE(V$2,1,1),Final_nrj!$A$1:$LI$1),FALSE)</f>
        <v>4.7416313360000002</v>
      </c>
      <c r="W444" s="383">
        <f>+VLOOKUP($E444,Final_nrj!$1:$1048576,MATCH(DATE(W$2,1,1),Final_nrj!$A$1:$LI$1),FALSE)</f>
        <v>4.8020408339999996</v>
      </c>
      <c r="X444" s="383">
        <f>+VLOOKUP($E444,Final_nrj!$1:$1048576,MATCH(DATE(X$2,1,1),Final_nrj!$A$1:$LI$1),FALSE)</f>
        <v>4.8619466229999997</v>
      </c>
      <c r="Y444" s="383">
        <f>+VLOOKUP($E444,Final_nrj!$1:$1048576,MATCH(DATE(Y$2,1,1),Final_nrj!$A$1:$LI$1),FALSE)</f>
        <v>4.9231947199999997</v>
      </c>
      <c r="Z444" s="383">
        <f>+VLOOKUP($E444,Final_nrj!$1:$1048576,MATCH(DATE(Z$2,1,1),Final_nrj!$A$1:$LI$1),FALSE)</f>
        <v>4.9868392979999996</v>
      </c>
      <c r="AA444" s="383">
        <f>+VLOOKUP($E444,Final_nrj!$1:$1048576,MATCH(DATE(AA$2,1,1),Final_nrj!$A$1:$LI$1),FALSE)</f>
        <v>5.0551628400000004</v>
      </c>
      <c r="AB444" s="383">
        <f>+VLOOKUP($E444,Final_nrj!$1:$1048576,MATCH(DATE(AB$2,1,1),Final_nrj!$A$1:$LI$1),FALSE)</f>
        <v>5.1294576750000003</v>
      </c>
      <c r="AC444" s="383">
        <f>+VLOOKUP($E444,Final_nrj!$1:$1048576,MATCH(DATE(AC$2,1,1),Final_nrj!$A$1:$LI$1),FALSE)</f>
        <v>5.2107663129999997</v>
      </c>
      <c r="AD444" s="383">
        <f>+VLOOKUP($E444,Final_nrj!$1:$1048576,MATCH(DATE(AD$2,1,1),Final_nrj!$A$1:$LI$1),FALSE)</f>
        <v>5.2999516660000001</v>
      </c>
      <c r="AE444" s="383">
        <f>+VLOOKUP($E444,Final_nrj!$1:$1048576,MATCH(DATE(AE$2,1,1),Final_nrj!$A$1:$LI$1),FALSE)</f>
        <v>5.3960658050000001</v>
      </c>
      <c r="AF444" s="383">
        <f>+VLOOKUP($E444,Final_nrj!$1:$1048576,MATCH(DATE(AF$2,1,1),Final_nrj!$A$1:$LI$1),FALSE)</f>
        <v>5.4983465110000003</v>
      </c>
      <c r="AG444" s="383">
        <f>+VLOOKUP($E444,Final_nrj!$1:$1048576,MATCH(DATE(AG$2,1,1),Final_nrj!$A$1:$LI$1),FALSE)</f>
        <v>5.608289912</v>
      </c>
      <c r="AH444" s="383">
        <f>+VLOOKUP($E444,Final_nrj!$1:$1048576,MATCH(DATE(AH$2,1,1),Final_nrj!$A$1:$LI$1),FALSE)</f>
        <v>5.7267030529999996</v>
      </c>
      <c r="AI444" s="383">
        <f>+VLOOKUP($E444,Final_nrj!$1:$1048576,MATCH(DATE(AI$2,1,1),Final_nrj!$A$1:$LI$1),FALSE)</f>
        <v>5.8533631750000001</v>
      </c>
      <c r="AJ444" s="383">
        <f>+VLOOKUP($E444,Final_nrj!$1:$1048576,MATCH(DATE(AJ$2,1,1),Final_nrj!$A$1:$LI$1),FALSE)</f>
        <v>5.9873577999999998</v>
      </c>
      <c r="AK444" s="383">
        <f>+VLOOKUP($E444,Final_nrj!$1:$1048576,MATCH(DATE(AK$2,1,1),Final_nrj!$A$1:$LI$1),FALSE)</f>
        <v>6.1274488089999997</v>
      </c>
      <c r="AL444" s="383">
        <f>+VLOOKUP($E444,Final_nrj!$1:$1048576,MATCH(DATE(AL$2,1,1),Final_nrj!$A$1:$LI$1),FALSE)</f>
        <v>6.2722648489999999</v>
      </c>
      <c r="AM444" s="383">
        <f>+VLOOKUP($E444,Final_nrj!$1:$1048576,MATCH(DATE(AM$2,1,1),Final_nrj!$A$1:$LI$1),FALSE)</f>
        <v>6.4203535460000003</v>
      </c>
      <c r="AN444" s="383">
        <f>+VLOOKUP($E444,Final_nrj!$1:$1048576,MATCH(DATE(AN$2,1,1),Final_nrj!$A$1:$LI$1),FALSE)</f>
        <v>6.5702103789999997</v>
      </c>
      <c r="AO444" s="383">
        <f>+VLOOKUP($E444,Final_nrj!$1:$1048576,MATCH(DATE(AO$2,1,1),Final_nrj!$A$1:$LI$1),FALSE)</f>
        <v>6.7203003299999997</v>
      </c>
    </row>
    <row r="445" spans="1:41" ht="15" customHeight="1" x14ac:dyDescent="0.35">
      <c r="A445" s="426"/>
      <c r="B445" s="430"/>
      <c r="C445" s="128"/>
      <c r="D445" s="128" t="s">
        <v>1030</v>
      </c>
      <c r="E445" s="67" t="s">
        <v>1636</v>
      </c>
      <c r="F445" s="330">
        <f>+VLOOKUP($E445,Final_nrj!$1:$1048576,MATCH(DATE(F$2,1,1),Final_nrj!$A$1:$LI$1),FALSE)</f>
        <v>0.7887272528</v>
      </c>
      <c r="G445" s="330">
        <f>+VLOOKUP($E445,Final_nrj!$1:$1048576,MATCH(DATE(G$2,1,1),Final_nrj!$A$1:$LI$1),FALSE)</f>
        <v>0.79890555949999997</v>
      </c>
      <c r="H445" s="330">
        <f>+VLOOKUP($E445,Final_nrj!$1:$1048576,MATCH(DATE(H$2,1,1),Final_nrj!$A$1:$LI$1),FALSE)</f>
        <v>0.81008749499999999</v>
      </c>
      <c r="I445" s="330">
        <f>+VLOOKUP($E445,Final_nrj!$1:$1048576,MATCH(DATE(I$2,1,1),Final_nrj!$A$1:$LI$1),FALSE)</f>
        <v>0.82270133359999997</v>
      </c>
      <c r="J445" s="330">
        <f>+VLOOKUP($E445,Final_nrj!$1:$1048576,MATCH(DATE(J$2,1,1),Final_nrj!$A$1:$LI$1),FALSE)</f>
        <v>0.83760043709999998</v>
      </c>
      <c r="K445" s="330">
        <f>+VLOOKUP($E445,Final_nrj!$1:$1048576,MATCH(DATE(K$2,1,1),Final_nrj!$A$1:$LI$1),FALSE)</f>
        <v>0.85659705019999999</v>
      </c>
      <c r="L445" s="330">
        <f>+VLOOKUP($E445,Final_nrj!$1:$1048576,MATCH(DATE(L$2,1,1),Final_nrj!$A$1:$LI$1),FALSE)</f>
        <v>0.87927577690000003</v>
      </c>
      <c r="M445" s="330">
        <f>+VLOOKUP($E445,Final_nrj!$1:$1048576,MATCH(DATE(M$2,1,1),Final_nrj!$A$1:$LI$1),FALSE)</f>
        <v>0.90432041019999998</v>
      </c>
      <c r="N445" s="330">
        <f>+VLOOKUP($E445,Final_nrj!$1:$1048576,MATCH(DATE(N$2,1,1),Final_nrj!$A$1:$LI$1),FALSE)</f>
        <v>0.93107727730000001</v>
      </c>
      <c r="O445" s="330">
        <f>+VLOOKUP($E445,Final_nrj!$1:$1048576,MATCH(DATE(O$2,1,1),Final_nrj!$A$1:$LI$1),FALSE)</f>
        <v>0.95804556910000005</v>
      </c>
      <c r="P445" s="330">
        <f>+VLOOKUP($E445,Final_nrj!$1:$1048576,MATCH(DATE(P$2,1,1),Final_nrj!$A$1:$LI$1),FALSE)</f>
        <v>0.98354955870000005</v>
      </c>
      <c r="Q445" s="330">
        <f>+VLOOKUP($E445,Final_nrj!$1:$1048576,MATCH(DATE(Q$2,1,1),Final_nrj!$A$1:$LI$1),FALSE)</f>
        <v>1.006559368</v>
      </c>
      <c r="R445" s="330">
        <f>+VLOOKUP($E445,Final_nrj!$1:$1048576,MATCH(DATE(R$2,1,1),Final_nrj!$A$1:$LI$1),FALSE)</f>
        <v>1.0269456889999999</v>
      </c>
      <c r="S445" s="330">
        <f>+VLOOKUP($E445,Final_nrj!$1:$1048576,MATCH(DATE(S$2,1,1),Final_nrj!$A$1:$LI$1),FALSE)</f>
        <v>1.0448620390000001</v>
      </c>
      <c r="T445" s="330">
        <f>+VLOOKUP($E445,Final_nrj!$1:$1048576,MATCH(DATE(T$2,1,1),Final_nrj!$A$1:$LI$1),FALSE)</f>
        <v>1.0606810369999999</v>
      </c>
      <c r="U445" s="330">
        <f>+VLOOKUP($E445,Final_nrj!$1:$1048576,MATCH(DATE(U$2,1,1),Final_nrj!$A$1:$LI$1),FALSE)</f>
        <v>1.0749217230000001</v>
      </c>
      <c r="V445" s="330">
        <f>+VLOOKUP($E445,Final_nrj!$1:$1048576,MATCH(DATE(V$2,1,1),Final_nrj!$A$1:$LI$1),FALSE)</f>
        <v>1.0881120120000001</v>
      </c>
      <c r="W445" s="330">
        <f>+VLOOKUP($E445,Final_nrj!$1:$1048576,MATCH(DATE(W$2,1,1),Final_nrj!$A$1:$LI$1),FALSE)</f>
        <v>1.100743606</v>
      </c>
      <c r="X445" s="330">
        <f>+VLOOKUP($E445,Final_nrj!$1:$1048576,MATCH(DATE(X$2,1,1),Final_nrj!$A$1:$LI$1),FALSE)</f>
        <v>1.113324338</v>
      </c>
      <c r="Y445" s="330">
        <f>+VLOOKUP($E445,Final_nrj!$1:$1048576,MATCH(DATE(Y$2,1,1),Final_nrj!$A$1:$LI$1),FALSE)</f>
        <v>1.1263092370000001</v>
      </c>
      <c r="Z445" s="330">
        <f>+VLOOKUP($E445,Final_nrj!$1:$1048576,MATCH(DATE(Z$2,1,1),Final_nrj!$A$1:$LI$1),FALSE)</f>
        <v>1.139958966</v>
      </c>
      <c r="AA445" s="330">
        <f>+VLOOKUP($E445,Final_nrj!$1:$1048576,MATCH(DATE(AA$2,1,1),Final_nrj!$A$1:$LI$1),FALSE)</f>
        <v>1.1548005180000001</v>
      </c>
      <c r="AB445" s="330">
        <f>+VLOOKUP($E445,Final_nrj!$1:$1048576,MATCH(DATE(AB$2,1,1),Final_nrj!$A$1:$LI$1),FALSE)</f>
        <v>1.171125827</v>
      </c>
      <c r="AC445" s="330">
        <f>+VLOOKUP($E445,Final_nrj!$1:$1048576,MATCH(DATE(AC$2,1,1),Final_nrj!$A$1:$LI$1),FALSE)</f>
        <v>1.189160531</v>
      </c>
      <c r="AD445" s="330">
        <f>+VLOOKUP($E445,Final_nrj!$1:$1048576,MATCH(DATE(AD$2,1,1),Final_nrj!$A$1:$LI$1),FALSE)</f>
        <v>1.209083739</v>
      </c>
      <c r="AE445" s="330">
        <f>+VLOOKUP($E445,Final_nrj!$1:$1048576,MATCH(DATE(AE$2,1,1),Final_nrj!$A$1:$LI$1),FALSE)</f>
        <v>1.230649876</v>
      </c>
      <c r="AF445" s="330">
        <f>+VLOOKUP($E445,Final_nrj!$1:$1048576,MATCH(DATE(AF$2,1,1),Final_nrj!$A$1:$LI$1),FALSE)</f>
        <v>1.2541923720000001</v>
      </c>
      <c r="AG445" s="330">
        <f>+VLOOKUP($E445,Final_nrj!$1:$1048576,MATCH(DATE(AG$2,1,1),Final_nrj!$A$1:$LI$1),FALSE)</f>
        <v>1.2799322369999999</v>
      </c>
      <c r="AH445" s="330">
        <f>+VLOOKUP($E445,Final_nrj!$1:$1048576,MATCH(DATE(AH$2,1,1),Final_nrj!$A$1:$LI$1),FALSE)</f>
        <v>1.3079040630000001</v>
      </c>
      <c r="AI445" s="330">
        <f>+VLOOKUP($E445,Final_nrj!$1:$1048576,MATCH(DATE(AI$2,1,1),Final_nrj!$A$1:$LI$1),FALSE)</f>
        <v>1.3379071870000001</v>
      </c>
      <c r="AJ445" s="330">
        <f>+VLOOKUP($E445,Final_nrj!$1:$1048576,MATCH(DATE(AJ$2,1,1),Final_nrj!$A$1:$LI$1),FALSE)</f>
        <v>1.369604746</v>
      </c>
      <c r="AK445" s="330">
        <f>+VLOOKUP($E445,Final_nrj!$1:$1048576,MATCH(DATE(AK$2,1,1),Final_nrj!$A$1:$LI$1),FALSE)</f>
        <v>1.402618956</v>
      </c>
      <c r="AL445" s="330">
        <f>+VLOOKUP($E445,Final_nrj!$1:$1048576,MATCH(DATE(AL$2,1,1),Final_nrj!$A$1:$LI$1),FALSE)</f>
        <v>1.436577531</v>
      </c>
      <c r="AM445" s="330">
        <f>+VLOOKUP($E445,Final_nrj!$1:$1048576,MATCH(DATE(AM$2,1,1),Final_nrj!$A$1:$LI$1),FALSE)</f>
        <v>1.4711208870000001</v>
      </c>
      <c r="AN445" s="330">
        <f>+VLOOKUP($E445,Final_nrj!$1:$1048576,MATCH(DATE(AN$2,1,1),Final_nrj!$A$1:$LI$1),FALSE)</f>
        <v>1.505900977</v>
      </c>
      <c r="AO445" s="330">
        <f>+VLOOKUP($E445,Final_nrj!$1:$1048576,MATCH(DATE(AO$2,1,1),Final_nrj!$A$1:$LI$1),FALSE)</f>
        <v>1.5405787209999999</v>
      </c>
    </row>
    <row r="446" spans="1:41" ht="15" customHeight="1" x14ac:dyDescent="0.35">
      <c r="A446" s="426"/>
      <c r="B446" s="430"/>
      <c r="C446" s="128"/>
      <c r="D446" s="128" t="s">
        <v>1029</v>
      </c>
      <c r="E446" s="67" t="s">
        <v>1635</v>
      </c>
      <c r="F446" s="330">
        <f>+VLOOKUP($E446,Final_nrj!$1:$1048576,MATCH(DATE(F$2,1,1),Final_nrj!$A$1:$LI$1),FALSE)</f>
        <v>0.4987962615</v>
      </c>
      <c r="G446" s="330">
        <f>+VLOOKUP($E446,Final_nrj!$1:$1048576,MATCH(DATE(G$2,1,1),Final_nrj!$A$1:$LI$1),FALSE)</f>
        <v>0.50581237450000005</v>
      </c>
      <c r="H446" s="330">
        <f>+VLOOKUP($E446,Final_nrj!$1:$1048576,MATCH(DATE(H$2,1,1),Final_nrj!$A$1:$LI$1),FALSE)</f>
        <v>0.51069625019999998</v>
      </c>
      <c r="I446" s="330">
        <f>+VLOOKUP($E446,Final_nrj!$1:$1048576,MATCH(DATE(I$2,1,1),Final_nrj!$A$1:$LI$1),FALSE)</f>
        <v>0.51514043070000004</v>
      </c>
      <c r="J446" s="330">
        <f>+VLOOKUP($E446,Final_nrj!$1:$1048576,MATCH(DATE(J$2,1,1),Final_nrj!$A$1:$LI$1),FALSE)</f>
        <v>0.52530922069999997</v>
      </c>
      <c r="K446" s="330">
        <f>+VLOOKUP($E446,Final_nrj!$1:$1048576,MATCH(DATE(K$2,1,1),Final_nrj!$A$1:$LI$1),FALSE)</f>
        <v>0.54220191230000003</v>
      </c>
      <c r="L446" s="330">
        <f>+VLOOKUP($E446,Final_nrj!$1:$1048576,MATCH(DATE(L$2,1,1),Final_nrj!$A$1:$LI$1),FALSE)</f>
        <v>0.55779196789999996</v>
      </c>
      <c r="M446" s="330">
        <f>+VLOOKUP($E446,Final_nrj!$1:$1048576,MATCH(DATE(M$2,1,1),Final_nrj!$A$1:$LI$1),FALSE)</f>
        <v>0.57473441660000002</v>
      </c>
      <c r="N446" s="330">
        <f>+VLOOKUP($E446,Final_nrj!$1:$1048576,MATCH(DATE(N$2,1,1),Final_nrj!$A$1:$LI$1),FALSE)</f>
        <v>0.5924948565</v>
      </c>
      <c r="O446" s="330">
        <f>+VLOOKUP($E446,Final_nrj!$1:$1048576,MATCH(DATE(O$2,1,1),Final_nrj!$A$1:$LI$1),FALSE)</f>
        <v>0.61021604200000001</v>
      </c>
      <c r="P446" s="330">
        <f>+VLOOKUP($E446,Final_nrj!$1:$1048576,MATCH(DATE(P$2,1,1),Final_nrj!$A$1:$LI$1),FALSE)</f>
        <v>0.62687806830000004</v>
      </c>
      <c r="Q446" s="330">
        <f>+VLOOKUP($E446,Final_nrj!$1:$1048576,MATCH(DATE(Q$2,1,1),Final_nrj!$A$1:$LI$1),FALSE)</f>
        <v>0.64203166710000004</v>
      </c>
      <c r="R446" s="330">
        <f>+VLOOKUP($E446,Final_nrj!$1:$1048576,MATCH(DATE(R$2,1,1),Final_nrj!$A$1:$LI$1),FALSE)</f>
        <v>0.65555023950000002</v>
      </c>
      <c r="S446" s="330">
        <f>+VLOOKUP($E446,Final_nrj!$1:$1048576,MATCH(DATE(S$2,1,1),Final_nrj!$A$1:$LI$1),FALSE)</f>
        <v>0.66749371680000003</v>
      </c>
      <c r="T446" s="330">
        <f>+VLOOKUP($E446,Final_nrj!$1:$1048576,MATCH(DATE(T$2,1,1),Final_nrj!$A$1:$LI$1),FALSE)</f>
        <v>0.67806903709999999</v>
      </c>
      <c r="U446" s="330">
        <f>+VLOOKUP($E446,Final_nrj!$1:$1048576,MATCH(DATE(U$2,1,1),Final_nrj!$A$1:$LI$1),FALSE)</f>
        <v>0.68758318799999996</v>
      </c>
      <c r="V446" s="330">
        <f>+VLOOKUP($E446,Final_nrj!$1:$1048576,MATCH(DATE(V$2,1,1),Final_nrj!$A$1:$LI$1),FALSE)</f>
        <v>0.69638051980000004</v>
      </c>
      <c r="W446" s="330">
        <f>+VLOOKUP($E446,Final_nrj!$1:$1048576,MATCH(DATE(W$2,1,1),Final_nrj!$A$1:$LI$1),FALSE)</f>
        <v>0.70475469040000005</v>
      </c>
      <c r="X446" s="330">
        <f>+VLOOKUP($E446,Final_nrj!$1:$1048576,MATCH(DATE(X$2,1,1),Final_nrj!$A$1:$LI$1),FALSE)</f>
        <v>0.71301450200000005</v>
      </c>
      <c r="Y446" s="330">
        <f>+VLOOKUP($E446,Final_nrj!$1:$1048576,MATCH(DATE(Y$2,1,1),Final_nrj!$A$1:$LI$1),FALSE)</f>
        <v>0.72144031919999996</v>
      </c>
      <c r="Z446" s="330">
        <f>+VLOOKUP($E446,Final_nrj!$1:$1048576,MATCH(DATE(Z$2,1,1),Final_nrj!$A$1:$LI$1),FALSE)</f>
        <v>0.73019553879999999</v>
      </c>
      <c r="AA446" s="330">
        <f>+VLOOKUP($E446,Final_nrj!$1:$1048576,MATCH(DATE(AA$2,1,1),Final_nrj!$A$1:$LI$1),FALSE)</f>
        <v>0.73962022240000003</v>
      </c>
      <c r="AB446" s="330">
        <f>+VLOOKUP($E446,Final_nrj!$1:$1048576,MATCH(DATE(AB$2,1,1),Final_nrj!$A$1:$LI$1),FALSE)</f>
        <v>0.74990902189999997</v>
      </c>
      <c r="AC446" s="330">
        <f>+VLOOKUP($E446,Final_nrj!$1:$1048576,MATCH(DATE(AC$2,1,1),Final_nrj!$A$1:$LI$1),FALSE)</f>
        <v>0.76121912300000005</v>
      </c>
      <c r="AD446" s="330">
        <f>+VLOOKUP($E446,Final_nrj!$1:$1048576,MATCH(DATE(AD$2,1,1),Final_nrj!$A$1:$LI$1),FALSE)</f>
        <v>0.77368257709999999</v>
      </c>
      <c r="AE446" s="330">
        <f>+VLOOKUP($E446,Final_nrj!$1:$1048576,MATCH(DATE(AE$2,1,1),Final_nrj!$A$1:$LI$1),FALSE)</f>
        <v>0.78716628359999996</v>
      </c>
      <c r="AF446" s="330">
        <f>+VLOOKUP($E446,Final_nrj!$1:$1048576,MATCH(DATE(AF$2,1,1),Final_nrj!$A$1:$LI$1),FALSE)</f>
        <v>0.80167515810000001</v>
      </c>
      <c r="AG446" s="330">
        <f>+VLOOKUP($E446,Final_nrj!$1:$1048576,MATCH(DATE(AG$2,1,1),Final_nrj!$A$1:$LI$1),FALSE)</f>
        <v>0.81738007720000005</v>
      </c>
      <c r="AH446" s="330">
        <f>+VLOOKUP($E446,Final_nrj!$1:$1048576,MATCH(DATE(AH$2,1,1),Final_nrj!$A$1:$LI$1),FALSE)</f>
        <v>0.83437210669999995</v>
      </c>
      <c r="AI446" s="330">
        <f>+VLOOKUP($E446,Final_nrj!$1:$1048576,MATCH(DATE(AI$2,1,1),Final_nrj!$A$1:$LI$1),FALSE)</f>
        <v>0.85260468290000002</v>
      </c>
      <c r="AJ446" s="330">
        <f>+VLOOKUP($E446,Final_nrj!$1:$1048576,MATCH(DATE(AJ$2,1,1),Final_nrj!$A$1:$LI$1),FALSE)</f>
        <v>0.87193690950000002</v>
      </c>
      <c r="AK446" s="330">
        <f>+VLOOKUP($E446,Final_nrj!$1:$1048576,MATCH(DATE(AK$2,1,1),Final_nrj!$A$1:$LI$1),FALSE)</f>
        <v>0.89218333999999999</v>
      </c>
      <c r="AL446" s="330">
        <f>+VLOOKUP($E446,Final_nrj!$1:$1048576,MATCH(DATE(AL$2,1,1),Final_nrj!$A$1:$LI$1),FALSE)</f>
        <v>0.91314085430000003</v>
      </c>
      <c r="AM446" s="330">
        <f>+VLOOKUP($E446,Final_nrj!$1:$1048576,MATCH(DATE(AM$2,1,1),Final_nrj!$A$1:$LI$1),FALSE)</f>
        <v>0.93459559759999999</v>
      </c>
      <c r="AN446" s="330">
        <f>+VLOOKUP($E446,Final_nrj!$1:$1048576,MATCH(DATE(AN$2,1,1),Final_nrj!$A$1:$LI$1),FALSE)</f>
        <v>0.9563265379</v>
      </c>
      <c r="AO446" s="330">
        <f>+VLOOKUP($E446,Final_nrj!$1:$1048576,MATCH(DATE(AO$2,1,1),Final_nrj!$A$1:$LI$1),FALSE)</f>
        <v>0.97810821280000004</v>
      </c>
    </row>
    <row r="447" spans="1:41" s="340" customFormat="1" ht="15" customHeight="1" x14ac:dyDescent="0.35">
      <c r="A447" s="426"/>
      <c r="B447" s="430"/>
      <c r="C447" s="338"/>
      <c r="D447" s="128" t="s">
        <v>1031</v>
      </c>
      <c r="E447" s="67" t="s">
        <v>1637</v>
      </c>
      <c r="F447" s="330">
        <f>+VLOOKUP($E447,Final_nrj!$1:$1048576,MATCH(DATE(F$2,1,1),Final_nrj!$A$1:$LI$1),FALSE)</f>
        <v>8.4171546200000006E-3</v>
      </c>
      <c r="G447" s="330">
        <f>+VLOOKUP($E447,Final_nrj!$1:$1048576,MATCH(DATE(G$2,1,1),Final_nrj!$A$1:$LI$1),FALSE)</f>
        <v>8.4904901599999992E-3</v>
      </c>
      <c r="H447" s="330">
        <f>+VLOOKUP($E447,Final_nrj!$1:$1048576,MATCH(DATE(H$2,1,1),Final_nrj!$A$1:$LI$1),FALSE)</f>
        <v>8.5593601300000006E-3</v>
      </c>
      <c r="I447" s="330">
        <f>+VLOOKUP($E447,Final_nrj!$1:$1048576,MATCH(DATE(I$2,1,1),Final_nrj!$A$1:$LI$1),FALSE)</f>
        <v>8.6357488899999994E-3</v>
      </c>
      <c r="J447" s="330">
        <f>+VLOOKUP($E447,Final_nrj!$1:$1048576,MATCH(DATE(J$2,1,1),Final_nrj!$A$1:$LI$1),FALSE)</f>
        <v>8.7533021099999997E-3</v>
      </c>
      <c r="K447" s="330">
        <f>+VLOOKUP($E447,Final_nrj!$1:$1048576,MATCH(DATE(K$2,1,1),Final_nrj!$A$1:$LI$1),FALSE)</f>
        <v>8.9381316300000003E-3</v>
      </c>
      <c r="L447" s="330">
        <f>+VLOOKUP($E447,Final_nrj!$1:$1048576,MATCH(DATE(L$2,1,1),Final_nrj!$A$1:$LI$1),FALSE)</f>
        <v>9.1634357599999997E-3</v>
      </c>
      <c r="M447" s="330">
        <f>+VLOOKUP($E447,Final_nrj!$1:$1048576,MATCH(DATE(M$2,1,1),Final_nrj!$A$1:$LI$1),FALSE)</f>
        <v>9.4142794700000001E-3</v>
      </c>
      <c r="N447" s="330">
        <f>+VLOOKUP($E447,Final_nrj!$1:$1048576,MATCH(DATE(N$2,1,1),Final_nrj!$A$1:$LI$1),FALSE)</f>
        <v>9.6831752300000004E-3</v>
      </c>
      <c r="O447" s="330">
        <f>+VLOOKUP($E447,Final_nrj!$1:$1048576,MATCH(DATE(O$2,1,1),Final_nrj!$A$1:$LI$1),FALSE)</f>
        <v>9.9546139699999998E-3</v>
      </c>
      <c r="P447" s="330">
        <f>+VLOOKUP($E447,Final_nrj!$1:$1048576,MATCH(DATE(P$2,1,1),Final_nrj!$A$1:$LI$1),FALSE)</f>
        <v>1.0211400299999999E-2</v>
      </c>
      <c r="Q447" s="330">
        <f>+VLOOKUP($E447,Final_nrj!$1:$1048576,MATCH(DATE(Q$2,1,1),Final_nrj!$A$1:$LI$1),FALSE)</f>
        <v>1.04465112E-2</v>
      </c>
      <c r="R447" s="330">
        <f>+VLOOKUP($E447,Final_nrj!$1:$1048576,MATCH(DATE(R$2,1,1),Final_nrj!$A$1:$LI$1),FALSE)</f>
        <v>1.0657854099999999E-2</v>
      </c>
      <c r="S447" s="330">
        <f>+VLOOKUP($E447,Final_nrj!$1:$1048576,MATCH(DATE(S$2,1,1),Final_nrj!$A$1:$LI$1),FALSE)</f>
        <v>1.08460599E-2</v>
      </c>
      <c r="T447" s="330">
        <f>+VLOOKUP($E447,Final_nrj!$1:$1048576,MATCH(DATE(T$2,1,1),Final_nrj!$A$1:$LI$1),FALSE)</f>
        <v>1.10140685E-2</v>
      </c>
      <c r="U447" s="330">
        <f>+VLOOKUP($E447,Final_nrj!$1:$1048576,MATCH(DATE(U$2,1,1),Final_nrj!$A$1:$LI$1),FALSE)</f>
        <v>1.11665627E-2</v>
      </c>
      <c r="V447" s="330">
        <f>+VLOOKUP($E447,Final_nrj!$1:$1048576,MATCH(DATE(V$2,1,1),Final_nrj!$A$1:$LI$1),FALSE)</f>
        <v>1.1308961399999999E-2</v>
      </c>
      <c r="W447" s="330">
        <f>+VLOOKUP($E447,Final_nrj!$1:$1048576,MATCH(DATE(W$2,1,1),Final_nrj!$A$1:$LI$1),FALSE)</f>
        <v>1.14456048E-2</v>
      </c>
      <c r="X447" s="330">
        <f>+VLOOKUP($E447,Final_nrj!$1:$1048576,MATCH(DATE(X$2,1,1),Final_nrj!$A$1:$LI$1),FALSE)</f>
        <v>1.1581777200000001E-2</v>
      </c>
      <c r="Y447" s="330">
        <f>+VLOOKUP($E447,Final_nrj!$1:$1048576,MATCH(DATE(Y$2,1,1),Final_nrj!$A$1:$LI$1),FALSE)</f>
        <v>1.1722441599999999E-2</v>
      </c>
      <c r="Z447" s="330">
        <f>+VLOOKUP($E447,Final_nrj!$1:$1048576,MATCH(DATE(Z$2,1,1),Final_nrj!$A$1:$LI$1),FALSE)</f>
        <v>1.1870500500000001E-2</v>
      </c>
      <c r="AA447" s="330">
        <f>+VLOOKUP($E447,Final_nrj!$1:$1048576,MATCH(DATE(AA$2,1,1),Final_nrj!$A$1:$LI$1),FALSE)</f>
        <v>1.2031602299999999E-2</v>
      </c>
      <c r="AB447" s="330">
        <f>+VLOOKUP($E447,Final_nrj!$1:$1048576,MATCH(DATE(AB$2,1,1),Final_nrj!$A$1:$LI$1),FALSE)</f>
        <v>1.2208832100000001E-2</v>
      </c>
      <c r="AC447" s="330">
        <f>+VLOOKUP($E447,Final_nrj!$1:$1048576,MATCH(DATE(AC$2,1,1),Final_nrj!$A$1:$LI$1),FALSE)</f>
        <v>1.24045558E-2</v>
      </c>
      <c r="AD447" s="330">
        <f>+VLOOKUP($E447,Final_nrj!$1:$1048576,MATCH(DATE(AD$2,1,1),Final_nrj!$A$1:$LI$1),FALSE)</f>
        <v>1.2620668200000001E-2</v>
      </c>
      <c r="AE447" s="330">
        <f>+VLOOKUP($E447,Final_nrj!$1:$1048576,MATCH(DATE(AE$2,1,1),Final_nrj!$A$1:$LI$1),FALSE)</f>
        <v>1.28546146E-2</v>
      </c>
      <c r="AF447" s="330">
        <f>+VLOOKUP($E447,Final_nrj!$1:$1048576,MATCH(DATE(AF$2,1,1),Final_nrj!$A$1:$LI$1),FALSE)</f>
        <v>1.3104220200000001E-2</v>
      </c>
      <c r="AG447" s="330">
        <f>+VLOOKUP($E447,Final_nrj!$1:$1048576,MATCH(DATE(AG$2,1,1),Final_nrj!$A$1:$LI$1),FALSE)</f>
        <v>1.3374873900000001E-2</v>
      </c>
      <c r="AH447" s="330">
        <f>+VLOOKUP($E447,Final_nrj!$1:$1048576,MATCH(DATE(AH$2,1,1),Final_nrj!$A$1:$LI$1),FALSE)</f>
        <v>1.3668257E-2</v>
      </c>
      <c r="AI447" s="330">
        <f>+VLOOKUP($E447,Final_nrj!$1:$1048576,MATCH(DATE(AI$2,1,1),Final_nrj!$A$1:$LI$1),FALSE)</f>
        <v>1.39825578E-2</v>
      </c>
      <c r="AJ447" s="330">
        <f>+VLOOKUP($E447,Final_nrj!$1:$1048576,MATCH(DATE(AJ$2,1,1),Final_nrj!$A$1:$LI$1),FALSE)</f>
        <v>1.4314322500000001E-2</v>
      </c>
      <c r="AK447" s="330">
        <f>+VLOOKUP($E447,Final_nrj!$1:$1048576,MATCH(DATE(AK$2,1,1),Final_nrj!$A$1:$LI$1),FALSE)</f>
        <v>1.46597233E-2</v>
      </c>
      <c r="AL447" s="330">
        <f>+VLOOKUP($E447,Final_nrj!$1:$1048576,MATCH(DATE(AL$2,1,1),Final_nrj!$A$1:$LI$1),FALSE)</f>
        <v>1.5015056400000001E-2</v>
      </c>
      <c r="AM447" s="330">
        <f>+VLOOKUP($E447,Final_nrj!$1:$1048576,MATCH(DATE(AM$2,1,1),Final_nrj!$A$1:$LI$1),FALSE)</f>
        <v>1.5376759699999999E-2</v>
      </c>
      <c r="AN447" s="330">
        <f>+VLOOKUP($E447,Final_nrj!$1:$1048576,MATCH(DATE(AN$2,1,1),Final_nrj!$A$1:$LI$1),FALSE)</f>
        <v>1.57413473E-2</v>
      </c>
      <c r="AO447" s="330">
        <f>+VLOOKUP($E447,Final_nrj!$1:$1048576,MATCH(DATE(AO$2,1,1),Final_nrj!$A$1:$LI$1),FALSE)</f>
        <v>1.6105353400000001E-2</v>
      </c>
    </row>
    <row r="448" spans="1:41" ht="15" customHeight="1" x14ac:dyDescent="0.35">
      <c r="A448" s="426"/>
      <c r="B448" s="430"/>
      <c r="C448" s="128"/>
      <c r="D448" s="128" t="s">
        <v>1032</v>
      </c>
      <c r="E448" s="67" t="s">
        <v>1638</v>
      </c>
      <c r="F448" s="330">
        <f>+VLOOKUP($E448,Final_nrj!$1:$1048576,MATCH(DATE(F$2,1,1),Final_nrj!$A$1:$LI$1),FALSE)</f>
        <v>0.13711654810000001</v>
      </c>
      <c r="G448" s="330">
        <f>+VLOOKUP($E448,Final_nrj!$1:$1048576,MATCH(DATE(G$2,1,1),Final_nrj!$A$1:$LI$1),FALSE)</f>
        <v>0.13888423599999999</v>
      </c>
      <c r="H448" s="330">
        <f>+VLOOKUP($E448,Final_nrj!$1:$1048576,MATCH(DATE(H$2,1,1),Final_nrj!$A$1:$LI$1),FALSE)</f>
        <v>0.14095967200000001</v>
      </c>
      <c r="I448" s="330">
        <f>+VLOOKUP($E448,Final_nrj!$1:$1048576,MATCH(DATE(I$2,1,1),Final_nrj!$A$1:$LI$1),FALSE)</f>
        <v>0.143239848</v>
      </c>
      <c r="J448" s="330">
        <f>+VLOOKUP($E448,Final_nrj!$1:$1048576,MATCH(DATE(J$2,1,1),Final_nrj!$A$1:$LI$1),FALSE)</f>
        <v>0.14586813169999999</v>
      </c>
      <c r="K448" s="330">
        <f>+VLOOKUP($E448,Final_nrj!$1:$1048576,MATCH(DATE(K$2,1,1),Final_nrj!$A$1:$LI$1),FALSE)</f>
        <v>0.1491094325</v>
      </c>
      <c r="L448" s="330">
        <f>+VLOOKUP($E448,Final_nrj!$1:$1048576,MATCH(DATE(L$2,1,1),Final_nrj!$A$1:$LI$1),FALSE)</f>
        <v>0.15292915579999999</v>
      </c>
      <c r="M448" s="330">
        <f>+VLOOKUP($E448,Final_nrj!$1:$1048576,MATCH(DATE(M$2,1,1),Final_nrj!$A$1:$LI$1),FALSE)</f>
        <v>0.1571111529</v>
      </c>
      <c r="N448" s="330">
        <f>+VLOOKUP($E448,Final_nrj!$1:$1048576,MATCH(DATE(N$2,1,1),Final_nrj!$A$1:$LI$1),FALSE)</f>
        <v>0.16156322770000001</v>
      </c>
      <c r="O448" s="330">
        <f>+VLOOKUP($E448,Final_nrj!$1:$1048576,MATCH(DATE(O$2,1,1),Final_nrj!$A$1:$LI$1),FALSE)</f>
        <v>0.166039874</v>
      </c>
      <c r="P448" s="330">
        <f>+VLOOKUP($E448,Final_nrj!$1:$1048576,MATCH(DATE(P$2,1,1),Final_nrj!$A$1:$LI$1),FALSE)</f>
        <v>0.1702609138</v>
      </c>
      <c r="Q448" s="330">
        <f>+VLOOKUP($E448,Final_nrj!$1:$1048576,MATCH(DATE(Q$2,1,1),Final_nrj!$A$1:$LI$1),FALSE)</f>
        <v>0.17409741640000001</v>
      </c>
      <c r="R448" s="330">
        <f>+VLOOKUP($E448,Final_nrj!$1:$1048576,MATCH(DATE(R$2,1,1),Final_nrj!$A$1:$LI$1),FALSE)</f>
        <v>0.1775156081</v>
      </c>
      <c r="S448" s="330">
        <f>+VLOOKUP($E448,Final_nrj!$1:$1048576,MATCH(DATE(S$2,1,1),Final_nrj!$A$1:$LI$1),FALSE)</f>
        <v>0.18053686699999999</v>
      </c>
      <c r="T448" s="330">
        <f>+VLOOKUP($E448,Final_nrj!$1:$1048576,MATCH(DATE(T$2,1,1),Final_nrj!$A$1:$LI$1),FALSE)</f>
        <v>0.1832224033</v>
      </c>
      <c r="U448" s="330">
        <f>+VLOOKUP($E448,Final_nrj!$1:$1048576,MATCH(DATE(U$2,1,1),Final_nrj!$A$1:$LI$1),FALSE)</f>
        <v>0.18565990230000001</v>
      </c>
      <c r="V448" s="330">
        <f>+VLOOKUP($E448,Final_nrj!$1:$1048576,MATCH(DATE(V$2,1,1),Final_nrj!$A$1:$LI$1),FALSE)</f>
        <v>0.1879601541</v>
      </c>
      <c r="W448" s="330">
        <f>+VLOOKUP($E448,Final_nrj!$1:$1048576,MATCH(DATE(W$2,1,1),Final_nrj!$A$1:$LI$1),FALSE)</f>
        <v>0.19019383470000001</v>
      </c>
      <c r="X448" s="330">
        <f>+VLOOKUP($E448,Final_nrj!$1:$1048576,MATCH(DATE(X$2,1,1),Final_nrj!$A$1:$LI$1),FALSE)</f>
        <v>0.19244345269999999</v>
      </c>
      <c r="Y448" s="330">
        <f>+VLOOKUP($E448,Final_nrj!$1:$1048576,MATCH(DATE(Y$2,1,1),Final_nrj!$A$1:$LI$1),FALSE)</f>
        <v>0.19478563539999999</v>
      </c>
      <c r="Z448" s="330">
        <f>+VLOOKUP($E448,Final_nrj!$1:$1048576,MATCH(DATE(Z$2,1,1),Final_nrj!$A$1:$LI$1),FALSE)</f>
        <v>0.19726365900000001</v>
      </c>
      <c r="AA448" s="330">
        <f>+VLOOKUP($E448,Final_nrj!$1:$1048576,MATCH(DATE(AA$2,1,1),Final_nrj!$A$1:$LI$1),FALSE)</f>
        <v>0.19996922710000001</v>
      </c>
      <c r="AB448" s="330">
        <f>+VLOOKUP($E448,Final_nrj!$1:$1048576,MATCH(DATE(AB$2,1,1),Final_nrj!$A$1:$LI$1),FALSE)</f>
        <v>0.20295260679999999</v>
      </c>
      <c r="AC448" s="330">
        <f>+VLOOKUP($E448,Final_nrj!$1:$1048576,MATCH(DATE(AC$2,1,1),Final_nrj!$A$1:$LI$1),FALSE)</f>
        <v>0.2062531269</v>
      </c>
      <c r="AD448" s="330">
        <f>+VLOOKUP($E448,Final_nrj!$1:$1048576,MATCH(DATE(AD$2,1,1),Final_nrj!$A$1:$LI$1),FALSE)</f>
        <v>0.209902746</v>
      </c>
      <c r="AE448" s="330">
        <f>+VLOOKUP($E448,Final_nrj!$1:$1048576,MATCH(DATE(AE$2,1,1),Final_nrj!$A$1:$LI$1),FALSE)</f>
        <v>0.2138581356</v>
      </c>
      <c r="AF448" s="330">
        <f>+VLOOKUP($E448,Final_nrj!$1:$1048576,MATCH(DATE(AF$2,1,1),Final_nrj!$A$1:$LI$1),FALSE)</f>
        <v>0.21800807729999999</v>
      </c>
      <c r="AG448" s="330">
        <f>+VLOOKUP($E448,Final_nrj!$1:$1048576,MATCH(DATE(AG$2,1,1),Final_nrj!$A$1:$LI$1),FALSE)</f>
        <v>0.2224581249</v>
      </c>
      <c r="AH448" s="330">
        <f>+VLOOKUP($E448,Final_nrj!$1:$1048576,MATCH(DATE(AH$2,1,1),Final_nrj!$A$1:$LI$1),FALSE)</f>
        <v>0.2272559398</v>
      </c>
      <c r="AI448" s="330">
        <f>+VLOOKUP($E448,Final_nrj!$1:$1048576,MATCH(DATE(AI$2,1,1),Final_nrj!$A$1:$LI$1),FALSE)</f>
        <v>0.23238642270000001</v>
      </c>
      <c r="AJ448" s="330">
        <f>+VLOOKUP($E448,Final_nrj!$1:$1048576,MATCH(DATE(AJ$2,1,1),Final_nrj!$A$1:$LI$1),FALSE)</f>
        <v>0.23780155689999999</v>
      </c>
      <c r="AK448" s="330">
        <f>+VLOOKUP($E448,Final_nrj!$1:$1048576,MATCH(DATE(AK$2,1,1),Final_nrj!$A$1:$LI$1),FALSE)</f>
        <v>0.24344186109999999</v>
      </c>
      <c r="AL448" s="330">
        <f>+VLOOKUP($E448,Final_nrj!$1:$1048576,MATCH(DATE(AL$2,1,1),Final_nrj!$A$1:$LI$1),FALSE)</f>
        <v>0.24924596560000001</v>
      </c>
      <c r="AM448" s="330">
        <f>+VLOOKUP($E448,Final_nrj!$1:$1048576,MATCH(DATE(AM$2,1,1),Final_nrj!$A$1:$LI$1),FALSE)</f>
        <v>0.25515255850000002</v>
      </c>
      <c r="AN448" s="330">
        <f>+VLOOKUP($E448,Final_nrj!$1:$1048576,MATCH(DATE(AN$2,1,1),Final_nrj!$A$1:$LI$1),FALSE)</f>
        <v>0.26110078720000002</v>
      </c>
      <c r="AO448" s="330">
        <f>+VLOOKUP($E448,Final_nrj!$1:$1048576,MATCH(DATE(AO$2,1,1),Final_nrj!$A$1:$LI$1),FALSE)</f>
        <v>0.26703043409999999</v>
      </c>
    </row>
    <row r="449" spans="1:41" ht="15" customHeight="1" x14ac:dyDescent="0.35">
      <c r="A449" s="426"/>
      <c r="B449" s="430"/>
      <c r="C449" s="128"/>
      <c r="D449" s="128" t="s">
        <v>1034</v>
      </c>
      <c r="E449" s="67" t="s">
        <v>1639</v>
      </c>
      <c r="F449" s="330" t="e">
        <f>+VLOOKUP($E449,Final_nrj!$1:$1048576,MATCH(DATE(F$2,1,1),Final_nrj!$A$1:$LI$1),FALSE)</f>
        <v>#N/A</v>
      </c>
      <c r="G449" s="330" t="e">
        <f>+VLOOKUP($E449,Final_nrj!$1:$1048576,MATCH(DATE(G$2,1,1),Final_nrj!$A$1:$LI$1),FALSE)</f>
        <v>#N/A</v>
      </c>
      <c r="H449" s="330" t="e">
        <f>+VLOOKUP($E449,Final_nrj!$1:$1048576,MATCH(DATE(H$2,1,1),Final_nrj!$A$1:$LI$1),FALSE)</f>
        <v>#N/A</v>
      </c>
      <c r="I449" s="330" t="e">
        <f>+VLOOKUP($E449,Final_nrj!$1:$1048576,MATCH(DATE(I$2,1,1),Final_nrj!$A$1:$LI$1),FALSE)</f>
        <v>#N/A</v>
      </c>
      <c r="J449" s="330" t="e">
        <f>+VLOOKUP($E449,Final_nrj!$1:$1048576,MATCH(DATE(J$2,1,1),Final_nrj!$A$1:$LI$1),FALSE)</f>
        <v>#N/A</v>
      </c>
      <c r="K449" s="330" t="e">
        <f>+VLOOKUP($E449,Final_nrj!$1:$1048576,MATCH(DATE(K$2,1,1),Final_nrj!$A$1:$LI$1),FALSE)</f>
        <v>#N/A</v>
      </c>
      <c r="L449" s="330" t="e">
        <f>+VLOOKUP($E449,Final_nrj!$1:$1048576,MATCH(DATE(L$2,1,1),Final_nrj!$A$1:$LI$1),FALSE)</f>
        <v>#N/A</v>
      </c>
      <c r="M449" s="330" t="e">
        <f>+VLOOKUP($E449,Final_nrj!$1:$1048576,MATCH(DATE(M$2,1,1),Final_nrj!$A$1:$LI$1),FALSE)</f>
        <v>#N/A</v>
      </c>
      <c r="N449" s="330" t="e">
        <f>+VLOOKUP($E449,Final_nrj!$1:$1048576,MATCH(DATE(N$2,1,1),Final_nrj!$A$1:$LI$1),FALSE)</f>
        <v>#N/A</v>
      </c>
      <c r="O449" s="330" t="e">
        <f>+VLOOKUP($E449,Final_nrj!$1:$1048576,MATCH(DATE(O$2,1,1),Final_nrj!$A$1:$LI$1),FALSE)</f>
        <v>#N/A</v>
      </c>
      <c r="P449" s="330" t="e">
        <f>+VLOOKUP($E449,Final_nrj!$1:$1048576,MATCH(DATE(P$2,1,1),Final_nrj!$A$1:$LI$1),FALSE)</f>
        <v>#N/A</v>
      </c>
      <c r="Q449" s="330" t="e">
        <f>+VLOOKUP($E449,Final_nrj!$1:$1048576,MATCH(DATE(Q$2,1,1),Final_nrj!$A$1:$LI$1),FALSE)</f>
        <v>#N/A</v>
      </c>
      <c r="R449" s="330" t="e">
        <f>+VLOOKUP($E449,Final_nrj!$1:$1048576,MATCH(DATE(R$2,1,1),Final_nrj!$A$1:$LI$1),FALSE)</f>
        <v>#N/A</v>
      </c>
      <c r="S449" s="330" t="e">
        <f>+VLOOKUP($E449,Final_nrj!$1:$1048576,MATCH(DATE(S$2,1,1),Final_nrj!$A$1:$LI$1),FALSE)</f>
        <v>#N/A</v>
      </c>
      <c r="T449" s="330" t="e">
        <f>+VLOOKUP($E449,Final_nrj!$1:$1048576,MATCH(DATE(T$2,1,1),Final_nrj!$A$1:$LI$1),FALSE)</f>
        <v>#N/A</v>
      </c>
      <c r="U449" s="330" t="e">
        <f>+VLOOKUP($E449,Final_nrj!$1:$1048576,MATCH(DATE(U$2,1,1),Final_nrj!$A$1:$LI$1),FALSE)</f>
        <v>#N/A</v>
      </c>
      <c r="V449" s="330" t="e">
        <f>+VLOOKUP($E449,Final_nrj!$1:$1048576,MATCH(DATE(V$2,1,1),Final_nrj!$A$1:$LI$1),FALSE)</f>
        <v>#N/A</v>
      </c>
      <c r="W449" s="330" t="e">
        <f>+VLOOKUP($E449,Final_nrj!$1:$1048576,MATCH(DATE(W$2,1,1),Final_nrj!$A$1:$LI$1),FALSE)</f>
        <v>#N/A</v>
      </c>
      <c r="X449" s="330" t="e">
        <f>+VLOOKUP($E449,Final_nrj!$1:$1048576,MATCH(DATE(X$2,1,1),Final_nrj!$A$1:$LI$1),FALSE)</f>
        <v>#N/A</v>
      </c>
      <c r="Y449" s="330" t="e">
        <f>+VLOOKUP($E449,Final_nrj!$1:$1048576,MATCH(DATE(Y$2,1,1),Final_nrj!$A$1:$LI$1),FALSE)</f>
        <v>#N/A</v>
      </c>
      <c r="Z449" s="330" t="e">
        <f>+VLOOKUP($E449,Final_nrj!$1:$1048576,MATCH(DATE(Z$2,1,1),Final_nrj!$A$1:$LI$1),FALSE)</f>
        <v>#N/A</v>
      </c>
      <c r="AA449" s="330" t="e">
        <f>+VLOOKUP($E449,Final_nrj!$1:$1048576,MATCH(DATE(AA$2,1,1),Final_nrj!$A$1:$LI$1),FALSE)</f>
        <v>#N/A</v>
      </c>
      <c r="AB449" s="330" t="e">
        <f>+VLOOKUP($E449,Final_nrj!$1:$1048576,MATCH(DATE(AB$2,1,1),Final_nrj!$A$1:$LI$1),FALSE)</f>
        <v>#N/A</v>
      </c>
      <c r="AC449" s="330" t="e">
        <f>+VLOOKUP($E449,Final_nrj!$1:$1048576,MATCH(DATE(AC$2,1,1),Final_nrj!$A$1:$LI$1),FALSE)</f>
        <v>#N/A</v>
      </c>
      <c r="AD449" s="330" t="e">
        <f>+VLOOKUP($E449,Final_nrj!$1:$1048576,MATCH(DATE(AD$2,1,1),Final_nrj!$A$1:$LI$1),FALSE)</f>
        <v>#N/A</v>
      </c>
      <c r="AE449" s="330" t="e">
        <f>+VLOOKUP($E449,Final_nrj!$1:$1048576,MATCH(DATE(AE$2,1,1),Final_nrj!$A$1:$LI$1),FALSE)</f>
        <v>#N/A</v>
      </c>
      <c r="AF449" s="330" t="e">
        <f>+VLOOKUP($E449,Final_nrj!$1:$1048576,MATCH(DATE(AF$2,1,1),Final_nrj!$A$1:$LI$1),FALSE)</f>
        <v>#N/A</v>
      </c>
      <c r="AG449" s="330" t="e">
        <f>+VLOOKUP($E449,Final_nrj!$1:$1048576,MATCH(DATE(AG$2,1,1),Final_nrj!$A$1:$LI$1),FALSE)</f>
        <v>#N/A</v>
      </c>
      <c r="AH449" s="330" t="e">
        <f>+VLOOKUP($E449,Final_nrj!$1:$1048576,MATCH(DATE(AH$2,1,1),Final_nrj!$A$1:$LI$1),FALSE)</f>
        <v>#N/A</v>
      </c>
      <c r="AI449" s="330" t="e">
        <f>+VLOOKUP($E449,Final_nrj!$1:$1048576,MATCH(DATE(AI$2,1,1),Final_nrj!$A$1:$LI$1),FALSE)</f>
        <v>#N/A</v>
      </c>
      <c r="AJ449" s="330" t="e">
        <f>+VLOOKUP($E449,Final_nrj!$1:$1048576,MATCH(DATE(AJ$2,1,1),Final_nrj!$A$1:$LI$1),FALSE)</f>
        <v>#N/A</v>
      </c>
      <c r="AK449" s="330" t="e">
        <f>+VLOOKUP($E449,Final_nrj!$1:$1048576,MATCH(DATE(AK$2,1,1),Final_nrj!$A$1:$LI$1),FALSE)</f>
        <v>#N/A</v>
      </c>
      <c r="AL449" s="330" t="e">
        <f>+VLOOKUP($E449,Final_nrj!$1:$1048576,MATCH(DATE(AL$2,1,1),Final_nrj!$A$1:$LI$1),FALSE)</f>
        <v>#N/A</v>
      </c>
      <c r="AM449" s="330" t="e">
        <f>+VLOOKUP($E449,Final_nrj!$1:$1048576,MATCH(DATE(AM$2,1,1),Final_nrj!$A$1:$LI$1),FALSE)</f>
        <v>#N/A</v>
      </c>
      <c r="AN449" s="330" t="e">
        <f>+VLOOKUP($E449,Final_nrj!$1:$1048576,MATCH(DATE(AN$2,1,1),Final_nrj!$A$1:$LI$1),FALSE)</f>
        <v>#N/A</v>
      </c>
      <c r="AO449" s="330" t="e">
        <f>+VLOOKUP($E449,Final_nrj!$1:$1048576,MATCH(DATE(AO$2,1,1),Final_nrj!$A$1:$LI$1),FALSE)</f>
        <v>#N/A</v>
      </c>
    </row>
    <row r="450" spans="1:41" s="340" customFormat="1" ht="15" customHeight="1" x14ac:dyDescent="0.35">
      <c r="A450" s="426"/>
      <c r="B450" s="430"/>
      <c r="C450" s="338"/>
      <c r="D450" s="338" t="s">
        <v>3764</v>
      </c>
      <c r="E450" s="339" t="s">
        <v>3773</v>
      </c>
      <c r="F450" s="383">
        <f>+VLOOKUP($E450,Final_nrj!$1:$1048576,MATCH(DATE(F$2,1,1),Final_nrj!$A$1:$LI$1),FALSE)</f>
        <v>0.64432996419999999</v>
      </c>
      <c r="G450" s="383">
        <f>+VLOOKUP($E450,Final_nrj!$1:$1048576,MATCH(DATE(G$2,1,1),Final_nrj!$A$1:$LI$1),FALSE)</f>
        <v>0.65318710059999996</v>
      </c>
      <c r="H450" s="383">
        <f>+VLOOKUP($E450,Final_nrj!$1:$1048576,MATCH(DATE(H$2,1,1),Final_nrj!$A$1:$LI$1),FALSE)</f>
        <v>0.66021528230000004</v>
      </c>
      <c r="I450" s="383">
        <f>+VLOOKUP($E450,Final_nrj!$1:$1048576,MATCH(DATE(I$2,1,1),Final_nrj!$A$1:$LI$1),FALSE)</f>
        <v>0.66701602760000001</v>
      </c>
      <c r="J450" s="383">
        <f>+VLOOKUP($E450,Final_nrj!$1:$1048576,MATCH(DATE(J$2,1,1),Final_nrj!$A$1:$LI$1),FALSE)</f>
        <v>0.67993065450000001</v>
      </c>
      <c r="K450" s="383">
        <f>+VLOOKUP($E450,Final_nrj!$1:$1048576,MATCH(DATE(K$2,1,1),Final_nrj!$A$1:$LI$1),FALSE)</f>
        <v>0.70024947640000001</v>
      </c>
      <c r="L450" s="383">
        <f>+VLOOKUP($E450,Final_nrj!$1:$1048576,MATCH(DATE(L$2,1,1),Final_nrj!$A$1:$LI$1),FALSE)</f>
        <v>0.71988455949999997</v>
      </c>
      <c r="M450" s="383">
        <f>+VLOOKUP($E450,Final_nrj!$1:$1048576,MATCH(DATE(M$2,1,1),Final_nrj!$A$1:$LI$1),FALSE)</f>
        <v>0.74125984899999997</v>
      </c>
      <c r="N450" s="383">
        <f>+VLOOKUP($E450,Final_nrj!$1:$1048576,MATCH(DATE(N$2,1,1),Final_nrj!$A$1:$LI$1),FALSE)</f>
        <v>0.76374125940000004</v>
      </c>
      <c r="O450" s="383">
        <f>+VLOOKUP($E450,Final_nrj!$1:$1048576,MATCH(DATE(O$2,1,1),Final_nrj!$A$1:$LI$1),FALSE)</f>
        <v>0.78621052989999995</v>
      </c>
      <c r="P450" s="383">
        <f>+VLOOKUP($E450,Final_nrj!$1:$1048576,MATCH(DATE(P$2,1,1),Final_nrj!$A$1:$LI$1),FALSE)</f>
        <v>0.80735038240000001</v>
      </c>
      <c r="Q450" s="383">
        <f>+VLOOKUP($E450,Final_nrj!$1:$1048576,MATCH(DATE(Q$2,1,1),Final_nrj!$A$1:$LI$1),FALSE)</f>
        <v>0.82657559469999997</v>
      </c>
      <c r="R450" s="383">
        <f>+VLOOKUP($E450,Final_nrj!$1:$1048576,MATCH(DATE(R$2,1,1),Final_nrj!$A$1:$LI$1),FALSE)</f>
        <v>0.8437237017</v>
      </c>
      <c r="S450" s="383">
        <f>+VLOOKUP($E450,Final_nrj!$1:$1048576,MATCH(DATE(S$2,1,1),Final_nrj!$A$1:$LI$1),FALSE)</f>
        <v>0.85887664370000005</v>
      </c>
      <c r="T450" s="383">
        <f>+VLOOKUP($E450,Final_nrj!$1:$1048576,MATCH(DATE(T$2,1,1),Final_nrj!$A$1:$LI$1),FALSE)</f>
        <v>0.87230550880000002</v>
      </c>
      <c r="U450" s="383">
        <f>+VLOOKUP($E450,Final_nrj!$1:$1048576,MATCH(DATE(U$2,1,1),Final_nrj!$A$1:$LI$1),FALSE)</f>
        <v>0.88440965299999996</v>
      </c>
      <c r="V450" s="383">
        <f>+VLOOKUP($E450,Final_nrj!$1:$1048576,MATCH(DATE(V$2,1,1),Final_nrj!$A$1:$LI$1),FALSE)</f>
        <v>0.89564963529999997</v>
      </c>
      <c r="W450" s="383">
        <f>+VLOOKUP($E450,Final_nrj!$1:$1048576,MATCH(DATE(W$2,1,1),Final_nrj!$A$1:$LI$1),FALSE)</f>
        <v>0.90639413000000002</v>
      </c>
      <c r="X450" s="383">
        <f>+VLOOKUP($E450,Final_nrj!$1:$1048576,MATCH(DATE(X$2,1,1),Final_nrj!$A$1:$LI$1),FALSE)</f>
        <v>0.917039732</v>
      </c>
      <c r="Y450" s="383">
        <f>+VLOOKUP($E450,Final_nrj!$1:$1048576,MATCH(DATE(Y$2,1,1),Final_nrj!$A$1:$LI$1),FALSE)</f>
        <v>0.92794839630000003</v>
      </c>
      <c r="Z450" s="383">
        <f>+VLOOKUP($E450,Final_nrj!$1:$1048576,MATCH(DATE(Z$2,1,1),Final_nrj!$A$1:$LI$1),FALSE)</f>
        <v>0.93932969830000002</v>
      </c>
      <c r="AA450" s="383">
        <f>+VLOOKUP($E450,Final_nrj!$1:$1048576,MATCH(DATE(AA$2,1,1),Final_nrj!$A$1:$LI$1),FALSE)</f>
        <v>0.95162105180000001</v>
      </c>
      <c r="AB450" s="383">
        <f>+VLOOKUP($E450,Final_nrj!$1:$1048576,MATCH(DATE(AB$2,1,1),Final_nrj!$A$1:$LI$1),FALSE)</f>
        <v>0.96507046070000002</v>
      </c>
      <c r="AC450" s="383">
        <f>+VLOOKUP($E450,Final_nrj!$1:$1048576,MATCH(DATE(AC$2,1,1),Final_nrj!$A$1:$LI$1),FALSE)</f>
        <v>0.97987680570000002</v>
      </c>
      <c r="AD450" s="383">
        <f>+VLOOKUP($E450,Final_nrj!$1:$1048576,MATCH(DATE(AD$2,1,1),Final_nrj!$A$1:$LI$1),FALSE)</f>
        <v>0.99620599129999998</v>
      </c>
      <c r="AE450" s="383">
        <f>+VLOOKUP($E450,Final_nrj!$1:$1048576,MATCH(DATE(AE$2,1,1),Final_nrj!$A$1:$LI$1),FALSE)</f>
        <v>1.0138790339999999</v>
      </c>
      <c r="AF450" s="383">
        <f>+VLOOKUP($E450,Final_nrj!$1:$1048576,MATCH(DATE(AF$2,1,1),Final_nrj!$A$1:$LI$1),FALSE)</f>
        <v>1.0327874560000001</v>
      </c>
      <c r="AG450" s="383">
        <f>+VLOOKUP($E450,Final_nrj!$1:$1048576,MATCH(DATE(AG$2,1,1),Final_nrj!$A$1:$LI$1),FALSE)</f>
        <v>1.053213076</v>
      </c>
      <c r="AH450" s="383">
        <f>+VLOOKUP($E450,Final_nrj!$1:$1048576,MATCH(DATE(AH$2,1,1),Final_nrj!$A$1:$LI$1),FALSE)</f>
        <v>1.075296303</v>
      </c>
      <c r="AI450" s="383">
        <f>+VLOOKUP($E450,Final_nrj!$1:$1048576,MATCH(DATE(AI$2,1,1),Final_nrj!$A$1:$LI$1),FALSE)</f>
        <v>1.098973663</v>
      </c>
      <c r="AJ450" s="383">
        <f>+VLOOKUP($E450,Final_nrj!$1:$1048576,MATCH(DATE(AJ$2,1,1),Final_nrj!$A$1:$LI$1),FALSE)</f>
        <v>1.1240527890000001</v>
      </c>
      <c r="AK450" s="383">
        <f>+VLOOKUP($E450,Final_nrj!$1:$1048576,MATCH(DATE(AK$2,1,1),Final_nrj!$A$1:$LI$1),FALSE)</f>
        <v>1.1502849239999999</v>
      </c>
      <c r="AL450" s="383">
        <f>+VLOOKUP($E450,Final_nrj!$1:$1048576,MATCH(DATE(AL$2,1,1),Final_nrj!$A$1:$LI$1),FALSE)</f>
        <v>1.177401876</v>
      </c>
      <c r="AM450" s="383">
        <f>+VLOOKUP($E450,Final_nrj!$1:$1048576,MATCH(DATE(AM$2,1,1),Final_nrj!$A$1:$LI$1),FALSE)</f>
        <v>1.2051249159999999</v>
      </c>
      <c r="AN450" s="383">
        <f>+VLOOKUP($E450,Final_nrj!$1:$1048576,MATCH(DATE(AN$2,1,1),Final_nrj!$A$1:$LI$1),FALSE)</f>
        <v>1.2331686719999999</v>
      </c>
      <c r="AO450" s="383">
        <f>+VLOOKUP($E450,Final_nrj!$1:$1048576,MATCH(DATE(AO$2,1,1),Final_nrj!$A$1:$LI$1),FALSE)</f>
        <v>1.261244</v>
      </c>
    </row>
    <row r="451" spans="1:41" s="92" customFormat="1" ht="15" customHeight="1" x14ac:dyDescent="0.35">
      <c r="A451" s="426"/>
      <c r="B451" s="430"/>
      <c r="C451" s="129" t="s">
        <v>1040</v>
      </c>
      <c r="D451" s="129"/>
      <c r="E451" s="76" t="s">
        <v>1043</v>
      </c>
      <c r="F451" s="315">
        <f>+VLOOKUP($E451,Final_nrj!$1:$1048576,MATCH(DATE(F$2,1,1),Final_nrj!$A$1:$LI$1),FALSE)</f>
        <v>43.945631120000002</v>
      </c>
      <c r="G451" s="315">
        <f>+VLOOKUP($E451,Final_nrj!$1:$1048576,MATCH(DATE(G$2,1,1),Final_nrj!$A$1:$LI$1),FALSE)</f>
        <v>44.433776450000003</v>
      </c>
      <c r="H451" s="315">
        <f>+VLOOKUP($E451,Final_nrj!$1:$1048576,MATCH(DATE(H$2,1,1),Final_nrj!$A$1:$LI$1),FALSE)</f>
        <v>44.807035569999996</v>
      </c>
      <c r="I451" s="315">
        <f>+VLOOKUP($E451,Final_nrj!$1:$1048576,MATCH(DATE(I$2,1,1),Final_nrj!$A$1:$LI$1),FALSE)</f>
        <v>45.169116500000001</v>
      </c>
      <c r="J451" s="315">
        <f>+VLOOKUP($E451,Final_nrj!$1:$1048576,MATCH(DATE(J$2,1,1),Final_nrj!$A$1:$LI$1),FALSE)</f>
        <v>45.909654609999997</v>
      </c>
      <c r="K451" s="315">
        <f>+VLOOKUP($E451,Final_nrj!$1:$1048576,MATCH(DATE(K$2,1,1),Final_nrj!$A$1:$LI$1),FALSE)</f>
        <v>47.172235999999998</v>
      </c>
      <c r="L451" s="315">
        <f>+VLOOKUP($E451,Final_nrj!$1:$1048576,MATCH(DATE(L$2,1,1),Final_nrj!$A$1:$LI$1),FALSE)</f>
        <v>48.504034070000003</v>
      </c>
      <c r="M451" s="315">
        <f>+VLOOKUP($E451,Final_nrj!$1:$1048576,MATCH(DATE(M$2,1,1),Final_nrj!$A$1:$LI$1),FALSE)</f>
        <v>49.988179529999996</v>
      </c>
      <c r="N451" s="315">
        <f>+VLOOKUP($E451,Final_nrj!$1:$1048576,MATCH(DATE(N$2,1,1),Final_nrj!$A$1:$LI$1),FALSE)</f>
        <v>51.582621080000003</v>
      </c>
      <c r="O451" s="315">
        <f>+VLOOKUP($E451,Final_nrj!$1:$1048576,MATCH(DATE(O$2,1,1),Final_nrj!$A$1:$LI$1),FALSE)</f>
        <v>53.177942770000001</v>
      </c>
      <c r="P451" s="315">
        <f>+VLOOKUP($E451,Final_nrj!$1:$1048576,MATCH(DATE(P$2,1,1),Final_nrj!$A$1:$LI$1),FALSE)</f>
        <v>54.64439763</v>
      </c>
      <c r="Q451" s="315">
        <f>+VLOOKUP($E451,Final_nrj!$1:$1048576,MATCH(DATE(Q$2,1,1),Final_nrj!$A$1:$LI$1),FALSE)</f>
        <v>55.954883670000001</v>
      </c>
      <c r="R451" s="315">
        <f>+VLOOKUP($E451,Final_nrj!$1:$1048576,MATCH(DATE(R$2,1,1),Final_nrj!$A$1:$LI$1),FALSE)</f>
        <v>57.112010150000003</v>
      </c>
      <c r="S451" s="315">
        <f>+VLOOKUP($E451,Final_nrj!$1:$1048576,MATCH(DATE(S$2,1,1),Final_nrj!$A$1:$LI$1),FALSE)</f>
        <v>58.13456824</v>
      </c>
      <c r="T451" s="315">
        <f>+VLOOKUP($E451,Final_nrj!$1:$1048576,MATCH(DATE(T$2,1,1),Final_nrj!$A$1:$LI$1),FALSE)</f>
        <v>59.054250690000003</v>
      </c>
      <c r="U451" s="315">
        <f>+VLOOKUP($E451,Final_nrj!$1:$1048576,MATCH(DATE(U$2,1,1),Final_nrj!$A$1:$LI$1),FALSE)</f>
        <v>59.909118020000001</v>
      </c>
      <c r="V451" s="315">
        <f>+VLOOKUP($E451,Final_nrj!$1:$1048576,MATCH(DATE(V$2,1,1),Final_nrj!$A$1:$LI$1),FALSE)</f>
        <v>60.730924260000002</v>
      </c>
      <c r="W451" s="315">
        <f>+VLOOKUP($E451,Final_nrj!$1:$1048576,MATCH(DATE(W$2,1,1),Final_nrj!$A$1:$LI$1),FALSE)</f>
        <v>61.54843314</v>
      </c>
      <c r="X451" s="315">
        <f>+VLOOKUP($E451,Final_nrj!$1:$1048576,MATCH(DATE(X$2,1,1),Final_nrj!$A$1:$LI$1),FALSE)</f>
        <v>62.390306240000001</v>
      </c>
      <c r="Y451" s="315">
        <f>+VLOOKUP($E451,Final_nrj!$1:$1048576,MATCH(DATE(Y$2,1,1),Final_nrj!$A$1:$LI$1),FALSE)</f>
        <v>63.281556600000002</v>
      </c>
      <c r="Z451" s="315">
        <f>+VLOOKUP($E451,Final_nrj!$1:$1048576,MATCH(DATE(Z$2,1,1),Final_nrj!$A$1:$LI$1),FALSE)</f>
        <v>64.241616019999995</v>
      </c>
      <c r="AA451" s="315">
        <f>+VLOOKUP($E451,Final_nrj!$1:$1048576,MATCH(DATE(AA$2,1,1),Final_nrj!$A$1:$LI$1),FALSE)</f>
        <v>65.292815610000005</v>
      </c>
      <c r="AB451" s="315">
        <f>+VLOOKUP($E451,Final_nrj!$1:$1048576,MATCH(DATE(AB$2,1,1),Final_nrj!$A$1:$LI$1),FALSE)</f>
        <v>66.451520070000001</v>
      </c>
      <c r="AC451" s="315">
        <f>+VLOOKUP($E451,Final_nrj!$1:$1048576,MATCH(DATE(AC$2,1,1),Final_nrj!$A$1:$LI$1),FALSE)</f>
        <v>67.730955719999997</v>
      </c>
      <c r="AD451" s="315">
        <f>+VLOOKUP($E451,Final_nrj!$1:$1048576,MATCH(DATE(AD$2,1,1),Final_nrj!$A$1:$LI$1),FALSE)</f>
        <v>69.142257740000005</v>
      </c>
      <c r="AE451" s="315">
        <f>+VLOOKUP($E451,Final_nrj!$1:$1048576,MATCH(DATE(AE$2,1,1),Final_nrj!$A$1:$LI$1),FALSE)</f>
        <v>70.687728419999999</v>
      </c>
      <c r="AF451" s="315">
        <f>+VLOOKUP($E451,Final_nrj!$1:$1048576,MATCH(DATE(AF$2,1,1),Final_nrj!$A$1:$LI$1),FALSE)</f>
        <v>72.3588776</v>
      </c>
      <c r="AG451" s="315">
        <f>+VLOOKUP($E451,Final_nrj!$1:$1048576,MATCH(DATE(AG$2,1,1),Final_nrj!$A$1:$LI$1),FALSE)</f>
        <v>74.159403780000005</v>
      </c>
      <c r="AH451" s="315">
        <f>+VLOOKUP($E451,Final_nrj!$1:$1048576,MATCH(DATE(AH$2,1,1),Final_nrj!$A$1:$LI$1),FALSE)</f>
        <v>76.092133939999997</v>
      </c>
      <c r="AI451" s="315">
        <f>+VLOOKUP($E451,Final_nrj!$1:$1048576,MATCH(DATE(AI$2,1,1),Final_nrj!$A$1:$LI$1),FALSE)</f>
        <v>78.144313449999999</v>
      </c>
      <c r="AJ451" s="315">
        <f>+VLOOKUP($E451,Final_nrj!$1:$1048576,MATCH(DATE(AJ$2,1,1),Final_nrj!$A$1:$LI$1),FALSE)</f>
        <v>80.293421230000007</v>
      </c>
      <c r="AK451" s="315">
        <f>+VLOOKUP($E451,Final_nrj!$1:$1048576,MATCH(DATE(AK$2,1,1),Final_nrj!$A$1:$LI$1),FALSE)</f>
        <v>82.514321219999999</v>
      </c>
      <c r="AL451" s="315">
        <f>+VLOOKUP($E451,Final_nrj!$1:$1048576,MATCH(DATE(AL$2,1,1),Final_nrj!$A$1:$LI$1),FALSE)</f>
        <v>84.782552659999993</v>
      </c>
      <c r="AM451" s="315">
        <f>+VLOOKUP($E451,Final_nrj!$1:$1048576,MATCH(DATE(AM$2,1,1),Final_nrj!$A$1:$LI$1),FALSE)</f>
        <v>87.074549869999998</v>
      </c>
      <c r="AN451" s="315">
        <f>+VLOOKUP($E451,Final_nrj!$1:$1048576,MATCH(DATE(AN$2,1,1),Final_nrj!$A$1:$LI$1),FALSE)</f>
        <v>89.367413580000004</v>
      </c>
      <c r="AO451" s="315">
        <f>+VLOOKUP($E451,Final_nrj!$1:$1048576,MATCH(DATE(AO$2,1,1),Final_nrj!$A$1:$LI$1),FALSE)</f>
        <v>91.638724609999997</v>
      </c>
    </row>
    <row r="452" spans="1:41" ht="15" customHeight="1" x14ac:dyDescent="0.35">
      <c r="A452" s="426"/>
      <c r="B452" s="430"/>
      <c r="C452" s="128"/>
      <c r="D452" s="128" t="s">
        <v>1027</v>
      </c>
      <c r="E452" s="67" t="s">
        <v>1640</v>
      </c>
      <c r="F452" s="330">
        <f>+VLOOKUP($E452,Final_nrj!$1:$1048576,MATCH(DATE(F$2,1,1),Final_nrj!$A$1:$LI$1),FALSE)</f>
        <v>5.3015791840000004</v>
      </c>
      <c r="G452" s="330">
        <f>+VLOOKUP($E452,Final_nrj!$1:$1048576,MATCH(DATE(G$2,1,1),Final_nrj!$A$1:$LI$1),FALSE)</f>
        <v>5.2121401890000003</v>
      </c>
      <c r="H452" s="330">
        <f>+VLOOKUP($E452,Final_nrj!$1:$1048576,MATCH(DATE(H$2,1,1),Final_nrj!$A$1:$LI$1),FALSE)</f>
        <v>5.1454101269999999</v>
      </c>
      <c r="I452" s="330">
        <f>+VLOOKUP($E452,Final_nrj!$1:$1048576,MATCH(DATE(I$2,1,1),Final_nrj!$A$1:$LI$1),FALSE)</f>
        <v>5.153535561</v>
      </c>
      <c r="J452" s="330">
        <f>+VLOOKUP($E452,Final_nrj!$1:$1048576,MATCH(DATE(J$2,1,1),Final_nrj!$A$1:$LI$1),FALSE)</f>
        <v>5.2030852010000004</v>
      </c>
      <c r="K452" s="330">
        <f>+VLOOKUP($E452,Final_nrj!$1:$1048576,MATCH(DATE(K$2,1,1),Final_nrj!$A$1:$LI$1),FALSE)</f>
        <v>5.3133034859999997</v>
      </c>
      <c r="L452" s="330">
        <f>+VLOOKUP($E452,Final_nrj!$1:$1048576,MATCH(DATE(L$2,1,1),Final_nrj!$A$1:$LI$1),FALSE)</f>
        <v>5.447563197</v>
      </c>
      <c r="M452" s="330">
        <f>+VLOOKUP($E452,Final_nrj!$1:$1048576,MATCH(DATE(M$2,1,1),Final_nrj!$A$1:$LI$1),FALSE)</f>
        <v>5.6012680149999996</v>
      </c>
      <c r="N452" s="330">
        <f>+VLOOKUP($E452,Final_nrj!$1:$1048576,MATCH(DATE(N$2,1,1),Final_nrj!$A$1:$LI$1),FALSE)</f>
        <v>5.7680783089999998</v>
      </c>
      <c r="O452" s="330">
        <f>+VLOOKUP($E452,Final_nrj!$1:$1048576,MATCH(DATE(O$2,1,1),Final_nrj!$A$1:$LI$1),FALSE)</f>
        <v>5.9353661090000003</v>
      </c>
      <c r="P452" s="330">
        <f>+VLOOKUP($E452,Final_nrj!$1:$1048576,MATCH(DATE(P$2,1,1),Final_nrj!$A$1:$LI$1),FALSE)</f>
        <v>6.0887250269999997</v>
      </c>
      <c r="Q452" s="330">
        <f>+VLOOKUP($E452,Final_nrj!$1:$1048576,MATCH(DATE(Q$2,1,1),Final_nrj!$A$1:$LI$1),FALSE)</f>
        <v>6.2270268150000003</v>
      </c>
      <c r="R452" s="330">
        <f>+VLOOKUP($E452,Final_nrj!$1:$1048576,MATCH(DATE(R$2,1,1),Final_nrj!$A$1:$LI$1),FALSE)</f>
        <v>6.3516777900000001</v>
      </c>
      <c r="S452" s="330">
        <f>+VLOOKUP($E452,Final_nrj!$1:$1048576,MATCH(DATE(S$2,1,1),Final_nrj!$A$1:$LI$1),FALSE)</f>
        <v>6.4655757490000001</v>
      </c>
      <c r="T452" s="330">
        <f>+VLOOKUP($E452,Final_nrj!$1:$1048576,MATCH(DATE(T$2,1,1),Final_nrj!$A$1:$LI$1),FALSE)</f>
        <v>6.5725244590000003</v>
      </c>
      <c r="U452" s="330">
        <f>+VLOOKUP($E452,Final_nrj!$1:$1048576,MATCH(DATE(U$2,1,1),Final_nrj!$A$1:$LI$1),FALSE)</f>
        <v>6.6765604749999996</v>
      </c>
      <c r="V452" s="330">
        <f>+VLOOKUP($E452,Final_nrj!$1:$1048576,MATCH(DATE(V$2,1,1),Final_nrj!$A$1:$LI$1),FALSE)</f>
        <v>6.7808697320000002</v>
      </c>
      <c r="W452" s="330">
        <f>+VLOOKUP($E452,Final_nrj!$1:$1048576,MATCH(DATE(W$2,1,1),Final_nrj!$A$1:$LI$1),FALSE)</f>
        <v>6.8880128689999998</v>
      </c>
      <c r="X452" s="330">
        <f>+VLOOKUP($E452,Final_nrj!$1:$1048576,MATCH(DATE(X$2,1,1),Final_nrj!$A$1:$LI$1),FALSE)</f>
        <v>7.0003512519999997</v>
      </c>
      <c r="Y452" s="330">
        <f>+VLOOKUP($E452,Final_nrj!$1:$1048576,MATCH(DATE(Y$2,1,1),Final_nrj!$A$1:$LI$1),FALSE)</f>
        <v>7.119749004</v>
      </c>
      <c r="Z452" s="330">
        <f>+VLOOKUP($E452,Final_nrj!$1:$1048576,MATCH(DATE(Z$2,1,1),Final_nrj!$A$1:$LI$1),FALSE)</f>
        <v>7.2474777899999996</v>
      </c>
      <c r="AA452" s="330">
        <f>+VLOOKUP($E452,Final_nrj!$1:$1048576,MATCH(DATE(AA$2,1,1),Final_nrj!$A$1:$LI$1),FALSE)</f>
        <v>7.3850985439999999</v>
      </c>
      <c r="AB452" s="330">
        <f>+VLOOKUP($E452,Final_nrj!$1:$1048576,MATCH(DATE(AB$2,1,1),Final_nrj!$A$1:$LI$1),FALSE)</f>
        <v>7.5338309929999996</v>
      </c>
      <c r="AC452" s="330">
        <f>+VLOOKUP($E452,Final_nrj!$1:$1048576,MATCH(DATE(AC$2,1,1),Final_nrj!$A$1:$LI$1),FALSE)</f>
        <v>7.6946046270000004</v>
      </c>
      <c r="AD452" s="330">
        <f>+VLOOKUP($E452,Final_nrj!$1:$1048576,MATCH(DATE(AD$2,1,1),Final_nrj!$A$1:$LI$1),FALSE)</f>
        <v>7.8680897950000004</v>
      </c>
      <c r="AE452" s="330">
        <f>+VLOOKUP($E452,Final_nrj!$1:$1048576,MATCH(DATE(AE$2,1,1),Final_nrj!$A$1:$LI$1),FALSE)</f>
        <v>8.0540435590000001</v>
      </c>
      <c r="AF452" s="330">
        <f>+VLOOKUP($E452,Final_nrj!$1:$1048576,MATCH(DATE(AF$2,1,1),Final_nrj!$A$1:$LI$1),FALSE)</f>
        <v>8.2491687819999999</v>
      </c>
      <c r="AG452" s="330">
        <f>+VLOOKUP($E452,Final_nrj!$1:$1048576,MATCH(DATE(AG$2,1,1),Final_nrj!$A$1:$LI$1),FALSE)</f>
        <v>8.4538807820000006</v>
      </c>
      <c r="AH452" s="330">
        <f>+VLOOKUP($E452,Final_nrj!$1:$1048576,MATCH(DATE(AH$2,1,1),Final_nrj!$A$1:$LI$1),FALSE)</f>
        <v>8.6690498980000008</v>
      </c>
      <c r="AI452" s="330">
        <f>+VLOOKUP($E452,Final_nrj!$1:$1048576,MATCH(DATE(AI$2,1,1),Final_nrj!$A$1:$LI$1),FALSE)</f>
        <v>8.893968096</v>
      </c>
      <c r="AJ452" s="330">
        <f>+VLOOKUP($E452,Final_nrj!$1:$1048576,MATCH(DATE(AJ$2,1,1),Final_nrj!$A$1:$LI$1),FALSE)</f>
        <v>9.1268069839999999</v>
      </c>
      <c r="AK452" s="330">
        <f>+VLOOKUP($E452,Final_nrj!$1:$1048576,MATCH(DATE(AK$2,1,1),Final_nrj!$A$1:$LI$1),FALSE)</f>
        <v>9.3654309189999996</v>
      </c>
      <c r="AL452" s="330">
        <f>+VLOOKUP($E452,Final_nrj!$1:$1048576,MATCH(DATE(AL$2,1,1),Final_nrj!$A$1:$LI$1),FALSE)</f>
        <v>9.6077955750000008</v>
      </c>
      <c r="AM452" s="330">
        <f>+VLOOKUP($E452,Final_nrj!$1:$1048576,MATCH(DATE(AM$2,1,1),Final_nrj!$A$1:$LI$1),FALSE)</f>
        <v>9.8519818630000007</v>
      </c>
      <c r="AN452" s="330">
        <f>+VLOOKUP($E452,Final_nrj!$1:$1048576,MATCH(DATE(AN$2,1,1),Final_nrj!$A$1:$LI$1),FALSE)</f>
        <v>10.096172709999999</v>
      </c>
      <c r="AO452" s="330">
        <f>+VLOOKUP($E452,Final_nrj!$1:$1048576,MATCH(DATE(AO$2,1,1),Final_nrj!$A$1:$LI$1),FALSE)</f>
        <v>10.33861984</v>
      </c>
    </row>
    <row r="453" spans="1:41" ht="15" customHeight="1" x14ac:dyDescent="0.35">
      <c r="A453" s="426"/>
      <c r="B453" s="430"/>
      <c r="C453" s="128"/>
      <c r="D453" s="128" t="s">
        <v>1399</v>
      </c>
      <c r="E453" s="67" t="s">
        <v>3809</v>
      </c>
      <c r="F453" s="330">
        <f>+VLOOKUP($E453,Final_nrj!$1:$1048576,MATCH(DATE(F$2,1,1),Final_nrj!$A$1:$LI$1),FALSE)</f>
        <v>3.9157766500000003E-2</v>
      </c>
      <c r="G453" s="330">
        <f>+VLOOKUP($E453,Final_nrj!$1:$1048576,MATCH(DATE(G$2,1,1),Final_nrj!$A$1:$LI$1),FALSE)</f>
        <v>4.01326355E-2</v>
      </c>
      <c r="H453" s="330">
        <f>+VLOOKUP($E453,Final_nrj!$1:$1048576,MATCH(DATE(H$2,1,1),Final_nrj!$A$1:$LI$1),FALSE)</f>
        <v>4.0514415200000001E-2</v>
      </c>
      <c r="I453" s="330">
        <f>+VLOOKUP($E453,Final_nrj!$1:$1048576,MATCH(DATE(I$2,1,1),Final_nrj!$A$1:$LI$1),FALSE)</f>
        <v>4.03386367E-2</v>
      </c>
      <c r="J453" s="330">
        <f>+VLOOKUP($E453,Final_nrj!$1:$1048576,MATCH(DATE(J$2,1,1),Final_nrj!$A$1:$LI$1),FALSE)</f>
        <v>4.0737889999999999E-2</v>
      </c>
      <c r="K453" s="330">
        <f>+VLOOKUP($E453,Final_nrj!$1:$1048576,MATCH(DATE(K$2,1,1),Final_nrj!$A$1:$LI$1),FALSE)</f>
        <v>4.26198728E-2</v>
      </c>
      <c r="L453" s="330">
        <f>+VLOOKUP($E453,Final_nrj!$1:$1048576,MATCH(DATE(L$2,1,1),Final_nrj!$A$1:$LI$1),FALSE)</f>
        <v>4.3785319400000001E-2</v>
      </c>
      <c r="M453" s="330">
        <f>+VLOOKUP($E453,Final_nrj!$1:$1048576,MATCH(DATE(M$2,1,1),Final_nrj!$A$1:$LI$1),FALSE)</f>
        <v>4.5139733100000003E-2</v>
      </c>
      <c r="N453" s="330">
        <f>+VLOOKUP($E453,Final_nrj!$1:$1048576,MATCH(DATE(N$2,1,1),Final_nrj!$A$1:$LI$1),FALSE)</f>
        <v>4.6612140400000002E-2</v>
      </c>
      <c r="O453" s="330">
        <f>+VLOOKUP($E453,Final_nrj!$1:$1048576,MATCH(DATE(O$2,1,1),Final_nrj!$A$1:$LI$1),FALSE)</f>
        <v>4.8101233399999999E-2</v>
      </c>
      <c r="P453" s="330">
        <f>+VLOOKUP($E453,Final_nrj!$1:$1048576,MATCH(DATE(P$2,1,1),Final_nrj!$A$1:$LI$1),FALSE)</f>
        <v>4.94847541E-2</v>
      </c>
      <c r="Q453" s="330">
        <f>+VLOOKUP($E453,Final_nrj!$1:$1048576,MATCH(DATE(Q$2,1,1),Final_nrj!$A$1:$LI$1),FALSE)</f>
        <v>5.0736276699999999E-2</v>
      </c>
      <c r="R453" s="330">
        <f>+VLOOKUP($E453,Final_nrj!$1:$1048576,MATCH(DATE(R$2,1,1),Final_nrj!$A$1:$LI$1),FALSE)</f>
        <v>5.1849257900000001E-2</v>
      </c>
      <c r="S453" s="330">
        <f>+VLOOKUP($E453,Final_nrj!$1:$1048576,MATCH(DATE(S$2,1,1),Final_nrj!$A$1:$LI$1),FALSE)</f>
        <v>5.2833029099999998E-2</v>
      </c>
      <c r="T453" s="330">
        <f>+VLOOKUP($E453,Final_nrj!$1:$1048576,MATCH(DATE(T$2,1,1),Final_nrj!$A$1:$LI$1),FALSE)</f>
        <v>5.3710989299999998E-2</v>
      </c>
      <c r="U453" s="330">
        <f>+VLOOKUP($E453,Final_nrj!$1:$1048576,MATCH(DATE(U$2,1,1),Final_nrj!$A$1:$LI$1),FALSE)</f>
        <v>5.4514549099999997E-2</v>
      </c>
      <c r="V453" s="330">
        <f>+VLOOKUP($E453,Final_nrj!$1:$1048576,MATCH(DATE(V$2,1,1),Final_nrj!$A$1:$LI$1),FALSE)</f>
        <v>5.5271360499999998E-2</v>
      </c>
      <c r="W453" s="330">
        <f>+VLOOKUP($E453,Final_nrj!$1:$1048576,MATCH(DATE(W$2,1,1),Final_nrj!$A$1:$LI$1),FALSE)</f>
        <v>5.6006989100000001E-2</v>
      </c>
      <c r="X453" s="330">
        <f>+VLOOKUP($E453,Final_nrj!$1:$1048576,MATCH(DATE(X$2,1,1),Final_nrj!$A$1:$LI$1),FALSE)</f>
        <v>5.6748331399999997E-2</v>
      </c>
      <c r="Y453" s="330">
        <f>+VLOOKUP($E453,Final_nrj!$1:$1048576,MATCH(DATE(Y$2,1,1),Final_nrj!$A$1:$LI$1),FALSE)</f>
        <v>5.7520265600000002E-2</v>
      </c>
      <c r="Z453" s="330">
        <f>+VLOOKUP($E453,Final_nrj!$1:$1048576,MATCH(DATE(Z$2,1,1),Final_nrj!$A$1:$LI$1),FALSE)</f>
        <v>5.8344109200000001E-2</v>
      </c>
      <c r="AA453" s="330">
        <f>+VLOOKUP($E453,Final_nrj!$1:$1048576,MATCH(DATE(AA$2,1,1),Final_nrj!$A$1:$LI$1),FALSE)</f>
        <v>5.92434352E-2</v>
      </c>
      <c r="AB453" s="330">
        <f>+VLOOKUP($E453,Final_nrj!$1:$1048576,MATCH(DATE(AB$2,1,1),Final_nrj!$A$1:$LI$1),FALSE)</f>
        <v>6.0236580599999999E-2</v>
      </c>
      <c r="AC453" s="330">
        <f>+VLOOKUP($E453,Final_nrj!$1:$1048576,MATCH(DATE(AC$2,1,1),Final_nrj!$A$1:$LI$1),FALSE)</f>
        <v>6.1339328899999997E-2</v>
      </c>
      <c r="AD453" s="330">
        <f>+VLOOKUP($E453,Final_nrj!$1:$1048576,MATCH(DATE(AD$2,1,1),Final_nrj!$A$1:$LI$1),FALSE)</f>
        <v>6.2566162600000003E-2</v>
      </c>
      <c r="AE453" s="330">
        <f>+VLOOKUP($E453,Final_nrj!$1:$1048576,MATCH(DATE(AE$2,1,1),Final_nrj!$A$1:$LI$1),FALSE)</f>
        <v>6.3925463299999999E-2</v>
      </c>
      <c r="AF453" s="330">
        <f>+VLOOKUP($E453,Final_nrj!$1:$1048576,MATCH(DATE(AF$2,1,1),Final_nrj!$A$1:$LI$1),FALSE)</f>
        <v>6.5407780200000001E-2</v>
      </c>
      <c r="AG453" s="330">
        <f>+VLOOKUP($E453,Final_nrj!$1:$1048576,MATCH(DATE(AG$2,1,1),Final_nrj!$A$1:$LI$1),FALSE)</f>
        <v>6.7016318500000005E-2</v>
      </c>
      <c r="AH453" s="330">
        <f>+VLOOKUP($E453,Final_nrj!$1:$1048576,MATCH(DATE(AH$2,1,1),Final_nrj!$A$1:$LI$1),FALSE)</f>
        <v>6.8754953600000002E-2</v>
      </c>
      <c r="AI453" s="330">
        <f>+VLOOKUP($E453,Final_nrj!$1:$1048576,MATCH(DATE(AI$2,1,1),Final_nrj!$A$1:$LI$1),FALSE)</f>
        <v>7.0613551299999994E-2</v>
      </c>
      <c r="AJ453" s="330">
        <f>+VLOOKUP($E453,Final_nrj!$1:$1048576,MATCH(DATE(AJ$2,1,1),Final_nrj!$A$1:$LI$1),FALSE)</f>
        <v>7.2572793299999994E-2</v>
      </c>
      <c r="AK453" s="330">
        <f>+VLOOKUP($E453,Final_nrj!$1:$1048576,MATCH(DATE(AK$2,1,1),Final_nrj!$A$1:$LI$1),FALSE)</f>
        <v>7.4610059399999998E-2</v>
      </c>
      <c r="AL453" s="330">
        <f>+VLOOKUP($E453,Final_nrj!$1:$1048576,MATCH(DATE(AL$2,1,1),Final_nrj!$A$1:$LI$1),FALSE)</f>
        <v>7.6702144299999997E-2</v>
      </c>
      <c r="AM453" s="330">
        <f>+VLOOKUP($E453,Final_nrj!$1:$1048576,MATCH(DATE(AM$2,1,1),Final_nrj!$A$1:$LI$1),FALSE)</f>
        <v>7.8825479000000004E-2</v>
      </c>
      <c r="AN453" s="330">
        <f>+VLOOKUP($E453,Final_nrj!$1:$1048576,MATCH(DATE(AN$2,1,1),Final_nrj!$A$1:$LI$1),FALSE)</f>
        <v>8.0956068199999995E-2</v>
      </c>
      <c r="AO453" s="330">
        <f>+VLOOKUP($E453,Final_nrj!$1:$1048576,MATCH(DATE(AO$2,1,1),Final_nrj!$A$1:$LI$1),FALSE)</f>
        <v>8.3069552199999994E-2</v>
      </c>
    </row>
    <row r="454" spans="1:41" ht="15" customHeight="1" x14ac:dyDescent="0.35">
      <c r="A454" s="426"/>
      <c r="B454" s="430"/>
      <c r="C454" s="128"/>
      <c r="D454" s="128" t="s">
        <v>1033</v>
      </c>
      <c r="E454" s="67" t="s">
        <v>1641</v>
      </c>
      <c r="F454" s="330">
        <f>+VLOOKUP($E454,Final_nrj!$1:$1048576,MATCH(DATE(F$2,1,1),Final_nrj!$A$1:$LI$1),FALSE)</f>
        <v>2.9718261180000001</v>
      </c>
      <c r="G454" s="330">
        <f>+VLOOKUP($E454,Final_nrj!$1:$1048576,MATCH(DATE(G$2,1,1),Final_nrj!$A$1:$LI$1),FALSE)</f>
        <v>2.9813369270000001</v>
      </c>
      <c r="H454" s="330">
        <f>+VLOOKUP($E454,Final_nrj!$1:$1048576,MATCH(DATE(H$2,1,1),Final_nrj!$A$1:$LI$1),FALSE)</f>
        <v>2.9779201249999998</v>
      </c>
      <c r="I454" s="330">
        <f>+VLOOKUP($E454,Final_nrj!$1:$1048576,MATCH(DATE(I$2,1,1),Final_nrj!$A$1:$LI$1),FALSE)</f>
        <v>2.9505236209999999</v>
      </c>
      <c r="J454" s="330">
        <f>+VLOOKUP($E454,Final_nrj!$1:$1048576,MATCH(DATE(J$2,1,1),Final_nrj!$A$1:$LI$1),FALSE)</f>
        <v>2.951501666</v>
      </c>
      <c r="K454" s="330">
        <f>+VLOOKUP($E454,Final_nrj!$1:$1048576,MATCH(DATE(K$2,1,1),Final_nrj!$A$1:$LI$1),FALSE)</f>
        <v>3.0085036710000002</v>
      </c>
      <c r="L454" s="330">
        <f>+VLOOKUP($E454,Final_nrj!$1:$1048576,MATCH(DATE(L$2,1,1),Final_nrj!$A$1:$LI$1),FALSE)</f>
        <v>3.0849206269999998</v>
      </c>
      <c r="M454" s="330">
        <f>+VLOOKUP($E454,Final_nrj!$1:$1048576,MATCH(DATE(M$2,1,1),Final_nrj!$A$1:$LI$1),FALSE)</f>
        <v>3.178483199</v>
      </c>
      <c r="N454" s="330">
        <f>+VLOOKUP($E454,Final_nrj!$1:$1048576,MATCH(DATE(N$2,1,1),Final_nrj!$A$1:$LI$1),FALSE)</f>
        <v>3.2857479029999999</v>
      </c>
      <c r="O454" s="330">
        <f>+VLOOKUP($E454,Final_nrj!$1:$1048576,MATCH(DATE(O$2,1,1),Final_nrj!$A$1:$LI$1),FALSE)</f>
        <v>3.3995121519999998</v>
      </c>
      <c r="P454" s="330">
        <f>+VLOOKUP($E454,Final_nrj!$1:$1048576,MATCH(DATE(P$2,1,1),Final_nrj!$A$1:$LI$1),FALSE)</f>
        <v>3.5108090380000001</v>
      </c>
      <c r="Q454" s="330">
        <f>+VLOOKUP($E454,Final_nrj!$1:$1048576,MATCH(DATE(Q$2,1,1),Final_nrj!$A$1:$LI$1),FALSE)</f>
        <v>3.615514063</v>
      </c>
      <c r="R454" s="330">
        <f>+VLOOKUP($E454,Final_nrj!$1:$1048576,MATCH(DATE(R$2,1,1),Final_nrj!$A$1:$LI$1),FALSE)</f>
        <v>3.7111148439999999</v>
      </c>
      <c r="S454" s="330">
        <f>+VLOOKUP($E454,Final_nrj!$1:$1048576,MATCH(DATE(S$2,1,1),Final_nrj!$A$1:$LI$1),FALSE)</f>
        <v>3.796701305</v>
      </c>
      <c r="T454" s="330">
        <f>+VLOOKUP($E454,Final_nrj!$1:$1048576,MATCH(DATE(T$2,1,1),Final_nrj!$A$1:$LI$1),FALSE)</f>
        <v>3.8728921399999998</v>
      </c>
      <c r="U454" s="330">
        <f>+VLOOKUP($E454,Final_nrj!$1:$1048576,MATCH(DATE(U$2,1,1),Final_nrj!$A$1:$LI$1),FALSE)</f>
        <v>3.941370209</v>
      </c>
      <c r="V454" s="330">
        <f>+VLOOKUP($E454,Final_nrj!$1:$1048576,MATCH(DATE(V$2,1,1),Final_nrj!$A$1:$LI$1),FALSE)</f>
        <v>4.0039429880000004</v>
      </c>
      <c r="W454" s="330">
        <f>+VLOOKUP($E454,Final_nrj!$1:$1048576,MATCH(DATE(W$2,1,1),Final_nrj!$A$1:$LI$1),FALSE)</f>
        <v>4.0625458769999998</v>
      </c>
      <c r="X454" s="330">
        <f>+VLOOKUP($E454,Final_nrj!$1:$1048576,MATCH(DATE(X$2,1,1),Final_nrj!$A$1:$LI$1),FALSE)</f>
        <v>4.1194892019999996</v>
      </c>
      <c r="Y454" s="330">
        <f>+VLOOKUP($E454,Final_nrj!$1:$1048576,MATCH(DATE(Y$2,1,1),Final_nrj!$A$1:$LI$1),FALSE)</f>
        <v>4.1771851959999999</v>
      </c>
      <c r="Z454" s="330">
        <f>+VLOOKUP($E454,Final_nrj!$1:$1048576,MATCH(DATE(Z$2,1,1),Final_nrj!$A$1:$LI$1),FALSE)</f>
        <v>4.2379817749999997</v>
      </c>
      <c r="AA454" s="330">
        <f>+VLOOKUP($E454,Final_nrj!$1:$1048576,MATCH(DATE(AA$2,1,1),Final_nrj!$A$1:$LI$1),FALSE)</f>
        <v>4.3043047120000004</v>
      </c>
      <c r="AB454" s="330">
        <f>+VLOOKUP($E454,Final_nrj!$1:$1048576,MATCH(DATE(AB$2,1,1),Final_nrj!$A$1:$LI$1),FALSE)</f>
        <v>4.3781302310000001</v>
      </c>
      <c r="AC454" s="330">
        <f>+VLOOKUP($E454,Final_nrj!$1:$1048576,MATCH(DATE(AC$2,1,1),Final_nrj!$A$1:$LI$1),FALSE)</f>
        <v>4.4612774699999997</v>
      </c>
      <c r="AD454" s="330">
        <f>+VLOOKUP($E454,Final_nrj!$1:$1048576,MATCH(DATE(AD$2,1,1),Final_nrj!$A$1:$LI$1),FALSE)</f>
        <v>4.5555636159999997</v>
      </c>
      <c r="AE454" s="330">
        <f>+VLOOKUP($E454,Final_nrj!$1:$1048576,MATCH(DATE(AE$2,1,1),Final_nrj!$A$1:$LI$1),FALSE)</f>
        <v>4.6625913270000003</v>
      </c>
      <c r="AF454" s="330">
        <f>+VLOOKUP($E454,Final_nrj!$1:$1048576,MATCH(DATE(AF$2,1,1),Final_nrj!$A$1:$LI$1),FALSE)</f>
        <v>4.7808201419999996</v>
      </c>
      <c r="AG454" s="330">
        <f>+VLOOKUP($E454,Final_nrj!$1:$1048576,MATCH(DATE(AG$2,1,1),Final_nrj!$A$1:$LI$1),FALSE)</f>
        <v>4.910385013</v>
      </c>
      <c r="AH454" s="330">
        <f>+VLOOKUP($E454,Final_nrj!$1:$1048576,MATCH(DATE(AH$2,1,1),Final_nrj!$A$1:$LI$1),FALSE)</f>
        <v>5.0516691820000004</v>
      </c>
      <c r="AI454" s="330">
        <f>+VLOOKUP($E454,Final_nrj!$1:$1048576,MATCH(DATE(AI$2,1,1),Final_nrj!$A$1:$LI$1),FALSE)</f>
        <v>5.2039296909999999</v>
      </c>
      <c r="AJ454" s="330">
        <f>+VLOOKUP($E454,Final_nrj!$1:$1048576,MATCH(DATE(AJ$2,1,1),Final_nrj!$A$1:$LI$1),FALSE)</f>
        <v>5.365642673</v>
      </c>
      <c r="AK454" s="330">
        <f>+VLOOKUP($E454,Final_nrj!$1:$1048576,MATCH(DATE(AK$2,1,1),Final_nrj!$A$1:$LI$1),FALSE)</f>
        <v>5.5348714470000004</v>
      </c>
      <c r="AL454" s="330">
        <f>+VLOOKUP($E454,Final_nrj!$1:$1048576,MATCH(DATE(AL$2,1,1),Final_nrj!$A$1:$LI$1),FALSE)</f>
        <v>5.7094586899999999</v>
      </c>
      <c r="AM454" s="330">
        <f>+VLOOKUP($E454,Final_nrj!$1:$1048576,MATCH(DATE(AM$2,1,1),Final_nrj!$A$1:$LI$1),FALSE)</f>
        <v>5.8870758409999997</v>
      </c>
      <c r="AN454" s="330">
        <f>+VLOOKUP($E454,Final_nrj!$1:$1048576,MATCH(DATE(AN$2,1,1),Final_nrj!$A$1:$LI$1),FALSE)</f>
        <v>6.0652462209999998</v>
      </c>
      <c r="AO454" s="330">
        <f>+VLOOKUP($E454,Final_nrj!$1:$1048576,MATCH(DATE(AO$2,1,1),Final_nrj!$A$1:$LI$1),FALSE)</f>
        <v>6.2413845710000002</v>
      </c>
    </row>
    <row r="455" spans="1:41" ht="15" customHeight="1" x14ac:dyDescent="0.35">
      <c r="A455" s="426"/>
      <c r="B455" s="430"/>
      <c r="C455" s="128"/>
      <c r="D455" s="128" t="s">
        <v>1028</v>
      </c>
      <c r="E455" s="67" t="s">
        <v>1642</v>
      </c>
      <c r="F455" s="330">
        <f>+VLOOKUP($E455,Final_nrj!$1:$1048576,MATCH(DATE(F$2,1,1),Final_nrj!$A$1:$LI$1),FALSE)</f>
        <v>0.95413435130000002</v>
      </c>
      <c r="G455" s="330">
        <f>+VLOOKUP($E455,Final_nrj!$1:$1048576,MATCH(DATE(G$2,1,1),Final_nrj!$A$1:$LI$1),FALSE)</f>
        <v>0.95804237029999995</v>
      </c>
      <c r="H455" s="330">
        <f>+VLOOKUP($E455,Final_nrj!$1:$1048576,MATCH(DATE(H$2,1,1),Final_nrj!$A$1:$LI$1),FALSE)</f>
        <v>0.95867775580000003</v>
      </c>
      <c r="I455" s="330">
        <f>+VLOOKUP($E455,Final_nrj!$1:$1048576,MATCH(DATE(I$2,1,1),Final_nrj!$A$1:$LI$1),FALSE)</f>
        <v>0.95030889620000003</v>
      </c>
      <c r="J455" s="330">
        <f>+VLOOKUP($E455,Final_nrj!$1:$1048576,MATCH(DATE(J$2,1,1),Final_nrj!$A$1:$LI$1),FALSE)</f>
        <v>0.95008060480000001</v>
      </c>
      <c r="K455" s="330">
        <f>+VLOOKUP($E455,Final_nrj!$1:$1048576,MATCH(DATE(K$2,1,1),Final_nrj!$A$1:$LI$1),FALSE)</f>
        <v>0.96799571019999997</v>
      </c>
      <c r="L455" s="330">
        <f>+VLOOKUP($E455,Final_nrj!$1:$1048576,MATCH(DATE(L$2,1,1),Final_nrj!$A$1:$LI$1),FALSE)</f>
        <v>0.99301320479999999</v>
      </c>
      <c r="M455" s="330">
        <f>+VLOOKUP($E455,Final_nrj!$1:$1048576,MATCH(DATE(M$2,1,1),Final_nrj!$A$1:$LI$1),FALSE)</f>
        <v>1.0235771</v>
      </c>
      <c r="N455" s="330">
        <f>+VLOOKUP($E455,Final_nrj!$1:$1048576,MATCH(DATE(N$2,1,1),Final_nrj!$A$1:$LI$1),FALSE)</f>
        <v>1.058610335</v>
      </c>
      <c r="O455" s="330">
        <f>+VLOOKUP($E455,Final_nrj!$1:$1048576,MATCH(DATE(O$2,1,1),Final_nrj!$A$1:$LI$1),FALSE)</f>
        <v>1.0957095939999999</v>
      </c>
      <c r="P455" s="330">
        <f>+VLOOKUP($E455,Final_nrj!$1:$1048576,MATCH(DATE(P$2,1,1),Final_nrj!$A$1:$LI$1),FALSE)</f>
        <v>1.1318818749999999</v>
      </c>
      <c r="Q455" s="330">
        <f>+VLOOKUP($E455,Final_nrj!$1:$1048576,MATCH(DATE(Q$2,1,1),Final_nrj!$A$1:$LI$1),FALSE)</f>
        <v>1.1661067409999999</v>
      </c>
      <c r="R455" s="330">
        <f>+VLOOKUP($E455,Final_nrj!$1:$1048576,MATCH(DATE(R$2,1,1),Final_nrj!$A$1:$LI$1),FALSE)</f>
        <v>1.1976465860000001</v>
      </c>
      <c r="S455" s="330">
        <f>+VLOOKUP($E455,Final_nrj!$1:$1048576,MATCH(DATE(S$2,1,1),Final_nrj!$A$1:$LI$1),FALSE)</f>
        <v>1.2262216539999999</v>
      </c>
      <c r="T455" s="330">
        <f>+VLOOKUP($E455,Final_nrj!$1:$1048576,MATCH(DATE(T$2,1,1),Final_nrj!$A$1:$LI$1),FALSE)</f>
        <v>1.252009624</v>
      </c>
      <c r="U455" s="330">
        <f>+VLOOKUP($E455,Final_nrj!$1:$1048576,MATCH(DATE(U$2,1,1),Final_nrj!$A$1:$LI$1),FALSE)</f>
        <v>1.275508359</v>
      </c>
      <c r="V455" s="330">
        <f>+VLOOKUP($E455,Final_nrj!$1:$1048576,MATCH(DATE(V$2,1,1),Final_nrj!$A$1:$LI$1),FALSE)</f>
        <v>1.297251189</v>
      </c>
      <c r="W455" s="330">
        <f>+VLOOKUP($E455,Final_nrj!$1:$1048576,MATCH(DATE(W$2,1,1),Final_nrj!$A$1:$LI$1),FALSE)</f>
        <v>1.3178018339999999</v>
      </c>
      <c r="X455" s="330">
        <f>+VLOOKUP($E455,Final_nrj!$1:$1048576,MATCH(DATE(X$2,1,1),Final_nrj!$A$1:$LI$1),FALSE)</f>
        <v>1.337854885</v>
      </c>
      <c r="Y455" s="330">
        <f>+VLOOKUP($E455,Final_nrj!$1:$1048576,MATCH(DATE(Y$2,1,1),Final_nrj!$A$1:$LI$1),FALSE)</f>
        <v>1.3581507500000001</v>
      </c>
      <c r="Z455" s="330">
        <f>+VLOOKUP($E455,Final_nrj!$1:$1048576,MATCH(DATE(Z$2,1,1),Final_nrj!$A$1:$LI$1),FALSE)</f>
        <v>1.379446298</v>
      </c>
      <c r="AA455" s="330">
        <f>+VLOOKUP($E455,Final_nrj!$1:$1048576,MATCH(DATE(AA$2,1,1),Final_nrj!$A$1:$LI$1),FALSE)</f>
        <v>1.4024998369999999</v>
      </c>
      <c r="AB455" s="330">
        <f>+VLOOKUP($E455,Final_nrj!$1:$1048576,MATCH(DATE(AB$2,1,1),Final_nrj!$A$1:$LI$1),FALSE)</f>
        <v>1.427963608</v>
      </c>
      <c r="AC455" s="330">
        <f>+VLOOKUP($E455,Final_nrj!$1:$1048576,MATCH(DATE(AC$2,1,1),Final_nrj!$A$1:$LI$1),FALSE)</f>
        <v>1.4564444219999999</v>
      </c>
      <c r="AD455" s="330">
        <f>+VLOOKUP($E455,Final_nrj!$1:$1048576,MATCH(DATE(AD$2,1,1),Final_nrj!$A$1:$LI$1),FALSE)</f>
        <v>1.4885510129999999</v>
      </c>
      <c r="AE455" s="330">
        <f>+VLOOKUP($E455,Final_nrj!$1:$1048576,MATCH(DATE(AE$2,1,1),Final_nrj!$A$1:$LI$1),FALSE)</f>
        <v>1.5248815609999999</v>
      </c>
      <c r="AF455" s="330">
        <f>+VLOOKUP($E455,Final_nrj!$1:$1048576,MATCH(DATE(AF$2,1,1),Final_nrj!$A$1:$LI$1),FALSE)</f>
        <v>1.564878795</v>
      </c>
      <c r="AG455" s="330">
        <f>+VLOOKUP($E455,Final_nrj!$1:$1048576,MATCH(DATE(AG$2,1,1),Final_nrj!$A$1:$LI$1),FALSE)</f>
        <v>1.6085749540000001</v>
      </c>
      <c r="AH455" s="330">
        <f>+VLOOKUP($E455,Final_nrj!$1:$1048576,MATCH(DATE(AH$2,1,1),Final_nrj!$A$1:$LI$1),FALSE)</f>
        <v>1.6561000079999999</v>
      </c>
      <c r="AI455" s="330">
        <f>+VLOOKUP($E455,Final_nrj!$1:$1048576,MATCH(DATE(AI$2,1,1),Final_nrj!$A$1:$LI$1),FALSE)</f>
        <v>1.7072151689999999</v>
      </c>
      <c r="AJ455" s="330">
        <f>+VLOOKUP($E455,Final_nrj!$1:$1048576,MATCH(DATE(AJ$2,1,1),Final_nrj!$A$1:$LI$1),FALSE)</f>
        <v>1.7614242870000001</v>
      </c>
      <c r="AK455" s="330">
        <f>+VLOOKUP($E455,Final_nrj!$1:$1048576,MATCH(DATE(AK$2,1,1),Final_nrj!$A$1:$LI$1),FALSE)</f>
        <v>1.818095912</v>
      </c>
      <c r="AL455" s="330">
        <f>+VLOOKUP($E455,Final_nrj!$1:$1048576,MATCH(DATE(AL$2,1,1),Final_nrj!$A$1:$LI$1),FALSE)</f>
        <v>1.876523299</v>
      </c>
      <c r="AM455" s="330">
        <f>+VLOOKUP($E455,Final_nrj!$1:$1048576,MATCH(DATE(AM$2,1,1),Final_nrj!$A$1:$LI$1),FALSE)</f>
        <v>1.9359364349999999</v>
      </c>
      <c r="AN455" s="330">
        <f>+VLOOKUP($E455,Final_nrj!$1:$1048576,MATCH(DATE(AN$2,1,1),Final_nrj!$A$1:$LI$1),FALSE)</f>
        <v>1.995508536</v>
      </c>
      <c r="AO455" s="330">
        <f>+VLOOKUP($E455,Final_nrj!$1:$1048576,MATCH(DATE(AO$2,1,1),Final_nrj!$A$1:$LI$1),FALSE)</f>
        <v>2.0543696850000002</v>
      </c>
    </row>
    <row r="456" spans="1:41" s="340" customFormat="1" ht="15" customHeight="1" x14ac:dyDescent="0.35">
      <c r="A456" s="426"/>
      <c r="B456" s="430"/>
      <c r="C456" s="338"/>
      <c r="D456" s="338" t="s">
        <v>3802</v>
      </c>
      <c r="E456" s="339" t="s">
        <v>3782</v>
      </c>
      <c r="F456" s="383">
        <f>+VLOOKUP($E456,Final_nrj!$1:$1048576,MATCH(DATE(F$2,1,1),Final_nrj!$A$1:$LI$1),FALSE)</f>
        <v>3.9651182359999999</v>
      </c>
      <c r="G456" s="383">
        <f>+VLOOKUP($E456,Final_nrj!$1:$1048576,MATCH(DATE(G$2,1,1),Final_nrj!$A$1:$LI$1),FALSE)</f>
        <v>3.9795119329999999</v>
      </c>
      <c r="H456" s="383">
        <f>+VLOOKUP($E456,Final_nrj!$1:$1048576,MATCH(DATE(H$2,1,1),Final_nrj!$A$1:$LI$1),FALSE)</f>
        <v>3.977112296</v>
      </c>
      <c r="I456" s="383">
        <f>+VLOOKUP($E456,Final_nrj!$1:$1048576,MATCH(DATE(I$2,1,1),Final_nrj!$A$1:$LI$1),FALSE)</f>
        <v>3.9411711540000001</v>
      </c>
      <c r="J456" s="383">
        <f>+VLOOKUP($E456,Final_nrj!$1:$1048576,MATCH(DATE(J$2,1,1),Final_nrj!$A$1:$LI$1),FALSE)</f>
        <v>3.942320161</v>
      </c>
      <c r="K456" s="383">
        <f>+VLOOKUP($E456,Final_nrj!$1:$1048576,MATCH(DATE(K$2,1,1),Final_nrj!$A$1:$LI$1),FALSE)</f>
        <v>4.0191192539999996</v>
      </c>
      <c r="L456" s="383">
        <f>+VLOOKUP($E456,Final_nrj!$1:$1048576,MATCH(DATE(L$2,1,1),Final_nrj!$A$1:$LI$1),FALSE)</f>
        <v>4.1217191509999997</v>
      </c>
      <c r="M456" s="383">
        <f>+VLOOKUP($E456,Final_nrj!$1:$1048576,MATCH(DATE(M$2,1,1),Final_nrj!$A$1:$LI$1),FALSE)</f>
        <v>4.2472000320000003</v>
      </c>
      <c r="N456" s="383">
        <f>+VLOOKUP($E456,Final_nrj!$1:$1048576,MATCH(DATE(N$2,1,1),Final_nrj!$A$1:$LI$1),FALSE)</f>
        <v>4.3909703779999996</v>
      </c>
      <c r="O456" s="383">
        <f>+VLOOKUP($E456,Final_nrj!$1:$1048576,MATCH(DATE(O$2,1,1),Final_nrj!$A$1:$LI$1),FALSE)</f>
        <v>4.5433229800000001</v>
      </c>
      <c r="P456" s="383">
        <f>+VLOOKUP($E456,Final_nrj!$1:$1048576,MATCH(DATE(P$2,1,1),Final_nrj!$A$1:$LI$1),FALSE)</f>
        <v>4.6921756669999999</v>
      </c>
      <c r="Q456" s="383">
        <f>+VLOOKUP($E456,Final_nrj!$1:$1048576,MATCH(DATE(Q$2,1,1),Final_nrj!$A$1:$LI$1),FALSE)</f>
        <v>4.8323570809999996</v>
      </c>
      <c r="R456" s="383">
        <f>+VLOOKUP($E456,Final_nrj!$1:$1048576,MATCH(DATE(R$2,1,1),Final_nrj!$A$1:$LI$1),FALSE)</f>
        <v>4.960610688</v>
      </c>
      <c r="S456" s="383">
        <f>+VLOOKUP($E456,Final_nrj!$1:$1048576,MATCH(DATE(S$2,1,1),Final_nrj!$A$1:$LI$1),FALSE)</f>
        <v>5.0757559880000001</v>
      </c>
      <c r="T456" s="383">
        <f>+VLOOKUP($E456,Final_nrj!$1:$1048576,MATCH(DATE(T$2,1,1),Final_nrj!$A$1:$LI$1),FALSE)</f>
        <v>5.1786127530000003</v>
      </c>
      <c r="U456" s="383">
        <f>+VLOOKUP($E456,Final_nrj!$1:$1048576,MATCH(DATE(U$2,1,1),Final_nrj!$A$1:$LI$1),FALSE)</f>
        <v>5.2713931169999997</v>
      </c>
      <c r="V456" s="383">
        <f>+VLOOKUP($E456,Final_nrj!$1:$1048576,MATCH(DATE(V$2,1,1),Final_nrj!$A$1:$LI$1),FALSE)</f>
        <v>5.3564655380000001</v>
      </c>
      <c r="W456" s="383">
        <f>+VLOOKUP($E456,Final_nrj!$1:$1048576,MATCH(DATE(W$2,1,1),Final_nrj!$A$1:$LI$1),FALSE)</f>
        <v>5.4363546999999999</v>
      </c>
      <c r="X456" s="383">
        <f>+VLOOKUP($E456,Final_nrj!$1:$1048576,MATCH(DATE(X$2,1,1),Final_nrj!$A$1:$LI$1),FALSE)</f>
        <v>5.5140924189999998</v>
      </c>
      <c r="Y456" s="383">
        <f>+VLOOKUP($E456,Final_nrj!$1:$1048576,MATCH(DATE(Y$2,1,1),Final_nrj!$A$1:$LI$1),FALSE)</f>
        <v>5.592856212</v>
      </c>
      <c r="Z456" s="383">
        <f>+VLOOKUP($E456,Final_nrj!$1:$1048576,MATCH(DATE(Z$2,1,1),Final_nrj!$A$1:$LI$1),FALSE)</f>
        <v>5.6757721820000002</v>
      </c>
      <c r="AA456" s="383">
        <f>+VLOOKUP($E456,Final_nrj!$1:$1048576,MATCH(DATE(AA$2,1,1),Final_nrj!$A$1:$LI$1),FALSE)</f>
        <v>5.7660479850000002</v>
      </c>
      <c r="AB456" s="383">
        <f>+VLOOKUP($E456,Final_nrj!$1:$1048576,MATCH(DATE(AB$2,1,1),Final_nrj!$A$1:$LI$1),FALSE)</f>
        <v>5.8663304199999997</v>
      </c>
      <c r="AC456" s="383">
        <f>+VLOOKUP($E456,Final_nrj!$1:$1048576,MATCH(DATE(AC$2,1,1),Final_nrj!$A$1:$LI$1),FALSE)</f>
        <v>5.9790612210000003</v>
      </c>
      <c r="AD456" s="383">
        <f>+VLOOKUP($E456,Final_nrj!$1:$1048576,MATCH(DATE(AD$2,1,1),Final_nrj!$A$1:$LI$1),FALSE)</f>
        <v>6.1066807919999997</v>
      </c>
      <c r="AE456" s="383">
        <f>+VLOOKUP($E456,Final_nrj!$1:$1048576,MATCH(DATE(AE$2,1,1),Final_nrj!$A$1:$LI$1),FALSE)</f>
        <v>6.2513983519999998</v>
      </c>
      <c r="AF456" s="383">
        <f>+VLOOKUP($E456,Final_nrj!$1:$1048576,MATCH(DATE(AF$2,1,1),Final_nrj!$A$1:$LI$1),FALSE)</f>
        <v>6.4111067180000001</v>
      </c>
      <c r="AG456" s="383">
        <f>+VLOOKUP($E456,Final_nrj!$1:$1048576,MATCH(DATE(AG$2,1,1),Final_nrj!$A$1:$LI$1),FALSE)</f>
        <v>6.5859762860000002</v>
      </c>
      <c r="AH456" s="383">
        <f>+VLOOKUP($E456,Final_nrj!$1:$1048576,MATCH(DATE(AH$2,1,1),Final_nrj!$A$1:$LI$1),FALSE)</f>
        <v>6.7765241439999997</v>
      </c>
      <c r="AI456" s="383">
        <f>+VLOOKUP($E456,Final_nrj!$1:$1048576,MATCH(DATE(AI$2,1,1),Final_nrj!$A$1:$LI$1),FALSE)</f>
        <v>6.9817584119999996</v>
      </c>
      <c r="AJ456" s="383">
        <f>+VLOOKUP($E456,Final_nrj!$1:$1048576,MATCH(DATE(AJ$2,1,1),Final_nrj!$A$1:$LI$1),FALSE)</f>
        <v>7.1996397539999997</v>
      </c>
      <c r="AK456" s="383">
        <f>+VLOOKUP($E456,Final_nrj!$1:$1048576,MATCH(DATE(AK$2,1,1),Final_nrj!$A$1:$LI$1),FALSE)</f>
        <v>7.4275774180000003</v>
      </c>
      <c r="AL456" s="383">
        <f>+VLOOKUP($E456,Final_nrj!$1:$1048576,MATCH(DATE(AL$2,1,1),Final_nrj!$A$1:$LI$1),FALSE)</f>
        <v>7.662684134</v>
      </c>
      <c r="AM456" s="383">
        <f>+VLOOKUP($E456,Final_nrj!$1:$1048576,MATCH(DATE(AM$2,1,1),Final_nrj!$A$1:$LI$1),FALSE)</f>
        <v>7.9018377549999999</v>
      </c>
      <c r="AN456" s="383">
        <f>+VLOOKUP($E456,Final_nrj!$1:$1048576,MATCH(DATE(AN$2,1,1),Final_nrj!$A$1:$LI$1),FALSE)</f>
        <v>8.1417108250000005</v>
      </c>
      <c r="AO456" s="383">
        <f>+VLOOKUP($E456,Final_nrj!$1:$1048576,MATCH(DATE(AO$2,1,1),Final_nrj!$A$1:$LI$1),FALSE)</f>
        <v>8.3788238079999999</v>
      </c>
    </row>
    <row r="457" spans="1:41" ht="15" customHeight="1" x14ac:dyDescent="0.35">
      <c r="A457" s="426"/>
      <c r="B457" s="430"/>
      <c r="C457" s="128"/>
      <c r="D457" s="128" t="s">
        <v>1030</v>
      </c>
      <c r="E457" s="67" t="s">
        <v>1644</v>
      </c>
      <c r="F457" s="330">
        <f>+VLOOKUP($E457,Final_nrj!$1:$1048576,MATCH(DATE(F$2,1,1),Final_nrj!$A$1:$LI$1),FALSE)</f>
        <v>10.63195389</v>
      </c>
      <c r="G457" s="330">
        <f>+VLOOKUP($E457,Final_nrj!$1:$1048576,MATCH(DATE(G$2,1,1),Final_nrj!$A$1:$LI$1),FALSE)</f>
        <v>10.776642430000001</v>
      </c>
      <c r="H457" s="330">
        <f>+VLOOKUP($E457,Final_nrj!$1:$1048576,MATCH(DATE(H$2,1,1),Final_nrj!$A$1:$LI$1),FALSE)</f>
        <v>10.897644639999999</v>
      </c>
      <c r="I457" s="330">
        <f>+VLOOKUP($E457,Final_nrj!$1:$1048576,MATCH(DATE(I$2,1,1),Final_nrj!$A$1:$LI$1),FALSE)</f>
        <v>11.016617549999999</v>
      </c>
      <c r="J457" s="330">
        <f>+VLOOKUP($E457,Final_nrj!$1:$1048576,MATCH(DATE(J$2,1,1),Final_nrj!$A$1:$LI$1),FALSE)</f>
        <v>11.19606909</v>
      </c>
      <c r="K457" s="330">
        <f>+VLOOKUP($E457,Final_nrj!$1:$1048576,MATCH(DATE(K$2,1,1),Final_nrj!$A$1:$LI$1),FALSE)</f>
        <v>11.46105182</v>
      </c>
      <c r="L457" s="330">
        <f>+VLOOKUP($E457,Final_nrj!$1:$1048576,MATCH(DATE(L$2,1,1),Final_nrj!$A$1:$LI$1),FALSE)</f>
        <v>11.77281026</v>
      </c>
      <c r="M457" s="330">
        <f>+VLOOKUP($E457,Final_nrj!$1:$1048576,MATCH(DATE(M$2,1,1),Final_nrj!$A$1:$LI$1),FALSE)</f>
        <v>12.12647758</v>
      </c>
      <c r="N457" s="330">
        <f>+VLOOKUP($E457,Final_nrj!$1:$1048576,MATCH(DATE(N$2,1,1),Final_nrj!$A$1:$LI$1),FALSE)</f>
        <v>12.512277020000001</v>
      </c>
      <c r="O457" s="330">
        <f>+VLOOKUP($E457,Final_nrj!$1:$1048576,MATCH(DATE(O$2,1,1),Final_nrj!$A$1:$LI$1),FALSE)</f>
        <v>12.90185863</v>
      </c>
      <c r="P457" s="330">
        <f>+VLOOKUP($E457,Final_nrj!$1:$1048576,MATCH(DATE(P$2,1,1),Final_nrj!$A$1:$LI$1),FALSE)</f>
        <v>13.26178301</v>
      </c>
      <c r="Q457" s="330">
        <f>+VLOOKUP($E457,Final_nrj!$1:$1048576,MATCH(DATE(Q$2,1,1),Final_nrj!$A$1:$LI$1),FALSE)</f>
        <v>13.57906101</v>
      </c>
      <c r="R457" s="330">
        <f>+VLOOKUP($E457,Final_nrj!$1:$1048576,MATCH(DATE(R$2,1,1),Final_nrj!$A$1:$LI$1),FALSE)</f>
        <v>13.853448179999999</v>
      </c>
      <c r="S457" s="330">
        <f>+VLOOKUP($E457,Final_nrj!$1:$1048576,MATCH(DATE(S$2,1,1),Final_nrj!$A$1:$LI$1),FALSE)</f>
        <v>14.08929796</v>
      </c>
      <c r="T457" s="330">
        <f>+VLOOKUP($E457,Final_nrj!$1:$1048576,MATCH(DATE(T$2,1,1),Final_nrj!$A$1:$LI$1),FALSE)</f>
        <v>14.29480802</v>
      </c>
      <c r="U457" s="330">
        <f>+VLOOKUP($E457,Final_nrj!$1:$1048576,MATCH(DATE(U$2,1,1),Final_nrj!$A$1:$LI$1),FALSE)</f>
        <v>14.48023287</v>
      </c>
      <c r="V457" s="330">
        <f>+VLOOKUP($E457,Final_nrj!$1:$1048576,MATCH(DATE(V$2,1,1),Final_nrj!$A$1:$LI$1),FALSE)</f>
        <v>14.653954840000001</v>
      </c>
      <c r="W457" s="330">
        <f>+VLOOKUP($E457,Final_nrj!$1:$1048576,MATCH(DATE(W$2,1,1),Final_nrj!$A$1:$LI$1),FALSE)</f>
        <v>14.82412785</v>
      </c>
      <c r="X457" s="330">
        <f>+VLOOKUP($E457,Final_nrj!$1:$1048576,MATCH(DATE(X$2,1,1),Final_nrj!$A$1:$LI$1),FALSE)</f>
        <v>14.999027249999999</v>
      </c>
      <c r="Y457" s="330">
        <f>+VLOOKUP($E457,Final_nrj!$1:$1048576,MATCH(DATE(Y$2,1,1),Final_nrj!$A$1:$LI$1),FALSE)</f>
        <v>15.18604058</v>
      </c>
      <c r="Z457" s="330">
        <f>+VLOOKUP($E457,Final_nrj!$1:$1048576,MATCH(DATE(Z$2,1,1),Final_nrj!$A$1:$LI$1),FALSE)</f>
        <v>15.39108103</v>
      </c>
      <c r="AA457" s="330">
        <f>+VLOOKUP($E457,Final_nrj!$1:$1048576,MATCH(DATE(AA$2,1,1),Final_nrj!$A$1:$LI$1),FALSE)</f>
        <v>15.62046848</v>
      </c>
      <c r="AB457" s="330">
        <f>+VLOOKUP($E457,Final_nrj!$1:$1048576,MATCH(DATE(AB$2,1,1),Final_nrj!$A$1:$LI$1),FALSE)</f>
        <v>15.878699470000001</v>
      </c>
      <c r="AC457" s="330">
        <f>+VLOOKUP($E457,Final_nrj!$1:$1048576,MATCH(DATE(AC$2,1,1),Final_nrj!$A$1:$LI$1),FALSE)</f>
        <v>16.169386880000001</v>
      </c>
      <c r="AD457" s="330">
        <f>+VLOOKUP($E457,Final_nrj!$1:$1048576,MATCH(DATE(AD$2,1,1),Final_nrj!$A$1:$LI$1),FALSE)</f>
        <v>16.49564144</v>
      </c>
      <c r="AE457" s="330">
        <f>+VLOOKUP($E457,Final_nrj!$1:$1048576,MATCH(DATE(AE$2,1,1),Final_nrj!$A$1:$LI$1),FALSE)</f>
        <v>16.858469710000001</v>
      </c>
      <c r="AF457" s="330">
        <f>+VLOOKUP($E457,Final_nrj!$1:$1048576,MATCH(DATE(AF$2,1,1),Final_nrj!$A$1:$LI$1),FALSE)</f>
        <v>17.260045309999999</v>
      </c>
      <c r="AG457" s="330">
        <f>+VLOOKUP($E457,Final_nrj!$1:$1048576,MATCH(DATE(AG$2,1,1),Final_nrj!$A$1:$LI$1),FALSE)</f>
        <v>17.70141353</v>
      </c>
      <c r="AH457" s="330">
        <f>+VLOOKUP($E457,Final_nrj!$1:$1048576,MATCH(DATE(AH$2,1,1),Final_nrj!$A$1:$LI$1),FALSE)</f>
        <v>18.18209405</v>
      </c>
      <c r="AI457" s="330">
        <f>+VLOOKUP($E457,Final_nrj!$1:$1048576,MATCH(DATE(AI$2,1,1),Final_nrj!$A$1:$LI$1),FALSE)</f>
        <v>18.69710194</v>
      </c>
      <c r="AJ457" s="330">
        <f>+VLOOKUP($E457,Final_nrj!$1:$1048576,MATCH(DATE(AJ$2,1,1),Final_nrj!$A$1:$LI$1),FALSE)</f>
        <v>19.239038109999999</v>
      </c>
      <c r="AK457" s="330">
        <f>+VLOOKUP($E457,Final_nrj!$1:$1048576,MATCH(DATE(AK$2,1,1),Final_nrj!$A$1:$LI$1),FALSE)</f>
        <v>19.80009179</v>
      </c>
      <c r="AL457" s="330">
        <f>+VLOOKUP($E457,Final_nrj!$1:$1048576,MATCH(DATE(AL$2,1,1),Final_nrj!$A$1:$LI$1),FALSE)</f>
        <v>20.372920059999998</v>
      </c>
      <c r="AM457" s="330">
        <f>+VLOOKUP($E457,Final_nrj!$1:$1048576,MATCH(DATE(AM$2,1,1),Final_nrj!$A$1:$LI$1),FALSE)</f>
        <v>20.950686520000001</v>
      </c>
      <c r="AN457" s="330">
        <f>+VLOOKUP($E457,Final_nrj!$1:$1048576,MATCH(DATE(AN$2,1,1),Final_nrj!$A$1:$LI$1),FALSE)</f>
        <v>21.526938959999999</v>
      </c>
      <c r="AO457" s="330">
        <f>+VLOOKUP($E457,Final_nrj!$1:$1048576,MATCH(DATE(AO$2,1,1),Final_nrj!$A$1:$LI$1),FALSE)</f>
        <v>22.095504940000001</v>
      </c>
    </row>
    <row r="458" spans="1:41" ht="15" customHeight="1" x14ac:dyDescent="0.35">
      <c r="A458" s="426"/>
      <c r="B458" s="430"/>
      <c r="C458" s="128"/>
      <c r="D458" s="128" t="s">
        <v>1029</v>
      </c>
      <c r="E458" s="67" t="s">
        <v>1643</v>
      </c>
      <c r="F458" s="330">
        <f>+VLOOKUP($E458,Final_nrj!$1:$1048576,MATCH(DATE(F$2,1,1),Final_nrj!$A$1:$LI$1),FALSE)</f>
        <v>13.210915099999999</v>
      </c>
      <c r="G458" s="330">
        <f>+VLOOKUP($E458,Final_nrj!$1:$1048576,MATCH(DATE(G$2,1,1),Final_nrj!$A$1:$LI$1),FALSE)</f>
        <v>13.4138968</v>
      </c>
      <c r="H458" s="330">
        <f>+VLOOKUP($E458,Final_nrj!$1:$1048576,MATCH(DATE(H$2,1,1),Final_nrj!$A$1:$LI$1),FALSE)</f>
        <v>13.512988699999999</v>
      </c>
      <c r="I458" s="330">
        <f>+VLOOKUP($E458,Final_nrj!$1:$1048576,MATCH(DATE(I$2,1,1),Final_nrj!$A$1:$LI$1),FALSE)</f>
        <v>13.59609182</v>
      </c>
      <c r="J458" s="330">
        <f>+VLOOKUP($E458,Final_nrj!$1:$1048576,MATCH(DATE(J$2,1,1),Final_nrj!$A$1:$LI$1),FALSE)</f>
        <v>13.89132991</v>
      </c>
      <c r="K458" s="330">
        <f>+VLOOKUP($E458,Final_nrj!$1:$1048576,MATCH(DATE(K$2,1,1),Final_nrj!$A$1:$LI$1),FALSE)</f>
        <v>14.38625019</v>
      </c>
      <c r="L458" s="330">
        <f>+VLOOKUP($E458,Final_nrj!$1:$1048576,MATCH(DATE(L$2,1,1),Final_nrj!$A$1:$LI$1),FALSE)</f>
        <v>14.814214249999999</v>
      </c>
      <c r="M458" s="330">
        <f>+VLOOKUP($E458,Final_nrj!$1:$1048576,MATCH(DATE(M$2,1,1),Final_nrj!$A$1:$LI$1),FALSE)</f>
        <v>15.28649514</v>
      </c>
      <c r="N458" s="330">
        <f>+VLOOKUP($E458,Final_nrj!$1:$1048576,MATCH(DATE(N$2,1,1),Final_nrj!$A$1:$LI$1),FALSE)</f>
        <v>15.786440300000001</v>
      </c>
      <c r="O458" s="330">
        <f>+VLOOKUP($E458,Final_nrj!$1:$1048576,MATCH(DATE(O$2,1,1),Final_nrj!$A$1:$LI$1),FALSE)</f>
        <v>16.282837520000001</v>
      </c>
      <c r="P458" s="330">
        <f>+VLOOKUP($E458,Final_nrj!$1:$1048576,MATCH(DATE(P$2,1,1),Final_nrj!$A$1:$LI$1),FALSE)</f>
        <v>16.737884739999998</v>
      </c>
      <c r="Q458" s="330">
        <f>+VLOOKUP($E458,Final_nrj!$1:$1048576,MATCH(DATE(Q$2,1,1),Final_nrj!$A$1:$LI$1),FALSE)</f>
        <v>17.143588489999999</v>
      </c>
      <c r="R458" s="330">
        <f>+VLOOKUP($E458,Final_nrj!$1:$1048576,MATCH(DATE(R$2,1,1),Final_nrj!$A$1:$LI$1),FALSE)</f>
        <v>17.500147269999999</v>
      </c>
      <c r="S458" s="330">
        <f>+VLOOKUP($E458,Final_nrj!$1:$1048576,MATCH(DATE(S$2,1,1),Final_nrj!$A$1:$LI$1),FALSE)</f>
        <v>17.812863870000001</v>
      </c>
      <c r="T458" s="330">
        <f>+VLOOKUP($E458,Final_nrj!$1:$1048576,MATCH(DATE(T$2,1,1),Final_nrj!$A$1:$LI$1),FALSE)</f>
        <v>18.091169099999998</v>
      </c>
      <c r="U458" s="330">
        <f>+VLOOKUP($E458,Final_nrj!$1:$1048576,MATCH(DATE(U$2,1,1),Final_nrj!$A$1:$LI$1),FALSE)</f>
        <v>18.34662866</v>
      </c>
      <c r="V458" s="330">
        <f>+VLOOKUP($E458,Final_nrj!$1:$1048576,MATCH(DATE(V$2,1,1),Final_nrj!$A$1:$LI$1),FALSE)</f>
        <v>18.589189220000002</v>
      </c>
      <c r="W458" s="330">
        <f>+VLOOKUP($E458,Final_nrj!$1:$1048576,MATCH(DATE(W$2,1,1),Final_nrj!$A$1:$LI$1),FALSE)</f>
        <v>18.827841240000001</v>
      </c>
      <c r="X458" s="330">
        <f>+VLOOKUP($E458,Final_nrj!$1:$1048576,MATCH(DATE(X$2,1,1),Final_nrj!$A$1:$LI$1),FALSE)</f>
        <v>19.071504910000002</v>
      </c>
      <c r="Y458" s="330">
        <f>+VLOOKUP($E458,Final_nrj!$1:$1048576,MATCH(DATE(Y$2,1,1),Final_nrj!$A$1:$LI$1),FALSE)</f>
        <v>19.327960919999999</v>
      </c>
      <c r="Z458" s="330">
        <f>+VLOOKUP($E458,Final_nrj!$1:$1048576,MATCH(DATE(Z$2,1,1),Final_nrj!$A$1:$LI$1),FALSE)</f>
        <v>19.603072409999999</v>
      </c>
      <c r="AA458" s="330">
        <f>+VLOOKUP($E458,Final_nrj!$1:$1048576,MATCH(DATE(AA$2,1,1),Final_nrj!$A$1:$LI$1),FALSE)</f>
        <v>19.90404929</v>
      </c>
      <c r="AB458" s="330">
        <f>+VLOOKUP($E458,Final_nrj!$1:$1048576,MATCH(DATE(AB$2,1,1),Final_nrj!$A$1:$LI$1),FALSE)</f>
        <v>20.235958400000001</v>
      </c>
      <c r="AC458" s="330">
        <f>+VLOOKUP($E458,Final_nrj!$1:$1048576,MATCH(DATE(AC$2,1,1),Final_nrj!$A$1:$LI$1),FALSE)</f>
        <v>20.602921970000001</v>
      </c>
      <c r="AD458" s="330">
        <f>+VLOOKUP($E458,Final_nrj!$1:$1048576,MATCH(DATE(AD$2,1,1),Final_nrj!$A$1:$LI$1),FALSE)</f>
        <v>21.008448980000001</v>
      </c>
      <c r="AE458" s="330">
        <f>+VLOOKUP($E458,Final_nrj!$1:$1048576,MATCH(DATE(AE$2,1,1),Final_nrj!$A$1:$LI$1),FALSE)</f>
        <v>21.452827159999998</v>
      </c>
      <c r="AF458" s="330">
        <f>+VLOOKUP($E458,Final_nrj!$1:$1048576,MATCH(DATE(AF$2,1,1),Final_nrj!$A$1:$LI$1),FALSE)</f>
        <v>21.93409174</v>
      </c>
      <c r="AG458" s="330">
        <f>+VLOOKUP($E458,Final_nrj!$1:$1048576,MATCH(DATE(AG$2,1,1),Final_nrj!$A$1:$LI$1),FALSE)</f>
        <v>22.45351118</v>
      </c>
      <c r="AH458" s="330">
        <f>+VLOOKUP($E458,Final_nrj!$1:$1048576,MATCH(DATE(AH$2,1,1),Final_nrj!$A$1:$LI$1),FALSE)</f>
        <v>23.012269539999998</v>
      </c>
      <c r="AI458" s="330">
        <f>+VLOOKUP($E458,Final_nrj!$1:$1048576,MATCH(DATE(AI$2,1,1),Final_nrj!$A$1:$LI$1),FALSE)</f>
        <v>23.60715222</v>
      </c>
      <c r="AJ458" s="330">
        <f>+VLOOKUP($E458,Final_nrj!$1:$1048576,MATCH(DATE(AJ$2,1,1),Final_nrj!$A$1:$LI$1),FALSE)</f>
        <v>24.232057180000002</v>
      </c>
      <c r="AK458" s="330">
        <f>+VLOOKUP($E458,Final_nrj!$1:$1048576,MATCH(DATE(AK$2,1,1),Final_nrj!$A$1:$LI$1),FALSE)</f>
        <v>24.879974520000001</v>
      </c>
      <c r="AL458" s="330">
        <f>+VLOOKUP($E458,Final_nrj!$1:$1048576,MATCH(DATE(AL$2,1,1),Final_nrj!$A$1:$LI$1),FALSE)</f>
        <v>25.543923289999999</v>
      </c>
      <c r="AM458" s="330">
        <f>+VLOOKUP($E458,Final_nrj!$1:$1048576,MATCH(DATE(AM$2,1,1),Final_nrj!$A$1:$LI$1),FALSE)</f>
        <v>26.217037439999999</v>
      </c>
      <c r="AN458" s="330">
        <f>+VLOOKUP($E458,Final_nrj!$1:$1048576,MATCH(DATE(AN$2,1,1),Final_nrj!$A$1:$LI$1),FALSE)</f>
        <v>26.892533830000001</v>
      </c>
      <c r="AO458" s="330">
        <f>+VLOOKUP($E458,Final_nrj!$1:$1048576,MATCH(DATE(AO$2,1,1),Final_nrj!$A$1:$LI$1),FALSE)</f>
        <v>27.563689979999999</v>
      </c>
    </row>
    <row r="459" spans="1:41" s="340" customFormat="1" ht="15" customHeight="1" x14ac:dyDescent="0.35">
      <c r="A459" s="426"/>
      <c r="B459" s="430"/>
      <c r="C459" s="338"/>
      <c r="D459" s="128" t="s">
        <v>1031</v>
      </c>
      <c r="E459" s="67" t="s">
        <v>1645</v>
      </c>
      <c r="F459" s="330">
        <f>+VLOOKUP($E459,Final_nrj!$1:$1048576,MATCH(DATE(F$2,1,1),Final_nrj!$A$1:$LI$1),FALSE)</f>
        <v>1.1809136769999999</v>
      </c>
      <c r="G459" s="330">
        <f>+VLOOKUP($E459,Final_nrj!$1:$1048576,MATCH(DATE(G$2,1,1),Final_nrj!$A$1:$LI$1),FALSE)</f>
        <v>1.197965178</v>
      </c>
      <c r="H459" s="330">
        <f>+VLOOKUP($E459,Final_nrj!$1:$1048576,MATCH(DATE(H$2,1,1),Final_nrj!$A$1:$LI$1),FALSE)</f>
        <v>1.212042829</v>
      </c>
      <c r="I459" s="330">
        <f>+VLOOKUP($E459,Final_nrj!$1:$1048576,MATCH(DATE(I$2,1,1),Final_nrj!$A$1:$LI$1),FALSE)</f>
        <v>1.22440404</v>
      </c>
      <c r="J459" s="330">
        <f>+VLOOKUP($E459,Final_nrj!$1:$1048576,MATCH(DATE(J$2,1,1),Final_nrj!$A$1:$LI$1),FALSE)</f>
        <v>1.2432612519999999</v>
      </c>
      <c r="K459" s="330">
        <f>+VLOOKUP($E459,Final_nrj!$1:$1048576,MATCH(DATE(K$2,1,1),Final_nrj!$A$1:$LI$1),FALSE)</f>
        <v>1.272426302</v>
      </c>
      <c r="L459" s="330">
        <f>+VLOOKUP($E459,Final_nrj!$1:$1048576,MATCH(DATE(L$2,1,1),Final_nrj!$A$1:$LI$1),FALSE)</f>
        <v>1.3066497159999999</v>
      </c>
      <c r="M459" s="330">
        <f>+VLOOKUP($E459,Final_nrj!$1:$1048576,MATCH(DATE(M$2,1,1),Final_nrj!$A$1:$LI$1),FALSE)</f>
        <v>1.3447541970000001</v>
      </c>
      <c r="N459" s="330">
        <f>+VLOOKUP($E459,Final_nrj!$1:$1048576,MATCH(DATE(N$2,1,1),Final_nrj!$A$1:$LI$1),FALSE)</f>
        <v>1.385785912</v>
      </c>
      <c r="O459" s="330">
        <f>+VLOOKUP($E459,Final_nrj!$1:$1048576,MATCH(DATE(O$2,1,1),Final_nrj!$A$1:$LI$1),FALSE)</f>
        <v>1.4265251560000001</v>
      </c>
      <c r="P459" s="330">
        <f>+VLOOKUP($E459,Final_nrj!$1:$1048576,MATCH(DATE(P$2,1,1),Final_nrj!$A$1:$LI$1),FALSE)</f>
        <v>1.463185913</v>
      </c>
      <c r="Q459" s="330">
        <f>+VLOOKUP($E459,Final_nrj!$1:$1048576,MATCH(DATE(Q$2,1,1),Final_nrj!$A$1:$LI$1),FALSE)</f>
        <v>1.4955524929999999</v>
      </c>
      <c r="R459" s="330">
        <f>+VLOOKUP($E459,Final_nrj!$1:$1048576,MATCH(DATE(R$2,1,1),Final_nrj!$A$1:$LI$1),FALSE)</f>
        <v>1.523918624</v>
      </c>
      <c r="S459" s="330">
        <f>+VLOOKUP($E459,Final_nrj!$1:$1048576,MATCH(DATE(S$2,1,1),Final_nrj!$A$1:$LI$1),FALSE)</f>
        <v>1.548898391</v>
      </c>
      <c r="T459" s="330">
        <f>+VLOOKUP($E459,Final_nrj!$1:$1048576,MATCH(DATE(T$2,1,1),Final_nrj!$A$1:$LI$1),FALSE)</f>
        <v>1.5714094009999999</v>
      </c>
      <c r="U459" s="330">
        <f>+VLOOKUP($E459,Final_nrj!$1:$1048576,MATCH(DATE(U$2,1,1),Final_nrj!$A$1:$LI$1),FALSE)</f>
        <v>1.592528613</v>
      </c>
      <c r="V459" s="330">
        <f>+VLOOKUP($E459,Final_nrj!$1:$1048576,MATCH(DATE(V$2,1,1),Final_nrj!$A$1:$LI$1),FALSE)</f>
        <v>1.613051104</v>
      </c>
      <c r="W459" s="330">
        <f>+VLOOKUP($E459,Final_nrj!$1:$1048576,MATCH(DATE(W$2,1,1),Final_nrj!$A$1:$LI$1),FALSE)</f>
        <v>1.633761698</v>
      </c>
      <c r="X459" s="330">
        <f>+VLOOKUP($E459,Final_nrj!$1:$1048576,MATCH(DATE(X$2,1,1),Final_nrj!$A$1:$LI$1),FALSE)</f>
        <v>1.655506352</v>
      </c>
      <c r="Y459" s="330">
        <f>+VLOOKUP($E459,Final_nrj!$1:$1048576,MATCH(DATE(Y$2,1,1),Final_nrj!$A$1:$LI$1),FALSE)</f>
        <v>1.6790343270000001</v>
      </c>
      <c r="Z459" s="330">
        <f>+VLOOKUP($E459,Final_nrj!$1:$1048576,MATCH(DATE(Z$2,1,1),Final_nrj!$A$1:$LI$1),FALSE)</f>
        <v>1.704939489</v>
      </c>
      <c r="AA459" s="330">
        <f>+VLOOKUP($E459,Final_nrj!$1:$1048576,MATCH(DATE(AA$2,1,1),Final_nrj!$A$1:$LI$1),FALSE)</f>
        <v>1.733808443</v>
      </c>
      <c r="AB459" s="330">
        <f>+VLOOKUP($E459,Final_nrj!$1:$1048576,MATCH(DATE(AB$2,1,1),Final_nrj!$A$1:$LI$1),FALSE)</f>
        <v>1.7660802550000001</v>
      </c>
      <c r="AC459" s="330">
        <f>+VLOOKUP($E459,Final_nrj!$1:$1048576,MATCH(DATE(AC$2,1,1),Final_nrj!$A$1:$LI$1),FALSE)</f>
        <v>1.8020815939999999</v>
      </c>
      <c r="AD459" s="330">
        <f>+VLOOKUP($E459,Final_nrj!$1:$1048576,MATCH(DATE(AD$2,1,1),Final_nrj!$A$1:$LI$1),FALSE)</f>
        <v>1.8420647960000001</v>
      </c>
      <c r="AE459" s="330">
        <f>+VLOOKUP($E459,Final_nrj!$1:$1048576,MATCH(DATE(AE$2,1,1),Final_nrj!$A$1:$LI$1),FALSE)</f>
        <v>1.8860857600000001</v>
      </c>
      <c r="AF459" s="330">
        <f>+VLOOKUP($E459,Final_nrj!$1:$1048576,MATCH(DATE(AF$2,1,1),Final_nrj!$A$1:$LI$1),FALSE)</f>
        <v>1.9338554160000001</v>
      </c>
      <c r="AG459" s="330">
        <f>+VLOOKUP($E459,Final_nrj!$1:$1048576,MATCH(DATE(AG$2,1,1),Final_nrj!$A$1:$LI$1),FALSE)</f>
        <v>1.9857126970000001</v>
      </c>
      <c r="AH459" s="330">
        <f>+VLOOKUP($E459,Final_nrj!$1:$1048576,MATCH(DATE(AH$2,1,1),Final_nrj!$A$1:$LI$1),FALSE)</f>
        <v>2.0416695859999998</v>
      </c>
      <c r="AI459" s="330">
        <f>+VLOOKUP($E459,Final_nrj!$1:$1048576,MATCH(DATE(AI$2,1,1),Final_nrj!$A$1:$LI$1),FALSE)</f>
        <v>2.1011169669999998</v>
      </c>
      <c r="AJ459" s="330">
        <f>+VLOOKUP($E459,Final_nrj!$1:$1048576,MATCH(DATE(AJ$2,1,1),Final_nrj!$A$1:$LI$1),FALSE)</f>
        <v>2.163163908</v>
      </c>
      <c r="AK459" s="330">
        <f>+VLOOKUP($E459,Final_nrj!$1:$1048576,MATCH(DATE(AK$2,1,1),Final_nrj!$A$1:$LI$1),FALSE)</f>
        <v>2.2269249580000001</v>
      </c>
      <c r="AL459" s="330">
        <f>+VLOOKUP($E459,Final_nrj!$1:$1048576,MATCH(DATE(AL$2,1,1),Final_nrj!$A$1:$LI$1),FALSE)</f>
        <v>2.2916279290000001</v>
      </c>
      <c r="AM459" s="330">
        <f>+VLOOKUP($E459,Final_nrj!$1:$1048576,MATCH(DATE(AM$2,1,1),Final_nrj!$A$1:$LI$1),FALSE)</f>
        <v>2.3566016059999999</v>
      </c>
      <c r="AN459" s="330">
        <f>+VLOOKUP($E459,Final_nrj!$1:$1048576,MATCH(DATE(AN$2,1,1),Final_nrj!$A$1:$LI$1),FALSE)</f>
        <v>2.4212450350000001</v>
      </c>
      <c r="AO459" s="330">
        <f>+VLOOKUP($E459,Final_nrj!$1:$1048576,MATCH(DATE(AO$2,1,1),Final_nrj!$A$1:$LI$1),FALSE)</f>
        <v>2.4850020009999998</v>
      </c>
    </row>
    <row r="460" spans="1:41" ht="15" customHeight="1" x14ac:dyDescent="0.35">
      <c r="A460" s="426"/>
      <c r="B460" s="430"/>
      <c r="C460" s="128"/>
      <c r="D460" s="128" t="s">
        <v>1032</v>
      </c>
      <c r="E460" s="67" t="s">
        <v>1646</v>
      </c>
      <c r="F460" s="330">
        <f>+VLOOKUP($E460,Final_nrj!$1:$1048576,MATCH(DATE(F$2,1,1),Final_nrj!$A$1:$LI$1),FALSE)</f>
        <v>1.278397472</v>
      </c>
      <c r="G460" s="330">
        <f>+VLOOKUP($E460,Final_nrj!$1:$1048576,MATCH(DATE(G$2,1,1),Final_nrj!$A$1:$LI$1),FALSE)</f>
        <v>1.282700744</v>
      </c>
      <c r="H460" s="330">
        <f>+VLOOKUP($E460,Final_nrj!$1:$1048576,MATCH(DATE(H$2,1,1),Final_nrj!$A$1:$LI$1),FALSE)</f>
        <v>1.2889010940000001</v>
      </c>
      <c r="I460" s="330">
        <f>+VLOOKUP($E460,Final_nrj!$1:$1048576,MATCH(DATE(I$2,1,1),Final_nrj!$A$1:$LI$1),FALSE)</f>
        <v>1.294602553</v>
      </c>
      <c r="J460" s="330">
        <f>+VLOOKUP($E460,Final_nrj!$1:$1048576,MATCH(DATE(J$2,1,1),Final_nrj!$A$1:$LI$1),FALSE)</f>
        <v>1.309518057</v>
      </c>
      <c r="K460" s="330">
        <f>+VLOOKUP($E460,Final_nrj!$1:$1048576,MATCH(DATE(K$2,1,1),Final_nrj!$A$1:$LI$1),FALSE)</f>
        <v>1.3339952829999999</v>
      </c>
      <c r="L460" s="330">
        <f>+VLOOKUP($E460,Final_nrj!$1:$1048576,MATCH(DATE(L$2,1,1),Final_nrj!$A$1:$LI$1),FALSE)</f>
        <v>1.364988941</v>
      </c>
      <c r="M460" s="330">
        <f>+VLOOKUP($E460,Final_nrj!$1:$1048576,MATCH(DATE(M$2,1,1),Final_nrj!$A$1:$LI$1),FALSE)</f>
        <v>1.4009592550000001</v>
      </c>
      <c r="N460" s="330">
        <f>+VLOOKUP($E460,Final_nrj!$1:$1048576,MATCH(DATE(N$2,1,1),Final_nrj!$A$1:$LI$1),FALSE)</f>
        <v>1.4408029200000001</v>
      </c>
      <c r="O460" s="330">
        <f>+VLOOKUP($E460,Final_nrj!$1:$1048576,MATCH(DATE(O$2,1,1),Final_nrj!$A$1:$LI$1),FALSE)</f>
        <v>1.481550817</v>
      </c>
      <c r="P460" s="330">
        <f>+VLOOKUP($E460,Final_nrj!$1:$1048576,MATCH(DATE(P$2,1,1),Final_nrj!$A$1:$LI$1),FALSE)</f>
        <v>1.5197864409999999</v>
      </c>
      <c r="Q460" s="330">
        <f>+VLOOKUP($E460,Final_nrj!$1:$1048576,MATCH(DATE(Q$2,1,1),Final_nrj!$A$1:$LI$1),FALSE)</f>
        <v>1.5544722529999999</v>
      </c>
      <c r="R460" s="330">
        <f>+VLOOKUP($E460,Final_nrj!$1:$1048576,MATCH(DATE(R$2,1,1),Final_nrj!$A$1:$LI$1),FALSE)</f>
        <v>1.5854002330000001</v>
      </c>
      <c r="S460" s="330">
        <f>+VLOOKUP($E460,Final_nrj!$1:$1048576,MATCH(DATE(S$2,1,1),Final_nrj!$A$1:$LI$1),FALSE)</f>
        <v>1.612894429</v>
      </c>
      <c r="T460" s="330">
        <f>+VLOOKUP($E460,Final_nrj!$1:$1048576,MATCH(DATE(T$2,1,1),Final_nrj!$A$1:$LI$1),FALSE)</f>
        <v>1.637684036</v>
      </c>
      <c r="U460" s="330">
        <f>+VLOOKUP($E460,Final_nrj!$1:$1048576,MATCH(DATE(U$2,1,1),Final_nrj!$A$1:$LI$1),FALSE)</f>
        <v>1.6607196120000001</v>
      </c>
      <c r="V460" s="330">
        <f>+VLOOKUP($E460,Final_nrj!$1:$1048576,MATCH(DATE(V$2,1,1),Final_nrj!$A$1:$LI$1),FALSE)</f>
        <v>1.6828425819999999</v>
      </c>
      <c r="W460" s="330">
        <f>+VLOOKUP($E460,Final_nrj!$1:$1048576,MATCH(DATE(W$2,1,1),Final_nrj!$A$1:$LI$1),FALSE)</f>
        <v>1.7048409520000001</v>
      </c>
      <c r="X460" s="330">
        <f>+VLOOKUP($E460,Final_nrj!$1:$1048576,MATCH(DATE(X$2,1,1),Final_nrj!$A$1:$LI$1),FALSE)</f>
        <v>1.727514177</v>
      </c>
      <c r="Y460" s="330">
        <f>+VLOOKUP($E460,Final_nrj!$1:$1048576,MATCH(DATE(Y$2,1,1),Final_nrj!$A$1:$LI$1),FALSE)</f>
        <v>1.751573971</v>
      </c>
      <c r="Z460" s="330">
        <f>+VLOOKUP($E460,Final_nrj!$1:$1048576,MATCH(DATE(Z$2,1,1),Final_nrj!$A$1:$LI$1),FALSE)</f>
        <v>1.7775447820000001</v>
      </c>
      <c r="AA460" s="330">
        <f>+VLOOKUP($E460,Final_nrj!$1:$1048576,MATCH(DATE(AA$2,1,1),Final_nrj!$A$1:$LI$1),FALSE)</f>
        <v>1.8060934870000001</v>
      </c>
      <c r="AB460" s="330">
        <f>+VLOOKUP($E460,Final_nrj!$1:$1048576,MATCH(DATE(AB$2,1,1),Final_nrj!$A$1:$LI$1),FALSE)</f>
        <v>1.837676943</v>
      </c>
      <c r="AC460" s="330">
        <f>+VLOOKUP($E460,Final_nrj!$1:$1048576,MATCH(DATE(AC$2,1,1),Final_nrj!$A$1:$LI$1),FALSE)</f>
        <v>1.8726573500000001</v>
      </c>
      <c r="AD460" s="330">
        <f>+VLOOKUP($E460,Final_nrj!$1:$1048576,MATCH(DATE(AD$2,1,1),Final_nrj!$A$1:$LI$1),FALSE)</f>
        <v>1.9113322589999999</v>
      </c>
      <c r="AE460" s="330">
        <f>+VLOOKUP($E460,Final_nrj!$1:$1048576,MATCH(DATE(AE$2,1,1),Final_nrj!$A$1:$LI$1),FALSE)</f>
        <v>1.9536507780000001</v>
      </c>
      <c r="AF460" s="330">
        <f>+VLOOKUP($E460,Final_nrj!$1:$1048576,MATCH(DATE(AF$2,1,1),Final_nrj!$A$1:$LI$1),FALSE)</f>
        <v>1.999490762</v>
      </c>
      <c r="AG460" s="330">
        <f>+VLOOKUP($E460,Final_nrj!$1:$1048576,MATCH(DATE(AG$2,1,1),Final_nrj!$A$1:$LI$1),FALSE)</f>
        <v>2.0489542489999999</v>
      </c>
      <c r="AH460" s="330">
        <f>+VLOOKUP($E460,Final_nrj!$1:$1048576,MATCH(DATE(AH$2,1,1),Final_nrj!$A$1:$LI$1),FALSE)</f>
        <v>2.1020672280000001</v>
      </c>
      <c r="AI460" s="330">
        <f>+VLOOKUP($E460,Final_nrj!$1:$1048576,MATCH(DATE(AI$2,1,1),Final_nrj!$A$1:$LI$1),FALSE)</f>
        <v>2.158449295</v>
      </c>
      <c r="AJ460" s="330">
        <f>+VLOOKUP($E460,Final_nrj!$1:$1048576,MATCH(DATE(AJ$2,1,1),Final_nrj!$A$1:$LI$1),FALSE)</f>
        <v>2.2174688499999999</v>
      </c>
      <c r="AK460" s="330">
        <f>+VLOOKUP($E460,Final_nrj!$1:$1048576,MATCH(DATE(AK$2,1,1),Final_nrj!$A$1:$LI$1),FALSE)</f>
        <v>2.2784279189999999</v>
      </c>
      <c r="AL460" s="330">
        <f>+VLOOKUP($E460,Final_nrj!$1:$1048576,MATCH(DATE(AL$2,1,1),Final_nrj!$A$1:$LI$1),FALSE)</f>
        <v>2.3406521169999999</v>
      </c>
      <c r="AM460" s="330">
        <f>+VLOOKUP($E460,Final_nrj!$1:$1048576,MATCH(DATE(AM$2,1,1),Final_nrj!$A$1:$LI$1),FALSE)</f>
        <v>2.4035014280000002</v>
      </c>
      <c r="AN460" s="330">
        <f>+VLOOKUP($E460,Final_nrj!$1:$1048576,MATCH(DATE(AN$2,1,1),Final_nrj!$A$1:$LI$1),FALSE)</f>
        <v>2.4663653970000001</v>
      </c>
      <c r="AO460" s="330">
        <f>+VLOOKUP($E460,Final_nrj!$1:$1048576,MATCH(DATE(AO$2,1,1),Final_nrj!$A$1:$LI$1),FALSE)</f>
        <v>2.5286577320000001</v>
      </c>
    </row>
    <row r="461" spans="1:41" ht="15" customHeight="1" x14ac:dyDescent="0.35">
      <c r="A461" s="426"/>
      <c r="B461" s="430"/>
      <c r="C461" s="128"/>
      <c r="D461" s="128" t="s">
        <v>1034</v>
      </c>
      <c r="E461" s="67" t="s">
        <v>1647</v>
      </c>
      <c r="F461" s="330">
        <f>+VLOOKUP($E461,Final_nrj!$1:$1048576,MATCH(DATE(F$2,1,1),Final_nrj!$A$1:$LI$1),FALSE)</f>
        <v>8.3767535550000005</v>
      </c>
      <c r="G461" s="330">
        <f>+VLOOKUP($E461,Final_nrj!$1:$1048576,MATCH(DATE(G$2,1,1),Final_nrj!$A$1:$LI$1),FALSE)</f>
        <v>8.5709191760000003</v>
      </c>
      <c r="H461" s="330">
        <f>+VLOOKUP($E461,Final_nrj!$1:$1048576,MATCH(DATE(H$2,1,1),Final_nrj!$A$1:$LI$1),FALSE)</f>
        <v>8.7729358810000004</v>
      </c>
      <c r="I461" s="330">
        <f>+VLOOKUP($E461,Final_nrj!$1:$1048576,MATCH(DATE(I$2,1,1),Final_nrj!$A$1:$LI$1),FALSE)</f>
        <v>8.9426938249999992</v>
      </c>
      <c r="J461" s="330">
        <f>+VLOOKUP($E461,Final_nrj!$1:$1048576,MATCH(DATE(J$2,1,1),Final_nrj!$A$1:$LI$1),FALSE)</f>
        <v>9.1240709350000007</v>
      </c>
      <c r="K461" s="330">
        <f>+VLOOKUP($E461,Final_nrj!$1:$1048576,MATCH(DATE(K$2,1,1),Final_nrj!$A$1:$LI$1),FALSE)</f>
        <v>9.3860896690000004</v>
      </c>
      <c r="L461" s="330">
        <f>+VLOOKUP($E461,Final_nrj!$1:$1048576,MATCH(DATE(L$2,1,1),Final_nrj!$A$1:$LI$1),FALSE)</f>
        <v>9.6760885569999999</v>
      </c>
      <c r="M461" s="330">
        <f>+VLOOKUP($E461,Final_nrj!$1:$1048576,MATCH(DATE(M$2,1,1),Final_nrj!$A$1:$LI$1),FALSE)</f>
        <v>9.9810252980000005</v>
      </c>
      <c r="N461" s="330">
        <f>+VLOOKUP($E461,Final_nrj!$1:$1048576,MATCH(DATE(N$2,1,1),Final_nrj!$A$1:$LI$1),FALSE)</f>
        <v>10.29826624</v>
      </c>
      <c r="O461" s="330">
        <f>+VLOOKUP($E461,Final_nrj!$1:$1048576,MATCH(DATE(O$2,1,1),Final_nrj!$A$1:$LI$1),FALSE)</f>
        <v>10.606481560000001</v>
      </c>
      <c r="P461" s="330">
        <f>+VLOOKUP($E461,Final_nrj!$1:$1048576,MATCH(DATE(P$2,1,1),Final_nrj!$A$1:$LI$1),FALSE)</f>
        <v>10.88085682</v>
      </c>
      <c r="Q461" s="330">
        <f>+VLOOKUP($E461,Final_nrj!$1:$1048576,MATCH(DATE(Q$2,1,1),Final_nrj!$A$1:$LI$1),FALSE)</f>
        <v>11.12282553</v>
      </c>
      <c r="R461" s="330">
        <f>+VLOOKUP($E461,Final_nrj!$1:$1048576,MATCH(DATE(R$2,1,1),Final_nrj!$A$1:$LI$1),FALSE)</f>
        <v>11.336807370000001</v>
      </c>
      <c r="S461" s="330">
        <f>+VLOOKUP($E461,Final_nrj!$1:$1048576,MATCH(DATE(S$2,1,1),Final_nrj!$A$1:$LI$1),FALSE)</f>
        <v>11.52928185</v>
      </c>
      <c r="T461" s="330">
        <f>+VLOOKUP($E461,Final_nrj!$1:$1048576,MATCH(DATE(T$2,1,1),Final_nrj!$A$1:$LI$1),FALSE)</f>
        <v>11.70804292</v>
      </c>
      <c r="U461" s="330">
        <f>+VLOOKUP($E461,Final_nrj!$1:$1048576,MATCH(DATE(U$2,1,1),Final_nrj!$A$1:$LI$1),FALSE)</f>
        <v>11.88105468</v>
      </c>
      <c r="V461" s="330">
        <f>+VLOOKUP($E461,Final_nrj!$1:$1048576,MATCH(DATE(V$2,1,1),Final_nrj!$A$1:$LI$1),FALSE)</f>
        <v>12.054551249999999</v>
      </c>
      <c r="W461" s="330">
        <f>+VLOOKUP($E461,Final_nrj!$1:$1048576,MATCH(DATE(W$2,1,1),Final_nrj!$A$1:$LI$1),FALSE)</f>
        <v>12.23349384</v>
      </c>
      <c r="X461" s="330">
        <f>+VLOOKUP($E461,Final_nrj!$1:$1048576,MATCH(DATE(X$2,1,1),Final_nrj!$A$1:$LI$1),FALSE)</f>
        <v>12.42230988</v>
      </c>
      <c r="Y461" s="330">
        <f>+VLOOKUP($E461,Final_nrj!$1:$1048576,MATCH(DATE(Y$2,1,1),Final_nrj!$A$1:$LI$1),FALSE)</f>
        <v>12.624341579999999</v>
      </c>
      <c r="Z461" s="330">
        <f>+VLOOKUP($E461,Final_nrj!$1:$1048576,MATCH(DATE(Z$2,1,1),Final_nrj!$A$1:$LI$1),FALSE)</f>
        <v>12.84172835</v>
      </c>
      <c r="AA461" s="330">
        <f>+VLOOKUP($E461,Final_nrj!$1:$1048576,MATCH(DATE(AA$2,1,1),Final_nrj!$A$1:$LI$1),FALSE)</f>
        <v>13.07724938</v>
      </c>
      <c r="AB461" s="330">
        <f>+VLOOKUP($E461,Final_nrj!$1:$1048576,MATCH(DATE(AB$2,1,1),Final_nrj!$A$1:$LI$1),FALSE)</f>
        <v>13.332943589999999</v>
      </c>
      <c r="AC461" s="330">
        <f>+VLOOKUP($E461,Final_nrj!$1:$1048576,MATCH(DATE(AC$2,1,1),Final_nrj!$A$1:$LI$1),FALSE)</f>
        <v>13.610242080000001</v>
      </c>
      <c r="AD461" s="330">
        <f>+VLOOKUP($E461,Final_nrj!$1:$1048576,MATCH(DATE(AD$2,1,1),Final_nrj!$A$1:$LI$1),FALSE)</f>
        <v>13.909999689999999</v>
      </c>
      <c r="AE461" s="330">
        <f>+VLOOKUP($E461,Final_nrj!$1:$1048576,MATCH(DATE(AE$2,1,1),Final_nrj!$A$1:$LI$1),FALSE)</f>
        <v>14.2312531</v>
      </c>
      <c r="AF461" s="330">
        <f>+VLOOKUP($E461,Final_nrj!$1:$1048576,MATCH(DATE(AF$2,1,1),Final_nrj!$A$1:$LI$1),FALSE)</f>
        <v>14.571118869999999</v>
      </c>
      <c r="AG461" s="330">
        <f>+VLOOKUP($E461,Final_nrj!$1:$1048576,MATCH(DATE(AG$2,1,1),Final_nrj!$A$1:$LI$1),FALSE)</f>
        <v>14.929955059999999</v>
      </c>
      <c r="AH461" s="330">
        <f>+VLOOKUP($E461,Final_nrj!$1:$1048576,MATCH(DATE(AH$2,1,1),Final_nrj!$A$1:$LI$1),FALSE)</f>
        <v>15.308459490000001</v>
      </c>
      <c r="AI461" s="330">
        <f>+VLOOKUP($E461,Final_nrj!$1:$1048576,MATCH(DATE(AI$2,1,1),Final_nrj!$A$1:$LI$1),FALSE)</f>
        <v>15.70476652</v>
      </c>
      <c r="AJ461" s="330">
        <f>+VLOOKUP($E461,Final_nrj!$1:$1048576,MATCH(DATE(AJ$2,1,1),Final_nrj!$A$1:$LI$1),FALSE)</f>
        <v>16.115246450000001</v>
      </c>
      <c r="AK461" s="330">
        <f>+VLOOKUP($E461,Final_nrj!$1:$1048576,MATCH(DATE(AK$2,1,1),Final_nrj!$A$1:$LI$1),FALSE)</f>
        <v>16.535893699999999</v>
      </c>
      <c r="AL461" s="330">
        <f>+VLOOKUP($E461,Final_nrj!$1:$1048576,MATCH(DATE(AL$2,1,1),Final_nrj!$A$1:$LI$1),FALSE)</f>
        <v>16.962949550000001</v>
      </c>
      <c r="AM461" s="330">
        <f>+VLOOKUP($E461,Final_nrj!$1:$1048576,MATCH(DATE(AM$2,1,1),Final_nrj!$A$1:$LI$1),FALSE)</f>
        <v>17.39290325</v>
      </c>
      <c r="AN461" s="330">
        <f>+VLOOKUP($E461,Final_nrj!$1:$1048576,MATCH(DATE(AN$2,1,1),Final_nrj!$A$1:$LI$1),FALSE)</f>
        <v>17.822446809999999</v>
      </c>
      <c r="AO461" s="330">
        <f>+VLOOKUP($E461,Final_nrj!$1:$1048576,MATCH(DATE(AO$2,1,1),Final_nrj!$A$1:$LI$1),FALSE)</f>
        <v>18.248426309999999</v>
      </c>
    </row>
    <row r="462" spans="1:41" s="340" customFormat="1" ht="15" customHeight="1" x14ac:dyDescent="0.35">
      <c r="A462" s="426"/>
      <c r="B462" s="430"/>
      <c r="C462" s="338"/>
      <c r="D462" s="338" t="s">
        <v>3766</v>
      </c>
      <c r="E462" s="339" t="s">
        <v>3774</v>
      </c>
      <c r="F462" s="383">
        <f>+VLOOKUP($E462,Final_nrj!$1:$1048576,MATCH(DATE(F$2,1,1),Final_nrj!$A$1:$LI$1),FALSE)</f>
        <v>24.04697981</v>
      </c>
      <c r="G462" s="383">
        <f>+VLOOKUP($E462,Final_nrj!$1:$1048576,MATCH(DATE(G$2,1,1),Final_nrj!$A$1:$LI$1),FALSE)</f>
        <v>24.4654819</v>
      </c>
      <c r="H462" s="383">
        <f>+VLOOKUP($E462,Final_nrj!$1:$1048576,MATCH(DATE(H$2,1,1),Final_nrj!$A$1:$LI$1),FALSE)</f>
        <v>24.786868510000001</v>
      </c>
      <c r="I462" s="383">
        <f>+VLOOKUP($E462,Final_nrj!$1:$1048576,MATCH(DATE(I$2,1,1),Final_nrj!$A$1:$LI$1),FALSE)</f>
        <v>25.05779223</v>
      </c>
      <c r="J462" s="383">
        <f>+VLOOKUP($E462,Final_nrj!$1:$1048576,MATCH(DATE(J$2,1,1),Final_nrj!$A$1:$LI$1),FALSE)</f>
        <v>25.56818015</v>
      </c>
      <c r="K462" s="383">
        <f>+VLOOKUP($E462,Final_nrj!$1:$1048576,MATCH(DATE(K$2,1,1),Final_nrj!$A$1:$LI$1),FALSE)</f>
        <v>26.378761440000002</v>
      </c>
      <c r="L462" s="383">
        <f>+VLOOKUP($E462,Final_nrj!$1:$1048576,MATCH(DATE(L$2,1,1),Final_nrj!$A$1:$LI$1),FALSE)</f>
        <v>27.161941460000001</v>
      </c>
      <c r="M462" s="383">
        <f>+VLOOKUP($E462,Final_nrj!$1:$1048576,MATCH(DATE(M$2,1,1),Final_nrj!$A$1:$LI$1),FALSE)</f>
        <v>28.013233889999999</v>
      </c>
      <c r="N462" s="383">
        <f>+VLOOKUP($E462,Final_nrj!$1:$1048576,MATCH(DATE(N$2,1,1),Final_nrj!$A$1:$LI$1),FALSE)</f>
        <v>28.911295370000001</v>
      </c>
      <c r="O462" s="383">
        <f>+VLOOKUP($E462,Final_nrj!$1:$1048576,MATCH(DATE(O$2,1,1),Final_nrj!$A$1:$LI$1),FALSE)</f>
        <v>29.797395049999999</v>
      </c>
      <c r="P462" s="383">
        <f>+VLOOKUP($E462,Final_nrj!$1:$1048576,MATCH(DATE(P$2,1,1),Final_nrj!$A$1:$LI$1),FALSE)</f>
        <v>30.601713920000002</v>
      </c>
      <c r="Q462" s="383">
        <f>+VLOOKUP($E462,Final_nrj!$1:$1048576,MATCH(DATE(Q$2,1,1),Final_nrj!$A$1:$LI$1),FALSE)</f>
        <v>31.31643876</v>
      </c>
      <c r="R462" s="383">
        <f>+VLOOKUP($E462,Final_nrj!$1:$1048576,MATCH(DATE(R$2,1,1),Final_nrj!$A$1:$LI$1),FALSE)</f>
        <v>31.946273489999999</v>
      </c>
      <c r="S462" s="383">
        <f>+VLOOKUP($E462,Final_nrj!$1:$1048576,MATCH(DATE(S$2,1,1),Final_nrj!$A$1:$LI$1),FALSE)</f>
        <v>32.50393854</v>
      </c>
      <c r="T462" s="383">
        <f>+VLOOKUP($E462,Final_nrj!$1:$1048576,MATCH(DATE(T$2,1,1),Final_nrj!$A$1:$LI$1),FALSE)</f>
        <v>33.008305460000003</v>
      </c>
      <c r="U462" s="383">
        <f>+VLOOKUP($E462,Final_nrj!$1:$1048576,MATCH(DATE(U$2,1,1),Final_nrj!$A$1:$LI$1),FALSE)</f>
        <v>33.480931560000002</v>
      </c>
      <c r="V462" s="383">
        <f>+VLOOKUP($E462,Final_nrj!$1:$1048576,MATCH(DATE(V$2,1,1),Final_nrj!$A$1:$LI$1),FALSE)</f>
        <v>33.939634150000003</v>
      </c>
      <c r="W462" s="383">
        <f>+VLOOKUP($E462,Final_nrj!$1:$1048576,MATCH(DATE(W$2,1,1),Final_nrj!$A$1:$LI$1),FALSE)</f>
        <v>34.399937729999998</v>
      </c>
      <c r="X462" s="383">
        <f>+VLOOKUP($E462,Final_nrj!$1:$1048576,MATCH(DATE(X$2,1,1),Final_nrj!$A$1:$LI$1),FALSE)</f>
        <v>34.876835319999998</v>
      </c>
      <c r="Y462" s="383">
        <f>+VLOOKUP($E462,Final_nrj!$1:$1048576,MATCH(DATE(Y$2,1,1),Final_nrj!$A$1:$LI$1),FALSE)</f>
        <v>35.382910799999998</v>
      </c>
      <c r="Z462" s="383">
        <f>+VLOOKUP($E462,Final_nrj!$1:$1048576,MATCH(DATE(Z$2,1,1),Final_nrj!$A$1:$LI$1),FALSE)</f>
        <v>35.927285019999999</v>
      </c>
      <c r="AA462" s="383">
        <f>+VLOOKUP($E462,Final_nrj!$1:$1048576,MATCH(DATE(AA$2,1,1),Final_nrj!$A$1:$LI$1),FALSE)</f>
        <v>36.521200589999999</v>
      </c>
      <c r="AB462" s="383">
        <f>+VLOOKUP($E462,Final_nrj!$1:$1048576,MATCH(DATE(AB$2,1,1),Final_nrj!$A$1:$LI$1),FALSE)</f>
        <v>37.172659189999997</v>
      </c>
      <c r="AC462" s="383">
        <f>+VLOOKUP($E462,Final_nrj!$1:$1048576,MATCH(DATE(AC$2,1,1),Final_nrj!$A$1:$LI$1),FALSE)</f>
        <v>37.887902990000001</v>
      </c>
      <c r="AD462" s="383">
        <f>+VLOOKUP($E462,Final_nrj!$1:$1048576,MATCH(DATE(AD$2,1,1),Final_nrj!$A$1:$LI$1),FALSE)</f>
        <v>38.67184572</v>
      </c>
      <c r="AE462" s="383">
        <f>+VLOOKUP($E462,Final_nrj!$1:$1048576,MATCH(DATE(AE$2,1,1),Final_nrj!$A$1:$LI$1),FALSE)</f>
        <v>39.523816799999999</v>
      </c>
      <c r="AF462" s="383">
        <f>+VLOOKUP($E462,Final_nrj!$1:$1048576,MATCH(DATE(AF$2,1,1),Final_nrj!$A$1:$LI$1),FALSE)</f>
        <v>40.43855679</v>
      </c>
      <c r="AG462" s="383">
        <f>+VLOOKUP($E462,Final_nrj!$1:$1048576,MATCH(DATE(AG$2,1,1),Final_nrj!$A$1:$LI$1),FALSE)</f>
        <v>41.418133189999999</v>
      </c>
      <c r="AH462" s="383">
        <f>+VLOOKUP($E462,Final_nrj!$1:$1048576,MATCH(DATE(AH$2,1,1),Final_nrj!$A$1:$LI$1),FALSE)</f>
        <v>42.464465840000003</v>
      </c>
      <c r="AI462" s="383">
        <f>+VLOOKUP($E462,Final_nrj!$1:$1048576,MATCH(DATE(AI$2,1,1),Final_nrj!$A$1:$LI$1),FALSE)</f>
        <v>43.571485000000003</v>
      </c>
      <c r="AJ462" s="383">
        <f>+VLOOKUP($E462,Final_nrj!$1:$1048576,MATCH(DATE(AJ$2,1,1),Final_nrj!$A$1:$LI$1),FALSE)</f>
        <v>44.727936390000004</v>
      </c>
      <c r="AK462" s="383">
        <f>+VLOOKUP($E462,Final_nrj!$1:$1048576,MATCH(DATE(AK$2,1,1),Final_nrj!$A$1:$LI$1),FALSE)</f>
        <v>45.921221090000003</v>
      </c>
      <c r="AL462" s="383">
        <f>+VLOOKUP($E462,Final_nrj!$1:$1048576,MATCH(DATE(AL$2,1,1),Final_nrj!$A$1:$LI$1),FALSE)</f>
        <v>47.139152889999998</v>
      </c>
      <c r="AM462" s="383">
        <f>+VLOOKUP($E462,Final_nrj!$1:$1048576,MATCH(DATE(AM$2,1,1),Final_nrj!$A$1:$LI$1),FALSE)</f>
        <v>48.370043729999999</v>
      </c>
      <c r="AN462" s="383">
        <f>+VLOOKUP($E462,Final_nrj!$1:$1048576,MATCH(DATE(AN$2,1,1),Final_nrj!$A$1:$LI$1),FALSE)</f>
        <v>49.602591070000003</v>
      </c>
      <c r="AO462" s="383">
        <f>+VLOOKUP($E462,Final_nrj!$1:$1048576,MATCH(DATE(AO$2,1,1),Final_nrj!$A$1:$LI$1),FALSE)</f>
        <v>50.825776019999999</v>
      </c>
    </row>
    <row r="463" spans="1:41" s="92" customFormat="1" ht="15" customHeight="1" x14ac:dyDescent="0.35">
      <c r="A463" s="426"/>
      <c r="B463" s="430"/>
      <c r="C463" s="129" t="s">
        <v>786</v>
      </c>
      <c r="D463" s="129"/>
      <c r="E463" s="76" t="s">
        <v>1044</v>
      </c>
      <c r="F463" s="315">
        <f>+VLOOKUP($E463,Final_nrj!$1:$1048576,MATCH(DATE(F$2,1,1),Final_nrj!$A$1:$LI$1),FALSE)</f>
        <v>22.342197850000002</v>
      </c>
      <c r="G463" s="315">
        <f>+VLOOKUP($E463,Final_nrj!$1:$1048576,MATCH(DATE(G$2,1,1),Final_nrj!$A$1:$LI$1),FALSE)</f>
        <v>22.48935415</v>
      </c>
      <c r="H463" s="315">
        <f>+VLOOKUP($E463,Final_nrj!$1:$1048576,MATCH(DATE(H$2,1,1),Final_nrj!$A$1:$LI$1),FALSE)</f>
        <v>22.534414519999999</v>
      </c>
      <c r="I463" s="315">
        <f>+VLOOKUP($E463,Final_nrj!$1:$1048576,MATCH(DATE(I$2,1,1),Final_nrj!$A$1:$LI$1),FALSE)</f>
        <v>22.55543681</v>
      </c>
      <c r="J463" s="315">
        <f>+VLOOKUP($E463,Final_nrj!$1:$1048576,MATCH(DATE(J$2,1,1),Final_nrj!$A$1:$LI$1),FALSE)</f>
        <v>22.788308310000001</v>
      </c>
      <c r="K463" s="315">
        <f>+VLOOKUP($E463,Final_nrj!$1:$1048576,MATCH(DATE(K$2,1,1),Final_nrj!$A$1:$LI$1),FALSE)</f>
        <v>23.248844399999999</v>
      </c>
      <c r="L463" s="315">
        <f>+VLOOKUP($E463,Final_nrj!$1:$1048576,MATCH(DATE(L$2,1,1),Final_nrj!$A$1:$LI$1),FALSE)</f>
        <v>23.747456920000001</v>
      </c>
      <c r="M463" s="315">
        <f>+VLOOKUP($E463,Final_nrj!$1:$1048576,MATCH(DATE(M$2,1,1),Final_nrj!$A$1:$LI$1),FALSE)</f>
        <v>24.332703169999998</v>
      </c>
      <c r="N463" s="315">
        <f>+VLOOKUP($E463,Final_nrj!$1:$1048576,MATCH(DATE(N$2,1,1),Final_nrj!$A$1:$LI$1),FALSE)</f>
        <v>24.979117609999999</v>
      </c>
      <c r="O463" s="315">
        <f>+VLOOKUP($E463,Final_nrj!$1:$1048576,MATCH(DATE(O$2,1,1),Final_nrj!$A$1:$LI$1),FALSE)</f>
        <v>25.651212650000002</v>
      </c>
      <c r="P463" s="315">
        <f>+VLOOKUP($E463,Final_nrj!$1:$1048576,MATCH(DATE(P$2,1,1),Final_nrj!$A$1:$LI$1),FALSE)</f>
        <v>26.307607869999998</v>
      </c>
      <c r="Q463" s="315">
        <f>+VLOOKUP($E463,Final_nrj!$1:$1048576,MATCH(DATE(Q$2,1,1),Final_nrj!$A$1:$LI$1),FALSE)</f>
        <v>26.91203672</v>
      </c>
      <c r="R463" s="315">
        <f>+VLOOKUP($E463,Final_nrj!$1:$1048576,MATCH(DATE(R$2,1,1),Final_nrj!$A$1:$LI$1),FALSE)</f>
        <v>27.453048469999999</v>
      </c>
      <c r="S463" s="315">
        <f>+VLOOKUP($E463,Final_nrj!$1:$1048576,MATCH(DATE(S$2,1,1),Final_nrj!$A$1:$LI$1),FALSE)</f>
        <v>27.928387229999998</v>
      </c>
      <c r="T463" s="315">
        <f>+VLOOKUP($E463,Final_nrj!$1:$1048576,MATCH(DATE(T$2,1,1),Final_nrj!$A$1:$LI$1),FALSE)</f>
        <v>28.343416359999999</v>
      </c>
      <c r="U463" s="315">
        <f>+VLOOKUP($E463,Final_nrj!$1:$1048576,MATCH(DATE(U$2,1,1),Final_nrj!$A$1:$LI$1),FALSE)</f>
        <v>28.709011140000001</v>
      </c>
      <c r="V463" s="315">
        <f>+VLOOKUP($E463,Final_nrj!$1:$1048576,MATCH(DATE(V$2,1,1),Final_nrj!$A$1:$LI$1),FALSE)</f>
        <v>29.03614967</v>
      </c>
      <c r="W463" s="315">
        <f>+VLOOKUP($E463,Final_nrj!$1:$1048576,MATCH(DATE(W$2,1,1),Final_nrj!$A$1:$LI$1),FALSE)</f>
        <v>29.337420590000001</v>
      </c>
      <c r="X463" s="315">
        <f>+VLOOKUP($E463,Final_nrj!$1:$1048576,MATCH(DATE(X$2,1,1),Final_nrj!$A$1:$LI$1),FALSE)</f>
        <v>29.626920819999999</v>
      </c>
      <c r="Y463" s="315">
        <f>+VLOOKUP($E463,Final_nrj!$1:$1048576,MATCH(DATE(Y$2,1,1),Final_nrj!$A$1:$LI$1),FALSE)</f>
        <v>29.918580689999999</v>
      </c>
      <c r="Z463" s="315">
        <f>+VLOOKUP($E463,Final_nrj!$1:$1048576,MATCH(DATE(Z$2,1,1),Final_nrj!$A$1:$LI$1),FALSE)</f>
        <v>30.223223449999999</v>
      </c>
      <c r="AA463" s="315">
        <f>+VLOOKUP($E463,Final_nrj!$1:$1048576,MATCH(DATE(AA$2,1,1),Final_nrj!$A$1:$LI$1),FALSE)</f>
        <v>30.555755120000001</v>
      </c>
      <c r="AB463" s="315">
        <f>+VLOOKUP($E463,Final_nrj!$1:$1048576,MATCH(DATE(AB$2,1,1),Final_nrj!$A$1:$LI$1),FALSE)</f>
        <v>30.925758770000002</v>
      </c>
      <c r="AC463" s="315">
        <f>+VLOOKUP($E463,Final_nrj!$1:$1048576,MATCH(DATE(AC$2,1,1),Final_nrj!$A$1:$LI$1),FALSE)</f>
        <v>31.34142288</v>
      </c>
      <c r="AD463" s="315">
        <f>+VLOOKUP($E463,Final_nrj!$1:$1048576,MATCH(DATE(AD$2,1,1),Final_nrj!$A$1:$LI$1),FALSE)</f>
        <v>31.810334009999998</v>
      </c>
      <c r="AE463" s="315">
        <f>+VLOOKUP($E463,Final_nrj!$1:$1048576,MATCH(DATE(AE$2,1,1),Final_nrj!$A$1:$LI$1),FALSE)</f>
        <v>32.332939430000003</v>
      </c>
      <c r="AF463" s="315">
        <f>+VLOOKUP($E463,Final_nrj!$1:$1048576,MATCH(DATE(AF$2,1,1),Final_nrj!$A$1:$LI$1),FALSE)</f>
        <v>32.916833050000001</v>
      </c>
      <c r="AG463" s="315">
        <f>+VLOOKUP($E463,Final_nrj!$1:$1048576,MATCH(DATE(AG$2,1,1),Final_nrj!$A$1:$LI$1),FALSE)</f>
        <v>33.566918700000002</v>
      </c>
      <c r="AH463" s="315">
        <f>+VLOOKUP($E463,Final_nrj!$1:$1048576,MATCH(DATE(AH$2,1,1),Final_nrj!$A$1:$LI$1),FALSE)</f>
        <v>34.283272459999999</v>
      </c>
      <c r="AI463" s="315">
        <f>+VLOOKUP($E463,Final_nrj!$1:$1048576,MATCH(DATE(AI$2,1,1),Final_nrj!$A$1:$LI$1),FALSE)</f>
        <v>35.058756199999998</v>
      </c>
      <c r="AJ463" s="315">
        <f>+VLOOKUP($E463,Final_nrj!$1:$1048576,MATCH(DATE(AJ$2,1,1),Final_nrj!$A$1:$LI$1),FALSE)</f>
        <v>35.882586099999997</v>
      </c>
      <c r="AK463" s="315">
        <f>+VLOOKUP($E463,Final_nrj!$1:$1048576,MATCH(DATE(AK$2,1,1),Final_nrj!$A$1:$LI$1),FALSE)</f>
        <v>36.74301097</v>
      </c>
      <c r="AL463" s="315">
        <f>+VLOOKUP($E463,Final_nrj!$1:$1048576,MATCH(DATE(AL$2,1,1),Final_nrj!$A$1:$LI$1),FALSE)</f>
        <v>37.628603339999998</v>
      </c>
      <c r="AM463" s="315">
        <f>+VLOOKUP($E463,Final_nrj!$1:$1048576,MATCH(DATE(AM$2,1,1),Final_nrj!$A$1:$LI$1),FALSE)</f>
        <v>38.528519490000001</v>
      </c>
      <c r="AN463" s="315">
        <f>+VLOOKUP($E463,Final_nrj!$1:$1048576,MATCH(DATE(AN$2,1,1),Final_nrj!$A$1:$LI$1),FALSE)</f>
        <v>39.432411279999997</v>
      </c>
      <c r="AO463" s="315">
        <f>+VLOOKUP($E463,Final_nrj!$1:$1048576,MATCH(DATE(AO$2,1,1),Final_nrj!$A$1:$LI$1),FALSE)</f>
        <v>40.330319789999997</v>
      </c>
    </row>
    <row r="464" spans="1:41" ht="15" customHeight="1" x14ac:dyDescent="0.35">
      <c r="A464" s="426"/>
      <c r="B464" s="430"/>
      <c r="C464" s="128"/>
      <c r="D464" s="128" t="s">
        <v>1027</v>
      </c>
      <c r="E464" s="67" t="s">
        <v>1648</v>
      </c>
      <c r="F464" s="330">
        <f>+VLOOKUP($E464,Final_nrj!$1:$1048576,MATCH(DATE(F$2,1,1),Final_nrj!$A$1:$LI$1),FALSE)</f>
        <v>9.6246793799999994E-2</v>
      </c>
      <c r="G464" s="330">
        <f>+VLOOKUP($E464,Final_nrj!$1:$1048576,MATCH(DATE(G$2,1,1),Final_nrj!$A$1:$LI$1),FALSE)</f>
        <v>9.0734438200000003E-2</v>
      </c>
      <c r="H464" s="330">
        <f>+VLOOKUP($E464,Final_nrj!$1:$1048576,MATCH(DATE(H$2,1,1),Final_nrj!$A$1:$LI$1),FALSE)</f>
        <v>8.6356563999999997E-2</v>
      </c>
      <c r="I464" s="330">
        <f>+VLOOKUP($E464,Final_nrj!$1:$1048576,MATCH(DATE(I$2,1,1),Final_nrj!$A$1:$LI$1),FALSE)</f>
        <v>8.4435069099999996E-2</v>
      </c>
      <c r="J464" s="330">
        <f>+VLOOKUP($E464,Final_nrj!$1:$1048576,MATCH(DATE(J$2,1,1),Final_nrj!$A$1:$LI$1),FALSE)</f>
        <v>8.3812202599999996E-2</v>
      </c>
      <c r="K464" s="330">
        <f>+VLOOKUP($E464,Final_nrj!$1:$1048576,MATCH(DATE(K$2,1,1),Final_nrj!$A$1:$LI$1),FALSE)</f>
        <v>8.4437940399999994E-2</v>
      </c>
      <c r="L464" s="330">
        <f>+VLOOKUP($E464,Final_nrj!$1:$1048576,MATCH(DATE(L$2,1,1),Final_nrj!$A$1:$LI$1),FALSE)</f>
        <v>8.56628158E-2</v>
      </c>
      <c r="M464" s="330">
        <f>+VLOOKUP($E464,Final_nrj!$1:$1048576,MATCH(DATE(M$2,1,1),Final_nrj!$A$1:$LI$1),FALSE)</f>
        <v>8.7442088099999996E-2</v>
      </c>
      <c r="N464" s="330">
        <f>+VLOOKUP($E464,Final_nrj!$1:$1048576,MATCH(DATE(N$2,1,1),Final_nrj!$A$1:$LI$1),FALSE)</f>
        <v>8.9579678800000007E-2</v>
      </c>
      <c r="O464" s="330">
        <f>+VLOOKUP($E464,Final_nrj!$1:$1048576,MATCH(DATE(O$2,1,1),Final_nrj!$A$1:$LI$1),FALSE)</f>
        <v>9.1902488800000001E-2</v>
      </c>
      <c r="P464" s="330">
        <f>+VLOOKUP($E464,Final_nrj!$1:$1048576,MATCH(DATE(P$2,1,1),Final_nrj!$A$1:$LI$1),FALSE)</f>
        <v>9.4223427499999998E-2</v>
      </c>
      <c r="Q464" s="330">
        <f>+VLOOKUP($E464,Final_nrj!$1:$1048576,MATCH(DATE(Q$2,1,1),Final_nrj!$A$1:$LI$1),FALSE)</f>
        <v>9.6397576400000004E-2</v>
      </c>
      <c r="R464" s="330">
        <f>+VLOOKUP($E464,Final_nrj!$1:$1048576,MATCH(DATE(R$2,1,1),Final_nrj!$A$1:$LI$1),FALSE)</f>
        <v>9.8362441600000003E-2</v>
      </c>
      <c r="S464" s="330">
        <f>+VLOOKUP($E464,Final_nrj!$1:$1048576,MATCH(DATE(S$2,1,1),Final_nrj!$A$1:$LI$1),FALSE)</f>
        <v>0.1000958545</v>
      </c>
      <c r="T464" s="330">
        <f>+VLOOKUP($E464,Final_nrj!$1:$1048576,MATCH(DATE(T$2,1,1),Final_nrj!$A$1:$LI$1),FALSE)</f>
        <v>0.10160865099999999</v>
      </c>
      <c r="U464" s="330">
        <f>+VLOOKUP($E464,Final_nrj!$1:$1048576,MATCH(DATE(U$2,1,1),Final_nrj!$A$1:$LI$1),FALSE)</f>
        <v>0.1029355679</v>
      </c>
      <c r="V464" s="330">
        <f>+VLOOKUP($E464,Final_nrj!$1:$1048576,MATCH(DATE(V$2,1,1),Final_nrj!$A$1:$LI$1),FALSE)</f>
        <v>0.1041155557</v>
      </c>
      <c r="W464" s="330">
        <f>+VLOOKUP($E464,Final_nrj!$1:$1048576,MATCH(DATE(W$2,1,1),Final_nrj!$A$1:$LI$1),FALSE)</f>
        <v>0.1051931342</v>
      </c>
      <c r="X464" s="330">
        <f>+VLOOKUP($E464,Final_nrj!$1:$1048576,MATCH(DATE(X$2,1,1),Final_nrj!$A$1:$LI$1),FALSE)</f>
        <v>0.10621937419999999</v>
      </c>
      <c r="Y464" s="330">
        <f>+VLOOKUP($E464,Final_nrj!$1:$1048576,MATCH(DATE(Y$2,1,1),Final_nrj!$A$1:$LI$1),FALSE)</f>
        <v>0.1072455333</v>
      </c>
      <c r="Z464" s="330">
        <f>+VLOOKUP($E464,Final_nrj!$1:$1048576,MATCH(DATE(Z$2,1,1),Final_nrj!$A$1:$LI$1),FALSE)</f>
        <v>0.108311649</v>
      </c>
      <c r="AA464" s="330">
        <f>+VLOOKUP($E464,Final_nrj!$1:$1048576,MATCH(DATE(AA$2,1,1),Final_nrj!$A$1:$LI$1),FALSE)</f>
        <v>0.1094750823</v>
      </c>
      <c r="AB464" s="330">
        <f>+VLOOKUP($E464,Final_nrj!$1:$1048576,MATCH(DATE(AB$2,1,1),Final_nrj!$A$1:$LI$1),FALSE)</f>
        <v>0.1107731986</v>
      </c>
      <c r="AC464" s="330">
        <f>+VLOOKUP($E464,Final_nrj!$1:$1048576,MATCH(DATE(AC$2,1,1),Final_nrj!$A$1:$LI$1),FALSE)</f>
        <v>0.1122385341</v>
      </c>
      <c r="AD464" s="330">
        <f>+VLOOKUP($E464,Final_nrj!$1:$1048576,MATCH(DATE(AD$2,1,1),Final_nrj!$A$1:$LI$1),FALSE)</f>
        <v>0.113901743</v>
      </c>
      <c r="AE464" s="330">
        <f>+VLOOKUP($E464,Final_nrj!$1:$1048576,MATCH(DATE(AE$2,1,1),Final_nrj!$A$1:$LI$1),FALSE)</f>
        <v>0.1157658263</v>
      </c>
      <c r="AF464" s="330">
        <f>+VLOOKUP($E464,Final_nrj!$1:$1048576,MATCH(DATE(AF$2,1,1),Final_nrj!$A$1:$LI$1),FALSE)</f>
        <v>0.11784570630000001</v>
      </c>
      <c r="AG464" s="330">
        <f>+VLOOKUP($E464,Final_nrj!$1:$1048576,MATCH(DATE(AG$2,1,1),Final_nrj!$A$1:$LI$1),FALSE)</f>
        <v>0.1201608488</v>
      </c>
      <c r="AH464" s="330">
        <f>+VLOOKUP($E464,Final_nrj!$1:$1048576,MATCH(DATE(AH$2,1,1),Final_nrj!$A$1:$LI$1),FALSE)</f>
        <v>0.1227174912</v>
      </c>
      <c r="AI464" s="330">
        <f>+VLOOKUP($E464,Final_nrj!$1:$1048576,MATCH(DATE(AI$2,1,1),Final_nrj!$A$1:$LI$1),FALSE)</f>
        <v>0.12549622029999999</v>
      </c>
      <c r="AJ464" s="330">
        <f>+VLOOKUP($E464,Final_nrj!$1:$1048576,MATCH(DATE(AJ$2,1,1),Final_nrj!$A$1:$LI$1),FALSE)</f>
        <v>0.1284630145</v>
      </c>
      <c r="AK464" s="330">
        <f>+VLOOKUP($E464,Final_nrj!$1:$1048576,MATCH(DATE(AK$2,1,1),Final_nrj!$A$1:$LI$1),FALSE)</f>
        <v>0.1315783032</v>
      </c>
      <c r="AL464" s="330">
        <f>+VLOOKUP($E464,Final_nrj!$1:$1048576,MATCH(DATE(AL$2,1,1),Final_nrj!$A$1:$LI$1),FALSE)</f>
        <v>0.1348016564</v>
      </c>
      <c r="AM464" s="330">
        <f>+VLOOKUP($E464,Final_nrj!$1:$1048576,MATCH(DATE(AM$2,1,1),Final_nrj!$A$1:$LI$1),FALSE)</f>
        <v>0.13809299890000001</v>
      </c>
      <c r="AN464" s="330">
        <f>+VLOOKUP($E464,Final_nrj!$1:$1048576,MATCH(DATE(AN$2,1,1),Final_nrj!$A$1:$LI$1),FALSE)</f>
        <v>0.14141268030000001</v>
      </c>
      <c r="AO464" s="330">
        <f>+VLOOKUP($E464,Final_nrj!$1:$1048576,MATCH(DATE(AO$2,1,1),Final_nrj!$A$1:$LI$1),FALSE)</f>
        <v>0.14472146590000001</v>
      </c>
    </row>
    <row r="465" spans="1:41" ht="15" customHeight="1" x14ac:dyDescent="0.35">
      <c r="A465" s="426"/>
      <c r="B465" s="430"/>
      <c r="C465" s="128"/>
      <c r="D465" s="128" t="s">
        <v>1399</v>
      </c>
      <c r="E465" s="67" t="s">
        <v>3810</v>
      </c>
      <c r="F465" s="330">
        <f>+VLOOKUP($E465,Final_nrj!$1:$1048576,MATCH(DATE(F$2,1,1),Final_nrj!$A$1:$LI$1),FALSE)</f>
        <v>2.8827966399999998E-2</v>
      </c>
      <c r="G465" s="330">
        <f>+VLOOKUP($E465,Final_nrj!$1:$1048576,MATCH(DATE(G$2,1,1),Final_nrj!$A$1:$LI$1),FALSE)</f>
        <v>2.9300344900000001E-2</v>
      </c>
      <c r="H465" s="330">
        <f>+VLOOKUP($E465,Final_nrj!$1:$1048576,MATCH(DATE(H$2,1,1),Final_nrj!$A$1:$LI$1),FALSE)</f>
        <v>2.9326720600000002E-2</v>
      </c>
      <c r="I465" s="330">
        <f>+VLOOKUP($E465,Final_nrj!$1:$1048576,MATCH(DATE(I$2,1,1),Final_nrj!$A$1:$LI$1),FALSE)</f>
        <v>2.9005551500000001E-2</v>
      </c>
      <c r="J465" s="330">
        <f>+VLOOKUP($E465,Final_nrj!$1:$1048576,MATCH(DATE(J$2,1,1),Final_nrj!$A$1:$LI$1),FALSE)</f>
        <v>2.9128741900000001E-2</v>
      </c>
      <c r="K465" s="330">
        <f>+VLOOKUP($E465,Final_nrj!$1:$1048576,MATCH(DATE(K$2,1,1),Final_nrj!$A$1:$LI$1),FALSE)</f>
        <v>3.02047646E-2</v>
      </c>
      <c r="L465" s="330">
        <f>+VLOOKUP($E465,Final_nrj!$1:$1048576,MATCH(DATE(L$2,1,1),Final_nrj!$A$1:$LI$1),FALSE)</f>
        <v>3.0844521600000001E-2</v>
      </c>
      <c r="M465" s="330">
        <f>+VLOOKUP($E465,Final_nrj!$1:$1048576,MATCH(DATE(M$2,1,1),Final_nrj!$A$1:$LI$1),FALSE)</f>
        <v>3.1623875799999999E-2</v>
      </c>
      <c r="N465" s="330">
        <f>+VLOOKUP($E465,Final_nrj!$1:$1048576,MATCH(DATE(N$2,1,1),Final_nrj!$A$1:$LI$1),FALSE)</f>
        <v>3.2489518699999997E-2</v>
      </c>
      <c r="O465" s="330">
        <f>+VLOOKUP($E465,Final_nrj!$1:$1048576,MATCH(DATE(O$2,1,1),Final_nrj!$A$1:$LI$1),FALSE)</f>
        <v>3.3392854800000003E-2</v>
      </c>
      <c r="P465" s="330">
        <f>+VLOOKUP($E465,Final_nrj!$1:$1048576,MATCH(DATE(P$2,1,1),Final_nrj!$A$1:$LI$1),FALSE)</f>
        <v>3.4276391900000001E-2</v>
      </c>
      <c r="Q465" s="330">
        <f>+VLOOKUP($E465,Final_nrj!$1:$1048576,MATCH(DATE(Q$2,1,1),Final_nrj!$A$1:$LI$1),FALSE)</f>
        <v>3.5094551199999997E-2</v>
      </c>
      <c r="R465" s="330">
        <f>+VLOOKUP($E465,Final_nrj!$1:$1048576,MATCH(DATE(R$2,1,1),Final_nrj!$A$1:$LI$1),FALSE)</f>
        <v>3.5828865500000001E-2</v>
      </c>
      <c r="S465" s="330">
        <f>+VLOOKUP($E465,Final_nrj!$1:$1048576,MATCH(DATE(S$2,1,1),Final_nrj!$A$1:$LI$1),FALSE)</f>
        <v>3.6474009500000001E-2</v>
      </c>
      <c r="T465" s="330">
        <f>+VLOOKUP($E465,Final_nrj!$1:$1048576,MATCH(DATE(T$2,1,1),Final_nrj!$A$1:$LI$1),FALSE)</f>
        <v>3.70355983E-2</v>
      </c>
      <c r="U465" s="330">
        <f>+VLOOKUP($E465,Final_nrj!$1:$1048576,MATCH(DATE(U$2,1,1),Final_nrj!$A$1:$LI$1),FALSE)</f>
        <v>3.75271956E-2</v>
      </c>
      <c r="V465" s="330">
        <f>+VLOOKUP($E465,Final_nrj!$1:$1048576,MATCH(DATE(V$2,1,1),Final_nrj!$A$1:$LI$1),FALSE)</f>
        <v>3.7963498700000001E-2</v>
      </c>
      <c r="W465" s="330">
        <f>+VLOOKUP($E465,Final_nrj!$1:$1048576,MATCH(DATE(W$2,1,1),Final_nrj!$A$1:$LI$1),FALSE)</f>
        <v>3.8360918700000003E-2</v>
      </c>
      <c r="X465" s="330">
        <f>+VLOOKUP($E465,Final_nrj!$1:$1048576,MATCH(DATE(X$2,1,1),Final_nrj!$A$1:$LI$1),FALSE)</f>
        <v>3.8738028399999999E-2</v>
      </c>
      <c r="Y465" s="330">
        <f>+VLOOKUP($E465,Final_nrj!$1:$1048576,MATCH(DATE(Y$2,1,1),Final_nrj!$A$1:$LI$1),FALSE)</f>
        <v>3.9113377499999998E-2</v>
      </c>
      <c r="Z465" s="330">
        <f>+VLOOKUP($E465,Final_nrj!$1:$1048576,MATCH(DATE(Z$2,1,1),Final_nrj!$A$1:$LI$1),FALSE)</f>
        <v>3.9501559200000001E-2</v>
      </c>
      <c r="AA465" s="330">
        <f>+VLOOKUP($E465,Final_nrj!$1:$1048576,MATCH(DATE(AA$2,1,1),Final_nrj!$A$1:$LI$1),FALSE)</f>
        <v>3.9923074900000001E-2</v>
      </c>
      <c r="AB465" s="330">
        <f>+VLOOKUP($E465,Final_nrj!$1:$1048576,MATCH(DATE(AB$2,1,1),Final_nrj!$A$1:$LI$1),FALSE)</f>
        <v>4.0391364700000001E-2</v>
      </c>
      <c r="AC465" s="330">
        <f>+VLOOKUP($E465,Final_nrj!$1:$1048576,MATCH(DATE(AC$2,1,1),Final_nrj!$A$1:$LI$1),FALSE)</f>
        <v>4.0918142499999997E-2</v>
      </c>
      <c r="AD465" s="330">
        <f>+VLOOKUP($E465,Final_nrj!$1:$1048576,MATCH(DATE(AD$2,1,1),Final_nrj!$A$1:$LI$1),FALSE)</f>
        <v>4.1514457300000002E-2</v>
      </c>
      <c r="AE465" s="330">
        <f>+VLOOKUP($E465,Final_nrj!$1:$1048576,MATCH(DATE(AE$2,1,1),Final_nrj!$A$1:$LI$1),FALSE)</f>
        <v>4.2181781500000001E-2</v>
      </c>
      <c r="AF465" s="330">
        <f>+VLOOKUP($E465,Final_nrj!$1:$1048576,MATCH(DATE(AF$2,1,1),Final_nrj!$A$1:$LI$1),FALSE)</f>
        <v>4.2925503900000002E-2</v>
      </c>
      <c r="AG465" s="330">
        <f>+VLOOKUP($E465,Final_nrj!$1:$1048576,MATCH(DATE(AG$2,1,1),Final_nrj!$A$1:$LI$1),FALSE)</f>
        <v>4.3752551399999999E-2</v>
      </c>
      <c r="AH465" s="330">
        <f>+VLOOKUP($E465,Final_nrj!$1:$1048576,MATCH(DATE(AH$2,1,1),Final_nrj!$A$1:$LI$1),FALSE)</f>
        <v>4.4665104599999998E-2</v>
      </c>
      <c r="AI465" s="330">
        <f>+VLOOKUP($E465,Final_nrj!$1:$1048576,MATCH(DATE(AI$2,1,1),Final_nrj!$A$1:$LI$1),FALSE)</f>
        <v>4.5656279199999997E-2</v>
      </c>
      <c r="AJ465" s="330">
        <f>+VLOOKUP($E465,Final_nrj!$1:$1048576,MATCH(DATE(AJ$2,1,1),Final_nrj!$A$1:$LI$1),FALSE)</f>
        <v>4.6714064399999998E-2</v>
      </c>
      <c r="AK465" s="330">
        <f>+VLOOKUP($E465,Final_nrj!$1:$1048576,MATCH(DATE(AK$2,1,1),Final_nrj!$A$1:$LI$1),FALSE)</f>
        <v>4.7824506699999998E-2</v>
      </c>
      <c r="AL465" s="330">
        <f>+VLOOKUP($E465,Final_nrj!$1:$1048576,MATCH(DATE(AL$2,1,1),Final_nrj!$A$1:$LI$1),FALSE)</f>
        <v>4.8973351499999998E-2</v>
      </c>
      <c r="AM465" s="330">
        <f>+VLOOKUP($E465,Final_nrj!$1:$1048576,MATCH(DATE(AM$2,1,1),Final_nrj!$A$1:$LI$1),FALSE)</f>
        <v>5.01464696E-2</v>
      </c>
      <c r="AN465" s="330">
        <f>+VLOOKUP($E465,Final_nrj!$1:$1048576,MATCH(DATE(AN$2,1,1),Final_nrj!$A$1:$LI$1),FALSE)</f>
        <v>5.1329879799999999E-2</v>
      </c>
      <c r="AO465" s="330">
        <f>+VLOOKUP($E465,Final_nrj!$1:$1048576,MATCH(DATE(AO$2,1,1),Final_nrj!$A$1:$LI$1),FALSE)</f>
        <v>5.2509747799999999E-2</v>
      </c>
    </row>
    <row r="466" spans="1:41" ht="15" customHeight="1" x14ac:dyDescent="0.35">
      <c r="A466" s="426"/>
      <c r="B466" s="430"/>
      <c r="C466" s="128"/>
      <c r="D466" s="128" t="s">
        <v>1033</v>
      </c>
      <c r="E466" s="67" t="s">
        <v>1649</v>
      </c>
      <c r="F466" s="330">
        <f>+VLOOKUP($E466,Final_nrj!$1:$1048576,MATCH(DATE(F$2,1,1),Final_nrj!$A$1:$LI$1),FALSE)</f>
        <v>1.930763368</v>
      </c>
      <c r="G466" s="330">
        <f>+VLOOKUP($E466,Final_nrj!$1:$1048576,MATCH(DATE(G$2,1,1),Final_nrj!$A$1:$LI$1),FALSE)</f>
        <v>1.9426858440000001</v>
      </c>
      <c r="H466" s="330">
        <f>+VLOOKUP($E466,Final_nrj!$1:$1048576,MATCH(DATE(H$2,1,1),Final_nrj!$A$1:$LI$1),FALSE)</f>
        <v>1.9485638999999999</v>
      </c>
      <c r="I466" s="330">
        <f>+VLOOKUP($E466,Final_nrj!$1:$1048576,MATCH(DATE(I$2,1,1),Final_nrj!$A$1:$LI$1),FALSE)</f>
        <v>1.946073451</v>
      </c>
      <c r="J466" s="330">
        <f>+VLOOKUP($E466,Final_nrj!$1:$1048576,MATCH(DATE(J$2,1,1),Final_nrj!$A$1:$LI$1),FALSE)</f>
        <v>1.958232414</v>
      </c>
      <c r="K466" s="330">
        <f>+VLOOKUP($E466,Final_nrj!$1:$1048576,MATCH(DATE(K$2,1,1),Final_nrj!$A$1:$LI$1),FALSE)</f>
        <v>1.995851161</v>
      </c>
      <c r="L466" s="330">
        <f>+VLOOKUP($E466,Final_nrj!$1:$1048576,MATCH(DATE(L$2,1,1),Final_nrj!$A$1:$LI$1),FALSE)</f>
        <v>2.0419481730000002</v>
      </c>
      <c r="M466" s="330">
        <f>+VLOOKUP($E466,Final_nrj!$1:$1048576,MATCH(DATE(M$2,1,1),Final_nrj!$A$1:$LI$1),FALSE)</f>
        <v>2.0959605410000002</v>
      </c>
      <c r="N466" s="330">
        <f>+VLOOKUP($E466,Final_nrj!$1:$1048576,MATCH(DATE(N$2,1,1),Final_nrj!$A$1:$LI$1),FALSE)</f>
        <v>2.1559518350000002</v>
      </c>
      <c r="O466" s="330">
        <f>+VLOOKUP($E466,Final_nrj!$1:$1048576,MATCH(DATE(O$2,1,1),Final_nrj!$A$1:$LI$1),FALSE)</f>
        <v>2.2184777470000001</v>
      </c>
      <c r="P466" s="330">
        <f>+VLOOKUP($E466,Final_nrj!$1:$1048576,MATCH(DATE(P$2,1,1),Final_nrj!$A$1:$LI$1),FALSE)</f>
        <v>2.2794865679999998</v>
      </c>
      <c r="Q466" s="330">
        <f>+VLOOKUP($E466,Final_nrj!$1:$1048576,MATCH(DATE(Q$2,1,1),Final_nrj!$A$1:$LI$1),FALSE)</f>
        <v>2.3358346179999998</v>
      </c>
      <c r="R466" s="330">
        <f>+VLOOKUP($E466,Final_nrj!$1:$1048576,MATCH(DATE(R$2,1,1),Final_nrj!$A$1:$LI$1),FALSE)</f>
        <v>2.38633015</v>
      </c>
      <c r="S466" s="330">
        <f>+VLOOKUP($E466,Final_nrj!$1:$1048576,MATCH(DATE(S$2,1,1),Final_nrj!$A$1:$LI$1),FALSE)</f>
        <v>2.4307044750000002</v>
      </c>
      <c r="T466" s="330">
        <f>+VLOOKUP($E466,Final_nrj!$1:$1048576,MATCH(DATE(T$2,1,1),Final_nrj!$A$1:$LI$1),FALSE)</f>
        <v>2.469433129</v>
      </c>
      <c r="U466" s="330">
        <f>+VLOOKUP($E466,Final_nrj!$1:$1048576,MATCH(DATE(U$2,1,1),Final_nrj!$A$1:$LI$1),FALSE)</f>
        <v>2.503524149</v>
      </c>
      <c r="V466" s="330">
        <f>+VLOOKUP($E466,Final_nrj!$1:$1048576,MATCH(DATE(V$2,1,1),Final_nrj!$A$1:$LI$1),FALSE)</f>
        <v>2.5340536980000001</v>
      </c>
      <c r="W466" s="330">
        <f>+VLOOKUP($E466,Final_nrj!$1:$1048576,MATCH(DATE(W$2,1,1),Final_nrj!$A$1:$LI$1),FALSE)</f>
        <v>2.5622024520000002</v>
      </c>
      <c r="X466" s="330">
        <f>+VLOOKUP($E466,Final_nrj!$1:$1048576,MATCH(DATE(X$2,1,1),Final_nrj!$A$1:$LI$1),FALSE)</f>
        <v>2.5892785570000001</v>
      </c>
      <c r="Y466" s="330">
        <f>+VLOOKUP($E466,Final_nrj!$1:$1048576,MATCH(DATE(Y$2,1,1),Final_nrj!$A$1:$LI$1),FALSE)</f>
        <v>2.6165671740000001</v>
      </c>
      <c r="Z466" s="330">
        <f>+VLOOKUP($E466,Final_nrj!$1:$1048576,MATCH(DATE(Z$2,1,1),Final_nrj!$A$1:$LI$1),FALSE)</f>
        <v>2.645051</v>
      </c>
      <c r="AA466" s="330">
        <f>+VLOOKUP($E466,Final_nrj!$1:$1048576,MATCH(DATE(AA$2,1,1),Final_nrj!$A$1:$LI$1),FALSE)</f>
        <v>2.676139794</v>
      </c>
      <c r="AB466" s="330">
        <f>+VLOOKUP($E466,Final_nrj!$1:$1048576,MATCH(DATE(AB$2,1,1),Final_nrj!$A$1:$LI$1),FALSE)</f>
        <v>2.7107377160000001</v>
      </c>
      <c r="AC466" s="330">
        <f>+VLOOKUP($E466,Final_nrj!$1:$1048576,MATCH(DATE(AC$2,1,1),Final_nrj!$A$1:$LI$1),FALSE)</f>
        <v>2.7496219989999999</v>
      </c>
      <c r="AD466" s="330">
        <f>+VLOOKUP($E466,Final_nrj!$1:$1048576,MATCH(DATE(AD$2,1,1),Final_nrj!$A$1:$LI$1),FALSE)</f>
        <v>2.7935119030000002</v>
      </c>
      <c r="AE466" s="330">
        <f>+VLOOKUP($E466,Final_nrj!$1:$1048576,MATCH(DATE(AE$2,1,1),Final_nrj!$A$1:$LI$1),FALSE)</f>
        <v>2.8424206719999998</v>
      </c>
      <c r="AF466" s="330">
        <f>+VLOOKUP($E466,Final_nrj!$1:$1048576,MATCH(DATE(AF$2,1,1),Final_nrj!$A$1:$LI$1),FALSE)</f>
        <v>2.8966780320000001</v>
      </c>
      <c r="AG466" s="330">
        <f>+VLOOKUP($E466,Final_nrj!$1:$1048576,MATCH(DATE(AG$2,1,1),Final_nrj!$A$1:$LI$1),FALSE)</f>
        <v>2.9567356720000002</v>
      </c>
      <c r="AH466" s="330">
        <f>+VLOOKUP($E466,Final_nrj!$1:$1048576,MATCH(DATE(AH$2,1,1),Final_nrj!$A$1:$LI$1),FALSE)</f>
        <v>3.0227209789999998</v>
      </c>
      <c r="AI466" s="330">
        <f>+VLOOKUP($E466,Final_nrj!$1:$1048576,MATCH(DATE(AI$2,1,1),Final_nrj!$A$1:$LI$1),FALSE)</f>
        <v>3.094133088</v>
      </c>
      <c r="AJ466" s="330">
        <f>+VLOOKUP($E466,Final_nrj!$1:$1048576,MATCH(DATE(AJ$2,1,1),Final_nrj!$A$1:$LI$1),FALSE)</f>
        <v>3.1701079939999999</v>
      </c>
      <c r="AK466" s="330">
        <f>+VLOOKUP($E466,Final_nrj!$1:$1048576,MATCH(DATE(AK$2,1,1),Final_nrj!$A$1:$LI$1),FALSE)</f>
        <v>3.2496445999999999</v>
      </c>
      <c r="AL466" s="330">
        <f>+VLOOKUP($E466,Final_nrj!$1:$1048576,MATCH(DATE(AL$2,1,1),Final_nrj!$A$1:$LI$1),FALSE)</f>
        <v>3.3317230750000002</v>
      </c>
      <c r="AM466" s="330">
        <f>+VLOOKUP($E466,Final_nrj!$1:$1048576,MATCH(DATE(AM$2,1,1),Final_nrj!$A$1:$LI$1),FALSE)</f>
        <v>3.415336409</v>
      </c>
      <c r="AN466" s="330">
        <f>+VLOOKUP($E466,Final_nrj!$1:$1048576,MATCH(DATE(AN$2,1,1),Final_nrj!$A$1:$LI$1),FALSE)</f>
        <v>3.499493545</v>
      </c>
      <c r="AO466" s="330">
        <f>+VLOOKUP($E466,Final_nrj!$1:$1048576,MATCH(DATE(AO$2,1,1),Final_nrj!$A$1:$LI$1),FALSE)</f>
        <v>3.5832199889999998</v>
      </c>
    </row>
    <row r="467" spans="1:41" ht="15" customHeight="1" x14ac:dyDescent="0.35">
      <c r="A467" s="426"/>
      <c r="B467" s="430"/>
      <c r="C467" s="128"/>
      <c r="D467" s="128" t="s">
        <v>1028</v>
      </c>
      <c r="E467" s="67" t="s">
        <v>1650</v>
      </c>
      <c r="F467" s="330">
        <f>+VLOOKUP($E467,Final_nrj!$1:$1048576,MATCH(DATE(F$2,1,1),Final_nrj!$A$1:$LI$1),FALSE)</f>
        <v>0.88380123349999995</v>
      </c>
      <c r="G467" s="330">
        <f>+VLOOKUP($E467,Final_nrj!$1:$1048576,MATCH(DATE(G$2,1,1),Final_nrj!$A$1:$LI$1),FALSE)</f>
        <v>0.8900534189</v>
      </c>
      <c r="H467" s="330">
        <f>+VLOOKUP($E467,Final_nrj!$1:$1048576,MATCH(DATE(H$2,1,1),Final_nrj!$A$1:$LI$1),FALSE)</f>
        <v>0.89351175640000002</v>
      </c>
      <c r="I467" s="330">
        <f>+VLOOKUP($E467,Final_nrj!$1:$1048576,MATCH(DATE(I$2,1,1),Final_nrj!$A$1:$LI$1),FALSE)</f>
        <v>0.89342843319999998</v>
      </c>
      <c r="J467" s="330">
        <f>+VLOOKUP($E467,Final_nrj!$1:$1048576,MATCH(DATE(J$2,1,1),Final_nrj!$A$1:$LI$1),FALSE)</f>
        <v>0.89933420649999996</v>
      </c>
      <c r="K467" s="330">
        <f>+VLOOKUP($E467,Final_nrj!$1:$1048576,MATCH(DATE(K$2,1,1),Final_nrj!$A$1:$LI$1),FALSE)</f>
        <v>0.9156288574</v>
      </c>
      <c r="L467" s="330">
        <f>+VLOOKUP($E467,Final_nrj!$1:$1048576,MATCH(DATE(L$2,1,1),Final_nrj!$A$1:$LI$1),FALSE)</f>
        <v>0.93501973900000002</v>
      </c>
      <c r="M467" s="330">
        <f>+VLOOKUP($E467,Final_nrj!$1:$1048576,MATCH(DATE(M$2,1,1),Final_nrj!$A$1:$LI$1),FALSE)</f>
        <v>0.95749800910000005</v>
      </c>
      <c r="N467" s="330">
        <f>+VLOOKUP($E467,Final_nrj!$1:$1048576,MATCH(DATE(N$2,1,1),Final_nrj!$A$1:$LI$1),FALSE)</f>
        <v>0.98234678050000002</v>
      </c>
      <c r="O467" s="330">
        <f>+VLOOKUP($E467,Final_nrj!$1:$1048576,MATCH(DATE(O$2,1,1),Final_nrj!$A$1:$LI$1),FALSE)</f>
        <v>1.0082533629999999</v>
      </c>
      <c r="P467" s="330">
        <f>+VLOOKUP($E467,Final_nrj!$1:$1048576,MATCH(DATE(P$2,1,1),Final_nrj!$A$1:$LI$1),FALSE)</f>
        <v>1.0336582700000001</v>
      </c>
      <c r="Q467" s="330">
        <f>+VLOOKUP($E467,Final_nrj!$1:$1048576,MATCH(DATE(Q$2,1,1),Final_nrj!$A$1:$LI$1),FALSE)</f>
        <v>1.0573271550000001</v>
      </c>
      <c r="R467" s="330">
        <f>+VLOOKUP($E467,Final_nrj!$1:$1048576,MATCH(DATE(R$2,1,1),Final_nrj!$A$1:$LI$1),FALSE)</f>
        <v>1.0787661200000001</v>
      </c>
      <c r="S467" s="330">
        <f>+VLOOKUP($E467,Final_nrj!$1:$1048576,MATCH(DATE(S$2,1,1),Final_nrj!$A$1:$LI$1),FALSE)</f>
        <v>1.097840937</v>
      </c>
      <c r="T467" s="330">
        <f>+VLOOKUP($E467,Final_nrj!$1:$1048576,MATCH(DATE(T$2,1,1),Final_nrj!$A$1:$LI$1),FALSE)</f>
        <v>1.114710047</v>
      </c>
      <c r="U467" s="330">
        <f>+VLOOKUP($E467,Final_nrj!$1:$1048576,MATCH(DATE(U$2,1,1),Final_nrj!$A$1:$LI$1),FALSE)</f>
        <v>1.1297439499999999</v>
      </c>
      <c r="V467" s="330">
        <f>+VLOOKUP($E467,Final_nrj!$1:$1048576,MATCH(DATE(V$2,1,1),Final_nrj!$A$1:$LI$1),FALSE)</f>
        <v>1.143345485</v>
      </c>
      <c r="W467" s="330">
        <f>+VLOOKUP($E467,Final_nrj!$1:$1048576,MATCH(DATE(W$2,1,1),Final_nrj!$A$1:$LI$1),FALSE)</f>
        <v>1.155963764</v>
      </c>
      <c r="X467" s="330">
        <f>+VLOOKUP($E467,Final_nrj!$1:$1048576,MATCH(DATE(X$2,1,1),Final_nrj!$A$1:$LI$1),FALSE)</f>
        <v>1.1681041080000001</v>
      </c>
      <c r="Y467" s="330">
        <f>+VLOOKUP($E467,Final_nrj!$1:$1048576,MATCH(DATE(Y$2,1,1),Final_nrj!$A$1:$LI$1),FALSE)</f>
        <v>1.180269797</v>
      </c>
      <c r="Z467" s="330">
        <f>+VLOOKUP($E467,Final_nrj!$1:$1048576,MATCH(DATE(Z$2,1,1),Final_nrj!$A$1:$LI$1),FALSE)</f>
        <v>1.1928582649999999</v>
      </c>
      <c r="AA467" s="330">
        <f>+VLOOKUP($E467,Final_nrj!$1:$1048576,MATCH(DATE(AA$2,1,1),Final_nrj!$A$1:$LI$1),FALSE)</f>
        <v>1.2064229500000001</v>
      </c>
      <c r="AB467" s="330">
        <f>+VLOOKUP($E467,Final_nrj!$1:$1048576,MATCH(DATE(AB$2,1,1),Final_nrj!$A$1:$LI$1),FALSE)</f>
        <v>1.22132475</v>
      </c>
      <c r="AC467" s="330">
        <f>+VLOOKUP($E467,Final_nrj!$1:$1048576,MATCH(DATE(AC$2,1,1),Final_nrj!$A$1:$LI$1),FALSE)</f>
        <v>1.23787745</v>
      </c>
      <c r="AD467" s="330">
        <f>+VLOOKUP($E467,Final_nrj!$1:$1048576,MATCH(DATE(AD$2,1,1),Final_nrj!$A$1:$LI$1),FALSE)</f>
        <v>1.256374318</v>
      </c>
      <c r="AE467" s="330">
        <f>+VLOOKUP($E467,Final_nrj!$1:$1048576,MATCH(DATE(AE$2,1,1),Final_nrj!$A$1:$LI$1),FALSE)</f>
        <v>1.2768539969999999</v>
      </c>
      <c r="AF467" s="330">
        <f>+VLOOKUP($E467,Final_nrj!$1:$1048576,MATCH(DATE(AF$2,1,1),Final_nrj!$A$1:$LI$1),FALSE)</f>
        <v>1.2994516979999999</v>
      </c>
      <c r="AG467" s="330">
        <f>+VLOOKUP($E467,Final_nrj!$1:$1048576,MATCH(DATE(AG$2,1,1),Final_nrj!$A$1:$LI$1),FALSE)</f>
        <v>1.3243459559999999</v>
      </c>
      <c r="AH467" s="330">
        <f>+VLOOKUP($E467,Final_nrj!$1:$1048576,MATCH(DATE(AH$2,1,1),Final_nrj!$A$1:$LI$1),FALSE)</f>
        <v>1.3515798779999999</v>
      </c>
      <c r="AI467" s="330">
        <f>+VLOOKUP($E467,Final_nrj!$1:$1048576,MATCH(DATE(AI$2,1,1),Final_nrj!$A$1:$LI$1),FALSE)</f>
        <v>1.3809514620000001</v>
      </c>
      <c r="AJ467" s="330">
        <f>+VLOOKUP($E467,Final_nrj!$1:$1048576,MATCH(DATE(AJ$2,1,1),Final_nrj!$A$1:$LI$1),FALSE)</f>
        <v>1.4121202159999999</v>
      </c>
      <c r="AK467" s="330">
        <f>+VLOOKUP($E467,Final_nrj!$1:$1048576,MATCH(DATE(AK$2,1,1),Final_nrj!$A$1:$LI$1),FALSE)</f>
        <v>1.444694275</v>
      </c>
      <c r="AL467" s="330">
        <f>+VLOOKUP($E467,Final_nrj!$1:$1048576,MATCH(DATE(AL$2,1,1),Final_nrj!$A$1:$LI$1),FALSE)</f>
        <v>1.478275263</v>
      </c>
      <c r="AM467" s="330">
        <f>+VLOOKUP($E467,Final_nrj!$1:$1048576,MATCH(DATE(AM$2,1,1),Final_nrj!$A$1:$LI$1),FALSE)</f>
        <v>1.5124702139999999</v>
      </c>
      <c r="AN467" s="330">
        <f>+VLOOKUP($E467,Final_nrj!$1:$1048576,MATCH(DATE(AN$2,1,1),Final_nrj!$A$1:$LI$1),FALSE)</f>
        <v>1.5468925870000001</v>
      </c>
      <c r="AO467" s="330">
        <f>+VLOOKUP($E467,Final_nrj!$1:$1048576,MATCH(DATE(AO$2,1,1),Final_nrj!$A$1:$LI$1),FALSE)</f>
        <v>1.581162534</v>
      </c>
    </row>
    <row r="468" spans="1:41" s="340" customFormat="1" ht="15" customHeight="1" x14ac:dyDescent="0.35">
      <c r="A468" s="426"/>
      <c r="B468" s="430"/>
      <c r="C468" s="338"/>
      <c r="D468" s="338" t="s">
        <v>3802</v>
      </c>
      <c r="E468" s="339" t="s">
        <v>3783</v>
      </c>
      <c r="F468" s="383">
        <f>+VLOOKUP($E468,Final_nrj!$1:$1048576,MATCH(DATE(F$2,1,1),Final_nrj!$A$1:$LI$1),FALSE)</f>
        <v>2.8433925680000001</v>
      </c>
      <c r="G468" s="383">
        <f>+VLOOKUP($E468,Final_nrj!$1:$1048576,MATCH(DATE(G$2,1,1),Final_nrj!$A$1:$LI$1),FALSE)</f>
        <v>2.8620396079999999</v>
      </c>
      <c r="H468" s="383">
        <f>+VLOOKUP($E468,Final_nrj!$1:$1048576,MATCH(DATE(H$2,1,1),Final_nrj!$A$1:$LI$1),FALSE)</f>
        <v>2.8714023769999999</v>
      </c>
      <c r="I468" s="383">
        <f>+VLOOKUP($E468,Final_nrj!$1:$1048576,MATCH(DATE(I$2,1,1),Final_nrj!$A$1:$LI$1),FALSE)</f>
        <v>2.8685074359999998</v>
      </c>
      <c r="J468" s="383">
        <f>+VLOOKUP($E468,Final_nrj!$1:$1048576,MATCH(DATE(J$2,1,1),Final_nrj!$A$1:$LI$1),FALSE)</f>
        <v>2.8866953620000002</v>
      </c>
      <c r="K468" s="383">
        <f>+VLOOKUP($E468,Final_nrj!$1:$1048576,MATCH(DATE(K$2,1,1),Final_nrj!$A$1:$LI$1),FALSE)</f>
        <v>2.9416847829999999</v>
      </c>
      <c r="L468" s="383">
        <f>+VLOOKUP($E468,Final_nrj!$1:$1048576,MATCH(DATE(L$2,1,1),Final_nrj!$A$1:$LI$1),FALSE)</f>
        <v>3.0078124339999999</v>
      </c>
      <c r="M468" s="383">
        <f>+VLOOKUP($E468,Final_nrj!$1:$1048576,MATCH(DATE(M$2,1,1),Final_nrj!$A$1:$LI$1),FALSE)</f>
        <v>3.085082426</v>
      </c>
      <c r="N468" s="383">
        <f>+VLOOKUP($E468,Final_nrj!$1:$1048576,MATCH(DATE(N$2,1,1),Final_nrj!$A$1:$LI$1),FALSE)</f>
        <v>3.170788135</v>
      </c>
      <c r="O468" s="383">
        <f>+VLOOKUP($E468,Final_nrj!$1:$1048576,MATCH(DATE(O$2,1,1),Final_nrj!$A$1:$LI$1),FALSE)</f>
        <v>3.260123965</v>
      </c>
      <c r="P468" s="383">
        <f>+VLOOKUP($E468,Final_nrj!$1:$1048576,MATCH(DATE(P$2,1,1),Final_nrj!$A$1:$LI$1),FALSE)</f>
        <v>3.3474212300000001</v>
      </c>
      <c r="Q468" s="383">
        <f>+VLOOKUP($E468,Final_nrj!$1:$1048576,MATCH(DATE(Q$2,1,1),Final_nrj!$A$1:$LI$1),FALSE)</f>
        <v>3.4282563229999998</v>
      </c>
      <c r="R468" s="383">
        <f>+VLOOKUP($E468,Final_nrj!$1:$1048576,MATCH(DATE(R$2,1,1),Final_nrj!$A$1:$LI$1),FALSE)</f>
        <v>3.5009251360000002</v>
      </c>
      <c r="S468" s="383">
        <f>+VLOOKUP($E468,Final_nrj!$1:$1048576,MATCH(DATE(S$2,1,1),Final_nrj!$A$1:$LI$1),FALSE)</f>
        <v>3.5650194210000001</v>
      </c>
      <c r="T468" s="383">
        <f>+VLOOKUP($E468,Final_nrj!$1:$1048576,MATCH(DATE(T$2,1,1),Final_nrj!$A$1:$LI$1),FALSE)</f>
        <v>3.6211787740000001</v>
      </c>
      <c r="U468" s="383">
        <f>+VLOOKUP($E468,Final_nrj!$1:$1048576,MATCH(DATE(U$2,1,1),Final_nrj!$A$1:$LI$1),FALSE)</f>
        <v>3.6707952939999999</v>
      </c>
      <c r="V468" s="383">
        <f>+VLOOKUP($E468,Final_nrj!$1:$1048576,MATCH(DATE(V$2,1,1),Final_nrj!$A$1:$LI$1),FALSE)</f>
        <v>3.7153626809999998</v>
      </c>
      <c r="W468" s="383">
        <f>+VLOOKUP($E468,Final_nrj!$1:$1048576,MATCH(DATE(W$2,1,1),Final_nrj!$A$1:$LI$1),FALSE)</f>
        <v>3.7565271349999998</v>
      </c>
      <c r="X468" s="383">
        <f>+VLOOKUP($E468,Final_nrj!$1:$1048576,MATCH(DATE(X$2,1,1),Final_nrj!$A$1:$LI$1),FALSE)</f>
        <v>3.7961206930000002</v>
      </c>
      <c r="Y468" s="383">
        <f>+VLOOKUP($E468,Final_nrj!$1:$1048576,MATCH(DATE(Y$2,1,1),Final_nrj!$A$1:$LI$1),FALSE)</f>
        <v>3.8359503479999999</v>
      </c>
      <c r="Z468" s="383">
        <f>+VLOOKUP($E468,Final_nrj!$1:$1048576,MATCH(DATE(Z$2,1,1),Final_nrj!$A$1:$LI$1),FALSE)</f>
        <v>3.877410824</v>
      </c>
      <c r="AA468" s="383">
        <f>+VLOOKUP($E468,Final_nrj!$1:$1048576,MATCH(DATE(AA$2,1,1),Final_nrj!$A$1:$LI$1),FALSE)</f>
        <v>3.9224858189999998</v>
      </c>
      <c r="AB468" s="383">
        <f>+VLOOKUP($E468,Final_nrj!$1:$1048576,MATCH(DATE(AB$2,1,1),Final_nrj!$A$1:$LI$1),FALSE)</f>
        <v>3.9724538300000001</v>
      </c>
      <c r="AC468" s="383">
        <f>+VLOOKUP($E468,Final_nrj!$1:$1048576,MATCH(DATE(AC$2,1,1),Final_nrj!$A$1:$LI$1),FALSE)</f>
        <v>4.0284175920000003</v>
      </c>
      <c r="AD468" s="383">
        <f>+VLOOKUP($E468,Final_nrj!$1:$1048576,MATCH(DATE(AD$2,1,1),Final_nrj!$A$1:$LI$1),FALSE)</f>
        <v>4.0914006780000003</v>
      </c>
      <c r="AE468" s="383">
        <f>+VLOOKUP($E468,Final_nrj!$1:$1048576,MATCH(DATE(AE$2,1,1),Final_nrj!$A$1:$LI$1),FALSE)</f>
        <v>4.1614564510000003</v>
      </c>
      <c r="AF468" s="383">
        <f>+VLOOKUP($E468,Final_nrj!$1:$1048576,MATCH(DATE(AF$2,1,1),Final_nrj!$A$1:$LI$1),FALSE)</f>
        <v>4.2390552340000003</v>
      </c>
      <c r="AG468" s="383">
        <f>+VLOOKUP($E468,Final_nrj!$1:$1048576,MATCH(DATE(AG$2,1,1),Final_nrj!$A$1:$LI$1),FALSE)</f>
        <v>4.3248341799999999</v>
      </c>
      <c r="AH468" s="383">
        <f>+VLOOKUP($E468,Final_nrj!$1:$1048576,MATCH(DATE(AH$2,1,1),Final_nrj!$A$1:$LI$1),FALSE)</f>
        <v>4.4189659619999997</v>
      </c>
      <c r="AI468" s="383">
        <f>+VLOOKUP($E468,Final_nrj!$1:$1048576,MATCH(DATE(AI$2,1,1),Final_nrj!$A$1:$LI$1),FALSE)</f>
        <v>4.5207408290000002</v>
      </c>
      <c r="AJ468" s="383">
        <f>+VLOOKUP($E468,Final_nrj!$1:$1048576,MATCH(DATE(AJ$2,1,1),Final_nrj!$A$1:$LI$1),FALSE)</f>
        <v>4.628942275</v>
      </c>
      <c r="AK468" s="383">
        <f>+VLOOKUP($E468,Final_nrj!$1:$1048576,MATCH(DATE(AK$2,1,1),Final_nrj!$A$1:$LI$1),FALSE)</f>
        <v>4.7421633820000002</v>
      </c>
      <c r="AL468" s="383">
        <f>+VLOOKUP($E468,Final_nrj!$1:$1048576,MATCH(DATE(AL$2,1,1),Final_nrj!$A$1:$LI$1),FALSE)</f>
        <v>4.8589716899999997</v>
      </c>
      <c r="AM468" s="383">
        <f>+VLOOKUP($E468,Final_nrj!$1:$1048576,MATCH(DATE(AM$2,1,1),Final_nrj!$A$1:$LI$1),FALSE)</f>
        <v>4.9779530919999999</v>
      </c>
      <c r="AN468" s="383">
        <f>+VLOOKUP($E468,Final_nrj!$1:$1048576,MATCH(DATE(AN$2,1,1),Final_nrj!$A$1:$LI$1),FALSE)</f>
        <v>5.0977160110000002</v>
      </c>
      <c r="AO468" s="383">
        <f>+VLOOKUP($E468,Final_nrj!$1:$1048576,MATCH(DATE(AO$2,1,1),Final_nrj!$A$1:$LI$1),FALSE)</f>
        <v>5.2168922709999999</v>
      </c>
    </row>
    <row r="469" spans="1:41" ht="15" customHeight="1" x14ac:dyDescent="0.35">
      <c r="A469" s="426"/>
      <c r="B469" s="430"/>
      <c r="C469" s="128"/>
      <c r="D469" s="128" t="s">
        <v>1030</v>
      </c>
      <c r="E469" s="67" t="s">
        <v>1652</v>
      </c>
      <c r="F469" s="330">
        <f>+VLOOKUP($E469,Final_nrj!$1:$1048576,MATCH(DATE(F$2,1,1),Final_nrj!$A$1:$LI$1),FALSE)</f>
        <v>11.072486039999999</v>
      </c>
      <c r="G469" s="330">
        <f>+VLOOKUP($E469,Final_nrj!$1:$1048576,MATCH(DATE(G$2,1,1),Final_nrj!$A$1:$LI$1),FALSE)</f>
        <v>11.173834100000001</v>
      </c>
      <c r="H469" s="330">
        <f>+VLOOKUP($E469,Final_nrj!$1:$1048576,MATCH(DATE(H$2,1,1),Final_nrj!$A$1:$LI$1),FALSE)</f>
        <v>11.25175093</v>
      </c>
      <c r="I469" s="330">
        <f>+VLOOKUP($E469,Final_nrj!$1:$1048576,MATCH(DATE(I$2,1,1),Final_nrj!$A$1:$LI$1),FALSE)</f>
        <v>11.33305835</v>
      </c>
      <c r="J469" s="330">
        <f>+VLOOKUP($E469,Final_nrj!$1:$1048576,MATCH(DATE(J$2,1,1),Final_nrj!$A$1:$LI$1),FALSE)</f>
        <v>11.470776689999999</v>
      </c>
      <c r="K469" s="330">
        <f>+VLOOKUP($E469,Final_nrj!$1:$1048576,MATCH(DATE(K$2,1,1),Final_nrj!$A$1:$LI$1),FALSE)</f>
        <v>11.682105079999999</v>
      </c>
      <c r="L469" s="330">
        <f>+VLOOKUP($E469,Final_nrj!$1:$1048576,MATCH(DATE(L$2,1,1),Final_nrj!$A$1:$LI$1),FALSE)</f>
        <v>11.940320399999999</v>
      </c>
      <c r="M469" s="330">
        <f>+VLOOKUP($E469,Final_nrj!$1:$1048576,MATCH(DATE(M$2,1,1),Final_nrj!$A$1:$LI$1),FALSE)</f>
        <v>12.24007802</v>
      </c>
      <c r="N469" s="330">
        <f>+VLOOKUP($E469,Final_nrj!$1:$1048576,MATCH(DATE(N$2,1,1),Final_nrj!$A$1:$LI$1),FALSE)</f>
        <v>12.570470459999999</v>
      </c>
      <c r="O469" s="330">
        <f>+VLOOKUP($E469,Final_nrj!$1:$1048576,MATCH(DATE(O$2,1,1),Final_nrj!$A$1:$LI$1),FALSE)</f>
        <v>12.912991910000001</v>
      </c>
      <c r="P469" s="330">
        <f>+VLOOKUP($E469,Final_nrj!$1:$1048576,MATCH(DATE(P$2,1,1),Final_nrj!$A$1:$LI$1),FALSE)</f>
        <v>13.24632122</v>
      </c>
      <c r="Q469" s="330">
        <f>+VLOOKUP($E469,Final_nrj!$1:$1048576,MATCH(DATE(Q$2,1,1),Final_nrj!$A$1:$LI$1),FALSE)</f>
        <v>13.550069560000001</v>
      </c>
      <c r="R469" s="330">
        <f>+VLOOKUP($E469,Final_nrj!$1:$1048576,MATCH(DATE(R$2,1,1),Final_nrj!$A$1:$LI$1),FALSE)</f>
        <v>13.81928136</v>
      </c>
      <c r="S469" s="330">
        <f>+VLOOKUP($E469,Final_nrj!$1:$1048576,MATCH(DATE(S$2,1,1),Final_nrj!$A$1:$LI$1),FALSE)</f>
        <v>14.05362571</v>
      </c>
      <c r="T469" s="330">
        <f>+VLOOKUP($E469,Final_nrj!$1:$1048576,MATCH(DATE(T$2,1,1),Final_nrj!$A$1:$LI$1),FALSE)</f>
        <v>14.256555820000001</v>
      </c>
      <c r="U469" s="330">
        <f>+VLOOKUP($E469,Final_nrj!$1:$1048576,MATCH(DATE(U$2,1,1),Final_nrj!$A$1:$LI$1),FALSE)</f>
        <v>14.434229589999999</v>
      </c>
      <c r="V469" s="330">
        <f>+VLOOKUP($E469,Final_nrj!$1:$1048576,MATCH(DATE(V$2,1,1),Final_nrj!$A$1:$LI$1),FALSE)</f>
        <v>14.59254664</v>
      </c>
      <c r="W469" s="330">
        <f>+VLOOKUP($E469,Final_nrj!$1:$1048576,MATCH(DATE(W$2,1,1),Final_nrj!$A$1:$LI$1),FALSE)</f>
        <v>14.738332850000001</v>
      </c>
      <c r="X469" s="330">
        <f>+VLOOKUP($E469,Final_nrj!$1:$1048576,MATCH(DATE(X$2,1,1),Final_nrj!$A$1:$LI$1),FALSE)</f>
        <v>14.879097590000001</v>
      </c>
      <c r="Y469" s="330">
        <f>+VLOOKUP($E469,Final_nrj!$1:$1048576,MATCH(DATE(Y$2,1,1),Final_nrj!$A$1:$LI$1),FALSE)</f>
        <v>15.02216376</v>
      </c>
      <c r="Z469" s="330">
        <f>+VLOOKUP($E469,Final_nrj!$1:$1048576,MATCH(DATE(Z$2,1,1),Final_nrj!$A$1:$LI$1),FALSE)</f>
        <v>15.17310838</v>
      </c>
      <c r="AA469" s="330">
        <f>+VLOOKUP($E469,Final_nrj!$1:$1048576,MATCH(DATE(AA$2,1,1),Final_nrj!$A$1:$LI$1),FALSE)</f>
        <v>15.3396025</v>
      </c>
      <c r="AB469" s="330">
        <f>+VLOOKUP($E469,Final_nrj!$1:$1048576,MATCH(DATE(AB$2,1,1),Final_nrj!$A$1:$LI$1),FALSE)</f>
        <v>15.5264822</v>
      </c>
      <c r="AC469" s="330">
        <f>+VLOOKUP($E469,Final_nrj!$1:$1048576,MATCH(DATE(AC$2,1,1),Final_nrj!$A$1:$LI$1),FALSE)</f>
        <v>15.73780227</v>
      </c>
      <c r="AD469" s="330">
        <f>+VLOOKUP($E469,Final_nrj!$1:$1048576,MATCH(DATE(AD$2,1,1),Final_nrj!$A$1:$LI$1),FALSE)</f>
        <v>15.977251320000001</v>
      </c>
      <c r="AE469" s="330">
        <f>+VLOOKUP($E469,Final_nrj!$1:$1048576,MATCH(DATE(AE$2,1,1),Final_nrj!$A$1:$LI$1),FALSE)</f>
        <v>16.244672600000001</v>
      </c>
      <c r="AF469" s="330">
        <f>+VLOOKUP($E469,Final_nrj!$1:$1048576,MATCH(DATE(AF$2,1,1),Final_nrj!$A$1:$LI$1),FALSE)</f>
        <v>16.545554859999999</v>
      </c>
      <c r="AG469" s="330">
        <f>+VLOOKUP($E469,Final_nrj!$1:$1048576,MATCH(DATE(AG$2,1,1),Final_nrj!$A$1:$LI$1),FALSE)</f>
        <v>16.88232133</v>
      </c>
      <c r="AH469" s="330">
        <f>+VLOOKUP($E469,Final_nrj!$1:$1048576,MATCH(DATE(AH$2,1,1),Final_nrj!$A$1:$LI$1),FALSE)</f>
        <v>17.254473409999999</v>
      </c>
      <c r="AI469" s="330">
        <f>+VLOOKUP($E469,Final_nrj!$1:$1048576,MATCH(DATE(AI$2,1,1),Final_nrj!$A$1:$LI$1),FALSE)</f>
        <v>17.657577020000002</v>
      </c>
      <c r="AJ469" s="330">
        <f>+VLOOKUP($E469,Final_nrj!$1:$1048576,MATCH(DATE(AJ$2,1,1),Final_nrj!$A$1:$LI$1),FALSE)</f>
        <v>18.085331960000001</v>
      </c>
      <c r="AK469" s="330">
        <f>+VLOOKUP($E469,Final_nrj!$1:$1048576,MATCH(DATE(AK$2,1,1),Final_nrj!$A$1:$LI$1),FALSE)</f>
        <v>18.531092959999999</v>
      </c>
      <c r="AL469" s="330">
        <f>+VLOOKUP($E469,Final_nrj!$1:$1048576,MATCH(DATE(AL$2,1,1),Final_nrj!$A$1:$LI$1),FALSE)</f>
        <v>18.98858259</v>
      </c>
      <c r="AM469" s="330">
        <f>+VLOOKUP($E469,Final_nrj!$1:$1048576,MATCH(DATE(AM$2,1,1),Final_nrj!$A$1:$LI$1),FALSE)</f>
        <v>19.452012740000001</v>
      </c>
      <c r="AN469" s="330">
        <f>+VLOOKUP($E469,Final_nrj!$1:$1048576,MATCH(DATE(AN$2,1,1),Final_nrj!$A$1:$LI$1),FALSE)</f>
        <v>19.916002460000001</v>
      </c>
      <c r="AO469" s="330">
        <f>+VLOOKUP($E469,Final_nrj!$1:$1048576,MATCH(DATE(AO$2,1,1),Final_nrj!$A$1:$LI$1),FALSE)</f>
        <v>20.37548219</v>
      </c>
    </row>
    <row r="470" spans="1:41" ht="15" customHeight="1" x14ac:dyDescent="0.35">
      <c r="A470" s="426"/>
      <c r="B470" s="430"/>
      <c r="C470" s="128"/>
      <c r="D470" s="128" t="s">
        <v>1029</v>
      </c>
      <c r="E470" s="67" t="s">
        <v>1651</v>
      </c>
      <c r="F470" s="330">
        <f>+VLOOKUP($E470,Final_nrj!$1:$1048576,MATCH(DATE(F$2,1,1),Final_nrj!$A$1:$LI$1),FALSE)</f>
        <v>7.1025412780000003</v>
      </c>
      <c r="G470" s="330">
        <f>+VLOOKUP($E470,Final_nrj!$1:$1048576,MATCH(DATE(G$2,1,1),Final_nrj!$A$1:$LI$1),FALSE)</f>
        <v>7.137155516</v>
      </c>
      <c r="H470" s="330">
        <f>+VLOOKUP($E470,Final_nrj!$1:$1048576,MATCH(DATE(H$2,1,1),Final_nrj!$A$1:$LI$1),FALSE)</f>
        <v>7.104993941</v>
      </c>
      <c r="I470" s="330">
        <f>+VLOOKUP($E470,Final_nrj!$1:$1048576,MATCH(DATE(I$2,1,1),Final_nrj!$A$1:$LI$1),FALSE)</f>
        <v>7.0564714989999997</v>
      </c>
      <c r="J470" s="330">
        <f>+VLOOKUP($E470,Final_nrj!$1:$1048576,MATCH(DATE(J$2,1,1),Final_nrj!$A$1:$LI$1),FALSE)</f>
        <v>7.1301390680000001</v>
      </c>
      <c r="K470" s="330">
        <f>+VLOOKUP($E470,Final_nrj!$1:$1048576,MATCH(DATE(K$2,1,1),Final_nrj!$A$1:$LI$1),FALSE)</f>
        <v>7.3079862440000003</v>
      </c>
      <c r="L470" s="330">
        <f>+VLOOKUP($E470,Final_nrj!$1:$1048576,MATCH(DATE(L$2,1,1),Final_nrj!$A$1:$LI$1),FALSE)</f>
        <v>7.4592786660000003</v>
      </c>
      <c r="M470" s="330">
        <f>+VLOOKUP($E470,Final_nrj!$1:$1048576,MATCH(DATE(M$2,1,1),Final_nrj!$A$1:$LI$1),FALSE)</f>
        <v>7.638867469</v>
      </c>
      <c r="N470" s="330">
        <f>+VLOOKUP($E470,Final_nrj!$1:$1048576,MATCH(DATE(N$2,1,1),Final_nrj!$A$1:$LI$1),FALSE)</f>
        <v>7.8364730920000003</v>
      </c>
      <c r="O470" s="330">
        <f>+VLOOKUP($E470,Final_nrj!$1:$1048576,MATCH(DATE(O$2,1,1),Final_nrj!$A$1:$LI$1),FALSE)</f>
        <v>8.0420471879999997</v>
      </c>
      <c r="P470" s="330">
        <f>+VLOOKUP($E470,Final_nrj!$1:$1048576,MATCH(DATE(P$2,1,1),Final_nrj!$A$1:$LI$1),FALSE)</f>
        <v>8.2435546459999998</v>
      </c>
      <c r="Q470" s="330">
        <f>+VLOOKUP($E470,Final_nrj!$1:$1048576,MATCH(DATE(Q$2,1,1),Final_nrj!$A$1:$LI$1),FALSE)</f>
        <v>8.4313038680000005</v>
      </c>
      <c r="R470" s="330">
        <f>+VLOOKUP($E470,Final_nrj!$1:$1048576,MATCH(DATE(R$2,1,1),Final_nrj!$A$1:$LI$1),FALSE)</f>
        <v>8.6012465650000003</v>
      </c>
      <c r="S470" s="330">
        <f>+VLOOKUP($E470,Final_nrj!$1:$1048576,MATCH(DATE(S$2,1,1),Final_nrj!$A$1:$LI$1),FALSE)</f>
        <v>8.7521257170000002</v>
      </c>
      <c r="T470" s="330">
        <f>+VLOOKUP($E470,Final_nrj!$1:$1048576,MATCH(DATE(T$2,1,1),Final_nrj!$A$1:$LI$1),FALSE)</f>
        <v>8.8850422580000004</v>
      </c>
      <c r="U470" s="330">
        <f>+VLOOKUP($E470,Final_nrj!$1:$1048576,MATCH(DATE(U$2,1,1),Final_nrj!$A$1:$LI$1),FALSE)</f>
        <v>9.0028235169999995</v>
      </c>
      <c r="V470" s="330">
        <f>+VLOOKUP($E470,Final_nrj!$1:$1048576,MATCH(DATE(V$2,1,1),Final_nrj!$A$1:$LI$1),FALSE)</f>
        <v>9.1085540189999996</v>
      </c>
      <c r="W470" s="330">
        <f>+VLOOKUP($E470,Final_nrj!$1:$1048576,MATCH(DATE(W$2,1,1),Final_nrj!$A$1:$LI$1),FALSE)</f>
        <v>9.2057092560000005</v>
      </c>
      <c r="X470" s="330">
        <f>+VLOOKUP($E470,Final_nrj!$1:$1048576,MATCH(DATE(X$2,1,1),Final_nrj!$A$1:$LI$1),FALSE)</f>
        <v>9.2982727670000003</v>
      </c>
      <c r="Y470" s="330">
        <f>+VLOOKUP($E470,Final_nrj!$1:$1048576,MATCH(DATE(Y$2,1,1),Final_nrj!$A$1:$LI$1),FALSE)</f>
        <v>9.3902677190000006</v>
      </c>
      <c r="Z470" s="330">
        <f>+VLOOKUP($E470,Final_nrj!$1:$1048576,MATCH(DATE(Z$2,1,1),Final_nrj!$A$1:$LI$1),FALSE)</f>
        <v>9.4849368470000002</v>
      </c>
      <c r="AA470" s="330">
        <f>+VLOOKUP($E470,Final_nrj!$1:$1048576,MATCH(DATE(AA$2,1,1),Final_nrj!$A$1:$LI$1),FALSE)</f>
        <v>9.5867223409999998</v>
      </c>
      <c r="AB470" s="330">
        <f>+VLOOKUP($E470,Final_nrj!$1:$1048576,MATCH(DATE(AB$2,1,1),Final_nrj!$A$1:$LI$1),FALSE)</f>
        <v>9.6985770359999997</v>
      </c>
      <c r="AC470" s="330">
        <f>+VLOOKUP($E470,Final_nrj!$1:$1048576,MATCH(DATE(AC$2,1,1),Final_nrj!$A$1:$LI$1),FALSE)</f>
        <v>9.8230970370000001</v>
      </c>
      <c r="AD470" s="330">
        <f>+VLOOKUP($E470,Final_nrj!$1:$1048576,MATCH(DATE(AD$2,1,1),Final_nrj!$A$1:$LI$1),FALSE)</f>
        <v>9.9627559100000003</v>
      </c>
      <c r="AE470" s="330">
        <f>+VLOOKUP($E470,Final_nrj!$1:$1048576,MATCH(DATE(AE$2,1,1),Final_nrj!$A$1:$LI$1),FALSE)</f>
        <v>10.118080129999999</v>
      </c>
      <c r="AF470" s="330">
        <f>+VLOOKUP($E470,Final_nrj!$1:$1048576,MATCH(DATE(AF$2,1,1),Final_nrj!$A$1:$LI$1),FALSE)</f>
        <v>10.29030225</v>
      </c>
      <c r="AG470" s="330">
        <f>+VLOOKUP($E470,Final_nrj!$1:$1048576,MATCH(DATE(AG$2,1,1),Final_nrj!$A$1:$LI$1),FALSE)</f>
        <v>10.480951709999999</v>
      </c>
      <c r="AH470" s="330">
        <f>+VLOOKUP($E470,Final_nrj!$1:$1048576,MATCH(DATE(AH$2,1,1),Final_nrj!$A$1:$LI$1),FALSE)</f>
        <v>10.69046064</v>
      </c>
      <c r="AI470" s="330">
        <f>+VLOOKUP($E470,Final_nrj!$1:$1048576,MATCH(DATE(AI$2,1,1),Final_nrj!$A$1:$LI$1),FALSE)</f>
        <v>10.91727691</v>
      </c>
      <c r="AJ470" s="330">
        <f>+VLOOKUP($E470,Final_nrj!$1:$1048576,MATCH(DATE(AJ$2,1,1),Final_nrj!$A$1:$LI$1),FALSE)</f>
        <v>11.15875722</v>
      </c>
      <c r="AK470" s="330">
        <f>+VLOOKUP($E470,Final_nrj!$1:$1048576,MATCH(DATE(AK$2,1,1),Final_nrj!$A$1:$LI$1),FALSE)</f>
        <v>11.41185458</v>
      </c>
      <c r="AL470" s="330">
        <f>+VLOOKUP($E470,Final_nrj!$1:$1048576,MATCH(DATE(AL$2,1,1),Final_nrj!$A$1:$LI$1),FALSE)</f>
        <v>11.67346695</v>
      </c>
      <c r="AM470" s="330">
        <f>+VLOOKUP($E470,Final_nrj!$1:$1048576,MATCH(DATE(AM$2,1,1),Final_nrj!$A$1:$LI$1),FALSE)</f>
        <v>11.94052683</v>
      </c>
      <c r="AN470" s="330">
        <f>+VLOOKUP($E470,Final_nrj!$1:$1048576,MATCH(DATE(AN$2,1,1),Final_nrj!$A$1:$LI$1),FALSE)</f>
        <v>12.21000351</v>
      </c>
      <c r="AO470" s="330">
        <f>+VLOOKUP($E470,Final_nrj!$1:$1048576,MATCH(DATE(AO$2,1,1),Final_nrj!$A$1:$LI$1),FALSE)</f>
        <v>12.4789022</v>
      </c>
    </row>
    <row r="471" spans="1:41" s="340" customFormat="1" ht="15" customHeight="1" x14ac:dyDescent="0.35">
      <c r="A471" s="426"/>
      <c r="B471" s="430"/>
      <c r="C471" s="338"/>
      <c r="D471" s="128" t="s">
        <v>1031</v>
      </c>
      <c r="E471" s="67" t="s">
        <v>1653</v>
      </c>
      <c r="F471" s="330">
        <f>+VLOOKUP($E471,Final_nrj!$1:$1048576,MATCH(DATE(F$2,1,1),Final_nrj!$A$1:$LI$1),FALSE)</f>
        <v>0.89886116000000005</v>
      </c>
      <c r="G471" s="330">
        <f>+VLOOKUP($E471,Final_nrj!$1:$1048576,MATCH(DATE(G$2,1,1),Final_nrj!$A$1:$LI$1),FALSE)</f>
        <v>0.90344286799999995</v>
      </c>
      <c r="H471" s="330">
        <f>+VLOOKUP($E471,Final_nrj!$1:$1048576,MATCH(DATE(H$2,1,1),Final_nrj!$A$1:$LI$1),FALSE)</f>
        <v>0.90451203629999999</v>
      </c>
      <c r="I471" s="330">
        <f>+VLOOKUP($E471,Final_nrj!$1:$1048576,MATCH(DATE(I$2,1,1),Final_nrj!$A$1:$LI$1),FALSE)</f>
        <v>0.90511342230000003</v>
      </c>
      <c r="J471" s="330">
        <f>+VLOOKUP($E471,Final_nrj!$1:$1048576,MATCH(DATE(J$2,1,1),Final_nrj!$A$1:$LI$1),FALSE)</f>
        <v>0.91185235539999998</v>
      </c>
      <c r="K471" s="330">
        <f>+VLOOKUP($E471,Final_nrj!$1:$1048576,MATCH(DATE(K$2,1,1),Final_nrj!$A$1:$LI$1),FALSE)</f>
        <v>0.92657077310000002</v>
      </c>
      <c r="L471" s="330">
        <f>+VLOOKUP($E471,Final_nrj!$1:$1048576,MATCH(DATE(L$2,1,1),Final_nrj!$A$1:$LI$1),FALSE)</f>
        <v>0.9448090804</v>
      </c>
      <c r="M471" s="330">
        <f>+VLOOKUP($E471,Final_nrj!$1:$1048576,MATCH(DATE(M$2,1,1),Final_nrj!$A$1:$LI$1),FALSE)</f>
        <v>0.96617453289999999</v>
      </c>
      <c r="N471" s="330">
        <f>+VLOOKUP($E471,Final_nrj!$1:$1048576,MATCH(DATE(N$2,1,1),Final_nrj!$A$1:$LI$1),FALSE)</f>
        <v>0.98981229680000005</v>
      </c>
      <c r="O471" s="330">
        <f>+VLOOKUP($E471,Final_nrj!$1:$1048576,MATCH(DATE(O$2,1,1),Final_nrj!$A$1:$LI$1),FALSE)</f>
        <v>1.014400816</v>
      </c>
      <c r="P471" s="330">
        <f>+VLOOKUP($E471,Final_nrj!$1:$1048576,MATCH(DATE(P$2,1,1),Final_nrj!$A$1:$LI$1),FALSE)</f>
        <v>1.038428506</v>
      </c>
      <c r="Q471" s="330">
        <f>+VLOOKUP($E471,Final_nrj!$1:$1048576,MATCH(DATE(Q$2,1,1),Final_nrj!$A$1:$LI$1),FALSE)</f>
        <v>1.060787312</v>
      </c>
      <c r="R471" s="330">
        <f>+VLOOKUP($E471,Final_nrj!$1:$1048576,MATCH(DATE(R$2,1,1),Final_nrj!$A$1:$LI$1),FALSE)</f>
        <v>1.081030556</v>
      </c>
      <c r="S471" s="330">
        <f>+VLOOKUP($E471,Final_nrj!$1:$1048576,MATCH(DATE(S$2,1,1),Final_nrj!$A$1:$LI$1),FALSE)</f>
        <v>1.099014503</v>
      </c>
      <c r="T471" s="330">
        <f>+VLOOKUP($E471,Final_nrj!$1:$1048576,MATCH(DATE(T$2,1,1),Final_nrj!$A$1:$LI$1),FALSE)</f>
        <v>1.114877356</v>
      </c>
      <c r="U471" s="330">
        <f>+VLOOKUP($E471,Final_nrj!$1:$1048576,MATCH(DATE(U$2,1,1),Final_nrj!$A$1:$LI$1),FALSE)</f>
        <v>1.1289784439999999</v>
      </c>
      <c r="V471" s="330">
        <f>+VLOOKUP($E471,Final_nrj!$1:$1048576,MATCH(DATE(V$2,1,1),Final_nrj!$A$1:$LI$1),FALSE)</f>
        <v>1.1416592919999999</v>
      </c>
      <c r="W471" s="330">
        <f>+VLOOKUP($E471,Final_nrj!$1:$1048576,MATCH(DATE(W$2,1,1),Final_nrj!$A$1:$LI$1),FALSE)</f>
        <v>1.153374476</v>
      </c>
      <c r="X471" s="330">
        <f>+VLOOKUP($E471,Final_nrj!$1:$1048576,MATCH(DATE(X$2,1,1),Final_nrj!$A$1:$LI$1),FALSE)</f>
        <v>1.164677669</v>
      </c>
      <c r="Y471" s="330">
        <f>+VLOOKUP($E471,Final_nrj!$1:$1048576,MATCH(DATE(Y$2,1,1),Final_nrj!$A$1:$LI$1),FALSE)</f>
        <v>1.176124642</v>
      </c>
      <c r="Z471" s="330">
        <f>+VLOOKUP($E471,Final_nrj!$1:$1048576,MATCH(DATE(Z$2,1,1),Final_nrj!$A$1:$LI$1),FALSE)</f>
        <v>1.188148829</v>
      </c>
      <c r="AA471" s="330">
        <f>+VLOOKUP($E471,Final_nrj!$1:$1048576,MATCH(DATE(AA$2,1,1),Final_nrj!$A$1:$LI$1),FALSE)</f>
        <v>1.201311982</v>
      </c>
      <c r="AB471" s="330">
        <f>+VLOOKUP($E471,Final_nrj!$1:$1048576,MATCH(DATE(AB$2,1,1),Final_nrj!$A$1:$LI$1),FALSE)</f>
        <v>1.2159676500000001</v>
      </c>
      <c r="AC471" s="330">
        <f>+VLOOKUP($E471,Final_nrj!$1:$1048576,MATCH(DATE(AC$2,1,1),Final_nrj!$A$1:$LI$1),FALSE)</f>
        <v>1.2324094269999999</v>
      </c>
      <c r="AD471" s="330">
        <f>+VLOOKUP($E471,Final_nrj!$1:$1048576,MATCH(DATE(AD$2,1,1),Final_nrj!$A$1:$LI$1),FALSE)</f>
        <v>1.2509047760000001</v>
      </c>
      <c r="AE471" s="330">
        <f>+VLOOKUP($E471,Final_nrj!$1:$1048576,MATCH(DATE(AE$2,1,1),Final_nrj!$A$1:$LI$1),FALSE)</f>
        <v>1.271462101</v>
      </c>
      <c r="AF471" s="330">
        <f>+VLOOKUP($E471,Final_nrj!$1:$1048576,MATCH(DATE(AF$2,1,1),Final_nrj!$A$1:$LI$1),FALSE)</f>
        <v>1.294410705</v>
      </c>
      <c r="AG471" s="330">
        <f>+VLOOKUP($E471,Final_nrj!$1:$1048576,MATCH(DATE(AG$2,1,1),Final_nrj!$A$1:$LI$1),FALSE)</f>
        <v>1.3199774639999999</v>
      </c>
      <c r="AH471" s="330">
        <f>+VLOOKUP($E471,Final_nrj!$1:$1048576,MATCH(DATE(AH$2,1,1),Final_nrj!$A$1:$LI$1),FALSE)</f>
        <v>1.3481117709999999</v>
      </c>
      <c r="AI471" s="330">
        <f>+VLOOKUP($E471,Final_nrj!$1:$1048576,MATCH(DATE(AI$2,1,1),Final_nrj!$A$1:$LI$1),FALSE)</f>
        <v>1.3784667509999999</v>
      </c>
      <c r="AJ471" s="330">
        <f>+VLOOKUP($E471,Final_nrj!$1:$1048576,MATCH(DATE(AJ$2,1,1),Final_nrj!$A$1:$LI$1),FALSE)</f>
        <v>1.4105769619999999</v>
      </c>
      <c r="AK471" s="330">
        <f>+VLOOKUP($E471,Final_nrj!$1:$1048576,MATCH(DATE(AK$2,1,1),Final_nrj!$A$1:$LI$1),FALSE)</f>
        <v>1.4439708040000001</v>
      </c>
      <c r="AL471" s="330">
        <f>+VLOOKUP($E471,Final_nrj!$1:$1048576,MATCH(DATE(AL$2,1,1),Final_nrj!$A$1:$LI$1),FALSE)</f>
        <v>1.4782144960000001</v>
      </c>
      <c r="AM471" s="330">
        <f>+VLOOKUP($E471,Final_nrj!$1:$1048576,MATCH(DATE(AM$2,1,1),Final_nrj!$A$1:$LI$1),FALSE)</f>
        <v>1.5129123390000001</v>
      </c>
      <c r="AN471" s="330">
        <f>+VLOOKUP($E471,Final_nrj!$1:$1048576,MATCH(DATE(AN$2,1,1),Final_nrj!$A$1:$LI$1),FALSE)</f>
        <v>1.547694476</v>
      </c>
      <c r="AO471" s="330">
        <f>+VLOOKUP($E471,Final_nrj!$1:$1048576,MATCH(DATE(AO$2,1,1),Final_nrj!$A$1:$LI$1),FALSE)</f>
        <v>1.582206813</v>
      </c>
    </row>
    <row r="472" spans="1:41" ht="15" customHeight="1" x14ac:dyDescent="0.35">
      <c r="A472" s="426"/>
      <c r="B472" s="430"/>
      <c r="C472" s="128"/>
      <c r="D472" s="128" t="s">
        <v>1032</v>
      </c>
      <c r="E472" s="67" t="s">
        <v>1654</v>
      </c>
      <c r="F472" s="330">
        <f>+VLOOKUP($E472,Final_nrj!$1:$1048576,MATCH(DATE(F$2,1,1),Final_nrj!$A$1:$LI$1),FALSE)</f>
        <v>0.32867000429999998</v>
      </c>
      <c r="G472" s="330">
        <f>+VLOOKUP($E472,Final_nrj!$1:$1048576,MATCH(DATE(G$2,1,1),Final_nrj!$A$1:$LI$1),FALSE)</f>
        <v>0.3221476204</v>
      </c>
      <c r="H472" s="330">
        <f>+VLOOKUP($E472,Final_nrj!$1:$1048576,MATCH(DATE(H$2,1,1),Final_nrj!$A$1:$LI$1),FALSE)</f>
        <v>0.3153986755</v>
      </c>
      <c r="I472" s="330">
        <f>+VLOOKUP($E472,Final_nrj!$1:$1048576,MATCH(DATE(I$2,1,1),Final_nrj!$A$1:$LI$1),FALSE)</f>
        <v>0.30785103120000001</v>
      </c>
      <c r="J472" s="330">
        <f>+VLOOKUP($E472,Final_nrj!$1:$1048576,MATCH(DATE(J$2,1,1),Final_nrj!$A$1:$LI$1),FALSE)</f>
        <v>0.30503263349999998</v>
      </c>
      <c r="K472" s="330">
        <f>+VLOOKUP($E472,Final_nrj!$1:$1048576,MATCH(DATE(K$2,1,1),Final_nrj!$A$1:$LI$1),FALSE)</f>
        <v>0.30605958189999999</v>
      </c>
      <c r="L472" s="330">
        <f>+VLOOKUP($E472,Final_nrj!$1:$1048576,MATCH(DATE(L$2,1,1),Final_nrj!$A$1:$LI$1),FALSE)</f>
        <v>0.30957351910000003</v>
      </c>
      <c r="M472" s="330">
        <f>+VLOOKUP($E472,Final_nrj!$1:$1048576,MATCH(DATE(M$2,1,1),Final_nrj!$A$1:$LI$1),FALSE)</f>
        <v>0.31505862940000001</v>
      </c>
      <c r="N472" s="330">
        <f>+VLOOKUP($E472,Final_nrj!$1:$1048576,MATCH(DATE(N$2,1,1),Final_nrj!$A$1:$LI$1),FALSE)</f>
        <v>0.321993945</v>
      </c>
      <c r="O472" s="330">
        <f>+VLOOKUP($E472,Final_nrj!$1:$1048576,MATCH(DATE(O$2,1,1),Final_nrj!$A$1:$LI$1),FALSE)</f>
        <v>0.32974628589999999</v>
      </c>
      <c r="P472" s="330">
        <f>+VLOOKUP($E472,Final_nrj!$1:$1048576,MATCH(DATE(P$2,1,1),Final_nrj!$A$1:$LI$1),FALSE)</f>
        <v>0.33765884390000001</v>
      </c>
      <c r="Q472" s="330">
        <f>+VLOOKUP($E472,Final_nrj!$1:$1048576,MATCH(DATE(Q$2,1,1),Final_nrj!$A$1:$LI$1),FALSE)</f>
        <v>0.34522208119999997</v>
      </c>
      <c r="R472" s="330">
        <f>+VLOOKUP($E472,Final_nrj!$1:$1048576,MATCH(DATE(R$2,1,1),Final_nrj!$A$1:$LI$1),FALSE)</f>
        <v>0.35220241940000002</v>
      </c>
      <c r="S472" s="330">
        <f>+VLOOKUP($E472,Final_nrj!$1:$1048576,MATCH(DATE(S$2,1,1),Final_nrj!$A$1:$LI$1),FALSE)</f>
        <v>0.35850602190000003</v>
      </c>
      <c r="T472" s="330">
        <f>+VLOOKUP($E472,Final_nrj!$1:$1048576,MATCH(DATE(T$2,1,1),Final_nrj!$A$1:$LI$1),FALSE)</f>
        <v>0.36415350769999999</v>
      </c>
      <c r="U472" s="330">
        <f>+VLOOKUP($E472,Final_nrj!$1:$1048576,MATCH(DATE(U$2,1,1),Final_nrj!$A$1:$LI$1),FALSE)</f>
        <v>0.36924873339999997</v>
      </c>
      <c r="V472" s="330">
        <f>+VLOOKUP($E472,Final_nrj!$1:$1048576,MATCH(DATE(V$2,1,1),Final_nrj!$A$1:$LI$1),FALSE)</f>
        <v>0.37391147749999998</v>
      </c>
      <c r="W472" s="330">
        <f>+VLOOKUP($E472,Final_nrj!$1:$1048576,MATCH(DATE(W$2,1,1),Final_nrj!$A$1:$LI$1),FALSE)</f>
        <v>0.37828373780000002</v>
      </c>
      <c r="X472" s="330">
        <f>+VLOOKUP($E472,Final_nrj!$1:$1048576,MATCH(DATE(X$2,1,1),Final_nrj!$A$1:$LI$1),FALSE)</f>
        <v>0.38253272150000001</v>
      </c>
      <c r="Y472" s="330">
        <f>+VLOOKUP($E472,Final_nrj!$1:$1048576,MATCH(DATE(Y$2,1,1),Final_nrj!$A$1:$LI$1),FALSE)</f>
        <v>0.38682869019999999</v>
      </c>
      <c r="Z472" s="330">
        <f>+VLOOKUP($E472,Final_nrj!$1:$1048576,MATCH(DATE(Z$2,1,1),Final_nrj!$A$1:$LI$1),FALSE)</f>
        <v>0.39130691870000001</v>
      </c>
      <c r="AA472" s="330">
        <f>+VLOOKUP($E472,Final_nrj!$1:$1048576,MATCH(DATE(AA$2,1,1),Final_nrj!$A$1:$LI$1),FALSE)</f>
        <v>0.39615740310000003</v>
      </c>
      <c r="AB472" s="330">
        <f>+VLOOKUP($E472,Final_nrj!$1:$1048576,MATCH(DATE(AB$2,1,1),Final_nrj!$A$1:$LI$1),FALSE)</f>
        <v>0.40150485540000003</v>
      </c>
      <c r="AC472" s="330">
        <f>+VLOOKUP($E472,Final_nrj!$1:$1048576,MATCH(DATE(AC$2,1,1),Final_nrj!$A$1:$LI$1),FALSE)</f>
        <v>0.40745802619999999</v>
      </c>
      <c r="AD472" s="330">
        <f>+VLOOKUP($E472,Final_nrj!$1:$1048576,MATCH(DATE(AD$2,1,1),Final_nrj!$A$1:$LI$1),FALSE)</f>
        <v>0.41411958510000002</v>
      </c>
      <c r="AE472" s="330">
        <f>+VLOOKUP($E472,Final_nrj!$1:$1048576,MATCH(DATE(AE$2,1,1),Final_nrj!$A$1:$LI$1),FALSE)</f>
        <v>0.42150231599999999</v>
      </c>
      <c r="AF472" s="330">
        <f>+VLOOKUP($E472,Final_nrj!$1:$1048576,MATCH(DATE(AF$2,1,1),Final_nrj!$A$1:$LI$1),FALSE)</f>
        <v>0.42966429449999999</v>
      </c>
      <c r="AG472" s="330">
        <f>+VLOOKUP($E472,Final_nrj!$1:$1048576,MATCH(DATE(AG$2,1,1),Final_nrj!$A$1:$LI$1),FALSE)</f>
        <v>0.43867317039999998</v>
      </c>
      <c r="AH472" s="330">
        <f>+VLOOKUP($E472,Final_nrj!$1:$1048576,MATCH(DATE(AH$2,1,1),Final_nrj!$A$1:$LI$1),FALSE)</f>
        <v>0.44854317659999998</v>
      </c>
      <c r="AI472" s="330">
        <f>+VLOOKUP($E472,Final_nrj!$1:$1048576,MATCH(DATE(AI$2,1,1),Final_nrj!$A$1:$LI$1),FALSE)</f>
        <v>0.45919846580000001</v>
      </c>
      <c r="AJ472" s="330">
        <f>+VLOOKUP($E472,Final_nrj!$1:$1048576,MATCH(DATE(AJ$2,1,1),Final_nrj!$A$1:$LI$1),FALSE)</f>
        <v>0.47051466520000002</v>
      </c>
      <c r="AK472" s="330">
        <f>+VLOOKUP($E472,Final_nrj!$1:$1048576,MATCH(DATE(AK$2,1,1),Final_nrj!$A$1:$LI$1),FALSE)</f>
        <v>0.48235094630000003</v>
      </c>
      <c r="AL472" s="330">
        <f>+VLOOKUP($E472,Final_nrj!$1:$1048576,MATCH(DATE(AL$2,1,1),Final_nrj!$A$1:$LI$1),FALSE)</f>
        <v>0.49456595409999998</v>
      </c>
      <c r="AM472" s="330">
        <f>+VLOOKUP($E472,Final_nrj!$1:$1048576,MATCH(DATE(AM$2,1,1),Final_nrj!$A$1:$LI$1),FALSE)</f>
        <v>0.50702148709999995</v>
      </c>
      <c r="AN472" s="330">
        <f>+VLOOKUP($E472,Final_nrj!$1:$1048576,MATCH(DATE(AN$2,1,1),Final_nrj!$A$1:$LI$1),FALSE)</f>
        <v>0.51958214160000005</v>
      </c>
      <c r="AO472" s="330">
        <f>+VLOOKUP($E472,Final_nrj!$1:$1048576,MATCH(DATE(AO$2,1,1),Final_nrj!$A$1:$LI$1),FALSE)</f>
        <v>0.53211484350000005</v>
      </c>
    </row>
    <row r="473" spans="1:41" ht="15" customHeight="1" x14ac:dyDescent="0.35">
      <c r="A473" s="426"/>
      <c r="B473" s="430"/>
      <c r="C473" s="128"/>
      <c r="D473" s="128" t="s">
        <v>1034</v>
      </c>
      <c r="E473" s="67" t="s">
        <v>1655</v>
      </c>
      <c r="F473" s="330" t="e">
        <f>+VLOOKUP($E473,Final_nrj!$1:$1048576,MATCH(DATE(F$2,1,1),Final_nrj!$A$1:$LI$1),FALSE)</f>
        <v>#N/A</v>
      </c>
      <c r="G473" s="330" t="e">
        <f>+VLOOKUP($E473,Final_nrj!$1:$1048576,MATCH(DATE(G$2,1,1),Final_nrj!$A$1:$LI$1),FALSE)</f>
        <v>#N/A</v>
      </c>
      <c r="H473" s="330" t="e">
        <f>+VLOOKUP($E473,Final_nrj!$1:$1048576,MATCH(DATE(H$2,1,1),Final_nrj!$A$1:$LI$1),FALSE)</f>
        <v>#N/A</v>
      </c>
      <c r="I473" s="330" t="e">
        <f>+VLOOKUP($E473,Final_nrj!$1:$1048576,MATCH(DATE(I$2,1,1),Final_nrj!$A$1:$LI$1),FALSE)</f>
        <v>#N/A</v>
      </c>
      <c r="J473" s="330" t="e">
        <f>+VLOOKUP($E473,Final_nrj!$1:$1048576,MATCH(DATE(J$2,1,1),Final_nrj!$A$1:$LI$1),FALSE)</f>
        <v>#N/A</v>
      </c>
      <c r="K473" s="330" t="e">
        <f>+VLOOKUP($E473,Final_nrj!$1:$1048576,MATCH(DATE(K$2,1,1),Final_nrj!$A$1:$LI$1),FALSE)</f>
        <v>#N/A</v>
      </c>
      <c r="L473" s="330" t="e">
        <f>+VLOOKUP($E473,Final_nrj!$1:$1048576,MATCH(DATE(L$2,1,1),Final_nrj!$A$1:$LI$1),FALSE)</f>
        <v>#N/A</v>
      </c>
      <c r="M473" s="330" t="e">
        <f>+VLOOKUP($E473,Final_nrj!$1:$1048576,MATCH(DATE(M$2,1,1),Final_nrj!$A$1:$LI$1),FALSE)</f>
        <v>#N/A</v>
      </c>
      <c r="N473" s="330" t="e">
        <f>+VLOOKUP($E473,Final_nrj!$1:$1048576,MATCH(DATE(N$2,1,1),Final_nrj!$A$1:$LI$1),FALSE)</f>
        <v>#N/A</v>
      </c>
      <c r="O473" s="330" t="e">
        <f>+VLOOKUP($E473,Final_nrj!$1:$1048576,MATCH(DATE(O$2,1,1),Final_nrj!$A$1:$LI$1),FALSE)</f>
        <v>#N/A</v>
      </c>
      <c r="P473" s="330" t="e">
        <f>+VLOOKUP($E473,Final_nrj!$1:$1048576,MATCH(DATE(P$2,1,1),Final_nrj!$A$1:$LI$1),FALSE)</f>
        <v>#N/A</v>
      </c>
      <c r="Q473" s="330" t="e">
        <f>+VLOOKUP($E473,Final_nrj!$1:$1048576,MATCH(DATE(Q$2,1,1),Final_nrj!$A$1:$LI$1),FALSE)</f>
        <v>#N/A</v>
      </c>
      <c r="R473" s="330" t="e">
        <f>+VLOOKUP($E473,Final_nrj!$1:$1048576,MATCH(DATE(R$2,1,1),Final_nrj!$A$1:$LI$1),FALSE)</f>
        <v>#N/A</v>
      </c>
      <c r="S473" s="330" t="e">
        <f>+VLOOKUP($E473,Final_nrj!$1:$1048576,MATCH(DATE(S$2,1,1),Final_nrj!$A$1:$LI$1),FALSE)</f>
        <v>#N/A</v>
      </c>
      <c r="T473" s="330" t="e">
        <f>+VLOOKUP($E473,Final_nrj!$1:$1048576,MATCH(DATE(T$2,1,1),Final_nrj!$A$1:$LI$1),FALSE)</f>
        <v>#N/A</v>
      </c>
      <c r="U473" s="330" t="e">
        <f>+VLOOKUP($E473,Final_nrj!$1:$1048576,MATCH(DATE(U$2,1,1),Final_nrj!$A$1:$LI$1),FALSE)</f>
        <v>#N/A</v>
      </c>
      <c r="V473" s="330" t="e">
        <f>+VLOOKUP($E473,Final_nrj!$1:$1048576,MATCH(DATE(V$2,1,1),Final_nrj!$A$1:$LI$1),FALSE)</f>
        <v>#N/A</v>
      </c>
      <c r="W473" s="330" t="e">
        <f>+VLOOKUP($E473,Final_nrj!$1:$1048576,MATCH(DATE(W$2,1,1),Final_nrj!$A$1:$LI$1),FALSE)</f>
        <v>#N/A</v>
      </c>
      <c r="X473" s="330" t="e">
        <f>+VLOOKUP($E473,Final_nrj!$1:$1048576,MATCH(DATE(X$2,1,1),Final_nrj!$A$1:$LI$1),FALSE)</f>
        <v>#N/A</v>
      </c>
      <c r="Y473" s="330" t="e">
        <f>+VLOOKUP($E473,Final_nrj!$1:$1048576,MATCH(DATE(Y$2,1,1),Final_nrj!$A$1:$LI$1),FALSE)</f>
        <v>#N/A</v>
      </c>
      <c r="Z473" s="330" t="e">
        <f>+VLOOKUP($E473,Final_nrj!$1:$1048576,MATCH(DATE(Z$2,1,1),Final_nrj!$A$1:$LI$1),FALSE)</f>
        <v>#N/A</v>
      </c>
      <c r="AA473" s="330" t="e">
        <f>+VLOOKUP($E473,Final_nrj!$1:$1048576,MATCH(DATE(AA$2,1,1),Final_nrj!$A$1:$LI$1),FALSE)</f>
        <v>#N/A</v>
      </c>
      <c r="AB473" s="330" t="e">
        <f>+VLOOKUP($E473,Final_nrj!$1:$1048576,MATCH(DATE(AB$2,1,1),Final_nrj!$A$1:$LI$1),FALSE)</f>
        <v>#N/A</v>
      </c>
      <c r="AC473" s="330" t="e">
        <f>+VLOOKUP($E473,Final_nrj!$1:$1048576,MATCH(DATE(AC$2,1,1),Final_nrj!$A$1:$LI$1),FALSE)</f>
        <v>#N/A</v>
      </c>
      <c r="AD473" s="330" t="e">
        <f>+VLOOKUP($E473,Final_nrj!$1:$1048576,MATCH(DATE(AD$2,1,1),Final_nrj!$A$1:$LI$1),FALSE)</f>
        <v>#N/A</v>
      </c>
      <c r="AE473" s="330" t="e">
        <f>+VLOOKUP($E473,Final_nrj!$1:$1048576,MATCH(DATE(AE$2,1,1),Final_nrj!$A$1:$LI$1),FALSE)</f>
        <v>#N/A</v>
      </c>
      <c r="AF473" s="330" t="e">
        <f>+VLOOKUP($E473,Final_nrj!$1:$1048576,MATCH(DATE(AF$2,1,1),Final_nrj!$A$1:$LI$1),FALSE)</f>
        <v>#N/A</v>
      </c>
      <c r="AG473" s="330" t="e">
        <f>+VLOOKUP($E473,Final_nrj!$1:$1048576,MATCH(DATE(AG$2,1,1),Final_nrj!$A$1:$LI$1),FALSE)</f>
        <v>#N/A</v>
      </c>
      <c r="AH473" s="330" t="e">
        <f>+VLOOKUP($E473,Final_nrj!$1:$1048576,MATCH(DATE(AH$2,1,1),Final_nrj!$A$1:$LI$1),FALSE)</f>
        <v>#N/A</v>
      </c>
      <c r="AI473" s="330" t="e">
        <f>+VLOOKUP($E473,Final_nrj!$1:$1048576,MATCH(DATE(AI$2,1,1),Final_nrj!$A$1:$LI$1),FALSE)</f>
        <v>#N/A</v>
      </c>
      <c r="AJ473" s="330" t="e">
        <f>+VLOOKUP($E473,Final_nrj!$1:$1048576,MATCH(DATE(AJ$2,1,1),Final_nrj!$A$1:$LI$1),FALSE)</f>
        <v>#N/A</v>
      </c>
      <c r="AK473" s="330" t="e">
        <f>+VLOOKUP($E473,Final_nrj!$1:$1048576,MATCH(DATE(AK$2,1,1),Final_nrj!$A$1:$LI$1),FALSE)</f>
        <v>#N/A</v>
      </c>
      <c r="AL473" s="330" t="e">
        <f>+VLOOKUP($E473,Final_nrj!$1:$1048576,MATCH(DATE(AL$2,1,1),Final_nrj!$A$1:$LI$1),FALSE)</f>
        <v>#N/A</v>
      </c>
      <c r="AM473" s="330" t="e">
        <f>+VLOOKUP($E473,Final_nrj!$1:$1048576,MATCH(DATE(AM$2,1,1),Final_nrj!$A$1:$LI$1),FALSE)</f>
        <v>#N/A</v>
      </c>
      <c r="AN473" s="330" t="e">
        <f>+VLOOKUP($E473,Final_nrj!$1:$1048576,MATCH(DATE(AN$2,1,1),Final_nrj!$A$1:$LI$1),FALSE)</f>
        <v>#N/A</v>
      </c>
      <c r="AO473" s="330" t="e">
        <f>+VLOOKUP($E473,Final_nrj!$1:$1048576,MATCH(DATE(AO$2,1,1),Final_nrj!$A$1:$LI$1),FALSE)</f>
        <v>#N/A</v>
      </c>
    </row>
    <row r="474" spans="1:41" s="340" customFormat="1" x14ac:dyDescent="0.35">
      <c r="A474" s="426"/>
      <c r="B474" s="431"/>
      <c r="C474" s="343"/>
      <c r="D474" s="343" t="s">
        <v>3764</v>
      </c>
      <c r="E474" s="344" t="s">
        <v>3775</v>
      </c>
      <c r="F474" s="384">
        <f>+VLOOKUP($E474,Final_nrj!$1:$1048576,MATCH(DATE(F$2,1,1),Final_nrj!$A$1:$LI$1),FALSE)</f>
        <v>8.3300724420000005</v>
      </c>
      <c r="G474" s="384">
        <f>+VLOOKUP($E474,Final_nrj!$1:$1048576,MATCH(DATE(G$2,1,1),Final_nrj!$A$1:$LI$1),FALSE)</f>
        <v>8.362746005</v>
      </c>
      <c r="H474" s="384">
        <f>+VLOOKUP($E474,Final_nrj!$1:$1048576,MATCH(DATE(H$2,1,1),Final_nrj!$A$1:$LI$1),FALSE)</f>
        <v>8.3249046530000008</v>
      </c>
      <c r="I474" s="384">
        <f>+VLOOKUP($E474,Final_nrj!$1:$1048576,MATCH(DATE(I$2,1,1),Final_nrj!$A$1:$LI$1),FALSE)</f>
        <v>8.2694359520000003</v>
      </c>
      <c r="J474" s="384">
        <f>+VLOOKUP($E474,Final_nrj!$1:$1048576,MATCH(DATE(J$2,1,1),Final_nrj!$A$1:$LI$1),FALSE)</f>
        <v>8.3470240570000005</v>
      </c>
      <c r="K474" s="384">
        <f>+VLOOKUP($E474,Final_nrj!$1:$1048576,MATCH(DATE(K$2,1,1),Final_nrj!$A$1:$LI$1),FALSE)</f>
        <v>8.5406165989999998</v>
      </c>
      <c r="L474" s="384">
        <f>+VLOOKUP($E474,Final_nrj!$1:$1048576,MATCH(DATE(L$2,1,1),Final_nrj!$A$1:$LI$1),FALSE)</f>
        <v>8.7136612660000008</v>
      </c>
      <c r="M474" s="384">
        <f>+VLOOKUP($E474,Final_nrj!$1:$1048576,MATCH(DATE(M$2,1,1),Final_nrj!$A$1:$LI$1),FALSE)</f>
        <v>8.9201006320000005</v>
      </c>
      <c r="N474" s="384">
        <f>+VLOOKUP($E474,Final_nrj!$1:$1048576,MATCH(DATE(N$2,1,1),Final_nrj!$A$1:$LI$1),FALSE)</f>
        <v>9.1482793339999997</v>
      </c>
      <c r="O474" s="384">
        <f>+VLOOKUP($E474,Final_nrj!$1:$1048576,MATCH(DATE(O$2,1,1),Final_nrj!$A$1:$LI$1),FALSE)</f>
        <v>9.3861942900000006</v>
      </c>
      <c r="P474" s="384">
        <f>+VLOOKUP($E474,Final_nrj!$1:$1048576,MATCH(DATE(P$2,1,1),Final_nrj!$A$1:$LI$1),FALSE)</f>
        <v>9.6196419960000004</v>
      </c>
      <c r="Q474" s="384">
        <f>+VLOOKUP($E474,Final_nrj!$1:$1048576,MATCH(DATE(Q$2,1,1),Final_nrj!$A$1:$LI$1),FALSE)</f>
        <v>9.8373132610000003</v>
      </c>
      <c r="R474" s="384">
        <f>+VLOOKUP($E474,Final_nrj!$1:$1048576,MATCH(DATE(R$2,1,1),Final_nrj!$A$1:$LI$1),FALSE)</f>
        <v>10.03447954</v>
      </c>
      <c r="S474" s="384">
        <f>+VLOOKUP($E474,Final_nrj!$1:$1048576,MATCH(DATE(S$2,1,1),Final_nrj!$A$1:$LI$1),FALSE)</f>
        <v>10.20964624</v>
      </c>
      <c r="T474" s="384">
        <f>+VLOOKUP($E474,Final_nrj!$1:$1048576,MATCH(DATE(T$2,1,1),Final_nrj!$A$1:$LI$1),FALSE)</f>
        <v>10.36407312</v>
      </c>
      <c r="U474" s="384">
        <f>+VLOOKUP($E474,Final_nrj!$1:$1048576,MATCH(DATE(U$2,1,1),Final_nrj!$A$1:$LI$1),FALSE)</f>
        <v>10.50105069</v>
      </c>
      <c r="V474" s="384">
        <f>+VLOOKUP($E474,Final_nrj!$1:$1048576,MATCH(DATE(V$2,1,1),Final_nrj!$A$1:$LI$1),FALSE)</f>
        <v>10.62412479</v>
      </c>
      <c r="W474" s="384">
        <f>+VLOOKUP($E474,Final_nrj!$1:$1048576,MATCH(DATE(W$2,1,1),Final_nrj!$A$1:$LI$1),FALSE)</f>
        <v>10.737367470000001</v>
      </c>
      <c r="X474" s="384">
        <f>+VLOOKUP($E474,Final_nrj!$1:$1048576,MATCH(DATE(X$2,1,1),Final_nrj!$A$1:$LI$1),FALSE)</f>
        <v>10.845483160000001</v>
      </c>
      <c r="Y474" s="384">
        <f>+VLOOKUP($E474,Final_nrj!$1:$1048576,MATCH(DATE(Y$2,1,1),Final_nrj!$A$1:$LI$1),FALSE)</f>
        <v>10.95322105</v>
      </c>
      <c r="Z474" s="384">
        <f>+VLOOKUP($E474,Final_nrj!$1:$1048576,MATCH(DATE(Z$2,1,1),Final_nrj!$A$1:$LI$1),FALSE)</f>
        <v>11.064392590000001</v>
      </c>
      <c r="AA474" s="384">
        <f>+VLOOKUP($E474,Final_nrj!$1:$1048576,MATCH(DATE(AA$2,1,1),Final_nrj!$A$1:$LI$1),FALSE)</f>
        <v>11.18419173</v>
      </c>
      <c r="AB474" s="384">
        <f>+VLOOKUP($E474,Final_nrj!$1:$1048576,MATCH(DATE(AB$2,1,1),Final_nrj!$A$1:$LI$1),FALSE)</f>
        <v>11.31604954</v>
      </c>
      <c r="AC474" s="384">
        <f>+VLOOKUP($E474,Final_nrj!$1:$1048576,MATCH(DATE(AC$2,1,1),Final_nrj!$A$1:$LI$1),FALSE)</f>
        <v>11.462964489999999</v>
      </c>
      <c r="AD474" s="384">
        <f>+VLOOKUP($E474,Final_nrj!$1:$1048576,MATCH(DATE(AD$2,1,1),Final_nrj!$A$1:$LI$1),FALSE)</f>
        <v>11.627780270000001</v>
      </c>
      <c r="AE474" s="384">
        <f>+VLOOKUP($E474,Final_nrj!$1:$1048576,MATCH(DATE(AE$2,1,1),Final_nrj!$A$1:$LI$1),FALSE)</f>
        <v>11.81104455</v>
      </c>
      <c r="AF474" s="384">
        <f>+VLOOKUP($E474,Final_nrj!$1:$1048576,MATCH(DATE(AF$2,1,1),Final_nrj!$A$1:$LI$1),FALSE)</f>
        <v>12.014377250000001</v>
      </c>
      <c r="AG474" s="384">
        <f>+VLOOKUP($E474,Final_nrj!$1:$1048576,MATCH(DATE(AG$2,1,1),Final_nrj!$A$1:$LI$1),FALSE)</f>
        <v>12.239602339999999</v>
      </c>
      <c r="AH474" s="384">
        <f>+VLOOKUP($E474,Final_nrj!$1:$1048576,MATCH(DATE(AH$2,1,1),Final_nrj!$A$1:$LI$1),FALSE)</f>
        <v>12.48711559</v>
      </c>
      <c r="AI474" s="384">
        <f>+VLOOKUP($E474,Final_nrj!$1:$1048576,MATCH(DATE(AI$2,1,1),Final_nrj!$A$1:$LI$1),FALSE)</f>
        <v>12.75494213</v>
      </c>
      <c r="AJ474" s="384">
        <f>+VLOOKUP($E474,Final_nrj!$1:$1048576,MATCH(DATE(AJ$2,1,1),Final_nrj!$A$1:$LI$1),FALSE)</f>
        <v>13.03984885</v>
      </c>
      <c r="AK474" s="384">
        <f>+VLOOKUP($E474,Final_nrj!$1:$1048576,MATCH(DATE(AK$2,1,1),Final_nrj!$A$1:$LI$1),FALSE)</f>
        <v>13.33817633</v>
      </c>
      <c r="AL474" s="384">
        <f>+VLOOKUP($E474,Final_nrj!$1:$1048576,MATCH(DATE(AL$2,1,1),Final_nrj!$A$1:$LI$1),FALSE)</f>
        <v>13.6462474</v>
      </c>
      <c r="AM474" s="384">
        <f>+VLOOKUP($E474,Final_nrj!$1:$1048576,MATCH(DATE(AM$2,1,1),Final_nrj!$A$1:$LI$1),FALSE)</f>
        <v>13.96046065</v>
      </c>
      <c r="AN474" s="384">
        <f>+VLOOKUP($E474,Final_nrj!$1:$1048576,MATCH(DATE(AN$2,1,1),Final_nrj!$A$1:$LI$1),FALSE)</f>
        <v>14.277280129999999</v>
      </c>
      <c r="AO474" s="384">
        <f>+VLOOKUP($E474,Final_nrj!$1:$1048576,MATCH(DATE(AO$2,1,1),Final_nrj!$A$1:$LI$1),FALSE)</f>
        <v>14.59322386</v>
      </c>
    </row>
    <row r="475" spans="1:41" s="92" customFormat="1" ht="15" customHeight="1" x14ac:dyDescent="0.35">
      <c r="A475" s="411"/>
      <c r="B475" s="170" t="s">
        <v>993</v>
      </c>
      <c r="C475" s="147" t="s">
        <v>1109</v>
      </c>
      <c r="D475" s="147" t="s">
        <v>3006</v>
      </c>
      <c r="E475" s="136" t="s">
        <v>3008</v>
      </c>
      <c r="F475" s="327">
        <f>+VLOOKUP($E475,Emissions!$1:$1048576,MATCH(DATE(F$2,1,1),Emissions!$A$1:$LI$1),FALSE)</f>
        <v>348.440901</v>
      </c>
      <c r="G475" s="327">
        <f>+VLOOKUP($E475,Emissions!$1:$1048576,MATCH(DATE(G$2,1,1),Emissions!$A$1:$LI$1),FALSE)</f>
        <v>348.93567150000001</v>
      </c>
      <c r="H475" s="327">
        <f>+VLOOKUP($E475,Emissions!$1:$1048576,MATCH(DATE(H$2,1,1),Emissions!$A$1:$LI$1),FALSE)</f>
        <v>347.95334159999999</v>
      </c>
      <c r="I475" s="327">
        <f>+VLOOKUP($E475,Emissions!$1:$1048576,MATCH(DATE(I$2,1,1),Emissions!$A$1:$LI$1),FALSE)</f>
        <v>346.71662939999999</v>
      </c>
      <c r="J475" s="327">
        <f>+VLOOKUP($E475,Emissions!$1:$1048576,MATCH(DATE(J$2,1,1),Emissions!$A$1:$LI$1),FALSE)</f>
        <v>348.38979899999998</v>
      </c>
      <c r="K475" s="327">
        <f>+VLOOKUP($E475,Emissions!$1:$1048576,MATCH(DATE(K$2,1,1),Emissions!$A$1:$LI$1),FALSE)</f>
        <v>353.42649139999997</v>
      </c>
      <c r="L475" s="327">
        <f>+VLOOKUP($E475,Emissions!$1:$1048576,MATCH(DATE(L$2,1,1),Emissions!$A$1:$LI$1),FALSE)</f>
        <v>357.77340570000001</v>
      </c>
      <c r="M475" s="327">
        <f>+VLOOKUP($E475,Emissions!$1:$1048576,MATCH(DATE(M$2,1,1),Emissions!$A$1:$LI$1),FALSE)</f>
        <v>361.09429449999999</v>
      </c>
      <c r="N475" s="327">
        <f>+VLOOKUP($E475,Emissions!$1:$1048576,MATCH(DATE(N$2,1,1),Emissions!$A$1:$LI$1),FALSE)</f>
        <v>362.5568164</v>
      </c>
      <c r="O475" s="327">
        <f>+VLOOKUP($E475,Emissions!$1:$1048576,MATCH(DATE(O$2,1,1),Emissions!$A$1:$LI$1),FALSE)</f>
        <v>362.0797781</v>
      </c>
      <c r="P475" s="327">
        <f>+VLOOKUP($E475,Emissions!$1:$1048576,MATCH(DATE(P$2,1,1),Emissions!$A$1:$LI$1),FALSE)</f>
        <v>358.18824180000001</v>
      </c>
      <c r="Q475" s="327">
        <f>+VLOOKUP($E475,Emissions!$1:$1048576,MATCH(DATE(Q$2,1,1),Emissions!$A$1:$LI$1),FALSE)</f>
        <v>356.90620999999999</v>
      </c>
      <c r="R475" s="327">
        <f>+VLOOKUP($E475,Emissions!$1:$1048576,MATCH(DATE(R$2,1,1),Emissions!$A$1:$LI$1),FALSE)</f>
        <v>356.93355109999999</v>
      </c>
      <c r="S475" s="327">
        <f>+VLOOKUP($E475,Emissions!$1:$1048576,MATCH(DATE(S$2,1,1),Emissions!$A$1:$LI$1),FALSE)</f>
        <v>357.93487110000001</v>
      </c>
      <c r="T475" s="327">
        <f>+VLOOKUP($E475,Emissions!$1:$1048576,MATCH(DATE(T$2,1,1),Emissions!$A$1:$LI$1),FALSE)</f>
        <v>359.6006648</v>
      </c>
      <c r="U475" s="327">
        <f>+VLOOKUP($E475,Emissions!$1:$1048576,MATCH(DATE(U$2,1,1),Emissions!$A$1:$LI$1),FALSE)</f>
        <v>361.74487599999998</v>
      </c>
      <c r="V475" s="327">
        <f>+VLOOKUP($E475,Emissions!$1:$1048576,MATCH(DATE(V$2,1,1),Emissions!$A$1:$LI$1),FALSE)</f>
        <v>361.76767589999997</v>
      </c>
      <c r="W475" s="327">
        <f>+VLOOKUP($E475,Emissions!$1:$1048576,MATCH(DATE(W$2,1,1),Emissions!$A$1:$LI$1),FALSE)</f>
        <v>361.50318060000001</v>
      </c>
      <c r="X475" s="327">
        <f>+VLOOKUP($E475,Emissions!$1:$1048576,MATCH(DATE(X$2,1,1),Emissions!$A$1:$LI$1),FALSE)</f>
        <v>359.8688133</v>
      </c>
      <c r="Y475" s="327">
        <f>+VLOOKUP($E475,Emissions!$1:$1048576,MATCH(DATE(Y$2,1,1),Emissions!$A$1:$LI$1),FALSE)</f>
        <v>354.89883090000001</v>
      </c>
      <c r="Z475" s="327">
        <f>+VLOOKUP($E475,Emissions!$1:$1048576,MATCH(DATE(Z$2,1,1),Emissions!$A$1:$LI$1),FALSE)</f>
        <v>349.0533494</v>
      </c>
      <c r="AA475" s="327">
        <f>+VLOOKUP($E475,Emissions!$1:$1048576,MATCH(DATE(AA$2,1,1),Emissions!$A$1:$LI$1),FALSE)</f>
        <v>342.76283530000001</v>
      </c>
      <c r="AB475" s="327">
        <f>+VLOOKUP($E475,Emissions!$1:$1048576,MATCH(DATE(AB$2,1,1),Emissions!$A$1:$LI$1),FALSE)</f>
        <v>336.1639543</v>
      </c>
      <c r="AC475" s="327">
        <f>+VLOOKUP($E475,Emissions!$1:$1048576,MATCH(DATE(AC$2,1,1),Emissions!$A$1:$LI$1),FALSE)</f>
        <v>329.42845872999999</v>
      </c>
      <c r="AD475" s="327">
        <f>+VLOOKUP($E475,Emissions!$1:$1048576,MATCH(DATE(AD$2,1,1),Emissions!$A$1:$LI$1),FALSE)</f>
        <v>322.77671293000003</v>
      </c>
      <c r="AE475" s="327">
        <f>+VLOOKUP($E475,Emissions!$1:$1048576,MATCH(DATE(AE$2,1,1),Emissions!$A$1:$LI$1),FALSE)</f>
        <v>316.47497577000001</v>
      </c>
      <c r="AF475" s="327">
        <f>+VLOOKUP($E475,Emissions!$1:$1048576,MATCH(DATE(AF$2,1,1),Emissions!$A$1:$LI$1),FALSE)</f>
        <v>308.80528585999997</v>
      </c>
      <c r="AG475" s="327">
        <f>+VLOOKUP($E475,Emissions!$1:$1048576,MATCH(DATE(AG$2,1,1),Emissions!$A$1:$LI$1),FALSE)</f>
        <v>301.33387555000002</v>
      </c>
      <c r="AH475" s="327">
        <f>+VLOOKUP($E475,Emissions!$1:$1048576,MATCH(DATE(AH$2,1,1),Emissions!$A$1:$LI$1),FALSE)</f>
        <v>294.56720223000002</v>
      </c>
      <c r="AI475" s="327">
        <f>+VLOOKUP($E475,Emissions!$1:$1048576,MATCH(DATE(AI$2,1,1),Emissions!$A$1:$LI$1),FALSE)</f>
        <v>288.60307925000001</v>
      </c>
      <c r="AJ475" s="327">
        <f>+VLOOKUP($E475,Emissions!$1:$1048576,MATCH(DATE(AJ$2,1,1),Emissions!$A$1:$LI$1),FALSE)</f>
        <v>283.39939944000002</v>
      </c>
      <c r="AK475" s="327">
        <f>+VLOOKUP($E475,Emissions!$1:$1048576,MATCH(DATE(AK$2,1,1),Emissions!$A$1:$LI$1),FALSE)</f>
        <v>278.96671573000003</v>
      </c>
      <c r="AL475" s="327">
        <f>+VLOOKUP($E475,Emissions!$1:$1048576,MATCH(DATE(AL$2,1,1),Emissions!$A$1:$LI$1),FALSE)</f>
        <v>275.22845014000001</v>
      </c>
      <c r="AM475" s="327">
        <f>+VLOOKUP($E475,Emissions!$1:$1048576,MATCH(DATE(AM$2,1,1),Emissions!$A$1:$LI$1),FALSE)</f>
        <v>272.1105311</v>
      </c>
      <c r="AN475" s="327">
        <f>+VLOOKUP($E475,Emissions!$1:$1048576,MATCH(DATE(AN$2,1,1),Emissions!$A$1:$LI$1),FALSE)</f>
        <v>269.54997695999998</v>
      </c>
      <c r="AO475" s="327">
        <f>+VLOOKUP($E475,Emissions!$1:$1048576,MATCH(DATE(AO$2,1,1),Emissions!$A$1:$LI$1),FALSE)</f>
        <v>267.83542453000001</v>
      </c>
    </row>
    <row r="476" spans="1:41" ht="15" customHeight="1" x14ac:dyDescent="0.35">
      <c r="A476" s="411"/>
      <c r="B476" s="170"/>
      <c r="C476" s="114"/>
      <c r="D476" s="114" t="s">
        <v>1027</v>
      </c>
      <c r="E476" s="50" t="s">
        <v>2864</v>
      </c>
      <c r="F476" s="326">
        <f>+VLOOKUP($E476,Emissions!$1:$1048576,MATCH(DATE(F$2,1,1),Emissions!$A$1:$LI$1),FALSE)</f>
        <v>30.528177850700001</v>
      </c>
      <c r="G476" s="326">
        <f>+VLOOKUP($E476,Emissions!$1:$1048576,MATCH(DATE(G$2,1,1),Emissions!$A$1:$LI$1),FALSE)</f>
        <v>29.974704774499997</v>
      </c>
      <c r="H476" s="326">
        <f>+VLOOKUP($E476,Emissions!$1:$1048576,MATCH(DATE(H$2,1,1),Emissions!$A$1:$LI$1),FALSE)</f>
        <v>29.5490748309</v>
      </c>
      <c r="I476" s="326">
        <f>+VLOOKUP($E476,Emissions!$1:$1048576,MATCH(DATE(I$2,1,1),Emissions!$A$1:$LI$1),FALSE)</f>
        <v>29.508840710499999</v>
      </c>
      <c r="J476" s="326">
        <f>+VLOOKUP($E476,Emissions!$1:$1048576,MATCH(DATE(J$2,1,1),Emissions!$A$1:$LI$1),FALSE)</f>
        <v>29.678247754900003</v>
      </c>
      <c r="K476" s="326">
        <f>+VLOOKUP($E476,Emissions!$1:$1048576,MATCH(DATE(K$2,1,1),Emissions!$A$1:$LI$1),FALSE)</f>
        <v>30.128799745600002</v>
      </c>
      <c r="L476" s="326">
        <f>+VLOOKUP($E476,Emissions!$1:$1048576,MATCH(DATE(L$2,1,1),Emissions!$A$1:$LI$1),FALSE)</f>
        <v>29.598857695299998</v>
      </c>
      <c r="M476" s="326">
        <f>+VLOOKUP($E476,Emissions!$1:$1048576,MATCH(DATE(M$2,1,1),Emissions!$A$1:$LI$1),FALSE)</f>
        <v>28.894474259000003</v>
      </c>
      <c r="N476" s="326">
        <f>+VLOOKUP($E476,Emissions!$1:$1048576,MATCH(DATE(N$2,1,1),Emissions!$A$1:$LI$1),FALSE)</f>
        <v>28.009193363199998</v>
      </c>
      <c r="O476" s="326">
        <f>+VLOOKUP($E476,Emissions!$1:$1048576,MATCH(DATE(O$2,1,1),Emissions!$A$1:$LI$1),FALSE)</f>
        <v>26.879462514</v>
      </c>
      <c r="P476" s="326">
        <f>+VLOOKUP($E476,Emissions!$1:$1048576,MATCH(DATE(P$2,1,1),Emissions!$A$1:$LI$1),FALSE)</f>
        <v>25.444974169199998</v>
      </c>
      <c r="Q476" s="326">
        <f>+VLOOKUP($E476,Emissions!$1:$1048576,MATCH(DATE(Q$2,1,1),Emissions!$A$1:$LI$1),FALSE)</f>
        <v>25.535281580899998</v>
      </c>
      <c r="R476" s="326">
        <f>+VLOOKUP($E476,Emissions!$1:$1048576,MATCH(DATE(R$2,1,1),Emissions!$A$1:$LI$1),FALSE)</f>
        <v>25.798448102999998</v>
      </c>
      <c r="S476" s="326">
        <f>+VLOOKUP($E476,Emissions!$1:$1048576,MATCH(DATE(S$2,1,1),Emissions!$A$1:$LI$1),FALSE)</f>
        <v>26.149930765900002</v>
      </c>
      <c r="T476" s="326">
        <f>+VLOOKUP($E476,Emissions!$1:$1048576,MATCH(DATE(T$2,1,1),Emissions!$A$1:$LI$1),FALSE)</f>
        <v>26.569306654000002</v>
      </c>
      <c r="U476" s="326">
        <f>+VLOOKUP($E476,Emissions!$1:$1048576,MATCH(DATE(U$2,1,1),Emissions!$A$1:$LI$1),FALSE)</f>
        <v>27.052797721499999</v>
      </c>
      <c r="V476" s="326">
        <f>+VLOOKUP($E476,Emissions!$1:$1048576,MATCH(DATE(V$2,1,1),Emissions!$A$1:$LI$1),FALSE)</f>
        <v>27.6807431334</v>
      </c>
      <c r="W476" s="326">
        <f>+VLOOKUP($E476,Emissions!$1:$1048576,MATCH(DATE(W$2,1,1),Emissions!$A$1:$LI$1),FALSE)</f>
        <v>28.353784220600001</v>
      </c>
      <c r="X476" s="326">
        <f>+VLOOKUP($E476,Emissions!$1:$1048576,MATCH(DATE(X$2,1,1),Emissions!$A$1:$LI$1),FALSE)</f>
        <v>29.043013869099997</v>
      </c>
      <c r="Y476" s="326">
        <f>+VLOOKUP($E476,Emissions!$1:$1048576,MATCH(DATE(Y$2,1,1),Emissions!$A$1:$LI$1),FALSE)</f>
        <v>29.737808622500001</v>
      </c>
      <c r="Z476" s="326">
        <f>+VLOOKUP($E476,Emissions!$1:$1048576,MATCH(DATE(Z$2,1,1),Emissions!$A$1:$LI$1),FALSE)</f>
        <v>30.439485102600003</v>
      </c>
      <c r="AA476" s="326">
        <f>+VLOOKUP($E476,Emissions!$1:$1048576,MATCH(DATE(AA$2,1,1),Emissions!$A$1:$LI$1),FALSE)</f>
        <v>31.181050960700002</v>
      </c>
      <c r="AB476" s="326">
        <f>+VLOOKUP($E476,Emissions!$1:$1048576,MATCH(DATE(AB$2,1,1),Emissions!$A$1:$LI$1),FALSE)</f>
        <v>31.973235674000001</v>
      </c>
      <c r="AC476" s="326">
        <f>+VLOOKUP($E476,Emissions!$1:$1048576,MATCH(DATE(AC$2,1,1),Emissions!$A$1:$LI$1),FALSE)</f>
        <v>32.821069528400002</v>
      </c>
      <c r="AD476" s="326">
        <f>+VLOOKUP($E476,Emissions!$1:$1048576,MATCH(DATE(AD$2,1,1),Emissions!$A$1:$LI$1),FALSE)</f>
        <v>33.728315211499996</v>
      </c>
      <c r="AE476" s="326">
        <f>+VLOOKUP($E476,Emissions!$1:$1048576,MATCH(DATE(AE$2,1,1),Emissions!$A$1:$LI$1),FALSE)</f>
        <v>34.724869703899998</v>
      </c>
      <c r="AF476" s="326">
        <f>+VLOOKUP($E476,Emissions!$1:$1048576,MATCH(DATE(AF$2,1,1),Emissions!$A$1:$LI$1),FALSE)</f>
        <v>35.295497904299999</v>
      </c>
      <c r="AG476" s="326">
        <f>+VLOOKUP($E476,Emissions!$1:$1048576,MATCH(DATE(AG$2,1,1),Emissions!$A$1:$LI$1),FALSE)</f>
        <v>35.778957275900005</v>
      </c>
      <c r="AH476" s="326">
        <f>+VLOOKUP($E476,Emissions!$1:$1048576,MATCH(DATE(AH$2,1,1),Emissions!$A$1:$LI$1),FALSE)</f>
        <v>36.274346264599998</v>
      </c>
      <c r="AI476" s="326">
        <f>+VLOOKUP($E476,Emissions!$1:$1048576,MATCH(DATE(AI$2,1,1),Emissions!$A$1:$LI$1),FALSE)</f>
        <v>36.799289097199996</v>
      </c>
      <c r="AJ476" s="326">
        <f>+VLOOKUP($E476,Emissions!$1:$1048576,MATCH(DATE(AJ$2,1,1),Emissions!$A$1:$LI$1),FALSE)</f>
        <v>37.347056248499996</v>
      </c>
      <c r="AK476" s="326">
        <f>+VLOOKUP($E476,Emissions!$1:$1048576,MATCH(DATE(AK$2,1,1),Emissions!$A$1:$LI$1),FALSE)</f>
        <v>37.919855658199999</v>
      </c>
      <c r="AL476" s="326">
        <f>+VLOOKUP($E476,Emissions!$1:$1048576,MATCH(DATE(AL$2,1,1),Emissions!$A$1:$LI$1),FALSE)</f>
        <v>38.509798779299999</v>
      </c>
      <c r="AM476" s="326">
        <f>+VLOOKUP($E476,Emissions!$1:$1048576,MATCH(DATE(AM$2,1,1),Emissions!$A$1:$LI$1),FALSE)</f>
        <v>39.1086184077</v>
      </c>
      <c r="AN476" s="326">
        <f>+VLOOKUP($E476,Emissions!$1:$1048576,MATCH(DATE(AN$2,1,1),Emissions!$A$1:$LI$1),FALSE)</f>
        <v>39.709308473100002</v>
      </c>
      <c r="AO476" s="326">
        <f>+VLOOKUP($E476,Emissions!$1:$1048576,MATCH(DATE(AO$2,1,1),Emissions!$A$1:$LI$1),FALSE)</f>
        <v>40.411280458</v>
      </c>
    </row>
    <row r="477" spans="1:41" ht="15" customHeight="1" x14ac:dyDescent="0.35">
      <c r="A477" s="411"/>
      <c r="B477" s="170"/>
      <c r="C477" s="114"/>
      <c r="D477" s="114" t="s">
        <v>2655</v>
      </c>
      <c r="E477" s="50" t="s">
        <v>2622</v>
      </c>
      <c r="F477" s="326">
        <f>+VLOOKUP($E477,Emissions!$1:$1048576,MATCH(DATE(F$2,1,1),Emissions!$A$1:$LI$1),FALSE)</f>
        <v>12.29580882</v>
      </c>
      <c r="G477" s="326">
        <f>+VLOOKUP($E477,Emissions!$1:$1048576,MATCH(DATE(G$2,1,1),Emissions!$A$1:$LI$1),FALSE)</f>
        <v>12.455875929999999</v>
      </c>
      <c r="H477" s="326">
        <f>+VLOOKUP($E477,Emissions!$1:$1048576,MATCH(DATE(H$2,1,1),Emissions!$A$1:$LI$1),FALSE)</f>
        <v>12.551919290000001</v>
      </c>
      <c r="I477" s="326">
        <f>+VLOOKUP($E477,Emissions!$1:$1048576,MATCH(DATE(I$2,1,1),Emissions!$A$1:$LI$1),FALSE)</f>
        <v>12.56856204</v>
      </c>
      <c r="J477" s="326">
        <f>+VLOOKUP($E477,Emissions!$1:$1048576,MATCH(DATE(J$2,1,1),Emissions!$A$1:$LI$1),FALSE)</f>
        <v>12.641816260000001</v>
      </c>
      <c r="K477" s="326">
        <f>+VLOOKUP($E477,Emissions!$1:$1048576,MATCH(DATE(K$2,1,1),Emissions!$A$1:$LI$1),FALSE)</f>
        <v>12.904253260000001</v>
      </c>
      <c r="L477" s="326">
        <f>+VLOOKUP($E477,Emissions!$1:$1048576,MATCH(DATE(L$2,1,1),Emissions!$A$1:$LI$1),FALSE)</f>
        <v>13.106835589999999</v>
      </c>
      <c r="M477" s="326">
        <f>+VLOOKUP($E477,Emissions!$1:$1048576,MATCH(DATE(M$2,1,1),Emissions!$A$1:$LI$1),FALSE)</f>
        <v>13.30827856</v>
      </c>
      <c r="N477" s="326">
        <f>+VLOOKUP($E477,Emissions!$1:$1048576,MATCH(DATE(N$2,1,1),Emissions!$A$1:$LI$1),FALSE)</f>
        <v>13.505989420000001</v>
      </c>
      <c r="O477" s="326">
        <f>+VLOOKUP($E477,Emissions!$1:$1048576,MATCH(DATE(O$2,1,1),Emissions!$A$1:$LI$1),FALSE)</f>
        <v>13.685015829999999</v>
      </c>
      <c r="P477" s="326">
        <f>+VLOOKUP($E477,Emissions!$1:$1048576,MATCH(DATE(P$2,1,1),Emissions!$A$1:$LI$1),FALSE)</f>
        <v>13.81617694</v>
      </c>
      <c r="Q477" s="326">
        <f>+VLOOKUP($E477,Emissions!$1:$1048576,MATCH(DATE(Q$2,1,1),Emissions!$A$1:$LI$1),FALSE)</f>
        <v>13.973014689999999</v>
      </c>
      <c r="R477" s="326">
        <f>+VLOOKUP($E477,Emissions!$1:$1048576,MATCH(DATE(R$2,1,1),Emissions!$A$1:$LI$1),FALSE)</f>
        <v>14.16628244</v>
      </c>
      <c r="S477" s="326">
        <f>+VLOOKUP($E477,Emissions!$1:$1048576,MATCH(DATE(S$2,1,1),Emissions!$A$1:$LI$1),FALSE)</f>
        <v>14.392881729999999</v>
      </c>
      <c r="T477" s="326">
        <f>+VLOOKUP($E477,Emissions!$1:$1048576,MATCH(DATE(T$2,1,1),Emissions!$A$1:$LI$1),FALSE)</f>
        <v>14.648451319999999</v>
      </c>
      <c r="U477" s="326">
        <f>+VLOOKUP($E477,Emissions!$1:$1048576,MATCH(DATE(U$2,1,1),Emissions!$A$1:$LI$1),FALSE)</f>
        <v>14.93372696</v>
      </c>
      <c r="V477" s="326">
        <f>+VLOOKUP($E477,Emissions!$1:$1048576,MATCH(DATE(V$2,1,1),Emissions!$A$1:$LI$1),FALSE)</f>
        <v>15.22580466</v>
      </c>
      <c r="W477" s="326">
        <f>+VLOOKUP($E477,Emissions!$1:$1048576,MATCH(DATE(W$2,1,1),Emissions!$A$1:$LI$1),FALSE)</f>
        <v>15.501310760000001</v>
      </c>
      <c r="X477" s="326">
        <f>+VLOOKUP($E477,Emissions!$1:$1048576,MATCH(DATE(X$2,1,1),Emissions!$A$1:$LI$1),FALSE)</f>
        <v>15.695646849999999</v>
      </c>
      <c r="Y477" s="326">
        <f>+VLOOKUP($E477,Emissions!$1:$1048576,MATCH(DATE(Y$2,1,1),Emissions!$A$1:$LI$1),FALSE)</f>
        <v>15.72581209</v>
      </c>
      <c r="Z477" s="326">
        <f>+VLOOKUP($E477,Emissions!$1:$1048576,MATCH(DATE(Z$2,1,1),Emissions!$A$1:$LI$1),FALSE)</f>
        <v>15.687645030000001</v>
      </c>
      <c r="AA477" s="326">
        <f>+VLOOKUP($E477,Emissions!$1:$1048576,MATCH(DATE(AA$2,1,1),Emissions!$A$1:$LI$1),FALSE)</f>
        <v>15.603529330000001</v>
      </c>
      <c r="AB477" s="326">
        <f>+VLOOKUP($E477,Emissions!$1:$1048576,MATCH(DATE(AB$2,1,1),Emissions!$A$1:$LI$1),FALSE)</f>
        <v>15.478455520000001</v>
      </c>
      <c r="AC477" s="326">
        <f>+VLOOKUP($E477,Emissions!$1:$1048576,MATCH(DATE(AC$2,1,1),Emissions!$A$1:$LI$1),FALSE)</f>
        <v>15.31673855</v>
      </c>
      <c r="AD477" s="326">
        <f>+VLOOKUP($E477,Emissions!$1:$1048576,MATCH(DATE(AD$2,1,1),Emissions!$A$1:$LI$1),FALSE)</f>
        <v>15.123580860000001</v>
      </c>
      <c r="AE477" s="326">
        <f>+VLOOKUP($E477,Emissions!$1:$1048576,MATCH(DATE(AE$2,1,1),Emissions!$A$1:$LI$1),FALSE)</f>
        <v>14.905965760000001</v>
      </c>
      <c r="AF477" s="326">
        <f>+VLOOKUP($E477,Emissions!$1:$1048576,MATCH(DATE(AF$2,1,1),Emissions!$A$1:$LI$1),FALSE)</f>
        <v>14.65940604</v>
      </c>
      <c r="AG477" s="326">
        <f>+VLOOKUP($E477,Emissions!$1:$1048576,MATCH(DATE(AG$2,1,1),Emissions!$A$1:$LI$1),FALSE)</f>
        <v>14.39866147</v>
      </c>
      <c r="AH477" s="326">
        <f>+VLOOKUP($E477,Emissions!$1:$1048576,MATCH(DATE(AH$2,1,1),Emissions!$A$1:$LI$1),FALSE)</f>
        <v>14.13153561</v>
      </c>
      <c r="AI477" s="326">
        <f>+VLOOKUP($E477,Emissions!$1:$1048576,MATCH(DATE(AI$2,1,1),Emissions!$A$1:$LI$1),FALSE)</f>
        <v>13.86174707</v>
      </c>
      <c r="AJ477" s="326">
        <f>+VLOOKUP($E477,Emissions!$1:$1048576,MATCH(DATE(AJ$2,1,1),Emissions!$A$1:$LI$1),FALSE)</f>
        <v>13.591734430000001</v>
      </c>
      <c r="AK477" s="326">
        <f>+VLOOKUP($E477,Emissions!$1:$1048576,MATCH(DATE(AK$2,1,1),Emissions!$A$1:$LI$1),FALSE)</f>
        <v>13.327587060000001</v>
      </c>
      <c r="AL477" s="326">
        <f>+VLOOKUP($E477,Emissions!$1:$1048576,MATCH(DATE(AL$2,1,1),Emissions!$A$1:$LI$1),FALSE)</f>
        <v>13.07295912</v>
      </c>
      <c r="AM477" s="326">
        <f>+VLOOKUP($E477,Emissions!$1:$1048576,MATCH(DATE(AM$2,1,1),Emissions!$A$1:$LI$1),FALSE)</f>
        <v>12.831166039999999</v>
      </c>
      <c r="AN477" s="326">
        <f>+VLOOKUP($E477,Emissions!$1:$1048576,MATCH(DATE(AN$2,1,1),Emissions!$A$1:$LI$1),FALSE)</f>
        <v>12.6051205</v>
      </c>
      <c r="AO477" s="326">
        <f>+VLOOKUP($E477,Emissions!$1:$1048576,MATCH(DATE(AO$2,1,1),Emissions!$A$1:$LI$1),FALSE)</f>
        <v>12.407380420000001</v>
      </c>
    </row>
    <row r="478" spans="1:41" ht="15" customHeight="1" x14ac:dyDescent="0.35">
      <c r="A478" s="411"/>
      <c r="B478" s="170"/>
      <c r="C478" s="114"/>
      <c r="D478" s="114" t="s">
        <v>1033</v>
      </c>
      <c r="E478" s="50" t="s">
        <v>2865</v>
      </c>
      <c r="F478" s="326">
        <f>+VLOOKUP($E478,Emissions!$1:$1048576,MATCH(DATE(F$2,1,1),Emissions!$A$1:$LI$1),FALSE)</f>
        <v>134.54812916999998</v>
      </c>
      <c r="G478" s="326">
        <f>+VLOOKUP($E478,Emissions!$1:$1048576,MATCH(DATE(G$2,1,1),Emissions!$A$1:$LI$1),FALSE)</f>
        <v>135.06182360999998</v>
      </c>
      <c r="H478" s="326">
        <f>+VLOOKUP($E478,Emissions!$1:$1048576,MATCH(DATE(H$2,1,1),Emissions!$A$1:$LI$1),FALSE)</f>
        <v>135.36255130999999</v>
      </c>
      <c r="I478" s="326">
        <f>+VLOOKUP($E478,Emissions!$1:$1048576,MATCH(DATE(I$2,1,1),Emissions!$A$1:$LI$1),FALSE)</f>
        <v>135.4785684</v>
      </c>
      <c r="J478" s="326">
        <f>+VLOOKUP($E478,Emissions!$1:$1048576,MATCH(DATE(J$2,1,1),Emissions!$A$1:$LI$1),FALSE)</f>
        <v>136.23818158</v>
      </c>
      <c r="K478" s="326">
        <f>+VLOOKUP($E478,Emissions!$1:$1048576,MATCH(DATE(K$2,1,1),Emissions!$A$1:$LI$1),FALSE)</f>
        <v>138.13595215000001</v>
      </c>
      <c r="L478" s="326">
        <f>+VLOOKUP($E478,Emissions!$1:$1048576,MATCH(DATE(L$2,1,1),Emissions!$A$1:$LI$1),FALSE)</f>
        <v>139.94369037999999</v>
      </c>
      <c r="M478" s="326">
        <f>+VLOOKUP($E478,Emissions!$1:$1048576,MATCH(DATE(M$2,1,1),Emissions!$A$1:$LI$1),FALSE)</f>
        <v>141.35540361</v>
      </c>
      <c r="N478" s="326">
        <f>+VLOOKUP($E478,Emissions!$1:$1048576,MATCH(DATE(N$2,1,1),Emissions!$A$1:$LI$1),FALSE)</f>
        <v>142.23250195999998</v>
      </c>
      <c r="O478" s="326">
        <f>+VLOOKUP($E478,Emissions!$1:$1048576,MATCH(DATE(O$2,1,1),Emissions!$A$1:$LI$1),FALSE)</f>
        <v>142.32741292999998</v>
      </c>
      <c r="P478" s="326">
        <f>+VLOOKUP($E478,Emissions!$1:$1048576,MATCH(DATE(P$2,1,1),Emissions!$A$1:$LI$1),FALSE)</f>
        <v>141.43072388000002</v>
      </c>
      <c r="Q478" s="326">
        <f>+VLOOKUP($E478,Emissions!$1:$1048576,MATCH(DATE(Q$2,1,1),Emissions!$A$1:$LI$1),FALSE)</f>
        <v>141.35842559</v>
      </c>
      <c r="R478" s="326">
        <f>+VLOOKUP($E478,Emissions!$1:$1048576,MATCH(DATE(R$2,1,1),Emissions!$A$1:$LI$1),FALSE)</f>
        <v>141.75866235000001</v>
      </c>
      <c r="S478" s="326">
        <f>+VLOOKUP($E478,Emissions!$1:$1048576,MATCH(DATE(S$2,1,1),Emissions!$A$1:$LI$1),FALSE)</f>
        <v>142.52626035999998</v>
      </c>
      <c r="T478" s="326">
        <f>+VLOOKUP($E478,Emissions!$1:$1048576,MATCH(DATE(T$2,1,1),Emissions!$A$1:$LI$1),FALSE)</f>
        <v>143.53550143000001</v>
      </c>
      <c r="U478" s="326">
        <f>+VLOOKUP($E478,Emissions!$1:$1048576,MATCH(DATE(U$2,1,1),Emissions!$A$1:$LI$1),FALSE)</f>
        <v>144.69093942000001</v>
      </c>
      <c r="V478" s="326">
        <f>+VLOOKUP($E478,Emissions!$1:$1048576,MATCH(DATE(V$2,1,1),Emissions!$A$1:$LI$1),FALSE)</f>
        <v>145.67268789000002</v>
      </c>
      <c r="W478" s="326">
        <f>+VLOOKUP($E478,Emissions!$1:$1048576,MATCH(DATE(W$2,1,1),Emissions!$A$1:$LI$1),FALSE)</f>
        <v>146.63535161999999</v>
      </c>
      <c r="X478" s="326">
        <f>+VLOOKUP($E478,Emissions!$1:$1048576,MATCH(DATE(X$2,1,1),Emissions!$A$1:$LI$1),FALSE)</f>
        <v>146.67663060999999</v>
      </c>
      <c r="Y478" s="326">
        <f>+VLOOKUP($E478,Emissions!$1:$1048576,MATCH(DATE(Y$2,1,1),Emissions!$A$1:$LI$1),FALSE)</f>
        <v>144.24882911</v>
      </c>
      <c r="Z478" s="326">
        <f>+VLOOKUP($E478,Emissions!$1:$1048576,MATCH(DATE(Z$2,1,1),Emissions!$A$1:$LI$1),FALSE)</f>
        <v>141.36098140000001</v>
      </c>
      <c r="AA478" s="326">
        <f>+VLOOKUP($E478,Emissions!$1:$1048576,MATCH(DATE(AA$2,1,1),Emissions!$A$1:$LI$1),FALSE)</f>
        <v>138.04609396000001</v>
      </c>
      <c r="AB478" s="326">
        <f>+VLOOKUP($E478,Emissions!$1:$1048576,MATCH(DATE(AB$2,1,1),Emissions!$A$1:$LI$1),FALSE)</f>
        <v>134.2769073</v>
      </c>
      <c r="AC478" s="326">
        <f>+VLOOKUP($E478,Emissions!$1:$1048576,MATCH(DATE(AC$2,1,1),Emissions!$A$1:$LI$1),FALSE)</f>
        <v>130.02034627</v>
      </c>
      <c r="AD478" s="326">
        <f>+VLOOKUP($E478,Emissions!$1:$1048576,MATCH(DATE(AD$2,1,1),Emissions!$A$1:$LI$1),FALSE)</f>
        <v>125.25912924000001</v>
      </c>
      <c r="AE478" s="326">
        <f>+VLOOKUP($E478,Emissions!$1:$1048576,MATCH(DATE(AE$2,1,1),Emissions!$A$1:$LI$1),FALSE)</f>
        <v>120.01301637</v>
      </c>
      <c r="AF478" s="326">
        <f>+VLOOKUP($E478,Emissions!$1:$1048576,MATCH(DATE(AF$2,1,1),Emissions!$A$1:$LI$1),FALSE)</f>
        <v>114.27010403</v>
      </c>
      <c r="AG478" s="326">
        <f>+VLOOKUP($E478,Emissions!$1:$1048576,MATCH(DATE(AG$2,1,1),Emissions!$A$1:$LI$1),FALSE)</f>
        <v>108.16105711</v>
      </c>
      <c r="AH478" s="326">
        <f>+VLOOKUP($E478,Emissions!$1:$1048576,MATCH(DATE(AH$2,1,1),Emissions!$A$1:$LI$1),FALSE)</f>
        <v>101.73959762999999</v>
      </c>
      <c r="AI478" s="326">
        <f>+VLOOKUP($E478,Emissions!$1:$1048576,MATCH(DATE(AI$2,1,1),Emissions!$A$1:$LI$1),FALSE)</f>
        <v>95.066953600000005</v>
      </c>
      <c r="AJ478" s="326">
        <f>+VLOOKUP($E478,Emissions!$1:$1048576,MATCH(DATE(AJ$2,1,1),Emissions!$A$1:$LI$1),FALSE)</f>
        <v>88.218337610000006</v>
      </c>
      <c r="AK478" s="326">
        <f>+VLOOKUP($E478,Emissions!$1:$1048576,MATCH(DATE(AK$2,1,1),Emissions!$A$1:$LI$1),FALSE)</f>
        <v>81.299210880000004</v>
      </c>
      <c r="AL478" s="326">
        <f>+VLOOKUP($E478,Emissions!$1:$1048576,MATCH(DATE(AL$2,1,1),Emissions!$A$1:$LI$1),FALSE)</f>
        <v>74.40371528</v>
      </c>
      <c r="AM478" s="326">
        <f>+VLOOKUP($E478,Emissions!$1:$1048576,MATCH(DATE(AM$2,1,1),Emissions!$A$1:$LI$1),FALSE)</f>
        <v>67.623062250000004</v>
      </c>
      <c r="AN478" s="326">
        <f>+VLOOKUP($E478,Emissions!$1:$1048576,MATCH(DATE(AN$2,1,1),Emissions!$A$1:$LI$1),FALSE)</f>
        <v>61.042524090000001</v>
      </c>
      <c r="AO478" s="326">
        <f>+VLOOKUP($E478,Emissions!$1:$1048576,MATCH(DATE(AO$2,1,1),Emissions!$A$1:$LI$1),FALSE)</f>
        <v>54.787287290000002</v>
      </c>
    </row>
    <row r="479" spans="1:41" ht="15" customHeight="1" x14ac:dyDescent="0.35">
      <c r="A479" s="411"/>
      <c r="B479" s="170"/>
      <c r="C479" s="114"/>
      <c r="D479" s="114" t="s">
        <v>1028</v>
      </c>
      <c r="E479" s="50" t="s">
        <v>2866</v>
      </c>
      <c r="F479" s="326">
        <f>+VLOOKUP($E479,Emissions!$1:$1048576,MATCH(DATE(F$2,1,1),Emissions!$A$1:$LI$1),FALSE)</f>
        <v>33.53075879</v>
      </c>
      <c r="G479" s="326">
        <f>+VLOOKUP($E479,Emissions!$1:$1048576,MATCH(DATE(G$2,1,1),Emissions!$A$1:$LI$1),FALSE)</f>
        <v>33.698179019999998</v>
      </c>
      <c r="H479" s="326">
        <f>+VLOOKUP($E479,Emissions!$1:$1048576,MATCH(DATE(H$2,1,1),Emissions!$A$1:$LI$1),FALSE)</f>
        <v>33.687076989999994</v>
      </c>
      <c r="I479" s="326">
        <f>+VLOOKUP($E479,Emissions!$1:$1048576,MATCH(DATE(I$2,1,1),Emissions!$A$1:$LI$1),FALSE)</f>
        <v>33.430294230000001</v>
      </c>
      <c r="J479" s="326">
        <f>+VLOOKUP($E479,Emissions!$1:$1048576,MATCH(DATE(J$2,1,1),Emissions!$A$1:$LI$1),FALSE)</f>
        <v>33.380097890000002</v>
      </c>
      <c r="K479" s="326">
        <f>+VLOOKUP($E479,Emissions!$1:$1048576,MATCH(DATE(K$2,1,1),Emissions!$A$1:$LI$1),FALSE)</f>
        <v>33.714841750000005</v>
      </c>
      <c r="L479" s="326">
        <f>+VLOOKUP($E479,Emissions!$1:$1048576,MATCH(DATE(L$2,1,1),Emissions!$A$1:$LI$1),FALSE)</f>
        <v>34.010901910000001</v>
      </c>
      <c r="M479" s="326">
        <f>+VLOOKUP($E479,Emissions!$1:$1048576,MATCH(DATE(M$2,1,1),Emissions!$A$1:$LI$1),FALSE)</f>
        <v>34.179841230000001</v>
      </c>
      <c r="N479" s="326">
        <f>+VLOOKUP($E479,Emissions!$1:$1048576,MATCH(DATE(N$2,1,1),Emissions!$A$1:$LI$1),FALSE)</f>
        <v>33.785718889999998</v>
      </c>
      <c r="O479" s="326">
        <f>+VLOOKUP($E479,Emissions!$1:$1048576,MATCH(DATE(O$2,1,1),Emissions!$A$1:$LI$1),FALSE)</f>
        <v>33.240983059999998</v>
      </c>
      <c r="P479" s="326">
        <f>+VLOOKUP($E479,Emissions!$1:$1048576,MATCH(DATE(P$2,1,1),Emissions!$A$1:$LI$1),FALSE)</f>
        <v>32.517240439999995</v>
      </c>
      <c r="Q479" s="326">
        <f>+VLOOKUP($E479,Emissions!$1:$1048576,MATCH(DATE(Q$2,1,1),Emissions!$A$1:$LI$1),FALSE)</f>
        <v>31.970766210000001</v>
      </c>
      <c r="R479" s="326">
        <f>+VLOOKUP($E479,Emissions!$1:$1048576,MATCH(DATE(R$2,1,1),Emissions!$A$1:$LI$1),FALSE)</f>
        <v>31.539821519999997</v>
      </c>
      <c r="S479" s="326">
        <f>+VLOOKUP($E479,Emissions!$1:$1048576,MATCH(DATE(S$2,1,1),Emissions!$A$1:$LI$1),FALSE)</f>
        <v>31.175541019999997</v>
      </c>
      <c r="T479" s="326">
        <f>+VLOOKUP($E479,Emissions!$1:$1048576,MATCH(DATE(T$2,1,1),Emissions!$A$1:$LI$1),FALSE)</f>
        <v>30.84631534</v>
      </c>
      <c r="U479" s="326">
        <f>+VLOOKUP($E479,Emissions!$1:$1048576,MATCH(DATE(U$2,1,1),Emissions!$A$1:$LI$1),FALSE)</f>
        <v>30.53635178</v>
      </c>
      <c r="V479" s="326">
        <f>+VLOOKUP($E479,Emissions!$1:$1048576,MATCH(DATE(V$2,1,1),Emissions!$A$1:$LI$1),FALSE)</f>
        <v>30.25117084</v>
      </c>
      <c r="W479" s="326">
        <f>+VLOOKUP($E479,Emissions!$1:$1048576,MATCH(DATE(W$2,1,1),Emissions!$A$1:$LI$1),FALSE)</f>
        <v>29.941906189999997</v>
      </c>
      <c r="X479" s="326">
        <f>+VLOOKUP($E479,Emissions!$1:$1048576,MATCH(DATE(X$2,1,1),Emissions!$A$1:$LI$1),FALSE)</f>
        <v>29.592315069999998</v>
      </c>
      <c r="Y479" s="326">
        <f>+VLOOKUP($E479,Emissions!$1:$1048576,MATCH(DATE(Y$2,1,1),Emissions!$A$1:$LI$1),FALSE)</f>
        <v>28.853934410000001</v>
      </c>
      <c r="Z479" s="326">
        <f>+VLOOKUP($E479,Emissions!$1:$1048576,MATCH(DATE(Z$2,1,1),Emissions!$A$1:$LI$1),FALSE)</f>
        <v>27.993152899999998</v>
      </c>
      <c r="AA479" s="326">
        <f>+VLOOKUP($E479,Emissions!$1:$1048576,MATCH(DATE(AA$2,1,1),Emissions!$A$1:$LI$1),FALSE)</f>
        <v>27.050486939999999</v>
      </c>
      <c r="AB479" s="326">
        <f>+VLOOKUP($E479,Emissions!$1:$1048576,MATCH(DATE(AB$2,1,1),Emissions!$A$1:$LI$1),FALSE)</f>
        <v>26.019087110000001</v>
      </c>
      <c r="AC479" s="326">
        <f>+VLOOKUP($E479,Emissions!$1:$1048576,MATCH(DATE(AC$2,1,1),Emissions!$A$1:$LI$1),FALSE)</f>
        <v>24.89671628</v>
      </c>
      <c r="AD479" s="326">
        <f>+VLOOKUP($E479,Emissions!$1:$1048576,MATCH(DATE(AD$2,1,1),Emissions!$A$1:$LI$1),FALSE)</f>
        <v>23.685554109999998</v>
      </c>
      <c r="AE479" s="326">
        <f>+VLOOKUP($E479,Emissions!$1:$1048576,MATCH(DATE(AE$2,1,1),Emissions!$A$1:$LI$1),FALSE)</f>
        <v>22.387162491000002</v>
      </c>
      <c r="AF479" s="326">
        <f>+VLOOKUP($E479,Emissions!$1:$1048576,MATCH(DATE(AF$2,1,1),Emissions!$A$1:$LI$1),FALSE)</f>
        <v>21.015143759000001</v>
      </c>
      <c r="AG479" s="326">
        <f>+VLOOKUP($E479,Emissions!$1:$1048576,MATCH(DATE(AG$2,1,1),Emissions!$A$1:$LI$1),FALSE)</f>
        <v>19.599545225</v>
      </c>
      <c r="AH479" s="326">
        <f>+VLOOKUP($E479,Emissions!$1:$1048576,MATCH(DATE(AH$2,1,1),Emissions!$A$1:$LI$1),FALSE)</f>
        <v>18.156257332999999</v>
      </c>
      <c r="AI479" s="326">
        <f>+VLOOKUP($E479,Emissions!$1:$1048576,MATCH(DATE(AI$2,1,1),Emissions!$A$1:$LI$1),FALSE)</f>
        <v>16.702668289999998</v>
      </c>
      <c r="AJ479" s="326">
        <f>+VLOOKUP($E479,Emissions!$1:$1048576,MATCH(DATE(AJ$2,1,1),Emissions!$A$1:$LI$1),FALSE)</f>
        <v>15.257275806999999</v>
      </c>
      <c r="AK479" s="326">
        <f>+VLOOKUP($E479,Emissions!$1:$1048576,MATCH(DATE(AK$2,1,1),Emissions!$A$1:$LI$1),FALSE)</f>
        <v>13.840103906</v>
      </c>
      <c r="AL479" s="326">
        <f>+VLOOKUP($E479,Emissions!$1:$1048576,MATCH(DATE(AL$2,1,1),Emissions!$A$1:$LI$1),FALSE)</f>
        <v>12.469801268000001</v>
      </c>
      <c r="AM479" s="326">
        <f>+VLOOKUP($E479,Emissions!$1:$1048576,MATCH(DATE(AM$2,1,1),Emissions!$A$1:$LI$1),FALSE)</f>
        <v>11.161876286</v>
      </c>
      <c r="AN479" s="326">
        <f>+VLOOKUP($E479,Emissions!$1:$1048576,MATCH(DATE(AN$2,1,1),Emissions!$A$1:$LI$1),FALSE)</f>
        <v>9.9287003519999999</v>
      </c>
      <c r="AO479" s="326">
        <f>+VLOOKUP($E479,Emissions!$1:$1048576,MATCH(DATE(AO$2,1,1),Emissions!$A$1:$LI$1),FALSE)</f>
        <v>8.7881426989999998</v>
      </c>
    </row>
    <row r="480" spans="1:41" ht="15" customHeight="1" x14ac:dyDescent="0.35">
      <c r="A480" s="411"/>
      <c r="B480" s="170"/>
      <c r="C480" s="114"/>
      <c r="D480" s="114" t="s">
        <v>1029</v>
      </c>
      <c r="E480" s="50" t="s">
        <v>2867</v>
      </c>
      <c r="F480" s="326">
        <f>+VLOOKUP($E480,Emissions!$1:$1048576,MATCH(DATE(F$2,1,1),Emissions!$A$1:$LI$1),FALSE)</f>
        <v>82.350572400000004</v>
      </c>
      <c r="G480" s="326">
        <f>+VLOOKUP($E480,Emissions!$1:$1048576,MATCH(DATE(G$2,1,1),Emissions!$A$1:$LI$1),FALSE)</f>
        <v>82.597299860000007</v>
      </c>
      <c r="H480" s="326">
        <f>+VLOOKUP($E480,Emissions!$1:$1048576,MATCH(DATE(H$2,1,1),Emissions!$A$1:$LI$1),FALSE)</f>
        <v>81.743156029999994</v>
      </c>
      <c r="I480" s="326">
        <f>+VLOOKUP($E480,Emissions!$1:$1048576,MATCH(DATE(I$2,1,1),Emissions!$A$1:$LI$1),FALSE)</f>
        <v>80.875333280000007</v>
      </c>
      <c r="J480" s="326">
        <f>+VLOOKUP($E480,Emissions!$1:$1048576,MATCH(DATE(J$2,1,1),Emissions!$A$1:$LI$1),FALSE)</f>
        <v>81.580217610000005</v>
      </c>
      <c r="K480" s="326">
        <f>+VLOOKUP($E480,Emissions!$1:$1048576,MATCH(DATE(K$2,1,1),Emissions!$A$1:$LI$1),FALSE)</f>
        <v>83.397215060000008</v>
      </c>
      <c r="L480" s="326">
        <f>+VLOOKUP($E480,Emissions!$1:$1048576,MATCH(DATE(L$2,1,1),Emissions!$A$1:$LI$1),FALSE)</f>
        <v>85.519805090000006</v>
      </c>
      <c r="M480" s="326">
        <f>+VLOOKUP($E480,Emissions!$1:$1048576,MATCH(DATE(M$2,1,1),Emissions!$A$1:$LI$1),FALSE)</f>
        <v>87.53482631</v>
      </c>
      <c r="N480" s="326">
        <f>+VLOOKUP($E480,Emissions!$1:$1048576,MATCH(DATE(N$2,1,1),Emissions!$A$1:$LI$1),FALSE)</f>
        <v>89.180827039999997</v>
      </c>
      <c r="O480" s="326">
        <f>+VLOOKUP($E480,Emissions!$1:$1048576,MATCH(DATE(O$2,1,1),Emissions!$A$1:$LI$1),FALSE)</f>
        <v>90.317618629999998</v>
      </c>
      <c r="P480" s="326">
        <f>+VLOOKUP($E480,Emissions!$1:$1048576,MATCH(DATE(P$2,1,1),Emissions!$A$1:$LI$1),FALSE)</f>
        <v>89.8180622</v>
      </c>
      <c r="Q480" s="326">
        <f>+VLOOKUP($E480,Emissions!$1:$1048576,MATCH(DATE(Q$2,1,1),Emissions!$A$1:$LI$1),FALSE)</f>
        <v>89.07097490999999</v>
      </c>
      <c r="R480" s="326">
        <f>+VLOOKUP($E480,Emissions!$1:$1048576,MATCH(DATE(R$2,1,1),Emissions!$A$1:$LI$1),FALSE)</f>
        <v>88.634642020000001</v>
      </c>
      <c r="S480" s="326">
        <f>+VLOOKUP($E480,Emissions!$1:$1048576,MATCH(DATE(S$2,1,1),Emissions!$A$1:$LI$1),FALSE)</f>
        <v>88.480500700000007</v>
      </c>
      <c r="T480" s="326">
        <f>+VLOOKUP($E480,Emissions!$1:$1048576,MATCH(DATE(T$2,1,1),Emissions!$A$1:$LI$1),FALSE)</f>
        <v>88.526378039999997</v>
      </c>
      <c r="U480" s="326">
        <f>+VLOOKUP($E480,Emissions!$1:$1048576,MATCH(DATE(U$2,1,1),Emissions!$A$1:$LI$1),FALSE)</f>
        <v>88.725374909999999</v>
      </c>
      <c r="V480" s="326">
        <f>+VLOOKUP($E480,Emissions!$1:$1048576,MATCH(DATE(V$2,1,1),Emissions!$A$1:$LI$1),FALSE)</f>
        <v>86.68362221000001</v>
      </c>
      <c r="W480" s="326">
        <f>+VLOOKUP($E480,Emissions!$1:$1048576,MATCH(DATE(W$2,1,1),Emissions!$A$1:$LI$1),FALSE)</f>
        <v>84.336820979999999</v>
      </c>
      <c r="X480" s="326">
        <f>+VLOOKUP($E480,Emissions!$1:$1048576,MATCH(DATE(X$2,1,1),Emissions!$A$1:$LI$1),FALSE)</f>
        <v>81.6411406</v>
      </c>
      <c r="Y480" s="326">
        <f>+VLOOKUP($E480,Emissions!$1:$1048576,MATCH(DATE(Y$2,1,1),Emissions!$A$1:$LI$1),FALSE)</f>
        <v>78.634697039999992</v>
      </c>
      <c r="Z480" s="326">
        <f>+VLOOKUP($E480,Emissions!$1:$1048576,MATCH(DATE(Z$2,1,1),Emissions!$A$1:$LI$1),FALSE)</f>
        <v>75.404317340000006</v>
      </c>
      <c r="AA480" s="326">
        <f>+VLOOKUP($E480,Emissions!$1:$1048576,MATCH(DATE(AA$2,1,1),Emissions!$A$1:$LI$1),FALSE)</f>
        <v>72.171965190000009</v>
      </c>
      <c r="AB480" s="326">
        <f>+VLOOKUP($E480,Emissions!$1:$1048576,MATCH(DATE(AB$2,1,1),Emissions!$A$1:$LI$1),FALSE)</f>
        <v>69.099578910000005</v>
      </c>
      <c r="AC480" s="326">
        <f>+VLOOKUP($E480,Emissions!$1:$1048576,MATCH(DATE(AC$2,1,1),Emissions!$A$1:$LI$1),FALSE)</f>
        <v>66.387179989999993</v>
      </c>
      <c r="AD480" s="326">
        <f>+VLOOKUP($E480,Emissions!$1:$1048576,MATCH(DATE(AD$2,1,1),Emissions!$A$1:$LI$1),FALSE)</f>
        <v>64.259127980000002</v>
      </c>
      <c r="AE480" s="326">
        <f>+VLOOKUP($E480,Emissions!$1:$1048576,MATCH(DATE(AE$2,1,1),Emissions!$A$1:$LI$1),FALSE)</f>
        <v>62.93687585</v>
      </c>
      <c r="AF480" s="326">
        <f>+VLOOKUP($E480,Emissions!$1:$1048576,MATCH(DATE(AF$2,1,1),Emissions!$A$1:$LI$1),FALSE)</f>
        <v>61.715454000000001</v>
      </c>
      <c r="AG480" s="326">
        <f>+VLOOKUP($E480,Emissions!$1:$1048576,MATCH(DATE(AG$2,1,1),Emissions!$A$1:$LI$1),FALSE)</f>
        <v>61.300045089999998</v>
      </c>
      <c r="AH480" s="326">
        <f>+VLOOKUP($E480,Emissions!$1:$1048576,MATCH(DATE(AH$2,1,1),Emissions!$A$1:$LI$1),FALSE)</f>
        <v>61.904450909999994</v>
      </c>
      <c r="AI480" s="326">
        <f>+VLOOKUP($E480,Emissions!$1:$1048576,MATCH(DATE(AI$2,1,1),Emissions!$A$1:$LI$1),FALSE)</f>
        <v>63.506705119999999</v>
      </c>
      <c r="AJ480" s="326">
        <f>+VLOOKUP($E480,Emissions!$1:$1048576,MATCH(DATE(AJ$2,1,1),Emissions!$A$1:$LI$1),FALSE)</f>
        <v>65.982989549999999</v>
      </c>
      <c r="AK480" s="326">
        <f>+VLOOKUP($E480,Emissions!$1:$1048576,MATCH(DATE(AK$2,1,1),Emissions!$A$1:$LI$1),FALSE)</f>
        <v>69.198481279999996</v>
      </c>
      <c r="AL480" s="326">
        <f>+VLOOKUP($E480,Emissions!$1:$1048576,MATCH(DATE(AL$2,1,1),Emissions!$A$1:$LI$1),FALSE)</f>
        <v>72.979719110000005</v>
      </c>
      <c r="AM480" s="326">
        <f>+VLOOKUP($E480,Emissions!$1:$1048576,MATCH(DATE(AM$2,1,1),Emissions!$A$1:$LI$1),FALSE)</f>
        <v>77.160348339999999</v>
      </c>
      <c r="AN480" s="326">
        <f>+VLOOKUP($E480,Emissions!$1:$1048576,MATCH(DATE(AN$2,1,1),Emissions!$A$1:$LI$1),FALSE)</f>
        <v>81.59170533999999</v>
      </c>
      <c r="AO480" s="326">
        <f>+VLOOKUP($E480,Emissions!$1:$1048576,MATCH(DATE(AO$2,1,1),Emissions!$A$1:$LI$1),FALSE)</f>
        <v>86.266087470000002</v>
      </c>
    </row>
    <row r="481" spans="1:41" ht="15" customHeight="1" x14ac:dyDescent="0.35">
      <c r="A481" s="411"/>
      <c r="B481" s="170"/>
      <c r="C481" s="114"/>
      <c r="D481" s="114" t="s">
        <v>1030</v>
      </c>
      <c r="E481" s="50" t="s">
        <v>1050</v>
      </c>
      <c r="F481" s="326">
        <f>+VLOOKUP($E481,Emissions!$1:$1048576,MATCH(DATE(F$2,1,1),Emissions!$A$1:$LI$1),FALSE)</f>
        <v>4.8622128499999997</v>
      </c>
      <c r="G481" s="326">
        <f>+VLOOKUP($E481,Emissions!$1:$1048576,MATCH(DATE(G$2,1,1),Emissions!$A$1:$LI$1),FALSE)</f>
        <v>4.8579196720000004</v>
      </c>
      <c r="H481" s="326">
        <f>+VLOOKUP($E481,Emissions!$1:$1048576,MATCH(DATE(H$2,1,1),Emissions!$A$1:$LI$1),FALSE)</f>
        <v>4.8153218950000003</v>
      </c>
      <c r="I481" s="326">
        <f>+VLOOKUP($E481,Emissions!$1:$1048576,MATCH(DATE(I$2,1,1),Emissions!$A$1:$LI$1),FALSE)</f>
        <v>4.7784222380000001</v>
      </c>
      <c r="J481" s="326">
        <f>+VLOOKUP($E481,Emissions!$1:$1048576,MATCH(DATE(J$2,1,1),Emissions!$A$1:$LI$1),FALSE)</f>
        <v>4.7404008610000004</v>
      </c>
      <c r="K481" s="326">
        <f>+VLOOKUP($E481,Emissions!$1:$1048576,MATCH(DATE(K$2,1,1),Emissions!$A$1:$LI$1),FALSE)</f>
        <v>4.7079285229999996</v>
      </c>
      <c r="L481" s="326">
        <f>+VLOOKUP($E481,Emissions!$1:$1048576,MATCH(DATE(L$2,1,1),Emissions!$A$1:$LI$1),FALSE)</f>
        <v>4.6782466039999999</v>
      </c>
      <c r="M481" s="326">
        <f>+VLOOKUP($E481,Emissions!$1:$1048576,MATCH(DATE(M$2,1,1),Emissions!$A$1:$LI$1),FALSE)</f>
        <v>4.668673611</v>
      </c>
      <c r="N481" s="326">
        <f>+VLOOKUP($E481,Emissions!$1:$1048576,MATCH(DATE(N$2,1,1),Emissions!$A$1:$LI$1),FALSE)</f>
        <v>4.6681743439999996</v>
      </c>
      <c r="O481" s="326">
        <f>+VLOOKUP($E481,Emissions!$1:$1048576,MATCH(DATE(O$2,1,1),Emissions!$A$1:$LI$1),FALSE)</f>
        <v>4.674067076</v>
      </c>
      <c r="P481" s="326">
        <f>+VLOOKUP($E481,Emissions!$1:$1048576,MATCH(DATE(P$2,1,1),Emissions!$A$1:$LI$1),FALSE)</f>
        <v>4.6881707029999999</v>
      </c>
      <c r="Q481" s="326">
        <f>+VLOOKUP($E481,Emissions!$1:$1048576,MATCH(DATE(Q$2,1,1),Emissions!$A$1:$LI$1),FALSE)</f>
        <v>4.6595500769999996</v>
      </c>
      <c r="R481" s="326">
        <f>+VLOOKUP($E481,Emissions!$1:$1048576,MATCH(DATE(R$2,1,1),Emissions!$A$1:$LI$1),FALSE)</f>
        <v>4.6218379660000002</v>
      </c>
      <c r="S481" s="326">
        <f>+VLOOKUP($E481,Emissions!$1:$1048576,MATCH(DATE(S$2,1,1),Emissions!$A$1:$LI$1),FALSE)</f>
        <v>4.5865864180000004</v>
      </c>
      <c r="T481" s="326">
        <f>+VLOOKUP($E481,Emissions!$1:$1048576,MATCH(DATE(T$2,1,1),Emissions!$A$1:$LI$1),FALSE)</f>
        <v>4.5559503169999997</v>
      </c>
      <c r="U481" s="326">
        <f>+VLOOKUP($E481,Emissions!$1:$1048576,MATCH(DATE(U$2,1,1),Emissions!$A$1:$LI$1),FALSE)</f>
        <v>4.528960895</v>
      </c>
      <c r="V481" s="326">
        <f>+VLOOKUP($E481,Emissions!$1:$1048576,MATCH(DATE(V$2,1,1),Emissions!$A$1:$LI$1),FALSE)</f>
        <v>4.5066591789999997</v>
      </c>
      <c r="W481" s="326">
        <f>+VLOOKUP($E481,Emissions!$1:$1048576,MATCH(DATE(W$2,1,1),Emissions!$A$1:$LI$1),FALSE)</f>
        <v>4.4861868820000002</v>
      </c>
      <c r="X481" s="326">
        <f>+VLOOKUP($E481,Emissions!$1:$1048576,MATCH(DATE(X$2,1,1),Emissions!$A$1:$LI$1),FALSE)</f>
        <v>4.4665474019999998</v>
      </c>
      <c r="Y481" s="326">
        <f>+VLOOKUP($E481,Emissions!$1:$1048576,MATCH(DATE(Y$2,1,1),Emissions!$A$1:$LI$1),FALSE)</f>
        <v>4.4476375399999997</v>
      </c>
      <c r="Z481" s="326">
        <f>+VLOOKUP($E481,Emissions!$1:$1048576,MATCH(DATE(Z$2,1,1),Emissions!$A$1:$LI$1),FALSE)</f>
        <v>4.4286633240000004</v>
      </c>
      <c r="AA481" s="326">
        <f>+VLOOKUP($E481,Emissions!$1:$1048576,MATCH(DATE(AA$2,1,1),Emissions!$A$1:$LI$1),FALSE)</f>
        <v>4.4098516139999999</v>
      </c>
      <c r="AB481" s="326">
        <f>+VLOOKUP($E481,Emissions!$1:$1048576,MATCH(DATE(AB$2,1,1),Emissions!$A$1:$LI$1),FALSE)</f>
        <v>4.3936627689999996</v>
      </c>
      <c r="AC481" s="326">
        <f>+VLOOKUP($E481,Emissions!$1:$1048576,MATCH(DATE(AC$2,1,1),Emissions!$A$1:$LI$1),FALSE)</f>
        <v>4.3802092989999997</v>
      </c>
      <c r="AD481" s="326">
        <f>+VLOOKUP($E481,Emissions!$1:$1048576,MATCH(DATE(AD$2,1,1),Emissions!$A$1:$LI$1),FALSE)</f>
        <v>4.368706328</v>
      </c>
      <c r="AE481" s="326">
        <f>+VLOOKUP($E481,Emissions!$1:$1048576,MATCH(DATE(AE$2,1,1),Emissions!$A$1:$LI$1),FALSE)</f>
        <v>4.3547229669999998</v>
      </c>
      <c r="AF481" s="326">
        <f>+VLOOKUP($E481,Emissions!$1:$1048576,MATCH(DATE(AF$2,1,1),Emissions!$A$1:$LI$1),FALSE)</f>
        <v>4.3480316170000002</v>
      </c>
      <c r="AG481" s="326">
        <f>+VLOOKUP($E481,Emissions!$1:$1048576,MATCH(DATE(AG$2,1,1),Emissions!$A$1:$LI$1),FALSE)</f>
        <v>4.3456074210000004</v>
      </c>
      <c r="AH481" s="326">
        <f>+VLOOKUP($E481,Emissions!$1:$1048576,MATCH(DATE(AH$2,1,1),Emissions!$A$1:$LI$1),FALSE)</f>
        <v>4.343810876</v>
      </c>
      <c r="AI481" s="326">
        <f>+VLOOKUP($E481,Emissions!$1:$1048576,MATCH(DATE(AI$2,1,1),Emissions!$A$1:$LI$1),FALSE)</f>
        <v>4.3397590949999998</v>
      </c>
      <c r="AJ481" s="326">
        <f>+VLOOKUP($E481,Emissions!$1:$1048576,MATCH(DATE(AJ$2,1,1),Emissions!$A$1:$LI$1),FALSE)</f>
        <v>4.3318619180000004</v>
      </c>
      <c r="AK481" s="326">
        <f>+VLOOKUP($E481,Emissions!$1:$1048576,MATCH(DATE(AK$2,1,1),Emissions!$A$1:$LI$1),FALSE)</f>
        <v>4.3189400999999998</v>
      </c>
      <c r="AL481" s="326">
        <f>+VLOOKUP($E481,Emissions!$1:$1048576,MATCH(DATE(AL$2,1,1),Emissions!$A$1:$LI$1),FALSE)</f>
        <v>4.3027981649999996</v>
      </c>
      <c r="AM481" s="326">
        <f>+VLOOKUP($E481,Emissions!$1:$1048576,MATCH(DATE(AM$2,1,1),Emissions!$A$1:$LI$1),FALSE)</f>
        <v>4.2846927810000004</v>
      </c>
      <c r="AN481" s="326">
        <f>+VLOOKUP($E481,Emissions!$1:$1048576,MATCH(DATE(AN$2,1,1),Emissions!$A$1:$LI$1),FALSE)</f>
        <v>4.2657296699999998</v>
      </c>
      <c r="AO481" s="326">
        <f>+VLOOKUP($E481,Emissions!$1:$1048576,MATCH(DATE(AO$2,1,1),Emissions!$A$1:$LI$1),FALSE)</f>
        <v>4.2470307329999999</v>
      </c>
    </row>
    <row r="482" spans="1:41" ht="15" customHeight="1" x14ac:dyDescent="0.35">
      <c r="A482" s="411"/>
      <c r="B482" s="170"/>
      <c r="C482" s="114"/>
      <c r="D482" s="114" t="s">
        <v>1032</v>
      </c>
      <c r="E482" s="50" t="s">
        <v>2868</v>
      </c>
      <c r="F482" s="326">
        <f>+VLOOKUP($E482,Emissions!$1:$1048576,MATCH(DATE(F$2,1,1),Emissions!$A$1:$LI$1),FALSE)</f>
        <v>31.864648775999999</v>
      </c>
      <c r="G482" s="326">
        <f>+VLOOKUP($E482,Emissions!$1:$1048576,MATCH(DATE(G$2,1,1),Emissions!$A$1:$LI$1),FALSE)</f>
        <v>31.505350195000002</v>
      </c>
      <c r="H482" s="326">
        <f>+VLOOKUP($E482,Emissions!$1:$1048576,MATCH(DATE(H$2,1,1),Emissions!$A$1:$LI$1),FALSE)</f>
        <v>31.124895128999999</v>
      </c>
      <c r="I482" s="326">
        <f>+VLOOKUP($E482,Emissions!$1:$1048576,MATCH(DATE(I$2,1,1),Emissions!$A$1:$LI$1),FALSE)</f>
        <v>30.687207880999999</v>
      </c>
      <c r="J482" s="326">
        <f>+VLOOKUP($E482,Emissions!$1:$1048576,MATCH(DATE(J$2,1,1),Emissions!$A$1:$LI$1),FALSE)</f>
        <v>30.445037104999997</v>
      </c>
      <c r="K482" s="326">
        <f>+VLOOKUP($E482,Emissions!$1:$1048576,MATCH(DATE(K$2,1,1),Emissions!$A$1:$LI$1),FALSE)</f>
        <v>30.308381054999998</v>
      </c>
      <c r="L482" s="326">
        <f>+VLOOKUP($E482,Emissions!$1:$1048576,MATCH(DATE(L$2,1,1),Emissions!$A$1:$LI$1),FALSE)</f>
        <v>30.211563850000001</v>
      </c>
      <c r="M482" s="326">
        <f>+VLOOKUP($E482,Emissions!$1:$1048576,MATCH(DATE(M$2,1,1),Emissions!$A$1:$LI$1),FALSE)</f>
        <v>29.879031283</v>
      </c>
      <c r="N482" s="326">
        <f>+VLOOKUP($E482,Emissions!$1:$1048576,MATCH(DATE(N$2,1,1),Emissions!$A$1:$LI$1),FALSE)</f>
        <v>29.365440743999997</v>
      </c>
      <c r="O482" s="326">
        <f>+VLOOKUP($E482,Emissions!$1:$1048576,MATCH(DATE(O$2,1,1),Emissions!$A$1:$LI$1),FALSE)</f>
        <v>28.684225146999999</v>
      </c>
      <c r="P482" s="326">
        <f>+VLOOKUP($E482,Emissions!$1:$1048576,MATCH(DATE(P$2,1,1),Emissions!$A$1:$LI$1),FALSE)</f>
        <v>27.851127982000001</v>
      </c>
      <c r="Q482" s="326">
        <f>+VLOOKUP($E482,Emissions!$1:$1048576,MATCH(DATE(Q$2,1,1),Emissions!$A$1:$LI$1),FALSE)</f>
        <v>27.399410475</v>
      </c>
      <c r="R482" s="326">
        <f>+VLOOKUP($E482,Emissions!$1:$1048576,MATCH(DATE(R$2,1,1),Emissions!$A$1:$LI$1),FALSE)</f>
        <v>27.114630380999998</v>
      </c>
      <c r="S482" s="326">
        <f>+VLOOKUP($E482,Emissions!$1:$1048576,MATCH(DATE(S$2,1,1),Emissions!$A$1:$LI$1),FALSE)</f>
        <v>26.901031052999997</v>
      </c>
      <c r="T482" s="326">
        <f>+VLOOKUP($E482,Emissions!$1:$1048576,MATCH(DATE(T$2,1,1),Emissions!$A$1:$LI$1),FALSE)</f>
        <v>26.716123856999999</v>
      </c>
      <c r="U482" s="326">
        <f>+VLOOKUP($E482,Emissions!$1:$1048576,MATCH(DATE(U$2,1,1),Emissions!$A$1:$LI$1),FALSE)</f>
        <v>26.542147593999999</v>
      </c>
      <c r="V482" s="326">
        <f>+VLOOKUP($E482,Emissions!$1:$1048576,MATCH(DATE(V$2,1,1),Emissions!$A$1:$LI$1),FALSE)</f>
        <v>26.339661949</v>
      </c>
      <c r="W482" s="326">
        <f>+VLOOKUP($E482,Emissions!$1:$1048576,MATCH(DATE(W$2,1,1),Emissions!$A$1:$LI$1),FALSE)</f>
        <v>26.123047504999999</v>
      </c>
      <c r="X482" s="326">
        <f>+VLOOKUP($E482,Emissions!$1:$1048576,MATCH(DATE(X$2,1,1),Emissions!$A$1:$LI$1),FALSE)</f>
        <v>25.898775249</v>
      </c>
      <c r="Y482" s="326">
        <f>+VLOOKUP($E482,Emissions!$1:$1048576,MATCH(DATE(Y$2,1,1),Emissions!$A$1:$LI$1),FALSE)</f>
        <v>25.670185904</v>
      </c>
      <c r="Z482" s="326">
        <f>+VLOOKUP($E482,Emissions!$1:$1048576,MATCH(DATE(Z$2,1,1),Emissions!$A$1:$LI$1),FALSE)</f>
        <v>25.430515156000002</v>
      </c>
      <c r="AA482" s="326">
        <f>+VLOOKUP($E482,Emissions!$1:$1048576,MATCH(DATE(AA$2,1,1),Emissions!$A$1:$LI$1),FALSE)</f>
        <v>25.232550772</v>
      </c>
      <c r="AB482" s="326">
        <f>+VLOOKUP($E482,Emissions!$1:$1048576,MATCH(DATE(AB$2,1,1),Emissions!$A$1:$LI$1),FALSE)</f>
        <v>25.054268716000003</v>
      </c>
      <c r="AC482" s="326">
        <f>+VLOOKUP($E482,Emissions!$1:$1048576,MATCH(DATE(AC$2,1,1),Emissions!$A$1:$LI$1),FALSE)</f>
        <v>24.885460868999999</v>
      </c>
      <c r="AD482" s="326">
        <f>+VLOOKUP($E482,Emissions!$1:$1048576,MATCH(DATE(AD$2,1,1),Emissions!$A$1:$LI$1),FALSE)</f>
        <v>24.721852319</v>
      </c>
      <c r="AE482" s="326">
        <f>+VLOOKUP($E482,Emissions!$1:$1048576,MATCH(DATE(AE$2,1,1),Emissions!$A$1:$LI$1),FALSE)</f>
        <v>24.542203237000003</v>
      </c>
      <c r="AF482" s="326">
        <f>+VLOOKUP($E482,Emissions!$1:$1048576,MATCH(DATE(AF$2,1,1),Emissions!$A$1:$LI$1),FALSE)</f>
        <v>24.392102993000002</v>
      </c>
      <c r="AG482" s="326">
        <f>+VLOOKUP($E482,Emissions!$1:$1048576,MATCH(DATE(AG$2,1,1),Emissions!$A$1:$LI$1),FALSE)</f>
        <v>24.262309481000003</v>
      </c>
      <c r="AH482" s="326">
        <f>+VLOOKUP($E482,Emissions!$1:$1048576,MATCH(DATE(AH$2,1,1),Emissions!$A$1:$LI$1),FALSE)</f>
        <v>24.145444944999998</v>
      </c>
      <c r="AI482" s="326">
        <f>+VLOOKUP($E482,Emissions!$1:$1048576,MATCH(DATE(AI$2,1,1),Emissions!$A$1:$LI$1),FALSE)</f>
        <v>24.036723305000002</v>
      </c>
      <c r="AJ482" s="326">
        <f>+VLOOKUP($E482,Emissions!$1:$1048576,MATCH(DATE(AJ$2,1,1),Emissions!$A$1:$LI$1),FALSE)</f>
        <v>23.933138918000001</v>
      </c>
      <c r="AK482" s="326">
        <f>+VLOOKUP($E482,Emissions!$1:$1048576,MATCH(DATE(AK$2,1,1),Emissions!$A$1:$LI$1),FALSE)</f>
        <v>23.847959832999997</v>
      </c>
      <c r="AL482" s="326">
        <f>+VLOOKUP($E482,Emissions!$1:$1048576,MATCH(DATE(AL$2,1,1),Emissions!$A$1:$LI$1),FALSE)</f>
        <v>23.77276676</v>
      </c>
      <c r="AM482" s="326">
        <f>+VLOOKUP($E482,Emissions!$1:$1048576,MATCH(DATE(AM$2,1,1),Emissions!$A$1:$LI$1),FALSE)</f>
        <v>23.703348784999999</v>
      </c>
      <c r="AN482" s="326">
        <f>+VLOOKUP($E482,Emissions!$1:$1048576,MATCH(DATE(AN$2,1,1),Emissions!$A$1:$LI$1),FALSE)</f>
        <v>23.637393085999999</v>
      </c>
      <c r="AO482" s="326">
        <f>+VLOOKUP($E482,Emissions!$1:$1048576,MATCH(DATE(AO$2,1,1),Emissions!$A$1:$LI$1),FALSE)</f>
        <v>23.581542664000001</v>
      </c>
    </row>
    <row r="483" spans="1:41" ht="15" customHeight="1" x14ac:dyDescent="0.35">
      <c r="A483" s="411"/>
      <c r="B483" s="170"/>
      <c r="C483" s="114"/>
      <c r="D483" s="114" t="s">
        <v>1034</v>
      </c>
      <c r="E483" s="50" t="s">
        <v>2825</v>
      </c>
      <c r="F483" s="326">
        <f>+VLOOKUP($E483,Emissions!$1:$1048576,MATCH(DATE(F$2,1,1),Emissions!$A$1:$LI$1),FALSE)</f>
        <v>18.46059228</v>
      </c>
      <c r="G483" s="326">
        <f>+VLOOKUP($E483,Emissions!$1:$1048576,MATCH(DATE(G$2,1,1),Emissions!$A$1:$LI$1),FALSE)</f>
        <v>18.78451845</v>
      </c>
      <c r="H483" s="326">
        <f>+VLOOKUP($E483,Emissions!$1:$1048576,MATCH(DATE(H$2,1,1),Emissions!$A$1:$LI$1),FALSE)</f>
        <v>19.119346119999999</v>
      </c>
      <c r="I483" s="326">
        <f>+VLOOKUP($E483,Emissions!$1:$1048576,MATCH(DATE(I$2,1,1),Emissions!$A$1:$LI$1),FALSE)</f>
        <v>19.389400599999998</v>
      </c>
      <c r="J483" s="326">
        <f>+VLOOKUP($E483,Emissions!$1:$1048576,MATCH(DATE(J$2,1,1),Emissions!$A$1:$LI$1),FALSE)</f>
        <v>19.68579995</v>
      </c>
      <c r="K483" s="326">
        <f>+VLOOKUP($E483,Emissions!$1:$1048576,MATCH(DATE(K$2,1,1),Emissions!$A$1:$LI$1),FALSE)</f>
        <v>20.12911978</v>
      </c>
      <c r="L483" s="326">
        <f>+VLOOKUP($E483,Emissions!$1:$1048576,MATCH(DATE(L$2,1,1),Emissions!$A$1:$LI$1),FALSE)</f>
        <v>20.703504599999999</v>
      </c>
      <c r="M483" s="326">
        <f>+VLOOKUP($E483,Emissions!$1:$1048576,MATCH(DATE(M$2,1,1),Emissions!$A$1:$LI$1),FALSE)</f>
        <v>21.27376559</v>
      </c>
      <c r="N483" s="326">
        <f>+VLOOKUP($E483,Emissions!$1:$1048576,MATCH(DATE(N$2,1,1),Emissions!$A$1:$LI$1),FALSE)</f>
        <v>21.808970649999999</v>
      </c>
      <c r="O483" s="326">
        <f>+VLOOKUP($E483,Emissions!$1:$1048576,MATCH(DATE(O$2,1,1),Emissions!$A$1:$LI$1),FALSE)</f>
        <v>22.270992970000002</v>
      </c>
      <c r="P483" s="326">
        <f>+VLOOKUP($E483,Emissions!$1:$1048576,MATCH(DATE(P$2,1,1),Emissions!$A$1:$LI$1),FALSE)</f>
        <v>22.621765509999999</v>
      </c>
      <c r="Q483" s="326">
        <f>+VLOOKUP($E483,Emissions!$1:$1048576,MATCH(DATE(Q$2,1,1),Emissions!$A$1:$LI$1),FALSE)</f>
        <v>22.938786449999998</v>
      </c>
      <c r="R483" s="326">
        <f>+VLOOKUP($E483,Emissions!$1:$1048576,MATCH(DATE(R$2,1,1),Emissions!$A$1:$LI$1),FALSE)</f>
        <v>23.299226279999999</v>
      </c>
      <c r="S483" s="326">
        <f>+VLOOKUP($E483,Emissions!$1:$1048576,MATCH(DATE(S$2,1,1),Emissions!$A$1:$LI$1),FALSE)</f>
        <v>23.722139039999998</v>
      </c>
      <c r="T483" s="326">
        <f>+VLOOKUP($E483,Emissions!$1:$1048576,MATCH(DATE(T$2,1,1),Emissions!$A$1:$LI$1),FALSE)</f>
        <v>24.202637889999998</v>
      </c>
      <c r="U483" s="326">
        <f>+VLOOKUP($E483,Emissions!$1:$1048576,MATCH(DATE(U$2,1,1),Emissions!$A$1:$LI$1),FALSE)</f>
        <v>24.734576690000001</v>
      </c>
      <c r="V483" s="326">
        <f>+VLOOKUP($E483,Emissions!$1:$1048576,MATCH(DATE(V$2,1,1),Emissions!$A$1:$LI$1),FALSE)</f>
        <v>25.407326059999999</v>
      </c>
      <c r="W483" s="326">
        <f>+VLOOKUP($E483,Emissions!$1:$1048576,MATCH(DATE(W$2,1,1),Emissions!$A$1:$LI$1),FALSE)</f>
        <v>26.12477239</v>
      </c>
      <c r="X483" s="326">
        <f>+VLOOKUP($E483,Emissions!$1:$1048576,MATCH(DATE(X$2,1,1),Emissions!$A$1:$LI$1),FALSE)</f>
        <v>26.85474361</v>
      </c>
      <c r="Y483" s="326">
        <f>+VLOOKUP($E483,Emissions!$1:$1048576,MATCH(DATE(Y$2,1,1),Emissions!$A$1:$LI$1),FALSE)</f>
        <v>27.57992613</v>
      </c>
      <c r="Z483" s="326">
        <f>+VLOOKUP($E483,Emissions!$1:$1048576,MATCH(DATE(Z$2,1,1),Emissions!$A$1:$LI$1),FALSE)</f>
        <v>28.308589179999998</v>
      </c>
      <c r="AA483" s="326">
        <f>+VLOOKUP($E483,Emissions!$1:$1048576,MATCH(DATE(AA$2,1,1),Emissions!$A$1:$LI$1),FALSE)</f>
        <v>29.067306550000001</v>
      </c>
      <c r="AB483" s="326">
        <f>+VLOOKUP($E483,Emissions!$1:$1048576,MATCH(DATE(AB$2,1,1),Emissions!$A$1:$LI$1),FALSE)</f>
        <v>29.8687583</v>
      </c>
      <c r="AC483" s="326">
        <f>+VLOOKUP($E483,Emissions!$1:$1048576,MATCH(DATE(AC$2,1,1),Emissions!$A$1:$LI$1),FALSE)</f>
        <v>30.7207379</v>
      </c>
      <c r="AD483" s="326">
        <f>+VLOOKUP($E483,Emissions!$1:$1048576,MATCH(DATE(AD$2,1,1),Emissions!$A$1:$LI$1),FALSE)</f>
        <v>31.630446859999999</v>
      </c>
      <c r="AE483" s="326">
        <f>+VLOOKUP($E483,Emissions!$1:$1048576,MATCH(DATE(AE$2,1,1),Emissions!$A$1:$LI$1),FALSE)</f>
        <v>32.610159420000002</v>
      </c>
      <c r="AF483" s="326">
        <f>+VLOOKUP($E483,Emissions!$1:$1048576,MATCH(DATE(AF$2,1,1),Emissions!$A$1:$LI$1),FALSE)</f>
        <v>33.109545529999998</v>
      </c>
      <c r="AG483" s="326">
        <f>+VLOOKUP($E483,Emissions!$1:$1048576,MATCH(DATE(AG$2,1,1),Emissions!$A$1:$LI$1),FALSE)</f>
        <v>33.487692520000003</v>
      </c>
      <c r="AH483" s="326">
        <f>+VLOOKUP($E483,Emissions!$1:$1048576,MATCH(DATE(AH$2,1,1),Emissions!$A$1:$LI$1),FALSE)</f>
        <v>33.871758630000002</v>
      </c>
      <c r="AI483" s="326">
        <f>+VLOOKUP($E483,Emissions!$1:$1048576,MATCH(DATE(AI$2,1,1),Emissions!$A$1:$LI$1),FALSE)</f>
        <v>34.28923365</v>
      </c>
      <c r="AJ483" s="326">
        <f>+VLOOKUP($E483,Emissions!$1:$1048576,MATCH(DATE(AJ$2,1,1),Emissions!$A$1:$LI$1),FALSE)</f>
        <v>34.737004949999999</v>
      </c>
      <c r="AK483" s="326">
        <f>+VLOOKUP($E483,Emissions!$1:$1048576,MATCH(DATE(AK$2,1,1),Emissions!$A$1:$LI$1),FALSE)</f>
        <v>35.214576989999998</v>
      </c>
      <c r="AL483" s="326">
        <f>+VLOOKUP($E483,Emissions!$1:$1048576,MATCH(DATE(AL$2,1,1),Emissions!$A$1:$LI$1),FALSE)</f>
        <v>35.716891680000003</v>
      </c>
      <c r="AM483" s="326">
        <f>+VLOOKUP($E483,Emissions!$1:$1048576,MATCH(DATE(AM$2,1,1),Emissions!$A$1:$LI$1),FALSE)</f>
        <v>36.237418159999997</v>
      </c>
      <c r="AN483" s="326">
        <f>+VLOOKUP($E483,Emissions!$1:$1048576,MATCH(DATE(AN$2,1,1),Emissions!$A$1:$LI$1),FALSE)</f>
        <v>36.769495450000001</v>
      </c>
      <c r="AO483" s="326">
        <f>+VLOOKUP($E483,Emissions!$1:$1048576,MATCH(DATE(AO$2,1,1),Emissions!$A$1:$LI$1),FALSE)</f>
        <v>37.346672830000003</v>
      </c>
    </row>
    <row r="484" spans="1:41" ht="15" customHeight="1" x14ac:dyDescent="0.35">
      <c r="A484" s="411"/>
      <c r="B484" s="170"/>
      <c r="C484" s="114"/>
      <c r="D484" s="114"/>
      <c r="E484" s="50"/>
      <c r="F484" s="326"/>
      <c r="G484" s="326"/>
      <c r="H484" s="326"/>
      <c r="I484" s="326"/>
      <c r="J484" s="326"/>
      <c r="K484" s="326"/>
      <c r="L484" s="326"/>
      <c r="M484" s="326"/>
      <c r="N484" s="326"/>
      <c r="O484" s="326"/>
      <c r="P484" s="326"/>
      <c r="Q484" s="326"/>
      <c r="R484" s="326"/>
      <c r="S484" s="326"/>
      <c r="T484" s="326"/>
      <c r="U484" s="326"/>
      <c r="V484" s="326"/>
      <c r="W484" s="326"/>
      <c r="X484" s="326"/>
      <c r="Y484" s="326"/>
      <c r="Z484" s="326"/>
      <c r="AA484" s="326"/>
      <c r="AB484" s="326"/>
      <c r="AC484" s="326"/>
      <c r="AD484" s="326"/>
      <c r="AE484" s="326"/>
      <c r="AF484" s="326"/>
      <c r="AG484" s="326"/>
      <c r="AH484" s="326"/>
      <c r="AI484" s="326"/>
      <c r="AJ484" s="326"/>
      <c r="AK484" s="326"/>
      <c r="AL484" s="326"/>
      <c r="AM484" s="326"/>
      <c r="AN484" s="326"/>
      <c r="AO484" s="326"/>
    </row>
    <row r="485" spans="1:41" s="92" customFormat="1" ht="15" customHeight="1" x14ac:dyDescent="0.35">
      <c r="A485" s="411"/>
      <c r="B485" s="170"/>
      <c r="C485" s="147" t="s">
        <v>1110</v>
      </c>
      <c r="D485" s="147" t="s">
        <v>3006</v>
      </c>
      <c r="E485" s="136" t="s">
        <v>1046</v>
      </c>
      <c r="F485" s="327">
        <f>+VLOOKUP($E485,Emissions!$1:$1048576,MATCH(DATE(F$2,1,1),Emissions!$A$1:$LI$1),FALSE)</f>
        <v>129.1535825</v>
      </c>
      <c r="G485" s="327">
        <f>+VLOOKUP($E485,Emissions!$1:$1048576,MATCH(DATE(G$2,1,1),Emissions!$A$1:$LI$1),FALSE)</f>
        <v>128.3247896</v>
      </c>
      <c r="H485" s="327">
        <f>+VLOOKUP($E485,Emissions!$1:$1048576,MATCH(DATE(H$2,1,1),Emissions!$A$1:$LI$1),FALSE)</f>
        <v>126.5259884</v>
      </c>
      <c r="I485" s="327">
        <f>+VLOOKUP($E485,Emissions!$1:$1048576,MATCH(DATE(I$2,1,1),Emissions!$A$1:$LI$1),FALSE)</f>
        <v>124.69487650000001</v>
      </c>
      <c r="J485" s="327">
        <f>+VLOOKUP($E485,Emissions!$1:$1048576,MATCH(DATE(J$2,1,1),Emissions!$A$1:$LI$1),FALSE)</f>
        <v>124.0459676</v>
      </c>
      <c r="K485" s="327">
        <f>+VLOOKUP($E485,Emissions!$1:$1048576,MATCH(DATE(K$2,1,1),Emissions!$A$1:$LI$1),FALSE)</f>
        <v>124.3128143</v>
      </c>
      <c r="L485" s="327">
        <f>+VLOOKUP($E485,Emissions!$1:$1048576,MATCH(DATE(L$2,1,1),Emissions!$A$1:$LI$1),FALSE)</f>
        <v>124.2179098</v>
      </c>
      <c r="M485" s="327">
        <f>+VLOOKUP($E485,Emissions!$1:$1048576,MATCH(DATE(M$2,1,1),Emissions!$A$1:$LI$1),FALSE)</f>
        <v>123.8038945</v>
      </c>
      <c r="N485" s="327">
        <f>+VLOOKUP($E485,Emissions!$1:$1048576,MATCH(DATE(N$2,1,1),Emissions!$A$1:$LI$1),FALSE)</f>
        <v>122.87195850000001</v>
      </c>
      <c r="O485" s="327">
        <f>+VLOOKUP($E485,Emissions!$1:$1048576,MATCH(DATE(O$2,1,1),Emissions!$A$1:$LI$1),FALSE)</f>
        <v>121.61891369999999</v>
      </c>
      <c r="P485" s="327">
        <f>+VLOOKUP($E485,Emissions!$1:$1048576,MATCH(DATE(P$2,1,1),Emissions!$A$1:$LI$1),FALSE)</f>
        <v>119.82359150000001</v>
      </c>
      <c r="Q485" s="327">
        <f>+VLOOKUP($E485,Emissions!$1:$1048576,MATCH(DATE(Q$2,1,1),Emissions!$A$1:$LI$1),FALSE)</f>
        <v>119.0431751</v>
      </c>
      <c r="R485" s="327">
        <f>+VLOOKUP($E485,Emissions!$1:$1048576,MATCH(DATE(R$2,1,1),Emissions!$A$1:$LI$1),FALSE)</f>
        <v>118.7618226</v>
      </c>
      <c r="S485" s="327">
        <f>+VLOOKUP($E485,Emissions!$1:$1048576,MATCH(DATE(S$2,1,1),Emissions!$A$1:$LI$1),FALSE)</f>
        <v>118.712621</v>
      </c>
      <c r="T485" s="327">
        <f>+VLOOKUP($E485,Emissions!$1:$1048576,MATCH(DATE(T$2,1,1),Emissions!$A$1:$LI$1),FALSE)</f>
        <v>118.74822519999999</v>
      </c>
      <c r="U485" s="327">
        <f>+VLOOKUP($E485,Emissions!$1:$1048576,MATCH(DATE(U$2,1,1),Emissions!$A$1:$LI$1),FALSE)</f>
        <v>118.7897083</v>
      </c>
      <c r="V485" s="327">
        <f>+VLOOKUP($E485,Emissions!$1:$1048576,MATCH(DATE(V$2,1,1),Emissions!$A$1:$LI$1),FALSE)</f>
        <v>118.23273349999999</v>
      </c>
      <c r="W485" s="327">
        <f>+VLOOKUP($E485,Emissions!$1:$1048576,MATCH(DATE(W$2,1,1),Emissions!$A$1:$LI$1),FALSE)</f>
        <v>117.5045145</v>
      </c>
      <c r="X485" s="327">
        <f>+VLOOKUP($E485,Emissions!$1:$1048576,MATCH(DATE(X$2,1,1),Emissions!$A$1:$LI$1),FALSE)</f>
        <v>116.165829</v>
      </c>
      <c r="Y485" s="327">
        <f>+VLOOKUP($E485,Emissions!$1:$1048576,MATCH(DATE(Y$2,1,1),Emissions!$A$1:$LI$1),FALSE)</f>
        <v>113.3011085</v>
      </c>
      <c r="Z485" s="327">
        <f>+VLOOKUP($E485,Emissions!$1:$1048576,MATCH(DATE(Z$2,1,1),Emissions!$A$1:$LI$1),FALSE)</f>
        <v>110.0413186</v>
      </c>
      <c r="AA485" s="327">
        <f>+VLOOKUP($E485,Emissions!$1:$1048576,MATCH(DATE(AA$2,1,1),Emissions!$A$1:$LI$1),FALSE)</f>
        <v>106.5302126</v>
      </c>
      <c r="AB485" s="327">
        <f>+VLOOKUP($E485,Emissions!$1:$1048576,MATCH(DATE(AB$2,1,1),Emissions!$A$1:$LI$1),FALSE)</f>
        <v>102.7780114</v>
      </c>
      <c r="AC485" s="327">
        <f>+VLOOKUP($E485,Emissions!$1:$1048576,MATCH(DATE(AC$2,1,1),Emissions!$A$1:$LI$1),FALSE)</f>
        <v>98.821659330000003</v>
      </c>
      <c r="AD485" s="327">
        <f>+VLOOKUP($E485,Emissions!$1:$1048576,MATCH(DATE(AD$2,1,1),Emissions!$A$1:$LI$1),FALSE)</f>
        <v>94.715422329999996</v>
      </c>
      <c r="AE485" s="327">
        <f>+VLOOKUP($E485,Emissions!$1:$1048576,MATCH(DATE(AE$2,1,1),Emissions!$A$1:$LI$1),FALSE)</f>
        <v>90.471192270000003</v>
      </c>
      <c r="AF485" s="327">
        <f>+VLOOKUP($E485,Emissions!$1:$1048576,MATCH(DATE(AF$2,1,1),Emissions!$A$1:$LI$1),FALSE)</f>
        <v>86.249205959999998</v>
      </c>
      <c r="AG485" s="327">
        <f>+VLOOKUP($E485,Emissions!$1:$1048576,MATCH(DATE(AG$2,1,1),Emissions!$A$1:$LI$1),FALSE)</f>
        <v>82.091808150000006</v>
      </c>
      <c r="AH485" s="327">
        <f>+VLOOKUP($E485,Emissions!$1:$1048576,MATCH(DATE(AH$2,1,1),Emissions!$A$1:$LI$1),FALSE)</f>
        <v>78.027489130000006</v>
      </c>
      <c r="AI485" s="327">
        <f>+VLOOKUP($E485,Emissions!$1:$1048576,MATCH(DATE(AI$2,1,1),Emissions!$A$1:$LI$1),FALSE)</f>
        <v>74.094215950000006</v>
      </c>
      <c r="AJ485" s="327">
        <f>+VLOOKUP($E485,Emissions!$1:$1048576,MATCH(DATE(AJ$2,1,1),Emissions!$A$1:$LI$1),FALSE)</f>
        <v>70.328399340000004</v>
      </c>
      <c r="AK485" s="327">
        <f>+VLOOKUP($E485,Emissions!$1:$1048576,MATCH(DATE(AK$2,1,1),Emissions!$A$1:$LI$1),FALSE)</f>
        <v>66.784479529999999</v>
      </c>
      <c r="AL485" s="327">
        <f>+VLOOKUP($E485,Emissions!$1:$1048576,MATCH(DATE(AL$2,1,1),Emissions!$A$1:$LI$1),FALSE)</f>
        <v>63.475408539999997</v>
      </c>
      <c r="AM485" s="327">
        <f>+VLOOKUP($E485,Emissions!$1:$1048576,MATCH(DATE(AM$2,1,1),Emissions!$A$1:$LI$1),FALSE)</f>
        <v>60.413631600000002</v>
      </c>
      <c r="AN485" s="327">
        <f>+VLOOKUP($E485,Emissions!$1:$1048576,MATCH(DATE(AN$2,1,1),Emissions!$A$1:$LI$1),FALSE)</f>
        <v>57.608388660000003</v>
      </c>
      <c r="AO485" s="327">
        <f>+VLOOKUP($E485,Emissions!$1:$1048576,MATCH(DATE(AO$2,1,1),Emissions!$A$1:$LI$1),FALSE)</f>
        <v>55.067640730000001</v>
      </c>
    </row>
    <row r="486" spans="1:41" ht="15" customHeight="1" x14ac:dyDescent="0.35">
      <c r="A486" s="411"/>
      <c r="B486" s="170"/>
      <c r="C486" s="114"/>
      <c r="D486" s="114" t="s">
        <v>1027</v>
      </c>
      <c r="E486" s="50" t="s">
        <v>1047</v>
      </c>
      <c r="F486" s="361">
        <f>+VLOOKUP($E486,Emissions!$1:$1048576,MATCH(DATE(F$2,1,1),Emissions!$A$1:$LI$1),FALSE)</f>
        <v>0.1431500107</v>
      </c>
      <c r="G486" s="361">
        <f>+VLOOKUP($E486,Emissions!$1:$1048576,MATCH(DATE(G$2,1,1),Emissions!$A$1:$LI$1),FALSE)</f>
        <v>0.13539239450000001</v>
      </c>
      <c r="H486" s="361">
        <f>+VLOOKUP($E486,Emissions!$1:$1048576,MATCH(DATE(H$2,1,1),Emissions!$A$1:$LI$1),FALSE)</f>
        <v>0.12876594089999999</v>
      </c>
      <c r="I486" s="361">
        <f>+VLOOKUP($E486,Emissions!$1:$1048576,MATCH(DATE(I$2,1,1),Emissions!$A$1:$LI$1),FALSE)</f>
        <v>0.12551250050000001</v>
      </c>
      <c r="J486" s="361">
        <f>+VLOOKUP($E486,Emissions!$1:$1048576,MATCH(DATE(J$2,1,1),Emissions!$A$1:$LI$1),FALSE)</f>
        <v>0.1228968849</v>
      </c>
      <c r="K486" s="361">
        <f>+VLOOKUP($E486,Emissions!$1:$1048576,MATCH(DATE(K$2,1,1),Emissions!$A$1:$LI$1),FALSE)</f>
        <v>0.1217942556</v>
      </c>
      <c r="L486" s="361">
        <f>+VLOOKUP($E486,Emissions!$1:$1048576,MATCH(DATE(L$2,1,1),Emissions!$A$1:$LI$1),FALSE)</f>
        <v>0.1202098853</v>
      </c>
      <c r="M486" s="361">
        <f>+VLOOKUP($E486,Emissions!$1:$1048576,MATCH(DATE(M$2,1,1),Emissions!$A$1:$LI$1),FALSE)</f>
        <v>0.118794339</v>
      </c>
      <c r="N486" s="361">
        <f>+VLOOKUP($E486,Emissions!$1:$1048576,MATCH(DATE(N$2,1,1),Emissions!$A$1:$LI$1),FALSE)</f>
        <v>0.1175465732</v>
      </c>
      <c r="O486" s="361">
        <f>+VLOOKUP($E486,Emissions!$1:$1048576,MATCH(DATE(O$2,1,1),Emissions!$A$1:$LI$1),FALSE)</f>
        <v>0.116493214</v>
      </c>
      <c r="P486" s="361">
        <f>+VLOOKUP($E486,Emissions!$1:$1048576,MATCH(DATE(P$2,1,1),Emissions!$A$1:$LI$1),FALSE)</f>
        <v>0.1155101192</v>
      </c>
      <c r="Q486" s="361">
        <f>+VLOOKUP($E486,Emissions!$1:$1048576,MATCH(DATE(Q$2,1,1),Emissions!$A$1:$LI$1),FALSE)</f>
        <v>0.1144317009</v>
      </c>
      <c r="R486" s="361">
        <f>+VLOOKUP($E486,Emissions!$1:$1048576,MATCH(DATE(R$2,1,1),Emissions!$A$1:$LI$1),FALSE)</f>
        <v>0.113389833</v>
      </c>
      <c r="S486" s="361">
        <f>+VLOOKUP($E486,Emissions!$1:$1048576,MATCH(DATE(S$2,1,1),Emissions!$A$1:$LI$1),FALSE)</f>
        <v>0.1123855059</v>
      </c>
      <c r="T486" s="361">
        <f>+VLOOKUP($E486,Emissions!$1:$1048576,MATCH(DATE(T$2,1,1),Emissions!$A$1:$LI$1),FALSE)</f>
        <v>0.111397704</v>
      </c>
      <c r="U486" s="361">
        <f>+VLOOKUP($E486,Emissions!$1:$1048576,MATCH(DATE(U$2,1,1),Emissions!$A$1:$LI$1),FALSE)</f>
        <v>0.1104153715</v>
      </c>
      <c r="V486" s="361">
        <f>+VLOOKUP($E486,Emissions!$1:$1048576,MATCH(DATE(V$2,1,1),Emissions!$A$1:$LI$1),FALSE)</f>
        <v>0.10946994340000001</v>
      </c>
      <c r="W486" s="361">
        <f>+VLOOKUP($E486,Emissions!$1:$1048576,MATCH(DATE(W$2,1,1),Emissions!$A$1:$LI$1),FALSE)</f>
        <v>0.1084593606</v>
      </c>
      <c r="X486" s="361">
        <f>+VLOOKUP($E486,Emissions!$1:$1048576,MATCH(DATE(X$2,1,1),Emissions!$A$1:$LI$1),FALSE)</f>
        <v>0.1072343291</v>
      </c>
      <c r="Y486" s="361">
        <f>+VLOOKUP($E486,Emissions!$1:$1048576,MATCH(DATE(Y$2,1,1),Emissions!$A$1:$LI$1),FALSE)</f>
        <v>0.10580081249999999</v>
      </c>
      <c r="Z486" s="361">
        <f>+VLOOKUP($E486,Emissions!$1:$1048576,MATCH(DATE(Z$2,1,1),Emissions!$A$1:$LI$1),FALSE)</f>
        <v>0.1042215026</v>
      </c>
      <c r="AA486" s="361">
        <f>+VLOOKUP($E486,Emissions!$1:$1048576,MATCH(DATE(AA$2,1,1),Emissions!$A$1:$LI$1),FALSE)</f>
        <v>0.1026218207</v>
      </c>
      <c r="AB486" s="361">
        <f>+VLOOKUP($E486,Emissions!$1:$1048576,MATCH(DATE(AB$2,1,1),Emissions!$A$1:$LI$1),FALSE)</f>
        <v>0.101045354</v>
      </c>
      <c r="AC486" s="361">
        <f>+VLOOKUP($E486,Emissions!$1:$1048576,MATCH(DATE(AC$2,1,1),Emissions!$A$1:$LI$1),FALSE)</f>
        <v>9.9501908400000005E-2</v>
      </c>
      <c r="AD486" s="361">
        <f>+VLOOKUP($E486,Emissions!$1:$1048576,MATCH(DATE(AD$2,1,1),Emissions!$A$1:$LI$1),FALSE)</f>
        <v>9.7987711500000005E-2</v>
      </c>
      <c r="AE486" s="361">
        <f>+VLOOKUP($E486,Emissions!$1:$1048576,MATCH(DATE(AE$2,1,1),Emissions!$A$1:$LI$1),FALSE)</f>
        <v>9.6500133900000007E-2</v>
      </c>
      <c r="AF486" s="361">
        <f>+VLOOKUP($E486,Emissions!$1:$1048576,MATCH(DATE(AF$2,1,1),Emissions!$A$1:$LI$1),FALSE)</f>
        <v>9.5065764299999994E-2</v>
      </c>
      <c r="AG486" s="361">
        <f>+VLOOKUP($E486,Emissions!$1:$1048576,MATCH(DATE(AG$2,1,1),Emissions!$A$1:$LI$1),FALSE)</f>
        <v>9.3667085900000002E-2</v>
      </c>
      <c r="AH486" s="361">
        <f>+VLOOKUP($E486,Emissions!$1:$1048576,MATCH(DATE(AH$2,1,1),Emissions!$A$1:$LI$1),FALSE)</f>
        <v>9.2297634599999998E-2</v>
      </c>
      <c r="AI486" s="361">
        <f>+VLOOKUP($E486,Emissions!$1:$1048576,MATCH(DATE(AI$2,1,1),Emissions!$A$1:$LI$1),FALSE)</f>
        <v>9.0956247200000007E-2</v>
      </c>
      <c r="AJ486" s="361">
        <f>+VLOOKUP($E486,Emissions!$1:$1048576,MATCH(DATE(AJ$2,1,1),Emissions!$A$1:$LI$1),FALSE)</f>
        <v>8.9642308500000004E-2</v>
      </c>
      <c r="AK486" s="361">
        <f>+VLOOKUP($E486,Emissions!$1:$1048576,MATCH(DATE(AK$2,1,1),Emissions!$A$1:$LI$1),FALSE)</f>
        <v>8.8378938200000007E-2</v>
      </c>
      <c r="AL486" s="361">
        <f>+VLOOKUP($E486,Emissions!$1:$1048576,MATCH(DATE(AL$2,1,1),Emissions!$A$1:$LI$1),FALSE)</f>
        <v>8.7146259300000001E-2</v>
      </c>
      <c r="AM486" s="361">
        <f>+VLOOKUP($E486,Emissions!$1:$1048576,MATCH(DATE(AM$2,1,1),Emissions!$A$1:$LI$1),FALSE)</f>
        <v>8.5934937700000005E-2</v>
      </c>
      <c r="AN486" s="361">
        <f>+VLOOKUP($E486,Emissions!$1:$1048576,MATCH(DATE(AN$2,1,1),Emissions!$A$1:$LI$1),FALSE)</f>
        <v>8.4743243100000004E-2</v>
      </c>
      <c r="AO486" s="361">
        <f>+VLOOKUP($E486,Emissions!$1:$1048576,MATCH(DATE(AO$2,1,1),Emissions!$A$1:$LI$1),FALSE)</f>
        <v>8.3573307999999999E-2</v>
      </c>
    </row>
    <row r="487" spans="1:41" ht="15" customHeight="1" x14ac:dyDescent="0.35">
      <c r="A487" s="411"/>
      <c r="B487" s="170"/>
      <c r="C487" s="114"/>
      <c r="D487" s="114" t="s">
        <v>1033</v>
      </c>
      <c r="E487" s="50" t="s">
        <v>1048</v>
      </c>
      <c r="F487" s="361">
        <f>+VLOOKUP($E487,Emissions!$1:$1048576,MATCH(DATE(F$2,1,1),Emissions!$A$1:$LI$1),FALSE)</f>
        <v>54.231141739999998</v>
      </c>
      <c r="G487" s="361">
        <f>+VLOOKUP($E487,Emissions!$1:$1048576,MATCH(DATE(G$2,1,1),Emissions!$A$1:$LI$1),FALSE)</f>
        <v>53.945368799999997</v>
      </c>
      <c r="H487" s="361">
        <f>+VLOOKUP($E487,Emissions!$1:$1048576,MATCH(DATE(H$2,1,1),Emissions!$A$1:$LI$1),FALSE)</f>
        <v>53.526547999999998</v>
      </c>
      <c r="I487" s="361">
        <f>+VLOOKUP($E487,Emissions!$1:$1048576,MATCH(DATE(I$2,1,1),Emissions!$A$1:$LI$1),FALSE)</f>
        <v>53.193737810000002</v>
      </c>
      <c r="J487" s="361">
        <f>+VLOOKUP($E487,Emissions!$1:$1048576,MATCH(DATE(J$2,1,1),Emissions!$A$1:$LI$1),FALSE)</f>
        <v>53.088622440000002</v>
      </c>
      <c r="K487" s="361">
        <f>+VLOOKUP($E487,Emissions!$1:$1048576,MATCH(DATE(K$2,1,1),Emissions!$A$1:$LI$1),FALSE)</f>
        <v>53.333886769999999</v>
      </c>
      <c r="L487" s="361">
        <f>+VLOOKUP($E487,Emissions!$1:$1048576,MATCH(DATE(L$2,1,1),Emissions!$A$1:$LI$1),FALSE)</f>
        <v>53.767849269999999</v>
      </c>
      <c r="M487" s="361">
        <f>+VLOOKUP($E487,Emissions!$1:$1048576,MATCH(DATE(M$2,1,1),Emissions!$A$1:$LI$1),FALSE)</f>
        <v>54.245970630000002</v>
      </c>
      <c r="N487" s="361">
        <f>+VLOOKUP($E487,Emissions!$1:$1048576,MATCH(DATE(N$2,1,1),Emissions!$A$1:$LI$1),FALSE)</f>
        <v>54.706110879999997</v>
      </c>
      <c r="O487" s="361">
        <f>+VLOOKUP($E487,Emissions!$1:$1048576,MATCH(DATE(O$2,1,1),Emissions!$A$1:$LI$1),FALSE)</f>
        <v>55.120035979999997</v>
      </c>
      <c r="P487" s="361">
        <f>+VLOOKUP($E487,Emissions!$1:$1048576,MATCH(DATE(P$2,1,1),Emissions!$A$1:$LI$1),FALSE)</f>
        <v>55.462168920000003</v>
      </c>
      <c r="Q487" s="361">
        <f>+VLOOKUP($E487,Emissions!$1:$1048576,MATCH(DATE(Q$2,1,1),Emissions!$A$1:$LI$1),FALSE)</f>
        <v>55.862323289999999</v>
      </c>
      <c r="R487" s="361">
        <f>+VLOOKUP($E487,Emissions!$1:$1048576,MATCH(DATE(R$2,1,1),Emissions!$A$1:$LI$1),FALSE)</f>
        <v>56.365008420000002</v>
      </c>
      <c r="S487" s="361">
        <f>+VLOOKUP($E487,Emissions!$1:$1048576,MATCH(DATE(S$2,1,1),Emissions!$A$1:$LI$1),FALSE)</f>
        <v>56.950699790000002</v>
      </c>
      <c r="T487" s="361">
        <f>+VLOOKUP($E487,Emissions!$1:$1048576,MATCH(DATE(T$2,1,1),Emissions!$A$1:$LI$1),FALSE)</f>
        <v>57.57913696</v>
      </c>
      <c r="U487" s="361">
        <f>+VLOOKUP($E487,Emissions!$1:$1048576,MATCH(DATE(U$2,1,1),Emissions!$A$1:$LI$1),FALSE)</f>
        <v>58.213722130000001</v>
      </c>
      <c r="V487" s="361">
        <f>+VLOOKUP($E487,Emissions!$1:$1048576,MATCH(DATE(V$2,1,1),Emissions!$A$1:$LI$1),FALSE)</f>
        <v>58.811930820000001</v>
      </c>
      <c r="W487" s="361">
        <f>+VLOOKUP($E487,Emissions!$1:$1048576,MATCH(DATE(W$2,1,1),Emissions!$A$1:$LI$1),FALSE)</f>
        <v>59.344559869999998</v>
      </c>
      <c r="X487" s="361">
        <f>+VLOOKUP($E487,Emissions!$1:$1048576,MATCH(DATE(X$2,1,1),Emissions!$A$1:$LI$1),FALSE)</f>
        <v>59.364566430000004</v>
      </c>
      <c r="Y487" s="361">
        <f>+VLOOKUP($E487,Emissions!$1:$1048576,MATCH(DATE(Y$2,1,1),Emissions!$A$1:$LI$1),FALSE)</f>
        <v>58.079348430000003</v>
      </c>
      <c r="Z487" s="361">
        <f>+VLOOKUP($E487,Emissions!$1:$1048576,MATCH(DATE(Z$2,1,1),Emissions!$A$1:$LI$1),FALSE)</f>
        <v>56.490565259999997</v>
      </c>
      <c r="AA487" s="361">
        <f>+VLOOKUP($E487,Emissions!$1:$1048576,MATCH(DATE(AA$2,1,1),Emissions!$A$1:$LI$1),FALSE)</f>
        <v>54.62176204</v>
      </c>
      <c r="AB487" s="361">
        <f>+VLOOKUP($E487,Emissions!$1:$1048576,MATCH(DATE(AB$2,1,1),Emissions!$A$1:$LI$1),FALSE)</f>
        <v>52.484542300000001</v>
      </c>
      <c r="AC487" s="361">
        <f>+VLOOKUP($E487,Emissions!$1:$1048576,MATCH(DATE(AC$2,1,1),Emissions!$A$1:$LI$1),FALSE)</f>
        <v>50.091056119999998</v>
      </c>
      <c r="AD487" s="361">
        <f>+VLOOKUP($E487,Emissions!$1:$1048576,MATCH(DATE(AD$2,1,1),Emissions!$A$1:$LI$1),FALSE)</f>
        <v>47.461299060000002</v>
      </c>
      <c r="AE487" s="361">
        <f>+VLOOKUP($E487,Emissions!$1:$1048576,MATCH(DATE(AE$2,1,1),Emissions!$A$1:$LI$1),FALSE)</f>
        <v>44.62231294</v>
      </c>
      <c r="AF487" s="361">
        <f>+VLOOKUP($E487,Emissions!$1:$1048576,MATCH(DATE(AF$2,1,1),Emissions!$A$1:$LI$1),FALSE)</f>
        <v>41.624348589999997</v>
      </c>
      <c r="AG487" s="361">
        <f>+VLOOKUP($E487,Emissions!$1:$1048576,MATCH(DATE(AG$2,1,1),Emissions!$A$1:$LI$1),FALSE)</f>
        <v>38.517220899999998</v>
      </c>
      <c r="AH487" s="361">
        <f>+VLOOKUP($E487,Emissions!$1:$1048576,MATCH(DATE(AH$2,1,1),Emissions!$A$1:$LI$1),FALSE)</f>
        <v>35.353487479999998</v>
      </c>
      <c r="AI487" s="361">
        <f>+VLOOKUP($E487,Emissions!$1:$1048576,MATCH(DATE(AI$2,1,1),Emissions!$A$1:$LI$1),FALSE)</f>
        <v>32.187981520000001</v>
      </c>
      <c r="AJ487" s="361">
        <f>+VLOOKUP($E487,Emissions!$1:$1048576,MATCH(DATE(AJ$2,1,1),Emissions!$A$1:$LI$1),FALSE)</f>
        <v>29.074165480000001</v>
      </c>
      <c r="AK487" s="361">
        <f>+VLOOKUP($E487,Emissions!$1:$1048576,MATCH(DATE(AK$2,1,1),Emissions!$A$1:$LI$1),FALSE)</f>
        <v>26.06223717</v>
      </c>
      <c r="AL487" s="361">
        <f>+VLOOKUP($E487,Emissions!$1:$1048576,MATCH(DATE(AL$2,1,1),Emissions!$A$1:$LI$1),FALSE)</f>
        <v>23.192503739999999</v>
      </c>
      <c r="AM487" s="361">
        <f>+VLOOKUP($E487,Emissions!$1:$1048576,MATCH(DATE(AM$2,1,1),Emissions!$A$1:$LI$1),FALSE)</f>
        <v>20.49635464</v>
      </c>
      <c r="AN487" s="361">
        <f>+VLOOKUP($E487,Emissions!$1:$1048576,MATCH(DATE(AN$2,1,1),Emissions!$A$1:$LI$1),FALSE)</f>
        <v>17.99638208</v>
      </c>
      <c r="AO487" s="361">
        <f>+VLOOKUP($E487,Emissions!$1:$1048576,MATCH(DATE(AO$2,1,1),Emissions!$A$1:$LI$1),FALSE)</f>
        <v>15.709048729999999</v>
      </c>
    </row>
    <row r="488" spans="1:41" ht="15" customHeight="1" x14ac:dyDescent="0.35">
      <c r="A488" s="411"/>
      <c r="B488" s="170"/>
      <c r="C488" s="114"/>
      <c r="D488" s="114" t="s">
        <v>1028</v>
      </c>
      <c r="E488" s="50" t="s">
        <v>1049</v>
      </c>
      <c r="F488" s="361">
        <f>+VLOOKUP($E488,Emissions!$1:$1048576,MATCH(DATE(F$2,1,1),Emissions!$A$1:$LI$1),FALSE)</f>
        <v>16.4550707</v>
      </c>
      <c r="G488" s="361">
        <f>+VLOOKUP($E488,Emissions!$1:$1048576,MATCH(DATE(G$2,1,1),Emissions!$A$1:$LI$1),FALSE)</f>
        <v>16.475436259999999</v>
      </c>
      <c r="H488" s="361">
        <f>+VLOOKUP($E488,Emissions!$1:$1048576,MATCH(DATE(H$2,1,1),Emissions!$A$1:$LI$1),FALSE)</f>
        <v>16.343133519999999</v>
      </c>
      <c r="I488" s="361">
        <f>+VLOOKUP($E488,Emissions!$1:$1048576,MATCH(DATE(I$2,1,1),Emissions!$A$1:$LI$1),FALSE)</f>
        <v>16.04078668</v>
      </c>
      <c r="J488" s="361">
        <f>+VLOOKUP($E488,Emissions!$1:$1048576,MATCH(DATE(J$2,1,1),Emissions!$A$1:$LI$1),FALSE)</f>
        <v>15.8486919</v>
      </c>
      <c r="K488" s="361">
        <f>+VLOOKUP($E488,Emissions!$1:$1048576,MATCH(DATE(K$2,1,1),Emissions!$A$1:$LI$1),FALSE)</f>
        <v>15.83510446</v>
      </c>
      <c r="L488" s="361">
        <f>+VLOOKUP($E488,Emissions!$1:$1048576,MATCH(DATE(L$2,1,1),Emissions!$A$1:$LI$1),FALSE)</f>
        <v>15.7874903</v>
      </c>
      <c r="M488" s="361">
        <f>+VLOOKUP($E488,Emissions!$1:$1048576,MATCH(DATE(M$2,1,1),Emissions!$A$1:$LI$1),FALSE)</f>
        <v>15.69225898</v>
      </c>
      <c r="N488" s="361">
        <f>+VLOOKUP($E488,Emissions!$1:$1048576,MATCH(DATE(N$2,1,1),Emissions!$A$1:$LI$1),FALSE)</f>
        <v>15.379892310000001</v>
      </c>
      <c r="O488" s="361">
        <f>+VLOOKUP($E488,Emissions!$1:$1048576,MATCH(DATE(O$2,1,1),Emissions!$A$1:$LI$1),FALSE)</f>
        <v>15.053494110000001</v>
      </c>
      <c r="P488" s="361">
        <f>+VLOOKUP($E488,Emissions!$1:$1048576,MATCH(DATE(P$2,1,1),Emissions!$A$1:$LI$1),FALSE)</f>
        <v>14.70275689</v>
      </c>
      <c r="Q488" s="361">
        <f>+VLOOKUP($E488,Emissions!$1:$1048576,MATCH(DATE(Q$2,1,1),Emissions!$A$1:$LI$1),FALSE)</f>
        <v>14.450182379999999</v>
      </c>
      <c r="R488" s="361">
        <f>+VLOOKUP($E488,Emissions!$1:$1048576,MATCH(DATE(R$2,1,1),Emissions!$A$1:$LI$1),FALSE)</f>
        <v>14.24202805</v>
      </c>
      <c r="S488" s="361">
        <f>+VLOOKUP($E488,Emissions!$1:$1048576,MATCH(DATE(S$2,1,1),Emissions!$A$1:$LI$1),FALSE)</f>
        <v>14.050532949999999</v>
      </c>
      <c r="T488" s="361">
        <f>+VLOOKUP($E488,Emissions!$1:$1048576,MATCH(DATE(T$2,1,1),Emissions!$A$1:$LI$1),FALSE)</f>
        <v>13.8629377</v>
      </c>
      <c r="U488" s="361">
        <f>+VLOOKUP($E488,Emissions!$1:$1048576,MATCH(DATE(U$2,1,1),Emissions!$A$1:$LI$1),FALSE)</f>
        <v>13.67447825</v>
      </c>
      <c r="V488" s="361">
        <f>+VLOOKUP($E488,Emissions!$1:$1048576,MATCH(DATE(V$2,1,1),Emissions!$A$1:$LI$1),FALSE)</f>
        <v>13.484730669999999</v>
      </c>
      <c r="W488" s="361">
        <f>+VLOOKUP($E488,Emissions!$1:$1048576,MATCH(DATE(W$2,1,1),Emissions!$A$1:$LI$1),FALSE)</f>
        <v>13.27678373</v>
      </c>
      <c r="X488" s="361">
        <f>+VLOOKUP($E488,Emissions!$1:$1048576,MATCH(DATE(X$2,1,1),Emissions!$A$1:$LI$1),FALSE)</f>
        <v>13.043202539999999</v>
      </c>
      <c r="Y488" s="361">
        <f>+VLOOKUP($E488,Emissions!$1:$1048576,MATCH(DATE(Y$2,1,1),Emissions!$A$1:$LI$1),FALSE)</f>
        <v>12.63960717</v>
      </c>
      <c r="Z488" s="361">
        <f>+VLOOKUP($E488,Emissions!$1:$1048576,MATCH(DATE(Z$2,1,1),Emissions!$A$1:$LI$1),FALSE)</f>
        <v>12.183904</v>
      </c>
      <c r="AA488" s="361">
        <f>+VLOOKUP($E488,Emissions!$1:$1048576,MATCH(DATE(AA$2,1,1),Emissions!$A$1:$LI$1),FALSE)</f>
        <v>11.70043937</v>
      </c>
      <c r="AB488" s="361">
        <f>+VLOOKUP($E488,Emissions!$1:$1048576,MATCH(DATE(AB$2,1,1),Emissions!$A$1:$LI$1),FALSE)</f>
        <v>11.18288338</v>
      </c>
      <c r="AC488" s="361">
        <f>+VLOOKUP($E488,Emissions!$1:$1048576,MATCH(DATE(AC$2,1,1),Emissions!$A$1:$LI$1),FALSE)</f>
        <v>10.630230770000001</v>
      </c>
      <c r="AD488" s="361">
        <f>+VLOOKUP($E488,Emissions!$1:$1048576,MATCH(DATE(AD$2,1,1),Emissions!$A$1:$LI$1),FALSE)</f>
        <v>10.04372918</v>
      </c>
      <c r="AE488" s="361">
        <f>+VLOOKUP($E488,Emissions!$1:$1048576,MATCH(DATE(AE$2,1,1),Emissions!$A$1:$LI$1),FALSE)</f>
        <v>9.4168965510000007</v>
      </c>
      <c r="AF488" s="361">
        <f>+VLOOKUP($E488,Emissions!$1:$1048576,MATCH(DATE(AF$2,1,1),Emissions!$A$1:$LI$1),FALSE)</f>
        <v>8.7648565890000008</v>
      </c>
      <c r="AG488" s="361">
        <f>+VLOOKUP($E488,Emissions!$1:$1048576,MATCH(DATE(AG$2,1,1),Emissions!$A$1:$LI$1),FALSE)</f>
        <v>8.0961294049999992</v>
      </c>
      <c r="AH488" s="361">
        <f>+VLOOKUP($E488,Emissions!$1:$1048576,MATCH(DATE(AH$2,1,1),Emissions!$A$1:$LI$1),FALSE)</f>
        <v>7.4205292930000004</v>
      </c>
      <c r="AI488" s="361">
        <f>+VLOOKUP($E488,Emissions!$1:$1048576,MATCH(DATE(AI$2,1,1),Emissions!$A$1:$LI$1),FALSE)</f>
        <v>6.7482909150000001</v>
      </c>
      <c r="AJ488" s="361">
        <f>+VLOOKUP($E488,Emissions!$1:$1048576,MATCH(DATE(AJ$2,1,1),Emissions!$A$1:$LI$1),FALSE)</f>
        <v>6.0893539990000001</v>
      </c>
      <c r="AK488" s="361">
        <f>+VLOOKUP($E488,Emissions!$1:$1048576,MATCH(DATE(AK$2,1,1),Emissions!$A$1:$LI$1),FALSE)</f>
        <v>5.4515750829999998</v>
      </c>
      <c r="AL488" s="361">
        <f>+VLOOKUP($E488,Emissions!$1:$1048576,MATCH(DATE(AL$2,1,1),Emissions!$A$1:$LI$1),FALSE)</f>
        <v>4.8438653330000001</v>
      </c>
      <c r="AM488" s="361">
        <f>+VLOOKUP($E488,Emissions!$1:$1048576,MATCH(DATE(AM$2,1,1),Emissions!$A$1:$LI$1),FALSE)</f>
        <v>4.2730617119999996</v>
      </c>
      <c r="AN488" s="361">
        <f>+VLOOKUP($E488,Emissions!$1:$1048576,MATCH(DATE(AN$2,1,1),Emissions!$A$1:$LI$1),FALSE)</f>
        <v>3.7440654790000001</v>
      </c>
      <c r="AO488" s="361">
        <f>+VLOOKUP($E488,Emissions!$1:$1048576,MATCH(DATE(AO$2,1,1),Emissions!$A$1:$LI$1),FALSE)</f>
        <v>3.2599272469999998</v>
      </c>
    </row>
    <row r="489" spans="1:41" ht="15" customHeight="1" x14ac:dyDescent="0.35">
      <c r="A489" s="411"/>
      <c r="B489" s="170"/>
      <c r="C489" s="114"/>
      <c r="D489" s="114" t="s">
        <v>1029</v>
      </c>
      <c r="E489" s="50" t="s">
        <v>2589</v>
      </c>
      <c r="F489" s="361">
        <f>+VLOOKUP($E489,Emissions!$1:$1048576,MATCH(DATE(F$2,1,1),Emissions!$A$1:$LI$1),FALSE)</f>
        <v>25.460452979999999</v>
      </c>
      <c r="G489" s="361">
        <f>+VLOOKUP($E489,Emissions!$1:$1048576,MATCH(DATE(G$2,1,1),Emissions!$A$1:$LI$1),FALSE)</f>
        <v>25.22541464</v>
      </c>
      <c r="H489" s="361">
        <f>+VLOOKUP($E489,Emissions!$1:$1048576,MATCH(DATE(H$2,1,1),Emissions!$A$1:$LI$1),FALSE)</f>
        <v>24.370170760000001</v>
      </c>
      <c r="I489" s="361">
        <f>+VLOOKUP($E489,Emissions!$1:$1048576,MATCH(DATE(I$2,1,1),Emissions!$A$1:$LI$1),FALSE)</f>
        <v>23.61194514</v>
      </c>
      <c r="J489" s="361">
        <f>+VLOOKUP($E489,Emissions!$1:$1048576,MATCH(DATE(J$2,1,1),Emissions!$A$1:$LI$1),FALSE)</f>
        <v>23.546693510000001</v>
      </c>
      <c r="K489" s="361">
        <f>+VLOOKUP($E489,Emissions!$1:$1048576,MATCH(DATE(K$2,1,1),Emissions!$A$1:$LI$1),FALSE)</f>
        <v>23.793483930000001</v>
      </c>
      <c r="L489" s="361">
        <f>+VLOOKUP($E489,Emissions!$1:$1048576,MATCH(DATE(L$2,1,1),Emissions!$A$1:$LI$1),FALSE)</f>
        <v>23.49397518</v>
      </c>
      <c r="M489" s="361">
        <f>+VLOOKUP($E489,Emissions!$1:$1048576,MATCH(DATE(M$2,1,1),Emissions!$A$1:$LI$1),FALSE)</f>
        <v>23.06070437</v>
      </c>
      <c r="N489" s="361">
        <f>+VLOOKUP($E489,Emissions!$1:$1048576,MATCH(DATE(N$2,1,1),Emissions!$A$1:$LI$1),FALSE)</f>
        <v>22.484449349999998</v>
      </c>
      <c r="O489" s="361">
        <f>+VLOOKUP($E489,Emissions!$1:$1048576,MATCH(DATE(O$2,1,1),Emissions!$A$1:$LI$1),FALSE)</f>
        <v>21.771949660000001</v>
      </c>
      <c r="P489" s="361">
        <f>+VLOOKUP($E489,Emissions!$1:$1048576,MATCH(DATE(P$2,1,1),Emissions!$A$1:$LI$1),FALSE)</f>
        <v>20.717168569999998</v>
      </c>
      <c r="Q489" s="361">
        <f>+VLOOKUP($E489,Emissions!$1:$1048576,MATCH(DATE(Q$2,1,1),Emissions!$A$1:$LI$1),FALSE)</f>
        <v>20.2086617</v>
      </c>
      <c r="R489" s="361">
        <f>+VLOOKUP($E489,Emissions!$1:$1048576,MATCH(DATE(R$2,1,1),Emissions!$A$1:$LI$1),FALSE)</f>
        <v>19.915089649999999</v>
      </c>
      <c r="S489" s="361">
        <f>+VLOOKUP($E489,Emissions!$1:$1048576,MATCH(DATE(S$2,1,1),Emissions!$A$1:$LI$1),FALSE)</f>
        <v>19.695693030000001</v>
      </c>
      <c r="T489" s="361">
        <f>+VLOOKUP($E489,Emissions!$1:$1048576,MATCH(DATE(T$2,1,1),Emissions!$A$1:$LI$1),FALSE)</f>
        <v>19.49215074</v>
      </c>
      <c r="U489" s="361">
        <f>+VLOOKUP($E489,Emissions!$1:$1048576,MATCH(DATE(U$2,1,1),Emissions!$A$1:$LI$1),FALSE)</f>
        <v>19.283062940000001</v>
      </c>
      <c r="V489" s="361">
        <f>+VLOOKUP($E489,Emissions!$1:$1048576,MATCH(DATE(V$2,1,1),Emissions!$A$1:$LI$1),FALSE)</f>
        <v>18.541300360000001</v>
      </c>
      <c r="W489" s="361">
        <f>+VLOOKUP($E489,Emissions!$1:$1048576,MATCH(DATE(W$2,1,1),Emissions!$A$1:$LI$1),FALSE)</f>
        <v>17.726801399999999</v>
      </c>
      <c r="X489" s="361">
        <f>+VLOOKUP($E489,Emissions!$1:$1048576,MATCH(DATE(X$2,1,1),Emissions!$A$1:$LI$1),FALSE)</f>
        <v>16.848122190000002</v>
      </c>
      <c r="Y489" s="361">
        <f>+VLOOKUP($E489,Emissions!$1:$1048576,MATCH(DATE(Y$2,1,1),Emissions!$A$1:$LI$1),FALSE)</f>
        <v>15.92304377</v>
      </c>
      <c r="Z489" s="361">
        <f>+VLOOKUP($E489,Emissions!$1:$1048576,MATCH(DATE(Z$2,1,1),Emissions!$A$1:$LI$1),FALSE)</f>
        <v>14.97009809</v>
      </c>
      <c r="AA489" s="361">
        <f>+VLOOKUP($E489,Emissions!$1:$1048576,MATCH(DATE(AA$2,1,1),Emissions!$A$1:$LI$1),FALSE)</f>
        <v>14.037325640000001</v>
      </c>
      <c r="AB489" s="361">
        <f>+VLOOKUP($E489,Emissions!$1:$1048576,MATCH(DATE(AB$2,1,1),Emissions!$A$1:$LI$1),FALSE)</f>
        <v>13.14892732</v>
      </c>
      <c r="AC489" s="361">
        <f>+VLOOKUP($E489,Emissions!$1:$1048576,MATCH(DATE(AC$2,1,1),Emissions!$A$1:$LI$1),FALSE)</f>
        <v>12.34013865</v>
      </c>
      <c r="AD489" s="361">
        <f>+VLOOKUP($E489,Emissions!$1:$1048576,MATCH(DATE(AD$2,1,1),Emissions!$A$1:$LI$1),FALSE)</f>
        <v>11.6485444</v>
      </c>
      <c r="AE489" s="361">
        <f>+VLOOKUP($E489,Emissions!$1:$1048576,MATCH(DATE(AE$2,1,1),Emissions!$A$1:$LI$1),FALSE)</f>
        <v>11.092394029999999</v>
      </c>
      <c r="AF489" s="361">
        <f>+VLOOKUP($E489,Emissions!$1:$1048576,MATCH(DATE(AF$2,1,1),Emissions!$A$1:$LI$1),FALSE)</f>
        <v>10.71147206</v>
      </c>
      <c r="AG489" s="361">
        <f>+VLOOKUP($E489,Emissions!$1:$1048576,MATCH(DATE(AG$2,1,1),Emissions!$A$1:$LI$1),FALSE)</f>
        <v>10.50441648</v>
      </c>
      <c r="AH489" s="361">
        <f>+VLOOKUP($E489,Emissions!$1:$1048576,MATCH(DATE(AH$2,1,1),Emissions!$A$1:$LI$1),FALSE)</f>
        <v>10.44691757</v>
      </c>
      <c r="AI489" s="361">
        <f>+VLOOKUP($E489,Emissions!$1:$1048576,MATCH(DATE(AI$2,1,1),Emissions!$A$1:$LI$1),FALSE)</f>
        <v>10.5177365</v>
      </c>
      <c r="AJ489" s="361">
        <f>+VLOOKUP($E489,Emissions!$1:$1048576,MATCH(DATE(AJ$2,1,1),Emissions!$A$1:$LI$1),FALSE)</f>
        <v>10.69267541</v>
      </c>
      <c r="AK489" s="361">
        <f>+VLOOKUP($E489,Emissions!$1:$1048576,MATCH(DATE(AK$2,1,1),Emissions!$A$1:$LI$1),FALSE)</f>
        <v>10.95649665</v>
      </c>
      <c r="AL489" s="361">
        <f>+VLOOKUP($E489,Emissions!$1:$1048576,MATCH(DATE(AL$2,1,1),Emissions!$A$1:$LI$1),FALSE)</f>
        <v>11.27842573</v>
      </c>
      <c r="AM489" s="361">
        <f>+VLOOKUP($E489,Emissions!$1:$1048576,MATCH(DATE(AM$2,1,1),Emissions!$A$1:$LI$1),FALSE)</f>
        <v>11.63455003</v>
      </c>
      <c r="AN489" s="361">
        <f>+VLOOKUP($E489,Emissions!$1:$1048576,MATCH(DATE(AN$2,1,1),Emissions!$A$1:$LI$1),FALSE)</f>
        <v>12.00680408</v>
      </c>
      <c r="AO489" s="361">
        <f>+VLOOKUP($E489,Emissions!$1:$1048576,MATCH(DATE(AO$2,1,1),Emissions!$A$1:$LI$1),FALSE)</f>
        <v>12.382455119999999</v>
      </c>
    </row>
    <row r="490" spans="1:41" ht="15" customHeight="1" x14ac:dyDescent="0.35">
      <c r="A490" s="411"/>
      <c r="B490" s="170"/>
      <c r="C490" s="114"/>
      <c r="D490" s="114" t="s">
        <v>1030</v>
      </c>
      <c r="E490" s="50" t="s">
        <v>1050</v>
      </c>
      <c r="F490" s="361">
        <f>+VLOOKUP($E490,Emissions!$1:$1048576,MATCH(DATE(F$2,1,1),Emissions!$A$1:$LI$1),FALSE)</f>
        <v>4.8622128499999997</v>
      </c>
      <c r="G490" s="361">
        <f>+VLOOKUP($E490,Emissions!$1:$1048576,MATCH(DATE(G$2,1,1),Emissions!$A$1:$LI$1),FALSE)</f>
        <v>4.8579196720000004</v>
      </c>
      <c r="H490" s="361">
        <f>+VLOOKUP($E490,Emissions!$1:$1048576,MATCH(DATE(H$2,1,1),Emissions!$A$1:$LI$1),FALSE)</f>
        <v>4.8153218950000003</v>
      </c>
      <c r="I490" s="361">
        <f>+VLOOKUP($E490,Emissions!$1:$1048576,MATCH(DATE(I$2,1,1),Emissions!$A$1:$LI$1),FALSE)</f>
        <v>4.7784222380000001</v>
      </c>
      <c r="J490" s="361">
        <f>+VLOOKUP($E490,Emissions!$1:$1048576,MATCH(DATE(J$2,1,1),Emissions!$A$1:$LI$1),FALSE)</f>
        <v>4.7404008610000004</v>
      </c>
      <c r="K490" s="361">
        <f>+VLOOKUP($E490,Emissions!$1:$1048576,MATCH(DATE(K$2,1,1),Emissions!$A$1:$LI$1),FALSE)</f>
        <v>4.7079285229999996</v>
      </c>
      <c r="L490" s="361">
        <f>+VLOOKUP($E490,Emissions!$1:$1048576,MATCH(DATE(L$2,1,1),Emissions!$A$1:$LI$1),FALSE)</f>
        <v>4.6782466039999999</v>
      </c>
      <c r="M490" s="361">
        <f>+VLOOKUP($E490,Emissions!$1:$1048576,MATCH(DATE(M$2,1,1),Emissions!$A$1:$LI$1),FALSE)</f>
        <v>4.668673611</v>
      </c>
      <c r="N490" s="361">
        <f>+VLOOKUP($E490,Emissions!$1:$1048576,MATCH(DATE(N$2,1,1),Emissions!$A$1:$LI$1),FALSE)</f>
        <v>4.6681743439999996</v>
      </c>
      <c r="O490" s="361">
        <f>+VLOOKUP($E490,Emissions!$1:$1048576,MATCH(DATE(O$2,1,1),Emissions!$A$1:$LI$1),FALSE)</f>
        <v>4.674067076</v>
      </c>
      <c r="P490" s="361">
        <f>+VLOOKUP($E490,Emissions!$1:$1048576,MATCH(DATE(P$2,1,1),Emissions!$A$1:$LI$1),FALSE)</f>
        <v>4.6881707029999999</v>
      </c>
      <c r="Q490" s="361">
        <f>+VLOOKUP($E490,Emissions!$1:$1048576,MATCH(DATE(Q$2,1,1),Emissions!$A$1:$LI$1),FALSE)</f>
        <v>4.6595500769999996</v>
      </c>
      <c r="R490" s="361">
        <f>+VLOOKUP($E490,Emissions!$1:$1048576,MATCH(DATE(R$2,1,1),Emissions!$A$1:$LI$1),FALSE)</f>
        <v>4.6218379660000002</v>
      </c>
      <c r="S490" s="361">
        <f>+VLOOKUP($E490,Emissions!$1:$1048576,MATCH(DATE(S$2,1,1),Emissions!$A$1:$LI$1),FALSE)</f>
        <v>4.5865864180000004</v>
      </c>
      <c r="T490" s="361">
        <f>+VLOOKUP($E490,Emissions!$1:$1048576,MATCH(DATE(T$2,1,1),Emissions!$A$1:$LI$1),FALSE)</f>
        <v>4.5559503169999997</v>
      </c>
      <c r="U490" s="361">
        <f>+VLOOKUP($E490,Emissions!$1:$1048576,MATCH(DATE(U$2,1,1),Emissions!$A$1:$LI$1),FALSE)</f>
        <v>4.528960895</v>
      </c>
      <c r="V490" s="361">
        <f>+VLOOKUP($E490,Emissions!$1:$1048576,MATCH(DATE(V$2,1,1),Emissions!$A$1:$LI$1),FALSE)</f>
        <v>4.5066591789999997</v>
      </c>
      <c r="W490" s="361">
        <f>+VLOOKUP($E490,Emissions!$1:$1048576,MATCH(DATE(W$2,1,1),Emissions!$A$1:$LI$1),FALSE)</f>
        <v>4.4861868820000002</v>
      </c>
      <c r="X490" s="361">
        <f>+VLOOKUP($E490,Emissions!$1:$1048576,MATCH(DATE(X$2,1,1),Emissions!$A$1:$LI$1),FALSE)</f>
        <v>4.4665474019999998</v>
      </c>
      <c r="Y490" s="361">
        <f>+VLOOKUP($E490,Emissions!$1:$1048576,MATCH(DATE(Y$2,1,1),Emissions!$A$1:$LI$1),FALSE)</f>
        <v>4.4476375399999997</v>
      </c>
      <c r="Z490" s="361">
        <f>+VLOOKUP($E490,Emissions!$1:$1048576,MATCH(DATE(Z$2,1,1),Emissions!$A$1:$LI$1),FALSE)</f>
        <v>4.4286633240000004</v>
      </c>
      <c r="AA490" s="361">
        <f>+VLOOKUP($E490,Emissions!$1:$1048576,MATCH(DATE(AA$2,1,1),Emissions!$A$1:$LI$1),FALSE)</f>
        <v>4.4098516139999999</v>
      </c>
      <c r="AB490" s="361">
        <f>+VLOOKUP($E490,Emissions!$1:$1048576,MATCH(DATE(AB$2,1,1),Emissions!$A$1:$LI$1),FALSE)</f>
        <v>4.3936627689999996</v>
      </c>
      <c r="AC490" s="361">
        <f>+VLOOKUP($E490,Emissions!$1:$1048576,MATCH(DATE(AC$2,1,1),Emissions!$A$1:$LI$1),FALSE)</f>
        <v>4.3802092989999997</v>
      </c>
      <c r="AD490" s="361">
        <f>+VLOOKUP($E490,Emissions!$1:$1048576,MATCH(DATE(AD$2,1,1),Emissions!$A$1:$LI$1),FALSE)</f>
        <v>4.368706328</v>
      </c>
      <c r="AE490" s="361">
        <f>+VLOOKUP($E490,Emissions!$1:$1048576,MATCH(DATE(AE$2,1,1),Emissions!$A$1:$LI$1),FALSE)</f>
        <v>4.3547229669999998</v>
      </c>
      <c r="AF490" s="361">
        <f>+VLOOKUP($E490,Emissions!$1:$1048576,MATCH(DATE(AF$2,1,1),Emissions!$A$1:$LI$1),FALSE)</f>
        <v>4.3480316170000002</v>
      </c>
      <c r="AG490" s="361">
        <f>+VLOOKUP($E490,Emissions!$1:$1048576,MATCH(DATE(AG$2,1,1),Emissions!$A$1:$LI$1),FALSE)</f>
        <v>4.3456074210000004</v>
      </c>
      <c r="AH490" s="361">
        <f>+VLOOKUP($E490,Emissions!$1:$1048576,MATCH(DATE(AH$2,1,1),Emissions!$A$1:$LI$1),FALSE)</f>
        <v>4.343810876</v>
      </c>
      <c r="AI490" s="361">
        <f>+VLOOKUP($E490,Emissions!$1:$1048576,MATCH(DATE(AI$2,1,1),Emissions!$A$1:$LI$1),FALSE)</f>
        <v>4.3397590949999998</v>
      </c>
      <c r="AJ490" s="361">
        <f>+VLOOKUP($E490,Emissions!$1:$1048576,MATCH(DATE(AJ$2,1,1),Emissions!$A$1:$LI$1),FALSE)</f>
        <v>4.3318619180000004</v>
      </c>
      <c r="AK490" s="361">
        <f>+VLOOKUP($E490,Emissions!$1:$1048576,MATCH(DATE(AK$2,1,1),Emissions!$A$1:$LI$1),FALSE)</f>
        <v>4.3189400999999998</v>
      </c>
      <c r="AL490" s="361">
        <f>+VLOOKUP($E490,Emissions!$1:$1048576,MATCH(DATE(AL$2,1,1),Emissions!$A$1:$LI$1),FALSE)</f>
        <v>4.3027981649999996</v>
      </c>
      <c r="AM490" s="361">
        <f>+VLOOKUP($E490,Emissions!$1:$1048576,MATCH(DATE(AM$2,1,1),Emissions!$A$1:$LI$1),FALSE)</f>
        <v>4.2846927810000004</v>
      </c>
      <c r="AN490" s="361">
        <f>+VLOOKUP($E490,Emissions!$1:$1048576,MATCH(DATE(AN$2,1,1),Emissions!$A$1:$LI$1),FALSE)</f>
        <v>4.2657296699999998</v>
      </c>
      <c r="AO490" s="361">
        <f>+VLOOKUP($E490,Emissions!$1:$1048576,MATCH(DATE(AO$2,1,1),Emissions!$A$1:$LI$1),FALSE)</f>
        <v>4.2470307329999999</v>
      </c>
    </row>
    <row r="491" spans="1:41" ht="15" customHeight="1" x14ac:dyDescent="0.35">
      <c r="A491" s="411"/>
      <c r="B491" s="170"/>
      <c r="C491" s="114"/>
      <c r="D491" s="114" t="s">
        <v>1032</v>
      </c>
      <c r="E491" s="50" t="s">
        <v>1051</v>
      </c>
      <c r="F491" s="361">
        <f>+VLOOKUP($E491,Emissions!$1:$1048576,MATCH(DATE(F$2,1,1),Emissions!$A$1:$LI$1),FALSE)</f>
        <v>28.001554169999999</v>
      </c>
      <c r="G491" s="361">
        <f>+VLOOKUP($E491,Emissions!$1:$1048576,MATCH(DATE(G$2,1,1),Emissions!$A$1:$LI$1),FALSE)</f>
        <v>27.68525782</v>
      </c>
      <c r="H491" s="361">
        <f>+VLOOKUP($E491,Emissions!$1:$1048576,MATCH(DATE(H$2,1,1),Emissions!$A$1:$LI$1),FALSE)</f>
        <v>27.34204828</v>
      </c>
      <c r="I491" s="361">
        <f>+VLOOKUP($E491,Emissions!$1:$1048576,MATCH(DATE(I$2,1,1),Emissions!$A$1:$LI$1),FALSE)</f>
        <v>26.94447211</v>
      </c>
      <c r="J491" s="361">
        <f>+VLOOKUP($E491,Emissions!$1:$1048576,MATCH(DATE(J$2,1,1),Emissions!$A$1:$LI$1),FALSE)</f>
        <v>26.698662039999999</v>
      </c>
      <c r="K491" s="361">
        <f>+VLOOKUP($E491,Emissions!$1:$1048576,MATCH(DATE(K$2,1,1),Emissions!$A$1:$LI$1),FALSE)</f>
        <v>26.520616319999998</v>
      </c>
      <c r="L491" s="361">
        <f>+VLOOKUP($E491,Emissions!$1:$1048576,MATCH(DATE(L$2,1,1),Emissions!$A$1:$LI$1),FALSE)</f>
        <v>26.370138560000001</v>
      </c>
      <c r="M491" s="361">
        <f>+VLOOKUP($E491,Emissions!$1:$1048576,MATCH(DATE(M$2,1,1),Emissions!$A$1:$LI$1),FALSE)</f>
        <v>26.017492529999998</v>
      </c>
      <c r="N491" s="361">
        <f>+VLOOKUP($E491,Emissions!$1:$1048576,MATCH(DATE(N$2,1,1),Emissions!$A$1:$LI$1),FALSE)</f>
        <v>25.515785019999999</v>
      </c>
      <c r="O491" s="361">
        <f>+VLOOKUP($E491,Emissions!$1:$1048576,MATCH(DATE(O$2,1,1),Emissions!$A$1:$LI$1),FALSE)</f>
        <v>24.882873669999999</v>
      </c>
      <c r="P491" s="361">
        <f>+VLOOKUP($E491,Emissions!$1:$1048576,MATCH(DATE(P$2,1,1),Emissions!$A$1:$LI$1),FALSE)</f>
        <v>24.137816340000001</v>
      </c>
      <c r="Q491" s="361">
        <f>+VLOOKUP($E491,Emissions!$1:$1048576,MATCH(DATE(Q$2,1,1),Emissions!$A$1:$LI$1),FALSE)</f>
        <v>23.748025989999999</v>
      </c>
      <c r="R491" s="361">
        <f>+VLOOKUP($E491,Emissions!$1:$1048576,MATCH(DATE(R$2,1,1),Emissions!$A$1:$LI$1),FALSE)</f>
        <v>23.504468689999999</v>
      </c>
      <c r="S491" s="361">
        <f>+VLOOKUP($E491,Emissions!$1:$1048576,MATCH(DATE(S$2,1,1),Emissions!$A$1:$LI$1),FALSE)</f>
        <v>23.316723289999999</v>
      </c>
      <c r="T491" s="361">
        <f>+VLOOKUP($E491,Emissions!$1:$1048576,MATCH(DATE(T$2,1,1),Emissions!$A$1:$LI$1),FALSE)</f>
        <v>23.14665179</v>
      </c>
      <c r="U491" s="361">
        <f>+VLOOKUP($E491,Emissions!$1:$1048576,MATCH(DATE(U$2,1,1),Emissions!$A$1:$LI$1),FALSE)</f>
        <v>22.979068699999999</v>
      </c>
      <c r="V491" s="361">
        <f>+VLOOKUP($E491,Emissions!$1:$1048576,MATCH(DATE(V$2,1,1),Emissions!$A$1:$LI$1),FALSE)</f>
        <v>22.778642510000001</v>
      </c>
      <c r="W491" s="361">
        <f>+VLOOKUP($E491,Emissions!$1:$1048576,MATCH(DATE(W$2,1,1),Emissions!$A$1:$LI$1),FALSE)</f>
        <v>22.56172325</v>
      </c>
      <c r="X491" s="361">
        <f>+VLOOKUP($E491,Emissions!$1:$1048576,MATCH(DATE(X$2,1,1),Emissions!$A$1:$LI$1),FALSE)</f>
        <v>22.336156119999998</v>
      </c>
      <c r="Y491" s="361">
        <f>+VLOOKUP($E491,Emissions!$1:$1048576,MATCH(DATE(Y$2,1,1),Emissions!$A$1:$LI$1),FALSE)</f>
        <v>22.105670780000001</v>
      </c>
      <c r="Z491" s="361">
        <f>+VLOOKUP($E491,Emissions!$1:$1048576,MATCH(DATE(Z$2,1,1),Emissions!$A$1:$LI$1),FALSE)</f>
        <v>21.863866420000001</v>
      </c>
      <c r="AA491" s="361">
        <f>+VLOOKUP($E491,Emissions!$1:$1048576,MATCH(DATE(AA$2,1,1),Emissions!$A$1:$LI$1),FALSE)</f>
        <v>21.6582121</v>
      </c>
      <c r="AB491" s="361">
        <f>+VLOOKUP($E491,Emissions!$1:$1048576,MATCH(DATE(AB$2,1,1),Emissions!$A$1:$LI$1),FALSE)</f>
        <v>21.466950260000001</v>
      </c>
      <c r="AC491" s="361">
        <f>+VLOOKUP($E491,Emissions!$1:$1048576,MATCH(DATE(AC$2,1,1),Emissions!$A$1:$LI$1),FALSE)</f>
        <v>21.280522569999999</v>
      </c>
      <c r="AD491" s="361">
        <f>+VLOOKUP($E491,Emissions!$1:$1048576,MATCH(DATE(AD$2,1,1),Emissions!$A$1:$LI$1),FALSE)</f>
        <v>21.095155649999999</v>
      </c>
      <c r="AE491" s="361">
        <f>+VLOOKUP($E491,Emissions!$1:$1048576,MATCH(DATE(AE$2,1,1),Emissions!$A$1:$LI$1),FALSE)</f>
        <v>20.888365650000001</v>
      </c>
      <c r="AF491" s="361">
        <f>+VLOOKUP($E491,Emissions!$1:$1048576,MATCH(DATE(AF$2,1,1),Emissions!$A$1:$LI$1),FALSE)</f>
        <v>20.705431340000001</v>
      </c>
      <c r="AG491" s="361">
        <f>+VLOOKUP($E491,Emissions!$1:$1048576,MATCH(DATE(AG$2,1,1),Emissions!$A$1:$LI$1),FALSE)</f>
        <v>20.534766860000001</v>
      </c>
      <c r="AH491" s="361">
        <f>+VLOOKUP($E491,Emissions!$1:$1048576,MATCH(DATE(AH$2,1,1),Emissions!$A$1:$LI$1),FALSE)</f>
        <v>20.370446269999999</v>
      </c>
      <c r="AI491" s="361">
        <f>+VLOOKUP($E491,Emissions!$1:$1048576,MATCH(DATE(AI$2,1,1),Emissions!$A$1:$LI$1),FALSE)</f>
        <v>20.209491660000001</v>
      </c>
      <c r="AJ491" s="361">
        <f>+VLOOKUP($E491,Emissions!$1:$1048576,MATCH(DATE(AJ$2,1,1),Emissions!$A$1:$LI$1),FALSE)</f>
        <v>20.05070023</v>
      </c>
      <c r="AK491" s="361">
        <f>+VLOOKUP($E491,Emissions!$1:$1048576,MATCH(DATE(AK$2,1,1),Emissions!$A$1:$LI$1),FALSE)</f>
        <v>19.906851589999999</v>
      </c>
      <c r="AL491" s="361">
        <f>+VLOOKUP($E491,Emissions!$1:$1048576,MATCH(DATE(AL$2,1,1),Emissions!$A$1:$LI$1),FALSE)</f>
        <v>19.77066932</v>
      </c>
      <c r="AM491" s="361">
        <f>+VLOOKUP($E491,Emissions!$1:$1048576,MATCH(DATE(AM$2,1,1),Emissions!$A$1:$LI$1),FALSE)</f>
        <v>19.63903749</v>
      </c>
      <c r="AN491" s="361">
        <f>+VLOOKUP($E491,Emissions!$1:$1048576,MATCH(DATE(AN$2,1,1),Emissions!$A$1:$LI$1),FALSE)</f>
        <v>19.51066411</v>
      </c>
      <c r="AO491" s="361">
        <f>+VLOOKUP($E491,Emissions!$1:$1048576,MATCH(DATE(AO$2,1,1),Emissions!$A$1:$LI$1),FALSE)</f>
        <v>19.385605590000001</v>
      </c>
    </row>
    <row r="492" spans="1:41" ht="15" customHeight="1" x14ac:dyDescent="0.35">
      <c r="A492" s="411"/>
      <c r="B492" s="170"/>
      <c r="C492" s="114" t="s">
        <v>1052</v>
      </c>
      <c r="D492" s="114"/>
      <c r="E492" s="58" t="s">
        <v>1107</v>
      </c>
      <c r="F492" s="361" t="e">
        <f>+VLOOKUP($E492,Emissions!$1:$1048576,MATCH(DATE(F$2,1,1),Emissions!$A$1:$LI$1),FALSE)</f>
        <v>#N/A</v>
      </c>
      <c r="G492" s="361" t="e">
        <f>+VLOOKUP($E492,Emissions!$1:$1048576,MATCH(DATE(G$2,1,1),Emissions!$A$1:$LI$1),FALSE)</f>
        <v>#N/A</v>
      </c>
      <c r="H492" s="361" t="e">
        <f>+VLOOKUP($E492,Emissions!$1:$1048576,MATCH(DATE(H$2,1,1),Emissions!$A$1:$LI$1),FALSE)</f>
        <v>#N/A</v>
      </c>
      <c r="I492" s="361" t="e">
        <f>+VLOOKUP($E492,Emissions!$1:$1048576,MATCH(DATE(I$2,1,1),Emissions!$A$1:$LI$1),FALSE)</f>
        <v>#N/A</v>
      </c>
      <c r="J492" s="361" t="e">
        <f>+VLOOKUP($E492,Emissions!$1:$1048576,MATCH(DATE(J$2,1,1),Emissions!$A$1:$LI$1),FALSE)</f>
        <v>#N/A</v>
      </c>
      <c r="K492" s="361" t="e">
        <f>+VLOOKUP($E492,Emissions!$1:$1048576,MATCH(DATE(K$2,1,1),Emissions!$A$1:$LI$1),FALSE)</f>
        <v>#N/A</v>
      </c>
      <c r="L492" s="361" t="e">
        <f>+VLOOKUP($E492,Emissions!$1:$1048576,MATCH(DATE(L$2,1,1),Emissions!$A$1:$LI$1),FALSE)</f>
        <v>#N/A</v>
      </c>
      <c r="M492" s="361" t="e">
        <f>+VLOOKUP($E492,Emissions!$1:$1048576,MATCH(DATE(M$2,1,1),Emissions!$A$1:$LI$1),FALSE)</f>
        <v>#N/A</v>
      </c>
      <c r="N492" s="361" t="e">
        <f>+VLOOKUP($E492,Emissions!$1:$1048576,MATCH(DATE(N$2,1,1),Emissions!$A$1:$LI$1),FALSE)</f>
        <v>#N/A</v>
      </c>
      <c r="O492" s="361" t="e">
        <f>+VLOOKUP($E492,Emissions!$1:$1048576,MATCH(DATE(O$2,1,1),Emissions!$A$1:$LI$1),FALSE)</f>
        <v>#N/A</v>
      </c>
      <c r="P492" s="361" t="e">
        <f>+VLOOKUP($E492,Emissions!$1:$1048576,MATCH(DATE(P$2,1,1),Emissions!$A$1:$LI$1),FALSE)</f>
        <v>#N/A</v>
      </c>
      <c r="Q492" s="361" t="e">
        <f>+VLOOKUP($E492,Emissions!$1:$1048576,MATCH(DATE(Q$2,1,1),Emissions!$A$1:$LI$1),FALSE)</f>
        <v>#N/A</v>
      </c>
      <c r="R492" s="361" t="e">
        <f>+VLOOKUP($E492,Emissions!$1:$1048576,MATCH(DATE(R$2,1,1),Emissions!$A$1:$LI$1),FALSE)</f>
        <v>#N/A</v>
      </c>
      <c r="S492" s="361" t="e">
        <f>+VLOOKUP($E492,Emissions!$1:$1048576,MATCH(DATE(S$2,1,1),Emissions!$A$1:$LI$1),FALSE)</f>
        <v>#N/A</v>
      </c>
      <c r="T492" s="361" t="e">
        <f>+VLOOKUP($E492,Emissions!$1:$1048576,MATCH(DATE(T$2,1,1),Emissions!$A$1:$LI$1),FALSE)</f>
        <v>#N/A</v>
      </c>
      <c r="U492" s="361" t="e">
        <f>+VLOOKUP($E492,Emissions!$1:$1048576,MATCH(DATE(U$2,1,1),Emissions!$A$1:$LI$1),FALSE)</f>
        <v>#N/A</v>
      </c>
      <c r="V492" s="361" t="e">
        <f>+VLOOKUP($E492,Emissions!$1:$1048576,MATCH(DATE(V$2,1,1),Emissions!$A$1:$LI$1),FALSE)</f>
        <v>#N/A</v>
      </c>
      <c r="W492" s="361" t="e">
        <f>+VLOOKUP($E492,Emissions!$1:$1048576,MATCH(DATE(W$2,1,1),Emissions!$A$1:$LI$1),FALSE)</f>
        <v>#N/A</v>
      </c>
      <c r="X492" s="361" t="e">
        <f>+VLOOKUP($E492,Emissions!$1:$1048576,MATCH(DATE(X$2,1,1),Emissions!$A$1:$LI$1),FALSE)</f>
        <v>#N/A</v>
      </c>
      <c r="Y492" s="361" t="e">
        <f>+VLOOKUP($E492,Emissions!$1:$1048576,MATCH(DATE(Y$2,1,1),Emissions!$A$1:$LI$1),FALSE)</f>
        <v>#N/A</v>
      </c>
      <c r="Z492" s="361" t="e">
        <f>+VLOOKUP($E492,Emissions!$1:$1048576,MATCH(DATE(Z$2,1,1),Emissions!$A$1:$LI$1),FALSE)</f>
        <v>#N/A</v>
      </c>
      <c r="AA492" s="361" t="e">
        <f>+VLOOKUP($E492,Emissions!$1:$1048576,MATCH(DATE(AA$2,1,1),Emissions!$A$1:$LI$1),FALSE)</f>
        <v>#N/A</v>
      </c>
      <c r="AB492" s="361" t="e">
        <f>+VLOOKUP($E492,Emissions!$1:$1048576,MATCH(DATE(AB$2,1,1),Emissions!$A$1:$LI$1),FALSE)</f>
        <v>#N/A</v>
      </c>
      <c r="AC492" s="361" t="e">
        <f>+VLOOKUP($E492,Emissions!$1:$1048576,MATCH(DATE(AC$2,1,1),Emissions!$A$1:$LI$1),FALSE)</f>
        <v>#N/A</v>
      </c>
      <c r="AD492" s="361" t="e">
        <f>+VLOOKUP($E492,Emissions!$1:$1048576,MATCH(DATE(AD$2,1,1),Emissions!$A$1:$LI$1),FALSE)</f>
        <v>#N/A</v>
      </c>
      <c r="AE492" s="361" t="e">
        <f>+VLOOKUP($E492,Emissions!$1:$1048576,MATCH(DATE(AE$2,1,1),Emissions!$A$1:$LI$1),FALSE)</f>
        <v>#N/A</v>
      </c>
      <c r="AF492" s="361" t="e">
        <f>+VLOOKUP($E492,Emissions!$1:$1048576,MATCH(DATE(AF$2,1,1),Emissions!$A$1:$LI$1),FALSE)</f>
        <v>#N/A</v>
      </c>
      <c r="AG492" s="361" t="e">
        <f>+VLOOKUP($E492,Emissions!$1:$1048576,MATCH(DATE(AG$2,1,1),Emissions!$A$1:$LI$1),FALSE)</f>
        <v>#N/A</v>
      </c>
      <c r="AH492" s="361" t="e">
        <f>+VLOOKUP($E492,Emissions!$1:$1048576,MATCH(DATE(AH$2,1,1),Emissions!$A$1:$LI$1),FALSE)</f>
        <v>#N/A</v>
      </c>
      <c r="AI492" s="361" t="e">
        <f>+VLOOKUP($E492,Emissions!$1:$1048576,MATCH(DATE(AI$2,1,1),Emissions!$A$1:$LI$1),FALSE)</f>
        <v>#N/A</v>
      </c>
      <c r="AJ492" s="361" t="e">
        <f>+VLOOKUP($E492,Emissions!$1:$1048576,MATCH(DATE(AJ$2,1,1),Emissions!$A$1:$LI$1),FALSE)</f>
        <v>#N/A</v>
      </c>
      <c r="AK492" s="361" t="e">
        <f>+VLOOKUP($E492,Emissions!$1:$1048576,MATCH(DATE(AK$2,1,1),Emissions!$A$1:$LI$1),FALSE)</f>
        <v>#N/A</v>
      </c>
      <c r="AL492" s="361" t="e">
        <f>+VLOOKUP($E492,Emissions!$1:$1048576,MATCH(DATE(AL$2,1,1),Emissions!$A$1:$LI$1),FALSE)</f>
        <v>#N/A</v>
      </c>
      <c r="AM492" s="361" t="e">
        <f>+VLOOKUP($E492,Emissions!$1:$1048576,MATCH(DATE(AM$2,1,1),Emissions!$A$1:$LI$1),FALSE)</f>
        <v>#N/A</v>
      </c>
      <c r="AN492" s="361" t="e">
        <f>+VLOOKUP($E492,Emissions!$1:$1048576,MATCH(DATE(AN$2,1,1),Emissions!$A$1:$LI$1),FALSE)</f>
        <v>#N/A</v>
      </c>
      <c r="AO492" s="361" t="e">
        <f>+VLOOKUP($E492,Emissions!$1:$1048576,MATCH(DATE(AO$2,1,1),Emissions!$A$1:$LI$1),FALSE)</f>
        <v>#N/A</v>
      </c>
    </row>
    <row r="493" spans="1:41" ht="15" customHeight="1" x14ac:dyDescent="0.35">
      <c r="A493" s="411"/>
      <c r="B493" s="170"/>
      <c r="C493" s="114" t="s">
        <v>167</v>
      </c>
      <c r="D493" s="114"/>
      <c r="E493" s="58" t="s">
        <v>1108</v>
      </c>
      <c r="F493" s="361" t="e">
        <f>+VLOOKUP($E493,Emissions!$1:$1048576,MATCH(DATE(F$2,1,1),Emissions!$A$1:$LI$1),FALSE)</f>
        <v>#N/A</v>
      </c>
      <c r="G493" s="361" t="e">
        <f>+VLOOKUP($E493,Emissions!$1:$1048576,MATCH(DATE(G$2,1,1),Emissions!$A$1:$LI$1),FALSE)</f>
        <v>#N/A</v>
      </c>
      <c r="H493" s="361" t="e">
        <f>+VLOOKUP($E493,Emissions!$1:$1048576,MATCH(DATE(H$2,1,1),Emissions!$A$1:$LI$1),FALSE)</f>
        <v>#N/A</v>
      </c>
      <c r="I493" s="361" t="e">
        <f>+VLOOKUP($E493,Emissions!$1:$1048576,MATCH(DATE(I$2,1,1),Emissions!$A$1:$LI$1),FALSE)</f>
        <v>#N/A</v>
      </c>
      <c r="J493" s="361" t="e">
        <f>+VLOOKUP($E493,Emissions!$1:$1048576,MATCH(DATE(J$2,1,1),Emissions!$A$1:$LI$1),FALSE)</f>
        <v>#N/A</v>
      </c>
      <c r="K493" s="361" t="e">
        <f>+VLOOKUP($E493,Emissions!$1:$1048576,MATCH(DATE(K$2,1,1),Emissions!$A$1:$LI$1),FALSE)</f>
        <v>#N/A</v>
      </c>
      <c r="L493" s="361" t="e">
        <f>+VLOOKUP($E493,Emissions!$1:$1048576,MATCH(DATE(L$2,1,1),Emissions!$A$1:$LI$1),FALSE)</f>
        <v>#N/A</v>
      </c>
      <c r="M493" s="361" t="e">
        <f>+VLOOKUP($E493,Emissions!$1:$1048576,MATCH(DATE(M$2,1,1),Emissions!$A$1:$LI$1),FALSE)</f>
        <v>#N/A</v>
      </c>
      <c r="N493" s="361" t="e">
        <f>+VLOOKUP($E493,Emissions!$1:$1048576,MATCH(DATE(N$2,1,1),Emissions!$A$1:$LI$1),FALSE)</f>
        <v>#N/A</v>
      </c>
      <c r="O493" s="361" t="e">
        <f>+VLOOKUP($E493,Emissions!$1:$1048576,MATCH(DATE(O$2,1,1),Emissions!$A$1:$LI$1),FALSE)</f>
        <v>#N/A</v>
      </c>
      <c r="P493" s="361" t="e">
        <f>+VLOOKUP($E493,Emissions!$1:$1048576,MATCH(DATE(P$2,1,1),Emissions!$A$1:$LI$1),FALSE)</f>
        <v>#N/A</v>
      </c>
      <c r="Q493" s="361" t="e">
        <f>+VLOOKUP($E493,Emissions!$1:$1048576,MATCH(DATE(Q$2,1,1),Emissions!$A$1:$LI$1),FALSE)</f>
        <v>#N/A</v>
      </c>
      <c r="R493" s="361" t="e">
        <f>+VLOOKUP($E493,Emissions!$1:$1048576,MATCH(DATE(R$2,1,1),Emissions!$A$1:$LI$1),FALSE)</f>
        <v>#N/A</v>
      </c>
      <c r="S493" s="361" t="e">
        <f>+VLOOKUP($E493,Emissions!$1:$1048576,MATCH(DATE(S$2,1,1),Emissions!$A$1:$LI$1),FALSE)</f>
        <v>#N/A</v>
      </c>
      <c r="T493" s="361" t="e">
        <f>+VLOOKUP($E493,Emissions!$1:$1048576,MATCH(DATE(T$2,1,1),Emissions!$A$1:$LI$1),FALSE)</f>
        <v>#N/A</v>
      </c>
      <c r="U493" s="361" t="e">
        <f>+VLOOKUP($E493,Emissions!$1:$1048576,MATCH(DATE(U$2,1,1),Emissions!$A$1:$LI$1),FALSE)</f>
        <v>#N/A</v>
      </c>
      <c r="V493" s="361" t="e">
        <f>+VLOOKUP($E493,Emissions!$1:$1048576,MATCH(DATE(V$2,1,1),Emissions!$A$1:$LI$1),FALSE)</f>
        <v>#N/A</v>
      </c>
      <c r="W493" s="361" t="e">
        <f>+VLOOKUP($E493,Emissions!$1:$1048576,MATCH(DATE(W$2,1,1),Emissions!$A$1:$LI$1),FALSE)</f>
        <v>#N/A</v>
      </c>
      <c r="X493" s="361" t="e">
        <f>+VLOOKUP($E493,Emissions!$1:$1048576,MATCH(DATE(X$2,1,1),Emissions!$A$1:$LI$1),FALSE)</f>
        <v>#N/A</v>
      </c>
      <c r="Y493" s="361" t="e">
        <f>+VLOOKUP($E493,Emissions!$1:$1048576,MATCH(DATE(Y$2,1,1),Emissions!$A$1:$LI$1),FALSE)</f>
        <v>#N/A</v>
      </c>
      <c r="Z493" s="361" t="e">
        <f>+VLOOKUP($E493,Emissions!$1:$1048576,MATCH(DATE(Z$2,1,1),Emissions!$A$1:$LI$1),FALSE)</f>
        <v>#N/A</v>
      </c>
      <c r="AA493" s="361" t="e">
        <f>+VLOOKUP($E493,Emissions!$1:$1048576,MATCH(DATE(AA$2,1,1),Emissions!$A$1:$LI$1),FALSE)</f>
        <v>#N/A</v>
      </c>
      <c r="AB493" s="361" t="e">
        <f>+VLOOKUP($E493,Emissions!$1:$1048576,MATCH(DATE(AB$2,1,1),Emissions!$A$1:$LI$1),FALSE)</f>
        <v>#N/A</v>
      </c>
      <c r="AC493" s="361" t="e">
        <f>+VLOOKUP($E493,Emissions!$1:$1048576,MATCH(DATE(AC$2,1,1),Emissions!$A$1:$LI$1),FALSE)</f>
        <v>#N/A</v>
      </c>
      <c r="AD493" s="361" t="e">
        <f>+VLOOKUP($E493,Emissions!$1:$1048576,MATCH(DATE(AD$2,1,1),Emissions!$A$1:$LI$1),FALSE)</f>
        <v>#N/A</v>
      </c>
      <c r="AE493" s="361" t="e">
        <f>+VLOOKUP($E493,Emissions!$1:$1048576,MATCH(DATE(AE$2,1,1),Emissions!$A$1:$LI$1),FALSE)</f>
        <v>#N/A</v>
      </c>
      <c r="AF493" s="361" t="e">
        <f>+VLOOKUP($E493,Emissions!$1:$1048576,MATCH(DATE(AF$2,1,1),Emissions!$A$1:$LI$1),FALSE)</f>
        <v>#N/A</v>
      </c>
      <c r="AG493" s="361" t="e">
        <f>+VLOOKUP($E493,Emissions!$1:$1048576,MATCH(DATE(AG$2,1,1),Emissions!$A$1:$LI$1),FALSE)</f>
        <v>#N/A</v>
      </c>
      <c r="AH493" s="361" t="e">
        <f>+VLOOKUP($E493,Emissions!$1:$1048576,MATCH(DATE(AH$2,1,1),Emissions!$A$1:$LI$1),FALSE)</f>
        <v>#N/A</v>
      </c>
      <c r="AI493" s="361" t="e">
        <f>+VLOOKUP($E493,Emissions!$1:$1048576,MATCH(DATE(AI$2,1,1),Emissions!$A$1:$LI$1),FALSE)</f>
        <v>#N/A</v>
      </c>
      <c r="AJ493" s="361" t="e">
        <f>+VLOOKUP($E493,Emissions!$1:$1048576,MATCH(DATE(AJ$2,1,1),Emissions!$A$1:$LI$1),FALSE)</f>
        <v>#N/A</v>
      </c>
      <c r="AK493" s="361" t="e">
        <f>+VLOOKUP($E493,Emissions!$1:$1048576,MATCH(DATE(AK$2,1,1),Emissions!$A$1:$LI$1),FALSE)</f>
        <v>#N/A</v>
      </c>
      <c r="AL493" s="361" t="e">
        <f>+VLOOKUP($E493,Emissions!$1:$1048576,MATCH(DATE(AL$2,1,1),Emissions!$A$1:$LI$1),FALSE)</f>
        <v>#N/A</v>
      </c>
      <c r="AM493" s="361" t="e">
        <f>+VLOOKUP($E493,Emissions!$1:$1048576,MATCH(DATE(AM$2,1,1),Emissions!$A$1:$LI$1),FALSE)</f>
        <v>#N/A</v>
      </c>
      <c r="AN493" s="361" t="e">
        <f>+VLOOKUP($E493,Emissions!$1:$1048576,MATCH(DATE(AN$2,1,1),Emissions!$A$1:$LI$1),FALSE)</f>
        <v>#N/A</v>
      </c>
      <c r="AO493" s="361" t="e">
        <f>+VLOOKUP($E493,Emissions!$1:$1048576,MATCH(DATE(AO$2,1,1),Emissions!$A$1:$LI$1),FALSE)</f>
        <v>#N/A</v>
      </c>
    </row>
    <row r="494" spans="1:41" ht="15" customHeight="1" x14ac:dyDescent="0.35">
      <c r="A494" s="411"/>
      <c r="B494" s="170"/>
      <c r="C494" s="114"/>
      <c r="D494" s="114"/>
      <c r="E494" s="50"/>
      <c r="F494" s="326"/>
      <c r="G494" s="326"/>
      <c r="H494" s="326"/>
      <c r="I494" s="326"/>
      <c r="J494" s="326"/>
      <c r="K494" s="326"/>
      <c r="L494" s="326"/>
      <c r="M494" s="326"/>
      <c r="N494" s="326"/>
      <c r="O494" s="326"/>
      <c r="P494" s="326"/>
      <c r="Q494" s="326"/>
      <c r="R494" s="326"/>
      <c r="S494" s="326"/>
      <c r="T494" s="326"/>
      <c r="U494" s="326"/>
      <c r="V494" s="326"/>
      <c r="W494" s="326"/>
      <c r="X494" s="326"/>
      <c r="Y494" s="326"/>
      <c r="Z494" s="326"/>
      <c r="AA494" s="326"/>
      <c r="AB494" s="326"/>
      <c r="AC494" s="326"/>
      <c r="AD494" s="326"/>
      <c r="AE494" s="326"/>
      <c r="AF494" s="326"/>
      <c r="AG494" s="326"/>
      <c r="AH494" s="326"/>
      <c r="AI494" s="326"/>
      <c r="AJ494" s="326"/>
      <c r="AK494" s="326"/>
      <c r="AL494" s="326"/>
      <c r="AM494" s="326"/>
      <c r="AN494" s="326"/>
      <c r="AO494" s="326"/>
    </row>
    <row r="495" spans="1:41" s="92" customFormat="1" ht="15" customHeight="1" x14ac:dyDescent="0.35">
      <c r="A495" s="411"/>
      <c r="B495" s="170"/>
      <c r="C495" s="147" t="s">
        <v>1093</v>
      </c>
      <c r="D495" s="147" t="s">
        <v>3006</v>
      </c>
      <c r="E495" s="136" t="s">
        <v>3007</v>
      </c>
      <c r="F495" s="327">
        <f>+VLOOKUP($E495,Emissions!$1:$1048576,MATCH(DATE(F$2,1,1),Emissions!$A$1:$LI$1),FALSE)</f>
        <v>219.2873185</v>
      </c>
      <c r="G495" s="327">
        <f>+VLOOKUP($E495,Emissions!$1:$1048576,MATCH(DATE(G$2,1,1),Emissions!$A$1:$LI$1),FALSE)</f>
        <v>220.61088190000001</v>
      </c>
      <c r="H495" s="327">
        <f>+VLOOKUP($E495,Emissions!$1:$1048576,MATCH(DATE(H$2,1,1),Emissions!$A$1:$LI$1),FALSE)</f>
        <v>221.4273532</v>
      </c>
      <c r="I495" s="327">
        <f>+VLOOKUP($E495,Emissions!$1:$1048576,MATCH(DATE(I$2,1,1),Emissions!$A$1:$LI$1),FALSE)</f>
        <v>222.0217529</v>
      </c>
      <c r="J495" s="327">
        <f>+VLOOKUP($E495,Emissions!$1:$1048576,MATCH(DATE(J$2,1,1),Emissions!$A$1:$LI$1),FALSE)</f>
        <v>224.3438314</v>
      </c>
      <c r="K495" s="327">
        <f>+VLOOKUP($E495,Emissions!$1:$1048576,MATCH(DATE(K$2,1,1),Emissions!$A$1:$LI$1),FALSE)</f>
        <v>229.11367709999999</v>
      </c>
      <c r="L495" s="327">
        <f>+VLOOKUP($E495,Emissions!$1:$1048576,MATCH(DATE(L$2,1,1),Emissions!$A$1:$LI$1),FALSE)</f>
        <v>233.55549590000001</v>
      </c>
      <c r="M495" s="327">
        <f>+VLOOKUP($E495,Emissions!$1:$1048576,MATCH(DATE(M$2,1,1),Emissions!$A$1:$LI$1),FALSE)</f>
        <v>237.29040000000001</v>
      </c>
      <c r="N495" s="327">
        <f>+VLOOKUP($E495,Emissions!$1:$1048576,MATCH(DATE(N$2,1,1),Emissions!$A$1:$LI$1),FALSE)</f>
        <v>239.6848579</v>
      </c>
      <c r="O495" s="327">
        <f>+VLOOKUP($E495,Emissions!$1:$1048576,MATCH(DATE(O$2,1,1),Emissions!$A$1:$LI$1),FALSE)</f>
        <v>240.46086439999999</v>
      </c>
      <c r="P495" s="327">
        <f>+VLOOKUP($E495,Emissions!$1:$1048576,MATCH(DATE(P$2,1,1),Emissions!$A$1:$LI$1),FALSE)</f>
        <v>238.36465029999999</v>
      </c>
      <c r="Q495" s="327">
        <f>+VLOOKUP($E495,Emissions!$1:$1048576,MATCH(DATE(Q$2,1,1),Emissions!$A$1:$LI$1),FALSE)</f>
        <v>237.8630349</v>
      </c>
      <c r="R495" s="327">
        <f>+VLOOKUP($E495,Emissions!$1:$1048576,MATCH(DATE(R$2,1,1),Emissions!$A$1:$LI$1),FALSE)</f>
        <v>238.1717285</v>
      </c>
      <c r="S495" s="327">
        <f>+VLOOKUP($E495,Emissions!$1:$1048576,MATCH(DATE(S$2,1,1),Emissions!$A$1:$LI$1),FALSE)</f>
        <v>239.2222501</v>
      </c>
      <c r="T495" s="327">
        <f>+VLOOKUP($E495,Emissions!$1:$1048576,MATCH(DATE(T$2,1,1),Emissions!$A$1:$LI$1),FALSE)</f>
        <v>240.8524396</v>
      </c>
      <c r="U495" s="327">
        <f>+VLOOKUP($E495,Emissions!$1:$1048576,MATCH(DATE(U$2,1,1),Emissions!$A$1:$LI$1),FALSE)</f>
        <v>242.9551677</v>
      </c>
      <c r="V495" s="327">
        <f>+VLOOKUP($E495,Emissions!$1:$1048576,MATCH(DATE(V$2,1,1),Emissions!$A$1:$LI$1),FALSE)</f>
        <v>243.53494240000001</v>
      </c>
      <c r="W495" s="327">
        <f>+VLOOKUP($E495,Emissions!$1:$1048576,MATCH(DATE(W$2,1,1),Emissions!$A$1:$LI$1),FALSE)</f>
        <v>243.99866610000001</v>
      </c>
      <c r="X495" s="327">
        <f>+VLOOKUP($E495,Emissions!$1:$1048576,MATCH(DATE(X$2,1,1),Emissions!$A$1:$LI$1),FALSE)</f>
        <v>243.7029843</v>
      </c>
      <c r="Y495" s="327">
        <f>+VLOOKUP($E495,Emissions!$1:$1048576,MATCH(DATE(Y$2,1,1),Emissions!$A$1:$LI$1),FALSE)</f>
        <v>241.59772240000001</v>
      </c>
      <c r="Z495" s="327">
        <f>+VLOOKUP($E495,Emissions!$1:$1048576,MATCH(DATE(Z$2,1,1),Emissions!$A$1:$LI$1),FALSE)</f>
        <v>239.01203079999999</v>
      </c>
      <c r="AA495" s="327">
        <f>+VLOOKUP($E495,Emissions!$1:$1048576,MATCH(DATE(AA$2,1,1),Emissions!$A$1:$LI$1),FALSE)</f>
        <v>236.23262270000001</v>
      </c>
      <c r="AB495" s="327">
        <f>+VLOOKUP($E495,Emissions!$1:$1048576,MATCH(DATE(AB$2,1,1),Emissions!$A$1:$LI$1),FALSE)</f>
        <v>233.3859429</v>
      </c>
      <c r="AC495" s="327">
        <f>+VLOOKUP($E495,Emissions!$1:$1048576,MATCH(DATE(AC$2,1,1),Emissions!$A$1:$LI$1),FALSE)</f>
        <v>230.6067994</v>
      </c>
      <c r="AD495" s="327">
        <f>+VLOOKUP($E495,Emissions!$1:$1048576,MATCH(DATE(AD$2,1,1),Emissions!$A$1:$LI$1),FALSE)</f>
        <v>228.06129060000001</v>
      </c>
      <c r="AE495" s="327">
        <f>+VLOOKUP($E495,Emissions!$1:$1048576,MATCH(DATE(AE$2,1,1),Emissions!$A$1:$LI$1),FALSE)</f>
        <v>226.0037835</v>
      </c>
      <c r="AF495" s="327">
        <f>+VLOOKUP($E495,Emissions!$1:$1048576,MATCH(DATE(AF$2,1,1),Emissions!$A$1:$LI$1),FALSE)</f>
        <v>222.55607989999999</v>
      </c>
      <c r="AG495" s="327">
        <f>+VLOOKUP($E495,Emissions!$1:$1048576,MATCH(DATE(AG$2,1,1),Emissions!$A$1:$LI$1),FALSE)</f>
        <v>219.2420674</v>
      </c>
      <c r="AH495" s="327">
        <f>+VLOOKUP($E495,Emissions!$1:$1048576,MATCH(DATE(AH$2,1,1),Emissions!$A$1:$LI$1),FALSE)</f>
        <v>216.5397131</v>
      </c>
      <c r="AI495" s="327">
        <f>+VLOOKUP($E495,Emissions!$1:$1048576,MATCH(DATE(AI$2,1,1),Emissions!$A$1:$LI$1),FALSE)</f>
        <v>214.5088633</v>
      </c>
      <c r="AJ495" s="327">
        <f>+VLOOKUP($E495,Emissions!$1:$1048576,MATCH(DATE(AJ$2,1,1),Emissions!$A$1:$LI$1),FALSE)</f>
        <v>213.07100009999999</v>
      </c>
      <c r="AK495" s="327">
        <f>+VLOOKUP($E495,Emissions!$1:$1048576,MATCH(DATE(AK$2,1,1),Emissions!$A$1:$LI$1),FALSE)</f>
        <v>212.18223620000001</v>
      </c>
      <c r="AL495" s="327">
        <f>+VLOOKUP($E495,Emissions!$1:$1048576,MATCH(DATE(AL$2,1,1),Emissions!$A$1:$LI$1),FALSE)</f>
        <v>211.75304159999999</v>
      </c>
      <c r="AM495" s="327">
        <f>+VLOOKUP($E495,Emissions!$1:$1048576,MATCH(DATE(AM$2,1,1),Emissions!$A$1:$LI$1),FALSE)</f>
        <v>211.6968995</v>
      </c>
      <c r="AN495" s="327">
        <f>+VLOOKUP($E495,Emissions!$1:$1048576,MATCH(DATE(AN$2,1,1),Emissions!$A$1:$LI$1),FALSE)</f>
        <v>211.94158830000001</v>
      </c>
      <c r="AO495" s="327">
        <f>+VLOOKUP($E495,Emissions!$1:$1048576,MATCH(DATE(AO$2,1,1),Emissions!$A$1:$LI$1),FALSE)</f>
        <v>212.76778379999999</v>
      </c>
    </row>
    <row r="496" spans="1:41" s="92" customFormat="1" ht="15" customHeight="1" x14ac:dyDescent="0.35">
      <c r="A496" s="411"/>
      <c r="B496" s="170"/>
      <c r="C496" s="328"/>
      <c r="D496" s="147"/>
      <c r="E496" s="136"/>
      <c r="F496" s="327"/>
      <c r="G496" s="327"/>
      <c r="H496" s="327"/>
      <c r="I496" s="327"/>
      <c r="J496" s="327"/>
      <c r="K496" s="327"/>
      <c r="L496" s="327"/>
      <c r="M496" s="327"/>
      <c r="N496" s="327"/>
      <c r="O496" s="327"/>
      <c r="P496" s="327"/>
      <c r="Q496" s="327"/>
      <c r="R496" s="327"/>
      <c r="S496" s="327"/>
      <c r="T496" s="327"/>
      <c r="U496" s="327"/>
      <c r="V496" s="327"/>
      <c r="W496" s="327"/>
      <c r="X496" s="327"/>
      <c r="Y496" s="327"/>
      <c r="Z496" s="327"/>
      <c r="AA496" s="327"/>
      <c r="AB496" s="327"/>
      <c r="AC496" s="327"/>
      <c r="AD496" s="327"/>
      <c r="AE496" s="327"/>
      <c r="AF496" s="327"/>
      <c r="AG496" s="327"/>
      <c r="AH496" s="327"/>
      <c r="AI496" s="327"/>
      <c r="AJ496" s="327"/>
      <c r="AK496" s="327"/>
      <c r="AL496" s="327"/>
      <c r="AM496" s="327"/>
      <c r="AN496" s="327"/>
      <c r="AO496" s="327"/>
    </row>
    <row r="497" spans="1:41" s="92" customFormat="1" ht="15" customHeight="1" x14ac:dyDescent="0.35">
      <c r="A497" s="411"/>
      <c r="B497" s="170"/>
      <c r="C497" s="147" t="s">
        <v>1093</v>
      </c>
      <c r="D497" s="147" t="s">
        <v>1027</v>
      </c>
      <c r="E497" s="136" t="s">
        <v>1111</v>
      </c>
      <c r="F497" s="327">
        <f>+VLOOKUP($E497,Emissions!$1:$1048576,MATCH(DATE(F$2,1,1),Emissions!$A$1:$LI$1),FALSE)</f>
        <v>30.385027839999999</v>
      </c>
      <c r="G497" s="327">
        <f>+VLOOKUP($E497,Emissions!$1:$1048576,MATCH(DATE(G$2,1,1),Emissions!$A$1:$LI$1),FALSE)</f>
        <v>29.839312379999999</v>
      </c>
      <c r="H497" s="327">
        <f>+VLOOKUP($E497,Emissions!$1:$1048576,MATCH(DATE(H$2,1,1),Emissions!$A$1:$LI$1),FALSE)</f>
        <v>29.420308890000001</v>
      </c>
      <c r="I497" s="327">
        <f>+VLOOKUP($E497,Emissions!$1:$1048576,MATCH(DATE(I$2,1,1),Emissions!$A$1:$LI$1),FALSE)</f>
        <v>29.383328209999998</v>
      </c>
      <c r="J497" s="327">
        <f>+VLOOKUP($E497,Emissions!$1:$1048576,MATCH(DATE(J$2,1,1),Emissions!$A$1:$LI$1),FALSE)</f>
        <v>29.555350870000002</v>
      </c>
      <c r="K497" s="327">
        <f>+VLOOKUP($E497,Emissions!$1:$1048576,MATCH(DATE(K$2,1,1),Emissions!$A$1:$LI$1),FALSE)</f>
        <v>30.007005490000001</v>
      </c>
      <c r="L497" s="327">
        <f>+VLOOKUP($E497,Emissions!$1:$1048576,MATCH(DATE(L$2,1,1),Emissions!$A$1:$LI$1),FALSE)</f>
        <v>29.478647809999998</v>
      </c>
      <c r="M497" s="327">
        <f>+VLOOKUP($E497,Emissions!$1:$1048576,MATCH(DATE(M$2,1,1),Emissions!$A$1:$LI$1),FALSE)</f>
        <v>28.775679920000002</v>
      </c>
      <c r="N497" s="327">
        <f>+VLOOKUP($E497,Emissions!$1:$1048576,MATCH(DATE(N$2,1,1),Emissions!$A$1:$LI$1),FALSE)</f>
        <v>27.891646789999999</v>
      </c>
      <c r="O497" s="327">
        <f>+VLOOKUP($E497,Emissions!$1:$1048576,MATCH(DATE(O$2,1,1),Emissions!$A$1:$LI$1),FALSE)</f>
        <v>26.762969300000002</v>
      </c>
      <c r="P497" s="327">
        <f>+VLOOKUP($E497,Emissions!$1:$1048576,MATCH(DATE(P$2,1,1),Emissions!$A$1:$LI$1),FALSE)</f>
        <v>25.329464049999999</v>
      </c>
      <c r="Q497" s="327">
        <f>+VLOOKUP($E497,Emissions!$1:$1048576,MATCH(DATE(Q$2,1,1),Emissions!$A$1:$LI$1),FALSE)</f>
        <v>25.420849879999999</v>
      </c>
      <c r="R497" s="327">
        <f>+VLOOKUP($E497,Emissions!$1:$1048576,MATCH(DATE(R$2,1,1),Emissions!$A$1:$LI$1),FALSE)</f>
        <v>25.685058269999999</v>
      </c>
      <c r="S497" s="327">
        <f>+VLOOKUP($E497,Emissions!$1:$1048576,MATCH(DATE(S$2,1,1),Emissions!$A$1:$LI$1),FALSE)</f>
        <v>26.037545260000002</v>
      </c>
      <c r="T497" s="327">
        <f>+VLOOKUP($E497,Emissions!$1:$1048576,MATCH(DATE(T$2,1,1),Emissions!$A$1:$LI$1),FALSE)</f>
        <v>26.45790895</v>
      </c>
      <c r="U497" s="327">
        <f>+VLOOKUP($E497,Emissions!$1:$1048576,MATCH(DATE(U$2,1,1),Emissions!$A$1:$LI$1),FALSE)</f>
        <v>26.942382349999999</v>
      </c>
      <c r="V497" s="327">
        <f>+VLOOKUP($E497,Emissions!$1:$1048576,MATCH(DATE(V$2,1,1),Emissions!$A$1:$LI$1),FALSE)</f>
        <v>27.571273189999999</v>
      </c>
      <c r="W497" s="327">
        <f>+VLOOKUP($E497,Emissions!$1:$1048576,MATCH(DATE(W$2,1,1),Emissions!$A$1:$LI$1),FALSE)</f>
        <v>28.24532486</v>
      </c>
      <c r="X497" s="327">
        <f>+VLOOKUP($E497,Emissions!$1:$1048576,MATCH(DATE(X$2,1,1),Emissions!$A$1:$LI$1),FALSE)</f>
        <v>28.935779539999999</v>
      </c>
      <c r="Y497" s="327">
        <f>+VLOOKUP($E497,Emissions!$1:$1048576,MATCH(DATE(Y$2,1,1),Emissions!$A$1:$LI$1),FALSE)</f>
        <v>29.632007810000001</v>
      </c>
      <c r="Z497" s="327">
        <f>+VLOOKUP($E497,Emissions!$1:$1048576,MATCH(DATE(Z$2,1,1),Emissions!$A$1:$LI$1),FALSE)</f>
        <v>30.335263600000001</v>
      </c>
      <c r="AA497" s="327">
        <f>+VLOOKUP($E497,Emissions!$1:$1048576,MATCH(DATE(AA$2,1,1),Emissions!$A$1:$LI$1),FALSE)</f>
        <v>31.078429140000001</v>
      </c>
      <c r="AB497" s="327">
        <f>+VLOOKUP($E497,Emissions!$1:$1048576,MATCH(DATE(AB$2,1,1),Emissions!$A$1:$LI$1),FALSE)</f>
        <v>31.872190320000001</v>
      </c>
      <c r="AC497" s="327">
        <f>+VLOOKUP($E497,Emissions!$1:$1048576,MATCH(DATE(AC$2,1,1),Emissions!$A$1:$LI$1),FALSE)</f>
        <v>32.721567620000002</v>
      </c>
      <c r="AD497" s="327">
        <f>+VLOOKUP($E497,Emissions!$1:$1048576,MATCH(DATE(AD$2,1,1),Emissions!$A$1:$LI$1),FALSE)</f>
        <v>33.6303275</v>
      </c>
      <c r="AE497" s="327">
        <f>+VLOOKUP($E497,Emissions!$1:$1048576,MATCH(DATE(AE$2,1,1),Emissions!$A$1:$LI$1),FALSE)</f>
        <v>34.628369569999997</v>
      </c>
      <c r="AF497" s="327">
        <f>+VLOOKUP($E497,Emissions!$1:$1048576,MATCH(DATE(AF$2,1,1),Emissions!$A$1:$LI$1),FALSE)</f>
        <v>35.200432139999997</v>
      </c>
      <c r="AG497" s="327">
        <f>+VLOOKUP($E497,Emissions!$1:$1048576,MATCH(DATE(AG$2,1,1),Emissions!$A$1:$LI$1),FALSE)</f>
        <v>35.685290190000003</v>
      </c>
      <c r="AH497" s="327">
        <f>+VLOOKUP($E497,Emissions!$1:$1048576,MATCH(DATE(AH$2,1,1),Emissions!$A$1:$LI$1),FALSE)</f>
        <v>36.182048629999997</v>
      </c>
      <c r="AI497" s="327">
        <f>+VLOOKUP($E497,Emissions!$1:$1048576,MATCH(DATE(AI$2,1,1),Emissions!$A$1:$LI$1),FALSE)</f>
        <v>36.708332849999998</v>
      </c>
      <c r="AJ497" s="327">
        <f>+VLOOKUP($E497,Emissions!$1:$1048576,MATCH(DATE(AJ$2,1,1),Emissions!$A$1:$LI$1),FALSE)</f>
        <v>37.257413939999999</v>
      </c>
      <c r="AK497" s="327">
        <f>+VLOOKUP($E497,Emissions!$1:$1048576,MATCH(DATE(AK$2,1,1),Emissions!$A$1:$LI$1),FALSE)</f>
        <v>37.831476719999998</v>
      </c>
      <c r="AL497" s="327">
        <f>+VLOOKUP($E497,Emissions!$1:$1048576,MATCH(DATE(AL$2,1,1),Emissions!$A$1:$LI$1),FALSE)</f>
        <v>38.42265252</v>
      </c>
      <c r="AM497" s="327">
        <f>+VLOOKUP($E497,Emissions!$1:$1048576,MATCH(DATE(AM$2,1,1),Emissions!$A$1:$LI$1),FALSE)</f>
        <v>39.022683469999997</v>
      </c>
      <c r="AN497" s="327">
        <f>+VLOOKUP($E497,Emissions!$1:$1048576,MATCH(DATE(AN$2,1,1),Emissions!$A$1:$LI$1),FALSE)</f>
        <v>39.624565230000002</v>
      </c>
      <c r="AO497" s="327">
        <f>+VLOOKUP($E497,Emissions!$1:$1048576,MATCH(DATE(AO$2,1,1),Emissions!$A$1:$LI$1),FALSE)</f>
        <v>40.327707150000002</v>
      </c>
    </row>
    <row r="498" spans="1:41" s="92" customFormat="1" ht="15" customHeight="1" x14ac:dyDescent="0.35">
      <c r="A498" s="411"/>
      <c r="B498" s="170"/>
      <c r="C498" s="137" t="s">
        <v>1087</v>
      </c>
      <c r="D498" s="147" t="s">
        <v>1027</v>
      </c>
      <c r="E498" s="136" t="s">
        <v>2656</v>
      </c>
      <c r="F498" s="327">
        <f>+VLOOKUP($E498,Emissions!$1:$1048576,MATCH(DATE(F$2,1,1),Emissions!$A$1:$LI$1),FALSE)</f>
        <v>1.25315388E-2</v>
      </c>
      <c r="G498" s="327">
        <f>+VLOOKUP($E498,Emissions!$1:$1048576,MATCH(DATE(G$2,1,1),Emissions!$A$1:$LI$1),FALSE)</f>
        <v>1.23774036E-2</v>
      </c>
      <c r="H498" s="327">
        <f>+VLOOKUP($E498,Emissions!$1:$1048576,MATCH(DATE(H$2,1,1),Emissions!$A$1:$LI$1),FALSE)</f>
        <v>1.2265572799999999E-2</v>
      </c>
      <c r="I498" s="327">
        <f>+VLOOKUP($E498,Emissions!$1:$1048576,MATCH(DATE(I$2,1,1),Emissions!$A$1:$LI$1),FALSE)</f>
        <v>1.22980269E-2</v>
      </c>
      <c r="J498" s="327">
        <f>+VLOOKUP($E498,Emissions!$1:$1048576,MATCH(DATE(J$2,1,1),Emissions!$A$1:$LI$1),FALSE)</f>
        <v>1.24093578E-2</v>
      </c>
      <c r="K498" s="327">
        <f>+VLOOKUP($E498,Emissions!$1:$1048576,MATCH(DATE(K$2,1,1),Emissions!$A$1:$LI$1),FALSE)</f>
        <v>1.2667327500000001E-2</v>
      </c>
      <c r="L498" s="327">
        <f>+VLOOKUP($E498,Emissions!$1:$1048576,MATCH(DATE(L$2,1,1),Emissions!$A$1:$LI$1),FALSE)</f>
        <v>1.28716544E-2</v>
      </c>
      <c r="M498" s="327">
        <f>+VLOOKUP($E498,Emissions!$1:$1048576,MATCH(DATE(M$2,1,1),Emissions!$A$1:$LI$1),FALSE)</f>
        <v>1.30506969E-2</v>
      </c>
      <c r="N498" s="327">
        <f>+VLOOKUP($E498,Emissions!$1:$1048576,MATCH(DATE(N$2,1,1),Emissions!$A$1:$LI$1),FALSE)</f>
        <v>1.31900596E-2</v>
      </c>
      <c r="O498" s="327">
        <f>+VLOOKUP($E498,Emissions!$1:$1048576,MATCH(DATE(O$2,1,1),Emissions!$A$1:$LI$1),FALSE)</f>
        <v>1.3273815E-2</v>
      </c>
      <c r="P498" s="327">
        <f>+VLOOKUP($E498,Emissions!$1:$1048576,MATCH(DATE(P$2,1,1),Emissions!$A$1:$LI$1),FALSE)</f>
        <v>1.32839012E-2</v>
      </c>
      <c r="Q498" s="327">
        <f>+VLOOKUP($E498,Emissions!$1:$1048576,MATCH(DATE(Q$2,1,1),Emissions!$A$1:$LI$1),FALSE)</f>
        <v>1.3315333E-2</v>
      </c>
      <c r="R498" s="327">
        <f>+VLOOKUP($E498,Emissions!$1:$1048576,MATCH(DATE(R$2,1,1),Emissions!$A$1:$LI$1),FALSE)</f>
        <v>1.33825718E-2</v>
      </c>
      <c r="S498" s="327">
        <f>+VLOOKUP($E498,Emissions!$1:$1048576,MATCH(DATE(S$2,1,1),Emissions!$A$1:$LI$1),FALSE)</f>
        <v>1.3481376200000001E-2</v>
      </c>
      <c r="T498" s="327">
        <f>+VLOOKUP($E498,Emissions!$1:$1048576,MATCH(DATE(T$2,1,1),Emissions!$A$1:$LI$1),FALSE)</f>
        <v>1.3601265499999999E-2</v>
      </c>
      <c r="U498" s="327">
        <f>+VLOOKUP($E498,Emissions!$1:$1048576,MATCH(DATE(U$2,1,1),Emissions!$A$1:$LI$1),FALSE)</f>
        <v>1.3733285099999999E-2</v>
      </c>
      <c r="V498" s="327">
        <f>+VLOOKUP($E498,Emissions!$1:$1048576,MATCH(DATE(V$2,1,1),Emissions!$A$1:$LI$1),FALSE)</f>
        <v>1.39358104E-2</v>
      </c>
      <c r="W498" s="327">
        <f>+VLOOKUP($E498,Emissions!$1:$1048576,MATCH(DATE(W$2,1,1),Emissions!$A$1:$LI$1),FALSE)</f>
        <v>1.4134977999999999E-2</v>
      </c>
      <c r="X498" s="327">
        <f>+VLOOKUP($E498,Emissions!$1:$1048576,MATCH(DATE(X$2,1,1),Emissions!$A$1:$LI$1),FALSE)</f>
        <v>1.4316185E-2</v>
      </c>
      <c r="Y498" s="327">
        <f>+VLOOKUP($E498,Emissions!$1:$1048576,MATCH(DATE(Y$2,1,1),Emissions!$A$1:$LI$1),FALSE)</f>
        <v>1.4478474E-2</v>
      </c>
      <c r="Z498" s="327">
        <f>+VLOOKUP($E498,Emissions!$1:$1048576,MATCH(DATE(Z$2,1,1),Emissions!$A$1:$LI$1),FALSE)</f>
        <v>1.4622545400000001E-2</v>
      </c>
      <c r="AA498" s="327">
        <f>+VLOOKUP($E498,Emissions!$1:$1048576,MATCH(DATE(AA$2,1,1),Emissions!$A$1:$LI$1),FALSE)</f>
        <v>1.47657473E-2</v>
      </c>
      <c r="AB498" s="327">
        <f>+VLOOKUP($E498,Emissions!$1:$1048576,MATCH(DATE(AB$2,1,1),Emissions!$A$1:$LI$1),FALSE)</f>
        <v>1.4913486599999999E-2</v>
      </c>
      <c r="AC498" s="327">
        <f>+VLOOKUP($E498,Emissions!$1:$1048576,MATCH(DATE(AC$2,1,1),Emissions!$A$1:$LI$1),FALSE)</f>
        <v>1.5067909000000001E-2</v>
      </c>
      <c r="AD498" s="327">
        <f>+VLOOKUP($E498,Emissions!$1:$1048576,MATCH(DATE(AD$2,1,1),Emissions!$A$1:$LI$1),FALSE)</f>
        <v>1.5230164900000001E-2</v>
      </c>
      <c r="AE498" s="327">
        <f>+VLOOKUP($E498,Emissions!$1:$1048576,MATCH(DATE(AE$2,1,1),Emissions!$A$1:$LI$1),FALSE)</f>
        <v>1.54003126E-2</v>
      </c>
      <c r="AF498" s="327">
        <f>+VLOOKUP($E498,Emissions!$1:$1048576,MATCH(DATE(AF$2,1,1),Emissions!$A$1:$LI$1),FALSE)</f>
        <v>1.55499278E-2</v>
      </c>
      <c r="AG498" s="327">
        <f>+VLOOKUP($E498,Emissions!$1:$1048576,MATCH(DATE(AG$2,1,1),Emissions!$A$1:$LI$1),FALSE)</f>
        <v>1.5716724000000001E-2</v>
      </c>
      <c r="AH498" s="327">
        <f>+VLOOKUP($E498,Emissions!$1:$1048576,MATCH(DATE(AH$2,1,1),Emissions!$A$1:$LI$1),FALSE)</f>
        <v>1.59067198E-2</v>
      </c>
      <c r="AI498" s="327">
        <f>+VLOOKUP($E498,Emissions!$1:$1048576,MATCH(DATE(AI$2,1,1),Emissions!$A$1:$LI$1),FALSE)</f>
        <v>1.6118935000000001E-2</v>
      </c>
      <c r="AJ498" s="327">
        <f>+VLOOKUP($E498,Emissions!$1:$1048576,MATCH(DATE(AJ$2,1,1),Emissions!$A$1:$LI$1),FALSE)</f>
        <v>1.63505369E-2</v>
      </c>
      <c r="AK498" s="327">
        <f>+VLOOKUP($E498,Emissions!$1:$1048576,MATCH(DATE(AK$2,1,1),Emissions!$A$1:$LI$1),FALSE)</f>
        <v>1.6603601999999999E-2</v>
      </c>
      <c r="AL498" s="327">
        <f>+VLOOKUP($E498,Emissions!$1:$1048576,MATCH(DATE(AL$2,1,1),Emissions!$A$1:$LI$1),FALSE)</f>
        <v>1.6875054800000001E-2</v>
      </c>
      <c r="AM498" s="327">
        <f>+VLOOKUP($E498,Emissions!$1:$1048576,MATCH(DATE(AM$2,1,1),Emissions!$A$1:$LI$1),FALSE)</f>
        <v>1.7161042899999999E-2</v>
      </c>
      <c r="AN498" s="327">
        <f>+VLOOKUP($E498,Emissions!$1:$1048576,MATCH(DATE(AN$2,1,1),Emissions!$A$1:$LI$1),FALSE)</f>
        <v>1.7457700100000001E-2</v>
      </c>
      <c r="AO498" s="327">
        <f>+VLOOKUP($E498,Emissions!$1:$1048576,MATCH(DATE(AO$2,1,1),Emissions!$A$1:$LI$1),FALSE)</f>
        <v>1.7775130600000001E-2</v>
      </c>
    </row>
    <row r="499" spans="1:41" ht="15" customHeight="1" x14ac:dyDescent="0.35">
      <c r="A499" s="411"/>
      <c r="B499" s="170"/>
      <c r="C499" s="138" t="s">
        <v>724</v>
      </c>
      <c r="D499" s="114" t="s">
        <v>1027</v>
      </c>
      <c r="E499" s="50" t="s">
        <v>2590</v>
      </c>
      <c r="F499" s="361">
        <f>+VLOOKUP($E499,Emissions!$1:$1048576,MATCH(DATE(F$2,1,1),Emissions!$A$1:$LI$1),FALSE)</f>
        <v>1.2038109199999999E-2</v>
      </c>
      <c r="G499" s="361">
        <f>+VLOOKUP($E499,Emissions!$1:$1048576,MATCH(DATE(G$2,1,1),Emissions!$A$1:$LI$1),FALSE)</f>
        <v>1.1901391799999999E-2</v>
      </c>
      <c r="H499" s="361">
        <f>+VLOOKUP($E499,Emissions!$1:$1048576,MATCH(DATE(H$2,1,1),Emissions!$A$1:$LI$1),FALSE)</f>
        <v>1.18066119E-2</v>
      </c>
      <c r="I499" s="361">
        <f>+VLOOKUP($E499,Emissions!$1:$1048576,MATCH(DATE(I$2,1,1),Emissions!$A$1:$LI$1),FALSE)</f>
        <v>1.1851870699999999E-2</v>
      </c>
      <c r="J499" s="361">
        <f>+VLOOKUP($E499,Emissions!$1:$1048576,MATCH(DATE(J$2,1,1),Emissions!$A$1:$LI$1),FALSE)</f>
        <v>1.1971584400000001E-2</v>
      </c>
      <c r="K499" s="361">
        <f>+VLOOKUP($E499,Emissions!$1:$1048576,MATCH(DATE(K$2,1,1),Emissions!$A$1:$LI$1),FALSE)</f>
        <v>1.2232079700000001E-2</v>
      </c>
      <c r="L499" s="361">
        <f>+VLOOKUP($E499,Emissions!$1:$1048576,MATCH(DATE(L$2,1,1),Emissions!$A$1:$LI$1),FALSE)</f>
        <v>1.24368649E-2</v>
      </c>
      <c r="M499" s="361">
        <f>+VLOOKUP($E499,Emissions!$1:$1048576,MATCH(DATE(M$2,1,1),Emissions!$A$1:$LI$1),FALSE)</f>
        <v>1.26187635E-2</v>
      </c>
      <c r="N499" s="361">
        <f>+VLOOKUP($E499,Emissions!$1:$1048576,MATCH(DATE(N$2,1,1),Emissions!$A$1:$LI$1),FALSE)</f>
        <v>1.2764100800000001E-2</v>
      </c>
      <c r="O499" s="361">
        <f>+VLOOKUP($E499,Emissions!$1:$1048576,MATCH(DATE(O$2,1,1),Emissions!$A$1:$LI$1),FALSE)</f>
        <v>1.2857311200000001E-2</v>
      </c>
      <c r="P499" s="361">
        <f>+VLOOKUP($E499,Emissions!$1:$1048576,MATCH(DATE(P$2,1,1),Emissions!$A$1:$LI$1),FALSE)</f>
        <v>1.28806062E-2</v>
      </c>
      <c r="Q499" s="361">
        <f>+VLOOKUP($E499,Emissions!$1:$1048576,MATCH(DATE(Q$2,1,1),Emissions!$A$1:$LI$1),FALSE)</f>
        <v>1.2919961000000001E-2</v>
      </c>
      <c r="R499" s="361">
        <f>+VLOOKUP($E499,Emissions!$1:$1048576,MATCH(DATE(R$2,1,1),Emissions!$A$1:$LI$1),FALSE)</f>
        <v>1.29914848E-2</v>
      </c>
      <c r="S499" s="361">
        <f>+VLOOKUP($E499,Emissions!$1:$1048576,MATCH(DATE(S$2,1,1),Emissions!$A$1:$LI$1),FALSE)</f>
        <v>1.3092287399999999E-2</v>
      </c>
      <c r="T499" s="361">
        <f>+VLOOKUP($E499,Emissions!$1:$1048576,MATCH(DATE(T$2,1,1),Emissions!$A$1:$LI$1),FALSE)</f>
        <v>1.32126858E-2</v>
      </c>
      <c r="U499" s="361">
        <f>+VLOOKUP($E499,Emissions!$1:$1048576,MATCH(DATE(U$2,1,1),Emissions!$A$1:$LI$1),FALSE)</f>
        <v>1.3344157000000001E-2</v>
      </c>
      <c r="V499" s="361">
        <f>+VLOOKUP($E499,Emissions!$1:$1048576,MATCH(DATE(V$2,1,1),Emissions!$A$1:$LI$1),FALSE)</f>
        <v>1.3543953500000001E-2</v>
      </c>
      <c r="W499" s="361">
        <f>+VLOOKUP($E499,Emissions!$1:$1048576,MATCH(DATE(W$2,1,1),Emissions!$A$1:$LI$1),FALSE)</f>
        <v>1.3739889E-2</v>
      </c>
      <c r="X499" s="361">
        <f>+VLOOKUP($E499,Emissions!$1:$1048576,MATCH(DATE(X$2,1,1),Emissions!$A$1:$LI$1),FALSE)</f>
        <v>1.39177639E-2</v>
      </c>
      <c r="Y499" s="361">
        <f>+VLOOKUP($E499,Emissions!$1:$1048576,MATCH(DATE(Y$2,1,1),Emissions!$A$1:$LI$1),FALSE)</f>
        <v>1.4076655E-2</v>
      </c>
      <c r="Z499" s="361">
        <f>+VLOOKUP($E499,Emissions!$1:$1048576,MATCH(DATE(Z$2,1,1),Emissions!$A$1:$LI$1),FALSE)</f>
        <v>1.42173318E-2</v>
      </c>
      <c r="AA499" s="361">
        <f>+VLOOKUP($E499,Emissions!$1:$1048576,MATCH(DATE(AA$2,1,1),Emissions!$A$1:$LI$1),FALSE)</f>
        <v>1.4356254000000001E-2</v>
      </c>
      <c r="AB499" s="361">
        <f>+VLOOKUP($E499,Emissions!$1:$1048576,MATCH(DATE(AB$2,1,1),Emissions!$A$1:$LI$1),FALSE)</f>
        <v>1.4498860800000001E-2</v>
      </c>
      <c r="AC499" s="361">
        <f>+VLOOKUP($E499,Emissions!$1:$1048576,MATCH(DATE(AC$2,1,1),Emissions!$A$1:$LI$1),FALSE)</f>
        <v>1.46473271E-2</v>
      </c>
      <c r="AD499" s="361">
        <f>+VLOOKUP($E499,Emissions!$1:$1048576,MATCH(DATE(AD$2,1,1),Emissions!$A$1:$LI$1),FALSE)</f>
        <v>1.48027618E-2</v>
      </c>
      <c r="AE499" s="361">
        <f>+VLOOKUP($E499,Emissions!$1:$1048576,MATCH(DATE(AE$2,1,1),Emissions!$A$1:$LI$1),FALSE)</f>
        <v>1.4965246999999999E-2</v>
      </c>
      <c r="AF499" s="361">
        <f>+VLOOKUP($E499,Emissions!$1:$1048576,MATCH(DATE(AF$2,1,1),Emissions!$A$1:$LI$1),FALSE)</f>
        <v>1.51135777E-2</v>
      </c>
      <c r="AG499" s="361">
        <f>+VLOOKUP($E499,Emissions!$1:$1048576,MATCH(DATE(AG$2,1,1),Emissions!$A$1:$LI$1),FALSE)</f>
        <v>1.52808596E-2</v>
      </c>
      <c r="AH499" s="361">
        <f>+VLOOKUP($E499,Emissions!$1:$1048576,MATCH(DATE(AH$2,1,1),Emissions!$A$1:$LI$1),FALSE)</f>
        <v>1.54710765E-2</v>
      </c>
      <c r="AI499" s="361">
        <f>+VLOOKUP($E499,Emissions!$1:$1048576,MATCH(DATE(AI$2,1,1),Emissions!$A$1:$LI$1),FALSE)</f>
        <v>1.5682781999999999E-2</v>
      </c>
      <c r="AJ499" s="361">
        <f>+VLOOKUP($E499,Emissions!$1:$1048576,MATCH(DATE(AJ$2,1,1),Emissions!$A$1:$LI$1),FALSE)</f>
        <v>1.59131993E-2</v>
      </c>
      <c r="AK499" s="361">
        <f>+VLOOKUP($E499,Emissions!$1:$1048576,MATCH(DATE(AK$2,1,1),Emissions!$A$1:$LI$1),FALSE)</f>
        <v>1.6164290599999999E-2</v>
      </c>
      <c r="AL499" s="361">
        <f>+VLOOKUP($E499,Emissions!$1:$1048576,MATCH(DATE(AL$2,1,1),Emissions!$A$1:$LI$1),FALSE)</f>
        <v>1.64331687E-2</v>
      </c>
      <c r="AM499" s="361">
        <f>+VLOOKUP($E499,Emissions!$1:$1048576,MATCH(DATE(AM$2,1,1),Emissions!$A$1:$LI$1),FALSE)</f>
        <v>1.6716157999999998E-2</v>
      </c>
      <c r="AN499" s="361">
        <f>+VLOOKUP($E499,Emissions!$1:$1048576,MATCH(DATE(AN$2,1,1),Emissions!$A$1:$LI$1),FALSE)</f>
        <v>1.7009540600000001E-2</v>
      </c>
      <c r="AO499" s="361">
        <f>+VLOOKUP($E499,Emissions!$1:$1048576,MATCH(DATE(AO$2,1,1),Emissions!$A$1:$LI$1),FALSE)</f>
        <v>1.7323179399999999E-2</v>
      </c>
    </row>
    <row r="500" spans="1:41" ht="15" customHeight="1" x14ac:dyDescent="0.35">
      <c r="A500" s="411"/>
      <c r="B500" s="170"/>
      <c r="C500" s="138" t="s">
        <v>725</v>
      </c>
      <c r="D500" s="114" t="s">
        <v>1027</v>
      </c>
      <c r="E500" s="50" t="s">
        <v>2591</v>
      </c>
      <c r="F500" s="361">
        <f>+VLOOKUP($E500,Emissions!$1:$1048576,MATCH(DATE(F$2,1,1),Emissions!$A$1:$LI$1),FALSE)</f>
        <v>4.9342962699999997E-4</v>
      </c>
      <c r="G500" s="361">
        <f>+VLOOKUP($E500,Emissions!$1:$1048576,MATCH(DATE(G$2,1,1),Emissions!$A$1:$LI$1),FALSE)</f>
        <v>4.7601179999999998E-4</v>
      </c>
      <c r="H500" s="361">
        <f>+VLOOKUP($E500,Emissions!$1:$1048576,MATCH(DATE(H$2,1,1),Emissions!$A$1:$LI$1),FALSE)</f>
        <v>4.5896091399999999E-4</v>
      </c>
      <c r="I500" s="361">
        <f>+VLOOKUP($E500,Emissions!$1:$1048576,MATCH(DATE(I$2,1,1),Emissions!$A$1:$LI$1),FALSE)</f>
        <v>4.4615623200000001E-4</v>
      </c>
      <c r="J500" s="361">
        <f>+VLOOKUP($E500,Emissions!$1:$1048576,MATCH(DATE(J$2,1,1),Emissions!$A$1:$LI$1),FALSE)</f>
        <v>4.3777346899999999E-4</v>
      </c>
      <c r="K500" s="361">
        <f>+VLOOKUP($E500,Emissions!$1:$1048576,MATCH(DATE(K$2,1,1),Emissions!$A$1:$LI$1),FALSE)</f>
        <v>4.3524787600000001E-4</v>
      </c>
      <c r="L500" s="361">
        <f>+VLOOKUP($E500,Emissions!$1:$1048576,MATCH(DATE(L$2,1,1),Emissions!$A$1:$LI$1),FALSE)</f>
        <v>4.3478950600000003E-4</v>
      </c>
      <c r="M500" s="361">
        <f>+VLOOKUP($E500,Emissions!$1:$1048576,MATCH(DATE(M$2,1,1),Emissions!$A$1:$LI$1),FALSE)</f>
        <v>4.3193343500000001E-4</v>
      </c>
      <c r="N500" s="361">
        <f>+VLOOKUP($E500,Emissions!$1:$1048576,MATCH(DATE(N$2,1,1),Emissions!$A$1:$LI$1),FALSE)</f>
        <v>4.25958731E-4</v>
      </c>
      <c r="O500" s="361">
        <f>+VLOOKUP($E500,Emissions!$1:$1048576,MATCH(DATE(O$2,1,1),Emissions!$A$1:$LI$1),FALSE)</f>
        <v>4.16503891E-4</v>
      </c>
      <c r="P500" s="361">
        <f>+VLOOKUP($E500,Emissions!$1:$1048576,MATCH(DATE(P$2,1,1),Emissions!$A$1:$LI$1),FALSE)</f>
        <v>4.0329505400000002E-4</v>
      </c>
      <c r="Q500" s="361">
        <f>+VLOOKUP($E500,Emissions!$1:$1048576,MATCH(DATE(Q$2,1,1),Emissions!$A$1:$LI$1),FALSE)</f>
        <v>3.95371975E-4</v>
      </c>
      <c r="R500" s="361">
        <f>+VLOOKUP($E500,Emissions!$1:$1048576,MATCH(DATE(R$2,1,1),Emissions!$A$1:$LI$1),FALSE)</f>
        <v>3.9108703799999999E-4</v>
      </c>
      <c r="S500" s="361">
        <f>+VLOOKUP($E500,Emissions!$1:$1048576,MATCH(DATE(S$2,1,1),Emissions!$A$1:$LI$1),FALSE)</f>
        <v>3.89088813E-4</v>
      </c>
      <c r="T500" s="361">
        <f>+VLOOKUP($E500,Emissions!$1:$1048576,MATCH(DATE(T$2,1,1),Emissions!$A$1:$LI$1),FALSE)</f>
        <v>3.8857961899999997E-4</v>
      </c>
      <c r="U500" s="361">
        <f>+VLOOKUP($E500,Emissions!$1:$1048576,MATCH(DATE(U$2,1,1),Emissions!$A$1:$LI$1),FALSE)</f>
        <v>3.89128116E-4</v>
      </c>
      <c r="V500" s="361">
        <f>+VLOOKUP($E500,Emissions!$1:$1048576,MATCH(DATE(V$2,1,1),Emissions!$A$1:$LI$1),FALSE)</f>
        <v>3.9185694600000001E-4</v>
      </c>
      <c r="W500" s="361">
        <f>+VLOOKUP($E500,Emissions!$1:$1048576,MATCH(DATE(W$2,1,1),Emissions!$A$1:$LI$1),FALSE)</f>
        <v>3.95089095E-4</v>
      </c>
      <c r="X500" s="361">
        <f>+VLOOKUP($E500,Emissions!$1:$1048576,MATCH(DATE(X$2,1,1),Emissions!$A$1:$LI$1),FALSE)</f>
        <v>3.9842102799999998E-4</v>
      </c>
      <c r="Y500" s="361">
        <f>+VLOOKUP($E500,Emissions!$1:$1048576,MATCH(DATE(Y$2,1,1),Emissions!$A$1:$LI$1),FALSE)</f>
        <v>4.0181897800000002E-4</v>
      </c>
      <c r="Z500" s="361">
        <f>+VLOOKUP($E500,Emissions!$1:$1048576,MATCH(DATE(Z$2,1,1),Emissions!$A$1:$LI$1),FALSE)</f>
        <v>4.0521360699999998E-4</v>
      </c>
      <c r="AA500" s="361">
        <f>+VLOOKUP($E500,Emissions!$1:$1048576,MATCH(DATE(AA$2,1,1),Emissions!$A$1:$LI$1),FALSE)</f>
        <v>4.0949330500000001E-4</v>
      </c>
      <c r="AB500" s="361">
        <f>+VLOOKUP($E500,Emissions!$1:$1048576,MATCH(DATE(AB$2,1,1),Emissions!$A$1:$LI$1),FALSE)</f>
        <v>4.1462584899999998E-4</v>
      </c>
      <c r="AC500" s="361">
        <f>+VLOOKUP($E500,Emissions!$1:$1048576,MATCH(DATE(AC$2,1,1),Emissions!$A$1:$LI$1),FALSE)</f>
        <v>4.2058195699999997E-4</v>
      </c>
      <c r="AD500" s="361">
        <f>+VLOOKUP($E500,Emissions!$1:$1048576,MATCH(DATE(AD$2,1,1),Emissions!$A$1:$LI$1),FALSE)</f>
        <v>4.2740315100000002E-4</v>
      </c>
      <c r="AE500" s="361">
        <f>+VLOOKUP($E500,Emissions!$1:$1048576,MATCH(DATE(AE$2,1,1),Emissions!$A$1:$LI$1),FALSE)</f>
        <v>4.3506562599999999E-4</v>
      </c>
      <c r="AF500" s="361">
        <f>+VLOOKUP($E500,Emissions!$1:$1048576,MATCH(DATE(AF$2,1,1),Emissions!$A$1:$LI$1),FALSE)</f>
        <v>4.36350125E-4</v>
      </c>
      <c r="AG500" s="361">
        <f>+VLOOKUP($E500,Emissions!$1:$1048576,MATCH(DATE(AG$2,1,1),Emissions!$A$1:$LI$1),FALSE)</f>
        <v>4.35864325E-4</v>
      </c>
      <c r="AH500" s="361">
        <f>+VLOOKUP($E500,Emissions!$1:$1048576,MATCH(DATE(AH$2,1,1),Emissions!$A$1:$LI$1),FALSE)</f>
        <v>4.3564333300000001E-4</v>
      </c>
      <c r="AI500" s="361">
        <f>+VLOOKUP($E500,Emissions!$1:$1048576,MATCH(DATE(AI$2,1,1),Emissions!$A$1:$LI$1),FALSE)</f>
        <v>4.3615298300000001E-4</v>
      </c>
      <c r="AJ500" s="361">
        <f>+VLOOKUP($E500,Emissions!$1:$1048576,MATCH(DATE(AJ$2,1,1),Emissions!$A$1:$LI$1),FALSE)</f>
        <v>4.3733768199999998E-4</v>
      </c>
      <c r="AK500" s="361">
        <f>+VLOOKUP($E500,Emissions!$1:$1048576,MATCH(DATE(AK$2,1,1),Emissions!$A$1:$LI$1),FALSE)</f>
        <v>4.3931141299999999E-4</v>
      </c>
      <c r="AL500" s="361">
        <f>+VLOOKUP($E500,Emissions!$1:$1048576,MATCH(DATE(AL$2,1,1),Emissions!$A$1:$LI$1),FALSE)</f>
        <v>4.4188608399999999E-4</v>
      </c>
      <c r="AM500" s="361">
        <f>+VLOOKUP($E500,Emissions!$1:$1048576,MATCH(DATE(AM$2,1,1),Emissions!$A$1:$LI$1),FALSE)</f>
        <v>4.4488486300000001E-4</v>
      </c>
      <c r="AN500" s="361">
        <f>+VLOOKUP($E500,Emissions!$1:$1048576,MATCH(DATE(AN$2,1,1),Emissions!$A$1:$LI$1),FALSE)</f>
        <v>4.4815948500000002E-4</v>
      </c>
      <c r="AO500" s="361">
        <f>+VLOOKUP($E500,Emissions!$1:$1048576,MATCH(DATE(AO$2,1,1),Emissions!$A$1:$LI$1),FALSE)</f>
        <v>4.5195121299999999E-4</v>
      </c>
    </row>
    <row r="501" spans="1:41" s="92" customFormat="1" ht="15" customHeight="1" x14ac:dyDescent="0.35">
      <c r="A501" s="411"/>
      <c r="B501" s="170"/>
      <c r="C501" s="137" t="s">
        <v>1088</v>
      </c>
      <c r="D501" s="147" t="s">
        <v>1027</v>
      </c>
      <c r="E501" s="136" t="s">
        <v>2657</v>
      </c>
      <c r="F501" s="327">
        <f>+VLOOKUP($E501,Emissions!$1:$1048576,MATCH(DATE(F$2,1,1),Emissions!$A$1:$LI$1),FALSE)</f>
        <v>19.16349134</v>
      </c>
      <c r="G501" s="327">
        <f>+VLOOKUP($E501,Emissions!$1:$1048576,MATCH(DATE(G$2,1,1),Emissions!$A$1:$LI$1),FALSE)</f>
        <v>18.876181219999999</v>
      </c>
      <c r="H501" s="327">
        <f>+VLOOKUP($E501,Emissions!$1:$1048576,MATCH(DATE(H$2,1,1),Emissions!$A$1:$LI$1),FALSE)</f>
        <v>18.658480879999999</v>
      </c>
      <c r="I501" s="327">
        <f>+VLOOKUP($E501,Emissions!$1:$1048576,MATCH(DATE(I$2,1,1),Emissions!$A$1:$LI$1),FALSE)</f>
        <v>18.693230029999999</v>
      </c>
      <c r="J501" s="327">
        <f>+VLOOKUP($E501,Emissions!$1:$1048576,MATCH(DATE(J$2,1,1),Emissions!$A$1:$LI$1),FALSE)</f>
        <v>18.876939799999999</v>
      </c>
      <c r="K501" s="327">
        <f>+VLOOKUP($E501,Emissions!$1:$1048576,MATCH(DATE(K$2,1,1),Emissions!$A$1:$LI$1),FALSE)</f>
        <v>19.284015780000001</v>
      </c>
      <c r="L501" s="327">
        <f>+VLOOKUP($E501,Emissions!$1:$1048576,MATCH(DATE(L$2,1,1),Emissions!$A$1:$LI$1),FALSE)</f>
        <v>19.640291170000001</v>
      </c>
      <c r="M501" s="327">
        <f>+VLOOKUP($E501,Emissions!$1:$1048576,MATCH(DATE(M$2,1,1),Emissions!$A$1:$LI$1),FALSE)</f>
        <v>19.940381680000002</v>
      </c>
      <c r="N501" s="327">
        <f>+VLOOKUP($E501,Emissions!$1:$1048576,MATCH(DATE(N$2,1,1),Emissions!$A$1:$LI$1),FALSE)</f>
        <v>20.160937400000002</v>
      </c>
      <c r="O501" s="327">
        <f>+VLOOKUP($E501,Emissions!$1:$1048576,MATCH(DATE(O$2,1,1),Emissions!$A$1:$LI$1),FALSE)</f>
        <v>20.26667046</v>
      </c>
      <c r="P501" s="327">
        <f>+VLOOKUP($E501,Emissions!$1:$1048576,MATCH(DATE(P$2,1,1),Emissions!$A$1:$LI$1),FALSE)</f>
        <v>20.21801662</v>
      </c>
      <c r="Q501" s="327">
        <f>+VLOOKUP($E501,Emissions!$1:$1048576,MATCH(DATE(Q$2,1,1),Emissions!$A$1:$LI$1),FALSE)</f>
        <v>20.224772730000002</v>
      </c>
      <c r="R501" s="327">
        <f>+VLOOKUP($E501,Emissions!$1:$1048576,MATCH(DATE(R$2,1,1),Emissions!$A$1:$LI$1),FALSE)</f>
        <v>20.299038509999999</v>
      </c>
      <c r="S501" s="327">
        <f>+VLOOKUP($E501,Emissions!$1:$1048576,MATCH(DATE(S$2,1,1),Emissions!$A$1:$LI$1),FALSE)</f>
        <v>20.430970550000001</v>
      </c>
      <c r="T501" s="327">
        <f>+VLOOKUP($E501,Emissions!$1:$1048576,MATCH(DATE(T$2,1,1),Emissions!$A$1:$LI$1),FALSE)</f>
        <v>20.606337719999999</v>
      </c>
      <c r="U501" s="327">
        <f>+VLOOKUP($E501,Emissions!$1:$1048576,MATCH(DATE(U$2,1,1),Emissions!$A$1:$LI$1),FALSE)</f>
        <v>20.82171112</v>
      </c>
      <c r="V501" s="327">
        <f>+VLOOKUP($E501,Emissions!$1:$1048576,MATCH(DATE(V$2,1,1),Emissions!$A$1:$LI$1),FALSE)</f>
        <v>21.062568859999999</v>
      </c>
      <c r="W501" s="327">
        <f>+VLOOKUP($E501,Emissions!$1:$1048576,MATCH(DATE(W$2,1,1),Emissions!$A$1:$LI$1),FALSE)</f>
        <v>21.308530560000001</v>
      </c>
      <c r="X501" s="327">
        <f>+VLOOKUP($E501,Emissions!$1:$1048576,MATCH(DATE(X$2,1,1),Emissions!$A$1:$LI$1),FALSE)</f>
        <v>21.546434619999999</v>
      </c>
      <c r="Y501" s="327">
        <f>+VLOOKUP($E501,Emissions!$1:$1048576,MATCH(DATE(Y$2,1,1),Emissions!$A$1:$LI$1),FALSE)</f>
        <v>21.77286793</v>
      </c>
      <c r="Z501" s="327">
        <f>+VLOOKUP($E501,Emissions!$1:$1048576,MATCH(DATE(Z$2,1,1),Emissions!$A$1:$LI$1),FALSE)</f>
        <v>21.987583059999999</v>
      </c>
      <c r="AA501" s="327">
        <f>+VLOOKUP($E501,Emissions!$1:$1048576,MATCH(DATE(AA$2,1,1),Emissions!$A$1:$LI$1),FALSE)</f>
        <v>22.21829022</v>
      </c>
      <c r="AB501" s="327">
        <f>+VLOOKUP($E501,Emissions!$1:$1048576,MATCH(DATE(AB$2,1,1),Emissions!$A$1:$LI$1),FALSE)</f>
        <v>22.4693857</v>
      </c>
      <c r="AC501" s="327">
        <f>+VLOOKUP($E501,Emissions!$1:$1048576,MATCH(DATE(AC$2,1,1),Emissions!$A$1:$LI$1),FALSE)</f>
        <v>22.740389740000001</v>
      </c>
      <c r="AD501" s="327">
        <f>+VLOOKUP($E501,Emissions!$1:$1048576,MATCH(DATE(AD$2,1,1),Emissions!$A$1:$LI$1),FALSE)</f>
        <v>23.02971685</v>
      </c>
      <c r="AE501" s="327">
        <f>+VLOOKUP($E501,Emissions!$1:$1048576,MATCH(DATE(AE$2,1,1),Emissions!$A$1:$LI$1),FALSE)</f>
        <v>23.361512879999999</v>
      </c>
      <c r="AF501" s="327">
        <f>+VLOOKUP($E501,Emissions!$1:$1048576,MATCH(DATE(AF$2,1,1),Emissions!$A$1:$LI$1),FALSE)</f>
        <v>23.727151079999999</v>
      </c>
      <c r="AG501" s="327">
        <f>+VLOOKUP($E501,Emissions!$1:$1048576,MATCH(DATE(AG$2,1,1),Emissions!$A$1:$LI$1),FALSE)</f>
        <v>24.13735956</v>
      </c>
      <c r="AH501" s="327">
        <f>+VLOOKUP($E501,Emissions!$1:$1048576,MATCH(DATE(AH$2,1,1),Emissions!$A$1:$LI$1),FALSE)</f>
        <v>24.57364604</v>
      </c>
      <c r="AI501" s="327">
        <f>+VLOOKUP($E501,Emissions!$1:$1048576,MATCH(DATE(AI$2,1,1),Emissions!$A$1:$LI$1),FALSE)</f>
        <v>25.025908860000001</v>
      </c>
      <c r="AJ501" s="327">
        <f>+VLOOKUP($E501,Emissions!$1:$1048576,MATCH(DATE(AJ$2,1,1),Emissions!$A$1:$LI$1),FALSE)</f>
        <v>25.486968579999999</v>
      </c>
      <c r="AK501" s="327">
        <f>+VLOOKUP($E501,Emissions!$1:$1048576,MATCH(DATE(AK$2,1,1),Emissions!$A$1:$LI$1),FALSE)</f>
        <v>25.96270277</v>
      </c>
      <c r="AL501" s="327">
        <f>+VLOOKUP($E501,Emissions!$1:$1048576,MATCH(DATE(AL$2,1,1),Emissions!$A$1:$LI$1),FALSE)</f>
        <v>26.448704070000002</v>
      </c>
      <c r="AM501" s="327">
        <f>+VLOOKUP($E501,Emissions!$1:$1048576,MATCH(DATE(AM$2,1,1),Emissions!$A$1:$LI$1),FALSE)</f>
        <v>26.93960985</v>
      </c>
      <c r="AN501" s="327">
        <f>+VLOOKUP($E501,Emissions!$1:$1048576,MATCH(DATE(AN$2,1,1),Emissions!$A$1:$LI$1),FALSE)</f>
        <v>27.430605660000001</v>
      </c>
      <c r="AO501" s="327">
        <f>+VLOOKUP($E501,Emissions!$1:$1048576,MATCH(DATE(AO$2,1,1),Emissions!$A$1:$LI$1),FALSE)</f>
        <v>28.008740570000001</v>
      </c>
    </row>
    <row r="502" spans="1:41" ht="15" customHeight="1" x14ac:dyDescent="0.35">
      <c r="A502" s="411"/>
      <c r="B502" s="170"/>
      <c r="C502" s="138" t="s">
        <v>726</v>
      </c>
      <c r="D502" s="114" t="s">
        <v>1027</v>
      </c>
      <c r="E502" s="50" t="s">
        <v>2592</v>
      </c>
      <c r="F502" s="361">
        <f>+VLOOKUP($E502,Emissions!$1:$1048576,MATCH(DATE(F$2,1,1),Emissions!$A$1:$LI$1),FALSE)</f>
        <v>1.4166370340000001</v>
      </c>
      <c r="G502" s="361">
        <f>+VLOOKUP($E502,Emissions!$1:$1048576,MATCH(DATE(G$2,1,1),Emissions!$A$1:$LI$1),FALSE)</f>
        <v>1.3842726080000001</v>
      </c>
      <c r="H502" s="361">
        <f>+VLOOKUP($E502,Emissions!$1:$1048576,MATCH(DATE(H$2,1,1),Emissions!$A$1:$LI$1),FALSE)</f>
        <v>1.3532649859999999</v>
      </c>
      <c r="I502" s="361">
        <f>+VLOOKUP($E502,Emissions!$1:$1048576,MATCH(DATE(I$2,1,1),Emissions!$A$1:$LI$1),FALSE)</f>
        <v>1.345104246</v>
      </c>
      <c r="J502" s="361">
        <f>+VLOOKUP($E502,Emissions!$1:$1048576,MATCH(DATE(J$2,1,1),Emissions!$A$1:$LI$1),FALSE)</f>
        <v>1.353662175</v>
      </c>
      <c r="K502" s="361">
        <f>+VLOOKUP($E502,Emissions!$1:$1048576,MATCH(DATE(K$2,1,1),Emissions!$A$1:$LI$1),FALSE)</f>
        <v>1.38436348</v>
      </c>
      <c r="L502" s="361">
        <f>+VLOOKUP($E502,Emissions!$1:$1048576,MATCH(DATE(L$2,1,1),Emissions!$A$1:$LI$1),FALSE)</f>
        <v>1.4118630750000001</v>
      </c>
      <c r="M502" s="361">
        <f>+VLOOKUP($E502,Emissions!$1:$1048576,MATCH(DATE(M$2,1,1),Emissions!$A$1:$LI$1),FALSE)</f>
        <v>1.4370270999999999</v>
      </c>
      <c r="N502" s="361">
        <f>+VLOOKUP($E502,Emissions!$1:$1048576,MATCH(DATE(N$2,1,1),Emissions!$A$1:$LI$1),FALSE)</f>
        <v>1.45665204</v>
      </c>
      <c r="O502" s="361">
        <f>+VLOOKUP($E502,Emissions!$1:$1048576,MATCH(DATE(O$2,1,1),Emissions!$A$1:$LI$1),FALSE)</f>
        <v>1.4678323660000001</v>
      </c>
      <c r="P502" s="361">
        <f>+VLOOKUP($E502,Emissions!$1:$1048576,MATCH(DATE(P$2,1,1),Emissions!$A$1:$LI$1),FALSE)</f>
        <v>1.4676902679999999</v>
      </c>
      <c r="Q502" s="361">
        <f>+VLOOKUP($E502,Emissions!$1:$1048576,MATCH(DATE(Q$2,1,1),Emissions!$A$1:$LI$1),FALSE)</f>
        <v>1.469647779</v>
      </c>
      <c r="R502" s="361">
        <f>+VLOOKUP($E502,Emissions!$1:$1048576,MATCH(DATE(R$2,1,1),Emissions!$A$1:$LI$1),FALSE)</f>
        <v>1.475667922</v>
      </c>
      <c r="S502" s="361">
        <f>+VLOOKUP($E502,Emissions!$1:$1048576,MATCH(DATE(S$2,1,1),Emissions!$A$1:$LI$1),FALSE)</f>
        <v>1.4854049949999999</v>
      </c>
      <c r="T502" s="361">
        <f>+VLOOKUP($E502,Emissions!$1:$1048576,MATCH(DATE(T$2,1,1),Emissions!$A$1:$LI$1),FALSE)</f>
        <v>1.4977373380000001</v>
      </c>
      <c r="U502" s="361">
        <f>+VLOOKUP($E502,Emissions!$1:$1048576,MATCH(DATE(U$2,1,1),Emissions!$A$1:$LI$1),FALSE)</f>
        <v>1.51166771</v>
      </c>
      <c r="V502" s="361">
        <f>+VLOOKUP($E502,Emissions!$1:$1048576,MATCH(DATE(V$2,1,1),Emissions!$A$1:$LI$1),FALSE)</f>
        <v>1.528838165</v>
      </c>
      <c r="W502" s="361">
        <f>+VLOOKUP($E502,Emissions!$1:$1048576,MATCH(DATE(W$2,1,1),Emissions!$A$1:$LI$1),FALSE)</f>
        <v>1.5455514290000001</v>
      </c>
      <c r="X502" s="361">
        <f>+VLOOKUP($E502,Emissions!$1:$1048576,MATCH(DATE(X$2,1,1),Emissions!$A$1:$LI$1),FALSE)</f>
        <v>1.560768266</v>
      </c>
      <c r="Y502" s="361">
        <f>+VLOOKUP($E502,Emissions!$1:$1048576,MATCH(DATE(Y$2,1,1),Emissions!$A$1:$LI$1),FALSE)</f>
        <v>1.574163016</v>
      </c>
      <c r="Z502" s="361">
        <f>+VLOOKUP($E502,Emissions!$1:$1048576,MATCH(DATE(Z$2,1,1),Emissions!$A$1:$LI$1),FALSE)</f>
        <v>1.5856365269999999</v>
      </c>
      <c r="AA502" s="361">
        <f>+VLOOKUP($E502,Emissions!$1:$1048576,MATCH(DATE(AA$2,1,1),Emissions!$A$1:$LI$1),FALSE)</f>
        <v>1.5973327020000001</v>
      </c>
      <c r="AB502" s="361">
        <f>+VLOOKUP($E502,Emissions!$1:$1048576,MATCH(DATE(AB$2,1,1),Emissions!$A$1:$LI$1),FALSE)</f>
        <v>1.6096743</v>
      </c>
      <c r="AC502" s="361">
        <f>+VLOOKUP($E502,Emissions!$1:$1048576,MATCH(DATE(AC$2,1,1),Emissions!$A$1:$LI$1),FALSE)</f>
        <v>1.6226702289999999</v>
      </c>
      <c r="AD502" s="361">
        <f>+VLOOKUP($E502,Emissions!$1:$1048576,MATCH(DATE(AD$2,1,1),Emissions!$A$1:$LI$1),FALSE)</f>
        <v>1.6362025010000001</v>
      </c>
      <c r="AE502" s="361">
        <f>+VLOOKUP($E502,Emissions!$1:$1048576,MATCH(DATE(AE$2,1,1),Emissions!$A$1:$LI$1),FALSE)</f>
        <v>1.650117912</v>
      </c>
      <c r="AF502" s="361">
        <f>+VLOOKUP($E502,Emissions!$1:$1048576,MATCH(DATE(AF$2,1,1),Emissions!$A$1:$LI$1),FALSE)</f>
        <v>1.6658991860000001</v>
      </c>
      <c r="AG502" s="361">
        <f>+VLOOKUP($E502,Emissions!$1:$1048576,MATCH(DATE(AG$2,1,1),Emissions!$A$1:$LI$1),FALSE)</f>
        <v>1.683920141</v>
      </c>
      <c r="AH502" s="361">
        <f>+VLOOKUP($E502,Emissions!$1:$1048576,MATCH(DATE(AH$2,1,1),Emissions!$A$1:$LI$1),FALSE)</f>
        <v>1.7036587940000001</v>
      </c>
      <c r="AI502" s="361">
        <f>+VLOOKUP($E502,Emissions!$1:$1048576,MATCH(DATE(AI$2,1,1),Emissions!$A$1:$LI$1),FALSE)</f>
        <v>1.7243548769999999</v>
      </c>
      <c r="AJ502" s="361">
        <f>+VLOOKUP($E502,Emissions!$1:$1048576,MATCH(DATE(AJ$2,1,1),Emissions!$A$1:$LI$1),FALSE)</f>
        <v>1.7452587420000001</v>
      </c>
      <c r="AK502" s="361">
        <f>+VLOOKUP($E502,Emissions!$1:$1048576,MATCH(DATE(AK$2,1,1),Emissions!$A$1:$LI$1),FALSE)</f>
        <v>1.766576532</v>
      </c>
      <c r="AL502" s="361">
        <f>+VLOOKUP($E502,Emissions!$1:$1048576,MATCH(DATE(AL$2,1,1),Emissions!$A$1:$LI$1),FALSE)</f>
        <v>1.7879376259999999</v>
      </c>
      <c r="AM502" s="361">
        <f>+VLOOKUP($E502,Emissions!$1:$1048576,MATCH(DATE(AM$2,1,1),Emissions!$A$1:$LI$1),FALSE)</f>
        <v>1.808962432</v>
      </c>
      <c r="AN502" s="361">
        <f>+VLOOKUP($E502,Emissions!$1:$1048576,MATCH(DATE(AN$2,1,1),Emissions!$A$1:$LI$1),FALSE)</f>
        <v>1.829364736</v>
      </c>
      <c r="AO502" s="361">
        <f>+VLOOKUP($E502,Emissions!$1:$1048576,MATCH(DATE(AO$2,1,1),Emissions!$A$1:$LI$1),FALSE)</f>
        <v>1.8508573719999999</v>
      </c>
    </row>
    <row r="503" spans="1:41" ht="15" customHeight="1" x14ac:dyDescent="0.35">
      <c r="A503" s="411"/>
      <c r="B503" s="170"/>
      <c r="C503" s="138" t="s">
        <v>727</v>
      </c>
      <c r="D503" s="114" t="s">
        <v>1027</v>
      </c>
      <c r="E503" s="50" t="s">
        <v>2593</v>
      </c>
      <c r="F503" s="361">
        <f>+VLOOKUP($E503,Emissions!$1:$1048576,MATCH(DATE(F$2,1,1),Emissions!$A$1:$LI$1),FALSE)</f>
        <v>2.4359181399999999E-2</v>
      </c>
      <c r="G503" s="361">
        <f>+VLOOKUP($E503,Emissions!$1:$1048576,MATCH(DATE(G$2,1,1),Emissions!$A$1:$LI$1),FALSE)</f>
        <v>2.4402742500000001E-2</v>
      </c>
      <c r="H503" s="361">
        <f>+VLOOKUP($E503,Emissions!$1:$1048576,MATCH(DATE(H$2,1,1),Emissions!$A$1:$LI$1),FALSE)</f>
        <v>2.3805896300000001E-2</v>
      </c>
      <c r="I503" s="361">
        <f>+VLOOKUP($E503,Emissions!$1:$1048576,MATCH(DATE(I$2,1,1),Emissions!$A$1:$LI$1),FALSE)</f>
        <v>2.3124469599999999E-2</v>
      </c>
      <c r="J503" s="361">
        <f>+VLOOKUP($E503,Emissions!$1:$1048576,MATCH(DATE(J$2,1,1),Emissions!$A$1:$LI$1),FALSE)</f>
        <v>2.30617272E-2</v>
      </c>
      <c r="K503" s="361">
        <f>+VLOOKUP($E503,Emissions!$1:$1048576,MATCH(DATE(K$2,1,1),Emissions!$A$1:$LI$1),FALSE)</f>
        <v>2.371873E-2</v>
      </c>
      <c r="L503" s="361">
        <f>+VLOOKUP($E503,Emissions!$1:$1048576,MATCH(DATE(L$2,1,1),Emissions!$A$1:$LI$1),FALSE)</f>
        <v>2.4221282800000001E-2</v>
      </c>
      <c r="M503" s="361">
        <f>+VLOOKUP($E503,Emissions!$1:$1048576,MATCH(DATE(M$2,1,1),Emissions!$A$1:$LI$1),FALSE)</f>
        <v>2.4898358799999999E-2</v>
      </c>
      <c r="N503" s="361">
        <f>+VLOOKUP($E503,Emissions!$1:$1048576,MATCH(DATE(N$2,1,1),Emissions!$A$1:$LI$1),FALSE)</f>
        <v>2.5546141500000001E-2</v>
      </c>
      <c r="O503" s="361">
        <f>+VLOOKUP($E503,Emissions!$1:$1048576,MATCH(DATE(O$2,1,1),Emissions!$A$1:$LI$1),FALSE)</f>
        <v>2.57830382E-2</v>
      </c>
      <c r="P503" s="361">
        <f>+VLOOKUP($E503,Emissions!$1:$1048576,MATCH(DATE(P$2,1,1),Emissions!$A$1:$LI$1),FALSE)</f>
        <v>2.5239276099999999E-2</v>
      </c>
      <c r="Q503" s="361">
        <f>+VLOOKUP($E503,Emissions!$1:$1048576,MATCH(DATE(Q$2,1,1),Emissions!$A$1:$LI$1),FALSE)</f>
        <v>2.4250366200000002E-2</v>
      </c>
      <c r="R503" s="361">
        <f>+VLOOKUP($E503,Emissions!$1:$1048576,MATCH(DATE(R$2,1,1),Emissions!$A$1:$LI$1),FALSE)</f>
        <v>2.3010984700000001E-2</v>
      </c>
      <c r="S503" s="361">
        <f>+VLOOKUP($E503,Emissions!$1:$1048576,MATCH(DATE(S$2,1,1),Emissions!$A$1:$LI$1),FALSE)</f>
        <v>2.16967835E-2</v>
      </c>
      <c r="T503" s="361">
        <f>+VLOOKUP($E503,Emissions!$1:$1048576,MATCH(DATE(T$2,1,1),Emissions!$A$1:$LI$1),FALSE)</f>
        <v>2.04214042E-2</v>
      </c>
      <c r="U503" s="361">
        <f>+VLOOKUP($E503,Emissions!$1:$1048576,MATCH(DATE(U$2,1,1),Emissions!$A$1:$LI$1),FALSE)</f>
        <v>1.9334740999999999E-2</v>
      </c>
      <c r="V503" s="361">
        <f>+VLOOKUP($E503,Emissions!$1:$1048576,MATCH(DATE(V$2,1,1),Emissions!$A$1:$LI$1),FALSE)</f>
        <v>1.81928066E-2</v>
      </c>
      <c r="W503" s="361">
        <f>+VLOOKUP($E503,Emissions!$1:$1048576,MATCH(DATE(W$2,1,1),Emissions!$A$1:$LI$1),FALSE)</f>
        <v>1.72430773E-2</v>
      </c>
      <c r="X503" s="361">
        <f>+VLOOKUP($E503,Emissions!$1:$1048576,MATCH(DATE(X$2,1,1),Emissions!$A$1:$LI$1),FALSE)</f>
        <v>1.63857143E-2</v>
      </c>
      <c r="Y503" s="361">
        <f>+VLOOKUP($E503,Emissions!$1:$1048576,MATCH(DATE(Y$2,1,1),Emissions!$A$1:$LI$1),FALSE)</f>
        <v>1.5586314299999999E-2</v>
      </c>
      <c r="Z503" s="361">
        <f>+VLOOKUP($E503,Emissions!$1:$1048576,MATCH(DATE(Z$2,1,1),Emissions!$A$1:$LI$1),FALSE)</f>
        <v>1.4842197499999999E-2</v>
      </c>
      <c r="AA503" s="361">
        <f>+VLOOKUP($E503,Emissions!$1:$1048576,MATCH(DATE(AA$2,1,1),Emissions!$A$1:$LI$1),FALSE)</f>
        <v>1.41913071E-2</v>
      </c>
      <c r="AB503" s="361">
        <f>+VLOOKUP($E503,Emissions!$1:$1048576,MATCH(DATE(AB$2,1,1),Emissions!$A$1:$LI$1),FALSE)</f>
        <v>1.3638376900000001E-2</v>
      </c>
      <c r="AC503" s="361">
        <f>+VLOOKUP($E503,Emissions!$1:$1048576,MATCH(DATE(AC$2,1,1),Emissions!$A$1:$LI$1),FALSE)</f>
        <v>1.3176082299999999E-2</v>
      </c>
      <c r="AD503" s="361">
        <f>+VLOOKUP($E503,Emissions!$1:$1048576,MATCH(DATE(AD$2,1,1),Emissions!$A$1:$LI$1),FALSE)</f>
        <v>1.27948794E-2</v>
      </c>
      <c r="AE503" s="361">
        <f>+VLOOKUP($E503,Emissions!$1:$1048576,MATCH(DATE(AE$2,1,1),Emissions!$A$1:$LI$1),FALSE)</f>
        <v>1.2666636E-2</v>
      </c>
      <c r="AF503" s="361">
        <f>+VLOOKUP($E503,Emissions!$1:$1048576,MATCH(DATE(AF$2,1,1),Emissions!$A$1:$LI$1),FALSE)</f>
        <v>1.23566739E-2</v>
      </c>
      <c r="AG503" s="361">
        <f>+VLOOKUP($E503,Emissions!$1:$1048576,MATCH(DATE(AG$2,1,1),Emissions!$A$1:$LI$1),FALSE)</f>
        <v>1.2317769399999999E-2</v>
      </c>
      <c r="AH503" s="361">
        <f>+VLOOKUP($E503,Emissions!$1:$1048576,MATCH(DATE(AH$2,1,1),Emissions!$A$1:$LI$1),FALSE)</f>
        <v>1.2391806700000001E-2</v>
      </c>
      <c r="AI503" s="361">
        <f>+VLOOKUP($E503,Emissions!$1:$1048576,MATCH(DATE(AI$2,1,1),Emissions!$A$1:$LI$1),FALSE)</f>
        <v>1.25095742E-2</v>
      </c>
      <c r="AJ503" s="361">
        <f>+VLOOKUP($E503,Emissions!$1:$1048576,MATCH(DATE(AJ$2,1,1),Emissions!$A$1:$LI$1),FALSE)</f>
        <v>1.26179277E-2</v>
      </c>
      <c r="AK503" s="361">
        <f>+VLOOKUP($E503,Emissions!$1:$1048576,MATCH(DATE(AK$2,1,1),Emissions!$A$1:$LI$1),FALSE)</f>
        <v>1.26949508E-2</v>
      </c>
      <c r="AL503" s="361">
        <f>+VLOOKUP($E503,Emissions!$1:$1048576,MATCH(DATE(AL$2,1,1),Emissions!$A$1:$LI$1),FALSE)</f>
        <v>1.27277286E-2</v>
      </c>
      <c r="AM503" s="361">
        <f>+VLOOKUP($E503,Emissions!$1:$1048576,MATCH(DATE(AM$2,1,1),Emissions!$A$1:$LI$1),FALSE)</f>
        <v>1.2706031899999999E-2</v>
      </c>
      <c r="AN503" s="361">
        <f>+VLOOKUP($E503,Emissions!$1:$1048576,MATCH(DATE(AN$2,1,1),Emissions!$A$1:$LI$1),FALSE)</f>
        <v>1.26234377E-2</v>
      </c>
      <c r="AO503" s="361">
        <f>+VLOOKUP($E503,Emissions!$1:$1048576,MATCH(DATE(AO$2,1,1),Emissions!$A$1:$LI$1),FALSE)</f>
        <v>1.2941401700000001E-2</v>
      </c>
    </row>
    <row r="504" spans="1:41" ht="15" customHeight="1" x14ac:dyDescent="0.35">
      <c r="A504" s="411"/>
      <c r="B504" s="170"/>
      <c r="C504" s="138" t="s">
        <v>728</v>
      </c>
      <c r="D504" s="114" t="s">
        <v>1027</v>
      </c>
      <c r="E504" s="50" t="s">
        <v>2594</v>
      </c>
      <c r="F504" s="361">
        <f>+VLOOKUP($E504,Emissions!$1:$1048576,MATCH(DATE(F$2,1,1),Emissions!$A$1:$LI$1),FALSE)</f>
        <v>1.102889231</v>
      </c>
      <c r="G504" s="361">
        <f>+VLOOKUP($E504,Emissions!$1:$1048576,MATCH(DATE(G$2,1,1),Emissions!$A$1:$LI$1),FALSE)</f>
        <v>1.0500505010000001</v>
      </c>
      <c r="H504" s="361">
        <f>+VLOOKUP($E504,Emissions!$1:$1048576,MATCH(DATE(H$2,1,1),Emissions!$A$1:$LI$1),FALSE)</f>
        <v>1.0106808730000001</v>
      </c>
      <c r="I504" s="361">
        <f>+VLOOKUP($E504,Emissions!$1:$1048576,MATCH(DATE(I$2,1,1),Emissions!$A$1:$LI$1),FALSE)</f>
        <v>0.99946052370000005</v>
      </c>
      <c r="J504" s="361">
        <f>+VLOOKUP($E504,Emissions!$1:$1048576,MATCH(DATE(J$2,1,1),Emissions!$A$1:$LI$1),FALSE)</f>
        <v>0.99937761800000002</v>
      </c>
      <c r="K504" s="361">
        <f>+VLOOKUP($E504,Emissions!$1:$1048576,MATCH(DATE(K$2,1,1),Emissions!$A$1:$LI$1),FALSE)</f>
        <v>1.0117000380000001</v>
      </c>
      <c r="L504" s="361">
        <f>+VLOOKUP($E504,Emissions!$1:$1048576,MATCH(DATE(L$2,1,1),Emissions!$A$1:$LI$1),FALSE)</f>
        <v>1.024531115</v>
      </c>
      <c r="M504" s="361">
        <f>+VLOOKUP($E504,Emissions!$1:$1048576,MATCH(DATE(M$2,1,1),Emissions!$A$1:$LI$1),FALSE)</f>
        <v>1.03676514</v>
      </c>
      <c r="N504" s="361">
        <f>+VLOOKUP($E504,Emissions!$1:$1048576,MATCH(DATE(N$2,1,1),Emissions!$A$1:$LI$1),FALSE)</f>
        <v>1.0459586729999999</v>
      </c>
      <c r="O504" s="361">
        <f>+VLOOKUP($E504,Emissions!$1:$1048576,MATCH(DATE(O$2,1,1),Emissions!$A$1:$LI$1),FALSE)</f>
        <v>1.0501583480000001</v>
      </c>
      <c r="P504" s="361">
        <f>+VLOOKUP($E504,Emissions!$1:$1048576,MATCH(DATE(P$2,1,1),Emissions!$A$1:$LI$1),FALSE)</f>
        <v>1.0474224679999999</v>
      </c>
      <c r="Q504" s="361">
        <f>+VLOOKUP($E504,Emissions!$1:$1048576,MATCH(DATE(Q$2,1,1),Emissions!$A$1:$LI$1),FALSE)</f>
        <v>1.046958225</v>
      </c>
      <c r="R504" s="361">
        <f>+VLOOKUP($E504,Emissions!$1:$1048576,MATCH(DATE(R$2,1,1),Emissions!$A$1:$LI$1),FALSE)</f>
        <v>1.0503309190000001</v>
      </c>
      <c r="S504" s="361">
        <f>+VLOOKUP($E504,Emissions!$1:$1048576,MATCH(DATE(S$2,1,1),Emissions!$A$1:$LI$1),FALSE)</f>
        <v>1.0574303380000001</v>
      </c>
      <c r="T504" s="361">
        <f>+VLOOKUP($E504,Emissions!$1:$1048576,MATCH(DATE(T$2,1,1),Emissions!$A$1:$LI$1),FALSE)</f>
        <v>1.067561964</v>
      </c>
      <c r="U504" s="361">
        <f>+VLOOKUP($E504,Emissions!$1:$1048576,MATCH(DATE(U$2,1,1),Emissions!$A$1:$LI$1),FALSE)</f>
        <v>1.080164562</v>
      </c>
      <c r="V504" s="361">
        <f>+VLOOKUP($E504,Emissions!$1:$1048576,MATCH(DATE(V$2,1,1),Emissions!$A$1:$LI$1),FALSE)</f>
        <v>1.0973217850000001</v>
      </c>
      <c r="W504" s="361">
        <f>+VLOOKUP($E504,Emissions!$1:$1048576,MATCH(DATE(W$2,1,1),Emissions!$A$1:$LI$1),FALSE)</f>
        <v>1.115296665</v>
      </c>
      <c r="X504" s="361">
        <f>+VLOOKUP($E504,Emissions!$1:$1048576,MATCH(DATE(X$2,1,1),Emissions!$A$1:$LI$1),FALSE)</f>
        <v>1.1332088149999999</v>
      </c>
      <c r="Y504" s="361">
        <f>+VLOOKUP($E504,Emissions!$1:$1048576,MATCH(DATE(Y$2,1,1),Emissions!$A$1:$LI$1),FALSE)</f>
        <v>1.1508117760000001</v>
      </c>
      <c r="Z504" s="361">
        <f>+VLOOKUP($E504,Emissions!$1:$1048576,MATCH(DATE(Z$2,1,1),Emissions!$A$1:$LI$1),FALSE)</f>
        <v>1.167992253</v>
      </c>
      <c r="AA504" s="361">
        <f>+VLOOKUP($E504,Emissions!$1:$1048576,MATCH(DATE(AA$2,1,1),Emissions!$A$1:$LI$1),FALSE)</f>
        <v>1.1860176529999999</v>
      </c>
      <c r="AB504" s="361">
        <f>+VLOOKUP($E504,Emissions!$1:$1048576,MATCH(DATE(AB$2,1,1),Emissions!$A$1:$LI$1),FALSE)</f>
        <v>1.2052510940000001</v>
      </c>
      <c r="AC504" s="361">
        <f>+VLOOKUP($E504,Emissions!$1:$1048576,MATCH(DATE(AC$2,1,1),Emissions!$A$1:$LI$1),FALSE)</f>
        <v>1.2257415199999999</v>
      </c>
      <c r="AD504" s="361">
        <f>+VLOOKUP($E504,Emissions!$1:$1048576,MATCH(DATE(AD$2,1,1),Emissions!$A$1:$LI$1),FALSE)</f>
        <v>1.24742318</v>
      </c>
      <c r="AE504" s="361">
        <f>+VLOOKUP($E504,Emissions!$1:$1048576,MATCH(DATE(AE$2,1,1),Emissions!$A$1:$LI$1),FALSE)</f>
        <v>1.270758029</v>
      </c>
      <c r="AF504" s="361">
        <f>+VLOOKUP($E504,Emissions!$1:$1048576,MATCH(DATE(AF$2,1,1),Emissions!$A$1:$LI$1),FALSE)</f>
        <v>1.2931061859999999</v>
      </c>
      <c r="AG504" s="361">
        <f>+VLOOKUP($E504,Emissions!$1:$1048576,MATCH(DATE(AG$2,1,1),Emissions!$A$1:$LI$1),FALSE)</f>
        <v>1.3163644969999999</v>
      </c>
      <c r="AH504" s="361">
        <f>+VLOOKUP($E504,Emissions!$1:$1048576,MATCH(DATE(AH$2,1,1),Emissions!$A$1:$LI$1),FALSE)</f>
        <v>1.340479931</v>
      </c>
      <c r="AI504" s="361">
        <f>+VLOOKUP($E504,Emissions!$1:$1048576,MATCH(DATE(AI$2,1,1),Emissions!$A$1:$LI$1),FALSE)</f>
        <v>1.3652258479999999</v>
      </c>
      <c r="AJ504" s="361">
        <f>+VLOOKUP($E504,Emissions!$1:$1048576,MATCH(DATE(AJ$2,1,1),Emissions!$A$1:$LI$1),FALSE)</f>
        <v>1.390331092</v>
      </c>
      <c r="AK504" s="361">
        <f>+VLOOKUP($E504,Emissions!$1:$1048576,MATCH(DATE(AK$2,1,1),Emissions!$A$1:$LI$1),FALSE)</f>
        <v>1.4161220569999999</v>
      </c>
      <c r="AL504" s="361">
        <f>+VLOOKUP($E504,Emissions!$1:$1048576,MATCH(DATE(AL$2,1,1),Emissions!$A$1:$LI$1),FALSE)</f>
        <v>1.4423498020000001</v>
      </c>
      <c r="AM504" s="361">
        <f>+VLOOKUP($E504,Emissions!$1:$1048576,MATCH(DATE(AM$2,1,1),Emissions!$A$1:$LI$1),FALSE)</f>
        <v>1.4687016209999999</v>
      </c>
      <c r="AN504" s="361">
        <f>+VLOOKUP($E504,Emissions!$1:$1048576,MATCH(DATE(AN$2,1,1),Emissions!$A$1:$LI$1),FALSE)</f>
        <v>1.4949005070000001</v>
      </c>
      <c r="AO504" s="361">
        <f>+VLOOKUP($E504,Emissions!$1:$1048576,MATCH(DATE(AO$2,1,1),Emissions!$A$1:$LI$1),FALSE)</f>
        <v>1.523126996</v>
      </c>
    </row>
    <row r="505" spans="1:41" ht="15" customHeight="1" x14ac:dyDescent="0.35">
      <c r="A505" s="411"/>
      <c r="B505" s="170"/>
      <c r="C505" s="138" t="s">
        <v>729</v>
      </c>
      <c r="D505" s="114" t="s">
        <v>1027</v>
      </c>
      <c r="E505" s="50" t="s">
        <v>2595</v>
      </c>
      <c r="F505" s="361">
        <f>+VLOOKUP($E505,Emissions!$1:$1048576,MATCH(DATE(F$2,1,1),Emissions!$A$1:$LI$1),FALSE)</f>
        <v>6.6949704200000001E-2</v>
      </c>
      <c r="G505" s="361">
        <f>+VLOOKUP($E505,Emissions!$1:$1048576,MATCH(DATE(G$2,1,1),Emissions!$A$1:$LI$1),FALSE)</f>
        <v>6.2790364299999998E-2</v>
      </c>
      <c r="H505" s="361">
        <f>+VLOOKUP($E505,Emissions!$1:$1048576,MATCH(DATE(H$2,1,1),Emissions!$A$1:$LI$1),FALSE)</f>
        <v>5.9895960499999998E-2</v>
      </c>
      <c r="I505" s="361">
        <f>+VLOOKUP($E505,Emissions!$1:$1048576,MATCH(DATE(I$2,1,1),Emissions!$A$1:$LI$1),FALSE)</f>
        <v>5.9141220199999997E-2</v>
      </c>
      <c r="J505" s="361">
        <f>+VLOOKUP($E505,Emissions!$1:$1048576,MATCH(DATE(J$2,1,1),Emissions!$A$1:$LI$1),FALSE)</f>
        <v>5.9115845899999998E-2</v>
      </c>
      <c r="K505" s="361">
        <f>+VLOOKUP($E505,Emissions!$1:$1048576,MATCH(DATE(K$2,1,1),Emissions!$A$1:$LI$1),FALSE)</f>
        <v>5.9782287199999999E-2</v>
      </c>
      <c r="L505" s="361">
        <f>+VLOOKUP($E505,Emissions!$1:$1048576,MATCH(DATE(L$2,1,1),Emissions!$A$1:$LI$1),FALSE)</f>
        <v>6.0676535500000003E-2</v>
      </c>
      <c r="M505" s="361">
        <f>+VLOOKUP($E505,Emissions!$1:$1048576,MATCH(DATE(M$2,1,1),Emissions!$A$1:$LI$1),FALSE)</f>
        <v>6.1567414799999998E-2</v>
      </c>
      <c r="N505" s="361">
        <f>+VLOOKUP($E505,Emissions!$1:$1048576,MATCH(DATE(N$2,1,1),Emissions!$A$1:$LI$1),FALSE)</f>
        <v>6.2438803299999998E-2</v>
      </c>
      <c r="O505" s="361">
        <f>+VLOOKUP($E505,Emissions!$1:$1048576,MATCH(DATE(O$2,1,1),Emissions!$A$1:$LI$1),FALSE)</f>
        <v>6.3101883299999995E-2</v>
      </c>
      <c r="P505" s="361">
        <f>+VLOOKUP($E505,Emissions!$1:$1048576,MATCH(DATE(P$2,1,1),Emissions!$A$1:$LI$1),FALSE)</f>
        <v>6.33627519E-2</v>
      </c>
      <c r="Q505" s="361">
        <f>+VLOOKUP($E505,Emissions!$1:$1048576,MATCH(DATE(Q$2,1,1),Emissions!$A$1:$LI$1),FALSE)</f>
        <v>6.3640641299999995E-2</v>
      </c>
      <c r="R505" s="361">
        <f>+VLOOKUP($E505,Emissions!$1:$1048576,MATCH(DATE(R$2,1,1),Emissions!$A$1:$LI$1),FALSE)</f>
        <v>6.39939011E-2</v>
      </c>
      <c r="S505" s="361">
        <f>+VLOOKUP($E505,Emissions!$1:$1048576,MATCH(DATE(S$2,1,1),Emissions!$A$1:$LI$1),FALSE)</f>
        <v>6.4430822600000007E-2</v>
      </c>
      <c r="T505" s="361">
        <f>+VLOOKUP($E505,Emissions!$1:$1048576,MATCH(DATE(T$2,1,1),Emissions!$A$1:$LI$1),FALSE)</f>
        <v>6.4937583500000007E-2</v>
      </c>
      <c r="U505" s="361">
        <f>+VLOOKUP($E505,Emissions!$1:$1048576,MATCH(DATE(U$2,1,1),Emissions!$A$1:$LI$1),FALSE)</f>
        <v>6.5505717899999996E-2</v>
      </c>
      <c r="V505" s="361">
        <f>+VLOOKUP($E505,Emissions!$1:$1048576,MATCH(DATE(V$2,1,1),Emissions!$A$1:$LI$1),FALSE)</f>
        <v>6.6103865100000006E-2</v>
      </c>
      <c r="W505" s="361">
        <f>+VLOOKUP($E505,Emissions!$1:$1048576,MATCH(DATE(W$2,1,1),Emissions!$A$1:$LI$1),FALSE)</f>
        <v>6.6719468700000006E-2</v>
      </c>
      <c r="X505" s="361">
        <f>+VLOOKUP($E505,Emissions!$1:$1048576,MATCH(DATE(X$2,1,1),Emissions!$A$1:$LI$1),FALSE)</f>
        <v>6.7343686599999994E-2</v>
      </c>
      <c r="Y505" s="361">
        <f>+VLOOKUP($E505,Emissions!$1:$1048576,MATCH(DATE(Y$2,1,1),Emissions!$A$1:$LI$1),FALSE)</f>
        <v>6.7979583900000001E-2</v>
      </c>
      <c r="Z505" s="361">
        <f>+VLOOKUP($E505,Emissions!$1:$1048576,MATCH(DATE(Z$2,1,1),Emissions!$A$1:$LI$1),FALSE)</f>
        <v>6.8622530400000006E-2</v>
      </c>
      <c r="AA505" s="361">
        <f>+VLOOKUP($E505,Emissions!$1:$1048576,MATCH(DATE(AA$2,1,1),Emissions!$A$1:$LI$1),FALSE)</f>
        <v>6.9342887899999997E-2</v>
      </c>
      <c r="AB505" s="361">
        <f>+VLOOKUP($E505,Emissions!$1:$1048576,MATCH(DATE(AB$2,1,1),Emissions!$A$1:$LI$1),FALSE)</f>
        <v>7.0151218400000007E-2</v>
      </c>
      <c r="AC505" s="361">
        <f>+VLOOKUP($E505,Emissions!$1:$1048576,MATCH(DATE(AC$2,1,1),Emissions!$A$1:$LI$1),FALSE)</f>
        <v>7.1046413099999997E-2</v>
      </c>
      <c r="AD505" s="361">
        <f>+VLOOKUP($E505,Emissions!$1:$1048576,MATCH(DATE(AD$2,1,1),Emissions!$A$1:$LI$1),FALSE)</f>
        <v>7.2025362600000004E-2</v>
      </c>
      <c r="AE505" s="361">
        <f>+VLOOKUP($E505,Emissions!$1:$1048576,MATCH(DATE(AE$2,1,1),Emissions!$A$1:$LI$1),FALSE)</f>
        <v>7.3098626E-2</v>
      </c>
      <c r="AF505" s="361">
        <f>+VLOOKUP($E505,Emissions!$1:$1048576,MATCH(DATE(AF$2,1,1),Emissions!$A$1:$LI$1),FALSE)</f>
        <v>7.42850538E-2</v>
      </c>
      <c r="AG505" s="361">
        <f>+VLOOKUP($E505,Emissions!$1:$1048576,MATCH(DATE(AG$2,1,1),Emissions!$A$1:$LI$1),FALSE)</f>
        <v>7.5602737500000003E-2</v>
      </c>
      <c r="AH505" s="361">
        <f>+VLOOKUP($E505,Emissions!$1:$1048576,MATCH(DATE(AH$2,1,1),Emissions!$A$1:$LI$1),FALSE)</f>
        <v>7.7035402099999997E-2</v>
      </c>
      <c r="AI505" s="361">
        <f>+VLOOKUP($E505,Emissions!$1:$1048576,MATCH(DATE(AI$2,1,1),Emissions!$A$1:$LI$1),FALSE)</f>
        <v>7.8562679799999993E-2</v>
      </c>
      <c r="AJ505" s="361">
        <f>+VLOOKUP($E505,Emissions!$1:$1048576,MATCH(DATE(AJ$2,1,1),Emissions!$A$1:$LI$1),FALSE)</f>
        <v>8.0161759400000004E-2</v>
      </c>
      <c r="AK505" s="361">
        <f>+VLOOKUP($E505,Emissions!$1:$1048576,MATCH(DATE(AK$2,1,1),Emissions!$A$1:$LI$1),FALSE)</f>
        <v>8.1838317999999993E-2</v>
      </c>
      <c r="AL505" s="361">
        <f>+VLOOKUP($E505,Emissions!$1:$1048576,MATCH(DATE(AL$2,1,1),Emissions!$A$1:$LI$1),FALSE)</f>
        <v>8.3567074300000002E-2</v>
      </c>
      <c r="AM505" s="361">
        <f>+VLOOKUP($E505,Emissions!$1:$1048576,MATCH(DATE(AM$2,1,1),Emissions!$A$1:$LI$1),FALSE)</f>
        <v>8.5328601899999995E-2</v>
      </c>
      <c r="AN505" s="361">
        <f>+VLOOKUP($E505,Emissions!$1:$1048576,MATCH(DATE(AN$2,1,1),Emissions!$A$1:$LI$1),FALSE)</f>
        <v>8.7105728899999998E-2</v>
      </c>
      <c r="AO505" s="361">
        <f>+VLOOKUP($E505,Emissions!$1:$1048576,MATCH(DATE(AO$2,1,1),Emissions!$A$1:$LI$1),FALSE)</f>
        <v>8.8976778100000001E-2</v>
      </c>
    </row>
    <row r="506" spans="1:41" ht="15" customHeight="1" x14ac:dyDescent="0.35">
      <c r="A506" s="411"/>
      <c r="B506" s="170"/>
      <c r="C506" s="138" t="s">
        <v>730</v>
      </c>
      <c r="D506" s="114" t="s">
        <v>1027</v>
      </c>
      <c r="E506" s="50" t="s">
        <v>2596</v>
      </c>
      <c r="F506" s="361">
        <f>+VLOOKUP($E506,Emissions!$1:$1048576,MATCH(DATE(F$2,1,1),Emissions!$A$1:$LI$1),FALSE)</f>
        <v>1.1700154030000001</v>
      </c>
      <c r="G506" s="361">
        <f>+VLOOKUP($E506,Emissions!$1:$1048576,MATCH(DATE(G$2,1,1),Emissions!$A$1:$LI$1),FALSE)</f>
        <v>1.124603794</v>
      </c>
      <c r="H506" s="361">
        <f>+VLOOKUP($E506,Emissions!$1:$1048576,MATCH(DATE(H$2,1,1),Emissions!$A$1:$LI$1),FALSE)</f>
        <v>1.0947827400000001</v>
      </c>
      <c r="I506" s="361">
        <f>+VLOOKUP($E506,Emissions!$1:$1048576,MATCH(DATE(I$2,1,1),Emissions!$A$1:$LI$1),FALSE)</f>
        <v>1.0963838480000001</v>
      </c>
      <c r="J506" s="361">
        <f>+VLOOKUP($E506,Emissions!$1:$1048576,MATCH(DATE(J$2,1,1),Emissions!$A$1:$LI$1),FALSE)</f>
        <v>1.1065969520000001</v>
      </c>
      <c r="K506" s="361">
        <f>+VLOOKUP($E506,Emissions!$1:$1048576,MATCH(DATE(K$2,1,1),Emissions!$A$1:$LI$1),FALSE)</f>
        <v>1.12536668</v>
      </c>
      <c r="L506" s="361">
        <f>+VLOOKUP($E506,Emissions!$1:$1048576,MATCH(DATE(L$2,1,1),Emissions!$A$1:$LI$1),FALSE)</f>
        <v>1.1400228370000001</v>
      </c>
      <c r="M506" s="361">
        <f>+VLOOKUP($E506,Emissions!$1:$1048576,MATCH(DATE(M$2,1,1),Emissions!$A$1:$LI$1),FALSE)</f>
        <v>1.154918646</v>
      </c>
      <c r="N506" s="361">
        <f>+VLOOKUP($E506,Emissions!$1:$1048576,MATCH(DATE(N$2,1,1),Emissions!$A$1:$LI$1),FALSE)</f>
        <v>1.1687504879999999</v>
      </c>
      <c r="O506" s="361">
        <f>+VLOOKUP($E506,Emissions!$1:$1048576,MATCH(DATE(O$2,1,1),Emissions!$A$1:$LI$1),FALSE)</f>
        <v>1.180098235</v>
      </c>
      <c r="P506" s="361">
        <f>+VLOOKUP($E506,Emissions!$1:$1048576,MATCH(DATE(P$2,1,1),Emissions!$A$1:$LI$1),FALSE)</f>
        <v>1.1874406689999999</v>
      </c>
      <c r="Q506" s="361">
        <f>+VLOOKUP($E506,Emissions!$1:$1048576,MATCH(DATE(Q$2,1,1),Emissions!$A$1:$LI$1),FALSE)</f>
        <v>1.195584059</v>
      </c>
      <c r="R506" s="361">
        <f>+VLOOKUP($E506,Emissions!$1:$1048576,MATCH(DATE(R$2,1,1),Emissions!$A$1:$LI$1),FALSE)</f>
        <v>1.2051571720000001</v>
      </c>
      <c r="S506" s="361">
        <f>+VLOOKUP($E506,Emissions!$1:$1048576,MATCH(DATE(S$2,1,1),Emissions!$A$1:$LI$1),FALSE)</f>
        <v>1.2161875200000001</v>
      </c>
      <c r="T506" s="361">
        <f>+VLOOKUP($E506,Emissions!$1:$1048576,MATCH(DATE(T$2,1,1),Emissions!$A$1:$LI$1),FALSE)</f>
        <v>1.2283540589999999</v>
      </c>
      <c r="U506" s="361">
        <f>+VLOOKUP($E506,Emissions!$1:$1048576,MATCH(DATE(U$2,1,1),Emissions!$A$1:$LI$1),FALSE)</f>
        <v>1.2414179460000001</v>
      </c>
      <c r="V506" s="361">
        <f>+VLOOKUP($E506,Emissions!$1:$1048576,MATCH(DATE(V$2,1,1),Emissions!$A$1:$LI$1),FALSE)</f>
        <v>1.2590286879999999</v>
      </c>
      <c r="W506" s="361">
        <f>+VLOOKUP($E506,Emissions!$1:$1048576,MATCH(DATE(W$2,1,1),Emissions!$A$1:$LI$1),FALSE)</f>
        <v>1.277193824</v>
      </c>
      <c r="X506" s="361">
        <f>+VLOOKUP($E506,Emissions!$1:$1048576,MATCH(DATE(X$2,1,1),Emissions!$A$1:$LI$1),FALSE)</f>
        <v>1.2952194450000001</v>
      </c>
      <c r="Y506" s="361">
        <f>+VLOOKUP($E506,Emissions!$1:$1048576,MATCH(DATE(Y$2,1,1),Emissions!$A$1:$LI$1),FALSE)</f>
        <v>1.3129342450000001</v>
      </c>
      <c r="Z506" s="361">
        <f>+VLOOKUP($E506,Emissions!$1:$1048576,MATCH(DATE(Z$2,1,1),Emissions!$A$1:$LI$1),FALSE)</f>
        <v>1.33026548</v>
      </c>
      <c r="AA506" s="361">
        <f>+VLOOKUP($E506,Emissions!$1:$1048576,MATCH(DATE(AA$2,1,1),Emissions!$A$1:$LI$1),FALSE)</f>
        <v>1.348096811</v>
      </c>
      <c r="AB506" s="361">
        <f>+VLOOKUP($E506,Emissions!$1:$1048576,MATCH(DATE(AB$2,1,1),Emissions!$A$1:$LI$1),FALSE)</f>
        <v>1.3667977490000001</v>
      </c>
      <c r="AC506" s="361">
        <f>+VLOOKUP($E506,Emissions!$1:$1048576,MATCH(DATE(AC$2,1,1),Emissions!$A$1:$LI$1),FALSE)</f>
        <v>1.3864910479999999</v>
      </c>
      <c r="AD506" s="361">
        <f>+VLOOKUP($E506,Emissions!$1:$1048576,MATCH(DATE(AD$2,1,1),Emissions!$A$1:$LI$1),FALSE)</f>
        <v>1.4071721690000001</v>
      </c>
      <c r="AE506" s="361">
        <f>+VLOOKUP($E506,Emissions!$1:$1048576,MATCH(DATE(AE$2,1,1),Emissions!$A$1:$LI$1),FALSE)</f>
        <v>1.429038501</v>
      </c>
      <c r="AF506" s="361">
        <f>+VLOOKUP($E506,Emissions!$1:$1048576,MATCH(DATE(AF$2,1,1),Emissions!$A$1:$LI$1),FALSE)</f>
        <v>1.456889361</v>
      </c>
      <c r="AG506" s="361">
        <f>+VLOOKUP($E506,Emissions!$1:$1048576,MATCH(DATE(AG$2,1,1),Emissions!$A$1:$LI$1),FALSE)</f>
        <v>1.486910366</v>
      </c>
      <c r="AH506" s="361">
        <f>+VLOOKUP($E506,Emissions!$1:$1048576,MATCH(DATE(AH$2,1,1),Emissions!$A$1:$LI$1),FALSE)</f>
        <v>1.518377817</v>
      </c>
      <c r="AI506" s="361">
        <f>+VLOOKUP($E506,Emissions!$1:$1048576,MATCH(DATE(AI$2,1,1),Emissions!$A$1:$LI$1),FALSE)</f>
        <v>1.5509926009999999</v>
      </c>
      <c r="AJ506" s="361">
        <f>+VLOOKUP($E506,Emissions!$1:$1048576,MATCH(DATE(AJ$2,1,1),Emissions!$A$1:$LI$1),FALSE)</f>
        <v>1.58450208</v>
      </c>
      <c r="AK506" s="361">
        <f>+VLOOKUP($E506,Emissions!$1:$1048576,MATCH(DATE(AK$2,1,1),Emissions!$A$1:$LI$1),FALSE)</f>
        <v>1.6190877690000001</v>
      </c>
      <c r="AL506" s="361">
        <f>+VLOOKUP($E506,Emissions!$1:$1048576,MATCH(DATE(AL$2,1,1),Emissions!$A$1:$LI$1),FALSE)</f>
        <v>1.65450075</v>
      </c>
      <c r="AM506" s="361">
        <f>+VLOOKUP($E506,Emissions!$1:$1048576,MATCH(DATE(AM$2,1,1),Emissions!$A$1:$LI$1),FALSE)</f>
        <v>1.690475733</v>
      </c>
      <c r="AN506" s="361">
        <f>+VLOOKUP($E506,Emissions!$1:$1048576,MATCH(DATE(AN$2,1,1),Emissions!$A$1:$LI$1),FALSE)</f>
        <v>1.7267859480000001</v>
      </c>
      <c r="AO506" s="361">
        <f>+VLOOKUP($E506,Emissions!$1:$1048576,MATCH(DATE(AO$2,1,1),Emissions!$A$1:$LI$1),FALSE)</f>
        <v>1.7646747599999999</v>
      </c>
    </row>
    <row r="507" spans="1:41" ht="15" customHeight="1" x14ac:dyDescent="0.35">
      <c r="A507" s="411"/>
      <c r="B507" s="170"/>
      <c r="C507" s="138" t="s">
        <v>731</v>
      </c>
      <c r="D507" s="114" t="s">
        <v>1027</v>
      </c>
      <c r="E507" s="50" t="s">
        <v>2597</v>
      </c>
      <c r="F507" s="361">
        <f>+VLOOKUP($E507,Emissions!$1:$1048576,MATCH(DATE(F$2,1,1),Emissions!$A$1:$LI$1),FALSE)</f>
        <v>5.5178145800000001E-4</v>
      </c>
      <c r="G507" s="361">
        <f>+VLOOKUP($E507,Emissions!$1:$1048576,MATCH(DATE(G$2,1,1),Emissions!$A$1:$LI$1),FALSE)</f>
        <v>5.4123646700000004E-4</v>
      </c>
      <c r="H507" s="361">
        <f>+VLOOKUP($E507,Emissions!$1:$1048576,MATCH(DATE(H$2,1,1),Emissions!$A$1:$LI$1),FALSE)</f>
        <v>5.3268703999999995E-4</v>
      </c>
      <c r="I507" s="361">
        <f>+VLOOKUP($E507,Emissions!$1:$1048576,MATCH(DATE(I$2,1,1),Emissions!$A$1:$LI$1),FALSE)</f>
        <v>5.3139121999999997E-4</v>
      </c>
      <c r="J507" s="361">
        <f>+VLOOKUP($E507,Emissions!$1:$1048576,MATCH(DATE(J$2,1,1),Emissions!$A$1:$LI$1),FALSE)</f>
        <v>5.3495011099999996E-4</v>
      </c>
      <c r="K507" s="361">
        <f>+VLOOKUP($E507,Emissions!$1:$1048576,MATCH(DATE(K$2,1,1),Emissions!$A$1:$LI$1),FALSE)</f>
        <v>5.4529133899999999E-4</v>
      </c>
      <c r="L507" s="361">
        <f>+VLOOKUP($E507,Emissions!$1:$1048576,MATCH(DATE(L$2,1,1),Emissions!$A$1:$LI$1),FALSE)</f>
        <v>5.56437004E-4</v>
      </c>
      <c r="M507" s="361">
        <f>+VLOOKUP($E507,Emissions!$1:$1048576,MATCH(DATE(M$2,1,1),Emissions!$A$1:$LI$1),FALSE)</f>
        <v>5.6535664399999996E-4</v>
      </c>
      <c r="N507" s="361">
        <f>+VLOOKUP($E507,Emissions!$1:$1048576,MATCH(DATE(N$2,1,1),Emissions!$A$1:$LI$1),FALSE)</f>
        <v>5.7166818100000004E-4</v>
      </c>
      <c r="O507" s="361">
        <f>+VLOOKUP($E507,Emissions!$1:$1048576,MATCH(DATE(O$2,1,1),Emissions!$A$1:$LI$1),FALSE)</f>
        <v>5.7294848999999998E-4</v>
      </c>
      <c r="P507" s="361">
        <f>+VLOOKUP($E507,Emissions!$1:$1048576,MATCH(DATE(P$2,1,1),Emissions!$A$1:$LI$1),FALSE)</f>
        <v>5.6693315699999996E-4</v>
      </c>
      <c r="Q507" s="361">
        <f>+VLOOKUP($E507,Emissions!$1:$1048576,MATCH(DATE(Q$2,1,1),Emissions!$A$1:$LI$1),FALSE)</f>
        <v>5.6199111800000004E-4</v>
      </c>
      <c r="R507" s="361">
        <f>+VLOOKUP($E507,Emissions!$1:$1048576,MATCH(DATE(R$2,1,1),Emissions!$A$1:$LI$1),FALSE)</f>
        <v>5.5866730399999997E-4</v>
      </c>
      <c r="S507" s="361">
        <f>+VLOOKUP($E507,Emissions!$1:$1048576,MATCH(DATE(S$2,1,1),Emissions!$A$1:$LI$1),FALSE)</f>
        <v>5.5687714699999996E-4</v>
      </c>
      <c r="T507" s="361">
        <f>+VLOOKUP($E507,Emissions!$1:$1048576,MATCH(DATE(T$2,1,1),Emissions!$A$1:$LI$1),FALSE)</f>
        <v>5.56392559E-4</v>
      </c>
      <c r="U507" s="361">
        <f>+VLOOKUP($E507,Emissions!$1:$1048576,MATCH(DATE(U$2,1,1),Emissions!$A$1:$LI$1),FALSE)</f>
        <v>5.57196336E-4</v>
      </c>
      <c r="V507" s="361">
        <f>+VLOOKUP($E507,Emissions!$1:$1048576,MATCH(DATE(V$2,1,1),Emissions!$A$1:$LI$1),FALSE)</f>
        <v>5.5833664700000001E-4</v>
      </c>
      <c r="W507" s="361">
        <f>+VLOOKUP($E507,Emissions!$1:$1048576,MATCH(DATE(W$2,1,1),Emissions!$A$1:$LI$1),FALSE)</f>
        <v>5.6005629399999998E-4</v>
      </c>
      <c r="X507" s="361">
        <f>+VLOOKUP($E507,Emissions!$1:$1048576,MATCH(DATE(X$2,1,1),Emissions!$A$1:$LI$1),FALSE)</f>
        <v>5.6210078199999997E-4</v>
      </c>
      <c r="Y507" s="361">
        <f>+VLOOKUP($E507,Emissions!$1:$1048576,MATCH(DATE(Y$2,1,1),Emissions!$A$1:$LI$1),FALSE)</f>
        <v>5.6441359500000005E-4</v>
      </c>
      <c r="Z507" s="361">
        <f>+VLOOKUP($E507,Emissions!$1:$1048576,MATCH(DATE(Z$2,1,1),Emissions!$A$1:$LI$1),FALSE)</f>
        <v>5.6697760299999995E-4</v>
      </c>
      <c r="AA507" s="361">
        <f>+VLOOKUP($E507,Emissions!$1:$1048576,MATCH(DATE(AA$2,1,1),Emissions!$A$1:$LI$1),FALSE)</f>
        <v>5.7067824000000004E-4</v>
      </c>
      <c r="AB507" s="361">
        <f>+VLOOKUP($E507,Emissions!$1:$1048576,MATCH(DATE(AB$2,1,1),Emissions!$A$1:$LI$1),FALSE)</f>
        <v>5.7553384800000001E-4</v>
      </c>
      <c r="AC507" s="361">
        <f>+VLOOKUP($E507,Emissions!$1:$1048576,MATCH(DATE(AC$2,1,1),Emissions!$A$1:$LI$1),FALSE)</f>
        <v>5.81449719E-4</v>
      </c>
      <c r="AD507" s="361">
        <f>+VLOOKUP($E507,Emissions!$1:$1048576,MATCH(DATE(AD$2,1,1),Emissions!$A$1:$LI$1),FALSE)</f>
        <v>5.8833419500000002E-4</v>
      </c>
      <c r="AE507" s="361">
        <f>+VLOOKUP($E507,Emissions!$1:$1048576,MATCH(DATE(AE$2,1,1),Emissions!$A$1:$LI$1),FALSE)</f>
        <v>5.9673659099999997E-4</v>
      </c>
      <c r="AF507" s="361">
        <f>+VLOOKUP($E507,Emissions!$1:$1048576,MATCH(DATE(AF$2,1,1),Emissions!$A$1:$LI$1),FALSE)</f>
        <v>6.0562300599999999E-4</v>
      </c>
      <c r="AG507" s="361">
        <f>+VLOOKUP($E507,Emissions!$1:$1048576,MATCH(DATE(AG$2,1,1),Emissions!$A$1:$LI$1),FALSE)</f>
        <v>6.1614087300000003E-4</v>
      </c>
      <c r="AH507" s="361">
        <f>+VLOOKUP($E507,Emissions!$1:$1048576,MATCH(DATE(AH$2,1,1),Emissions!$A$1:$LI$1),FALSE)</f>
        <v>6.27817602E-4</v>
      </c>
      <c r="AI507" s="361">
        <f>+VLOOKUP($E507,Emissions!$1:$1048576,MATCH(DATE(AI$2,1,1),Emissions!$A$1:$LI$1),FALSE)</f>
        <v>6.4021399499999997E-4</v>
      </c>
      <c r="AJ507" s="361">
        <f>+VLOOKUP($E507,Emissions!$1:$1048576,MATCH(DATE(AJ$2,1,1),Emissions!$A$1:$LI$1),FALSE)</f>
        <v>6.5292944899999995E-4</v>
      </c>
      <c r="AK507" s="361">
        <f>+VLOOKUP($E507,Emissions!$1:$1048576,MATCH(DATE(AK$2,1,1),Emissions!$A$1:$LI$1),FALSE)</f>
        <v>6.6599944299999998E-4</v>
      </c>
      <c r="AL507" s="361">
        <f>+VLOOKUP($E507,Emissions!$1:$1048576,MATCH(DATE(AL$2,1,1),Emissions!$A$1:$LI$1),FALSE)</f>
        <v>6.7918280000000002E-4</v>
      </c>
      <c r="AM507" s="361">
        <f>+VLOOKUP($E507,Emissions!$1:$1048576,MATCH(DATE(AM$2,1,1),Emissions!$A$1:$LI$1),FALSE)</f>
        <v>6.9227846400000004E-4</v>
      </c>
      <c r="AN507" s="361">
        <f>+VLOOKUP($E507,Emissions!$1:$1048576,MATCH(DATE(AN$2,1,1),Emissions!$A$1:$LI$1),FALSE)</f>
        <v>7.0510400899999998E-4</v>
      </c>
      <c r="AO507" s="361">
        <f>+VLOOKUP($E507,Emissions!$1:$1048576,MATCH(DATE(AO$2,1,1),Emissions!$A$1:$LI$1),FALSE)</f>
        <v>7.1972326500000005E-4</v>
      </c>
    </row>
    <row r="508" spans="1:41" ht="15" customHeight="1" x14ac:dyDescent="0.35">
      <c r="A508" s="411"/>
      <c r="B508" s="170"/>
      <c r="C508" s="138" t="s">
        <v>732</v>
      </c>
      <c r="D508" s="114" t="s">
        <v>1027</v>
      </c>
      <c r="E508" s="50" t="s">
        <v>2598</v>
      </c>
      <c r="F508" s="327">
        <f>+VLOOKUP($E508,Emissions!$1:$1048576,MATCH(DATE(F$2,1,1),Emissions!$A$1:$LI$1),FALSE)</f>
        <v>15.337799240000001</v>
      </c>
      <c r="G508" s="327">
        <f>+VLOOKUP($E508,Emissions!$1:$1048576,MATCH(DATE(G$2,1,1),Emissions!$A$1:$LI$1),FALSE)</f>
        <v>15.184716290000001</v>
      </c>
      <c r="H508" s="327">
        <f>+VLOOKUP($E508,Emissions!$1:$1048576,MATCH(DATE(H$2,1,1),Emissions!$A$1:$LI$1),FALSE)</f>
        <v>15.07030252</v>
      </c>
      <c r="I508" s="327">
        <f>+VLOOKUP($E508,Emissions!$1:$1048576,MATCH(DATE(I$2,1,1),Emissions!$A$1:$LI$1),FALSE)</f>
        <v>15.123750039999999</v>
      </c>
      <c r="J508" s="327">
        <f>+VLOOKUP($E508,Emissions!$1:$1048576,MATCH(DATE(J$2,1,1),Emissions!$A$1:$LI$1),FALSE)</f>
        <v>15.2880652</v>
      </c>
      <c r="K508" s="327">
        <f>+VLOOKUP($E508,Emissions!$1:$1048576,MATCH(DATE(K$2,1,1),Emissions!$A$1:$LI$1),FALSE)</f>
        <v>15.6305786</v>
      </c>
      <c r="L508" s="327">
        <f>+VLOOKUP($E508,Emissions!$1:$1048576,MATCH(DATE(L$2,1,1),Emissions!$A$1:$LI$1),FALSE)</f>
        <v>15.92930919</v>
      </c>
      <c r="M508" s="327">
        <f>+VLOOKUP($E508,Emissions!$1:$1048576,MATCH(DATE(M$2,1,1),Emissions!$A$1:$LI$1),FALSE)</f>
        <v>16.174322239999999</v>
      </c>
      <c r="N508" s="327">
        <f>+VLOOKUP($E508,Emissions!$1:$1048576,MATCH(DATE(N$2,1,1),Emissions!$A$1:$LI$1),FALSE)</f>
        <v>16.349540220000002</v>
      </c>
      <c r="O508" s="327">
        <f>+VLOOKUP($E508,Emissions!$1:$1048576,MATCH(DATE(O$2,1,1),Emissions!$A$1:$LI$1),FALSE)</f>
        <v>16.426666619999999</v>
      </c>
      <c r="P508" s="327">
        <f>+VLOOKUP($E508,Emissions!$1:$1048576,MATCH(DATE(P$2,1,1),Emissions!$A$1:$LI$1),FALSE)</f>
        <v>16.373205030000001</v>
      </c>
      <c r="Q508" s="327">
        <f>+VLOOKUP($E508,Emissions!$1:$1048576,MATCH(DATE(Q$2,1,1),Emissions!$A$1:$LI$1),FALSE)</f>
        <v>16.370551420000002</v>
      </c>
      <c r="R508" s="327">
        <f>+VLOOKUP($E508,Emissions!$1:$1048576,MATCH(DATE(R$2,1,1),Emissions!$A$1:$LI$1),FALSE)</f>
        <v>16.426324180000002</v>
      </c>
      <c r="S508" s="327">
        <f>+VLOOKUP($E508,Emissions!$1:$1048576,MATCH(DATE(S$2,1,1),Emissions!$A$1:$LI$1),FALSE)</f>
        <v>16.53087386</v>
      </c>
      <c r="T508" s="327">
        <f>+VLOOKUP($E508,Emissions!$1:$1048576,MATCH(DATE(T$2,1,1),Emissions!$A$1:$LI$1),FALSE)</f>
        <v>16.671977519999999</v>
      </c>
      <c r="U508" s="327">
        <f>+VLOOKUP($E508,Emissions!$1:$1048576,MATCH(DATE(U$2,1,1),Emissions!$A$1:$LI$1),FALSE)</f>
        <v>16.847839740000001</v>
      </c>
      <c r="V508" s="327">
        <f>+VLOOKUP($E508,Emissions!$1:$1048576,MATCH(DATE(V$2,1,1),Emissions!$A$1:$LI$1),FALSE)</f>
        <v>17.036969800000001</v>
      </c>
      <c r="W508" s="327">
        <f>+VLOOKUP($E508,Emissions!$1:$1048576,MATCH(DATE(W$2,1,1),Emissions!$A$1:$LI$1),FALSE)</f>
        <v>17.230089769999999</v>
      </c>
      <c r="X508" s="327">
        <f>+VLOOKUP($E508,Emissions!$1:$1048576,MATCH(DATE(X$2,1,1),Emissions!$A$1:$LI$1),FALSE)</f>
        <v>17.416786999999999</v>
      </c>
      <c r="Y508" s="327">
        <f>+VLOOKUP($E508,Emissions!$1:$1048576,MATCH(DATE(Y$2,1,1),Emissions!$A$1:$LI$1),FALSE)</f>
        <v>17.59444031</v>
      </c>
      <c r="Z508" s="327">
        <f>+VLOOKUP($E508,Emissions!$1:$1048576,MATCH(DATE(Z$2,1,1),Emissions!$A$1:$LI$1),FALSE)</f>
        <v>17.763087949999999</v>
      </c>
      <c r="AA508" s="327">
        <f>+VLOOKUP($E508,Emissions!$1:$1048576,MATCH(DATE(AA$2,1,1),Emissions!$A$1:$LI$1),FALSE)</f>
        <v>17.94597761</v>
      </c>
      <c r="AB508" s="327">
        <f>+VLOOKUP($E508,Emissions!$1:$1048576,MATCH(DATE(AB$2,1,1),Emissions!$A$1:$LI$1),FALSE)</f>
        <v>18.14630399</v>
      </c>
      <c r="AC508" s="327">
        <f>+VLOOKUP($E508,Emissions!$1:$1048576,MATCH(DATE(AC$2,1,1),Emissions!$A$1:$LI$1),FALSE)</f>
        <v>18.363402399999998</v>
      </c>
      <c r="AD508" s="327">
        <f>+VLOOKUP($E508,Emissions!$1:$1048576,MATCH(DATE(AD$2,1,1),Emissions!$A$1:$LI$1),FALSE)</f>
        <v>18.595882320000001</v>
      </c>
      <c r="AE508" s="327">
        <f>+VLOOKUP($E508,Emissions!$1:$1048576,MATCH(DATE(AE$2,1,1),Emissions!$A$1:$LI$1),FALSE)</f>
        <v>18.86716461</v>
      </c>
      <c r="AF508" s="327">
        <f>+VLOOKUP($E508,Emissions!$1:$1048576,MATCH(DATE(AF$2,1,1),Emissions!$A$1:$LI$1),FALSE)</f>
        <v>19.165080870000001</v>
      </c>
      <c r="AG508" s="327">
        <f>+VLOOKUP($E508,Emissions!$1:$1048576,MATCH(DATE(AG$2,1,1),Emissions!$A$1:$LI$1),FALSE)</f>
        <v>19.501655209999999</v>
      </c>
      <c r="AH508" s="327">
        <f>+VLOOKUP($E508,Emissions!$1:$1048576,MATCH(DATE(AH$2,1,1),Emissions!$A$1:$LI$1),FALSE)</f>
        <v>19.859933829999999</v>
      </c>
      <c r="AI508" s="327">
        <f>+VLOOKUP($E508,Emissions!$1:$1048576,MATCH(DATE(AI$2,1,1),Emissions!$A$1:$LI$1),FALSE)</f>
        <v>20.231241520000001</v>
      </c>
      <c r="AJ508" s="327">
        <f>+VLOOKUP($E508,Emissions!$1:$1048576,MATCH(DATE(AJ$2,1,1),Emissions!$A$1:$LI$1),FALSE)</f>
        <v>20.609795299999998</v>
      </c>
      <c r="AK508" s="327">
        <f>+VLOOKUP($E508,Emissions!$1:$1048576,MATCH(DATE(AK$2,1,1),Emissions!$A$1:$LI$1),FALSE)</f>
        <v>21.000787420000002</v>
      </c>
      <c r="AL508" s="327">
        <f>+VLOOKUP($E508,Emissions!$1:$1048576,MATCH(DATE(AL$2,1,1),Emissions!$A$1:$LI$1),FALSE)</f>
        <v>21.400731789999998</v>
      </c>
      <c r="AM508" s="327">
        <f>+VLOOKUP($E508,Emissions!$1:$1048576,MATCH(DATE(AM$2,1,1),Emissions!$A$1:$LI$1),FALSE)</f>
        <v>21.805272630000001</v>
      </c>
      <c r="AN508" s="327">
        <f>+VLOOKUP($E508,Emissions!$1:$1048576,MATCH(DATE(AN$2,1,1),Emissions!$A$1:$LI$1),FALSE)</f>
        <v>22.210427750000001</v>
      </c>
      <c r="AO508" s="327">
        <f>+VLOOKUP($E508,Emissions!$1:$1048576,MATCH(DATE(AO$2,1,1),Emissions!$A$1:$LI$1),FALSE)</f>
        <v>22.697470469999999</v>
      </c>
    </row>
    <row r="509" spans="1:41" ht="15" customHeight="1" x14ac:dyDescent="0.35">
      <c r="A509" s="411"/>
      <c r="B509" s="170"/>
      <c r="C509" s="138" t="s">
        <v>733</v>
      </c>
      <c r="D509" s="114" t="s">
        <v>1027</v>
      </c>
      <c r="E509" s="50" t="s">
        <v>2599</v>
      </c>
      <c r="F509" s="361">
        <f>+VLOOKUP($E509,Emissions!$1:$1048576,MATCH(DATE(F$2,1,1),Emissions!$A$1:$LI$1),FALSE)</f>
        <v>3.95461249E-2</v>
      </c>
      <c r="G509" s="361">
        <f>+VLOOKUP($E509,Emissions!$1:$1048576,MATCH(DATE(G$2,1,1),Emissions!$A$1:$LI$1),FALSE)</f>
        <v>4.0350547899999999E-2</v>
      </c>
      <c r="H509" s="361">
        <f>+VLOOKUP($E509,Emissions!$1:$1048576,MATCH(DATE(H$2,1,1),Emissions!$A$1:$LI$1),FALSE)</f>
        <v>4.0980118000000003E-2</v>
      </c>
      <c r="I509" s="361">
        <f>+VLOOKUP($E509,Emissions!$1:$1048576,MATCH(DATE(I$2,1,1),Emissions!$A$1:$LI$1),FALSE)</f>
        <v>4.1580915199999999E-2</v>
      </c>
      <c r="J509" s="361">
        <f>+VLOOKUP($E509,Emissions!$1:$1048576,MATCH(DATE(J$2,1,1),Emissions!$A$1:$LI$1),FALSE)</f>
        <v>4.2392471500000001E-2</v>
      </c>
      <c r="K509" s="361">
        <f>+VLOOKUP($E509,Emissions!$1:$1048576,MATCH(DATE(K$2,1,1),Emissions!$A$1:$LI$1),FALSE)</f>
        <v>4.3788337599999998E-2</v>
      </c>
      <c r="L509" s="361">
        <f>+VLOOKUP($E509,Emissions!$1:$1048576,MATCH(DATE(L$2,1,1),Emissions!$A$1:$LI$1),FALSE)</f>
        <v>4.4887877299999997E-2</v>
      </c>
      <c r="M509" s="361">
        <f>+VLOOKUP($E509,Emissions!$1:$1048576,MATCH(DATE(M$2,1,1),Emissions!$A$1:$LI$1),FALSE)</f>
        <v>4.6048150500000003E-2</v>
      </c>
      <c r="N509" s="361">
        <f>+VLOOKUP($E509,Emissions!$1:$1048576,MATCH(DATE(N$2,1,1),Emissions!$A$1:$LI$1),FALSE)</f>
        <v>4.7177060399999998E-2</v>
      </c>
      <c r="O509" s="361">
        <f>+VLOOKUP($E509,Emissions!$1:$1048576,MATCH(DATE(O$2,1,1),Emissions!$A$1:$LI$1),FALSE)</f>
        <v>4.8149829499999998E-2</v>
      </c>
      <c r="P509" s="361">
        <f>+VLOOKUP($E509,Emissions!$1:$1048576,MATCH(DATE(P$2,1,1),Emissions!$A$1:$LI$1),FALSE)</f>
        <v>4.8819682400000002E-2</v>
      </c>
      <c r="Q509" s="361">
        <f>+VLOOKUP($E509,Emissions!$1:$1048576,MATCH(DATE(Q$2,1,1),Emissions!$A$1:$LI$1),FALSE)</f>
        <v>4.9336656100000001E-2</v>
      </c>
      <c r="R509" s="361">
        <f>+VLOOKUP($E509,Emissions!$1:$1048576,MATCH(DATE(R$2,1,1),Emissions!$A$1:$LI$1),FALSE)</f>
        <v>4.9769749799999999E-2</v>
      </c>
      <c r="S509" s="361">
        <f>+VLOOKUP($E509,Emissions!$1:$1048576,MATCH(DATE(S$2,1,1),Emissions!$A$1:$LI$1),FALSE)</f>
        <v>5.0170736899999999E-2</v>
      </c>
      <c r="T509" s="361">
        <f>+VLOOKUP($E509,Emissions!$1:$1048576,MATCH(DATE(T$2,1,1),Emissions!$A$1:$LI$1),FALSE)</f>
        <v>5.05710376E-2</v>
      </c>
      <c r="U509" s="361">
        <f>+VLOOKUP($E509,Emissions!$1:$1048576,MATCH(DATE(U$2,1,1),Emissions!$A$1:$LI$1),FALSE)</f>
        <v>5.0993401700000003E-2</v>
      </c>
      <c r="V509" s="361">
        <f>+VLOOKUP($E509,Emissions!$1:$1048576,MATCH(DATE(V$2,1,1),Emissions!$A$1:$LI$1),FALSE)</f>
        <v>5.13092827E-2</v>
      </c>
      <c r="W509" s="361">
        <f>+VLOOKUP($E509,Emissions!$1:$1048576,MATCH(DATE(W$2,1,1),Emissions!$A$1:$LI$1),FALSE)</f>
        <v>5.1611723700000001E-2</v>
      </c>
      <c r="X509" s="361">
        <f>+VLOOKUP($E509,Emissions!$1:$1048576,MATCH(DATE(X$2,1,1),Emissions!$A$1:$LI$1),FALSE)</f>
        <v>5.1877096999999997E-2</v>
      </c>
      <c r="Y509" s="361">
        <f>+VLOOKUP($E509,Emissions!$1:$1048576,MATCH(DATE(Y$2,1,1),Emissions!$A$1:$LI$1),FALSE)</f>
        <v>5.2089858400000001E-2</v>
      </c>
      <c r="Z509" s="361">
        <f>+VLOOKUP($E509,Emissions!$1:$1048576,MATCH(DATE(Z$2,1,1),Emissions!$A$1:$LI$1),FALSE)</f>
        <v>5.2256274300000002E-2</v>
      </c>
      <c r="AA509" s="361">
        <f>+VLOOKUP($E509,Emissions!$1:$1048576,MATCH(DATE(AA$2,1,1),Emissions!$A$1:$LI$1),FALSE)</f>
        <v>5.2428396199999998E-2</v>
      </c>
      <c r="AB509" s="361">
        <f>+VLOOKUP($E509,Emissions!$1:$1048576,MATCH(DATE(AB$2,1,1),Emissions!$A$1:$LI$1),FALSE)</f>
        <v>5.2636369400000001E-2</v>
      </c>
      <c r="AC509" s="361">
        <f>+VLOOKUP($E509,Emissions!$1:$1048576,MATCH(DATE(AC$2,1,1),Emissions!$A$1:$LI$1),FALSE)</f>
        <v>5.2893161600000002E-2</v>
      </c>
      <c r="AD509" s="361">
        <f>+VLOOKUP($E509,Emissions!$1:$1048576,MATCH(DATE(AD$2,1,1),Emissions!$A$1:$LI$1),FALSE)</f>
        <v>5.3205102999999997E-2</v>
      </c>
      <c r="AE509" s="361">
        <f>+VLOOKUP($E509,Emissions!$1:$1048576,MATCH(DATE(AE$2,1,1),Emissions!$A$1:$LI$1),FALSE)</f>
        <v>5.3603920300000003E-2</v>
      </c>
      <c r="AF509" s="361">
        <f>+VLOOKUP($E509,Emissions!$1:$1048576,MATCH(DATE(AF$2,1,1),Emissions!$A$1:$LI$1),FALSE)</f>
        <v>5.4412831799999999E-2</v>
      </c>
      <c r="AG509" s="361">
        <f>+VLOOKUP($E509,Emissions!$1:$1048576,MATCH(DATE(AG$2,1,1),Emissions!$A$1:$LI$1),FALSE)</f>
        <v>5.53985741E-2</v>
      </c>
      <c r="AH509" s="361">
        <f>+VLOOKUP($E509,Emissions!$1:$1048576,MATCH(DATE(AH$2,1,1),Emissions!$A$1:$LI$1),FALSE)</f>
        <v>5.6498610499999997E-2</v>
      </c>
      <c r="AI509" s="361">
        <f>+VLOOKUP($E509,Emissions!$1:$1048576,MATCH(DATE(AI$2,1,1),Emissions!$A$1:$LI$1),FALSE)</f>
        <v>5.7665031899999997E-2</v>
      </c>
      <c r="AJ509" s="361">
        <f>+VLOOKUP($E509,Emissions!$1:$1048576,MATCH(DATE(AJ$2,1,1),Emissions!$A$1:$LI$1),FALSE)</f>
        <v>5.8853506799999997E-2</v>
      </c>
      <c r="AK509" s="361">
        <f>+VLOOKUP($E509,Emissions!$1:$1048576,MATCH(DATE(AK$2,1,1),Emissions!$A$1:$LI$1),FALSE)</f>
        <v>6.0050882E-2</v>
      </c>
      <c r="AL509" s="361">
        <f>+VLOOKUP($E509,Emissions!$1:$1048576,MATCH(DATE(AL$2,1,1),Emissions!$A$1:$LI$1),FALSE)</f>
        <v>6.1244395200000003E-2</v>
      </c>
      <c r="AM509" s="361">
        <f>+VLOOKUP($E509,Emissions!$1:$1048576,MATCH(DATE(AM$2,1,1),Emissions!$A$1:$LI$1),FALSE)</f>
        <v>6.2416110800000001E-2</v>
      </c>
      <c r="AN509" s="361">
        <f>+VLOOKUP($E509,Emissions!$1:$1048576,MATCH(DATE(AN$2,1,1),Emissions!$A$1:$LI$1),FALSE)</f>
        <v>6.3548914799999995E-2</v>
      </c>
      <c r="AO509" s="361">
        <f>+VLOOKUP($E509,Emissions!$1:$1048576,MATCH(DATE(AO$2,1,1),Emissions!$A$1:$LI$1),FALSE)</f>
        <v>6.4725154699999995E-2</v>
      </c>
    </row>
    <row r="510" spans="1:41" ht="15" customHeight="1" x14ac:dyDescent="0.35">
      <c r="A510" s="411"/>
      <c r="B510" s="170"/>
      <c r="C510" s="138" t="s">
        <v>734</v>
      </c>
      <c r="D510" s="114" t="s">
        <v>1027</v>
      </c>
      <c r="E510" s="50" t="s">
        <v>2600</v>
      </c>
      <c r="F510" s="361">
        <f>+VLOOKUP($E510,Emissions!$1:$1048576,MATCH(DATE(F$2,1,1),Emissions!$A$1:$LI$1),FALSE)</f>
        <v>3.39276844E-3</v>
      </c>
      <c r="G510" s="361">
        <f>+VLOOKUP($E510,Emissions!$1:$1048576,MATCH(DATE(G$2,1,1),Emissions!$A$1:$LI$1),FALSE)</f>
        <v>3.17698603E-3</v>
      </c>
      <c r="H510" s="361">
        <f>+VLOOKUP($E510,Emissions!$1:$1048576,MATCH(DATE(H$2,1,1),Emissions!$A$1:$LI$1),FALSE)</f>
        <v>3.01328111E-3</v>
      </c>
      <c r="I510" s="361">
        <f>+VLOOKUP($E510,Emissions!$1:$1048576,MATCH(DATE(I$2,1,1),Emissions!$A$1:$LI$1),FALSE)</f>
        <v>2.9479075300000001E-3</v>
      </c>
      <c r="J510" s="361">
        <f>+VLOOKUP($E510,Emissions!$1:$1048576,MATCH(DATE(J$2,1,1),Emissions!$A$1:$LI$1),FALSE)</f>
        <v>2.9300440900000002E-3</v>
      </c>
      <c r="K510" s="361">
        <f>+VLOOKUP($E510,Emissions!$1:$1048576,MATCH(DATE(K$2,1,1),Emissions!$A$1:$LI$1),FALSE)</f>
        <v>2.9580717500000001E-3</v>
      </c>
      <c r="L510" s="361">
        <f>+VLOOKUP($E510,Emissions!$1:$1048576,MATCH(DATE(L$2,1,1),Emissions!$A$1:$LI$1),FALSE)</f>
        <v>2.9989249700000001E-3</v>
      </c>
      <c r="M510" s="361">
        <f>+VLOOKUP($E510,Emissions!$1:$1048576,MATCH(DATE(M$2,1,1),Emissions!$A$1:$LI$1),FALSE)</f>
        <v>3.0364876400000001E-3</v>
      </c>
      <c r="N510" s="361">
        <f>+VLOOKUP($E510,Emissions!$1:$1048576,MATCH(DATE(N$2,1,1),Emissions!$A$1:$LI$1),FALSE)</f>
        <v>3.0632711999999999E-3</v>
      </c>
      <c r="O510" s="361">
        <f>+VLOOKUP($E510,Emissions!$1:$1048576,MATCH(DATE(O$2,1,1),Emissions!$A$1:$LI$1),FALSE)</f>
        <v>3.0661097300000001E-3</v>
      </c>
      <c r="P510" s="361">
        <f>+VLOOKUP($E510,Emissions!$1:$1048576,MATCH(DATE(P$2,1,1),Emissions!$A$1:$LI$1),FALSE)</f>
        <v>3.0320642200000001E-3</v>
      </c>
      <c r="Q510" s="361">
        <f>+VLOOKUP($E510,Emissions!$1:$1048576,MATCH(DATE(Q$2,1,1),Emissions!$A$1:$LI$1),FALSE)</f>
        <v>3.0044117299999999E-3</v>
      </c>
      <c r="R510" s="361">
        <f>+VLOOKUP($E510,Emissions!$1:$1048576,MATCH(DATE(R$2,1,1),Emissions!$A$1:$LI$1),FALSE)</f>
        <v>2.9846949500000001E-3</v>
      </c>
      <c r="S510" s="361">
        <f>+VLOOKUP($E510,Emissions!$1:$1048576,MATCH(DATE(S$2,1,1),Emissions!$A$1:$LI$1),FALSE)</f>
        <v>2.9722240600000001E-3</v>
      </c>
      <c r="T510" s="361">
        <f>+VLOOKUP($E510,Emissions!$1:$1048576,MATCH(DATE(T$2,1,1),Emissions!$A$1:$LI$1),FALSE)</f>
        <v>2.96578258E-3</v>
      </c>
      <c r="U510" s="361">
        <f>+VLOOKUP($E510,Emissions!$1:$1048576,MATCH(DATE(U$2,1,1),Emissions!$A$1:$LI$1),FALSE)</f>
        <v>2.96545253E-3</v>
      </c>
      <c r="V510" s="361">
        <f>+VLOOKUP($E510,Emissions!$1:$1048576,MATCH(DATE(V$2,1,1),Emissions!$A$1:$LI$1),FALSE)</f>
        <v>2.9653633900000001E-3</v>
      </c>
      <c r="W510" s="361">
        <f>+VLOOKUP($E510,Emissions!$1:$1048576,MATCH(DATE(W$2,1,1),Emissions!$A$1:$LI$1),FALSE)</f>
        <v>2.96698677E-3</v>
      </c>
      <c r="X510" s="361">
        <f>+VLOOKUP($E510,Emissions!$1:$1048576,MATCH(DATE(X$2,1,1),Emissions!$A$1:$LI$1),FALSE)</f>
        <v>2.9689605500000001E-3</v>
      </c>
      <c r="Y510" s="361">
        <f>+VLOOKUP($E510,Emissions!$1:$1048576,MATCH(DATE(Y$2,1,1),Emissions!$A$1:$LI$1),FALSE)</f>
        <v>2.9707274700000001E-3</v>
      </c>
      <c r="Z510" s="361">
        <f>+VLOOKUP($E510,Emissions!$1:$1048576,MATCH(DATE(Z$2,1,1),Emissions!$A$1:$LI$1),FALSE)</f>
        <v>2.9721339600000001E-3</v>
      </c>
      <c r="AA510" s="361">
        <f>+VLOOKUP($E510,Emissions!$1:$1048576,MATCH(DATE(AA$2,1,1),Emissions!$A$1:$LI$1),FALSE)</f>
        <v>2.9781386699999999E-3</v>
      </c>
      <c r="AB510" s="361">
        <f>+VLOOKUP($E510,Emissions!$1:$1048576,MATCH(DATE(AB$2,1,1),Emissions!$A$1:$LI$1),FALSE)</f>
        <v>2.9891065699999999E-3</v>
      </c>
      <c r="AC510" s="361">
        <f>+VLOOKUP($E510,Emissions!$1:$1048576,MATCH(DATE(AC$2,1,1),Emissions!$A$1:$LI$1),FALSE)</f>
        <v>3.0047962899999998E-3</v>
      </c>
      <c r="AD510" s="361">
        <f>+VLOOKUP($E510,Emissions!$1:$1048576,MATCH(DATE(AD$2,1,1),Emissions!$A$1:$LI$1),FALSE)</f>
        <v>3.0249429E-3</v>
      </c>
      <c r="AE510" s="361">
        <f>+VLOOKUP($E510,Emissions!$1:$1048576,MATCH(DATE(AE$2,1,1),Emissions!$A$1:$LI$1),FALSE)</f>
        <v>3.0531866800000002E-3</v>
      </c>
      <c r="AF510" s="361">
        <f>+VLOOKUP($E510,Emissions!$1:$1048576,MATCH(DATE(AF$2,1,1),Emissions!$A$1:$LI$1),FALSE)</f>
        <v>3.0841824599999999E-3</v>
      </c>
      <c r="AG510" s="361">
        <f>+VLOOKUP($E510,Emissions!$1:$1048576,MATCH(DATE(AG$2,1,1),Emissions!$A$1:$LI$1),FALSE)</f>
        <v>3.1251941800000001E-3</v>
      </c>
      <c r="AH510" s="361">
        <f>+VLOOKUP($E510,Emissions!$1:$1048576,MATCH(DATE(AH$2,1,1),Emissions!$A$1:$LI$1),FALSE)</f>
        <v>3.1739997900000001E-3</v>
      </c>
      <c r="AI510" s="361">
        <f>+VLOOKUP($E510,Emissions!$1:$1048576,MATCH(DATE(AI$2,1,1),Emissions!$A$1:$LI$1),FALSE)</f>
        <v>3.2282560399999999E-3</v>
      </c>
      <c r="AJ510" s="361">
        <f>+VLOOKUP($E510,Emissions!$1:$1048576,MATCH(DATE(AJ$2,1,1),Emissions!$A$1:$LI$1),FALSE)</f>
        <v>3.2858369100000001E-3</v>
      </c>
      <c r="AK510" s="361">
        <f>+VLOOKUP($E510,Emissions!$1:$1048576,MATCH(DATE(AK$2,1,1),Emissions!$A$1:$LI$1),FALSE)</f>
        <v>3.3470365E-3</v>
      </c>
      <c r="AL510" s="361">
        <f>+VLOOKUP($E510,Emissions!$1:$1048576,MATCH(DATE(AL$2,1,1),Emissions!$A$1:$LI$1),FALSE)</f>
        <v>3.4104653000000002E-3</v>
      </c>
      <c r="AM510" s="361">
        <f>+VLOOKUP($E510,Emissions!$1:$1048576,MATCH(DATE(AM$2,1,1),Emissions!$A$1:$LI$1),FALSE)</f>
        <v>3.4748469499999999E-3</v>
      </c>
      <c r="AN510" s="361">
        <f>+VLOOKUP($E510,Emissions!$1:$1048576,MATCH(DATE(AN$2,1,1),Emissions!$A$1:$LI$1),FALSE)</f>
        <v>3.53902715E-3</v>
      </c>
      <c r="AO510" s="361">
        <f>+VLOOKUP($E510,Emissions!$1:$1048576,MATCH(DATE(AO$2,1,1),Emissions!$A$1:$LI$1),FALSE)</f>
        <v>3.6155737300000001E-3</v>
      </c>
    </row>
    <row r="511" spans="1:41" ht="15" customHeight="1" x14ac:dyDescent="0.35">
      <c r="A511" s="411"/>
      <c r="B511" s="170"/>
      <c r="C511" s="138" t="s">
        <v>735</v>
      </c>
      <c r="D511" s="114" t="s">
        <v>1027</v>
      </c>
      <c r="E511" s="50" t="s">
        <v>2601</v>
      </c>
      <c r="F511" s="361">
        <f>+VLOOKUP($E511,Emissions!$1:$1048576,MATCH(DATE(F$2,1,1),Emissions!$A$1:$LI$1),FALSE)</f>
        <v>5.7282264499999998E-5</v>
      </c>
      <c r="G511" s="361">
        <f>+VLOOKUP($E511,Emissions!$1:$1048576,MATCH(DATE(G$2,1,1),Emissions!$A$1:$LI$1),FALSE)</f>
        <v>5.1304803399999998E-5</v>
      </c>
      <c r="H511" s="361">
        <f>+VLOOKUP($E511,Emissions!$1:$1048576,MATCH(DATE(H$2,1,1),Emissions!$A$1:$LI$1),FALSE)</f>
        <v>4.6096980800000001E-5</v>
      </c>
      <c r="I511" s="361">
        <f>+VLOOKUP($E511,Emissions!$1:$1048576,MATCH(DATE(I$2,1,1),Emissions!$A$1:$LI$1),FALSE)</f>
        <v>4.1696222800000002E-5</v>
      </c>
      <c r="J511" s="361">
        <f>+VLOOKUP($E511,Emissions!$1:$1048576,MATCH(DATE(J$2,1,1),Emissions!$A$1:$LI$1),FALSE)</f>
        <v>3.8900865999999999E-5</v>
      </c>
      <c r="K511" s="361">
        <f>+VLOOKUP($E511,Emissions!$1:$1048576,MATCH(DATE(K$2,1,1),Emissions!$A$1:$LI$1),FALSE)</f>
        <v>3.8197383700000003E-5</v>
      </c>
      <c r="L511" s="361">
        <f>+VLOOKUP($E511,Emissions!$1:$1048576,MATCH(DATE(L$2,1,1),Emissions!$A$1:$LI$1),FALSE)</f>
        <v>3.8279162199999997E-5</v>
      </c>
      <c r="M511" s="361">
        <f>+VLOOKUP($E511,Emissions!$1:$1048576,MATCH(DATE(M$2,1,1),Emissions!$A$1:$LI$1),FALSE)</f>
        <v>3.7593901400000002E-5</v>
      </c>
      <c r="N511" s="361">
        <f>+VLOOKUP($E511,Emissions!$1:$1048576,MATCH(DATE(N$2,1,1),Emissions!$A$1:$LI$1),FALSE)</f>
        <v>3.5727951600000003E-5</v>
      </c>
      <c r="O511" s="361">
        <f>+VLOOKUP($E511,Emissions!$1:$1048576,MATCH(DATE(O$2,1,1),Emissions!$A$1:$LI$1),FALSE)</f>
        <v>3.25662946E-5</v>
      </c>
      <c r="P511" s="361">
        <f>+VLOOKUP($E511,Emissions!$1:$1048576,MATCH(DATE(P$2,1,1),Emissions!$A$1:$LI$1),FALSE)</f>
        <v>2.8239032100000001E-5</v>
      </c>
      <c r="Q511" s="361">
        <f>+VLOOKUP($E511,Emissions!$1:$1048576,MATCH(DATE(Q$2,1,1),Emissions!$A$1:$LI$1),FALSE)</f>
        <v>2.53152485E-5</v>
      </c>
      <c r="R511" s="361">
        <f>+VLOOKUP($E511,Emissions!$1:$1048576,MATCH(DATE(R$2,1,1),Emissions!$A$1:$LI$1),FALSE)</f>
        <v>2.3360641E-5</v>
      </c>
      <c r="S511" s="361">
        <f>+VLOOKUP($E511,Emissions!$1:$1048576,MATCH(DATE(S$2,1,1),Emissions!$A$1:$LI$1),FALSE)</f>
        <v>2.2007519400000001E-5</v>
      </c>
      <c r="T511" s="361">
        <f>+VLOOKUP($E511,Emissions!$1:$1048576,MATCH(DATE(T$2,1,1),Emissions!$A$1:$LI$1),FALSE)</f>
        <v>2.10346195E-5</v>
      </c>
      <c r="U511" s="361">
        <f>+VLOOKUP($E511,Emissions!$1:$1048576,MATCH(DATE(U$2,1,1),Emissions!$A$1:$LI$1),FALSE)</f>
        <v>2.03059327E-5</v>
      </c>
      <c r="V511" s="361">
        <f>+VLOOKUP($E511,Emissions!$1:$1048576,MATCH(DATE(V$2,1,1),Emissions!$A$1:$LI$1),FALSE)</f>
        <v>1.96357484E-5</v>
      </c>
      <c r="W511" s="361">
        <f>+VLOOKUP($E511,Emissions!$1:$1048576,MATCH(DATE(W$2,1,1),Emissions!$A$1:$LI$1),FALSE)</f>
        <v>1.8980359E-5</v>
      </c>
      <c r="X511" s="361">
        <f>+VLOOKUP($E511,Emissions!$1:$1048576,MATCH(DATE(X$2,1,1),Emissions!$A$1:$LI$1),FALSE)</f>
        <v>1.8322391499999999E-5</v>
      </c>
      <c r="Y511" s="361">
        <f>+VLOOKUP($E511,Emissions!$1:$1048576,MATCH(DATE(Y$2,1,1),Emissions!$A$1:$LI$1),FALSE)</f>
        <v>1.77045166E-5</v>
      </c>
      <c r="Z511" s="361">
        <f>+VLOOKUP($E511,Emissions!$1:$1048576,MATCH(DATE(Z$2,1,1),Emissions!$A$1:$LI$1),FALSE)</f>
        <v>1.7123734900000001E-5</v>
      </c>
      <c r="AA511" s="361">
        <f>+VLOOKUP($E511,Emissions!$1:$1048576,MATCH(DATE(AA$2,1,1),Emissions!$A$1:$LI$1),FALSE)</f>
        <v>1.6689537200000001E-5</v>
      </c>
      <c r="AB511" s="361">
        <f>+VLOOKUP($E511,Emissions!$1:$1048576,MATCH(DATE(AB$2,1,1),Emissions!$A$1:$LI$1),FALSE)</f>
        <v>1.63919078E-5</v>
      </c>
      <c r="AC511" s="361">
        <f>+VLOOKUP($E511,Emissions!$1:$1048576,MATCH(DATE(AC$2,1,1),Emissions!$A$1:$LI$1),FALSE)</f>
        <v>1.62181353E-5</v>
      </c>
      <c r="AD511" s="361">
        <f>+VLOOKUP($E511,Emissions!$1:$1048576,MATCH(DATE(AD$2,1,1),Emissions!$A$1:$LI$1),FALSE)</f>
        <v>1.6163305800000001E-5</v>
      </c>
      <c r="AE511" s="361">
        <f>+VLOOKUP($E511,Emissions!$1:$1048576,MATCH(DATE(AE$2,1,1),Emissions!$A$1:$LI$1),FALSE)</f>
        <v>1.62445359E-5</v>
      </c>
      <c r="AF511" s="361">
        <f>+VLOOKUP($E511,Emissions!$1:$1048576,MATCH(DATE(AF$2,1,1),Emissions!$A$1:$LI$1),FALSE)</f>
        <v>1.6504278900000001E-5</v>
      </c>
      <c r="AG511" s="361">
        <f>+VLOOKUP($E511,Emissions!$1:$1048576,MATCH(DATE(AG$2,1,1),Emissions!$A$1:$LI$1),FALSE)</f>
        <v>1.6960282000000002E-5</v>
      </c>
      <c r="AH511" s="361">
        <f>+VLOOKUP($E511,Emissions!$1:$1048576,MATCH(DATE(AH$2,1,1),Emissions!$A$1:$LI$1),FALSE)</f>
        <v>1.7614150499999999E-5</v>
      </c>
      <c r="AI511" s="361">
        <f>+VLOOKUP($E511,Emissions!$1:$1048576,MATCH(DATE(AI$2,1,1),Emissions!$A$1:$LI$1),FALSE)</f>
        <v>1.8459218500000002E-5</v>
      </c>
      <c r="AJ511" s="361">
        <f>+VLOOKUP($E511,Emissions!$1:$1048576,MATCH(DATE(AJ$2,1,1),Emissions!$A$1:$LI$1),FALSE)</f>
        <v>1.9486625399999999E-5</v>
      </c>
      <c r="AK511" s="361">
        <f>+VLOOKUP($E511,Emissions!$1:$1048576,MATCH(DATE(AK$2,1,1),Emissions!$A$1:$LI$1),FALSE)</f>
        <v>2.0731472799999999E-5</v>
      </c>
      <c r="AL511" s="361">
        <f>+VLOOKUP($E511,Emissions!$1:$1048576,MATCH(DATE(AL$2,1,1),Emissions!$A$1:$LI$1),FALSE)</f>
        <v>2.21919749E-5</v>
      </c>
      <c r="AM511" s="361">
        <f>+VLOOKUP($E511,Emissions!$1:$1048576,MATCH(DATE(AM$2,1,1),Emissions!$A$1:$LI$1),FALSE)</f>
        <v>2.3854440700000001E-5</v>
      </c>
      <c r="AN511" s="361">
        <f>+VLOOKUP($E511,Emissions!$1:$1048576,MATCH(DATE(AN$2,1,1),Emissions!$A$1:$LI$1),FALSE)</f>
        <v>2.56964811E-5</v>
      </c>
      <c r="AO511" s="361">
        <f>+VLOOKUP($E511,Emissions!$1:$1048576,MATCH(DATE(AO$2,1,1),Emissions!$A$1:$LI$1),FALSE)</f>
        <v>2.7744649799999999E-5</v>
      </c>
    </row>
    <row r="512" spans="1:41" ht="15" customHeight="1" x14ac:dyDescent="0.35">
      <c r="A512" s="411"/>
      <c r="B512" s="170"/>
      <c r="C512" s="138" t="s">
        <v>736</v>
      </c>
      <c r="D512" s="114" t="s">
        <v>1027</v>
      </c>
      <c r="E512" s="50" t="s">
        <v>2602</v>
      </c>
      <c r="F512" s="361">
        <f>+VLOOKUP($E512,Emissions!$1:$1048576,MATCH(DATE(F$2,1,1),Emissions!$A$1:$LI$1),FALSE)</f>
        <v>1.2935852200000001E-3</v>
      </c>
      <c r="G512" s="361">
        <f>+VLOOKUP($E512,Emissions!$1:$1048576,MATCH(DATE(G$2,1,1),Emissions!$A$1:$LI$1),FALSE)</f>
        <v>1.22484402E-3</v>
      </c>
      <c r="H512" s="361">
        <f>+VLOOKUP($E512,Emissions!$1:$1048576,MATCH(DATE(H$2,1,1),Emissions!$A$1:$LI$1),FALSE)</f>
        <v>1.1757236900000001E-3</v>
      </c>
      <c r="I512" s="361">
        <f>+VLOOKUP($E512,Emissions!$1:$1048576,MATCH(DATE(I$2,1,1),Emissions!$A$1:$LI$1),FALSE)</f>
        <v>1.1637706200000001E-3</v>
      </c>
      <c r="J512" s="361">
        <f>+VLOOKUP($E512,Emissions!$1:$1048576,MATCH(DATE(J$2,1,1),Emissions!$A$1:$LI$1),FALSE)</f>
        <v>1.16391711E-3</v>
      </c>
      <c r="K512" s="361">
        <f>+VLOOKUP($E512,Emissions!$1:$1048576,MATCH(DATE(K$2,1,1),Emissions!$A$1:$LI$1),FALSE)</f>
        <v>1.1760681900000001E-3</v>
      </c>
      <c r="L512" s="361">
        <f>+VLOOKUP($E512,Emissions!$1:$1048576,MATCH(DATE(L$2,1,1),Emissions!$A$1:$LI$1),FALSE)</f>
        <v>1.1856225500000001E-3</v>
      </c>
      <c r="M512" s="361">
        <f>+VLOOKUP($E512,Emissions!$1:$1048576,MATCH(DATE(M$2,1,1),Emissions!$A$1:$LI$1),FALSE)</f>
        <v>1.19519659E-3</v>
      </c>
      <c r="N512" s="361">
        <f>+VLOOKUP($E512,Emissions!$1:$1048576,MATCH(DATE(N$2,1,1),Emissions!$A$1:$LI$1),FALSE)</f>
        <v>1.20330343E-3</v>
      </c>
      <c r="O512" s="361">
        <f>+VLOOKUP($E512,Emissions!$1:$1048576,MATCH(DATE(O$2,1,1),Emissions!$A$1:$LI$1),FALSE)</f>
        <v>1.20851816E-3</v>
      </c>
      <c r="P512" s="361">
        <f>+VLOOKUP($E512,Emissions!$1:$1048576,MATCH(DATE(P$2,1,1),Emissions!$A$1:$LI$1),FALSE)</f>
        <v>1.2092349999999999E-3</v>
      </c>
      <c r="Q512" s="361">
        <f>+VLOOKUP($E512,Emissions!$1:$1048576,MATCH(DATE(Q$2,1,1),Emissions!$A$1:$LI$1),FALSE)</f>
        <v>1.2118669600000001E-3</v>
      </c>
      <c r="R512" s="361">
        <f>+VLOOKUP($E512,Emissions!$1:$1048576,MATCH(DATE(R$2,1,1),Emissions!$A$1:$LI$1),FALSE)</f>
        <v>1.2169678899999999E-3</v>
      </c>
      <c r="S512" s="361">
        <f>+VLOOKUP($E512,Emissions!$1:$1048576,MATCH(DATE(S$2,1,1),Emissions!$A$1:$LI$1),FALSE)</f>
        <v>1.22438743E-3</v>
      </c>
      <c r="T512" s="361">
        <f>+VLOOKUP($E512,Emissions!$1:$1048576,MATCH(DATE(T$2,1,1),Emissions!$A$1:$LI$1),FALSE)</f>
        <v>1.23360294E-3</v>
      </c>
      <c r="U512" s="361">
        <f>+VLOOKUP($E512,Emissions!$1:$1048576,MATCH(DATE(U$2,1,1),Emissions!$A$1:$LI$1),FALSE)</f>
        <v>1.24434717E-3</v>
      </c>
      <c r="V512" s="361">
        <f>+VLOOKUP($E512,Emissions!$1:$1048576,MATCH(DATE(V$2,1,1),Emissions!$A$1:$LI$1),FALSE)</f>
        <v>1.2611339000000001E-3</v>
      </c>
      <c r="W512" s="361">
        <f>+VLOOKUP($E512,Emissions!$1:$1048576,MATCH(DATE(W$2,1,1),Emissions!$A$1:$LI$1),FALSE)</f>
        <v>1.2785777599999999E-3</v>
      </c>
      <c r="X512" s="361">
        <f>+VLOOKUP($E512,Emissions!$1:$1048576,MATCH(DATE(X$2,1,1),Emissions!$A$1:$LI$1),FALSE)</f>
        <v>1.2952189099999999E-3</v>
      </c>
      <c r="Y512" s="361">
        <f>+VLOOKUP($E512,Emissions!$1:$1048576,MATCH(DATE(Y$2,1,1),Emissions!$A$1:$LI$1),FALSE)</f>
        <v>1.30998258E-3</v>
      </c>
      <c r="Z512" s="361">
        <f>+VLOOKUP($E512,Emissions!$1:$1048576,MATCH(DATE(Z$2,1,1),Emissions!$A$1:$LI$1),FALSE)</f>
        <v>1.3236137E-3</v>
      </c>
      <c r="AA512" s="361">
        <f>+VLOOKUP($E512,Emissions!$1:$1048576,MATCH(DATE(AA$2,1,1),Emissions!$A$1:$LI$1),FALSE)</f>
        <v>1.3373397600000001E-3</v>
      </c>
      <c r="AB512" s="361">
        <f>+VLOOKUP($E512,Emissions!$1:$1048576,MATCH(DATE(AB$2,1,1),Emissions!$A$1:$LI$1),FALSE)</f>
        <v>1.35156758E-3</v>
      </c>
      <c r="AC512" s="361">
        <f>+VLOOKUP($E512,Emissions!$1:$1048576,MATCH(DATE(AC$2,1,1),Emissions!$A$1:$LI$1),FALSE)</f>
        <v>1.36641695E-3</v>
      </c>
      <c r="AD512" s="361">
        <f>+VLOOKUP($E512,Emissions!$1:$1048576,MATCH(DATE(AD$2,1,1),Emissions!$A$1:$LI$1),FALSE)</f>
        <v>1.3819024999999999E-3</v>
      </c>
      <c r="AE512" s="361">
        <f>+VLOOKUP($E512,Emissions!$1:$1048576,MATCH(DATE(AE$2,1,1),Emissions!$A$1:$LI$1),FALSE)</f>
        <v>1.3984723399999999E-3</v>
      </c>
      <c r="AF512" s="361">
        <f>+VLOOKUP($E512,Emissions!$1:$1048576,MATCH(DATE(AF$2,1,1),Emissions!$A$1:$LI$1),FALSE)</f>
        <v>1.41461597E-3</v>
      </c>
      <c r="AG512" s="361">
        <f>+VLOOKUP($E512,Emissions!$1:$1048576,MATCH(DATE(AG$2,1,1),Emissions!$A$1:$LI$1),FALSE)</f>
        <v>1.43196355E-3</v>
      </c>
      <c r="AH512" s="361">
        <f>+VLOOKUP($E512,Emissions!$1:$1048576,MATCH(DATE(AH$2,1,1),Emissions!$A$1:$LI$1),FALSE)</f>
        <v>1.4504196899999999E-3</v>
      </c>
      <c r="AI512" s="361">
        <f>+VLOOKUP($E512,Emissions!$1:$1048576,MATCH(DATE(AI$2,1,1),Emissions!$A$1:$LI$1),FALSE)</f>
        <v>1.46980084E-3</v>
      </c>
      <c r="AJ512" s="361">
        <f>+VLOOKUP($E512,Emissions!$1:$1048576,MATCH(DATE(AJ$2,1,1),Emissions!$A$1:$LI$1),FALSE)</f>
        <v>1.4899240399999999E-3</v>
      </c>
      <c r="AK512" s="361">
        <f>+VLOOKUP($E512,Emissions!$1:$1048576,MATCH(DATE(AK$2,1,1),Emissions!$A$1:$LI$1),FALSE)</f>
        <v>1.51107411E-3</v>
      </c>
      <c r="AL512" s="361">
        <f>+VLOOKUP($E512,Emissions!$1:$1048576,MATCH(DATE(AL$2,1,1),Emissions!$A$1:$LI$1),FALSE)</f>
        <v>1.5330687899999999E-3</v>
      </c>
      <c r="AM512" s="361">
        <f>+VLOOKUP($E512,Emissions!$1:$1048576,MATCH(DATE(AM$2,1,1),Emissions!$A$1:$LI$1),FALSE)</f>
        <v>1.5557055299999999E-3</v>
      </c>
      <c r="AN512" s="361">
        <f>+VLOOKUP($E512,Emissions!$1:$1048576,MATCH(DATE(AN$2,1,1),Emissions!$A$1:$LI$1),FALSE)</f>
        <v>1.5788100099999999E-3</v>
      </c>
      <c r="AO512" s="361">
        <f>+VLOOKUP($E512,Emissions!$1:$1048576,MATCH(DATE(AO$2,1,1),Emissions!$A$1:$LI$1),FALSE)</f>
        <v>1.6045986799999999E-3</v>
      </c>
    </row>
    <row r="513" spans="1:41" s="92" customFormat="1" ht="15" customHeight="1" x14ac:dyDescent="0.35">
      <c r="A513" s="411"/>
      <c r="B513" s="170"/>
      <c r="C513" s="137" t="s">
        <v>1089</v>
      </c>
      <c r="D513" s="147" t="s">
        <v>1027</v>
      </c>
      <c r="E513" s="136" t="s">
        <v>2658</v>
      </c>
      <c r="F513" s="327">
        <f>+VLOOKUP($E513,Emissions!$1:$1048576,MATCH(DATE(F$2,1,1),Emissions!$A$1:$LI$1),FALSE)</f>
        <v>1.17961735E-2</v>
      </c>
      <c r="G513" s="327">
        <f>+VLOOKUP($E513,Emissions!$1:$1048576,MATCH(DATE(G$2,1,1),Emissions!$A$1:$LI$1),FALSE)</f>
        <v>1.19150804E-2</v>
      </c>
      <c r="H513" s="327">
        <f>+VLOOKUP($E513,Emissions!$1:$1048576,MATCH(DATE(H$2,1,1),Emissions!$A$1:$LI$1),FALSE)</f>
        <v>1.20482765E-2</v>
      </c>
      <c r="I513" s="327">
        <f>+VLOOKUP($E513,Emissions!$1:$1048576,MATCH(DATE(I$2,1,1),Emissions!$A$1:$LI$1),FALSE)</f>
        <v>1.2239748700000001E-2</v>
      </c>
      <c r="J513" s="327">
        <f>+VLOOKUP($E513,Emissions!$1:$1048576,MATCH(DATE(J$2,1,1),Emissions!$A$1:$LI$1),FALSE)</f>
        <v>1.24633212E-2</v>
      </c>
      <c r="K513" s="327">
        <f>+VLOOKUP($E513,Emissions!$1:$1048576,MATCH(DATE(K$2,1,1),Emissions!$A$1:$LI$1),FALSE)</f>
        <v>1.2798074499999999E-2</v>
      </c>
      <c r="L513" s="327">
        <f>+VLOOKUP($E513,Emissions!$1:$1048576,MATCH(DATE(L$2,1,1),Emissions!$A$1:$LI$1),FALSE)</f>
        <v>1.3125306200000001E-2</v>
      </c>
      <c r="M513" s="327">
        <f>+VLOOKUP($E513,Emissions!$1:$1048576,MATCH(DATE(M$2,1,1),Emissions!$A$1:$LI$1),FALSE)</f>
        <v>1.3442109000000001E-2</v>
      </c>
      <c r="N513" s="327">
        <f>+VLOOKUP($E513,Emissions!$1:$1048576,MATCH(DATE(N$2,1,1),Emissions!$A$1:$LI$1),FALSE)</f>
        <v>1.3747851199999999E-2</v>
      </c>
      <c r="O513" s="327">
        <f>+VLOOKUP($E513,Emissions!$1:$1048576,MATCH(DATE(O$2,1,1),Emissions!$A$1:$LI$1),FALSE)</f>
        <v>1.40017639E-2</v>
      </c>
      <c r="P513" s="327">
        <f>+VLOOKUP($E513,Emissions!$1:$1048576,MATCH(DATE(P$2,1,1),Emissions!$A$1:$LI$1),FALSE)</f>
        <v>1.4158416300000001E-2</v>
      </c>
      <c r="Q513" s="327">
        <f>+VLOOKUP($E513,Emissions!$1:$1048576,MATCH(DATE(Q$2,1,1),Emissions!$A$1:$LI$1),FALSE)</f>
        <v>1.4277357799999999E-2</v>
      </c>
      <c r="R513" s="327">
        <f>+VLOOKUP($E513,Emissions!$1:$1048576,MATCH(DATE(R$2,1,1),Emissions!$A$1:$LI$1),FALSE)</f>
        <v>1.4411538E-2</v>
      </c>
      <c r="S513" s="327">
        <f>+VLOOKUP($E513,Emissions!$1:$1048576,MATCH(DATE(S$2,1,1),Emissions!$A$1:$LI$1),FALSE)</f>
        <v>1.4570306200000001E-2</v>
      </c>
      <c r="T513" s="327">
        <f>+VLOOKUP($E513,Emissions!$1:$1048576,MATCH(DATE(T$2,1,1),Emissions!$A$1:$LI$1),FALSE)</f>
        <v>1.47481152E-2</v>
      </c>
      <c r="U513" s="327">
        <f>+VLOOKUP($E513,Emissions!$1:$1048576,MATCH(DATE(U$2,1,1),Emissions!$A$1:$LI$1),FALSE)</f>
        <v>1.49400273E-2</v>
      </c>
      <c r="V513" s="327">
        <f>+VLOOKUP($E513,Emissions!$1:$1048576,MATCH(DATE(V$2,1,1),Emissions!$A$1:$LI$1),FALSE)</f>
        <v>1.51340711E-2</v>
      </c>
      <c r="W513" s="327">
        <f>+VLOOKUP($E513,Emissions!$1:$1048576,MATCH(DATE(W$2,1,1),Emissions!$A$1:$LI$1),FALSE)</f>
        <v>1.5320167799999999E-2</v>
      </c>
      <c r="X513" s="327">
        <f>+VLOOKUP($E513,Emissions!$1:$1048576,MATCH(DATE(X$2,1,1),Emissions!$A$1:$LI$1),FALSE)</f>
        <v>1.5492609100000001E-2</v>
      </c>
      <c r="Y513" s="327">
        <f>+VLOOKUP($E513,Emissions!$1:$1048576,MATCH(DATE(Y$2,1,1),Emissions!$A$1:$LI$1),FALSE)</f>
        <v>1.5654106800000001E-2</v>
      </c>
      <c r="Z513" s="327">
        <f>+VLOOKUP($E513,Emissions!$1:$1048576,MATCH(DATE(Z$2,1,1),Emissions!$A$1:$LI$1),FALSE)</f>
        <v>1.5809307599999999E-2</v>
      </c>
      <c r="AA513" s="327">
        <f>+VLOOKUP($E513,Emissions!$1:$1048576,MATCH(DATE(AA$2,1,1),Emissions!$A$1:$LI$1),FALSE)</f>
        <v>1.5976378100000001E-2</v>
      </c>
      <c r="AB513" s="327">
        <f>+VLOOKUP($E513,Emissions!$1:$1048576,MATCH(DATE(AB$2,1,1),Emissions!$A$1:$LI$1),FALSE)</f>
        <v>1.6161609300000001E-2</v>
      </c>
      <c r="AC513" s="327">
        <f>+VLOOKUP($E513,Emissions!$1:$1048576,MATCH(DATE(AC$2,1,1),Emissions!$A$1:$LI$1),FALSE)</f>
        <v>1.6365743499999998E-2</v>
      </c>
      <c r="AD513" s="327">
        <f>+VLOOKUP($E513,Emissions!$1:$1048576,MATCH(DATE(AD$2,1,1),Emissions!$A$1:$LI$1),FALSE)</f>
        <v>1.65887638E-2</v>
      </c>
      <c r="AE513" s="327">
        <f>+VLOOKUP($E513,Emissions!$1:$1048576,MATCH(DATE(AE$2,1,1),Emissions!$A$1:$LI$1),FALSE)</f>
        <v>1.6834481599999999E-2</v>
      </c>
      <c r="AF513" s="327">
        <f>+VLOOKUP($E513,Emissions!$1:$1048576,MATCH(DATE(AF$2,1,1),Emissions!$A$1:$LI$1),FALSE)</f>
        <v>1.7102138499999999E-2</v>
      </c>
      <c r="AG513" s="327">
        <f>+VLOOKUP($E513,Emissions!$1:$1048576,MATCH(DATE(AG$2,1,1),Emissions!$A$1:$LI$1),FALSE)</f>
        <v>1.74044215E-2</v>
      </c>
      <c r="AH513" s="327">
        <f>+VLOOKUP($E513,Emissions!$1:$1048576,MATCH(DATE(AH$2,1,1),Emissions!$A$1:$LI$1),FALSE)</f>
        <v>1.77385917E-2</v>
      </c>
      <c r="AI513" s="327">
        <f>+VLOOKUP($E513,Emissions!$1:$1048576,MATCH(DATE(AI$2,1,1),Emissions!$A$1:$LI$1),FALSE)</f>
        <v>1.8101385899999999E-2</v>
      </c>
      <c r="AJ513" s="327">
        <f>+VLOOKUP($E513,Emissions!$1:$1048576,MATCH(DATE(AJ$2,1,1),Emissions!$A$1:$LI$1),FALSE)</f>
        <v>1.84886181E-2</v>
      </c>
      <c r="AK513" s="327">
        <f>+VLOOKUP($E513,Emissions!$1:$1048576,MATCH(DATE(AK$2,1,1),Emissions!$A$1:$LI$1),FALSE)</f>
        <v>1.8900646100000001E-2</v>
      </c>
      <c r="AL513" s="327">
        <f>+VLOOKUP($E513,Emissions!$1:$1048576,MATCH(DATE(AL$2,1,1),Emissions!$A$1:$LI$1),FALSE)</f>
        <v>1.9333586600000001E-2</v>
      </c>
      <c r="AM513" s="327">
        <f>+VLOOKUP($E513,Emissions!$1:$1048576,MATCH(DATE(AM$2,1,1),Emissions!$A$1:$LI$1),FALSE)</f>
        <v>1.97829463E-2</v>
      </c>
      <c r="AN513" s="327">
        <f>+VLOOKUP($E513,Emissions!$1:$1048576,MATCH(DATE(AN$2,1,1),Emissions!$A$1:$LI$1),FALSE)</f>
        <v>2.0243677700000001E-2</v>
      </c>
      <c r="AO513" s="327">
        <f>+VLOOKUP($E513,Emissions!$1:$1048576,MATCH(DATE(AO$2,1,1),Emissions!$A$1:$LI$1),FALSE)</f>
        <v>2.0738634999999998E-2</v>
      </c>
    </row>
    <row r="514" spans="1:41" ht="15" customHeight="1" x14ac:dyDescent="0.35">
      <c r="A514" s="411"/>
      <c r="B514" s="170"/>
      <c r="C514" s="138" t="s">
        <v>602</v>
      </c>
      <c r="D514" s="114" t="s">
        <v>1027</v>
      </c>
      <c r="E514" s="50" t="s">
        <v>2603</v>
      </c>
      <c r="F514" s="361">
        <f>+VLOOKUP($E514,Emissions!$1:$1048576,MATCH(DATE(F$2,1,1),Emissions!$A$1:$LI$1),FALSE)</f>
        <v>4.9302395199999998E-4</v>
      </c>
      <c r="G514" s="361">
        <f>+VLOOKUP($E514,Emissions!$1:$1048576,MATCH(DATE(G$2,1,1),Emissions!$A$1:$LI$1),FALSE)</f>
        <v>4.9262940599999997E-4</v>
      </c>
      <c r="H514" s="361">
        <f>+VLOOKUP($E514,Emissions!$1:$1048576,MATCH(DATE(H$2,1,1),Emissions!$A$1:$LI$1),FALSE)</f>
        <v>4.9324599700000004E-4</v>
      </c>
      <c r="I514" s="361">
        <f>+VLOOKUP($E514,Emissions!$1:$1048576,MATCH(DATE(I$2,1,1),Emissions!$A$1:$LI$1),FALSE)</f>
        <v>4.9814477799999999E-4</v>
      </c>
      <c r="J514" s="361">
        <f>+VLOOKUP($E514,Emissions!$1:$1048576,MATCH(DATE(J$2,1,1),Emissions!$A$1:$LI$1),FALSE)</f>
        <v>5.0471858199999998E-4</v>
      </c>
      <c r="K514" s="361">
        <f>+VLOOKUP($E514,Emissions!$1:$1048576,MATCH(DATE(K$2,1,1),Emissions!$A$1:$LI$1),FALSE)</f>
        <v>5.1503170300000001E-4</v>
      </c>
      <c r="L514" s="361">
        <f>+VLOOKUP($E514,Emissions!$1:$1048576,MATCH(DATE(L$2,1,1),Emissions!$A$1:$LI$1),FALSE)</f>
        <v>5.2498302700000003E-4</v>
      </c>
      <c r="M514" s="361">
        <f>+VLOOKUP($E514,Emissions!$1:$1048576,MATCH(DATE(M$2,1,1),Emissions!$A$1:$LI$1),FALSE)</f>
        <v>5.3471953400000005E-4</v>
      </c>
      <c r="N514" s="361">
        <f>+VLOOKUP($E514,Emissions!$1:$1048576,MATCH(DATE(N$2,1,1),Emissions!$A$1:$LI$1),FALSE)</f>
        <v>5.4441283400000001E-4</v>
      </c>
      <c r="O514" s="361">
        <f>+VLOOKUP($E514,Emissions!$1:$1048576,MATCH(DATE(O$2,1,1),Emissions!$A$1:$LI$1),FALSE)</f>
        <v>5.5354851499999995E-4</v>
      </c>
      <c r="P514" s="361">
        <f>+VLOOKUP($E514,Emissions!$1:$1048576,MATCH(DATE(P$2,1,1),Emissions!$A$1:$LI$1),FALSE)</f>
        <v>5.6141513400000001E-4</v>
      </c>
      <c r="Q514" s="361">
        <f>+VLOOKUP($E514,Emissions!$1:$1048576,MATCH(DATE(Q$2,1,1),Emissions!$A$1:$LI$1),FALSE)</f>
        <v>5.6894586399999997E-4</v>
      </c>
      <c r="R514" s="361">
        <f>+VLOOKUP($E514,Emissions!$1:$1048576,MATCH(DATE(R$2,1,1),Emissions!$A$1:$LI$1),FALSE)</f>
        <v>5.7663534900000005E-4</v>
      </c>
      <c r="S514" s="361">
        <f>+VLOOKUP($E514,Emissions!$1:$1048576,MATCH(DATE(S$2,1,1),Emissions!$A$1:$LI$1),FALSE)</f>
        <v>5.8452064099999998E-4</v>
      </c>
      <c r="T514" s="361">
        <f>+VLOOKUP($E514,Emissions!$1:$1048576,MATCH(DATE(T$2,1,1),Emissions!$A$1:$LI$1),FALSE)</f>
        <v>5.9248524100000003E-4</v>
      </c>
      <c r="U514" s="361">
        <f>+VLOOKUP($E514,Emissions!$1:$1048576,MATCH(DATE(U$2,1,1),Emissions!$A$1:$LI$1),FALSE)</f>
        <v>6.0059974200000002E-4</v>
      </c>
      <c r="V514" s="361">
        <f>+VLOOKUP($E514,Emissions!$1:$1048576,MATCH(DATE(V$2,1,1),Emissions!$A$1:$LI$1),FALSE)</f>
        <v>6.0862346199999997E-4</v>
      </c>
      <c r="W514" s="361">
        <f>+VLOOKUP($E514,Emissions!$1:$1048576,MATCH(DATE(W$2,1,1),Emissions!$A$1:$LI$1),FALSE)</f>
        <v>6.1649929399999997E-4</v>
      </c>
      <c r="X514" s="361">
        <f>+VLOOKUP($E514,Emissions!$1:$1048576,MATCH(DATE(X$2,1,1),Emissions!$A$1:$LI$1),FALSE)</f>
        <v>6.2404835099999999E-4</v>
      </c>
      <c r="Y514" s="361">
        <f>+VLOOKUP($E514,Emissions!$1:$1048576,MATCH(DATE(Y$2,1,1),Emissions!$A$1:$LI$1),FALSE)</f>
        <v>6.31268932E-4</v>
      </c>
      <c r="Z514" s="361">
        <f>+VLOOKUP($E514,Emissions!$1:$1048576,MATCH(DATE(Z$2,1,1),Emissions!$A$1:$LI$1),FALSE)</f>
        <v>6.3819697399999996E-4</v>
      </c>
      <c r="AA514" s="361">
        <f>+VLOOKUP($E514,Emissions!$1:$1048576,MATCH(DATE(AA$2,1,1),Emissions!$A$1:$LI$1),FALSE)</f>
        <v>6.4524466900000004E-4</v>
      </c>
      <c r="AB514" s="361">
        <f>+VLOOKUP($E514,Emissions!$1:$1048576,MATCH(DATE(AB$2,1,1),Emissions!$A$1:$LI$1),FALSE)</f>
        <v>6.5257327600000002E-4</v>
      </c>
      <c r="AC514" s="361">
        <f>+VLOOKUP($E514,Emissions!$1:$1048576,MATCH(DATE(AC$2,1,1),Emissions!$A$1:$LI$1),FALSE)</f>
        <v>6.6024367700000003E-4</v>
      </c>
      <c r="AD514" s="361">
        <f>+VLOOKUP($E514,Emissions!$1:$1048576,MATCH(DATE(AD$2,1,1),Emissions!$A$1:$LI$1),FALSE)</f>
        <v>6.6829084699999996E-4</v>
      </c>
      <c r="AE514" s="361">
        <f>+VLOOKUP($E514,Emissions!$1:$1048576,MATCH(DATE(AE$2,1,1),Emissions!$A$1:$LI$1),FALSE)</f>
        <v>6.7712394599999998E-4</v>
      </c>
      <c r="AF514" s="361">
        <f>+VLOOKUP($E514,Emissions!$1:$1048576,MATCH(DATE(AF$2,1,1),Emissions!$A$1:$LI$1),FALSE)</f>
        <v>6.8605379600000002E-4</v>
      </c>
      <c r="AG514" s="361">
        <f>+VLOOKUP($E514,Emissions!$1:$1048576,MATCH(DATE(AG$2,1,1),Emissions!$A$1:$LI$1),FALSE)</f>
        <v>6.9589001399999995E-4</v>
      </c>
      <c r="AH514" s="361">
        <f>+VLOOKUP($E514,Emissions!$1:$1048576,MATCH(DATE(AH$2,1,1),Emissions!$A$1:$LI$1),FALSE)</f>
        <v>7.06431973E-4</v>
      </c>
      <c r="AI514" s="361">
        <f>+VLOOKUP($E514,Emissions!$1:$1048576,MATCH(DATE(AI$2,1,1),Emissions!$A$1:$LI$1),FALSE)</f>
        <v>7.1757098500000002E-4</v>
      </c>
      <c r="AJ514" s="361">
        <f>+VLOOKUP($E514,Emissions!$1:$1048576,MATCH(DATE(AJ$2,1,1),Emissions!$A$1:$LI$1),FALSE)</f>
        <v>7.2919784100000001E-4</v>
      </c>
      <c r="AK514" s="361">
        <f>+VLOOKUP($E514,Emissions!$1:$1048576,MATCH(DATE(AK$2,1,1),Emissions!$A$1:$LI$1),FALSE)</f>
        <v>7.4132905499999999E-4</v>
      </c>
      <c r="AL514" s="361">
        <f>+VLOOKUP($E514,Emissions!$1:$1048576,MATCH(DATE(AL$2,1,1),Emissions!$A$1:$LI$1),FALSE)</f>
        <v>7.5384178999999998E-4</v>
      </c>
      <c r="AM514" s="361">
        <f>+VLOOKUP($E514,Emissions!$1:$1048576,MATCH(DATE(AM$2,1,1),Emissions!$A$1:$LI$1),FALSE)</f>
        <v>7.6661981399999996E-4</v>
      </c>
      <c r="AN514" s="361">
        <f>+VLOOKUP($E514,Emissions!$1:$1048576,MATCH(DATE(AN$2,1,1),Emissions!$A$1:$LI$1),FALSE)</f>
        <v>7.7955160500000004E-4</v>
      </c>
      <c r="AO514" s="361">
        <f>+VLOOKUP($E514,Emissions!$1:$1048576,MATCH(DATE(AO$2,1,1),Emissions!$A$1:$LI$1),FALSE)</f>
        <v>7.9427948399999997E-4</v>
      </c>
    </row>
    <row r="515" spans="1:41" ht="15" customHeight="1" x14ac:dyDescent="0.35">
      <c r="A515" s="411"/>
      <c r="B515" s="170"/>
      <c r="C515" s="138" t="s">
        <v>603</v>
      </c>
      <c r="D515" s="114" t="s">
        <v>1027</v>
      </c>
      <c r="E515" s="50" t="s">
        <v>2604</v>
      </c>
      <c r="F515" s="361">
        <f>+VLOOKUP($E515,Emissions!$1:$1048576,MATCH(DATE(F$2,1,1),Emissions!$A$1:$LI$1),FALSE)</f>
        <v>4.9224652799999997E-3</v>
      </c>
      <c r="G515" s="361">
        <f>+VLOOKUP($E515,Emissions!$1:$1048576,MATCH(DATE(G$2,1,1),Emissions!$A$1:$LI$1),FALSE)</f>
        <v>4.9187281000000003E-3</v>
      </c>
      <c r="H515" s="361">
        <f>+VLOOKUP($E515,Emissions!$1:$1048576,MATCH(DATE(H$2,1,1),Emissions!$A$1:$LI$1),FALSE)</f>
        <v>4.9254841300000003E-3</v>
      </c>
      <c r="I515" s="361">
        <f>+VLOOKUP($E515,Emissions!$1:$1048576,MATCH(DATE(I$2,1,1),Emissions!$A$1:$LI$1),FALSE)</f>
        <v>4.9761328400000004E-3</v>
      </c>
      <c r="J515" s="361">
        <f>+VLOOKUP($E515,Emissions!$1:$1048576,MATCH(DATE(J$2,1,1),Emissions!$A$1:$LI$1),FALSE)</f>
        <v>5.0437554399999996E-3</v>
      </c>
      <c r="K515" s="361">
        <f>+VLOOKUP($E515,Emissions!$1:$1048576,MATCH(DATE(K$2,1,1),Emissions!$A$1:$LI$1),FALSE)</f>
        <v>5.1471083199999997E-3</v>
      </c>
      <c r="L515" s="361">
        <f>+VLOOKUP($E515,Emissions!$1:$1048576,MATCH(DATE(L$2,1,1),Emissions!$A$1:$LI$1),FALSE)</f>
        <v>5.2464206999999997E-3</v>
      </c>
      <c r="M515" s="361">
        <f>+VLOOKUP($E515,Emissions!$1:$1048576,MATCH(DATE(M$2,1,1),Emissions!$A$1:$LI$1),FALSE)</f>
        <v>5.3434507200000002E-3</v>
      </c>
      <c r="N515" s="361">
        <f>+VLOOKUP($E515,Emissions!$1:$1048576,MATCH(DATE(N$2,1,1),Emissions!$A$1:$LI$1),FALSE)</f>
        <v>5.4402580299999998E-3</v>
      </c>
      <c r="O515" s="361">
        <f>+VLOOKUP($E515,Emissions!$1:$1048576,MATCH(DATE(O$2,1,1),Emissions!$A$1:$LI$1),FALSE)</f>
        <v>5.5320795100000002E-3</v>
      </c>
      <c r="P515" s="361">
        <f>+VLOOKUP($E515,Emissions!$1:$1048576,MATCH(DATE(P$2,1,1),Emissions!$A$1:$LI$1),FALSE)</f>
        <v>5.6123018300000002E-3</v>
      </c>
      <c r="Q515" s="361">
        <f>+VLOOKUP($E515,Emissions!$1:$1048576,MATCH(DATE(Q$2,1,1),Emissions!$A$1:$LI$1),FALSE)</f>
        <v>5.68917095E-3</v>
      </c>
      <c r="R515" s="361">
        <f>+VLOOKUP($E515,Emissions!$1:$1048576,MATCH(DATE(R$2,1,1),Emissions!$A$1:$LI$1),FALSE)</f>
        <v>5.7675909400000001E-3</v>
      </c>
      <c r="S515" s="361">
        <f>+VLOOKUP($E515,Emissions!$1:$1048576,MATCH(DATE(S$2,1,1),Emissions!$A$1:$LI$1),FALSE)</f>
        <v>5.8479249499999997E-3</v>
      </c>
      <c r="T515" s="361">
        <f>+VLOOKUP($E515,Emissions!$1:$1048576,MATCH(DATE(T$2,1,1),Emissions!$A$1:$LI$1),FALSE)</f>
        <v>5.9289936199999997E-3</v>
      </c>
      <c r="U515" s="361">
        <f>+VLOOKUP($E515,Emissions!$1:$1048576,MATCH(DATE(U$2,1,1),Emissions!$A$1:$LI$1),FALSE)</f>
        <v>6.01150139E-3</v>
      </c>
      <c r="V515" s="361">
        <f>+VLOOKUP($E515,Emissions!$1:$1048576,MATCH(DATE(V$2,1,1),Emissions!$A$1:$LI$1),FALSE)</f>
        <v>6.0932030899999998E-3</v>
      </c>
      <c r="W515" s="361">
        <f>+VLOOKUP($E515,Emissions!$1:$1048576,MATCH(DATE(W$2,1,1),Emissions!$A$1:$LI$1),FALSE)</f>
        <v>6.1736564199999996E-3</v>
      </c>
      <c r="X515" s="361">
        <f>+VLOOKUP($E515,Emissions!$1:$1048576,MATCH(DATE(X$2,1,1),Emissions!$A$1:$LI$1),FALSE)</f>
        <v>6.2512084800000001E-3</v>
      </c>
      <c r="Y515" s="361">
        <f>+VLOOKUP($E515,Emissions!$1:$1048576,MATCH(DATE(Y$2,1,1),Emissions!$A$1:$LI$1),FALSE)</f>
        <v>6.3258727500000002E-3</v>
      </c>
      <c r="Z515" s="361">
        <f>+VLOOKUP($E515,Emissions!$1:$1048576,MATCH(DATE(Z$2,1,1),Emissions!$A$1:$LI$1),FALSE)</f>
        <v>6.3979897700000002E-3</v>
      </c>
      <c r="AA515" s="361">
        <f>+VLOOKUP($E515,Emissions!$1:$1048576,MATCH(DATE(AA$2,1,1),Emissions!$A$1:$LI$1),FALSE)</f>
        <v>6.4714706799999999E-3</v>
      </c>
      <c r="AB515" s="361">
        <f>+VLOOKUP($E515,Emissions!$1:$1048576,MATCH(DATE(AB$2,1,1),Emissions!$A$1:$LI$1),FALSE)</f>
        <v>6.5478191400000002E-3</v>
      </c>
      <c r="AC515" s="361">
        <f>+VLOOKUP($E515,Emissions!$1:$1048576,MATCH(DATE(AC$2,1,1),Emissions!$A$1:$LI$1),FALSE)</f>
        <v>6.62755527E-3</v>
      </c>
      <c r="AD515" s="361">
        <f>+VLOOKUP($E515,Emissions!$1:$1048576,MATCH(DATE(AD$2,1,1),Emissions!$A$1:$LI$1),FALSE)</f>
        <v>6.71094269E-3</v>
      </c>
      <c r="AE515" s="361">
        <f>+VLOOKUP($E515,Emissions!$1:$1048576,MATCH(DATE(AE$2,1,1),Emissions!$A$1:$LI$1),FALSE)</f>
        <v>6.8019545400000003E-3</v>
      </c>
      <c r="AF515" s="361">
        <f>+VLOOKUP($E515,Emissions!$1:$1048576,MATCH(DATE(AF$2,1,1),Emissions!$A$1:$LI$1),FALSE)</f>
        <v>6.8934768899999999E-3</v>
      </c>
      <c r="AG515" s="361">
        <f>+VLOOKUP($E515,Emissions!$1:$1048576,MATCH(DATE(AG$2,1,1),Emissions!$A$1:$LI$1),FALSE)</f>
        <v>6.99350406E-3</v>
      </c>
      <c r="AH515" s="361">
        <f>+VLOOKUP($E515,Emissions!$1:$1048576,MATCH(DATE(AH$2,1,1),Emissions!$A$1:$LI$1),FALSE)</f>
        <v>7.0999766000000002E-3</v>
      </c>
      <c r="AI515" s="361">
        <f>+VLOOKUP($E515,Emissions!$1:$1048576,MATCH(DATE(AI$2,1,1),Emissions!$A$1:$LI$1),FALSE)</f>
        <v>7.2118197100000002E-3</v>
      </c>
      <c r="AJ515" s="361">
        <f>+VLOOKUP($E515,Emissions!$1:$1048576,MATCH(DATE(AJ$2,1,1),Emissions!$A$1:$LI$1),FALSE)</f>
        <v>7.3279760699999997E-3</v>
      </c>
      <c r="AK515" s="361">
        <f>+VLOOKUP($E515,Emissions!$1:$1048576,MATCH(DATE(AK$2,1,1),Emissions!$A$1:$LI$1),FALSE)</f>
        <v>7.4486009600000002E-3</v>
      </c>
      <c r="AL515" s="361">
        <f>+VLOOKUP($E515,Emissions!$1:$1048576,MATCH(DATE(AL$2,1,1),Emissions!$A$1:$LI$1),FALSE)</f>
        <v>7.5724773299999997E-3</v>
      </c>
      <c r="AM515" s="361">
        <f>+VLOOKUP($E515,Emissions!$1:$1048576,MATCH(DATE(AM$2,1,1),Emissions!$A$1:$LI$1),FALSE)</f>
        <v>7.6984963099999996E-3</v>
      </c>
      <c r="AN515" s="361">
        <f>+VLOOKUP($E515,Emissions!$1:$1048576,MATCH(DATE(AN$2,1,1),Emissions!$A$1:$LI$1),FALSE)</f>
        <v>7.8256226700000008E-3</v>
      </c>
      <c r="AO515" s="361">
        <f>+VLOOKUP($E515,Emissions!$1:$1048576,MATCH(DATE(AO$2,1,1),Emissions!$A$1:$LI$1),FALSE)</f>
        <v>7.97034766E-3</v>
      </c>
    </row>
    <row r="516" spans="1:41" ht="15" customHeight="1" x14ac:dyDescent="0.35">
      <c r="A516" s="411"/>
      <c r="B516" s="170"/>
      <c r="C516" s="138" t="s">
        <v>604</v>
      </c>
      <c r="D516" s="114" t="s">
        <v>1027</v>
      </c>
      <c r="E516" s="50" t="s">
        <v>2605</v>
      </c>
      <c r="F516" s="361">
        <f>+VLOOKUP($E516,Emissions!$1:$1048576,MATCH(DATE(F$2,1,1),Emissions!$A$1:$LI$1),FALSE)</f>
        <v>8.7374598099999997E-4</v>
      </c>
      <c r="G516" s="361">
        <f>+VLOOKUP($E516,Emissions!$1:$1048576,MATCH(DATE(G$2,1,1),Emissions!$A$1:$LI$1),FALSE)</f>
        <v>8.9851862099999996E-4</v>
      </c>
      <c r="H516" s="361">
        <f>+VLOOKUP($E516,Emissions!$1:$1048576,MATCH(DATE(H$2,1,1),Emissions!$A$1:$LI$1),FALSE)</f>
        <v>9.2433486799999996E-4</v>
      </c>
      <c r="I516" s="361">
        <f>+VLOOKUP($E516,Emissions!$1:$1048576,MATCH(DATE(I$2,1,1),Emissions!$A$1:$LI$1),FALSE)</f>
        <v>9.5079308400000001E-4</v>
      </c>
      <c r="J516" s="361">
        <f>+VLOOKUP($E516,Emissions!$1:$1048576,MATCH(DATE(J$2,1,1),Emissions!$A$1:$LI$1),FALSE)</f>
        <v>9.7695198099999997E-4</v>
      </c>
      <c r="K516" s="361">
        <f>+VLOOKUP($E516,Emissions!$1:$1048576,MATCH(DATE(K$2,1,1),Emissions!$A$1:$LI$1),FALSE)</f>
        <v>1.0098893E-3</v>
      </c>
      <c r="L516" s="361">
        <f>+VLOOKUP($E516,Emissions!$1:$1048576,MATCH(DATE(L$2,1,1),Emissions!$A$1:$LI$1),FALSE)</f>
        <v>1.04172275E-3</v>
      </c>
      <c r="M516" s="361">
        <f>+VLOOKUP($E516,Emissions!$1:$1048576,MATCH(DATE(M$2,1,1),Emissions!$A$1:$LI$1),FALSE)</f>
        <v>1.0735054700000001E-3</v>
      </c>
      <c r="N516" s="361">
        <f>+VLOOKUP($E516,Emissions!$1:$1048576,MATCH(DATE(N$2,1,1),Emissions!$A$1:$LI$1),FALSE)</f>
        <v>1.1087304800000001E-3</v>
      </c>
      <c r="O516" s="361">
        <f>+VLOOKUP($E516,Emissions!$1:$1048576,MATCH(DATE(O$2,1,1),Emissions!$A$1:$LI$1),FALSE)</f>
        <v>1.14164011E-3</v>
      </c>
      <c r="P516" s="361">
        <f>+VLOOKUP($E516,Emissions!$1:$1048576,MATCH(DATE(P$2,1,1),Emissions!$A$1:$LI$1),FALSE)</f>
        <v>1.1657809400000001E-3</v>
      </c>
      <c r="Q516" s="361">
        <f>+VLOOKUP($E516,Emissions!$1:$1048576,MATCH(DATE(Q$2,1,1),Emissions!$A$1:$LI$1),FALSE)</f>
        <v>1.18312031E-3</v>
      </c>
      <c r="R516" s="361">
        <f>+VLOOKUP($E516,Emissions!$1:$1048576,MATCH(DATE(R$2,1,1),Emissions!$A$1:$LI$1),FALSE)</f>
        <v>1.19714103E-3</v>
      </c>
      <c r="S516" s="361">
        <f>+VLOOKUP($E516,Emissions!$1:$1048576,MATCH(DATE(S$2,1,1),Emissions!$A$1:$LI$1),FALSE)</f>
        <v>1.20987728E-3</v>
      </c>
      <c r="T516" s="361">
        <f>+VLOOKUP($E516,Emissions!$1:$1048576,MATCH(DATE(T$2,1,1),Emissions!$A$1:$LI$1),FALSE)</f>
        <v>1.2225844199999999E-3</v>
      </c>
      <c r="U516" s="361">
        <f>+VLOOKUP($E516,Emissions!$1:$1048576,MATCH(DATE(U$2,1,1),Emissions!$A$1:$LI$1),FALSE)</f>
        <v>1.2360238300000001E-3</v>
      </c>
      <c r="V516" s="361">
        <f>+VLOOKUP($E516,Emissions!$1:$1048576,MATCH(DATE(V$2,1,1),Emissions!$A$1:$LI$1),FALSE)</f>
        <v>1.2508245200000001E-3</v>
      </c>
      <c r="W516" s="361">
        <f>+VLOOKUP($E516,Emissions!$1:$1048576,MATCH(DATE(W$2,1,1),Emissions!$A$1:$LI$1),FALSE)</f>
        <v>1.26629408E-3</v>
      </c>
      <c r="X516" s="361">
        <f>+VLOOKUP($E516,Emissions!$1:$1048576,MATCH(DATE(X$2,1,1),Emissions!$A$1:$LI$1),FALSE)</f>
        <v>1.28185926E-3</v>
      </c>
      <c r="Y516" s="361">
        <f>+VLOOKUP($E516,Emissions!$1:$1048576,MATCH(DATE(Y$2,1,1),Emissions!$A$1:$LI$1),FALSE)</f>
        <v>1.29747385E-3</v>
      </c>
      <c r="Z516" s="361">
        <f>+VLOOKUP($E516,Emissions!$1:$1048576,MATCH(DATE(Z$2,1,1),Emissions!$A$1:$LI$1),FALSE)</f>
        <v>1.3133961700000001E-3</v>
      </c>
      <c r="AA516" s="361">
        <f>+VLOOKUP($E516,Emissions!$1:$1048576,MATCH(DATE(AA$2,1,1),Emissions!$A$1:$LI$1),FALSE)</f>
        <v>1.3308616199999999E-3</v>
      </c>
      <c r="AB516" s="361">
        <f>+VLOOKUP($E516,Emissions!$1:$1048576,MATCH(DATE(AB$2,1,1),Emissions!$A$1:$LI$1),FALSE)</f>
        <v>1.3503584300000001E-3</v>
      </c>
      <c r="AC516" s="361">
        <f>+VLOOKUP($E516,Emissions!$1:$1048576,MATCH(DATE(AC$2,1,1),Emissions!$A$1:$LI$1),FALSE)</f>
        <v>1.3720913500000001E-3</v>
      </c>
      <c r="AD516" s="361">
        <f>+VLOOKUP($E516,Emissions!$1:$1048576,MATCH(DATE(AD$2,1,1),Emissions!$A$1:$LI$1),FALSE)</f>
        <v>1.3962988999999999E-3</v>
      </c>
      <c r="AE516" s="361">
        <f>+VLOOKUP($E516,Emissions!$1:$1048576,MATCH(DATE(AE$2,1,1),Emissions!$A$1:$LI$1),FALSE)</f>
        <v>1.42319949E-3</v>
      </c>
      <c r="AF516" s="361">
        <f>+VLOOKUP($E516,Emissions!$1:$1048576,MATCH(DATE(AF$2,1,1),Emissions!$A$1:$LI$1),FALSE)</f>
        <v>1.4538278500000001E-3</v>
      </c>
      <c r="AG516" s="361">
        <f>+VLOOKUP($E516,Emissions!$1:$1048576,MATCH(DATE(AG$2,1,1),Emissions!$A$1:$LI$1),FALSE)</f>
        <v>1.48839251E-3</v>
      </c>
      <c r="AH516" s="361">
        <f>+VLOOKUP($E516,Emissions!$1:$1048576,MATCH(DATE(AH$2,1,1),Emissions!$A$1:$LI$1),FALSE)</f>
        <v>1.52680262E-3</v>
      </c>
      <c r="AI516" s="361">
        <f>+VLOOKUP($E516,Emissions!$1:$1048576,MATCH(DATE(AI$2,1,1),Emissions!$A$1:$LI$1),FALSE)</f>
        <v>1.5686131E-3</v>
      </c>
      <c r="AJ516" s="361">
        <f>+VLOOKUP($E516,Emissions!$1:$1048576,MATCH(DATE(AJ$2,1,1),Emissions!$A$1:$LI$1),FALSE)</f>
        <v>1.6131963300000001E-3</v>
      </c>
      <c r="AK516" s="361">
        <f>+VLOOKUP($E516,Emissions!$1:$1048576,MATCH(DATE(AK$2,1,1),Emissions!$A$1:$LI$1),FALSE)</f>
        <v>1.6602956E-3</v>
      </c>
      <c r="AL516" s="361">
        <f>+VLOOKUP($E516,Emissions!$1:$1048576,MATCH(DATE(AL$2,1,1),Emissions!$A$1:$LI$1),FALSE)</f>
        <v>1.70942067E-3</v>
      </c>
      <c r="AM516" s="361">
        <f>+VLOOKUP($E516,Emissions!$1:$1048576,MATCH(DATE(AM$2,1,1),Emissions!$A$1:$LI$1),FALSE)</f>
        <v>1.7601639699999999E-3</v>
      </c>
      <c r="AN516" s="361">
        <f>+VLOOKUP($E516,Emissions!$1:$1048576,MATCH(DATE(AN$2,1,1),Emissions!$A$1:$LI$1),FALSE)</f>
        <v>1.8120055700000001E-3</v>
      </c>
      <c r="AO516" s="361">
        <f>+VLOOKUP($E516,Emissions!$1:$1048576,MATCH(DATE(AO$2,1,1),Emissions!$A$1:$LI$1),FALSE)</f>
        <v>1.8644366499999999E-3</v>
      </c>
    </row>
    <row r="517" spans="1:41" ht="15" customHeight="1" x14ac:dyDescent="0.35">
      <c r="A517" s="411"/>
      <c r="B517" s="170"/>
      <c r="C517" s="138" t="s">
        <v>605</v>
      </c>
      <c r="D517" s="114" t="s">
        <v>1027</v>
      </c>
      <c r="E517" s="50" t="s">
        <v>2606</v>
      </c>
      <c r="F517" s="361">
        <f>+VLOOKUP($E517,Emissions!$1:$1048576,MATCH(DATE(F$2,1,1),Emissions!$A$1:$LI$1),FALSE)</f>
        <v>5.50693828E-3</v>
      </c>
      <c r="G517" s="361">
        <f>+VLOOKUP($E517,Emissions!$1:$1048576,MATCH(DATE(G$2,1,1),Emissions!$A$1:$LI$1),FALSE)</f>
        <v>5.6052042899999996E-3</v>
      </c>
      <c r="H517" s="361">
        <f>+VLOOKUP($E517,Emissions!$1:$1048576,MATCH(DATE(H$2,1,1),Emissions!$A$1:$LI$1),FALSE)</f>
        <v>5.7052114699999998E-3</v>
      </c>
      <c r="I517" s="361">
        <f>+VLOOKUP($E517,Emissions!$1:$1048576,MATCH(DATE(I$2,1,1),Emissions!$A$1:$LI$1),FALSE)</f>
        <v>5.8146780000000002E-3</v>
      </c>
      <c r="J517" s="361">
        <f>+VLOOKUP($E517,Emissions!$1:$1048576,MATCH(DATE(J$2,1,1),Emissions!$A$1:$LI$1),FALSE)</f>
        <v>5.9378952100000004E-3</v>
      </c>
      <c r="K517" s="361">
        <f>+VLOOKUP($E517,Emissions!$1:$1048576,MATCH(DATE(K$2,1,1),Emissions!$A$1:$LI$1),FALSE)</f>
        <v>6.1260451600000003E-3</v>
      </c>
      <c r="L517" s="361">
        <f>+VLOOKUP($E517,Emissions!$1:$1048576,MATCH(DATE(L$2,1,1),Emissions!$A$1:$LI$1),FALSE)</f>
        <v>6.3121796800000001E-3</v>
      </c>
      <c r="M517" s="361">
        <f>+VLOOKUP($E517,Emissions!$1:$1048576,MATCH(DATE(M$2,1,1),Emissions!$A$1:$LI$1),FALSE)</f>
        <v>6.4904332200000003E-3</v>
      </c>
      <c r="N517" s="361">
        <f>+VLOOKUP($E517,Emissions!$1:$1048576,MATCH(DATE(N$2,1,1),Emissions!$A$1:$LI$1),FALSE)</f>
        <v>6.6544498299999999E-3</v>
      </c>
      <c r="O517" s="361">
        <f>+VLOOKUP($E517,Emissions!$1:$1048576,MATCH(DATE(O$2,1,1),Emissions!$A$1:$LI$1),FALSE)</f>
        <v>6.7744957699999997E-3</v>
      </c>
      <c r="P517" s="361">
        <f>+VLOOKUP($E517,Emissions!$1:$1048576,MATCH(DATE(P$2,1,1),Emissions!$A$1:$LI$1),FALSE)</f>
        <v>6.8189183900000004E-3</v>
      </c>
      <c r="Q517" s="361">
        <f>+VLOOKUP($E517,Emissions!$1:$1048576,MATCH(DATE(Q$2,1,1),Emissions!$A$1:$LI$1),FALSE)</f>
        <v>6.8361206800000001E-3</v>
      </c>
      <c r="R517" s="361">
        <f>+VLOOKUP($E517,Emissions!$1:$1048576,MATCH(DATE(R$2,1,1),Emissions!$A$1:$LI$1),FALSE)</f>
        <v>6.8701706899999999E-3</v>
      </c>
      <c r="S517" s="361">
        <f>+VLOOKUP($E517,Emissions!$1:$1048576,MATCH(DATE(S$2,1,1),Emissions!$A$1:$LI$1),FALSE)</f>
        <v>6.9279833599999998E-3</v>
      </c>
      <c r="T517" s="361">
        <f>+VLOOKUP($E517,Emissions!$1:$1048576,MATCH(DATE(T$2,1,1),Emissions!$A$1:$LI$1),FALSE)</f>
        <v>7.0040519500000004E-3</v>
      </c>
      <c r="U517" s="361">
        <f>+VLOOKUP($E517,Emissions!$1:$1048576,MATCH(DATE(U$2,1,1),Emissions!$A$1:$LI$1),FALSE)</f>
        <v>7.0919023600000001E-3</v>
      </c>
      <c r="V517" s="361">
        <f>+VLOOKUP($E517,Emissions!$1:$1048576,MATCH(DATE(V$2,1,1),Emissions!$A$1:$LI$1),FALSE)</f>
        <v>7.18142E-3</v>
      </c>
      <c r="W517" s="361">
        <f>+VLOOKUP($E517,Emissions!$1:$1048576,MATCH(DATE(W$2,1,1),Emissions!$A$1:$LI$1),FALSE)</f>
        <v>7.2637180399999996E-3</v>
      </c>
      <c r="X517" s="361">
        <f>+VLOOKUP($E517,Emissions!$1:$1048576,MATCH(DATE(X$2,1,1),Emissions!$A$1:$LI$1),FALSE)</f>
        <v>7.33549305E-3</v>
      </c>
      <c r="Y517" s="361">
        <f>+VLOOKUP($E517,Emissions!$1:$1048576,MATCH(DATE(Y$2,1,1),Emissions!$A$1:$LI$1),FALSE)</f>
        <v>7.3994912300000002E-3</v>
      </c>
      <c r="Z517" s="361">
        <f>+VLOOKUP($E517,Emissions!$1:$1048576,MATCH(DATE(Z$2,1,1),Emissions!$A$1:$LI$1),FALSE)</f>
        <v>7.45972467E-3</v>
      </c>
      <c r="AA517" s="361">
        <f>+VLOOKUP($E517,Emissions!$1:$1048576,MATCH(DATE(AA$2,1,1),Emissions!$A$1:$LI$1),FALSE)</f>
        <v>7.5288011600000001E-3</v>
      </c>
      <c r="AB517" s="361">
        <f>+VLOOKUP($E517,Emissions!$1:$1048576,MATCH(DATE(AB$2,1,1),Emissions!$A$1:$LI$1),FALSE)</f>
        <v>7.61085841E-3</v>
      </c>
      <c r="AC517" s="361">
        <f>+VLOOKUP($E517,Emissions!$1:$1048576,MATCH(DATE(AC$2,1,1),Emissions!$A$1:$LI$1),FALSE)</f>
        <v>7.7058532000000004E-3</v>
      </c>
      <c r="AD517" s="361">
        <f>+VLOOKUP($E517,Emissions!$1:$1048576,MATCH(DATE(AD$2,1,1),Emissions!$A$1:$LI$1),FALSE)</f>
        <v>7.8132313400000007E-3</v>
      </c>
      <c r="AE517" s="361">
        <f>+VLOOKUP($E517,Emissions!$1:$1048576,MATCH(DATE(AE$2,1,1),Emissions!$A$1:$LI$1),FALSE)</f>
        <v>7.9322036199999998E-3</v>
      </c>
      <c r="AF517" s="361">
        <f>+VLOOKUP($E517,Emissions!$1:$1048576,MATCH(DATE(AF$2,1,1),Emissions!$A$1:$LI$1),FALSE)</f>
        <v>8.0687799799999994E-3</v>
      </c>
      <c r="AG517" s="361">
        <f>+VLOOKUP($E517,Emissions!$1:$1048576,MATCH(DATE(AG$2,1,1),Emissions!$A$1:$LI$1),FALSE)</f>
        <v>8.2266348999999999E-3</v>
      </c>
      <c r="AH517" s="361">
        <f>+VLOOKUP($E517,Emissions!$1:$1048576,MATCH(DATE(AH$2,1,1),Emissions!$A$1:$LI$1),FALSE)</f>
        <v>8.4053805099999993E-3</v>
      </c>
      <c r="AI517" s="361">
        <f>+VLOOKUP($E517,Emissions!$1:$1048576,MATCH(DATE(AI$2,1,1),Emissions!$A$1:$LI$1),FALSE)</f>
        <v>8.6033820599999995E-3</v>
      </c>
      <c r="AJ517" s="361">
        <f>+VLOOKUP($E517,Emissions!$1:$1048576,MATCH(DATE(AJ$2,1,1),Emissions!$A$1:$LI$1),FALSE)</f>
        <v>8.8182478799999995E-3</v>
      </c>
      <c r="AK517" s="361">
        <f>+VLOOKUP($E517,Emissions!$1:$1048576,MATCH(DATE(AK$2,1,1),Emissions!$A$1:$LI$1),FALSE)</f>
        <v>9.0504204500000008E-3</v>
      </c>
      <c r="AL517" s="361">
        <f>+VLOOKUP($E517,Emissions!$1:$1048576,MATCH(DATE(AL$2,1,1),Emissions!$A$1:$LI$1),FALSE)</f>
        <v>9.2978467899999997E-3</v>
      </c>
      <c r="AM517" s="361">
        <f>+VLOOKUP($E517,Emissions!$1:$1048576,MATCH(DATE(AM$2,1,1),Emissions!$A$1:$LI$1),FALSE)</f>
        <v>9.5576661699999996E-3</v>
      </c>
      <c r="AN517" s="361">
        <f>+VLOOKUP($E517,Emissions!$1:$1048576,MATCH(DATE(AN$2,1,1),Emissions!$A$1:$LI$1),FALSE)</f>
        <v>9.8264978699999991E-3</v>
      </c>
      <c r="AO517" s="361">
        <f>+VLOOKUP($E517,Emissions!$1:$1048576,MATCH(DATE(AO$2,1,1),Emissions!$A$1:$LI$1),FALSE)</f>
        <v>1.01095712E-2</v>
      </c>
    </row>
    <row r="518" spans="1:41" s="92" customFormat="1" ht="15" customHeight="1" x14ac:dyDescent="0.35">
      <c r="A518" s="411"/>
      <c r="B518" s="170"/>
      <c r="C518" s="137" t="s">
        <v>1090</v>
      </c>
      <c r="D518" s="147" t="s">
        <v>1027</v>
      </c>
      <c r="E518" s="136" t="s">
        <v>2659</v>
      </c>
      <c r="F518" s="327">
        <f>+VLOOKUP($E518,Emissions!$1:$1048576,MATCH(DATE(F$2,1,1),Emissions!$A$1:$LI$1),FALSE)</f>
        <v>0.49940780740000001</v>
      </c>
      <c r="G518" s="327">
        <f>+VLOOKUP($E518,Emissions!$1:$1048576,MATCH(DATE(G$2,1,1),Emissions!$A$1:$LI$1),FALSE)</f>
        <v>0.47081072740000002</v>
      </c>
      <c r="H518" s="327">
        <f>+VLOOKUP($E518,Emissions!$1:$1048576,MATCH(DATE(H$2,1,1),Emissions!$A$1:$LI$1),FALSE)</f>
        <v>0.44808925599999999</v>
      </c>
      <c r="I518" s="327">
        <f>+VLOOKUP($E518,Emissions!$1:$1048576,MATCH(DATE(I$2,1,1),Emissions!$A$1:$LI$1),FALSE)</f>
        <v>0.43810302699999998</v>
      </c>
      <c r="J518" s="327">
        <f>+VLOOKUP($E518,Emissions!$1:$1048576,MATCH(DATE(J$2,1,1),Emissions!$A$1:$LI$1),FALSE)</f>
        <v>0.43484729589999999</v>
      </c>
      <c r="K518" s="327">
        <f>+VLOOKUP($E518,Emissions!$1:$1048576,MATCH(DATE(K$2,1,1),Emissions!$A$1:$LI$1),FALSE)</f>
        <v>0.43805584120000002</v>
      </c>
      <c r="L518" s="327">
        <f>+VLOOKUP($E518,Emissions!$1:$1048576,MATCH(DATE(L$2,1,1),Emissions!$A$1:$LI$1),FALSE)</f>
        <v>0.44316297240000002</v>
      </c>
      <c r="M518" s="327">
        <f>+VLOOKUP($E518,Emissions!$1:$1048576,MATCH(DATE(M$2,1,1),Emissions!$A$1:$LI$1),FALSE)</f>
        <v>0.44731461649999998</v>
      </c>
      <c r="N518" s="327">
        <f>+VLOOKUP($E518,Emissions!$1:$1048576,MATCH(DATE(N$2,1,1),Emissions!$A$1:$LI$1),FALSE)</f>
        <v>0.44896464270000003</v>
      </c>
      <c r="O518" s="327">
        <f>+VLOOKUP($E518,Emissions!$1:$1048576,MATCH(DATE(O$2,1,1),Emissions!$A$1:$LI$1),FALSE)</f>
        <v>0.44691260529999999</v>
      </c>
      <c r="P518" s="327">
        <f>+VLOOKUP($E518,Emissions!$1:$1048576,MATCH(DATE(P$2,1,1),Emissions!$A$1:$LI$1),FALSE)</f>
        <v>0.44019001860000001</v>
      </c>
      <c r="Q518" s="327">
        <f>+VLOOKUP($E518,Emissions!$1:$1048576,MATCH(DATE(Q$2,1,1),Emissions!$A$1:$LI$1),FALSE)</f>
        <v>0.43531233749999998</v>
      </c>
      <c r="R518" s="327">
        <f>+VLOOKUP($E518,Emissions!$1:$1048576,MATCH(DATE(R$2,1,1),Emissions!$A$1:$LI$1),FALSE)</f>
        <v>0.43226365239999998</v>
      </c>
      <c r="S518" s="327">
        <f>+VLOOKUP($E518,Emissions!$1:$1048576,MATCH(DATE(S$2,1,1),Emissions!$A$1:$LI$1),FALSE)</f>
        <v>0.43070056200000001</v>
      </c>
      <c r="T518" s="327">
        <f>+VLOOKUP($E518,Emissions!$1:$1048576,MATCH(DATE(T$2,1,1),Emissions!$A$1:$LI$1),FALSE)</f>
        <v>0.4302182933</v>
      </c>
      <c r="U518" s="327">
        <f>+VLOOKUP($E518,Emissions!$1:$1048576,MATCH(DATE(U$2,1,1),Emissions!$A$1:$LI$1),FALSE)</f>
        <v>0.4305544281</v>
      </c>
      <c r="V518" s="327">
        <f>+VLOOKUP($E518,Emissions!$1:$1048576,MATCH(DATE(V$2,1,1),Emissions!$A$1:$LI$1),FALSE)</f>
        <v>0.43105331330000002</v>
      </c>
      <c r="W518" s="327">
        <f>+VLOOKUP($E518,Emissions!$1:$1048576,MATCH(DATE(W$2,1,1),Emissions!$A$1:$LI$1),FALSE)</f>
        <v>0.43165194569999998</v>
      </c>
      <c r="X518" s="327">
        <f>+VLOOKUP($E518,Emissions!$1:$1048576,MATCH(DATE(X$2,1,1),Emissions!$A$1:$LI$1),FALSE)</f>
        <v>0.43218588679999997</v>
      </c>
      <c r="Y518" s="327">
        <f>+VLOOKUP($E518,Emissions!$1:$1048576,MATCH(DATE(Y$2,1,1),Emissions!$A$1:$LI$1),FALSE)</f>
        <v>0.43261256920000002</v>
      </c>
      <c r="Z518" s="327">
        <f>+VLOOKUP($E518,Emissions!$1:$1048576,MATCH(DATE(Z$2,1,1),Emissions!$A$1:$LI$1),FALSE)</f>
        <v>0.43289016120000001</v>
      </c>
      <c r="AA518" s="327">
        <f>+VLOOKUP($E518,Emissions!$1:$1048576,MATCH(DATE(AA$2,1,1),Emissions!$A$1:$LI$1),FALSE)</f>
        <v>0.4336677008</v>
      </c>
      <c r="AB518" s="327">
        <f>+VLOOKUP($E518,Emissions!$1:$1048576,MATCH(DATE(AB$2,1,1),Emissions!$A$1:$LI$1),FALSE)</f>
        <v>0.43499142819999997</v>
      </c>
      <c r="AC518" s="327">
        <f>+VLOOKUP($E518,Emissions!$1:$1048576,MATCH(DATE(AC$2,1,1),Emissions!$A$1:$LI$1),FALSE)</f>
        <v>0.4368228978</v>
      </c>
      <c r="AD518" s="327">
        <f>+VLOOKUP($E518,Emissions!$1:$1048576,MATCH(DATE(AD$2,1,1),Emissions!$A$1:$LI$1),FALSE)</f>
        <v>0.43910490200000002</v>
      </c>
      <c r="AE518" s="327">
        <f>+VLOOKUP($E518,Emissions!$1:$1048576,MATCH(DATE(AE$2,1,1),Emissions!$A$1:$LI$1),FALSE)</f>
        <v>0.44201303209999998</v>
      </c>
      <c r="AF518" s="327">
        <f>+VLOOKUP($E518,Emissions!$1:$1048576,MATCH(DATE(AF$2,1,1),Emissions!$A$1:$LI$1),FALSE)</f>
        <v>0.44592393209999998</v>
      </c>
      <c r="AG518" s="327">
        <f>+VLOOKUP($E518,Emissions!$1:$1048576,MATCH(DATE(AG$2,1,1),Emissions!$A$1:$LI$1),FALSE)</f>
        <v>0.45093491619999998</v>
      </c>
      <c r="AH518" s="327">
        <f>+VLOOKUP($E518,Emissions!$1:$1048576,MATCH(DATE(AH$2,1,1),Emissions!$A$1:$LI$1),FALSE)</f>
        <v>0.45675639959999997</v>
      </c>
      <c r="AI518" s="327">
        <f>+VLOOKUP($E518,Emissions!$1:$1048576,MATCH(DATE(AI$2,1,1),Emissions!$A$1:$LI$1),FALSE)</f>
        <v>0.46310526530000001</v>
      </c>
      <c r="AJ518" s="327">
        <f>+VLOOKUP($E518,Emissions!$1:$1048576,MATCH(DATE(AJ$2,1,1),Emissions!$A$1:$LI$1),FALSE)</f>
        <v>0.46971348039999999</v>
      </c>
      <c r="AK518" s="327">
        <f>+VLOOKUP($E518,Emissions!$1:$1048576,MATCH(DATE(AK$2,1,1),Emissions!$A$1:$LI$1),FALSE)</f>
        <v>0.47661676670000003</v>
      </c>
      <c r="AL518" s="327">
        <f>+VLOOKUP($E518,Emissions!$1:$1048576,MATCH(DATE(AL$2,1,1),Emissions!$A$1:$LI$1),FALSE)</f>
        <v>0.48365889340000001</v>
      </c>
      <c r="AM518" s="327">
        <f>+VLOOKUP($E518,Emissions!$1:$1048576,MATCH(DATE(AM$2,1,1),Emissions!$A$1:$LI$1),FALSE)</f>
        <v>0.49068997679999998</v>
      </c>
      <c r="AN518" s="327">
        <f>+VLOOKUP($E518,Emissions!$1:$1048576,MATCH(DATE(AN$2,1,1),Emissions!$A$1:$LI$1),FALSE)</f>
        <v>0.49758603730000001</v>
      </c>
      <c r="AO518" s="327">
        <f>+VLOOKUP($E518,Emissions!$1:$1048576,MATCH(DATE(AO$2,1,1),Emissions!$A$1:$LI$1),FALSE)</f>
        <v>0.50531952970000005</v>
      </c>
    </row>
    <row r="519" spans="1:41" ht="15" customHeight="1" x14ac:dyDescent="0.35">
      <c r="A519" s="411"/>
      <c r="B519" s="170"/>
      <c r="C519" s="138" t="s">
        <v>606</v>
      </c>
      <c r="D519" s="114" t="s">
        <v>1027</v>
      </c>
      <c r="E519" s="50" t="s">
        <v>2607</v>
      </c>
      <c r="F519" s="361">
        <f>+VLOOKUP($E519,Emissions!$1:$1048576,MATCH(DATE(F$2,1,1),Emissions!$A$1:$LI$1),FALSE)</f>
        <v>0.44557360260000001</v>
      </c>
      <c r="G519" s="361">
        <f>+VLOOKUP($E519,Emissions!$1:$1048576,MATCH(DATE(G$2,1,1),Emissions!$A$1:$LI$1),FALSE)</f>
        <v>0.42001064420000001</v>
      </c>
      <c r="H519" s="361">
        <f>+VLOOKUP($E519,Emissions!$1:$1048576,MATCH(DATE(H$2,1,1),Emissions!$A$1:$LI$1),FALSE)</f>
        <v>0.39978590339999998</v>
      </c>
      <c r="I519" s="361">
        <f>+VLOOKUP($E519,Emissions!$1:$1048576,MATCH(DATE(I$2,1,1),Emissions!$A$1:$LI$1),FALSE)</f>
        <v>0.39101491129999999</v>
      </c>
      <c r="J519" s="361">
        <f>+VLOOKUP($E519,Emissions!$1:$1048576,MATCH(DATE(J$2,1,1),Emissions!$A$1:$LI$1),FALSE)</f>
        <v>0.38831735119999999</v>
      </c>
      <c r="K519" s="361">
        <f>+VLOOKUP($E519,Emissions!$1:$1048576,MATCH(DATE(K$2,1,1),Emissions!$A$1:$LI$1),FALSE)</f>
        <v>0.3915136863</v>
      </c>
      <c r="L519" s="361">
        <f>+VLOOKUP($E519,Emissions!$1:$1048576,MATCH(DATE(L$2,1,1),Emissions!$A$1:$LI$1),FALSE)</f>
        <v>0.3964055507</v>
      </c>
      <c r="M519" s="361">
        <f>+VLOOKUP($E519,Emissions!$1:$1048576,MATCH(DATE(M$2,1,1),Emissions!$A$1:$LI$1),FALSE)</f>
        <v>0.40045709210000002</v>
      </c>
      <c r="N519" s="361">
        <f>+VLOOKUP($E519,Emissions!$1:$1048576,MATCH(DATE(N$2,1,1),Emissions!$A$1:$LI$1),FALSE)</f>
        <v>0.40225558579999998</v>
      </c>
      <c r="O519" s="361">
        <f>+VLOOKUP($E519,Emissions!$1:$1048576,MATCH(DATE(O$2,1,1),Emissions!$A$1:$LI$1),FALSE)</f>
        <v>0.40068627600000001</v>
      </c>
      <c r="P519" s="361">
        <f>+VLOOKUP($E519,Emissions!$1:$1048576,MATCH(DATE(P$2,1,1),Emissions!$A$1:$LI$1),FALSE)</f>
        <v>0.39484257900000003</v>
      </c>
      <c r="Q519" s="361">
        <f>+VLOOKUP($E519,Emissions!$1:$1048576,MATCH(DATE(Q$2,1,1),Emissions!$A$1:$LI$1),FALSE)</f>
        <v>0.39057205740000001</v>
      </c>
      <c r="R519" s="361">
        <f>+VLOOKUP($E519,Emissions!$1:$1048576,MATCH(DATE(R$2,1,1),Emissions!$A$1:$LI$1),FALSE)</f>
        <v>0.38789653940000002</v>
      </c>
      <c r="S519" s="361">
        <f>+VLOOKUP($E519,Emissions!$1:$1048576,MATCH(DATE(S$2,1,1),Emissions!$A$1:$LI$1),FALSE)</f>
        <v>0.38653178760000001</v>
      </c>
      <c r="T519" s="361">
        <f>+VLOOKUP($E519,Emissions!$1:$1048576,MATCH(DATE(T$2,1,1),Emissions!$A$1:$LI$1),FALSE)</f>
        <v>0.38612281920000002</v>
      </c>
      <c r="U519" s="361">
        <f>+VLOOKUP($E519,Emissions!$1:$1048576,MATCH(DATE(U$2,1,1),Emissions!$A$1:$LI$1),FALSE)</f>
        <v>0.38644455979999998</v>
      </c>
      <c r="V519" s="361">
        <f>+VLOOKUP($E519,Emissions!$1:$1048576,MATCH(DATE(V$2,1,1),Emissions!$A$1:$LI$1),FALSE)</f>
        <v>0.38690315809999998</v>
      </c>
      <c r="W519" s="361">
        <f>+VLOOKUP($E519,Emissions!$1:$1048576,MATCH(DATE(W$2,1,1),Emissions!$A$1:$LI$1),FALSE)</f>
        <v>0.387446028</v>
      </c>
      <c r="X519" s="361">
        <f>+VLOOKUP($E519,Emissions!$1:$1048576,MATCH(DATE(X$2,1,1),Emissions!$A$1:$LI$1),FALSE)</f>
        <v>0.38791925929999999</v>
      </c>
      <c r="Y519" s="361">
        <f>+VLOOKUP($E519,Emissions!$1:$1048576,MATCH(DATE(Y$2,1,1),Emissions!$A$1:$LI$1),FALSE)</f>
        <v>0.38828435989999999</v>
      </c>
      <c r="Z519" s="361">
        <f>+VLOOKUP($E519,Emissions!$1:$1048576,MATCH(DATE(Z$2,1,1),Emissions!$A$1:$LI$1),FALSE)</f>
        <v>0.38850330329999999</v>
      </c>
      <c r="AA519" s="361">
        <f>+VLOOKUP($E519,Emissions!$1:$1048576,MATCH(DATE(AA$2,1,1),Emissions!$A$1:$LI$1),FALSE)</f>
        <v>0.3891728431</v>
      </c>
      <c r="AB519" s="361">
        <f>+VLOOKUP($E519,Emissions!$1:$1048576,MATCH(DATE(AB$2,1,1),Emissions!$A$1:$LI$1),FALSE)</f>
        <v>0.39034297559999998</v>
      </c>
      <c r="AC519" s="361">
        <f>+VLOOKUP($E519,Emissions!$1:$1048576,MATCH(DATE(AC$2,1,1),Emissions!$A$1:$LI$1),FALSE)</f>
        <v>0.39198335159999997</v>
      </c>
      <c r="AD519" s="361">
        <f>+VLOOKUP($E519,Emissions!$1:$1048576,MATCH(DATE(AD$2,1,1),Emissions!$A$1:$LI$1),FALSE)</f>
        <v>0.39404456609999999</v>
      </c>
      <c r="AE519" s="361">
        <f>+VLOOKUP($E519,Emissions!$1:$1048576,MATCH(DATE(AE$2,1,1),Emissions!$A$1:$LI$1),FALSE)</f>
        <v>0.39670128980000002</v>
      </c>
      <c r="AF519" s="361">
        <f>+VLOOKUP($E519,Emissions!$1:$1048576,MATCH(DATE(AF$2,1,1),Emissions!$A$1:$LI$1),FALSE)</f>
        <v>0.40030391320000003</v>
      </c>
      <c r="AG519" s="361">
        <f>+VLOOKUP($E519,Emissions!$1:$1048576,MATCH(DATE(AG$2,1,1),Emissions!$A$1:$LI$1),FALSE)</f>
        <v>0.4049468081</v>
      </c>
      <c r="AH519" s="361">
        <f>+VLOOKUP($E519,Emissions!$1:$1048576,MATCH(DATE(AH$2,1,1),Emissions!$A$1:$LI$1),FALSE)</f>
        <v>0.41035640740000001</v>
      </c>
      <c r="AI519" s="361">
        <f>+VLOOKUP($E519,Emissions!$1:$1048576,MATCH(DATE(AI$2,1,1),Emissions!$A$1:$LI$1),FALSE)</f>
        <v>0.41626880799999999</v>
      </c>
      <c r="AJ519" s="361">
        <f>+VLOOKUP($E519,Emissions!$1:$1048576,MATCH(DATE(AJ$2,1,1),Emissions!$A$1:$LI$1),FALSE)</f>
        <v>0.4224337091</v>
      </c>
      <c r="AK519" s="361">
        <f>+VLOOKUP($E519,Emissions!$1:$1048576,MATCH(DATE(AK$2,1,1),Emissions!$A$1:$LI$1),FALSE)</f>
        <v>0.42887704580000002</v>
      </c>
      <c r="AL519" s="361">
        <f>+VLOOKUP($E519,Emissions!$1:$1048576,MATCH(DATE(AL$2,1,1),Emissions!$A$1:$LI$1),FALSE)</f>
        <v>0.4354536564</v>
      </c>
      <c r="AM519" s="361">
        <f>+VLOOKUP($E519,Emissions!$1:$1048576,MATCH(DATE(AM$2,1,1),Emissions!$A$1:$LI$1),FALSE)</f>
        <v>0.44202334430000001</v>
      </c>
      <c r="AN519" s="361">
        <f>+VLOOKUP($E519,Emissions!$1:$1048576,MATCH(DATE(AN$2,1,1),Emissions!$A$1:$LI$1),FALSE)</f>
        <v>0.44846909639999999</v>
      </c>
      <c r="AO519" s="361">
        <f>+VLOOKUP($E519,Emissions!$1:$1048576,MATCH(DATE(AO$2,1,1),Emissions!$A$1:$LI$1),FALSE)</f>
        <v>0.45573725910000001</v>
      </c>
    </row>
    <row r="520" spans="1:41" ht="15" customHeight="1" x14ac:dyDescent="0.35">
      <c r="A520" s="411"/>
      <c r="B520" s="170"/>
      <c r="C520" s="138" t="s">
        <v>607</v>
      </c>
      <c r="D520" s="114" t="s">
        <v>1027</v>
      </c>
      <c r="E520" s="50" t="s">
        <v>2608</v>
      </c>
      <c r="F520" s="361">
        <f>+VLOOKUP($E520,Emissions!$1:$1048576,MATCH(DATE(F$2,1,1),Emissions!$A$1:$LI$1),FALSE)</f>
        <v>5.38342048E-2</v>
      </c>
      <c r="G520" s="361">
        <f>+VLOOKUP($E520,Emissions!$1:$1048576,MATCH(DATE(G$2,1,1),Emissions!$A$1:$LI$1),FALSE)</f>
        <v>5.0800083199999999E-2</v>
      </c>
      <c r="H520" s="361">
        <f>+VLOOKUP($E520,Emissions!$1:$1048576,MATCH(DATE(H$2,1,1),Emissions!$A$1:$LI$1),FALSE)</f>
        <v>4.8303352600000002E-2</v>
      </c>
      <c r="I520" s="361">
        <f>+VLOOKUP($E520,Emissions!$1:$1048576,MATCH(DATE(I$2,1,1),Emissions!$A$1:$LI$1),FALSE)</f>
        <v>4.7088115700000002E-2</v>
      </c>
      <c r="J520" s="361">
        <f>+VLOOKUP($E520,Emissions!$1:$1048576,MATCH(DATE(J$2,1,1),Emissions!$A$1:$LI$1),FALSE)</f>
        <v>4.6529944699999999E-2</v>
      </c>
      <c r="K520" s="361">
        <f>+VLOOKUP($E520,Emissions!$1:$1048576,MATCH(DATE(K$2,1,1),Emissions!$A$1:$LI$1),FALSE)</f>
        <v>4.65421549E-2</v>
      </c>
      <c r="L520" s="361">
        <f>+VLOOKUP($E520,Emissions!$1:$1048576,MATCH(DATE(L$2,1,1),Emissions!$A$1:$LI$1),FALSE)</f>
        <v>4.6757421799999997E-2</v>
      </c>
      <c r="M520" s="361">
        <f>+VLOOKUP($E520,Emissions!$1:$1048576,MATCH(DATE(M$2,1,1),Emissions!$A$1:$LI$1),FALSE)</f>
        <v>4.6857524400000003E-2</v>
      </c>
      <c r="N520" s="361">
        <f>+VLOOKUP($E520,Emissions!$1:$1048576,MATCH(DATE(N$2,1,1),Emissions!$A$1:$LI$1),FALSE)</f>
        <v>4.6709056999999998E-2</v>
      </c>
      <c r="O520" s="361">
        <f>+VLOOKUP($E520,Emissions!$1:$1048576,MATCH(DATE(O$2,1,1),Emissions!$A$1:$LI$1),FALSE)</f>
        <v>4.6226329300000001E-2</v>
      </c>
      <c r="P520" s="361">
        <f>+VLOOKUP($E520,Emissions!$1:$1048576,MATCH(DATE(P$2,1,1),Emissions!$A$1:$LI$1),FALSE)</f>
        <v>4.5347439500000003E-2</v>
      </c>
      <c r="Q520" s="361">
        <f>+VLOOKUP($E520,Emissions!$1:$1048576,MATCH(DATE(Q$2,1,1),Emissions!$A$1:$LI$1),FALSE)</f>
        <v>4.4740280100000002E-2</v>
      </c>
      <c r="R520" s="361">
        <f>+VLOOKUP($E520,Emissions!$1:$1048576,MATCH(DATE(R$2,1,1),Emissions!$A$1:$LI$1),FALSE)</f>
        <v>4.4367113E-2</v>
      </c>
      <c r="S520" s="361">
        <f>+VLOOKUP($E520,Emissions!$1:$1048576,MATCH(DATE(S$2,1,1),Emissions!$A$1:$LI$1),FALSE)</f>
        <v>4.4168774399999999E-2</v>
      </c>
      <c r="T520" s="361">
        <f>+VLOOKUP($E520,Emissions!$1:$1048576,MATCH(DATE(T$2,1,1),Emissions!$A$1:$LI$1),FALSE)</f>
        <v>4.4095474099999997E-2</v>
      </c>
      <c r="U520" s="361">
        <f>+VLOOKUP($E520,Emissions!$1:$1048576,MATCH(DATE(U$2,1,1),Emissions!$A$1:$LI$1),FALSE)</f>
        <v>4.4109868300000001E-2</v>
      </c>
      <c r="V520" s="361">
        <f>+VLOOKUP($E520,Emissions!$1:$1048576,MATCH(DATE(V$2,1,1),Emissions!$A$1:$LI$1),FALSE)</f>
        <v>4.4150155199999999E-2</v>
      </c>
      <c r="W520" s="361">
        <f>+VLOOKUP($E520,Emissions!$1:$1048576,MATCH(DATE(W$2,1,1),Emissions!$A$1:$LI$1),FALSE)</f>
        <v>4.4205917599999998E-2</v>
      </c>
      <c r="X520" s="361">
        <f>+VLOOKUP($E520,Emissions!$1:$1048576,MATCH(DATE(X$2,1,1),Emissions!$A$1:$LI$1),FALSE)</f>
        <v>4.4266627500000003E-2</v>
      </c>
      <c r="Y520" s="361">
        <f>+VLOOKUP($E520,Emissions!$1:$1048576,MATCH(DATE(Y$2,1,1),Emissions!$A$1:$LI$1),FALSE)</f>
        <v>4.4328209399999999E-2</v>
      </c>
      <c r="Z520" s="361">
        <f>+VLOOKUP($E520,Emissions!$1:$1048576,MATCH(DATE(Z$2,1,1),Emissions!$A$1:$LI$1),FALSE)</f>
        <v>4.43868579E-2</v>
      </c>
      <c r="AA520" s="361">
        <f>+VLOOKUP($E520,Emissions!$1:$1048576,MATCH(DATE(AA$2,1,1),Emissions!$A$1:$LI$1),FALSE)</f>
        <v>4.4494857700000001E-2</v>
      </c>
      <c r="AB520" s="361">
        <f>+VLOOKUP($E520,Emissions!$1:$1048576,MATCH(DATE(AB$2,1,1),Emissions!$A$1:$LI$1),FALSE)</f>
        <v>4.4648452599999999E-2</v>
      </c>
      <c r="AC520" s="361">
        <f>+VLOOKUP($E520,Emissions!$1:$1048576,MATCH(DATE(AC$2,1,1),Emissions!$A$1:$LI$1),FALSE)</f>
        <v>4.4839546199999997E-2</v>
      </c>
      <c r="AD520" s="361">
        <f>+VLOOKUP($E520,Emissions!$1:$1048576,MATCH(DATE(AD$2,1,1),Emissions!$A$1:$LI$1),FALSE)</f>
        <v>4.5060335899999998E-2</v>
      </c>
      <c r="AE520" s="361">
        <f>+VLOOKUP($E520,Emissions!$1:$1048576,MATCH(DATE(AE$2,1,1),Emissions!$A$1:$LI$1),FALSE)</f>
        <v>4.5311742299999999E-2</v>
      </c>
      <c r="AF520" s="361">
        <f>+VLOOKUP($E520,Emissions!$1:$1048576,MATCH(DATE(AF$2,1,1),Emissions!$A$1:$LI$1),FALSE)</f>
        <v>4.5620018900000003E-2</v>
      </c>
      <c r="AG520" s="361">
        <f>+VLOOKUP($E520,Emissions!$1:$1048576,MATCH(DATE(AG$2,1,1),Emissions!$A$1:$LI$1),FALSE)</f>
        <v>4.5988108100000001E-2</v>
      </c>
      <c r="AH520" s="361">
        <f>+VLOOKUP($E520,Emissions!$1:$1048576,MATCH(DATE(AH$2,1,1),Emissions!$A$1:$LI$1),FALSE)</f>
        <v>4.6399992199999997E-2</v>
      </c>
      <c r="AI520" s="361">
        <f>+VLOOKUP($E520,Emissions!$1:$1048576,MATCH(DATE(AI$2,1,1),Emissions!$A$1:$LI$1),FALSE)</f>
        <v>4.6836457300000002E-2</v>
      </c>
      <c r="AJ520" s="361">
        <f>+VLOOKUP($E520,Emissions!$1:$1048576,MATCH(DATE(AJ$2,1,1),Emissions!$A$1:$LI$1),FALSE)</f>
        <v>4.7279771300000002E-2</v>
      </c>
      <c r="AK520" s="361">
        <f>+VLOOKUP($E520,Emissions!$1:$1048576,MATCH(DATE(AK$2,1,1),Emissions!$A$1:$LI$1),FALSE)</f>
        <v>4.7739720899999998E-2</v>
      </c>
      <c r="AL520" s="361">
        <f>+VLOOKUP($E520,Emissions!$1:$1048576,MATCH(DATE(AL$2,1,1),Emissions!$A$1:$LI$1),FALSE)</f>
        <v>4.8205236999999998E-2</v>
      </c>
      <c r="AM520" s="361">
        <f>+VLOOKUP($E520,Emissions!$1:$1048576,MATCH(DATE(AM$2,1,1),Emissions!$A$1:$LI$1),FALSE)</f>
        <v>4.8666632500000001E-2</v>
      </c>
      <c r="AN520" s="361">
        <f>+VLOOKUP($E520,Emissions!$1:$1048576,MATCH(DATE(AN$2,1,1),Emissions!$A$1:$LI$1),FALSE)</f>
        <v>4.9116940900000003E-2</v>
      </c>
      <c r="AO520" s="361">
        <f>+VLOOKUP($E520,Emissions!$1:$1048576,MATCH(DATE(AO$2,1,1),Emissions!$A$1:$LI$1),FALSE)</f>
        <v>4.9582270599999999E-2</v>
      </c>
    </row>
    <row r="521" spans="1:41" s="92" customFormat="1" ht="15" customHeight="1" x14ac:dyDescent="0.35">
      <c r="A521" s="411"/>
      <c r="B521" s="170"/>
      <c r="C521" s="137" t="s">
        <v>1091</v>
      </c>
      <c r="D521" s="147" t="s">
        <v>1027</v>
      </c>
      <c r="E521" s="136" t="s">
        <v>2660</v>
      </c>
      <c r="F521" s="327">
        <f>+VLOOKUP($E521,Emissions!$1:$1048576,MATCH(DATE(F$2,1,1),Emissions!$A$1:$LI$1),FALSE)</f>
        <v>0.84441377380000004</v>
      </c>
      <c r="G521" s="327">
        <f>+VLOOKUP($E521,Emissions!$1:$1048576,MATCH(DATE(G$2,1,1),Emissions!$A$1:$LI$1),FALSE)</f>
        <v>0.77648976839999995</v>
      </c>
      <c r="H521" s="327">
        <f>+VLOOKUP($E521,Emissions!$1:$1048576,MATCH(DATE(H$2,1,1),Emissions!$A$1:$LI$1),FALSE)</f>
        <v>0.73237555539999999</v>
      </c>
      <c r="I521" s="327">
        <f>+VLOOKUP($E521,Emissions!$1:$1048576,MATCH(DATE(I$2,1,1),Emissions!$A$1:$LI$1),FALSE)</f>
        <v>0.72096325539999995</v>
      </c>
      <c r="J521" s="327">
        <f>+VLOOKUP($E521,Emissions!$1:$1048576,MATCH(DATE(J$2,1,1),Emissions!$A$1:$LI$1),FALSE)</f>
        <v>0.71342661009999997</v>
      </c>
      <c r="K521" s="327">
        <f>+VLOOKUP($E521,Emissions!$1:$1048576,MATCH(DATE(K$2,1,1),Emissions!$A$1:$LI$1),FALSE)</f>
        <v>0.70070527090000001</v>
      </c>
      <c r="L521" s="327">
        <f>+VLOOKUP($E521,Emissions!$1:$1048576,MATCH(DATE(L$2,1,1),Emissions!$A$1:$LI$1),FALSE)</f>
        <v>0.70475314389999999</v>
      </c>
      <c r="M521" s="327">
        <f>+VLOOKUP($E521,Emissions!$1:$1048576,MATCH(DATE(M$2,1,1),Emissions!$A$1:$LI$1),FALSE)</f>
        <v>0.70864520360000005</v>
      </c>
      <c r="N521" s="327">
        <f>+VLOOKUP($E521,Emissions!$1:$1048576,MATCH(DATE(N$2,1,1),Emissions!$A$1:$LI$1),FALSE)</f>
        <v>0.71080097809999998</v>
      </c>
      <c r="O521" s="327">
        <f>+VLOOKUP($E521,Emissions!$1:$1048576,MATCH(DATE(O$2,1,1),Emissions!$A$1:$LI$1),FALSE)</f>
        <v>0.70989922959999996</v>
      </c>
      <c r="P521" s="327">
        <f>+VLOOKUP($E521,Emissions!$1:$1048576,MATCH(DATE(P$2,1,1),Emissions!$A$1:$LI$1),FALSE)</f>
        <v>0.70441620949999995</v>
      </c>
      <c r="Q521" s="327">
        <f>+VLOOKUP($E521,Emissions!$1:$1048576,MATCH(DATE(Q$2,1,1),Emissions!$A$1:$LI$1),FALSE)</f>
        <v>0.69815488069999998</v>
      </c>
      <c r="R521" s="327">
        <f>+VLOOKUP($E521,Emissions!$1:$1048576,MATCH(DATE(R$2,1,1),Emissions!$A$1:$LI$1),FALSE)</f>
        <v>0.69265196699999998</v>
      </c>
      <c r="S521" s="327">
        <f>+VLOOKUP($E521,Emissions!$1:$1048576,MATCH(DATE(S$2,1,1),Emissions!$A$1:$LI$1),FALSE)</f>
        <v>0.68820301240000004</v>
      </c>
      <c r="T521" s="327">
        <f>+VLOOKUP($E521,Emissions!$1:$1048576,MATCH(DATE(T$2,1,1),Emissions!$A$1:$LI$1),FALSE)</f>
        <v>0.68436437750000001</v>
      </c>
      <c r="U521" s="327">
        <f>+VLOOKUP($E521,Emissions!$1:$1048576,MATCH(DATE(U$2,1,1),Emissions!$A$1:$LI$1),FALSE)</f>
        <v>0.68052519119999999</v>
      </c>
      <c r="V521" s="327">
        <f>+VLOOKUP($E521,Emissions!$1:$1048576,MATCH(DATE(V$2,1,1),Emissions!$A$1:$LI$1),FALSE)</f>
        <v>0.67565215249999999</v>
      </c>
      <c r="W521" s="327">
        <f>+VLOOKUP($E521,Emissions!$1:$1048576,MATCH(DATE(W$2,1,1),Emissions!$A$1:$LI$1),FALSE)</f>
        <v>0.672211895</v>
      </c>
      <c r="X521" s="327">
        <f>+VLOOKUP($E521,Emissions!$1:$1048576,MATCH(DATE(X$2,1,1),Emissions!$A$1:$LI$1),FALSE)</f>
        <v>0.66886882250000002</v>
      </c>
      <c r="Y521" s="327">
        <f>+VLOOKUP($E521,Emissions!$1:$1048576,MATCH(DATE(Y$2,1,1),Emissions!$A$1:$LI$1),FALSE)</f>
        <v>0.66188482569999996</v>
      </c>
      <c r="Z521" s="327">
        <f>+VLOOKUP($E521,Emissions!$1:$1048576,MATCH(DATE(Z$2,1,1),Emissions!$A$1:$LI$1),FALSE)</f>
        <v>0.65482480269999999</v>
      </c>
      <c r="AA521" s="327">
        <f>+VLOOKUP($E521,Emissions!$1:$1048576,MATCH(DATE(AA$2,1,1),Emissions!$A$1:$LI$1),FALSE)</f>
        <v>0.64770833449999998</v>
      </c>
      <c r="AB521" s="327">
        <f>+VLOOKUP($E521,Emissions!$1:$1048576,MATCH(DATE(AB$2,1,1),Emissions!$A$1:$LI$1),FALSE)</f>
        <v>0.64063537250000002</v>
      </c>
      <c r="AC521" s="327">
        <f>+VLOOKUP($E521,Emissions!$1:$1048576,MATCH(DATE(AC$2,1,1),Emissions!$A$1:$LI$1),FALSE)</f>
        <v>0.63355705870000001</v>
      </c>
      <c r="AD521" s="327">
        <f>+VLOOKUP($E521,Emissions!$1:$1048576,MATCH(DATE(AD$2,1,1),Emissions!$A$1:$LI$1),FALSE)</f>
        <v>0.62635079760000001</v>
      </c>
      <c r="AE521" s="327">
        <f>+VLOOKUP($E521,Emissions!$1:$1048576,MATCH(DATE(AE$2,1,1),Emissions!$A$1:$LI$1),FALSE)</f>
        <v>0.61898138459999996</v>
      </c>
      <c r="AF521" s="327">
        <f>+VLOOKUP($E521,Emissions!$1:$1048576,MATCH(DATE(AF$2,1,1),Emissions!$A$1:$LI$1),FALSE)</f>
        <v>0.610792687</v>
      </c>
      <c r="AG521" s="327">
        <f>+VLOOKUP($E521,Emissions!$1:$1048576,MATCH(DATE(AG$2,1,1),Emissions!$A$1:$LI$1),FALSE)</f>
        <v>0.6021794627</v>
      </c>
      <c r="AH521" s="327">
        <f>+VLOOKUP($E521,Emissions!$1:$1048576,MATCH(DATE(AH$2,1,1),Emissions!$A$1:$LI$1),FALSE)</f>
        <v>0.59335057989999995</v>
      </c>
      <c r="AI521" s="327">
        <f>+VLOOKUP($E521,Emissions!$1:$1048576,MATCH(DATE(AI$2,1,1),Emissions!$A$1:$LI$1),FALSE)</f>
        <v>0.58440503340000005</v>
      </c>
      <c r="AJ521" s="327">
        <f>+VLOOKUP($E521,Emissions!$1:$1048576,MATCH(DATE(AJ$2,1,1),Emissions!$A$1:$LI$1),FALSE)</f>
        <v>0.57541730489999998</v>
      </c>
      <c r="AK521" s="327">
        <f>+VLOOKUP($E521,Emissions!$1:$1048576,MATCH(DATE(AK$2,1,1),Emissions!$A$1:$LI$1),FALSE)</f>
        <v>0.56652267739999995</v>
      </c>
      <c r="AL521" s="327">
        <f>+VLOOKUP($E521,Emissions!$1:$1048576,MATCH(DATE(AL$2,1,1),Emissions!$A$1:$LI$1),FALSE)</f>
        <v>0.55782297950000004</v>
      </c>
      <c r="AM521" s="327">
        <f>+VLOOKUP($E521,Emissions!$1:$1048576,MATCH(DATE(AM$2,1,1),Emissions!$A$1:$LI$1),FALSE)</f>
        <v>0.54946121960000005</v>
      </c>
      <c r="AN521" s="327">
        <f>+VLOOKUP($E521,Emissions!$1:$1048576,MATCH(DATE(AN$2,1,1),Emissions!$A$1:$LI$1),FALSE)</f>
        <v>0.54160410309999996</v>
      </c>
      <c r="AO521" s="327">
        <f>+VLOOKUP($E521,Emissions!$1:$1048576,MATCH(DATE(AO$2,1,1),Emissions!$A$1:$LI$1),FALSE)</f>
        <v>0.53482778340000003</v>
      </c>
    </row>
    <row r="522" spans="1:41" ht="15" customHeight="1" x14ac:dyDescent="0.35">
      <c r="A522" s="411"/>
      <c r="B522" s="170"/>
      <c r="C522" s="138" t="s">
        <v>455</v>
      </c>
      <c r="D522" s="114" t="s">
        <v>1027</v>
      </c>
      <c r="E522" s="50" t="s">
        <v>2609</v>
      </c>
      <c r="F522" s="361">
        <f>+VLOOKUP($E522,Emissions!$1:$1048576,MATCH(DATE(F$2,1,1),Emissions!$A$1:$LI$1),FALSE)</f>
        <v>0.84441377380000004</v>
      </c>
      <c r="G522" s="361">
        <f>+VLOOKUP($E522,Emissions!$1:$1048576,MATCH(DATE(G$2,1,1),Emissions!$A$1:$LI$1),FALSE)</f>
        <v>0.77648976839999995</v>
      </c>
      <c r="H522" s="361">
        <f>+VLOOKUP($E522,Emissions!$1:$1048576,MATCH(DATE(H$2,1,1),Emissions!$A$1:$LI$1),FALSE)</f>
        <v>0.73237555539999999</v>
      </c>
      <c r="I522" s="361">
        <f>+VLOOKUP($E522,Emissions!$1:$1048576,MATCH(DATE(I$2,1,1),Emissions!$A$1:$LI$1),FALSE)</f>
        <v>0.72096325539999995</v>
      </c>
      <c r="J522" s="361">
        <f>+VLOOKUP($E522,Emissions!$1:$1048576,MATCH(DATE(J$2,1,1),Emissions!$A$1:$LI$1),FALSE)</f>
        <v>0.71342661009999997</v>
      </c>
      <c r="K522" s="361">
        <f>+VLOOKUP($E522,Emissions!$1:$1048576,MATCH(DATE(K$2,1,1),Emissions!$A$1:$LI$1),FALSE)</f>
        <v>0.70070527090000001</v>
      </c>
      <c r="L522" s="361">
        <f>+VLOOKUP($E522,Emissions!$1:$1048576,MATCH(DATE(L$2,1,1),Emissions!$A$1:$LI$1),FALSE)</f>
        <v>0.70475314389999999</v>
      </c>
      <c r="M522" s="361">
        <f>+VLOOKUP($E522,Emissions!$1:$1048576,MATCH(DATE(M$2,1,1),Emissions!$A$1:$LI$1),FALSE)</f>
        <v>0.70864520360000005</v>
      </c>
      <c r="N522" s="361">
        <f>+VLOOKUP($E522,Emissions!$1:$1048576,MATCH(DATE(N$2,1,1),Emissions!$A$1:$LI$1),FALSE)</f>
        <v>0.71080097809999998</v>
      </c>
      <c r="O522" s="361">
        <f>+VLOOKUP($E522,Emissions!$1:$1048576,MATCH(DATE(O$2,1,1),Emissions!$A$1:$LI$1),FALSE)</f>
        <v>0.70989922959999996</v>
      </c>
      <c r="P522" s="361">
        <f>+VLOOKUP($E522,Emissions!$1:$1048576,MATCH(DATE(P$2,1,1),Emissions!$A$1:$LI$1),FALSE)</f>
        <v>0.70441620949999995</v>
      </c>
      <c r="Q522" s="361">
        <f>+VLOOKUP($E522,Emissions!$1:$1048576,MATCH(DATE(Q$2,1,1),Emissions!$A$1:$LI$1),FALSE)</f>
        <v>0.69815488069999998</v>
      </c>
      <c r="R522" s="361">
        <f>+VLOOKUP($E522,Emissions!$1:$1048576,MATCH(DATE(R$2,1,1),Emissions!$A$1:$LI$1),FALSE)</f>
        <v>0.69265196699999998</v>
      </c>
      <c r="S522" s="361">
        <f>+VLOOKUP($E522,Emissions!$1:$1048576,MATCH(DATE(S$2,1,1),Emissions!$A$1:$LI$1),FALSE)</f>
        <v>0.68820301240000004</v>
      </c>
      <c r="T522" s="361">
        <f>+VLOOKUP($E522,Emissions!$1:$1048576,MATCH(DATE(T$2,1,1),Emissions!$A$1:$LI$1),FALSE)</f>
        <v>0.68436437750000001</v>
      </c>
      <c r="U522" s="361">
        <f>+VLOOKUP($E522,Emissions!$1:$1048576,MATCH(DATE(U$2,1,1),Emissions!$A$1:$LI$1),FALSE)</f>
        <v>0.68052519119999999</v>
      </c>
      <c r="V522" s="361">
        <f>+VLOOKUP($E522,Emissions!$1:$1048576,MATCH(DATE(V$2,1,1),Emissions!$A$1:$LI$1),FALSE)</f>
        <v>0.67565215249999999</v>
      </c>
      <c r="W522" s="361">
        <f>+VLOOKUP($E522,Emissions!$1:$1048576,MATCH(DATE(W$2,1,1),Emissions!$A$1:$LI$1),FALSE)</f>
        <v>0.672211895</v>
      </c>
      <c r="X522" s="361">
        <f>+VLOOKUP($E522,Emissions!$1:$1048576,MATCH(DATE(X$2,1,1),Emissions!$A$1:$LI$1),FALSE)</f>
        <v>0.66886882250000002</v>
      </c>
      <c r="Y522" s="361">
        <f>+VLOOKUP($E522,Emissions!$1:$1048576,MATCH(DATE(Y$2,1,1),Emissions!$A$1:$LI$1),FALSE)</f>
        <v>0.66188482569999996</v>
      </c>
      <c r="Z522" s="361">
        <f>+VLOOKUP($E522,Emissions!$1:$1048576,MATCH(DATE(Z$2,1,1),Emissions!$A$1:$LI$1),FALSE)</f>
        <v>0.65482480269999999</v>
      </c>
      <c r="AA522" s="361">
        <f>+VLOOKUP($E522,Emissions!$1:$1048576,MATCH(DATE(AA$2,1,1),Emissions!$A$1:$LI$1),FALSE)</f>
        <v>0.64770833449999998</v>
      </c>
      <c r="AB522" s="361">
        <f>+VLOOKUP($E522,Emissions!$1:$1048576,MATCH(DATE(AB$2,1,1),Emissions!$A$1:$LI$1),FALSE)</f>
        <v>0.64063537250000002</v>
      </c>
      <c r="AC522" s="361">
        <f>+VLOOKUP($E522,Emissions!$1:$1048576,MATCH(DATE(AC$2,1,1),Emissions!$A$1:$LI$1),FALSE)</f>
        <v>0.63355705870000001</v>
      </c>
      <c r="AD522" s="361">
        <f>+VLOOKUP($E522,Emissions!$1:$1048576,MATCH(DATE(AD$2,1,1),Emissions!$A$1:$LI$1),FALSE)</f>
        <v>0.62635079760000001</v>
      </c>
      <c r="AE522" s="361">
        <f>+VLOOKUP($E522,Emissions!$1:$1048576,MATCH(DATE(AE$2,1,1),Emissions!$A$1:$LI$1),FALSE)</f>
        <v>0.61898138459999996</v>
      </c>
      <c r="AF522" s="361">
        <f>+VLOOKUP($E522,Emissions!$1:$1048576,MATCH(DATE(AF$2,1,1),Emissions!$A$1:$LI$1),FALSE)</f>
        <v>0.610792687</v>
      </c>
      <c r="AG522" s="361">
        <f>+VLOOKUP($E522,Emissions!$1:$1048576,MATCH(DATE(AG$2,1,1),Emissions!$A$1:$LI$1),FALSE)</f>
        <v>0.6021794627</v>
      </c>
      <c r="AH522" s="361">
        <f>+VLOOKUP($E522,Emissions!$1:$1048576,MATCH(DATE(AH$2,1,1),Emissions!$A$1:$LI$1),FALSE)</f>
        <v>0.59335057989999995</v>
      </c>
      <c r="AI522" s="361">
        <f>+VLOOKUP($E522,Emissions!$1:$1048576,MATCH(DATE(AI$2,1,1),Emissions!$A$1:$LI$1),FALSE)</f>
        <v>0.58440503340000005</v>
      </c>
      <c r="AJ522" s="361">
        <f>+VLOOKUP($E522,Emissions!$1:$1048576,MATCH(DATE(AJ$2,1,1),Emissions!$A$1:$LI$1),FALSE)</f>
        <v>0.57541730489999998</v>
      </c>
      <c r="AK522" s="361">
        <f>+VLOOKUP($E522,Emissions!$1:$1048576,MATCH(DATE(AK$2,1,1),Emissions!$A$1:$LI$1),FALSE)</f>
        <v>0.56652267739999995</v>
      </c>
      <c r="AL522" s="361">
        <f>+VLOOKUP($E522,Emissions!$1:$1048576,MATCH(DATE(AL$2,1,1),Emissions!$A$1:$LI$1),FALSE)</f>
        <v>0.55782297950000004</v>
      </c>
      <c r="AM522" s="361">
        <f>+VLOOKUP($E522,Emissions!$1:$1048576,MATCH(DATE(AM$2,1,1),Emissions!$A$1:$LI$1),FALSE)</f>
        <v>0.54946121960000005</v>
      </c>
      <c r="AN522" s="361">
        <f>+VLOOKUP($E522,Emissions!$1:$1048576,MATCH(DATE(AN$2,1,1),Emissions!$A$1:$LI$1),FALSE)</f>
        <v>0.54160410309999996</v>
      </c>
      <c r="AO522" s="361">
        <f>+VLOOKUP($E522,Emissions!$1:$1048576,MATCH(DATE(AO$2,1,1),Emissions!$A$1:$LI$1),FALSE)</f>
        <v>0.53482778340000003</v>
      </c>
    </row>
    <row r="523" spans="1:41" ht="15" customHeight="1" x14ac:dyDescent="0.35">
      <c r="A523" s="411"/>
      <c r="B523" s="170"/>
      <c r="C523" s="138" t="s">
        <v>456</v>
      </c>
      <c r="D523" s="114" t="s">
        <v>1027</v>
      </c>
      <c r="E523" s="50" t="s">
        <v>2610</v>
      </c>
      <c r="F523" s="361">
        <f>+VLOOKUP($E523,Emissions!$1:$1048576,MATCH(DATE(F$2,1,1),Emissions!$A$1:$LI$1),FALSE)</f>
        <v>0</v>
      </c>
      <c r="G523" s="361">
        <f>+VLOOKUP($E523,Emissions!$1:$1048576,MATCH(DATE(G$2,1,1),Emissions!$A$1:$LI$1),FALSE)</f>
        <v>0</v>
      </c>
      <c r="H523" s="361">
        <f>+VLOOKUP($E523,Emissions!$1:$1048576,MATCH(DATE(H$2,1,1),Emissions!$A$1:$LI$1),FALSE)</f>
        <v>0</v>
      </c>
      <c r="I523" s="361">
        <f>+VLOOKUP($E523,Emissions!$1:$1048576,MATCH(DATE(I$2,1,1),Emissions!$A$1:$LI$1),FALSE)</f>
        <v>0</v>
      </c>
      <c r="J523" s="361">
        <f>+VLOOKUP($E523,Emissions!$1:$1048576,MATCH(DATE(J$2,1,1),Emissions!$A$1:$LI$1),FALSE)</f>
        <v>0</v>
      </c>
      <c r="K523" s="361">
        <f>+VLOOKUP($E523,Emissions!$1:$1048576,MATCH(DATE(K$2,1,1),Emissions!$A$1:$LI$1),FALSE)</f>
        <v>0</v>
      </c>
      <c r="L523" s="361">
        <f>+VLOOKUP($E523,Emissions!$1:$1048576,MATCH(DATE(L$2,1,1),Emissions!$A$1:$LI$1),FALSE)</f>
        <v>0</v>
      </c>
      <c r="M523" s="361">
        <f>+VLOOKUP($E523,Emissions!$1:$1048576,MATCH(DATE(M$2,1,1),Emissions!$A$1:$LI$1),FALSE)</f>
        <v>0</v>
      </c>
      <c r="N523" s="361">
        <f>+VLOOKUP($E523,Emissions!$1:$1048576,MATCH(DATE(N$2,1,1),Emissions!$A$1:$LI$1),FALSE)</f>
        <v>0</v>
      </c>
      <c r="O523" s="361">
        <f>+VLOOKUP($E523,Emissions!$1:$1048576,MATCH(DATE(O$2,1,1),Emissions!$A$1:$LI$1),FALSE)</f>
        <v>0</v>
      </c>
      <c r="P523" s="361">
        <f>+VLOOKUP($E523,Emissions!$1:$1048576,MATCH(DATE(P$2,1,1),Emissions!$A$1:$LI$1),FALSE)</f>
        <v>0</v>
      </c>
      <c r="Q523" s="361">
        <f>+VLOOKUP($E523,Emissions!$1:$1048576,MATCH(DATE(Q$2,1,1),Emissions!$A$1:$LI$1),FALSE)</f>
        <v>0</v>
      </c>
      <c r="R523" s="361">
        <f>+VLOOKUP($E523,Emissions!$1:$1048576,MATCH(DATE(R$2,1,1),Emissions!$A$1:$LI$1),FALSE)</f>
        <v>0</v>
      </c>
      <c r="S523" s="361">
        <f>+VLOOKUP($E523,Emissions!$1:$1048576,MATCH(DATE(S$2,1,1),Emissions!$A$1:$LI$1),FALSE)</f>
        <v>0</v>
      </c>
      <c r="T523" s="361">
        <f>+VLOOKUP($E523,Emissions!$1:$1048576,MATCH(DATE(T$2,1,1),Emissions!$A$1:$LI$1),FALSE)</f>
        <v>0</v>
      </c>
      <c r="U523" s="361">
        <f>+VLOOKUP($E523,Emissions!$1:$1048576,MATCH(DATE(U$2,1,1),Emissions!$A$1:$LI$1),FALSE)</f>
        <v>0</v>
      </c>
      <c r="V523" s="361">
        <f>+VLOOKUP($E523,Emissions!$1:$1048576,MATCH(DATE(V$2,1,1),Emissions!$A$1:$LI$1),FALSE)</f>
        <v>0</v>
      </c>
      <c r="W523" s="361">
        <f>+VLOOKUP($E523,Emissions!$1:$1048576,MATCH(DATE(W$2,1,1),Emissions!$A$1:$LI$1),FALSE)</f>
        <v>0</v>
      </c>
      <c r="X523" s="361">
        <f>+VLOOKUP($E523,Emissions!$1:$1048576,MATCH(DATE(X$2,1,1),Emissions!$A$1:$LI$1),FALSE)</f>
        <v>0</v>
      </c>
      <c r="Y523" s="361">
        <f>+VLOOKUP($E523,Emissions!$1:$1048576,MATCH(DATE(Y$2,1,1),Emissions!$A$1:$LI$1),FALSE)</f>
        <v>0</v>
      </c>
      <c r="Z523" s="361">
        <f>+VLOOKUP($E523,Emissions!$1:$1048576,MATCH(DATE(Z$2,1,1),Emissions!$A$1:$LI$1),FALSE)</f>
        <v>0</v>
      </c>
      <c r="AA523" s="361">
        <f>+VLOOKUP($E523,Emissions!$1:$1048576,MATCH(DATE(AA$2,1,1),Emissions!$A$1:$LI$1),FALSE)</f>
        <v>0</v>
      </c>
      <c r="AB523" s="361">
        <f>+VLOOKUP($E523,Emissions!$1:$1048576,MATCH(DATE(AB$2,1,1),Emissions!$A$1:$LI$1),FALSE)</f>
        <v>0</v>
      </c>
      <c r="AC523" s="361">
        <f>+VLOOKUP($E523,Emissions!$1:$1048576,MATCH(DATE(AC$2,1,1),Emissions!$A$1:$LI$1),FALSE)</f>
        <v>0</v>
      </c>
      <c r="AD523" s="361">
        <f>+VLOOKUP($E523,Emissions!$1:$1048576,MATCH(DATE(AD$2,1,1),Emissions!$A$1:$LI$1),FALSE)</f>
        <v>0</v>
      </c>
      <c r="AE523" s="361">
        <f>+VLOOKUP($E523,Emissions!$1:$1048576,MATCH(DATE(AE$2,1,1),Emissions!$A$1:$LI$1),FALSE)</f>
        <v>0</v>
      </c>
      <c r="AF523" s="361">
        <f>+VLOOKUP($E523,Emissions!$1:$1048576,MATCH(DATE(AF$2,1,1),Emissions!$A$1:$LI$1),FALSE)</f>
        <v>0</v>
      </c>
      <c r="AG523" s="361">
        <f>+VLOOKUP($E523,Emissions!$1:$1048576,MATCH(DATE(AG$2,1,1),Emissions!$A$1:$LI$1),FALSE)</f>
        <v>0</v>
      </c>
      <c r="AH523" s="361">
        <f>+VLOOKUP($E523,Emissions!$1:$1048576,MATCH(DATE(AH$2,1,1),Emissions!$A$1:$LI$1),FALSE)</f>
        <v>0</v>
      </c>
      <c r="AI523" s="361">
        <f>+VLOOKUP($E523,Emissions!$1:$1048576,MATCH(DATE(AI$2,1,1),Emissions!$A$1:$LI$1),FALSE)</f>
        <v>0</v>
      </c>
      <c r="AJ523" s="361">
        <f>+VLOOKUP($E523,Emissions!$1:$1048576,MATCH(DATE(AJ$2,1,1),Emissions!$A$1:$LI$1),FALSE)</f>
        <v>0</v>
      </c>
      <c r="AK523" s="361">
        <f>+VLOOKUP($E523,Emissions!$1:$1048576,MATCH(DATE(AK$2,1,1),Emissions!$A$1:$LI$1),FALSE)</f>
        <v>0</v>
      </c>
      <c r="AL523" s="361">
        <f>+VLOOKUP($E523,Emissions!$1:$1048576,MATCH(DATE(AL$2,1,1),Emissions!$A$1:$LI$1),FALSE)</f>
        <v>0</v>
      </c>
      <c r="AM523" s="361">
        <f>+VLOOKUP($E523,Emissions!$1:$1048576,MATCH(DATE(AM$2,1,1),Emissions!$A$1:$LI$1),FALSE)</f>
        <v>0</v>
      </c>
      <c r="AN523" s="361">
        <f>+VLOOKUP($E523,Emissions!$1:$1048576,MATCH(DATE(AN$2,1,1),Emissions!$A$1:$LI$1),FALSE)</f>
        <v>0</v>
      </c>
      <c r="AO523" s="361">
        <f>+VLOOKUP($E523,Emissions!$1:$1048576,MATCH(DATE(AO$2,1,1),Emissions!$A$1:$LI$1),FALSE)</f>
        <v>0</v>
      </c>
    </row>
    <row r="524" spans="1:41" ht="15" customHeight="1" x14ac:dyDescent="0.35">
      <c r="A524" s="411"/>
      <c r="B524" s="170"/>
      <c r="C524" s="138" t="s">
        <v>459</v>
      </c>
      <c r="D524" s="114" t="s">
        <v>1027</v>
      </c>
      <c r="E524" s="50" t="s">
        <v>2611</v>
      </c>
      <c r="F524" s="361">
        <f>+VLOOKUP($E524,Emissions!$1:$1048576,MATCH(DATE(F$2,1,1),Emissions!$A$1:$LI$1),FALSE)</f>
        <v>0</v>
      </c>
      <c r="G524" s="361">
        <f>+VLOOKUP($E524,Emissions!$1:$1048576,MATCH(DATE(G$2,1,1),Emissions!$A$1:$LI$1),FALSE)</f>
        <v>0</v>
      </c>
      <c r="H524" s="361">
        <f>+VLOOKUP($E524,Emissions!$1:$1048576,MATCH(DATE(H$2,1,1),Emissions!$A$1:$LI$1),FALSE)</f>
        <v>0</v>
      </c>
      <c r="I524" s="361">
        <f>+VLOOKUP($E524,Emissions!$1:$1048576,MATCH(DATE(I$2,1,1),Emissions!$A$1:$LI$1),FALSE)</f>
        <v>0</v>
      </c>
      <c r="J524" s="361">
        <f>+VLOOKUP($E524,Emissions!$1:$1048576,MATCH(DATE(J$2,1,1),Emissions!$A$1:$LI$1),FALSE)</f>
        <v>0</v>
      </c>
      <c r="K524" s="361">
        <f>+VLOOKUP($E524,Emissions!$1:$1048576,MATCH(DATE(K$2,1,1),Emissions!$A$1:$LI$1),FALSE)</f>
        <v>0</v>
      </c>
      <c r="L524" s="361">
        <f>+VLOOKUP($E524,Emissions!$1:$1048576,MATCH(DATE(L$2,1,1),Emissions!$A$1:$LI$1),FALSE)</f>
        <v>0</v>
      </c>
      <c r="M524" s="361">
        <f>+VLOOKUP($E524,Emissions!$1:$1048576,MATCH(DATE(M$2,1,1),Emissions!$A$1:$LI$1),FALSE)</f>
        <v>0</v>
      </c>
      <c r="N524" s="361">
        <f>+VLOOKUP($E524,Emissions!$1:$1048576,MATCH(DATE(N$2,1,1),Emissions!$A$1:$LI$1),FALSE)</f>
        <v>0</v>
      </c>
      <c r="O524" s="361">
        <f>+VLOOKUP($E524,Emissions!$1:$1048576,MATCH(DATE(O$2,1,1),Emissions!$A$1:$LI$1),FALSE)</f>
        <v>0</v>
      </c>
      <c r="P524" s="361">
        <f>+VLOOKUP($E524,Emissions!$1:$1048576,MATCH(DATE(P$2,1,1),Emissions!$A$1:$LI$1),FALSE)</f>
        <v>0</v>
      </c>
      <c r="Q524" s="361">
        <f>+VLOOKUP($E524,Emissions!$1:$1048576,MATCH(DATE(Q$2,1,1),Emissions!$A$1:$LI$1),FALSE)</f>
        <v>0</v>
      </c>
      <c r="R524" s="361">
        <f>+VLOOKUP($E524,Emissions!$1:$1048576,MATCH(DATE(R$2,1,1),Emissions!$A$1:$LI$1),FALSE)</f>
        <v>0</v>
      </c>
      <c r="S524" s="361">
        <f>+VLOOKUP($E524,Emissions!$1:$1048576,MATCH(DATE(S$2,1,1),Emissions!$A$1:$LI$1),FALSE)</f>
        <v>0</v>
      </c>
      <c r="T524" s="361">
        <f>+VLOOKUP($E524,Emissions!$1:$1048576,MATCH(DATE(T$2,1,1),Emissions!$A$1:$LI$1),FALSE)</f>
        <v>0</v>
      </c>
      <c r="U524" s="361">
        <f>+VLOOKUP($E524,Emissions!$1:$1048576,MATCH(DATE(U$2,1,1),Emissions!$A$1:$LI$1),FALSE)</f>
        <v>0</v>
      </c>
      <c r="V524" s="361">
        <f>+VLOOKUP($E524,Emissions!$1:$1048576,MATCH(DATE(V$2,1,1),Emissions!$A$1:$LI$1),FALSE)</f>
        <v>0</v>
      </c>
      <c r="W524" s="361">
        <f>+VLOOKUP($E524,Emissions!$1:$1048576,MATCH(DATE(W$2,1,1),Emissions!$A$1:$LI$1),FALSE)</f>
        <v>0</v>
      </c>
      <c r="X524" s="361">
        <f>+VLOOKUP($E524,Emissions!$1:$1048576,MATCH(DATE(X$2,1,1),Emissions!$A$1:$LI$1),FALSE)</f>
        <v>0</v>
      </c>
      <c r="Y524" s="361">
        <f>+VLOOKUP($E524,Emissions!$1:$1048576,MATCH(DATE(Y$2,1,1),Emissions!$A$1:$LI$1),FALSE)</f>
        <v>0</v>
      </c>
      <c r="Z524" s="361">
        <f>+VLOOKUP($E524,Emissions!$1:$1048576,MATCH(DATE(Z$2,1,1),Emissions!$A$1:$LI$1),FALSE)</f>
        <v>0</v>
      </c>
      <c r="AA524" s="361">
        <f>+VLOOKUP($E524,Emissions!$1:$1048576,MATCH(DATE(AA$2,1,1),Emissions!$A$1:$LI$1),FALSE)</f>
        <v>0</v>
      </c>
      <c r="AB524" s="361">
        <f>+VLOOKUP($E524,Emissions!$1:$1048576,MATCH(DATE(AB$2,1,1),Emissions!$A$1:$LI$1),FALSE)</f>
        <v>0</v>
      </c>
      <c r="AC524" s="361">
        <f>+VLOOKUP($E524,Emissions!$1:$1048576,MATCH(DATE(AC$2,1,1),Emissions!$A$1:$LI$1),FALSE)</f>
        <v>0</v>
      </c>
      <c r="AD524" s="361">
        <f>+VLOOKUP($E524,Emissions!$1:$1048576,MATCH(DATE(AD$2,1,1),Emissions!$A$1:$LI$1),FALSE)</f>
        <v>0</v>
      </c>
      <c r="AE524" s="361">
        <f>+VLOOKUP($E524,Emissions!$1:$1048576,MATCH(DATE(AE$2,1,1),Emissions!$A$1:$LI$1),FALSE)</f>
        <v>0</v>
      </c>
      <c r="AF524" s="361">
        <f>+VLOOKUP($E524,Emissions!$1:$1048576,MATCH(DATE(AF$2,1,1),Emissions!$A$1:$LI$1),FALSE)</f>
        <v>0</v>
      </c>
      <c r="AG524" s="361">
        <f>+VLOOKUP($E524,Emissions!$1:$1048576,MATCH(DATE(AG$2,1,1),Emissions!$A$1:$LI$1),FALSE)</f>
        <v>0</v>
      </c>
      <c r="AH524" s="361">
        <f>+VLOOKUP($E524,Emissions!$1:$1048576,MATCH(DATE(AH$2,1,1),Emissions!$A$1:$LI$1),FALSE)</f>
        <v>0</v>
      </c>
      <c r="AI524" s="361">
        <f>+VLOOKUP($E524,Emissions!$1:$1048576,MATCH(DATE(AI$2,1,1),Emissions!$A$1:$LI$1),FALSE)</f>
        <v>0</v>
      </c>
      <c r="AJ524" s="361">
        <f>+VLOOKUP($E524,Emissions!$1:$1048576,MATCH(DATE(AJ$2,1,1),Emissions!$A$1:$LI$1),FALSE)</f>
        <v>0</v>
      </c>
      <c r="AK524" s="361">
        <f>+VLOOKUP($E524,Emissions!$1:$1048576,MATCH(DATE(AK$2,1,1),Emissions!$A$1:$LI$1),FALSE)</f>
        <v>0</v>
      </c>
      <c r="AL524" s="361">
        <f>+VLOOKUP($E524,Emissions!$1:$1048576,MATCH(DATE(AL$2,1,1),Emissions!$A$1:$LI$1),FALSE)</f>
        <v>0</v>
      </c>
      <c r="AM524" s="361">
        <f>+VLOOKUP($E524,Emissions!$1:$1048576,MATCH(DATE(AM$2,1,1),Emissions!$A$1:$LI$1),FALSE)</f>
        <v>0</v>
      </c>
      <c r="AN524" s="361">
        <f>+VLOOKUP($E524,Emissions!$1:$1048576,MATCH(DATE(AN$2,1,1),Emissions!$A$1:$LI$1),FALSE)</f>
        <v>0</v>
      </c>
      <c r="AO524" s="361">
        <f>+VLOOKUP($E524,Emissions!$1:$1048576,MATCH(DATE(AO$2,1,1),Emissions!$A$1:$LI$1),FALSE)</f>
        <v>0</v>
      </c>
    </row>
    <row r="525" spans="1:41" ht="15" customHeight="1" x14ac:dyDescent="0.35">
      <c r="A525" s="411"/>
      <c r="B525" s="170"/>
      <c r="C525" s="138" t="s">
        <v>460</v>
      </c>
      <c r="D525" s="114" t="s">
        <v>1027</v>
      </c>
      <c r="E525" s="50" t="s">
        <v>2612</v>
      </c>
      <c r="F525" s="361">
        <f>+VLOOKUP($E525,Emissions!$1:$1048576,MATCH(DATE(F$2,1,1),Emissions!$A$1:$LI$1),FALSE)</f>
        <v>0</v>
      </c>
      <c r="G525" s="361">
        <f>+VLOOKUP($E525,Emissions!$1:$1048576,MATCH(DATE(G$2,1,1),Emissions!$A$1:$LI$1),FALSE)</f>
        <v>0</v>
      </c>
      <c r="H525" s="361">
        <f>+VLOOKUP($E525,Emissions!$1:$1048576,MATCH(DATE(H$2,1,1),Emissions!$A$1:$LI$1),FALSE)</f>
        <v>0</v>
      </c>
      <c r="I525" s="361">
        <f>+VLOOKUP($E525,Emissions!$1:$1048576,MATCH(DATE(I$2,1,1),Emissions!$A$1:$LI$1),FALSE)</f>
        <v>0</v>
      </c>
      <c r="J525" s="361">
        <f>+VLOOKUP($E525,Emissions!$1:$1048576,MATCH(DATE(J$2,1,1),Emissions!$A$1:$LI$1),FALSE)</f>
        <v>0</v>
      </c>
      <c r="K525" s="361">
        <f>+VLOOKUP($E525,Emissions!$1:$1048576,MATCH(DATE(K$2,1,1),Emissions!$A$1:$LI$1),FALSE)</f>
        <v>0</v>
      </c>
      <c r="L525" s="361">
        <f>+VLOOKUP($E525,Emissions!$1:$1048576,MATCH(DATE(L$2,1,1),Emissions!$A$1:$LI$1),FALSE)</f>
        <v>0</v>
      </c>
      <c r="M525" s="361">
        <f>+VLOOKUP($E525,Emissions!$1:$1048576,MATCH(DATE(M$2,1,1),Emissions!$A$1:$LI$1),FALSE)</f>
        <v>0</v>
      </c>
      <c r="N525" s="361">
        <f>+VLOOKUP($E525,Emissions!$1:$1048576,MATCH(DATE(N$2,1,1),Emissions!$A$1:$LI$1),FALSE)</f>
        <v>0</v>
      </c>
      <c r="O525" s="361">
        <f>+VLOOKUP($E525,Emissions!$1:$1048576,MATCH(DATE(O$2,1,1),Emissions!$A$1:$LI$1),FALSE)</f>
        <v>0</v>
      </c>
      <c r="P525" s="361">
        <f>+VLOOKUP($E525,Emissions!$1:$1048576,MATCH(DATE(P$2,1,1),Emissions!$A$1:$LI$1),FALSE)</f>
        <v>0</v>
      </c>
      <c r="Q525" s="361">
        <f>+VLOOKUP($E525,Emissions!$1:$1048576,MATCH(DATE(Q$2,1,1),Emissions!$A$1:$LI$1),FALSE)</f>
        <v>0</v>
      </c>
      <c r="R525" s="361">
        <f>+VLOOKUP($E525,Emissions!$1:$1048576,MATCH(DATE(R$2,1,1),Emissions!$A$1:$LI$1),FALSE)</f>
        <v>0</v>
      </c>
      <c r="S525" s="361">
        <f>+VLOOKUP($E525,Emissions!$1:$1048576,MATCH(DATE(S$2,1,1),Emissions!$A$1:$LI$1),FALSE)</f>
        <v>0</v>
      </c>
      <c r="T525" s="361">
        <f>+VLOOKUP($E525,Emissions!$1:$1048576,MATCH(DATE(T$2,1,1),Emissions!$A$1:$LI$1),FALSE)</f>
        <v>0</v>
      </c>
      <c r="U525" s="361">
        <f>+VLOOKUP($E525,Emissions!$1:$1048576,MATCH(DATE(U$2,1,1),Emissions!$A$1:$LI$1),FALSE)</f>
        <v>0</v>
      </c>
      <c r="V525" s="361">
        <f>+VLOOKUP($E525,Emissions!$1:$1048576,MATCH(DATE(V$2,1,1),Emissions!$A$1:$LI$1),FALSE)</f>
        <v>0</v>
      </c>
      <c r="W525" s="361">
        <f>+VLOOKUP($E525,Emissions!$1:$1048576,MATCH(DATE(W$2,1,1),Emissions!$A$1:$LI$1),FALSE)</f>
        <v>0</v>
      </c>
      <c r="X525" s="361">
        <f>+VLOOKUP($E525,Emissions!$1:$1048576,MATCH(DATE(X$2,1,1),Emissions!$A$1:$LI$1),FALSE)</f>
        <v>0</v>
      </c>
      <c r="Y525" s="361">
        <f>+VLOOKUP($E525,Emissions!$1:$1048576,MATCH(DATE(Y$2,1,1),Emissions!$A$1:$LI$1),FALSE)</f>
        <v>0</v>
      </c>
      <c r="Z525" s="361">
        <f>+VLOOKUP($E525,Emissions!$1:$1048576,MATCH(DATE(Z$2,1,1),Emissions!$A$1:$LI$1),FALSE)</f>
        <v>0</v>
      </c>
      <c r="AA525" s="361">
        <f>+VLOOKUP($E525,Emissions!$1:$1048576,MATCH(DATE(AA$2,1,1),Emissions!$A$1:$LI$1),FALSE)</f>
        <v>0</v>
      </c>
      <c r="AB525" s="361">
        <f>+VLOOKUP($E525,Emissions!$1:$1048576,MATCH(DATE(AB$2,1,1),Emissions!$A$1:$LI$1),FALSE)</f>
        <v>0</v>
      </c>
      <c r="AC525" s="361">
        <f>+VLOOKUP($E525,Emissions!$1:$1048576,MATCH(DATE(AC$2,1,1),Emissions!$A$1:$LI$1),FALSE)</f>
        <v>0</v>
      </c>
      <c r="AD525" s="361">
        <f>+VLOOKUP($E525,Emissions!$1:$1048576,MATCH(DATE(AD$2,1,1),Emissions!$A$1:$LI$1),FALSE)</f>
        <v>0</v>
      </c>
      <c r="AE525" s="361">
        <f>+VLOOKUP($E525,Emissions!$1:$1048576,MATCH(DATE(AE$2,1,1),Emissions!$A$1:$LI$1),FALSE)</f>
        <v>0</v>
      </c>
      <c r="AF525" s="361">
        <f>+VLOOKUP($E525,Emissions!$1:$1048576,MATCH(DATE(AF$2,1,1),Emissions!$A$1:$LI$1),FALSE)</f>
        <v>0</v>
      </c>
      <c r="AG525" s="361">
        <f>+VLOOKUP($E525,Emissions!$1:$1048576,MATCH(DATE(AG$2,1,1),Emissions!$A$1:$LI$1),FALSE)</f>
        <v>0</v>
      </c>
      <c r="AH525" s="361">
        <f>+VLOOKUP($E525,Emissions!$1:$1048576,MATCH(DATE(AH$2,1,1),Emissions!$A$1:$LI$1),FALSE)</f>
        <v>0</v>
      </c>
      <c r="AI525" s="361">
        <f>+VLOOKUP($E525,Emissions!$1:$1048576,MATCH(DATE(AI$2,1,1),Emissions!$A$1:$LI$1),FALSE)</f>
        <v>0</v>
      </c>
      <c r="AJ525" s="361">
        <f>+VLOOKUP($E525,Emissions!$1:$1048576,MATCH(DATE(AJ$2,1,1),Emissions!$A$1:$LI$1),FALSE)</f>
        <v>0</v>
      </c>
      <c r="AK525" s="361">
        <f>+VLOOKUP($E525,Emissions!$1:$1048576,MATCH(DATE(AK$2,1,1),Emissions!$A$1:$LI$1),FALSE)</f>
        <v>0</v>
      </c>
      <c r="AL525" s="361">
        <f>+VLOOKUP($E525,Emissions!$1:$1048576,MATCH(DATE(AL$2,1,1),Emissions!$A$1:$LI$1),FALSE)</f>
        <v>0</v>
      </c>
      <c r="AM525" s="361">
        <f>+VLOOKUP($E525,Emissions!$1:$1048576,MATCH(DATE(AM$2,1,1),Emissions!$A$1:$LI$1),FALSE)</f>
        <v>0</v>
      </c>
      <c r="AN525" s="361">
        <f>+VLOOKUP($E525,Emissions!$1:$1048576,MATCH(DATE(AN$2,1,1),Emissions!$A$1:$LI$1),FALSE)</f>
        <v>0</v>
      </c>
      <c r="AO525" s="361">
        <f>+VLOOKUP($E525,Emissions!$1:$1048576,MATCH(DATE(AO$2,1,1),Emissions!$A$1:$LI$1),FALSE)</f>
        <v>0</v>
      </c>
    </row>
    <row r="526" spans="1:41" s="92" customFormat="1" ht="15" customHeight="1" x14ac:dyDescent="0.35">
      <c r="A526" s="411"/>
      <c r="B526" s="170"/>
      <c r="C526" s="137" t="s">
        <v>1092</v>
      </c>
      <c r="D526" s="147" t="s">
        <v>1027</v>
      </c>
      <c r="E526" s="136" t="s">
        <v>2661</v>
      </c>
      <c r="F526" s="327">
        <f>+VLOOKUP($E526,Emissions!$1:$1048576,MATCH(DATE(F$2,1,1),Emissions!$A$1:$LI$1),FALSE)</f>
        <v>9.8533872129999995</v>
      </c>
      <c r="G526" s="327">
        <f>+VLOOKUP($E526,Emissions!$1:$1048576,MATCH(DATE(G$2,1,1),Emissions!$A$1:$LI$1),FALSE)</f>
        <v>9.6915381800000002</v>
      </c>
      <c r="H526" s="327">
        <f>+VLOOKUP($E526,Emissions!$1:$1048576,MATCH(DATE(H$2,1,1),Emissions!$A$1:$LI$1),FALSE)</f>
        <v>9.5570493459999994</v>
      </c>
      <c r="I526" s="327">
        <f>+VLOOKUP($E526,Emissions!$1:$1048576,MATCH(DATE(I$2,1,1),Emissions!$A$1:$LI$1),FALSE)</f>
        <v>9.5064941279999999</v>
      </c>
      <c r="J526" s="327">
        <f>+VLOOKUP($E526,Emissions!$1:$1048576,MATCH(DATE(J$2,1,1),Emissions!$A$1:$LI$1),FALSE)</f>
        <v>9.5052644849999997</v>
      </c>
      <c r="K526" s="327">
        <f>+VLOOKUP($E526,Emissions!$1:$1048576,MATCH(DATE(K$2,1,1),Emissions!$A$1:$LI$1),FALSE)</f>
        <v>9.5587631910000006</v>
      </c>
      <c r="L526" s="327">
        <f>+VLOOKUP($E526,Emissions!$1:$1048576,MATCH(DATE(L$2,1,1),Emissions!$A$1:$LI$1),FALSE)</f>
        <v>8.6644435640000008</v>
      </c>
      <c r="M526" s="327">
        <f>+VLOOKUP($E526,Emissions!$1:$1048576,MATCH(DATE(M$2,1,1),Emissions!$A$1:$LI$1),FALSE)</f>
        <v>7.652845611</v>
      </c>
      <c r="N526" s="327">
        <f>+VLOOKUP($E526,Emissions!$1:$1048576,MATCH(DATE(N$2,1,1),Emissions!$A$1:$LI$1),FALSE)</f>
        <v>6.5440058609999996</v>
      </c>
      <c r="O526" s="327">
        <f>+VLOOKUP($E526,Emissions!$1:$1048576,MATCH(DATE(O$2,1,1),Emissions!$A$1:$LI$1),FALSE)</f>
        <v>5.3122114250000001</v>
      </c>
      <c r="P526" s="327">
        <f>+VLOOKUP($E526,Emissions!$1:$1048576,MATCH(DATE(P$2,1,1),Emissions!$A$1:$LI$1),FALSE)</f>
        <v>3.9393988869999998</v>
      </c>
      <c r="Q526" s="327">
        <f>+VLOOKUP($E526,Emissions!$1:$1048576,MATCH(DATE(Q$2,1,1),Emissions!$A$1:$LI$1),FALSE)</f>
        <v>4.0350172410000003</v>
      </c>
      <c r="R526" s="327">
        <f>+VLOOKUP($E526,Emissions!$1:$1048576,MATCH(DATE(R$2,1,1),Emissions!$A$1:$LI$1),FALSE)</f>
        <v>4.2333100229999996</v>
      </c>
      <c r="S526" s="327">
        <f>+VLOOKUP($E526,Emissions!$1:$1048576,MATCH(DATE(S$2,1,1),Emissions!$A$1:$LI$1),FALSE)</f>
        <v>4.4596194489999998</v>
      </c>
      <c r="T526" s="327">
        <f>+VLOOKUP($E526,Emissions!$1:$1048576,MATCH(DATE(T$2,1,1),Emissions!$A$1:$LI$1),FALSE)</f>
        <v>4.708639174</v>
      </c>
      <c r="U526" s="327">
        <f>+VLOOKUP($E526,Emissions!$1:$1048576,MATCH(DATE(U$2,1,1),Emissions!$A$1:$LI$1),FALSE)</f>
        <v>4.9809182999999999</v>
      </c>
      <c r="V526" s="327">
        <f>+VLOOKUP($E526,Emissions!$1:$1048576,MATCH(DATE(V$2,1,1),Emissions!$A$1:$LI$1),FALSE)</f>
        <v>5.3729289849999997</v>
      </c>
      <c r="W526" s="327">
        <f>+VLOOKUP($E526,Emissions!$1:$1048576,MATCH(DATE(W$2,1,1),Emissions!$A$1:$LI$1),FALSE)</f>
        <v>5.8034753099999996</v>
      </c>
      <c r="X526" s="327">
        <f>+VLOOKUP($E526,Emissions!$1:$1048576,MATCH(DATE(X$2,1,1),Emissions!$A$1:$LI$1),FALSE)</f>
        <v>6.2584814160000004</v>
      </c>
      <c r="Y526" s="327">
        <f>+VLOOKUP($E526,Emissions!$1:$1048576,MATCH(DATE(Y$2,1,1),Emissions!$A$1:$LI$1),FALSE)</f>
        <v>6.734509901</v>
      </c>
      <c r="Z526" s="327">
        <f>+VLOOKUP($E526,Emissions!$1:$1048576,MATCH(DATE(Z$2,1,1),Emissions!$A$1:$LI$1),FALSE)</f>
        <v>7.2295337230000003</v>
      </c>
      <c r="AA526" s="327">
        <f>+VLOOKUP($E526,Emissions!$1:$1048576,MATCH(DATE(AA$2,1,1),Emissions!$A$1:$LI$1),FALSE)</f>
        <v>7.7480207610000003</v>
      </c>
      <c r="AB526" s="327">
        <f>+VLOOKUP($E526,Emissions!$1:$1048576,MATCH(DATE(AB$2,1,1),Emissions!$A$1:$LI$1),FALSE)</f>
        <v>8.2961027260000009</v>
      </c>
      <c r="AC526" s="327">
        <f>+VLOOKUP($E526,Emissions!$1:$1048576,MATCH(DATE(AC$2,1,1),Emissions!$A$1:$LI$1),FALSE)</f>
        <v>8.8793642770000005</v>
      </c>
      <c r="AD526" s="327">
        <f>+VLOOKUP($E526,Emissions!$1:$1048576,MATCH(DATE(AD$2,1,1),Emissions!$A$1:$LI$1),FALSE)</f>
        <v>9.5033360170000005</v>
      </c>
      <c r="AE526" s="327">
        <f>+VLOOKUP($E526,Emissions!$1:$1048576,MATCH(DATE(AE$2,1,1),Emissions!$A$1:$LI$1),FALSE)</f>
        <v>10.173627489999999</v>
      </c>
      <c r="AF526" s="327">
        <f>+VLOOKUP($E526,Emissions!$1:$1048576,MATCH(DATE(AF$2,1,1),Emissions!$A$1:$LI$1),FALSE)</f>
        <v>10.383912369999999</v>
      </c>
      <c r="AG526" s="327">
        <f>+VLOOKUP($E526,Emissions!$1:$1048576,MATCH(DATE(AG$2,1,1),Emissions!$A$1:$LI$1),FALSE)</f>
        <v>10.461695110000001</v>
      </c>
      <c r="AH526" s="327">
        <f>+VLOOKUP($E526,Emissions!$1:$1048576,MATCH(DATE(AH$2,1,1),Emissions!$A$1:$LI$1),FALSE)</f>
        <v>10.524650299999999</v>
      </c>
      <c r="AI526" s="327">
        <f>+VLOOKUP($E526,Emissions!$1:$1048576,MATCH(DATE(AI$2,1,1),Emissions!$A$1:$LI$1),FALSE)</f>
        <v>10.60069337</v>
      </c>
      <c r="AJ526" s="327">
        <f>+VLOOKUP($E526,Emissions!$1:$1048576,MATCH(DATE(AJ$2,1,1),Emissions!$A$1:$LI$1),FALSE)</f>
        <v>10.69047542</v>
      </c>
      <c r="AK526" s="327">
        <f>+VLOOKUP($E526,Emissions!$1:$1048576,MATCH(DATE(AK$2,1,1),Emissions!$A$1:$LI$1),FALSE)</f>
        <v>10.79013026</v>
      </c>
      <c r="AL526" s="327">
        <f>+VLOOKUP($E526,Emissions!$1:$1048576,MATCH(DATE(AL$2,1,1),Emissions!$A$1:$LI$1),FALSE)</f>
        <v>10.89625794</v>
      </c>
      <c r="AM526" s="327">
        <f>+VLOOKUP($E526,Emissions!$1:$1048576,MATCH(DATE(AM$2,1,1),Emissions!$A$1:$LI$1),FALSE)</f>
        <v>11.00597844</v>
      </c>
      <c r="AN526" s="327">
        <f>+VLOOKUP($E526,Emissions!$1:$1048576,MATCH(DATE(AN$2,1,1),Emissions!$A$1:$LI$1),FALSE)</f>
        <v>11.11706805</v>
      </c>
      <c r="AO526" s="327">
        <f>+VLOOKUP($E526,Emissions!$1:$1048576,MATCH(DATE(AO$2,1,1),Emissions!$A$1:$LI$1),FALSE)</f>
        <v>11.2403055</v>
      </c>
    </row>
    <row r="527" spans="1:41" ht="15" customHeight="1" x14ac:dyDescent="0.35">
      <c r="A527" s="411"/>
      <c r="B527" s="170"/>
      <c r="C527" s="138" t="s">
        <v>463</v>
      </c>
      <c r="D527" s="114" t="s">
        <v>1027</v>
      </c>
      <c r="E527" s="50" t="s">
        <v>2613</v>
      </c>
      <c r="F527" s="361">
        <f>+VLOOKUP($E527,Emissions!$1:$1048576,MATCH(DATE(F$2,1,1),Emissions!$A$1:$LI$1),FALSE)</f>
        <v>0</v>
      </c>
      <c r="G527" s="361">
        <f>+VLOOKUP($E527,Emissions!$1:$1048576,MATCH(DATE(G$2,1,1),Emissions!$A$1:$LI$1),FALSE)</f>
        <v>0</v>
      </c>
      <c r="H527" s="361">
        <f>+VLOOKUP($E527,Emissions!$1:$1048576,MATCH(DATE(H$2,1,1),Emissions!$A$1:$LI$1),FALSE)</f>
        <v>0</v>
      </c>
      <c r="I527" s="361">
        <f>+VLOOKUP($E527,Emissions!$1:$1048576,MATCH(DATE(I$2,1,1),Emissions!$A$1:$LI$1),FALSE)</f>
        <v>0</v>
      </c>
      <c r="J527" s="361">
        <f>+VLOOKUP($E527,Emissions!$1:$1048576,MATCH(DATE(J$2,1,1),Emissions!$A$1:$LI$1),FALSE)</f>
        <v>0</v>
      </c>
      <c r="K527" s="361">
        <f>+VLOOKUP($E527,Emissions!$1:$1048576,MATCH(DATE(K$2,1,1),Emissions!$A$1:$LI$1),FALSE)</f>
        <v>0</v>
      </c>
      <c r="L527" s="361">
        <f>+VLOOKUP($E527,Emissions!$1:$1048576,MATCH(DATE(L$2,1,1),Emissions!$A$1:$LI$1),FALSE)</f>
        <v>0</v>
      </c>
      <c r="M527" s="361">
        <f>+VLOOKUP($E527,Emissions!$1:$1048576,MATCH(DATE(M$2,1,1),Emissions!$A$1:$LI$1),FALSE)</f>
        <v>0</v>
      </c>
      <c r="N527" s="361">
        <f>+VLOOKUP($E527,Emissions!$1:$1048576,MATCH(DATE(N$2,1,1),Emissions!$A$1:$LI$1),FALSE)</f>
        <v>0</v>
      </c>
      <c r="O527" s="361">
        <f>+VLOOKUP($E527,Emissions!$1:$1048576,MATCH(DATE(O$2,1,1),Emissions!$A$1:$LI$1),FALSE)</f>
        <v>0</v>
      </c>
      <c r="P527" s="361">
        <f>+VLOOKUP($E527,Emissions!$1:$1048576,MATCH(DATE(P$2,1,1),Emissions!$A$1:$LI$1),FALSE)</f>
        <v>0</v>
      </c>
      <c r="Q527" s="361">
        <f>+VLOOKUP($E527,Emissions!$1:$1048576,MATCH(DATE(Q$2,1,1),Emissions!$A$1:$LI$1),FALSE)</f>
        <v>0</v>
      </c>
      <c r="R527" s="361">
        <f>+VLOOKUP($E527,Emissions!$1:$1048576,MATCH(DATE(R$2,1,1),Emissions!$A$1:$LI$1),FALSE)</f>
        <v>0</v>
      </c>
      <c r="S527" s="361">
        <f>+VLOOKUP($E527,Emissions!$1:$1048576,MATCH(DATE(S$2,1,1),Emissions!$A$1:$LI$1),FALSE)</f>
        <v>0</v>
      </c>
      <c r="T527" s="361">
        <f>+VLOOKUP($E527,Emissions!$1:$1048576,MATCH(DATE(T$2,1,1),Emissions!$A$1:$LI$1),FALSE)</f>
        <v>0</v>
      </c>
      <c r="U527" s="361">
        <f>+VLOOKUP($E527,Emissions!$1:$1048576,MATCH(DATE(U$2,1,1),Emissions!$A$1:$LI$1),FALSE)</f>
        <v>0</v>
      </c>
      <c r="V527" s="361">
        <f>+VLOOKUP($E527,Emissions!$1:$1048576,MATCH(DATE(V$2,1,1),Emissions!$A$1:$LI$1),FALSE)</f>
        <v>0</v>
      </c>
      <c r="W527" s="361">
        <f>+VLOOKUP($E527,Emissions!$1:$1048576,MATCH(DATE(W$2,1,1),Emissions!$A$1:$LI$1),FALSE)</f>
        <v>0</v>
      </c>
      <c r="X527" s="361">
        <f>+VLOOKUP($E527,Emissions!$1:$1048576,MATCH(DATE(X$2,1,1),Emissions!$A$1:$LI$1),FALSE)</f>
        <v>0</v>
      </c>
      <c r="Y527" s="361">
        <f>+VLOOKUP($E527,Emissions!$1:$1048576,MATCH(DATE(Y$2,1,1),Emissions!$A$1:$LI$1),FALSE)</f>
        <v>0</v>
      </c>
      <c r="Z527" s="361">
        <f>+VLOOKUP($E527,Emissions!$1:$1048576,MATCH(DATE(Z$2,1,1),Emissions!$A$1:$LI$1),FALSE)</f>
        <v>0</v>
      </c>
      <c r="AA527" s="361">
        <f>+VLOOKUP($E527,Emissions!$1:$1048576,MATCH(DATE(AA$2,1,1),Emissions!$A$1:$LI$1),FALSE)</f>
        <v>0</v>
      </c>
      <c r="AB527" s="361">
        <f>+VLOOKUP($E527,Emissions!$1:$1048576,MATCH(DATE(AB$2,1,1),Emissions!$A$1:$LI$1),FALSE)</f>
        <v>0</v>
      </c>
      <c r="AC527" s="361">
        <f>+VLOOKUP($E527,Emissions!$1:$1048576,MATCH(DATE(AC$2,1,1),Emissions!$A$1:$LI$1),FALSE)</f>
        <v>0</v>
      </c>
      <c r="AD527" s="361">
        <f>+VLOOKUP($E527,Emissions!$1:$1048576,MATCH(DATE(AD$2,1,1),Emissions!$A$1:$LI$1),FALSE)</f>
        <v>0</v>
      </c>
      <c r="AE527" s="361">
        <f>+VLOOKUP($E527,Emissions!$1:$1048576,MATCH(DATE(AE$2,1,1),Emissions!$A$1:$LI$1),FALSE)</f>
        <v>0</v>
      </c>
      <c r="AF527" s="361">
        <f>+VLOOKUP($E527,Emissions!$1:$1048576,MATCH(DATE(AF$2,1,1),Emissions!$A$1:$LI$1),FALSE)</f>
        <v>0</v>
      </c>
      <c r="AG527" s="361">
        <f>+VLOOKUP($E527,Emissions!$1:$1048576,MATCH(DATE(AG$2,1,1),Emissions!$A$1:$LI$1),FALSE)</f>
        <v>0</v>
      </c>
      <c r="AH527" s="361">
        <f>+VLOOKUP($E527,Emissions!$1:$1048576,MATCH(DATE(AH$2,1,1),Emissions!$A$1:$LI$1),FALSE)</f>
        <v>0</v>
      </c>
      <c r="AI527" s="361">
        <f>+VLOOKUP($E527,Emissions!$1:$1048576,MATCH(DATE(AI$2,1,1),Emissions!$A$1:$LI$1),FALSE)</f>
        <v>0</v>
      </c>
      <c r="AJ527" s="361">
        <f>+VLOOKUP($E527,Emissions!$1:$1048576,MATCH(DATE(AJ$2,1,1),Emissions!$A$1:$LI$1),FALSE)</f>
        <v>0</v>
      </c>
      <c r="AK527" s="361">
        <f>+VLOOKUP($E527,Emissions!$1:$1048576,MATCH(DATE(AK$2,1,1),Emissions!$A$1:$LI$1),FALSE)</f>
        <v>0</v>
      </c>
      <c r="AL527" s="361">
        <f>+VLOOKUP($E527,Emissions!$1:$1048576,MATCH(DATE(AL$2,1,1),Emissions!$A$1:$LI$1),FALSE)</f>
        <v>0</v>
      </c>
      <c r="AM527" s="361">
        <f>+VLOOKUP($E527,Emissions!$1:$1048576,MATCH(DATE(AM$2,1,1),Emissions!$A$1:$LI$1),FALSE)</f>
        <v>0</v>
      </c>
      <c r="AN527" s="361">
        <f>+VLOOKUP($E527,Emissions!$1:$1048576,MATCH(DATE(AN$2,1,1),Emissions!$A$1:$LI$1),FALSE)</f>
        <v>0</v>
      </c>
      <c r="AO527" s="361">
        <f>+VLOOKUP($E527,Emissions!$1:$1048576,MATCH(DATE(AO$2,1,1),Emissions!$A$1:$LI$1),FALSE)</f>
        <v>0</v>
      </c>
    </row>
    <row r="528" spans="1:41" ht="15" customHeight="1" x14ac:dyDescent="0.35">
      <c r="A528" s="411"/>
      <c r="B528" s="170"/>
      <c r="C528" s="138" t="s">
        <v>464</v>
      </c>
      <c r="D528" s="114" t="s">
        <v>1027</v>
      </c>
      <c r="E528" s="50" t="s">
        <v>2614</v>
      </c>
      <c r="F528" s="361">
        <f>+VLOOKUP($E528,Emissions!$1:$1048576,MATCH(DATE(F$2,1,1),Emissions!$A$1:$LI$1),FALSE)</f>
        <v>0</v>
      </c>
      <c r="G528" s="361">
        <f>+VLOOKUP($E528,Emissions!$1:$1048576,MATCH(DATE(G$2,1,1),Emissions!$A$1:$LI$1),FALSE)</f>
        <v>0</v>
      </c>
      <c r="H528" s="361">
        <f>+VLOOKUP($E528,Emissions!$1:$1048576,MATCH(DATE(H$2,1,1),Emissions!$A$1:$LI$1),FALSE)</f>
        <v>0</v>
      </c>
      <c r="I528" s="361">
        <f>+VLOOKUP($E528,Emissions!$1:$1048576,MATCH(DATE(I$2,1,1),Emissions!$A$1:$LI$1),FALSE)</f>
        <v>0</v>
      </c>
      <c r="J528" s="361">
        <f>+VLOOKUP($E528,Emissions!$1:$1048576,MATCH(DATE(J$2,1,1),Emissions!$A$1:$LI$1),FALSE)</f>
        <v>0</v>
      </c>
      <c r="K528" s="361">
        <f>+VLOOKUP($E528,Emissions!$1:$1048576,MATCH(DATE(K$2,1,1),Emissions!$A$1:$LI$1),FALSE)</f>
        <v>0</v>
      </c>
      <c r="L528" s="361">
        <f>+VLOOKUP($E528,Emissions!$1:$1048576,MATCH(DATE(L$2,1,1),Emissions!$A$1:$LI$1),FALSE)</f>
        <v>0</v>
      </c>
      <c r="M528" s="361">
        <f>+VLOOKUP($E528,Emissions!$1:$1048576,MATCH(DATE(M$2,1,1),Emissions!$A$1:$LI$1),FALSE)</f>
        <v>0</v>
      </c>
      <c r="N528" s="361">
        <f>+VLOOKUP($E528,Emissions!$1:$1048576,MATCH(DATE(N$2,1,1),Emissions!$A$1:$LI$1),FALSE)</f>
        <v>0</v>
      </c>
      <c r="O528" s="361">
        <f>+VLOOKUP($E528,Emissions!$1:$1048576,MATCH(DATE(O$2,1,1),Emissions!$A$1:$LI$1),FALSE)</f>
        <v>0</v>
      </c>
      <c r="P528" s="361">
        <f>+VLOOKUP($E528,Emissions!$1:$1048576,MATCH(DATE(P$2,1,1),Emissions!$A$1:$LI$1),FALSE)</f>
        <v>0</v>
      </c>
      <c r="Q528" s="361">
        <f>+VLOOKUP($E528,Emissions!$1:$1048576,MATCH(DATE(Q$2,1,1),Emissions!$A$1:$LI$1),FALSE)</f>
        <v>0</v>
      </c>
      <c r="R528" s="361">
        <f>+VLOOKUP($E528,Emissions!$1:$1048576,MATCH(DATE(R$2,1,1),Emissions!$A$1:$LI$1),FALSE)</f>
        <v>0</v>
      </c>
      <c r="S528" s="361">
        <f>+VLOOKUP($E528,Emissions!$1:$1048576,MATCH(DATE(S$2,1,1),Emissions!$A$1:$LI$1),FALSE)</f>
        <v>0</v>
      </c>
      <c r="T528" s="361">
        <f>+VLOOKUP($E528,Emissions!$1:$1048576,MATCH(DATE(T$2,1,1),Emissions!$A$1:$LI$1),FALSE)</f>
        <v>0</v>
      </c>
      <c r="U528" s="361">
        <f>+VLOOKUP($E528,Emissions!$1:$1048576,MATCH(DATE(U$2,1,1),Emissions!$A$1:$LI$1),FALSE)</f>
        <v>0</v>
      </c>
      <c r="V528" s="361">
        <f>+VLOOKUP($E528,Emissions!$1:$1048576,MATCH(DATE(V$2,1,1),Emissions!$A$1:$LI$1),FALSE)</f>
        <v>0</v>
      </c>
      <c r="W528" s="361">
        <f>+VLOOKUP($E528,Emissions!$1:$1048576,MATCH(DATE(W$2,1,1),Emissions!$A$1:$LI$1),FALSE)</f>
        <v>0</v>
      </c>
      <c r="X528" s="361">
        <f>+VLOOKUP($E528,Emissions!$1:$1048576,MATCH(DATE(X$2,1,1),Emissions!$A$1:$LI$1),FALSE)</f>
        <v>0</v>
      </c>
      <c r="Y528" s="361">
        <f>+VLOOKUP($E528,Emissions!$1:$1048576,MATCH(DATE(Y$2,1,1),Emissions!$A$1:$LI$1),FALSE)</f>
        <v>0</v>
      </c>
      <c r="Z528" s="361">
        <f>+VLOOKUP($E528,Emissions!$1:$1048576,MATCH(DATE(Z$2,1,1),Emissions!$A$1:$LI$1),FALSE)</f>
        <v>0</v>
      </c>
      <c r="AA528" s="361">
        <f>+VLOOKUP($E528,Emissions!$1:$1048576,MATCH(DATE(AA$2,1,1),Emissions!$A$1:$LI$1),FALSE)</f>
        <v>0</v>
      </c>
      <c r="AB528" s="361">
        <f>+VLOOKUP($E528,Emissions!$1:$1048576,MATCH(DATE(AB$2,1,1),Emissions!$A$1:$LI$1),FALSE)</f>
        <v>0</v>
      </c>
      <c r="AC528" s="361">
        <f>+VLOOKUP($E528,Emissions!$1:$1048576,MATCH(DATE(AC$2,1,1),Emissions!$A$1:$LI$1),FALSE)</f>
        <v>0</v>
      </c>
      <c r="AD528" s="361">
        <f>+VLOOKUP($E528,Emissions!$1:$1048576,MATCH(DATE(AD$2,1,1),Emissions!$A$1:$LI$1),FALSE)</f>
        <v>0</v>
      </c>
      <c r="AE528" s="361">
        <f>+VLOOKUP($E528,Emissions!$1:$1048576,MATCH(DATE(AE$2,1,1),Emissions!$A$1:$LI$1),FALSE)</f>
        <v>0</v>
      </c>
      <c r="AF528" s="361">
        <f>+VLOOKUP($E528,Emissions!$1:$1048576,MATCH(DATE(AF$2,1,1),Emissions!$A$1:$LI$1),FALSE)</f>
        <v>0</v>
      </c>
      <c r="AG528" s="361">
        <f>+VLOOKUP($E528,Emissions!$1:$1048576,MATCH(DATE(AG$2,1,1),Emissions!$A$1:$LI$1),FALSE)</f>
        <v>0</v>
      </c>
      <c r="AH528" s="361">
        <f>+VLOOKUP($E528,Emissions!$1:$1048576,MATCH(DATE(AH$2,1,1),Emissions!$A$1:$LI$1),FALSE)</f>
        <v>0</v>
      </c>
      <c r="AI528" s="361">
        <f>+VLOOKUP($E528,Emissions!$1:$1048576,MATCH(DATE(AI$2,1,1),Emissions!$A$1:$LI$1),FALSE)</f>
        <v>0</v>
      </c>
      <c r="AJ528" s="361">
        <f>+VLOOKUP($E528,Emissions!$1:$1048576,MATCH(DATE(AJ$2,1,1),Emissions!$A$1:$LI$1),FALSE)</f>
        <v>0</v>
      </c>
      <c r="AK528" s="361">
        <f>+VLOOKUP($E528,Emissions!$1:$1048576,MATCH(DATE(AK$2,1,1),Emissions!$A$1:$LI$1),FALSE)</f>
        <v>0</v>
      </c>
      <c r="AL528" s="361">
        <f>+VLOOKUP($E528,Emissions!$1:$1048576,MATCH(DATE(AL$2,1,1),Emissions!$A$1:$LI$1),FALSE)</f>
        <v>0</v>
      </c>
      <c r="AM528" s="361">
        <f>+VLOOKUP($E528,Emissions!$1:$1048576,MATCH(DATE(AM$2,1,1),Emissions!$A$1:$LI$1),FALSE)</f>
        <v>0</v>
      </c>
      <c r="AN528" s="361">
        <f>+VLOOKUP($E528,Emissions!$1:$1048576,MATCH(DATE(AN$2,1,1),Emissions!$A$1:$LI$1),FALSE)</f>
        <v>0</v>
      </c>
      <c r="AO528" s="361">
        <f>+VLOOKUP($E528,Emissions!$1:$1048576,MATCH(DATE(AO$2,1,1),Emissions!$A$1:$LI$1),FALSE)</f>
        <v>0</v>
      </c>
    </row>
    <row r="529" spans="1:41" ht="15" customHeight="1" x14ac:dyDescent="0.35">
      <c r="A529" s="411"/>
      <c r="B529" s="170"/>
      <c r="C529" s="138" t="s">
        <v>465</v>
      </c>
      <c r="D529" s="114" t="s">
        <v>1027</v>
      </c>
      <c r="E529" s="50" t="s">
        <v>2615</v>
      </c>
      <c r="F529" s="361">
        <f>+VLOOKUP($E529,Emissions!$1:$1048576,MATCH(DATE(F$2,1,1),Emissions!$A$1:$LI$1),FALSE)</f>
        <v>0</v>
      </c>
      <c r="G529" s="361">
        <f>+VLOOKUP($E529,Emissions!$1:$1048576,MATCH(DATE(G$2,1,1),Emissions!$A$1:$LI$1),FALSE)</f>
        <v>0</v>
      </c>
      <c r="H529" s="361">
        <f>+VLOOKUP($E529,Emissions!$1:$1048576,MATCH(DATE(H$2,1,1),Emissions!$A$1:$LI$1),FALSE)</f>
        <v>0</v>
      </c>
      <c r="I529" s="361">
        <f>+VLOOKUP($E529,Emissions!$1:$1048576,MATCH(DATE(I$2,1,1),Emissions!$A$1:$LI$1),FALSE)</f>
        <v>0</v>
      </c>
      <c r="J529" s="361">
        <f>+VLOOKUP($E529,Emissions!$1:$1048576,MATCH(DATE(J$2,1,1),Emissions!$A$1:$LI$1),FALSE)</f>
        <v>0</v>
      </c>
      <c r="K529" s="361">
        <f>+VLOOKUP($E529,Emissions!$1:$1048576,MATCH(DATE(K$2,1,1),Emissions!$A$1:$LI$1),FALSE)</f>
        <v>0</v>
      </c>
      <c r="L529" s="361">
        <f>+VLOOKUP($E529,Emissions!$1:$1048576,MATCH(DATE(L$2,1,1),Emissions!$A$1:$LI$1),FALSE)</f>
        <v>0</v>
      </c>
      <c r="M529" s="361">
        <f>+VLOOKUP($E529,Emissions!$1:$1048576,MATCH(DATE(M$2,1,1),Emissions!$A$1:$LI$1),FALSE)</f>
        <v>0</v>
      </c>
      <c r="N529" s="361">
        <f>+VLOOKUP($E529,Emissions!$1:$1048576,MATCH(DATE(N$2,1,1),Emissions!$A$1:$LI$1),FALSE)</f>
        <v>0</v>
      </c>
      <c r="O529" s="361">
        <f>+VLOOKUP($E529,Emissions!$1:$1048576,MATCH(DATE(O$2,1,1),Emissions!$A$1:$LI$1),FALSE)</f>
        <v>0</v>
      </c>
      <c r="P529" s="361">
        <f>+VLOOKUP($E529,Emissions!$1:$1048576,MATCH(DATE(P$2,1,1),Emissions!$A$1:$LI$1),FALSE)</f>
        <v>0</v>
      </c>
      <c r="Q529" s="361">
        <f>+VLOOKUP($E529,Emissions!$1:$1048576,MATCH(DATE(Q$2,1,1),Emissions!$A$1:$LI$1),FALSE)</f>
        <v>0</v>
      </c>
      <c r="R529" s="361">
        <f>+VLOOKUP($E529,Emissions!$1:$1048576,MATCH(DATE(R$2,1,1),Emissions!$A$1:$LI$1),FALSE)</f>
        <v>0</v>
      </c>
      <c r="S529" s="361">
        <f>+VLOOKUP($E529,Emissions!$1:$1048576,MATCH(DATE(S$2,1,1),Emissions!$A$1:$LI$1),FALSE)</f>
        <v>0</v>
      </c>
      <c r="T529" s="361">
        <f>+VLOOKUP($E529,Emissions!$1:$1048576,MATCH(DATE(T$2,1,1),Emissions!$A$1:$LI$1),FALSE)</f>
        <v>0</v>
      </c>
      <c r="U529" s="361">
        <f>+VLOOKUP($E529,Emissions!$1:$1048576,MATCH(DATE(U$2,1,1),Emissions!$A$1:$LI$1),FALSE)</f>
        <v>0</v>
      </c>
      <c r="V529" s="361">
        <f>+VLOOKUP($E529,Emissions!$1:$1048576,MATCH(DATE(V$2,1,1),Emissions!$A$1:$LI$1),FALSE)</f>
        <v>0</v>
      </c>
      <c r="W529" s="361">
        <f>+VLOOKUP($E529,Emissions!$1:$1048576,MATCH(DATE(W$2,1,1),Emissions!$A$1:$LI$1),FALSE)</f>
        <v>0</v>
      </c>
      <c r="X529" s="361">
        <f>+VLOOKUP($E529,Emissions!$1:$1048576,MATCH(DATE(X$2,1,1),Emissions!$A$1:$LI$1),FALSE)</f>
        <v>0</v>
      </c>
      <c r="Y529" s="361">
        <f>+VLOOKUP($E529,Emissions!$1:$1048576,MATCH(DATE(Y$2,1,1),Emissions!$A$1:$LI$1),FALSE)</f>
        <v>0</v>
      </c>
      <c r="Z529" s="361">
        <f>+VLOOKUP($E529,Emissions!$1:$1048576,MATCH(DATE(Z$2,1,1),Emissions!$A$1:$LI$1),FALSE)</f>
        <v>0</v>
      </c>
      <c r="AA529" s="361">
        <f>+VLOOKUP($E529,Emissions!$1:$1048576,MATCH(DATE(AA$2,1,1),Emissions!$A$1:$LI$1),FALSE)</f>
        <v>0</v>
      </c>
      <c r="AB529" s="361">
        <f>+VLOOKUP($E529,Emissions!$1:$1048576,MATCH(DATE(AB$2,1,1),Emissions!$A$1:$LI$1),FALSE)</f>
        <v>0</v>
      </c>
      <c r="AC529" s="361">
        <f>+VLOOKUP($E529,Emissions!$1:$1048576,MATCH(DATE(AC$2,1,1),Emissions!$A$1:$LI$1),FALSE)</f>
        <v>0</v>
      </c>
      <c r="AD529" s="361">
        <f>+VLOOKUP($E529,Emissions!$1:$1048576,MATCH(DATE(AD$2,1,1),Emissions!$A$1:$LI$1),FALSE)</f>
        <v>0</v>
      </c>
      <c r="AE529" s="361">
        <f>+VLOOKUP($E529,Emissions!$1:$1048576,MATCH(DATE(AE$2,1,1),Emissions!$A$1:$LI$1),FALSE)</f>
        <v>0</v>
      </c>
      <c r="AF529" s="361">
        <f>+VLOOKUP($E529,Emissions!$1:$1048576,MATCH(DATE(AF$2,1,1),Emissions!$A$1:$LI$1),FALSE)</f>
        <v>0</v>
      </c>
      <c r="AG529" s="361">
        <f>+VLOOKUP($E529,Emissions!$1:$1048576,MATCH(DATE(AG$2,1,1),Emissions!$A$1:$LI$1),FALSE)</f>
        <v>0</v>
      </c>
      <c r="AH529" s="361">
        <f>+VLOOKUP($E529,Emissions!$1:$1048576,MATCH(DATE(AH$2,1,1),Emissions!$A$1:$LI$1),FALSE)</f>
        <v>0</v>
      </c>
      <c r="AI529" s="361">
        <f>+VLOOKUP($E529,Emissions!$1:$1048576,MATCH(DATE(AI$2,1,1),Emissions!$A$1:$LI$1),FALSE)</f>
        <v>0</v>
      </c>
      <c r="AJ529" s="361">
        <f>+VLOOKUP($E529,Emissions!$1:$1048576,MATCH(DATE(AJ$2,1,1),Emissions!$A$1:$LI$1),FALSE)</f>
        <v>0</v>
      </c>
      <c r="AK529" s="361">
        <f>+VLOOKUP($E529,Emissions!$1:$1048576,MATCH(DATE(AK$2,1,1),Emissions!$A$1:$LI$1),FALSE)</f>
        <v>0</v>
      </c>
      <c r="AL529" s="361">
        <f>+VLOOKUP($E529,Emissions!$1:$1048576,MATCH(DATE(AL$2,1,1),Emissions!$A$1:$LI$1),FALSE)</f>
        <v>0</v>
      </c>
      <c r="AM529" s="361">
        <f>+VLOOKUP($E529,Emissions!$1:$1048576,MATCH(DATE(AM$2,1,1),Emissions!$A$1:$LI$1),FALSE)</f>
        <v>0</v>
      </c>
      <c r="AN529" s="361">
        <f>+VLOOKUP($E529,Emissions!$1:$1048576,MATCH(DATE(AN$2,1,1),Emissions!$A$1:$LI$1),FALSE)</f>
        <v>0</v>
      </c>
      <c r="AO529" s="361">
        <f>+VLOOKUP($E529,Emissions!$1:$1048576,MATCH(DATE(AO$2,1,1),Emissions!$A$1:$LI$1),FALSE)</f>
        <v>0</v>
      </c>
    </row>
    <row r="530" spans="1:41" ht="15" customHeight="1" x14ac:dyDescent="0.35">
      <c r="A530" s="411"/>
      <c r="B530" s="170"/>
      <c r="C530" s="138" t="s">
        <v>466</v>
      </c>
      <c r="D530" s="114" t="s">
        <v>1027</v>
      </c>
      <c r="E530" s="50" t="s">
        <v>2616</v>
      </c>
      <c r="F530" s="361">
        <f>+VLOOKUP($E530,Emissions!$1:$1048576,MATCH(DATE(F$2,1,1),Emissions!$A$1:$LI$1),FALSE)</f>
        <v>7.872632523</v>
      </c>
      <c r="G530" s="361">
        <f>+VLOOKUP($E530,Emissions!$1:$1048576,MATCH(DATE(G$2,1,1),Emissions!$A$1:$LI$1),FALSE)</f>
        <v>7.855923808</v>
      </c>
      <c r="H530" s="361">
        <f>+VLOOKUP($E530,Emissions!$1:$1048576,MATCH(DATE(H$2,1,1),Emissions!$A$1:$LI$1),FALSE)</f>
        <v>7.8289516089999998</v>
      </c>
      <c r="I530" s="361">
        <f>+VLOOKUP($E530,Emissions!$1:$1048576,MATCH(DATE(I$2,1,1),Emissions!$A$1:$LI$1),FALSE)</f>
        <v>7.8248798710000003</v>
      </c>
      <c r="J530" s="361">
        <f>+VLOOKUP($E530,Emissions!$1:$1048576,MATCH(DATE(J$2,1,1),Emissions!$A$1:$LI$1),FALSE)</f>
        <v>7.8515738649999998</v>
      </c>
      <c r="K530" s="361">
        <f>+VLOOKUP($E530,Emissions!$1:$1048576,MATCH(DATE(K$2,1,1),Emissions!$A$1:$LI$1),FALSE)</f>
        <v>7.9176121999999998</v>
      </c>
      <c r="L530" s="361">
        <f>+VLOOKUP($E530,Emissions!$1:$1048576,MATCH(DATE(L$2,1,1),Emissions!$A$1:$LI$1),FALSE)</f>
        <v>6.8666942339999997</v>
      </c>
      <c r="M530" s="361">
        <f>+VLOOKUP($E530,Emissions!$1:$1048576,MATCH(DATE(M$2,1,1),Emissions!$A$1:$LI$1),FALSE)</f>
        <v>5.6613955310000001</v>
      </c>
      <c r="N530" s="361">
        <f>+VLOOKUP($E530,Emissions!$1:$1048576,MATCH(DATE(N$2,1,1),Emissions!$A$1:$LI$1),FALSE)</f>
        <v>4.3430646069999996</v>
      </c>
      <c r="O530" s="361">
        <f>+VLOOKUP($E530,Emissions!$1:$1048576,MATCH(DATE(O$2,1,1),Emissions!$A$1:$LI$1),FALSE)</f>
        <v>2.8910816600000002</v>
      </c>
      <c r="P530" s="361">
        <f>+VLOOKUP($E530,Emissions!$1:$1048576,MATCH(DATE(P$2,1,1),Emissions!$A$1:$LI$1),FALSE)</f>
        <v>1.28890364</v>
      </c>
      <c r="Q530" s="361">
        <f>+VLOOKUP($E530,Emissions!$1:$1048576,MATCH(DATE(Q$2,1,1),Emissions!$A$1:$LI$1),FALSE)</f>
        <v>1.2217288630000001</v>
      </c>
      <c r="R530" s="361">
        <f>+VLOOKUP($E530,Emissions!$1:$1048576,MATCH(DATE(R$2,1,1),Emissions!$A$1:$LI$1),FALSE)</f>
        <v>1.2522404199999999</v>
      </c>
      <c r="S530" s="361">
        <f>+VLOOKUP($E530,Emissions!$1:$1048576,MATCH(DATE(S$2,1,1),Emissions!$A$1:$LI$1),FALSE)</f>
        <v>1.290176268</v>
      </c>
      <c r="T530" s="361">
        <f>+VLOOKUP($E530,Emissions!$1:$1048576,MATCH(DATE(T$2,1,1),Emissions!$A$1:$LI$1),FALSE)</f>
        <v>1.327103057</v>
      </c>
      <c r="U530" s="361">
        <f>+VLOOKUP($E530,Emissions!$1:$1048576,MATCH(DATE(U$2,1,1),Emissions!$A$1:$LI$1),FALSE)</f>
        <v>1.362764928</v>
      </c>
      <c r="V530" s="361">
        <f>+VLOOKUP($E530,Emissions!$1:$1048576,MATCH(DATE(V$2,1,1),Emissions!$A$1:$LI$1),FALSE)</f>
        <v>1.4262412069999999</v>
      </c>
      <c r="W530" s="361">
        <f>+VLOOKUP($E530,Emissions!$1:$1048576,MATCH(DATE(W$2,1,1),Emissions!$A$1:$LI$1),FALSE)</f>
        <v>1.493195026</v>
      </c>
      <c r="X530" s="361">
        <f>+VLOOKUP($E530,Emissions!$1:$1048576,MATCH(DATE(X$2,1,1),Emissions!$A$1:$LI$1),FALSE)</f>
        <v>1.5603864350000001</v>
      </c>
      <c r="Y530" s="361">
        <f>+VLOOKUP($E530,Emissions!$1:$1048576,MATCH(DATE(Y$2,1,1),Emissions!$A$1:$LI$1),FALSE)</f>
        <v>1.627912198</v>
      </c>
      <c r="Z530" s="361">
        <f>+VLOOKUP($E530,Emissions!$1:$1048576,MATCH(DATE(Z$2,1,1),Emissions!$A$1:$LI$1),FALSE)</f>
        <v>1.6964026590000001</v>
      </c>
      <c r="AA530" s="361">
        <f>+VLOOKUP($E530,Emissions!$1:$1048576,MATCH(DATE(AA$2,1,1),Emissions!$A$1:$LI$1),FALSE)</f>
        <v>1.767394103</v>
      </c>
      <c r="AB530" s="361">
        <f>+VLOOKUP($E530,Emissions!$1:$1048576,MATCH(DATE(AB$2,1,1),Emissions!$A$1:$LI$1),FALSE)</f>
        <v>1.8426382569999999</v>
      </c>
      <c r="AC530" s="361">
        <f>+VLOOKUP($E530,Emissions!$1:$1048576,MATCH(DATE(AC$2,1,1),Emissions!$A$1:$LI$1),FALSE)</f>
        <v>1.923458683</v>
      </c>
      <c r="AD530" s="361">
        <f>+VLOOKUP($E530,Emissions!$1:$1048576,MATCH(DATE(AD$2,1,1),Emissions!$A$1:$LI$1),FALSE)</f>
        <v>2.0108872600000001</v>
      </c>
      <c r="AE530" s="361">
        <f>+VLOOKUP($E530,Emissions!$1:$1048576,MATCH(DATE(AE$2,1,1),Emissions!$A$1:$LI$1),FALSE)</f>
        <v>2.1060145590000001</v>
      </c>
      <c r="AF530" s="361">
        <f>+VLOOKUP($E530,Emissions!$1:$1048576,MATCH(DATE(AF$2,1,1),Emissions!$A$1:$LI$1),FALSE)</f>
        <v>2.152876204</v>
      </c>
      <c r="AG530" s="361">
        <f>+VLOOKUP($E530,Emissions!$1:$1048576,MATCH(DATE(AG$2,1,1),Emissions!$A$1:$LI$1),FALSE)</f>
        <v>2.1748804289999999</v>
      </c>
      <c r="AH530" s="361">
        <f>+VLOOKUP($E530,Emissions!$1:$1048576,MATCH(DATE(AH$2,1,1),Emissions!$A$1:$LI$1),FALSE)</f>
        <v>2.1924612620000001</v>
      </c>
      <c r="AI530" s="361">
        <f>+VLOOKUP($E530,Emissions!$1:$1048576,MATCH(DATE(AI$2,1,1),Emissions!$A$1:$LI$1),FALSE)</f>
        <v>2.2113590809999999</v>
      </c>
      <c r="AJ530" s="361">
        <f>+VLOOKUP($E530,Emissions!$1:$1048576,MATCH(DATE(AJ$2,1,1),Emissions!$A$1:$LI$1),FALSE)</f>
        <v>2.2317666620000001</v>
      </c>
      <c r="AK530" s="361">
        <f>+VLOOKUP($E530,Emissions!$1:$1048576,MATCH(DATE(AK$2,1,1),Emissions!$A$1:$LI$1),FALSE)</f>
        <v>2.2527902279999998</v>
      </c>
      <c r="AL530" s="361">
        <f>+VLOOKUP($E530,Emissions!$1:$1048576,MATCH(DATE(AL$2,1,1),Emissions!$A$1:$LI$1),FALSE)</f>
        <v>2.2738533680000002</v>
      </c>
      <c r="AM530" s="361">
        <f>+VLOOKUP($E530,Emissions!$1:$1048576,MATCH(DATE(AM$2,1,1),Emissions!$A$1:$LI$1),FALSE)</f>
        <v>2.294497244</v>
      </c>
      <c r="AN530" s="361">
        <f>+VLOOKUP($E530,Emissions!$1:$1048576,MATCH(DATE(AN$2,1,1),Emissions!$A$1:$LI$1),FALSE)</f>
        <v>2.3143977659999999</v>
      </c>
      <c r="AO530" s="361">
        <f>+VLOOKUP($E530,Emissions!$1:$1048576,MATCH(DATE(AO$2,1,1),Emissions!$A$1:$LI$1),FALSE)</f>
        <v>2.3360678949999998</v>
      </c>
    </row>
    <row r="531" spans="1:41" ht="15" customHeight="1" x14ac:dyDescent="0.35">
      <c r="A531" s="411"/>
      <c r="B531" s="170"/>
      <c r="C531" s="138" t="s">
        <v>467</v>
      </c>
      <c r="D531" s="114" t="s">
        <v>1027</v>
      </c>
      <c r="E531" s="50" t="s">
        <v>2617</v>
      </c>
      <c r="F531" s="361">
        <f>+VLOOKUP($E531,Emissions!$1:$1048576,MATCH(DATE(F$2,1,1),Emissions!$A$1:$LI$1),FALSE)</f>
        <v>0</v>
      </c>
      <c r="G531" s="361">
        <f>+VLOOKUP($E531,Emissions!$1:$1048576,MATCH(DATE(G$2,1,1),Emissions!$A$1:$LI$1),FALSE)</f>
        <v>0</v>
      </c>
      <c r="H531" s="361">
        <f>+VLOOKUP($E531,Emissions!$1:$1048576,MATCH(DATE(H$2,1,1),Emissions!$A$1:$LI$1),FALSE)</f>
        <v>0</v>
      </c>
      <c r="I531" s="361">
        <f>+VLOOKUP($E531,Emissions!$1:$1048576,MATCH(DATE(I$2,1,1),Emissions!$A$1:$LI$1),FALSE)</f>
        <v>0</v>
      </c>
      <c r="J531" s="361">
        <f>+VLOOKUP($E531,Emissions!$1:$1048576,MATCH(DATE(J$2,1,1),Emissions!$A$1:$LI$1),FALSE)</f>
        <v>0</v>
      </c>
      <c r="K531" s="361">
        <f>+VLOOKUP($E531,Emissions!$1:$1048576,MATCH(DATE(K$2,1,1),Emissions!$A$1:$LI$1),FALSE)</f>
        <v>0</v>
      </c>
      <c r="L531" s="361">
        <f>+VLOOKUP($E531,Emissions!$1:$1048576,MATCH(DATE(L$2,1,1),Emissions!$A$1:$LI$1),FALSE)</f>
        <v>0</v>
      </c>
      <c r="M531" s="361">
        <f>+VLOOKUP($E531,Emissions!$1:$1048576,MATCH(DATE(M$2,1,1),Emissions!$A$1:$LI$1),FALSE)</f>
        <v>0</v>
      </c>
      <c r="N531" s="361">
        <f>+VLOOKUP($E531,Emissions!$1:$1048576,MATCH(DATE(N$2,1,1),Emissions!$A$1:$LI$1),FALSE)</f>
        <v>0</v>
      </c>
      <c r="O531" s="361">
        <f>+VLOOKUP($E531,Emissions!$1:$1048576,MATCH(DATE(O$2,1,1),Emissions!$A$1:$LI$1),FALSE)</f>
        <v>0</v>
      </c>
      <c r="P531" s="361">
        <f>+VLOOKUP($E531,Emissions!$1:$1048576,MATCH(DATE(P$2,1,1),Emissions!$A$1:$LI$1),FALSE)</f>
        <v>0</v>
      </c>
      <c r="Q531" s="361">
        <f>+VLOOKUP($E531,Emissions!$1:$1048576,MATCH(DATE(Q$2,1,1),Emissions!$A$1:$LI$1),FALSE)</f>
        <v>0</v>
      </c>
      <c r="R531" s="361">
        <f>+VLOOKUP($E531,Emissions!$1:$1048576,MATCH(DATE(R$2,1,1),Emissions!$A$1:$LI$1),FALSE)</f>
        <v>0</v>
      </c>
      <c r="S531" s="361">
        <f>+VLOOKUP($E531,Emissions!$1:$1048576,MATCH(DATE(S$2,1,1),Emissions!$A$1:$LI$1),FALSE)</f>
        <v>0</v>
      </c>
      <c r="T531" s="361">
        <f>+VLOOKUP($E531,Emissions!$1:$1048576,MATCH(DATE(T$2,1,1),Emissions!$A$1:$LI$1),FALSE)</f>
        <v>0</v>
      </c>
      <c r="U531" s="361">
        <f>+VLOOKUP($E531,Emissions!$1:$1048576,MATCH(DATE(U$2,1,1),Emissions!$A$1:$LI$1),FALSE)</f>
        <v>0</v>
      </c>
      <c r="V531" s="361">
        <f>+VLOOKUP($E531,Emissions!$1:$1048576,MATCH(DATE(V$2,1,1),Emissions!$A$1:$LI$1),FALSE)</f>
        <v>0</v>
      </c>
      <c r="W531" s="361">
        <f>+VLOOKUP($E531,Emissions!$1:$1048576,MATCH(DATE(W$2,1,1),Emissions!$A$1:$LI$1),FALSE)</f>
        <v>0</v>
      </c>
      <c r="X531" s="361">
        <f>+VLOOKUP($E531,Emissions!$1:$1048576,MATCH(DATE(X$2,1,1),Emissions!$A$1:$LI$1),FALSE)</f>
        <v>0</v>
      </c>
      <c r="Y531" s="361">
        <f>+VLOOKUP($E531,Emissions!$1:$1048576,MATCH(DATE(Y$2,1,1),Emissions!$A$1:$LI$1),FALSE)</f>
        <v>0</v>
      </c>
      <c r="Z531" s="361">
        <f>+VLOOKUP($E531,Emissions!$1:$1048576,MATCH(DATE(Z$2,1,1),Emissions!$A$1:$LI$1),FALSE)</f>
        <v>0</v>
      </c>
      <c r="AA531" s="361">
        <f>+VLOOKUP($E531,Emissions!$1:$1048576,MATCH(DATE(AA$2,1,1),Emissions!$A$1:$LI$1),FALSE)</f>
        <v>0</v>
      </c>
      <c r="AB531" s="361">
        <f>+VLOOKUP($E531,Emissions!$1:$1048576,MATCH(DATE(AB$2,1,1),Emissions!$A$1:$LI$1),FALSE)</f>
        <v>0</v>
      </c>
      <c r="AC531" s="361">
        <f>+VLOOKUP($E531,Emissions!$1:$1048576,MATCH(DATE(AC$2,1,1),Emissions!$A$1:$LI$1),FALSE)</f>
        <v>0</v>
      </c>
      <c r="AD531" s="361">
        <f>+VLOOKUP($E531,Emissions!$1:$1048576,MATCH(DATE(AD$2,1,1),Emissions!$A$1:$LI$1),FALSE)</f>
        <v>0</v>
      </c>
      <c r="AE531" s="361">
        <f>+VLOOKUP($E531,Emissions!$1:$1048576,MATCH(DATE(AE$2,1,1),Emissions!$A$1:$LI$1),FALSE)</f>
        <v>0</v>
      </c>
      <c r="AF531" s="361">
        <f>+VLOOKUP($E531,Emissions!$1:$1048576,MATCH(DATE(AF$2,1,1),Emissions!$A$1:$LI$1),FALSE)</f>
        <v>0</v>
      </c>
      <c r="AG531" s="361">
        <f>+VLOOKUP($E531,Emissions!$1:$1048576,MATCH(DATE(AG$2,1,1),Emissions!$A$1:$LI$1),FALSE)</f>
        <v>0</v>
      </c>
      <c r="AH531" s="361">
        <f>+VLOOKUP($E531,Emissions!$1:$1048576,MATCH(DATE(AH$2,1,1),Emissions!$A$1:$LI$1),FALSE)</f>
        <v>0</v>
      </c>
      <c r="AI531" s="361">
        <f>+VLOOKUP($E531,Emissions!$1:$1048576,MATCH(DATE(AI$2,1,1),Emissions!$A$1:$LI$1),FALSE)</f>
        <v>0</v>
      </c>
      <c r="AJ531" s="361">
        <f>+VLOOKUP($E531,Emissions!$1:$1048576,MATCH(DATE(AJ$2,1,1),Emissions!$A$1:$LI$1),FALSE)</f>
        <v>0</v>
      </c>
      <c r="AK531" s="361">
        <f>+VLOOKUP($E531,Emissions!$1:$1048576,MATCH(DATE(AK$2,1,1),Emissions!$A$1:$LI$1),FALSE)</f>
        <v>0</v>
      </c>
      <c r="AL531" s="361">
        <f>+VLOOKUP($E531,Emissions!$1:$1048576,MATCH(DATE(AL$2,1,1),Emissions!$A$1:$LI$1),FALSE)</f>
        <v>0</v>
      </c>
      <c r="AM531" s="361">
        <f>+VLOOKUP($E531,Emissions!$1:$1048576,MATCH(DATE(AM$2,1,1),Emissions!$A$1:$LI$1),FALSE)</f>
        <v>0</v>
      </c>
      <c r="AN531" s="361">
        <f>+VLOOKUP($E531,Emissions!$1:$1048576,MATCH(DATE(AN$2,1,1),Emissions!$A$1:$LI$1),FALSE)</f>
        <v>0</v>
      </c>
      <c r="AO531" s="361">
        <f>+VLOOKUP($E531,Emissions!$1:$1048576,MATCH(DATE(AO$2,1,1),Emissions!$A$1:$LI$1),FALSE)</f>
        <v>0</v>
      </c>
    </row>
    <row r="532" spans="1:41" ht="15" customHeight="1" x14ac:dyDescent="0.35">
      <c r="A532" s="411"/>
      <c r="B532" s="170"/>
      <c r="C532" s="138" t="s">
        <v>468</v>
      </c>
      <c r="D532" s="114" t="s">
        <v>1027</v>
      </c>
      <c r="E532" s="50" t="s">
        <v>2618</v>
      </c>
      <c r="F532" s="361">
        <f>+VLOOKUP($E532,Emissions!$1:$1048576,MATCH(DATE(F$2,1,1),Emissions!$A$1:$LI$1),FALSE)</f>
        <v>0</v>
      </c>
      <c r="G532" s="361">
        <f>+VLOOKUP($E532,Emissions!$1:$1048576,MATCH(DATE(G$2,1,1),Emissions!$A$1:$LI$1),FALSE)</f>
        <v>0</v>
      </c>
      <c r="H532" s="361">
        <f>+VLOOKUP($E532,Emissions!$1:$1048576,MATCH(DATE(H$2,1,1),Emissions!$A$1:$LI$1),FALSE)</f>
        <v>0</v>
      </c>
      <c r="I532" s="361">
        <f>+VLOOKUP($E532,Emissions!$1:$1048576,MATCH(DATE(I$2,1,1),Emissions!$A$1:$LI$1),FALSE)</f>
        <v>0</v>
      </c>
      <c r="J532" s="361">
        <f>+VLOOKUP($E532,Emissions!$1:$1048576,MATCH(DATE(J$2,1,1),Emissions!$A$1:$LI$1),FALSE)</f>
        <v>0</v>
      </c>
      <c r="K532" s="361">
        <f>+VLOOKUP($E532,Emissions!$1:$1048576,MATCH(DATE(K$2,1,1),Emissions!$A$1:$LI$1),FALSE)</f>
        <v>0</v>
      </c>
      <c r="L532" s="361">
        <f>+VLOOKUP($E532,Emissions!$1:$1048576,MATCH(DATE(L$2,1,1),Emissions!$A$1:$LI$1),FALSE)</f>
        <v>0</v>
      </c>
      <c r="M532" s="361">
        <f>+VLOOKUP($E532,Emissions!$1:$1048576,MATCH(DATE(M$2,1,1),Emissions!$A$1:$LI$1),FALSE)</f>
        <v>0</v>
      </c>
      <c r="N532" s="361">
        <f>+VLOOKUP($E532,Emissions!$1:$1048576,MATCH(DATE(N$2,1,1),Emissions!$A$1:$LI$1),FALSE)</f>
        <v>0</v>
      </c>
      <c r="O532" s="361">
        <f>+VLOOKUP($E532,Emissions!$1:$1048576,MATCH(DATE(O$2,1,1),Emissions!$A$1:$LI$1),FALSE)</f>
        <v>0</v>
      </c>
      <c r="P532" s="361">
        <f>+VLOOKUP($E532,Emissions!$1:$1048576,MATCH(DATE(P$2,1,1),Emissions!$A$1:$LI$1),FALSE)</f>
        <v>0</v>
      </c>
      <c r="Q532" s="361">
        <f>+VLOOKUP($E532,Emissions!$1:$1048576,MATCH(DATE(Q$2,1,1),Emissions!$A$1:$LI$1),FALSE)</f>
        <v>0</v>
      </c>
      <c r="R532" s="361">
        <f>+VLOOKUP($E532,Emissions!$1:$1048576,MATCH(DATE(R$2,1,1),Emissions!$A$1:$LI$1),FALSE)</f>
        <v>0</v>
      </c>
      <c r="S532" s="361">
        <f>+VLOOKUP($E532,Emissions!$1:$1048576,MATCH(DATE(S$2,1,1),Emissions!$A$1:$LI$1),FALSE)</f>
        <v>0</v>
      </c>
      <c r="T532" s="361">
        <f>+VLOOKUP($E532,Emissions!$1:$1048576,MATCH(DATE(T$2,1,1),Emissions!$A$1:$LI$1),FALSE)</f>
        <v>0</v>
      </c>
      <c r="U532" s="361">
        <f>+VLOOKUP($E532,Emissions!$1:$1048576,MATCH(DATE(U$2,1,1),Emissions!$A$1:$LI$1),FALSE)</f>
        <v>0</v>
      </c>
      <c r="V532" s="361">
        <f>+VLOOKUP($E532,Emissions!$1:$1048576,MATCH(DATE(V$2,1,1),Emissions!$A$1:$LI$1),FALSE)</f>
        <v>0</v>
      </c>
      <c r="W532" s="361">
        <f>+VLOOKUP($E532,Emissions!$1:$1048576,MATCH(DATE(W$2,1,1),Emissions!$A$1:$LI$1),FALSE)</f>
        <v>0</v>
      </c>
      <c r="X532" s="361">
        <f>+VLOOKUP($E532,Emissions!$1:$1048576,MATCH(DATE(X$2,1,1),Emissions!$A$1:$LI$1),FALSE)</f>
        <v>0</v>
      </c>
      <c r="Y532" s="361">
        <f>+VLOOKUP($E532,Emissions!$1:$1048576,MATCH(DATE(Y$2,1,1),Emissions!$A$1:$LI$1),FALSE)</f>
        <v>0</v>
      </c>
      <c r="Z532" s="361">
        <f>+VLOOKUP($E532,Emissions!$1:$1048576,MATCH(DATE(Z$2,1,1),Emissions!$A$1:$LI$1),FALSE)</f>
        <v>0</v>
      </c>
      <c r="AA532" s="361">
        <f>+VLOOKUP($E532,Emissions!$1:$1048576,MATCH(DATE(AA$2,1,1),Emissions!$A$1:$LI$1),FALSE)</f>
        <v>0</v>
      </c>
      <c r="AB532" s="361">
        <f>+VLOOKUP($E532,Emissions!$1:$1048576,MATCH(DATE(AB$2,1,1),Emissions!$A$1:$LI$1),FALSE)</f>
        <v>0</v>
      </c>
      <c r="AC532" s="361">
        <f>+VLOOKUP($E532,Emissions!$1:$1048576,MATCH(DATE(AC$2,1,1),Emissions!$A$1:$LI$1),FALSE)</f>
        <v>0</v>
      </c>
      <c r="AD532" s="361">
        <f>+VLOOKUP($E532,Emissions!$1:$1048576,MATCH(DATE(AD$2,1,1),Emissions!$A$1:$LI$1),FALSE)</f>
        <v>0</v>
      </c>
      <c r="AE532" s="361">
        <f>+VLOOKUP($E532,Emissions!$1:$1048576,MATCH(DATE(AE$2,1,1),Emissions!$A$1:$LI$1),FALSE)</f>
        <v>0</v>
      </c>
      <c r="AF532" s="361">
        <f>+VLOOKUP($E532,Emissions!$1:$1048576,MATCH(DATE(AF$2,1,1),Emissions!$A$1:$LI$1),FALSE)</f>
        <v>0</v>
      </c>
      <c r="AG532" s="361">
        <f>+VLOOKUP($E532,Emissions!$1:$1048576,MATCH(DATE(AG$2,1,1),Emissions!$A$1:$LI$1),FALSE)</f>
        <v>0</v>
      </c>
      <c r="AH532" s="361">
        <f>+VLOOKUP($E532,Emissions!$1:$1048576,MATCH(DATE(AH$2,1,1),Emissions!$A$1:$LI$1),FALSE)</f>
        <v>0</v>
      </c>
      <c r="AI532" s="361">
        <f>+VLOOKUP($E532,Emissions!$1:$1048576,MATCH(DATE(AI$2,1,1),Emissions!$A$1:$LI$1),FALSE)</f>
        <v>0</v>
      </c>
      <c r="AJ532" s="361">
        <f>+VLOOKUP($E532,Emissions!$1:$1048576,MATCH(DATE(AJ$2,1,1),Emissions!$A$1:$LI$1),FALSE)</f>
        <v>0</v>
      </c>
      <c r="AK532" s="361">
        <f>+VLOOKUP($E532,Emissions!$1:$1048576,MATCH(DATE(AK$2,1,1),Emissions!$A$1:$LI$1),FALSE)</f>
        <v>0</v>
      </c>
      <c r="AL532" s="361">
        <f>+VLOOKUP($E532,Emissions!$1:$1048576,MATCH(DATE(AL$2,1,1),Emissions!$A$1:$LI$1),FALSE)</f>
        <v>0</v>
      </c>
      <c r="AM532" s="361">
        <f>+VLOOKUP($E532,Emissions!$1:$1048576,MATCH(DATE(AM$2,1,1),Emissions!$A$1:$LI$1),FALSE)</f>
        <v>0</v>
      </c>
      <c r="AN532" s="361">
        <f>+VLOOKUP($E532,Emissions!$1:$1048576,MATCH(DATE(AN$2,1,1),Emissions!$A$1:$LI$1),FALSE)</f>
        <v>0</v>
      </c>
      <c r="AO532" s="361">
        <f>+VLOOKUP($E532,Emissions!$1:$1048576,MATCH(DATE(AO$2,1,1),Emissions!$A$1:$LI$1),FALSE)</f>
        <v>0</v>
      </c>
    </row>
    <row r="533" spans="1:41" ht="15" customHeight="1" x14ac:dyDescent="0.35">
      <c r="A533" s="411"/>
      <c r="B533" s="170"/>
      <c r="C533" s="138" t="s">
        <v>469</v>
      </c>
      <c r="D533" s="114" t="s">
        <v>1027</v>
      </c>
      <c r="E533" s="50" t="s">
        <v>2619</v>
      </c>
      <c r="F533" s="361">
        <f>+VLOOKUP($E533,Emissions!$1:$1048576,MATCH(DATE(F$2,1,1),Emissions!$A$1:$LI$1),FALSE)</f>
        <v>0</v>
      </c>
      <c r="G533" s="361">
        <f>+VLOOKUP($E533,Emissions!$1:$1048576,MATCH(DATE(G$2,1,1),Emissions!$A$1:$LI$1),FALSE)</f>
        <v>0</v>
      </c>
      <c r="H533" s="361">
        <f>+VLOOKUP($E533,Emissions!$1:$1048576,MATCH(DATE(H$2,1,1),Emissions!$A$1:$LI$1),FALSE)</f>
        <v>0</v>
      </c>
      <c r="I533" s="361">
        <f>+VLOOKUP($E533,Emissions!$1:$1048576,MATCH(DATE(I$2,1,1),Emissions!$A$1:$LI$1),FALSE)</f>
        <v>0</v>
      </c>
      <c r="J533" s="361">
        <f>+VLOOKUP($E533,Emissions!$1:$1048576,MATCH(DATE(J$2,1,1),Emissions!$A$1:$LI$1),FALSE)</f>
        <v>0</v>
      </c>
      <c r="K533" s="361">
        <f>+VLOOKUP($E533,Emissions!$1:$1048576,MATCH(DATE(K$2,1,1),Emissions!$A$1:$LI$1),FALSE)</f>
        <v>0</v>
      </c>
      <c r="L533" s="361">
        <f>+VLOOKUP($E533,Emissions!$1:$1048576,MATCH(DATE(L$2,1,1),Emissions!$A$1:$LI$1),FALSE)</f>
        <v>0</v>
      </c>
      <c r="M533" s="361">
        <f>+VLOOKUP($E533,Emissions!$1:$1048576,MATCH(DATE(M$2,1,1),Emissions!$A$1:$LI$1),FALSE)</f>
        <v>0</v>
      </c>
      <c r="N533" s="361">
        <f>+VLOOKUP($E533,Emissions!$1:$1048576,MATCH(DATE(N$2,1,1),Emissions!$A$1:$LI$1),FALSE)</f>
        <v>0</v>
      </c>
      <c r="O533" s="361">
        <f>+VLOOKUP($E533,Emissions!$1:$1048576,MATCH(DATE(O$2,1,1),Emissions!$A$1:$LI$1),FALSE)</f>
        <v>0</v>
      </c>
      <c r="P533" s="361">
        <f>+VLOOKUP($E533,Emissions!$1:$1048576,MATCH(DATE(P$2,1,1),Emissions!$A$1:$LI$1),FALSE)</f>
        <v>0</v>
      </c>
      <c r="Q533" s="361">
        <f>+VLOOKUP($E533,Emissions!$1:$1048576,MATCH(DATE(Q$2,1,1),Emissions!$A$1:$LI$1),FALSE)</f>
        <v>0</v>
      </c>
      <c r="R533" s="361">
        <f>+VLOOKUP($E533,Emissions!$1:$1048576,MATCH(DATE(R$2,1,1),Emissions!$A$1:$LI$1),FALSE)</f>
        <v>0</v>
      </c>
      <c r="S533" s="361">
        <f>+VLOOKUP($E533,Emissions!$1:$1048576,MATCH(DATE(S$2,1,1),Emissions!$A$1:$LI$1),FALSE)</f>
        <v>0</v>
      </c>
      <c r="T533" s="361">
        <f>+VLOOKUP($E533,Emissions!$1:$1048576,MATCH(DATE(T$2,1,1),Emissions!$A$1:$LI$1),FALSE)</f>
        <v>0</v>
      </c>
      <c r="U533" s="361">
        <f>+VLOOKUP($E533,Emissions!$1:$1048576,MATCH(DATE(U$2,1,1),Emissions!$A$1:$LI$1),FALSE)</f>
        <v>0</v>
      </c>
      <c r="V533" s="361">
        <f>+VLOOKUP($E533,Emissions!$1:$1048576,MATCH(DATE(V$2,1,1),Emissions!$A$1:$LI$1),FALSE)</f>
        <v>0</v>
      </c>
      <c r="W533" s="361">
        <f>+VLOOKUP($E533,Emissions!$1:$1048576,MATCH(DATE(W$2,1,1),Emissions!$A$1:$LI$1),FALSE)</f>
        <v>0</v>
      </c>
      <c r="X533" s="361">
        <f>+VLOOKUP($E533,Emissions!$1:$1048576,MATCH(DATE(X$2,1,1),Emissions!$A$1:$LI$1),FALSE)</f>
        <v>0</v>
      </c>
      <c r="Y533" s="361">
        <f>+VLOOKUP($E533,Emissions!$1:$1048576,MATCH(DATE(Y$2,1,1),Emissions!$A$1:$LI$1),FALSE)</f>
        <v>0</v>
      </c>
      <c r="Z533" s="361">
        <f>+VLOOKUP($E533,Emissions!$1:$1048576,MATCH(DATE(Z$2,1,1),Emissions!$A$1:$LI$1),FALSE)</f>
        <v>0</v>
      </c>
      <c r="AA533" s="361">
        <f>+VLOOKUP($E533,Emissions!$1:$1048576,MATCH(DATE(AA$2,1,1),Emissions!$A$1:$LI$1),FALSE)</f>
        <v>0</v>
      </c>
      <c r="AB533" s="361">
        <f>+VLOOKUP($E533,Emissions!$1:$1048576,MATCH(DATE(AB$2,1,1),Emissions!$A$1:$LI$1),FALSE)</f>
        <v>0</v>
      </c>
      <c r="AC533" s="361">
        <f>+VLOOKUP($E533,Emissions!$1:$1048576,MATCH(DATE(AC$2,1,1),Emissions!$A$1:$LI$1),FALSE)</f>
        <v>0</v>
      </c>
      <c r="AD533" s="361">
        <f>+VLOOKUP($E533,Emissions!$1:$1048576,MATCH(DATE(AD$2,1,1),Emissions!$A$1:$LI$1),FALSE)</f>
        <v>0</v>
      </c>
      <c r="AE533" s="361">
        <f>+VLOOKUP($E533,Emissions!$1:$1048576,MATCH(DATE(AE$2,1,1),Emissions!$A$1:$LI$1),FALSE)</f>
        <v>0</v>
      </c>
      <c r="AF533" s="361">
        <f>+VLOOKUP($E533,Emissions!$1:$1048576,MATCH(DATE(AF$2,1,1),Emissions!$A$1:$LI$1),FALSE)</f>
        <v>0</v>
      </c>
      <c r="AG533" s="361">
        <f>+VLOOKUP($E533,Emissions!$1:$1048576,MATCH(DATE(AG$2,1,1),Emissions!$A$1:$LI$1),FALSE)</f>
        <v>0</v>
      </c>
      <c r="AH533" s="361">
        <f>+VLOOKUP($E533,Emissions!$1:$1048576,MATCH(DATE(AH$2,1,1),Emissions!$A$1:$LI$1),FALSE)</f>
        <v>0</v>
      </c>
      <c r="AI533" s="361">
        <f>+VLOOKUP($E533,Emissions!$1:$1048576,MATCH(DATE(AI$2,1,1),Emissions!$A$1:$LI$1),FALSE)</f>
        <v>0</v>
      </c>
      <c r="AJ533" s="361">
        <f>+VLOOKUP($E533,Emissions!$1:$1048576,MATCH(DATE(AJ$2,1,1),Emissions!$A$1:$LI$1),FALSE)</f>
        <v>0</v>
      </c>
      <c r="AK533" s="361">
        <f>+VLOOKUP($E533,Emissions!$1:$1048576,MATCH(DATE(AK$2,1,1),Emissions!$A$1:$LI$1),FALSE)</f>
        <v>0</v>
      </c>
      <c r="AL533" s="361">
        <f>+VLOOKUP($E533,Emissions!$1:$1048576,MATCH(DATE(AL$2,1,1),Emissions!$A$1:$LI$1),FALSE)</f>
        <v>0</v>
      </c>
      <c r="AM533" s="361">
        <f>+VLOOKUP($E533,Emissions!$1:$1048576,MATCH(DATE(AM$2,1,1),Emissions!$A$1:$LI$1),FALSE)</f>
        <v>0</v>
      </c>
      <c r="AN533" s="361">
        <f>+VLOOKUP($E533,Emissions!$1:$1048576,MATCH(DATE(AN$2,1,1),Emissions!$A$1:$LI$1),FALSE)</f>
        <v>0</v>
      </c>
      <c r="AO533" s="361">
        <f>+VLOOKUP($E533,Emissions!$1:$1048576,MATCH(DATE(AO$2,1,1),Emissions!$A$1:$LI$1),FALSE)</f>
        <v>0</v>
      </c>
    </row>
    <row r="534" spans="1:41" ht="15" customHeight="1" x14ac:dyDescent="0.35">
      <c r="A534" s="411"/>
      <c r="B534" s="170"/>
      <c r="C534" s="138" t="s">
        <v>470</v>
      </c>
      <c r="D534" s="114" t="s">
        <v>1027</v>
      </c>
      <c r="E534" s="50" t="s">
        <v>2620</v>
      </c>
      <c r="F534" s="361">
        <f>+VLOOKUP($E534,Emissions!$1:$1048576,MATCH(DATE(F$2,1,1),Emissions!$A$1:$LI$1),FALSE)</f>
        <v>1.9807546899999999</v>
      </c>
      <c r="G534" s="361">
        <f>+VLOOKUP($E534,Emissions!$1:$1048576,MATCH(DATE(G$2,1,1),Emissions!$A$1:$LI$1),FALSE)</f>
        <v>1.835614372</v>
      </c>
      <c r="H534" s="361">
        <f>+VLOOKUP($E534,Emissions!$1:$1048576,MATCH(DATE(H$2,1,1),Emissions!$A$1:$LI$1),FALSE)</f>
        <v>1.7280977369999999</v>
      </c>
      <c r="I534" s="361">
        <f>+VLOOKUP($E534,Emissions!$1:$1048576,MATCH(DATE(I$2,1,1),Emissions!$A$1:$LI$1),FALSE)</f>
        <v>1.6816142569999999</v>
      </c>
      <c r="J534" s="361">
        <f>+VLOOKUP($E534,Emissions!$1:$1048576,MATCH(DATE(J$2,1,1),Emissions!$A$1:$LI$1),FALSE)</f>
        <v>1.6536906199999999</v>
      </c>
      <c r="K534" s="361">
        <f>+VLOOKUP($E534,Emissions!$1:$1048576,MATCH(DATE(K$2,1,1),Emissions!$A$1:$LI$1),FALSE)</f>
        <v>1.6411509909999999</v>
      </c>
      <c r="L534" s="361">
        <f>+VLOOKUP($E534,Emissions!$1:$1048576,MATCH(DATE(L$2,1,1),Emissions!$A$1:$LI$1),FALSE)</f>
        <v>1.79774933</v>
      </c>
      <c r="M534" s="361">
        <f>+VLOOKUP($E534,Emissions!$1:$1048576,MATCH(DATE(M$2,1,1),Emissions!$A$1:$LI$1),FALSE)</f>
        <v>1.9914500799999999</v>
      </c>
      <c r="N534" s="361">
        <f>+VLOOKUP($E534,Emissions!$1:$1048576,MATCH(DATE(N$2,1,1),Emissions!$A$1:$LI$1),FALSE)</f>
        <v>2.200941254</v>
      </c>
      <c r="O534" s="361">
        <f>+VLOOKUP($E534,Emissions!$1:$1048576,MATCH(DATE(O$2,1,1),Emissions!$A$1:$LI$1),FALSE)</f>
        <v>2.4211297639999998</v>
      </c>
      <c r="P534" s="361">
        <f>+VLOOKUP($E534,Emissions!$1:$1048576,MATCH(DATE(P$2,1,1),Emissions!$A$1:$LI$1),FALSE)</f>
        <v>2.6504952460000002</v>
      </c>
      <c r="Q534" s="361">
        <f>+VLOOKUP($E534,Emissions!$1:$1048576,MATCH(DATE(Q$2,1,1),Emissions!$A$1:$LI$1),FALSE)</f>
        <v>2.8132883780000002</v>
      </c>
      <c r="R534" s="361">
        <f>+VLOOKUP($E534,Emissions!$1:$1048576,MATCH(DATE(R$2,1,1),Emissions!$A$1:$LI$1),FALSE)</f>
        <v>2.9810696029999999</v>
      </c>
      <c r="S534" s="361">
        <f>+VLOOKUP($E534,Emissions!$1:$1048576,MATCH(DATE(S$2,1,1),Emissions!$A$1:$LI$1),FALSE)</f>
        <v>3.16944318</v>
      </c>
      <c r="T534" s="361">
        <f>+VLOOKUP($E534,Emissions!$1:$1048576,MATCH(DATE(T$2,1,1),Emissions!$A$1:$LI$1),FALSE)</f>
        <v>3.3815361159999999</v>
      </c>
      <c r="U534" s="361">
        <f>+VLOOKUP($E534,Emissions!$1:$1048576,MATCH(DATE(U$2,1,1),Emissions!$A$1:$LI$1),FALSE)</f>
        <v>3.6181533730000002</v>
      </c>
      <c r="V534" s="361">
        <f>+VLOOKUP($E534,Emissions!$1:$1048576,MATCH(DATE(V$2,1,1),Emissions!$A$1:$LI$1),FALSE)</f>
        <v>3.9466877779999998</v>
      </c>
      <c r="W534" s="361">
        <f>+VLOOKUP($E534,Emissions!$1:$1048576,MATCH(DATE(W$2,1,1),Emissions!$A$1:$LI$1),FALSE)</f>
        <v>4.3102802840000001</v>
      </c>
      <c r="X534" s="361">
        <f>+VLOOKUP($E534,Emissions!$1:$1048576,MATCH(DATE(X$2,1,1),Emissions!$A$1:$LI$1),FALSE)</f>
        <v>4.6980949809999997</v>
      </c>
      <c r="Y534" s="361">
        <f>+VLOOKUP($E534,Emissions!$1:$1048576,MATCH(DATE(Y$2,1,1),Emissions!$A$1:$LI$1),FALSE)</f>
        <v>5.1065977030000003</v>
      </c>
      <c r="Z534" s="361">
        <f>+VLOOKUP($E534,Emissions!$1:$1048576,MATCH(DATE(Z$2,1,1),Emissions!$A$1:$LI$1),FALSE)</f>
        <v>5.533131064</v>
      </c>
      <c r="AA534" s="361">
        <f>+VLOOKUP($E534,Emissions!$1:$1048576,MATCH(DATE(AA$2,1,1),Emissions!$A$1:$LI$1),FALSE)</f>
        <v>5.9806266580000003</v>
      </c>
      <c r="AB534" s="361">
        <f>+VLOOKUP($E534,Emissions!$1:$1048576,MATCH(DATE(AB$2,1,1),Emissions!$A$1:$LI$1),FALSE)</f>
        <v>6.453464469</v>
      </c>
      <c r="AC534" s="361">
        <f>+VLOOKUP($E534,Emissions!$1:$1048576,MATCH(DATE(AC$2,1,1),Emissions!$A$1:$LI$1),FALSE)</f>
        <v>6.9559055929999998</v>
      </c>
      <c r="AD534" s="361">
        <f>+VLOOKUP($E534,Emissions!$1:$1048576,MATCH(DATE(AD$2,1,1),Emissions!$A$1:$LI$1),FALSE)</f>
        <v>7.492448757</v>
      </c>
      <c r="AE534" s="361">
        <f>+VLOOKUP($E534,Emissions!$1:$1048576,MATCH(DATE(AE$2,1,1),Emissions!$A$1:$LI$1),FALSE)</f>
        <v>8.0676129280000008</v>
      </c>
      <c r="AF534" s="361">
        <f>+VLOOKUP($E534,Emissions!$1:$1048576,MATCH(DATE(AF$2,1,1),Emissions!$A$1:$LI$1),FALSE)</f>
        <v>8.2310361630000006</v>
      </c>
      <c r="AG534" s="361">
        <f>+VLOOKUP($E534,Emissions!$1:$1048576,MATCH(DATE(AG$2,1,1),Emissions!$A$1:$LI$1),FALSE)</f>
        <v>8.2868146760000005</v>
      </c>
      <c r="AH534" s="361">
        <f>+VLOOKUP($E534,Emissions!$1:$1048576,MATCH(DATE(AH$2,1,1),Emissions!$A$1:$LI$1),FALSE)</f>
        <v>8.3321890379999992</v>
      </c>
      <c r="AI534" s="361">
        <f>+VLOOKUP($E534,Emissions!$1:$1048576,MATCH(DATE(AI$2,1,1),Emissions!$A$1:$LI$1),FALSE)</f>
        <v>8.3893342910000008</v>
      </c>
      <c r="AJ534" s="361">
        <f>+VLOOKUP($E534,Emissions!$1:$1048576,MATCH(DATE(AJ$2,1,1),Emissions!$A$1:$LI$1),FALSE)</f>
        <v>8.4587087620000005</v>
      </c>
      <c r="AK534" s="361">
        <f>+VLOOKUP($E534,Emissions!$1:$1048576,MATCH(DATE(AK$2,1,1),Emissions!$A$1:$LI$1),FALSE)</f>
        <v>8.5373400299999993</v>
      </c>
      <c r="AL534" s="361">
        <f>+VLOOKUP($E534,Emissions!$1:$1048576,MATCH(DATE(AL$2,1,1),Emissions!$A$1:$LI$1),FALSE)</f>
        <v>8.6224045700000005</v>
      </c>
      <c r="AM534" s="361">
        <f>+VLOOKUP($E534,Emissions!$1:$1048576,MATCH(DATE(AM$2,1,1),Emissions!$A$1:$LI$1),FALSE)</f>
        <v>8.7114811979999995</v>
      </c>
      <c r="AN534" s="361">
        <f>+VLOOKUP($E534,Emissions!$1:$1048576,MATCH(DATE(AN$2,1,1),Emissions!$A$1:$LI$1),FALSE)</f>
        <v>8.8026702839999995</v>
      </c>
      <c r="AO534" s="361">
        <f>+VLOOKUP($E534,Emissions!$1:$1048576,MATCH(DATE(AO$2,1,1),Emissions!$A$1:$LI$1),FALSE)</f>
        <v>8.9042376060000006</v>
      </c>
    </row>
    <row r="535" spans="1:41" ht="15" customHeight="1" x14ac:dyDescent="0.35">
      <c r="A535" s="411"/>
      <c r="B535" s="170"/>
      <c r="C535" s="167" t="s">
        <v>471</v>
      </c>
      <c r="D535" s="114" t="s">
        <v>1027</v>
      </c>
      <c r="E535" s="50" t="s">
        <v>2621</v>
      </c>
      <c r="F535" s="361">
        <f>+VLOOKUP($E535,Emissions!$1:$1048576,MATCH(DATE(F$2,1,1),Emissions!$A$1:$LI$1),FALSE)</f>
        <v>0</v>
      </c>
      <c r="G535" s="361">
        <f>+VLOOKUP($E535,Emissions!$1:$1048576,MATCH(DATE(G$2,1,1),Emissions!$A$1:$LI$1),FALSE)</f>
        <v>0</v>
      </c>
      <c r="H535" s="361">
        <f>+VLOOKUP($E535,Emissions!$1:$1048576,MATCH(DATE(H$2,1,1),Emissions!$A$1:$LI$1),FALSE)</f>
        <v>0</v>
      </c>
      <c r="I535" s="361">
        <f>+VLOOKUP($E535,Emissions!$1:$1048576,MATCH(DATE(I$2,1,1),Emissions!$A$1:$LI$1),FALSE)</f>
        <v>0</v>
      </c>
      <c r="J535" s="361">
        <f>+VLOOKUP($E535,Emissions!$1:$1048576,MATCH(DATE(J$2,1,1),Emissions!$A$1:$LI$1),FALSE)</f>
        <v>0</v>
      </c>
      <c r="K535" s="361">
        <f>+VLOOKUP($E535,Emissions!$1:$1048576,MATCH(DATE(K$2,1,1),Emissions!$A$1:$LI$1),FALSE)</f>
        <v>0</v>
      </c>
      <c r="L535" s="361">
        <f>+VLOOKUP($E535,Emissions!$1:$1048576,MATCH(DATE(L$2,1,1),Emissions!$A$1:$LI$1),FALSE)</f>
        <v>0</v>
      </c>
      <c r="M535" s="361">
        <f>+VLOOKUP($E535,Emissions!$1:$1048576,MATCH(DATE(M$2,1,1),Emissions!$A$1:$LI$1),FALSE)</f>
        <v>0</v>
      </c>
      <c r="N535" s="361">
        <f>+VLOOKUP($E535,Emissions!$1:$1048576,MATCH(DATE(N$2,1,1),Emissions!$A$1:$LI$1),FALSE)</f>
        <v>0</v>
      </c>
      <c r="O535" s="361">
        <f>+VLOOKUP($E535,Emissions!$1:$1048576,MATCH(DATE(O$2,1,1),Emissions!$A$1:$LI$1),FALSE)</f>
        <v>0</v>
      </c>
      <c r="P535" s="361">
        <f>+VLOOKUP($E535,Emissions!$1:$1048576,MATCH(DATE(P$2,1,1),Emissions!$A$1:$LI$1),FALSE)</f>
        <v>0</v>
      </c>
      <c r="Q535" s="361">
        <f>+VLOOKUP($E535,Emissions!$1:$1048576,MATCH(DATE(Q$2,1,1),Emissions!$A$1:$LI$1),FALSE)</f>
        <v>0</v>
      </c>
      <c r="R535" s="361">
        <f>+VLOOKUP($E535,Emissions!$1:$1048576,MATCH(DATE(R$2,1,1),Emissions!$A$1:$LI$1),FALSE)</f>
        <v>0</v>
      </c>
      <c r="S535" s="361">
        <f>+VLOOKUP($E535,Emissions!$1:$1048576,MATCH(DATE(S$2,1,1),Emissions!$A$1:$LI$1),FALSE)</f>
        <v>0</v>
      </c>
      <c r="T535" s="361">
        <f>+VLOOKUP($E535,Emissions!$1:$1048576,MATCH(DATE(T$2,1,1),Emissions!$A$1:$LI$1),FALSE)</f>
        <v>0</v>
      </c>
      <c r="U535" s="361">
        <f>+VLOOKUP($E535,Emissions!$1:$1048576,MATCH(DATE(U$2,1,1),Emissions!$A$1:$LI$1),FALSE)</f>
        <v>0</v>
      </c>
      <c r="V535" s="361">
        <f>+VLOOKUP($E535,Emissions!$1:$1048576,MATCH(DATE(V$2,1,1),Emissions!$A$1:$LI$1),FALSE)</f>
        <v>0</v>
      </c>
      <c r="W535" s="361">
        <f>+VLOOKUP($E535,Emissions!$1:$1048576,MATCH(DATE(W$2,1,1),Emissions!$A$1:$LI$1),FALSE)</f>
        <v>0</v>
      </c>
      <c r="X535" s="361">
        <f>+VLOOKUP($E535,Emissions!$1:$1048576,MATCH(DATE(X$2,1,1),Emissions!$A$1:$LI$1),FALSE)</f>
        <v>0</v>
      </c>
      <c r="Y535" s="361">
        <f>+VLOOKUP($E535,Emissions!$1:$1048576,MATCH(DATE(Y$2,1,1),Emissions!$A$1:$LI$1),FALSE)</f>
        <v>0</v>
      </c>
      <c r="Z535" s="361">
        <f>+VLOOKUP($E535,Emissions!$1:$1048576,MATCH(DATE(Z$2,1,1),Emissions!$A$1:$LI$1),FALSE)</f>
        <v>0</v>
      </c>
      <c r="AA535" s="361">
        <f>+VLOOKUP($E535,Emissions!$1:$1048576,MATCH(DATE(AA$2,1,1),Emissions!$A$1:$LI$1),FALSE)</f>
        <v>0</v>
      </c>
      <c r="AB535" s="361">
        <f>+VLOOKUP($E535,Emissions!$1:$1048576,MATCH(DATE(AB$2,1,1),Emissions!$A$1:$LI$1),FALSE)</f>
        <v>0</v>
      </c>
      <c r="AC535" s="361">
        <f>+VLOOKUP($E535,Emissions!$1:$1048576,MATCH(DATE(AC$2,1,1),Emissions!$A$1:$LI$1),FALSE)</f>
        <v>0</v>
      </c>
      <c r="AD535" s="361">
        <f>+VLOOKUP($E535,Emissions!$1:$1048576,MATCH(DATE(AD$2,1,1),Emissions!$A$1:$LI$1),FALSE)</f>
        <v>0</v>
      </c>
      <c r="AE535" s="361">
        <f>+VLOOKUP($E535,Emissions!$1:$1048576,MATCH(DATE(AE$2,1,1),Emissions!$A$1:$LI$1),FALSE)</f>
        <v>0</v>
      </c>
      <c r="AF535" s="361">
        <f>+VLOOKUP($E535,Emissions!$1:$1048576,MATCH(DATE(AF$2,1,1),Emissions!$A$1:$LI$1),FALSE)</f>
        <v>0</v>
      </c>
      <c r="AG535" s="361">
        <f>+VLOOKUP($E535,Emissions!$1:$1048576,MATCH(DATE(AG$2,1,1),Emissions!$A$1:$LI$1),FALSE)</f>
        <v>0</v>
      </c>
      <c r="AH535" s="361">
        <f>+VLOOKUP($E535,Emissions!$1:$1048576,MATCH(DATE(AH$2,1,1),Emissions!$A$1:$LI$1),FALSE)</f>
        <v>0</v>
      </c>
      <c r="AI535" s="361">
        <f>+VLOOKUP($E535,Emissions!$1:$1048576,MATCH(DATE(AI$2,1,1),Emissions!$A$1:$LI$1),FALSE)</f>
        <v>0</v>
      </c>
      <c r="AJ535" s="361">
        <f>+VLOOKUP($E535,Emissions!$1:$1048576,MATCH(DATE(AJ$2,1,1),Emissions!$A$1:$LI$1),FALSE)</f>
        <v>0</v>
      </c>
      <c r="AK535" s="361">
        <f>+VLOOKUP($E535,Emissions!$1:$1048576,MATCH(DATE(AK$2,1,1),Emissions!$A$1:$LI$1),FALSE)</f>
        <v>0</v>
      </c>
      <c r="AL535" s="361">
        <f>+VLOOKUP($E535,Emissions!$1:$1048576,MATCH(DATE(AL$2,1,1),Emissions!$A$1:$LI$1),FALSE)</f>
        <v>0</v>
      </c>
      <c r="AM535" s="361">
        <f>+VLOOKUP($E535,Emissions!$1:$1048576,MATCH(DATE(AM$2,1,1),Emissions!$A$1:$LI$1),FALSE)</f>
        <v>0</v>
      </c>
      <c r="AN535" s="361">
        <f>+VLOOKUP($E535,Emissions!$1:$1048576,MATCH(DATE(AN$2,1,1),Emissions!$A$1:$LI$1),FALSE)</f>
        <v>0</v>
      </c>
      <c r="AO535" s="361">
        <f>+VLOOKUP($E535,Emissions!$1:$1048576,MATCH(DATE(AO$2,1,1),Emissions!$A$1:$LI$1),FALSE)</f>
        <v>0</v>
      </c>
    </row>
    <row r="536" spans="1:41" ht="15" customHeight="1" x14ac:dyDescent="0.35">
      <c r="A536" s="411"/>
      <c r="B536" s="170"/>
      <c r="C536" s="166"/>
      <c r="D536" s="114"/>
      <c r="E536" s="166"/>
      <c r="F536" s="326"/>
      <c r="G536" s="326"/>
      <c r="H536" s="326"/>
      <c r="I536" s="326"/>
      <c r="J536" s="326"/>
      <c r="K536" s="326"/>
      <c r="L536" s="326"/>
      <c r="M536" s="326"/>
      <c r="N536" s="326"/>
      <c r="O536" s="326"/>
      <c r="P536" s="326"/>
      <c r="Q536" s="326"/>
      <c r="R536" s="326"/>
      <c r="S536" s="326"/>
      <c r="T536" s="326"/>
      <c r="U536" s="326"/>
      <c r="V536" s="326"/>
      <c r="W536" s="326"/>
      <c r="X536" s="326"/>
      <c r="Y536" s="326"/>
      <c r="Z536" s="326"/>
      <c r="AA536" s="326"/>
      <c r="AB536" s="326"/>
      <c r="AC536" s="326"/>
      <c r="AD536" s="326"/>
      <c r="AE536" s="326"/>
      <c r="AF536" s="326"/>
      <c r="AG536" s="326"/>
      <c r="AH536" s="326"/>
      <c r="AI536" s="326"/>
      <c r="AJ536" s="326"/>
      <c r="AK536" s="326"/>
      <c r="AL536" s="326"/>
      <c r="AM536" s="326"/>
      <c r="AN536" s="326"/>
      <c r="AO536" s="326"/>
    </row>
    <row r="537" spans="1:41" s="92" customFormat="1" ht="15" customHeight="1" x14ac:dyDescent="0.35">
      <c r="A537" s="411"/>
      <c r="B537" s="170"/>
      <c r="C537" s="147" t="s">
        <v>1093</v>
      </c>
      <c r="D537" s="147" t="s">
        <v>1399</v>
      </c>
      <c r="E537" s="136" t="s">
        <v>2622</v>
      </c>
      <c r="F537" s="327">
        <f>+VLOOKUP($E537,Emissions!$1:$1048576,MATCH(DATE(F$2,1,1),Emissions!$A$1:$LI$1),FALSE)</f>
        <v>12.29580882</v>
      </c>
      <c r="G537" s="327">
        <f>+VLOOKUP($E537,Emissions!$1:$1048576,MATCH(DATE(G$2,1,1),Emissions!$A$1:$LI$1),FALSE)</f>
        <v>12.455875929999999</v>
      </c>
      <c r="H537" s="327">
        <f>+VLOOKUP($E537,Emissions!$1:$1048576,MATCH(DATE(H$2,1,1),Emissions!$A$1:$LI$1),FALSE)</f>
        <v>12.551919290000001</v>
      </c>
      <c r="I537" s="327">
        <f>+VLOOKUP($E537,Emissions!$1:$1048576,MATCH(DATE(I$2,1,1),Emissions!$A$1:$LI$1),FALSE)</f>
        <v>12.56856204</v>
      </c>
      <c r="J537" s="327">
        <f>+VLOOKUP($E537,Emissions!$1:$1048576,MATCH(DATE(J$2,1,1),Emissions!$A$1:$LI$1),FALSE)</f>
        <v>12.641816260000001</v>
      </c>
      <c r="K537" s="327">
        <f>+VLOOKUP($E537,Emissions!$1:$1048576,MATCH(DATE(K$2,1,1),Emissions!$A$1:$LI$1),FALSE)</f>
        <v>12.904253260000001</v>
      </c>
      <c r="L537" s="327">
        <f>+VLOOKUP($E537,Emissions!$1:$1048576,MATCH(DATE(L$2,1,1),Emissions!$A$1:$LI$1),FALSE)</f>
        <v>13.106835589999999</v>
      </c>
      <c r="M537" s="327">
        <f>+VLOOKUP($E537,Emissions!$1:$1048576,MATCH(DATE(M$2,1,1),Emissions!$A$1:$LI$1),FALSE)</f>
        <v>13.30827856</v>
      </c>
      <c r="N537" s="327">
        <f>+VLOOKUP($E537,Emissions!$1:$1048576,MATCH(DATE(N$2,1,1),Emissions!$A$1:$LI$1),FALSE)</f>
        <v>13.505989420000001</v>
      </c>
      <c r="O537" s="327">
        <f>+VLOOKUP($E537,Emissions!$1:$1048576,MATCH(DATE(O$2,1,1),Emissions!$A$1:$LI$1),FALSE)</f>
        <v>13.685015829999999</v>
      </c>
      <c r="P537" s="327">
        <f>+VLOOKUP($E537,Emissions!$1:$1048576,MATCH(DATE(P$2,1,1),Emissions!$A$1:$LI$1),FALSE)</f>
        <v>13.81617694</v>
      </c>
      <c r="Q537" s="327">
        <f>+VLOOKUP($E537,Emissions!$1:$1048576,MATCH(DATE(Q$2,1,1),Emissions!$A$1:$LI$1),FALSE)</f>
        <v>13.973014689999999</v>
      </c>
      <c r="R537" s="327">
        <f>+VLOOKUP($E537,Emissions!$1:$1048576,MATCH(DATE(R$2,1,1),Emissions!$A$1:$LI$1),FALSE)</f>
        <v>14.16628244</v>
      </c>
      <c r="S537" s="327">
        <f>+VLOOKUP($E537,Emissions!$1:$1048576,MATCH(DATE(S$2,1,1),Emissions!$A$1:$LI$1),FALSE)</f>
        <v>14.392881729999999</v>
      </c>
      <c r="T537" s="327">
        <f>+VLOOKUP($E537,Emissions!$1:$1048576,MATCH(DATE(T$2,1,1),Emissions!$A$1:$LI$1),FALSE)</f>
        <v>14.648451319999999</v>
      </c>
      <c r="U537" s="327">
        <f>+VLOOKUP($E537,Emissions!$1:$1048576,MATCH(DATE(U$2,1,1),Emissions!$A$1:$LI$1),FALSE)</f>
        <v>14.93372696</v>
      </c>
      <c r="V537" s="327">
        <f>+VLOOKUP($E537,Emissions!$1:$1048576,MATCH(DATE(V$2,1,1),Emissions!$A$1:$LI$1),FALSE)</f>
        <v>15.22580466</v>
      </c>
      <c r="W537" s="327">
        <f>+VLOOKUP($E537,Emissions!$1:$1048576,MATCH(DATE(W$2,1,1),Emissions!$A$1:$LI$1),FALSE)</f>
        <v>15.501310760000001</v>
      </c>
      <c r="X537" s="327">
        <f>+VLOOKUP($E537,Emissions!$1:$1048576,MATCH(DATE(X$2,1,1),Emissions!$A$1:$LI$1),FALSE)</f>
        <v>15.695646849999999</v>
      </c>
      <c r="Y537" s="327">
        <f>+VLOOKUP($E537,Emissions!$1:$1048576,MATCH(DATE(Y$2,1,1),Emissions!$A$1:$LI$1),FALSE)</f>
        <v>15.72581209</v>
      </c>
      <c r="Z537" s="327">
        <f>+VLOOKUP($E537,Emissions!$1:$1048576,MATCH(DATE(Z$2,1,1),Emissions!$A$1:$LI$1),FALSE)</f>
        <v>15.687645030000001</v>
      </c>
      <c r="AA537" s="327">
        <f>+VLOOKUP($E537,Emissions!$1:$1048576,MATCH(DATE(AA$2,1,1),Emissions!$A$1:$LI$1),FALSE)</f>
        <v>15.603529330000001</v>
      </c>
      <c r="AB537" s="327">
        <f>+VLOOKUP($E537,Emissions!$1:$1048576,MATCH(DATE(AB$2,1,1),Emissions!$A$1:$LI$1),FALSE)</f>
        <v>15.478455520000001</v>
      </c>
      <c r="AC537" s="327">
        <f>+VLOOKUP($E537,Emissions!$1:$1048576,MATCH(DATE(AC$2,1,1),Emissions!$A$1:$LI$1),FALSE)</f>
        <v>15.31673855</v>
      </c>
      <c r="AD537" s="327">
        <f>+VLOOKUP($E537,Emissions!$1:$1048576,MATCH(DATE(AD$2,1,1),Emissions!$A$1:$LI$1),FALSE)</f>
        <v>15.123580860000001</v>
      </c>
      <c r="AE537" s="327">
        <f>+VLOOKUP($E537,Emissions!$1:$1048576,MATCH(DATE(AE$2,1,1),Emissions!$A$1:$LI$1),FALSE)</f>
        <v>14.905965760000001</v>
      </c>
      <c r="AF537" s="327">
        <f>+VLOOKUP($E537,Emissions!$1:$1048576,MATCH(DATE(AF$2,1,1),Emissions!$A$1:$LI$1),FALSE)</f>
        <v>14.65940604</v>
      </c>
      <c r="AG537" s="327">
        <f>+VLOOKUP($E537,Emissions!$1:$1048576,MATCH(DATE(AG$2,1,1),Emissions!$A$1:$LI$1),FALSE)</f>
        <v>14.39866147</v>
      </c>
      <c r="AH537" s="327">
        <f>+VLOOKUP($E537,Emissions!$1:$1048576,MATCH(DATE(AH$2,1,1),Emissions!$A$1:$LI$1),FALSE)</f>
        <v>14.13153561</v>
      </c>
      <c r="AI537" s="327">
        <f>+VLOOKUP($E537,Emissions!$1:$1048576,MATCH(DATE(AI$2,1,1),Emissions!$A$1:$LI$1),FALSE)</f>
        <v>13.86174707</v>
      </c>
      <c r="AJ537" s="327">
        <f>+VLOOKUP($E537,Emissions!$1:$1048576,MATCH(DATE(AJ$2,1,1),Emissions!$A$1:$LI$1),FALSE)</f>
        <v>13.591734430000001</v>
      </c>
      <c r="AK537" s="327">
        <f>+VLOOKUP($E537,Emissions!$1:$1048576,MATCH(DATE(AK$2,1,1),Emissions!$A$1:$LI$1),FALSE)</f>
        <v>13.327587060000001</v>
      </c>
      <c r="AL537" s="327">
        <f>+VLOOKUP($E537,Emissions!$1:$1048576,MATCH(DATE(AL$2,1,1),Emissions!$A$1:$LI$1),FALSE)</f>
        <v>13.07295912</v>
      </c>
      <c r="AM537" s="327">
        <f>+VLOOKUP($E537,Emissions!$1:$1048576,MATCH(DATE(AM$2,1,1),Emissions!$A$1:$LI$1),FALSE)</f>
        <v>12.831166039999999</v>
      </c>
      <c r="AN537" s="327">
        <f>+VLOOKUP($E537,Emissions!$1:$1048576,MATCH(DATE(AN$2,1,1),Emissions!$A$1:$LI$1),FALSE)</f>
        <v>12.6051205</v>
      </c>
      <c r="AO537" s="327">
        <f>+VLOOKUP($E537,Emissions!$1:$1048576,MATCH(DATE(AO$2,1,1),Emissions!$A$1:$LI$1),FALSE)</f>
        <v>12.407380420000001</v>
      </c>
    </row>
    <row r="538" spans="1:41" s="92" customFormat="1" ht="15" customHeight="1" x14ac:dyDescent="0.35">
      <c r="A538" s="411"/>
      <c r="B538" s="170"/>
      <c r="C538" s="137" t="s">
        <v>1087</v>
      </c>
      <c r="D538" s="147" t="s">
        <v>1399</v>
      </c>
      <c r="E538" s="136" t="s">
        <v>2662</v>
      </c>
      <c r="F538" s="327">
        <f>+VLOOKUP($E538,Emissions!$1:$1048576,MATCH(DATE(F$2,1,1),Emissions!$A$1:$LI$1),FALSE)</f>
        <v>1.5851819400000002E-2</v>
      </c>
      <c r="G538" s="327">
        <f>+VLOOKUP($E538,Emissions!$1:$1048576,MATCH(DATE(G$2,1,1),Emissions!$A$1:$LI$1),FALSE)</f>
        <v>1.6203534700000001E-2</v>
      </c>
      <c r="H538" s="327">
        <f>+VLOOKUP($E538,Emissions!$1:$1048576,MATCH(DATE(H$2,1,1),Emissions!$A$1:$LI$1),FALSE)</f>
        <v>1.63551072E-2</v>
      </c>
      <c r="I538" s="327">
        <f>+VLOOKUP($E538,Emissions!$1:$1048576,MATCH(DATE(I$2,1,1),Emissions!$A$1:$LI$1),FALSE)</f>
        <v>1.6328984899999999E-2</v>
      </c>
      <c r="J538" s="327">
        <f>+VLOOKUP($E538,Emissions!$1:$1048576,MATCH(DATE(J$2,1,1),Emissions!$A$1:$LI$1),FALSE)</f>
        <v>1.65094636E-2</v>
      </c>
      <c r="K538" s="327">
        <f>+VLOOKUP($E538,Emissions!$1:$1048576,MATCH(DATE(K$2,1,1),Emissions!$A$1:$LI$1),FALSE)</f>
        <v>1.7225321200000001E-2</v>
      </c>
      <c r="L538" s="327">
        <f>+VLOOKUP($E538,Emissions!$1:$1048576,MATCH(DATE(L$2,1,1),Emissions!$A$1:$LI$1),FALSE)</f>
        <v>1.7521885000000001E-2</v>
      </c>
      <c r="M538" s="327">
        <f>+VLOOKUP($E538,Emissions!$1:$1048576,MATCH(DATE(M$2,1,1),Emissions!$A$1:$LI$1),FALSE)</f>
        <v>1.7795112500000002E-2</v>
      </c>
      <c r="N538" s="327">
        <f>+VLOOKUP($E538,Emissions!$1:$1048576,MATCH(DATE(N$2,1,1),Emissions!$A$1:$LI$1),FALSE)</f>
        <v>1.8029747799999999E-2</v>
      </c>
      <c r="O538" s="327">
        <f>+VLOOKUP($E538,Emissions!$1:$1048576,MATCH(DATE(O$2,1,1),Emissions!$A$1:$LI$1),FALSE)</f>
        <v>1.8194620000000002E-2</v>
      </c>
      <c r="P538" s="327">
        <f>+VLOOKUP($E538,Emissions!$1:$1048576,MATCH(DATE(P$2,1,1),Emissions!$A$1:$LI$1),FALSE)</f>
        <v>1.8246650999999999E-2</v>
      </c>
      <c r="Q538" s="327">
        <f>+VLOOKUP($E538,Emissions!$1:$1048576,MATCH(DATE(Q$2,1,1),Emissions!$A$1:$LI$1),FALSE)</f>
        <v>1.8375513100000001E-2</v>
      </c>
      <c r="R538" s="327">
        <f>+VLOOKUP($E538,Emissions!$1:$1048576,MATCH(DATE(R$2,1,1),Emissions!$A$1:$LI$1),FALSE)</f>
        <v>1.85731713E-2</v>
      </c>
      <c r="S538" s="327">
        <f>+VLOOKUP($E538,Emissions!$1:$1048576,MATCH(DATE(S$2,1,1),Emissions!$A$1:$LI$1),FALSE)</f>
        <v>1.8819450299999999E-2</v>
      </c>
      <c r="T538" s="327">
        <f>+VLOOKUP($E538,Emissions!$1:$1048576,MATCH(DATE(T$2,1,1),Emissions!$A$1:$LI$1),FALSE)</f>
        <v>1.90957873E-2</v>
      </c>
      <c r="U538" s="327">
        <f>+VLOOKUP($E538,Emissions!$1:$1048576,MATCH(DATE(U$2,1,1),Emissions!$A$1:$LI$1),FALSE)</f>
        <v>1.93899698E-2</v>
      </c>
      <c r="V538" s="327">
        <f>+VLOOKUP($E538,Emissions!$1:$1048576,MATCH(DATE(V$2,1,1),Emissions!$A$1:$LI$1),FALSE)</f>
        <v>1.9771613E-2</v>
      </c>
      <c r="W538" s="327">
        <f>+VLOOKUP($E538,Emissions!$1:$1048576,MATCH(DATE(W$2,1,1),Emissions!$A$1:$LI$1),FALSE)</f>
        <v>2.0112860900000001E-2</v>
      </c>
      <c r="X538" s="327">
        <f>+VLOOKUP($E538,Emissions!$1:$1048576,MATCH(DATE(X$2,1,1),Emissions!$A$1:$LI$1),FALSE)</f>
        <v>2.0389082400000001E-2</v>
      </c>
      <c r="Y538" s="327">
        <f>+VLOOKUP($E538,Emissions!$1:$1048576,MATCH(DATE(Y$2,1,1),Emissions!$A$1:$LI$1),FALSE)</f>
        <v>2.0606155500000001E-2</v>
      </c>
      <c r="Z538" s="327">
        <f>+VLOOKUP($E538,Emissions!$1:$1048576,MATCH(DATE(Z$2,1,1),Emissions!$A$1:$LI$1),FALSE)</f>
        <v>2.0773341599999998E-2</v>
      </c>
      <c r="AA538" s="327">
        <f>+VLOOKUP($E538,Emissions!$1:$1048576,MATCH(DATE(AA$2,1,1),Emissions!$A$1:$LI$1),FALSE)</f>
        <v>2.0931776700000002E-2</v>
      </c>
      <c r="AB538" s="327">
        <f>+VLOOKUP($E538,Emissions!$1:$1048576,MATCH(DATE(AB$2,1,1),Emissions!$A$1:$LI$1),FALSE)</f>
        <v>2.10874967E-2</v>
      </c>
      <c r="AC538" s="327">
        <f>+VLOOKUP($E538,Emissions!$1:$1048576,MATCH(DATE(AC$2,1,1),Emissions!$A$1:$LI$1),FALSE)</f>
        <v>2.12435872E-2</v>
      </c>
      <c r="AD538" s="327">
        <f>+VLOOKUP($E538,Emissions!$1:$1048576,MATCH(DATE(AD$2,1,1),Emissions!$A$1:$LI$1),FALSE)</f>
        <v>2.1402982800000001E-2</v>
      </c>
      <c r="AE538" s="327">
        <f>+VLOOKUP($E538,Emissions!$1:$1048576,MATCH(DATE(AE$2,1,1),Emissions!$A$1:$LI$1),FALSE)</f>
        <v>2.1567377799999999E-2</v>
      </c>
      <c r="AF538" s="327">
        <f>+VLOOKUP($E538,Emissions!$1:$1048576,MATCH(DATE(AF$2,1,1),Emissions!$A$1:$LI$1),FALSE)</f>
        <v>2.1706170600000001E-2</v>
      </c>
      <c r="AG538" s="327">
        <f>+VLOOKUP($E538,Emissions!$1:$1048576,MATCH(DATE(AG$2,1,1),Emissions!$A$1:$LI$1),FALSE)</f>
        <v>2.1870707100000001E-2</v>
      </c>
      <c r="AH538" s="327">
        <f>+VLOOKUP($E538,Emissions!$1:$1048576,MATCH(DATE(AH$2,1,1),Emissions!$A$1:$LI$1),FALSE)</f>
        <v>2.2068386700000001E-2</v>
      </c>
      <c r="AI538" s="327">
        <f>+VLOOKUP($E538,Emissions!$1:$1048576,MATCH(DATE(AI$2,1,1),Emissions!$A$1:$LI$1),FALSE)</f>
        <v>2.2297295000000002E-2</v>
      </c>
      <c r="AJ538" s="327">
        <f>+VLOOKUP($E538,Emissions!$1:$1048576,MATCH(DATE(AJ$2,1,1),Emissions!$A$1:$LI$1),FALSE)</f>
        <v>2.2553207499999998E-2</v>
      </c>
      <c r="AK538" s="327">
        <f>+VLOOKUP($E538,Emissions!$1:$1048576,MATCH(DATE(AK$2,1,1),Emissions!$A$1:$LI$1),FALSE)</f>
        <v>2.2842119300000002E-2</v>
      </c>
      <c r="AL538" s="327">
        <f>+VLOOKUP($E538,Emissions!$1:$1048576,MATCH(DATE(AL$2,1,1),Emissions!$A$1:$LI$1),FALSE)</f>
        <v>2.3159154500000001E-2</v>
      </c>
      <c r="AM538" s="327">
        <f>+VLOOKUP($E538,Emissions!$1:$1048576,MATCH(DATE(AM$2,1,1),Emissions!$A$1:$LI$1),FALSE)</f>
        <v>2.3498479700000002E-2</v>
      </c>
      <c r="AN538" s="327">
        <f>+VLOOKUP($E538,Emissions!$1:$1048576,MATCH(DATE(AN$2,1,1),Emissions!$A$1:$LI$1),FALSE)</f>
        <v>2.3854212900000001E-2</v>
      </c>
      <c r="AO538" s="327">
        <f>+VLOOKUP($E538,Emissions!$1:$1048576,MATCH(DATE(AO$2,1,1),Emissions!$A$1:$LI$1),FALSE)</f>
        <v>2.4239697099999999E-2</v>
      </c>
    </row>
    <row r="539" spans="1:41" ht="15" customHeight="1" x14ac:dyDescent="0.35">
      <c r="A539" s="411"/>
      <c r="B539" s="170"/>
      <c r="C539" s="138" t="s">
        <v>724</v>
      </c>
      <c r="D539" s="114" t="s">
        <v>1399</v>
      </c>
      <c r="E539" s="50" t="s">
        <v>2623</v>
      </c>
      <c r="F539" s="361">
        <f>+VLOOKUP($E539,Emissions!$1:$1048576,MATCH(DATE(F$2,1,1),Emissions!$A$1:$LI$1),FALSE)</f>
        <v>1.53657347E-2</v>
      </c>
      <c r="G539" s="361">
        <f>+VLOOKUP($E539,Emissions!$1:$1048576,MATCH(DATE(G$2,1,1),Emissions!$A$1:$LI$1),FALSE)</f>
        <v>1.5718014200000002E-2</v>
      </c>
      <c r="H539" s="361">
        <f>+VLOOKUP($E539,Emissions!$1:$1048576,MATCH(DATE(H$2,1,1),Emissions!$A$1:$LI$1),FALSE)</f>
        <v>1.58781032E-2</v>
      </c>
      <c r="I539" s="361">
        <f>+VLOOKUP($E539,Emissions!$1:$1048576,MATCH(DATE(I$2,1,1),Emissions!$A$1:$LI$1),FALSE)</f>
        <v>1.5867169E-2</v>
      </c>
      <c r="J539" s="361">
        <f>+VLOOKUP($E539,Emissions!$1:$1048576,MATCH(DATE(J$2,1,1),Emissions!$A$1:$LI$1),FALSE)</f>
        <v>1.60554545E-2</v>
      </c>
      <c r="K539" s="361">
        <f>+VLOOKUP($E539,Emissions!$1:$1048576,MATCH(DATE(K$2,1,1),Emissions!$A$1:$LI$1),FALSE)</f>
        <v>1.6764253100000001E-2</v>
      </c>
      <c r="L539" s="361">
        <f>+VLOOKUP($E539,Emissions!$1:$1048576,MATCH(DATE(L$2,1,1),Emissions!$A$1:$LI$1),FALSE)</f>
        <v>1.7060807099999999E-2</v>
      </c>
      <c r="M539" s="361">
        <f>+VLOOKUP($E539,Emissions!$1:$1048576,MATCH(DATE(M$2,1,1),Emissions!$A$1:$LI$1),FALSE)</f>
        <v>1.73363996E-2</v>
      </c>
      <c r="N539" s="361">
        <f>+VLOOKUP($E539,Emissions!$1:$1048576,MATCH(DATE(N$2,1,1),Emissions!$A$1:$LI$1),FALSE)</f>
        <v>1.7576458900000001E-2</v>
      </c>
      <c r="O539" s="361">
        <f>+VLOOKUP($E539,Emissions!$1:$1048576,MATCH(DATE(O$2,1,1),Emissions!$A$1:$LI$1),FALSE)</f>
        <v>1.7750462200000001E-2</v>
      </c>
      <c r="P539" s="361">
        <f>+VLOOKUP($E539,Emissions!$1:$1048576,MATCH(DATE(P$2,1,1),Emissions!$A$1:$LI$1),FALSE)</f>
        <v>1.7816039999999998E-2</v>
      </c>
      <c r="Q539" s="361">
        <f>+VLOOKUP($E539,Emissions!$1:$1048576,MATCH(DATE(Q$2,1,1),Emissions!$A$1:$LI$1),FALSE)</f>
        <v>1.7951773300000001E-2</v>
      </c>
      <c r="R539" s="361">
        <f>+VLOOKUP($E539,Emissions!$1:$1048576,MATCH(DATE(R$2,1,1),Emissions!$A$1:$LI$1),FALSE)</f>
        <v>1.8152039700000001E-2</v>
      </c>
      <c r="S539" s="361">
        <f>+VLOOKUP($E539,Emissions!$1:$1048576,MATCH(DATE(S$2,1,1),Emissions!$A$1:$LI$1),FALSE)</f>
        <v>1.83984196E-2</v>
      </c>
      <c r="T539" s="361">
        <f>+VLOOKUP($E539,Emissions!$1:$1048576,MATCH(DATE(T$2,1,1),Emissions!$A$1:$LI$1),FALSE)</f>
        <v>1.86732878E-2</v>
      </c>
      <c r="U539" s="361">
        <f>+VLOOKUP($E539,Emissions!$1:$1048576,MATCH(DATE(U$2,1,1),Emissions!$A$1:$LI$1),FALSE)</f>
        <v>1.8964887900000001E-2</v>
      </c>
      <c r="V539" s="361">
        <f>+VLOOKUP($E539,Emissions!$1:$1048576,MATCH(DATE(V$2,1,1),Emissions!$A$1:$LI$1),FALSE)</f>
        <v>1.9341862500000001E-2</v>
      </c>
      <c r="W539" s="361">
        <f>+VLOOKUP($E539,Emissions!$1:$1048576,MATCH(DATE(W$2,1,1),Emissions!$A$1:$LI$1),FALSE)</f>
        <v>1.9678603699999998E-2</v>
      </c>
      <c r="X539" s="361">
        <f>+VLOOKUP($E539,Emissions!$1:$1048576,MATCH(DATE(X$2,1,1),Emissions!$A$1:$LI$1),FALSE)</f>
        <v>1.9950964200000001E-2</v>
      </c>
      <c r="Y539" s="361">
        <f>+VLOOKUP($E539,Emissions!$1:$1048576,MATCH(DATE(Y$2,1,1),Emissions!$A$1:$LI$1),FALSE)</f>
        <v>2.0164704700000001E-2</v>
      </c>
      <c r="Z539" s="361">
        <f>+VLOOKUP($E539,Emissions!$1:$1048576,MATCH(DATE(Z$2,1,1),Emissions!$A$1:$LI$1),FALSE)</f>
        <v>2.0329000600000001E-2</v>
      </c>
      <c r="AA539" s="361">
        <f>+VLOOKUP($E539,Emissions!$1:$1048576,MATCH(DATE(AA$2,1,1),Emissions!$A$1:$LI$1),FALSE)</f>
        <v>2.0483695600000001E-2</v>
      </c>
      <c r="AB539" s="361">
        <f>+VLOOKUP($E539,Emissions!$1:$1048576,MATCH(DATE(AB$2,1,1),Emissions!$A$1:$LI$1),FALSE)</f>
        <v>2.0634901899999999E-2</v>
      </c>
      <c r="AC539" s="361">
        <f>+VLOOKUP($E539,Emissions!$1:$1048576,MATCH(DATE(AC$2,1,1),Emissions!$A$1:$LI$1),FALSE)</f>
        <v>2.0785745200000001E-2</v>
      </c>
      <c r="AD539" s="361">
        <f>+VLOOKUP($E539,Emissions!$1:$1048576,MATCH(DATE(AD$2,1,1),Emissions!$A$1:$LI$1),FALSE)</f>
        <v>2.0939098900000001E-2</v>
      </c>
      <c r="AE539" s="361">
        <f>+VLOOKUP($E539,Emissions!$1:$1048576,MATCH(DATE(AE$2,1,1),Emissions!$A$1:$LI$1),FALSE)</f>
        <v>2.10966613E-2</v>
      </c>
      <c r="AF539" s="361">
        <f>+VLOOKUP($E539,Emissions!$1:$1048576,MATCH(DATE(AF$2,1,1),Emissions!$A$1:$LI$1),FALSE)</f>
        <v>2.1235489699999999E-2</v>
      </c>
      <c r="AG539" s="361">
        <f>+VLOOKUP($E539,Emissions!$1:$1048576,MATCH(DATE(AG$2,1,1),Emissions!$A$1:$LI$1),FALSE)</f>
        <v>2.1401918799999999E-2</v>
      </c>
      <c r="AH539" s="361">
        <f>+VLOOKUP($E539,Emissions!$1:$1048576,MATCH(DATE(AH$2,1,1),Emissions!$A$1:$LI$1),FALSE)</f>
        <v>2.1601153299999998E-2</v>
      </c>
      <c r="AI539" s="361">
        <f>+VLOOKUP($E539,Emissions!$1:$1048576,MATCH(DATE(AI$2,1,1),Emissions!$A$1:$LI$1),FALSE)</f>
        <v>2.1830787500000001E-2</v>
      </c>
      <c r="AJ539" s="361">
        <f>+VLOOKUP($E539,Emissions!$1:$1048576,MATCH(DATE(AJ$2,1,1),Emissions!$A$1:$LI$1),FALSE)</f>
        <v>2.2086665700000001E-2</v>
      </c>
      <c r="AK539" s="361">
        <f>+VLOOKUP($E539,Emissions!$1:$1048576,MATCH(DATE(AK$2,1,1),Emissions!$A$1:$LI$1),FALSE)</f>
        <v>2.2374608099999999E-2</v>
      </c>
      <c r="AL539" s="361">
        <f>+VLOOKUP($E539,Emissions!$1:$1048576,MATCH(DATE(AL$2,1,1),Emissions!$A$1:$LI$1),FALSE)</f>
        <v>2.2689956000000001E-2</v>
      </c>
      <c r="AM539" s="361">
        <f>+VLOOKUP($E539,Emissions!$1:$1048576,MATCH(DATE(AM$2,1,1),Emissions!$A$1:$LI$1),FALSE)</f>
        <v>2.3027077900000002E-2</v>
      </c>
      <c r="AN539" s="361">
        <f>+VLOOKUP($E539,Emissions!$1:$1048576,MATCH(DATE(AN$2,1,1),Emissions!$A$1:$LI$1),FALSE)</f>
        <v>2.3380262200000002E-2</v>
      </c>
      <c r="AO539" s="361">
        <f>+VLOOKUP($E539,Emissions!$1:$1048576,MATCH(DATE(AO$2,1,1),Emissions!$A$1:$LI$1),FALSE)</f>
        <v>2.3762607599999999E-2</v>
      </c>
    </row>
    <row r="540" spans="1:41" ht="15" customHeight="1" x14ac:dyDescent="0.35">
      <c r="A540" s="411"/>
      <c r="B540" s="170"/>
      <c r="C540" s="138" t="s">
        <v>725</v>
      </c>
      <c r="D540" s="114" t="s">
        <v>1399</v>
      </c>
      <c r="E540" s="50" t="s">
        <v>2624</v>
      </c>
      <c r="F540" s="361">
        <f>+VLOOKUP($E540,Emissions!$1:$1048576,MATCH(DATE(F$2,1,1),Emissions!$A$1:$LI$1),FALSE)</f>
        <v>4.8608467299999998E-4</v>
      </c>
      <c r="G540" s="361">
        <f>+VLOOKUP($E540,Emissions!$1:$1048576,MATCH(DATE(G$2,1,1),Emissions!$A$1:$LI$1),FALSE)</f>
        <v>4.8552056699999998E-4</v>
      </c>
      <c r="H540" s="361">
        <f>+VLOOKUP($E540,Emissions!$1:$1048576,MATCH(DATE(H$2,1,1),Emissions!$A$1:$LI$1),FALSE)</f>
        <v>4.77003988E-4</v>
      </c>
      <c r="I540" s="361">
        <f>+VLOOKUP($E540,Emissions!$1:$1048576,MATCH(DATE(I$2,1,1),Emissions!$A$1:$LI$1),FALSE)</f>
        <v>4.61815848E-4</v>
      </c>
      <c r="J540" s="361">
        <f>+VLOOKUP($E540,Emissions!$1:$1048576,MATCH(DATE(J$2,1,1),Emissions!$A$1:$LI$1),FALSE)</f>
        <v>4.5400906900000001E-4</v>
      </c>
      <c r="K540" s="361">
        <f>+VLOOKUP($E540,Emissions!$1:$1048576,MATCH(DATE(K$2,1,1),Emissions!$A$1:$LI$1),FALSE)</f>
        <v>4.6106802700000003E-4</v>
      </c>
      <c r="L540" s="361">
        <f>+VLOOKUP($E540,Emissions!$1:$1048576,MATCH(DATE(L$2,1,1),Emissions!$A$1:$LI$1),FALSE)</f>
        <v>4.6107799599999998E-4</v>
      </c>
      <c r="M540" s="361">
        <f>+VLOOKUP($E540,Emissions!$1:$1048576,MATCH(DATE(M$2,1,1),Emissions!$A$1:$LI$1),FALSE)</f>
        <v>4.5871290600000002E-4</v>
      </c>
      <c r="N540" s="361">
        <f>+VLOOKUP($E540,Emissions!$1:$1048576,MATCH(DATE(N$2,1,1),Emissions!$A$1:$LI$1),FALSE)</f>
        <v>4.5328891099999998E-4</v>
      </c>
      <c r="O540" s="361">
        <f>+VLOOKUP($E540,Emissions!$1:$1048576,MATCH(DATE(O$2,1,1),Emissions!$A$1:$LI$1),FALSE)</f>
        <v>4.4415781599999997E-4</v>
      </c>
      <c r="P540" s="361">
        <f>+VLOOKUP($E540,Emissions!$1:$1048576,MATCH(DATE(P$2,1,1),Emissions!$A$1:$LI$1),FALSE)</f>
        <v>4.30611045E-4</v>
      </c>
      <c r="Q540" s="361">
        <f>+VLOOKUP($E540,Emissions!$1:$1048576,MATCH(DATE(Q$2,1,1),Emissions!$A$1:$LI$1),FALSE)</f>
        <v>4.2373982900000001E-4</v>
      </c>
      <c r="R540" s="361">
        <f>+VLOOKUP($E540,Emissions!$1:$1048576,MATCH(DATE(R$2,1,1),Emissions!$A$1:$LI$1),FALSE)</f>
        <v>4.2113159899999998E-4</v>
      </c>
      <c r="S540" s="361">
        <f>+VLOOKUP($E540,Emissions!$1:$1048576,MATCH(DATE(S$2,1,1),Emissions!$A$1:$LI$1),FALSE)</f>
        <v>4.21030699E-4</v>
      </c>
      <c r="T540" s="361">
        <f>+VLOOKUP($E540,Emissions!$1:$1048576,MATCH(DATE(T$2,1,1),Emissions!$A$1:$LI$1),FALSE)</f>
        <v>4.22499437E-4</v>
      </c>
      <c r="U540" s="361">
        <f>+VLOOKUP($E540,Emissions!$1:$1048576,MATCH(DATE(U$2,1,1),Emissions!$A$1:$LI$1),FALSE)</f>
        <v>4.2508189100000002E-4</v>
      </c>
      <c r="V540" s="361">
        <f>+VLOOKUP($E540,Emissions!$1:$1048576,MATCH(DATE(V$2,1,1),Emissions!$A$1:$LI$1),FALSE)</f>
        <v>4.2975042499999999E-4</v>
      </c>
      <c r="W540" s="361">
        <f>+VLOOKUP($E540,Emissions!$1:$1048576,MATCH(DATE(W$2,1,1),Emissions!$A$1:$LI$1),FALSE)</f>
        <v>4.34257275E-4</v>
      </c>
      <c r="X540" s="361">
        <f>+VLOOKUP($E540,Emissions!$1:$1048576,MATCH(DATE(X$2,1,1),Emissions!$A$1:$LI$1),FALSE)</f>
        <v>4.3811820900000001E-4</v>
      </c>
      <c r="Y540" s="361">
        <f>+VLOOKUP($E540,Emissions!$1:$1048576,MATCH(DATE(Y$2,1,1),Emissions!$A$1:$LI$1),FALSE)</f>
        <v>4.41450848E-4</v>
      </c>
      <c r="Z540" s="361">
        <f>+VLOOKUP($E540,Emissions!$1:$1048576,MATCH(DATE(Z$2,1,1),Emissions!$A$1:$LI$1),FALSE)</f>
        <v>4.4434097599999999E-4</v>
      </c>
      <c r="AA540" s="361">
        <f>+VLOOKUP($E540,Emissions!$1:$1048576,MATCH(DATE(AA$2,1,1),Emissions!$A$1:$LI$1),FALSE)</f>
        <v>4.4808103100000001E-4</v>
      </c>
      <c r="AB540" s="361">
        <f>+VLOOKUP($E540,Emissions!$1:$1048576,MATCH(DATE(AB$2,1,1),Emissions!$A$1:$LI$1),FALSE)</f>
        <v>4.5259479499999998E-4</v>
      </c>
      <c r="AC540" s="361">
        <f>+VLOOKUP($E540,Emissions!$1:$1048576,MATCH(DATE(AC$2,1,1),Emissions!$A$1:$LI$1),FALSE)</f>
        <v>4.5784194800000002E-4</v>
      </c>
      <c r="AD540" s="361">
        <f>+VLOOKUP($E540,Emissions!$1:$1048576,MATCH(DATE(AD$2,1,1),Emissions!$A$1:$LI$1),FALSE)</f>
        <v>4.6388389300000001E-4</v>
      </c>
      <c r="AE540" s="361">
        <f>+VLOOKUP($E540,Emissions!$1:$1048576,MATCH(DATE(AE$2,1,1),Emissions!$A$1:$LI$1),FALSE)</f>
        <v>4.7071658299999999E-4</v>
      </c>
      <c r="AF540" s="361">
        <f>+VLOOKUP($E540,Emissions!$1:$1048576,MATCH(DATE(AF$2,1,1),Emissions!$A$1:$LI$1),FALSE)</f>
        <v>4.7068083699999998E-4</v>
      </c>
      <c r="AG540" s="361">
        <f>+VLOOKUP($E540,Emissions!$1:$1048576,MATCH(DATE(AG$2,1,1),Emissions!$A$1:$LI$1),FALSE)</f>
        <v>4.6878829100000001E-4</v>
      </c>
      <c r="AH540" s="361">
        <f>+VLOOKUP($E540,Emissions!$1:$1048576,MATCH(DATE(AH$2,1,1),Emissions!$A$1:$LI$1),FALSE)</f>
        <v>4.6723340300000002E-4</v>
      </c>
      <c r="AI540" s="361">
        <f>+VLOOKUP($E540,Emissions!$1:$1048576,MATCH(DATE(AI$2,1,1),Emissions!$A$1:$LI$1),FALSE)</f>
        <v>4.66507464E-4</v>
      </c>
      <c r="AJ540" s="361">
        <f>+VLOOKUP($E540,Emissions!$1:$1048576,MATCH(DATE(AJ$2,1,1),Emissions!$A$1:$LI$1),FALSE)</f>
        <v>4.6654182600000001E-4</v>
      </c>
      <c r="AK540" s="361">
        <f>+VLOOKUP($E540,Emissions!$1:$1048576,MATCH(DATE(AK$2,1,1),Emissions!$A$1:$LI$1),FALSE)</f>
        <v>4.6751121699999999E-4</v>
      </c>
      <c r="AL540" s="361">
        <f>+VLOOKUP($E540,Emissions!$1:$1048576,MATCH(DATE(AL$2,1,1),Emissions!$A$1:$LI$1),FALSE)</f>
        <v>4.6919843799999997E-4</v>
      </c>
      <c r="AM540" s="361">
        <f>+VLOOKUP($E540,Emissions!$1:$1048576,MATCH(DATE(AM$2,1,1),Emissions!$A$1:$LI$1),FALSE)</f>
        <v>4.7140181700000002E-4</v>
      </c>
      <c r="AN540" s="361">
        <f>+VLOOKUP($E540,Emissions!$1:$1048576,MATCH(DATE(AN$2,1,1),Emissions!$A$1:$LI$1),FALSE)</f>
        <v>4.7395064299999998E-4</v>
      </c>
      <c r="AO540" s="361">
        <f>+VLOOKUP($E540,Emissions!$1:$1048576,MATCH(DATE(AO$2,1,1),Emissions!$A$1:$LI$1),FALSE)</f>
        <v>4.7708952799999999E-4</v>
      </c>
    </row>
    <row r="541" spans="1:41" s="92" customFormat="1" ht="15" customHeight="1" x14ac:dyDescent="0.35">
      <c r="A541" s="411"/>
      <c r="B541" s="170"/>
      <c r="C541" s="137" t="s">
        <v>1088</v>
      </c>
      <c r="D541" s="147" t="s">
        <v>1399</v>
      </c>
      <c r="E541" s="136" t="s">
        <v>2663</v>
      </c>
      <c r="F541" s="327">
        <f>+VLOOKUP($E541,Emissions!$1:$1048576,MATCH(DATE(F$2,1,1),Emissions!$A$1:$LI$1),FALSE)</f>
        <v>9.1528930600000002E-2</v>
      </c>
      <c r="G541" s="327">
        <f>+VLOOKUP($E541,Emissions!$1:$1048576,MATCH(DATE(G$2,1,1),Emissions!$A$1:$LI$1),FALSE)</f>
        <v>9.2949947899999996E-2</v>
      </c>
      <c r="H541" s="327">
        <f>+VLOOKUP($E541,Emissions!$1:$1048576,MATCH(DATE(H$2,1,1),Emissions!$A$1:$LI$1),FALSE)</f>
        <v>9.2776143300000002E-2</v>
      </c>
      <c r="I541" s="327">
        <f>+VLOOKUP($E541,Emissions!$1:$1048576,MATCH(DATE(I$2,1,1),Emissions!$A$1:$LI$1),FALSE)</f>
        <v>9.1045014699999996E-2</v>
      </c>
      <c r="J541" s="327">
        <f>+VLOOKUP($E541,Emissions!$1:$1048576,MATCH(DATE(J$2,1,1),Emissions!$A$1:$LI$1),FALSE)</f>
        <v>9.0954811199999999E-2</v>
      </c>
      <c r="K541" s="327">
        <f>+VLOOKUP($E541,Emissions!$1:$1048576,MATCH(DATE(K$2,1,1),Emissions!$A$1:$LI$1),FALSE)</f>
        <v>9.4686881400000006E-2</v>
      </c>
      <c r="L541" s="327">
        <f>+VLOOKUP($E541,Emissions!$1:$1048576,MATCH(DATE(L$2,1,1),Emissions!$A$1:$LI$1),FALSE)</f>
        <v>9.65164736E-2</v>
      </c>
      <c r="M541" s="327">
        <f>+VLOOKUP($E541,Emissions!$1:$1048576,MATCH(DATE(M$2,1,1),Emissions!$A$1:$LI$1),FALSE)</f>
        <v>9.7961105699999995E-2</v>
      </c>
      <c r="N541" s="327">
        <f>+VLOOKUP($E541,Emissions!$1:$1048576,MATCH(DATE(N$2,1,1),Emissions!$A$1:$LI$1),FALSE)</f>
        <v>9.8733423900000006E-2</v>
      </c>
      <c r="O541" s="327">
        <f>+VLOOKUP($E541,Emissions!$1:$1048576,MATCH(DATE(O$2,1,1),Emissions!$A$1:$LI$1),FALSE)</f>
        <v>9.8535931500000007E-2</v>
      </c>
      <c r="P541" s="327">
        <f>+VLOOKUP($E541,Emissions!$1:$1048576,MATCH(DATE(P$2,1,1),Emissions!$A$1:$LI$1),FALSE)</f>
        <v>9.71295992E-2</v>
      </c>
      <c r="Q541" s="327">
        <f>+VLOOKUP($E541,Emissions!$1:$1048576,MATCH(DATE(Q$2,1,1),Emissions!$A$1:$LI$1),FALSE)</f>
        <v>9.6708182500000003E-2</v>
      </c>
      <c r="R541" s="327">
        <f>+VLOOKUP($E541,Emissions!$1:$1048576,MATCH(DATE(R$2,1,1),Emissions!$A$1:$LI$1),FALSE)</f>
        <v>9.7022996700000003E-2</v>
      </c>
      <c r="S541" s="327">
        <f>+VLOOKUP($E541,Emissions!$1:$1048576,MATCH(DATE(S$2,1,1),Emissions!$A$1:$LI$1),FALSE)</f>
        <v>9.7828740299999994E-2</v>
      </c>
      <c r="T541" s="327">
        <f>+VLOOKUP($E541,Emissions!$1:$1048576,MATCH(DATE(T$2,1,1),Emissions!$A$1:$LI$1),FALSE)</f>
        <v>9.8980825800000005E-2</v>
      </c>
      <c r="U541" s="327">
        <f>+VLOOKUP($E541,Emissions!$1:$1048576,MATCH(DATE(U$2,1,1),Emissions!$A$1:$LI$1),FALSE)</f>
        <v>0.1004264295</v>
      </c>
      <c r="V541" s="327">
        <f>+VLOOKUP($E541,Emissions!$1:$1048576,MATCH(DATE(V$2,1,1),Emissions!$A$1:$LI$1),FALSE)</f>
        <v>0.1020632021</v>
      </c>
      <c r="W541" s="327">
        <f>+VLOOKUP($E541,Emissions!$1:$1048576,MATCH(DATE(W$2,1,1),Emissions!$A$1:$LI$1),FALSE)</f>
        <v>0.1035132302</v>
      </c>
      <c r="X541" s="327">
        <f>+VLOOKUP($E541,Emissions!$1:$1048576,MATCH(DATE(X$2,1,1),Emissions!$A$1:$LI$1),FALSE)</f>
        <v>0.1046414562</v>
      </c>
      <c r="Y541" s="327">
        <f>+VLOOKUP($E541,Emissions!$1:$1048576,MATCH(DATE(Y$2,1,1),Emissions!$A$1:$LI$1),FALSE)</f>
        <v>0.1054968233</v>
      </c>
      <c r="Z541" s="327">
        <f>+VLOOKUP($E541,Emissions!$1:$1048576,MATCH(DATE(Z$2,1,1),Emissions!$A$1:$LI$1),FALSE)</f>
        <v>0.10613368989999999</v>
      </c>
      <c r="AA541" s="327">
        <f>+VLOOKUP($E541,Emissions!$1:$1048576,MATCH(DATE(AA$2,1,1),Emissions!$A$1:$LI$1),FALSE)</f>
        <v>0.1068182531</v>
      </c>
      <c r="AB541" s="327">
        <f>+VLOOKUP($E541,Emissions!$1:$1048576,MATCH(DATE(AB$2,1,1),Emissions!$A$1:$LI$1),FALSE)</f>
        <v>0.107571245</v>
      </c>
      <c r="AC541" s="327">
        <f>+VLOOKUP($E541,Emissions!$1:$1048576,MATCH(DATE(AC$2,1,1),Emissions!$A$1:$LI$1),FALSE)</f>
        <v>0.10839786849999999</v>
      </c>
      <c r="AD541" s="327">
        <f>+VLOOKUP($E541,Emissions!$1:$1048576,MATCH(DATE(AD$2,1,1),Emissions!$A$1:$LI$1),FALSE)</f>
        <v>0.10930840930000001</v>
      </c>
      <c r="AE541" s="327">
        <f>+VLOOKUP($E541,Emissions!$1:$1048576,MATCH(DATE(AE$2,1,1),Emissions!$A$1:$LI$1),FALSE)</f>
        <v>0.1103906994</v>
      </c>
      <c r="AF541" s="327">
        <f>+VLOOKUP($E541,Emissions!$1:$1048576,MATCH(DATE(AF$2,1,1),Emissions!$A$1:$LI$1),FALSE)</f>
        <v>0.111770307</v>
      </c>
      <c r="AG541" s="327">
        <f>+VLOOKUP($E541,Emissions!$1:$1048576,MATCH(DATE(AG$2,1,1),Emissions!$A$1:$LI$1),FALSE)</f>
        <v>0.11345483200000001</v>
      </c>
      <c r="AH541" s="327">
        <f>+VLOOKUP($E541,Emissions!$1:$1048576,MATCH(DATE(AH$2,1,1),Emissions!$A$1:$LI$1),FALSE)</f>
        <v>0.1153820404</v>
      </c>
      <c r="AI541" s="327">
        <f>+VLOOKUP($E541,Emissions!$1:$1048576,MATCH(DATE(AI$2,1,1),Emissions!$A$1:$LI$1),FALSE)</f>
        <v>0.1175060975</v>
      </c>
      <c r="AJ541" s="327">
        <f>+VLOOKUP($E541,Emissions!$1:$1048576,MATCH(DATE(AJ$2,1,1),Emissions!$A$1:$LI$1),FALSE)</f>
        <v>0.1197850525</v>
      </c>
      <c r="AK541" s="327">
        <f>+VLOOKUP($E541,Emissions!$1:$1048576,MATCH(DATE(AK$2,1,1),Emissions!$A$1:$LI$1),FALSE)</f>
        <v>0.12226848279999999</v>
      </c>
      <c r="AL541" s="327">
        <f>+VLOOKUP($E541,Emissions!$1:$1048576,MATCH(DATE(AL$2,1,1),Emissions!$A$1:$LI$1),FALSE)</f>
        <v>0.1249341881</v>
      </c>
      <c r="AM541" s="327">
        <f>+VLOOKUP($E541,Emissions!$1:$1048576,MATCH(DATE(AM$2,1,1),Emissions!$A$1:$LI$1),FALSE)</f>
        <v>0.12774947989999999</v>
      </c>
      <c r="AN541" s="327">
        <f>+VLOOKUP($E541,Emissions!$1:$1048576,MATCH(DATE(AN$2,1,1),Emissions!$A$1:$LI$1),FALSE)</f>
        <v>0.13067752020000001</v>
      </c>
      <c r="AO541" s="327">
        <f>+VLOOKUP($E541,Emissions!$1:$1048576,MATCH(DATE(AO$2,1,1),Emissions!$A$1:$LI$1),FALSE)</f>
        <v>0.1339610597</v>
      </c>
    </row>
    <row r="542" spans="1:41" ht="15" customHeight="1" x14ac:dyDescent="0.35">
      <c r="A542" s="411"/>
      <c r="B542" s="170"/>
      <c r="C542" s="138" t="s">
        <v>726</v>
      </c>
      <c r="D542" s="114" t="s">
        <v>1399</v>
      </c>
      <c r="E542" s="50" t="s">
        <v>2625</v>
      </c>
      <c r="F542" s="361">
        <f>+VLOOKUP($E542,Emissions!$1:$1048576,MATCH(DATE(F$2,1,1),Emissions!$A$1:$LI$1),FALSE)</f>
        <v>1.1311619700000001E-2</v>
      </c>
      <c r="G542" s="361">
        <f>+VLOOKUP($E542,Emissions!$1:$1048576,MATCH(DATE(G$2,1,1),Emissions!$A$1:$LI$1),FALSE)</f>
        <v>1.15034088E-2</v>
      </c>
      <c r="H542" s="361">
        <f>+VLOOKUP($E542,Emissions!$1:$1048576,MATCH(DATE(H$2,1,1),Emissions!$A$1:$LI$1),FALSE)</f>
        <v>1.1505132600000001E-2</v>
      </c>
      <c r="I542" s="361">
        <f>+VLOOKUP($E542,Emissions!$1:$1048576,MATCH(DATE(I$2,1,1),Emissions!$A$1:$LI$1),FALSE)</f>
        <v>1.14060983E-2</v>
      </c>
      <c r="J542" s="361">
        <f>+VLOOKUP($E542,Emissions!$1:$1048576,MATCH(DATE(J$2,1,1),Emissions!$A$1:$LI$1),FALSE)</f>
        <v>1.1514584600000001E-2</v>
      </c>
      <c r="K542" s="361">
        <f>+VLOOKUP($E542,Emissions!$1:$1048576,MATCH(DATE(K$2,1,1),Emissions!$A$1:$LI$1),FALSE)</f>
        <v>1.2062460299999999E-2</v>
      </c>
      <c r="L542" s="361">
        <f>+VLOOKUP($E542,Emissions!$1:$1048576,MATCH(DATE(L$2,1,1),Emissions!$A$1:$LI$1),FALSE)</f>
        <v>1.23239495E-2</v>
      </c>
      <c r="M542" s="361">
        <f>+VLOOKUP($E542,Emissions!$1:$1048576,MATCH(DATE(M$2,1,1),Emissions!$A$1:$LI$1),FALSE)</f>
        <v>1.25800379E-2</v>
      </c>
      <c r="N542" s="361">
        <f>+VLOOKUP($E542,Emissions!$1:$1048576,MATCH(DATE(N$2,1,1),Emissions!$A$1:$LI$1),FALSE)</f>
        <v>1.2809070299999999E-2</v>
      </c>
      <c r="O542" s="361">
        <f>+VLOOKUP($E542,Emissions!$1:$1048576,MATCH(DATE(O$2,1,1),Emissions!$A$1:$LI$1),FALSE)</f>
        <v>1.2981029700000001E-2</v>
      </c>
      <c r="P542" s="361">
        <f>+VLOOKUP($E542,Emissions!$1:$1048576,MATCH(DATE(P$2,1,1),Emissions!$A$1:$LI$1),FALSE)</f>
        <v>1.30569502E-2</v>
      </c>
      <c r="Q542" s="361">
        <f>+VLOOKUP($E542,Emissions!$1:$1048576,MATCH(DATE(Q$2,1,1),Emissions!$A$1:$LI$1),FALSE)</f>
        <v>1.31840881E-2</v>
      </c>
      <c r="R542" s="361">
        <f>+VLOOKUP($E542,Emissions!$1:$1048576,MATCH(DATE(R$2,1,1),Emissions!$A$1:$LI$1),FALSE)</f>
        <v>1.33604993E-2</v>
      </c>
      <c r="S542" s="361">
        <f>+VLOOKUP($E542,Emissions!$1:$1048576,MATCH(DATE(S$2,1,1),Emissions!$A$1:$LI$1),FALSE)</f>
        <v>1.3573284200000001E-2</v>
      </c>
      <c r="T542" s="361">
        <f>+VLOOKUP($E542,Emissions!$1:$1048576,MATCH(DATE(T$2,1,1),Emissions!$A$1:$LI$1),FALSE)</f>
        <v>1.38105781E-2</v>
      </c>
      <c r="U542" s="361">
        <f>+VLOOKUP($E542,Emissions!$1:$1048576,MATCH(DATE(U$2,1,1),Emissions!$A$1:$LI$1),FALSE)</f>
        <v>1.40650177E-2</v>
      </c>
      <c r="V542" s="361">
        <f>+VLOOKUP($E542,Emissions!$1:$1048576,MATCH(DATE(V$2,1,1),Emissions!$A$1:$LI$1),FALSE)</f>
        <v>1.43426279E-2</v>
      </c>
      <c r="W542" s="361">
        <f>+VLOOKUP($E542,Emissions!$1:$1048576,MATCH(DATE(W$2,1,1),Emissions!$A$1:$LI$1),FALSE)</f>
        <v>1.45842617E-2</v>
      </c>
      <c r="X542" s="361">
        <f>+VLOOKUP($E542,Emissions!$1:$1048576,MATCH(DATE(X$2,1,1),Emissions!$A$1:$LI$1),FALSE)</f>
        <v>1.47743348E-2</v>
      </c>
      <c r="Y542" s="361">
        <f>+VLOOKUP($E542,Emissions!$1:$1048576,MATCH(DATE(Y$2,1,1),Emissions!$A$1:$LI$1),FALSE)</f>
        <v>1.49156809E-2</v>
      </c>
      <c r="Z542" s="361">
        <f>+VLOOKUP($E542,Emissions!$1:$1048576,MATCH(DATE(Z$2,1,1),Emissions!$A$1:$LI$1),FALSE)</f>
        <v>1.50149028E-2</v>
      </c>
      <c r="AA542" s="361">
        <f>+VLOOKUP($E542,Emissions!$1:$1048576,MATCH(DATE(AA$2,1,1),Emissions!$A$1:$LI$1),FALSE)</f>
        <v>1.5106053899999999E-2</v>
      </c>
      <c r="AB542" s="361">
        <f>+VLOOKUP($E542,Emissions!$1:$1048576,MATCH(DATE(AB$2,1,1),Emissions!$A$1:$LI$1),FALSE)</f>
        <v>1.51925568E-2</v>
      </c>
      <c r="AC542" s="361">
        <f>+VLOOKUP($E542,Emissions!$1:$1048576,MATCH(DATE(AC$2,1,1),Emissions!$A$1:$LI$1),FALSE)</f>
        <v>1.5275250400000001E-2</v>
      </c>
      <c r="AD542" s="361">
        <f>+VLOOKUP($E542,Emissions!$1:$1048576,MATCH(DATE(AD$2,1,1),Emissions!$A$1:$LI$1),FALSE)</f>
        <v>1.53548226E-2</v>
      </c>
      <c r="AE542" s="361">
        <f>+VLOOKUP($E542,Emissions!$1:$1048576,MATCH(DATE(AE$2,1,1),Emissions!$A$1:$LI$1),FALSE)</f>
        <v>1.54317537E-2</v>
      </c>
      <c r="AF542" s="361">
        <f>+VLOOKUP($E542,Emissions!$1:$1048576,MATCH(DATE(AF$2,1,1),Emissions!$A$1:$LI$1),FALSE)</f>
        <v>1.5525718799999999E-2</v>
      </c>
      <c r="AG542" s="361">
        <f>+VLOOKUP($E542,Emissions!$1:$1048576,MATCH(DATE(AG$2,1,1),Emissions!$A$1:$LI$1),FALSE)</f>
        <v>1.5640344300000001E-2</v>
      </c>
      <c r="AH542" s="361">
        <f>+VLOOKUP($E542,Emissions!$1:$1048576,MATCH(DATE(AH$2,1,1),Emissions!$A$1:$LI$1),FALSE)</f>
        <v>1.5770817499999999E-2</v>
      </c>
      <c r="AI542" s="361">
        <f>+VLOOKUP($E542,Emissions!$1:$1048576,MATCH(DATE(AI$2,1,1),Emissions!$A$1:$LI$1),FALSE)</f>
        <v>1.5910068999999999E-2</v>
      </c>
      <c r="AJ542" s="361">
        <f>+VLOOKUP($E542,Emissions!$1:$1048576,MATCH(DATE(AJ$2,1,1),Emissions!$A$1:$LI$1),FALSE)</f>
        <v>1.6051198400000001E-2</v>
      </c>
      <c r="AK542" s="361">
        <f>+VLOOKUP($E542,Emissions!$1:$1048576,MATCH(DATE(AK$2,1,1),Emissions!$A$1:$LI$1),FALSE)</f>
        <v>1.61987122E-2</v>
      </c>
      <c r="AL542" s="361">
        <f>+VLOOKUP($E542,Emissions!$1:$1048576,MATCH(DATE(AL$2,1,1),Emissions!$A$1:$LI$1),FALSE)</f>
        <v>1.6348995700000001E-2</v>
      </c>
      <c r="AM542" s="361">
        <f>+VLOOKUP($E542,Emissions!$1:$1048576,MATCH(DATE(AM$2,1,1),Emissions!$A$1:$LI$1),FALSE)</f>
        <v>1.6498328199999999E-2</v>
      </c>
      <c r="AN542" s="361">
        <f>+VLOOKUP($E542,Emissions!$1:$1048576,MATCH(DATE(AN$2,1,1),Emissions!$A$1:$LI$1),FALSE)</f>
        <v>1.6643737400000001E-2</v>
      </c>
      <c r="AO542" s="361">
        <f>+VLOOKUP($E542,Emissions!$1:$1048576,MATCH(DATE(AO$2,1,1),Emissions!$A$1:$LI$1),FALSE)</f>
        <v>1.68004886E-2</v>
      </c>
    </row>
    <row r="543" spans="1:41" ht="15" customHeight="1" x14ac:dyDescent="0.35">
      <c r="A543" s="411"/>
      <c r="B543" s="170"/>
      <c r="C543" s="138" t="s">
        <v>727</v>
      </c>
      <c r="D543" s="114" t="s">
        <v>1399</v>
      </c>
      <c r="E543" s="50" t="s">
        <v>2626</v>
      </c>
      <c r="F543" s="361">
        <f>+VLOOKUP($E543,Emissions!$1:$1048576,MATCH(DATE(F$2,1,1),Emissions!$A$1:$LI$1),FALSE)</f>
        <v>2.3563608300000002E-3</v>
      </c>
      <c r="G543" s="361">
        <f>+VLOOKUP($E543,Emissions!$1:$1048576,MATCH(DATE(G$2,1,1),Emissions!$A$1:$LI$1),FALSE)</f>
        <v>2.3978882800000001E-3</v>
      </c>
      <c r="H543" s="361">
        <f>+VLOOKUP($E543,Emissions!$1:$1048576,MATCH(DATE(H$2,1,1),Emissions!$A$1:$LI$1),FALSE)</f>
        <v>2.3446786E-3</v>
      </c>
      <c r="I543" s="361">
        <f>+VLOOKUP($E543,Emissions!$1:$1048576,MATCH(DATE(I$2,1,1),Emissions!$A$1:$LI$1),FALSE)</f>
        <v>2.2533006099999999E-3</v>
      </c>
      <c r="J543" s="361">
        <f>+VLOOKUP($E543,Emissions!$1:$1048576,MATCH(DATE(J$2,1,1),Emissions!$A$1:$LI$1),FALSE)</f>
        <v>2.2432293500000001E-3</v>
      </c>
      <c r="K543" s="361">
        <f>+VLOOKUP($E543,Emissions!$1:$1048576,MATCH(DATE(K$2,1,1),Emissions!$A$1:$LI$1),FALSE)</f>
        <v>2.3513494000000001E-3</v>
      </c>
      <c r="L543" s="361">
        <f>+VLOOKUP($E543,Emissions!$1:$1048576,MATCH(DATE(L$2,1,1),Emissions!$A$1:$LI$1),FALSE)</f>
        <v>2.3971224600000001E-3</v>
      </c>
      <c r="M543" s="361">
        <f>+VLOOKUP($E543,Emissions!$1:$1048576,MATCH(DATE(M$2,1,1),Emissions!$A$1:$LI$1),FALSE)</f>
        <v>2.46158883E-3</v>
      </c>
      <c r="N543" s="361">
        <f>+VLOOKUP($E543,Emissions!$1:$1048576,MATCH(DATE(N$2,1,1),Emissions!$A$1:$LI$1),FALSE)</f>
        <v>2.5240565199999999E-3</v>
      </c>
      <c r="O543" s="361">
        <f>+VLOOKUP($E543,Emissions!$1:$1048576,MATCH(DATE(O$2,1,1),Emissions!$A$1:$LI$1),FALSE)</f>
        <v>2.5450293199999999E-3</v>
      </c>
      <c r="P543" s="361">
        <f>+VLOOKUP($E543,Emissions!$1:$1048576,MATCH(DATE(P$2,1,1),Emissions!$A$1:$LI$1),FALSE)</f>
        <v>2.4850507599999999E-3</v>
      </c>
      <c r="Q543" s="361">
        <f>+VLOOKUP($E543,Emissions!$1:$1048576,MATCH(DATE(Q$2,1,1),Emissions!$A$1:$LI$1),FALSE)</f>
        <v>2.3914427700000001E-3</v>
      </c>
      <c r="R543" s="361">
        <f>+VLOOKUP($E543,Emissions!$1:$1048576,MATCH(DATE(R$2,1,1),Emissions!$A$1:$LI$1),FALSE)</f>
        <v>2.2770770599999999E-3</v>
      </c>
      <c r="S543" s="361">
        <f>+VLOOKUP($E543,Emissions!$1:$1048576,MATCH(DATE(S$2,1,1),Emissions!$A$1:$LI$1),FALSE)</f>
        <v>2.1560138199999998E-3</v>
      </c>
      <c r="T543" s="361">
        <f>+VLOOKUP($E543,Emissions!$1:$1048576,MATCH(DATE(T$2,1,1),Emissions!$A$1:$LI$1),FALSE)</f>
        <v>2.0384249600000001E-3</v>
      </c>
      <c r="U543" s="361">
        <f>+VLOOKUP($E543,Emissions!$1:$1048576,MATCH(DATE(U$2,1,1),Emissions!$A$1:$LI$1),FALSE)</f>
        <v>1.9391373200000001E-3</v>
      </c>
      <c r="V543" s="361">
        <f>+VLOOKUP($E543,Emissions!$1:$1048576,MATCH(DATE(V$2,1,1),Emissions!$A$1:$LI$1),FALSE)</f>
        <v>1.83188351E-3</v>
      </c>
      <c r="W543" s="361">
        <f>+VLOOKUP($E543,Emissions!$1:$1048576,MATCH(DATE(W$2,1,1),Emissions!$A$1:$LI$1),FALSE)</f>
        <v>1.7393566299999999E-3</v>
      </c>
      <c r="X543" s="361">
        <f>+VLOOKUP($E543,Emissions!$1:$1048576,MATCH(DATE(X$2,1,1),Emissions!$A$1:$LI$1),FALSE)</f>
        <v>1.6520687299999999E-3</v>
      </c>
      <c r="Y543" s="361">
        <f>+VLOOKUP($E543,Emissions!$1:$1048576,MATCH(DATE(Y$2,1,1),Emissions!$A$1:$LI$1),FALSE)</f>
        <v>1.56798208E-3</v>
      </c>
      <c r="Z543" s="361">
        <f>+VLOOKUP($E543,Emissions!$1:$1048576,MATCH(DATE(Z$2,1,1),Emissions!$A$1:$LI$1),FALSE)</f>
        <v>1.4879740800000001E-3</v>
      </c>
      <c r="AA543" s="361">
        <f>+VLOOKUP($E543,Emissions!$1:$1048576,MATCH(DATE(AA$2,1,1),Emissions!$A$1:$LI$1),FALSE)</f>
        <v>1.4176734500000001E-3</v>
      </c>
      <c r="AB543" s="361">
        <f>+VLOOKUP($E543,Emissions!$1:$1048576,MATCH(DATE(AB$2,1,1),Emissions!$A$1:$LI$1),FALSE)</f>
        <v>1.35720001E-3</v>
      </c>
      <c r="AC543" s="361">
        <f>+VLOOKUP($E543,Emissions!$1:$1048576,MATCH(DATE(AC$2,1,1),Emissions!$A$1:$LI$1),FALSE)</f>
        <v>1.3056920199999999E-3</v>
      </c>
      <c r="AD543" s="361">
        <f>+VLOOKUP($E543,Emissions!$1:$1048576,MATCH(DATE(AD$2,1,1),Emissions!$A$1:$LI$1),FALSE)</f>
        <v>1.26218833E-3</v>
      </c>
      <c r="AE543" s="361">
        <f>+VLOOKUP($E543,Emissions!$1:$1048576,MATCH(DATE(AE$2,1,1),Emissions!$A$1:$LI$1),FALSE)</f>
        <v>1.2435729200000001E-3</v>
      </c>
      <c r="AF543" s="361">
        <f>+VLOOKUP($E543,Emissions!$1:$1048576,MATCH(DATE(AF$2,1,1),Emissions!$A$1:$LI$1),FALSE)</f>
        <v>1.2076483500000001E-3</v>
      </c>
      <c r="AG543" s="361">
        <f>+VLOOKUP($E543,Emissions!$1:$1048576,MATCH(DATE(AG$2,1,1),Emissions!$A$1:$LI$1),FALSE)</f>
        <v>1.1985662200000001E-3</v>
      </c>
      <c r="AH543" s="361">
        <f>+VLOOKUP($E543,Emissions!$1:$1048576,MATCH(DATE(AH$2,1,1),Emissions!$A$1:$LI$1),FALSE)</f>
        <v>1.2005998200000001E-3</v>
      </c>
      <c r="AI543" s="361">
        <f>+VLOOKUP($E543,Emissions!$1:$1048576,MATCH(DATE(AI$2,1,1),Emissions!$A$1:$LI$1),FALSE)</f>
        <v>1.2069084800000001E-3</v>
      </c>
      <c r="AJ543" s="361">
        <f>+VLOOKUP($E543,Emissions!$1:$1048576,MATCH(DATE(AJ$2,1,1),Emissions!$A$1:$LI$1),FALSE)</f>
        <v>1.21232891E-3</v>
      </c>
      <c r="AK543" s="361">
        <f>+VLOOKUP($E543,Emissions!$1:$1048576,MATCH(DATE(AK$2,1,1),Emissions!$A$1:$LI$1),FALSE)</f>
        <v>1.2151135299999999E-3</v>
      </c>
      <c r="AL543" s="361">
        <f>+VLOOKUP($E543,Emissions!$1:$1048576,MATCH(DATE(AL$2,1,1),Emissions!$A$1:$LI$1),FALSE)</f>
        <v>1.21395839E-3</v>
      </c>
      <c r="AM543" s="361">
        <f>+VLOOKUP($E543,Emissions!$1:$1048576,MATCH(DATE(AM$2,1,1),Emissions!$A$1:$LI$1),FALSE)</f>
        <v>1.2078735000000001E-3</v>
      </c>
      <c r="AN543" s="361">
        <f>+VLOOKUP($E543,Emissions!$1:$1048576,MATCH(DATE(AN$2,1,1),Emissions!$A$1:$LI$1),FALSE)</f>
        <v>1.1962570899999999E-3</v>
      </c>
      <c r="AO543" s="361">
        <f>+VLOOKUP($E543,Emissions!$1:$1048576,MATCH(DATE(AO$2,1,1),Emissions!$A$1:$LI$1),FALSE)</f>
        <v>1.2227395800000001E-3</v>
      </c>
    </row>
    <row r="544" spans="1:41" ht="15" customHeight="1" x14ac:dyDescent="0.35">
      <c r="A544" s="411"/>
      <c r="B544" s="170"/>
      <c r="C544" s="138" t="s">
        <v>728</v>
      </c>
      <c r="D544" s="114" t="s">
        <v>1399</v>
      </c>
      <c r="E544" s="50" t="s">
        <v>2627</v>
      </c>
      <c r="F544" s="361">
        <f>+VLOOKUP($E544,Emissions!$1:$1048576,MATCH(DATE(F$2,1,1),Emissions!$A$1:$LI$1),FALSE)</f>
        <v>6.1628021299999997E-3</v>
      </c>
      <c r="G544" s="361">
        <f>+VLOOKUP($E544,Emissions!$1:$1048576,MATCH(DATE(G$2,1,1),Emissions!$A$1:$LI$1),FALSE)</f>
        <v>6.3113649500000004E-3</v>
      </c>
      <c r="H544" s="361">
        <f>+VLOOKUP($E544,Emissions!$1:$1048576,MATCH(DATE(H$2,1,1),Emissions!$A$1:$LI$1),FALSE)</f>
        <v>6.3778776399999997E-3</v>
      </c>
      <c r="I544" s="361">
        <f>+VLOOKUP($E544,Emissions!$1:$1048576,MATCH(DATE(I$2,1,1),Emissions!$A$1:$LI$1),FALSE)</f>
        <v>6.3706451699999996E-3</v>
      </c>
      <c r="J544" s="361">
        <f>+VLOOKUP($E544,Emissions!$1:$1048576,MATCH(DATE(J$2,1,1),Emissions!$A$1:$LI$1),FALSE)</f>
        <v>6.4426073699999998E-3</v>
      </c>
      <c r="K544" s="361">
        <f>+VLOOKUP($E544,Emissions!$1:$1048576,MATCH(DATE(K$2,1,1),Emissions!$A$1:$LI$1),FALSE)</f>
        <v>6.7335755599999998E-3</v>
      </c>
      <c r="L544" s="361">
        <f>+VLOOKUP($E544,Emissions!$1:$1048576,MATCH(DATE(L$2,1,1),Emissions!$A$1:$LI$1),FALSE)</f>
        <v>6.8652753200000001E-3</v>
      </c>
      <c r="M544" s="361">
        <f>+VLOOKUP($E544,Emissions!$1:$1048576,MATCH(DATE(M$2,1,1),Emissions!$A$1:$LI$1),FALSE)</f>
        <v>7.0024122600000002E-3</v>
      </c>
      <c r="N544" s="361">
        <f>+VLOOKUP($E544,Emissions!$1:$1048576,MATCH(DATE(N$2,1,1),Emissions!$A$1:$LI$1),FALSE)</f>
        <v>7.1375325899999996E-3</v>
      </c>
      <c r="O544" s="361">
        <f>+VLOOKUP($E544,Emissions!$1:$1048576,MATCH(DATE(O$2,1,1),Emissions!$A$1:$LI$1),FALSE)</f>
        <v>7.25766476E-3</v>
      </c>
      <c r="P544" s="361">
        <f>+VLOOKUP($E544,Emissions!$1:$1048576,MATCH(DATE(P$2,1,1),Emissions!$A$1:$LI$1),FALSE)</f>
        <v>7.3428981499999999E-3</v>
      </c>
      <c r="Q544" s="361">
        <f>+VLOOKUP($E544,Emissions!$1:$1048576,MATCH(DATE(Q$2,1,1),Emissions!$A$1:$LI$1),FALSE)</f>
        <v>7.4531423499999997E-3</v>
      </c>
      <c r="R544" s="361">
        <f>+VLOOKUP($E544,Emissions!$1:$1048576,MATCH(DATE(R$2,1,1),Emissions!$A$1:$LI$1),FALSE)</f>
        <v>7.5924601899999998E-3</v>
      </c>
      <c r="S544" s="361">
        <f>+VLOOKUP($E544,Emissions!$1:$1048576,MATCH(DATE(S$2,1,1),Emissions!$A$1:$LI$1),FALSE)</f>
        <v>7.7569890700000003E-3</v>
      </c>
      <c r="T544" s="361">
        <f>+VLOOKUP($E544,Emissions!$1:$1048576,MATCH(DATE(T$2,1,1),Emissions!$A$1:$LI$1),FALSE)</f>
        <v>7.9428084199999992E-3</v>
      </c>
      <c r="U544" s="361">
        <f>+VLOOKUP($E544,Emissions!$1:$1048576,MATCH(DATE(U$2,1,1),Emissions!$A$1:$LI$1),FALSE)</f>
        <v>8.1487737299999995E-3</v>
      </c>
      <c r="V544" s="361">
        <f>+VLOOKUP($E544,Emissions!$1:$1048576,MATCH(DATE(V$2,1,1),Emissions!$A$1:$LI$1),FALSE)</f>
        <v>8.3875764600000006E-3</v>
      </c>
      <c r="W544" s="361">
        <f>+VLOOKUP($E544,Emissions!$1:$1048576,MATCH(DATE(W$2,1,1),Emissions!$A$1:$LI$1),FALSE)</f>
        <v>8.6124555100000003E-3</v>
      </c>
      <c r="X544" s="361">
        <f>+VLOOKUP($E544,Emissions!$1:$1048576,MATCH(DATE(X$2,1,1),Emissions!$A$1:$LI$1),FALSE)</f>
        <v>8.8104848400000005E-3</v>
      </c>
      <c r="Y544" s="361">
        <f>+VLOOKUP($E544,Emissions!$1:$1048576,MATCH(DATE(Y$2,1,1),Emissions!$A$1:$LI$1),FALSE)</f>
        <v>8.9826671699999999E-3</v>
      </c>
      <c r="Z544" s="361">
        <f>+VLOOKUP($E544,Emissions!$1:$1048576,MATCH(DATE(Z$2,1,1),Emissions!$A$1:$LI$1),FALSE)</f>
        <v>9.1329554799999997E-3</v>
      </c>
      <c r="AA544" s="361">
        <f>+VLOOKUP($E544,Emissions!$1:$1048576,MATCH(DATE(AA$2,1,1),Emissions!$A$1:$LI$1),FALSE)</f>
        <v>9.2790141599999997E-3</v>
      </c>
      <c r="AB544" s="361">
        <f>+VLOOKUP($E544,Emissions!$1:$1048576,MATCH(DATE(AB$2,1,1),Emissions!$A$1:$LI$1),FALSE)</f>
        <v>9.4240954699999994E-3</v>
      </c>
      <c r="AC544" s="361">
        <f>+VLOOKUP($E544,Emissions!$1:$1048576,MATCH(DATE(AC$2,1,1),Emissions!$A$1:$LI$1),FALSE)</f>
        <v>9.5696416599999994E-3</v>
      </c>
      <c r="AD544" s="361">
        <f>+VLOOKUP($E544,Emissions!$1:$1048576,MATCH(DATE(AD$2,1,1),Emissions!$A$1:$LI$1),FALSE)</f>
        <v>9.7168301200000005E-3</v>
      </c>
      <c r="AE544" s="361">
        <f>+VLOOKUP($E544,Emissions!$1:$1048576,MATCH(DATE(AE$2,1,1),Emissions!$A$1:$LI$1),FALSE)</f>
        <v>9.8708951899999994E-3</v>
      </c>
      <c r="AF544" s="361">
        <f>+VLOOKUP($E544,Emissions!$1:$1048576,MATCH(DATE(AF$2,1,1),Emissions!$A$1:$LI$1),FALSE)</f>
        <v>1.00147551E-2</v>
      </c>
      <c r="AG544" s="361">
        <f>+VLOOKUP($E544,Emissions!$1:$1048576,MATCH(DATE(AG$2,1,1),Emissions!$A$1:$LI$1),FALSE)</f>
        <v>1.0164129100000001E-2</v>
      </c>
      <c r="AH544" s="361">
        <f>+VLOOKUP($E544,Emissions!$1:$1048576,MATCH(DATE(AH$2,1,1),Emissions!$A$1:$LI$1),FALSE)</f>
        <v>1.03191208E-2</v>
      </c>
      <c r="AI544" s="361">
        <f>+VLOOKUP($E544,Emissions!$1:$1048576,MATCH(DATE(AI$2,1,1),Emissions!$A$1:$LI$1),FALSE)</f>
        <v>1.04782112E-2</v>
      </c>
      <c r="AJ544" s="361">
        <f>+VLOOKUP($E544,Emissions!$1:$1048576,MATCH(DATE(AJ$2,1,1),Emissions!$A$1:$LI$1),FALSE)</f>
        <v>1.0639443700000001E-2</v>
      </c>
      <c r="AK544" s="361">
        <f>+VLOOKUP($E544,Emissions!$1:$1048576,MATCH(DATE(AK$2,1,1),Emissions!$A$1:$LI$1),FALSE)</f>
        <v>1.0806589199999999E-2</v>
      </c>
      <c r="AL544" s="361">
        <f>+VLOOKUP($E544,Emissions!$1:$1048576,MATCH(DATE(AL$2,1,1),Emissions!$A$1:$LI$1),FALSE)</f>
        <v>1.0978042800000001E-2</v>
      </c>
      <c r="AM544" s="361">
        <f>+VLOOKUP($E544,Emissions!$1:$1048576,MATCH(DATE(AM$2,1,1),Emissions!$A$1:$LI$1),FALSE)</f>
        <v>1.11514513E-2</v>
      </c>
      <c r="AN544" s="361">
        <f>+VLOOKUP($E544,Emissions!$1:$1048576,MATCH(DATE(AN$2,1,1),Emissions!$A$1:$LI$1),FALSE)</f>
        <v>1.13245073E-2</v>
      </c>
      <c r="AO544" s="361">
        <f>+VLOOKUP($E544,Emissions!$1:$1048576,MATCH(DATE(AO$2,1,1),Emissions!$A$1:$LI$1),FALSE)</f>
        <v>1.15134539E-2</v>
      </c>
    </row>
    <row r="545" spans="1:41" ht="15" customHeight="1" x14ac:dyDescent="0.35">
      <c r="A545" s="411"/>
      <c r="B545" s="170"/>
      <c r="C545" s="138" t="s">
        <v>729</v>
      </c>
      <c r="D545" s="114" t="s">
        <v>1399</v>
      </c>
      <c r="E545" s="50" t="s">
        <v>2628</v>
      </c>
      <c r="F545" s="361">
        <f>+VLOOKUP($E545,Emissions!$1:$1048576,MATCH(DATE(F$2,1,1),Emissions!$A$1:$LI$1),FALSE)</f>
        <v>3.3518868400000002E-3</v>
      </c>
      <c r="G545" s="361">
        <f>+VLOOKUP($E545,Emissions!$1:$1048576,MATCH(DATE(G$2,1,1),Emissions!$A$1:$LI$1),FALSE)</f>
        <v>3.4573777900000001E-3</v>
      </c>
      <c r="H545" s="361">
        <f>+VLOOKUP($E545,Emissions!$1:$1048576,MATCH(DATE(H$2,1,1),Emissions!$A$1:$LI$1),FALSE)</f>
        <v>3.5206992700000002E-3</v>
      </c>
      <c r="I545" s="361">
        <f>+VLOOKUP($E545,Emissions!$1:$1048576,MATCH(DATE(I$2,1,1),Emissions!$A$1:$LI$1),FALSE)</f>
        <v>3.5421696899999998E-3</v>
      </c>
      <c r="J545" s="361">
        <f>+VLOOKUP($E545,Emissions!$1:$1048576,MATCH(DATE(J$2,1,1),Emissions!$A$1:$LI$1),FALSE)</f>
        <v>3.60179035E-3</v>
      </c>
      <c r="K545" s="361">
        <f>+VLOOKUP($E545,Emissions!$1:$1048576,MATCH(DATE(K$2,1,1),Emissions!$A$1:$LI$1),FALSE)</f>
        <v>3.7792635400000002E-3</v>
      </c>
      <c r="L545" s="361">
        <f>+VLOOKUP($E545,Emissions!$1:$1048576,MATCH(DATE(L$2,1,1),Emissions!$A$1:$LI$1),FALSE)</f>
        <v>3.87460395E-3</v>
      </c>
      <c r="M545" s="361">
        <f>+VLOOKUP($E545,Emissions!$1:$1048576,MATCH(DATE(M$2,1,1),Emissions!$A$1:$LI$1),FALSE)</f>
        <v>3.9725645100000002E-3</v>
      </c>
      <c r="N545" s="361">
        <f>+VLOOKUP($E545,Emissions!$1:$1048576,MATCH(DATE(N$2,1,1),Emissions!$A$1:$LI$1),FALSE)</f>
        <v>4.0791104200000004E-3</v>
      </c>
      <c r="O545" s="361">
        <f>+VLOOKUP($E545,Emissions!$1:$1048576,MATCH(DATE(O$2,1,1),Emissions!$A$1:$LI$1),FALSE)</f>
        <v>4.1834149900000003E-3</v>
      </c>
      <c r="P545" s="361">
        <f>+VLOOKUP($E545,Emissions!$1:$1048576,MATCH(DATE(P$2,1,1),Emissions!$A$1:$LI$1),FALSE)</f>
        <v>4.2697292399999998E-3</v>
      </c>
      <c r="Q545" s="361">
        <f>+VLOOKUP($E545,Emissions!$1:$1048576,MATCH(DATE(Q$2,1,1),Emissions!$A$1:$LI$1),FALSE)</f>
        <v>4.3626478899999998E-3</v>
      </c>
      <c r="R545" s="361">
        <f>+VLOOKUP($E545,Emissions!$1:$1048576,MATCH(DATE(R$2,1,1),Emissions!$A$1:$LI$1),FALSE)</f>
        <v>4.4619646900000004E-3</v>
      </c>
      <c r="S545" s="361">
        <f>+VLOOKUP($E545,Emissions!$1:$1048576,MATCH(DATE(S$2,1,1),Emissions!$A$1:$LI$1),FALSE)</f>
        <v>4.56610566E-3</v>
      </c>
      <c r="T545" s="361">
        <f>+VLOOKUP($E545,Emissions!$1:$1048576,MATCH(DATE(T$2,1,1),Emissions!$A$1:$LI$1),FALSE)</f>
        <v>4.6745642899999997E-3</v>
      </c>
      <c r="U545" s="361">
        <f>+VLOOKUP($E545,Emissions!$1:$1048576,MATCH(DATE(U$2,1,1),Emissions!$A$1:$LI$1),FALSE)</f>
        <v>4.78847228E-3</v>
      </c>
      <c r="V545" s="361">
        <f>+VLOOKUP($E545,Emissions!$1:$1048576,MATCH(DATE(V$2,1,1),Emissions!$A$1:$LI$1),FALSE)</f>
        <v>4.90347456E-3</v>
      </c>
      <c r="W545" s="361">
        <f>+VLOOKUP($E545,Emissions!$1:$1048576,MATCH(DATE(W$2,1,1),Emissions!$A$1:$LI$1),FALSE)</f>
        <v>5.0064425400000003E-3</v>
      </c>
      <c r="X545" s="361">
        <f>+VLOOKUP($E545,Emissions!$1:$1048576,MATCH(DATE(X$2,1,1),Emissions!$A$1:$LI$1),FALSE)</f>
        <v>5.0927453500000004E-3</v>
      </c>
      <c r="Y545" s="361">
        <f>+VLOOKUP($E545,Emissions!$1:$1048576,MATCH(DATE(Y$2,1,1),Emissions!$A$1:$LI$1),FALSE)</f>
        <v>5.1646051400000004E-3</v>
      </c>
      <c r="Z545" s="361">
        <f>+VLOOKUP($E545,Emissions!$1:$1048576,MATCH(DATE(Z$2,1,1),Emissions!$A$1:$LI$1),FALSE)</f>
        <v>5.2249208100000003E-3</v>
      </c>
      <c r="AA545" s="361">
        <f>+VLOOKUP($E545,Emissions!$1:$1048576,MATCH(DATE(AA$2,1,1),Emissions!$A$1:$LI$1),FALSE)</f>
        <v>5.2839037799999999E-3</v>
      </c>
      <c r="AB545" s="361">
        <f>+VLOOKUP($E545,Emissions!$1:$1048576,MATCH(DATE(AB$2,1,1),Emissions!$A$1:$LI$1),FALSE)</f>
        <v>5.3427880999999998E-3</v>
      </c>
      <c r="AC545" s="361">
        <f>+VLOOKUP($E545,Emissions!$1:$1048576,MATCH(DATE(AC$2,1,1),Emissions!$A$1:$LI$1),FALSE)</f>
        <v>5.4022745999999996E-3</v>
      </c>
      <c r="AD545" s="361">
        <f>+VLOOKUP($E545,Emissions!$1:$1048576,MATCH(DATE(AD$2,1,1),Emissions!$A$1:$LI$1),FALSE)</f>
        <v>5.4632841200000001E-3</v>
      </c>
      <c r="AE545" s="361">
        <f>+VLOOKUP($E545,Emissions!$1:$1048576,MATCH(DATE(AE$2,1,1),Emissions!$A$1:$LI$1),FALSE)</f>
        <v>5.5277099300000002E-3</v>
      </c>
      <c r="AF545" s="361">
        <f>+VLOOKUP($E545,Emissions!$1:$1048576,MATCH(DATE(AF$2,1,1),Emissions!$A$1:$LI$1),FALSE)</f>
        <v>5.5990096099999996E-3</v>
      </c>
      <c r="AG545" s="361">
        <f>+VLOOKUP($E545,Emissions!$1:$1048576,MATCH(DATE(AG$2,1,1),Emissions!$A$1:$LI$1),FALSE)</f>
        <v>5.6791953799999999E-3</v>
      </c>
      <c r="AH545" s="361">
        <f>+VLOOKUP($E545,Emissions!$1:$1048576,MATCH(DATE(AH$2,1,1),Emissions!$A$1:$LI$1),FALSE)</f>
        <v>5.7673519300000002E-3</v>
      </c>
      <c r="AI545" s="361">
        <f>+VLOOKUP($E545,Emissions!$1:$1048576,MATCH(DATE(AI$2,1,1),Emissions!$A$1:$LI$1),FALSE)</f>
        <v>5.8620579300000001E-3</v>
      </c>
      <c r="AJ545" s="361">
        <f>+VLOOKUP($E545,Emissions!$1:$1048576,MATCH(DATE(AJ$2,1,1),Emissions!$A$1:$LI$1),FALSE)</f>
        <v>5.9616455400000002E-3</v>
      </c>
      <c r="AK545" s="361">
        <f>+VLOOKUP($E545,Emissions!$1:$1048576,MATCH(DATE(AK$2,1,1),Emissions!$A$1:$LI$1),FALSE)</f>
        <v>6.0672164700000001E-3</v>
      </c>
      <c r="AL545" s="361">
        <f>+VLOOKUP($E545,Emissions!$1:$1048576,MATCH(DATE(AL$2,1,1),Emissions!$A$1:$LI$1),FALSE)</f>
        <v>6.1771467400000002E-3</v>
      </c>
      <c r="AM545" s="361">
        <f>+VLOOKUP($E545,Emissions!$1:$1048576,MATCH(DATE(AM$2,1,1),Emissions!$A$1:$LI$1),FALSE)</f>
        <v>6.2900412099999997E-3</v>
      </c>
      <c r="AN545" s="361">
        <f>+VLOOKUP($E545,Emissions!$1:$1048576,MATCH(DATE(AN$2,1,1),Emissions!$A$1:$LI$1),FALSE)</f>
        <v>6.4044981200000002E-3</v>
      </c>
      <c r="AO545" s="361">
        <f>+VLOOKUP($E545,Emissions!$1:$1048576,MATCH(DATE(AO$2,1,1),Emissions!$A$1:$LI$1),FALSE)</f>
        <v>6.5260868299999997E-3</v>
      </c>
    </row>
    <row r="546" spans="1:41" ht="15" customHeight="1" x14ac:dyDescent="0.35">
      <c r="A546" s="411"/>
      <c r="B546" s="170"/>
      <c r="C546" s="138" t="s">
        <v>730</v>
      </c>
      <c r="D546" s="114" t="s">
        <v>1399</v>
      </c>
      <c r="E546" s="50" t="s">
        <v>2629</v>
      </c>
      <c r="F546" s="361">
        <f>+VLOOKUP($E546,Emissions!$1:$1048576,MATCH(DATE(F$2,1,1),Emissions!$A$1:$LI$1),FALSE)</f>
        <v>2.00540934E-2</v>
      </c>
      <c r="G546" s="361">
        <f>+VLOOKUP($E546,Emissions!$1:$1048576,MATCH(DATE(G$2,1,1),Emissions!$A$1:$LI$1),FALSE)</f>
        <v>2.0785013500000001E-2</v>
      </c>
      <c r="H546" s="361">
        <f>+VLOOKUP($E546,Emissions!$1:$1048576,MATCH(DATE(H$2,1,1),Emissions!$A$1:$LI$1),FALSE)</f>
        <v>2.1281493299999999E-2</v>
      </c>
      <c r="I546" s="361">
        <f>+VLOOKUP($E546,Emissions!$1:$1048576,MATCH(DATE(I$2,1,1),Emissions!$A$1:$LI$1),FALSE)</f>
        <v>2.1528288699999999E-2</v>
      </c>
      <c r="J546" s="361">
        <f>+VLOOKUP($E546,Emissions!$1:$1048576,MATCH(DATE(J$2,1,1),Emissions!$A$1:$LI$1),FALSE)</f>
        <v>2.1978814100000001E-2</v>
      </c>
      <c r="K546" s="361">
        <f>+VLOOKUP($E546,Emissions!$1:$1048576,MATCH(DATE(K$2,1,1),Emissions!$A$1:$LI$1),FALSE)</f>
        <v>2.3100763E-2</v>
      </c>
      <c r="L546" s="361">
        <f>+VLOOKUP($E546,Emissions!$1:$1048576,MATCH(DATE(L$2,1,1),Emissions!$A$1:$LI$1),FALSE)</f>
        <v>2.3562962199999999E-2</v>
      </c>
      <c r="M546" s="361">
        <f>+VLOOKUP($E546,Emissions!$1:$1048576,MATCH(DATE(M$2,1,1),Emissions!$A$1:$LI$1),FALSE)</f>
        <v>2.4060138799999999E-2</v>
      </c>
      <c r="N546" s="361">
        <f>+VLOOKUP($E546,Emissions!$1:$1048576,MATCH(DATE(N$2,1,1),Emissions!$A$1:$LI$1),FALSE)</f>
        <v>2.4602615899999999E-2</v>
      </c>
      <c r="O546" s="361">
        <f>+VLOOKUP($E546,Emissions!$1:$1048576,MATCH(DATE(O$2,1,1),Emissions!$A$1:$LI$1),FALSE)</f>
        <v>2.51711136E-2</v>
      </c>
      <c r="P546" s="361">
        <f>+VLOOKUP($E546,Emissions!$1:$1048576,MATCH(DATE(P$2,1,1),Emissions!$A$1:$LI$1),FALSE)</f>
        <v>2.5722954700000002E-2</v>
      </c>
      <c r="Q546" s="361">
        <f>+VLOOKUP($E546,Emissions!$1:$1048576,MATCH(DATE(Q$2,1,1),Emissions!$A$1:$LI$1),FALSE)</f>
        <v>2.6349668E-2</v>
      </c>
      <c r="R546" s="361">
        <f>+VLOOKUP($E546,Emissions!$1:$1048576,MATCH(DATE(R$2,1,1),Emissions!$A$1:$LI$1),FALSE)</f>
        <v>2.7034972800000001E-2</v>
      </c>
      <c r="S546" s="361">
        <f>+VLOOKUP($E546,Emissions!$1:$1048576,MATCH(DATE(S$2,1,1),Emissions!$A$1:$LI$1),FALSE)</f>
        <v>2.77638882E-2</v>
      </c>
      <c r="T546" s="361">
        <f>+VLOOKUP($E546,Emissions!$1:$1048576,MATCH(DATE(T$2,1,1),Emissions!$A$1:$LI$1),FALSE)</f>
        <v>2.85322683E-2</v>
      </c>
      <c r="U546" s="361">
        <f>+VLOOKUP($E546,Emissions!$1:$1048576,MATCH(DATE(U$2,1,1),Emissions!$A$1:$LI$1),FALSE)</f>
        <v>2.9347918399999999E-2</v>
      </c>
      <c r="V546" s="361">
        <f>+VLOOKUP($E546,Emissions!$1:$1048576,MATCH(DATE(V$2,1,1),Emissions!$A$1:$LI$1),FALSE)</f>
        <v>3.02864994E-2</v>
      </c>
      <c r="W546" s="361">
        <f>+VLOOKUP($E546,Emissions!$1:$1048576,MATCH(DATE(W$2,1,1),Emissions!$A$1:$LI$1),FALSE)</f>
        <v>3.1159016500000001E-2</v>
      </c>
      <c r="X546" s="361">
        <f>+VLOOKUP($E546,Emissions!$1:$1048576,MATCH(DATE(X$2,1,1),Emissions!$A$1:$LI$1),FALSE)</f>
        <v>3.1911168500000003E-2</v>
      </c>
      <c r="Y546" s="361">
        <f>+VLOOKUP($E546,Emissions!$1:$1048576,MATCH(DATE(Y$2,1,1),Emissions!$A$1:$LI$1),FALSE)</f>
        <v>3.2547902400000002E-2</v>
      </c>
      <c r="Z546" s="361">
        <f>+VLOOKUP($E546,Emissions!$1:$1048576,MATCH(DATE(Z$2,1,1),Emissions!$A$1:$LI$1),FALSE)</f>
        <v>3.30879751E-2</v>
      </c>
      <c r="AA546" s="361">
        <f>+VLOOKUP($E546,Emissions!$1:$1048576,MATCH(DATE(AA$2,1,1),Emissions!$A$1:$LI$1),FALSE)</f>
        <v>3.3586658999999998E-2</v>
      </c>
      <c r="AB546" s="361">
        <f>+VLOOKUP($E546,Emissions!$1:$1048576,MATCH(DATE(AB$2,1,1),Emissions!$A$1:$LI$1),FALSE)</f>
        <v>3.4054824800000001E-2</v>
      </c>
      <c r="AC546" s="361">
        <f>+VLOOKUP($E546,Emissions!$1:$1048576,MATCH(DATE(AC$2,1,1),Emissions!$A$1:$LI$1),FALSE)</f>
        <v>3.4500674000000002E-2</v>
      </c>
      <c r="AD546" s="361">
        <f>+VLOOKUP($E546,Emissions!$1:$1048576,MATCH(DATE(AD$2,1,1),Emissions!$A$1:$LI$1),FALSE)</f>
        <v>3.4932565499999998E-2</v>
      </c>
      <c r="AE546" s="361">
        <f>+VLOOKUP($E546,Emissions!$1:$1048576,MATCH(DATE(AE$2,1,1),Emissions!$A$1:$LI$1),FALSE)</f>
        <v>3.5363674400000003E-2</v>
      </c>
      <c r="AF546" s="361">
        <f>+VLOOKUP($E546,Emissions!$1:$1048576,MATCH(DATE(AF$2,1,1),Emissions!$A$1:$LI$1),FALSE)</f>
        <v>3.59280581E-2</v>
      </c>
      <c r="AG546" s="361">
        <f>+VLOOKUP($E546,Emissions!$1:$1048576,MATCH(DATE(AG$2,1,1),Emissions!$A$1:$LI$1),FALSE)</f>
        <v>3.6535762899999998E-2</v>
      </c>
      <c r="AH546" s="361">
        <f>+VLOOKUP($E546,Emissions!$1:$1048576,MATCH(DATE(AH$2,1,1),Emissions!$A$1:$LI$1),FALSE)</f>
        <v>3.7171600499999999E-2</v>
      </c>
      <c r="AI546" s="361">
        <f>+VLOOKUP($E546,Emissions!$1:$1048576,MATCH(DATE(AI$2,1,1),Emissions!$A$1:$LI$1),FALSE)</f>
        <v>3.7829473699999998E-2</v>
      </c>
      <c r="AJ546" s="361">
        <f>+VLOOKUP($E546,Emissions!$1:$1048576,MATCH(DATE(AJ$2,1,1),Emissions!$A$1:$LI$1),FALSE)</f>
        <v>3.8503875600000001E-2</v>
      </c>
      <c r="AK546" s="361">
        <f>+VLOOKUP($E546,Emissions!$1:$1048576,MATCH(DATE(AK$2,1,1),Emissions!$A$1:$LI$1),FALSE)</f>
        <v>3.9205098899999999E-2</v>
      </c>
      <c r="AL546" s="361">
        <f>+VLOOKUP($E546,Emissions!$1:$1048576,MATCH(DATE(AL$2,1,1),Emissions!$A$1:$LI$1),FALSE)</f>
        <v>3.9928881399999998E-2</v>
      </c>
      <c r="AM546" s="361">
        <f>+VLOOKUP($E546,Emissions!$1:$1048576,MATCH(DATE(AM$2,1,1),Emissions!$A$1:$LI$1),FALSE)</f>
        <v>4.0669182399999997E-2</v>
      </c>
      <c r="AN546" s="361">
        <f>+VLOOKUP($E546,Emissions!$1:$1048576,MATCH(DATE(AN$2,1,1),Emissions!$A$1:$LI$1),FALSE)</f>
        <v>4.1419669700000002E-2</v>
      </c>
      <c r="AO546" s="361">
        <f>+VLOOKUP($E546,Emissions!$1:$1048576,MATCH(DATE(AO$2,1,1),Emissions!$A$1:$LI$1),FALSE)</f>
        <v>4.2208944599999999E-2</v>
      </c>
    </row>
    <row r="547" spans="1:41" ht="15" customHeight="1" x14ac:dyDescent="0.35">
      <c r="A547" s="411"/>
      <c r="B547" s="170"/>
      <c r="C547" s="138" t="s">
        <v>731</v>
      </c>
      <c r="D547" s="114" t="s">
        <v>1399</v>
      </c>
      <c r="E547" s="50" t="s">
        <v>2630</v>
      </c>
      <c r="F547" s="361">
        <f>+VLOOKUP($E547,Emissions!$1:$1048576,MATCH(DATE(F$2,1,1),Emissions!$A$1:$LI$1),FALSE)</f>
        <v>3.8930956899999999E-3</v>
      </c>
      <c r="G547" s="361">
        <f>+VLOOKUP($E547,Emissions!$1:$1048576,MATCH(DATE(G$2,1,1),Emissions!$A$1:$LI$1),FALSE)</f>
        <v>3.9929237200000004E-3</v>
      </c>
      <c r="H547" s="361">
        <f>+VLOOKUP($E547,Emissions!$1:$1048576,MATCH(DATE(H$2,1,1),Emissions!$A$1:$LI$1),FALSE)</f>
        <v>4.03688947E-3</v>
      </c>
      <c r="I547" s="361">
        <f>+VLOOKUP($E547,Emissions!$1:$1048576,MATCH(DATE(I$2,1,1),Emissions!$A$1:$LI$1),FALSE)</f>
        <v>4.0281869400000002E-3</v>
      </c>
      <c r="J547" s="361">
        <f>+VLOOKUP($E547,Emissions!$1:$1048576,MATCH(DATE(J$2,1,1),Emissions!$A$1:$LI$1),FALSE)</f>
        <v>4.0736760899999997E-3</v>
      </c>
      <c r="K547" s="361">
        <f>+VLOOKUP($E547,Emissions!$1:$1048576,MATCH(DATE(K$2,1,1),Emissions!$A$1:$LI$1),FALSE)</f>
        <v>4.2487005799999996E-3</v>
      </c>
      <c r="L547" s="361">
        <f>+VLOOKUP($E547,Emissions!$1:$1048576,MATCH(DATE(L$2,1,1),Emissions!$A$1:$LI$1),FALSE)</f>
        <v>4.3474674599999997E-3</v>
      </c>
      <c r="M547" s="361">
        <f>+VLOOKUP($E547,Emissions!$1:$1048576,MATCH(DATE(M$2,1,1),Emissions!$A$1:$LI$1),FALSE)</f>
        <v>4.4313573399999999E-3</v>
      </c>
      <c r="N547" s="361">
        <f>+VLOOKUP($E547,Emissions!$1:$1048576,MATCH(DATE(N$2,1,1),Emissions!$A$1:$LI$1),FALSE)</f>
        <v>4.4989581000000004E-3</v>
      </c>
      <c r="O547" s="361">
        <f>+VLOOKUP($E547,Emissions!$1:$1048576,MATCH(DATE(O$2,1,1),Emissions!$A$1:$LI$1),FALSE)</f>
        <v>4.5288134099999997E-3</v>
      </c>
      <c r="P547" s="361">
        <f>+VLOOKUP($E547,Emissions!$1:$1048576,MATCH(DATE(P$2,1,1),Emissions!$A$1:$LI$1),FALSE)</f>
        <v>4.4984763799999997E-3</v>
      </c>
      <c r="Q547" s="361">
        <f>+VLOOKUP($E547,Emissions!$1:$1048576,MATCH(DATE(Q$2,1,1),Emissions!$A$1:$LI$1),FALSE)</f>
        <v>4.4836096700000003E-3</v>
      </c>
      <c r="R547" s="361">
        <f>+VLOOKUP($E547,Emissions!$1:$1048576,MATCH(DATE(R$2,1,1),Emissions!$A$1:$LI$1),FALSE)</f>
        <v>4.4833346500000003E-3</v>
      </c>
      <c r="S547" s="361">
        <f>+VLOOKUP($E547,Emissions!$1:$1048576,MATCH(DATE(S$2,1,1),Emissions!$A$1:$LI$1),FALSE)</f>
        <v>4.4944658199999998E-3</v>
      </c>
      <c r="T547" s="361">
        <f>+VLOOKUP($E547,Emissions!$1:$1048576,MATCH(DATE(T$2,1,1),Emissions!$A$1:$LI$1),FALSE)</f>
        <v>4.5146956000000002E-3</v>
      </c>
      <c r="U547" s="361">
        <f>+VLOOKUP($E547,Emissions!$1:$1048576,MATCH(DATE(U$2,1,1),Emissions!$A$1:$LI$1),FALSE)</f>
        <v>4.5442178E-3</v>
      </c>
      <c r="V547" s="361">
        <f>+VLOOKUP($E547,Emissions!$1:$1048576,MATCH(DATE(V$2,1,1),Emissions!$A$1:$LI$1),FALSE)</f>
        <v>4.5731590400000001E-3</v>
      </c>
      <c r="W547" s="361">
        <f>+VLOOKUP($E547,Emissions!$1:$1048576,MATCH(DATE(W$2,1,1),Emissions!$A$1:$LI$1),FALSE)</f>
        <v>4.5996089500000004E-3</v>
      </c>
      <c r="X547" s="361">
        <f>+VLOOKUP($E547,Emissions!$1:$1048576,MATCH(DATE(X$2,1,1),Emissions!$A$1:$LI$1),FALSE)</f>
        <v>4.6212101999999998E-3</v>
      </c>
      <c r="Y547" s="361">
        <f>+VLOOKUP($E547,Emissions!$1:$1048576,MATCH(DATE(Y$2,1,1),Emissions!$A$1:$LI$1),FALSE)</f>
        <v>4.6390753799999997E-3</v>
      </c>
      <c r="Z547" s="361">
        <f>+VLOOKUP($E547,Emissions!$1:$1048576,MATCH(DATE(Z$2,1,1),Emissions!$A$1:$LI$1),FALSE)</f>
        <v>4.6547029199999999E-3</v>
      </c>
      <c r="AA547" s="361">
        <f>+VLOOKUP($E547,Emissions!$1:$1048576,MATCH(DATE(AA$2,1,1),Emissions!$A$1:$LI$1),FALSE)</f>
        <v>4.6781798100000004E-3</v>
      </c>
      <c r="AB547" s="361">
        <f>+VLOOKUP($E547,Emissions!$1:$1048576,MATCH(DATE(AB$2,1,1),Emissions!$A$1:$LI$1),FALSE)</f>
        <v>4.7094651799999996E-3</v>
      </c>
      <c r="AC547" s="361">
        <f>+VLOOKUP($E547,Emissions!$1:$1048576,MATCH(DATE(AC$2,1,1),Emissions!$A$1:$LI$1),FALSE)</f>
        <v>4.7478371399999999E-3</v>
      </c>
      <c r="AD547" s="361">
        <f>+VLOOKUP($E547,Emissions!$1:$1048576,MATCH(DATE(AD$2,1,1),Emissions!$A$1:$LI$1),FALSE)</f>
        <v>4.7927985199999997E-3</v>
      </c>
      <c r="AE547" s="361">
        <f>+VLOOKUP($E547,Emissions!$1:$1048576,MATCH(DATE(AE$2,1,1),Emissions!$A$1:$LI$1),FALSE)</f>
        <v>4.8490914E-3</v>
      </c>
      <c r="AF547" s="361">
        <f>+VLOOKUP($E547,Emissions!$1:$1048576,MATCH(DATE(AF$2,1,1),Emissions!$A$1:$LI$1),FALSE)</f>
        <v>4.9093654299999998E-3</v>
      </c>
      <c r="AG547" s="361">
        <f>+VLOOKUP($E547,Emissions!$1:$1048576,MATCH(DATE(AG$2,1,1),Emissions!$A$1:$LI$1),FALSE)</f>
        <v>4.9829196199999998E-3</v>
      </c>
      <c r="AH547" s="361">
        <f>+VLOOKUP($E547,Emissions!$1:$1048576,MATCH(DATE(AH$2,1,1),Emissions!$A$1:$LI$1),FALSE)</f>
        <v>5.0658712700000002E-3</v>
      </c>
      <c r="AI547" s="361">
        <f>+VLOOKUP($E547,Emissions!$1:$1048576,MATCH(DATE(AI$2,1,1),Emissions!$A$1:$LI$1),FALSE)</f>
        <v>5.1546211200000002E-3</v>
      </c>
      <c r="AJ547" s="361">
        <f>+VLOOKUP($E547,Emissions!$1:$1048576,MATCH(DATE(AJ$2,1,1),Emissions!$A$1:$LI$1),FALSE)</f>
        <v>5.2459131399999999E-3</v>
      </c>
      <c r="AK547" s="361">
        <f>+VLOOKUP($E547,Emissions!$1:$1048576,MATCH(DATE(AK$2,1,1),Emissions!$A$1:$LI$1),FALSE)</f>
        <v>5.3405182699999996E-3</v>
      </c>
      <c r="AL547" s="361">
        <f>+VLOOKUP($E547,Emissions!$1:$1048576,MATCH(DATE(AL$2,1,1),Emissions!$A$1:$LI$1),FALSE)</f>
        <v>5.4364726299999996E-3</v>
      </c>
      <c r="AM547" s="361">
        <f>+VLOOKUP($E547,Emissions!$1:$1048576,MATCH(DATE(AM$2,1,1),Emissions!$A$1:$LI$1),FALSE)</f>
        <v>5.5321209500000003E-3</v>
      </c>
      <c r="AN547" s="361">
        <f>+VLOOKUP($E547,Emissions!$1:$1048576,MATCH(DATE(AN$2,1,1),Emissions!$A$1:$LI$1),FALSE)</f>
        <v>5.6259303699999997E-3</v>
      </c>
      <c r="AO547" s="361">
        <f>+VLOOKUP($E547,Emissions!$1:$1048576,MATCH(DATE(AO$2,1,1),Emissions!$A$1:$LI$1),FALSE)</f>
        <v>5.7342824700000001E-3</v>
      </c>
    </row>
    <row r="548" spans="1:41" ht="15" customHeight="1" x14ac:dyDescent="0.35">
      <c r="A548" s="411"/>
      <c r="B548" s="170"/>
      <c r="C548" s="138" t="s">
        <v>732</v>
      </c>
      <c r="D548" s="114" t="s">
        <v>1399</v>
      </c>
      <c r="E548" s="50" t="s">
        <v>2631</v>
      </c>
      <c r="F548" s="327">
        <f>+VLOOKUP($E548,Emissions!$1:$1048576,MATCH(DATE(F$2,1,1),Emissions!$A$1:$LI$1),FALSE)</f>
        <v>1.1209235600000001E-2</v>
      </c>
      <c r="G548" s="327">
        <f>+VLOOKUP($E548,Emissions!$1:$1048576,MATCH(DATE(G$2,1,1),Emissions!$A$1:$LI$1),FALSE)</f>
        <v>1.15431523E-2</v>
      </c>
      <c r="H548" s="327">
        <f>+VLOOKUP($E548,Emissions!$1:$1048576,MATCH(DATE(H$2,1,1),Emissions!$A$1:$LI$1),FALSE)</f>
        <v>1.17192376E-2</v>
      </c>
      <c r="I548" s="327">
        <f>+VLOOKUP($E548,Emissions!$1:$1048576,MATCH(DATE(I$2,1,1),Emissions!$A$1:$LI$1),FALSE)</f>
        <v>1.17544212E-2</v>
      </c>
      <c r="J548" s="327">
        <f>+VLOOKUP($E548,Emissions!$1:$1048576,MATCH(DATE(J$2,1,1),Emissions!$A$1:$LI$1),FALSE)</f>
        <v>1.19360206E-2</v>
      </c>
      <c r="K548" s="327">
        <f>+VLOOKUP($E548,Emissions!$1:$1048576,MATCH(DATE(K$2,1,1),Emissions!$A$1:$LI$1),FALSE)</f>
        <v>1.25140714E-2</v>
      </c>
      <c r="L548" s="327">
        <f>+VLOOKUP($E548,Emissions!$1:$1048576,MATCH(DATE(L$2,1,1),Emissions!$A$1:$LI$1),FALSE)</f>
        <v>1.2784854999999999E-2</v>
      </c>
      <c r="M548" s="327">
        <f>+VLOOKUP($E548,Emissions!$1:$1048576,MATCH(DATE(M$2,1,1),Emissions!$A$1:$LI$1),FALSE)</f>
        <v>1.3048832600000001E-2</v>
      </c>
      <c r="N548" s="327">
        <f>+VLOOKUP($E548,Emissions!$1:$1048576,MATCH(DATE(N$2,1,1),Emissions!$A$1:$LI$1),FALSE)</f>
        <v>1.3300453199999999E-2</v>
      </c>
      <c r="O548" s="327">
        <f>+VLOOKUP($E548,Emissions!$1:$1048576,MATCH(DATE(O$2,1,1),Emissions!$A$1:$LI$1),FALSE)</f>
        <v>1.35134234E-2</v>
      </c>
      <c r="P548" s="327">
        <f>+VLOOKUP($E548,Emissions!$1:$1048576,MATCH(DATE(P$2,1,1),Emissions!$A$1:$LI$1),FALSE)</f>
        <v>1.36462657E-2</v>
      </c>
      <c r="Q548" s="327">
        <f>+VLOOKUP($E548,Emissions!$1:$1048576,MATCH(DATE(Q$2,1,1),Emissions!$A$1:$LI$1),FALSE)</f>
        <v>1.38325684E-2</v>
      </c>
      <c r="R548" s="327">
        <f>+VLOOKUP($E548,Emissions!$1:$1048576,MATCH(DATE(R$2,1,1),Emissions!$A$1:$LI$1),FALSE)</f>
        <v>1.40675427E-2</v>
      </c>
      <c r="S548" s="327">
        <f>+VLOOKUP($E548,Emissions!$1:$1048576,MATCH(DATE(S$2,1,1),Emissions!$A$1:$LI$1),FALSE)</f>
        <v>1.4338417399999999E-2</v>
      </c>
      <c r="T548" s="327">
        <f>+VLOOKUP($E548,Emissions!$1:$1048576,MATCH(DATE(T$2,1,1),Emissions!$A$1:$LI$1),FALSE)</f>
        <v>1.4636483299999999E-2</v>
      </c>
      <c r="U548" s="327">
        <f>+VLOOKUP($E548,Emissions!$1:$1048576,MATCH(DATE(U$2,1,1),Emissions!$A$1:$LI$1),FALSE)</f>
        <v>1.49646222E-2</v>
      </c>
      <c r="V548" s="327">
        <f>+VLOOKUP($E548,Emissions!$1:$1048576,MATCH(DATE(V$2,1,1),Emissions!$A$1:$LI$1),FALSE)</f>
        <v>1.5298596899999999E-2</v>
      </c>
      <c r="W548" s="327">
        <f>+VLOOKUP($E548,Emissions!$1:$1048576,MATCH(DATE(W$2,1,1),Emissions!$A$1:$LI$1),FALSE)</f>
        <v>1.56034143E-2</v>
      </c>
      <c r="X548" s="327">
        <f>+VLOOKUP($E548,Emissions!$1:$1048576,MATCH(DATE(X$2,1,1),Emissions!$A$1:$LI$1),FALSE)</f>
        <v>1.58630183E-2</v>
      </c>
      <c r="Y548" s="327">
        <f>+VLOOKUP($E548,Emissions!$1:$1048576,MATCH(DATE(Y$2,1,1),Emissions!$A$1:$LI$1),FALSE)</f>
        <v>1.6080894200000001E-2</v>
      </c>
      <c r="Z548" s="327">
        <f>+VLOOKUP($E548,Emissions!$1:$1048576,MATCH(DATE(Z$2,1,1),Emissions!$A$1:$LI$1),FALSE)</f>
        <v>1.62648232E-2</v>
      </c>
      <c r="AA548" s="327">
        <f>+VLOOKUP($E548,Emissions!$1:$1048576,MATCH(DATE(AA$2,1,1),Emissions!$A$1:$LI$1),FALSE)</f>
        <v>1.64473251E-2</v>
      </c>
      <c r="AB548" s="327">
        <f>+VLOOKUP($E548,Emissions!$1:$1048576,MATCH(DATE(AB$2,1,1),Emissions!$A$1:$LI$1),FALSE)</f>
        <v>1.6632226999999999E-2</v>
      </c>
      <c r="AC548" s="327">
        <f>+VLOOKUP($E548,Emissions!$1:$1048576,MATCH(DATE(AC$2,1,1),Emissions!$A$1:$LI$1),FALSE)</f>
        <v>1.6820665200000001E-2</v>
      </c>
      <c r="AD548" s="327">
        <f>+VLOOKUP($E548,Emissions!$1:$1048576,MATCH(DATE(AD$2,1,1),Emissions!$A$1:$LI$1),FALSE)</f>
        <v>1.7013767799999999E-2</v>
      </c>
      <c r="AE548" s="327">
        <f>+VLOOKUP($E548,Emissions!$1:$1048576,MATCH(DATE(AE$2,1,1),Emissions!$A$1:$LI$1),FALSE)</f>
        <v>1.7235186E-2</v>
      </c>
      <c r="AF548" s="327">
        <f>+VLOOKUP($E548,Emissions!$1:$1048576,MATCH(DATE(AF$2,1,1),Emissions!$A$1:$LI$1),FALSE)</f>
        <v>1.74782362E-2</v>
      </c>
      <c r="AG548" s="327">
        <f>+VLOOKUP($E548,Emissions!$1:$1048576,MATCH(DATE(AG$2,1,1),Emissions!$A$1:$LI$1),FALSE)</f>
        <v>1.7754588200000001E-2</v>
      </c>
      <c r="AH548" s="327">
        <f>+VLOOKUP($E548,Emissions!$1:$1048576,MATCH(DATE(AH$2,1,1),Emissions!$A$1:$LI$1),FALSE)</f>
        <v>1.80492703E-2</v>
      </c>
      <c r="AI548" s="327">
        <f>+VLOOKUP($E548,Emissions!$1:$1048576,MATCH(DATE(AI$2,1,1),Emissions!$A$1:$LI$1),FALSE)</f>
        <v>1.8354711999999999E-2</v>
      </c>
      <c r="AJ548" s="327">
        <f>+VLOOKUP($E548,Emissions!$1:$1048576,MATCH(DATE(AJ$2,1,1),Emissions!$A$1:$LI$1),FALSE)</f>
        <v>1.86659084E-2</v>
      </c>
      <c r="AK548" s="327">
        <f>+VLOOKUP($E548,Emissions!$1:$1048576,MATCH(DATE(AK$2,1,1),Emissions!$A$1:$LI$1),FALSE)</f>
        <v>1.8989392500000001E-2</v>
      </c>
      <c r="AL548" s="327">
        <f>+VLOOKUP($E548,Emissions!$1:$1048576,MATCH(DATE(AL$2,1,1),Emissions!$A$1:$LI$1),FALSE)</f>
        <v>1.9321982599999999E-2</v>
      </c>
      <c r="AM548" s="327">
        <f>+VLOOKUP($E548,Emissions!$1:$1048576,MATCH(DATE(AM$2,1,1),Emissions!$A$1:$LI$1),FALSE)</f>
        <v>1.9659659499999999E-2</v>
      </c>
      <c r="AN548" s="327">
        <f>+VLOOKUP($E548,Emissions!$1:$1048576,MATCH(DATE(AN$2,1,1),Emissions!$A$1:$LI$1),FALSE)</f>
        <v>1.9998643999999999E-2</v>
      </c>
      <c r="AO548" s="327">
        <f>+VLOOKUP($E548,Emissions!$1:$1048576,MATCH(DATE(AO$2,1,1),Emissions!$A$1:$LI$1),FALSE)</f>
        <v>2.04118683E-2</v>
      </c>
    </row>
    <row r="549" spans="1:41" ht="15" customHeight="1" x14ac:dyDescent="0.35">
      <c r="A549" s="411"/>
      <c r="B549" s="170"/>
      <c r="C549" s="138" t="s">
        <v>733</v>
      </c>
      <c r="D549" s="114" t="s">
        <v>1399</v>
      </c>
      <c r="E549" s="50" t="s">
        <v>2632</v>
      </c>
      <c r="F549" s="361">
        <f>+VLOOKUP($E549,Emissions!$1:$1048576,MATCH(DATE(F$2,1,1),Emissions!$A$1:$LI$1),FALSE)</f>
        <v>2.4208640800000001E-3</v>
      </c>
      <c r="G549" s="361">
        <f>+VLOOKUP($E549,Emissions!$1:$1048576,MATCH(DATE(G$2,1,1),Emissions!$A$1:$LI$1),FALSE)</f>
        <v>2.5098559199999999E-3</v>
      </c>
      <c r="H549" s="361">
        <f>+VLOOKUP($E549,Emissions!$1:$1048576,MATCH(DATE(H$2,1,1),Emissions!$A$1:$LI$1),FALSE)</f>
        <v>2.5555609600000002E-3</v>
      </c>
      <c r="I549" s="361">
        <f>+VLOOKUP($E549,Emissions!$1:$1048576,MATCH(DATE(I$2,1,1),Emissions!$A$1:$LI$1),FALSE)</f>
        <v>2.5656387100000001E-3</v>
      </c>
      <c r="J549" s="361">
        <f>+VLOOKUP($E549,Emissions!$1:$1048576,MATCH(DATE(J$2,1,1),Emissions!$A$1:$LI$1),FALSE)</f>
        <v>2.6112642700000001E-3</v>
      </c>
      <c r="K549" s="361">
        <f>+VLOOKUP($E549,Emissions!$1:$1048576,MATCH(DATE(K$2,1,1),Emissions!$A$1:$LI$1),FALSE)</f>
        <v>2.7492028500000001E-3</v>
      </c>
      <c r="L549" s="361">
        <f>+VLOOKUP($E549,Emissions!$1:$1048576,MATCH(DATE(L$2,1,1),Emissions!$A$1:$LI$1),FALSE)</f>
        <v>2.8136026500000001E-3</v>
      </c>
      <c r="M549" s="361">
        <f>+VLOOKUP($E549,Emissions!$1:$1048576,MATCH(DATE(M$2,1,1),Emissions!$A$1:$LI$1),FALSE)</f>
        <v>2.8835604900000001E-3</v>
      </c>
      <c r="N549" s="361">
        <f>+VLOOKUP($E549,Emissions!$1:$1048576,MATCH(DATE(N$2,1,1),Emissions!$A$1:$LI$1),FALSE)</f>
        <v>2.9527534500000002E-3</v>
      </c>
      <c r="O549" s="361">
        <f>+VLOOKUP($E549,Emissions!$1:$1048576,MATCH(DATE(O$2,1,1),Emissions!$A$1:$LI$1),FALSE)</f>
        <v>3.01127204E-3</v>
      </c>
      <c r="P549" s="361">
        <f>+VLOOKUP($E549,Emissions!$1:$1048576,MATCH(DATE(P$2,1,1),Emissions!$A$1:$LI$1),FALSE)</f>
        <v>3.04614111E-3</v>
      </c>
      <c r="Q549" s="361">
        <f>+VLOOKUP($E549,Emissions!$1:$1048576,MATCH(DATE(Q$2,1,1),Emissions!$A$1:$LI$1),FALSE)</f>
        <v>3.0838805700000001E-3</v>
      </c>
      <c r="R549" s="361">
        <f>+VLOOKUP($E549,Emissions!$1:$1048576,MATCH(DATE(R$2,1,1),Emissions!$A$1:$LI$1),FALSE)</f>
        <v>3.1223155400000001E-3</v>
      </c>
      <c r="S549" s="361">
        <f>+VLOOKUP($E549,Emissions!$1:$1048576,MATCH(DATE(S$2,1,1),Emissions!$A$1:$LI$1),FALSE)</f>
        <v>3.1612113799999999E-3</v>
      </c>
      <c r="T549" s="361">
        <f>+VLOOKUP($E549,Emissions!$1:$1048576,MATCH(DATE(T$2,1,1),Emissions!$A$1:$LI$1),FALSE)</f>
        <v>3.2013538400000002E-3</v>
      </c>
      <c r="U549" s="361">
        <f>+VLOOKUP($E549,Emissions!$1:$1048576,MATCH(DATE(U$2,1,1),Emissions!$A$1:$LI$1),FALSE)</f>
        <v>3.2440157599999998E-3</v>
      </c>
      <c r="V549" s="361">
        <f>+VLOOKUP($E549,Emissions!$1:$1048576,MATCH(DATE(V$2,1,1),Emissions!$A$1:$LI$1),FALSE)</f>
        <v>3.27771632E-3</v>
      </c>
      <c r="W549" s="361">
        <f>+VLOOKUP($E549,Emissions!$1:$1048576,MATCH(DATE(W$2,1,1),Emissions!$A$1:$LI$1),FALSE)</f>
        <v>3.30346799E-3</v>
      </c>
      <c r="X549" s="361">
        <f>+VLOOKUP($E549,Emissions!$1:$1048576,MATCH(DATE(X$2,1,1),Emissions!$A$1:$LI$1),FALSE)</f>
        <v>3.3192857899999998E-3</v>
      </c>
      <c r="Y549" s="361">
        <f>+VLOOKUP($E549,Emissions!$1:$1048576,MATCH(DATE(Y$2,1,1),Emissions!$A$1:$LI$1),FALSE)</f>
        <v>3.3258600600000001E-3</v>
      </c>
      <c r="Z549" s="361">
        <f>+VLOOKUP($E549,Emissions!$1:$1048576,MATCH(DATE(Z$2,1,1),Emissions!$A$1:$LI$1),FALSE)</f>
        <v>3.32526499E-3</v>
      </c>
      <c r="AA549" s="361">
        <f>+VLOOKUP($E549,Emissions!$1:$1048576,MATCH(DATE(AA$2,1,1),Emissions!$A$1:$LI$1),FALSE)</f>
        <v>3.3246038599999998E-3</v>
      </c>
      <c r="AB549" s="361">
        <f>+VLOOKUP($E549,Emissions!$1:$1048576,MATCH(DATE(AB$2,1,1),Emissions!$A$1:$LI$1),FALSE)</f>
        <v>3.3251287099999999E-3</v>
      </c>
      <c r="AC549" s="361">
        <f>+VLOOKUP($E549,Emissions!$1:$1048576,MATCH(DATE(AC$2,1,1),Emissions!$A$1:$LI$1),FALSE)</f>
        <v>3.3274505999999998E-3</v>
      </c>
      <c r="AD549" s="361">
        <f>+VLOOKUP($E549,Emissions!$1:$1048576,MATCH(DATE(AD$2,1,1),Emissions!$A$1:$LI$1),FALSE)</f>
        <v>3.3320459600000001E-3</v>
      </c>
      <c r="AE549" s="361">
        <f>+VLOOKUP($E549,Emissions!$1:$1048576,MATCH(DATE(AE$2,1,1),Emissions!$A$1:$LI$1),FALSE)</f>
        <v>3.3410679199999999E-3</v>
      </c>
      <c r="AF549" s="361">
        <f>+VLOOKUP($E549,Emissions!$1:$1048576,MATCH(DATE(AF$2,1,1),Emissions!$A$1:$LI$1),FALSE)</f>
        <v>3.3761771200000001E-3</v>
      </c>
      <c r="AG549" s="361">
        <f>+VLOOKUP($E549,Emissions!$1:$1048576,MATCH(DATE(AG$2,1,1),Emissions!$A$1:$LI$1),FALSE)</f>
        <v>3.4222997E-3</v>
      </c>
      <c r="AH549" s="361">
        <f>+VLOOKUP($E549,Emissions!$1:$1048576,MATCH(DATE(AH$2,1,1),Emissions!$A$1:$LI$1),FALSE)</f>
        <v>3.4753163399999999E-3</v>
      </c>
      <c r="AI549" s="361">
        <f>+VLOOKUP($E549,Emissions!$1:$1048576,MATCH(DATE(AI$2,1,1),Emissions!$A$1:$LI$1),FALSE)</f>
        <v>3.5321571000000002E-3</v>
      </c>
      <c r="AJ549" s="361">
        <f>+VLOOKUP($E549,Emissions!$1:$1048576,MATCH(DATE(AJ$2,1,1),Emissions!$A$1:$LI$1),FALSE)</f>
        <v>3.5900678199999999E-3</v>
      </c>
      <c r="AK549" s="361">
        <f>+VLOOKUP($E549,Emissions!$1:$1048576,MATCH(DATE(AK$2,1,1),Emissions!$A$1:$LI$1),FALSE)</f>
        <v>3.6492570700000001E-3</v>
      </c>
      <c r="AL549" s="361">
        <f>+VLOOKUP($E549,Emissions!$1:$1048576,MATCH(DATE(AL$2,1,1),Emissions!$A$1:$LI$1),FALSE)</f>
        <v>3.7086809599999999E-3</v>
      </c>
      <c r="AM549" s="361">
        <f>+VLOOKUP($E549,Emissions!$1:$1048576,MATCH(DATE(AM$2,1,1),Emissions!$A$1:$LI$1),FALSE)</f>
        <v>3.76711861E-3</v>
      </c>
      <c r="AN549" s="361">
        <f>+VLOOKUP($E549,Emissions!$1:$1048576,MATCH(DATE(AN$2,1,1),Emissions!$A$1:$LI$1),FALSE)</f>
        <v>3.8234626199999998E-3</v>
      </c>
      <c r="AO549" s="361">
        <f>+VLOOKUP($E549,Emissions!$1:$1048576,MATCH(DATE(AO$2,1,1),Emissions!$A$1:$LI$1),FALSE)</f>
        <v>3.8826493300000002E-3</v>
      </c>
    </row>
    <row r="550" spans="1:41" ht="15" customHeight="1" x14ac:dyDescent="0.35">
      <c r="A550" s="411"/>
      <c r="B550" s="170"/>
      <c r="C550" s="138" t="s">
        <v>734</v>
      </c>
      <c r="D550" s="114" t="s">
        <v>1399</v>
      </c>
      <c r="E550" s="50" t="s">
        <v>2633</v>
      </c>
      <c r="F550" s="361">
        <f>+VLOOKUP($E550,Emissions!$1:$1048576,MATCH(DATE(F$2,1,1),Emissions!$A$1:$LI$1),FALSE)</f>
        <v>3.6407223099999999E-3</v>
      </c>
      <c r="G550" s="361">
        <f>+VLOOKUP($E550,Emissions!$1:$1048576,MATCH(DATE(G$2,1,1),Emissions!$A$1:$LI$1),FALSE)</f>
        <v>3.73098674E-3</v>
      </c>
      <c r="H550" s="361">
        <f>+VLOOKUP($E550,Emissions!$1:$1048576,MATCH(DATE(H$2,1,1),Emissions!$A$1:$LI$1),FALSE)</f>
        <v>3.7642056400000001E-3</v>
      </c>
      <c r="I550" s="361">
        <f>+VLOOKUP($E550,Emissions!$1:$1048576,MATCH(DATE(I$2,1,1),Emissions!$A$1:$LI$1),FALSE)</f>
        <v>3.7479097199999999E-3</v>
      </c>
      <c r="J550" s="361">
        <f>+VLOOKUP($E550,Emissions!$1:$1048576,MATCH(DATE(J$2,1,1),Emissions!$A$1:$LI$1),FALSE)</f>
        <v>3.78643225E-3</v>
      </c>
      <c r="K550" s="361">
        <f>+VLOOKUP($E550,Emissions!$1:$1048576,MATCH(DATE(K$2,1,1),Emissions!$A$1:$LI$1),FALSE)</f>
        <v>3.9617297800000001E-3</v>
      </c>
      <c r="L550" s="361">
        <f>+VLOOKUP($E550,Emissions!$1:$1048576,MATCH(DATE(L$2,1,1),Emissions!$A$1:$LI$1),FALSE)</f>
        <v>4.0550782699999999E-3</v>
      </c>
      <c r="M550" s="361">
        <f>+VLOOKUP($E550,Emissions!$1:$1048576,MATCH(DATE(M$2,1,1),Emissions!$A$1:$LI$1),FALSE)</f>
        <v>4.1485968500000001E-3</v>
      </c>
      <c r="N550" s="361">
        <f>+VLOOKUP($E550,Emissions!$1:$1048576,MATCH(DATE(N$2,1,1),Emissions!$A$1:$LI$1),FALSE)</f>
        <v>4.2383652799999998E-3</v>
      </c>
      <c r="O550" s="361">
        <f>+VLOOKUP($E550,Emissions!$1:$1048576,MATCH(DATE(O$2,1,1),Emissions!$A$1:$LI$1),FALSE)</f>
        <v>4.3063408799999996E-3</v>
      </c>
      <c r="P550" s="361">
        <f>+VLOOKUP($E550,Emissions!$1:$1048576,MATCH(DATE(P$2,1,1),Emissions!$A$1:$LI$1),FALSE)</f>
        <v>4.3294648100000001E-3</v>
      </c>
      <c r="Q550" s="361">
        <f>+VLOOKUP($E550,Emissions!$1:$1048576,MATCH(DATE(Q$2,1,1),Emissions!$A$1:$LI$1),FALSE)</f>
        <v>4.3629064800000004E-3</v>
      </c>
      <c r="R550" s="361">
        <f>+VLOOKUP($E550,Emissions!$1:$1048576,MATCH(DATE(R$2,1,1),Emissions!$A$1:$LI$1),FALSE)</f>
        <v>4.4056291900000004E-3</v>
      </c>
      <c r="S550" s="361">
        <f>+VLOOKUP($E550,Emissions!$1:$1048576,MATCH(DATE(S$2,1,1),Emissions!$A$1:$LI$1),FALSE)</f>
        <v>4.4552319200000003E-3</v>
      </c>
      <c r="T550" s="361">
        <f>+VLOOKUP($E550,Emissions!$1:$1048576,MATCH(DATE(T$2,1,1),Emissions!$A$1:$LI$1),FALSE)</f>
        <v>4.5107394399999997E-3</v>
      </c>
      <c r="U550" s="361">
        <f>+VLOOKUP($E550,Emissions!$1:$1048576,MATCH(DATE(U$2,1,1),Emissions!$A$1:$LI$1),FALSE)</f>
        <v>4.5740694799999999E-3</v>
      </c>
      <c r="V550" s="361">
        <f>+VLOOKUP($E550,Emissions!$1:$1048576,MATCH(DATE(V$2,1,1),Emissions!$A$1:$LI$1),FALSE)</f>
        <v>4.63459218E-3</v>
      </c>
      <c r="W550" s="361">
        <f>+VLOOKUP($E550,Emissions!$1:$1048576,MATCH(DATE(W$2,1,1),Emissions!$A$1:$LI$1),FALSE)</f>
        <v>4.6849783199999998E-3</v>
      </c>
      <c r="X550" s="361">
        <f>+VLOOKUP($E550,Emissions!$1:$1048576,MATCH(DATE(X$2,1,1),Emissions!$A$1:$LI$1),FALSE)</f>
        <v>4.7206309800000004E-3</v>
      </c>
      <c r="Y550" s="361">
        <f>+VLOOKUP($E550,Emissions!$1:$1048576,MATCH(DATE(Y$2,1,1),Emissions!$A$1:$LI$1),FALSE)</f>
        <v>4.7429051599999997E-3</v>
      </c>
      <c r="Z550" s="361">
        <f>+VLOOKUP($E550,Emissions!$1:$1048576,MATCH(DATE(Z$2,1,1),Emissions!$A$1:$LI$1),FALSE)</f>
        <v>4.75460811E-3</v>
      </c>
      <c r="AA550" s="361">
        <f>+VLOOKUP($E550,Emissions!$1:$1048576,MATCH(DATE(AA$2,1,1),Emissions!$A$1:$LI$1),FALSE)</f>
        <v>4.7678055900000002E-3</v>
      </c>
      <c r="AB550" s="361">
        <f>+VLOOKUP($E550,Emissions!$1:$1048576,MATCH(DATE(AB$2,1,1),Emissions!$A$1:$LI$1),FALSE)</f>
        <v>4.7836462699999997E-3</v>
      </c>
      <c r="AC550" s="361">
        <f>+VLOOKUP($E550,Emissions!$1:$1048576,MATCH(DATE(AC$2,1,1),Emissions!$A$1:$LI$1),FALSE)</f>
        <v>4.8025228300000002E-3</v>
      </c>
      <c r="AD550" s="361">
        <f>+VLOOKUP($E550,Emissions!$1:$1048576,MATCH(DATE(AD$2,1,1),Emissions!$A$1:$LI$1),FALSE)</f>
        <v>4.8250109599999999E-3</v>
      </c>
      <c r="AE550" s="361">
        <f>+VLOOKUP($E550,Emissions!$1:$1048576,MATCH(DATE(AE$2,1,1),Emissions!$A$1:$LI$1),FALSE)</f>
        <v>4.8578037399999996E-3</v>
      </c>
      <c r="AF550" s="361">
        <f>+VLOOKUP($E550,Emissions!$1:$1048576,MATCH(DATE(AF$2,1,1),Emissions!$A$1:$LI$1),FALSE)</f>
        <v>4.8939186399999998E-3</v>
      </c>
      <c r="AG550" s="361">
        <f>+VLOOKUP($E550,Emissions!$1:$1048576,MATCH(DATE(AG$2,1,1),Emissions!$A$1:$LI$1),FALSE)</f>
        <v>4.94536221E-3</v>
      </c>
      <c r="AH550" s="361">
        <f>+VLOOKUP($E550,Emissions!$1:$1048576,MATCH(DATE(AH$2,1,1),Emissions!$A$1:$LI$1),FALSE)</f>
        <v>5.00879497E-3</v>
      </c>
      <c r="AI550" s="361">
        <f>+VLOOKUP($E550,Emissions!$1:$1048576,MATCH(DATE(AI$2,1,1),Emissions!$A$1:$LI$1),FALSE)</f>
        <v>5.0805666899999997E-3</v>
      </c>
      <c r="AJ550" s="361">
        <f>+VLOOKUP($E550,Emissions!$1:$1048576,MATCH(DATE(AJ$2,1,1),Emissions!$A$1:$LI$1),FALSE)</f>
        <v>5.1573459800000002E-3</v>
      </c>
      <c r="AK550" s="361">
        <f>+VLOOKUP($E550,Emissions!$1:$1048576,MATCH(DATE(AK$2,1,1),Emissions!$A$1:$LI$1),FALSE)</f>
        <v>5.2400699699999996E-3</v>
      </c>
      <c r="AL550" s="361">
        <f>+VLOOKUP($E550,Emissions!$1:$1048576,MATCH(DATE(AL$2,1,1),Emissions!$A$1:$LI$1),FALSE)</f>
        <v>5.3267188600000003E-3</v>
      </c>
      <c r="AM550" s="361">
        <f>+VLOOKUP($E550,Emissions!$1:$1048576,MATCH(DATE(AM$2,1,1),Emissions!$A$1:$LI$1),FALSE)</f>
        <v>5.4153172500000001E-3</v>
      </c>
      <c r="AN550" s="361">
        <f>+VLOOKUP($E550,Emissions!$1:$1048576,MATCH(DATE(AN$2,1,1),Emissions!$A$1:$LI$1),FALSE)</f>
        <v>5.50397052E-3</v>
      </c>
      <c r="AO550" s="361">
        <f>+VLOOKUP($E550,Emissions!$1:$1048576,MATCH(DATE(AO$2,1,1),Emissions!$A$1:$LI$1),FALSE)</f>
        <v>5.6120688700000004E-3</v>
      </c>
    </row>
    <row r="551" spans="1:41" ht="15" customHeight="1" x14ac:dyDescent="0.35">
      <c r="A551" s="411"/>
      <c r="B551" s="170"/>
      <c r="C551" s="138" t="s">
        <v>735</v>
      </c>
      <c r="D551" s="114" t="s">
        <v>1399</v>
      </c>
      <c r="E551" s="50" t="s">
        <v>2634</v>
      </c>
      <c r="F551" s="361">
        <f>+VLOOKUP($E551,Emissions!$1:$1048576,MATCH(DATE(F$2,1,1),Emissions!$A$1:$LI$1),FALSE)</f>
        <v>2.56422639E-2</v>
      </c>
      <c r="G551" s="361">
        <f>+VLOOKUP($E551,Emissions!$1:$1048576,MATCH(DATE(G$2,1,1),Emissions!$A$1:$LI$1),FALSE)</f>
        <v>2.5193619099999998E-2</v>
      </c>
      <c r="H551" s="361">
        <f>+VLOOKUP($E551,Emissions!$1:$1048576,MATCH(DATE(H$2,1,1),Emissions!$A$1:$LI$1),FALSE)</f>
        <v>2.41256992E-2</v>
      </c>
      <c r="I551" s="361">
        <f>+VLOOKUP($E551,Emissions!$1:$1048576,MATCH(DATE(I$2,1,1),Emissions!$A$1:$LI$1),FALSE)</f>
        <v>2.22989057E-2</v>
      </c>
      <c r="J551" s="361">
        <f>+VLOOKUP($E551,Emissions!$1:$1048576,MATCH(DATE(J$2,1,1),Emissions!$A$1:$LI$1),FALSE)</f>
        <v>2.11958402E-2</v>
      </c>
      <c r="K551" s="361">
        <f>+VLOOKUP($E551,Emissions!$1:$1048576,MATCH(DATE(K$2,1,1),Emissions!$A$1:$LI$1),FALSE)</f>
        <v>2.1545511999999999E-2</v>
      </c>
      <c r="L551" s="361">
        <f>+VLOOKUP($E551,Emissions!$1:$1048576,MATCH(DATE(L$2,1,1),Emissions!$A$1:$LI$1),FALSE)</f>
        <v>2.1824767799999999E-2</v>
      </c>
      <c r="M551" s="361">
        <f>+VLOOKUP($E551,Emissions!$1:$1048576,MATCH(DATE(M$2,1,1),Emissions!$A$1:$LI$1),FALSE)</f>
        <v>2.1677013500000002E-2</v>
      </c>
      <c r="N551" s="361">
        <f>+VLOOKUP($E551,Emissions!$1:$1048576,MATCH(DATE(N$2,1,1),Emissions!$A$1:$LI$1),FALSE)</f>
        <v>2.08655087E-2</v>
      </c>
      <c r="O551" s="361">
        <f>+VLOOKUP($E551,Emissions!$1:$1048576,MATCH(DATE(O$2,1,1),Emissions!$A$1:$LI$1),FALSE)</f>
        <v>1.9283120599999998E-2</v>
      </c>
      <c r="P551" s="361">
        <f>+VLOOKUP($E551,Emissions!$1:$1048576,MATCH(DATE(P$2,1,1),Emissions!$A$1:$LI$1),FALSE)</f>
        <v>1.6951494599999999E-2</v>
      </c>
      <c r="Q551" s="361">
        <f>+VLOOKUP($E551,Emissions!$1:$1048576,MATCH(DATE(Q$2,1,1),Emissions!$A$1:$LI$1),FALSE)</f>
        <v>1.5394113799999999E-2</v>
      </c>
      <c r="R551" s="361">
        <f>+VLOOKUP($E551,Emissions!$1:$1048576,MATCH(DATE(R$2,1,1),Emissions!$A$1:$LI$1),FALSE)</f>
        <v>1.4373446600000001E-2</v>
      </c>
      <c r="S551" s="361">
        <f>+VLOOKUP($E551,Emissions!$1:$1048576,MATCH(DATE(S$2,1,1),Emissions!$A$1:$LI$1),FALSE)</f>
        <v>1.3683055100000001E-2</v>
      </c>
      <c r="T551" s="361">
        <f>+VLOOKUP($E551,Emissions!$1:$1048576,MATCH(DATE(T$2,1,1),Emissions!$A$1:$LI$1),FALSE)</f>
        <v>1.32004858E-2</v>
      </c>
      <c r="U551" s="361">
        <f>+VLOOKUP($E551,Emissions!$1:$1048576,MATCH(DATE(U$2,1,1),Emissions!$A$1:$LI$1),FALSE)</f>
        <v>1.2851268000000001E-2</v>
      </c>
      <c r="V551" s="361">
        <f>+VLOOKUP($E551,Emissions!$1:$1048576,MATCH(DATE(V$2,1,1),Emissions!$A$1:$LI$1),FALSE)</f>
        <v>1.25191629E-2</v>
      </c>
      <c r="W551" s="361">
        <f>+VLOOKUP($E551,Emissions!$1:$1048576,MATCH(DATE(W$2,1,1),Emissions!$A$1:$LI$1),FALSE)</f>
        <v>1.21669593E-2</v>
      </c>
      <c r="X551" s="361">
        <f>+VLOOKUP($E551,Emissions!$1:$1048576,MATCH(DATE(X$2,1,1),Emissions!$A$1:$LI$1),FALSE)</f>
        <v>1.1784942600000001E-2</v>
      </c>
      <c r="Y551" s="361">
        <f>+VLOOKUP($E551,Emissions!$1:$1048576,MATCH(DATE(Y$2,1,1),Emissions!$A$1:$LI$1),FALSE)</f>
        <v>1.1407447899999999E-2</v>
      </c>
      <c r="Z551" s="361">
        <f>+VLOOKUP($E551,Emissions!$1:$1048576,MATCH(DATE(Z$2,1,1),Emissions!$A$1:$LI$1),FALSE)</f>
        <v>1.10392836E-2</v>
      </c>
      <c r="AA551" s="361">
        <f>+VLOOKUP($E551,Emissions!$1:$1048576,MATCH(DATE(AA$2,1,1),Emissions!$A$1:$LI$1),FALSE)</f>
        <v>1.0758332400000001E-2</v>
      </c>
      <c r="AB551" s="361">
        <f>+VLOOKUP($E551,Emissions!$1:$1048576,MATCH(DATE(AB$2,1,1),Emissions!$A$1:$LI$1),FALSE)</f>
        <v>1.0559457100000001E-2</v>
      </c>
      <c r="AC551" s="361">
        <f>+VLOOKUP($E551,Emissions!$1:$1048576,MATCH(DATE(AC$2,1,1),Emissions!$A$1:$LI$1),FALSE)</f>
        <v>1.04356754E-2</v>
      </c>
      <c r="AD551" s="361">
        <f>+VLOOKUP($E551,Emissions!$1:$1048576,MATCH(DATE(AD$2,1,1),Emissions!$A$1:$LI$1),FALSE)</f>
        <v>1.03850078E-2</v>
      </c>
      <c r="AE551" s="361">
        <f>+VLOOKUP($E551,Emissions!$1:$1048576,MATCH(DATE(AE$2,1,1),Emissions!$A$1:$LI$1),FALSE)</f>
        <v>1.0419300100000001E-2</v>
      </c>
      <c r="AF551" s="361">
        <f>+VLOOKUP($E551,Emissions!$1:$1048576,MATCH(DATE(AF$2,1,1),Emissions!$A$1:$LI$1),FALSE)</f>
        <v>1.0567284E-2</v>
      </c>
      <c r="AG551" s="361">
        <f>+VLOOKUP($E551,Emissions!$1:$1048576,MATCH(DATE(AG$2,1,1),Emissions!$A$1:$LI$1),FALSE)</f>
        <v>1.08402845E-2</v>
      </c>
      <c r="AH551" s="361">
        <f>+VLOOKUP($E551,Emissions!$1:$1048576,MATCH(DATE(AH$2,1,1),Emissions!$A$1:$LI$1),FALSE)</f>
        <v>1.1238980399999999E-2</v>
      </c>
      <c r="AI551" s="361">
        <f>+VLOOKUP($E551,Emissions!$1:$1048576,MATCH(DATE(AI$2,1,1),Emissions!$A$1:$LI$1),FALSE)</f>
        <v>1.1758634699999999E-2</v>
      </c>
      <c r="AJ551" s="361">
        <f>+VLOOKUP($E551,Emissions!$1:$1048576,MATCH(DATE(AJ$2,1,1),Emissions!$A$1:$LI$1),FALSE)</f>
        <v>1.2393117400000001E-2</v>
      </c>
      <c r="AK551" s="361">
        <f>+VLOOKUP($E551,Emissions!$1:$1048576,MATCH(DATE(AK$2,1,1),Emissions!$A$1:$LI$1),FALSE)</f>
        <v>1.31649426E-2</v>
      </c>
      <c r="AL551" s="361">
        <f>+VLOOKUP($E551,Emissions!$1:$1048576,MATCH(DATE(AL$2,1,1),Emissions!$A$1:$LI$1),FALSE)</f>
        <v>1.4072766299999999E-2</v>
      </c>
      <c r="AM551" s="361">
        <f>+VLOOKUP($E551,Emissions!$1:$1048576,MATCH(DATE(AM$2,1,1),Emissions!$A$1:$LI$1),FALSE)</f>
        <v>1.5107595999999999E-2</v>
      </c>
      <c r="AN551" s="361">
        <f>+VLOOKUP($E551,Emissions!$1:$1048576,MATCH(DATE(AN$2,1,1),Emissions!$A$1:$LI$1),FALSE)</f>
        <v>1.6254852199999999E-2</v>
      </c>
      <c r="AO551" s="361">
        <f>+VLOOKUP($E551,Emissions!$1:$1048576,MATCH(DATE(AO$2,1,1),Emissions!$A$1:$LI$1),FALSE)</f>
        <v>1.7530919200000002E-2</v>
      </c>
    </row>
    <row r="552" spans="1:41" ht="15" customHeight="1" x14ac:dyDescent="0.35">
      <c r="A552" s="411"/>
      <c r="B552" s="170"/>
      <c r="C552" s="138" t="s">
        <v>736</v>
      </c>
      <c r="D552" s="114" t="s">
        <v>1399</v>
      </c>
      <c r="E552" s="50" t="s">
        <v>2635</v>
      </c>
      <c r="F552" s="361">
        <f>+VLOOKUP($E552,Emissions!$1:$1048576,MATCH(DATE(F$2,1,1),Emissions!$A$1:$LI$1),FALSE)</f>
        <v>1.4859860700000001E-3</v>
      </c>
      <c r="G552" s="361">
        <f>+VLOOKUP($E552,Emissions!$1:$1048576,MATCH(DATE(G$2,1,1),Emissions!$A$1:$LI$1),FALSE)</f>
        <v>1.5243568800000001E-3</v>
      </c>
      <c r="H552" s="361">
        <f>+VLOOKUP($E552,Emissions!$1:$1048576,MATCH(DATE(H$2,1,1),Emissions!$A$1:$LI$1),FALSE)</f>
        <v>1.54466911E-3</v>
      </c>
      <c r="I552" s="361">
        <f>+VLOOKUP($E552,Emissions!$1:$1048576,MATCH(DATE(I$2,1,1),Emissions!$A$1:$LI$1),FALSE)</f>
        <v>1.5494499599999999E-3</v>
      </c>
      <c r="J552" s="361">
        <f>+VLOOKUP($E552,Emissions!$1:$1048576,MATCH(DATE(J$2,1,1),Emissions!$A$1:$LI$1),FALSE)</f>
        <v>1.5705519800000001E-3</v>
      </c>
      <c r="K552" s="361">
        <f>+VLOOKUP($E552,Emissions!$1:$1048576,MATCH(DATE(K$2,1,1),Emissions!$A$1:$LI$1),FALSE)</f>
        <v>1.6402529100000001E-3</v>
      </c>
      <c r="L552" s="361">
        <f>+VLOOKUP($E552,Emissions!$1:$1048576,MATCH(DATE(L$2,1,1),Emissions!$A$1:$LI$1),FALSE)</f>
        <v>1.66678903E-3</v>
      </c>
      <c r="M552" s="361">
        <f>+VLOOKUP($E552,Emissions!$1:$1048576,MATCH(DATE(M$2,1,1),Emissions!$A$1:$LI$1),FALSE)</f>
        <v>1.69500273E-3</v>
      </c>
      <c r="N552" s="361">
        <f>+VLOOKUP($E552,Emissions!$1:$1048576,MATCH(DATE(N$2,1,1),Emissions!$A$1:$LI$1),FALSE)</f>
        <v>1.72499935E-3</v>
      </c>
      <c r="O552" s="361">
        <f>+VLOOKUP($E552,Emissions!$1:$1048576,MATCH(DATE(O$2,1,1),Emissions!$A$1:$LI$1),FALSE)</f>
        <v>1.75470876E-3</v>
      </c>
      <c r="P552" s="361">
        <f>+VLOOKUP($E552,Emissions!$1:$1048576,MATCH(DATE(P$2,1,1),Emissions!$A$1:$LI$1),FALSE)</f>
        <v>1.78017352E-3</v>
      </c>
      <c r="Q552" s="361">
        <f>+VLOOKUP($E552,Emissions!$1:$1048576,MATCH(DATE(Q$2,1,1),Emissions!$A$1:$LI$1),FALSE)</f>
        <v>1.81011444E-3</v>
      </c>
      <c r="R552" s="361">
        <f>+VLOOKUP($E552,Emissions!$1:$1048576,MATCH(DATE(R$2,1,1),Emissions!$A$1:$LI$1),FALSE)</f>
        <v>1.843754E-3</v>
      </c>
      <c r="S552" s="361">
        <f>+VLOOKUP($E552,Emissions!$1:$1048576,MATCH(DATE(S$2,1,1),Emissions!$A$1:$LI$1),FALSE)</f>
        <v>1.8800777199999999E-3</v>
      </c>
      <c r="T552" s="361">
        <f>+VLOOKUP($E552,Emissions!$1:$1048576,MATCH(DATE(T$2,1,1),Emissions!$A$1:$LI$1),FALSE)</f>
        <v>1.9184237500000001E-3</v>
      </c>
      <c r="U552" s="361">
        <f>+VLOOKUP($E552,Emissions!$1:$1048576,MATCH(DATE(U$2,1,1),Emissions!$A$1:$LI$1),FALSE)</f>
        <v>1.95891671E-3</v>
      </c>
      <c r="V552" s="361">
        <f>+VLOOKUP($E552,Emissions!$1:$1048576,MATCH(DATE(V$2,1,1),Emissions!$A$1:$LI$1),FALSE)</f>
        <v>2.0079129399999999E-3</v>
      </c>
      <c r="W552" s="361">
        <f>+VLOOKUP($E552,Emissions!$1:$1048576,MATCH(DATE(W$2,1,1),Emissions!$A$1:$LI$1),FALSE)</f>
        <v>2.0532685100000002E-3</v>
      </c>
      <c r="X552" s="361">
        <f>+VLOOKUP($E552,Emissions!$1:$1048576,MATCH(DATE(X$2,1,1),Emissions!$A$1:$LI$1),FALSE)</f>
        <v>2.0915661299999999E-3</v>
      </c>
      <c r="Y552" s="361">
        <f>+VLOOKUP($E552,Emissions!$1:$1048576,MATCH(DATE(Y$2,1,1),Emissions!$A$1:$LI$1),FALSE)</f>
        <v>2.1218028200000001E-3</v>
      </c>
      <c r="Z552" s="361">
        <f>+VLOOKUP($E552,Emissions!$1:$1048576,MATCH(DATE(Z$2,1,1),Emissions!$A$1:$LI$1),FALSE)</f>
        <v>2.1462788E-3</v>
      </c>
      <c r="AA552" s="361">
        <f>+VLOOKUP($E552,Emissions!$1:$1048576,MATCH(DATE(AA$2,1,1),Emissions!$A$1:$LI$1),FALSE)</f>
        <v>2.16870206E-3</v>
      </c>
      <c r="AB552" s="361">
        <f>+VLOOKUP($E552,Emissions!$1:$1048576,MATCH(DATE(AB$2,1,1),Emissions!$A$1:$LI$1),FALSE)</f>
        <v>2.1898555400000001E-3</v>
      </c>
      <c r="AC552" s="361">
        <f>+VLOOKUP($E552,Emissions!$1:$1048576,MATCH(DATE(AC$2,1,1),Emissions!$A$1:$LI$1),FALSE)</f>
        <v>2.2101846200000001E-3</v>
      </c>
      <c r="AD552" s="361">
        <f>+VLOOKUP($E552,Emissions!$1:$1048576,MATCH(DATE(AD$2,1,1),Emissions!$A$1:$LI$1),FALSE)</f>
        <v>2.23008754E-3</v>
      </c>
      <c r="AE552" s="361">
        <f>+VLOOKUP($E552,Emissions!$1:$1048576,MATCH(DATE(AE$2,1,1),Emissions!$A$1:$LI$1),FALSE)</f>
        <v>2.2506441800000001E-3</v>
      </c>
      <c r="AF552" s="361">
        <f>+VLOOKUP($E552,Emissions!$1:$1048576,MATCH(DATE(AF$2,1,1),Emissions!$A$1:$LI$1),FALSE)</f>
        <v>2.2701356599999999E-3</v>
      </c>
      <c r="AG552" s="361">
        <f>+VLOOKUP($E552,Emissions!$1:$1048576,MATCH(DATE(AG$2,1,1),Emissions!$A$1:$LI$1),FALSE)</f>
        <v>2.2913798500000001E-3</v>
      </c>
      <c r="AH552" s="361">
        <f>+VLOOKUP($E552,Emissions!$1:$1048576,MATCH(DATE(AH$2,1,1),Emissions!$A$1:$LI$1),FALSE)</f>
        <v>2.3143165499999998E-3</v>
      </c>
      <c r="AI552" s="361">
        <f>+VLOOKUP($E552,Emissions!$1:$1048576,MATCH(DATE(AI$2,1,1),Emissions!$A$1:$LI$1),FALSE)</f>
        <v>2.3386854899999998E-3</v>
      </c>
      <c r="AJ552" s="361">
        <f>+VLOOKUP($E552,Emissions!$1:$1048576,MATCH(DATE(AJ$2,1,1),Emissions!$A$1:$LI$1),FALSE)</f>
        <v>2.3642076600000001E-3</v>
      </c>
      <c r="AK552" s="361">
        <f>+VLOOKUP($E552,Emissions!$1:$1048576,MATCH(DATE(AK$2,1,1),Emissions!$A$1:$LI$1),FALSE)</f>
        <v>2.3915719799999999E-3</v>
      </c>
      <c r="AL552" s="361">
        <f>+VLOOKUP($E552,Emissions!$1:$1048576,MATCH(DATE(AL$2,1,1),Emissions!$A$1:$LI$1),FALSE)</f>
        <v>2.4205417799999999E-3</v>
      </c>
      <c r="AM552" s="361">
        <f>+VLOOKUP($E552,Emissions!$1:$1048576,MATCH(DATE(AM$2,1,1),Emissions!$A$1:$LI$1),FALSE)</f>
        <v>2.4507910299999998E-3</v>
      </c>
      <c r="AN552" s="361">
        <f>+VLOOKUP($E552,Emissions!$1:$1048576,MATCH(DATE(AN$2,1,1),Emissions!$A$1:$LI$1),FALSE)</f>
        <v>2.4819909100000002E-3</v>
      </c>
      <c r="AO552" s="361">
        <f>+VLOOKUP($E552,Emissions!$1:$1048576,MATCH(DATE(AO$2,1,1),Emissions!$A$1:$LI$1),FALSE)</f>
        <v>2.5175580900000001E-3</v>
      </c>
    </row>
    <row r="553" spans="1:41" s="92" customFormat="1" ht="15" customHeight="1" x14ac:dyDescent="0.35">
      <c r="A553" s="411"/>
      <c r="B553" s="170"/>
      <c r="C553" s="137" t="s">
        <v>1089</v>
      </c>
      <c r="D553" s="147" t="s">
        <v>1399</v>
      </c>
      <c r="E553" s="136" t="s">
        <v>2664</v>
      </c>
      <c r="F553" s="327">
        <f>+VLOOKUP($E553,Emissions!$1:$1048576,MATCH(DATE(F$2,1,1),Emissions!$A$1:$LI$1),FALSE)</f>
        <v>5.9640076700000003E-2</v>
      </c>
      <c r="G553" s="327">
        <f>+VLOOKUP($E553,Emissions!$1:$1048576,MATCH(DATE(G$2,1,1),Emissions!$A$1:$LI$1),FALSE)</f>
        <v>6.13471856E-2</v>
      </c>
      <c r="H553" s="327">
        <f>+VLOOKUP($E553,Emissions!$1:$1048576,MATCH(DATE(H$2,1,1),Emissions!$A$1:$LI$1),FALSE)</f>
        <v>6.2350951500000001E-2</v>
      </c>
      <c r="I553" s="327">
        <f>+VLOOKUP($E553,Emissions!$1:$1048576,MATCH(DATE(I$2,1,1),Emissions!$A$1:$LI$1),FALSE)</f>
        <v>6.2669877700000001E-2</v>
      </c>
      <c r="J553" s="327">
        <f>+VLOOKUP($E553,Emissions!$1:$1048576,MATCH(DATE(J$2,1,1),Emissions!$A$1:$LI$1),FALSE)</f>
        <v>6.3681880499999996E-2</v>
      </c>
      <c r="K553" s="327">
        <f>+VLOOKUP($E553,Emissions!$1:$1048576,MATCH(DATE(K$2,1,1),Emissions!$A$1:$LI$1),FALSE)</f>
        <v>6.6447682199999997E-2</v>
      </c>
      <c r="L553" s="327">
        <f>+VLOOKUP($E553,Emissions!$1:$1048576,MATCH(DATE(L$2,1,1),Emissions!$A$1:$LI$1),FALSE)</f>
        <v>6.8201546700000004E-2</v>
      </c>
      <c r="M553" s="327">
        <f>+VLOOKUP($E553,Emissions!$1:$1048576,MATCH(DATE(M$2,1,1),Emissions!$A$1:$LI$1),FALSE)</f>
        <v>6.9696492799999996E-2</v>
      </c>
      <c r="N553" s="327">
        <f>+VLOOKUP($E553,Emissions!$1:$1048576,MATCH(DATE(N$2,1,1),Emissions!$A$1:$LI$1),FALSE)</f>
        <v>7.0868784899999995E-2</v>
      </c>
      <c r="O553" s="327">
        <f>+VLOOKUP($E553,Emissions!$1:$1048576,MATCH(DATE(O$2,1,1),Emissions!$A$1:$LI$1),FALSE)</f>
        <v>7.1396201699999995E-2</v>
      </c>
      <c r="P553" s="327">
        <f>+VLOOKUP($E553,Emissions!$1:$1048576,MATCH(DATE(P$2,1,1),Emissions!$A$1:$LI$1),FALSE)</f>
        <v>7.0965978799999996E-2</v>
      </c>
      <c r="Q553" s="327">
        <f>+VLOOKUP($E553,Emissions!$1:$1048576,MATCH(DATE(Q$2,1,1),Emissions!$A$1:$LI$1),FALSE)</f>
        <v>7.0637746799999998E-2</v>
      </c>
      <c r="R553" s="327">
        <f>+VLOOKUP($E553,Emissions!$1:$1048576,MATCH(DATE(R$2,1,1),Emissions!$A$1:$LI$1),FALSE)</f>
        <v>7.0654738100000003E-2</v>
      </c>
      <c r="S553" s="327">
        <f>+VLOOKUP($E553,Emissions!$1:$1048576,MATCH(DATE(S$2,1,1),Emissions!$A$1:$LI$1),FALSE)</f>
        <v>7.09893994E-2</v>
      </c>
      <c r="T553" s="327">
        <f>+VLOOKUP($E553,Emissions!$1:$1048576,MATCH(DATE(T$2,1,1),Emissions!$A$1:$LI$1),FALSE)</f>
        <v>7.15483856E-2</v>
      </c>
      <c r="U553" s="327">
        <f>+VLOOKUP($E553,Emissions!$1:$1048576,MATCH(DATE(U$2,1,1),Emissions!$A$1:$LI$1),FALSE)</f>
        <v>7.2253792499999997E-2</v>
      </c>
      <c r="V553" s="327">
        <f>+VLOOKUP($E553,Emissions!$1:$1048576,MATCH(DATE(V$2,1,1),Emissions!$A$1:$LI$1),FALSE)</f>
        <v>7.2949494099999998E-2</v>
      </c>
      <c r="W553" s="327">
        <f>+VLOOKUP($E553,Emissions!$1:$1048576,MATCH(DATE(W$2,1,1),Emissions!$A$1:$LI$1),FALSE)</f>
        <v>7.35242542E-2</v>
      </c>
      <c r="X553" s="327">
        <f>+VLOOKUP($E553,Emissions!$1:$1048576,MATCH(DATE(X$2,1,1),Emissions!$A$1:$LI$1),FALSE)</f>
        <v>7.3953088900000005E-2</v>
      </c>
      <c r="Y553" s="327">
        <f>+VLOOKUP($E553,Emissions!$1:$1048576,MATCH(DATE(Y$2,1,1),Emissions!$A$1:$LI$1),FALSE)</f>
        <v>7.4278642800000003E-2</v>
      </c>
      <c r="Z553" s="327">
        <f>+VLOOKUP($E553,Emissions!$1:$1048576,MATCH(DATE(Z$2,1,1),Emissions!$A$1:$LI$1),FALSE)</f>
        <v>7.4550575100000002E-2</v>
      </c>
      <c r="AA553" s="327">
        <f>+VLOOKUP($E553,Emissions!$1:$1048576,MATCH(DATE(AA$2,1,1),Emissions!$A$1:$LI$1),FALSE)</f>
        <v>7.4935010100000005E-2</v>
      </c>
      <c r="AB553" s="327">
        <f>+VLOOKUP($E553,Emissions!$1:$1048576,MATCH(DATE(AB$2,1,1),Emissions!$A$1:$LI$1),FALSE)</f>
        <v>7.5450603699999994E-2</v>
      </c>
      <c r="AC553" s="327">
        <f>+VLOOKUP($E553,Emissions!$1:$1048576,MATCH(DATE(AC$2,1,1),Emissions!$A$1:$LI$1),FALSE)</f>
        <v>7.6087073099999999E-2</v>
      </c>
      <c r="AD553" s="327">
        <f>+VLOOKUP($E553,Emissions!$1:$1048576,MATCH(DATE(AD$2,1,1),Emissions!$A$1:$LI$1),FALSE)</f>
        <v>7.6835305699999995E-2</v>
      </c>
      <c r="AE553" s="327">
        <f>+VLOOKUP($E553,Emissions!$1:$1048576,MATCH(DATE(AE$2,1,1),Emissions!$A$1:$LI$1),FALSE)</f>
        <v>7.7691771100000001E-2</v>
      </c>
      <c r="AF553" s="327">
        <f>+VLOOKUP($E553,Emissions!$1:$1048576,MATCH(DATE(AF$2,1,1),Emissions!$A$1:$LI$1),FALSE)</f>
        <v>7.8722751199999996E-2</v>
      </c>
      <c r="AG553" s="327">
        <f>+VLOOKUP($E553,Emissions!$1:$1048576,MATCH(DATE(AG$2,1,1),Emissions!$A$1:$LI$1),FALSE)</f>
        <v>7.9959406499999996E-2</v>
      </c>
      <c r="AH553" s="327">
        <f>+VLOOKUP($E553,Emissions!$1:$1048576,MATCH(DATE(AH$2,1,1),Emissions!$A$1:$LI$1),FALSE)</f>
        <v>8.1389877200000002E-2</v>
      </c>
      <c r="AI553" s="327">
        <f>+VLOOKUP($E553,Emissions!$1:$1048576,MATCH(DATE(AI$2,1,1),Emissions!$A$1:$LI$1),FALSE)</f>
        <v>8.2994385899999995E-2</v>
      </c>
      <c r="AJ553" s="327">
        <f>+VLOOKUP($E553,Emissions!$1:$1048576,MATCH(DATE(AJ$2,1,1),Emissions!$A$1:$LI$1),FALSE)</f>
        <v>8.4747962100000004E-2</v>
      </c>
      <c r="AK553" s="327">
        <f>+VLOOKUP($E553,Emissions!$1:$1048576,MATCH(DATE(AK$2,1,1),Emissions!$A$1:$LI$1),FALSE)</f>
        <v>8.6667688000000007E-2</v>
      </c>
      <c r="AL553" s="327">
        <f>+VLOOKUP($E553,Emissions!$1:$1048576,MATCH(DATE(AL$2,1,1),Emissions!$A$1:$LI$1),FALSE)</f>
        <v>8.8728752499999994E-2</v>
      </c>
      <c r="AM553" s="327">
        <f>+VLOOKUP($E553,Emissions!$1:$1048576,MATCH(DATE(AM$2,1,1),Emissions!$A$1:$LI$1),FALSE)</f>
        <v>9.0902338299999996E-2</v>
      </c>
      <c r="AN553" s="327">
        <f>+VLOOKUP($E553,Emissions!$1:$1048576,MATCH(DATE(AN$2,1,1),Emissions!$A$1:$LI$1),FALSE)</f>
        <v>9.3156284300000003E-2</v>
      </c>
      <c r="AO553" s="327">
        <f>+VLOOKUP($E553,Emissions!$1:$1048576,MATCH(DATE(AO$2,1,1),Emissions!$A$1:$LI$1),FALSE)</f>
        <v>9.5549598900000005E-2</v>
      </c>
    </row>
    <row r="554" spans="1:41" ht="15" customHeight="1" x14ac:dyDescent="0.35">
      <c r="A554" s="411"/>
      <c r="B554" s="170"/>
      <c r="C554" s="138" t="s">
        <v>602</v>
      </c>
      <c r="D554" s="114" t="s">
        <v>1399</v>
      </c>
      <c r="E554" s="50" t="s">
        <v>2636</v>
      </c>
      <c r="F554" s="361">
        <f>+VLOOKUP($E554,Emissions!$1:$1048576,MATCH(DATE(F$2,1,1),Emissions!$A$1:$LI$1),FALSE)</f>
        <v>5.1623806599999998E-4</v>
      </c>
      <c r="G554" s="361">
        <f>+VLOOKUP($E554,Emissions!$1:$1048576,MATCH(DATE(G$2,1,1),Emissions!$A$1:$LI$1),FALSE)</f>
        <v>5.2936073499999998E-4</v>
      </c>
      <c r="H554" s="361">
        <f>+VLOOKUP($E554,Emissions!$1:$1048576,MATCH(DATE(H$2,1,1),Emissions!$A$1:$LI$1),FALSE)</f>
        <v>5.3597428499999999E-4</v>
      </c>
      <c r="I554" s="361">
        <f>+VLOOKUP($E554,Emissions!$1:$1048576,MATCH(DATE(I$2,1,1),Emissions!$A$1:$LI$1),FALSE)</f>
        <v>5.3710574400000002E-4</v>
      </c>
      <c r="J554" s="361">
        <f>+VLOOKUP($E554,Emissions!$1:$1048576,MATCH(DATE(J$2,1,1),Emissions!$A$1:$LI$1),FALSE)</f>
        <v>5.4411095499999997E-4</v>
      </c>
      <c r="K554" s="361">
        <f>+VLOOKUP($E554,Emissions!$1:$1048576,MATCH(DATE(K$2,1,1),Emissions!$A$1:$LI$1),FALSE)</f>
        <v>5.6666328299999997E-4</v>
      </c>
      <c r="L554" s="361">
        <f>+VLOOKUP($E554,Emissions!$1:$1048576,MATCH(DATE(L$2,1,1),Emissions!$A$1:$LI$1),FALSE)</f>
        <v>5.77390381E-4</v>
      </c>
      <c r="M554" s="361">
        <f>+VLOOKUP($E554,Emissions!$1:$1048576,MATCH(DATE(M$2,1,1),Emissions!$A$1:$LI$1),FALSE)</f>
        <v>5.8813685300000001E-4</v>
      </c>
      <c r="N554" s="361">
        <f>+VLOOKUP($E554,Emissions!$1:$1048576,MATCH(DATE(N$2,1,1),Emissions!$A$1:$LI$1),FALSE)</f>
        <v>5.9911770900000002E-4</v>
      </c>
      <c r="O554" s="361">
        <f>+VLOOKUP($E554,Emissions!$1:$1048576,MATCH(DATE(O$2,1,1),Emissions!$A$1:$LI$1),FALSE)</f>
        <v>6.0939524499999999E-4</v>
      </c>
      <c r="P554" s="361">
        <f>+VLOOKUP($E554,Emissions!$1:$1048576,MATCH(DATE(P$2,1,1),Emissions!$A$1:$LI$1),FALSE)</f>
        <v>6.17494274E-4</v>
      </c>
      <c r="Q554" s="361">
        <f>+VLOOKUP($E554,Emissions!$1:$1048576,MATCH(DATE(Q$2,1,1),Emissions!$A$1:$LI$1),FALSE)</f>
        <v>6.2745225599999998E-4</v>
      </c>
      <c r="R554" s="361">
        <f>+VLOOKUP($E554,Emissions!$1:$1048576,MATCH(DATE(R$2,1,1),Emissions!$A$1:$LI$1),FALSE)</f>
        <v>6.38646239E-4</v>
      </c>
      <c r="S554" s="361">
        <f>+VLOOKUP($E554,Emissions!$1:$1048576,MATCH(DATE(S$2,1,1),Emissions!$A$1:$LI$1),FALSE)</f>
        <v>6.5048463900000005E-4</v>
      </c>
      <c r="T554" s="361">
        <f>+VLOOKUP($E554,Emissions!$1:$1048576,MATCH(DATE(T$2,1,1),Emissions!$A$1:$LI$1),FALSE)</f>
        <v>6.6262232399999998E-4</v>
      </c>
      <c r="U554" s="361">
        <f>+VLOOKUP($E554,Emissions!$1:$1048576,MATCH(DATE(U$2,1,1),Emissions!$A$1:$LI$1),FALSE)</f>
        <v>6.7510958699999995E-4</v>
      </c>
      <c r="V554" s="361">
        <f>+VLOOKUP($E554,Emissions!$1:$1048576,MATCH(DATE(V$2,1,1),Emissions!$A$1:$LI$1),FALSE)</f>
        <v>6.8707154400000003E-4</v>
      </c>
      <c r="W554" s="361">
        <f>+VLOOKUP($E554,Emissions!$1:$1048576,MATCH(DATE(W$2,1,1),Emissions!$A$1:$LI$1),FALSE)</f>
        <v>6.9750058700000003E-4</v>
      </c>
      <c r="X554" s="361">
        <f>+VLOOKUP($E554,Emissions!$1:$1048576,MATCH(DATE(X$2,1,1),Emissions!$A$1:$LI$1),FALSE)</f>
        <v>7.0605791E-4</v>
      </c>
      <c r="Y554" s="361">
        <f>+VLOOKUP($E554,Emissions!$1:$1048576,MATCH(DATE(Y$2,1,1),Emissions!$A$1:$LI$1),FALSE)</f>
        <v>7.1303172799999995E-4</v>
      </c>
      <c r="Z554" s="361">
        <f>+VLOOKUP($E554,Emissions!$1:$1048576,MATCH(DATE(Z$2,1,1),Emissions!$A$1:$LI$1),FALSE)</f>
        <v>7.18774391E-4</v>
      </c>
      <c r="AA554" s="361">
        <f>+VLOOKUP($E554,Emissions!$1:$1048576,MATCH(DATE(AA$2,1,1),Emissions!$A$1:$LI$1),FALSE)</f>
        <v>7.2445634599999998E-4</v>
      </c>
      <c r="AB554" s="361">
        <f>+VLOOKUP($E554,Emissions!$1:$1048576,MATCH(DATE(AB$2,1,1),Emissions!$A$1:$LI$1),FALSE)</f>
        <v>7.3015092300000005E-4</v>
      </c>
      <c r="AC554" s="361">
        <f>+VLOOKUP($E554,Emissions!$1:$1048576,MATCH(DATE(AC$2,1,1),Emissions!$A$1:$LI$1),FALSE)</f>
        <v>7.3589911500000001E-4</v>
      </c>
      <c r="AD554" s="361">
        <f>+VLOOKUP($E554,Emissions!$1:$1048576,MATCH(DATE(AD$2,1,1),Emissions!$A$1:$LI$1),FALSE)</f>
        <v>7.4177079099999998E-4</v>
      </c>
      <c r="AE554" s="361">
        <f>+VLOOKUP($E554,Emissions!$1:$1048576,MATCH(DATE(AE$2,1,1),Emissions!$A$1:$LI$1),FALSE)</f>
        <v>7.4826698699999999E-4</v>
      </c>
      <c r="AF554" s="361">
        <f>+VLOOKUP($E554,Emissions!$1:$1048576,MATCH(DATE(AF$2,1,1),Emissions!$A$1:$LI$1),FALSE)</f>
        <v>7.54938008E-4</v>
      </c>
      <c r="AG554" s="361">
        <f>+VLOOKUP($E554,Emissions!$1:$1048576,MATCH(DATE(AG$2,1,1),Emissions!$A$1:$LI$1),FALSE)</f>
        <v>7.6263540999999999E-4</v>
      </c>
      <c r="AH554" s="361">
        <f>+VLOOKUP($E554,Emissions!$1:$1048576,MATCH(DATE(AH$2,1,1),Emissions!$A$1:$LI$1),FALSE)</f>
        <v>7.711126E-4</v>
      </c>
      <c r="AI554" s="361">
        <f>+VLOOKUP($E554,Emissions!$1:$1048576,MATCH(DATE(AI$2,1,1),Emissions!$A$1:$LI$1),FALSE)</f>
        <v>7.8023421899999998E-4</v>
      </c>
      <c r="AJ554" s="361">
        <f>+VLOOKUP($E554,Emissions!$1:$1048576,MATCH(DATE(AJ$2,1,1),Emissions!$A$1:$LI$1),FALSE)</f>
        <v>7.89872285E-4</v>
      </c>
      <c r="AK554" s="361">
        <f>+VLOOKUP($E554,Emissions!$1:$1048576,MATCH(DATE(AK$2,1,1),Emissions!$A$1:$LI$1),FALSE)</f>
        <v>8.0021190099999998E-4</v>
      </c>
      <c r="AL554" s="361">
        <f>+VLOOKUP($E554,Emissions!$1:$1048576,MATCH(DATE(AL$2,1,1),Emissions!$A$1:$LI$1),FALSE)</f>
        <v>8.1108175299999998E-4</v>
      </c>
      <c r="AM554" s="361">
        <f>+VLOOKUP($E554,Emissions!$1:$1048576,MATCH(DATE(AM$2,1,1),Emissions!$A$1:$LI$1),FALSE)</f>
        <v>8.2233090799999997E-4</v>
      </c>
      <c r="AN554" s="361">
        <f>+VLOOKUP($E554,Emissions!$1:$1048576,MATCH(DATE(AN$2,1,1),Emissions!$A$1:$LI$1),FALSE)</f>
        <v>8.3381673700000001E-4</v>
      </c>
      <c r="AO554" s="361">
        <f>+VLOOKUP($E554,Emissions!$1:$1048576,MATCH(DATE(AO$2,1,1),Emissions!$A$1:$LI$1),FALSE)</f>
        <v>8.4727771799999996E-4</v>
      </c>
    </row>
    <row r="555" spans="1:41" ht="15" customHeight="1" x14ac:dyDescent="0.35">
      <c r="A555" s="411"/>
      <c r="B555" s="170"/>
      <c r="C555" s="138" t="s">
        <v>603</v>
      </c>
      <c r="D555" s="114" t="s">
        <v>1399</v>
      </c>
      <c r="E555" s="50" t="s">
        <v>2637</v>
      </c>
      <c r="F555" s="361">
        <f>+VLOOKUP($E555,Emissions!$1:$1048576,MATCH(DATE(F$2,1,1),Emissions!$A$1:$LI$1),FALSE)</f>
        <v>5.1542338300000004E-3</v>
      </c>
      <c r="G555" s="361">
        <f>+VLOOKUP($E555,Emissions!$1:$1048576,MATCH(DATE(G$2,1,1),Emissions!$A$1:$LI$1),FALSE)</f>
        <v>5.2854705699999999E-3</v>
      </c>
      <c r="H555" s="361">
        <f>+VLOOKUP($E555,Emissions!$1:$1048576,MATCH(DATE(H$2,1,1),Emissions!$A$1:$LI$1),FALSE)</f>
        <v>5.3521559299999997E-3</v>
      </c>
      <c r="I555" s="361">
        <f>+VLOOKUP($E555,Emissions!$1:$1048576,MATCH(DATE(I$2,1,1),Emissions!$A$1:$LI$1),FALSE)</f>
        <v>5.3653200099999998E-3</v>
      </c>
      <c r="J555" s="361">
        <f>+VLOOKUP($E555,Emissions!$1:$1048576,MATCH(DATE(J$2,1,1),Emissions!$A$1:$LI$1),FALSE)</f>
        <v>5.4374045400000003E-3</v>
      </c>
      <c r="K555" s="361">
        <f>+VLOOKUP($E555,Emissions!$1:$1048576,MATCH(DATE(K$2,1,1),Emissions!$A$1:$LI$1),FALSE)</f>
        <v>5.6630952699999997E-3</v>
      </c>
      <c r="L555" s="361">
        <f>+VLOOKUP($E555,Emissions!$1:$1048576,MATCH(DATE(L$2,1,1),Emissions!$A$1:$LI$1),FALSE)</f>
        <v>5.7701465599999998E-3</v>
      </c>
      <c r="M555" s="361">
        <f>+VLOOKUP($E555,Emissions!$1:$1048576,MATCH(DATE(M$2,1,1),Emissions!$A$1:$LI$1),FALSE)</f>
        <v>5.8772423799999998E-3</v>
      </c>
      <c r="N555" s="361">
        <f>+VLOOKUP($E555,Emissions!$1:$1048576,MATCH(DATE(N$2,1,1),Emissions!$A$1:$LI$1),FALSE)</f>
        <v>5.9869102900000004E-3</v>
      </c>
      <c r="O555" s="361">
        <f>+VLOOKUP($E555,Emissions!$1:$1048576,MATCH(DATE(O$2,1,1),Emissions!$A$1:$LI$1),FALSE)</f>
        <v>6.0901954900000003E-3</v>
      </c>
      <c r="P555" s="361">
        <f>+VLOOKUP($E555,Emissions!$1:$1048576,MATCH(DATE(P$2,1,1),Emissions!$A$1:$LI$1),FALSE)</f>
        <v>6.1729006500000003E-3</v>
      </c>
      <c r="Q555" s="361">
        <f>+VLOOKUP($E555,Emissions!$1:$1048576,MATCH(DATE(Q$2,1,1),Emissions!$A$1:$LI$1),FALSE)</f>
        <v>6.27419732E-3</v>
      </c>
      <c r="R555" s="361">
        <f>+VLOOKUP($E555,Emissions!$1:$1048576,MATCH(DATE(R$2,1,1),Emissions!$A$1:$LI$1),FALSE)</f>
        <v>6.3878248099999996E-3</v>
      </c>
      <c r="S555" s="361">
        <f>+VLOOKUP($E555,Emissions!$1:$1048576,MATCH(DATE(S$2,1,1),Emissions!$A$1:$LI$1),FALSE)</f>
        <v>6.5078634599999999E-3</v>
      </c>
      <c r="T555" s="361">
        <f>+VLOOKUP($E555,Emissions!$1:$1048576,MATCH(DATE(T$2,1,1),Emissions!$A$1:$LI$1),FALSE)</f>
        <v>6.63084626E-3</v>
      </c>
      <c r="U555" s="361">
        <f>+VLOOKUP($E555,Emissions!$1:$1048576,MATCH(DATE(U$2,1,1),Emissions!$A$1:$LI$1),FALSE)</f>
        <v>6.7572740900000003E-3</v>
      </c>
      <c r="V555" s="361">
        <f>+VLOOKUP($E555,Emissions!$1:$1048576,MATCH(DATE(V$2,1,1),Emissions!$A$1:$LI$1),FALSE)</f>
        <v>6.8785733999999999E-3</v>
      </c>
      <c r="W555" s="361">
        <f>+VLOOKUP($E555,Emissions!$1:$1048576,MATCH(DATE(W$2,1,1),Emissions!$A$1:$LI$1),FALSE)</f>
        <v>6.9847987899999998E-3</v>
      </c>
      <c r="X555" s="361">
        <f>+VLOOKUP($E555,Emissions!$1:$1048576,MATCH(DATE(X$2,1,1),Emissions!$A$1:$LI$1),FALSE)</f>
        <v>7.0727045199999996E-3</v>
      </c>
      <c r="Y555" s="361">
        <f>+VLOOKUP($E555,Emissions!$1:$1048576,MATCH(DATE(Y$2,1,1),Emissions!$A$1:$LI$1),FALSE)</f>
        <v>7.1451991899999998E-3</v>
      </c>
      <c r="Z555" s="361">
        <f>+VLOOKUP($E555,Emissions!$1:$1048576,MATCH(DATE(Z$2,1,1),Emissions!$A$1:$LI$1),FALSE)</f>
        <v>7.20577745E-3</v>
      </c>
      <c r="AA555" s="361">
        <f>+VLOOKUP($E555,Emissions!$1:$1048576,MATCH(DATE(AA$2,1,1),Emissions!$A$1:$LI$1),FALSE)</f>
        <v>7.2659136599999997E-3</v>
      </c>
      <c r="AB555" s="361">
        <f>+VLOOKUP($E555,Emissions!$1:$1048576,MATCH(DATE(AB$2,1,1),Emissions!$A$1:$LI$1),FALSE)</f>
        <v>7.3262119399999997E-3</v>
      </c>
      <c r="AC555" s="361">
        <f>+VLOOKUP($E555,Emissions!$1:$1048576,MATCH(DATE(AC$2,1,1),Emissions!$A$1:$LI$1),FALSE)</f>
        <v>7.3869785400000002E-3</v>
      </c>
      <c r="AD555" s="361">
        <f>+VLOOKUP($E555,Emissions!$1:$1048576,MATCH(DATE(AD$2,1,1),Emissions!$A$1:$LI$1),FALSE)</f>
        <v>7.4488150999999997E-3</v>
      </c>
      <c r="AE555" s="361">
        <f>+VLOOKUP($E555,Emissions!$1:$1048576,MATCH(DATE(AE$2,1,1),Emissions!$A$1:$LI$1),FALSE)</f>
        <v>7.5166025400000003E-3</v>
      </c>
      <c r="AF555" s="361">
        <f>+VLOOKUP($E555,Emissions!$1:$1048576,MATCH(DATE(AF$2,1,1),Emissions!$A$1:$LI$1),FALSE)</f>
        <v>7.5856166799999998E-3</v>
      </c>
      <c r="AG555" s="361">
        <f>+VLOOKUP($E555,Emissions!$1:$1048576,MATCH(DATE(AG$2,1,1),Emissions!$A$1:$LI$1),FALSE)</f>
        <v>7.6642672900000004E-3</v>
      </c>
      <c r="AH555" s="361">
        <f>+VLOOKUP($E555,Emissions!$1:$1048576,MATCH(DATE(AH$2,1,1),Emissions!$A$1:$LI$1),FALSE)</f>
        <v>7.7500377699999999E-3</v>
      </c>
      <c r="AI555" s="361">
        <f>+VLOOKUP($E555,Emissions!$1:$1048576,MATCH(DATE(AI$2,1,1),Emissions!$A$1:$LI$1),FALSE)</f>
        <v>7.8415954599999997E-3</v>
      </c>
      <c r="AJ555" s="361">
        <f>+VLOOKUP($E555,Emissions!$1:$1048576,MATCH(DATE(AJ$2,1,1),Emissions!$A$1:$LI$1),FALSE)</f>
        <v>7.9377057099999995E-3</v>
      </c>
      <c r="AK555" s="361">
        <f>+VLOOKUP($E555,Emissions!$1:$1048576,MATCH(DATE(AK$2,1,1),Emissions!$A$1:$LI$1),FALSE)</f>
        <v>8.0402238899999999E-3</v>
      </c>
      <c r="AL555" s="361">
        <f>+VLOOKUP($E555,Emissions!$1:$1048576,MATCH(DATE(AL$2,1,1),Emissions!$A$1:$LI$1),FALSE)</f>
        <v>8.1474527999999997E-3</v>
      </c>
      <c r="AM555" s="361">
        <f>+VLOOKUP($E555,Emissions!$1:$1048576,MATCH(DATE(AM$2,1,1),Emissions!$A$1:$LI$1),FALSE)</f>
        <v>8.2579439099999992E-3</v>
      </c>
      <c r="AN555" s="361">
        <f>+VLOOKUP($E555,Emissions!$1:$1048576,MATCH(DATE(AN$2,1,1),Emissions!$A$1:$LI$1),FALSE)</f>
        <v>8.3703591099999995E-3</v>
      </c>
      <c r="AO555" s="361">
        <f>+VLOOKUP($E555,Emissions!$1:$1048576,MATCH(DATE(AO$2,1,1),Emissions!$A$1:$LI$1),FALSE)</f>
        <v>8.5021576800000005E-3</v>
      </c>
    </row>
    <row r="556" spans="1:41" ht="15" customHeight="1" x14ac:dyDescent="0.35">
      <c r="A556" s="411"/>
      <c r="B556" s="170"/>
      <c r="C556" s="138" t="s">
        <v>604</v>
      </c>
      <c r="D556" s="114" t="s">
        <v>1399</v>
      </c>
      <c r="E556" s="50" t="s">
        <v>2638</v>
      </c>
      <c r="F556" s="361">
        <f>+VLOOKUP($E556,Emissions!$1:$1048576,MATCH(DATE(F$2,1,1),Emissions!$A$1:$LI$1),FALSE)</f>
        <v>2.3734845000000001E-3</v>
      </c>
      <c r="G556" s="361">
        <f>+VLOOKUP($E556,Emissions!$1:$1048576,MATCH(DATE(G$2,1,1),Emissions!$A$1:$LI$1),FALSE)</f>
        <v>2.4795939600000001E-3</v>
      </c>
      <c r="H556" s="361">
        <f>+VLOOKUP($E556,Emissions!$1:$1048576,MATCH(DATE(H$2,1,1),Emissions!$A$1:$LI$1),FALSE)</f>
        <v>2.5570054600000001E-3</v>
      </c>
      <c r="I556" s="361">
        <f>+VLOOKUP($E556,Emissions!$1:$1048576,MATCH(DATE(I$2,1,1),Emissions!$A$1:$LI$1),FALSE)</f>
        <v>2.6021561700000002E-3</v>
      </c>
      <c r="J556" s="361">
        <f>+VLOOKUP($E556,Emissions!$1:$1048576,MATCH(DATE(J$2,1,1),Emissions!$A$1:$LI$1),FALSE)</f>
        <v>2.6689681199999998E-3</v>
      </c>
      <c r="K556" s="361">
        <f>+VLOOKUP($E556,Emissions!$1:$1048576,MATCH(DATE(K$2,1,1),Emissions!$A$1:$LI$1),FALSE)</f>
        <v>2.81152827E-3</v>
      </c>
      <c r="L556" s="361">
        <f>+VLOOKUP($E556,Emissions!$1:$1048576,MATCH(DATE(L$2,1,1),Emissions!$A$1:$LI$1),FALSE)</f>
        <v>2.8952576100000002E-3</v>
      </c>
      <c r="M556" s="361">
        <f>+VLOOKUP($E556,Emissions!$1:$1048576,MATCH(DATE(M$2,1,1),Emissions!$A$1:$LI$1),FALSE)</f>
        <v>2.9802963399999998E-3</v>
      </c>
      <c r="N556" s="361">
        <f>+VLOOKUP($E556,Emissions!$1:$1048576,MATCH(DATE(N$2,1,1),Emissions!$A$1:$LI$1),FALSE)</f>
        <v>3.0757079099999998E-3</v>
      </c>
      <c r="O556" s="361">
        <f>+VLOOKUP($E556,Emissions!$1:$1048576,MATCH(DATE(O$2,1,1),Emissions!$A$1:$LI$1),FALSE)</f>
        <v>3.1632219200000001E-3</v>
      </c>
      <c r="P556" s="361">
        <f>+VLOOKUP($E556,Emissions!$1:$1048576,MATCH(DATE(P$2,1,1),Emissions!$A$1:$LI$1),FALSE)</f>
        <v>3.2208830700000001E-3</v>
      </c>
      <c r="Q556" s="361">
        <f>+VLOOKUP($E556,Emissions!$1:$1048576,MATCH(DATE(Q$2,1,1),Emissions!$A$1:$LI$1),FALSE)</f>
        <v>3.2729092599999999E-3</v>
      </c>
      <c r="R556" s="361">
        <f>+VLOOKUP($E556,Emissions!$1:$1048576,MATCH(DATE(R$2,1,1),Emissions!$A$1:$LI$1),FALSE)</f>
        <v>3.3221553600000001E-3</v>
      </c>
      <c r="S556" s="361">
        <f>+VLOOKUP($E556,Emissions!$1:$1048576,MATCH(DATE(S$2,1,1),Emissions!$A$1:$LI$1),FALSE)</f>
        <v>3.37056018E-3</v>
      </c>
      <c r="T556" s="361">
        <f>+VLOOKUP($E556,Emissions!$1:$1048576,MATCH(DATE(T$2,1,1),Emissions!$A$1:$LI$1),FALSE)</f>
        <v>3.4203100899999998E-3</v>
      </c>
      <c r="U556" s="361">
        <f>+VLOOKUP($E556,Emissions!$1:$1048576,MATCH(DATE(U$2,1,1),Emissions!$A$1:$LI$1),FALSE)</f>
        <v>3.4733106599999998E-3</v>
      </c>
      <c r="V556" s="361">
        <f>+VLOOKUP($E556,Emissions!$1:$1048576,MATCH(DATE(V$2,1,1),Emissions!$A$1:$LI$1),FALSE)</f>
        <v>3.5278189000000001E-3</v>
      </c>
      <c r="W556" s="361">
        <f>+VLOOKUP($E556,Emissions!$1:$1048576,MATCH(DATE(W$2,1,1),Emissions!$A$1:$LI$1),FALSE)</f>
        <v>3.57687494E-3</v>
      </c>
      <c r="X556" s="361">
        <f>+VLOOKUP($E556,Emissions!$1:$1048576,MATCH(DATE(X$2,1,1),Emissions!$A$1:$LI$1),FALSE)</f>
        <v>3.61832412E-3</v>
      </c>
      <c r="Y556" s="361">
        <f>+VLOOKUP($E556,Emissions!$1:$1048576,MATCH(DATE(Y$2,1,1),Emissions!$A$1:$LI$1),FALSE)</f>
        <v>3.6536937799999999E-3</v>
      </c>
      <c r="Z556" s="361">
        <f>+VLOOKUP($E556,Emissions!$1:$1048576,MATCH(DATE(Z$2,1,1),Emissions!$A$1:$LI$1),FALSE)</f>
        <v>3.6853434700000001E-3</v>
      </c>
      <c r="AA556" s="361">
        <f>+VLOOKUP($E556,Emissions!$1:$1048576,MATCH(DATE(AA$2,1,1),Emissions!$A$1:$LI$1),FALSE)</f>
        <v>3.7207724600000001E-3</v>
      </c>
      <c r="AB556" s="361">
        <f>+VLOOKUP($E556,Emissions!$1:$1048576,MATCH(DATE(AB$2,1,1),Emissions!$A$1:$LI$1),FALSE)</f>
        <v>3.7605291700000001E-3</v>
      </c>
      <c r="AC556" s="361">
        <f>+VLOOKUP($E556,Emissions!$1:$1048576,MATCH(DATE(AC$2,1,1),Emissions!$A$1:$LI$1),FALSE)</f>
        <v>3.8048535100000001E-3</v>
      </c>
      <c r="AD556" s="361">
        <f>+VLOOKUP($E556,Emissions!$1:$1048576,MATCH(DATE(AD$2,1,1),Emissions!$A$1:$LI$1),FALSE)</f>
        <v>3.85439424E-3</v>
      </c>
      <c r="AE556" s="361">
        <f>+VLOOKUP($E556,Emissions!$1:$1048576,MATCH(DATE(AE$2,1,1),Emissions!$A$1:$LI$1),FALSE)</f>
        <v>3.9098565700000001E-3</v>
      </c>
      <c r="AF556" s="361">
        <f>+VLOOKUP($E556,Emissions!$1:$1048576,MATCH(DATE(AF$2,1,1),Emissions!$A$1:$LI$1),FALSE)</f>
        <v>3.9759004000000002E-3</v>
      </c>
      <c r="AG556" s="361">
        <f>+VLOOKUP($E556,Emissions!$1:$1048576,MATCH(DATE(AG$2,1,1),Emissions!$A$1:$LI$1),FALSE)</f>
        <v>4.0525878999999997E-3</v>
      </c>
      <c r="AH556" s="361">
        <f>+VLOOKUP($E556,Emissions!$1:$1048576,MATCH(DATE(AH$2,1,1),Emissions!$A$1:$LI$1),FALSE)</f>
        <v>4.1393801400000001E-3</v>
      </c>
      <c r="AI556" s="361">
        <f>+VLOOKUP($E556,Emissions!$1:$1048576,MATCH(DATE(AI$2,1,1),Emissions!$A$1:$LI$1),FALSE)</f>
        <v>4.2348893899999997E-3</v>
      </c>
      <c r="AJ556" s="361">
        <f>+VLOOKUP($E556,Emissions!$1:$1048576,MATCH(DATE(AJ$2,1,1),Emissions!$A$1:$LI$1),FALSE)</f>
        <v>4.33731729E-3</v>
      </c>
      <c r="AK556" s="361">
        <f>+VLOOKUP($E556,Emissions!$1:$1048576,MATCH(DATE(AK$2,1,1),Emissions!$A$1:$LI$1),FALSE)</f>
        <v>4.4471301000000001E-3</v>
      </c>
      <c r="AL556" s="361">
        <f>+VLOOKUP($E556,Emissions!$1:$1048576,MATCH(DATE(AL$2,1,1),Emissions!$A$1:$LI$1),FALSE)</f>
        <v>4.5626561300000004E-3</v>
      </c>
      <c r="AM556" s="361">
        <f>+VLOOKUP($E556,Emissions!$1:$1048576,MATCH(DATE(AM$2,1,1),Emissions!$A$1:$LI$1),FALSE)</f>
        <v>4.6826118599999998E-3</v>
      </c>
      <c r="AN556" s="361">
        <f>+VLOOKUP($E556,Emissions!$1:$1048576,MATCH(DATE(AN$2,1,1),Emissions!$A$1:$LI$1),FALSE)</f>
        <v>4.8054915599999998E-3</v>
      </c>
      <c r="AO556" s="361">
        <f>+VLOOKUP($E556,Emissions!$1:$1048576,MATCH(DATE(AO$2,1,1),Emissions!$A$1:$LI$1),FALSE)</f>
        <v>4.9299176899999997E-3</v>
      </c>
    </row>
    <row r="557" spans="1:41" ht="15" customHeight="1" x14ac:dyDescent="0.35">
      <c r="A557" s="411"/>
      <c r="B557" s="170"/>
      <c r="C557" s="138" t="s">
        <v>605</v>
      </c>
      <c r="D557" s="114" t="s">
        <v>1399</v>
      </c>
      <c r="E557" s="50" t="s">
        <v>2639</v>
      </c>
      <c r="F557" s="361">
        <f>+VLOOKUP($E557,Emissions!$1:$1048576,MATCH(DATE(F$2,1,1),Emissions!$A$1:$LI$1),FALSE)</f>
        <v>5.1596120299999999E-2</v>
      </c>
      <c r="G557" s="361">
        <f>+VLOOKUP($E557,Emissions!$1:$1048576,MATCH(DATE(G$2,1,1),Emissions!$A$1:$LI$1),FALSE)</f>
        <v>5.3052760300000001E-2</v>
      </c>
      <c r="H557" s="361">
        <f>+VLOOKUP($E557,Emissions!$1:$1048576,MATCH(DATE(H$2,1,1),Emissions!$A$1:$LI$1),FALSE)</f>
        <v>5.39058158E-2</v>
      </c>
      <c r="I557" s="361">
        <f>+VLOOKUP($E557,Emissions!$1:$1048576,MATCH(DATE(I$2,1,1),Emissions!$A$1:$LI$1),FALSE)</f>
        <v>5.4165295799999999E-2</v>
      </c>
      <c r="J557" s="361">
        <f>+VLOOKUP($E557,Emissions!$1:$1048576,MATCH(DATE(J$2,1,1),Emissions!$A$1:$LI$1),FALSE)</f>
        <v>5.5031396900000001E-2</v>
      </c>
      <c r="K557" s="361">
        <f>+VLOOKUP($E557,Emissions!$1:$1048576,MATCH(DATE(K$2,1,1),Emissions!$A$1:$LI$1),FALSE)</f>
        <v>5.7406395399999997E-2</v>
      </c>
      <c r="L557" s="361">
        <f>+VLOOKUP($E557,Emissions!$1:$1048576,MATCH(DATE(L$2,1,1),Emissions!$A$1:$LI$1),FALSE)</f>
        <v>5.8958752099999998E-2</v>
      </c>
      <c r="M557" s="361">
        <f>+VLOOKUP($E557,Emissions!$1:$1048576,MATCH(DATE(M$2,1,1),Emissions!$A$1:$LI$1),FALSE)</f>
        <v>6.0250817300000002E-2</v>
      </c>
      <c r="N557" s="361">
        <f>+VLOOKUP($E557,Emissions!$1:$1048576,MATCH(DATE(N$2,1,1),Emissions!$A$1:$LI$1),FALSE)</f>
        <v>6.1207048999999999E-2</v>
      </c>
      <c r="O557" s="361">
        <f>+VLOOKUP($E557,Emissions!$1:$1048576,MATCH(DATE(O$2,1,1),Emissions!$A$1:$LI$1),FALSE)</f>
        <v>6.1533389100000002E-2</v>
      </c>
      <c r="P557" s="361">
        <f>+VLOOKUP($E557,Emissions!$1:$1048576,MATCH(DATE(P$2,1,1),Emissions!$A$1:$LI$1),FALSE)</f>
        <v>6.0954700799999997E-2</v>
      </c>
      <c r="Q557" s="361">
        <f>+VLOOKUP($E557,Emissions!$1:$1048576,MATCH(DATE(Q$2,1,1),Emissions!$A$1:$LI$1),FALSE)</f>
        <v>6.04631879E-2</v>
      </c>
      <c r="R557" s="361">
        <f>+VLOOKUP($E557,Emissions!$1:$1048576,MATCH(DATE(R$2,1,1),Emissions!$A$1:$LI$1),FALSE)</f>
        <v>6.0306111699999998E-2</v>
      </c>
      <c r="S557" s="361">
        <f>+VLOOKUP($E557,Emissions!$1:$1048576,MATCH(DATE(S$2,1,1),Emissions!$A$1:$LI$1),FALSE)</f>
        <v>6.0460491099999999E-2</v>
      </c>
      <c r="T557" s="361">
        <f>+VLOOKUP($E557,Emissions!$1:$1048576,MATCH(DATE(T$2,1,1),Emissions!$A$1:$LI$1),FALSE)</f>
        <v>6.0834606999999999E-2</v>
      </c>
      <c r="U557" s="361">
        <f>+VLOOKUP($E557,Emissions!$1:$1048576,MATCH(DATE(U$2,1,1),Emissions!$A$1:$LI$1),FALSE)</f>
        <v>6.1348098199999999E-2</v>
      </c>
      <c r="V557" s="361">
        <f>+VLOOKUP($E557,Emissions!$1:$1048576,MATCH(DATE(V$2,1,1),Emissions!$A$1:$LI$1),FALSE)</f>
        <v>6.1856030200000002E-2</v>
      </c>
      <c r="W557" s="361">
        <f>+VLOOKUP($E557,Emissions!$1:$1048576,MATCH(DATE(W$2,1,1),Emissions!$A$1:$LI$1),FALSE)</f>
        <v>6.2265079799999998E-2</v>
      </c>
      <c r="X557" s="361">
        <f>+VLOOKUP($E557,Emissions!$1:$1048576,MATCH(DATE(X$2,1,1),Emissions!$A$1:$LI$1),FALSE)</f>
        <v>6.2556002400000005E-2</v>
      </c>
      <c r="Y557" s="361">
        <f>+VLOOKUP($E557,Emissions!$1:$1048576,MATCH(DATE(Y$2,1,1),Emissions!$A$1:$LI$1),FALSE)</f>
        <v>6.2766718099999994E-2</v>
      </c>
      <c r="Z557" s="361">
        <f>+VLOOKUP($E557,Emissions!$1:$1048576,MATCH(DATE(Z$2,1,1),Emissions!$A$1:$LI$1),FALSE)</f>
        <v>6.2940679799999996E-2</v>
      </c>
      <c r="AA557" s="361">
        <f>+VLOOKUP($E557,Emissions!$1:$1048576,MATCH(DATE(AA$2,1,1),Emissions!$A$1:$LI$1),FALSE)</f>
        <v>6.3223867599999997E-2</v>
      </c>
      <c r="AB557" s="361">
        <f>+VLOOKUP($E557,Emissions!$1:$1048576,MATCH(DATE(AB$2,1,1),Emissions!$A$1:$LI$1),FALSE)</f>
        <v>6.3633711600000004E-2</v>
      </c>
      <c r="AC557" s="361">
        <f>+VLOOKUP($E557,Emissions!$1:$1048576,MATCH(DATE(AC$2,1,1),Emissions!$A$1:$LI$1),FALSE)</f>
        <v>6.41593419E-2</v>
      </c>
      <c r="AD557" s="361">
        <f>+VLOOKUP($E557,Emissions!$1:$1048576,MATCH(DATE(AD$2,1,1),Emissions!$A$1:$LI$1),FALSE)</f>
        <v>6.4790325600000004E-2</v>
      </c>
      <c r="AE557" s="361">
        <f>+VLOOKUP($E557,Emissions!$1:$1048576,MATCH(DATE(AE$2,1,1),Emissions!$A$1:$LI$1),FALSE)</f>
        <v>6.5517044999999996E-2</v>
      </c>
      <c r="AF557" s="361">
        <f>+VLOOKUP($E557,Emissions!$1:$1048576,MATCH(DATE(AF$2,1,1),Emissions!$A$1:$LI$1),FALSE)</f>
        <v>6.6406296099999998E-2</v>
      </c>
      <c r="AG557" s="361">
        <f>+VLOOKUP($E557,Emissions!$1:$1048576,MATCH(DATE(AG$2,1,1),Emissions!$A$1:$LI$1),FALSE)</f>
        <v>6.7479915900000007E-2</v>
      </c>
      <c r="AH557" s="361">
        <f>+VLOOKUP($E557,Emissions!$1:$1048576,MATCH(DATE(AH$2,1,1),Emissions!$A$1:$LI$1),FALSE)</f>
        <v>6.8729346699999999E-2</v>
      </c>
      <c r="AI557" s="361">
        <f>+VLOOKUP($E557,Emissions!$1:$1048576,MATCH(DATE(AI$2,1,1),Emissions!$A$1:$LI$1),FALSE)</f>
        <v>7.0137666900000006E-2</v>
      </c>
      <c r="AJ557" s="361">
        <f>+VLOOKUP($E557,Emissions!$1:$1048576,MATCH(DATE(AJ$2,1,1),Emissions!$A$1:$LI$1),FALSE)</f>
        <v>7.1683066899999995E-2</v>
      </c>
      <c r="AK557" s="361">
        <f>+VLOOKUP($E557,Emissions!$1:$1048576,MATCH(DATE(AK$2,1,1),Emissions!$A$1:$LI$1),FALSE)</f>
        <v>7.33801221E-2</v>
      </c>
      <c r="AL557" s="361">
        <f>+VLOOKUP($E557,Emissions!$1:$1048576,MATCH(DATE(AL$2,1,1),Emissions!$A$1:$LI$1),FALSE)</f>
        <v>7.5207561899999997E-2</v>
      </c>
      <c r="AM557" s="361">
        <f>+VLOOKUP($E557,Emissions!$1:$1048576,MATCH(DATE(AM$2,1,1),Emissions!$A$1:$LI$1),FALSE)</f>
        <v>7.7139451600000006E-2</v>
      </c>
      <c r="AN557" s="361">
        <f>+VLOOKUP($E557,Emissions!$1:$1048576,MATCH(DATE(AN$2,1,1),Emissions!$A$1:$LI$1),FALSE)</f>
        <v>7.9146616899999994E-2</v>
      </c>
      <c r="AO557" s="361">
        <f>+VLOOKUP($E557,Emissions!$1:$1048576,MATCH(DATE(AO$2,1,1),Emissions!$A$1:$LI$1),FALSE)</f>
        <v>8.1270245800000002E-2</v>
      </c>
    </row>
    <row r="558" spans="1:41" s="92" customFormat="1" ht="15" customHeight="1" x14ac:dyDescent="0.35">
      <c r="A558" s="411"/>
      <c r="B558" s="170"/>
      <c r="C558" s="137" t="s">
        <v>1090</v>
      </c>
      <c r="D558" s="147" t="s">
        <v>1399</v>
      </c>
      <c r="E558" s="136" t="s">
        <v>2665</v>
      </c>
      <c r="F558" s="327">
        <f>+VLOOKUP($E558,Emissions!$1:$1048576,MATCH(DATE(F$2,1,1),Emissions!$A$1:$LI$1),FALSE)</f>
        <v>0.17283884720000001</v>
      </c>
      <c r="G558" s="327">
        <f>+VLOOKUP($E558,Emissions!$1:$1048576,MATCH(DATE(G$2,1,1),Emissions!$A$1:$LI$1),FALSE)</f>
        <v>0.17509426920000001</v>
      </c>
      <c r="H558" s="327">
        <f>+VLOOKUP($E558,Emissions!$1:$1048576,MATCH(DATE(H$2,1,1),Emissions!$A$1:$LI$1),FALSE)</f>
        <v>0.1747170073</v>
      </c>
      <c r="I558" s="327">
        <f>+VLOOKUP($E558,Emissions!$1:$1048576,MATCH(DATE(I$2,1,1),Emissions!$A$1:$LI$1),FALSE)</f>
        <v>0.1722932542</v>
      </c>
      <c r="J558" s="327">
        <f>+VLOOKUP($E558,Emissions!$1:$1048576,MATCH(DATE(J$2,1,1),Emissions!$A$1:$LI$1),FALSE)</f>
        <v>0.17252624250000001</v>
      </c>
      <c r="K558" s="327">
        <f>+VLOOKUP($E558,Emissions!$1:$1048576,MATCH(DATE(K$2,1,1),Emissions!$A$1:$LI$1),FALSE)</f>
        <v>0.1780749469</v>
      </c>
      <c r="L558" s="327">
        <f>+VLOOKUP($E558,Emissions!$1:$1048576,MATCH(DATE(L$2,1,1),Emissions!$A$1:$LI$1),FALSE)</f>
        <v>0.18088192119999999</v>
      </c>
      <c r="M558" s="327">
        <f>+VLOOKUP($E558,Emissions!$1:$1048576,MATCH(DATE(M$2,1,1),Emissions!$A$1:$LI$1),FALSE)</f>
        <v>0.18302163730000001</v>
      </c>
      <c r="N558" s="327">
        <f>+VLOOKUP($E558,Emissions!$1:$1048576,MATCH(DATE(N$2,1,1),Emissions!$A$1:$LI$1),FALSE)</f>
        <v>0.1840893354</v>
      </c>
      <c r="O558" s="327">
        <f>+VLOOKUP($E558,Emissions!$1:$1048576,MATCH(DATE(O$2,1,1),Emissions!$A$1:$LI$1),FALSE)</f>
        <v>0.18362377260000001</v>
      </c>
      <c r="P558" s="327">
        <f>+VLOOKUP($E558,Emissions!$1:$1048576,MATCH(DATE(P$2,1,1),Emissions!$A$1:$LI$1),FALSE)</f>
        <v>0.1811746951</v>
      </c>
      <c r="Q558" s="327">
        <f>+VLOOKUP($E558,Emissions!$1:$1048576,MATCH(DATE(Q$2,1,1),Emissions!$A$1:$LI$1),FALSE)</f>
        <v>0.179900649</v>
      </c>
      <c r="R558" s="327">
        <f>+VLOOKUP($E558,Emissions!$1:$1048576,MATCH(DATE(R$2,1,1),Emissions!$A$1:$LI$1),FALSE)</f>
        <v>0.17953624779999999</v>
      </c>
      <c r="S558" s="327">
        <f>+VLOOKUP($E558,Emissions!$1:$1048576,MATCH(DATE(S$2,1,1),Emissions!$A$1:$LI$1),FALSE)</f>
        <v>0.17980241799999999</v>
      </c>
      <c r="T558" s="327">
        <f>+VLOOKUP($E558,Emissions!$1:$1048576,MATCH(DATE(T$2,1,1),Emissions!$A$1:$LI$1),FALSE)</f>
        <v>0.1804950572</v>
      </c>
      <c r="U558" s="327">
        <f>+VLOOKUP($E558,Emissions!$1:$1048576,MATCH(DATE(U$2,1,1),Emissions!$A$1:$LI$1),FALSE)</f>
        <v>0.18150030540000001</v>
      </c>
      <c r="V558" s="327">
        <f>+VLOOKUP($E558,Emissions!$1:$1048576,MATCH(DATE(V$2,1,1),Emissions!$A$1:$LI$1),FALSE)</f>
        <v>0.18246107419999999</v>
      </c>
      <c r="W558" s="327">
        <f>+VLOOKUP($E558,Emissions!$1:$1048576,MATCH(DATE(W$2,1,1),Emissions!$A$1:$LI$1),FALSE)</f>
        <v>0.18318576</v>
      </c>
      <c r="X558" s="327">
        <f>+VLOOKUP($E558,Emissions!$1:$1048576,MATCH(DATE(X$2,1,1),Emissions!$A$1:$LI$1),FALSE)</f>
        <v>0.1835912079</v>
      </c>
      <c r="Y558" s="327">
        <f>+VLOOKUP($E558,Emissions!$1:$1048576,MATCH(DATE(Y$2,1,1),Emissions!$A$1:$LI$1),FALSE)</f>
        <v>0.1837185251</v>
      </c>
      <c r="Z558" s="327">
        <f>+VLOOKUP($E558,Emissions!$1:$1048576,MATCH(DATE(Z$2,1,1),Emissions!$A$1:$LI$1),FALSE)</f>
        <v>0.18361736040000001</v>
      </c>
      <c r="AA558" s="327">
        <f>+VLOOKUP($E558,Emissions!$1:$1048576,MATCH(DATE(AA$2,1,1),Emissions!$A$1:$LI$1),FALSE)</f>
        <v>0.18366082189999999</v>
      </c>
      <c r="AB558" s="327">
        <f>+VLOOKUP($E558,Emissions!$1:$1048576,MATCH(DATE(AB$2,1,1),Emissions!$A$1:$LI$1),FALSE)</f>
        <v>0.18385413140000001</v>
      </c>
      <c r="AC558" s="327">
        <f>+VLOOKUP($E558,Emissions!$1:$1048576,MATCH(DATE(AC$2,1,1),Emissions!$A$1:$LI$1),FALSE)</f>
        <v>0.1841812041</v>
      </c>
      <c r="AD558" s="327">
        <f>+VLOOKUP($E558,Emissions!$1:$1048576,MATCH(DATE(AD$2,1,1),Emissions!$A$1:$LI$1),FALSE)</f>
        <v>0.18462921469999999</v>
      </c>
      <c r="AE558" s="327">
        <f>+VLOOKUP($E558,Emissions!$1:$1048576,MATCH(DATE(AE$2,1,1),Emissions!$A$1:$LI$1),FALSE)</f>
        <v>0.18526680300000001</v>
      </c>
      <c r="AF558" s="327">
        <f>+VLOOKUP($E558,Emissions!$1:$1048576,MATCH(DATE(AF$2,1,1),Emissions!$A$1:$LI$1),FALSE)</f>
        <v>0.1862795213</v>
      </c>
      <c r="AG558" s="327">
        <f>+VLOOKUP($E558,Emissions!$1:$1048576,MATCH(DATE(AG$2,1,1),Emissions!$A$1:$LI$1),FALSE)</f>
        <v>0.18770291419999999</v>
      </c>
      <c r="AH558" s="327">
        <f>+VLOOKUP($E558,Emissions!$1:$1048576,MATCH(DATE(AH$2,1,1),Emissions!$A$1:$LI$1),FALSE)</f>
        <v>0.18943047669999999</v>
      </c>
      <c r="AI558" s="327">
        <f>+VLOOKUP($E558,Emissions!$1:$1048576,MATCH(DATE(AI$2,1,1),Emissions!$A$1:$LI$1),FALSE)</f>
        <v>0.191352947</v>
      </c>
      <c r="AJ558" s="327">
        <f>+VLOOKUP($E558,Emissions!$1:$1048576,MATCH(DATE(AJ$2,1,1),Emissions!$A$1:$LI$1),FALSE)</f>
        <v>0.1933679663</v>
      </c>
      <c r="AK558" s="327">
        <f>+VLOOKUP($E558,Emissions!$1:$1048576,MATCH(DATE(AK$2,1,1),Emissions!$A$1:$LI$1),FALSE)</f>
        <v>0.1955125596</v>
      </c>
      <c r="AL558" s="327">
        <f>+VLOOKUP($E558,Emissions!$1:$1048576,MATCH(DATE(AL$2,1,1),Emissions!$A$1:$LI$1),FALSE)</f>
        <v>0.19772891770000001</v>
      </c>
      <c r="AM558" s="327">
        <f>+VLOOKUP($E558,Emissions!$1:$1048576,MATCH(DATE(AM$2,1,1),Emissions!$A$1:$LI$1),FALSE)</f>
        <v>0.19995998109999999</v>
      </c>
      <c r="AN558" s="327">
        <f>+VLOOKUP($E558,Emissions!$1:$1048576,MATCH(DATE(AN$2,1,1),Emissions!$A$1:$LI$1),FALSE)</f>
        <v>0.20215709239999999</v>
      </c>
      <c r="AO558" s="327">
        <f>+VLOOKUP($E558,Emissions!$1:$1048576,MATCH(DATE(AO$2,1,1),Emissions!$A$1:$LI$1),FALSE)</f>
        <v>0.20463434320000001</v>
      </c>
    </row>
    <row r="559" spans="1:41" ht="15" customHeight="1" x14ac:dyDescent="0.35">
      <c r="A559" s="411"/>
      <c r="B559" s="170"/>
      <c r="C559" s="138" t="s">
        <v>606</v>
      </c>
      <c r="D559" s="114" t="s">
        <v>1399</v>
      </c>
      <c r="E559" s="50" t="s">
        <v>2640</v>
      </c>
      <c r="F559" s="361">
        <f>+VLOOKUP($E559,Emissions!$1:$1048576,MATCH(DATE(F$2,1,1),Emissions!$A$1:$LI$1),FALSE)</f>
        <v>0.1013391248</v>
      </c>
      <c r="G559" s="361">
        <f>+VLOOKUP($E559,Emissions!$1:$1048576,MATCH(DATE(G$2,1,1),Emissions!$A$1:$LI$1),FALSE)</f>
        <v>0.1032303029</v>
      </c>
      <c r="H559" s="361">
        <f>+VLOOKUP($E559,Emissions!$1:$1048576,MATCH(DATE(H$2,1,1),Emissions!$A$1:$LI$1),FALSE)</f>
        <v>0.1035371147</v>
      </c>
      <c r="I559" s="361">
        <f>+VLOOKUP($E559,Emissions!$1:$1048576,MATCH(DATE(I$2,1,1),Emissions!$A$1:$LI$1),FALSE)</f>
        <v>0.1026073159</v>
      </c>
      <c r="J559" s="361">
        <f>+VLOOKUP($E559,Emissions!$1:$1048576,MATCH(DATE(J$2,1,1),Emissions!$A$1:$LI$1),FALSE)</f>
        <v>0.1032425463</v>
      </c>
      <c r="K559" s="361">
        <f>+VLOOKUP($E559,Emissions!$1:$1048576,MATCH(DATE(K$2,1,1),Emissions!$A$1:$LI$1),FALSE)</f>
        <v>0.1073860317</v>
      </c>
      <c r="L559" s="361">
        <f>+VLOOKUP($E559,Emissions!$1:$1048576,MATCH(DATE(L$2,1,1),Emissions!$A$1:$LI$1),FALSE)</f>
        <v>0.1095753733</v>
      </c>
      <c r="M559" s="361">
        <f>+VLOOKUP($E559,Emissions!$1:$1048576,MATCH(DATE(M$2,1,1),Emissions!$A$1:$LI$1),FALSE)</f>
        <v>0.11159732510000001</v>
      </c>
      <c r="N559" s="361">
        <f>+VLOOKUP($E559,Emissions!$1:$1048576,MATCH(DATE(N$2,1,1),Emissions!$A$1:$LI$1),FALSE)</f>
        <v>0.11316185619999999</v>
      </c>
      <c r="O559" s="361">
        <f>+VLOOKUP($E559,Emissions!$1:$1048576,MATCH(DATE(O$2,1,1),Emissions!$A$1:$LI$1),FALSE)</f>
        <v>0.1139033198</v>
      </c>
      <c r="P559" s="361">
        <f>+VLOOKUP($E559,Emissions!$1:$1048576,MATCH(DATE(P$2,1,1),Emissions!$A$1:$LI$1),FALSE)</f>
        <v>0.1134195603</v>
      </c>
      <c r="Q559" s="361">
        <f>+VLOOKUP($E559,Emissions!$1:$1048576,MATCH(DATE(Q$2,1,1),Emissions!$A$1:$LI$1),FALSE)</f>
        <v>0.1134261594</v>
      </c>
      <c r="R559" s="361">
        <f>+VLOOKUP($E559,Emissions!$1:$1048576,MATCH(DATE(R$2,1,1),Emissions!$A$1:$LI$1),FALSE)</f>
        <v>0.1138454154</v>
      </c>
      <c r="S559" s="361">
        <f>+VLOOKUP($E559,Emissions!$1:$1048576,MATCH(DATE(S$2,1,1),Emissions!$A$1:$LI$1),FALSE)</f>
        <v>0.11455891679999999</v>
      </c>
      <c r="T559" s="361">
        <f>+VLOOKUP($E559,Emissions!$1:$1048576,MATCH(DATE(T$2,1,1),Emissions!$A$1:$LI$1),FALSE)</f>
        <v>0.1154717024</v>
      </c>
      <c r="U559" s="361">
        <f>+VLOOKUP($E559,Emissions!$1:$1048576,MATCH(DATE(U$2,1,1),Emissions!$A$1:$LI$1),FALSE)</f>
        <v>0.11654267779999999</v>
      </c>
      <c r="V559" s="361">
        <f>+VLOOKUP($E559,Emissions!$1:$1048576,MATCH(DATE(V$2,1,1),Emissions!$A$1:$LI$1),FALSE)</f>
        <v>0.1175497507</v>
      </c>
      <c r="W559" s="361">
        <f>+VLOOKUP($E559,Emissions!$1:$1048576,MATCH(DATE(W$2,1,1),Emissions!$A$1:$LI$1),FALSE)</f>
        <v>0.1183410406</v>
      </c>
      <c r="X559" s="361">
        <f>+VLOOKUP($E559,Emissions!$1:$1048576,MATCH(DATE(X$2,1,1),Emissions!$A$1:$LI$1),FALSE)</f>
        <v>0.1188495512</v>
      </c>
      <c r="Y559" s="361">
        <f>+VLOOKUP($E559,Emissions!$1:$1048576,MATCH(DATE(Y$2,1,1),Emissions!$A$1:$LI$1),FALSE)</f>
        <v>0.1191110896</v>
      </c>
      <c r="Z559" s="361">
        <f>+VLOOKUP($E559,Emissions!$1:$1048576,MATCH(DATE(Z$2,1,1),Emissions!$A$1:$LI$1),FALSE)</f>
        <v>0.11916923510000001</v>
      </c>
      <c r="AA559" s="361">
        <f>+VLOOKUP($E559,Emissions!$1:$1048576,MATCH(DATE(AA$2,1,1),Emissions!$A$1:$LI$1),FALSE)</f>
        <v>0.11928827810000001</v>
      </c>
      <c r="AB559" s="361">
        <f>+VLOOKUP($E559,Emissions!$1:$1048576,MATCH(DATE(AB$2,1,1),Emissions!$A$1:$LI$1),FALSE)</f>
        <v>0.1194883145</v>
      </c>
      <c r="AC559" s="361">
        <f>+VLOOKUP($E559,Emissions!$1:$1048576,MATCH(DATE(AC$2,1,1),Emissions!$A$1:$LI$1),FALSE)</f>
        <v>0.1197696196</v>
      </c>
      <c r="AD559" s="361">
        <f>+VLOOKUP($E559,Emissions!$1:$1048576,MATCH(DATE(AD$2,1,1),Emissions!$A$1:$LI$1),FALSE)</f>
        <v>0.12013123270000001</v>
      </c>
      <c r="AE559" s="361">
        <f>+VLOOKUP($E559,Emissions!$1:$1048576,MATCH(DATE(AE$2,1,1),Emissions!$A$1:$LI$1),FALSE)</f>
        <v>0.1206395971</v>
      </c>
      <c r="AF559" s="361">
        <f>+VLOOKUP($E559,Emissions!$1:$1048576,MATCH(DATE(AF$2,1,1),Emissions!$A$1:$LI$1),FALSE)</f>
        <v>0.12142987349999999</v>
      </c>
      <c r="AG559" s="361">
        <f>+VLOOKUP($E559,Emissions!$1:$1048576,MATCH(DATE(AG$2,1,1),Emissions!$A$1:$LI$1),FALSE)</f>
        <v>0.12253504480000001</v>
      </c>
      <c r="AH559" s="361">
        <f>+VLOOKUP($E559,Emissions!$1:$1048576,MATCH(DATE(AH$2,1,1),Emissions!$A$1:$LI$1),FALSE)</f>
        <v>0.1238733496</v>
      </c>
      <c r="AI559" s="361">
        <f>+VLOOKUP($E559,Emissions!$1:$1048576,MATCH(DATE(AI$2,1,1),Emissions!$A$1:$LI$1),FALSE)</f>
        <v>0.1253646611</v>
      </c>
      <c r="AJ559" s="361">
        <f>+VLOOKUP($E559,Emissions!$1:$1048576,MATCH(DATE(AJ$2,1,1),Emissions!$A$1:$LI$1),FALSE)</f>
        <v>0.1269330679</v>
      </c>
      <c r="AK559" s="361">
        <f>+VLOOKUP($E559,Emissions!$1:$1048576,MATCH(DATE(AK$2,1,1),Emissions!$A$1:$LI$1),FALSE)</f>
        <v>0.12859633409999999</v>
      </c>
      <c r="AL559" s="361">
        <f>+VLOOKUP($E559,Emissions!$1:$1048576,MATCH(DATE(AL$2,1,1),Emissions!$A$1:$LI$1),FALSE)</f>
        <v>0.13031252630000001</v>
      </c>
      <c r="AM559" s="361">
        <f>+VLOOKUP($E559,Emissions!$1:$1048576,MATCH(DATE(AM$2,1,1),Emissions!$A$1:$LI$1),FALSE)</f>
        <v>0.13203922100000001</v>
      </c>
      <c r="AN559" s="361">
        <f>+VLOOKUP($E559,Emissions!$1:$1048576,MATCH(DATE(AN$2,1,1),Emissions!$A$1:$LI$1),FALSE)</f>
        <v>0.13373924240000001</v>
      </c>
      <c r="AO559" s="361">
        <f>+VLOOKUP($E559,Emissions!$1:$1048576,MATCH(DATE(AO$2,1,1),Emissions!$A$1:$LI$1),FALSE)</f>
        <v>0.13569200109999999</v>
      </c>
    </row>
    <row r="560" spans="1:41" ht="15" customHeight="1" x14ac:dyDescent="0.35">
      <c r="A560" s="411"/>
      <c r="B560" s="170"/>
      <c r="C560" s="138" t="s">
        <v>607</v>
      </c>
      <c r="D560" s="114" t="s">
        <v>1399</v>
      </c>
      <c r="E560" s="50" t="s">
        <v>2641</v>
      </c>
      <c r="F560" s="361">
        <f>+VLOOKUP($E560,Emissions!$1:$1048576,MATCH(DATE(F$2,1,1),Emissions!$A$1:$LI$1),FALSE)</f>
        <v>7.1499722399999993E-2</v>
      </c>
      <c r="G560" s="361">
        <f>+VLOOKUP($E560,Emissions!$1:$1048576,MATCH(DATE(G$2,1,1),Emissions!$A$1:$LI$1),FALSE)</f>
        <v>7.1863966299999998E-2</v>
      </c>
      <c r="H560" s="361">
        <f>+VLOOKUP($E560,Emissions!$1:$1048576,MATCH(DATE(H$2,1,1),Emissions!$A$1:$LI$1),FALSE)</f>
        <v>7.1179892600000003E-2</v>
      </c>
      <c r="I560" s="361">
        <f>+VLOOKUP($E560,Emissions!$1:$1048576,MATCH(DATE(I$2,1,1),Emissions!$A$1:$LI$1),FALSE)</f>
        <v>6.96859383E-2</v>
      </c>
      <c r="J560" s="361">
        <f>+VLOOKUP($E560,Emissions!$1:$1048576,MATCH(DATE(J$2,1,1),Emissions!$A$1:$LI$1),FALSE)</f>
        <v>6.9283696199999995E-2</v>
      </c>
      <c r="K560" s="361">
        <f>+VLOOKUP($E560,Emissions!$1:$1048576,MATCH(DATE(K$2,1,1),Emissions!$A$1:$LI$1),FALSE)</f>
        <v>7.0688915199999994E-2</v>
      </c>
      <c r="L560" s="361">
        <f>+VLOOKUP($E560,Emissions!$1:$1048576,MATCH(DATE(L$2,1,1),Emissions!$A$1:$LI$1),FALSE)</f>
        <v>7.1306547900000003E-2</v>
      </c>
      <c r="M560" s="361">
        <f>+VLOOKUP($E560,Emissions!$1:$1048576,MATCH(DATE(M$2,1,1),Emissions!$A$1:$LI$1),FALSE)</f>
        <v>7.1424312300000001E-2</v>
      </c>
      <c r="N560" s="361">
        <f>+VLOOKUP($E560,Emissions!$1:$1048576,MATCH(DATE(N$2,1,1),Emissions!$A$1:$LI$1),FALSE)</f>
        <v>7.0927479299999999E-2</v>
      </c>
      <c r="O560" s="361">
        <f>+VLOOKUP($E560,Emissions!$1:$1048576,MATCH(DATE(O$2,1,1),Emissions!$A$1:$LI$1),FALSE)</f>
        <v>6.9720452799999999E-2</v>
      </c>
      <c r="P560" s="361">
        <f>+VLOOKUP($E560,Emissions!$1:$1048576,MATCH(DATE(P$2,1,1),Emissions!$A$1:$LI$1),FALSE)</f>
        <v>6.7755134800000005E-2</v>
      </c>
      <c r="Q560" s="361">
        <f>+VLOOKUP($E560,Emissions!$1:$1048576,MATCH(DATE(Q$2,1,1),Emissions!$A$1:$LI$1),FALSE)</f>
        <v>6.6474489600000006E-2</v>
      </c>
      <c r="R560" s="361">
        <f>+VLOOKUP($E560,Emissions!$1:$1048576,MATCH(DATE(R$2,1,1),Emissions!$A$1:$LI$1),FALSE)</f>
        <v>6.5690832399999996E-2</v>
      </c>
      <c r="S560" s="361">
        <f>+VLOOKUP($E560,Emissions!$1:$1048576,MATCH(DATE(S$2,1,1),Emissions!$A$1:$LI$1),FALSE)</f>
        <v>6.5243501199999998E-2</v>
      </c>
      <c r="T560" s="361">
        <f>+VLOOKUP($E560,Emissions!$1:$1048576,MATCH(DATE(T$2,1,1),Emissions!$A$1:$LI$1),FALSE)</f>
        <v>6.5023354800000002E-2</v>
      </c>
      <c r="U560" s="361">
        <f>+VLOOKUP($E560,Emissions!$1:$1048576,MATCH(DATE(U$2,1,1),Emissions!$A$1:$LI$1),FALSE)</f>
        <v>6.4957627599999998E-2</v>
      </c>
      <c r="V560" s="361">
        <f>+VLOOKUP($E560,Emissions!$1:$1048576,MATCH(DATE(V$2,1,1),Emissions!$A$1:$LI$1),FALSE)</f>
        <v>6.4911323500000007E-2</v>
      </c>
      <c r="W560" s="361">
        <f>+VLOOKUP($E560,Emissions!$1:$1048576,MATCH(DATE(W$2,1,1),Emissions!$A$1:$LI$1),FALSE)</f>
        <v>6.4844719300000006E-2</v>
      </c>
      <c r="X560" s="361">
        <f>+VLOOKUP($E560,Emissions!$1:$1048576,MATCH(DATE(X$2,1,1),Emissions!$A$1:$LI$1),FALSE)</f>
        <v>6.4741656699999997E-2</v>
      </c>
      <c r="Y560" s="361">
        <f>+VLOOKUP($E560,Emissions!$1:$1048576,MATCH(DATE(Y$2,1,1),Emissions!$A$1:$LI$1),FALSE)</f>
        <v>6.4607435500000004E-2</v>
      </c>
      <c r="Z560" s="361">
        <f>+VLOOKUP($E560,Emissions!$1:$1048576,MATCH(DATE(Z$2,1,1),Emissions!$A$1:$LI$1),FALSE)</f>
        <v>6.44481254E-2</v>
      </c>
      <c r="AA560" s="361">
        <f>+VLOOKUP($E560,Emissions!$1:$1048576,MATCH(DATE(AA$2,1,1),Emissions!$A$1:$LI$1),FALSE)</f>
        <v>6.4372543800000001E-2</v>
      </c>
      <c r="AB560" s="361">
        <f>+VLOOKUP($E560,Emissions!$1:$1048576,MATCH(DATE(AB$2,1,1),Emissions!$A$1:$LI$1),FALSE)</f>
        <v>6.4365816899999997E-2</v>
      </c>
      <c r="AC560" s="361">
        <f>+VLOOKUP($E560,Emissions!$1:$1048576,MATCH(DATE(AC$2,1,1),Emissions!$A$1:$LI$1),FALSE)</f>
        <v>6.4411584600000002E-2</v>
      </c>
      <c r="AD560" s="361">
        <f>+VLOOKUP($E560,Emissions!$1:$1048576,MATCH(DATE(AD$2,1,1),Emissions!$A$1:$LI$1),FALSE)</f>
        <v>6.4497981999999995E-2</v>
      </c>
      <c r="AE560" s="361">
        <f>+VLOOKUP($E560,Emissions!$1:$1048576,MATCH(DATE(AE$2,1,1),Emissions!$A$1:$LI$1),FALSE)</f>
        <v>6.4627205899999998E-2</v>
      </c>
      <c r="AF560" s="361">
        <f>+VLOOKUP($E560,Emissions!$1:$1048576,MATCH(DATE(AF$2,1,1),Emissions!$A$1:$LI$1),FALSE)</f>
        <v>6.4849647799999993E-2</v>
      </c>
      <c r="AG560" s="361">
        <f>+VLOOKUP($E560,Emissions!$1:$1048576,MATCH(DATE(AG$2,1,1),Emissions!$A$1:$LI$1),FALSE)</f>
        <v>6.5167869399999995E-2</v>
      </c>
      <c r="AH560" s="361">
        <f>+VLOOKUP($E560,Emissions!$1:$1048576,MATCH(DATE(AH$2,1,1),Emissions!$A$1:$LI$1),FALSE)</f>
        <v>6.5557127100000001E-2</v>
      </c>
      <c r="AI560" s="361">
        <f>+VLOOKUP($E560,Emissions!$1:$1048576,MATCH(DATE(AI$2,1,1),Emissions!$A$1:$LI$1),FALSE)</f>
        <v>6.5988285899999999E-2</v>
      </c>
      <c r="AJ560" s="361">
        <f>+VLOOKUP($E560,Emissions!$1:$1048576,MATCH(DATE(AJ$2,1,1),Emissions!$A$1:$LI$1),FALSE)</f>
        <v>6.6434898399999998E-2</v>
      </c>
      <c r="AK560" s="361">
        <f>+VLOOKUP($E560,Emissions!$1:$1048576,MATCH(DATE(AK$2,1,1),Emissions!$A$1:$LI$1),FALSE)</f>
        <v>6.6916225499999996E-2</v>
      </c>
      <c r="AL560" s="361">
        <f>+VLOOKUP($E560,Emissions!$1:$1048576,MATCH(DATE(AL$2,1,1),Emissions!$A$1:$LI$1),FALSE)</f>
        <v>6.7416391399999998E-2</v>
      </c>
      <c r="AM560" s="361">
        <f>+VLOOKUP($E560,Emissions!$1:$1048576,MATCH(DATE(AM$2,1,1),Emissions!$A$1:$LI$1),FALSE)</f>
        <v>6.7920760199999999E-2</v>
      </c>
      <c r="AN560" s="361">
        <f>+VLOOKUP($E560,Emissions!$1:$1048576,MATCH(DATE(AN$2,1,1),Emissions!$A$1:$LI$1),FALSE)</f>
        <v>6.8417849899999994E-2</v>
      </c>
      <c r="AO560" s="361">
        <f>+VLOOKUP($E560,Emissions!$1:$1048576,MATCH(DATE(AO$2,1,1),Emissions!$A$1:$LI$1),FALSE)</f>
        <v>6.8942342099999998E-2</v>
      </c>
    </row>
    <row r="561" spans="1:41" s="92" customFormat="1" ht="15" customHeight="1" x14ac:dyDescent="0.35">
      <c r="A561" s="411"/>
      <c r="B561" s="170"/>
      <c r="C561" s="137" t="s">
        <v>1091</v>
      </c>
      <c r="D561" s="147" t="s">
        <v>1399</v>
      </c>
      <c r="E561" s="136" t="s">
        <v>2666</v>
      </c>
      <c r="F561" s="327">
        <f>+VLOOKUP($E561,Emissions!$1:$1048576,MATCH(DATE(F$2,1,1),Emissions!$A$1:$LI$1),FALSE)</f>
        <v>11.95594915</v>
      </c>
      <c r="G561" s="327">
        <f>+VLOOKUP($E561,Emissions!$1:$1048576,MATCH(DATE(G$2,1,1),Emissions!$A$1:$LI$1),FALSE)</f>
        <v>12.11028099</v>
      </c>
      <c r="H561" s="327">
        <f>+VLOOKUP($E561,Emissions!$1:$1048576,MATCH(DATE(H$2,1,1),Emissions!$A$1:$LI$1),FALSE)</f>
        <v>12.205720080000001</v>
      </c>
      <c r="I561" s="327">
        <f>+VLOOKUP($E561,Emissions!$1:$1048576,MATCH(DATE(I$2,1,1),Emissions!$A$1:$LI$1),FALSE)</f>
        <v>12.226224909999999</v>
      </c>
      <c r="J561" s="327">
        <f>+VLOOKUP($E561,Emissions!$1:$1048576,MATCH(DATE(J$2,1,1),Emissions!$A$1:$LI$1),FALSE)</f>
        <v>12.29814386</v>
      </c>
      <c r="K561" s="327">
        <f>+VLOOKUP($E561,Emissions!$1:$1048576,MATCH(DATE(K$2,1,1),Emissions!$A$1:$LI$1),FALSE)</f>
        <v>12.54781843</v>
      </c>
      <c r="L561" s="327">
        <f>+VLOOKUP($E561,Emissions!$1:$1048576,MATCH(DATE(L$2,1,1),Emissions!$A$1:$LI$1),FALSE)</f>
        <v>12.743713769999999</v>
      </c>
      <c r="M561" s="327">
        <f>+VLOOKUP($E561,Emissions!$1:$1048576,MATCH(DATE(M$2,1,1),Emissions!$A$1:$LI$1),FALSE)</f>
        <v>12.93980421</v>
      </c>
      <c r="N561" s="327">
        <f>+VLOOKUP($E561,Emissions!$1:$1048576,MATCH(DATE(N$2,1,1),Emissions!$A$1:$LI$1),FALSE)</f>
        <v>13.134268130000001</v>
      </c>
      <c r="O561" s="327">
        <f>+VLOOKUP($E561,Emissions!$1:$1048576,MATCH(DATE(O$2,1,1),Emissions!$A$1:$LI$1),FALSE)</f>
        <v>13.313265299999999</v>
      </c>
      <c r="P561" s="327">
        <f>+VLOOKUP($E561,Emissions!$1:$1048576,MATCH(DATE(P$2,1,1),Emissions!$A$1:$LI$1),FALSE)</f>
        <v>13.44866002</v>
      </c>
      <c r="Q561" s="327">
        <f>+VLOOKUP($E561,Emissions!$1:$1048576,MATCH(DATE(Q$2,1,1),Emissions!$A$1:$LI$1),FALSE)</f>
        <v>13.607392600000001</v>
      </c>
      <c r="R561" s="327">
        <f>+VLOOKUP($E561,Emissions!$1:$1048576,MATCH(DATE(R$2,1,1),Emissions!$A$1:$LI$1),FALSE)</f>
        <v>13.800495290000001</v>
      </c>
      <c r="S561" s="327">
        <f>+VLOOKUP($E561,Emissions!$1:$1048576,MATCH(DATE(S$2,1,1),Emissions!$A$1:$LI$1),FALSE)</f>
        <v>14.02544172</v>
      </c>
      <c r="T561" s="327">
        <f>+VLOOKUP($E561,Emissions!$1:$1048576,MATCH(DATE(T$2,1,1),Emissions!$A$1:$LI$1),FALSE)</f>
        <v>14.27833126</v>
      </c>
      <c r="U561" s="327">
        <f>+VLOOKUP($E561,Emissions!$1:$1048576,MATCH(DATE(U$2,1,1),Emissions!$A$1:$LI$1),FALSE)</f>
        <v>14.560156470000001</v>
      </c>
      <c r="V561" s="327">
        <f>+VLOOKUP($E561,Emissions!$1:$1048576,MATCH(DATE(V$2,1,1),Emissions!$A$1:$LI$1),FALSE)</f>
        <v>14.84855928</v>
      </c>
      <c r="W561" s="327">
        <f>+VLOOKUP($E561,Emissions!$1:$1048576,MATCH(DATE(W$2,1,1),Emissions!$A$1:$LI$1),FALSE)</f>
        <v>15.12097466</v>
      </c>
      <c r="X561" s="327">
        <f>+VLOOKUP($E561,Emissions!$1:$1048576,MATCH(DATE(X$2,1,1),Emissions!$A$1:$LI$1),FALSE)</f>
        <v>15.31307202</v>
      </c>
      <c r="Y561" s="327">
        <f>+VLOOKUP($E561,Emissions!$1:$1048576,MATCH(DATE(Y$2,1,1),Emissions!$A$1:$LI$1),FALSE)</f>
        <v>15.341711950000001</v>
      </c>
      <c r="Z561" s="327">
        <f>+VLOOKUP($E561,Emissions!$1:$1048576,MATCH(DATE(Z$2,1,1),Emissions!$A$1:$LI$1),FALSE)</f>
        <v>15.302570060000001</v>
      </c>
      <c r="AA561" s="327">
        <f>+VLOOKUP($E561,Emissions!$1:$1048576,MATCH(DATE(AA$2,1,1),Emissions!$A$1:$LI$1),FALSE)</f>
        <v>15.217183459999999</v>
      </c>
      <c r="AB561" s="327">
        <f>+VLOOKUP($E561,Emissions!$1:$1048576,MATCH(DATE(AB$2,1,1),Emissions!$A$1:$LI$1),FALSE)</f>
        <v>15.090492040000001</v>
      </c>
      <c r="AC561" s="327">
        <f>+VLOOKUP($E561,Emissions!$1:$1048576,MATCH(DATE(AC$2,1,1),Emissions!$A$1:$LI$1),FALSE)</f>
        <v>14.926828820000001</v>
      </c>
      <c r="AD561" s="327">
        <f>+VLOOKUP($E561,Emissions!$1:$1048576,MATCH(DATE(AD$2,1,1),Emissions!$A$1:$LI$1),FALSE)</f>
        <v>14.73140495</v>
      </c>
      <c r="AE561" s="327">
        <f>+VLOOKUP($E561,Emissions!$1:$1048576,MATCH(DATE(AE$2,1,1),Emissions!$A$1:$LI$1),FALSE)</f>
        <v>14.51104911</v>
      </c>
      <c r="AF561" s="327">
        <f>+VLOOKUP($E561,Emissions!$1:$1048576,MATCH(DATE(AF$2,1,1),Emissions!$A$1:$LI$1),FALSE)</f>
        <v>14.26092729</v>
      </c>
      <c r="AG561" s="327">
        <f>+VLOOKUP($E561,Emissions!$1:$1048576,MATCH(DATE(AG$2,1,1),Emissions!$A$1:$LI$1),FALSE)</f>
        <v>13.99567362</v>
      </c>
      <c r="AH561" s="327">
        <f>+VLOOKUP($E561,Emissions!$1:$1048576,MATCH(DATE(AH$2,1,1),Emissions!$A$1:$LI$1),FALSE)</f>
        <v>13.72326483</v>
      </c>
      <c r="AI561" s="327">
        <f>+VLOOKUP($E561,Emissions!$1:$1048576,MATCH(DATE(AI$2,1,1),Emissions!$A$1:$LI$1),FALSE)</f>
        <v>13.44759634</v>
      </c>
      <c r="AJ561" s="327">
        <f>+VLOOKUP($E561,Emissions!$1:$1048576,MATCH(DATE(AJ$2,1,1),Emissions!$A$1:$LI$1),FALSE)</f>
        <v>13.17128024</v>
      </c>
      <c r="AK561" s="327">
        <f>+VLOOKUP($E561,Emissions!$1:$1048576,MATCH(DATE(AK$2,1,1),Emissions!$A$1:$LI$1),FALSE)</f>
        <v>12.90029621</v>
      </c>
      <c r="AL561" s="327">
        <f>+VLOOKUP($E561,Emissions!$1:$1048576,MATCH(DATE(AL$2,1,1),Emissions!$A$1:$LI$1),FALSE)</f>
        <v>12.63840811</v>
      </c>
      <c r="AM561" s="327">
        <f>+VLOOKUP($E561,Emissions!$1:$1048576,MATCH(DATE(AM$2,1,1),Emissions!$A$1:$LI$1),FALSE)</f>
        <v>12.38905576</v>
      </c>
      <c r="AN561" s="327">
        <f>+VLOOKUP($E561,Emissions!$1:$1048576,MATCH(DATE(AN$2,1,1),Emissions!$A$1:$LI$1),FALSE)</f>
        <v>12.15527539</v>
      </c>
      <c r="AO561" s="327">
        <f>+VLOOKUP($E561,Emissions!$1:$1048576,MATCH(DATE(AO$2,1,1),Emissions!$A$1:$LI$1),FALSE)</f>
        <v>11.948995719999999</v>
      </c>
    </row>
    <row r="562" spans="1:41" ht="15" customHeight="1" x14ac:dyDescent="0.35">
      <c r="A562" s="411"/>
      <c r="B562" s="170"/>
      <c r="C562" s="138" t="s">
        <v>455</v>
      </c>
      <c r="D562" s="114" t="s">
        <v>1399</v>
      </c>
      <c r="E562" s="50" t="s">
        <v>2642</v>
      </c>
      <c r="F562" s="361">
        <f>+VLOOKUP($E562,Emissions!$1:$1048576,MATCH(DATE(F$2,1,1),Emissions!$A$1:$LI$1),FALSE)</f>
        <v>11.95594915</v>
      </c>
      <c r="G562" s="361">
        <f>+VLOOKUP($E562,Emissions!$1:$1048576,MATCH(DATE(G$2,1,1),Emissions!$A$1:$LI$1),FALSE)</f>
        <v>12.11028099</v>
      </c>
      <c r="H562" s="361">
        <f>+VLOOKUP($E562,Emissions!$1:$1048576,MATCH(DATE(H$2,1,1),Emissions!$A$1:$LI$1),FALSE)</f>
        <v>12.205720080000001</v>
      </c>
      <c r="I562" s="361">
        <f>+VLOOKUP($E562,Emissions!$1:$1048576,MATCH(DATE(I$2,1,1),Emissions!$A$1:$LI$1),FALSE)</f>
        <v>12.226224909999999</v>
      </c>
      <c r="J562" s="361">
        <f>+VLOOKUP($E562,Emissions!$1:$1048576,MATCH(DATE(J$2,1,1),Emissions!$A$1:$LI$1),FALSE)</f>
        <v>12.29814386</v>
      </c>
      <c r="K562" s="361">
        <f>+VLOOKUP($E562,Emissions!$1:$1048576,MATCH(DATE(K$2,1,1),Emissions!$A$1:$LI$1),FALSE)</f>
        <v>12.54781843</v>
      </c>
      <c r="L562" s="361">
        <f>+VLOOKUP($E562,Emissions!$1:$1048576,MATCH(DATE(L$2,1,1),Emissions!$A$1:$LI$1),FALSE)</f>
        <v>12.743713769999999</v>
      </c>
      <c r="M562" s="361">
        <f>+VLOOKUP($E562,Emissions!$1:$1048576,MATCH(DATE(M$2,1,1),Emissions!$A$1:$LI$1),FALSE)</f>
        <v>12.93980421</v>
      </c>
      <c r="N562" s="361">
        <f>+VLOOKUP($E562,Emissions!$1:$1048576,MATCH(DATE(N$2,1,1),Emissions!$A$1:$LI$1),FALSE)</f>
        <v>13.134268130000001</v>
      </c>
      <c r="O562" s="361">
        <f>+VLOOKUP($E562,Emissions!$1:$1048576,MATCH(DATE(O$2,1,1),Emissions!$A$1:$LI$1),FALSE)</f>
        <v>13.313265299999999</v>
      </c>
      <c r="P562" s="361">
        <f>+VLOOKUP($E562,Emissions!$1:$1048576,MATCH(DATE(P$2,1,1),Emissions!$A$1:$LI$1),FALSE)</f>
        <v>13.44866002</v>
      </c>
      <c r="Q562" s="361">
        <f>+VLOOKUP($E562,Emissions!$1:$1048576,MATCH(DATE(Q$2,1,1),Emissions!$A$1:$LI$1),FALSE)</f>
        <v>13.607392600000001</v>
      </c>
      <c r="R562" s="361">
        <f>+VLOOKUP($E562,Emissions!$1:$1048576,MATCH(DATE(R$2,1,1),Emissions!$A$1:$LI$1),FALSE)</f>
        <v>13.800495290000001</v>
      </c>
      <c r="S562" s="361">
        <f>+VLOOKUP($E562,Emissions!$1:$1048576,MATCH(DATE(S$2,1,1),Emissions!$A$1:$LI$1),FALSE)</f>
        <v>14.02544172</v>
      </c>
      <c r="T562" s="361">
        <f>+VLOOKUP($E562,Emissions!$1:$1048576,MATCH(DATE(T$2,1,1),Emissions!$A$1:$LI$1),FALSE)</f>
        <v>14.27833126</v>
      </c>
      <c r="U562" s="361">
        <f>+VLOOKUP($E562,Emissions!$1:$1048576,MATCH(DATE(U$2,1,1),Emissions!$A$1:$LI$1),FALSE)</f>
        <v>14.560156470000001</v>
      </c>
      <c r="V562" s="361">
        <f>+VLOOKUP($E562,Emissions!$1:$1048576,MATCH(DATE(V$2,1,1),Emissions!$A$1:$LI$1),FALSE)</f>
        <v>14.84855928</v>
      </c>
      <c r="W562" s="361">
        <f>+VLOOKUP($E562,Emissions!$1:$1048576,MATCH(DATE(W$2,1,1),Emissions!$A$1:$LI$1),FALSE)</f>
        <v>15.12097466</v>
      </c>
      <c r="X562" s="361">
        <f>+VLOOKUP($E562,Emissions!$1:$1048576,MATCH(DATE(X$2,1,1),Emissions!$A$1:$LI$1),FALSE)</f>
        <v>15.31307202</v>
      </c>
      <c r="Y562" s="361">
        <f>+VLOOKUP($E562,Emissions!$1:$1048576,MATCH(DATE(Y$2,1,1),Emissions!$A$1:$LI$1),FALSE)</f>
        <v>15.341711950000001</v>
      </c>
      <c r="Z562" s="361">
        <f>+VLOOKUP($E562,Emissions!$1:$1048576,MATCH(DATE(Z$2,1,1),Emissions!$A$1:$LI$1),FALSE)</f>
        <v>15.302570060000001</v>
      </c>
      <c r="AA562" s="361">
        <f>+VLOOKUP($E562,Emissions!$1:$1048576,MATCH(DATE(AA$2,1,1),Emissions!$A$1:$LI$1),FALSE)</f>
        <v>15.217183459999999</v>
      </c>
      <c r="AB562" s="361">
        <f>+VLOOKUP($E562,Emissions!$1:$1048576,MATCH(DATE(AB$2,1,1),Emissions!$A$1:$LI$1),FALSE)</f>
        <v>15.090492040000001</v>
      </c>
      <c r="AC562" s="361">
        <f>+VLOOKUP($E562,Emissions!$1:$1048576,MATCH(DATE(AC$2,1,1),Emissions!$A$1:$LI$1),FALSE)</f>
        <v>14.926828820000001</v>
      </c>
      <c r="AD562" s="361">
        <f>+VLOOKUP($E562,Emissions!$1:$1048576,MATCH(DATE(AD$2,1,1),Emissions!$A$1:$LI$1),FALSE)</f>
        <v>14.73140495</v>
      </c>
      <c r="AE562" s="361">
        <f>+VLOOKUP($E562,Emissions!$1:$1048576,MATCH(DATE(AE$2,1,1),Emissions!$A$1:$LI$1),FALSE)</f>
        <v>14.51104911</v>
      </c>
      <c r="AF562" s="361">
        <f>+VLOOKUP($E562,Emissions!$1:$1048576,MATCH(DATE(AF$2,1,1),Emissions!$A$1:$LI$1),FALSE)</f>
        <v>14.26092729</v>
      </c>
      <c r="AG562" s="361">
        <f>+VLOOKUP($E562,Emissions!$1:$1048576,MATCH(DATE(AG$2,1,1),Emissions!$A$1:$LI$1),FALSE)</f>
        <v>13.99567362</v>
      </c>
      <c r="AH562" s="361">
        <f>+VLOOKUP($E562,Emissions!$1:$1048576,MATCH(DATE(AH$2,1,1),Emissions!$A$1:$LI$1),FALSE)</f>
        <v>13.72326483</v>
      </c>
      <c r="AI562" s="361">
        <f>+VLOOKUP($E562,Emissions!$1:$1048576,MATCH(DATE(AI$2,1,1),Emissions!$A$1:$LI$1),FALSE)</f>
        <v>13.44759634</v>
      </c>
      <c r="AJ562" s="361">
        <f>+VLOOKUP($E562,Emissions!$1:$1048576,MATCH(DATE(AJ$2,1,1),Emissions!$A$1:$LI$1),FALSE)</f>
        <v>13.17128024</v>
      </c>
      <c r="AK562" s="361">
        <f>+VLOOKUP($E562,Emissions!$1:$1048576,MATCH(DATE(AK$2,1,1),Emissions!$A$1:$LI$1),FALSE)</f>
        <v>12.90029621</v>
      </c>
      <c r="AL562" s="361">
        <f>+VLOOKUP($E562,Emissions!$1:$1048576,MATCH(DATE(AL$2,1,1),Emissions!$A$1:$LI$1),FALSE)</f>
        <v>12.63840811</v>
      </c>
      <c r="AM562" s="361">
        <f>+VLOOKUP($E562,Emissions!$1:$1048576,MATCH(DATE(AM$2,1,1),Emissions!$A$1:$LI$1),FALSE)</f>
        <v>12.38905576</v>
      </c>
      <c r="AN562" s="361">
        <f>+VLOOKUP($E562,Emissions!$1:$1048576,MATCH(DATE(AN$2,1,1),Emissions!$A$1:$LI$1),FALSE)</f>
        <v>12.15527539</v>
      </c>
      <c r="AO562" s="361">
        <f>+VLOOKUP($E562,Emissions!$1:$1048576,MATCH(DATE(AO$2,1,1),Emissions!$A$1:$LI$1),FALSE)</f>
        <v>11.948995719999999</v>
      </c>
    </row>
    <row r="563" spans="1:41" ht="15" customHeight="1" x14ac:dyDescent="0.35">
      <c r="A563" s="411"/>
      <c r="B563" s="170"/>
      <c r="C563" s="138" t="s">
        <v>456</v>
      </c>
      <c r="D563" s="114" t="s">
        <v>1399</v>
      </c>
      <c r="E563" s="50" t="s">
        <v>2643</v>
      </c>
      <c r="F563" s="361">
        <f>+VLOOKUP($E563,Emissions!$1:$1048576,MATCH(DATE(F$2,1,1),Emissions!$A$1:$LI$1),FALSE)</f>
        <v>0</v>
      </c>
      <c r="G563" s="361">
        <f>+VLOOKUP($E563,Emissions!$1:$1048576,MATCH(DATE(G$2,1,1),Emissions!$A$1:$LI$1),FALSE)</f>
        <v>0</v>
      </c>
      <c r="H563" s="361">
        <f>+VLOOKUP($E563,Emissions!$1:$1048576,MATCH(DATE(H$2,1,1),Emissions!$A$1:$LI$1),FALSE)</f>
        <v>0</v>
      </c>
      <c r="I563" s="361">
        <f>+VLOOKUP($E563,Emissions!$1:$1048576,MATCH(DATE(I$2,1,1),Emissions!$A$1:$LI$1),FALSE)</f>
        <v>0</v>
      </c>
      <c r="J563" s="361">
        <f>+VLOOKUP($E563,Emissions!$1:$1048576,MATCH(DATE(J$2,1,1),Emissions!$A$1:$LI$1),FALSE)</f>
        <v>0</v>
      </c>
      <c r="K563" s="361">
        <f>+VLOOKUP($E563,Emissions!$1:$1048576,MATCH(DATE(K$2,1,1),Emissions!$A$1:$LI$1),FALSE)</f>
        <v>0</v>
      </c>
      <c r="L563" s="361">
        <f>+VLOOKUP($E563,Emissions!$1:$1048576,MATCH(DATE(L$2,1,1),Emissions!$A$1:$LI$1),FALSE)</f>
        <v>0</v>
      </c>
      <c r="M563" s="361">
        <f>+VLOOKUP($E563,Emissions!$1:$1048576,MATCH(DATE(M$2,1,1),Emissions!$A$1:$LI$1),FALSE)</f>
        <v>0</v>
      </c>
      <c r="N563" s="361">
        <f>+VLOOKUP($E563,Emissions!$1:$1048576,MATCH(DATE(N$2,1,1),Emissions!$A$1:$LI$1),FALSE)</f>
        <v>0</v>
      </c>
      <c r="O563" s="361">
        <f>+VLOOKUP($E563,Emissions!$1:$1048576,MATCH(DATE(O$2,1,1),Emissions!$A$1:$LI$1),FALSE)</f>
        <v>0</v>
      </c>
      <c r="P563" s="361">
        <f>+VLOOKUP($E563,Emissions!$1:$1048576,MATCH(DATE(P$2,1,1),Emissions!$A$1:$LI$1),FALSE)</f>
        <v>0</v>
      </c>
      <c r="Q563" s="361">
        <f>+VLOOKUP($E563,Emissions!$1:$1048576,MATCH(DATE(Q$2,1,1),Emissions!$A$1:$LI$1),FALSE)</f>
        <v>0</v>
      </c>
      <c r="R563" s="361">
        <f>+VLOOKUP($E563,Emissions!$1:$1048576,MATCH(DATE(R$2,1,1),Emissions!$A$1:$LI$1),FALSE)</f>
        <v>0</v>
      </c>
      <c r="S563" s="361">
        <f>+VLOOKUP($E563,Emissions!$1:$1048576,MATCH(DATE(S$2,1,1),Emissions!$A$1:$LI$1),FALSE)</f>
        <v>0</v>
      </c>
      <c r="T563" s="361">
        <f>+VLOOKUP($E563,Emissions!$1:$1048576,MATCH(DATE(T$2,1,1),Emissions!$A$1:$LI$1),FALSE)</f>
        <v>0</v>
      </c>
      <c r="U563" s="361">
        <f>+VLOOKUP($E563,Emissions!$1:$1048576,MATCH(DATE(U$2,1,1),Emissions!$A$1:$LI$1),FALSE)</f>
        <v>0</v>
      </c>
      <c r="V563" s="361">
        <f>+VLOOKUP($E563,Emissions!$1:$1048576,MATCH(DATE(V$2,1,1),Emissions!$A$1:$LI$1),FALSE)</f>
        <v>0</v>
      </c>
      <c r="W563" s="361">
        <f>+VLOOKUP($E563,Emissions!$1:$1048576,MATCH(DATE(W$2,1,1),Emissions!$A$1:$LI$1),FALSE)</f>
        <v>0</v>
      </c>
      <c r="X563" s="361">
        <f>+VLOOKUP($E563,Emissions!$1:$1048576,MATCH(DATE(X$2,1,1),Emissions!$A$1:$LI$1),FALSE)</f>
        <v>0</v>
      </c>
      <c r="Y563" s="361">
        <f>+VLOOKUP($E563,Emissions!$1:$1048576,MATCH(DATE(Y$2,1,1),Emissions!$A$1:$LI$1),FALSE)</f>
        <v>0</v>
      </c>
      <c r="Z563" s="361">
        <f>+VLOOKUP($E563,Emissions!$1:$1048576,MATCH(DATE(Z$2,1,1),Emissions!$A$1:$LI$1),FALSE)</f>
        <v>0</v>
      </c>
      <c r="AA563" s="361">
        <f>+VLOOKUP($E563,Emissions!$1:$1048576,MATCH(DATE(AA$2,1,1),Emissions!$A$1:$LI$1),FALSE)</f>
        <v>0</v>
      </c>
      <c r="AB563" s="361">
        <f>+VLOOKUP($E563,Emissions!$1:$1048576,MATCH(DATE(AB$2,1,1),Emissions!$A$1:$LI$1),FALSE)</f>
        <v>0</v>
      </c>
      <c r="AC563" s="361">
        <f>+VLOOKUP($E563,Emissions!$1:$1048576,MATCH(DATE(AC$2,1,1),Emissions!$A$1:$LI$1),FALSE)</f>
        <v>0</v>
      </c>
      <c r="AD563" s="361">
        <f>+VLOOKUP($E563,Emissions!$1:$1048576,MATCH(DATE(AD$2,1,1),Emissions!$A$1:$LI$1),FALSE)</f>
        <v>0</v>
      </c>
      <c r="AE563" s="361">
        <f>+VLOOKUP($E563,Emissions!$1:$1048576,MATCH(DATE(AE$2,1,1),Emissions!$A$1:$LI$1),FALSE)</f>
        <v>0</v>
      </c>
      <c r="AF563" s="361">
        <f>+VLOOKUP($E563,Emissions!$1:$1048576,MATCH(DATE(AF$2,1,1),Emissions!$A$1:$LI$1),FALSE)</f>
        <v>0</v>
      </c>
      <c r="AG563" s="361">
        <f>+VLOOKUP($E563,Emissions!$1:$1048576,MATCH(DATE(AG$2,1,1),Emissions!$A$1:$LI$1),FALSE)</f>
        <v>0</v>
      </c>
      <c r="AH563" s="361">
        <f>+VLOOKUP($E563,Emissions!$1:$1048576,MATCH(DATE(AH$2,1,1),Emissions!$A$1:$LI$1),FALSE)</f>
        <v>0</v>
      </c>
      <c r="AI563" s="361">
        <f>+VLOOKUP($E563,Emissions!$1:$1048576,MATCH(DATE(AI$2,1,1),Emissions!$A$1:$LI$1),FALSE)</f>
        <v>0</v>
      </c>
      <c r="AJ563" s="361">
        <f>+VLOOKUP($E563,Emissions!$1:$1048576,MATCH(DATE(AJ$2,1,1),Emissions!$A$1:$LI$1),FALSE)</f>
        <v>0</v>
      </c>
      <c r="AK563" s="361">
        <f>+VLOOKUP($E563,Emissions!$1:$1048576,MATCH(DATE(AK$2,1,1),Emissions!$A$1:$LI$1),FALSE)</f>
        <v>0</v>
      </c>
      <c r="AL563" s="361">
        <f>+VLOOKUP($E563,Emissions!$1:$1048576,MATCH(DATE(AL$2,1,1),Emissions!$A$1:$LI$1),FALSE)</f>
        <v>0</v>
      </c>
      <c r="AM563" s="361">
        <f>+VLOOKUP($E563,Emissions!$1:$1048576,MATCH(DATE(AM$2,1,1),Emissions!$A$1:$LI$1),FALSE)</f>
        <v>0</v>
      </c>
      <c r="AN563" s="361">
        <f>+VLOOKUP($E563,Emissions!$1:$1048576,MATCH(DATE(AN$2,1,1),Emissions!$A$1:$LI$1),FALSE)</f>
        <v>0</v>
      </c>
      <c r="AO563" s="361">
        <f>+VLOOKUP($E563,Emissions!$1:$1048576,MATCH(DATE(AO$2,1,1),Emissions!$A$1:$LI$1),FALSE)</f>
        <v>0</v>
      </c>
    </row>
    <row r="564" spans="1:41" ht="15" customHeight="1" x14ac:dyDescent="0.35">
      <c r="A564" s="411"/>
      <c r="B564" s="170"/>
      <c r="C564" s="138" t="s">
        <v>459</v>
      </c>
      <c r="D564" s="114" t="s">
        <v>1399</v>
      </c>
      <c r="E564" s="50" t="s">
        <v>2644</v>
      </c>
      <c r="F564" s="361">
        <f>+VLOOKUP($E564,Emissions!$1:$1048576,MATCH(DATE(F$2,1,1),Emissions!$A$1:$LI$1),FALSE)</f>
        <v>0</v>
      </c>
      <c r="G564" s="361">
        <f>+VLOOKUP($E564,Emissions!$1:$1048576,MATCH(DATE(G$2,1,1),Emissions!$A$1:$LI$1),FALSE)</f>
        <v>0</v>
      </c>
      <c r="H564" s="361">
        <f>+VLOOKUP($E564,Emissions!$1:$1048576,MATCH(DATE(H$2,1,1),Emissions!$A$1:$LI$1),FALSE)</f>
        <v>0</v>
      </c>
      <c r="I564" s="361">
        <f>+VLOOKUP($E564,Emissions!$1:$1048576,MATCH(DATE(I$2,1,1),Emissions!$A$1:$LI$1),FALSE)</f>
        <v>0</v>
      </c>
      <c r="J564" s="361">
        <f>+VLOOKUP($E564,Emissions!$1:$1048576,MATCH(DATE(J$2,1,1),Emissions!$A$1:$LI$1),FALSE)</f>
        <v>0</v>
      </c>
      <c r="K564" s="361">
        <f>+VLOOKUP($E564,Emissions!$1:$1048576,MATCH(DATE(K$2,1,1),Emissions!$A$1:$LI$1),FALSE)</f>
        <v>0</v>
      </c>
      <c r="L564" s="361">
        <f>+VLOOKUP($E564,Emissions!$1:$1048576,MATCH(DATE(L$2,1,1),Emissions!$A$1:$LI$1),FALSE)</f>
        <v>0</v>
      </c>
      <c r="M564" s="361">
        <f>+VLOOKUP($E564,Emissions!$1:$1048576,MATCH(DATE(M$2,1,1),Emissions!$A$1:$LI$1),FALSE)</f>
        <v>0</v>
      </c>
      <c r="N564" s="361">
        <f>+VLOOKUP($E564,Emissions!$1:$1048576,MATCH(DATE(N$2,1,1),Emissions!$A$1:$LI$1),FALSE)</f>
        <v>0</v>
      </c>
      <c r="O564" s="361">
        <f>+VLOOKUP($E564,Emissions!$1:$1048576,MATCH(DATE(O$2,1,1),Emissions!$A$1:$LI$1),FALSE)</f>
        <v>0</v>
      </c>
      <c r="P564" s="361">
        <f>+VLOOKUP($E564,Emissions!$1:$1048576,MATCH(DATE(P$2,1,1),Emissions!$A$1:$LI$1),FALSE)</f>
        <v>0</v>
      </c>
      <c r="Q564" s="361">
        <f>+VLOOKUP($E564,Emissions!$1:$1048576,MATCH(DATE(Q$2,1,1),Emissions!$A$1:$LI$1),FALSE)</f>
        <v>0</v>
      </c>
      <c r="R564" s="361">
        <f>+VLOOKUP($E564,Emissions!$1:$1048576,MATCH(DATE(R$2,1,1),Emissions!$A$1:$LI$1),FALSE)</f>
        <v>0</v>
      </c>
      <c r="S564" s="361">
        <f>+VLOOKUP($E564,Emissions!$1:$1048576,MATCH(DATE(S$2,1,1),Emissions!$A$1:$LI$1),FALSE)</f>
        <v>0</v>
      </c>
      <c r="T564" s="361">
        <f>+VLOOKUP($E564,Emissions!$1:$1048576,MATCH(DATE(T$2,1,1),Emissions!$A$1:$LI$1),FALSE)</f>
        <v>0</v>
      </c>
      <c r="U564" s="361">
        <f>+VLOOKUP($E564,Emissions!$1:$1048576,MATCH(DATE(U$2,1,1),Emissions!$A$1:$LI$1),FALSE)</f>
        <v>0</v>
      </c>
      <c r="V564" s="361">
        <f>+VLOOKUP($E564,Emissions!$1:$1048576,MATCH(DATE(V$2,1,1),Emissions!$A$1:$LI$1),FALSE)</f>
        <v>0</v>
      </c>
      <c r="W564" s="361">
        <f>+VLOOKUP($E564,Emissions!$1:$1048576,MATCH(DATE(W$2,1,1),Emissions!$A$1:$LI$1),FALSE)</f>
        <v>0</v>
      </c>
      <c r="X564" s="361">
        <f>+VLOOKUP($E564,Emissions!$1:$1048576,MATCH(DATE(X$2,1,1),Emissions!$A$1:$LI$1),FALSE)</f>
        <v>0</v>
      </c>
      <c r="Y564" s="361">
        <f>+VLOOKUP($E564,Emissions!$1:$1048576,MATCH(DATE(Y$2,1,1),Emissions!$A$1:$LI$1),FALSE)</f>
        <v>0</v>
      </c>
      <c r="Z564" s="361">
        <f>+VLOOKUP($E564,Emissions!$1:$1048576,MATCH(DATE(Z$2,1,1),Emissions!$A$1:$LI$1),FALSE)</f>
        <v>0</v>
      </c>
      <c r="AA564" s="361">
        <f>+VLOOKUP($E564,Emissions!$1:$1048576,MATCH(DATE(AA$2,1,1),Emissions!$A$1:$LI$1),FALSE)</f>
        <v>0</v>
      </c>
      <c r="AB564" s="361">
        <f>+VLOOKUP($E564,Emissions!$1:$1048576,MATCH(DATE(AB$2,1,1),Emissions!$A$1:$LI$1),FALSE)</f>
        <v>0</v>
      </c>
      <c r="AC564" s="361">
        <f>+VLOOKUP($E564,Emissions!$1:$1048576,MATCH(DATE(AC$2,1,1),Emissions!$A$1:$LI$1),FALSE)</f>
        <v>0</v>
      </c>
      <c r="AD564" s="361">
        <f>+VLOOKUP($E564,Emissions!$1:$1048576,MATCH(DATE(AD$2,1,1),Emissions!$A$1:$LI$1),FALSE)</f>
        <v>0</v>
      </c>
      <c r="AE564" s="361">
        <f>+VLOOKUP($E564,Emissions!$1:$1048576,MATCH(DATE(AE$2,1,1),Emissions!$A$1:$LI$1),FALSE)</f>
        <v>0</v>
      </c>
      <c r="AF564" s="361">
        <f>+VLOOKUP($E564,Emissions!$1:$1048576,MATCH(DATE(AF$2,1,1),Emissions!$A$1:$LI$1),FALSE)</f>
        <v>0</v>
      </c>
      <c r="AG564" s="361">
        <f>+VLOOKUP($E564,Emissions!$1:$1048576,MATCH(DATE(AG$2,1,1),Emissions!$A$1:$LI$1),FALSE)</f>
        <v>0</v>
      </c>
      <c r="AH564" s="361">
        <f>+VLOOKUP($E564,Emissions!$1:$1048576,MATCH(DATE(AH$2,1,1),Emissions!$A$1:$LI$1),FALSE)</f>
        <v>0</v>
      </c>
      <c r="AI564" s="361">
        <f>+VLOOKUP($E564,Emissions!$1:$1048576,MATCH(DATE(AI$2,1,1),Emissions!$A$1:$LI$1),FALSE)</f>
        <v>0</v>
      </c>
      <c r="AJ564" s="361">
        <f>+VLOOKUP($E564,Emissions!$1:$1048576,MATCH(DATE(AJ$2,1,1),Emissions!$A$1:$LI$1),FALSE)</f>
        <v>0</v>
      </c>
      <c r="AK564" s="361">
        <f>+VLOOKUP($E564,Emissions!$1:$1048576,MATCH(DATE(AK$2,1,1),Emissions!$A$1:$LI$1),FALSE)</f>
        <v>0</v>
      </c>
      <c r="AL564" s="361">
        <f>+VLOOKUP($E564,Emissions!$1:$1048576,MATCH(DATE(AL$2,1,1),Emissions!$A$1:$LI$1),FALSE)</f>
        <v>0</v>
      </c>
      <c r="AM564" s="361">
        <f>+VLOOKUP($E564,Emissions!$1:$1048576,MATCH(DATE(AM$2,1,1),Emissions!$A$1:$LI$1),FALSE)</f>
        <v>0</v>
      </c>
      <c r="AN564" s="361">
        <f>+VLOOKUP($E564,Emissions!$1:$1048576,MATCH(DATE(AN$2,1,1),Emissions!$A$1:$LI$1),FALSE)</f>
        <v>0</v>
      </c>
      <c r="AO564" s="361">
        <f>+VLOOKUP($E564,Emissions!$1:$1048576,MATCH(DATE(AO$2,1,1),Emissions!$A$1:$LI$1),FALSE)</f>
        <v>0</v>
      </c>
    </row>
    <row r="565" spans="1:41" ht="15" customHeight="1" x14ac:dyDescent="0.35">
      <c r="A565" s="411"/>
      <c r="B565" s="170"/>
      <c r="C565" s="138" t="s">
        <v>460</v>
      </c>
      <c r="D565" s="114" t="s">
        <v>1399</v>
      </c>
      <c r="E565" s="50" t="s">
        <v>2645</v>
      </c>
      <c r="F565" s="361">
        <f>+VLOOKUP($E565,Emissions!$1:$1048576,MATCH(DATE(F$2,1,1),Emissions!$A$1:$LI$1),FALSE)</f>
        <v>0</v>
      </c>
      <c r="G565" s="361">
        <f>+VLOOKUP($E565,Emissions!$1:$1048576,MATCH(DATE(G$2,1,1),Emissions!$A$1:$LI$1),FALSE)</f>
        <v>0</v>
      </c>
      <c r="H565" s="361">
        <f>+VLOOKUP($E565,Emissions!$1:$1048576,MATCH(DATE(H$2,1,1),Emissions!$A$1:$LI$1),FALSE)</f>
        <v>0</v>
      </c>
      <c r="I565" s="361">
        <f>+VLOOKUP($E565,Emissions!$1:$1048576,MATCH(DATE(I$2,1,1),Emissions!$A$1:$LI$1),FALSE)</f>
        <v>0</v>
      </c>
      <c r="J565" s="361">
        <f>+VLOOKUP($E565,Emissions!$1:$1048576,MATCH(DATE(J$2,1,1),Emissions!$A$1:$LI$1),FALSE)</f>
        <v>0</v>
      </c>
      <c r="K565" s="361">
        <f>+VLOOKUP($E565,Emissions!$1:$1048576,MATCH(DATE(K$2,1,1),Emissions!$A$1:$LI$1),FALSE)</f>
        <v>0</v>
      </c>
      <c r="L565" s="361">
        <f>+VLOOKUP($E565,Emissions!$1:$1048576,MATCH(DATE(L$2,1,1),Emissions!$A$1:$LI$1),FALSE)</f>
        <v>0</v>
      </c>
      <c r="M565" s="361">
        <f>+VLOOKUP($E565,Emissions!$1:$1048576,MATCH(DATE(M$2,1,1),Emissions!$A$1:$LI$1),FALSE)</f>
        <v>0</v>
      </c>
      <c r="N565" s="361">
        <f>+VLOOKUP($E565,Emissions!$1:$1048576,MATCH(DATE(N$2,1,1),Emissions!$A$1:$LI$1),FALSE)</f>
        <v>0</v>
      </c>
      <c r="O565" s="361">
        <f>+VLOOKUP($E565,Emissions!$1:$1048576,MATCH(DATE(O$2,1,1),Emissions!$A$1:$LI$1),FALSE)</f>
        <v>0</v>
      </c>
      <c r="P565" s="361">
        <f>+VLOOKUP($E565,Emissions!$1:$1048576,MATCH(DATE(P$2,1,1),Emissions!$A$1:$LI$1),FALSE)</f>
        <v>0</v>
      </c>
      <c r="Q565" s="361">
        <f>+VLOOKUP($E565,Emissions!$1:$1048576,MATCH(DATE(Q$2,1,1),Emissions!$A$1:$LI$1),FALSE)</f>
        <v>0</v>
      </c>
      <c r="R565" s="361">
        <f>+VLOOKUP($E565,Emissions!$1:$1048576,MATCH(DATE(R$2,1,1),Emissions!$A$1:$LI$1),FALSE)</f>
        <v>0</v>
      </c>
      <c r="S565" s="361">
        <f>+VLOOKUP($E565,Emissions!$1:$1048576,MATCH(DATE(S$2,1,1),Emissions!$A$1:$LI$1),FALSE)</f>
        <v>0</v>
      </c>
      <c r="T565" s="361">
        <f>+VLOOKUP($E565,Emissions!$1:$1048576,MATCH(DATE(T$2,1,1),Emissions!$A$1:$LI$1),FALSE)</f>
        <v>0</v>
      </c>
      <c r="U565" s="361">
        <f>+VLOOKUP($E565,Emissions!$1:$1048576,MATCH(DATE(U$2,1,1),Emissions!$A$1:$LI$1),FALSE)</f>
        <v>0</v>
      </c>
      <c r="V565" s="361">
        <f>+VLOOKUP($E565,Emissions!$1:$1048576,MATCH(DATE(V$2,1,1),Emissions!$A$1:$LI$1),FALSE)</f>
        <v>0</v>
      </c>
      <c r="W565" s="361">
        <f>+VLOOKUP($E565,Emissions!$1:$1048576,MATCH(DATE(W$2,1,1),Emissions!$A$1:$LI$1),FALSE)</f>
        <v>0</v>
      </c>
      <c r="X565" s="361">
        <f>+VLOOKUP($E565,Emissions!$1:$1048576,MATCH(DATE(X$2,1,1),Emissions!$A$1:$LI$1),FALSE)</f>
        <v>0</v>
      </c>
      <c r="Y565" s="361">
        <f>+VLOOKUP($E565,Emissions!$1:$1048576,MATCH(DATE(Y$2,1,1),Emissions!$A$1:$LI$1),FALSE)</f>
        <v>0</v>
      </c>
      <c r="Z565" s="361">
        <f>+VLOOKUP($E565,Emissions!$1:$1048576,MATCH(DATE(Z$2,1,1),Emissions!$A$1:$LI$1),FALSE)</f>
        <v>0</v>
      </c>
      <c r="AA565" s="361">
        <f>+VLOOKUP($E565,Emissions!$1:$1048576,MATCH(DATE(AA$2,1,1),Emissions!$A$1:$LI$1),FALSE)</f>
        <v>0</v>
      </c>
      <c r="AB565" s="361">
        <f>+VLOOKUP($E565,Emissions!$1:$1048576,MATCH(DATE(AB$2,1,1),Emissions!$A$1:$LI$1),FALSE)</f>
        <v>0</v>
      </c>
      <c r="AC565" s="361">
        <f>+VLOOKUP($E565,Emissions!$1:$1048576,MATCH(DATE(AC$2,1,1),Emissions!$A$1:$LI$1),FALSE)</f>
        <v>0</v>
      </c>
      <c r="AD565" s="361">
        <f>+VLOOKUP($E565,Emissions!$1:$1048576,MATCH(DATE(AD$2,1,1),Emissions!$A$1:$LI$1),FALSE)</f>
        <v>0</v>
      </c>
      <c r="AE565" s="361">
        <f>+VLOOKUP($E565,Emissions!$1:$1048576,MATCH(DATE(AE$2,1,1),Emissions!$A$1:$LI$1),FALSE)</f>
        <v>0</v>
      </c>
      <c r="AF565" s="361">
        <f>+VLOOKUP($E565,Emissions!$1:$1048576,MATCH(DATE(AF$2,1,1),Emissions!$A$1:$LI$1),FALSE)</f>
        <v>0</v>
      </c>
      <c r="AG565" s="361">
        <f>+VLOOKUP($E565,Emissions!$1:$1048576,MATCH(DATE(AG$2,1,1),Emissions!$A$1:$LI$1),FALSE)</f>
        <v>0</v>
      </c>
      <c r="AH565" s="361">
        <f>+VLOOKUP($E565,Emissions!$1:$1048576,MATCH(DATE(AH$2,1,1),Emissions!$A$1:$LI$1),FALSE)</f>
        <v>0</v>
      </c>
      <c r="AI565" s="361">
        <f>+VLOOKUP($E565,Emissions!$1:$1048576,MATCH(DATE(AI$2,1,1),Emissions!$A$1:$LI$1),FALSE)</f>
        <v>0</v>
      </c>
      <c r="AJ565" s="361">
        <f>+VLOOKUP($E565,Emissions!$1:$1048576,MATCH(DATE(AJ$2,1,1),Emissions!$A$1:$LI$1),FALSE)</f>
        <v>0</v>
      </c>
      <c r="AK565" s="361">
        <f>+VLOOKUP($E565,Emissions!$1:$1048576,MATCH(DATE(AK$2,1,1),Emissions!$A$1:$LI$1),FALSE)</f>
        <v>0</v>
      </c>
      <c r="AL565" s="361">
        <f>+VLOOKUP($E565,Emissions!$1:$1048576,MATCH(DATE(AL$2,1,1),Emissions!$A$1:$LI$1),FALSE)</f>
        <v>0</v>
      </c>
      <c r="AM565" s="361">
        <f>+VLOOKUP($E565,Emissions!$1:$1048576,MATCH(DATE(AM$2,1,1),Emissions!$A$1:$LI$1),FALSE)</f>
        <v>0</v>
      </c>
      <c r="AN565" s="361">
        <f>+VLOOKUP($E565,Emissions!$1:$1048576,MATCH(DATE(AN$2,1,1),Emissions!$A$1:$LI$1),FALSE)</f>
        <v>0</v>
      </c>
      <c r="AO565" s="361">
        <f>+VLOOKUP($E565,Emissions!$1:$1048576,MATCH(DATE(AO$2,1,1),Emissions!$A$1:$LI$1),FALSE)</f>
        <v>0</v>
      </c>
    </row>
    <row r="566" spans="1:41" s="92" customFormat="1" ht="15" customHeight="1" x14ac:dyDescent="0.35">
      <c r="A566" s="411"/>
      <c r="B566" s="170"/>
      <c r="C566" s="137" t="s">
        <v>1092</v>
      </c>
      <c r="D566" s="147" t="s">
        <v>1399</v>
      </c>
      <c r="E566" s="136" t="s">
        <v>2667</v>
      </c>
      <c r="F566" s="327">
        <f>+VLOOKUP($E566,Emissions!$1:$1048576,MATCH(DATE(F$2,1,1),Emissions!$A$1:$LI$1),FALSE)</f>
        <v>0</v>
      </c>
      <c r="G566" s="327">
        <f>+VLOOKUP($E566,Emissions!$1:$1048576,MATCH(DATE(G$2,1,1),Emissions!$A$1:$LI$1),FALSE)</f>
        <v>0</v>
      </c>
      <c r="H566" s="327">
        <f>+VLOOKUP($E566,Emissions!$1:$1048576,MATCH(DATE(H$2,1,1),Emissions!$A$1:$LI$1),FALSE)</f>
        <v>0</v>
      </c>
      <c r="I566" s="327">
        <f>+VLOOKUP($E566,Emissions!$1:$1048576,MATCH(DATE(I$2,1,1),Emissions!$A$1:$LI$1),FALSE)</f>
        <v>0</v>
      </c>
      <c r="J566" s="327">
        <f>+VLOOKUP($E566,Emissions!$1:$1048576,MATCH(DATE(J$2,1,1),Emissions!$A$1:$LI$1),FALSE)</f>
        <v>0</v>
      </c>
      <c r="K566" s="327">
        <f>+VLOOKUP($E566,Emissions!$1:$1048576,MATCH(DATE(K$2,1,1),Emissions!$A$1:$LI$1),FALSE)</f>
        <v>0</v>
      </c>
      <c r="L566" s="327">
        <f>+VLOOKUP($E566,Emissions!$1:$1048576,MATCH(DATE(L$2,1,1),Emissions!$A$1:$LI$1),FALSE)</f>
        <v>0</v>
      </c>
      <c r="M566" s="327">
        <f>+VLOOKUP($E566,Emissions!$1:$1048576,MATCH(DATE(M$2,1,1),Emissions!$A$1:$LI$1),FALSE)</f>
        <v>0</v>
      </c>
      <c r="N566" s="327">
        <f>+VLOOKUP($E566,Emissions!$1:$1048576,MATCH(DATE(N$2,1,1),Emissions!$A$1:$LI$1),FALSE)</f>
        <v>0</v>
      </c>
      <c r="O566" s="327">
        <f>+VLOOKUP($E566,Emissions!$1:$1048576,MATCH(DATE(O$2,1,1),Emissions!$A$1:$LI$1),FALSE)</f>
        <v>0</v>
      </c>
      <c r="P566" s="327">
        <f>+VLOOKUP($E566,Emissions!$1:$1048576,MATCH(DATE(P$2,1,1),Emissions!$A$1:$LI$1),FALSE)</f>
        <v>0</v>
      </c>
      <c r="Q566" s="327">
        <f>+VLOOKUP($E566,Emissions!$1:$1048576,MATCH(DATE(Q$2,1,1),Emissions!$A$1:$LI$1),FALSE)</f>
        <v>0</v>
      </c>
      <c r="R566" s="327">
        <f>+VLOOKUP($E566,Emissions!$1:$1048576,MATCH(DATE(R$2,1,1),Emissions!$A$1:$LI$1),FALSE)</f>
        <v>0</v>
      </c>
      <c r="S566" s="327">
        <f>+VLOOKUP($E566,Emissions!$1:$1048576,MATCH(DATE(S$2,1,1),Emissions!$A$1:$LI$1),FALSE)</f>
        <v>0</v>
      </c>
      <c r="T566" s="327">
        <f>+VLOOKUP($E566,Emissions!$1:$1048576,MATCH(DATE(T$2,1,1),Emissions!$A$1:$LI$1),FALSE)</f>
        <v>0</v>
      </c>
      <c r="U566" s="327">
        <f>+VLOOKUP($E566,Emissions!$1:$1048576,MATCH(DATE(U$2,1,1),Emissions!$A$1:$LI$1),FALSE)</f>
        <v>0</v>
      </c>
      <c r="V566" s="327">
        <f>+VLOOKUP($E566,Emissions!$1:$1048576,MATCH(DATE(V$2,1,1),Emissions!$A$1:$LI$1),FALSE)</f>
        <v>0</v>
      </c>
      <c r="W566" s="327">
        <f>+VLOOKUP($E566,Emissions!$1:$1048576,MATCH(DATE(W$2,1,1),Emissions!$A$1:$LI$1),FALSE)</f>
        <v>0</v>
      </c>
      <c r="X566" s="327">
        <f>+VLOOKUP($E566,Emissions!$1:$1048576,MATCH(DATE(X$2,1,1),Emissions!$A$1:$LI$1),FALSE)</f>
        <v>0</v>
      </c>
      <c r="Y566" s="327">
        <f>+VLOOKUP($E566,Emissions!$1:$1048576,MATCH(DATE(Y$2,1,1),Emissions!$A$1:$LI$1),FALSE)</f>
        <v>0</v>
      </c>
      <c r="Z566" s="327">
        <f>+VLOOKUP($E566,Emissions!$1:$1048576,MATCH(DATE(Z$2,1,1),Emissions!$A$1:$LI$1),FALSE)</f>
        <v>0</v>
      </c>
      <c r="AA566" s="327">
        <f>+VLOOKUP($E566,Emissions!$1:$1048576,MATCH(DATE(AA$2,1,1),Emissions!$A$1:$LI$1),FALSE)</f>
        <v>0</v>
      </c>
      <c r="AB566" s="327">
        <f>+VLOOKUP($E566,Emissions!$1:$1048576,MATCH(DATE(AB$2,1,1),Emissions!$A$1:$LI$1),FALSE)</f>
        <v>0</v>
      </c>
      <c r="AC566" s="327">
        <f>+VLOOKUP($E566,Emissions!$1:$1048576,MATCH(DATE(AC$2,1,1),Emissions!$A$1:$LI$1),FALSE)</f>
        <v>0</v>
      </c>
      <c r="AD566" s="327">
        <f>+VLOOKUP($E566,Emissions!$1:$1048576,MATCH(DATE(AD$2,1,1),Emissions!$A$1:$LI$1),FALSE)</f>
        <v>0</v>
      </c>
      <c r="AE566" s="327">
        <f>+VLOOKUP($E566,Emissions!$1:$1048576,MATCH(DATE(AE$2,1,1),Emissions!$A$1:$LI$1),FALSE)</f>
        <v>0</v>
      </c>
      <c r="AF566" s="327">
        <f>+VLOOKUP($E566,Emissions!$1:$1048576,MATCH(DATE(AF$2,1,1),Emissions!$A$1:$LI$1),FALSE)</f>
        <v>0</v>
      </c>
      <c r="AG566" s="327">
        <f>+VLOOKUP($E566,Emissions!$1:$1048576,MATCH(DATE(AG$2,1,1),Emissions!$A$1:$LI$1),FALSE)</f>
        <v>0</v>
      </c>
      <c r="AH566" s="327">
        <f>+VLOOKUP($E566,Emissions!$1:$1048576,MATCH(DATE(AH$2,1,1),Emissions!$A$1:$LI$1),FALSE)</f>
        <v>0</v>
      </c>
      <c r="AI566" s="327">
        <f>+VLOOKUP($E566,Emissions!$1:$1048576,MATCH(DATE(AI$2,1,1),Emissions!$A$1:$LI$1),FALSE)</f>
        <v>0</v>
      </c>
      <c r="AJ566" s="327">
        <f>+VLOOKUP($E566,Emissions!$1:$1048576,MATCH(DATE(AJ$2,1,1),Emissions!$A$1:$LI$1),FALSE)</f>
        <v>0</v>
      </c>
      <c r="AK566" s="327">
        <f>+VLOOKUP($E566,Emissions!$1:$1048576,MATCH(DATE(AK$2,1,1),Emissions!$A$1:$LI$1),FALSE)</f>
        <v>0</v>
      </c>
      <c r="AL566" s="327">
        <f>+VLOOKUP($E566,Emissions!$1:$1048576,MATCH(DATE(AL$2,1,1),Emissions!$A$1:$LI$1),FALSE)</f>
        <v>0</v>
      </c>
      <c r="AM566" s="327">
        <f>+VLOOKUP($E566,Emissions!$1:$1048576,MATCH(DATE(AM$2,1,1),Emissions!$A$1:$LI$1),FALSE)</f>
        <v>0</v>
      </c>
      <c r="AN566" s="327">
        <f>+VLOOKUP($E566,Emissions!$1:$1048576,MATCH(DATE(AN$2,1,1),Emissions!$A$1:$LI$1),FALSE)</f>
        <v>0</v>
      </c>
      <c r="AO566" s="327">
        <f>+VLOOKUP($E566,Emissions!$1:$1048576,MATCH(DATE(AO$2,1,1),Emissions!$A$1:$LI$1),FALSE)</f>
        <v>0</v>
      </c>
    </row>
    <row r="567" spans="1:41" ht="15" customHeight="1" x14ac:dyDescent="0.35">
      <c r="A567" s="411"/>
      <c r="B567" s="170"/>
      <c r="C567" s="138" t="s">
        <v>463</v>
      </c>
      <c r="D567" s="114" t="s">
        <v>1399</v>
      </c>
      <c r="E567" s="50" t="s">
        <v>2646</v>
      </c>
      <c r="F567" s="361">
        <f>+VLOOKUP($E567,Emissions!$1:$1048576,MATCH(DATE(F$2,1,1),Emissions!$A$1:$LI$1),FALSE)</f>
        <v>0</v>
      </c>
      <c r="G567" s="361">
        <f>+VLOOKUP($E567,Emissions!$1:$1048576,MATCH(DATE(G$2,1,1),Emissions!$A$1:$LI$1),FALSE)</f>
        <v>0</v>
      </c>
      <c r="H567" s="361">
        <f>+VLOOKUP($E567,Emissions!$1:$1048576,MATCH(DATE(H$2,1,1),Emissions!$A$1:$LI$1),FALSE)</f>
        <v>0</v>
      </c>
      <c r="I567" s="361">
        <f>+VLOOKUP($E567,Emissions!$1:$1048576,MATCH(DATE(I$2,1,1),Emissions!$A$1:$LI$1),FALSE)</f>
        <v>0</v>
      </c>
      <c r="J567" s="361">
        <f>+VLOOKUP($E567,Emissions!$1:$1048576,MATCH(DATE(J$2,1,1),Emissions!$A$1:$LI$1),FALSE)</f>
        <v>0</v>
      </c>
      <c r="K567" s="361">
        <f>+VLOOKUP($E567,Emissions!$1:$1048576,MATCH(DATE(K$2,1,1),Emissions!$A$1:$LI$1),FALSE)</f>
        <v>0</v>
      </c>
      <c r="L567" s="361">
        <f>+VLOOKUP($E567,Emissions!$1:$1048576,MATCH(DATE(L$2,1,1),Emissions!$A$1:$LI$1),FALSE)</f>
        <v>0</v>
      </c>
      <c r="M567" s="361">
        <f>+VLOOKUP($E567,Emissions!$1:$1048576,MATCH(DATE(M$2,1,1),Emissions!$A$1:$LI$1),FALSE)</f>
        <v>0</v>
      </c>
      <c r="N567" s="361">
        <f>+VLOOKUP($E567,Emissions!$1:$1048576,MATCH(DATE(N$2,1,1),Emissions!$A$1:$LI$1),FALSE)</f>
        <v>0</v>
      </c>
      <c r="O567" s="361">
        <f>+VLOOKUP($E567,Emissions!$1:$1048576,MATCH(DATE(O$2,1,1),Emissions!$A$1:$LI$1),FALSE)</f>
        <v>0</v>
      </c>
      <c r="P567" s="361">
        <f>+VLOOKUP($E567,Emissions!$1:$1048576,MATCH(DATE(P$2,1,1),Emissions!$A$1:$LI$1),FALSE)</f>
        <v>0</v>
      </c>
      <c r="Q567" s="361">
        <f>+VLOOKUP($E567,Emissions!$1:$1048576,MATCH(DATE(Q$2,1,1),Emissions!$A$1:$LI$1),FALSE)</f>
        <v>0</v>
      </c>
      <c r="R567" s="361">
        <f>+VLOOKUP($E567,Emissions!$1:$1048576,MATCH(DATE(R$2,1,1),Emissions!$A$1:$LI$1),FALSE)</f>
        <v>0</v>
      </c>
      <c r="S567" s="361">
        <f>+VLOOKUP($E567,Emissions!$1:$1048576,MATCH(DATE(S$2,1,1),Emissions!$A$1:$LI$1),FALSE)</f>
        <v>0</v>
      </c>
      <c r="T567" s="361">
        <f>+VLOOKUP($E567,Emissions!$1:$1048576,MATCH(DATE(T$2,1,1),Emissions!$A$1:$LI$1),FALSE)</f>
        <v>0</v>
      </c>
      <c r="U567" s="361">
        <f>+VLOOKUP($E567,Emissions!$1:$1048576,MATCH(DATE(U$2,1,1),Emissions!$A$1:$LI$1),FALSE)</f>
        <v>0</v>
      </c>
      <c r="V567" s="361">
        <f>+VLOOKUP($E567,Emissions!$1:$1048576,MATCH(DATE(V$2,1,1),Emissions!$A$1:$LI$1),FALSE)</f>
        <v>0</v>
      </c>
      <c r="W567" s="361">
        <f>+VLOOKUP($E567,Emissions!$1:$1048576,MATCH(DATE(W$2,1,1),Emissions!$A$1:$LI$1),FALSE)</f>
        <v>0</v>
      </c>
      <c r="X567" s="361">
        <f>+VLOOKUP($E567,Emissions!$1:$1048576,MATCH(DATE(X$2,1,1),Emissions!$A$1:$LI$1),FALSE)</f>
        <v>0</v>
      </c>
      <c r="Y567" s="361">
        <f>+VLOOKUP($E567,Emissions!$1:$1048576,MATCH(DATE(Y$2,1,1),Emissions!$A$1:$LI$1),FALSE)</f>
        <v>0</v>
      </c>
      <c r="Z567" s="361">
        <f>+VLOOKUP($E567,Emissions!$1:$1048576,MATCH(DATE(Z$2,1,1),Emissions!$A$1:$LI$1),FALSE)</f>
        <v>0</v>
      </c>
      <c r="AA567" s="361">
        <f>+VLOOKUP($E567,Emissions!$1:$1048576,MATCH(DATE(AA$2,1,1),Emissions!$A$1:$LI$1),FALSE)</f>
        <v>0</v>
      </c>
      <c r="AB567" s="361">
        <f>+VLOOKUP($E567,Emissions!$1:$1048576,MATCH(DATE(AB$2,1,1),Emissions!$A$1:$LI$1),FALSE)</f>
        <v>0</v>
      </c>
      <c r="AC567" s="361">
        <f>+VLOOKUP($E567,Emissions!$1:$1048576,MATCH(DATE(AC$2,1,1),Emissions!$A$1:$LI$1),FALSE)</f>
        <v>0</v>
      </c>
      <c r="AD567" s="361">
        <f>+VLOOKUP($E567,Emissions!$1:$1048576,MATCH(DATE(AD$2,1,1),Emissions!$A$1:$LI$1),FALSE)</f>
        <v>0</v>
      </c>
      <c r="AE567" s="361">
        <f>+VLOOKUP($E567,Emissions!$1:$1048576,MATCH(DATE(AE$2,1,1),Emissions!$A$1:$LI$1),FALSE)</f>
        <v>0</v>
      </c>
      <c r="AF567" s="361">
        <f>+VLOOKUP($E567,Emissions!$1:$1048576,MATCH(DATE(AF$2,1,1),Emissions!$A$1:$LI$1),FALSE)</f>
        <v>0</v>
      </c>
      <c r="AG567" s="361">
        <f>+VLOOKUP($E567,Emissions!$1:$1048576,MATCH(DATE(AG$2,1,1),Emissions!$A$1:$LI$1),FALSE)</f>
        <v>0</v>
      </c>
      <c r="AH567" s="361">
        <f>+VLOOKUP($E567,Emissions!$1:$1048576,MATCH(DATE(AH$2,1,1),Emissions!$A$1:$LI$1),FALSE)</f>
        <v>0</v>
      </c>
      <c r="AI567" s="361">
        <f>+VLOOKUP($E567,Emissions!$1:$1048576,MATCH(DATE(AI$2,1,1),Emissions!$A$1:$LI$1),FALSE)</f>
        <v>0</v>
      </c>
      <c r="AJ567" s="361">
        <f>+VLOOKUP($E567,Emissions!$1:$1048576,MATCH(DATE(AJ$2,1,1),Emissions!$A$1:$LI$1),FALSE)</f>
        <v>0</v>
      </c>
      <c r="AK567" s="361">
        <f>+VLOOKUP($E567,Emissions!$1:$1048576,MATCH(DATE(AK$2,1,1),Emissions!$A$1:$LI$1),FALSE)</f>
        <v>0</v>
      </c>
      <c r="AL567" s="361">
        <f>+VLOOKUP($E567,Emissions!$1:$1048576,MATCH(DATE(AL$2,1,1),Emissions!$A$1:$LI$1),FALSE)</f>
        <v>0</v>
      </c>
      <c r="AM567" s="361">
        <f>+VLOOKUP($E567,Emissions!$1:$1048576,MATCH(DATE(AM$2,1,1),Emissions!$A$1:$LI$1),FALSE)</f>
        <v>0</v>
      </c>
      <c r="AN567" s="361">
        <f>+VLOOKUP($E567,Emissions!$1:$1048576,MATCH(DATE(AN$2,1,1),Emissions!$A$1:$LI$1),FALSE)</f>
        <v>0</v>
      </c>
      <c r="AO567" s="361">
        <f>+VLOOKUP($E567,Emissions!$1:$1048576,MATCH(DATE(AO$2,1,1),Emissions!$A$1:$LI$1),FALSE)</f>
        <v>0</v>
      </c>
    </row>
    <row r="568" spans="1:41" ht="15" customHeight="1" x14ac:dyDescent="0.35">
      <c r="A568" s="411"/>
      <c r="B568" s="170"/>
      <c r="C568" s="138" t="s">
        <v>464</v>
      </c>
      <c r="D568" s="114" t="s">
        <v>1399</v>
      </c>
      <c r="E568" s="50" t="s">
        <v>2647</v>
      </c>
      <c r="F568" s="361">
        <f>+VLOOKUP($E568,Emissions!$1:$1048576,MATCH(DATE(F$2,1,1),Emissions!$A$1:$LI$1),FALSE)</f>
        <v>0</v>
      </c>
      <c r="G568" s="361">
        <f>+VLOOKUP($E568,Emissions!$1:$1048576,MATCH(DATE(G$2,1,1),Emissions!$A$1:$LI$1),FALSE)</f>
        <v>0</v>
      </c>
      <c r="H568" s="361">
        <f>+VLOOKUP($E568,Emissions!$1:$1048576,MATCH(DATE(H$2,1,1),Emissions!$A$1:$LI$1),FALSE)</f>
        <v>0</v>
      </c>
      <c r="I568" s="361">
        <f>+VLOOKUP($E568,Emissions!$1:$1048576,MATCH(DATE(I$2,1,1),Emissions!$A$1:$LI$1),FALSE)</f>
        <v>0</v>
      </c>
      <c r="J568" s="361">
        <f>+VLOOKUP($E568,Emissions!$1:$1048576,MATCH(DATE(J$2,1,1),Emissions!$A$1:$LI$1),FALSE)</f>
        <v>0</v>
      </c>
      <c r="K568" s="361">
        <f>+VLOOKUP($E568,Emissions!$1:$1048576,MATCH(DATE(K$2,1,1),Emissions!$A$1:$LI$1),FALSE)</f>
        <v>0</v>
      </c>
      <c r="L568" s="361">
        <f>+VLOOKUP($E568,Emissions!$1:$1048576,MATCH(DATE(L$2,1,1),Emissions!$A$1:$LI$1),FALSE)</f>
        <v>0</v>
      </c>
      <c r="M568" s="361">
        <f>+VLOOKUP($E568,Emissions!$1:$1048576,MATCH(DATE(M$2,1,1),Emissions!$A$1:$LI$1),FALSE)</f>
        <v>0</v>
      </c>
      <c r="N568" s="361">
        <f>+VLOOKUP($E568,Emissions!$1:$1048576,MATCH(DATE(N$2,1,1),Emissions!$A$1:$LI$1),FALSE)</f>
        <v>0</v>
      </c>
      <c r="O568" s="361">
        <f>+VLOOKUP($E568,Emissions!$1:$1048576,MATCH(DATE(O$2,1,1),Emissions!$A$1:$LI$1),FALSE)</f>
        <v>0</v>
      </c>
      <c r="P568" s="361">
        <f>+VLOOKUP($E568,Emissions!$1:$1048576,MATCH(DATE(P$2,1,1),Emissions!$A$1:$LI$1),FALSE)</f>
        <v>0</v>
      </c>
      <c r="Q568" s="361">
        <f>+VLOOKUP($E568,Emissions!$1:$1048576,MATCH(DATE(Q$2,1,1),Emissions!$A$1:$LI$1),FALSE)</f>
        <v>0</v>
      </c>
      <c r="R568" s="361">
        <f>+VLOOKUP($E568,Emissions!$1:$1048576,MATCH(DATE(R$2,1,1),Emissions!$A$1:$LI$1),FALSE)</f>
        <v>0</v>
      </c>
      <c r="S568" s="361">
        <f>+VLOOKUP($E568,Emissions!$1:$1048576,MATCH(DATE(S$2,1,1),Emissions!$A$1:$LI$1),FALSE)</f>
        <v>0</v>
      </c>
      <c r="T568" s="361">
        <f>+VLOOKUP($E568,Emissions!$1:$1048576,MATCH(DATE(T$2,1,1),Emissions!$A$1:$LI$1),FALSE)</f>
        <v>0</v>
      </c>
      <c r="U568" s="361">
        <f>+VLOOKUP($E568,Emissions!$1:$1048576,MATCH(DATE(U$2,1,1),Emissions!$A$1:$LI$1),FALSE)</f>
        <v>0</v>
      </c>
      <c r="V568" s="361">
        <f>+VLOOKUP($E568,Emissions!$1:$1048576,MATCH(DATE(V$2,1,1),Emissions!$A$1:$LI$1),FALSE)</f>
        <v>0</v>
      </c>
      <c r="W568" s="361">
        <f>+VLOOKUP($E568,Emissions!$1:$1048576,MATCH(DATE(W$2,1,1),Emissions!$A$1:$LI$1),FALSE)</f>
        <v>0</v>
      </c>
      <c r="X568" s="361">
        <f>+VLOOKUP($E568,Emissions!$1:$1048576,MATCH(DATE(X$2,1,1),Emissions!$A$1:$LI$1),FALSE)</f>
        <v>0</v>
      </c>
      <c r="Y568" s="361">
        <f>+VLOOKUP($E568,Emissions!$1:$1048576,MATCH(DATE(Y$2,1,1),Emissions!$A$1:$LI$1),FALSE)</f>
        <v>0</v>
      </c>
      <c r="Z568" s="361">
        <f>+VLOOKUP($E568,Emissions!$1:$1048576,MATCH(DATE(Z$2,1,1),Emissions!$A$1:$LI$1),FALSE)</f>
        <v>0</v>
      </c>
      <c r="AA568" s="361">
        <f>+VLOOKUP($E568,Emissions!$1:$1048576,MATCH(DATE(AA$2,1,1),Emissions!$A$1:$LI$1),FALSE)</f>
        <v>0</v>
      </c>
      <c r="AB568" s="361">
        <f>+VLOOKUP($E568,Emissions!$1:$1048576,MATCH(DATE(AB$2,1,1),Emissions!$A$1:$LI$1),FALSE)</f>
        <v>0</v>
      </c>
      <c r="AC568" s="361">
        <f>+VLOOKUP($E568,Emissions!$1:$1048576,MATCH(DATE(AC$2,1,1),Emissions!$A$1:$LI$1),FALSE)</f>
        <v>0</v>
      </c>
      <c r="AD568" s="361">
        <f>+VLOOKUP($E568,Emissions!$1:$1048576,MATCH(DATE(AD$2,1,1),Emissions!$A$1:$LI$1),FALSE)</f>
        <v>0</v>
      </c>
      <c r="AE568" s="361">
        <f>+VLOOKUP($E568,Emissions!$1:$1048576,MATCH(DATE(AE$2,1,1),Emissions!$A$1:$LI$1),FALSE)</f>
        <v>0</v>
      </c>
      <c r="AF568" s="361">
        <f>+VLOOKUP($E568,Emissions!$1:$1048576,MATCH(DATE(AF$2,1,1),Emissions!$A$1:$LI$1),FALSE)</f>
        <v>0</v>
      </c>
      <c r="AG568" s="361">
        <f>+VLOOKUP($E568,Emissions!$1:$1048576,MATCH(DATE(AG$2,1,1),Emissions!$A$1:$LI$1),FALSE)</f>
        <v>0</v>
      </c>
      <c r="AH568" s="361">
        <f>+VLOOKUP($E568,Emissions!$1:$1048576,MATCH(DATE(AH$2,1,1),Emissions!$A$1:$LI$1),FALSE)</f>
        <v>0</v>
      </c>
      <c r="AI568" s="361">
        <f>+VLOOKUP($E568,Emissions!$1:$1048576,MATCH(DATE(AI$2,1,1),Emissions!$A$1:$LI$1),FALSE)</f>
        <v>0</v>
      </c>
      <c r="AJ568" s="361">
        <f>+VLOOKUP($E568,Emissions!$1:$1048576,MATCH(DATE(AJ$2,1,1),Emissions!$A$1:$LI$1),FALSE)</f>
        <v>0</v>
      </c>
      <c r="AK568" s="361">
        <f>+VLOOKUP($E568,Emissions!$1:$1048576,MATCH(DATE(AK$2,1,1),Emissions!$A$1:$LI$1),FALSE)</f>
        <v>0</v>
      </c>
      <c r="AL568" s="361">
        <f>+VLOOKUP($E568,Emissions!$1:$1048576,MATCH(DATE(AL$2,1,1),Emissions!$A$1:$LI$1),FALSE)</f>
        <v>0</v>
      </c>
      <c r="AM568" s="361">
        <f>+VLOOKUP($E568,Emissions!$1:$1048576,MATCH(DATE(AM$2,1,1),Emissions!$A$1:$LI$1),FALSE)</f>
        <v>0</v>
      </c>
      <c r="AN568" s="361">
        <f>+VLOOKUP($E568,Emissions!$1:$1048576,MATCH(DATE(AN$2,1,1),Emissions!$A$1:$LI$1),FALSE)</f>
        <v>0</v>
      </c>
      <c r="AO568" s="361">
        <f>+VLOOKUP($E568,Emissions!$1:$1048576,MATCH(DATE(AO$2,1,1),Emissions!$A$1:$LI$1),FALSE)</f>
        <v>0</v>
      </c>
    </row>
    <row r="569" spans="1:41" ht="15" customHeight="1" x14ac:dyDescent="0.35">
      <c r="A569" s="411"/>
      <c r="B569" s="170"/>
      <c r="C569" s="138" t="s">
        <v>465</v>
      </c>
      <c r="D569" s="114" t="s">
        <v>1399</v>
      </c>
      <c r="E569" s="50" t="s">
        <v>2648</v>
      </c>
      <c r="F569" s="361">
        <f>+VLOOKUP($E569,Emissions!$1:$1048576,MATCH(DATE(F$2,1,1),Emissions!$A$1:$LI$1),FALSE)</f>
        <v>0</v>
      </c>
      <c r="G569" s="361">
        <f>+VLOOKUP($E569,Emissions!$1:$1048576,MATCH(DATE(G$2,1,1),Emissions!$A$1:$LI$1),FALSE)</f>
        <v>0</v>
      </c>
      <c r="H569" s="361">
        <f>+VLOOKUP($E569,Emissions!$1:$1048576,MATCH(DATE(H$2,1,1),Emissions!$A$1:$LI$1),FALSE)</f>
        <v>0</v>
      </c>
      <c r="I569" s="361">
        <f>+VLOOKUP($E569,Emissions!$1:$1048576,MATCH(DATE(I$2,1,1),Emissions!$A$1:$LI$1),FALSE)</f>
        <v>0</v>
      </c>
      <c r="J569" s="361">
        <f>+VLOOKUP($E569,Emissions!$1:$1048576,MATCH(DATE(J$2,1,1),Emissions!$A$1:$LI$1),FALSE)</f>
        <v>0</v>
      </c>
      <c r="K569" s="361">
        <f>+VLOOKUP($E569,Emissions!$1:$1048576,MATCH(DATE(K$2,1,1),Emissions!$A$1:$LI$1),FALSE)</f>
        <v>0</v>
      </c>
      <c r="L569" s="361">
        <f>+VLOOKUP($E569,Emissions!$1:$1048576,MATCH(DATE(L$2,1,1),Emissions!$A$1:$LI$1),FALSE)</f>
        <v>0</v>
      </c>
      <c r="M569" s="361">
        <f>+VLOOKUP($E569,Emissions!$1:$1048576,MATCH(DATE(M$2,1,1),Emissions!$A$1:$LI$1),FALSE)</f>
        <v>0</v>
      </c>
      <c r="N569" s="361">
        <f>+VLOOKUP($E569,Emissions!$1:$1048576,MATCH(DATE(N$2,1,1),Emissions!$A$1:$LI$1),FALSE)</f>
        <v>0</v>
      </c>
      <c r="O569" s="361">
        <f>+VLOOKUP($E569,Emissions!$1:$1048576,MATCH(DATE(O$2,1,1),Emissions!$A$1:$LI$1),FALSE)</f>
        <v>0</v>
      </c>
      <c r="P569" s="361">
        <f>+VLOOKUP($E569,Emissions!$1:$1048576,MATCH(DATE(P$2,1,1),Emissions!$A$1:$LI$1),FALSE)</f>
        <v>0</v>
      </c>
      <c r="Q569" s="361">
        <f>+VLOOKUP($E569,Emissions!$1:$1048576,MATCH(DATE(Q$2,1,1),Emissions!$A$1:$LI$1),FALSE)</f>
        <v>0</v>
      </c>
      <c r="R569" s="361">
        <f>+VLOOKUP($E569,Emissions!$1:$1048576,MATCH(DATE(R$2,1,1),Emissions!$A$1:$LI$1),FALSE)</f>
        <v>0</v>
      </c>
      <c r="S569" s="361">
        <f>+VLOOKUP($E569,Emissions!$1:$1048576,MATCH(DATE(S$2,1,1),Emissions!$A$1:$LI$1),FALSE)</f>
        <v>0</v>
      </c>
      <c r="T569" s="361">
        <f>+VLOOKUP($E569,Emissions!$1:$1048576,MATCH(DATE(T$2,1,1),Emissions!$A$1:$LI$1),FALSE)</f>
        <v>0</v>
      </c>
      <c r="U569" s="361">
        <f>+VLOOKUP($E569,Emissions!$1:$1048576,MATCH(DATE(U$2,1,1),Emissions!$A$1:$LI$1),FALSE)</f>
        <v>0</v>
      </c>
      <c r="V569" s="361">
        <f>+VLOOKUP($E569,Emissions!$1:$1048576,MATCH(DATE(V$2,1,1),Emissions!$A$1:$LI$1),FALSE)</f>
        <v>0</v>
      </c>
      <c r="W569" s="361">
        <f>+VLOOKUP($E569,Emissions!$1:$1048576,MATCH(DATE(W$2,1,1),Emissions!$A$1:$LI$1),FALSE)</f>
        <v>0</v>
      </c>
      <c r="X569" s="361">
        <f>+VLOOKUP($E569,Emissions!$1:$1048576,MATCH(DATE(X$2,1,1),Emissions!$A$1:$LI$1),FALSE)</f>
        <v>0</v>
      </c>
      <c r="Y569" s="361">
        <f>+VLOOKUP($E569,Emissions!$1:$1048576,MATCH(DATE(Y$2,1,1),Emissions!$A$1:$LI$1),FALSE)</f>
        <v>0</v>
      </c>
      <c r="Z569" s="361">
        <f>+VLOOKUP($E569,Emissions!$1:$1048576,MATCH(DATE(Z$2,1,1),Emissions!$A$1:$LI$1),FALSE)</f>
        <v>0</v>
      </c>
      <c r="AA569" s="361">
        <f>+VLOOKUP($E569,Emissions!$1:$1048576,MATCH(DATE(AA$2,1,1),Emissions!$A$1:$LI$1),FALSE)</f>
        <v>0</v>
      </c>
      <c r="AB569" s="361">
        <f>+VLOOKUP($E569,Emissions!$1:$1048576,MATCH(DATE(AB$2,1,1),Emissions!$A$1:$LI$1),FALSE)</f>
        <v>0</v>
      </c>
      <c r="AC569" s="361">
        <f>+VLOOKUP($E569,Emissions!$1:$1048576,MATCH(DATE(AC$2,1,1),Emissions!$A$1:$LI$1),FALSE)</f>
        <v>0</v>
      </c>
      <c r="AD569" s="361">
        <f>+VLOOKUP($E569,Emissions!$1:$1048576,MATCH(DATE(AD$2,1,1),Emissions!$A$1:$LI$1),FALSE)</f>
        <v>0</v>
      </c>
      <c r="AE569" s="361">
        <f>+VLOOKUP($E569,Emissions!$1:$1048576,MATCH(DATE(AE$2,1,1),Emissions!$A$1:$LI$1),FALSE)</f>
        <v>0</v>
      </c>
      <c r="AF569" s="361">
        <f>+VLOOKUP($E569,Emissions!$1:$1048576,MATCH(DATE(AF$2,1,1),Emissions!$A$1:$LI$1),FALSE)</f>
        <v>0</v>
      </c>
      <c r="AG569" s="361">
        <f>+VLOOKUP($E569,Emissions!$1:$1048576,MATCH(DATE(AG$2,1,1),Emissions!$A$1:$LI$1),FALSE)</f>
        <v>0</v>
      </c>
      <c r="AH569" s="361">
        <f>+VLOOKUP($E569,Emissions!$1:$1048576,MATCH(DATE(AH$2,1,1),Emissions!$A$1:$LI$1),FALSE)</f>
        <v>0</v>
      </c>
      <c r="AI569" s="361">
        <f>+VLOOKUP($E569,Emissions!$1:$1048576,MATCH(DATE(AI$2,1,1),Emissions!$A$1:$LI$1),FALSE)</f>
        <v>0</v>
      </c>
      <c r="AJ569" s="361">
        <f>+VLOOKUP($E569,Emissions!$1:$1048576,MATCH(DATE(AJ$2,1,1),Emissions!$A$1:$LI$1),FALSE)</f>
        <v>0</v>
      </c>
      <c r="AK569" s="361">
        <f>+VLOOKUP($E569,Emissions!$1:$1048576,MATCH(DATE(AK$2,1,1),Emissions!$A$1:$LI$1),FALSE)</f>
        <v>0</v>
      </c>
      <c r="AL569" s="361">
        <f>+VLOOKUP($E569,Emissions!$1:$1048576,MATCH(DATE(AL$2,1,1),Emissions!$A$1:$LI$1),FALSE)</f>
        <v>0</v>
      </c>
      <c r="AM569" s="361">
        <f>+VLOOKUP($E569,Emissions!$1:$1048576,MATCH(DATE(AM$2,1,1),Emissions!$A$1:$LI$1),FALSE)</f>
        <v>0</v>
      </c>
      <c r="AN569" s="361">
        <f>+VLOOKUP($E569,Emissions!$1:$1048576,MATCH(DATE(AN$2,1,1),Emissions!$A$1:$LI$1),FALSE)</f>
        <v>0</v>
      </c>
      <c r="AO569" s="361">
        <f>+VLOOKUP($E569,Emissions!$1:$1048576,MATCH(DATE(AO$2,1,1),Emissions!$A$1:$LI$1),FALSE)</f>
        <v>0</v>
      </c>
    </row>
    <row r="570" spans="1:41" ht="15" customHeight="1" x14ac:dyDescent="0.35">
      <c r="A570" s="411"/>
      <c r="B570" s="170"/>
      <c r="C570" s="138" t="s">
        <v>466</v>
      </c>
      <c r="D570" s="114" t="s">
        <v>1399</v>
      </c>
      <c r="E570" s="50" t="s">
        <v>2649</v>
      </c>
      <c r="F570" s="361">
        <f>+VLOOKUP($E570,Emissions!$1:$1048576,MATCH(DATE(F$2,1,1),Emissions!$A$1:$LI$1),FALSE)</f>
        <v>0</v>
      </c>
      <c r="G570" s="361">
        <f>+VLOOKUP($E570,Emissions!$1:$1048576,MATCH(DATE(G$2,1,1),Emissions!$A$1:$LI$1),FALSE)</f>
        <v>0</v>
      </c>
      <c r="H570" s="361">
        <f>+VLOOKUP($E570,Emissions!$1:$1048576,MATCH(DATE(H$2,1,1),Emissions!$A$1:$LI$1),FALSE)</f>
        <v>0</v>
      </c>
      <c r="I570" s="361">
        <f>+VLOOKUP($E570,Emissions!$1:$1048576,MATCH(DATE(I$2,1,1),Emissions!$A$1:$LI$1),FALSE)</f>
        <v>0</v>
      </c>
      <c r="J570" s="361">
        <f>+VLOOKUP($E570,Emissions!$1:$1048576,MATCH(DATE(J$2,1,1),Emissions!$A$1:$LI$1),FALSE)</f>
        <v>0</v>
      </c>
      <c r="K570" s="361">
        <f>+VLOOKUP($E570,Emissions!$1:$1048576,MATCH(DATE(K$2,1,1),Emissions!$A$1:$LI$1),FALSE)</f>
        <v>0</v>
      </c>
      <c r="L570" s="361">
        <f>+VLOOKUP($E570,Emissions!$1:$1048576,MATCH(DATE(L$2,1,1),Emissions!$A$1:$LI$1),FALSE)</f>
        <v>0</v>
      </c>
      <c r="M570" s="361">
        <f>+VLOOKUP($E570,Emissions!$1:$1048576,MATCH(DATE(M$2,1,1),Emissions!$A$1:$LI$1),FALSE)</f>
        <v>0</v>
      </c>
      <c r="N570" s="361">
        <f>+VLOOKUP($E570,Emissions!$1:$1048576,MATCH(DATE(N$2,1,1),Emissions!$A$1:$LI$1),FALSE)</f>
        <v>0</v>
      </c>
      <c r="O570" s="361">
        <f>+VLOOKUP($E570,Emissions!$1:$1048576,MATCH(DATE(O$2,1,1),Emissions!$A$1:$LI$1),FALSE)</f>
        <v>0</v>
      </c>
      <c r="P570" s="361">
        <f>+VLOOKUP($E570,Emissions!$1:$1048576,MATCH(DATE(P$2,1,1),Emissions!$A$1:$LI$1),FALSE)</f>
        <v>0</v>
      </c>
      <c r="Q570" s="361">
        <f>+VLOOKUP($E570,Emissions!$1:$1048576,MATCH(DATE(Q$2,1,1),Emissions!$A$1:$LI$1),FALSE)</f>
        <v>0</v>
      </c>
      <c r="R570" s="361">
        <f>+VLOOKUP($E570,Emissions!$1:$1048576,MATCH(DATE(R$2,1,1),Emissions!$A$1:$LI$1),FALSE)</f>
        <v>0</v>
      </c>
      <c r="S570" s="361">
        <f>+VLOOKUP($E570,Emissions!$1:$1048576,MATCH(DATE(S$2,1,1),Emissions!$A$1:$LI$1),FALSE)</f>
        <v>0</v>
      </c>
      <c r="T570" s="361">
        <f>+VLOOKUP($E570,Emissions!$1:$1048576,MATCH(DATE(T$2,1,1),Emissions!$A$1:$LI$1),FALSE)</f>
        <v>0</v>
      </c>
      <c r="U570" s="361">
        <f>+VLOOKUP($E570,Emissions!$1:$1048576,MATCH(DATE(U$2,1,1),Emissions!$A$1:$LI$1),FALSE)</f>
        <v>0</v>
      </c>
      <c r="V570" s="361">
        <f>+VLOOKUP($E570,Emissions!$1:$1048576,MATCH(DATE(V$2,1,1),Emissions!$A$1:$LI$1),FALSE)</f>
        <v>0</v>
      </c>
      <c r="W570" s="361">
        <f>+VLOOKUP($E570,Emissions!$1:$1048576,MATCH(DATE(W$2,1,1),Emissions!$A$1:$LI$1),FALSE)</f>
        <v>0</v>
      </c>
      <c r="X570" s="361">
        <f>+VLOOKUP($E570,Emissions!$1:$1048576,MATCH(DATE(X$2,1,1),Emissions!$A$1:$LI$1),FALSE)</f>
        <v>0</v>
      </c>
      <c r="Y570" s="361">
        <f>+VLOOKUP($E570,Emissions!$1:$1048576,MATCH(DATE(Y$2,1,1),Emissions!$A$1:$LI$1),FALSE)</f>
        <v>0</v>
      </c>
      <c r="Z570" s="361">
        <f>+VLOOKUP($E570,Emissions!$1:$1048576,MATCH(DATE(Z$2,1,1),Emissions!$A$1:$LI$1),FALSE)</f>
        <v>0</v>
      </c>
      <c r="AA570" s="361">
        <f>+VLOOKUP($E570,Emissions!$1:$1048576,MATCH(DATE(AA$2,1,1),Emissions!$A$1:$LI$1),FALSE)</f>
        <v>0</v>
      </c>
      <c r="AB570" s="361">
        <f>+VLOOKUP($E570,Emissions!$1:$1048576,MATCH(DATE(AB$2,1,1),Emissions!$A$1:$LI$1),FALSE)</f>
        <v>0</v>
      </c>
      <c r="AC570" s="361">
        <f>+VLOOKUP($E570,Emissions!$1:$1048576,MATCH(DATE(AC$2,1,1),Emissions!$A$1:$LI$1),FALSE)</f>
        <v>0</v>
      </c>
      <c r="AD570" s="361">
        <f>+VLOOKUP($E570,Emissions!$1:$1048576,MATCH(DATE(AD$2,1,1),Emissions!$A$1:$LI$1),FALSE)</f>
        <v>0</v>
      </c>
      <c r="AE570" s="361">
        <f>+VLOOKUP($E570,Emissions!$1:$1048576,MATCH(DATE(AE$2,1,1),Emissions!$A$1:$LI$1),FALSE)</f>
        <v>0</v>
      </c>
      <c r="AF570" s="361">
        <f>+VLOOKUP($E570,Emissions!$1:$1048576,MATCH(DATE(AF$2,1,1),Emissions!$A$1:$LI$1),FALSE)</f>
        <v>0</v>
      </c>
      <c r="AG570" s="361">
        <f>+VLOOKUP($E570,Emissions!$1:$1048576,MATCH(DATE(AG$2,1,1),Emissions!$A$1:$LI$1),FALSE)</f>
        <v>0</v>
      </c>
      <c r="AH570" s="361">
        <f>+VLOOKUP($E570,Emissions!$1:$1048576,MATCH(DATE(AH$2,1,1),Emissions!$A$1:$LI$1),FALSE)</f>
        <v>0</v>
      </c>
      <c r="AI570" s="361">
        <f>+VLOOKUP($E570,Emissions!$1:$1048576,MATCH(DATE(AI$2,1,1),Emissions!$A$1:$LI$1),FALSE)</f>
        <v>0</v>
      </c>
      <c r="AJ570" s="361">
        <f>+VLOOKUP($E570,Emissions!$1:$1048576,MATCH(DATE(AJ$2,1,1),Emissions!$A$1:$LI$1),FALSE)</f>
        <v>0</v>
      </c>
      <c r="AK570" s="361">
        <f>+VLOOKUP($E570,Emissions!$1:$1048576,MATCH(DATE(AK$2,1,1),Emissions!$A$1:$LI$1),FALSE)</f>
        <v>0</v>
      </c>
      <c r="AL570" s="361">
        <f>+VLOOKUP($E570,Emissions!$1:$1048576,MATCH(DATE(AL$2,1,1),Emissions!$A$1:$LI$1),FALSE)</f>
        <v>0</v>
      </c>
      <c r="AM570" s="361">
        <f>+VLOOKUP($E570,Emissions!$1:$1048576,MATCH(DATE(AM$2,1,1),Emissions!$A$1:$LI$1),FALSE)</f>
        <v>0</v>
      </c>
      <c r="AN570" s="361">
        <f>+VLOOKUP($E570,Emissions!$1:$1048576,MATCH(DATE(AN$2,1,1),Emissions!$A$1:$LI$1),FALSE)</f>
        <v>0</v>
      </c>
      <c r="AO570" s="361">
        <f>+VLOOKUP($E570,Emissions!$1:$1048576,MATCH(DATE(AO$2,1,1),Emissions!$A$1:$LI$1),FALSE)</f>
        <v>0</v>
      </c>
    </row>
    <row r="571" spans="1:41" ht="15" customHeight="1" x14ac:dyDescent="0.35">
      <c r="A571" s="411"/>
      <c r="B571" s="170"/>
      <c r="C571" s="138" t="s">
        <v>467</v>
      </c>
      <c r="D571" s="114" t="s">
        <v>1399</v>
      </c>
      <c r="E571" s="50" t="s">
        <v>2650</v>
      </c>
      <c r="F571" s="361">
        <f>+VLOOKUP($E571,Emissions!$1:$1048576,MATCH(DATE(F$2,1,1),Emissions!$A$1:$LI$1),FALSE)</f>
        <v>0</v>
      </c>
      <c r="G571" s="361">
        <f>+VLOOKUP($E571,Emissions!$1:$1048576,MATCH(DATE(G$2,1,1),Emissions!$A$1:$LI$1),FALSE)</f>
        <v>0</v>
      </c>
      <c r="H571" s="361">
        <f>+VLOOKUP($E571,Emissions!$1:$1048576,MATCH(DATE(H$2,1,1),Emissions!$A$1:$LI$1),FALSE)</f>
        <v>0</v>
      </c>
      <c r="I571" s="361">
        <f>+VLOOKUP($E571,Emissions!$1:$1048576,MATCH(DATE(I$2,1,1),Emissions!$A$1:$LI$1),FALSE)</f>
        <v>0</v>
      </c>
      <c r="J571" s="361">
        <f>+VLOOKUP($E571,Emissions!$1:$1048576,MATCH(DATE(J$2,1,1),Emissions!$A$1:$LI$1),FALSE)</f>
        <v>0</v>
      </c>
      <c r="K571" s="361">
        <f>+VLOOKUP($E571,Emissions!$1:$1048576,MATCH(DATE(K$2,1,1),Emissions!$A$1:$LI$1),FALSE)</f>
        <v>0</v>
      </c>
      <c r="L571" s="361">
        <f>+VLOOKUP($E571,Emissions!$1:$1048576,MATCH(DATE(L$2,1,1),Emissions!$A$1:$LI$1),FALSE)</f>
        <v>0</v>
      </c>
      <c r="M571" s="361">
        <f>+VLOOKUP($E571,Emissions!$1:$1048576,MATCH(DATE(M$2,1,1),Emissions!$A$1:$LI$1),FALSE)</f>
        <v>0</v>
      </c>
      <c r="N571" s="361">
        <f>+VLOOKUP($E571,Emissions!$1:$1048576,MATCH(DATE(N$2,1,1),Emissions!$A$1:$LI$1),FALSE)</f>
        <v>0</v>
      </c>
      <c r="O571" s="361">
        <f>+VLOOKUP($E571,Emissions!$1:$1048576,MATCH(DATE(O$2,1,1),Emissions!$A$1:$LI$1),FALSE)</f>
        <v>0</v>
      </c>
      <c r="P571" s="361">
        <f>+VLOOKUP($E571,Emissions!$1:$1048576,MATCH(DATE(P$2,1,1),Emissions!$A$1:$LI$1),FALSE)</f>
        <v>0</v>
      </c>
      <c r="Q571" s="361">
        <f>+VLOOKUP($E571,Emissions!$1:$1048576,MATCH(DATE(Q$2,1,1),Emissions!$A$1:$LI$1),FALSE)</f>
        <v>0</v>
      </c>
      <c r="R571" s="361">
        <f>+VLOOKUP($E571,Emissions!$1:$1048576,MATCH(DATE(R$2,1,1),Emissions!$A$1:$LI$1),FALSE)</f>
        <v>0</v>
      </c>
      <c r="S571" s="361">
        <f>+VLOOKUP($E571,Emissions!$1:$1048576,MATCH(DATE(S$2,1,1),Emissions!$A$1:$LI$1),FALSE)</f>
        <v>0</v>
      </c>
      <c r="T571" s="361">
        <f>+VLOOKUP($E571,Emissions!$1:$1048576,MATCH(DATE(T$2,1,1),Emissions!$A$1:$LI$1),FALSE)</f>
        <v>0</v>
      </c>
      <c r="U571" s="361">
        <f>+VLOOKUP($E571,Emissions!$1:$1048576,MATCH(DATE(U$2,1,1),Emissions!$A$1:$LI$1),FALSE)</f>
        <v>0</v>
      </c>
      <c r="V571" s="361">
        <f>+VLOOKUP($E571,Emissions!$1:$1048576,MATCH(DATE(V$2,1,1),Emissions!$A$1:$LI$1),FALSE)</f>
        <v>0</v>
      </c>
      <c r="W571" s="361">
        <f>+VLOOKUP($E571,Emissions!$1:$1048576,MATCH(DATE(W$2,1,1),Emissions!$A$1:$LI$1),FALSE)</f>
        <v>0</v>
      </c>
      <c r="X571" s="361">
        <f>+VLOOKUP($E571,Emissions!$1:$1048576,MATCH(DATE(X$2,1,1),Emissions!$A$1:$LI$1),FALSE)</f>
        <v>0</v>
      </c>
      <c r="Y571" s="361">
        <f>+VLOOKUP($E571,Emissions!$1:$1048576,MATCH(DATE(Y$2,1,1),Emissions!$A$1:$LI$1),FALSE)</f>
        <v>0</v>
      </c>
      <c r="Z571" s="361">
        <f>+VLOOKUP($E571,Emissions!$1:$1048576,MATCH(DATE(Z$2,1,1),Emissions!$A$1:$LI$1),FALSE)</f>
        <v>0</v>
      </c>
      <c r="AA571" s="361">
        <f>+VLOOKUP($E571,Emissions!$1:$1048576,MATCH(DATE(AA$2,1,1),Emissions!$A$1:$LI$1),FALSE)</f>
        <v>0</v>
      </c>
      <c r="AB571" s="361">
        <f>+VLOOKUP($E571,Emissions!$1:$1048576,MATCH(DATE(AB$2,1,1),Emissions!$A$1:$LI$1),FALSE)</f>
        <v>0</v>
      </c>
      <c r="AC571" s="361">
        <f>+VLOOKUP($E571,Emissions!$1:$1048576,MATCH(DATE(AC$2,1,1),Emissions!$A$1:$LI$1),FALSE)</f>
        <v>0</v>
      </c>
      <c r="AD571" s="361">
        <f>+VLOOKUP($E571,Emissions!$1:$1048576,MATCH(DATE(AD$2,1,1),Emissions!$A$1:$LI$1),FALSE)</f>
        <v>0</v>
      </c>
      <c r="AE571" s="361">
        <f>+VLOOKUP($E571,Emissions!$1:$1048576,MATCH(DATE(AE$2,1,1),Emissions!$A$1:$LI$1),FALSE)</f>
        <v>0</v>
      </c>
      <c r="AF571" s="361">
        <f>+VLOOKUP($E571,Emissions!$1:$1048576,MATCH(DATE(AF$2,1,1),Emissions!$A$1:$LI$1),FALSE)</f>
        <v>0</v>
      </c>
      <c r="AG571" s="361">
        <f>+VLOOKUP($E571,Emissions!$1:$1048576,MATCH(DATE(AG$2,1,1),Emissions!$A$1:$LI$1),FALSE)</f>
        <v>0</v>
      </c>
      <c r="AH571" s="361">
        <f>+VLOOKUP($E571,Emissions!$1:$1048576,MATCH(DATE(AH$2,1,1),Emissions!$A$1:$LI$1),FALSE)</f>
        <v>0</v>
      </c>
      <c r="AI571" s="361">
        <f>+VLOOKUP($E571,Emissions!$1:$1048576,MATCH(DATE(AI$2,1,1),Emissions!$A$1:$LI$1),FALSE)</f>
        <v>0</v>
      </c>
      <c r="AJ571" s="361">
        <f>+VLOOKUP($E571,Emissions!$1:$1048576,MATCH(DATE(AJ$2,1,1),Emissions!$A$1:$LI$1),FALSE)</f>
        <v>0</v>
      </c>
      <c r="AK571" s="361">
        <f>+VLOOKUP($E571,Emissions!$1:$1048576,MATCH(DATE(AK$2,1,1),Emissions!$A$1:$LI$1),FALSE)</f>
        <v>0</v>
      </c>
      <c r="AL571" s="361">
        <f>+VLOOKUP($E571,Emissions!$1:$1048576,MATCH(DATE(AL$2,1,1),Emissions!$A$1:$LI$1),FALSE)</f>
        <v>0</v>
      </c>
      <c r="AM571" s="361">
        <f>+VLOOKUP($E571,Emissions!$1:$1048576,MATCH(DATE(AM$2,1,1),Emissions!$A$1:$LI$1),FALSE)</f>
        <v>0</v>
      </c>
      <c r="AN571" s="361">
        <f>+VLOOKUP($E571,Emissions!$1:$1048576,MATCH(DATE(AN$2,1,1),Emissions!$A$1:$LI$1),FALSE)</f>
        <v>0</v>
      </c>
      <c r="AO571" s="361">
        <f>+VLOOKUP($E571,Emissions!$1:$1048576,MATCH(DATE(AO$2,1,1),Emissions!$A$1:$LI$1),FALSE)</f>
        <v>0</v>
      </c>
    </row>
    <row r="572" spans="1:41" ht="15" customHeight="1" x14ac:dyDescent="0.35">
      <c r="A572" s="411"/>
      <c r="B572" s="170"/>
      <c r="C572" s="138" t="s">
        <v>468</v>
      </c>
      <c r="D572" s="114" t="s">
        <v>1399</v>
      </c>
      <c r="E572" s="50" t="s">
        <v>2651</v>
      </c>
      <c r="F572" s="361">
        <f>+VLOOKUP($E572,Emissions!$1:$1048576,MATCH(DATE(F$2,1,1),Emissions!$A$1:$LI$1),FALSE)</f>
        <v>0</v>
      </c>
      <c r="G572" s="361">
        <f>+VLOOKUP($E572,Emissions!$1:$1048576,MATCH(DATE(G$2,1,1),Emissions!$A$1:$LI$1),FALSE)</f>
        <v>0</v>
      </c>
      <c r="H572" s="361">
        <f>+VLOOKUP($E572,Emissions!$1:$1048576,MATCH(DATE(H$2,1,1),Emissions!$A$1:$LI$1),FALSE)</f>
        <v>0</v>
      </c>
      <c r="I572" s="361">
        <f>+VLOOKUP($E572,Emissions!$1:$1048576,MATCH(DATE(I$2,1,1),Emissions!$A$1:$LI$1),FALSE)</f>
        <v>0</v>
      </c>
      <c r="J572" s="361">
        <f>+VLOOKUP($E572,Emissions!$1:$1048576,MATCH(DATE(J$2,1,1),Emissions!$A$1:$LI$1),FALSE)</f>
        <v>0</v>
      </c>
      <c r="K572" s="361">
        <f>+VLOOKUP($E572,Emissions!$1:$1048576,MATCH(DATE(K$2,1,1),Emissions!$A$1:$LI$1),FALSE)</f>
        <v>0</v>
      </c>
      <c r="L572" s="361">
        <f>+VLOOKUP($E572,Emissions!$1:$1048576,MATCH(DATE(L$2,1,1),Emissions!$A$1:$LI$1),FALSE)</f>
        <v>0</v>
      </c>
      <c r="M572" s="361">
        <f>+VLOOKUP($E572,Emissions!$1:$1048576,MATCH(DATE(M$2,1,1),Emissions!$A$1:$LI$1),FALSE)</f>
        <v>0</v>
      </c>
      <c r="N572" s="361">
        <f>+VLOOKUP($E572,Emissions!$1:$1048576,MATCH(DATE(N$2,1,1),Emissions!$A$1:$LI$1),FALSE)</f>
        <v>0</v>
      </c>
      <c r="O572" s="361">
        <f>+VLOOKUP($E572,Emissions!$1:$1048576,MATCH(DATE(O$2,1,1),Emissions!$A$1:$LI$1),FALSE)</f>
        <v>0</v>
      </c>
      <c r="P572" s="361">
        <f>+VLOOKUP($E572,Emissions!$1:$1048576,MATCH(DATE(P$2,1,1),Emissions!$A$1:$LI$1),FALSE)</f>
        <v>0</v>
      </c>
      <c r="Q572" s="361">
        <f>+VLOOKUP($E572,Emissions!$1:$1048576,MATCH(DATE(Q$2,1,1),Emissions!$A$1:$LI$1),FALSE)</f>
        <v>0</v>
      </c>
      <c r="R572" s="361">
        <f>+VLOOKUP($E572,Emissions!$1:$1048576,MATCH(DATE(R$2,1,1),Emissions!$A$1:$LI$1),FALSE)</f>
        <v>0</v>
      </c>
      <c r="S572" s="361">
        <f>+VLOOKUP($E572,Emissions!$1:$1048576,MATCH(DATE(S$2,1,1),Emissions!$A$1:$LI$1),FALSE)</f>
        <v>0</v>
      </c>
      <c r="T572" s="361">
        <f>+VLOOKUP($E572,Emissions!$1:$1048576,MATCH(DATE(T$2,1,1),Emissions!$A$1:$LI$1),FALSE)</f>
        <v>0</v>
      </c>
      <c r="U572" s="361">
        <f>+VLOOKUP($E572,Emissions!$1:$1048576,MATCH(DATE(U$2,1,1),Emissions!$A$1:$LI$1),FALSE)</f>
        <v>0</v>
      </c>
      <c r="V572" s="361">
        <f>+VLOOKUP($E572,Emissions!$1:$1048576,MATCH(DATE(V$2,1,1),Emissions!$A$1:$LI$1),FALSE)</f>
        <v>0</v>
      </c>
      <c r="W572" s="361">
        <f>+VLOOKUP($E572,Emissions!$1:$1048576,MATCH(DATE(W$2,1,1),Emissions!$A$1:$LI$1),FALSE)</f>
        <v>0</v>
      </c>
      <c r="X572" s="361">
        <f>+VLOOKUP($E572,Emissions!$1:$1048576,MATCH(DATE(X$2,1,1),Emissions!$A$1:$LI$1),FALSE)</f>
        <v>0</v>
      </c>
      <c r="Y572" s="361">
        <f>+VLOOKUP($E572,Emissions!$1:$1048576,MATCH(DATE(Y$2,1,1),Emissions!$A$1:$LI$1),FALSE)</f>
        <v>0</v>
      </c>
      <c r="Z572" s="361">
        <f>+VLOOKUP($E572,Emissions!$1:$1048576,MATCH(DATE(Z$2,1,1),Emissions!$A$1:$LI$1),FALSE)</f>
        <v>0</v>
      </c>
      <c r="AA572" s="361">
        <f>+VLOOKUP($E572,Emissions!$1:$1048576,MATCH(DATE(AA$2,1,1),Emissions!$A$1:$LI$1),FALSE)</f>
        <v>0</v>
      </c>
      <c r="AB572" s="361">
        <f>+VLOOKUP($E572,Emissions!$1:$1048576,MATCH(DATE(AB$2,1,1),Emissions!$A$1:$LI$1),FALSE)</f>
        <v>0</v>
      </c>
      <c r="AC572" s="361">
        <f>+VLOOKUP($E572,Emissions!$1:$1048576,MATCH(DATE(AC$2,1,1),Emissions!$A$1:$LI$1),FALSE)</f>
        <v>0</v>
      </c>
      <c r="AD572" s="361">
        <f>+VLOOKUP($E572,Emissions!$1:$1048576,MATCH(DATE(AD$2,1,1),Emissions!$A$1:$LI$1),FALSE)</f>
        <v>0</v>
      </c>
      <c r="AE572" s="361">
        <f>+VLOOKUP($E572,Emissions!$1:$1048576,MATCH(DATE(AE$2,1,1),Emissions!$A$1:$LI$1),FALSE)</f>
        <v>0</v>
      </c>
      <c r="AF572" s="361">
        <f>+VLOOKUP($E572,Emissions!$1:$1048576,MATCH(DATE(AF$2,1,1),Emissions!$A$1:$LI$1),FALSE)</f>
        <v>0</v>
      </c>
      <c r="AG572" s="361">
        <f>+VLOOKUP($E572,Emissions!$1:$1048576,MATCH(DATE(AG$2,1,1),Emissions!$A$1:$LI$1),FALSE)</f>
        <v>0</v>
      </c>
      <c r="AH572" s="361">
        <f>+VLOOKUP($E572,Emissions!$1:$1048576,MATCH(DATE(AH$2,1,1),Emissions!$A$1:$LI$1),FALSE)</f>
        <v>0</v>
      </c>
      <c r="AI572" s="361">
        <f>+VLOOKUP($E572,Emissions!$1:$1048576,MATCH(DATE(AI$2,1,1),Emissions!$A$1:$LI$1),FALSE)</f>
        <v>0</v>
      </c>
      <c r="AJ572" s="361">
        <f>+VLOOKUP($E572,Emissions!$1:$1048576,MATCH(DATE(AJ$2,1,1),Emissions!$A$1:$LI$1),FALSE)</f>
        <v>0</v>
      </c>
      <c r="AK572" s="361">
        <f>+VLOOKUP($E572,Emissions!$1:$1048576,MATCH(DATE(AK$2,1,1),Emissions!$A$1:$LI$1),FALSE)</f>
        <v>0</v>
      </c>
      <c r="AL572" s="361">
        <f>+VLOOKUP($E572,Emissions!$1:$1048576,MATCH(DATE(AL$2,1,1),Emissions!$A$1:$LI$1),FALSE)</f>
        <v>0</v>
      </c>
      <c r="AM572" s="361">
        <f>+VLOOKUP($E572,Emissions!$1:$1048576,MATCH(DATE(AM$2,1,1),Emissions!$A$1:$LI$1),FALSE)</f>
        <v>0</v>
      </c>
      <c r="AN572" s="361">
        <f>+VLOOKUP($E572,Emissions!$1:$1048576,MATCH(DATE(AN$2,1,1),Emissions!$A$1:$LI$1),FALSE)</f>
        <v>0</v>
      </c>
      <c r="AO572" s="361">
        <f>+VLOOKUP($E572,Emissions!$1:$1048576,MATCH(DATE(AO$2,1,1),Emissions!$A$1:$LI$1),FALSE)</f>
        <v>0</v>
      </c>
    </row>
    <row r="573" spans="1:41" ht="15" customHeight="1" x14ac:dyDescent="0.35">
      <c r="A573" s="411"/>
      <c r="B573" s="170"/>
      <c r="C573" s="138" t="s">
        <v>469</v>
      </c>
      <c r="D573" s="114" t="s">
        <v>1399</v>
      </c>
      <c r="E573" s="50" t="s">
        <v>2652</v>
      </c>
      <c r="F573" s="361">
        <f>+VLOOKUP($E573,Emissions!$1:$1048576,MATCH(DATE(F$2,1,1),Emissions!$A$1:$LI$1),FALSE)</f>
        <v>0</v>
      </c>
      <c r="G573" s="361">
        <f>+VLOOKUP($E573,Emissions!$1:$1048576,MATCH(DATE(G$2,1,1),Emissions!$A$1:$LI$1),FALSE)</f>
        <v>0</v>
      </c>
      <c r="H573" s="361">
        <f>+VLOOKUP($E573,Emissions!$1:$1048576,MATCH(DATE(H$2,1,1),Emissions!$A$1:$LI$1),FALSE)</f>
        <v>0</v>
      </c>
      <c r="I573" s="361">
        <f>+VLOOKUP($E573,Emissions!$1:$1048576,MATCH(DATE(I$2,1,1),Emissions!$A$1:$LI$1),FALSE)</f>
        <v>0</v>
      </c>
      <c r="J573" s="361">
        <f>+VLOOKUP($E573,Emissions!$1:$1048576,MATCH(DATE(J$2,1,1),Emissions!$A$1:$LI$1),FALSE)</f>
        <v>0</v>
      </c>
      <c r="K573" s="361">
        <f>+VLOOKUP($E573,Emissions!$1:$1048576,MATCH(DATE(K$2,1,1),Emissions!$A$1:$LI$1),FALSE)</f>
        <v>0</v>
      </c>
      <c r="L573" s="361">
        <f>+VLOOKUP($E573,Emissions!$1:$1048576,MATCH(DATE(L$2,1,1),Emissions!$A$1:$LI$1),FALSE)</f>
        <v>0</v>
      </c>
      <c r="M573" s="361">
        <f>+VLOOKUP($E573,Emissions!$1:$1048576,MATCH(DATE(M$2,1,1),Emissions!$A$1:$LI$1),FALSE)</f>
        <v>0</v>
      </c>
      <c r="N573" s="361">
        <f>+VLOOKUP($E573,Emissions!$1:$1048576,MATCH(DATE(N$2,1,1),Emissions!$A$1:$LI$1),FALSE)</f>
        <v>0</v>
      </c>
      <c r="O573" s="361">
        <f>+VLOOKUP($E573,Emissions!$1:$1048576,MATCH(DATE(O$2,1,1),Emissions!$A$1:$LI$1),FALSE)</f>
        <v>0</v>
      </c>
      <c r="P573" s="361">
        <f>+VLOOKUP($E573,Emissions!$1:$1048576,MATCH(DATE(P$2,1,1),Emissions!$A$1:$LI$1),FALSE)</f>
        <v>0</v>
      </c>
      <c r="Q573" s="361">
        <f>+VLOOKUP($E573,Emissions!$1:$1048576,MATCH(DATE(Q$2,1,1),Emissions!$A$1:$LI$1),FALSE)</f>
        <v>0</v>
      </c>
      <c r="R573" s="361">
        <f>+VLOOKUP($E573,Emissions!$1:$1048576,MATCH(DATE(R$2,1,1),Emissions!$A$1:$LI$1),FALSE)</f>
        <v>0</v>
      </c>
      <c r="S573" s="361">
        <f>+VLOOKUP($E573,Emissions!$1:$1048576,MATCH(DATE(S$2,1,1),Emissions!$A$1:$LI$1),FALSE)</f>
        <v>0</v>
      </c>
      <c r="T573" s="361">
        <f>+VLOOKUP($E573,Emissions!$1:$1048576,MATCH(DATE(T$2,1,1),Emissions!$A$1:$LI$1),FALSE)</f>
        <v>0</v>
      </c>
      <c r="U573" s="361">
        <f>+VLOOKUP($E573,Emissions!$1:$1048576,MATCH(DATE(U$2,1,1),Emissions!$A$1:$LI$1),FALSE)</f>
        <v>0</v>
      </c>
      <c r="V573" s="361">
        <f>+VLOOKUP($E573,Emissions!$1:$1048576,MATCH(DATE(V$2,1,1),Emissions!$A$1:$LI$1),FALSE)</f>
        <v>0</v>
      </c>
      <c r="W573" s="361">
        <f>+VLOOKUP($E573,Emissions!$1:$1048576,MATCH(DATE(W$2,1,1),Emissions!$A$1:$LI$1),FALSE)</f>
        <v>0</v>
      </c>
      <c r="X573" s="361">
        <f>+VLOOKUP($E573,Emissions!$1:$1048576,MATCH(DATE(X$2,1,1),Emissions!$A$1:$LI$1),FALSE)</f>
        <v>0</v>
      </c>
      <c r="Y573" s="361">
        <f>+VLOOKUP($E573,Emissions!$1:$1048576,MATCH(DATE(Y$2,1,1),Emissions!$A$1:$LI$1),FALSE)</f>
        <v>0</v>
      </c>
      <c r="Z573" s="361">
        <f>+VLOOKUP($E573,Emissions!$1:$1048576,MATCH(DATE(Z$2,1,1),Emissions!$A$1:$LI$1),FALSE)</f>
        <v>0</v>
      </c>
      <c r="AA573" s="361">
        <f>+VLOOKUP($E573,Emissions!$1:$1048576,MATCH(DATE(AA$2,1,1),Emissions!$A$1:$LI$1),FALSE)</f>
        <v>0</v>
      </c>
      <c r="AB573" s="361">
        <f>+VLOOKUP($E573,Emissions!$1:$1048576,MATCH(DATE(AB$2,1,1),Emissions!$A$1:$LI$1),FALSE)</f>
        <v>0</v>
      </c>
      <c r="AC573" s="361">
        <f>+VLOOKUP($E573,Emissions!$1:$1048576,MATCH(DATE(AC$2,1,1),Emissions!$A$1:$LI$1),FALSE)</f>
        <v>0</v>
      </c>
      <c r="AD573" s="361">
        <f>+VLOOKUP($E573,Emissions!$1:$1048576,MATCH(DATE(AD$2,1,1),Emissions!$A$1:$LI$1),FALSE)</f>
        <v>0</v>
      </c>
      <c r="AE573" s="361">
        <f>+VLOOKUP($E573,Emissions!$1:$1048576,MATCH(DATE(AE$2,1,1),Emissions!$A$1:$LI$1),FALSE)</f>
        <v>0</v>
      </c>
      <c r="AF573" s="361">
        <f>+VLOOKUP($E573,Emissions!$1:$1048576,MATCH(DATE(AF$2,1,1),Emissions!$A$1:$LI$1),FALSE)</f>
        <v>0</v>
      </c>
      <c r="AG573" s="361">
        <f>+VLOOKUP($E573,Emissions!$1:$1048576,MATCH(DATE(AG$2,1,1),Emissions!$A$1:$LI$1),FALSE)</f>
        <v>0</v>
      </c>
      <c r="AH573" s="361">
        <f>+VLOOKUP($E573,Emissions!$1:$1048576,MATCH(DATE(AH$2,1,1),Emissions!$A$1:$LI$1),FALSE)</f>
        <v>0</v>
      </c>
      <c r="AI573" s="361">
        <f>+VLOOKUP($E573,Emissions!$1:$1048576,MATCH(DATE(AI$2,1,1),Emissions!$A$1:$LI$1),FALSE)</f>
        <v>0</v>
      </c>
      <c r="AJ573" s="361">
        <f>+VLOOKUP($E573,Emissions!$1:$1048576,MATCH(DATE(AJ$2,1,1),Emissions!$A$1:$LI$1),FALSE)</f>
        <v>0</v>
      </c>
      <c r="AK573" s="361">
        <f>+VLOOKUP($E573,Emissions!$1:$1048576,MATCH(DATE(AK$2,1,1),Emissions!$A$1:$LI$1),FALSE)</f>
        <v>0</v>
      </c>
      <c r="AL573" s="361">
        <f>+VLOOKUP($E573,Emissions!$1:$1048576,MATCH(DATE(AL$2,1,1),Emissions!$A$1:$LI$1),FALSE)</f>
        <v>0</v>
      </c>
      <c r="AM573" s="361">
        <f>+VLOOKUP($E573,Emissions!$1:$1048576,MATCH(DATE(AM$2,1,1),Emissions!$A$1:$LI$1),FALSE)</f>
        <v>0</v>
      </c>
      <c r="AN573" s="361">
        <f>+VLOOKUP($E573,Emissions!$1:$1048576,MATCH(DATE(AN$2,1,1),Emissions!$A$1:$LI$1),FALSE)</f>
        <v>0</v>
      </c>
      <c r="AO573" s="361">
        <f>+VLOOKUP($E573,Emissions!$1:$1048576,MATCH(DATE(AO$2,1,1),Emissions!$A$1:$LI$1),FALSE)</f>
        <v>0</v>
      </c>
    </row>
    <row r="574" spans="1:41" ht="15" customHeight="1" x14ac:dyDescent="0.35">
      <c r="A574" s="411"/>
      <c r="B574" s="170"/>
      <c r="C574" s="138" t="s">
        <v>470</v>
      </c>
      <c r="D574" s="114" t="s">
        <v>1399</v>
      </c>
      <c r="E574" s="50" t="s">
        <v>2653</v>
      </c>
      <c r="F574" s="361">
        <f>+VLOOKUP($E574,Emissions!$1:$1048576,MATCH(DATE(F$2,1,1),Emissions!$A$1:$LI$1),FALSE)</f>
        <v>0</v>
      </c>
      <c r="G574" s="361">
        <f>+VLOOKUP($E574,Emissions!$1:$1048576,MATCH(DATE(G$2,1,1),Emissions!$A$1:$LI$1),FALSE)</f>
        <v>0</v>
      </c>
      <c r="H574" s="361">
        <f>+VLOOKUP($E574,Emissions!$1:$1048576,MATCH(DATE(H$2,1,1),Emissions!$A$1:$LI$1),FALSE)</f>
        <v>0</v>
      </c>
      <c r="I574" s="361">
        <f>+VLOOKUP($E574,Emissions!$1:$1048576,MATCH(DATE(I$2,1,1),Emissions!$A$1:$LI$1),FALSE)</f>
        <v>0</v>
      </c>
      <c r="J574" s="361">
        <f>+VLOOKUP($E574,Emissions!$1:$1048576,MATCH(DATE(J$2,1,1),Emissions!$A$1:$LI$1),FALSE)</f>
        <v>0</v>
      </c>
      <c r="K574" s="361">
        <f>+VLOOKUP($E574,Emissions!$1:$1048576,MATCH(DATE(K$2,1,1),Emissions!$A$1:$LI$1),FALSE)</f>
        <v>0</v>
      </c>
      <c r="L574" s="361">
        <f>+VLOOKUP($E574,Emissions!$1:$1048576,MATCH(DATE(L$2,1,1),Emissions!$A$1:$LI$1),FALSE)</f>
        <v>0</v>
      </c>
      <c r="M574" s="361">
        <f>+VLOOKUP($E574,Emissions!$1:$1048576,MATCH(DATE(M$2,1,1),Emissions!$A$1:$LI$1),FALSE)</f>
        <v>0</v>
      </c>
      <c r="N574" s="361">
        <f>+VLOOKUP($E574,Emissions!$1:$1048576,MATCH(DATE(N$2,1,1),Emissions!$A$1:$LI$1),FALSE)</f>
        <v>0</v>
      </c>
      <c r="O574" s="361">
        <f>+VLOOKUP($E574,Emissions!$1:$1048576,MATCH(DATE(O$2,1,1),Emissions!$A$1:$LI$1),FALSE)</f>
        <v>0</v>
      </c>
      <c r="P574" s="361">
        <f>+VLOOKUP($E574,Emissions!$1:$1048576,MATCH(DATE(P$2,1,1),Emissions!$A$1:$LI$1),FALSE)</f>
        <v>0</v>
      </c>
      <c r="Q574" s="361">
        <f>+VLOOKUP($E574,Emissions!$1:$1048576,MATCH(DATE(Q$2,1,1),Emissions!$A$1:$LI$1),FALSE)</f>
        <v>0</v>
      </c>
      <c r="R574" s="361">
        <f>+VLOOKUP($E574,Emissions!$1:$1048576,MATCH(DATE(R$2,1,1),Emissions!$A$1:$LI$1),FALSE)</f>
        <v>0</v>
      </c>
      <c r="S574" s="361">
        <f>+VLOOKUP($E574,Emissions!$1:$1048576,MATCH(DATE(S$2,1,1),Emissions!$A$1:$LI$1),FALSE)</f>
        <v>0</v>
      </c>
      <c r="T574" s="361">
        <f>+VLOOKUP($E574,Emissions!$1:$1048576,MATCH(DATE(T$2,1,1),Emissions!$A$1:$LI$1),FALSE)</f>
        <v>0</v>
      </c>
      <c r="U574" s="361">
        <f>+VLOOKUP($E574,Emissions!$1:$1048576,MATCH(DATE(U$2,1,1),Emissions!$A$1:$LI$1),FALSE)</f>
        <v>0</v>
      </c>
      <c r="V574" s="361">
        <f>+VLOOKUP($E574,Emissions!$1:$1048576,MATCH(DATE(V$2,1,1),Emissions!$A$1:$LI$1),FALSE)</f>
        <v>0</v>
      </c>
      <c r="W574" s="361">
        <f>+VLOOKUP($E574,Emissions!$1:$1048576,MATCH(DATE(W$2,1,1),Emissions!$A$1:$LI$1),FALSE)</f>
        <v>0</v>
      </c>
      <c r="X574" s="361">
        <f>+VLOOKUP($E574,Emissions!$1:$1048576,MATCH(DATE(X$2,1,1),Emissions!$A$1:$LI$1),FALSE)</f>
        <v>0</v>
      </c>
      <c r="Y574" s="361">
        <f>+VLOOKUP($E574,Emissions!$1:$1048576,MATCH(DATE(Y$2,1,1),Emissions!$A$1:$LI$1),FALSE)</f>
        <v>0</v>
      </c>
      <c r="Z574" s="361">
        <f>+VLOOKUP($E574,Emissions!$1:$1048576,MATCH(DATE(Z$2,1,1),Emissions!$A$1:$LI$1),FALSE)</f>
        <v>0</v>
      </c>
      <c r="AA574" s="361">
        <f>+VLOOKUP($E574,Emissions!$1:$1048576,MATCH(DATE(AA$2,1,1),Emissions!$A$1:$LI$1),FALSE)</f>
        <v>0</v>
      </c>
      <c r="AB574" s="361">
        <f>+VLOOKUP($E574,Emissions!$1:$1048576,MATCH(DATE(AB$2,1,1),Emissions!$A$1:$LI$1),FALSE)</f>
        <v>0</v>
      </c>
      <c r="AC574" s="361">
        <f>+VLOOKUP($E574,Emissions!$1:$1048576,MATCH(DATE(AC$2,1,1),Emissions!$A$1:$LI$1),FALSE)</f>
        <v>0</v>
      </c>
      <c r="AD574" s="361">
        <f>+VLOOKUP($E574,Emissions!$1:$1048576,MATCH(DATE(AD$2,1,1),Emissions!$A$1:$LI$1),FALSE)</f>
        <v>0</v>
      </c>
      <c r="AE574" s="361">
        <f>+VLOOKUP($E574,Emissions!$1:$1048576,MATCH(DATE(AE$2,1,1),Emissions!$A$1:$LI$1),FALSE)</f>
        <v>0</v>
      </c>
      <c r="AF574" s="361">
        <f>+VLOOKUP($E574,Emissions!$1:$1048576,MATCH(DATE(AF$2,1,1),Emissions!$A$1:$LI$1),FALSE)</f>
        <v>0</v>
      </c>
      <c r="AG574" s="361">
        <f>+VLOOKUP($E574,Emissions!$1:$1048576,MATCH(DATE(AG$2,1,1),Emissions!$A$1:$LI$1),FALSE)</f>
        <v>0</v>
      </c>
      <c r="AH574" s="361">
        <f>+VLOOKUP($E574,Emissions!$1:$1048576,MATCH(DATE(AH$2,1,1),Emissions!$A$1:$LI$1),FALSE)</f>
        <v>0</v>
      </c>
      <c r="AI574" s="361">
        <f>+VLOOKUP($E574,Emissions!$1:$1048576,MATCH(DATE(AI$2,1,1),Emissions!$A$1:$LI$1),FALSE)</f>
        <v>0</v>
      </c>
      <c r="AJ574" s="361">
        <f>+VLOOKUP($E574,Emissions!$1:$1048576,MATCH(DATE(AJ$2,1,1),Emissions!$A$1:$LI$1),FALSE)</f>
        <v>0</v>
      </c>
      <c r="AK574" s="361">
        <f>+VLOOKUP($E574,Emissions!$1:$1048576,MATCH(DATE(AK$2,1,1),Emissions!$A$1:$LI$1),FALSE)</f>
        <v>0</v>
      </c>
      <c r="AL574" s="361">
        <f>+VLOOKUP($E574,Emissions!$1:$1048576,MATCH(DATE(AL$2,1,1),Emissions!$A$1:$LI$1),FALSE)</f>
        <v>0</v>
      </c>
      <c r="AM574" s="361">
        <f>+VLOOKUP($E574,Emissions!$1:$1048576,MATCH(DATE(AM$2,1,1),Emissions!$A$1:$LI$1),FALSE)</f>
        <v>0</v>
      </c>
      <c r="AN574" s="361">
        <f>+VLOOKUP($E574,Emissions!$1:$1048576,MATCH(DATE(AN$2,1,1),Emissions!$A$1:$LI$1),FALSE)</f>
        <v>0</v>
      </c>
      <c r="AO574" s="361">
        <f>+VLOOKUP($E574,Emissions!$1:$1048576,MATCH(DATE(AO$2,1,1),Emissions!$A$1:$LI$1),FALSE)</f>
        <v>0</v>
      </c>
    </row>
    <row r="575" spans="1:41" ht="15" customHeight="1" x14ac:dyDescent="0.35">
      <c r="A575" s="411"/>
      <c r="B575" s="170"/>
      <c r="C575" s="167" t="s">
        <v>471</v>
      </c>
      <c r="D575" s="114" t="s">
        <v>1399</v>
      </c>
      <c r="E575" s="50" t="s">
        <v>2654</v>
      </c>
      <c r="F575" s="361">
        <f>+VLOOKUP($E575,Emissions!$1:$1048576,MATCH(DATE(F$2,1,1),Emissions!$A$1:$LI$1),FALSE)</f>
        <v>0</v>
      </c>
      <c r="G575" s="361">
        <f>+VLOOKUP($E575,Emissions!$1:$1048576,MATCH(DATE(G$2,1,1),Emissions!$A$1:$LI$1),FALSE)</f>
        <v>0</v>
      </c>
      <c r="H575" s="361">
        <f>+VLOOKUP($E575,Emissions!$1:$1048576,MATCH(DATE(H$2,1,1),Emissions!$A$1:$LI$1),FALSE)</f>
        <v>0</v>
      </c>
      <c r="I575" s="361">
        <f>+VLOOKUP($E575,Emissions!$1:$1048576,MATCH(DATE(I$2,1,1),Emissions!$A$1:$LI$1),FALSE)</f>
        <v>0</v>
      </c>
      <c r="J575" s="361">
        <f>+VLOOKUP($E575,Emissions!$1:$1048576,MATCH(DATE(J$2,1,1),Emissions!$A$1:$LI$1),FALSE)</f>
        <v>0</v>
      </c>
      <c r="K575" s="361">
        <f>+VLOOKUP($E575,Emissions!$1:$1048576,MATCH(DATE(K$2,1,1),Emissions!$A$1:$LI$1),FALSE)</f>
        <v>0</v>
      </c>
      <c r="L575" s="361">
        <f>+VLOOKUP($E575,Emissions!$1:$1048576,MATCH(DATE(L$2,1,1),Emissions!$A$1:$LI$1),FALSE)</f>
        <v>0</v>
      </c>
      <c r="M575" s="361">
        <f>+VLOOKUP($E575,Emissions!$1:$1048576,MATCH(DATE(M$2,1,1),Emissions!$A$1:$LI$1),FALSE)</f>
        <v>0</v>
      </c>
      <c r="N575" s="361">
        <f>+VLOOKUP($E575,Emissions!$1:$1048576,MATCH(DATE(N$2,1,1),Emissions!$A$1:$LI$1),FALSE)</f>
        <v>0</v>
      </c>
      <c r="O575" s="361">
        <f>+VLOOKUP($E575,Emissions!$1:$1048576,MATCH(DATE(O$2,1,1),Emissions!$A$1:$LI$1),FALSE)</f>
        <v>0</v>
      </c>
      <c r="P575" s="361">
        <f>+VLOOKUP($E575,Emissions!$1:$1048576,MATCH(DATE(P$2,1,1),Emissions!$A$1:$LI$1),FALSE)</f>
        <v>0</v>
      </c>
      <c r="Q575" s="361">
        <f>+VLOOKUP($E575,Emissions!$1:$1048576,MATCH(DATE(Q$2,1,1),Emissions!$A$1:$LI$1),FALSE)</f>
        <v>0</v>
      </c>
      <c r="R575" s="361">
        <f>+VLOOKUP($E575,Emissions!$1:$1048576,MATCH(DATE(R$2,1,1),Emissions!$A$1:$LI$1),FALSE)</f>
        <v>0</v>
      </c>
      <c r="S575" s="361">
        <f>+VLOOKUP($E575,Emissions!$1:$1048576,MATCH(DATE(S$2,1,1),Emissions!$A$1:$LI$1),FALSE)</f>
        <v>0</v>
      </c>
      <c r="T575" s="361">
        <f>+VLOOKUP($E575,Emissions!$1:$1048576,MATCH(DATE(T$2,1,1),Emissions!$A$1:$LI$1),FALSE)</f>
        <v>0</v>
      </c>
      <c r="U575" s="361">
        <f>+VLOOKUP($E575,Emissions!$1:$1048576,MATCH(DATE(U$2,1,1),Emissions!$A$1:$LI$1),FALSE)</f>
        <v>0</v>
      </c>
      <c r="V575" s="361">
        <f>+VLOOKUP($E575,Emissions!$1:$1048576,MATCH(DATE(V$2,1,1),Emissions!$A$1:$LI$1),FALSE)</f>
        <v>0</v>
      </c>
      <c r="W575" s="361">
        <f>+VLOOKUP($E575,Emissions!$1:$1048576,MATCH(DATE(W$2,1,1),Emissions!$A$1:$LI$1),FALSE)</f>
        <v>0</v>
      </c>
      <c r="X575" s="361">
        <f>+VLOOKUP($E575,Emissions!$1:$1048576,MATCH(DATE(X$2,1,1),Emissions!$A$1:$LI$1),FALSE)</f>
        <v>0</v>
      </c>
      <c r="Y575" s="361">
        <f>+VLOOKUP($E575,Emissions!$1:$1048576,MATCH(DATE(Y$2,1,1),Emissions!$A$1:$LI$1),FALSE)</f>
        <v>0</v>
      </c>
      <c r="Z575" s="361">
        <f>+VLOOKUP($E575,Emissions!$1:$1048576,MATCH(DATE(Z$2,1,1),Emissions!$A$1:$LI$1),FALSE)</f>
        <v>0</v>
      </c>
      <c r="AA575" s="361">
        <f>+VLOOKUP($E575,Emissions!$1:$1048576,MATCH(DATE(AA$2,1,1),Emissions!$A$1:$LI$1),FALSE)</f>
        <v>0</v>
      </c>
      <c r="AB575" s="361">
        <f>+VLOOKUP($E575,Emissions!$1:$1048576,MATCH(DATE(AB$2,1,1),Emissions!$A$1:$LI$1),FALSE)</f>
        <v>0</v>
      </c>
      <c r="AC575" s="361">
        <f>+VLOOKUP($E575,Emissions!$1:$1048576,MATCH(DATE(AC$2,1,1),Emissions!$A$1:$LI$1),FALSE)</f>
        <v>0</v>
      </c>
      <c r="AD575" s="361">
        <f>+VLOOKUP($E575,Emissions!$1:$1048576,MATCH(DATE(AD$2,1,1),Emissions!$A$1:$LI$1),FALSE)</f>
        <v>0</v>
      </c>
      <c r="AE575" s="361">
        <f>+VLOOKUP($E575,Emissions!$1:$1048576,MATCH(DATE(AE$2,1,1),Emissions!$A$1:$LI$1),FALSE)</f>
        <v>0</v>
      </c>
      <c r="AF575" s="361">
        <f>+VLOOKUP($E575,Emissions!$1:$1048576,MATCH(DATE(AF$2,1,1),Emissions!$A$1:$LI$1),FALSE)</f>
        <v>0</v>
      </c>
      <c r="AG575" s="361">
        <f>+VLOOKUP($E575,Emissions!$1:$1048576,MATCH(DATE(AG$2,1,1),Emissions!$A$1:$LI$1),FALSE)</f>
        <v>0</v>
      </c>
      <c r="AH575" s="361">
        <f>+VLOOKUP($E575,Emissions!$1:$1048576,MATCH(DATE(AH$2,1,1),Emissions!$A$1:$LI$1),FALSE)</f>
        <v>0</v>
      </c>
      <c r="AI575" s="361">
        <f>+VLOOKUP($E575,Emissions!$1:$1048576,MATCH(DATE(AI$2,1,1),Emissions!$A$1:$LI$1),FALSE)</f>
        <v>0</v>
      </c>
      <c r="AJ575" s="361">
        <f>+VLOOKUP($E575,Emissions!$1:$1048576,MATCH(DATE(AJ$2,1,1),Emissions!$A$1:$LI$1),FALSE)</f>
        <v>0</v>
      </c>
      <c r="AK575" s="361">
        <f>+VLOOKUP($E575,Emissions!$1:$1048576,MATCH(DATE(AK$2,1,1),Emissions!$A$1:$LI$1),FALSE)</f>
        <v>0</v>
      </c>
      <c r="AL575" s="361">
        <f>+VLOOKUP($E575,Emissions!$1:$1048576,MATCH(DATE(AL$2,1,1),Emissions!$A$1:$LI$1),FALSE)</f>
        <v>0</v>
      </c>
      <c r="AM575" s="361">
        <f>+VLOOKUP($E575,Emissions!$1:$1048576,MATCH(DATE(AM$2,1,1),Emissions!$A$1:$LI$1),FALSE)</f>
        <v>0</v>
      </c>
      <c r="AN575" s="361">
        <f>+VLOOKUP($E575,Emissions!$1:$1048576,MATCH(DATE(AN$2,1,1),Emissions!$A$1:$LI$1),FALSE)</f>
        <v>0</v>
      </c>
      <c r="AO575" s="361">
        <f>+VLOOKUP($E575,Emissions!$1:$1048576,MATCH(DATE(AO$2,1,1),Emissions!$A$1:$LI$1),FALSE)</f>
        <v>0</v>
      </c>
    </row>
    <row r="576" spans="1:41" ht="15" customHeight="1" x14ac:dyDescent="0.35">
      <c r="A576" s="411"/>
      <c r="B576" s="170"/>
      <c r="C576" s="167"/>
      <c r="D576" s="114"/>
      <c r="E576" s="50"/>
      <c r="F576" s="326"/>
      <c r="G576" s="326"/>
      <c r="H576" s="326"/>
      <c r="I576" s="326"/>
      <c r="J576" s="326"/>
      <c r="K576" s="326"/>
      <c r="L576" s="326"/>
      <c r="M576" s="326"/>
      <c r="N576" s="326"/>
      <c r="O576" s="326"/>
      <c r="P576" s="326"/>
      <c r="Q576" s="326"/>
      <c r="R576" s="326"/>
      <c r="S576" s="326"/>
      <c r="T576" s="326"/>
      <c r="U576" s="326"/>
      <c r="V576" s="326"/>
      <c r="W576" s="326"/>
      <c r="X576" s="326"/>
      <c r="Y576" s="326"/>
      <c r="Z576" s="326"/>
      <c r="AA576" s="326"/>
      <c r="AB576" s="326"/>
      <c r="AC576" s="326"/>
      <c r="AD576" s="326"/>
      <c r="AE576" s="326"/>
      <c r="AF576" s="326"/>
      <c r="AG576" s="326"/>
      <c r="AH576" s="326"/>
      <c r="AI576" s="326"/>
      <c r="AJ576" s="326"/>
      <c r="AK576" s="326"/>
      <c r="AL576" s="326"/>
      <c r="AM576" s="326"/>
      <c r="AN576" s="326"/>
      <c r="AO576" s="326"/>
    </row>
    <row r="577" spans="1:41" s="92" customFormat="1" ht="15" customHeight="1" x14ac:dyDescent="0.35">
      <c r="A577" s="411"/>
      <c r="B577" s="170"/>
      <c r="C577" s="147" t="s">
        <v>1093</v>
      </c>
      <c r="D577" s="147"/>
      <c r="E577" s="136" t="s">
        <v>2668</v>
      </c>
      <c r="F577" s="327">
        <f>+VLOOKUP($E577,Emissions!$1:$1048576,MATCH(DATE(F$2,1,1),Emissions!$A$1:$LI$1),FALSE)</f>
        <v>80.316987429999998</v>
      </c>
      <c r="G577" s="327">
        <f>+VLOOKUP($E577,Emissions!$1:$1048576,MATCH(DATE(G$2,1,1),Emissions!$A$1:$LI$1),FALSE)</f>
        <v>81.116454809999993</v>
      </c>
      <c r="H577" s="327">
        <f>+VLOOKUP($E577,Emissions!$1:$1048576,MATCH(DATE(H$2,1,1),Emissions!$A$1:$LI$1),FALSE)</f>
        <v>81.836003309999995</v>
      </c>
      <c r="I577" s="327">
        <f>+VLOOKUP($E577,Emissions!$1:$1048576,MATCH(DATE(I$2,1,1),Emissions!$A$1:$LI$1),FALSE)</f>
        <v>82.284830589999999</v>
      </c>
      <c r="J577" s="327">
        <f>+VLOOKUP($E577,Emissions!$1:$1048576,MATCH(DATE(J$2,1,1),Emissions!$A$1:$LI$1),FALSE)</f>
        <v>83.149559139999994</v>
      </c>
      <c r="K577" s="327">
        <f>+VLOOKUP($E577,Emissions!$1:$1048576,MATCH(DATE(K$2,1,1),Emissions!$A$1:$LI$1),FALSE)</f>
        <v>84.802065380000002</v>
      </c>
      <c r="L577" s="327">
        <f>+VLOOKUP($E577,Emissions!$1:$1048576,MATCH(DATE(L$2,1,1),Emissions!$A$1:$LI$1),FALSE)</f>
        <v>86.175841109999993</v>
      </c>
      <c r="M577" s="327">
        <f>+VLOOKUP($E577,Emissions!$1:$1048576,MATCH(DATE(M$2,1,1),Emissions!$A$1:$LI$1),FALSE)</f>
        <v>87.109432979999994</v>
      </c>
      <c r="N577" s="327">
        <f>+VLOOKUP($E577,Emissions!$1:$1048576,MATCH(DATE(N$2,1,1),Emissions!$A$1:$LI$1),FALSE)</f>
        <v>87.526391079999996</v>
      </c>
      <c r="O577" s="327">
        <f>+VLOOKUP($E577,Emissions!$1:$1048576,MATCH(DATE(O$2,1,1),Emissions!$A$1:$LI$1),FALSE)</f>
        <v>87.207376949999997</v>
      </c>
      <c r="P577" s="327">
        <f>+VLOOKUP($E577,Emissions!$1:$1048576,MATCH(DATE(P$2,1,1),Emissions!$A$1:$LI$1),FALSE)</f>
        <v>85.968554960000006</v>
      </c>
      <c r="Q577" s="327">
        <f>+VLOOKUP($E577,Emissions!$1:$1048576,MATCH(DATE(Q$2,1,1),Emissions!$A$1:$LI$1),FALSE)</f>
        <v>85.496102300000004</v>
      </c>
      <c r="R577" s="327">
        <f>+VLOOKUP($E577,Emissions!$1:$1048576,MATCH(DATE(R$2,1,1),Emissions!$A$1:$LI$1),FALSE)</f>
        <v>85.393653929999999</v>
      </c>
      <c r="S577" s="327">
        <f>+VLOOKUP($E577,Emissions!$1:$1048576,MATCH(DATE(S$2,1,1),Emissions!$A$1:$LI$1),FALSE)</f>
        <v>85.575560569999993</v>
      </c>
      <c r="T577" s="327">
        <f>+VLOOKUP($E577,Emissions!$1:$1048576,MATCH(DATE(T$2,1,1),Emissions!$A$1:$LI$1),FALSE)</f>
        <v>85.956364469999997</v>
      </c>
      <c r="U577" s="327">
        <f>+VLOOKUP($E577,Emissions!$1:$1048576,MATCH(DATE(U$2,1,1),Emissions!$A$1:$LI$1),FALSE)</f>
        <v>86.477217289999999</v>
      </c>
      <c r="V577" s="327">
        <f>+VLOOKUP($E577,Emissions!$1:$1048576,MATCH(DATE(V$2,1,1),Emissions!$A$1:$LI$1),FALSE)</f>
        <v>86.860757070000005</v>
      </c>
      <c r="W577" s="327">
        <f>+VLOOKUP($E577,Emissions!$1:$1048576,MATCH(DATE(W$2,1,1),Emissions!$A$1:$LI$1),FALSE)</f>
        <v>87.290791749999997</v>
      </c>
      <c r="X577" s="327">
        <f>+VLOOKUP($E577,Emissions!$1:$1048576,MATCH(DATE(X$2,1,1),Emissions!$A$1:$LI$1),FALSE)</f>
        <v>87.312064179999993</v>
      </c>
      <c r="Y577" s="327">
        <f>+VLOOKUP($E577,Emissions!$1:$1048576,MATCH(DATE(Y$2,1,1),Emissions!$A$1:$LI$1),FALSE)</f>
        <v>86.169480680000007</v>
      </c>
      <c r="Z577" s="327">
        <f>+VLOOKUP($E577,Emissions!$1:$1048576,MATCH(DATE(Z$2,1,1),Emissions!$A$1:$LI$1),FALSE)</f>
        <v>84.870416140000003</v>
      </c>
      <c r="AA577" s="327">
        <f>+VLOOKUP($E577,Emissions!$1:$1048576,MATCH(DATE(AA$2,1,1),Emissions!$A$1:$LI$1),FALSE)</f>
        <v>83.42433192</v>
      </c>
      <c r="AB577" s="327">
        <f>+VLOOKUP($E577,Emissions!$1:$1048576,MATCH(DATE(AB$2,1,1),Emissions!$A$1:$LI$1),FALSE)</f>
        <v>81.792365000000004</v>
      </c>
      <c r="AC577" s="327">
        <f>+VLOOKUP($E577,Emissions!$1:$1048576,MATCH(DATE(AC$2,1,1),Emissions!$A$1:$LI$1),FALSE)</f>
        <v>79.92929015</v>
      </c>
      <c r="AD577" s="327">
        <f>+VLOOKUP($E577,Emissions!$1:$1048576,MATCH(DATE(AD$2,1,1),Emissions!$A$1:$LI$1),FALSE)</f>
        <v>77.797830180000005</v>
      </c>
      <c r="AE577" s="327">
        <f>+VLOOKUP($E577,Emissions!$1:$1048576,MATCH(DATE(AE$2,1,1),Emissions!$A$1:$LI$1),FALSE)</f>
        <v>75.390703430000002</v>
      </c>
      <c r="AF577" s="327">
        <f>+VLOOKUP($E577,Emissions!$1:$1048576,MATCH(DATE(AF$2,1,1),Emissions!$A$1:$LI$1),FALSE)</f>
        <v>72.645755440000002</v>
      </c>
      <c r="AG577" s="327">
        <f>+VLOOKUP($E577,Emissions!$1:$1048576,MATCH(DATE(AG$2,1,1),Emissions!$A$1:$LI$1),FALSE)</f>
        <v>69.643836210000003</v>
      </c>
      <c r="AH577" s="327">
        <f>+VLOOKUP($E577,Emissions!$1:$1048576,MATCH(DATE(AH$2,1,1),Emissions!$A$1:$LI$1),FALSE)</f>
        <v>66.386110149999993</v>
      </c>
      <c r="AI577" s="327">
        <f>+VLOOKUP($E577,Emissions!$1:$1048576,MATCH(DATE(AI$2,1,1),Emissions!$A$1:$LI$1),FALSE)</f>
        <v>62.878972079999997</v>
      </c>
      <c r="AJ577" s="327">
        <f>+VLOOKUP($E577,Emissions!$1:$1048576,MATCH(DATE(AJ$2,1,1),Emissions!$A$1:$LI$1),FALSE)</f>
        <v>59.144172130000001</v>
      </c>
      <c r="AK577" s="327">
        <f>+VLOOKUP($E577,Emissions!$1:$1048576,MATCH(DATE(AK$2,1,1),Emissions!$A$1:$LI$1),FALSE)</f>
        <v>55.236973710000001</v>
      </c>
      <c r="AL577" s="327">
        <f>+VLOOKUP($E577,Emissions!$1:$1048576,MATCH(DATE(AL$2,1,1),Emissions!$A$1:$LI$1),FALSE)</f>
        <v>51.211211540000001</v>
      </c>
      <c r="AM577" s="327">
        <f>+VLOOKUP($E577,Emissions!$1:$1048576,MATCH(DATE(AM$2,1,1),Emissions!$A$1:$LI$1),FALSE)</f>
        <v>47.126707609999997</v>
      </c>
      <c r="AN577" s="327">
        <f>+VLOOKUP($E577,Emissions!$1:$1048576,MATCH(DATE(AN$2,1,1),Emissions!$A$1:$LI$1),FALSE)</f>
        <v>43.046142009999997</v>
      </c>
      <c r="AO577" s="327">
        <f>+VLOOKUP($E577,Emissions!$1:$1048576,MATCH(DATE(AO$2,1,1),Emissions!$A$1:$LI$1),FALSE)</f>
        <v>39.078238560000003</v>
      </c>
    </row>
    <row r="578" spans="1:41" s="92" customFormat="1" ht="15" customHeight="1" x14ac:dyDescent="0.35">
      <c r="A578" s="411"/>
      <c r="B578" s="170"/>
      <c r="C578" s="137" t="s">
        <v>1087</v>
      </c>
      <c r="D578" s="147" t="s">
        <v>1033</v>
      </c>
      <c r="E578" s="136" t="s">
        <v>2701</v>
      </c>
      <c r="F578" s="327">
        <f>+VLOOKUP($E578,Emissions!$1:$1048576,MATCH(DATE(F$2,1,1),Emissions!$A$1:$LI$1),FALSE)</f>
        <v>8.8317211790000005</v>
      </c>
      <c r="G578" s="327">
        <f>+VLOOKUP($E578,Emissions!$1:$1048576,MATCH(DATE(G$2,1,1),Emissions!$A$1:$LI$1),FALSE)</f>
        <v>8.9350010369999993</v>
      </c>
      <c r="H578" s="327">
        <f>+VLOOKUP($E578,Emissions!$1:$1048576,MATCH(DATE(H$2,1,1),Emissions!$A$1:$LI$1),FALSE)</f>
        <v>9.0433128249999992</v>
      </c>
      <c r="I578" s="327">
        <f>+VLOOKUP($E578,Emissions!$1:$1048576,MATCH(DATE(I$2,1,1),Emissions!$A$1:$LI$1),FALSE)</f>
        <v>9.1334685800000006</v>
      </c>
      <c r="J578" s="327">
        <f>+VLOOKUP($E578,Emissions!$1:$1048576,MATCH(DATE(J$2,1,1),Emissions!$A$1:$LI$1),FALSE)</f>
        <v>9.2608934999999999</v>
      </c>
      <c r="K578" s="327">
        <f>+VLOOKUP($E578,Emissions!$1:$1048576,MATCH(DATE(K$2,1,1),Emissions!$A$1:$LI$1),FALSE)</f>
        <v>9.4777603030000002</v>
      </c>
      <c r="L578" s="327">
        <f>+VLOOKUP($E578,Emissions!$1:$1048576,MATCH(DATE(L$2,1,1),Emissions!$A$1:$LI$1),FALSE)</f>
        <v>9.6509281300000005</v>
      </c>
      <c r="M578" s="327">
        <f>+VLOOKUP($E578,Emissions!$1:$1048576,MATCH(DATE(M$2,1,1),Emissions!$A$1:$LI$1),FALSE)</f>
        <v>9.7904737060000002</v>
      </c>
      <c r="N578" s="327">
        <f>+VLOOKUP($E578,Emissions!$1:$1048576,MATCH(DATE(N$2,1,1),Emissions!$A$1:$LI$1),FALSE)</f>
        <v>9.8892937659999998</v>
      </c>
      <c r="O578" s="327">
        <f>+VLOOKUP($E578,Emissions!$1:$1048576,MATCH(DATE(O$2,1,1),Emissions!$A$1:$LI$1),FALSE)</f>
        <v>9.9350834500000005</v>
      </c>
      <c r="P578" s="327">
        <f>+VLOOKUP($E578,Emissions!$1:$1048576,MATCH(DATE(P$2,1,1),Emissions!$A$1:$LI$1),FALSE)</f>
        <v>9.9148815139999993</v>
      </c>
      <c r="Q578" s="327">
        <f>+VLOOKUP($E578,Emissions!$1:$1048576,MATCH(DATE(Q$2,1,1),Emissions!$A$1:$LI$1),FALSE)</f>
        <v>9.917478504</v>
      </c>
      <c r="R578" s="327">
        <f>+VLOOKUP($E578,Emissions!$1:$1048576,MATCH(DATE(R$2,1,1),Emissions!$A$1:$LI$1),FALSE)</f>
        <v>9.9504333759999994</v>
      </c>
      <c r="S578" s="327">
        <f>+VLOOKUP($E578,Emissions!$1:$1048576,MATCH(DATE(S$2,1,1),Emissions!$A$1:$LI$1),FALSE)</f>
        <v>10.00884896</v>
      </c>
      <c r="T578" s="327">
        <f>+VLOOKUP($E578,Emissions!$1:$1048576,MATCH(DATE(T$2,1,1),Emissions!$A$1:$LI$1),FALSE)</f>
        <v>10.08410205</v>
      </c>
      <c r="U578" s="327">
        <f>+VLOOKUP($E578,Emissions!$1:$1048576,MATCH(DATE(U$2,1,1),Emissions!$A$1:$LI$1),FALSE)</f>
        <v>10.16910133</v>
      </c>
      <c r="V578" s="327">
        <f>+VLOOKUP($E578,Emissions!$1:$1048576,MATCH(DATE(V$2,1,1),Emissions!$A$1:$LI$1),FALSE)</f>
        <v>10.305818329999999</v>
      </c>
      <c r="W578" s="327">
        <f>+VLOOKUP($E578,Emissions!$1:$1048576,MATCH(DATE(W$2,1,1),Emissions!$A$1:$LI$1),FALSE)</f>
        <v>10.43983076</v>
      </c>
      <c r="X578" s="327">
        <f>+VLOOKUP($E578,Emissions!$1:$1048576,MATCH(DATE(X$2,1,1),Emissions!$A$1:$LI$1),FALSE)</f>
        <v>10.4852296</v>
      </c>
      <c r="Y578" s="327">
        <f>+VLOOKUP($E578,Emissions!$1:$1048576,MATCH(DATE(Y$2,1,1),Emissions!$A$1:$LI$1),FALSE)</f>
        <v>10.303864020000001</v>
      </c>
      <c r="Z578" s="327">
        <f>+VLOOKUP($E578,Emissions!$1:$1048576,MATCH(DATE(Z$2,1,1),Emissions!$A$1:$LI$1),FALSE)</f>
        <v>10.070804880000001</v>
      </c>
      <c r="AA578" s="327">
        <f>+VLOOKUP($E578,Emissions!$1:$1048576,MATCH(DATE(AA$2,1,1),Emissions!$A$1:$LI$1),FALSE)</f>
        <v>9.7965434299999998</v>
      </c>
      <c r="AB578" s="327">
        <f>+VLOOKUP($E578,Emissions!$1:$1048576,MATCH(DATE(AB$2,1,1),Emissions!$A$1:$LI$1),FALSE)</f>
        <v>9.4821619019999996</v>
      </c>
      <c r="AC578" s="327">
        <f>+VLOOKUP($E578,Emissions!$1:$1048576,MATCH(DATE(AC$2,1,1),Emissions!$A$1:$LI$1),FALSE)</f>
        <v>9.1280234369999995</v>
      </c>
      <c r="AD578" s="327">
        <f>+VLOOKUP($E578,Emissions!$1:$1048576,MATCH(DATE(AD$2,1,1),Emissions!$A$1:$LI$1),FALSE)</f>
        <v>8.7355517729999992</v>
      </c>
      <c r="AE578" s="327">
        <f>+VLOOKUP($E578,Emissions!$1:$1048576,MATCH(DATE(AE$2,1,1),Emissions!$A$1:$LI$1),FALSE)</f>
        <v>8.3072357209999996</v>
      </c>
      <c r="AF578" s="327">
        <f>+VLOOKUP($E578,Emissions!$1:$1048576,MATCH(DATE(AF$2,1,1),Emissions!$A$1:$LI$1),FALSE)</f>
        <v>7.8326149919999999</v>
      </c>
      <c r="AG578" s="327">
        <f>+VLOOKUP($E578,Emissions!$1:$1048576,MATCH(DATE(AG$2,1,1),Emissions!$A$1:$LI$1),FALSE)</f>
        <v>7.3382073459999999</v>
      </c>
      <c r="AH578" s="327">
        <f>+VLOOKUP($E578,Emissions!$1:$1048576,MATCH(DATE(AH$2,1,1),Emissions!$A$1:$LI$1),FALSE)</f>
        <v>6.8326497030000004</v>
      </c>
      <c r="AI578" s="327">
        <f>+VLOOKUP($E578,Emissions!$1:$1048576,MATCH(DATE(AI$2,1,1),Emissions!$A$1:$LI$1),FALSE)</f>
        <v>6.3217631030000003</v>
      </c>
      <c r="AJ578" s="327">
        <f>+VLOOKUP($E578,Emissions!$1:$1048576,MATCH(DATE(AJ$2,1,1),Emissions!$A$1:$LI$1),FALSE)</f>
        <v>5.8112891910000002</v>
      </c>
      <c r="AK578" s="327">
        <f>+VLOOKUP($E578,Emissions!$1:$1048576,MATCH(DATE(AK$2,1,1),Emissions!$A$1:$LI$1),FALSE)</f>
        <v>5.3084628059999996</v>
      </c>
      <c r="AL578" s="327">
        <f>+VLOOKUP($E578,Emissions!$1:$1048576,MATCH(DATE(AL$2,1,1),Emissions!$A$1:$LI$1),FALSE)</f>
        <v>4.8190576619999996</v>
      </c>
      <c r="AM578" s="327">
        <f>+VLOOKUP($E578,Emissions!$1:$1048576,MATCH(DATE(AM$2,1,1),Emissions!$A$1:$LI$1),FALSE)</f>
        <v>4.3480899869999998</v>
      </c>
      <c r="AN578" s="327">
        <f>+VLOOKUP($E578,Emissions!$1:$1048576,MATCH(DATE(AN$2,1,1),Emissions!$A$1:$LI$1),FALSE)</f>
        <v>3.8998502830000001</v>
      </c>
      <c r="AO578" s="327">
        <f>+VLOOKUP($E578,Emissions!$1:$1048576,MATCH(DATE(AO$2,1,1),Emissions!$A$1:$LI$1),FALSE)</f>
        <v>3.4805012259999999</v>
      </c>
    </row>
    <row r="579" spans="1:41" ht="15" customHeight="1" x14ac:dyDescent="0.35">
      <c r="A579" s="411"/>
      <c r="B579" s="170"/>
      <c r="C579" s="138" t="s">
        <v>724</v>
      </c>
      <c r="D579" s="114" t="s">
        <v>1033</v>
      </c>
      <c r="E579" s="50" t="s">
        <v>2669</v>
      </c>
      <c r="F579" s="361">
        <f>+VLOOKUP($E579,Emissions!$1:$1048576,MATCH(DATE(F$2,1,1),Emissions!$A$1:$LI$1),FALSE)</f>
        <v>8.4910430819999991</v>
      </c>
      <c r="G579" s="361">
        <f>+VLOOKUP($E579,Emissions!$1:$1048576,MATCH(DATE(G$2,1,1),Emissions!$A$1:$LI$1),FALSE)</f>
        <v>8.5980047919999993</v>
      </c>
      <c r="H579" s="361">
        <f>+VLOOKUP($E579,Emissions!$1:$1048576,MATCH(DATE(H$2,1,1),Emissions!$A$1:$LI$1),FALSE)</f>
        <v>8.7111762479999992</v>
      </c>
      <c r="I579" s="361">
        <f>+VLOOKUP($E579,Emissions!$1:$1048576,MATCH(DATE(I$2,1,1),Emissions!$A$1:$LI$1),FALSE)</f>
        <v>8.8080931539999998</v>
      </c>
      <c r="J579" s="361">
        <f>+VLOOKUP($E579,Emissions!$1:$1048576,MATCH(DATE(J$2,1,1),Emissions!$A$1:$LI$1),FALSE)</f>
        <v>8.9399918770000006</v>
      </c>
      <c r="K579" s="361">
        <f>+VLOOKUP($E579,Emissions!$1:$1048576,MATCH(DATE(K$2,1,1),Emissions!$A$1:$LI$1),FALSE)</f>
        <v>9.1577938959999994</v>
      </c>
      <c r="L579" s="361">
        <f>+VLOOKUP($E579,Emissions!$1:$1048576,MATCH(DATE(L$2,1,1),Emissions!$A$1:$LI$1),FALSE)</f>
        <v>9.3305631360000003</v>
      </c>
      <c r="M579" s="361">
        <f>+VLOOKUP($E579,Emissions!$1:$1048576,MATCH(DATE(M$2,1,1),Emissions!$A$1:$LI$1),FALSE)</f>
        <v>9.4719545580000002</v>
      </c>
      <c r="N579" s="361">
        <f>+VLOOKUP($E579,Emissions!$1:$1048576,MATCH(DATE(N$2,1,1),Emissions!$A$1:$LI$1),FALSE)</f>
        <v>9.5752405189999994</v>
      </c>
      <c r="O579" s="361">
        <f>+VLOOKUP($E579,Emissions!$1:$1048576,MATCH(DATE(O$2,1,1),Emissions!$A$1:$LI$1),FALSE)</f>
        <v>9.6283593580000009</v>
      </c>
      <c r="P579" s="361">
        <f>+VLOOKUP($E579,Emissions!$1:$1048576,MATCH(DATE(P$2,1,1),Emissions!$A$1:$LI$1),FALSE)</f>
        <v>9.6184980370000002</v>
      </c>
      <c r="Q579" s="361">
        <f>+VLOOKUP($E579,Emissions!$1:$1048576,MATCH(DATE(Q$2,1,1),Emissions!$A$1:$LI$1),FALSE)</f>
        <v>9.6273613650000005</v>
      </c>
      <c r="R579" s="361">
        <f>+VLOOKUP($E579,Emissions!$1:$1048576,MATCH(DATE(R$2,1,1),Emissions!$A$1:$LI$1),FALSE)</f>
        <v>9.6638158920000006</v>
      </c>
      <c r="S579" s="361">
        <f>+VLOOKUP($E579,Emissions!$1:$1048576,MATCH(DATE(S$2,1,1),Emissions!$A$1:$LI$1),FALSE)</f>
        <v>9.7240040449999992</v>
      </c>
      <c r="T579" s="361">
        <f>+VLOOKUP($E579,Emissions!$1:$1048576,MATCH(DATE(T$2,1,1),Emissions!$A$1:$LI$1),FALSE)</f>
        <v>9.7999085519999998</v>
      </c>
      <c r="U579" s="361">
        <f>+VLOOKUP($E579,Emissions!$1:$1048576,MATCH(DATE(U$2,1,1),Emissions!$A$1:$LI$1),FALSE)</f>
        <v>9.8847647199999997</v>
      </c>
      <c r="V579" s="361">
        <f>+VLOOKUP($E579,Emissions!$1:$1048576,MATCH(DATE(V$2,1,1),Emissions!$A$1:$LI$1),FALSE)</f>
        <v>10.01975096</v>
      </c>
      <c r="W579" s="361">
        <f>+VLOOKUP($E579,Emissions!$1:$1048576,MATCH(DATE(W$2,1,1),Emissions!$A$1:$LI$1),FALSE)</f>
        <v>10.15166698</v>
      </c>
      <c r="X579" s="361">
        <f>+VLOOKUP($E579,Emissions!$1:$1048576,MATCH(DATE(X$2,1,1),Emissions!$A$1:$LI$1),FALSE)</f>
        <v>10.196962900000001</v>
      </c>
      <c r="Y579" s="361">
        <f>+VLOOKUP($E579,Emissions!$1:$1048576,MATCH(DATE(Y$2,1,1),Emissions!$A$1:$LI$1),FALSE)</f>
        <v>10.02125715</v>
      </c>
      <c r="Z579" s="361">
        <f>+VLOOKUP($E579,Emissions!$1:$1048576,MATCH(DATE(Z$2,1,1),Emissions!$A$1:$LI$1),FALSE)</f>
        <v>9.7948808369999991</v>
      </c>
      <c r="AA579" s="361">
        <f>+VLOOKUP($E579,Emissions!$1:$1048576,MATCH(DATE(AA$2,1,1),Emissions!$A$1:$LI$1),FALSE)</f>
        <v>9.5278089460000004</v>
      </c>
      <c r="AB579" s="361">
        <f>+VLOOKUP($E579,Emissions!$1:$1048576,MATCH(DATE(AB$2,1,1),Emissions!$A$1:$LI$1),FALSE)</f>
        <v>9.2212762910000006</v>
      </c>
      <c r="AC579" s="361">
        <f>+VLOOKUP($E579,Emissions!$1:$1048576,MATCH(DATE(AC$2,1,1),Emissions!$A$1:$LI$1),FALSE)</f>
        <v>8.8757555549999996</v>
      </c>
      <c r="AD579" s="361">
        <f>+VLOOKUP($E579,Emissions!$1:$1048576,MATCH(DATE(AD$2,1,1),Emissions!$A$1:$LI$1),FALSE)</f>
        <v>8.4926946159999996</v>
      </c>
      <c r="AE579" s="361">
        <f>+VLOOKUP($E579,Emissions!$1:$1048576,MATCH(DATE(AE$2,1,1),Emissions!$A$1:$LI$1),FALSE)</f>
        <v>8.074604398</v>
      </c>
      <c r="AF579" s="361">
        <f>+VLOOKUP($E579,Emissions!$1:$1048576,MATCH(DATE(AF$2,1,1),Emissions!$A$1:$LI$1),FALSE)</f>
        <v>7.6146075160000004</v>
      </c>
      <c r="AG579" s="361">
        <f>+VLOOKUP($E579,Emissions!$1:$1048576,MATCH(DATE(AG$2,1,1),Emissions!$A$1:$LI$1),FALSE)</f>
        <v>7.1362200290000004</v>
      </c>
      <c r="AH579" s="361">
        <f>+VLOOKUP($E579,Emissions!$1:$1048576,MATCH(DATE(AH$2,1,1),Emissions!$A$1:$LI$1),FALSE)</f>
        <v>6.6467887479999996</v>
      </c>
      <c r="AI579" s="361">
        <f>+VLOOKUP($E579,Emissions!$1:$1048576,MATCH(DATE(AI$2,1,1),Emissions!$A$1:$LI$1),FALSE)</f>
        <v>6.1517391559999997</v>
      </c>
      <c r="AJ579" s="361">
        <f>+VLOOKUP($E579,Emissions!$1:$1048576,MATCH(DATE(AJ$2,1,1),Emissions!$A$1:$LI$1),FALSE)</f>
        <v>5.6566697359999996</v>
      </c>
      <c r="AK579" s="361">
        <f>+VLOOKUP($E579,Emissions!$1:$1048576,MATCH(DATE(AK$2,1,1),Emissions!$A$1:$LI$1),FALSE)</f>
        <v>5.1686345400000002</v>
      </c>
      <c r="AL579" s="361">
        <f>+VLOOKUP($E579,Emissions!$1:$1048576,MATCH(DATE(AL$2,1,1),Emissions!$A$1:$LI$1),FALSE)</f>
        <v>4.6933264780000004</v>
      </c>
      <c r="AM579" s="361">
        <f>+VLOOKUP($E579,Emissions!$1:$1048576,MATCH(DATE(AM$2,1,1),Emissions!$A$1:$LI$1),FALSE)</f>
        <v>4.23568473</v>
      </c>
      <c r="AN579" s="361">
        <f>+VLOOKUP($E579,Emissions!$1:$1048576,MATCH(DATE(AN$2,1,1),Emissions!$A$1:$LI$1),FALSE)</f>
        <v>3.7999302080000001</v>
      </c>
      <c r="AO579" s="361">
        <f>+VLOOKUP($E579,Emissions!$1:$1048576,MATCH(DATE(AO$2,1,1),Emissions!$A$1:$LI$1),FALSE)</f>
        <v>3.3920998170000001</v>
      </c>
    </row>
    <row r="580" spans="1:41" ht="15" customHeight="1" x14ac:dyDescent="0.35">
      <c r="A580" s="411"/>
      <c r="B580" s="170"/>
      <c r="C580" s="138" t="s">
        <v>725</v>
      </c>
      <c r="D580" s="114" t="s">
        <v>1033</v>
      </c>
      <c r="E580" s="50" t="s">
        <v>2670</v>
      </c>
      <c r="F580" s="361">
        <f>+VLOOKUP($E580,Emissions!$1:$1048576,MATCH(DATE(F$2,1,1),Emissions!$A$1:$LI$1),FALSE)</f>
        <v>0.34067809700000001</v>
      </c>
      <c r="G580" s="361">
        <f>+VLOOKUP($E580,Emissions!$1:$1048576,MATCH(DATE(G$2,1,1),Emissions!$A$1:$LI$1),FALSE)</f>
        <v>0.33699624449999999</v>
      </c>
      <c r="H580" s="361">
        <f>+VLOOKUP($E580,Emissions!$1:$1048576,MATCH(DATE(H$2,1,1),Emissions!$A$1:$LI$1),FALSE)</f>
        <v>0.3321365772</v>
      </c>
      <c r="I580" s="361">
        <f>+VLOOKUP($E580,Emissions!$1:$1048576,MATCH(DATE(I$2,1,1),Emissions!$A$1:$LI$1),FALSE)</f>
        <v>0.32537542629999999</v>
      </c>
      <c r="J580" s="361">
        <f>+VLOOKUP($E580,Emissions!$1:$1048576,MATCH(DATE(J$2,1,1),Emissions!$A$1:$LI$1),FALSE)</f>
        <v>0.32090162280000001</v>
      </c>
      <c r="K580" s="361">
        <f>+VLOOKUP($E580,Emissions!$1:$1048576,MATCH(DATE(K$2,1,1),Emissions!$A$1:$LI$1),FALSE)</f>
        <v>0.31996640749999999</v>
      </c>
      <c r="L580" s="361">
        <f>+VLOOKUP($E580,Emissions!$1:$1048576,MATCH(DATE(L$2,1,1),Emissions!$A$1:$LI$1),FALSE)</f>
        <v>0.32036499369999999</v>
      </c>
      <c r="M580" s="361">
        <f>+VLOOKUP($E580,Emissions!$1:$1048576,MATCH(DATE(M$2,1,1),Emissions!$A$1:$LI$1),FALSE)</f>
        <v>0.31851914730000003</v>
      </c>
      <c r="N580" s="361">
        <f>+VLOOKUP($E580,Emissions!$1:$1048576,MATCH(DATE(N$2,1,1),Emissions!$A$1:$LI$1),FALSE)</f>
        <v>0.31405324629999998</v>
      </c>
      <c r="O580" s="361">
        <f>+VLOOKUP($E580,Emissions!$1:$1048576,MATCH(DATE(O$2,1,1),Emissions!$A$1:$LI$1),FALSE)</f>
        <v>0.30672409210000001</v>
      </c>
      <c r="P580" s="361">
        <f>+VLOOKUP($E580,Emissions!$1:$1048576,MATCH(DATE(P$2,1,1),Emissions!$A$1:$LI$1),FALSE)</f>
        <v>0.29638347669999998</v>
      </c>
      <c r="Q580" s="361">
        <f>+VLOOKUP($E580,Emissions!$1:$1048576,MATCH(DATE(Q$2,1,1),Emissions!$A$1:$LI$1),FALSE)</f>
        <v>0.29011713929999999</v>
      </c>
      <c r="R580" s="361">
        <f>+VLOOKUP($E580,Emissions!$1:$1048576,MATCH(DATE(R$2,1,1),Emissions!$A$1:$LI$1),FALSE)</f>
        <v>0.28661748380000002</v>
      </c>
      <c r="S580" s="361">
        <f>+VLOOKUP($E580,Emissions!$1:$1048576,MATCH(DATE(S$2,1,1),Emissions!$A$1:$LI$1),FALSE)</f>
        <v>0.28484492020000002</v>
      </c>
      <c r="T580" s="361">
        <f>+VLOOKUP($E580,Emissions!$1:$1048576,MATCH(DATE(T$2,1,1),Emissions!$A$1:$LI$1),FALSE)</f>
        <v>0.28419349269999999</v>
      </c>
      <c r="U580" s="361">
        <f>+VLOOKUP($E580,Emissions!$1:$1048576,MATCH(DATE(U$2,1,1),Emissions!$A$1:$LI$1),FALSE)</f>
        <v>0.28433661059999998</v>
      </c>
      <c r="V580" s="361">
        <f>+VLOOKUP($E580,Emissions!$1:$1048576,MATCH(DATE(V$2,1,1),Emissions!$A$1:$LI$1),FALSE)</f>
        <v>0.28606736760000001</v>
      </c>
      <c r="W580" s="361">
        <f>+VLOOKUP($E580,Emissions!$1:$1048576,MATCH(DATE(W$2,1,1),Emissions!$A$1:$LI$1),FALSE)</f>
        <v>0.2881637775</v>
      </c>
      <c r="X580" s="361">
        <f>+VLOOKUP($E580,Emissions!$1:$1048576,MATCH(DATE(X$2,1,1),Emissions!$A$1:$LI$1),FALSE)</f>
        <v>0.2882666934</v>
      </c>
      <c r="Y580" s="361">
        <f>+VLOOKUP($E580,Emissions!$1:$1048576,MATCH(DATE(Y$2,1,1),Emissions!$A$1:$LI$1),FALSE)</f>
        <v>0.2826068652</v>
      </c>
      <c r="Z580" s="361">
        <f>+VLOOKUP($E580,Emissions!$1:$1048576,MATCH(DATE(Z$2,1,1),Emissions!$A$1:$LI$1),FALSE)</f>
        <v>0.27592404780000002</v>
      </c>
      <c r="AA580" s="361">
        <f>+VLOOKUP($E580,Emissions!$1:$1048576,MATCH(DATE(AA$2,1,1),Emissions!$A$1:$LI$1),FALSE)</f>
        <v>0.2687344834</v>
      </c>
      <c r="AB580" s="361">
        <f>+VLOOKUP($E580,Emissions!$1:$1048576,MATCH(DATE(AB$2,1,1),Emissions!$A$1:$LI$1),FALSE)</f>
        <v>0.26088561139999999</v>
      </c>
      <c r="AC580" s="361">
        <f>+VLOOKUP($E580,Emissions!$1:$1048576,MATCH(DATE(AC$2,1,1),Emissions!$A$1:$LI$1),FALSE)</f>
        <v>0.25226788210000001</v>
      </c>
      <c r="AD580" s="361">
        <f>+VLOOKUP($E580,Emissions!$1:$1048576,MATCH(DATE(AD$2,1,1),Emissions!$A$1:$LI$1),FALSE)</f>
        <v>0.24285715669999999</v>
      </c>
      <c r="AE580" s="361">
        <f>+VLOOKUP($E580,Emissions!$1:$1048576,MATCH(DATE(AE$2,1,1),Emissions!$A$1:$LI$1),FALSE)</f>
        <v>0.23263132340000001</v>
      </c>
      <c r="AF580" s="361">
        <f>+VLOOKUP($E580,Emissions!$1:$1048576,MATCH(DATE(AF$2,1,1),Emissions!$A$1:$LI$1),FALSE)</f>
        <v>0.2180074766</v>
      </c>
      <c r="AG580" s="361">
        <f>+VLOOKUP($E580,Emissions!$1:$1048576,MATCH(DATE(AG$2,1,1),Emissions!$A$1:$LI$1),FALSE)</f>
        <v>0.20198731650000001</v>
      </c>
      <c r="AH580" s="361">
        <f>+VLOOKUP($E580,Emissions!$1:$1048576,MATCH(DATE(AH$2,1,1),Emissions!$A$1:$LI$1),FALSE)</f>
        <v>0.18586095490000001</v>
      </c>
      <c r="AI580" s="361">
        <f>+VLOOKUP($E580,Emissions!$1:$1048576,MATCH(DATE(AI$2,1,1),Emissions!$A$1:$LI$1),FALSE)</f>
        <v>0.1700239469</v>
      </c>
      <c r="AJ580" s="361">
        <f>+VLOOKUP($E580,Emissions!$1:$1048576,MATCH(DATE(AJ$2,1,1),Emissions!$A$1:$LI$1),FALSE)</f>
        <v>0.15461945520000001</v>
      </c>
      <c r="AK580" s="361">
        <f>+VLOOKUP($E580,Emissions!$1:$1048576,MATCH(DATE(AK$2,1,1),Emissions!$A$1:$LI$1),FALSE)</f>
        <v>0.13982826570000001</v>
      </c>
      <c r="AL580" s="361">
        <f>+VLOOKUP($E580,Emissions!$1:$1048576,MATCH(DATE(AL$2,1,1),Emissions!$A$1:$LI$1),FALSE)</f>
        <v>0.1257311847</v>
      </c>
      <c r="AM580" s="361">
        <f>+VLOOKUP($E580,Emissions!$1:$1048576,MATCH(DATE(AM$2,1,1),Emissions!$A$1:$LI$1),FALSE)</f>
        <v>0.11240525649999999</v>
      </c>
      <c r="AN580" s="361">
        <f>+VLOOKUP($E580,Emissions!$1:$1048576,MATCH(DATE(AN$2,1,1),Emissions!$A$1:$LI$1),FALSE)</f>
        <v>9.9920075499999997E-2</v>
      </c>
      <c r="AO580" s="361">
        <f>+VLOOKUP($E580,Emissions!$1:$1048576,MATCH(DATE(AO$2,1,1),Emissions!$A$1:$LI$1),FALSE)</f>
        <v>8.8401408799999998E-2</v>
      </c>
    </row>
    <row r="581" spans="1:41" s="92" customFormat="1" ht="15" customHeight="1" x14ac:dyDescent="0.35">
      <c r="A581" s="411"/>
      <c r="B581" s="170"/>
      <c r="C581" s="137" t="s">
        <v>1088</v>
      </c>
      <c r="D581" s="147" t="s">
        <v>1033</v>
      </c>
      <c r="E581" s="136" t="s">
        <v>2702</v>
      </c>
      <c r="F581" s="327">
        <f>+VLOOKUP($E581,Emissions!$1:$1048576,MATCH(DATE(F$2,1,1),Emissions!$A$1:$LI$1),FALSE)</f>
        <v>9.7798175349999994</v>
      </c>
      <c r="G581" s="327">
        <f>+VLOOKUP($E581,Emissions!$1:$1048576,MATCH(DATE(G$2,1,1),Emissions!$A$1:$LI$1),FALSE)</f>
        <v>9.7297959699999996</v>
      </c>
      <c r="H581" s="327">
        <f>+VLOOKUP($E581,Emissions!$1:$1048576,MATCH(DATE(H$2,1,1),Emissions!$A$1:$LI$1),FALSE)</f>
        <v>9.6164206310000004</v>
      </c>
      <c r="I581" s="327">
        <f>+VLOOKUP($E581,Emissions!$1:$1048576,MATCH(DATE(I$2,1,1),Emissions!$A$1:$LI$1),FALSE)</f>
        <v>9.386982197</v>
      </c>
      <c r="J581" s="327">
        <f>+VLOOKUP($E581,Emissions!$1:$1048576,MATCH(DATE(J$2,1,1),Emissions!$A$1:$LI$1),FALSE)</f>
        <v>9.2807153259999993</v>
      </c>
      <c r="K581" s="327">
        <f>+VLOOKUP($E581,Emissions!$1:$1048576,MATCH(DATE(K$2,1,1),Emissions!$A$1:$LI$1),FALSE)</f>
        <v>9.4148546500000005</v>
      </c>
      <c r="L581" s="327">
        <f>+VLOOKUP($E581,Emissions!$1:$1048576,MATCH(DATE(L$2,1,1),Emissions!$A$1:$LI$1),FALSE)</f>
        <v>9.5901716110000006</v>
      </c>
      <c r="M581" s="327">
        <f>+VLOOKUP($E581,Emissions!$1:$1048576,MATCH(DATE(M$2,1,1),Emissions!$A$1:$LI$1),FALSE)</f>
        <v>9.6684970880000005</v>
      </c>
      <c r="N581" s="327">
        <f>+VLOOKUP($E581,Emissions!$1:$1048576,MATCH(DATE(N$2,1,1),Emissions!$A$1:$LI$1),FALSE)</f>
        <v>9.6026096370000005</v>
      </c>
      <c r="O581" s="327">
        <f>+VLOOKUP($E581,Emissions!$1:$1048576,MATCH(DATE(O$2,1,1),Emissions!$A$1:$LI$1),FALSE)</f>
        <v>9.3609191440000004</v>
      </c>
      <c r="P581" s="327">
        <f>+VLOOKUP($E581,Emissions!$1:$1048576,MATCH(DATE(P$2,1,1),Emissions!$A$1:$LI$1),FALSE)</f>
        <v>8.9351211710000005</v>
      </c>
      <c r="Q581" s="327">
        <f>+VLOOKUP($E581,Emissions!$1:$1048576,MATCH(DATE(Q$2,1,1),Emissions!$A$1:$LI$1),FALSE)</f>
        <v>8.6454205129999995</v>
      </c>
      <c r="R581" s="327">
        <f>+VLOOKUP($E581,Emissions!$1:$1048576,MATCH(DATE(R$2,1,1),Emissions!$A$1:$LI$1),FALSE)</f>
        <v>8.4602470420000007</v>
      </c>
      <c r="S581" s="327">
        <f>+VLOOKUP($E581,Emissions!$1:$1048576,MATCH(DATE(S$2,1,1),Emissions!$A$1:$LI$1),FALSE)</f>
        <v>8.3453189519999995</v>
      </c>
      <c r="T581" s="327">
        <f>+VLOOKUP($E581,Emissions!$1:$1048576,MATCH(DATE(T$2,1,1),Emissions!$A$1:$LI$1),FALSE)</f>
        <v>8.2775983839999991</v>
      </c>
      <c r="U581" s="327">
        <f>+VLOOKUP($E581,Emissions!$1:$1048576,MATCH(DATE(U$2,1,1),Emissions!$A$1:$LI$1),FALSE)</f>
        <v>8.2436969500000004</v>
      </c>
      <c r="V581" s="327">
        <f>+VLOOKUP($E581,Emissions!$1:$1048576,MATCH(DATE(V$2,1,1),Emissions!$A$1:$LI$1),FALSE)</f>
        <v>8.2263146650000003</v>
      </c>
      <c r="W581" s="327">
        <f>+VLOOKUP($E581,Emissions!$1:$1048576,MATCH(DATE(W$2,1,1),Emissions!$A$1:$LI$1),FALSE)</f>
        <v>8.2114923320000006</v>
      </c>
      <c r="X581" s="327">
        <f>+VLOOKUP($E581,Emissions!$1:$1048576,MATCH(DATE(X$2,1,1),Emissions!$A$1:$LI$1),FALSE)</f>
        <v>8.133872062</v>
      </c>
      <c r="Y581" s="327">
        <f>+VLOOKUP($E581,Emissions!$1:$1048576,MATCH(DATE(Y$2,1,1),Emissions!$A$1:$LI$1),FALSE)</f>
        <v>7.8929629810000002</v>
      </c>
      <c r="Z581" s="327">
        <f>+VLOOKUP($E581,Emissions!$1:$1048576,MATCH(DATE(Z$2,1,1),Emissions!$A$1:$LI$1),FALSE)</f>
        <v>7.6265874360000003</v>
      </c>
      <c r="AA581" s="327">
        <f>+VLOOKUP($E581,Emissions!$1:$1048576,MATCH(DATE(AA$2,1,1),Emissions!$A$1:$LI$1),FALSE)</f>
        <v>7.3516498480000001</v>
      </c>
      <c r="AB581" s="327">
        <f>+VLOOKUP($E581,Emissions!$1:$1048576,MATCH(DATE(AB$2,1,1),Emissions!$A$1:$LI$1),FALSE)</f>
        <v>7.0662957869999996</v>
      </c>
      <c r="AC581" s="327">
        <f>+VLOOKUP($E581,Emissions!$1:$1048576,MATCH(DATE(AC$2,1,1),Emissions!$A$1:$LI$1),FALSE)</f>
        <v>6.7678584969999998</v>
      </c>
      <c r="AD581" s="327">
        <f>+VLOOKUP($E581,Emissions!$1:$1048576,MATCH(DATE(AD$2,1,1),Emissions!$A$1:$LI$1),FALSE)</f>
        <v>6.4551476000000001</v>
      </c>
      <c r="AE581" s="327">
        <f>+VLOOKUP($E581,Emissions!$1:$1048576,MATCH(DATE(AE$2,1,1),Emissions!$A$1:$LI$1),FALSE)</f>
        <v>6.1332334880000001</v>
      </c>
      <c r="AF581" s="327">
        <f>+VLOOKUP($E581,Emissions!$1:$1048576,MATCH(DATE(AF$2,1,1),Emissions!$A$1:$LI$1),FALSE)</f>
        <v>5.8037310350000002</v>
      </c>
      <c r="AG581" s="327">
        <f>+VLOOKUP($E581,Emissions!$1:$1048576,MATCH(DATE(AG$2,1,1),Emissions!$A$1:$LI$1),FALSE)</f>
        <v>5.4727356370000004</v>
      </c>
      <c r="AH581" s="327">
        <f>+VLOOKUP($E581,Emissions!$1:$1048576,MATCH(DATE(AH$2,1,1),Emissions!$A$1:$LI$1),FALSE)</f>
        <v>5.1386730600000003</v>
      </c>
      <c r="AI581" s="327">
        <f>+VLOOKUP($E581,Emissions!$1:$1048576,MATCH(DATE(AI$2,1,1),Emissions!$A$1:$LI$1),FALSE)</f>
        <v>4.8013295559999998</v>
      </c>
      <c r="AJ581" s="327">
        <f>+VLOOKUP($E581,Emissions!$1:$1048576,MATCH(DATE(AJ$2,1,1),Emissions!$A$1:$LI$1),FALSE)</f>
        <v>4.4618393599999999</v>
      </c>
      <c r="AK581" s="327">
        <f>+VLOOKUP($E581,Emissions!$1:$1048576,MATCH(DATE(AK$2,1,1),Emissions!$A$1:$LI$1),FALSE)</f>
        <v>4.1256434970000004</v>
      </c>
      <c r="AL581" s="327">
        <f>+VLOOKUP($E581,Emissions!$1:$1048576,MATCH(DATE(AL$2,1,1),Emissions!$A$1:$LI$1),FALSE)</f>
        <v>3.795624305</v>
      </c>
      <c r="AM581" s="327">
        <f>+VLOOKUP($E581,Emissions!$1:$1048576,MATCH(DATE(AM$2,1,1),Emissions!$A$1:$LI$1),FALSE)</f>
        <v>3.4741020979999999</v>
      </c>
      <c r="AN581" s="327">
        <f>+VLOOKUP($E581,Emissions!$1:$1048576,MATCH(DATE(AN$2,1,1),Emissions!$A$1:$LI$1),FALSE)</f>
        <v>3.1631695959999999</v>
      </c>
      <c r="AO581" s="327">
        <f>+VLOOKUP($E581,Emissions!$1:$1048576,MATCH(DATE(AO$2,1,1),Emissions!$A$1:$LI$1),FALSE)</f>
        <v>2.8711847270000002</v>
      </c>
    </row>
    <row r="582" spans="1:41" ht="15" customHeight="1" x14ac:dyDescent="0.35">
      <c r="A582" s="411"/>
      <c r="B582" s="170"/>
      <c r="C582" s="138" t="s">
        <v>726</v>
      </c>
      <c r="D582" s="114" t="s">
        <v>1033</v>
      </c>
      <c r="E582" s="50" t="s">
        <v>2671</v>
      </c>
      <c r="F582" s="361">
        <f>+VLOOKUP($E582,Emissions!$1:$1048576,MATCH(DATE(F$2,1,1),Emissions!$A$1:$LI$1),FALSE)</f>
        <v>1.0760622630000001</v>
      </c>
      <c r="G582" s="361">
        <f>+VLOOKUP($E582,Emissions!$1:$1048576,MATCH(DATE(G$2,1,1),Emissions!$A$1:$LI$1),FALSE)</f>
        <v>1.0830891439999999</v>
      </c>
      <c r="H582" s="361">
        <f>+VLOOKUP($E582,Emissions!$1:$1048576,MATCH(DATE(H$2,1,1),Emissions!$A$1:$LI$1),FALSE)</f>
        <v>1.0865768870000001</v>
      </c>
      <c r="I582" s="361">
        <f>+VLOOKUP($E582,Emissions!$1:$1048576,MATCH(DATE(I$2,1,1),Emissions!$A$1:$LI$1),FALSE)</f>
        <v>1.0903376920000001</v>
      </c>
      <c r="J582" s="361">
        <f>+VLOOKUP($E582,Emissions!$1:$1048576,MATCH(DATE(J$2,1,1),Emissions!$A$1:$LI$1),FALSE)</f>
        <v>1.1040230090000001</v>
      </c>
      <c r="K582" s="361">
        <f>+VLOOKUP($E582,Emissions!$1:$1048576,MATCH(DATE(K$2,1,1),Emissions!$A$1:$LI$1),FALSE)</f>
        <v>1.1335699210000001</v>
      </c>
      <c r="L582" s="361">
        <f>+VLOOKUP($E582,Emissions!$1:$1048576,MATCH(DATE(L$2,1,1),Emissions!$A$1:$LI$1),FALSE)</f>
        <v>1.159631114</v>
      </c>
      <c r="M582" s="361">
        <f>+VLOOKUP($E582,Emissions!$1:$1048576,MATCH(DATE(M$2,1,1),Emissions!$A$1:$LI$1),FALSE)</f>
        <v>1.1825913729999999</v>
      </c>
      <c r="N582" s="361">
        <f>+VLOOKUP($E582,Emissions!$1:$1048576,MATCH(DATE(N$2,1,1),Emissions!$A$1:$LI$1),FALSE)</f>
        <v>1.200347287</v>
      </c>
      <c r="O582" s="361">
        <f>+VLOOKUP($E582,Emissions!$1:$1048576,MATCH(DATE(O$2,1,1),Emissions!$A$1:$LI$1),FALSE)</f>
        <v>1.21045855</v>
      </c>
      <c r="P582" s="361">
        <f>+VLOOKUP($E582,Emissions!$1:$1048576,MATCH(DATE(P$2,1,1),Emissions!$A$1:$LI$1),FALSE)</f>
        <v>1.210495788</v>
      </c>
      <c r="Q582" s="361">
        <f>+VLOOKUP($E582,Emissions!$1:$1048576,MATCH(DATE(Q$2,1,1),Emissions!$A$1:$LI$1),FALSE)</f>
        <v>1.212205915</v>
      </c>
      <c r="R582" s="361">
        <f>+VLOOKUP($E582,Emissions!$1:$1048576,MATCH(DATE(R$2,1,1),Emissions!$A$1:$LI$1),FALSE)</f>
        <v>1.2171577840000001</v>
      </c>
      <c r="S582" s="361">
        <f>+VLOOKUP($E582,Emissions!$1:$1048576,MATCH(DATE(S$2,1,1),Emissions!$A$1:$LI$1),FALSE)</f>
        <v>1.2250463469999999</v>
      </c>
      <c r="T582" s="361">
        <f>+VLOOKUP($E582,Emissions!$1:$1048576,MATCH(DATE(T$2,1,1),Emissions!$A$1:$LI$1),FALSE)</f>
        <v>1.2349627139999999</v>
      </c>
      <c r="U582" s="361">
        <f>+VLOOKUP($E582,Emissions!$1:$1048576,MATCH(DATE(U$2,1,1),Emissions!$A$1:$LI$1),FALSE)</f>
        <v>1.246108593</v>
      </c>
      <c r="V582" s="361">
        <f>+VLOOKUP($E582,Emissions!$1:$1048576,MATCH(DATE(V$2,1,1),Emissions!$A$1:$LI$1),FALSE)</f>
        <v>1.259808268</v>
      </c>
      <c r="W582" s="361">
        <f>+VLOOKUP($E582,Emissions!$1:$1048576,MATCH(DATE(W$2,1,1),Emissions!$A$1:$LI$1),FALSE)</f>
        <v>1.2729757319999999</v>
      </c>
      <c r="X582" s="361">
        <f>+VLOOKUP($E582,Emissions!$1:$1048576,MATCH(DATE(X$2,1,1),Emissions!$A$1:$LI$1),FALSE)</f>
        <v>1.2755033119999999</v>
      </c>
      <c r="Y582" s="361">
        <f>+VLOOKUP($E582,Emissions!$1:$1048576,MATCH(DATE(Y$2,1,1),Emissions!$A$1:$LI$1),FALSE)</f>
        <v>1.2502584640000001</v>
      </c>
      <c r="Z582" s="361">
        <f>+VLOOKUP($E582,Emissions!$1:$1048576,MATCH(DATE(Z$2,1,1),Emissions!$A$1:$LI$1),FALSE)</f>
        <v>1.218540051</v>
      </c>
      <c r="AA582" s="361">
        <f>+VLOOKUP($E582,Emissions!$1:$1048576,MATCH(DATE(AA$2,1,1),Emissions!$A$1:$LI$1),FALSE)</f>
        <v>1.1818511119999999</v>
      </c>
      <c r="AB582" s="361">
        <f>+VLOOKUP($E582,Emissions!$1:$1048576,MATCH(DATE(AB$2,1,1),Emissions!$A$1:$LI$1),FALSE)</f>
        <v>1.1403218150000001</v>
      </c>
      <c r="AC582" s="361">
        <f>+VLOOKUP($E582,Emissions!$1:$1048576,MATCH(DATE(AC$2,1,1),Emissions!$A$1:$LI$1),FALSE)</f>
        <v>1.09395646</v>
      </c>
      <c r="AD582" s="361">
        <f>+VLOOKUP($E582,Emissions!$1:$1048576,MATCH(DATE(AD$2,1,1),Emissions!$A$1:$LI$1),FALSE)</f>
        <v>1.0428972190000001</v>
      </c>
      <c r="AE582" s="361">
        <f>+VLOOKUP($E582,Emissions!$1:$1048576,MATCH(DATE(AE$2,1,1),Emissions!$A$1:$LI$1),FALSE)</f>
        <v>0.98749092890000001</v>
      </c>
      <c r="AF582" s="361">
        <f>+VLOOKUP($E582,Emissions!$1:$1048576,MATCH(DATE(AF$2,1,1),Emissions!$A$1:$LI$1),FALSE)</f>
        <v>0.92914586509999997</v>
      </c>
      <c r="AG582" s="361">
        <f>+VLOOKUP($E582,Emissions!$1:$1048576,MATCH(DATE(AG$2,1,1),Emissions!$A$1:$LI$1),FALSE)</f>
        <v>0.86873609380000005</v>
      </c>
      <c r="AH582" s="361">
        <f>+VLOOKUP($E582,Emissions!$1:$1048576,MATCH(DATE(AH$2,1,1),Emissions!$A$1:$LI$1),FALSE)</f>
        <v>0.80675845899999998</v>
      </c>
      <c r="AI582" s="361">
        <f>+VLOOKUP($E582,Emissions!$1:$1048576,MATCH(DATE(AI$2,1,1),Emissions!$A$1:$LI$1),FALSE)</f>
        <v>0.74377333099999998</v>
      </c>
      <c r="AJ582" s="361">
        <f>+VLOOKUP($E582,Emissions!$1:$1048576,MATCH(DATE(AJ$2,1,1),Emissions!$A$1:$LI$1),FALSE)</f>
        <v>0.68050413239999996</v>
      </c>
      <c r="AK582" s="361">
        <f>+VLOOKUP($E582,Emissions!$1:$1048576,MATCH(DATE(AK$2,1,1),Emissions!$A$1:$LI$1),FALSE)</f>
        <v>0.6180304861</v>
      </c>
      <c r="AL582" s="361">
        <f>+VLOOKUP($E582,Emissions!$1:$1048576,MATCH(DATE(AL$2,1,1),Emissions!$A$1:$LI$1),FALSE)</f>
        <v>0.55724569410000002</v>
      </c>
      <c r="AM582" s="361">
        <f>+VLOOKUP($E582,Emissions!$1:$1048576,MATCH(DATE(AM$2,1,1),Emissions!$A$1:$LI$1),FALSE)</f>
        <v>0.49892189460000003</v>
      </c>
      <c r="AN582" s="361">
        <f>+VLOOKUP($E582,Emissions!$1:$1048576,MATCH(DATE(AN$2,1,1),Emissions!$A$1:$LI$1),FALSE)</f>
        <v>0.44370910590000001</v>
      </c>
      <c r="AO582" s="361">
        <f>+VLOOKUP($E582,Emissions!$1:$1048576,MATCH(DATE(AO$2,1,1),Emissions!$A$1:$LI$1),FALSE)</f>
        <v>0.39251582149999997</v>
      </c>
    </row>
    <row r="583" spans="1:41" ht="15" customHeight="1" x14ac:dyDescent="0.35">
      <c r="A583" s="411"/>
      <c r="B583" s="170"/>
      <c r="C583" s="138" t="s">
        <v>727</v>
      </c>
      <c r="D583" s="114" t="s">
        <v>1033</v>
      </c>
      <c r="E583" s="50" t="s">
        <v>2672</v>
      </c>
      <c r="F583" s="361">
        <f>+VLOOKUP($E583,Emissions!$1:$1048576,MATCH(DATE(F$2,1,1),Emissions!$A$1:$LI$1),FALSE)</f>
        <v>0.21176808629999999</v>
      </c>
      <c r="G583" s="361">
        <f>+VLOOKUP($E583,Emissions!$1:$1048576,MATCH(DATE(G$2,1,1),Emissions!$A$1:$LI$1),FALSE)</f>
        <v>0.21330848029999999</v>
      </c>
      <c r="H583" s="361">
        <f>+VLOOKUP($E583,Emissions!$1:$1048576,MATCH(DATE(H$2,1,1),Emissions!$A$1:$LI$1),FALSE)</f>
        <v>0.20920275699999999</v>
      </c>
      <c r="I583" s="361">
        <f>+VLOOKUP($E583,Emissions!$1:$1048576,MATCH(DATE(I$2,1,1),Emissions!$A$1:$LI$1),FALSE)</f>
        <v>0.2034354374</v>
      </c>
      <c r="J583" s="361">
        <f>+VLOOKUP($E583,Emissions!$1:$1048576,MATCH(DATE(J$2,1,1),Emissions!$A$1:$LI$1),FALSE)</f>
        <v>0.20307434769999999</v>
      </c>
      <c r="K583" s="361">
        <f>+VLOOKUP($E583,Emissions!$1:$1048576,MATCH(DATE(K$2,1,1),Emissions!$A$1:$LI$1),FALSE)</f>
        <v>0.20864942689999999</v>
      </c>
      <c r="L583" s="361">
        <f>+VLOOKUP($E583,Emissions!$1:$1048576,MATCH(DATE(L$2,1,1),Emissions!$A$1:$LI$1),FALSE)</f>
        <v>0.2129979702</v>
      </c>
      <c r="M583" s="361">
        <f>+VLOOKUP($E583,Emissions!$1:$1048576,MATCH(DATE(M$2,1,1),Emissions!$A$1:$LI$1),FALSE)</f>
        <v>0.21852680360000001</v>
      </c>
      <c r="N583" s="361">
        <f>+VLOOKUP($E583,Emissions!$1:$1048576,MATCH(DATE(N$2,1,1),Emissions!$A$1:$LI$1),FALSE)</f>
        <v>0.22337873189999999</v>
      </c>
      <c r="O583" s="361">
        <f>+VLOOKUP($E583,Emissions!$1:$1048576,MATCH(DATE(O$2,1,1),Emissions!$A$1:$LI$1),FALSE)</f>
        <v>0.22412931229999999</v>
      </c>
      <c r="P583" s="361">
        <f>+VLOOKUP($E583,Emissions!$1:$1048576,MATCH(DATE(P$2,1,1),Emissions!$A$1:$LI$1),FALSE)</f>
        <v>0.21758099519999999</v>
      </c>
      <c r="Q583" s="361">
        <f>+VLOOKUP($E583,Emissions!$1:$1048576,MATCH(DATE(Q$2,1,1),Emissions!$A$1:$LI$1),FALSE)</f>
        <v>0.2076600639</v>
      </c>
      <c r="R583" s="361">
        <f>+VLOOKUP($E583,Emissions!$1:$1048576,MATCH(DATE(R$2,1,1),Emissions!$A$1:$LI$1),FALSE)</f>
        <v>0.19592144780000001</v>
      </c>
      <c r="S583" s="361">
        <f>+VLOOKUP($E583,Emissions!$1:$1048576,MATCH(DATE(S$2,1,1),Emissions!$A$1:$LI$1),FALSE)</f>
        <v>0.1837897627</v>
      </c>
      <c r="T583" s="361">
        <f>+VLOOKUP($E583,Emissions!$1:$1048576,MATCH(DATE(T$2,1,1),Emissions!$A$1:$LI$1),FALSE)</f>
        <v>0.17217296509999999</v>
      </c>
      <c r="U583" s="361">
        <f>+VLOOKUP($E583,Emissions!$1:$1048576,MATCH(DATE(U$2,1,1),Emissions!$A$1:$LI$1),FALSE)</f>
        <v>0.1622848204</v>
      </c>
      <c r="V583" s="361">
        <f>+VLOOKUP($E583,Emissions!$1:$1048576,MATCH(DATE(V$2,1,1),Emissions!$A$1:$LI$1),FALSE)</f>
        <v>0.15200123309999999</v>
      </c>
      <c r="W583" s="361">
        <f>+VLOOKUP($E583,Emissions!$1:$1048576,MATCH(DATE(W$2,1,1),Emissions!$A$1:$LI$1),FALSE)</f>
        <v>0.14342026820000001</v>
      </c>
      <c r="X583" s="361">
        <f>+VLOOKUP($E583,Emissions!$1:$1048576,MATCH(DATE(X$2,1,1),Emissions!$A$1:$LI$1),FALSE)</f>
        <v>0.13473623630000001</v>
      </c>
      <c r="Y583" s="361">
        <f>+VLOOKUP($E583,Emissions!$1:$1048576,MATCH(DATE(Y$2,1,1),Emissions!$A$1:$LI$1),FALSE)</f>
        <v>0.1241495646</v>
      </c>
      <c r="Z583" s="361">
        <f>+VLOOKUP($E583,Emissions!$1:$1048576,MATCH(DATE(Z$2,1,1),Emissions!$A$1:$LI$1),FALSE)</f>
        <v>0.11405027230000001</v>
      </c>
      <c r="AA583" s="361">
        <f>+VLOOKUP($E583,Emissions!$1:$1048576,MATCH(DATE(AA$2,1,1),Emissions!$A$1:$LI$1),FALSE)</f>
        <v>0.1047336088</v>
      </c>
      <c r="AB583" s="361">
        <f>+VLOOKUP($E583,Emissions!$1:$1048576,MATCH(DATE(AB$2,1,1),Emissions!$A$1:$LI$1),FALSE)</f>
        <v>9.6169521999999993E-2</v>
      </c>
      <c r="AC583" s="361">
        <f>+VLOOKUP($E583,Emissions!$1:$1048576,MATCH(DATE(AC$2,1,1),Emissions!$A$1:$LI$1),FALSE)</f>
        <v>8.82545047E-2</v>
      </c>
      <c r="AD583" s="361">
        <f>+VLOOKUP($E583,Emissions!$1:$1048576,MATCH(DATE(AD$2,1,1),Emissions!$A$1:$LI$1),FALSE)</f>
        <v>8.0887978299999996E-2</v>
      </c>
      <c r="AE583" s="361">
        <f>+VLOOKUP($E583,Emissions!$1:$1048576,MATCH(DATE(AE$2,1,1),Emissions!$A$1:$LI$1),FALSE)</f>
        <v>7.5062710500000004E-2</v>
      </c>
      <c r="AF583" s="361">
        <f>+VLOOKUP($E583,Emissions!$1:$1048576,MATCH(DATE(AF$2,1,1),Emissions!$A$1:$LI$1),FALSE)</f>
        <v>6.8151586799999997E-2</v>
      </c>
      <c r="AG583" s="361">
        <f>+VLOOKUP($E583,Emissions!$1:$1048576,MATCH(DATE(AG$2,1,1),Emissions!$A$1:$LI$1),FALSE)</f>
        <v>6.27588075E-2</v>
      </c>
      <c r="AH583" s="361">
        <f>+VLOOKUP($E583,Emissions!$1:$1048576,MATCH(DATE(AH$2,1,1),Emissions!$A$1:$LI$1),FALSE)</f>
        <v>5.7879958299999999E-2</v>
      </c>
      <c r="AI583" s="361">
        <f>+VLOOKUP($E583,Emissions!$1:$1048576,MATCH(DATE(AI$2,1,1),Emissions!$A$1:$LI$1),FALSE)</f>
        <v>5.3156487699999998E-2</v>
      </c>
      <c r="AJ583" s="361">
        <f>+VLOOKUP($E583,Emissions!$1:$1048576,MATCH(DATE(AJ$2,1,1),Emissions!$A$1:$LI$1),FALSE)</f>
        <v>4.8409962000000001E-2</v>
      </c>
      <c r="AK583" s="361">
        <f>+VLOOKUP($E583,Emissions!$1:$1048576,MATCH(DATE(AK$2,1,1),Emissions!$A$1:$LI$1),FALSE)</f>
        <v>4.3653743299999999E-2</v>
      </c>
      <c r="AL583" s="361">
        <f>+VLOOKUP($E583,Emissions!$1:$1048576,MATCH(DATE(AL$2,1,1),Emissions!$A$1:$LI$1),FALSE)</f>
        <v>3.8951880299999998E-2</v>
      </c>
      <c r="AM583" s="361">
        <f>+VLOOKUP($E583,Emissions!$1:$1048576,MATCH(DATE(AM$2,1,1),Emissions!$A$1:$LI$1),FALSE)</f>
        <v>3.4378590899999999E-2</v>
      </c>
      <c r="AN583" s="361">
        <f>+VLOOKUP($E583,Emissions!$1:$1048576,MATCH(DATE(AN$2,1,1),Emissions!$A$1:$LI$1),FALSE)</f>
        <v>3.0009815400000001E-2</v>
      </c>
      <c r="AO583" s="361">
        <f>+VLOOKUP($E583,Emissions!$1:$1048576,MATCH(DATE(AO$2,1,1),Emissions!$A$1:$LI$1),FALSE)</f>
        <v>2.6877601800000001E-2</v>
      </c>
    </row>
    <row r="584" spans="1:41" ht="15" customHeight="1" x14ac:dyDescent="0.35">
      <c r="A584" s="411"/>
      <c r="B584" s="170"/>
      <c r="C584" s="138" t="s">
        <v>728</v>
      </c>
      <c r="D584" s="114" t="s">
        <v>1033</v>
      </c>
      <c r="E584" s="50" t="s">
        <v>2673</v>
      </c>
      <c r="F584" s="361">
        <f>+VLOOKUP($E584,Emissions!$1:$1048576,MATCH(DATE(F$2,1,1),Emissions!$A$1:$LI$1),FALSE)</f>
        <v>0.88391284219999999</v>
      </c>
      <c r="G584" s="361">
        <f>+VLOOKUP($E584,Emissions!$1:$1048576,MATCH(DATE(G$2,1,1),Emissions!$A$1:$LI$1),FALSE)</f>
        <v>0.89040398330000003</v>
      </c>
      <c r="H584" s="361">
        <f>+VLOOKUP($E584,Emissions!$1:$1048576,MATCH(DATE(H$2,1,1),Emissions!$A$1:$LI$1),FALSE)</f>
        <v>0.89677992520000005</v>
      </c>
      <c r="I584" s="361">
        <f>+VLOOKUP($E584,Emissions!$1:$1048576,MATCH(DATE(I$2,1,1),Emissions!$A$1:$LI$1),FALSE)</f>
        <v>0.90012668200000001</v>
      </c>
      <c r="J584" s="361">
        <f>+VLOOKUP($E584,Emissions!$1:$1048576,MATCH(DATE(J$2,1,1),Emissions!$A$1:$LI$1),FALSE)</f>
        <v>0.90862760419999999</v>
      </c>
      <c r="K584" s="361">
        <f>+VLOOKUP($E584,Emissions!$1:$1048576,MATCH(DATE(K$2,1,1),Emissions!$A$1:$LI$1),FALSE)</f>
        <v>0.92651843339999995</v>
      </c>
      <c r="L584" s="361">
        <f>+VLOOKUP($E584,Emissions!$1:$1048576,MATCH(DATE(L$2,1,1),Emissions!$A$1:$LI$1),FALSE)</f>
        <v>0.94338077129999998</v>
      </c>
      <c r="M584" s="361">
        <f>+VLOOKUP($E584,Emissions!$1:$1048576,MATCH(DATE(M$2,1,1),Emissions!$A$1:$LI$1),FALSE)</f>
        <v>0.95497884300000002</v>
      </c>
      <c r="N584" s="361">
        <f>+VLOOKUP($E584,Emissions!$1:$1048576,MATCH(DATE(N$2,1,1),Emissions!$A$1:$LI$1),FALSE)</f>
        <v>0.96008690789999995</v>
      </c>
      <c r="O584" s="361">
        <f>+VLOOKUP($E584,Emissions!$1:$1048576,MATCH(DATE(O$2,1,1),Emissions!$A$1:$LI$1),FALSE)</f>
        <v>0.95727523219999999</v>
      </c>
      <c r="P584" s="361">
        <f>+VLOOKUP($E584,Emissions!$1:$1048576,MATCH(DATE(P$2,1,1),Emissions!$A$1:$LI$1),FALSE)</f>
        <v>0.94537084859999998</v>
      </c>
      <c r="Q584" s="361">
        <f>+VLOOKUP($E584,Emissions!$1:$1048576,MATCH(DATE(Q$2,1,1),Emissions!$A$1:$LI$1),FALSE)</f>
        <v>0.93805982229999996</v>
      </c>
      <c r="R584" s="361">
        <f>+VLOOKUP($E584,Emissions!$1:$1048576,MATCH(DATE(R$2,1,1),Emissions!$A$1:$LI$1),FALSE)</f>
        <v>0.93575684960000005</v>
      </c>
      <c r="S584" s="361">
        <f>+VLOOKUP($E584,Emissions!$1:$1048576,MATCH(DATE(S$2,1,1),Emissions!$A$1:$LI$1),FALSE)</f>
        <v>0.93771865619999994</v>
      </c>
      <c r="T584" s="361">
        <f>+VLOOKUP($E584,Emissions!$1:$1048576,MATCH(DATE(T$2,1,1),Emissions!$A$1:$LI$1),FALSE)</f>
        <v>0.94294480739999997</v>
      </c>
      <c r="U584" s="361">
        <f>+VLOOKUP($E584,Emissions!$1:$1048576,MATCH(DATE(U$2,1,1),Emissions!$A$1:$LI$1),FALSE)</f>
        <v>0.95070608670000001</v>
      </c>
      <c r="V584" s="361">
        <f>+VLOOKUP($E584,Emissions!$1:$1048576,MATCH(DATE(V$2,1,1),Emissions!$A$1:$LI$1),FALSE)</f>
        <v>0.96238170239999998</v>
      </c>
      <c r="W584" s="361">
        <f>+VLOOKUP($E584,Emissions!$1:$1048576,MATCH(DATE(W$2,1,1),Emissions!$A$1:$LI$1),FALSE)</f>
        <v>0.97460602389999995</v>
      </c>
      <c r="X584" s="361">
        <f>+VLOOKUP($E584,Emissions!$1:$1048576,MATCH(DATE(X$2,1,1),Emissions!$A$1:$LI$1),FALSE)</f>
        <v>0.97965559150000003</v>
      </c>
      <c r="Y584" s="361">
        <f>+VLOOKUP($E584,Emissions!$1:$1048576,MATCH(DATE(Y$2,1,1),Emissions!$A$1:$LI$1),FALSE)</f>
        <v>0.96467377970000001</v>
      </c>
      <c r="Z584" s="361">
        <f>+VLOOKUP($E584,Emissions!$1:$1048576,MATCH(DATE(Z$2,1,1),Emissions!$A$1:$LI$1),FALSE)</f>
        <v>0.94572650540000003</v>
      </c>
      <c r="AA584" s="361">
        <f>+VLOOKUP($E584,Emissions!$1:$1048576,MATCH(DATE(AA$2,1,1),Emissions!$A$1:$LI$1),FALSE)</f>
        <v>0.92377120020000003</v>
      </c>
      <c r="AB584" s="361">
        <f>+VLOOKUP($E584,Emissions!$1:$1048576,MATCH(DATE(AB$2,1,1),Emissions!$A$1:$LI$1),FALSE)</f>
        <v>0.89863250579999998</v>
      </c>
      <c r="AC584" s="361">
        <f>+VLOOKUP($E584,Emissions!$1:$1048576,MATCH(DATE(AC$2,1,1),Emissions!$A$1:$LI$1),FALSE)</f>
        <v>0.87005559590000003</v>
      </c>
      <c r="AD584" s="361">
        <f>+VLOOKUP($E584,Emissions!$1:$1048576,MATCH(DATE(AD$2,1,1),Emissions!$A$1:$LI$1),FALSE)</f>
        <v>0.83790170669999997</v>
      </c>
      <c r="AE584" s="361">
        <f>+VLOOKUP($E584,Emissions!$1:$1048576,MATCH(DATE(AE$2,1,1),Emissions!$A$1:$LI$1),FALSE)</f>
        <v>0.80255465670000004</v>
      </c>
      <c r="AF584" s="361">
        <f>+VLOOKUP($E584,Emissions!$1:$1048576,MATCH(DATE(AF$2,1,1),Emissions!$A$1:$LI$1),FALSE)</f>
        <v>0.76271585620000004</v>
      </c>
      <c r="AG584" s="361">
        <f>+VLOOKUP($E584,Emissions!$1:$1048576,MATCH(DATE(AG$2,1,1),Emissions!$A$1:$LI$1),FALSE)</f>
        <v>0.72010943510000003</v>
      </c>
      <c r="AH584" s="361">
        <f>+VLOOKUP($E584,Emissions!$1:$1048576,MATCH(DATE(AH$2,1,1),Emissions!$A$1:$LI$1),FALSE)</f>
        <v>0.67527649820000002</v>
      </c>
      <c r="AI584" s="361">
        <f>+VLOOKUP($E584,Emissions!$1:$1048576,MATCH(DATE(AI$2,1,1),Emissions!$A$1:$LI$1),FALSE)</f>
        <v>0.62878617039999996</v>
      </c>
      <c r="AJ584" s="361">
        <f>+VLOOKUP($E584,Emissions!$1:$1048576,MATCH(DATE(AJ$2,1,1),Emissions!$A$1:$LI$1),FALSE)</f>
        <v>0.58129335969999996</v>
      </c>
      <c r="AK584" s="361">
        <f>+VLOOKUP($E584,Emissions!$1:$1048576,MATCH(DATE(AK$2,1,1),Emissions!$A$1:$LI$1),FALSE)</f>
        <v>0.53372818430000002</v>
      </c>
      <c r="AL584" s="361">
        <f>+VLOOKUP($E584,Emissions!$1:$1048576,MATCH(DATE(AL$2,1,1),Emissions!$A$1:$LI$1),FALSE)</f>
        <v>0.48677581990000002</v>
      </c>
      <c r="AM584" s="361">
        <f>+VLOOKUP($E584,Emissions!$1:$1048576,MATCH(DATE(AM$2,1,1),Emissions!$A$1:$LI$1),FALSE)</f>
        <v>0.44103945220000002</v>
      </c>
      <c r="AN584" s="361">
        <f>+VLOOKUP($E584,Emissions!$1:$1048576,MATCH(DATE(AN$2,1,1),Emissions!$A$1:$LI$1),FALSE)</f>
        <v>0.39705354970000001</v>
      </c>
      <c r="AO584" s="361">
        <f>+VLOOKUP($E584,Emissions!$1:$1048576,MATCH(DATE(AO$2,1,1),Emissions!$A$1:$LI$1),FALSE)</f>
        <v>0.3558315333</v>
      </c>
    </row>
    <row r="585" spans="1:41" ht="15" customHeight="1" x14ac:dyDescent="0.35">
      <c r="A585" s="411"/>
      <c r="B585" s="170"/>
      <c r="C585" s="138" t="s">
        <v>729</v>
      </c>
      <c r="D585" s="114" t="s">
        <v>1033</v>
      </c>
      <c r="E585" s="50" t="s">
        <v>2674</v>
      </c>
      <c r="F585" s="361">
        <f>+VLOOKUP($E585,Emissions!$1:$1048576,MATCH(DATE(F$2,1,1),Emissions!$A$1:$LI$1),FALSE)</f>
        <v>9.84450776E-2</v>
      </c>
      <c r="G585" s="361">
        <f>+VLOOKUP($E585,Emissions!$1:$1048576,MATCH(DATE(G$2,1,1),Emissions!$A$1:$LI$1),FALSE)</f>
        <v>0.10047939660000001</v>
      </c>
      <c r="H585" s="361">
        <f>+VLOOKUP($E585,Emissions!$1:$1048576,MATCH(DATE(H$2,1,1),Emissions!$A$1:$LI$1),FALSE)</f>
        <v>0.1026264952</v>
      </c>
      <c r="I585" s="361">
        <f>+VLOOKUP($E585,Emissions!$1:$1048576,MATCH(DATE(I$2,1,1),Emissions!$A$1:$LI$1),FALSE)</f>
        <v>0.10451327639999999</v>
      </c>
      <c r="J585" s="361">
        <f>+VLOOKUP($E585,Emissions!$1:$1048576,MATCH(DATE(J$2,1,1),Emissions!$A$1:$LI$1),FALSE)</f>
        <v>0.106575553</v>
      </c>
      <c r="K585" s="361">
        <f>+VLOOKUP($E585,Emissions!$1:$1048576,MATCH(DATE(K$2,1,1),Emissions!$A$1:$LI$1),FALSE)</f>
        <v>0.1095263192</v>
      </c>
      <c r="L585" s="361">
        <f>+VLOOKUP($E585,Emissions!$1:$1048576,MATCH(DATE(L$2,1,1),Emissions!$A$1:$LI$1),FALSE)</f>
        <v>0.1124397214</v>
      </c>
      <c r="M585" s="361">
        <f>+VLOOKUP($E585,Emissions!$1:$1048576,MATCH(DATE(M$2,1,1),Emissions!$A$1:$LI$1),FALSE)</f>
        <v>0.1151538773</v>
      </c>
      <c r="N585" s="361">
        <f>+VLOOKUP($E585,Emissions!$1:$1048576,MATCH(DATE(N$2,1,1),Emissions!$A$1:$LI$1),FALSE)</f>
        <v>0.1178176294</v>
      </c>
      <c r="O585" s="361">
        <f>+VLOOKUP($E585,Emissions!$1:$1048576,MATCH(DATE(O$2,1,1),Emissions!$A$1:$LI$1),FALSE)</f>
        <v>0.12012533960000001</v>
      </c>
      <c r="P585" s="361">
        <f>+VLOOKUP($E585,Emissions!$1:$1048576,MATCH(DATE(P$2,1,1),Emissions!$A$1:$LI$1),FALSE)</f>
        <v>0.1217159744</v>
      </c>
      <c r="Q585" s="361">
        <f>+VLOOKUP($E585,Emissions!$1:$1048576,MATCH(DATE(Q$2,1,1),Emissions!$A$1:$LI$1),FALSE)</f>
        <v>0.12312357190000001</v>
      </c>
      <c r="R585" s="361">
        <f>+VLOOKUP($E585,Emissions!$1:$1048576,MATCH(DATE(R$2,1,1),Emissions!$A$1:$LI$1),FALSE)</f>
        <v>0.1245304409</v>
      </c>
      <c r="S585" s="361">
        <f>+VLOOKUP($E585,Emissions!$1:$1048576,MATCH(DATE(S$2,1,1),Emissions!$A$1:$LI$1),FALSE)</f>
        <v>0.1259916146</v>
      </c>
      <c r="T585" s="361">
        <f>+VLOOKUP($E585,Emissions!$1:$1048576,MATCH(DATE(T$2,1,1),Emissions!$A$1:$LI$1),FALSE)</f>
        <v>0.12751010770000001</v>
      </c>
      <c r="U585" s="361">
        <f>+VLOOKUP($E585,Emissions!$1:$1048576,MATCH(DATE(U$2,1,1),Emissions!$A$1:$LI$1),FALSE)</f>
        <v>0.12909412410000001</v>
      </c>
      <c r="V585" s="361">
        <f>+VLOOKUP($E585,Emissions!$1:$1048576,MATCH(DATE(V$2,1,1),Emissions!$A$1:$LI$1),FALSE)</f>
        <v>0.13071198219999999</v>
      </c>
      <c r="W585" s="361">
        <f>+VLOOKUP($E585,Emissions!$1:$1048576,MATCH(DATE(W$2,1,1),Emissions!$A$1:$LI$1),FALSE)</f>
        <v>0.13230696189999999</v>
      </c>
      <c r="X585" s="361">
        <f>+VLOOKUP($E585,Emissions!$1:$1048576,MATCH(DATE(X$2,1,1),Emissions!$A$1:$LI$1),FALSE)</f>
        <v>0.13286978990000001</v>
      </c>
      <c r="Y585" s="361">
        <f>+VLOOKUP($E585,Emissions!$1:$1048576,MATCH(DATE(Y$2,1,1),Emissions!$A$1:$LI$1),FALSE)</f>
        <v>0.13061409809999999</v>
      </c>
      <c r="Z585" s="361">
        <f>+VLOOKUP($E585,Emissions!$1:$1048576,MATCH(DATE(Z$2,1,1),Emissions!$A$1:$LI$1),FALSE)</f>
        <v>0.127752118</v>
      </c>
      <c r="AA585" s="361">
        <f>+VLOOKUP($E585,Emissions!$1:$1048576,MATCH(DATE(AA$2,1,1),Emissions!$A$1:$LI$1),FALSE)</f>
        <v>0.12437823639999999</v>
      </c>
      <c r="AB585" s="361">
        <f>+VLOOKUP($E585,Emissions!$1:$1048576,MATCH(DATE(AB$2,1,1),Emissions!$A$1:$LI$1),FALSE)</f>
        <v>0.1204978319</v>
      </c>
      <c r="AC585" s="361">
        <f>+VLOOKUP($E585,Emissions!$1:$1048576,MATCH(DATE(AC$2,1,1),Emissions!$A$1:$LI$1),FALSE)</f>
        <v>0.1161077608</v>
      </c>
      <c r="AD585" s="361">
        <f>+VLOOKUP($E585,Emissions!$1:$1048576,MATCH(DATE(AD$2,1,1),Emissions!$A$1:$LI$1),FALSE)</f>
        <v>0.1112215075</v>
      </c>
      <c r="AE585" s="361">
        <f>+VLOOKUP($E585,Emissions!$1:$1048576,MATCH(DATE(AE$2,1,1),Emissions!$A$1:$LI$1),FALSE)</f>
        <v>0.10589154119999999</v>
      </c>
      <c r="AF585" s="361">
        <f>+VLOOKUP($E585,Emissions!$1:$1048576,MATCH(DATE(AF$2,1,1),Emissions!$A$1:$LI$1),FALSE)</f>
        <v>0.1001785503</v>
      </c>
      <c r="AG585" s="361">
        <f>+VLOOKUP($E585,Emissions!$1:$1048576,MATCH(DATE(AG$2,1,1),Emissions!$A$1:$LI$1),FALSE)</f>
        <v>9.4181608099999994E-2</v>
      </c>
      <c r="AH585" s="361">
        <f>+VLOOKUP($E585,Emissions!$1:$1048576,MATCH(DATE(AH$2,1,1),Emissions!$A$1:$LI$1),FALSE)</f>
        <v>8.7959778599999996E-2</v>
      </c>
      <c r="AI585" s="361">
        <f>+VLOOKUP($E585,Emissions!$1:$1048576,MATCH(DATE(AI$2,1,1),Emissions!$A$1:$LI$1),FALSE)</f>
        <v>8.1582035499999997E-2</v>
      </c>
      <c r="AJ585" s="361">
        <f>+VLOOKUP($E585,Emissions!$1:$1048576,MATCH(DATE(AJ$2,1,1),Emissions!$A$1:$LI$1),FALSE)</f>
        <v>7.5128381199999997E-2</v>
      </c>
      <c r="AK585" s="361">
        <f>+VLOOKUP($E585,Emissions!$1:$1048576,MATCH(DATE(AK$2,1,1),Emissions!$A$1:$LI$1),FALSE)</f>
        <v>6.8699326699999994E-2</v>
      </c>
      <c r="AL585" s="361">
        <f>+VLOOKUP($E585,Emissions!$1:$1048576,MATCH(DATE(AL$2,1,1),Emissions!$A$1:$LI$1),FALSE)</f>
        <v>6.23859779E-2</v>
      </c>
      <c r="AM585" s="361">
        <f>+VLOOKUP($E585,Emissions!$1:$1048576,MATCH(DATE(AM$2,1,1),Emissions!$A$1:$LI$1),FALSE)</f>
        <v>5.62728875E-2</v>
      </c>
      <c r="AN585" s="361">
        <f>+VLOOKUP($E585,Emissions!$1:$1048576,MATCH(DATE(AN$2,1,1),Emissions!$A$1:$LI$1),FALSE)</f>
        <v>5.0431617999999998E-2</v>
      </c>
      <c r="AO585" s="361">
        <f>+VLOOKUP($E585,Emissions!$1:$1048576,MATCH(DATE(AO$2,1,1),Emissions!$A$1:$LI$1),FALSE)</f>
        <v>4.4966583499999997E-2</v>
      </c>
    </row>
    <row r="586" spans="1:41" ht="15" customHeight="1" x14ac:dyDescent="0.35">
      <c r="A586" s="411"/>
      <c r="B586" s="170"/>
      <c r="C586" s="138" t="s">
        <v>730</v>
      </c>
      <c r="D586" s="114" t="s">
        <v>1033</v>
      </c>
      <c r="E586" s="50" t="s">
        <v>2675</v>
      </c>
      <c r="F586" s="361">
        <f>+VLOOKUP($E586,Emissions!$1:$1048576,MATCH(DATE(F$2,1,1),Emissions!$A$1:$LI$1),FALSE)</f>
        <v>0.5474616323</v>
      </c>
      <c r="G586" s="361">
        <f>+VLOOKUP($E586,Emissions!$1:$1048576,MATCH(DATE(G$2,1,1),Emissions!$A$1:$LI$1),FALSE)</f>
        <v>0.56079622750000002</v>
      </c>
      <c r="H586" s="361">
        <f>+VLOOKUP($E586,Emissions!$1:$1048576,MATCH(DATE(H$2,1,1),Emissions!$A$1:$LI$1),FALSE)</f>
        <v>0.57528040039999995</v>
      </c>
      <c r="I586" s="361">
        <f>+VLOOKUP($E586,Emissions!$1:$1048576,MATCH(DATE(I$2,1,1),Emissions!$A$1:$LI$1),FALSE)</f>
        <v>0.58839172490000002</v>
      </c>
      <c r="J586" s="361">
        <f>+VLOOKUP($E586,Emissions!$1:$1048576,MATCH(DATE(J$2,1,1),Emissions!$A$1:$LI$1),FALSE)</f>
        <v>0.60190388449999999</v>
      </c>
      <c r="K586" s="361">
        <f>+VLOOKUP($E586,Emissions!$1:$1048576,MATCH(DATE(K$2,1,1),Emissions!$A$1:$LI$1),FALSE)</f>
        <v>0.61876633599999997</v>
      </c>
      <c r="L586" s="361">
        <f>+VLOOKUP($E586,Emissions!$1:$1048576,MATCH(DATE(L$2,1,1),Emissions!$A$1:$LI$1),FALSE)</f>
        <v>0.63171998559999998</v>
      </c>
      <c r="M586" s="361">
        <f>+VLOOKUP($E586,Emissions!$1:$1048576,MATCH(DATE(M$2,1,1),Emissions!$A$1:$LI$1),FALSE)</f>
        <v>0.64342979970000003</v>
      </c>
      <c r="N586" s="361">
        <f>+VLOOKUP($E586,Emissions!$1:$1048576,MATCH(DATE(N$2,1,1),Emissions!$A$1:$LI$1),FALSE)</f>
        <v>0.65389047560000002</v>
      </c>
      <c r="O586" s="361">
        <f>+VLOOKUP($E586,Emissions!$1:$1048576,MATCH(DATE(O$2,1,1),Emissions!$A$1:$LI$1),FALSE)</f>
        <v>0.66239901590000005</v>
      </c>
      <c r="P586" s="361">
        <f>+VLOOKUP($E586,Emissions!$1:$1048576,MATCH(DATE(P$2,1,1),Emissions!$A$1:$LI$1),FALSE)</f>
        <v>0.66807173180000001</v>
      </c>
      <c r="Q586" s="361">
        <f>+VLOOKUP($E586,Emissions!$1:$1048576,MATCH(DATE(Q$2,1,1),Emissions!$A$1:$LI$1),FALSE)</f>
        <v>0.67399352180000005</v>
      </c>
      <c r="R586" s="361">
        <f>+VLOOKUP($E586,Emissions!$1:$1048576,MATCH(DATE(R$2,1,1),Emissions!$A$1:$LI$1),FALSE)</f>
        <v>0.68055615270000003</v>
      </c>
      <c r="S586" s="361">
        <f>+VLOOKUP($E586,Emissions!$1:$1048576,MATCH(DATE(S$2,1,1),Emissions!$A$1:$LI$1),FALSE)</f>
        <v>0.68777048699999999</v>
      </c>
      <c r="T586" s="361">
        <f>+VLOOKUP($E586,Emissions!$1:$1048576,MATCH(DATE(T$2,1,1),Emissions!$A$1:$LI$1),FALSE)</f>
        <v>0.69547433179999996</v>
      </c>
      <c r="U586" s="361">
        <f>+VLOOKUP($E586,Emissions!$1:$1048576,MATCH(DATE(U$2,1,1),Emissions!$A$1:$LI$1),FALSE)</f>
        <v>0.70356583959999996</v>
      </c>
      <c r="V586" s="361">
        <f>+VLOOKUP($E586,Emissions!$1:$1048576,MATCH(DATE(V$2,1,1),Emissions!$A$1:$LI$1),FALSE)</f>
        <v>0.71409259010000004</v>
      </c>
      <c r="W586" s="361">
        <f>+VLOOKUP($E586,Emissions!$1:$1048576,MATCH(DATE(W$2,1,1),Emissions!$A$1:$LI$1),FALSE)</f>
        <v>0.72466055920000005</v>
      </c>
      <c r="X586" s="361">
        <f>+VLOOKUP($E586,Emissions!$1:$1048576,MATCH(DATE(X$2,1,1),Emissions!$A$1:$LI$1),FALSE)</f>
        <v>0.72947876919999999</v>
      </c>
      <c r="Y586" s="361">
        <f>+VLOOKUP($E586,Emissions!$1:$1048576,MATCH(DATE(Y$2,1,1),Emissions!$A$1:$LI$1),FALSE)</f>
        <v>0.71861238189999999</v>
      </c>
      <c r="Z586" s="361">
        <f>+VLOOKUP($E586,Emissions!$1:$1048576,MATCH(DATE(Z$2,1,1),Emissions!$A$1:$LI$1),FALSE)</f>
        <v>0.70416189240000004</v>
      </c>
      <c r="AA586" s="361">
        <f>+VLOOKUP($E586,Emissions!$1:$1048576,MATCH(DATE(AA$2,1,1),Emissions!$A$1:$LI$1),FALSE)</f>
        <v>0.68650951260000004</v>
      </c>
      <c r="AB586" s="361">
        <f>+VLOOKUP($E586,Emissions!$1:$1048576,MATCH(DATE(AB$2,1,1),Emissions!$A$1:$LI$1),FALSE)</f>
        <v>0.66572115769999995</v>
      </c>
      <c r="AC586" s="361">
        <f>+VLOOKUP($E586,Emissions!$1:$1048576,MATCH(DATE(AC$2,1,1),Emissions!$A$1:$LI$1),FALSE)</f>
        <v>0.64183079460000003</v>
      </c>
      <c r="AD586" s="361">
        <f>+VLOOKUP($E586,Emissions!$1:$1048576,MATCH(DATE(AD$2,1,1),Emissions!$A$1:$LI$1),FALSE)</f>
        <v>0.61494097199999997</v>
      </c>
      <c r="AE586" s="361">
        <f>+VLOOKUP($E586,Emissions!$1:$1048576,MATCH(DATE(AE$2,1,1),Emissions!$A$1:$LI$1),FALSE)</f>
        <v>0.5853585429</v>
      </c>
      <c r="AF586" s="361">
        <f>+VLOOKUP($E586,Emissions!$1:$1048576,MATCH(DATE(AF$2,1,1),Emissions!$A$1:$LI$1),FALSE)</f>
        <v>0.55520198880000005</v>
      </c>
      <c r="AG586" s="361">
        <f>+VLOOKUP($E586,Emissions!$1:$1048576,MATCH(DATE(AG$2,1,1),Emissions!$A$1:$LI$1),FALSE)</f>
        <v>0.52317895219999999</v>
      </c>
      <c r="AH586" s="361">
        <f>+VLOOKUP($E586,Emissions!$1:$1048576,MATCH(DATE(AH$2,1,1),Emissions!$A$1:$LI$1),FALSE)</f>
        <v>0.48948790479999998</v>
      </c>
      <c r="AI586" s="361">
        <f>+VLOOKUP($E586,Emissions!$1:$1048576,MATCH(DATE(AI$2,1,1),Emissions!$A$1:$LI$1),FALSE)</f>
        <v>0.45459248819999998</v>
      </c>
      <c r="AJ586" s="361">
        <f>+VLOOKUP($E586,Emissions!$1:$1048576,MATCH(DATE(AJ$2,1,1),Emissions!$A$1:$LI$1),FALSE)</f>
        <v>0.41904015459999999</v>
      </c>
      <c r="AK586" s="361">
        <f>+VLOOKUP($E586,Emissions!$1:$1048576,MATCH(DATE(AK$2,1,1),Emissions!$A$1:$LI$1),FALSE)</f>
        <v>0.38347033149999998</v>
      </c>
      <c r="AL586" s="361">
        <f>+VLOOKUP($E586,Emissions!$1:$1048576,MATCH(DATE(AL$2,1,1),Emissions!$A$1:$LI$1),FALSE)</f>
        <v>0.34846430960000002</v>
      </c>
      <c r="AM586" s="361">
        <f>+VLOOKUP($E586,Emissions!$1:$1048576,MATCH(DATE(AM$2,1,1),Emissions!$A$1:$LI$1),FALSE)</f>
        <v>0.31452211730000001</v>
      </c>
      <c r="AN586" s="361">
        <f>+VLOOKUP($E586,Emissions!$1:$1048576,MATCH(DATE(AN$2,1,1),Emissions!$A$1:$LI$1),FALSE)</f>
        <v>0.28206287200000002</v>
      </c>
      <c r="AO586" s="361">
        <f>+VLOOKUP($E586,Emissions!$1:$1048576,MATCH(DATE(AO$2,1,1),Emissions!$A$1:$LI$1),FALSE)</f>
        <v>0.25162370210000001</v>
      </c>
    </row>
    <row r="587" spans="1:41" ht="15" customHeight="1" x14ac:dyDescent="0.35">
      <c r="A587" s="411"/>
      <c r="B587" s="170"/>
      <c r="C587" s="138" t="s">
        <v>731</v>
      </c>
      <c r="D587" s="114" t="s">
        <v>1033</v>
      </c>
      <c r="E587" s="50" t="s">
        <v>2676</v>
      </c>
      <c r="F587" s="361">
        <f>+VLOOKUP($E587,Emissions!$1:$1048576,MATCH(DATE(F$2,1,1),Emissions!$A$1:$LI$1),FALSE)</f>
        <v>0.32561933609999999</v>
      </c>
      <c r="G587" s="361">
        <f>+VLOOKUP($E587,Emissions!$1:$1048576,MATCH(DATE(G$2,1,1),Emissions!$A$1:$LI$1),FALSE)</f>
        <v>0.33088081000000003</v>
      </c>
      <c r="H587" s="361">
        <f>+VLOOKUP($E587,Emissions!$1:$1048576,MATCH(DATE(H$2,1,1),Emissions!$A$1:$LI$1),FALSE)</f>
        <v>0.33562362229999998</v>
      </c>
      <c r="I587" s="361">
        <f>+VLOOKUP($E587,Emissions!$1:$1048576,MATCH(DATE(I$2,1,1),Emissions!$A$1:$LI$1),FALSE)</f>
        <v>0.33880018010000001</v>
      </c>
      <c r="J587" s="361">
        <f>+VLOOKUP($E587,Emissions!$1:$1048576,MATCH(DATE(J$2,1,1),Emissions!$A$1:$LI$1),FALSE)</f>
        <v>0.3437018731</v>
      </c>
      <c r="K587" s="361">
        <f>+VLOOKUP($E587,Emissions!$1:$1048576,MATCH(DATE(K$2,1,1),Emissions!$A$1:$LI$1),FALSE)</f>
        <v>0.35223078229999999</v>
      </c>
      <c r="L587" s="361">
        <f>+VLOOKUP($E587,Emissions!$1:$1048576,MATCH(DATE(L$2,1,1),Emissions!$A$1:$LI$1),FALSE)</f>
        <v>0.36086589400000002</v>
      </c>
      <c r="M587" s="361">
        <f>+VLOOKUP($E587,Emissions!$1:$1048576,MATCH(DATE(M$2,1,1),Emissions!$A$1:$LI$1),FALSE)</f>
        <v>0.36769352799999999</v>
      </c>
      <c r="N587" s="361">
        <f>+VLOOKUP($E587,Emissions!$1:$1048576,MATCH(DATE(N$2,1,1),Emissions!$A$1:$LI$1),FALSE)</f>
        <v>0.37265988</v>
      </c>
      <c r="O587" s="361">
        <f>+VLOOKUP($E587,Emissions!$1:$1048576,MATCH(DATE(O$2,1,1),Emissions!$A$1:$LI$1),FALSE)</f>
        <v>0.37418647999999999</v>
      </c>
      <c r="P587" s="361">
        <f>+VLOOKUP($E587,Emissions!$1:$1048576,MATCH(DATE(P$2,1,1),Emissions!$A$1:$LI$1),FALSE)</f>
        <v>0.37078036920000002</v>
      </c>
      <c r="Q587" s="361">
        <f>+VLOOKUP($E587,Emissions!$1:$1048576,MATCH(DATE(Q$2,1,1),Emissions!$A$1:$LI$1),FALSE)</f>
        <v>0.36794722260000001</v>
      </c>
      <c r="R587" s="361">
        <f>+VLOOKUP($E587,Emissions!$1:$1048576,MATCH(DATE(R$2,1,1),Emissions!$A$1:$LI$1),FALSE)</f>
        <v>0.3660717141</v>
      </c>
      <c r="S587" s="361">
        <f>+VLOOKUP($E587,Emissions!$1:$1048576,MATCH(DATE(S$2,1,1),Emissions!$A$1:$LI$1),FALSE)</f>
        <v>0.36511890330000002</v>
      </c>
      <c r="T587" s="361">
        <f>+VLOOKUP($E587,Emissions!$1:$1048576,MATCH(DATE(T$2,1,1),Emissions!$A$1:$LI$1),FALSE)</f>
        <v>0.36496064210000001</v>
      </c>
      <c r="U587" s="361">
        <f>+VLOOKUP($E587,Emissions!$1:$1048576,MATCH(DATE(U$2,1,1),Emissions!$A$1:$LI$1),FALSE)</f>
        <v>0.36560415229999998</v>
      </c>
      <c r="V587" s="361">
        <f>+VLOOKUP($E587,Emissions!$1:$1048576,MATCH(DATE(V$2,1,1),Emissions!$A$1:$LI$1),FALSE)</f>
        <v>0.36643456270000002</v>
      </c>
      <c r="W587" s="361">
        <f>+VLOOKUP($E587,Emissions!$1:$1048576,MATCH(DATE(W$2,1,1),Emissions!$A$1:$LI$1),FALSE)</f>
        <v>0.36759952629999998</v>
      </c>
      <c r="X587" s="361">
        <f>+VLOOKUP($E587,Emissions!$1:$1048576,MATCH(DATE(X$2,1,1),Emissions!$A$1:$LI$1),FALSE)</f>
        <v>0.36631603340000002</v>
      </c>
      <c r="Y587" s="361">
        <f>+VLOOKUP($E587,Emissions!$1:$1048576,MATCH(DATE(Y$2,1,1),Emissions!$A$1:$LI$1),FALSE)</f>
        <v>0.35785706950000001</v>
      </c>
      <c r="Z587" s="361">
        <f>+VLOOKUP($E587,Emissions!$1:$1048576,MATCH(DATE(Z$2,1,1),Emissions!$A$1:$LI$1),FALSE)</f>
        <v>0.34832302189999997</v>
      </c>
      <c r="AA587" s="361">
        <f>+VLOOKUP($E587,Emissions!$1:$1048576,MATCH(DATE(AA$2,1,1),Emissions!$A$1:$LI$1),FALSE)</f>
        <v>0.33813316580000002</v>
      </c>
      <c r="AB587" s="361">
        <f>+VLOOKUP($E587,Emissions!$1:$1048576,MATCH(DATE(AB$2,1,1),Emissions!$A$1:$LI$1),FALSE)</f>
        <v>0.3271695557</v>
      </c>
      <c r="AC587" s="361">
        <f>+VLOOKUP($E587,Emissions!$1:$1048576,MATCH(DATE(AC$2,1,1),Emissions!$A$1:$LI$1),FALSE)</f>
        <v>0.3152925956</v>
      </c>
      <c r="AD587" s="361">
        <f>+VLOOKUP($E587,Emissions!$1:$1048576,MATCH(DATE(AD$2,1,1),Emissions!$A$1:$LI$1),FALSE)</f>
        <v>0.30242212950000003</v>
      </c>
      <c r="AE587" s="361">
        <f>+VLOOKUP($E587,Emissions!$1:$1048576,MATCH(DATE(AE$2,1,1),Emissions!$A$1:$LI$1),FALSE)</f>
        <v>0.28884804730000002</v>
      </c>
      <c r="AF587" s="361">
        <f>+VLOOKUP($E587,Emissions!$1:$1048576,MATCH(DATE(AF$2,1,1),Emissions!$A$1:$LI$1),FALSE)</f>
        <v>0.2741003971</v>
      </c>
      <c r="AG587" s="361">
        <f>+VLOOKUP($E587,Emissions!$1:$1048576,MATCH(DATE(AG$2,1,1),Emissions!$A$1:$LI$1),FALSE)</f>
        <v>0.25884170239999998</v>
      </c>
      <c r="AH587" s="361">
        <f>+VLOOKUP($E587,Emissions!$1:$1048576,MATCH(DATE(AH$2,1,1),Emissions!$A$1:$LI$1),FALSE)</f>
        <v>0.2429976844</v>
      </c>
      <c r="AI587" s="361">
        <f>+VLOOKUP($E587,Emissions!$1:$1048576,MATCH(DATE(AI$2,1,1),Emissions!$A$1:$LI$1),FALSE)</f>
        <v>0.2266010648</v>
      </c>
      <c r="AJ587" s="361">
        <f>+VLOOKUP($E587,Emissions!$1:$1048576,MATCH(DATE(AJ$2,1,1),Emissions!$A$1:$LI$1),FALSE)</f>
        <v>0.2097778981</v>
      </c>
      <c r="AK587" s="361">
        <f>+VLOOKUP($E587,Emissions!$1:$1048576,MATCH(DATE(AK$2,1,1),Emissions!$A$1:$LI$1),FALSE)</f>
        <v>0.1928152555</v>
      </c>
      <c r="AL587" s="361">
        <f>+VLOOKUP($E587,Emissions!$1:$1048576,MATCH(DATE(AL$2,1,1),Emissions!$A$1:$LI$1),FALSE)</f>
        <v>0.1759491863</v>
      </c>
      <c r="AM587" s="361">
        <f>+VLOOKUP($E587,Emissions!$1:$1048576,MATCH(DATE(AM$2,1,1),Emissions!$A$1:$LI$1),FALSE)</f>
        <v>0.15941797960000001</v>
      </c>
      <c r="AN587" s="361">
        <f>+VLOOKUP($E587,Emissions!$1:$1048576,MATCH(DATE(AN$2,1,1),Emissions!$A$1:$LI$1),FALSE)</f>
        <v>0.14343918059999999</v>
      </c>
      <c r="AO587" s="361">
        <f>+VLOOKUP($E587,Emissions!$1:$1048576,MATCH(DATE(AO$2,1,1),Emissions!$A$1:$LI$1),FALSE)</f>
        <v>0.128596867</v>
      </c>
    </row>
    <row r="588" spans="1:41" ht="15" customHeight="1" x14ac:dyDescent="0.35">
      <c r="A588" s="411"/>
      <c r="B588" s="170"/>
      <c r="C588" s="138" t="s">
        <v>732</v>
      </c>
      <c r="D588" s="114" t="s">
        <v>1033</v>
      </c>
      <c r="E588" s="50" t="s">
        <v>2677</v>
      </c>
      <c r="F588" s="327">
        <f>+VLOOKUP($E588,Emissions!$1:$1048576,MATCH(DATE(F$2,1,1),Emissions!$A$1:$LI$1),FALSE)</f>
        <v>0.32755496490000002</v>
      </c>
      <c r="G588" s="327">
        <f>+VLOOKUP($E588,Emissions!$1:$1048576,MATCH(DATE(G$2,1,1),Emissions!$A$1:$LI$1),FALSE)</f>
        <v>0.33351389050000002</v>
      </c>
      <c r="H588" s="327">
        <f>+VLOOKUP($E588,Emissions!$1:$1048576,MATCH(DATE(H$2,1,1),Emissions!$A$1:$LI$1),FALSE)</f>
        <v>0.33926126080000002</v>
      </c>
      <c r="I588" s="327">
        <f>+VLOOKUP($E588,Emissions!$1:$1048576,MATCH(DATE(I$2,1,1),Emissions!$A$1:$LI$1),FALSE)</f>
        <v>0.34396328199999998</v>
      </c>
      <c r="J588" s="327">
        <f>+VLOOKUP($E588,Emissions!$1:$1048576,MATCH(DATE(J$2,1,1),Emissions!$A$1:$LI$1),FALSE)</f>
        <v>0.35002755079999998</v>
      </c>
      <c r="K588" s="327">
        <f>+VLOOKUP($E588,Emissions!$1:$1048576,MATCH(DATE(K$2,1,1),Emissions!$A$1:$LI$1),FALSE)</f>
        <v>0.35943909600000001</v>
      </c>
      <c r="L588" s="327">
        <f>+VLOOKUP($E588,Emissions!$1:$1048576,MATCH(DATE(L$2,1,1),Emissions!$A$1:$LI$1),FALSE)</f>
        <v>0.36751288409999999</v>
      </c>
      <c r="M588" s="327">
        <f>+VLOOKUP($E588,Emissions!$1:$1048576,MATCH(DATE(M$2,1,1),Emissions!$A$1:$LI$1),FALSE)</f>
        <v>0.37428548410000001</v>
      </c>
      <c r="N588" s="327">
        <f>+VLOOKUP($E588,Emissions!$1:$1048576,MATCH(DATE(N$2,1,1),Emissions!$A$1:$LI$1),FALSE)</f>
        <v>0.3795461034</v>
      </c>
      <c r="O588" s="327">
        <f>+VLOOKUP($E588,Emissions!$1:$1048576,MATCH(DATE(O$2,1,1),Emissions!$A$1:$LI$1),FALSE)</f>
        <v>0.38263388970000001</v>
      </c>
      <c r="P588" s="327">
        <f>+VLOOKUP($E588,Emissions!$1:$1048576,MATCH(DATE(P$2,1,1),Emissions!$A$1:$LI$1),FALSE)</f>
        <v>0.38275548250000002</v>
      </c>
      <c r="Q588" s="327">
        <f>+VLOOKUP($E588,Emissions!$1:$1048576,MATCH(DATE(Q$2,1,1),Emissions!$A$1:$LI$1),FALSE)</f>
        <v>0.38371989490000002</v>
      </c>
      <c r="R588" s="327">
        <f>+VLOOKUP($E588,Emissions!$1:$1048576,MATCH(DATE(R$2,1,1),Emissions!$A$1:$LI$1),FALSE)</f>
        <v>0.38581516570000002</v>
      </c>
      <c r="S588" s="327">
        <f>+VLOOKUP($E588,Emissions!$1:$1048576,MATCH(DATE(S$2,1,1),Emissions!$A$1:$LI$1),FALSE)</f>
        <v>0.38888822909999998</v>
      </c>
      <c r="T588" s="327">
        <f>+VLOOKUP($E588,Emissions!$1:$1048576,MATCH(DATE(T$2,1,1),Emissions!$A$1:$LI$1),FALSE)</f>
        <v>0.39270593279999999</v>
      </c>
      <c r="U588" s="327">
        <f>+VLOOKUP($E588,Emissions!$1:$1048576,MATCH(DATE(U$2,1,1),Emissions!$A$1:$LI$1),FALSE)</f>
        <v>0.3972654498</v>
      </c>
      <c r="V588" s="327">
        <f>+VLOOKUP($E588,Emissions!$1:$1048576,MATCH(DATE(V$2,1,1),Emissions!$A$1:$LI$1),FALSE)</f>
        <v>0.4021109665</v>
      </c>
      <c r="W588" s="327">
        <f>+VLOOKUP($E588,Emissions!$1:$1048576,MATCH(DATE(W$2,1,1),Emissions!$A$1:$LI$1),FALSE)</f>
        <v>0.4070099184</v>
      </c>
      <c r="X588" s="327">
        <f>+VLOOKUP($E588,Emissions!$1:$1048576,MATCH(DATE(X$2,1,1),Emissions!$A$1:$LI$1),FALSE)</f>
        <v>0.40877447719999999</v>
      </c>
      <c r="Y588" s="327">
        <f>+VLOOKUP($E588,Emissions!$1:$1048576,MATCH(DATE(Y$2,1,1),Emissions!$A$1:$LI$1),FALSE)</f>
        <v>0.40195470620000001</v>
      </c>
      <c r="Z588" s="327">
        <f>+VLOOKUP($E588,Emissions!$1:$1048576,MATCH(DATE(Z$2,1,1),Emissions!$A$1:$LI$1),FALSE)</f>
        <v>0.39333524139999998</v>
      </c>
      <c r="AA588" s="327">
        <f>+VLOOKUP($E588,Emissions!$1:$1048576,MATCH(DATE(AA$2,1,1),Emissions!$A$1:$LI$1),FALSE)</f>
        <v>0.38329004960000002</v>
      </c>
      <c r="AB588" s="327">
        <f>+VLOOKUP($E588,Emissions!$1:$1048576,MATCH(DATE(AB$2,1,1),Emissions!$A$1:$LI$1),FALSE)</f>
        <v>0.371794656</v>
      </c>
      <c r="AC588" s="327">
        <f>+VLOOKUP($E588,Emissions!$1:$1048576,MATCH(DATE(AC$2,1,1),Emissions!$A$1:$LI$1),FALSE)</f>
        <v>0.35878987919999999</v>
      </c>
      <c r="AD588" s="327">
        <f>+VLOOKUP($E588,Emissions!$1:$1048576,MATCH(DATE(AD$2,1,1),Emissions!$A$1:$LI$1),FALSE)</f>
        <v>0.34426549490000002</v>
      </c>
      <c r="AE588" s="327">
        <f>+VLOOKUP($E588,Emissions!$1:$1048576,MATCH(DATE(AE$2,1,1),Emissions!$A$1:$LI$1),FALSE)</f>
        <v>0.32871172970000001</v>
      </c>
      <c r="AF588" s="327">
        <f>+VLOOKUP($E588,Emissions!$1:$1048576,MATCH(DATE(AF$2,1,1),Emissions!$A$1:$LI$1),FALSE)</f>
        <v>0.31195456830000001</v>
      </c>
      <c r="AG588" s="327">
        <f>+VLOOKUP($E588,Emissions!$1:$1048576,MATCH(DATE(AG$2,1,1),Emissions!$A$1:$LI$1),FALSE)</f>
        <v>0.2943570854</v>
      </c>
      <c r="AH588" s="327">
        <f>+VLOOKUP($E588,Emissions!$1:$1048576,MATCH(DATE(AH$2,1,1),Emissions!$A$1:$LI$1),FALSE)</f>
        <v>0.27586808289999998</v>
      </c>
      <c r="AI588" s="327">
        <f>+VLOOKUP($E588,Emissions!$1:$1048576,MATCH(DATE(AI$2,1,1),Emissions!$A$1:$LI$1),FALSE)</f>
        <v>0.25666024320000003</v>
      </c>
      <c r="AJ588" s="327">
        <f>+VLOOKUP($E588,Emissions!$1:$1048576,MATCH(DATE(AJ$2,1,1),Emissions!$A$1:$LI$1),FALSE)</f>
        <v>0.2370042121</v>
      </c>
      <c r="AK588" s="327">
        <f>+VLOOKUP($E588,Emissions!$1:$1048576,MATCH(DATE(AK$2,1,1),Emissions!$A$1:$LI$1),FALSE)</f>
        <v>0.21728179510000001</v>
      </c>
      <c r="AL588" s="327">
        <f>+VLOOKUP($E588,Emissions!$1:$1048576,MATCH(DATE(AL$2,1,1),Emissions!$A$1:$LI$1),FALSE)</f>
        <v>0.1978029781</v>
      </c>
      <c r="AM588" s="327">
        <f>+VLOOKUP($E588,Emissions!$1:$1048576,MATCH(DATE(AM$2,1,1),Emissions!$A$1:$LI$1),FALSE)</f>
        <v>0.17884122629999999</v>
      </c>
      <c r="AN588" s="327">
        <f>+VLOOKUP($E588,Emissions!$1:$1048576,MATCH(DATE(AN$2,1,1),Emissions!$A$1:$LI$1),FALSE)</f>
        <v>0.16063508879999999</v>
      </c>
      <c r="AO588" s="327">
        <f>+VLOOKUP($E588,Emissions!$1:$1048576,MATCH(DATE(AO$2,1,1),Emissions!$A$1:$LI$1),FALSE)</f>
        <v>0.1439175727</v>
      </c>
    </row>
    <row r="589" spans="1:41" ht="15" customHeight="1" x14ac:dyDescent="0.35">
      <c r="A589" s="411"/>
      <c r="B589" s="170"/>
      <c r="C589" s="138" t="s">
        <v>733</v>
      </c>
      <c r="D589" s="114" t="s">
        <v>1033</v>
      </c>
      <c r="E589" s="50" t="s">
        <v>2678</v>
      </c>
      <c r="F589" s="361">
        <f>+VLOOKUP($E589,Emissions!$1:$1048576,MATCH(DATE(F$2,1,1),Emissions!$A$1:$LI$1),FALSE)</f>
        <v>0.3767514676</v>
      </c>
      <c r="G589" s="361">
        <f>+VLOOKUP($E589,Emissions!$1:$1048576,MATCH(DATE(G$2,1,1),Emissions!$A$1:$LI$1),FALSE)</f>
        <v>0.38655362630000001</v>
      </c>
      <c r="H589" s="361">
        <f>+VLOOKUP($E589,Emissions!$1:$1048576,MATCH(DATE(H$2,1,1),Emissions!$A$1:$LI$1),FALSE)</f>
        <v>0.39477554409999999</v>
      </c>
      <c r="I589" s="361">
        <f>+VLOOKUP($E589,Emissions!$1:$1048576,MATCH(DATE(I$2,1,1),Emissions!$A$1:$LI$1),FALSE)</f>
        <v>0.4011546647</v>
      </c>
      <c r="J589" s="361">
        <f>+VLOOKUP($E589,Emissions!$1:$1048576,MATCH(DATE(J$2,1,1),Emissions!$A$1:$LI$1),FALSE)</f>
        <v>0.4095194318</v>
      </c>
      <c r="K589" s="361">
        <f>+VLOOKUP($E589,Emissions!$1:$1048576,MATCH(DATE(K$2,1,1),Emissions!$A$1:$LI$1),FALSE)</f>
        <v>0.42252305159999998</v>
      </c>
      <c r="L589" s="361">
        <f>+VLOOKUP($E589,Emissions!$1:$1048576,MATCH(DATE(L$2,1,1),Emissions!$A$1:$LI$1),FALSE)</f>
        <v>0.43295900539999999</v>
      </c>
      <c r="M589" s="361">
        <f>+VLOOKUP($E589,Emissions!$1:$1048576,MATCH(DATE(M$2,1,1),Emissions!$A$1:$LI$1),FALSE)</f>
        <v>0.44324957650000002</v>
      </c>
      <c r="N589" s="361">
        <f>+VLOOKUP($E589,Emissions!$1:$1048576,MATCH(DATE(N$2,1,1),Emissions!$A$1:$LI$1),FALSE)</f>
        <v>0.45237554549999998</v>
      </c>
      <c r="O589" s="361">
        <f>+VLOOKUP($E589,Emissions!$1:$1048576,MATCH(DATE(O$2,1,1),Emissions!$A$1:$LI$1),FALSE)</f>
        <v>0.45892921669999998</v>
      </c>
      <c r="P589" s="361">
        <f>+VLOOKUP($E589,Emissions!$1:$1048576,MATCH(DATE(P$2,1,1),Emissions!$A$1:$LI$1),FALSE)</f>
        <v>0.46137297640000002</v>
      </c>
      <c r="Q589" s="361">
        <f>+VLOOKUP($E589,Emissions!$1:$1048576,MATCH(DATE(Q$2,1,1),Emissions!$A$1:$LI$1),FALSE)</f>
        <v>0.4630683954</v>
      </c>
      <c r="R589" s="361">
        <f>+VLOOKUP($E589,Emissions!$1:$1048576,MATCH(DATE(R$2,1,1),Emissions!$A$1:$LI$1),FALSE)</f>
        <v>0.4643774577</v>
      </c>
      <c r="S589" s="361">
        <f>+VLOOKUP($E589,Emissions!$1:$1048576,MATCH(DATE(S$2,1,1),Emissions!$A$1:$LI$1),FALSE)</f>
        <v>0.46563445349999999</v>
      </c>
      <c r="T589" s="361">
        <f>+VLOOKUP($E589,Emissions!$1:$1048576,MATCH(DATE(T$2,1,1),Emissions!$A$1:$LI$1),FALSE)</f>
        <v>0.46704102069999998</v>
      </c>
      <c r="U589" s="361">
        <f>+VLOOKUP($E589,Emissions!$1:$1048576,MATCH(DATE(U$2,1,1),Emissions!$A$1:$LI$1),FALSE)</f>
        <v>0.46873868839999999</v>
      </c>
      <c r="V589" s="361">
        <f>+VLOOKUP($E589,Emissions!$1:$1048576,MATCH(DATE(V$2,1,1),Emissions!$A$1:$LI$1),FALSE)</f>
        <v>0.46938350899999998</v>
      </c>
      <c r="W589" s="361">
        <f>+VLOOKUP($E589,Emissions!$1:$1048576,MATCH(DATE(W$2,1,1),Emissions!$A$1:$LI$1),FALSE)</f>
        <v>0.46995105749999999</v>
      </c>
      <c r="X589" s="361">
        <f>+VLOOKUP($E589,Emissions!$1:$1048576,MATCH(DATE(X$2,1,1),Emissions!$A$1:$LI$1),FALSE)</f>
        <v>0.46693669360000001</v>
      </c>
      <c r="Y589" s="361">
        <f>+VLOOKUP($E589,Emissions!$1:$1048576,MATCH(DATE(Y$2,1,1),Emissions!$A$1:$LI$1),FALSE)</f>
        <v>0.45417177219999999</v>
      </c>
      <c r="Z589" s="361">
        <f>+VLOOKUP($E589,Emissions!$1:$1048576,MATCH(DATE(Z$2,1,1),Emissions!$A$1:$LI$1),FALSE)</f>
        <v>0.43958702830000002</v>
      </c>
      <c r="AA589" s="361">
        <f>+VLOOKUP($E589,Emissions!$1:$1048576,MATCH(DATE(AA$2,1,1),Emissions!$A$1:$LI$1),FALSE)</f>
        <v>0.42365594000000001</v>
      </c>
      <c r="AB589" s="361">
        <f>+VLOOKUP($E589,Emissions!$1:$1048576,MATCH(DATE(AB$2,1,1),Emissions!$A$1:$LI$1),FALSE)</f>
        <v>0.4064824333</v>
      </c>
      <c r="AC589" s="361">
        <f>+VLOOKUP($E589,Emissions!$1:$1048576,MATCH(DATE(AC$2,1,1),Emissions!$A$1:$LI$1),FALSE)</f>
        <v>0.38810276939999999</v>
      </c>
      <c r="AD589" s="361">
        <f>+VLOOKUP($E589,Emissions!$1:$1048576,MATCH(DATE(AD$2,1,1),Emissions!$A$1:$LI$1),FALSE)</f>
        <v>0.36857547769999999</v>
      </c>
      <c r="AE589" s="361">
        <f>+VLOOKUP($E589,Emissions!$1:$1048576,MATCH(DATE(AE$2,1,1),Emissions!$A$1:$LI$1),FALSE)</f>
        <v>0.3481957779</v>
      </c>
      <c r="AF589" s="361">
        <f>+VLOOKUP($E589,Emissions!$1:$1048576,MATCH(DATE(AF$2,1,1),Emissions!$A$1:$LI$1),FALSE)</f>
        <v>0.32906687330000001</v>
      </c>
      <c r="AG589" s="361">
        <f>+VLOOKUP($E589,Emissions!$1:$1048576,MATCH(DATE(AG$2,1,1),Emissions!$A$1:$LI$1),FALSE)</f>
        <v>0.30959606109999999</v>
      </c>
      <c r="AH589" s="361">
        <f>+VLOOKUP($E589,Emissions!$1:$1048576,MATCH(DATE(AH$2,1,1),Emissions!$A$1:$LI$1),FALSE)</f>
        <v>0.28955416280000001</v>
      </c>
      <c r="AI589" s="361">
        <f>+VLOOKUP($E589,Emissions!$1:$1048576,MATCH(DATE(AI$2,1,1),Emissions!$A$1:$LI$1),FALSE)</f>
        <v>0.26894608819999999</v>
      </c>
      <c r="AJ589" s="361">
        <f>+VLOOKUP($E589,Emissions!$1:$1048576,MATCH(DATE(AJ$2,1,1),Emissions!$A$1:$LI$1),FALSE)</f>
        <v>0.2479091447</v>
      </c>
      <c r="AK589" s="361">
        <f>+VLOOKUP($E589,Emissions!$1:$1048576,MATCH(DATE(AK$2,1,1),Emissions!$A$1:$LI$1),FALSE)</f>
        <v>0.2267823927</v>
      </c>
      <c r="AL589" s="361">
        <f>+VLOOKUP($E589,Emissions!$1:$1048576,MATCH(DATE(AL$2,1,1),Emissions!$A$1:$LI$1),FALSE)</f>
        <v>0.20590055390000001</v>
      </c>
      <c r="AM589" s="361">
        <f>+VLOOKUP($E589,Emissions!$1:$1048576,MATCH(DATE(AM$2,1,1),Emissions!$A$1:$LI$1),FALSE)</f>
        <v>0.18556186999999999</v>
      </c>
      <c r="AN589" s="361">
        <f>+VLOOKUP($E589,Emissions!$1:$1048576,MATCH(DATE(AN$2,1,1),Emissions!$A$1:$LI$1),FALSE)</f>
        <v>0.16603236290000001</v>
      </c>
      <c r="AO589" s="361">
        <f>+VLOOKUP($E589,Emissions!$1:$1048576,MATCH(DATE(AO$2,1,1),Emissions!$A$1:$LI$1),FALSE)</f>
        <v>0.1477578306</v>
      </c>
    </row>
    <row r="590" spans="1:41" ht="15" customHeight="1" x14ac:dyDescent="0.35">
      <c r="A590" s="411"/>
      <c r="B590" s="170"/>
      <c r="C590" s="138" t="s">
        <v>734</v>
      </c>
      <c r="D590" s="114" t="s">
        <v>1033</v>
      </c>
      <c r="E590" s="50" t="s">
        <v>2679</v>
      </c>
      <c r="F590" s="361">
        <f>+VLOOKUP($E590,Emissions!$1:$1048576,MATCH(DATE(F$2,1,1),Emissions!$A$1:$LI$1),FALSE)</f>
        <v>0.72936835389999999</v>
      </c>
      <c r="G590" s="361">
        <f>+VLOOKUP($E590,Emissions!$1:$1048576,MATCH(DATE(G$2,1,1),Emissions!$A$1:$LI$1),FALSE)</f>
        <v>0.73928886319999998</v>
      </c>
      <c r="H590" s="361">
        <f>+VLOOKUP($E590,Emissions!$1:$1048576,MATCH(DATE(H$2,1,1),Emissions!$A$1:$LI$1),FALSE)</f>
        <v>0.74769638240000003</v>
      </c>
      <c r="I590" s="361">
        <f>+VLOOKUP($E590,Emissions!$1:$1048576,MATCH(DATE(I$2,1,1),Emissions!$A$1:$LI$1),FALSE)</f>
        <v>0.75305095109999998</v>
      </c>
      <c r="J590" s="361">
        <f>+VLOOKUP($E590,Emissions!$1:$1048576,MATCH(DATE(J$2,1,1),Emissions!$A$1:$LI$1),FALSE)</f>
        <v>0.76273465269999996</v>
      </c>
      <c r="K590" s="361">
        <f>+VLOOKUP($E590,Emissions!$1:$1048576,MATCH(DATE(K$2,1,1),Emissions!$A$1:$LI$1),FALSE)</f>
        <v>0.78162374010000002</v>
      </c>
      <c r="L590" s="361">
        <f>+VLOOKUP($E590,Emissions!$1:$1048576,MATCH(DATE(L$2,1,1),Emissions!$A$1:$LI$1),FALSE)</f>
        <v>0.80086775939999999</v>
      </c>
      <c r="M590" s="361">
        <f>+VLOOKUP($E590,Emissions!$1:$1048576,MATCH(DATE(M$2,1,1),Emissions!$A$1:$LI$1),FALSE)</f>
        <v>0.81792953830000004</v>
      </c>
      <c r="N590" s="361">
        <f>+VLOOKUP($E590,Emissions!$1:$1048576,MATCH(DATE(N$2,1,1),Emissions!$A$1:$LI$1),FALSE)</f>
        <v>0.83188927130000001</v>
      </c>
      <c r="O590" s="361">
        <f>+VLOOKUP($E590,Emissions!$1:$1048576,MATCH(DATE(O$2,1,1),Emissions!$A$1:$LI$1),FALSE)</f>
        <v>0.83935224799999997</v>
      </c>
      <c r="P590" s="361">
        <f>+VLOOKUP($E590,Emissions!$1:$1048576,MATCH(DATE(P$2,1,1),Emissions!$A$1:$LI$1),FALSE)</f>
        <v>0.83664907629999996</v>
      </c>
      <c r="Q590" s="361">
        <f>+VLOOKUP($E590,Emissions!$1:$1048576,MATCH(DATE(Q$2,1,1),Emissions!$A$1:$LI$1),FALSE)</f>
        <v>0.83417603659999995</v>
      </c>
      <c r="R590" s="361">
        <f>+VLOOKUP($E590,Emissions!$1:$1048576,MATCH(DATE(R$2,1,1),Emissions!$A$1:$LI$1),FALSE)</f>
        <v>0.83285225009999997</v>
      </c>
      <c r="S590" s="361">
        <f>+VLOOKUP($E590,Emissions!$1:$1048576,MATCH(DATE(S$2,1,1),Emissions!$A$1:$LI$1),FALSE)</f>
        <v>0.83277335299999999</v>
      </c>
      <c r="T590" s="361">
        <f>+VLOOKUP($E590,Emissions!$1:$1048576,MATCH(DATE(T$2,1,1),Emissions!$A$1:$LI$1),FALSE)</f>
        <v>0.83381601049999998</v>
      </c>
      <c r="U590" s="361">
        <f>+VLOOKUP($E590,Emissions!$1:$1048576,MATCH(DATE(U$2,1,1),Emissions!$A$1:$LI$1),FALSE)</f>
        <v>0.83617566259999998</v>
      </c>
      <c r="V590" s="361">
        <f>+VLOOKUP($E590,Emissions!$1:$1048576,MATCH(DATE(V$2,1,1),Emissions!$A$1:$LI$1),FALSE)</f>
        <v>0.83837389799999995</v>
      </c>
      <c r="W590" s="361">
        <f>+VLOOKUP($E590,Emissions!$1:$1048576,MATCH(DATE(W$2,1,1),Emissions!$A$1:$LI$1),FALSE)</f>
        <v>0.84068684920000003</v>
      </c>
      <c r="X590" s="361">
        <f>+VLOOKUP($E590,Emissions!$1:$1048576,MATCH(DATE(X$2,1,1),Emissions!$A$1:$LI$1),FALSE)</f>
        <v>0.83660249239999995</v>
      </c>
      <c r="Y590" s="361">
        <f>+VLOOKUP($E590,Emissions!$1:$1048576,MATCH(DATE(Y$2,1,1),Emissions!$A$1:$LI$1),FALSE)</f>
        <v>0.81512762959999996</v>
      </c>
      <c r="Z590" s="361">
        <f>+VLOOKUP($E590,Emissions!$1:$1048576,MATCH(DATE(Z$2,1,1),Emissions!$A$1:$LI$1),FALSE)</f>
        <v>0.79038503940000004</v>
      </c>
      <c r="AA590" s="361">
        <f>+VLOOKUP($E590,Emissions!$1:$1048576,MATCH(DATE(AA$2,1,1),Emissions!$A$1:$LI$1),FALSE)</f>
        <v>0.76352762659999995</v>
      </c>
      <c r="AB590" s="361">
        <f>+VLOOKUP($E590,Emissions!$1:$1048576,MATCH(DATE(AB$2,1,1),Emissions!$A$1:$LI$1),FALSE)</f>
        <v>0.73455454210000004</v>
      </c>
      <c r="AC590" s="361">
        <f>+VLOOKUP($E590,Emissions!$1:$1048576,MATCH(DATE(AC$2,1,1),Emissions!$A$1:$LI$1),FALSE)</f>
        <v>0.70338557560000003</v>
      </c>
      <c r="AD590" s="361">
        <f>+VLOOKUP($E590,Emissions!$1:$1048576,MATCH(DATE(AD$2,1,1),Emissions!$A$1:$LI$1),FALSE)</f>
        <v>0.67004985669999995</v>
      </c>
      <c r="AE590" s="361">
        <f>+VLOOKUP($E590,Emissions!$1:$1048576,MATCH(DATE(AE$2,1,1),Emissions!$A$1:$LI$1),FALSE)</f>
        <v>0.63549866759999996</v>
      </c>
      <c r="AF590" s="361">
        <f>+VLOOKUP($E590,Emissions!$1:$1048576,MATCH(DATE(AF$2,1,1),Emissions!$A$1:$LI$1),FALSE)</f>
        <v>0.59873953270000002</v>
      </c>
      <c r="AG590" s="361">
        <f>+VLOOKUP($E590,Emissions!$1:$1048576,MATCH(DATE(AG$2,1,1),Emissions!$A$1:$LI$1),FALSE)</f>
        <v>0.56158757589999997</v>
      </c>
      <c r="AH590" s="361">
        <f>+VLOOKUP($E590,Emissions!$1:$1048576,MATCH(DATE(AH$2,1,1),Emissions!$A$1:$LI$1),FALSE)</f>
        <v>0.52391151020000004</v>
      </c>
      <c r="AI590" s="361">
        <f>+VLOOKUP($E590,Emissions!$1:$1048576,MATCH(DATE(AI$2,1,1),Emissions!$A$1:$LI$1),FALSE)</f>
        <v>0.48573146270000001</v>
      </c>
      <c r="AJ590" s="361">
        <f>+VLOOKUP($E590,Emissions!$1:$1048576,MATCH(DATE(AJ$2,1,1),Emissions!$A$1:$LI$1),FALSE)</f>
        <v>0.4472630896</v>
      </c>
      <c r="AK590" s="361">
        <f>+VLOOKUP($E590,Emissions!$1:$1048576,MATCH(DATE(AK$2,1,1),Emissions!$A$1:$LI$1),FALSE)</f>
        <v>0.40907015190000001</v>
      </c>
      <c r="AL590" s="361">
        <f>+VLOOKUP($E590,Emissions!$1:$1048576,MATCH(DATE(AL$2,1,1),Emissions!$A$1:$LI$1),FALSE)</f>
        <v>0.37160230080000001</v>
      </c>
      <c r="AM590" s="361">
        <f>+VLOOKUP($E590,Emissions!$1:$1048576,MATCH(DATE(AM$2,1,1),Emissions!$A$1:$LI$1),FALSE)</f>
        <v>0.33528977599999998</v>
      </c>
      <c r="AN590" s="361">
        <f>+VLOOKUP($E590,Emissions!$1:$1048576,MATCH(DATE(AN$2,1,1),Emissions!$A$1:$LI$1),FALSE)</f>
        <v>0.30052002989999999</v>
      </c>
      <c r="AO590" s="361">
        <f>+VLOOKUP($E590,Emissions!$1:$1048576,MATCH(DATE(AO$2,1,1),Emissions!$A$1:$LI$1),FALSE)</f>
        <v>0.2686311119</v>
      </c>
    </row>
    <row r="591" spans="1:41" ht="15" customHeight="1" x14ac:dyDescent="0.35">
      <c r="A591" s="411"/>
      <c r="B591" s="170"/>
      <c r="C591" s="138" t="s">
        <v>735</v>
      </c>
      <c r="D591" s="114" t="s">
        <v>1033</v>
      </c>
      <c r="E591" s="50" t="s">
        <v>2680</v>
      </c>
      <c r="F591" s="361">
        <f>+VLOOKUP($E591,Emissions!$1:$1048576,MATCH(DATE(F$2,1,1),Emissions!$A$1:$LI$1),FALSE)</f>
        <v>4.5234685350000001</v>
      </c>
      <c r="G591" s="361">
        <f>+VLOOKUP($E591,Emissions!$1:$1048576,MATCH(DATE(G$2,1,1),Emissions!$A$1:$LI$1),FALSE)</f>
        <v>4.4028646599999997</v>
      </c>
      <c r="H591" s="361">
        <f>+VLOOKUP($E591,Emissions!$1:$1048576,MATCH(DATE(H$2,1,1),Emissions!$A$1:$LI$1),FALSE)</f>
        <v>4.2298663400000001</v>
      </c>
      <c r="I591" s="361">
        <f>+VLOOKUP($E591,Emissions!$1:$1048576,MATCH(DATE(I$2,1,1),Emissions!$A$1:$LI$1),FALSE)</f>
        <v>3.955069173</v>
      </c>
      <c r="J591" s="361">
        <f>+VLOOKUP($E591,Emissions!$1:$1048576,MATCH(DATE(J$2,1,1),Emissions!$A$1:$LI$1),FALSE)</f>
        <v>3.7713496009999998</v>
      </c>
      <c r="K591" s="361">
        <f>+VLOOKUP($E591,Emissions!$1:$1048576,MATCH(DATE(K$2,1,1),Emissions!$A$1:$LI$1),FALSE)</f>
        <v>3.7667153710000001</v>
      </c>
      <c r="L591" s="361">
        <f>+VLOOKUP($E591,Emissions!$1:$1048576,MATCH(DATE(L$2,1,1),Emissions!$A$1:$LI$1),FALSE)</f>
        <v>3.8202327390000002</v>
      </c>
      <c r="M591" s="361">
        <f>+VLOOKUP($E591,Emissions!$1:$1048576,MATCH(DATE(M$2,1,1),Emissions!$A$1:$LI$1),FALSE)</f>
        <v>3.792663358</v>
      </c>
      <c r="N591" s="361">
        <f>+VLOOKUP($E591,Emissions!$1:$1048576,MATCH(DATE(N$2,1,1),Emissions!$A$1:$LI$1),FALSE)</f>
        <v>3.6440633509999998</v>
      </c>
      <c r="O591" s="361">
        <f>+VLOOKUP($E591,Emissions!$1:$1048576,MATCH(DATE(O$2,1,1),Emissions!$A$1:$LI$1),FALSE)</f>
        <v>3.3589420080000001</v>
      </c>
      <c r="P591" s="361">
        <f>+VLOOKUP($E591,Emissions!$1:$1048576,MATCH(DATE(P$2,1,1),Emissions!$A$1:$LI$1),FALSE)</f>
        <v>2.9455157070000002</v>
      </c>
      <c r="Q591" s="361">
        <f>+VLOOKUP($E591,Emissions!$1:$1048576,MATCH(DATE(Q$2,1,1),Emissions!$A$1:$LI$1),FALSE)</f>
        <v>2.6633880300000001</v>
      </c>
      <c r="R591" s="361">
        <f>+VLOOKUP($E591,Emissions!$1:$1048576,MATCH(DATE(R$2,1,1),Emissions!$A$1:$LI$1),FALSE)</f>
        <v>2.4745258620000001</v>
      </c>
      <c r="S591" s="361">
        <f>+VLOOKUP($E591,Emissions!$1:$1048576,MATCH(DATE(S$2,1,1),Emissions!$A$1:$LI$1),FALSE)</f>
        <v>2.3440429159999998</v>
      </c>
      <c r="T591" s="361">
        <f>+VLOOKUP($E591,Emissions!$1:$1048576,MATCH(DATE(T$2,1,1),Emissions!$A$1:$LI$1),FALSE)</f>
        <v>2.2506396820000001</v>
      </c>
      <c r="U591" s="361">
        <f>+VLOOKUP($E591,Emissions!$1:$1048576,MATCH(DATE(U$2,1,1),Emissions!$A$1:$LI$1),FALSE)</f>
        <v>2.1811155750000002</v>
      </c>
      <c r="V591" s="361">
        <f>+VLOOKUP($E591,Emissions!$1:$1048576,MATCH(DATE(V$2,1,1),Emissions!$A$1:$LI$1),FALSE)</f>
        <v>2.1165519509999999</v>
      </c>
      <c r="W591" s="361">
        <f>+VLOOKUP($E591,Emissions!$1:$1048576,MATCH(DATE(W$2,1,1),Emissions!$A$1:$LI$1),FALSE)</f>
        <v>2.05218502</v>
      </c>
      <c r="X591" s="361">
        <f>+VLOOKUP($E591,Emissions!$1:$1048576,MATCH(DATE(X$2,1,1),Emissions!$A$1:$LI$1),FALSE)</f>
        <v>1.9720420519999999</v>
      </c>
      <c r="Y591" s="361">
        <f>+VLOOKUP($E591,Emissions!$1:$1048576,MATCH(DATE(Y$2,1,1),Emissions!$A$1:$LI$1),FALSE)</f>
        <v>1.8580676599999999</v>
      </c>
      <c r="Z591" s="361">
        <f>+VLOOKUP($E591,Emissions!$1:$1048576,MATCH(DATE(Z$2,1,1),Emissions!$A$1:$LI$1),FALSE)</f>
        <v>1.744758676</v>
      </c>
      <c r="AA591" s="361">
        <f>+VLOOKUP($E591,Emissions!$1:$1048576,MATCH(DATE(AA$2,1,1),Emissions!$A$1:$LI$1),FALSE)</f>
        <v>1.642759286</v>
      </c>
      <c r="AB591" s="361">
        <f>+VLOOKUP($E591,Emissions!$1:$1048576,MATCH(DATE(AB$2,1,1),Emissions!$A$1:$LI$1),FALSE)</f>
        <v>1.5501726499999999</v>
      </c>
      <c r="AC591" s="361">
        <f>+VLOOKUP($E591,Emissions!$1:$1048576,MATCH(DATE(AC$2,1,1),Emissions!$A$1:$LI$1),FALSE)</f>
        <v>1.4648738880000001</v>
      </c>
      <c r="AD591" s="361">
        <f>+VLOOKUP($E591,Emissions!$1:$1048576,MATCH(DATE(AD$2,1,1),Emissions!$A$1:$LI$1),FALSE)</f>
        <v>1.385551703</v>
      </c>
      <c r="AE591" s="361">
        <f>+VLOOKUP($E591,Emissions!$1:$1048576,MATCH(DATE(AE$2,1,1),Emissions!$A$1:$LI$1),FALSE)</f>
        <v>1.3127247929999999</v>
      </c>
      <c r="AF591" s="361">
        <f>+VLOOKUP($E591,Emissions!$1:$1048576,MATCH(DATE(AF$2,1,1),Emissions!$A$1:$LI$1),FALSE)</f>
        <v>1.2482819599999999</v>
      </c>
      <c r="AG591" s="361">
        <f>+VLOOKUP($E591,Emissions!$1:$1048576,MATCH(DATE(AG$2,1,1),Emissions!$A$1:$LI$1),FALSE)</f>
        <v>1.191782339</v>
      </c>
      <c r="AH591" s="361">
        <f>+VLOOKUP($E591,Emissions!$1:$1048576,MATCH(DATE(AH$2,1,1),Emissions!$A$1:$LI$1),FALSE)</f>
        <v>1.141356474</v>
      </c>
      <c r="AI591" s="361">
        <f>+VLOOKUP($E591,Emissions!$1:$1048576,MATCH(DATE(AI$2,1,1),Emissions!$A$1:$LI$1),FALSE)</f>
        <v>1.094727666</v>
      </c>
      <c r="AJ591" s="361">
        <f>+VLOOKUP($E591,Emissions!$1:$1048576,MATCH(DATE(AJ$2,1,1),Emissions!$A$1:$LI$1),FALSE)</f>
        <v>1.0498686290000001</v>
      </c>
      <c r="AK591" s="361">
        <f>+VLOOKUP($E591,Emissions!$1:$1048576,MATCH(DATE(AK$2,1,1),Emissions!$A$1:$LI$1),FALSE)</f>
        <v>1.0072023210000001</v>
      </c>
      <c r="AL591" s="361">
        <f>+VLOOKUP($E591,Emissions!$1:$1048576,MATCH(DATE(AL$2,1,1),Emissions!$A$1:$LI$1),FALSE)</f>
        <v>0.96538678040000003</v>
      </c>
      <c r="AM591" s="361">
        <f>+VLOOKUP($E591,Emissions!$1:$1048576,MATCH(DATE(AM$2,1,1),Emissions!$A$1:$LI$1),FALSE)</f>
        <v>0.92297371669999995</v>
      </c>
      <c r="AN591" s="361">
        <f>+VLOOKUP($E591,Emissions!$1:$1048576,MATCH(DATE(AN$2,1,1),Emissions!$A$1:$LI$1),FALSE)</f>
        <v>0.87878557390000001</v>
      </c>
      <c r="AO591" s="361">
        <f>+VLOOKUP($E591,Emissions!$1:$1048576,MATCH(DATE(AO$2,1,1),Emissions!$A$1:$LI$1),FALSE)</f>
        <v>0.83375834059999998</v>
      </c>
    </row>
    <row r="592" spans="1:41" ht="15" customHeight="1" x14ac:dyDescent="0.35">
      <c r="A592" s="411"/>
      <c r="B592" s="170"/>
      <c r="C592" s="138" t="s">
        <v>736</v>
      </c>
      <c r="D592" s="114" t="s">
        <v>1033</v>
      </c>
      <c r="E592" s="50" t="s">
        <v>2681</v>
      </c>
      <c r="F592" s="361">
        <f>+VLOOKUP($E592,Emissions!$1:$1048576,MATCH(DATE(F$2,1,1),Emissions!$A$1:$LI$1),FALSE)</f>
        <v>0.67940497550000001</v>
      </c>
      <c r="G592" s="361">
        <f>+VLOOKUP($E592,Emissions!$1:$1048576,MATCH(DATE(G$2,1,1),Emissions!$A$1:$LI$1),FALSE)</f>
        <v>0.68861688889999995</v>
      </c>
      <c r="H592" s="361">
        <f>+VLOOKUP($E592,Emissions!$1:$1048576,MATCH(DATE(H$2,1,1),Emissions!$A$1:$LI$1),FALSE)</f>
        <v>0.69873101689999995</v>
      </c>
      <c r="I592" s="361">
        <f>+VLOOKUP($E592,Emissions!$1:$1048576,MATCH(DATE(I$2,1,1),Emissions!$A$1:$LI$1),FALSE)</f>
        <v>0.70813913399999995</v>
      </c>
      <c r="J592" s="361">
        <f>+VLOOKUP($E592,Emissions!$1:$1048576,MATCH(DATE(J$2,1,1),Emissions!$A$1:$LI$1),FALSE)</f>
        <v>0.71917781879999998</v>
      </c>
      <c r="K592" s="361">
        <f>+VLOOKUP($E592,Emissions!$1:$1048576,MATCH(DATE(K$2,1,1),Emissions!$A$1:$LI$1),FALSE)</f>
        <v>0.73529217300000005</v>
      </c>
      <c r="L592" s="361">
        <f>+VLOOKUP($E592,Emissions!$1:$1048576,MATCH(DATE(L$2,1,1),Emissions!$A$1:$LI$1),FALSE)</f>
        <v>0.74756376609999997</v>
      </c>
      <c r="M592" s="361">
        <f>+VLOOKUP($E592,Emissions!$1:$1048576,MATCH(DATE(M$2,1,1),Emissions!$A$1:$LI$1),FALSE)</f>
        <v>0.7579949064</v>
      </c>
      <c r="N592" s="361">
        <f>+VLOOKUP($E592,Emissions!$1:$1048576,MATCH(DATE(N$2,1,1),Emissions!$A$1:$LI$1),FALSE)</f>
        <v>0.76655445389999999</v>
      </c>
      <c r="O592" s="361">
        <f>+VLOOKUP($E592,Emissions!$1:$1048576,MATCH(DATE(O$2,1,1),Emissions!$A$1:$LI$1),FALSE)</f>
        <v>0.7724878516</v>
      </c>
      <c r="P592" s="361">
        <f>+VLOOKUP($E592,Emissions!$1:$1048576,MATCH(DATE(P$2,1,1),Emissions!$A$1:$LI$1),FALSE)</f>
        <v>0.77481222199999999</v>
      </c>
      <c r="Q592" s="361">
        <f>+VLOOKUP($E592,Emissions!$1:$1048576,MATCH(DATE(Q$2,1,1),Emissions!$A$1:$LI$1),FALSE)</f>
        <v>0.77807803860000002</v>
      </c>
      <c r="R592" s="361">
        <f>+VLOOKUP($E592,Emissions!$1:$1048576,MATCH(DATE(R$2,1,1),Emissions!$A$1:$LI$1),FALSE)</f>
        <v>0.782681917</v>
      </c>
      <c r="S592" s="361">
        <f>+VLOOKUP($E592,Emissions!$1:$1048576,MATCH(DATE(S$2,1,1),Emissions!$A$1:$LI$1),FALSE)</f>
        <v>0.78854423070000002</v>
      </c>
      <c r="T592" s="361">
        <f>+VLOOKUP($E592,Emissions!$1:$1048576,MATCH(DATE(T$2,1,1),Emissions!$A$1:$LI$1),FALSE)</f>
        <v>0.7953701702</v>
      </c>
      <c r="U592" s="361">
        <f>+VLOOKUP($E592,Emissions!$1:$1048576,MATCH(DATE(U$2,1,1),Emissions!$A$1:$LI$1),FALSE)</f>
        <v>0.8030379581</v>
      </c>
      <c r="V592" s="361">
        <f>+VLOOKUP($E592,Emissions!$1:$1048576,MATCH(DATE(V$2,1,1),Emissions!$A$1:$LI$1),FALSE)</f>
        <v>0.81446400149999998</v>
      </c>
      <c r="W592" s="361">
        <f>+VLOOKUP($E592,Emissions!$1:$1048576,MATCH(DATE(W$2,1,1),Emissions!$A$1:$LI$1),FALSE)</f>
        <v>0.82609041510000003</v>
      </c>
      <c r="X592" s="361">
        <f>+VLOOKUP($E592,Emissions!$1:$1048576,MATCH(DATE(X$2,1,1),Emissions!$A$1:$LI$1),FALSE)</f>
        <v>0.83095661519999997</v>
      </c>
      <c r="Y592" s="361">
        <f>+VLOOKUP($E592,Emissions!$1:$1048576,MATCH(DATE(Y$2,1,1),Emissions!$A$1:$LI$1),FALSE)</f>
        <v>0.81747585590000005</v>
      </c>
      <c r="Z592" s="361">
        <f>+VLOOKUP($E592,Emissions!$1:$1048576,MATCH(DATE(Z$2,1,1),Emissions!$A$1:$LI$1),FALSE)</f>
        <v>0.79996759080000002</v>
      </c>
      <c r="AA592" s="361">
        <f>+VLOOKUP($E592,Emissions!$1:$1048576,MATCH(DATE(AA$2,1,1),Emissions!$A$1:$LI$1),FALSE)</f>
        <v>0.77904010960000003</v>
      </c>
      <c r="AB592" s="361">
        <f>+VLOOKUP($E592,Emissions!$1:$1048576,MATCH(DATE(AB$2,1,1),Emissions!$A$1:$LI$1),FALSE)</f>
        <v>0.75477911679999998</v>
      </c>
      <c r="AC592" s="361">
        <f>+VLOOKUP($E592,Emissions!$1:$1048576,MATCH(DATE(AC$2,1,1),Emissions!$A$1:$LI$1),FALSE)</f>
        <v>0.72720867430000002</v>
      </c>
      <c r="AD592" s="361">
        <f>+VLOOKUP($E592,Emissions!$1:$1048576,MATCH(DATE(AD$2,1,1),Emissions!$A$1:$LI$1),FALSE)</f>
        <v>0.6964335546</v>
      </c>
      <c r="AE592" s="361">
        <f>+VLOOKUP($E592,Emissions!$1:$1048576,MATCH(DATE(AE$2,1,1),Emissions!$A$1:$LI$1),FALSE)</f>
        <v>0.66289609220000001</v>
      </c>
      <c r="AF592" s="361">
        <f>+VLOOKUP($E592,Emissions!$1:$1048576,MATCH(DATE(AF$2,1,1),Emissions!$A$1:$LI$1),FALSE)</f>
        <v>0.62619385650000003</v>
      </c>
      <c r="AG592" s="361">
        <f>+VLOOKUP($E592,Emissions!$1:$1048576,MATCH(DATE(AG$2,1,1),Emissions!$A$1:$LI$1),FALSE)</f>
        <v>0.58760597599999997</v>
      </c>
      <c r="AH592" s="361">
        <f>+VLOOKUP($E592,Emissions!$1:$1048576,MATCH(DATE(AH$2,1,1),Emissions!$A$1:$LI$1),FALSE)</f>
        <v>0.54762254570000002</v>
      </c>
      <c r="AI592" s="361">
        <f>+VLOOKUP($E592,Emissions!$1:$1048576,MATCH(DATE(AI$2,1,1),Emissions!$A$1:$LI$1),FALSE)</f>
        <v>0.50677251909999999</v>
      </c>
      <c r="AJ592" s="361">
        <f>+VLOOKUP($E592,Emissions!$1:$1048576,MATCH(DATE(AJ$2,1,1),Emissions!$A$1:$LI$1),FALSE)</f>
        <v>0.4656403958</v>
      </c>
      <c r="AK592" s="361">
        <f>+VLOOKUP($E592,Emissions!$1:$1048576,MATCH(DATE(AK$2,1,1),Emissions!$A$1:$LI$1),FALSE)</f>
        <v>0.42490950910000003</v>
      </c>
      <c r="AL592" s="361">
        <f>+VLOOKUP($E592,Emissions!$1:$1048576,MATCH(DATE(AL$2,1,1),Emissions!$A$1:$LI$1),FALSE)</f>
        <v>0.38515882359999998</v>
      </c>
      <c r="AM592" s="361">
        <f>+VLOOKUP($E592,Emissions!$1:$1048576,MATCH(DATE(AM$2,1,1),Emissions!$A$1:$LI$1),FALSE)</f>
        <v>0.34688258719999998</v>
      </c>
      <c r="AN592" s="361">
        <f>+VLOOKUP($E592,Emissions!$1:$1048576,MATCH(DATE(AN$2,1,1),Emissions!$A$1:$LI$1),FALSE)</f>
        <v>0.31049039909999998</v>
      </c>
      <c r="AO592" s="361">
        <f>+VLOOKUP($E592,Emissions!$1:$1048576,MATCH(DATE(AO$2,1,1),Emissions!$A$1:$LI$1),FALSE)</f>
        <v>0.27670776200000002</v>
      </c>
    </row>
    <row r="593" spans="1:41" s="92" customFormat="1" ht="15" customHeight="1" x14ac:dyDescent="0.35">
      <c r="A593" s="411"/>
      <c r="B593" s="170"/>
      <c r="C593" s="137" t="s">
        <v>1089</v>
      </c>
      <c r="D593" s="147" t="s">
        <v>1033</v>
      </c>
      <c r="E593" s="136" t="s">
        <v>2703</v>
      </c>
      <c r="F593" s="327">
        <f>+VLOOKUP($E593,Emissions!$1:$1048576,MATCH(DATE(F$2,1,1),Emissions!$A$1:$LI$1),FALSE)</f>
        <v>35.417026130000004</v>
      </c>
      <c r="G593" s="327">
        <f>+VLOOKUP($E593,Emissions!$1:$1048576,MATCH(DATE(G$2,1,1),Emissions!$A$1:$LI$1),FALSE)</f>
        <v>36.106084320000001</v>
      </c>
      <c r="H593" s="327">
        <f>+VLOOKUP($E593,Emissions!$1:$1048576,MATCH(DATE(H$2,1,1),Emissions!$A$1:$LI$1),FALSE)</f>
        <v>36.837262340000002</v>
      </c>
      <c r="I593" s="327">
        <f>+VLOOKUP($E593,Emissions!$1:$1048576,MATCH(DATE(I$2,1,1),Emissions!$A$1:$LI$1),FALSE)</f>
        <v>37.519610219999997</v>
      </c>
      <c r="J593" s="327">
        <f>+VLOOKUP($E593,Emissions!$1:$1048576,MATCH(DATE(J$2,1,1),Emissions!$A$1:$LI$1),FALSE)</f>
        <v>38.296065200000001</v>
      </c>
      <c r="K593" s="327">
        <f>+VLOOKUP($E593,Emissions!$1:$1048576,MATCH(DATE(K$2,1,1),Emissions!$A$1:$LI$1),FALSE)</f>
        <v>39.275568999999997</v>
      </c>
      <c r="L593" s="327">
        <f>+VLOOKUP($E593,Emissions!$1:$1048576,MATCH(DATE(L$2,1,1),Emissions!$A$1:$LI$1),FALSE)</f>
        <v>40.268411110000002</v>
      </c>
      <c r="M593" s="327">
        <f>+VLOOKUP($E593,Emissions!$1:$1048576,MATCH(DATE(M$2,1,1),Emissions!$A$1:$LI$1),FALSE)</f>
        <v>41.127126840000003</v>
      </c>
      <c r="N593" s="327">
        <f>+VLOOKUP($E593,Emissions!$1:$1048576,MATCH(DATE(N$2,1,1),Emissions!$A$1:$LI$1),FALSE)</f>
        <v>41.852172349999996</v>
      </c>
      <c r="O593" s="327">
        <f>+VLOOKUP($E593,Emissions!$1:$1048576,MATCH(DATE(O$2,1,1),Emissions!$A$1:$LI$1),FALSE)</f>
        <v>42.313652900000001</v>
      </c>
      <c r="P593" s="327">
        <f>+VLOOKUP($E593,Emissions!$1:$1048576,MATCH(DATE(P$2,1,1),Emissions!$A$1:$LI$1),FALSE)</f>
        <v>42.386604820000002</v>
      </c>
      <c r="Q593" s="327">
        <f>+VLOOKUP($E593,Emissions!$1:$1048576,MATCH(DATE(Q$2,1,1),Emissions!$A$1:$LI$1),FALSE)</f>
        <v>42.428297020000002</v>
      </c>
      <c r="R593" s="327">
        <f>+VLOOKUP($E593,Emissions!$1:$1048576,MATCH(DATE(R$2,1,1),Emissions!$A$1:$LI$1),FALSE)</f>
        <v>42.564771010000001</v>
      </c>
      <c r="S593" s="327">
        <f>+VLOOKUP($E593,Emissions!$1:$1048576,MATCH(DATE(S$2,1,1),Emissions!$A$1:$LI$1),FALSE)</f>
        <v>42.80522964</v>
      </c>
      <c r="T593" s="327">
        <f>+VLOOKUP($E593,Emissions!$1:$1048576,MATCH(DATE(T$2,1,1),Emissions!$A$1:$LI$1),FALSE)</f>
        <v>43.122790180000003</v>
      </c>
      <c r="U593" s="327">
        <f>+VLOOKUP($E593,Emissions!$1:$1048576,MATCH(DATE(U$2,1,1),Emissions!$A$1:$LI$1),FALSE)</f>
        <v>43.495858460000001</v>
      </c>
      <c r="V593" s="327">
        <f>+VLOOKUP($E593,Emissions!$1:$1048576,MATCH(DATE(V$2,1,1),Emissions!$A$1:$LI$1),FALSE)</f>
        <v>43.878115600000001</v>
      </c>
      <c r="W593" s="327">
        <f>+VLOOKUP($E593,Emissions!$1:$1048576,MATCH(DATE(W$2,1,1),Emissions!$A$1:$LI$1),FALSE)</f>
        <v>44.248046930000001</v>
      </c>
      <c r="X593" s="327">
        <f>+VLOOKUP($E593,Emissions!$1:$1048576,MATCH(DATE(X$2,1,1),Emissions!$A$1:$LI$1),FALSE)</f>
        <v>44.277858739999999</v>
      </c>
      <c r="Y593" s="327">
        <f>+VLOOKUP($E593,Emissions!$1:$1048576,MATCH(DATE(Y$2,1,1),Emissions!$A$1:$LI$1),FALSE)</f>
        <v>43.399957309999998</v>
      </c>
      <c r="Z593" s="327">
        <f>+VLOOKUP($E593,Emissions!$1:$1048576,MATCH(DATE(Z$2,1,1),Emissions!$A$1:$LI$1),FALSE)</f>
        <v>42.360842570000003</v>
      </c>
      <c r="AA593" s="327">
        <f>+VLOOKUP($E593,Emissions!$1:$1048576,MATCH(DATE(AA$2,1,1),Emissions!$A$1:$LI$1),FALSE)</f>
        <v>41.199534739999997</v>
      </c>
      <c r="AB593" s="327">
        <f>+VLOOKUP($E593,Emissions!$1:$1048576,MATCH(DATE(AB$2,1,1),Emissions!$A$1:$LI$1),FALSE)</f>
        <v>39.912329669999998</v>
      </c>
      <c r="AC593" s="327">
        <f>+VLOOKUP($E593,Emissions!$1:$1048576,MATCH(DATE(AC$2,1,1),Emissions!$A$1:$LI$1),FALSE)</f>
        <v>38.488705539999998</v>
      </c>
      <c r="AD593" s="327">
        <f>+VLOOKUP($E593,Emissions!$1:$1048576,MATCH(DATE(AD$2,1,1),Emissions!$A$1:$LI$1),FALSE)</f>
        <v>36.924415140000001</v>
      </c>
      <c r="AE593" s="327">
        <f>+VLOOKUP($E593,Emissions!$1:$1048576,MATCH(DATE(AE$2,1,1),Emissions!$A$1:$LI$1),FALSE)</f>
        <v>35.230988660000001</v>
      </c>
      <c r="AF593" s="327">
        <f>+VLOOKUP($E593,Emissions!$1:$1048576,MATCH(DATE(AF$2,1,1),Emissions!$A$1:$LI$1),FALSE)</f>
        <v>33.418359529999996</v>
      </c>
      <c r="AG593" s="327">
        <f>+VLOOKUP($E593,Emissions!$1:$1048576,MATCH(DATE(AG$2,1,1),Emissions!$A$1:$LI$1),FALSE)</f>
        <v>31.524583740000001</v>
      </c>
      <c r="AH593" s="327">
        <f>+VLOOKUP($E593,Emissions!$1:$1048576,MATCH(DATE(AH$2,1,1),Emissions!$A$1:$LI$1),FALSE)</f>
        <v>29.562376629999999</v>
      </c>
      <c r="AI593" s="327">
        <f>+VLOOKUP($E593,Emissions!$1:$1048576,MATCH(DATE(AI$2,1,1),Emissions!$A$1:$LI$1),FALSE)</f>
        <v>27.550008259999998</v>
      </c>
      <c r="AJ593" s="327">
        <f>+VLOOKUP($E593,Emissions!$1:$1048576,MATCH(DATE(AJ$2,1,1),Emissions!$A$1:$LI$1),FALSE)</f>
        <v>25.509385470000002</v>
      </c>
      <c r="AK593" s="327">
        <f>+VLOOKUP($E593,Emissions!$1:$1048576,MATCH(DATE(AK$2,1,1),Emissions!$A$1:$LI$1),FALSE)</f>
        <v>23.470689109999999</v>
      </c>
      <c r="AL593" s="327">
        <f>+VLOOKUP($E593,Emissions!$1:$1048576,MATCH(DATE(AL$2,1,1),Emissions!$A$1:$LI$1),FALSE)</f>
        <v>21.458997759999999</v>
      </c>
      <c r="AM593" s="327">
        <f>+VLOOKUP($E593,Emissions!$1:$1048576,MATCH(DATE(AM$2,1,1),Emissions!$A$1:$LI$1),FALSE)</f>
        <v>19.49797375</v>
      </c>
      <c r="AN593" s="327">
        <f>+VLOOKUP($E593,Emissions!$1:$1048576,MATCH(DATE(AN$2,1,1),Emissions!$A$1:$LI$1),FALSE)</f>
        <v>17.608493280000001</v>
      </c>
      <c r="AO593" s="327">
        <f>+VLOOKUP($E593,Emissions!$1:$1048576,MATCH(DATE(AO$2,1,1),Emissions!$A$1:$LI$1),FALSE)</f>
        <v>15.828850790000001</v>
      </c>
    </row>
    <row r="594" spans="1:41" ht="15" customHeight="1" x14ac:dyDescent="0.35">
      <c r="A594" s="411"/>
      <c r="B594" s="170"/>
      <c r="C594" s="138" t="s">
        <v>602</v>
      </c>
      <c r="D594" s="114" t="s">
        <v>1033</v>
      </c>
      <c r="E594" s="50" t="s">
        <v>2682</v>
      </c>
      <c r="F594" s="361">
        <f>+VLOOKUP($E594,Emissions!$1:$1048576,MATCH(DATE(F$2,1,1),Emissions!$A$1:$LI$1),FALSE)</f>
        <v>1.326491986</v>
      </c>
      <c r="G594" s="361">
        <f>+VLOOKUP($E594,Emissions!$1:$1048576,MATCH(DATE(G$2,1,1),Emissions!$A$1:$LI$1),FALSE)</f>
        <v>1.348090708</v>
      </c>
      <c r="H594" s="361">
        <f>+VLOOKUP($E594,Emissions!$1:$1048576,MATCH(DATE(H$2,1,1),Emissions!$A$1:$LI$1),FALSE)</f>
        <v>1.3709756500000001</v>
      </c>
      <c r="I594" s="361">
        <f>+VLOOKUP($E594,Emissions!$1:$1048576,MATCH(DATE(I$2,1,1),Emissions!$A$1:$LI$1),FALSE)</f>
        <v>1.392728185</v>
      </c>
      <c r="J594" s="361">
        <f>+VLOOKUP($E594,Emissions!$1:$1048576,MATCH(DATE(J$2,1,1),Emissions!$A$1:$LI$1),FALSE)</f>
        <v>1.4167594720000001</v>
      </c>
      <c r="K594" s="361">
        <f>+VLOOKUP($E594,Emissions!$1:$1048576,MATCH(DATE(K$2,1,1),Emissions!$A$1:$LI$1),FALSE)</f>
        <v>1.448121996</v>
      </c>
      <c r="L594" s="361">
        <f>+VLOOKUP($E594,Emissions!$1:$1048576,MATCH(DATE(L$2,1,1),Emissions!$A$1:$LI$1),FALSE)</f>
        <v>1.478267255</v>
      </c>
      <c r="M594" s="361">
        <f>+VLOOKUP($E594,Emissions!$1:$1048576,MATCH(DATE(M$2,1,1),Emissions!$A$1:$LI$1),FALSE)</f>
        <v>1.5066958640000001</v>
      </c>
      <c r="N594" s="361">
        <f>+VLOOKUP($E594,Emissions!$1:$1048576,MATCH(DATE(N$2,1,1),Emissions!$A$1:$LI$1),FALSE)</f>
        <v>1.534235735</v>
      </c>
      <c r="O594" s="361">
        <f>+VLOOKUP($E594,Emissions!$1:$1048576,MATCH(DATE(O$2,1,1),Emissions!$A$1:$LI$1),FALSE)</f>
        <v>1.5592939969999999</v>
      </c>
      <c r="P594" s="361">
        <f>+VLOOKUP($E594,Emissions!$1:$1048576,MATCH(DATE(P$2,1,1),Emissions!$A$1:$LI$1),FALSE)</f>
        <v>1.579774212</v>
      </c>
      <c r="Q594" s="361">
        <f>+VLOOKUP($E594,Emissions!$1:$1048576,MATCH(DATE(Q$2,1,1),Emissions!$A$1:$LI$1),FALSE)</f>
        <v>1.5995393019999999</v>
      </c>
      <c r="R594" s="361">
        <f>+VLOOKUP($E594,Emissions!$1:$1048576,MATCH(DATE(R$2,1,1),Emissions!$A$1:$LI$1),FALSE)</f>
        <v>1.619754114</v>
      </c>
      <c r="S594" s="361">
        <f>+VLOOKUP($E594,Emissions!$1:$1048576,MATCH(DATE(S$2,1,1),Emissions!$A$1:$LI$1),FALSE)</f>
        <v>1.6404489040000001</v>
      </c>
      <c r="T594" s="361">
        <f>+VLOOKUP($E594,Emissions!$1:$1048576,MATCH(DATE(T$2,1,1),Emissions!$A$1:$LI$1),FALSE)</f>
        <v>1.6612950870000001</v>
      </c>
      <c r="U594" s="361">
        <f>+VLOOKUP($E594,Emissions!$1:$1048576,MATCH(DATE(U$2,1,1),Emissions!$A$1:$LI$1),FALSE)</f>
        <v>1.6824997930000001</v>
      </c>
      <c r="V594" s="361">
        <f>+VLOOKUP($E594,Emissions!$1:$1048576,MATCH(DATE(V$2,1,1),Emissions!$A$1:$LI$1),FALSE)</f>
        <v>1.7033359020000001</v>
      </c>
      <c r="W594" s="361">
        <f>+VLOOKUP($E594,Emissions!$1:$1048576,MATCH(DATE(W$2,1,1),Emissions!$A$1:$LI$1),FALSE)</f>
        <v>1.7237506849999999</v>
      </c>
      <c r="X594" s="361">
        <f>+VLOOKUP($E594,Emissions!$1:$1048576,MATCH(DATE(X$2,1,1),Emissions!$A$1:$LI$1),FALSE)</f>
        <v>1.7307139170000001</v>
      </c>
      <c r="Y594" s="361">
        <f>+VLOOKUP($E594,Emissions!$1:$1048576,MATCH(DATE(Y$2,1,1),Emissions!$A$1:$LI$1),FALSE)</f>
        <v>1.701019839</v>
      </c>
      <c r="Z594" s="361">
        <f>+VLOOKUP($E594,Emissions!$1:$1048576,MATCH(DATE(Z$2,1,1),Emissions!$A$1:$LI$1),FALSE)</f>
        <v>1.6635402530000001</v>
      </c>
      <c r="AA594" s="361">
        <f>+VLOOKUP($E594,Emissions!$1:$1048576,MATCH(DATE(AA$2,1,1),Emissions!$A$1:$LI$1),FALSE)</f>
        <v>1.6189810069999999</v>
      </c>
      <c r="AB594" s="361">
        <f>+VLOOKUP($E594,Emissions!$1:$1048576,MATCH(DATE(AB$2,1,1),Emissions!$A$1:$LI$1),FALSE)</f>
        <v>1.567367653</v>
      </c>
      <c r="AC594" s="361">
        <f>+VLOOKUP($E594,Emissions!$1:$1048576,MATCH(DATE(AC$2,1,1),Emissions!$A$1:$LI$1),FALSE)</f>
        <v>1.5087292299999999</v>
      </c>
      <c r="AD594" s="361">
        <f>+VLOOKUP($E594,Emissions!$1:$1048576,MATCH(DATE(AD$2,1,1),Emissions!$A$1:$LI$1),FALSE)</f>
        <v>1.4433225629999999</v>
      </c>
      <c r="AE594" s="361">
        <f>+VLOOKUP($E594,Emissions!$1:$1048576,MATCH(DATE(AE$2,1,1),Emissions!$A$1:$LI$1),FALSE)</f>
        <v>1.3724523820000001</v>
      </c>
      <c r="AF594" s="361">
        <f>+VLOOKUP($E594,Emissions!$1:$1048576,MATCH(DATE(AF$2,1,1),Emissions!$A$1:$LI$1),FALSE)</f>
        <v>1.2953371140000001</v>
      </c>
      <c r="AG594" s="361">
        <f>+VLOOKUP($E594,Emissions!$1:$1048576,MATCH(DATE(AG$2,1,1),Emissions!$A$1:$LI$1),FALSE)</f>
        <v>1.21456455</v>
      </c>
      <c r="AH594" s="361">
        <f>+VLOOKUP($E594,Emissions!$1:$1048576,MATCH(DATE(AH$2,1,1),Emissions!$A$1:$LI$1),FALSE)</f>
        <v>1.1308616730000001</v>
      </c>
      <c r="AI594" s="361">
        <f>+VLOOKUP($E594,Emissions!$1:$1048576,MATCH(DATE(AI$2,1,1),Emissions!$A$1:$LI$1),FALSE)</f>
        <v>1.0453505649999999</v>
      </c>
      <c r="AJ594" s="361">
        <f>+VLOOKUP($E594,Emissions!$1:$1048576,MATCH(DATE(AJ$2,1,1),Emissions!$A$1:$LI$1),FALSE)</f>
        <v>0.95928261670000003</v>
      </c>
      <c r="AK594" s="361">
        <f>+VLOOKUP($E594,Emissions!$1:$1048576,MATCH(DATE(AK$2,1,1),Emissions!$A$1:$LI$1),FALSE)</f>
        <v>0.8740189787</v>
      </c>
      <c r="AL594" s="361">
        <f>+VLOOKUP($E594,Emissions!$1:$1048576,MATCH(DATE(AL$2,1,1),Emissions!$A$1:$LI$1),FALSE)</f>
        <v>0.79078594410000003</v>
      </c>
      <c r="AM594" s="361">
        <f>+VLOOKUP($E594,Emissions!$1:$1048576,MATCH(DATE(AM$2,1,1),Emissions!$A$1:$LI$1),FALSE)</f>
        <v>0.71067512170000002</v>
      </c>
      <c r="AN594" s="361">
        <f>+VLOOKUP($E594,Emissions!$1:$1048576,MATCH(DATE(AN$2,1,1),Emissions!$A$1:$LI$1),FALSE)</f>
        <v>0.63458908120000002</v>
      </c>
      <c r="AO594" s="361">
        <f>+VLOOKUP($E594,Emissions!$1:$1048576,MATCH(DATE(AO$2,1,1),Emissions!$A$1:$LI$1),FALSE)</f>
        <v>0.56446359229999998</v>
      </c>
    </row>
    <row r="595" spans="1:41" ht="15" customHeight="1" x14ac:dyDescent="0.35">
      <c r="A595" s="411"/>
      <c r="B595" s="170"/>
      <c r="C595" s="138" t="s">
        <v>603</v>
      </c>
      <c r="D595" s="114" t="s">
        <v>1033</v>
      </c>
      <c r="E595" s="50" t="s">
        <v>2683</v>
      </c>
      <c r="F595" s="361">
        <f>+VLOOKUP($E595,Emissions!$1:$1048576,MATCH(DATE(F$2,1,1),Emissions!$A$1:$LI$1),FALSE)</f>
        <v>13.24398631</v>
      </c>
      <c r="G595" s="361">
        <f>+VLOOKUP($E595,Emissions!$1:$1048576,MATCH(DATE(G$2,1,1),Emissions!$A$1:$LI$1),FALSE)</f>
        <v>13.46018561</v>
      </c>
      <c r="H595" s="361">
        <f>+VLOOKUP($E595,Emissions!$1:$1048576,MATCH(DATE(H$2,1,1),Emissions!$A$1:$LI$1),FALSE)</f>
        <v>13.69034982</v>
      </c>
      <c r="I595" s="361">
        <f>+VLOOKUP($E595,Emissions!$1:$1048576,MATCH(DATE(I$2,1,1),Emissions!$A$1:$LI$1),FALSE)</f>
        <v>13.912404540000001</v>
      </c>
      <c r="J595" s="361">
        <f>+VLOOKUP($E595,Emissions!$1:$1048576,MATCH(DATE(J$2,1,1),Emissions!$A$1:$LI$1),FALSE)</f>
        <v>14.15794758</v>
      </c>
      <c r="K595" s="361">
        <f>+VLOOKUP($E595,Emissions!$1:$1048576,MATCH(DATE(K$2,1,1),Emissions!$A$1:$LI$1),FALSE)</f>
        <v>14.472179629999999</v>
      </c>
      <c r="L595" s="361">
        <f>+VLOOKUP($E595,Emissions!$1:$1048576,MATCH(DATE(L$2,1,1),Emissions!$A$1:$LI$1),FALSE)</f>
        <v>14.77305303</v>
      </c>
      <c r="M595" s="361">
        <f>+VLOOKUP($E595,Emissions!$1:$1048576,MATCH(DATE(M$2,1,1),Emissions!$A$1:$LI$1),FALSE)</f>
        <v>15.056388220000001</v>
      </c>
      <c r="N595" s="361">
        <f>+VLOOKUP($E595,Emissions!$1:$1048576,MATCH(DATE(N$2,1,1),Emissions!$A$1:$LI$1),FALSE)</f>
        <v>15.331430810000001</v>
      </c>
      <c r="O595" s="361">
        <f>+VLOOKUP($E595,Emissions!$1:$1048576,MATCH(DATE(O$2,1,1),Emissions!$A$1:$LI$1),FALSE)</f>
        <v>15.583326830000001</v>
      </c>
      <c r="P595" s="361">
        <f>+VLOOKUP($E595,Emissions!$1:$1048576,MATCH(DATE(P$2,1,1),Emissions!$A$1:$LI$1),FALSE)</f>
        <v>15.792517719999999</v>
      </c>
      <c r="Q595" s="361">
        <f>+VLOOKUP($E595,Emissions!$1:$1048576,MATCH(DATE(Q$2,1,1),Emissions!$A$1:$LI$1),FALSE)</f>
        <v>15.99456391</v>
      </c>
      <c r="R595" s="361">
        <f>+VLOOKUP($E595,Emissions!$1:$1048576,MATCH(DATE(R$2,1,1),Emissions!$A$1:$LI$1),FALSE)</f>
        <v>16.200996549999999</v>
      </c>
      <c r="S595" s="361">
        <f>+VLOOKUP($E595,Emissions!$1:$1048576,MATCH(DATE(S$2,1,1),Emissions!$A$1:$LI$1),FALSE)</f>
        <v>16.412097769999999</v>
      </c>
      <c r="T595" s="361">
        <f>+VLOOKUP($E595,Emissions!$1:$1048576,MATCH(DATE(T$2,1,1),Emissions!$A$1:$LI$1),FALSE)</f>
        <v>16.624541499999999</v>
      </c>
      <c r="U595" s="361">
        <f>+VLOOKUP($E595,Emissions!$1:$1048576,MATCH(DATE(U$2,1,1),Emissions!$A$1:$LI$1),FALSE)</f>
        <v>16.840395210000001</v>
      </c>
      <c r="V595" s="361">
        <f>+VLOOKUP($E595,Emissions!$1:$1048576,MATCH(DATE(V$2,1,1),Emissions!$A$1:$LI$1),FALSE)</f>
        <v>17.052839859999999</v>
      </c>
      <c r="W595" s="361">
        <f>+VLOOKUP($E595,Emissions!$1:$1048576,MATCH(DATE(W$2,1,1),Emissions!$A$1:$LI$1),FALSE)</f>
        <v>17.261708330000001</v>
      </c>
      <c r="X595" s="361">
        <f>+VLOOKUP($E595,Emissions!$1:$1048576,MATCH(DATE(X$2,1,1),Emissions!$A$1:$LI$1),FALSE)</f>
        <v>17.336861420000002</v>
      </c>
      <c r="Y595" s="361">
        <f>+VLOOKUP($E595,Emissions!$1:$1048576,MATCH(DATE(Y$2,1,1),Emissions!$A$1:$LI$1),FALSE)</f>
        <v>17.045700910000001</v>
      </c>
      <c r="Z595" s="361">
        <f>+VLOOKUP($E595,Emissions!$1:$1048576,MATCH(DATE(Z$2,1,1),Emissions!$A$1:$LI$1),FALSE)</f>
        <v>16.677139570000001</v>
      </c>
      <c r="AA595" s="361">
        <f>+VLOOKUP($E595,Emissions!$1:$1048576,MATCH(DATE(AA$2,1,1),Emissions!$A$1:$LI$1),FALSE)</f>
        <v>16.237522479999999</v>
      </c>
      <c r="AB595" s="361">
        <f>+VLOOKUP($E595,Emissions!$1:$1048576,MATCH(DATE(AB$2,1,1),Emissions!$A$1:$LI$1),FALSE)</f>
        <v>15.72670424</v>
      </c>
      <c r="AC595" s="361">
        <f>+VLOOKUP($E595,Emissions!$1:$1048576,MATCH(DATE(AC$2,1,1),Emissions!$A$1:$LI$1),FALSE)</f>
        <v>15.144671629999999</v>
      </c>
      <c r="AD595" s="361">
        <f>+VLOOKUP($E595,Emissions!$1:$1048576,MATCH(DATE(AD$2,1,1),Emissions!$A$1:$LI$1),FALSE)</f>
        <v>14.493753359999999</v>
      </c>
      <c r="AE595" s="361">
        <f>+VLOOKUP($E595,Emissions!$1:$1048576,MATCH(DATE(AE$2,1,1),Emissions!$A$1:$LI$1),FALSE)</f>
        <v>13.786762270000001</v>
      </c>
      <c r="AF595" s="361">
        <f>+VLOOKUP($E595,Emissions!$1:$1048576,MATCH(DATE(AF$2,1,1),Emissions!$A$1:$LI$1),FALSE)</f>
        <v>13.015546580000001</v>
      </c>
      <c r="AG595" s="361">
        <f>+VLOOKUP($E595,Emissions!$1:$1048576,MATCH(DATE(AG$2,1,1),Emissions!$A$1:$LI$1),FALSE)</f>
        <v>12.20602562</v>
      </c>
      <c r="AH595" s="361">
        <f>+VLOOKUP($E595,Emissions!$1:$1048576,MATCH(DATE(AH$2,1,1),Emissions!$A$1:$LI$1),FALSE)</f>
        <v>11.365682100000001</v>
      </c>
      <c r="AI595" s="361">
        <f>+VLOOKUP($E595,Emissions!$1:$1048576,MATCH(DATE(AI$2,1,1),Emissions!$A$1:$LI$1),FALSE)</f>
        <v>10.50609682</v>
      </c>
      <c r="AJ595" s="361">
        <f>+VLOOKUP($E595,Emissions!$1:$1048576,MATCH(DATE(AJ$2,1,1),Emissions!$A$1:$LI$1),FALSE)</f>
        <v>9.6401699969999992</v>
      </c>
      <c r="AK595" s="361">
        <f>+VLOOKUP($E595,Emissions!$1:$1048576,MATCH(DATE(AK$2,1,1),Emissions!$A$1:$LI$1),FALSE)</f>
        <v>8.7818092500000002</v>
      </c>
      <c r="AL595" s="361">
        <f>+VLOOKUP($E595,Emissions!$1:$1048576,MATCH(DATE(AL$2,1,1),Emissions!$A$1:$LI$1),FALSE)</f>
        <v>7.9435779760000003</v>
      </c>
      <c r="AM595" s="361">
        <f>+VLOOKUP($E595,Emissions!$1:$1048576,MATCH(DATE(AM$2,1,1),Emissions!$A$1:$LI$1),FALSE)</f>
        <v>7.1366833500000002</v>
      </c>
      <c r="AN595" s="361">
        <f>+VLOOKUP($E595,Emissions!$1:$1048576,MATCH(DATE(AN$2,1,1),Emissions!$A$1:$LI$1),FALSE)</f>
        <v>6.3703908360000003</v>
      </c>
      <c r="AO595" s="361">
        <f>+VLOOKUP($E595,Emissions!$1:$1048576,MATCH(DATE(AO$2,1,1),Emissions!$A$1:$LI$1),FALSE)</f>
        <v>5.6642094600000004</v>
      </c>
    </row>
    <row r="596" spans="1:41" ht="15" customHeight="1" x14ac:dyDescent="0.35">
      <c r="A596" s="411"/>
      <c r="B596" s="170"/>
      <c r="C596" s="138" t="s">
        <v>604</v>
      </c>
      <c r="D596" s="114" t="s">
        <v>1033</v>
      </c>
      <c r="E596" s="50" t="s">
        <v>2684</v>
      </c>
      <c r="F596" s="361">
        <f>+VLOOKUP($E596,Emissions!$1:$1048576,MATCH(DATE(F$2,1,1),Emissions!$A$1:$LI$1),FALSE)</f>
        <v>3.33263116</v>
      </c>
      <c r="G596" s="361">
        <f>+VLOOKUP($E596,Emissions!$1:$1048576,MATCH(DATE(G$2,1,1),Emissions!$A$1:$LI$1),FALSE)</f>
        <v>3.4482714730000001</v>
      </c>
      <c r="H596" s="361">
        <f>+VLOOKUP($E596,Emissions!$1:$1048576,MATCH(DATE(H$2,1,1),Emissions!$A$1:$LI$1),FALSE)</f>
        <v>3.566992881</v>
      </c>
      <c r="I596" s="361">
        <f>+VLOOKUP($E596,Emissions!$1:$1048576,MATCH(DATE(I$2,1,1),Emissions!$A$1:$LI$1),FALSE)</f>
        <v>3.6706103890000001</v>
      </c>
      <c r="J596" s="361">
        <f>+VLOOKUP($E596,Emissions!$1:$1048576,MATCH(DATE(J$2,1,1),Emissions!$A$1:$LI$1),FALSE)</f>
        <v>3.7723547439999998</v>
      </c>
      <c r="K596" s="361">
        <f>+VLOOKUP($E596,Emissions!$1:$1048576,MATCH(DATE(K$2,1,1),Emissions!$A$1:$LI$1),FALSE)</f>
        <v>3.8978612359999998</v>
      </c>
      <c r="L596" s="361">
        <f>+VLOOKUP($E596,Emissions!$1:$1048576,MATCH(DATE(L$2,1,1),Emissions!$A$1:$LI$1),FALSE)</f>
        <v>4.0206342299999998</v>
      </c>
      <c r="M596" s="361">
        <f>+VLOOKUP($E596,Emissions!$1:$1048576,MATCH(DATE(M$2,1,1),Emissions!$A$1:$LI$1),FALSE)</f>
        <v>4.1370925449999998</v>
      </c>
      <c r="N596" s="361">
        <f>+VLOOKUP($E596,Emissions!$1:$1048576,MATCH(DATE(N$2,1,1),Emissions!$A$1:$LI$1),FALSE)</f>
        <v>4.2596906900000002</v>
      </c>
      <c r="O596" s="361">
        <f>+VLOOKUP($E596,Emissions!$1:$1048576,MATCH(DATE(O$2,1,1),Emissions!$A$1:$LI$1),FALSE)</f>
        <v>4.364280011</v>
      </c>
      <c r="P596" s="361">
        <f>+VLOOKUP($E596,Emissions!$1:$1048576,MATCH(DATE(P$2,1,1),Emissions!$A$1:$LI$1),FALSE)</f>
        <v>4.4244716520000003</v>
      </c>
      <c r="Q596" s="361">
        <f>+VLOOKUP($E596,Emissions!$1:$1048576,MATCH(DATE(Q$2,1,1),Emissions!$A$1:$LI$1),FALSE)</f>
        <v>4.4647787599999997</v>
      </c>
      <c r="R596" s="361">
        <f>+VLOOKUP($E596,Emissions!$1:$1048576,MATCH(DATE(R$2,1,1),Emissions!$A$1:$LI$1),FALSE)</f>
        <v>4.4963791190000002</v>
      </c>
      <c r="S596" s="361">
        <f>+VLOOKUP($E596,Emissions!$1:$1048576,MATCH(DATE(S$2,1,1),Emissions!$A$1:$LI$1),FALSE)</f>
        <v>4.5256148749999996</v>
      </c>
      <c r="T596" s="361">
        <f>+VLOOKUP($E596,Emissions!$1:$1048576,MATCH(DATE(T$2,1,1),Emissions!$A$1:$LI$1),FALSE)</f>
        <v>4.5562725100000003</v>
      </c>
      <c r="U596" s="361">
        <f>+VLOOKUP($E596,Emissions!$1:$1048576,MATCH(DATE(U$2,1,1),Emissions!$A$1:$LI$1),FALSE)</f>
        <v>4.5904820639999997</v>
      </c>
      <c r="V596" s="361">
        <f>+VLOOKUP($E596,Emissions!$1:$1048576,MATCH(DATE(V$2,1,1),Emissions!$A$1:$LI$1),FALSE)</f>
        <v>4.6288499339999998</v>
      </c>
      <c r="W596" s="361">
        <f>+VLOOKUP($E596,Emissions!$1:$1048576,MATCH(DATE(W$2,1,1),Emissions!$A$1:$LI$1),FALSE)</f>
        <v>4.6692756529999997</v>
      </c>
      <c r="X596" s="361">
        <f>+VLOOKUP($E596,Emissions!$1:$1048576,MATCH(DATE(X$2,1,1),Emissions!$A$1:$LI$1),FALSE)</f>
        <v>4.6759598000000002</v>
      </c>
      <c r="Y596" s="361">
        <f>+VLOOKUP($E596,Emissions!$1:$1048576,MATCH(DATE(Y$2,1,1),Emissions!$A$1:$LI$1),FALSE)</f>
        <v>4.5862396529999998</v>
      </c>
      <c r="Z596" s="361">
        <f>+VLOOKUP($E596,Emissions!$1:$1048576,MATCH(DATE(Z$2,1,1),Emissions!$A$1:$LI$1),FALSE)</f>
        <v>4.4788639310000002</v>
      </c>
      <c r="AA596" s="361">
        <f>+VLOOKUP($E596,Emissions!$1:$1048576,MATCH(DATE(AA$2,1,1),Emissions!$A$1:$LI$1),FALSE)</f>
        <v>4.3579349150000004</v>
      </c>
      <c r="AB596" s="361">
        <f>+VLOOKUP($E596,Emissions!$1:$1048576,MATCH(DATE(AB$2,1,1),Emissions!$A$1:$LI$1),FALSE)</f>
        <v>4.2231824539999998</v>
      </c>
      <c r="AC596" s="361">
        <f>+VLOOKUP($E596,Emissions!$1:$1048576,MATCH(DATE(AC$2,1,1),Emissions!$A$1:$LI$1),FALSE)</f>
        <v>4.0740194389999997</v>
      </c>
      <c r="AD596" s="361">
        <f>+VLOOKUP($E596,Emissions!$1:$1048576,MATCH(DATE(AD$2,1,1),Emissions!$A$1:$LI$1),FALSE)</f>
        <v>3.9106206170000002</v>
      </c>
      <c r="AE596" s="361">
        <f>+VLOOKUP($E596,Emissions!$1:$1048576,MATCH(DATE(AE$2,1,1),Emissions!$A$1:$LI$1),FALSE)</f>
        <v>3.7337549509999999</v>
      </c>
      <c r="AF596" s="361">
        <f>+VLOOKUP($E596,Emissions!$1:$1048576,MATCH(DATE(AF$2,1,1),Emissions!$A$1:$LI$1),FALSE)</f>
        <v>3.547122597</v>
      </c>
      <c r="AG596" s="361">
        <f>+VLOOKUP($E596,Emissions!$1:$1048576,MATCH(DATE(AG$2,1,1),Emissions!$A$1:$LI$1),FALSE)</f>
        <v>3.352044786</v>
      </c>
      <c r="AH596" s="361">
        <f>+VLOOKUP($E596,Emissions!$1:$1048576,MATCH(DATE(AH$2,1,1),Emissions!$A$1:$LI$1),FALSE)</f>
        <v>3.1498132249999999</v>
      </c>
      <c r="AI596" s="361">
        <f>+VLOOKUP($E596,Emissions!$1:$1048576,MATCH(DATE(AI$2,1,1),Emissions!$A$1:$LI$1),FALSE)</f>
        <v>2.9417111610000002</v>
      </c>
      <c r="AJ596" s="361">
        <f>+VLOOKUP($E596,Emissions!$1:$1048576,MATCH(DATE(AJ$2,1,1),Emissions!$A$1:$LI$1),FALSE)</f>
        <v>2.729449104</v>
      </c>
      <c r="AK596" s="361">
        <f>+VLOOKUP($E596,Emissions!$1:$1048576,MATCH(DATE(AK$2,1,1),Emissions!$A$1:$LI$1),FALSE)</f>
        <v>2.515931803</v>
      </c>
      <c r="AL596" s="361">
        <f>+VLOOKUP($E596,Emissions!$1:$1048576,MATCH(DATE(AL$2,1,1),Emissions!$A$1:$LI$1),FALSE)</f>
        <v>2.3038391640000002</v>
      </c>
      <c r="AM596" s="361">
        <f>+VLOOKUP($E596,Emissions!$1:$1048576,MATCH(DATE(AM$2,1,1),Emissions!$A$1:$LI$1),FALSE)</f>
        <v>2.0959746849999998</v>
      </c>
      <c r="AN596" s="361">
        <f>+VLOOKUP($E596,Emissions!$1:$1048576,MATCH(DATE(AN$2,1,1),Emissions!$A$1:$LI$1),FALSE)</f>
        <v>1.8947799460000001</v>
      </c>
      <c r="AO596" s="361">
        <f>+VLOOKUP($E596,Emissions!$1:$1048576,MATCH(DATE(AO$2,1,1),Emissions!$A$1:$LI$1),FALSE)</f>
        <v>1.702393863</v>
      </c>
    </row>
    <row r="597" spans="1:41" ht="15" customHeight="1" x14ac:dyDescent="0.35">
      <c r="A597" s="411"/>
      <c r="B597" s="170"/>
      <c r="C597" s="138" t="s">
        <v>605</v>
      </c>
      <c r="D597" s="114" t="s">
        <v>1033</v>
      </c>
      <c r="E597" s="50" t="s">
        <v>2685</v>
      </c>
      <c r="F597" s="361">
        <f>+VLOOKUP($E597,Emissions!$1:$1048576,MATCH(DATE(F$2,1,1),Emissions!$A$1:$LI$1),FALSE)</f>
        <v>17.513916680000001</v>
      </c>
      <c r="G597" s="361">
        <f>+VLOOKUP($E597,Emissions!$1:$1048576,MATCH(DATE(G$2,1,1),Emissions!$A$1:$LI$1),FALSE)</f>
        <v>17.849536520000001</v>
      </c>
      <c r="H597" s="361">
        <f>+VLOOKUP($E597,Emissions!$1:$1048576,MATCH(DATE(H$2,1,1),Emissions!$A$1:$LI$1),FALSE)</f>
        <v>18.208943990000002</v>
      </c>
      <c r="I597" s="361">
        <f>+VLOOKUP($E597,Emissions!$1:$1048576,MATCH(DATE(I$2,1,1),Emissions!$A$1:$LI$1),FALSE)</f>
        <v>18.543867110000001</v>
      </c>
      <c r="J597" s="361">
        <f>+VLOOKUP($E597,Emissions!$1:$1048576,MATCH(DATE(J$2,1,1),Emissions!$A$1:$LI$1),FALSE)</f>
        <v>18.94900341</v>
      </c>
      <c r="K597" s="361">
        <f>+VLOOKUP($E597,Emissions!$1:$1048576,MATCH(DATE(K$2,1,1),Emissions!$A$1:$LI$1),FALSE)</f>
        <v>19.457406129999999</v>
      </c>
      <c r="L597" s="361">
        <f>+VLOOKUP($E597,Emissions!$1:$1048576,MATCH(DATE(L$2,1,1),Emissions!$A$1:$LI$1),FALSE)</f>
        <v>19.996456599999998</v>
      </c>
      <c r="M597" s="361">
        <f>+VLOOKUP($E597,Emissions!$1:$1048576,MATCH(DATE(M$2,1,1),Emissions!$A$1:$LI$1),FALSE)</f>
        <v>20.4269502</v>
      </c>
      <c r="N597" s="361">
        <f>+VLOOKUP($E597,Emissions!$1:$1048576,MATCH(DATE(N$2,1,1),Emissions!$A$1:$LI$1),FALSE)</f>
        <v>20.72681511</v>
      </c>
      <c r="O597" s="361">
        <f>+VLOOKUP($E597,Emissions!$1:$1048576,MATCH(DATE(O$2,1,1),Emissions!$A$1:$LI$1),FALSE)</f>
        <v>20.806752060000001</v>
      </c>
      <c r="P597" s="361">
        <f>+VLOOKUP($E597,Emissions!$1:$1048576,MATCH(DATE(P$2,1,1),Emissions!$A$1:$LI$1),FALSE)</f>
        <v>20.589841239999998</v>
      </c>
      <c r="Q597" s="361">
        <f>+VLOOKUP($E597,Emissions!$1:$1048576,MATCH(DATE(Q$2,1,1),Emissions!$A$1:$LI$1),FALSE)</f>
        <v>20.369415050000001</v>
      </c>
      <c r="R597" s="361">
        <f>+VLOOKUP($E597,Emissions!$1:$1048576,MATCH(DATE(R$2,1,1),Emissions!$A$1:$LI$1),FALSE)</f>
        <v>20.247641229999999</v>
      </c>
      <c r="S597" s="361">
        <f>+VLOOKUP($E597,Emissions!$1:$1048576,MATCH(DATE(S$2,1,1),Emissions!$A$1:$LI$1),FALSE)</f>
        <v>20.22706809</v>
      </c>
      <c r="T597" s="361">
        <f>+VLOOKUP($E597,Emissions!$1:$1048576,MATCH(DATE(T$2,1,1),Emissions!$A$1:$LI$1),FALSE)</f>
        <v>20.280681080000001</v>
      </c>
      <c r="U597" s="361">
        <f>+VLOOKUP($E597,Emissions!$1:$1048576,MATCH(DATE(U$2,1,1),Emissions!$A$1:$LI$1),FALSE)</f>
        <v>20.382481389999999</v>
      </c>
      <c r="V597" s="361">
        <f>+VLOOKUP($E597,Emissions!$1:$1048576,MATCH(DATE(V$2,1,1),Emissions!$A$1:$LI$1),FALSE)</f>
        <v>20.493089900000001</v>
      </c>
      <c r="W597" s="361">
        <f>+VLOOKUP($E597,Emissions!$1:$1048576,MATCH(DATE(W$2,1,1),Emissions!$A$1:$LI$1),FALSE)</f>
        <v>20.593312269999998</v>
      </c>
      <c r="X597" s="361">
        <f>+VLOOKUP($E597,Emissions!$1:$1048576,MATCH(DATE(X$2,1,1),Emissions!$A$1:$LI$1),FALSE)</f>
        <v>20.534323610000001</v>
      </c>
      <c r="Y597" s="361">
        <f>+VLOOKUP($E597,Emissions!$1:$1048576,MATCH(DATE(Y$2,1,1),Emissions!$A$1:$LI$1),FALSE)</f>
        <v>20.06699691</v>
      </c>
      <c r="Z597" s="361">
        <f>+VLOOKUP($E597,Emissions!$1:$1048576,MATCH(DATE(Z$2,1,1),Emissions!$A$1:$LI$1),FALSE)</f>
        <v>19.541298810000001</v>
      </c>
      <c r="AA597" s="361">
        <f>+VLOOKUP($E597,Emissions!$1:$1048576,MATCH(DATE(AA$2,1,1),Emissions!$A$1:$LI$1),FALSE)</f>
        <v>18.985096339999998</v>
      </c>
      <c r="AB597" s="361">
        <f>+VLOOKUP($E597,Emissions!$1:$1048576,MATCH(DATE(AB$2,1,1),Emissions!$A$1:$LI$1),FALSE)</f>
        <v>18.39507532</v>
      </c>
      <c r="AC597" s="361">
        <f>+VLOOKUP($E597,Emissions!$1:$1048576,MATCH(DATE(AC$2,1,1),Emissions!$A$1:$LI$1),FALSE)</f>
        <v>17.76128525</v>
      </c>
      <c r="AD597" s="361">
        <f>+VLOOKUP($E597,Emissions!$1:$1048576,MATCH(DATE(AD$2,1,1),Emissions!$A$1:$LI$1),FALSE)</f>
        <v>17.0767186</v>
      </c>
      <c r="AE597" s="361">
        <f>+VLOOKUP($E597,Emissions!$1:$1048576,MATCH(DATE(AE$2,1,1),Emissions!$A$1:$LI$1),FALSE)</f>
        <v>16.338019060000001</v>
      </c>
      <c r="AF597" s="361">
        <f>+VLOOKUP($E597,Emissions!$1:$1048576,MATCH(DATE(AF$2,1,1),Emissions!$A$1:$LI$1),FALSE)</f>
        <v>15.56035323</v>
      </c>
      <c r="AG597" s="361">
        <f>+VLOOKUP($E597,Emissions!$1:$1048576,MATCH(DATE(AG$2,1,1),Emissions!$A$1:$LI$1),FALSE)</f>
        <v>14.751948779999999</v>
      </c>
      <c r="AH597" s="361">
        <f>+VLOOKUP($E597,Emissions!$1:$1048576,MATCH(DATE(AH$2,1,1),Emissions!$A$1:$LI$1),FALSE)</f>
        <v>13.916019629999999</v>
      </c>
      <c r="AI597" s="361">
        <f>+VLOOKUP($E597,Emissions!$1:$1048576,MATCH(DATE(AI$2,1,1),Emissions!$A$1:$LI$1),FALSE)</f>
        <v>13.056849720000001</v>
      </c>
      <c r="AJ597" s="361">
        <f>+VLOOKUP($E597,Emissions!$1:$1048576,MATCH(DATE(AJ$2,1,1),Emissions!$A$1:$LI$1),FALSE)</f>
        <v>12.18048375</v>
      </c>
      <c r="AK597" s="361">
        <f>+VLOOKUP($E597,Emissions!$1:$1048576,MATCH(DATE(AK$2,1,1),Emissions!$A$1:$LI$1),FALSE)</f>
        <v>11.29892907</v>
      </c>
      <c r="AL597" s="361">
        <f>+VLOOKUP($E597,Emissions!$1:$1048576,MATCH(DATE(AL$2,1,1),Emissions!$A$1:$LI$1),FALSE)</f>
        <v>10.420794669999999</v>
      </c>
      <c r="AM597" s="361">
        <f>+VLOOKUP($E597,Emissions!$1:$1048576,MATCH(DATE(AM$2,1,1),Emissions!$A$1:$LI$1),FALSE)</f>
        <v>9.5546405970000006</v>
      </c>
      <c r="AN597" s="361">
        <f>+VLOOKUP($E597,Emissions!$1:$1048576,MATCH(DATE(AN$2,1,1),Emissions!$A$1:$LI$1),FALSE)</f>
        <v>8.7087334179999996</v>
      </c>
      <c r="AO597" s="361">
        <f>+VLOOKUP($E597,Emissions!$1:$1048576,MATCH(DATE(AO$2,1,1),Emissions!$A$1:$LI$1),FALSE)</f>
        <v>7.897783875</v>
      </c>
    </row>
    <row r="598" spans="1:41" s="92" customFormat="1" ht="15" customHeight="1" x14ac:dyDescent="0.35">
      <c r="A598" s="411"/>
      <c r="B598" s="170"/>
      <c r="C598" s="137" t="s">
        <v>1090</v>
      </c>
      <c r="D598" s="147" t="s">
        <v>1033</v>
      </c>
      <c r="E598" s="136" t="s">
        <v>2704</v>
      </c>
      <c r="F598" s="327">
        <f>+VLOOKUP($E598,Emissions!$1:$1048576,MATCH(DATE(F$2,1,1),Emissions!$A$1:$LI$1),FALSE)</f>
        <v>17.312403499999999</v>
      </c>
      <c r="G598" s="327">
        <f>+VLOOKUP($E598,Emissions!$1:$1048576,MATCH(DATE(G$2,1,1),Emissions!$A$1:$LI$1),FALSE)</f>
        <v>17.317189240000001</v>
      </c>
      <c r="H598" s="327">
        <f>+VLOOKUP($E598,Emissions!$1:$1048576,MATCH(DATE(H$2,1,1),Emissions!$A$1:$LI$1),FALSE)</f>
        <v>17.265733579999999</v>
      </c>
      <c r="I598" s="327">
        <f>+VLOOKUP($E598,Emissions!$1:$1048576,MATCH(DATE(I$2,1,1),Emissions!$A$1:$LI$1),FALSE)</f>
        <v>17.135815050000001</v>
      </c>
      <c r="J598" s="327">
        <f>+VLOOKUP($E598,Emissions!$1:$1048576,MATCH(DATE(J$2,1,1),Emissions!$A$1:$LI$1),FALSE)</f>
        <v>17.159892549999999</v>
      </c>
      <c r="K598" s="327">
        <f>+VLOOKUP($E598,Emissions!$1:$1048576,MATCH(DATE(K$2,1,1),Emissions!$A$1:$LI$1),FALSE)</f>
        <v>17.404893820000002</v>
      </c>
      <c r="L598" s="327">
        <f>+VLOOKUP($E598,Emissions!$1:$1048576,MATCH(DATE(L$2,1,1),Emissions!$A$1:$LI$1),FALSE)</f>
        <v>17.68939014</v>
      </c>
      <c r="M598" s="327">
        <f>+VLOOKUP($E598,Emissions!$1:$1048576,MATCH(DATE(M$2,1,1),Emissions!$A$1:$LI$1),FALSE)</f>
        <v>17.859939199999999</v>
      </c>
      <c r="N598" s="327">
        <f>+VLOOKUP($E598,Emissions!$1:$1048576,MATCH(DATE(N$2,1,1),Emissions!$A$1:$LI$1),FALSE)</f>
        <v>17.88648332</v>
      </c>
      <c r="O598" s="327">
        <f>+VLOOKUP($E598,Emissions!$1:$1048576,MATCH(DATE(O$2,1,1),Emissions!$A$1:$LI$1),FALSE)</f>
        <v>17.73875438</v>
      </c>
      <c r="P598" s="327">
        <f>+VLOOKUP($E598,Emissions!$1:$1048576,MATCH(DATE(P$2,1,1),Emissions!$A$1:$LI$1),FALSE)</f>
        <v>17.393654260000002</v>
      </c>
      <c r="Q598" s="327">
        <f>+VLOOKUP($E598,Emissions!$1:$1048576,MATCH(DATE(Q$2,1,1),Emissions!$A$1:$LI$1),FALSE)</f>
        <v>17.151652410000001</v>
      </c>
      <c r="R598" s="327">
        <f>+VLOOKUP($E598,Emissions!$1:$1048576,MATCH(DATE(R$2,1,1),Emissions!$A$1:$LI$1),FALSE)</f>
        <v>16.99968475</v>
      </c>
      <c r="S598" s="327">
        <f>+VLOOKUP($E598,Emissions!$1:$1048576,MATCH(DATE(S$2,1,1),Emissions!$A$1:$LI$1),FALSE)</f>
        <v>16.916074980000001</v>
      </c>
      <c r="T598" s="327">
        <f>+VLOOKUP($E598,Emissions!$1:$1048576,MATCH(DATE(T$2,1,1),Emissions!$A$1:$LI$1),FALSE)</f>
        <v>16.880750519999999</v>
      </c>
      <c r="U598" s="327">
        <f>+VLOOKUP($E598,Emissions!$1:$1048576,MATCH(DATE(U$2,1,1),Emissions!$A$1:$LI$1),FALSE)</f>
        <v>16.880724130000001</v>
      </c>
      <c r="V598" s="327">
        <f>+VLOOKUP($E598,Emissions!$1:$1048576,MATCH(DATE(V$2,1,1),Emissions!$A$1:$LI$1),FALSE)</f>
        <v>16.88721726</v>
      </c>
      <c r="W598" s="327">
        <f>+VLOOKUP($E598,Emissions!$1:$1048576,MATCH(DATE(W$2,1,1),Emissions!$A$1:$LI$1),FALSE)</f>
        <v>16.895297230000001</v>
      </c>
      <c r="X598" s="327">
        <f>+VLOOKUP($E598,Emissions!$1:$1048576,MATCH(DATE(X$2,1,1),Emissions!$A$1:$LI$1),FALSE)</f>
        <v>16.778824369999999</v>
      </c>
      <c r="Y598" s="327">
        <f>+VLOOKUP($E598,Emissions!$1:$1048576,MATCH(DATE(Y$2,1,1),Emissions!$A$1:$LI$1),FALSE)</f>
        <v>16.325419459999999</v>
      </c>
      <c r="Z598" s="327">
        <f>+VLOOKUP($E598,Emissions!$1:$1048576,MATCH(DATE(Z$2,1,1),Emissions!$A$1:$LI$1),FALSE)</f>
        <v>15.81591221</v>
      </c>
      <c r="AA598" s="327">
        <f>+VLOOKUP($E598,Emissions!$1:$1048576,MATCH(DATE(AA$2,1,1),Emissions!$A$1:$LI$1),FALSE)</f>
        <v>15.27117747</v>
      </c>
      <c r="AB598" s="327">
        <f>+VLOOKUP($E598,Emissions!$1:$1048576,MATCH(DATE(AB$2,1,1),Emissions!$A$1:$LI$1),FALSE)</f>
        <v>14.68805145</v>
      </c>
      <c r="AC598" s="327">
        <f>+VLOOKUP($E598,Emissions!$1:$1048576,MATCH(DATE(AC$2,1,1),Emissions!$A$1:$LI$1),FALSE)</f>
        <v>14.06308729</v>
      </c>
      <c r="AD598" s="327">
        <f>+VLOOKUP($E598,Emissions!$1:$1048576,MATCH(DATE(AD$2,1,1),Emissions!$A$1:$LI$1),FALSE)</f>
        <v>13.39524301</v>
      </c>
      <c r="AE598" s="327">
        <f>+VLOOKUP($E598,Emissions!$1:$1048576,MATCH(DATE(AE$2,1,1),Emissions!$A$1:$LI$1),FALSE)</f>
        <v>12.692115250000001</v>
      </c>
      <c r="AF598" s="327">
        <f>+VLOOKUP($E598,Emissions!$1:$1048576,MATCH(DATE(AF$2,1,1),Emissions!$A$1:$LI$1),FALSE)</f>
        <v>11.96772721</v>
      </c>
      <c r="AG598" s="327">
        <f>+VLOOKUP($E598,Emissions!$1:$1048576,MATCH(DATE(AG$2,1,1),Emissions!$A$1:$LI$1),FALSE)</f>
        <v>11.22925274</v>
      </c>
      <c r="AH598" s="327">
        <f>+VLOOKUP($E598,Emissions!$1:$1048576,MATCH(DATE(AH$2,1,1),Emissions!$A$1:$LI$1),FALSE)</f>
        <v>10.47634234</v>
      </c>
      <c r="AI598" s="327">
        <f>+VLOOKUP($E598,Emissions!$1:$1048576,MATCH(DATE(AI$2,1,1),Emissions!$A$1:$LI$1),FALSE)</f>
        <v>9.7117583300000003</v>
      </c>
      <c r="AJ598" s="327">
        <f>+VLOOKUP($E598,Emissions!$1:$1048576,MATCH(DATE(AJ$2,1,1),Emissions!$A$1:$LI$1),FALSE)</f>
        <v>8.9412870150000003</v>
      </c>
      <c r="AK598" s="327">
        <f>+VLOOKUP($E598,Emissions!$1:$1048576,MATCH(DATE(AK$2,1,1),Emissions!$A$1:$LI$1),FALSE)</f>
        <v>8.1770924039999997</v>
      </c>
      <c r="AL598" s="327">
        <f>+VLOOKUP($E598,Emissions!$1:$1048576,MATCH(DATE(AL$2,1,1),Emissions!$A$1:$LI$1),FALSE)</f>
        <v>7.4284487459999999</v>
      </c>
      <c r="AM598" s="327">
        <f>+VLOOKUP($E598,Emissions!$1:$1048576,MATCH(DATE(AM$2,1,1),Emissions!$A$1:$LI$1),FALSE)</f>
        <v>6.7039909150000003</v>
      </c>
      <c r="AN598" s="327">
        <f>+VLOOKUP($E598,Emissions!$1:$1048576,MATCH(DATE(AN$2,1,1),Emissions!$A$1:$LI$1),FALSE)</f>
        <v>6.0114988240000002</v>
      </c>
      <c r="AO598" s="327">
        <f>+VLOOKUP($E598,Emissions!$1:$1048576,MATCH(DATE(AO$2,1,1),Emissions!$A$1:$LI$1),FALSE)</f>
        <v>5.3673222669999996</v>
      </c>
    </row>
    <row r="599" spans="1:41" ht="15" customHeight="1" x14ac:dyDescent="0.35">
      <c r="A599" s="411"/>
      <c r="B599" s="170"/>
      <c r="C599" s="138" t="s">
        <v>606</v>
      </c>
      <c r="D599" s="114" t="s">
        <v>1033</v>
      </c>
      <c r="E599" s="50" t="s">
        <v>2686</v>
      </c>
      <c r="F599" s="361">
        <f>+VLOOKUP($E599,Emissions!$1:$1048576,MATCH(DATE(F$2,1,1),Emissions!$A$1:$LI$1),FALSE)</f>
        <v>11.518137940000001</v>
      </c>
      <c r="G599" s="361">
        <f>+VLOOKUP($E599,Emissions!$1:$1048576,MATCH(DATE(G$2,1,1),Emissions!$A$1:$LI$1),FALSE)</f>
        <v>11.60615456</v>
      </c>
      <c r="H599" s="361">
        <f>+VLOOKUP($E599,Emissions!$1:$1048576,MATCH(DATE(H$2,1,1),Emissions!$A$1:$LI$1),FALSE)</f>
        <v>11.65845068</v>
      </c>
      <c r="I599" s="361">
        <f>+VLOOKUP($E599,Emissions!$1:$1048576,MATCH(DATE(I$2,1,1),Emissions!$A$1:$LI$1),FALSE)</f>
        <v>11.661390430000001</v>
      </c>
      <c r="J599" s="361">
        <f>+VLOOKUP($E599,Emissions!$1:$1048576,MATCH(DATE(J$2,1,1),Emissions!$A$1:$LI$1),FALSE)</f>
        <v>11.74797742</v>
      </c>
      <c r="K599" s="361">
        <f>+VLOOKUP($E599,Emissions!$1:$1048576,MATCH(DATE(K$2,1,1),Emissions!$A$1:$LI$1),FALSE)</f>
        <v>11.98766515</v>
      </c>
      <c r="L599" s="361">
        <f>+VLOOKUP($E599,Emissions!$1:$1048576,MATCH(DATE(L$2,1,1),Emissions!$A$1:$LI$1),FALSE)</f>
        <v>12.24144926</v>
      </c>
      <c r="M599" s="361">
        <f>+VLOOKUP($E599,Emissions!$1:$1048576,MATCH(DATE(M$2,1,1),Emissions!$A$1:$LI$1),FALSE)</f>
        <v>12.44253234</v>
      </c>
      <c r="N599" s="361">
        <f>+VLOOKUP($E599,Emissions!$1:$1048576,MATCH(DATE(N$2,1,1),Emissions!$A$1:$LI$1),FALSE)</f>
        <v>12.560179189999999</v>
      </c>
      <c r="O599" s="361">
        <f>+VLOOKUP($E599,Emissions!$1:$1048576,MATCH(DATE(O$2,1,1),Emissions!$A$1:$LI$1),FALSE)</f>
        <v>12.56100737</v>
      </c>
      <c r="P599" s="361">
        <f>+VLOOKUP($E599,Emissions!$1:$1048576,MATCH(DATE(P$2,1,1),Emissions!$A$1:$LI$1),FALSE)</f>
        <v>12.41594804</v>
      </c>
      <c r="Q599" s="361">
        <f>+VLOOKUP($E599,Emissions!$1:$1048576,MATCH(DATE(Q$2,1,1),Emissions!$A$1:$LI$1),FALSE)</f>
        <v>12.312614910000001</v>
      </c>
      <c r="R599" s="361">
        <f>+VLOOKUP($E599,Emissions!$1:$1048576,MATCH(DATE(R$2,1,1),Emissions!$A$1:$LI$1),FALSE)</f>
        <v>12.25420001</v>
      </c>
      <c r="S599" s="361">
        <f>+VLOOKUP($E599,Emissions!$1:$1048576,MATCH(DATE(S$2,1,1),Emissions!$A$1:$LI$1),FALSE)</f>
        <v>12.23277528</v>
      </c>
      <c r="T599" s="361">
        <f>+VLOOKUP($E599,Emissions!$1:$1048576,MATCH(DATE(T$2,1,1),Emissions!$A$1:$LI$1),FALSE)</f>
        <v>12.23803206</v>
      </c>
      <c r="U599" s="361">
        <f>+VLOOKUP($E599,Emissions!$1:$1048576,MATCH(DATE(U$2,1,1),Emissions!$A$1:$LI$1),FALSE)</f>
        <v>12.263715810000001</v>
      </c>
      <c r="V599" s="361">
        <f>+VLOOKUP($E599,Emissions!$1:$1048576,MATCH(DATE(V$2,1,1),Emissions!$A$1:$LI$1),FALSE)</f>
        <v>12.290986699999999</v>
      </c>
      <c r="W599" s="361">
        <f>+VLOOKUP($E599,Emissions!$1:$1048576,MATCH(DATE(W$2,1,1),Emissions!$A$1:$LI$1),FALSE)</f>
        <v>12.316577349999999</v>
      </c>
      <c r="X599" s="361">
        <f>+VLOOKUP($E599,Emissions!$1:$1048576,MATCH(DATE(X$2,1,1),Emissions!$A$1:$LI$1),FALSE)</f>
        <v>12.24738947</v>
      </c>
      <c r="Y599" s="361">
        <f>+VLOOKUP($E599,Emissions!$1:$1048576,MATCH(DATE(Y$2,1,1),Emissions!$A$1:$LI$1),FALSE)</f>
        <v>11.926866929999999</v>
      </c>
      <c r="Z599" s="361">
        <f>+VLOOKUP($E599,Emissions!$1:$1048576,MATCH(DATE(Z$2,1,1),Emissions!$A$1:$LI$1),FALSE)</f>
        <v>11.56061291</v>
      </c>
      <c r="AA599" s="361">
        <f>+VLOOKUP($E599,Emissions!$1:$1048576,MATCH(DATE(AA$2,1,1),Emissions!$A$1:$LI$1),FALSE)</f>
        <v>11.164875739999999</v>
      </c>
      <c r="AB599" s="361">
        <f>+VLOOKUP($E599,Emissions!$1:$1048576,MATCH(DATE(AB$2,1,1),Emissions!$A$1:$LI$1),FALSE)</f>
        <v>10.73900066</v>
      </c>
      <c r="AC599" s="361">
        <f>+VLOOKUP($E599,Emissions!$1:$1048576,MATCH(DATE(AC$2,1,1),Emissions!$A$1:$LI$1),FALSE)</f>
        <v>10.28141563</v>
      </c>
      <c r="AD599" s="361">
        <f>+VLOOKUP($E599,Emissions!$1:$1048576,MATCH(DATE(AD$2,1,1),Emissions!$A$1:$LI$1),FALSE)</f>
        <v>9.7918994559999994</v>
      </c>
      <c r="AE599" s="361">
        <f>+VLOOKUP($E599,Emissions!$1:$1048576,MATCH(DATE(AE$2,1,1),Emissions!$A$1:$LI$1),FALSE)</f>
        <v>9.2773030270000003</v>
      </c>
      <c r="AF599" s="361">
        <f>+VLOOKUP($E599,Emissions!$1:$1048576,MATCH(DATE(AF$2,1,1),Emissions!$A$1:$LI$1),FALSE)</f>
        <v>8.7480844379999994</v>
      </c>
      <c r="AG599" s="361">
        <f>+VLOOKUP($E599,Emissions!$1:$1048576,MATCH(DATE(AG$2,1,1),Emissions!$A$1:$LI$1),FALSE)</f>
        <v>8.2098042029999991</v>
      </c>
      <c r="AH599" s="361">
        <f>+VLOOKUP($E599,Emissions!$1:$1048576,MATCH(DATE(AH$2,1,1),Emissions!$A$1:$LI$1),FALSE)</f>
        <v>7.6612705410000004</v>
      </c>
      <c r="AI599" s="361">
        <f>+VLOOKUP($E599,Emissions!$1:$1048576,MATCH(DATE(AI$2,1,1),Emissions!$A$1:$LI$1),FALSE)</f>
        <v>7.1039231379999999</v>
      </c>
      <c r="AJ599" s="361">
        <f>+VLOOKUP($E599,Emissions!$1:$1048576,MATCH(DATE(AJ$2,1,1),Emissions!$A$1:$LI$1),FALSE)</f>
        <v>6.5415752219999996</v>
      </c>
      <c r="AK599" s="361">
        <f>+VLOOKUP($E599,Emissions!$1:$1048576,MATCH(DATE(AK$2,1,1),Emissions!$A$1:$LI$1),FALSE)</f>
        <v>5.9827485879999998</v>
      </c>
      <c r="AL599" s="361">
        <f>+VLOOKUP($E599,Emissions!$1:$1048576,MATCH(DATE(AL$2,1,1),Emissions!$A$1:$LI$1),FALSE)</f>
        <v>5.4343755399999996</v>
      </c>
      <c r="AM599" s="361">
        <f>+VLOOKUP($E599,Emissions!$1:$1048576,MATCH(DATE(AM$2,1,1),Emissions!$A$1:$LI$1),FALSE)</f>
        <v>4.9029161600000002</v>
      </c>
      <c r="AN599" s="361">
        <f>+VLOOKUP($E599,Emissions!$1:$1048576,MATCH(DATE(AN$2,1,1),Emissions!$A$1:$LI$1),FALSE)</f>
        <v>4.3942295700000003</v>
      </c>
      <c r="AO599" s="361">
        <f>+VLOOKUP($E599,Emissions!$1:$1048576,MATCH(DATE(AO$2,1,1),Emissions!$A$1:$LI$1),FALSE)</f>
        <v>3.922211753</v>
      </c>
    </row>
    <row r="600" spans="1:41" ht="15" customHeight="1" x14ac:dyDescent="0.35">
      <c r="A600" s="411"/>
      <c r="B600" s="170"/>
      <c r="C600" s="138" t="s">
        <v>607</v>
      </c>
      <c r="D600" s="114" t="s">
        <v>1033</v>
      </c>
      <c r="E600" s="50" t="s">
        <v>2687</v>
      </c>
      <c r="F600" s="361">
        <f>+VLOOKUP($E600,Emissions!$1:$1048576,MATCH(DATE(F$2,1,1),Emissions!$A$1:$LI$1),FALSE)</f>
        <v>5.7942655609999996</v>
      </c>
      <c r="G600" s="361">
        <f>+VLOOKUP($E600,Emissions!$1:$1048576,MATCH(DATE(G$2,1,1),Emissions!$A$1:$LI$1),FALSE)</f>
        <v>5.7110346740000004</v>
      </c>
      <c r="H600" s="361">
        <f>+VLOOKUP($E600,Emissions!$1:$1048576,MATCH(DATE(H$2,1,1),Emissions!$A$1:$LI$1),FALSE)</f>
        <v>5.6072828939999999</v>
      </c>
      <c r="I600" s="361">
        <f>+VLOOKUP($E600,Emissions!$1:$1048576,MATCH(DATE(I$2,1,1),Emissions!$A$1:$LI$1),FALSE)</f>
        <v>5.4744246150000002</v>
      </c>
      <c r="J600" s="361">
        <f>+VLOOKUP($E600,Emissions!$1:$1048576,MATCH(DATE(J$2,1,1),Emissions!$A$1:$LI$1),FALSE)</f>
        <v>5.4119151309999998</v>
      </c>
      <c r="K600" s="361">
        <f>+VLOOKUP($E600,Emissions!$1:$1048576,MATCH(DATE(K$2,1,1),Emissions!$A$1:$LI$1),FALSE)</f>
        <v>5.4172286659999997</v>
      </c>
      <c r="L600" s="361">
        <f>+VLOOKUP($E600,Emissions!$1:$1048576,MATCH(DATE(L$2,1,1),Emissions!$A$1:$LI$1),FALSE)</f>
        <v>5.4479408789999999</v>
      </c>
      <c r="M600" s="361">
        <f>+VLOOKUP($E600,Emissions!$1:$1048576,MATCH(DATE(M$2,1,1),Emissions!$A$1:$LI$1),FALSE)</f>
        <v>5.417406862</v>
      </c>
      <c r="N600" s="361">
        <f>+VLOOKUP($E600,Emissions!$1:$1048576,MATCH(DATE(N$2,1,1),Emissions!$A$1:$LI$1),FALSE)</f>
        <v>5.3263041360000001</v>
      </c>
      <c r="O600" s="361">
        <f>+VLOOKUP($E600,Emissions!$1:$1048576,MATCH(DATE(O$2,1,1),Emissions!$A$1:$LI$1),FALSE)</f>
        <v>5.1777470159999996</v>
      </c>
      <c r="P600" s="361">
        <f>+VLOOKUP($E600,Emissions!$1:$1048576,MATCH(DATE(P$2,1,1),Emissions!$A$1:$LI$1),FALSE)</f>
        <v>4.9777062169999997</v>
      </c>
      <c r="Q600" s="361">
        <f>+VLOOKUP($E600,Emissions!$1:$1048576,MATCH(DATE(Q$2,1,1),Emissions!$A$1:$LI$1),FALSE)</f>
        <v>4.839037501</v>
      </c>
      <c r="R600" s="361">
        <f>+VLOOKUP($E600,Emissions!$1:$1048576,MATCH(DATE(R$2,1,1),Emissions!$A$1:$LI$1),FALSE)</f>
        <v>4.745484737</v>
      </c>
      <c r="S600" s="361">
        <f>+VLOOKUP($E600,Emissions!$1:$1048576,MATCH(DATE(S$2,1,1),Emissions!$A$1:$LI$1),FALSE)</f>
        <v>4.6832996949999997</v>
      </c>
      <c r="T600" s="361">
        <f>+VLOOKUP($E600,Emissions!$1:$1048576,MATCH(DATE(T$2,1,1),Emissions!$A$1:$LI$1),FALSE)</f>
        <v>4.642718458</v>
      </c>
      <c r="U600" s="361">
        <f>+VLOOKUP($E600,Emissions!$1:$1048576,MATCH(DATE(U$2,1,1),Emissions!$A$1:$LI$1),FALSE)</f>
        <v>4.6170083210000001</v>
      </c>
      <c r="V600" s="361">
        <f>+VLOOKUP($E600,Emissions!$1:$1048576,MATCH(DATE(V$2,1,1),Emissions!$A$1:$LI$1),FALSE)</f>
        <v>4.5962305590000003</v>
      </c>
      <c r="W600" s="361">
        <f>+VLOOKUP($E600,Emissions!$1:$1048576,MATCH(DATE(W$2,1,1),Emissions!$A$1:$LI$1),FALSE)</f>
        <v>4.5787198819999997</v>
      </c>
      <c r="X600" s="361">
        <f>+VLOOKUP($E600,Emissions!$1:$1048576,MATCH(DATE(X$2,1,1),Emissions!$A$1:$LI$1),FALSE)</f>
        <v>4.5314349009999999</v>
      </c>
      <c r="Y600" s="361">
        <f>+VLOOKUP($E600,Emissions!$1:$1048576,MATCH(DATE(Y$2,1,1),Emissions!$A$1:$LI$1),FALSE)</f>
        <v>4.3985525340000002</v>
      </c>
      <c r="Z600" s="361">
        <f>+VLOOKUP($E600,Emissions!$1:$1048576,MATCH(DATE(Z$2,1,1),Emissions!$A$1:$LI$1),FALSE)</f>
        <v>4.2552992979999997</v>
      </c>
      <c r="AA600" s="361">
        <f>+VLOOKUP($E600,Emissions!$1:$1048576,MATCH(DATE(AA$2,1,1),Emissions!$A$1:$LI$1),FALSE)</f>
        <v>4.1063017310000003</v>
      </c>
      <c r="AB600" s="361">
        <f>+VLOOKUP($E600,Emissions!$1:$1048576,MATCH(DATE(AB$2,1,1),Emissions!$A$1:$LI$1),FALSE)</f>
        <v>3.9490507940000001</v>
      </c>
      <c r="AC600" s="361">
        <f>+VLOOKUP($E600,Emissions!$1:$1048576,MATCH(DATE(AC$2,1,1),Emissions!$A$1:$LI$1),FALSE)</f>
        <v>3.7816716609999999</v>
      </c>
      <c r="AD600" s="361">
        <f>+VLOOKUP($E600,Emissions!$1:$1048576,MATCH(DATE(AD$2,1,1),Emissions!$A$1:$LI$1),FALSE)</f>
        <v>3.6033435570000001</v>
      </c>
      <c r="AE600" s="361">
        <f>+VLOOKUP($E600,Emissions!$1:$1048576,MATCH(DATE(AE$2,1,1),Emissions!$A$1:$LI$1),FALSE)</f>
        <v>3.4148122249999999</v>
      </c>
      <c r="AF600" s="361">
        <f>+VLOOKUP($E600,Emissions!$1:$1048576,MATCH(DATE(AF$2,1,1),Emissions!$A$1:$LI$1),FALSE)</f>
        <v>3.2196427710000002</v>
      </c>
      <c r="AG600" s="361">
        <f>+VLOOKUP($E600,Emissions!$1:$1048576,MATCH(DATE(AG$2,1,1),Emissions!$A$1:$LI$1),FALSE)</f>
        <v>3.0194485360000001</v>
      </c>
      <c r="AH600" s="361">
        <f>+VLOOKUP($E600,Emissions!$1:$1048576,MATCH(DATE(AH$2,1,1),Emissions!$A$1:$LI$1),FALSE)</f>
        <v>2.8150718000000001</v>
      </c>
      <c r="AI600" s="361">
        <f>+VLOOKUP($E600,Emissions!$1:$1048576,MATCH(DATE(AI$2,1,1),Emissions!$A$1:$LI$1),FALSE)</f>
        <v>2.607835192</v>
      </c>
      <c r="AJ600" s="361">
        <f>+VLOOKUP($E600,Emissions!$1:$1048576,MATCH(DATE(AJ$2,1,1),Emissions!$A$1:$LI$1),FALSE)</f>
        <v>2.3997117929999998</v>
      </c>
      <c r="AK600" s="361">
        <f>+VLOOKUP($E600,Emissions!$1:$1048576,MATCH(DATE(AK$2,1,1),Emissions!$A$1:$LI$1),FALSE)</f>
        <v>2.1943438159999999</v>
      </c>
      <c r="AL600" s="361">
        <f>+VLOOKUP($E600,Emissions!$1:$1048576,MATCH(DATE(AL$2,1,1),Emissions!$A$1:$LI$1),FALSE)</f>
        <v>1.9940732059999999</v>
      </c>
      <c r="AM600" s="361">
        <f>+VLOOKUP($E600,Emissions!$1:$1048576,MATCH(DATE(AM$2,1,1),Emissions!$A$1:$LI$1),FALSE)</f>
        <v>1.8010747549999999</v>
      </c>
      <c r="AN600" s="361">
        <f>+VLOOKUP($E600,Emissions!$1:$1048576,MATCH(DATE(AN$2,1,1),Emissions!$A$1:$LI$1),FALSE)</f>
        <v>1.617269254</v>
      </c>
      <c r="AO600" s="361">
        <f>+VLOOKUP($E600,Emissions!$1:$1048576,MATCH(DATE(AO$2,1,1),Emissions!$A$1:$LI$1),FALSE)</f>
        <v>1.4451105129999999</v>
      </c>
    </row>
    <row r="601" spans="1:41" s="92" customFormat="1" ht="15" customHeight="1" x14ac:dyDescent="0.35">
      <c r="A601" s="411"/>
      <c r="B601" s="170"/>
      <c r="C601" s="137" t="s">
        <v>1091</v>
      </c>
      <c r="D601" s="147" t="s">
        <v>1033</v>
      </c>
      <c r="E601" s="136" t="s">
        <v>2705</v>
      </c>
      <c r="F601" s="327">
        <f>+VLOOKUP($E601,Emissions!$1:$1048576,MATCH(DATE(F$2,1,1),Emissions!$A$1:$LI$1),FALSE)</f>
        <v>5.9111645250000002</v>
      </c>
      <c r="G601" s="327">
        <f>+VLOOKUP($E601,Emissions!$1:$1048576,MATCH(DATE(G$2,1,1),Emissions!$A$1:$LI$1),FALSE)</f>
        <v>5.9392902259999998</v>
      </c>
      <c r="H601" s="327">
        <f>+VLOOKUP($E601,Emissions!$1:$1048576,MATCH(DATE(H$2,1,1),Emissions!$A$1:$LI$1),FALSE)</f>
        <v>5.971273697</v>
      </c>
      <c r="I601" s="327">
        <f>+VLOOKUP($E601,Emissions!$1:$1048576,MATCH(DATE(I$2,1,1),Emissions!$A$1:$LI$1),FALSE)</f>
        <v>5.9947631179999998</v>
      </c>
      <c r="J601" s="327">
        <f>+VLOOKUP($E601,Emissions!$1:$1048576,MATCH(DATE(J$2,1,1),Emissions!$A$1:$LI$1),FALSE)</f>
        <v>6.0187374919999996</v>
      </c>
      <c r="K601" s="327">
        <f>+VLOOKUP($E601,Emissions!$1:$1048576,MATCH(DATE(K$2,1,1),Emissions!$A$1:$LI$1),FALSE)</f>
        <v>6.0646125480000004</v>
      </c>
      <c r="L601" s="327">
        <f>+VLOOKUP($E601,Emissions!$1:$1048576,MATCH(DATE(L$2,1,1),Emissions!$A$1:$LI$1),FALSE)</f>
        <v>6.152062183</v>
      </c>
      <c r="M601" s="327">
        <f>+VLOOKUP($E601,Emissions!$1:$1048576,MATCH(DATE(M$2,1,1),Emissions!$A$1:$LI$1),FALSE)</f>
        <v>6.2293759929999997</v>
      </c>
      <c r="N601" s="327">
        <f>+VLOOKUP($E601,Emissions!$1:$1048576,MATCH(DATE(N$2,1,1),Emissions!$A$1:$LI$1),FALSE)</f>
        <v>6.2924627480000002</v>
      </c>
      <c r="O601" s="327">
        <f>+VLOOKUP($E601,Emissions!$1:$1048576,MATCH(DATE(O$2,1,1),Emissions!$A$1:$LI$1),FALSE)</f>
        <v>6.3341446560000003</v>
      </c>
      <c r="P601" s="327">
        <f>+VLOOKUP($E601,Emissions!$1:$1048576,MATCH(DATE(P$2,1,1),Emissions!$A$1:$LI$1),FALSE)</f>
        <v>6.344984685</v>
      </c>
      <c r="Q601" s="327">
        <f>+VLOOKUP($E601,Emissions!$1:$1048576,MATCH(DATE(Q$2,1,1),Emissions!$A$1:$LI$1),FALSE)</f>
        <v>6.3619529909999999</v>
      </c>
      <c r="R601" s="327">
        <f>+VLOOKUP($E601,Emissions!$1:$1048576,MATCH(DATE(R$2,1,1),Emissions!$A$1:$LI$1),FALSE)</f>
        <v>6.3905191950000004</v>
      </c>
      <c r="S601" s="327">
        <f>+VLOOKUP($E601,Emissions!$1:$1048576,MATCH(DATE(S$2,1,1),Emissions!$A$1:$LI$1),FALSE)</f>
        <v>6.4296973590000004</v>
      </c>
      <c r="T601" s="327">
        <f>+VLOOKUP($E601,Emissions!$1:$1048576,MATCH(DATE(T$2,1,1),Emissions!$A$1:$LI$1),FALSE)</f>
        <v>6.4755114479999998</v>
      </c>
      <c r="U601" s="327">
        <f>+VLOOKUP($E601,Emissions!$1:$1048576,MATCH(DATE(U$2,1,1),Emissions!$A$1:$LI$1),FALSE)</f>
        <v>6.5241870149999999</v>
      </c>
      <c r="V601" s="327">
        <f>+VLOOKUP($E601,Emissions!$1:$1048576,MATCH(DATE(V$2,1,1),Emissions!$A$1:$LI$1),FALSE)</f>
        <v>6.5680083339999999</v>
      </c>
      <c r="W601" s="327">
        <f>+VLOOKUP($E601,Emissions!$1:$1048576,MATCH(DATE(W$2,1,1),Emissions!$A$1:$LI$1),FALSE)</f>
        <v>6.6114240000000004</v>
      </c>
      <c r="X601" s="327">
        <f>+VLOOKUP($E601,Emissions!$1:$1048576,MATCH(DATE(X$2,1,1),Emissions!$A$1:$LI$1),FALSE)</f>
        <v>6.8113320550000003</v>
      </c>
      <c r="Y601" s="327">
        <f>+VLOOKUP($E601,Emissions!$1:$1048576,MATCH(DATE(Y$2,1,1),Emissions!$A$1:$LI$1),FALSE)</f>
        <v>7.4591631429999996</v>
      </c>
      <c r="Z601" s="327">
        <f>+VLOOKUP($E601,Emissions!$1:$1048576,MATCH(DATE(Z$2,1,1),Emissions!$A$1:$LI$1),FALSE)</f>
        <v>8.2223676119999993</v>
      </c>
      <c r="AA601" s="327">
        <f>+VLOOKUP($E601,Emissions!$1:$1048576,MATCH(DATE(AA$2,1,1),Emissions!$A$1:$LI$1),FALSE)</f>
        <v>9.0325825300000009</v>
      </c>
      <c r="AB601" s="327">
        <f>+VLOOKUP($E601,Emissions!$1:$1048576,MATCH(DATE(AB$2,1,1),Emissions!$A$1:$LI$1),FALSE)</f>
        <v>9.864957661</v>
      </c>
      <c r="AC601" s="327">
        <f>+VLOOKUP($E601,Emissions!$1:$1048576,MATCH(DATE(AC$2,1,1),Emissions!$A$1:$LI$1),FALSE)</f>
        <v>10.69484978</v>
      </c>
      <c r="AD601" s="327">
        <f>+VLOOKUP($E601,Emissions!$1:$1048576,MATCH(DATE(AD$2,1,1),Emissions!$A$1:$LI$1),FALSE)</f>
        <v>11.49291846</v>
      </c>
      <c r="AE601" s="327">
        <f>+VLOOKUP($E601,Emissions!$1:$1048576,MATCH(DATE(AE$2,1,1),Emissions!$A$1:$LI$1),FALSE)</f>
        <v>12.227101449999999</v>
      </c>
      <c r="AF601" s="327">
        <f>+VLOOKUP($E601,Emissions!$1:$1048576,MATCH(DATE(AF$2,1,1),Emissions!$A$1:$LI$1),FALSE)</f>
        <v>12.860952429999999</v>
      </c>
      <c r="AG601" s="327">
        <f>+VLOOKUP($E601,Emissions!$1:$1048576,MATCH(DATE(AG$2,1,1),Emissions!$A$1:$LI$1),FALSE)</f>
        <v>13.36684503</v>
      </c>
      <c r="AH601" s="327">
        <f>+VLOOKUP($E601,Emissions!$1:$1048576,MATCH(DATE(AH$2,1,1),Emissions!$A$1:$LI$1),FALSE)</f>
        <v>13.716282850000001</v>
      </c>
      <c r="AI601" s="327">
        <f>+VLOOKUP($E601,Emissions!$1:$1048576,MATCH(DATE(AI$2,1,1),Emissions!$A$1:$LI$1),FALSE)</f>
        <v>13.88644759</v>
      </c>
      <c r="AJ601" s="327">
        <f>+VLOOKUP($E601,Emissions!$1:$1048576,MATCH(DATE(AJ$2,1,1),Emissions!$A$1:$LI$1),FALSE)</f>
        <v>13.863916400000001</v>
      </c>
      <c r="AK601" s="327">
        <f>+VLOOKUP($E601,Emissions!$1:$1048576,MATCH(DATE(AK$2,1,1),Emissions!$A$1:$LI$1),FALSE)</f>
        <v>13.64857342</v>
      </c>
      <c r="AL601" s="327">
        <f>+VLOOKUP($E601,Emissions!$1:$1048576,MATCH(DATE(AL$2,1,1),Emissions!$A$1:$LI$1),FALSE)</f>
        <v>13.25080517</v>
      </c>
      <c r="AM601" s="327">
        <f>+VLOOKUP($E601,Emissions!$1:$1048576,MATCH(DATE(AM$2,1,1),Emissions!$A$1:$LI$1),FALSE)</f>
        <v>12.690388049999999</v>
      </c>
      <c r="AN601" s="327">
        <f>+VLOOKUP($E601,Emissions!$1:$1048576,MATCH(DATE(AN$2,1,1),Emissions!$A$1:$LI$1),FALSE)</f>
        <v>11.994600459999999</v>
      </c>
      <c r="AO601" s="327">
        <f>+VLOOKUP($E601,Emissions!$1:$1048576,MATCH(DATE(AO$2,1,1),Emissions!$A$1:$LI$1),FALSE)</f>
        <v>11.20235106</v>
      </c>
    </row>
    <row r="602" spans="1:41" ht="15" customHeight="1" x14ac:dyDescent="0.35">
      <c r="A602" s="411"/>
      <c r="B602" s="170"/>
      <c r="C602" s="138" t="s">
        <v>455</v>
      </c>
      <c r="D602" s="114" t="s">
        <v>1033</v>
      </c>
      <c r="E602" s="50" t="s">
        <v>2688</v>
      </c>
      <c r="F602" s="361">
        <f>+VLOOKUP($E602,Emissions!$1:$1048576,MATCH(DATE(F$2,1,1),Emissions!$A$1:$LI$1),FALSE)</f>
        <v>1.7672571319999999</v>
      </c>
      <c r="G602" s="361">
        <f>+VLOOKUP($E602,Emissions!$1:$1048576,MATCH(DATE(G$2,1,1),Emissions!$A$1:$LI$1),FALSE)</f>
        <v>1.7694870540000001</v>
      </c>
      <c r="H602" s="361">
        <f>+VLOOKUP($E602,Emissions!$1:$1048576,MATCH(DATE(H$2,1,1),Emissions!$A$1:$LI$1),FALSE)</f>
        <v>1.786588863</v>
      </c>
      <c r="I602" s="361">
        <f>+VLOOKUP($E602,Emissions!$1:$1048576,MATCH(DATE(I$2,1,1),Emissions!$A$1:$LI$1),FALSE)</f>
        <v>1.807955993</v>
      </c>
      <c r="J602" s="361">
        <f>+VLOOKUP($E602,Emissions!$1:$1048576,MATCH(DATE(J$2,1,1),Emissions!$A$1:$LI$1),FALSE)</f>
        <v>1.820292893</v>
      </c>
      <c r="K602" s="361">
        <f>+VLOOKUP($E602,Emissions!$1:$1048576,MATCH(DATE(K$2,1,1),Emissions!$A$1:$LI$1),FALSE)</f>
        <v>1.8157397019999999</v>
      </c>
      <c r="L602" s="361">
        <f>+VLOOKUP($E602,Emissions!$1:$1048576,MATCH(DATE(L$2,1,1),Emissions!$A$1:$LI$1),FALSE)</f>
        <v>1.8463666860000001</v>
      </c>
      <c r="M602" s="361">
        <f>+VLOOKUP($E602,Emissions!$1:$1048576,MATCH(DATE(M$2,1,1),Emissions!$A$1:$LI$1),FALSE)</f>
        <v>1.8702236839999999</v>
      </c>
      <c r="N602" s="361">
        <f>+VLOOKUP($E602,Emissions!$1:$1048576,MATCH(DATE(N$2,1,1),Emissions!$A$1:$LI$1),FALSE)</f>
        <v>1.886012713</v>
      </c>
      <c r="O602" s="361">
        <f>+VLOOKUP($E602,Emissions!$1:$1048576,MATCH(DATE(O$2,1,1),Emissions!$A$1:$LI$1),FALSE)</f>
        <v>1.8906330410000001</v>
      </c>
      <c r="P602" s="361">
        <f>+VLOOKUP($E602,Emissions!$1:$1048576,MATCH(DATE(P$2,1,1),Emissions!$A$1:$LI$1),FALSE)</f>
        <v>1.8797369829999999</v>
      </c>
      <c r="Q602" s="361">
        <f>+VLOOKUP($E602,Emissions!$1:$1048576,MATCH(DATE(Q$2,1,1),Emissions!$A$1:$LI$1),FALSE)</f>
        <v>1.8668154130000001</v>
      </c>
      <c r="R602" s="361">
        <f>+VLOOKUP($E602,Emissions!$1:$1048576,MATCH(DATE(R$2,1,1),Emissions!$A$1:$LI$1),FALSE)</f>
        <v>1.8559683929999999</v>
      </c>
      <c r="S602" s="361">
        <f>+VLOOKUP($E602,Emissions!$1:$1048576,MATCH(DATE(S$2,1,1),Emissions!$A$1:$LI$1),FALSE)</f>
        <v>1.8477458659999999</v>
      </c>
      <c r="T602" s="361">
        <f>+VLOOKUP($E602,Emissions!$1:$1048576,MATCH(DATE(T$2,1,1),Emissions!$A$1:$LI$1),FALSE)</f>
        <v>1.8408486829999999</v>
      </c>
      <c r="U602" s="361">
        <f>+VLOOKUP($E602,Emissions!$1:$1048576,MATCH(DATE(U$2,1,1),Emissions!$A$1:$LI$1),FALSE)</f>
        <v>1.8336387009999999</v>
      </c>
      <c r="V602" s="361">
        <f>+VLOOKUP($E602,Emissions!$1:$1048576,MATCH(DATE(V$2,1,1),Emissions!$A$1:$LI$1),FALSE)</f>
        <v>1.822983257</v>
      </c>
      <c r="W602" s="361">
        <f>+VLOOKUP($E602,Emissions!$1:$1048576,MATCH(DATE(W$2,1,1),Emissions!$A$1:$LI$1),FALSE)</f>
        <v>1.814798111</v>
      </c>
      <c r="X602" s="361">
        <f>+VLOOKUP($E602,Emissions!$1:$1048576,MATCH(DATE(X$2,1,1),Emissions!$A$1:$LI$1),FALSE)</f>
        <v>1.7917140979999999</v>
      </c>
      <c r="Y602" s="361">
        <f>+VLOOKUP($E602,Emissions!$1:$1048576,MATCH(DATE(Y$2,1,1),Emissions!$A$1:$LI$1),FALSE)</f>
        <v>1.720474064</v>
      </c>
      <c r="Z602" s="361">
        <f>+VLOOKUP($E602,Emissions!$1:$1048576,MATCH(DATE(Z$2,1,1),Emissions!$A$1:$LI$1),FALSE)</f>
        <v>1.6421568719999999</v>
      </c>
      <c r="AA602" s="361">
        <f>+VLOOKUP($E602,Emissions!$1:$1048576,MATCH(DATE(AA$2,1,1),Emissions!$A$1:$LI$1),FALSE)</f>
        <v>1.557787713</v>
      </c>
      <c r="AB602" s="361">
        <f>+VLOOKUP($E602,Emissions!$1:$1048576,MATCH(DATE(AB$2,1,1),Emissions!$A$1:$LI$1),FALSE)</f>
        <v>1.468184881</v>
      </c>
      <c r="AC602" s="361">
        <f>+VLOOKUP($E602,Emissions!$1:$1048576,MATCH(DATE(AC$2,1,1),Emissions!$A$1:$LI$1),FALSE)</f>
        <v>1.3740365240000001</v>
      </c>
      <c r="AD602" s="361">
        <f>+VLOOKUP($E602,Emissions!$1:$1048576,MATCH(DATE(AD$2,1,1),Emissions!$A$1:$LI$1),FALSE)</f>
        <v>1.276188203</v>
      </c>
      <c r="AE602" s="361">
        <f>+VLOOKUP($E602,Emissions!$1:$1048576,MATCH(DATE(AE$2,1,1),Emissions!$A$1:$LI$1),FALSE)</f>
        <v>1.175895277</v>
      </c>
      <c r="AF602" s="361">
        <f>+VLOOKUP($E602,Emissions!$1:$1048576,MATCH(DATE(AF$2,1,1),Emissions!$A$1:$LI$1),FALSE)</f>
        <v>1.0735294259999999</v>
      </c>
      <c r="AG602" s="361">
        <f>+VLOOKUP($E602,Emissions!$1:$1048576,MATCH(DATE(AG$2,1,1),Emissions!$A$1:$LI$1),FALSE)</f>
        <v>0.97162497430000005</v>
      </c>
      <c r="AH602" s="361">
        <f>+VLOOKUP($E602,Emissions!$1:$1048576,MATCH(DATE(AH$2,1,1),Emissions!$A$1:$LI$1),FALSE)</f>
        <v>0.87205939020000001</v>
      </c>
      <c r="AI602" s="361">
        <f>+VLOOKUP($E602,Emissions!$1:$1048576,MATCH(DATE(AI$2,1,1),Emissions!$A$1:$LI$1),FALSE)</f>
        <v>0.77630283290000002</v>
      </c>
      <c r="AJ602" s="361">
        <f>+VLOOKUP($E602,Emissions!$1:$1048576,MATCH(DATE(AJ$2,1,1),Emissions!$A$1:$LI$1),FALSE)</f>
        <v>0.68558313189999998</v>
      </c>
      <c r="AK602" s="361">
        <f>+VLOOKUP($E602,Emissions!$1:$1048576,MATCH(DATE(AK$2,1,1),Emissions!$A$1:$LI$1),FALSE)</f>
        <v>0.60094221130000003</v>
      </c>
      <c r="AL602" s="361">
        <f>+VLOOKUP($E602,Emissions!$1:$1048576,MATCH(DATE(AL$2,1,1),Emissions!$A$1:$LI$1),FALSE)</f>
        <v>0.52318575199999995</v>
      </c>
      <c r="AM602" s="361">
        <f>+VLOOKUP($E602,Emissions!$1:$1048576,MATCH(DATE(AM$2,1,1),Emissions!$A$1:$LI$1),FALSE)</f>
        <v>0.45274874370000001</v>
      </c>
      <c r="AN602" s="361">
        <f>+VLOOKUP($E602,Emissions!$1:$1048576,MATCH(DATE(AN$2,1,1),Emissions!$A$1:$LI$1),FALSE)</f>
        <v>0.38974030160000001</v>
      </c>
      <c r="AO602" s="361">
        <f>+VLOOKUP($E602,Emissions!$1:$1048576,MATCH(DATE(AO$2,1,1),Emissions!$A$1:$LI$1),FALSE)</f>
        <v>0.33426271410000002</v>
      </c>
    </row>
    <row r="603" spans="1:41" ht="15" customHeight="1" x14ac:dyDescent="0.35">
      <c r="A603" s="411"/>
      <c r="B603" s="170"/>
      <c r="C603" s="138" t="s">
        <v>456</v>
      </c>
      <c r="D603" s="114" t="s">
        <v>1033</v>
      </c>
      <c r="E603" s="50" t="s">
        <v>2689</v>
      </c>
      <c r="F603" s="361">
        <f>+VLOOKUP($E603,Emissions!$1:$1048576,MATCH(DATE(F$2,1,1),Emissions!$A$1:$LI$1),FALSE)</f>
        <v>4.1439073930000001</v>
      </c>
      <c r="G603" s="361">
        <f>+VLOOKUP($E603,Emissions!$1:$1048576,MATCH(DATE(G$2,1,1),Emissions!$A$1:$LI$1),FALSE)</f>
        <v>4.1698031719999999</v>
      </c>
      <c r="H603" s="361">
        <f>+VLOOKUP($E603,Emissions!$1:$1048576,MATCH(DATE(H$2,1,1),Emissions!$A$1:$LI$1),FALSE)</f>
        <v>4.1846848339999996</v>
      </c>
      <c r="I603" s="361">
        <f>+VLOOKUP($E603,Emissions!$1:$1048576,MATCH(DATE(I$2,1,1),Emissions!$A$1:$LI$1),FALSE)</f>
        <v>4.1868071249999996</v>
      </c>
      <c r="J603" s="361">
        <f>+VLOOKUP($E603,Emissions!$1:$1048576,MATCH(DATE(J$2,1,1),Emissions!$A$1:$LI$1),FALSE)</f>
        <v>4.1984445990000001</v>
      </c>
      <c r="K603" s="361">
        <f>+VLOOKUP($E603,Emissions!$1:$1048576,MATCH(DATE(K$2,1,1),Emissions!$A$1:$LI$1),FALSE)</f>
        <v>4.2488728460000003</v>
      </c>
      <c r="L603" s="361">
        <f>+VLOOKUP($E603,Emissions!$1:$1048576,MATCH(DATE(L$2,1,1),Emissions!$A$1:$LI$1),FALSE)</f>
        <v>4.3056954970000003</v>
      </c>
      <c r="M603" s="361">
        <f>+VLOOKUP($E603,Emissions!$1:$1048576,MATCH(DATE(M$2,1,1),Emissions!$A$1:$LI$1),FALSE)</f>
        <v>4.3591523089999997</v>
      </c>
      <c r="N603" s="361">
        <f>+VLOOKUP($E603,Emissions!$1:$1048576,MATCH(DATE(N$2,1,1),Emissions!$A$1:$LI$1),FALSE)</f>
        <v>4.4064500349999998</v>
      </c>
      <c r="O603" s="361">
        <f>+VLOOKUP($E603,Emissions!$1:$1048576,MATCH(DATE(O$2,1,1),Emissions!$A$1:$LI$1),FALSE)</f>
        <v>4.4435116150000002</v>
      </c>
      <c r="P603" s="361">
        <f>+VLOOKUP($E603,Emissions!$1:$1048576,MATCH(DATE(P$2,1,1),Emissions!$A$1:$LI$1),FALSE)</f>
        <v>4.4652477020000001</v>
      </c>
      <c r="Q603" s="361">
        <f>+VLOOKUP($E603,Emissions!$1:$1048576,MATCH(DATE(Q$2,1,1),Emissions!$A$1:$LI$1),FALSE)</f>
        <v>4.4951375770000004</v>
      </c>
      <c r="R603" s="361">
        <f>+VLOOKUP($E603,Emissions!$1:$1048576,MATCH(DATE(R$2,1,1),Emissions!$A$1:$LI$1),FALSE)</f>
        <v>4.534550802</v>
      </c>
      <c r="S603" s="361">
        <f>+VLOOKUP($E603,Emissions!$1:$1048576,MATCH(DATE(S$2,1,1),Emissions!$A$1:$LI$1),FALSE)</f>
        <v>4.581951493</v>
      </c>
      <c r="T603" s="361">
        <f>+VLOOKUP($E603,Emissions!$1:$1048576,MATCH(DATE(T$2,1,1),Emissions!$A$1:$LI$1),FALSE)</f>
        <v>4.6346627649999999</v>
      </c>
      <c r="U603" s="361">
        <f>+VLOOKUP($E603,Emissions!$1:$1048576,MATCH(DATE(U$2,1,1),Emissions!$A$1:$LI$1),FALSE)</f>
        <v>4.6905483139999999</v>
      </c>
      <c r="V603" s="361">
        <f>+VLOOKUP($E603,Emissions!$1:$1048576,MATCH(DATE(V$2,1,1),Emissions!$A$1:$LI$1),FALSE)</f>
        <v>4.7450250770000002</v>
      </c>
      <c r="W603" s="361">
        <f>+VLOOKUP($E603,Emissions!$1:$1048576,MATCH(DATE(W$2,1,1),Emissions!$A$1:$LI$1),FALSE)</f>
        <v>4.7966258890000004</v>
      </c>
      <c r="X603" s="361">
        <f>+VLOOKUP($E603,Emissions!$1:$1048576,MATCH(DATE(X$2,1,1),Emissions!$A$1:$LI$1),FALSE)</f>
        <v>5.0196179570000004</v>
      </c>
      <c r="Y603" s="361">
        <f>+VLOOKUP($E603,Emissions!$1:$1048576,MATCH(DATE(Y$2,1,1),Emissions!$A$1:$LI$1),FALSE)</f>
        <v>5.7386890790000002</v>
      </c>
      <c r="Z603" s="361">
        <f>+VLOOKUP($E603,Emissions!$1:$1048576,MATCH(DATE(Z$2,1,1),Emissions!$A$1:$LI$1),FALSE)</f>
        <v>6.5802107400000001</v>
      </c>
      <c r="AA603" s="361">
        <f>+VLOOKUP($E603,Emissions!$1:$1048576,MATCH(DATE(AA$2,1,1),Emissions!$A$1:$LI$1),FALSE)</f>
        <v>7.4747948170000003</v>
      </c>
      <c r="AB603" s="361">
        <f>+VLOOKUP($E603,Emissions!$1:$1048576,MATCH(DATE(AB$2,1,1),Emissions!$A$1:$LI$1),FALSE)</f>
        <v>8.3967727809999992</v>
      </c>
      <c r="AC603" s="361">
        <f>+VLOOKUP($E603,Emissions!$1:$1048576,MATCH(DATE(AC$2,1,1),Emissions!$A$1:$LI$1),FALSE)</f>
        <v>9.3208132579999994</v>
      </c>
      <c r="AD603" s="361">
        <f>+VLOOKUP($E603,Emissions!$1:$1048576,MATCH(DATE(AD$2,1,1),Emissions!$A$1:$LI$1),FALSE)</f>
        <v>10.21673026</v>
      </c>
      <c r="AE603" s="361">
        <f>+VLOOKUP($E603,Emissions!$1:$1048576,MATCH(DATE(AE$2,1,1),Emissions!$A$1:$LI$1),FALSE)</f>
        <v>11.051206179999999</v>
      </c>
      <c r="AF603" s="361">
        <f>+VLOOKUP($E603,Emissions!$1:$1048576,MATCH(DATE(AF$2,1,1),Emissions!$A$1:$LI$1),FALSE)</f>
        <v>11.787423009999999</v>
      </c>
      <c r="AG603" s="361">
        <f>+VLOOKUP($E603,Emissions!$1:$1048576,MATCH(DATE(AG$2,1,1),Emissions!$A$1:$LI$1),FALSE)</f>
        <v>12.39522006</v>
      </c>
      <c r="AH603" s="361">
        <f>+VLOOKUP($E603,Emissions!$1:$1048576,MATCH(DATE(AH$2,1,1),Emissions!$A$1:$LI$1),FALSE)</f>
        <v>12.84422346</v>
      </c>
      <c r="AI603" s="361">
        <f>+VLOOKUP($E603,Emissions!$1:$1048576,MATCH(DATE(AI$2,1,1),Emissions!$A$1:$LI$1),FALSE)</f>
        <v>13.110144760000001</v>
      </c>
      <c r="AJ603" s="361">
        <f>+VLOOKUP($E603,Emissions!$1:$1048576,MATCH(DATE(AJ$2,1,1),Emissions!$A$1:$LI$1),FALSE)</f>
        <v>13.17833327</v>
      </c>
      <c r="AK603" s="361">
        <f>+VLOOKUP($E603,Emissions!$1:$1048576,MATCH(DATE(AK$2,1,1),Emissions!$A$1:$LI$1),FALSE)</f>
        <v>13.04763121</v>
      </c>
      <c r="AL603" s="361">
        <f>+VLOOKUP($E603,Emissions!$1:$1048576,MATCH(DATE(AL$2,1,1),Emissions!$A$1:$LI$1),FALSE)</f>
        <v>12.72761942</v>
      </c>
      <c r="AM603" s="361">
        <f>+VLOOKUP($E603,Emissions!$1:$1048576,MATCH(DATE(AM$2,1,1),Emissions!$A$1:$LI$1),FALSE)</f>
        <v>12.23763931</v>
      </c>
      <c r="AN603" s="361">
        <f>+VLOOKUP($E603,Emissions!$1:$1048576,MATCH(DATE(AN$2,1,1),Emissions!$A$1:$LI$1),FALSE)</f>
        <v>11.60486015</v>
      </c>
      <c r="AO603" s="361">
        <f>+VLOOKUP($E603,Emissions!$1:$1048576,MATCH(DATE(AO$2,1,1),Emissions!$A$1:$LI$1),FALSE)</f>
        <v>10.868088350000001</v>
      </c>
    </row>
    <row r="604" spans="1:41" ht="15" customHeight="1" x14ac:dyDescent="0.35">
      <c r="A604" s="411"/>
      <c r="B604" s="170"/>
      <c r="C604" s="138" t="s">
        <v>459</v>
      </c>
      <c r="D604" s="114" t="s">
        <v>1033</v>
      </c>
      <c r="E604" s="50" t="s">
        <v>2690</v>
      </c>
      <c r="F604" s="361">
        <f>+VLOOKUP($E604,Emissions!$1:$1048576,MATCH(DATE(F$2,1,1),Emissions!$A$1:$LI$1),FALSE)</f>
        <v>0</v>
      </c>
      <c r="G604" s="361">
        <f>+VLOOKUP($E604,Emissions!$1:$1048576,MATCH(DATE(G$2,1,1),Emissions!$A$1:$LI$1),FALSE)</f>
        <v>0</v>
      </c>
      <c r="H604" s="361">
        <f>+VLOOKUP($E604,Emissions!$1:$1048576,MATCH(DATE(H$2,1,1),Emissions!$A$1:$LI$1),FALSE)</f>
        <v>0</v>
      </c>
      <c r="I604" s="361">
        <f>+VLOOKUP($E604,Emissions!$1:$1048576,MATCH(DATE(I$2,1,1),Emissions!$A$1:$LI$1),FALSE)</f>
        <v>0</v>
      </c>
      <c r="J604" s="361">
        <f>+VLOOKUP($E604,Emissions!$1:$1048576,MATCH(DATE(J$2,1,1),Emissions!$A$1:$LI$1),FALSE)</f>
        <v>0</v>
      </c>
      <c r="K604" s="361">
        <f>+VLOOKUP($E604,Emissions!$1:$1048576,MATCH(DATE(K$2,1,1),Emissions!$A$1:$LI$1),FALSE)</f>
        <v>0</v>
      </c>
      <c r="L604" s="361">
        <f>+VLOOKUP($E604,Emissions!$1:$1048576,MATCH(DATE(L$2,1,1),Emissions!$A$1:$LI$1),FALSE)</f>
        <v>0</v>
      </c>
      <c r="M604" s="361">
        <f>+VLOOKUP($E604,Emissions!$1:$1048576,MATCH(DATE(M$2,1,1),Emissions!$A$1:$LI$1),FALSE)</f>
        <v>0</v>
      </c>
      <c r="N604" s="361">
        <f>+VLOOKUP($E604,Emissions!$1:$1048576,MATCH(DATE(N$2,1,1),Emissions!$A$1:$LI$1),FALSE)</f>
        <v>0</v>
      </c>
      <c r="O604" s="361">
        <f>+VLOOKUP($E604,Emissions!$1:$1048576,MATCH(DATE(O$2,1,1),Emissions!$A$1:$LI$1),FALSE)</f>
        <v>0</v>
      </c>
      <c r="P604" s="361">
        <f>+VLOOKUP($E604,Emissions!$1:$1048576,MATCH(DATE(P$2,1,1),Emissions!$A$1:$LI$1),FALSE)</f>
        <v>0</v>
      </c>
      <c r="Q604" s="361">
        <f>+VLOOKUP($E604,Emissions!$1:$1048576,MATCH(DATE(Q$2,1,1),Emissions!$A$1:$LI$1),FALSE)</f>
        <v>0</v>
      </c>
      <c r="R604" s="361">
        <f>+VLOOKUP($E604,Emissions!$1:$1048576,MATCH(DATE(R$2,1,1),Emissions!$A$1:$LI$1),FALSE)</f>
        <v>0</v>
      </c>
      <c r="S604" s="361">
        <f>+VLOOKUP($E604,Emissions!$1:$1048576,MATCH(DATE(S$2,1,1),Emissions!$A$1:$LI$1),FALSE)</f>
        <v>0</v>
      </c>
      <c r="T604" s="361">
        <f>+VLOOKUP($E604,Emissions!$1:$1048576,MATCH(DATE(T$2,1,1),Emissions!$A$1:$LI$1),FALSE)</f>
        <v>0</v>
      </c>
      <c r="U604" s="361">
        <f>+VLOOKUP($E604,Emissions!$1:$1048576,MATCH(DATE(U$2,1,1),Emissions!$A$1:$LI$1),FALSE)</f>
        <v>0</v>
      </c>
      <c r="V604" s="361">
        <f>+VLOOKUP($E604,Emissions!$1:$1048576,MATCH(DATE(V$2,1,1),Emissions!$A$1:$LI$1),FALSE)</f>
        <v>0</v>
      </c>
      <c r="W604" s="361">
        <f>+VLOOKUP($E604,Emissions!$1:$1048576,MATCH(DATE(W$2,1,1),Emissions!$A$1:$LI$1),FALSE)</f>
        <v>0</v>
      </c>
      <c r="X604" s="361">
        <f>+VLOOKUP($E604,Emissions!$1:$1048576,MATCH(DATE(X$2,1,1),Emissions!$A$1:$LI$1),FALSE)</f>
        <v>0</v>
      </c>
      <c r="Y604" s="361">
        <f>+VLOOKUP($E604,Emissions!$1:$1048576,MATCH(DATE(Y$2,1,1),Emissions!$A$1:$LI$1),FALSE)</f>
        <v>0</v>
      </c>
      <c r="Z604" s="361">
        <f>+VLOOKUP($E604,Emissions!$1:$1048576,MATCH(DATE(Z$2,1,1),Emissions!$A$1:$LI$1),FALSE)</f>
        <v>0</v>
      </c>
      <c r="AA604" s="361">
        <f>+VLOOKUP($E604,Emissions!$1:$1048576,MATCH(DATE(AA$2,1,1),Emissions!$A$1:$LI$1),FALSE)</f>
        <v>0</v>
      </c>
      <c r="AB604" s="361">
        <f>+VLOOKUP($E604,Emissions!$1:$1048576,MATCH(DATE(AB$2,1,1),Emissions!$A$1:$LI$1),FALSE)</f>
        <v>0</v>
      </c>
      <c r="AC604" s="361">
        <f>+VLOOKUP($E604,Emissions!$1:$1048576,MATCH(DATE(AC$2,1,1),Emissions!$A$1:$LI$1),FALSE)</f>
        <v>0</v>
      </c>
      <c r="AD604" s="361">
        <f>+VLOOKUP($E604,Emissions!$1:$1048576,MATCH(DATE(AD$2,1,1),Emissions!$A$1:$LI$1),FALSE)</f>
        <v>0</v>
      </c>
      <c r="AE604" s="361">
        <f>+VLOOKUP($E604,Emissions!$1:$1048576,MATCH(DATE(AE$2,1,1),Emissions!$A$1:$LI$1),FALSE)</f>
        <v>0</v>
      </c>
      <c r="AF604" s="361">
        <f>+VLOOKUP($E604,Emissions!$1:$1048576,MATCH(DATE(AF$2,1,1),Emissions!$A$1:$LI$1),FALSE)</f>
        <v>0</v>
      </c>
      <c r="AG604" s="361">
        <f>+VLOOKUP($E604,Emissions!$1:$1048576,MATCH(DATE(AG$2,1,1),Emissions!$A$1:$LI$1),FALSE)</f>
        <v>0</v>
      </c>
      <c r="AH604" s="361">
        <f>+VLOOKUP($E604,Emissions!$1:$1048576,MATCH(DATE(AH$2,1,1),Emissions!$A$1:$LI$1),FALSE)</f>
        <v>0</v>
      </c>
      <c r="AI604" s="361">
        <f>+VLOOKUP($E604,Emissions!$1:$1048576,MATCH(DATE(AI$2,1,1),Emissions!$A$1:$LI$1),FALSE)</f>
        <v>0</v>
      </c>
      <c r="AJ604" s="361">
        <f>+VLOOKUP($E604,Emissions!$1:$1048576,MATCH(DATE(AJ$2,1,1),Emissions!$A$1:$LI$1),FALSE)</f>
        <v>0</v>
      </c>
      <c r="AK604" s="361">
        <f>+VLOOKUP($E604,Emissions!$1:$1048576,MATCH(DATE(AK$2,1,1),Emissions!$A$1:$LI$1),FALSE)</f>
        <v>0</v>
      </c>
      <c r="AL604" s="361">
        <f>+VLOOKUP($E604,Emissions!$1:$1048576,MATCH(DATE(AL$2,1,1),Emissions!$A$1:$LI$1),FALSE)</f>
        <v>0</v>
      </c>
      <c r="AM604" s="361">
        <f>+VLOOKUP($E604,Emissions!$1:$1048576,MATCH(DATE(AM$2,1,1),Emissions!$A$1:$LI$1),FALSE)</f>
        <v>0</v>
      </c>
      <c r="AN604" s="361">
        <f>+VLOOKUP($E604,Emissions!$1:$1048576,MATCH(DATE(AN$2,1,1),Emissions!$A$1:$LI$1),FALSE)</f>
        <v>0</v>
      </c>
      <c r="AO604" s="361">
        <f>+VLOOKUP($E604,Emissions!$1:$1048576,MATCH(DATE(AO$2,1,1),Emissions!$A$1:$LI$1),FALSE)</f>
        <v>0</v>
      </c>
    </row>
    <row r="605" spans="1:41" ht="15" customHeight="1" x14ac:dyDescent="0.35">
      <c r="A605" s="411"/>
      <c r="B605" s="170"/>
      <c r="C605" s="138" t="s">
        <v>460</v>
      </c>
      <c r="D605" s="114" t="s">
        <v>1033</v>
      </c>
      <c r="E605" s="50" t="s">
        <v>2691</v>
      </c>
      <c r="F605" s="361">
        <f>+VLOOKUP($E605,Emissions!$1:$1048576,MATCH(DATE(F$2,1,1),Emissions!$A$1:$LI$1),FALSE)</f>
        <v>0</v>
      </c>
      <c r="G605" s="361">
        <f>+VLOOKUP($E605,Emissions!$1:$1048576,MATCH(DATE(G$2,1,1),Emissions!$A$1:$LI$1),FALSE)</f>
        <v>0</v>
      </c>
      <c r="H605" s="361">
        <f>+VLOOKUP($E605,Emissions!$1:$1048576,MATCH(DATE(H$2,1,1),Emissions!$A$1:$LI$1),FALSE)</f>
        <v>0</v>
      </c>
      <c r="I605" s="361">
        <f>+VLOOKUP($E605,Emissions!$1:$1048576,MATCH(DATE(I$2,1,1),Emissions!$A$1:$LI$1),FALSE)</f>
        <v>0</v>
      </c>
      <c r="J605" s="361">
        <f>+VLOOKUP($E605,Emissions!$1:$1048576,MATCH(DATE(J$2,1,1),Emissions!$A$1:$LI$1),FALSE)</f>
        <v>0</v>
      </c>
      <c r="K605" s="361">
        <f>+VLOOKUP($E605,Emissions!$1:$1048576,MATCH(DATE(K$2,1,1),Emissions!$A$1:$LI$1),FALSE)</f>
        <v>0</v>
      </c>
      <c r="L605" s="361">
        <f>+VLOOKUP($E605,Emissions!$1:$1048576,MATCH(DATE(L$2,1,1),Emissions!$A$1:$LI$1),FALSE)</f>
        <v>0</v>
      </c>
      <c r="M605" s="361">
        <f>+VLOOKUP($E605,Emissions!$1:$1048576,MATCH(DATE(M$2,1,1),Emissions!$A$1:$LI$1),FALSE)</f>
        <v>0</v>
      </c>
      <c r="N605" s="361">
        <f>+VLOOKUP($E605,Emissions!$1:$1048576,MATCH(DATE(N$2,1,1),Emissions!$A$1:$LI$1),FALSE)</f>
        <v>0</v>
      </c>
      <c r="O605" s="361">
        <f>+VLOOKUP($E605,Emissions!$1:$1048576,MATCH(DATE(O$2,1,1),Emissions!$A$1:$LI$1),FALSE)</f>
        <v>0</v>
      </c>
      <c r="P605" s="361">
        <f>+VLOOKUP($E605,Emissions!$1:$1048576,MATCH(DATE(P$2,1,1),Emissions!$A$1:$LI$1),FALSE)</f>
        <v>0</v>
      </c>
      <c r="Q605" s="361">
        <f>+VLOOKUP($E605,Emissions!$1:$1048576,MATCH(DATE(Q$2,1,1),Emissions!$A$1:$LI$1),FALSE)</f>
        <v>0</v>
      </c>
      <c r="R605" s="361">
        <f>+VLOOKUP($E605,Emissions!$1:$1048576,MATCH(DATE(R$2,1,1),Emissions!$A$1:$LI$1),FALSE)</f>
        <v>0</v>
      </c>
      <c r="S605" s="361">
        <f>+VLOOKUP($E605,Emissions!$1:$1048576,MATCH(DATE(S$2,1,1),Emissions!$A$1:$LI$1),FALSE)</f>
        <v>0</v>
      </c>
      <c r="T605" s="361">
        <f>+VLOOKUP($E605,Emissions!$1:$1048576,MATCH(DATE(T$2,1,1),Emissions!$A$1:$LI$1),FALSE)</f>
        <v>0</v>
      </c>
      <c r="U605" s="361">
        <f>+VLOOKUP($E605,Emissions!$1:$1048576,MATCH(DATE(U$2,1,1),Emissions!$A$1:$LI$1),FALSE)</f>
        <v>0</v>
      </c>
      <c r="V605" s="361">
        <f>+VLOOKUP($E605,Emissions!$1:$1048576,MATCH(DATE(V$2,1,1),Emissions!$A$1:$LI$1),FALSE)</f>
        <v>0</v>
      </c>
      <c r="W605" s="361">
        <f>+VLOOKUP($E605,Emissions!$1:$1048576,MATCH(DATE(W$2,1,1),Emissions!$A$1:$LI$1),FALSE)</f>
        <v>0</v>
      </c>
      <c r="X605" s="361">
        <f>+VLOOKUP($E605,Emissions!$1:$1048576,MATCH(DATE(X$2,1,1),Emissions!$A$1:$LI$1),FALSE)</f>
        <v>0</v>
      </c>
      <c r="Y605" s="361">
        <f>+VLOOKUP($E605,Emissions!$1:$1048576,MATCH(DATE(Y$2,1,1),Emissions!$A$1:$LI$1),FALSE)</f>
        <v>0</v>
      </c>
      <c r="Z605" s="361">
        <f>+VLOOKUP($E605,Emissions!$1:$1048576,MATCH(DATE(Z$2,1,1),Emissions!$A$1:$LI$1),FALSE)</f>
        <v>0</v>
      </c>
      <c r="AA605" s="361">
        <f>+VLOOKUP($E605,Emissions!$1:$1048576,MATCH(DATE(AA$2,1,1),Emissions!$A$1:$LI$1),FALSE)</f>
        <v>0</v>
      </c>
      <c r="AB605" s="361">
        <f>+VLOOKUP($E605,Emissions!$1:$1048576,MATCH(DATE(AB$2,1,1),Emissions!$A$1:$LI$1),FALSE)</f>
        <v>0</v>
      </c>
      <c r="AC605" s="361">
        <f>+VLOOKUP($E605,Emissions!$1:$1048576,MATCH(DATE(AC$2,1,1),Emissions!$A$1:$LI$1),FALSE)</f>
        <v>0</v>
      </c>
      <c r="AD605" s="361">
        <f>+VLOOKUP($E605,Emissions!$1:$1048576,MATCH(DATE(AD$2,1,1),Emissions!$A$1:$LI$1),FALSE)</f>
        <v>0</v>
      </c>
      <c r="AE605" s="361">
        <f>+VLOOKUP($E605,Emissions!$1:$1048576,MATCH(DATE(AE$2,1,1),Emissions!$A$1:$LI$1),FALSE)</f>
        <v>0</v>
      </c>
      <c r="AF605" s="361">
        <f>+VLOOKUP($E605,Emissions!$1:$1048576,MATCH(DATE(AF$2,1,1),Emissions!$A$1:$LI$1),FALSE)</f>
        <v>0</v>
      </c>
      <c r="AG605" s="361">
        <f>+VLOOKUP($E605,Emissions!$1:$1048576,MATCH(DATE(AG$2,1,1),Emissions!$A$1:$LI$1),FALSE)</f>
        <v>0</v>
      </c>
      <c r="AH605" s="361">
        <f>+VLOOKUP($E605,Emissions!$1:$1048576,MATCH(DATE(AH$2,1,1),Emissions!$A$1:$LI$1),FALSE)</f>
        <v>0</v>
      </c>
      <c r="AI605" s="361">
        <f>+VLOOKUP($E605,Emissions!$1:$1048576,MATCH(DATE(AI$2,1,1),Emissions!$A$1:$LI$1),FALSE)</f>
        <v>0</v>
      </c>
      <c r="AJ605" s="361">
        <f>+VLOOKUP($E605,Emissions!$1:$1048576,MATCH(DATE(AJ$2,1,1),Emissions!$A$1:$LI$1),FALSE)</f>
        <v>0</v>
      </c>
      <c r="AK605" s="361">
        <f>+VLOOKUP($E605,Emissions!$1:$1048576,MATCH(DATE(AK$2,1,1),Emissions!$A$1:$LI$1),FALSE)</f>
        <v>0</v>
      </c>
      <c r="AL605" s="361">
        <f>+VLOOKUP($E605,Emissions!$1:$1048576,MATCH(DATE(AL$2,1,1),Emissions!$A$1:$LI$1),FALSE)</f>
        <v>0</v>
      </c>
      <c r="AM605" s="361">
        <f>+VLOOKUP($E605,Emissions!$1:$1048576,MATCH(DATE(AM$2,1,1),Emissions!$A$1:$LI$1),FALSE)</f>
        <v>0</v>
      </c>
      <c r="AN605" s="361">
        <f>+VLOOKUP($E605,Emissions!$1:$1048576,MATCH(DATE(AN$2,1,1),Emissions!$A$1:$LI$1),FALSE)</f>
        <v>0</v>
      </c>
      <c r="AO605" s="361">
        <f>+VLOOKUP($E605,Emissions!$1:$1048576,MATCH(DATE(AO$2,1,1),Emissions!$A$1:$LI$1),FALSE)</f>
        <v>0</v>
      </c>
    </row>
    <row r="606" spans="1:41" s="92" customFormat="1" ht="15" customHeight="1" x14ac:dyDescent="0.35">
      <c r="A606" s="411"/>
      <c r="B606" s="170"/>
      <c r="C606" s="137" t="s">
        <v>1092</v>
      </c>
      <c r="D606" s="147" t="s">
        <v>1033</v>
      </c>
      <c r="E606" s="136" t="s">
        <v>2706</v>
      </c>
      <c r="F606" s="327">
        <f>+VLOOKUP($E606,Emissions!$1:$1048576,MATCH(DATE(F$2,1,1),Emissions!$A$1:$LI$1),FALSE)</f>
        <v>3.0648545559999998</v>
      </c>
      <c r="G606" s="327">
        <f>+VLOOKUP($E606,Emissions!$1:$1048576,MATCH(DATE(G$2,1,1),Emissions!$A$1:$LI$1),FALSE)</f>
        <v>3.0890940219999998</v>
      </c>
      <c r="H606" s="327">
        <f>+VLOOKUP($E606,Emissions!$1:$1048576,MATCH(DATE(H$2,1,1),Emissions!$A$1:$LI$1),FALSE)</f>
        <v>3.1020002390000001</v>
      </c>
      <c r="I606" s="327">
        <f>+VLOOKUP($E606,Emissions!$1:$1048576,MATCH(DATE(I$2,1,1),Emissions!$A$1:$LI$1),FALSE)</f>
        <v>3.1141914279999998</v>
      </c>
      <c r="J606" s="327">
        <f>+VLOOKUP($E606,Emissions!$1:$1048576,MATCH(DATE(J$2,1,1),Emissions!$A$1:$LI$1),FALSE)</f>
        <v>3.1332550719999999</v>
      </c>
      <c r="K606" s="327">
        <f>+VLOOKUP($E606,Emissions!$1:$1048576,MATCH(DATE(K$2,1,1),Emissions!$A$1:$LI$1),FALSE)</f>
        <v>3.1643750659999998</v>
      </c>
      <c r="L606" s="327">
        <f>+VLOOKUP($E606,Emissions!$1:$1048576,MATCH(DATE(L$2,1,1),Emissions!$A$1:$LI$1),FALSE)</f>
        <v>2.8248779329999998</v>
      </c>
      <c r="M606" s="327">
        <f>+VLOOKUP($E606,Emissions!$1:$1048576,MATCH(DATE(M$2,1,1),Emissions!$A$1:$LI$1),FALSE)</f>
        <v>2.4340201509999999</v>
      </c>
      <c r="N606" s="327">
        <f>+VLOOKUP($E606,Emissions!$1:$1048576,MATCH(DATE(N$2,1,1),Emissions!$A$1:$LI$1),FALSE)</f>
        <v>2.003369261</v>
      </c>
      <c r="O606" s="327">
        <f>+VLOOKUP($E606,Emissions!$1:$1048576,MATCH(DATE(O$2,1,1),Emissions!$A$1:$LI$1),FALSE)</f>
        <v>1.5248224180000001</v>
      </c>
      <c r="P606" s="327">
        <f>+VLOOKUP($E606,Emissions!$1:$1048576,MATCH(DATE(P$2,1,1),Emissions!$A$1:$LI$1),FALSE)</f>
        <v>0.99330850370000001</v>
      </c>
      <c r="Q606" s="327">
        <f>+VLOOKUP($E606,Emissions!$1:$1048576,MATCH(DATE(Q$2,1,1),Emissions!$A$1:$LI$1),FALSE)</f>
        <v>0.99130086799999995</v>
      </c>
      <c r="R606" s="327">
        <f>+VLOOKUP($E606,Emissions!$1:$1048576,MATCH(DATE(R$2,1,1),Emissions!$A$1:$LI$1),FALSE)</f>
        <v>1.027998558</v>
      </c>
      <c r="S606" s="327">
        <f>+VLOOKUP($E606,Emissions!$1:$1048576,MATCH(DATE(S$2,1,1),Emissions!$A$1:$LI$1),FALSE)</f>
        <v>1.0703906700000001</v>
      </c>
      <c r="T606" s="327">
        <f>+VLOOKUP($E606,Emissions!$1:$1048576,MATCH(DATE(T$2,1,1),Emissions!$A$1:$LI$1),FALSE)</f>
        <v>1.1156118989999999</v>
      </c>
      <c r="U606" s="327">
        <f>+VLOOKUP($E606,Emissions!$1:$1048576,MATCH(DATE(U$2,1,1),Emissions!$A$1:$LI$1),FALSE)</f>
        <v>1.1636493999999999</v>
      </c>
      <c r="V606" s="327">
        <f>+VLOOKUP($E606,Emissions!$1:$1048576,MATCH(DATE(V$2,1,1),Emissions!$A$1:$LI$1),FALSE)</f>
        <v>0.99528288939999998</v>
      </c>
      <c r="W606" s="327">
        <f>+VLOOKUP($E606,Emissions!$1:$1048576,MATCH(DATE(W$2,1,1),Emissions!$A$1:$LI$1),FALSE)</f>
        <v>0.88470049669999995</v>
      </c>
      <c r="X606" s="327">
        <f>+VLOOKUP($E606,Emissions!$1:$1048576,MATCH(DATE(X$2,1,1),Emissions!$A$1:$LI$1),FALSE)</f>
        <v>0.82494735610000003</v>
      </c>
      <c r="Y606" s="327">
        <f>+VLOOKUP($E606,Emissions!$1:$1048576,MATCH(DATE(Y$2,1,1),Emissions!$A$1:$LI$1),FALSE)</f>
        <v>0.78811376649999998</v>
      </c>
      <c r="Z606" s="327">
        <f>+VLOOKUP($E606,Emissions!$1:$1048576,MATCH(DATE(Z$2,1,1),Emissions!$A$1:$LI$1),FALSE)</f>
        <v>0.77390143369999997</v>
      </c>
      <c r="AA606" s="327">
        <f>+VLOOKUP($E606,Emissions!$1:$1048576,MATCH(DATE(AA$2,1,1),Emissions!$A$1:$LI$1),FALSE)</f>
        <v>0.77284390169999995</v>
      </c>
      <c r="AB606" s="327">
        <f>+VLOOKUP($E606,Emissions!$1:$1048576,MATCH(DATE(AB$2,1,1),Emissions!$A$1:$LI$1),FALSE)</f>
        <v>0.7785685323</v>
      </c>
      <c r="AC606" s="327">
        <f>+VLOOKUP($E606,Emissions!$1:$1048576,MATCH(DATE(AC$2,1,1),Emissions!$A$1:$LI$1),FALSE)</f>
        <v>0.78676559420000003</v>
      </c>
      <c r="AD606" s="327">
        <f>+VLOOKUP($E606,Emissions!$1:$1048576,MATCH(DATE(AD$2,1,1),Emissions!$A$1:$LI$1),FALSE)</f>
        <v>0.79455419360000001</v>
      </c>
      <c r="AE606" s="327">
        <f>+VLOOKUP($E606,Emissions!$1:$1048576,MATCH(DATE(AE$2,1,1),Emissions!$A$1:$LI$1),FALSE)</f>
        <v>0.80002885989999994</v>
      </c>
      <c r="AF606" s="327">
        <f>+VLOOKUP($E606,Emissions!$1:$1048576,MATCH(DATE(AF$2,1,1),Emissions!$A$1:$LI$1),FALSE)</f>
        <v>0.76237024470000003</v>
      </c>
      <c r="AG606" s="327">
        <f>+VLOOKUP($E606,Emissions!$1:$1048576,MATCH(DATE(AG$2,1,1),Emissions!$A$1:$LI$1),FALSE)</f>
        <v>0.71221171449999998</v>
      </c>
      <c r="AH606" s="327">
        <f>+VLOOKUP($E606,Emissions!$1:$1048576,MATCH(DATE(AH$2,1,1),Emissions!$A$1:$LI$1),FALSE)</f>
        <v>0.65978556820000001</v>
      </c>
      <c r="AI606" s="327">
        <f>+VLOOKUP($E606,Emissions!$1:$1048576,MATCH(DATE(AI$2,1,1),Emissions!$A$1:$LI$1),FALSE)</f>
        <v>0.60766523380000004</v>
      </c>
      <c r="AJ606" s="327">
        <f>+VLOOKUP($E606,Emissions!$1:$1048576,MATCH(DATE(AJ$2,1,1),Emissions!$A$1:$LI$1),FALSE)</f>
        <v>0.55645469420000004</v>
      </c>
      <c r="AK606" s="327">
        <f>+VLOOKUP($E606,Emissions!$1:$1048576,MATCH(DATE(AK$2,1,1),Emissions!$A$1:$LI$1),FALSE)</f>
        <v>0.50651248059999998</v>
      </c>
      <c r="AL606" s="327">
        <f>+VLOOKUP($E606,Emissions!$1:$1048576,MATCH(DATE(AL$2,1,1),Emissions!$A$1:$LI$1),FALSE)</f>
        <v>0.45827790070000002</v>
      </c>
      <c r="AM606" s="327">
        <f>+VLOOKUP($E606,Emissions!$1:$1048576,MATCH(DATE(AM$2,1,1),Emissions!$A$1:$LI$1),FALSE)</f>
        <v>0.41216280579999998</v>
      </c>
      <c r="AN606" s="327">
        <f>+VLOOKUP($E606,Emissions!$1:$1048576,MATCH(DATE(AN$2,1,1),Emissions!$A$1:$LI$1),FALSE)</f>
        <v>0.36852957019999999</v>
      </c>
      <c r="AO606" s="327">
        <f>+VLOOKUP($E606,Emissions!$1:$1048576,MATCH(DATE(AO$2,1,1),Emissions!$A$1:$LI$1),FALSE)</f>
        <v>0.32802848340000001</v>
      </c>
    </row>
    <row r="607" spans="1:41" ht="15" customHeight="1" x14ac:dyDescent="0.35">
      <c r="A607" s="411"/>
      <c r="B607" s="170"/>
      <c r="C607" s="138" t="s">
        <v>463</v>
      </c>
      <c r="D607" s="114" t="s">
        <v>1033</v>
      </c>
      <c r="E607" s="50" t="s">
        <v>2692</v>
      </c>
      <c r="F607" s="361">
        <f>+VLOOKUP($E607,Emissions!$1:$1048576,MATCH(DATE(F$2,1,1),Emissions!$A$1:$LI$1),FALSE)</f>
        <v>0</v>
      </c>
      <c r="G607" s="361">
        <f>+VLOOKUP($E607,Emissions!$1:$1048576,MATCH(DATE(G$2,1,1),Emissions!$A$1:$LI$1),FALSE)</f>
        <v>0</v>
      </c>
      <c r="H607" s="361">
        <f>+VLOOKUP($E607,Emissions!$1:$1048576,MATCH(DATE(H$2,1,1),Emissions!$A$1:$LI$1),FALSE)</f>
        <v>0</v>
      </c>
      <c r="I607" s="361">
        <f>+VLOOKUP($E607,Emissions!$1:$1048576,MATCH(DATE(I$2,1,1),Emissions!$A$1:$LI$1),FALSE)</f>
        <v>0</v>
      </c>
      <c r="J607" s="361">
        <f>+VLOOKUP($E607,Emissions!$1:$1048576,MATCH(DATE(J$2,1,1),Emissions!$A$1:$LI$1),FALSE)</f>
        <v>0</v>
      </c>
      <c r="K607" s="361">
        <f>+VLOOKUP($E607,Emissions!$1:$1048576,MATCH(DATE(K$2,1,1),Emissions!$A$1:$LI$1),FALSE)</f>
        <v>0</v>
      </c>
      <c r="L607" s="361">
        <f>+VLOOKUP($E607,Emissions!$1:$1048576,MATCH(DATE(L$2,1,1),Emissions!$A$1:$LI$1),FALSE)</f>
        <v>0</v>
      </c>
      <c r="M607" s="361">
        <f>+VLOOKUP($E607,Emissions!$1:$1048576,MATCH(DATE(M$2,1,1),Emissions!$A$1:$LI$1),FALSE)</f>
        <v>0</v>
      </c>
      <c r="N607" s="361">
        <f>+VLOOKUP($E607,Emissions!$1:$1048576,MATCH(DATE(N$2,1,1),Emissions!$A$1:$LI$1),FALSE)</f>
        <v>0</v>
      </c>
      <c r="O607" s="361">
        <f>+VLOOKUP($E607,Emissions!$1:$1048576,MATCH(DATE(O$2,1,1),Emissions!$A$1:$LI$1),FALSE)</f>
        <v>0</v>
      </c>
      <c r="P607" s="361">
        <f>+VLOOKUP($E607,Emissions!$1:$1048576,MATCH(DATE(P$2,1,1),Emissions!$A$1:$LI$1),FALSE)</f>
        <v>0</v>
      </c>
      <c r="Q607" s="361">
        <f>+VLOOKUP($E607,Emissions!$1:$1048576,MATCH(DATE(Q$2,1,1),Emissions!$A$1:$LI$1),FALSE)</f>
        <v>0</v>
      </c>
      <c r="R607" s="361">
        <f>+VLOOKUP($E607,Emissions!$1:$1048576,MATCH(DATE(R$2,1,1),Emissions!$A$1:$LI$1),FALSE)</f>
        <v>0</v>
      </c>
      <c r="S607" s="361">
        <f>+VLOOKUP($E607,Emissions!$1:$1048576,MATCH(DATE(S$2,1,1),Emissions!$A$1:$LI$1),FALSE)</f>
        <v>0</v>
      </c>
      <c r="T607" s="361">
        <f>+VLOOKUP($E607,Emissions!$1:$1048576,MATCH(DATE(T$2,1,1),Emissions!$A$1:$LI$1),FALSE)</f>
        <v>0</v>
      </c>
      <c r="U607" s="361">
        <f>+VLOOKUP($E607,Emissions!$1:$1048576,MATCH(DATE(U$2,1,1),Emissions!$A$1:$LI$1),FALSE)</f>
        <v>0</v>
      </c>
      <c r="V607" s="361">
        <f>+VLOOKUP($E607,Emissions!$1:$1048576,MATCH(DATE(V$2,1,1),Emissions!$A$1:$LI$1),FALSE)</f>
        <v>0</v>
      </c>
      <c r="W607" s="361">
        <f>+VLOOKUP($E607,Emissions!$1:$1048576,MATCH(DATE(W$2,1,1),Emissions!$A$1:$LI$1),FALSE)</f>
        <v>0</v>
      </c>
      <c r="X607" s="361">
        <f>+VLOOKUP($E607,Emissions!$1:$1048576,MATCH(DATE(X$2,1,1),Emissions!$A$1:$LI$1),FALSE)</f>
        <v>0</v>
      </c>
      <c r="Y607" s="361">
        <f>+VLOOKUP($E607,Emissions!$1:$1048576,MATCH(DATE(Y$2,1,1),Emissions!$A$1:$LI$1),FALSE)</f>
        <v>0</v>
      </c>
      <c r="Z607" s="361">
        <f>+VLOOKUP($E607,Emissions!$1:$1048576,MATCH(DATE(Z$2,1,1),Emissions!$A$1:$LI$1),FALSE)</f>
        <v>0</v>
      </c>
      <c r="AA607" s="361">
        <f>+VLOOKUP($E607,Emissions!$1:$1048576,MATCH(DATE(AA$2,1,1),Emissions!$A$1:$LI$1),FALSE)</f>
        <v>0</v>
      </c>
      <c r="AB607" s="361">
        <f>+VLOOKUP($E607,Emissions!$1:$1048576,MATCH(DATE(AB$2,1,1),Emissions!$A$1:$LI$1),FALSE)</f>
        <v>0</v>
      </c>
      <c r="AC607" s="361">
        <f>+VLOOKUP($E607,Emissions!$1:$1048576,MATCH(DATE(AC$2,1,1),Emissions!$A$1:$LI$1),FALSE)</f>
        <v>0</v>
      </c>
      <c r="AD607" s="361">
        <f>+VLOOKUP($E607,Emissions!$1:$1048576,MATCH(DATE(AD$2,1,1),Emissions!$A$1:$LI$1),FALSE)</f>
        <v>0</v>
      </c>
      <c r="AE607" s="361">
        <f>+VLOOKUP($E607,Emissions!$1:$1048576,MATCH(DATE(AE$2,1,1),Emissions!$A$1:$LI$1),FALSE)</f>
        <v>0</v>
      </c>
      <c r="AF607" s="361">
        <f>+VLOOKUP($E607,Emissions!$1:$1048576,MATCH(DATE(AF$2,1,1),Emissions!$A$1:$LI$1),FALSE)</f>
        <v>0</v>
      </c>
      <c r="AG607" s="361">
        <f>+VLOOKUP($E607,Emissions!$1:$1048576,MATCH(DATE(AG$2,1,1),Emissions!$A$1:$LI$1),FALSE)</f>
        <v>0</v>
      </c>
      <c r="AH607" s="361">
        <f>+VLOOKUP($E607,Emissions!$1:$1048576,MATCH(DATE(AH$2,1,1),Emissions!$A$1:$LI$1),FALSE)</f>
        <v>0</v>
      </c>
      <c r="AI607" s="361">
        <f>+VLOOKUP($E607,Emissions!$1:$1048576,MATCH(DATE(AI$2,1,1),Emissions!$A$1:$LI$1),FALSE)</f>
        <v>0</v>
      </c>
      <c r="AJ607" s="361">
        <f>+VLOOKUP($E607,Emissions!$1:$1048576,MATCH(DATE(AJ$2,1,1),Emissions!$A$1:$LI$1),FALSE)</f>
        <v>0</v>
      </c>
      <c r="AK607" s="361">
        <f>+VLOOKUP($E607,Emissions!$1:$1048576,MATCH(DATE(AK$2,1,1),Emissions!$A$1:$LI$1),FALSE)</f>
        <v>0</v>
      </c>
      <c r="AL607" s="361">
        <f>+VLOOKUP($E607,Emissions!$1:$1048576,MATCH(DATE(AL$2,1,1),Emissions!$A$1:$LI$1),FALSE)</f>
        <v>0</v>
      </c>
      <c r="AM607" s="361">
        <f>+VLOOKUP($E607,Emissions!$1:$1048576,MATCH(DATE(AM$2,1,1),Emissions!$A$1:$LI$1),FALSE)</f>
        <v>0</v>
      </c>
      <c r="AN607" s="361">
        <f>+VLOOKUP($E607,Emissions!$1:$1048576,MATCH(DATE(AN$2,1,1),Emissions!$A$1:$LI$1),FALSE)</f>
        <v>0</v>
      </c>
      <c r="AO607" s="361">
        <f>+VLOOKUP($E607,Emissions!$1:$1048576,MATCH(DATE(AO$2,1,1),Emissions!$A$1:$LI$1),FALSE)</f>
        <v>0</v>
      </c>
    </row>
    <row r="608" spans="1:41" ht="15" customHeight="1" x14ac:dyDescent="0.35">
      <c r="A608" s="411"/>
      <c r="B608" s="170"/>
      <c r="C608" s="138" t="s">
        <v>464</v>
      </c>
      <c r="D608" s="114" t="s">
        <v>1033</v>
      </c>
      <c r="E608" s="50" t="s">
        <v>2693</v>
      </c>
      <c r="F608" s="361">
        <f>+VLOOKUP($E608,Emissions!$1:$1048576,MATCH(DATE(F$2,1,1),Emissions!$A$1:$LI$1),FALSE)</f>
        <v>2.839341272</v>
      </c>
      <c r="G608" s="361">
        <f>+VLOOKUP($E608,Emissions!$1:$1048576,MATCH(DATE(G$2,1,1),Emissions!$A$1:$LI$1),FALSE)</f>
        <v>2.862632691</v>
      </c>
      <c r="H608" s="361">
        <f>+VLOOKUP($E608,Emissions!$1:$1048576,MATCH(DATE(H$2,1,1),Emissions!$A$1:$LI$1),FALSE)</f>
        <v>2.8748750140000001</v>
      </c>
      <c r="I608" s="361">
        <f>+VLOOKUP($E608,Emissions!$1:$1048576,MATCH(DATE(I$2,1,1),Emissions!$A$1:$LI$1),FALSE)</f>
        <v>2.8875677240000002</v>
      </c>
      <c r="J608" s="361">
        <f>+VLOOKUP($E608,Emissions!$1:$1048576,MATCH(DATE(J$2,1,1),Emissions!$A$1:$LI$1),FALSE)</f>
        <v>2.9067256800000001</v>
      </c>
      <c r="K608" s="361">
        <f>+VLOOKUP($E608,Emissions!$1:$1048576,MATCH(DATE(K$2,1,1),Emissions!$A$1:$LI$1),FALSE)</f>
        <v>2.936741241</v>
      </c>
      <c r="L608" s="361">
        <f>+VLOOKUP($E608,Emissions!$1:$1048576,MATCH(DATE(L$2,1,1),Emissions!$A$1:$LI$1),FALSE)</f>
        <v>2.5732494909999999</v>
      </c>
      <c r="M608" s="361">
        <f>+VLOOKUP($E608,Emissions!$1:$1048576,MATCH(DATE(M$2,1,1),Emissions!$A$1:$LI$1),FALSE)</f>
        <v>2.1543788670000001</v>
      </c>
      <c r="N608" s="361">
        <f>+VLOOKUP($E608,Emissions!$1:$1048576,MATCH(DATE(N$2,1,1),Emissions!$A$1:$LI$1),FALSE)</f>
        <v>1.694597119</v>
      </c>
      <c r="O608" s="361">
        <f>+VLOOKUP($E608,Emissions!$1:$1048576,MATCH(DATE(O$2,1,1),Emissions!$A$1:$LI$1),FALSE)</f>
        <v>1.186670882</v>
      </c>
      <c r="P608" s="361">
        <f>+VLOOKUP($E608,Emissions!$1:$1048576,MATCH(DATE(P$2,1,1),Emissions!$A$1:$LI$1),FALSE)</f>
        <v>0.62584473159999998</v>
      </c>
      <c r="Q608" s="361">
        <f>+VLOOKUP($E608,Emissions!$1:$1048576,MATCH(DATE(Q$2,1,1),Emissions!$A$1:$LI$1),FALSE)</f>
        <v>0.60336145510000005</v>
      </c>
      <c r="R608" s="361">
        <f>+VLOOKUP($E608,Emissions!$1:$1048576,MATCH(DATE(R$2,1,1),Emissions!$A$1:$LI$1),FALSE)</f>
        <v>0.61861969989999999</v>
      </c>
      <c r="S608" s="361">
        <f>+VLOOKUP($E608,Emissions!$1:$1048576,MATCH(DATE(S$2,1,1),Emissions!$A$1:$LI$1),FALSE)</f>
        <v>0.63661587909999995</v>
      </c>
      <c r="T608" s="361">
        <f>+VLOOKUP($E608,Emissions!$1:$1048576,MATCH(DATE(T$2,1,1),Emissions!$A$1:$LI$1),FALSE)</f>
        <v>0.65416345190000003</v>
      </c>
      <c r="U608" s="361">
        <f>+VLOOKUP($E608,Emissions!$1:$1048576,MATCH(DATE(U$2,1,1),Emissions!$A$1:$LI$1),FALSE)</f>
        <v>0.67121032680000003</v>
      </c>
      <c r="V608" s="361">
        <f>+VLOOKUP($E608,Emissions!$1:$1048576,MATCH(DATE(V$2,1,1),Emissions!$A$1:$LI$1),FALSE)</f>
        <v>0.45958351590000002</v>
      </c>
      <c r="W608" s="361">
        <f>+VLOOKUP($E608,Emissions!$1:$1048576,MATCH(DATE(W$2,1,1),Emissions!$A$1:$LI$1),FALSE)</f>
        <v>0.30132626530000001</v>
      </c>
      <c r="X608" s="361">
        <f>+VLOOKUP($E608,Emissions!$1:$1048576,MATCH(DATE(X$2,1,1),Emissions!$A$1:$LI$1),FALSE)</f>
        <v>0.19547314190000001</v>
      </c>
      <c r="Y608" s="361">
        <f>+VLOOKUP($E608,Emissions!$1:$1048576,MATCH(DATE(Y$2,1,1),Emissions!$A$1:$LI$1),FALSE)</f>
        <v>0.1242663351</v>
      </c>
      <c r="Z608" s="361">
        <f>+VLOOKUP($E608,Emissions!$1:$1048576,MATCH(DATE(Z$2,1,1),Emissions!$A$1:$LI$1),FALSE)</f>
        <v>7.8703534300000003E-2</v>
      </c>
      <c r="AA608" s="361">
        <f>+VLOOKUP($E608,Emissions!$1:$1048576,MATCH(DATE(AA$2,1,1),Emissions!$A$1:$LI$1),FALSE)</f>
        <v>4.9650527E-2</v>
      </c>
      <c r="AB608" s="361">
        <f>+VLOOKUP($E608,Emissions!$1:$1048576,MATCH(DATE(AB$2,1,1),Emissions!$A$1:$LI$1),FALSE)</f>
        <v>3.1196162900000001E-2</v>
      </c>
      <c r="AC608" s="361">
        <f>+VLOOKUP($E608,Emissions!$1:$1048576,MATCH(DATE(AC$2,1,1),Emissions!$A$1:$LI$1),FALSE)</f>
        <v>1.95154796E-2</v>
      </c>
      <c r="AD608" s="361">
        <f>+VLOOKUP($E608,Emissions!$1:$1048576,MATCH(DATE(AD$2,1,1),Emissions!$A$1:$LI$1),FALSE)</f>
        <v>1.21497203E-2</v>
      </c>
      <c r="AE608" s="361">
        <f>+VLOOKUP($E608,Emissions!$1:$1048576,MATCH(DATE(AE$2,1,1),Emissions!$A$1:$LI$1),FALSE)</f>
        <v>7.5627372999999996E-3</v>
      </c>
      <c r="AF608" s="361">
        <f>+VLOOKUP($E608,Emissions!$1:$1048576,MATCH(DATE(AF$2,1,1),Emissions!$A$1:$LI$1),FALSE)</f>
        <v>6.9329598999999997E-3</v>
      </c>
      <c r="AG608" s="361">
        <f>+VLOOKUP($E608,Emissions!$1:$1048576,MATCH(DATE(AG$2,1,1),Emissions!$A$1:$LI$1),FALSE)</f>
        <v>6.5114567500000001E-3</v>
      </c>
      <c r="AH608" s="361">
        <f>+VLOOKUP($E608,Emissions!$1:$1048576,MATCH(DATE(AH$2,1,1),Emissions!$A$1:$LI$1),FALSE)</f>
        <v>6.0638799899999998E-3</v>
      </c>
      <c r="AI608" s="361">
        <f>+VLOOKUP($E608,Emissions!$1:$1048576,MATCH(DATE(AI$2,1,1),Emissions!$A$1:$LI$1),FALSE)</f>
        <v>5.5924427699999999E-3</v>
      </c>
      <c r="AJ608" s="361">
        <f>+VLOOKUP($E608,Emissions!$1:$1048576,MATCH(DATE(AJ$2,1,1),Emissions!$A$1:$LI$1),FALSE)</f>
        <v>5.1100078199999999E-3</v>
      </c>
      <c r="AK608" s="361">
        <f>+VLOOKUP($E608,Emissions!$1:$1048576,MATCH(DATE(AK$2,1,1),Emissions!$A$1:$LI$1),FALSE)</f>
        <v>4.6275400400000001E-3</v>
      </c>
      <c r="AL608" s="361">
        <f>+VLOOKUP($E608,Emissions!$1:$1048576,MATCH(DATE(AL$2,1,1),Emissions!$A$1:$LI$1),FALSE)</f>
        <v>4.1552771699999999E-3</v>
      </c>
      <c r="AM608" s="361">
        <f>+VLOOKUP($E608,Emissions!$1:$1048576,MATCH(DATE(AM$2,1,1),Emissions!$A$1:$LI$1),FALSE)</f>
        <v>3.7016718800000001E-3</v>
      </c>
      <c r="AN608" s="361">
        <f>+VLOOKUP($E608,Emissions!$1:$1048576,MATCH(DATE(AN$2,1,1),Emissions!$A$1:$LI$1),FALSE)</f>
        <v>3.2733377000000001E-3</v>
      </c>
      <c r="AO608" s="361">
        <f>+VLOOKUP($E608,Emissions!$1:$1048576,MATCH(DATE(AO$2,1,1),Emissions!$A$1:$LI$1),FALSE)</f>
        <v>2.8783733100000001E-3</v>
      </c>
    </row>
    <row r="609" spans="1:41" ht="15" customHeight="1" x14ac:dyDescent="0.35">
      <c r="A609" s="411"/>
      <c r="B609" s="170"/>
      <c r="C609" s="138" t="s">
        <v>465</v>
      </c>
      <c r="D609" s="114" t="s">
        <v>1033</v>
      </c>
      <c r="E609" s="50" t="s">
        <v>2694</v>
      </c>
      <c r="F609" s="361">
        <f>+VLOOKUP($E609,Emissions!$1:$1048576,MATCH(DATE(F$2,1,1),Emissions!$A$1:$LI$1),FALSE)</f>
        <v>0</v>
      </c>
      <c r="G609" s="361">
        <f>+VLOOKUP($E609,Emissions!$1:$1048576,MATCH(DATE(G$2,1,1),Emissions!$A$1:$LI$1),FALSE)</f>
        <v>0</v>
      </c>
      <c r="H609" s="361">
        <f>+VLOOKUP($E609,Emissions!$1:$1048576,MATCH(DATE(H$2,1,1),Emissions!$A$1:$LI$1),FALSE)</f>
        <v>0</v>
      </c>
      <c r="I609" s="361">
        <f>+VLOOKUP($E609,Emissions!$1:$1048576,MATCH(DATE(I$2,1,1),Emissions!$A$1:$LI$1),FALSE)</f>
        <v>0</v>
      </c>
      <c r="J609" s="361">
        <f>+VLOOKUP($E609,Emissions!$1:$1048576,MATCH(DATE(J$2,1,1),Emissions!$A$1:$LI$1),FALSE)</f>
        <v>0</v>
      </c>
      <c r="K609" s="361">
        <f>+VLOOKUP($E609,Emissions!$1:$1048576,MATCH(DATE(K$2,1,1),Emissions!$A$1:$LI$1),FALSE)</f>
        <v>0</v>
      </c>
      <c r="L609" s="361">
        <f>+VLOOKUP($E609,Emissions!$1:$1048576,MATCH(DATE(L$2,1,1),Emissions!$A$1:$LI$1),FALSE)</f>
        <v>0</v>
      </c>
      <c r="M609" s="361">
        <f>+VLOOKUP($E609,Emissions!$1:$1048576,MATCH(DATE(M$2,1,1),Emissions!$A$1:$LI$1),FALSE)</f>
        <v>0</v>
      </c>
      <c r="N609" s="361">
        <f>+VLOOKUP($E609,Emissions!$1:$1048576,MATCH(DATE(N$2,1,1),Emissions!$A$1:$LI$1),FALSE)</f>
        <v>0</v>
      </c>
      <c r="O609" s="361">
        <f>+VLOOKUP($E609,Emissions!$1:$1048576,MATCH(DATE(O$2,1,1),Emissions!$A$1:$LI$1),FALSE)</f>
        <v>0</v>
      </c>
      <c r="P609" s="361">
        <f>+VLOOKUP($E609,Emissions!$1:$1048576,MATCH(DATE(P$2,1,1),Emissions!$A$1:$LI$1),FALSE)</f>
        <v>0</v>
      </c>
      <c r="Q609" s="361">
        <f>+VLOOKUP($E609,Emissions!$1:$1048576,MATCH(DATE(Q$2,1,1),Emissions!$A$1:$LI$1),FALSE)</f>
        <v>0</v>
      </c>
      <c r="R609" s="361">
        <f>+VLOOKUP($E609,Emissions!$1:$1048576,MATCH(DATE(R$2,1,1),Emissions!$A$1:$LI$1),FALSE)</f>
        <v>0</v>
      </c>
      <c r="S609" s="361">
        <f>+VLOOKUP($E609,Emissions!$1:$1048576,MATCH(DATE(S$2,1,1),Emissions!$A$1:$LI$1),FALSE)</f>
        <v>0</v>
      </c>
      <c r="T609" s="361">
        <f>+VLOOKUP($E609,Emissions!$1:$1048576,MATCH(DATE(T$2,1,1),Emissions!$A$1:$LI$1),FALSE)</f>
        <v>0</v>
      </c>
      <c r="U609" s="361">
        <f>+VLOOKUP($E609,Emissions!$1:$1048576,MATCH(DATE(U$2,1,1),Emissions!$A$1:$LI$1),FALSE)</f>
        <v>0</v>
      </c>
      <c r="V609" s="361">
        <f>+VLOOKUP($E609,Emissions!$1:$1048576,MATCH(DATE(V$2,1,1),Emissions!$A$1:$LI$1),FALSE)</f>
        <v>0</v>
      </c>
      <c r="W609" s="361">
        <f>+VLOOKUP($E609,Emissions!$1:$1048576,MATCH(DATE(W$2,1,1),Emissions!$A$1:$LI$1),FALSE)</f>
        <v>0</v>
      </c>
      <c r="X609" s="361">
        <f>+VLOOKUP($E609,Emissions!$1:$1048576,MATCH(DATE(X$2,1,1),Emissions!$A$1:$LI$1),FALSE)</f>
        <v>0</v>
      </c>
      <c r="Y609" s="361">
        <f>+VLOOKUP($E609,Emissions!$1:$1048576,MATCH(DATE(Y$2,1,1),Emissions!$A$1:$LI$1),FALSE)</f>
        <v>0</v>
      </c>
      <c r="Z609" s="361">
        <f>+VLOOKUP($E609,Emissions!$1:$1048576,MATCH(DATE(Z$2,1,1),Emissions!$A$1:$LI$1),FALSE)</f>
        <v>0</v>
      </c>
      <c r="AA609" s="361">
        <f>+VLOOKUP($E609,Emissions!$1:$1048576,MATCH(DATE(AA$2,1,1),Emissions!$A$1:$LI$1),FALSE)</f>
        <v>0</v>
      </c>
      <c r="AB609" s="361">
        <f>+VLOOKUP($E609,Emissions!$1:$1048576,MATCH(DATE(AB$2,1,1),Emissions!$A$1:$LI$1),FALSE)</f>
        <v>0</v>
      </c>
      <c r="AC609" s="361">
        <f>+VLOOKUP($E609,Emissions!$1:$1048576,MATCH(DATE(AC$2,1,1),Emissions!$A$1:$LI$1),FALSE)</f>
        <v>0</v>
      </c>
      <c r="AD609" s="361">
        <f>+VLOOKUP($E609,Emissions!$1:$1048576,MATCH(DATE(AD$2,1,1),Emissions!$A$1:$LI$1),FALSE)</f>
        <v>0</v>
      </c>
      <c r="AE609" s="361">
        <f>+VLOOKUP($E609,Emissions!$1:$1048576,MATCH(DATE(AE$2,1,1),Emissions!$A$1:$LI$1),FALSE)</f>
        <v>0</v>
      </c>
      <c r="AF609" s="361">
        <f>+VLOOKUP($E609,Emissions!$1:$1048576,MATCH(DATE(AF$2,1,1),Emissions!$A$1:$LI$1),FALSE)</f>
        <v>0</v>
      </c>
      <c r="AG609" s="361">
        <f>+VLOOKUP($E609,Emissions!$1:$1048576,MATCH(DATE(AG$2,1,1),Emissions!$A$1:$LI$1),FALSE)</f>
        <v>0</v>
      </c>
      <c r="AH609" s="361">
        <f>+VLOOKUP($E609,Emissions!$1:$1048576,MATCH(DATE(AH$2,1,1),Emissions!$A$1:$LI$1),FALSE)</f>
        <v>0</v>
      </c>
      <c r="AI609" s="361">
        <f>+VLOOKUP($E609,Emissions!$1:$1048576,MATCH(DATE(AI$2,1,1),Emissions!$A$1:$LI$1),FALSE)</f>
        <v>0</v>
      </c>
      <c r="AJ609" s="361">
        <f>+VLOOKUP($E609,Emissions!$1:$1048576,MATCH(DATE(AJ$2,1,1),Emissions!$A$1:$LI$1),FALSE)</f>
        <v>0</v>
      </c>
      <c r="AK609" s="361">
        <f>+VLOOKUP($E609,Emissions!$1:$1048576,MATCH(DATE(AK$2,1,1),Emissions!$A$1:$LI$1),FALSE)</f>
        <v>0</v>
      </c>
      <c r="AL609" s="361">
        <f>+VLOOKUP($E609,Emissions!$1:$1048576,MATCH(DATE(AL$2,1,1),Emissions!$A$1:$LI$1),FALSE)</f>
        <v>0</v>
      </c>
      <c r="AM609" s="361">
        <f>+VLOOKUP($E609,Emissions!$1:$1048576,MATCH(DATE(AM$2,1,1),Emissions!$A$1:$LI$1),FALSE)</f>
        <v>0</v>
      </c>
      <c r="AN609" s="361">
        <f>+VLOOKUP($E609,Emissions!$1:$1048576,MATCH(DATE(AN$2,1,1),Emissions!$A$1:$LI$1),FALSE)</f>
        <v>0</v>
      </c>
      <c r="AO609" s="361">
        <f>+VLOOKUP($E609,Emissions!$1:$1048576,MATCH(DATE(AO$2,1,1),Emissions!$A$1:$LI$1),FALSE)</f>
        <v>0</v>
      </c>
    </row>
    <row r="610" spans="1:41" ht="15" customHeight="1" x14ac:dyDescent="0.35">
      <c r="A610" s="411"/>
      <c r="B610" s="170"/>
      <c r="C610" s="138" t="s">
        <v>466</v>
      </c>
      <c r="D610" s="114" t="s">
        <v>1033</v>
      </c>
      <c r="E610" s="50" t="s">
        <v>2695</v>
      </c>
      <c r="F610" s="361">
        <f>+VLOOKUP($E610,Emissions!$1:$1048576,MATCH(DATE(F$2,1,1),Emissions!$A$1:$LI$1),FALSE)</f>
        <v>0</v>
      </c>
      <c r="G610" s="361">
        <f>+VLOOKUP($E610,Emissions!$1:$1048576,MATCH(DATE(G$2,1,1),Emissions!$A$1:$LI$1),FALSE)</f>
        <v>0</v>
      </c>
      <c r="H610" s="361">
        <f>+VLOOKUP($E610,Emissions!$1:$1048576,MATCH(DATE(H$2,1,1),Emissions!$A$1:$LI$1),FALSE)</f>
        <v>0</v>
      </c>
      <c r="I610" s="361">
        <f>+VLOOKUP($E610,Emissions!$1:$1048576,MATCH(DATE(I$2,1,1),Emissions!$A$1:$LI$1),FALSE)</f>
        <v>0</v>
      </c>
      <c r="J610" s="361">
        <f>+VLOOKUP($E610,Emissions!$1:$1048576,MATCH(DATE(J$2,1,1),Emissions!$A$1:$LI$1),FALSE)</f>
        <v>0</v>
      </c>
      <c r="K610" s="361">
        <f>+VLOOKUP($E610,Emissions!$1:$1048576,MATCH(DATE(K$2,1,1),Emissions!$A$1:$LI$1),FALSE)</f>
        <v>0</v>
      </c>
      <c r="L610" s="361">
        <f>+VLOOKUP($E610,Emissions!$1:$1048576,MATCH(DATE(L$2,1,1),Emissions!$A$1:$LI$1),FALSE)</f>
        <v>0</v>
      </c>
      <c r="M610" s="361">
        <f>+VLOOKUP($E610,Emissions!$1:$1048576,MATCH(DATE(M$2,1,1),Emissions!$A$1:$LI$1),FALSE)</f>
        <v>0</v>
      </c>
      <c r="N610" s="361">
        <f>+VLOOKUP($E610,Emissions!$1:$1048576,MATCH(DATE(N$2,1,1),Emissions!$A$1:$LI$1),FALSE)</f>
        <v>0</v>
      </c>
      <c r="O610" s="361">
        <f>+VLOOKUP($E610,Emissions!$1:$1048576,MATCH(DATE(O$2,1,1),Emissions!$A$1:$LI$1),FALSE)</f>
        <v>0</v>
      </c>
      <c r="P610" s="361">
        <f>+VLOOKUP($E610,Emissions!$1:$1048576,MATCH(DATE(P$2,1,1),Emissions!$A$1:$LI$1),FALSE)</f>
        <v>0</v>
      </c>
      <c r="Q610" s="361">
        <f>+VLOOKUP($E610,Emissions!$1:$1048576,MATCH(DATE(Q$2,1,1),Emissions!$A$1:$LI$1),FALSE)</f>
        <v>0</v>
      </c>
      <c r="R610" s="361">
        <f>+VLOOKUP($E610,Emissions!$1:$1048576,MATCH(DATE(R$2,1,1),Emissions!$A$1:$LI$1),FALSE)</f>
        <v>0</v>
      </c>
      <c r="S610" s="361">
        <f>+VLOOKUP($E610,Emissions!$1:$1048576,MATCH(DATE(S$2,1,1),Emissions!$A$1:$LI$1),FALSE)</f>
        <v>0</v>
      </c>
      <c r="T610" s="361">
        <f>+VLOOKUP($E610,Emissions!$1:$1048576,MATCH(DATE(T$2,1,1),Emissions!$A$1:$LI$1),FALSE)</f>
        <v>0</v>
      </c>
      <c r="U610" s="361">
        <f>+VLOOKUP($E610,Emissions!$1:$1048576,MATCH(DATE(U$2,1,1),Emissions!$A$1:$LI$1),FALSE)</f>
        <v>0</v>
      </c>
      <c r="V610" s="361">
        <f>+VLOOKUP($E610,Emissions!$1:$1048576,MATCH(DATE(V$2,1,1),Emissions!$A$1:$LI$1),FALSE)</f>
        <v>0</v>
      </c>
      <c r="W610" s="361">
        <f>+VLOOKUP($E610,Emissions!$1:$1048576,MATCH(DATE(W$2,1,1),Emissions!$A$1:$LI$1),FALSE)</f>
        <v>0</v>
      </c>
      <c r="X610" s="361">
        <f>+VLOOKUP($E610,Emissions!$1:$1048576,MATCH(DATE(X$2,1,1),Emissions!$A$1:$LI$1),FALSE)</f>
        <v>0</v>
      </c>
      <c r="Y610" s="361">
        <f>+VLOOKUP($E610,Emissions!$1:$1048576,MATCH(DATE(Y$2,1,1),Emissions!$A$1:$LI$1),FALSE)</f>
        <v>0</v>
      </c>
      <c r="Z610" s="361">
        <f>+VLOOKUP($E610,Emissions!$1:$1048576,MATCH(DATE(Z$2,1,1),Emissions!$A$1:$LI$1),FALSE)</f>
        <v>0</v>
      </c>
      <c r="AA610" s="361">
        <f>+VLOOKUP($E610,Emissions!$1:$1048576,MATCH(DATE(AA$2,1,1),Emissions!$A$1:$LI$1),FALSE)</f>
        <v>0</v>
      </c>
      <c r="AB610" s="361">
        <f>+VLOOKUP($E610,Emissions!$1:$1048576,MATCH(DATE(AB$2,1,1),Emissions!$A$1:$LI$1),FALSE)</f>
        <v>0</v>
      </c>
      <c r="AC610" s="361">
        <f>+VLOOKUP($E610,Emissions!$1:$1048576,MATCH(DATE(AC$2,1,1),Emissions!$A$1:$LI$1),FALSE)</f>
        <v>0</v>
      </c>
      <c r="AD610" s="361">
        <f>+VLOOKUP($E610,Emissions!$1:$1048576,MATCH(DATE(AD$2,1,1),Emissions!$A$1:$LI$1),FALSE)</f>
        <v>0</v>
      </c>
      <c r="AE610" s="361">
        <f>+VLOOKUP($E610,Emissions!$1:$1048576,MATCH(DATE(AE$2,1,1),Emissions!$A$1:$LI$1),FALSE)</f>
        <v>0</v>
      </c>
      <c r="AF610" s="361">
        <f>+VLOOKUP($E610,Emissions!$1:$1048576,MATCH(DATE(AF$2,1,1),Emissions!$A$1:$LI$1),FALSE)</f>
        <v>0</v>
      </c>
      <c r="AG610" s="361">
        <f>+VLOOKUP($E610,Emissions!$1:$1048576,MATCH(DATE(AG$2,1,1),Emissions!$A$1:$LI$1),FALSE)</f>
        <v>0</v>
      </c>
      <c r="AH610" s="361">
        <f>+VLOOKUP($E610,Emissions!$1:$1048576,MATCH(DATE(AH$2,1,1),Emissions!$A$1:$LI$1),FALSE)</f>
        <v>0</v>
      </c>
      <c r="AI610" s="361">
        <f>+VLOOKUP($E610,Emissions!$1:$1048576,MATCH(DATE(AI$2,1,1),Emissions!$A$1:$LI$1),FALSE)</f>
        <v>0</v>
      </c>
      <c r="AJ610" s="361">
        <f>+VLOOKUP($E610,Emissions!$1:$1048576,MATCH(DATE(AJ$2,1,1),Emissions!$A$1:$LI$1),FALSE)</f>
        <v>0</v>
      </c>
      <c r="AK610" s="361">
        <f>+VLOOKUP($E610,Emissions!$1:$1048576,MATCH(DATE(AK$2,1,1),Emissions!$A$1:$LI$1),FALSE)</f>
        <v>0</v>
      </c>
      <c r="AL610" s="361">
        <f>+VLOOKUP($E610,Emissions!$1:$1048576,MATCH(DATE(AL$2,1,1),Emissions!$A$1:$LI$1),FALSE)</f>
        <v>0</v>
      </c>
      <c r="AM610" s="361">
        <f>+VLOOKUP($E610,Emissions!$1:$1048576,MATCH(DATE(AM$2,1,1),Emissions!$A$1:$LI$1),FALSE)</f>
        <v>0</v>
      </c>
      <c r="AN610" s="361">
        <f>+VLOOKUP($E610,Emissions!$1:$1048576,MATCH(DATE(AN$2,1,1),Emissions!$A$1:$LI$1),FALSE)</f>
        <v>0</v>
      </c>
      <c r="AO610" s="361">
        <f>+VLOOKUP($E610,Emissions!$1:$1048576,MATCH(DATE(AO$2,1,1),Emissions!$A$1:$LI$1),FALSE)</f>
        <v>0</v>
      </c>
    </row>
    <row r="611" spans="1:41" ht="15" customHeight="1" x14ac:dyDescent="0.35">
      <c r="A611" s="411"/>
      <c r="B611" s="170"/>
      <c r="C611" s="138" t="s">
        <v>467</v>
      </c>
      <c r="D611" s="114" t="s">
        <v>1033</v>
      </c>
      <c r="E611" s="50" t="s">
        <v>2696</v>
      </c>
      <c r="F611" s="361">
        <f>+VLOOKUP($E611,Emissions!$1:$1048576,MATCH(DATE(F$2,1,1),Emissions!$A$1:$LI$1),FALSE)</f>
        <v>0</v>
      </c>
      <c r="G611" s="361">
        <f>+VLOOKUP($E611,Emissions!$1:$1048576,MATCH(DATE(G$2,1,1),Emissions!$A$1:$LI$1),FALSE)</f>
        <v>0</v>
      </c>
      <c r="H611" s="361">
        <f>+VLOOKUP($E611,Emissions!$1:$1048576,MATCH(DATE(H$2,1,1),Emissions!$A$1:$LI$1),FALSE)</f>
        <v>0</v>
      </c>
      <c r="I611" s="361">
        <f>+VLOOKUP($E611,Emissions!$1:$1048576,MATCH(DATE(I$2,1,1),Emissions!$A$1:$LI$1),FALSE)</f>
        <v>0</v>
      </c>
      <c r="J611" s="361">
        <f>+VLOOKUP($E611,Emissions!$1:$1048576,MATCH(DATE(J$2,1,1),Emissions!$A$1:$LI$1),FALSE)</f>
        <v>0</v>
      </c>
      <c r="K611" s="361">
        <f>+VLOOKUP($E611,Emissions!$1:$1048576,MATCH(DATE(K$2,1,1),Emissions!$A$1:$LI$1),FALSE)</f>
        <v>0</v>
      </c>
      <c r="L611" s="361">
        <f>+VLOOKUP($E611,Emissions!$1:$1048576,MATCH(DATE(L$2,1,1),Emissions!$A$1:$LI$1),FALSE)</f>
        <v>0</v>
      </c>
      <c r="M611" s="361">
        <f>+VLOOKUP($E611,Emissions!$1:$1048576,MATCH(DATE(M$2,1,1),Emissions!$A$1:$LI$1),FALSE)</f>
        <v>0</v>
      </c>
      <c r="N611" s="361">
        <f>+VLOOKUP($E611,Emissions!$1:$1048576,MATCH(DATE(N$2,1,1),Emissions!$A$1:$LI$1),FALSE)</f>
        <v>0</v>
      </c>
      <c r="O611" s="361">
        <f>+VLOOKUP($E611,Emissions!$1:$1048576,MATCH(DATE(O$2,1,1),Emissions!$A$1:$LI$1),FALSE)</f>
        <v>0</v>
      </c>
      <c r="P611" s="361">
        <f>+VLOOKUP($E611,Emissions!$1:$1048576,MATCH(DATE(P$2,1,1),Emissions!$A$1:$LI$1),FALSE)</f>
        <v>0</v>
      </c>
      <c r="Q611" s="361">
        <f>+VLOOKUP($E611,Emissions!$1:$1048576,MATCH(DATE(Q$2,1,1),Emissions!$A$1:$LI$1),FALSE)</f>
        <v>0</v>
      </c>
      <c r="R611" s="361">
        <f>+VLOOKUP($E611,Emissions!$1:$1048576,MATCH(DATE(R$2,1,1),Emissions!$A$1:$LI$1),FALSE)</f>
        <v>0</v>
      </c>
      <c r="S611" s="361">
        <f>+VLOOKUP($E611,Emissions!$1:$1048576,MATCH(DATE(S$2,1,1),Emissions!$A$1:$LI$1),FALSE)</f>
        <v>0</v>
      </c>
      <c r="T611" s="361">
        <f>+VLOOKUP($E611,Emissions!$1:$1048576,MATCH(DATE(T$2,1,1),Emissions!$A$1:$LI$1),FALSE)</f>
        <v>0</v>
      </c>
      <c r="U611" s="361">
        <f>+VLOOKUP($E611,Emissions!$1:$1048576,MATCH(DATE(U$2,1,1),Emissions!$A$1:$LI$1),FALSE)</f>
        <v>0</v>
      </c>
      <c r="V611" s="361">
        <f>+VLOOKUP($E611,Emissions!$1:$1048576,MATCH(DATE(V$2,1,1),Emissions!$A$1:$LI$1),FALSE)</f>
        <v>0</v>
      </c>
      <c r="W611" s="361">
        <f>+VLOOKUP($E611,Emissions!$1:$1048576,MATCH(DATE(W$2,1,1),Emissions!$A$1:$LI$1),FALSE)</f>
        <v>0</v>
      </c>
      <c r="X611" s="361">
        <f>+VLOOKUP($E611,Emissions!$1:$1048576,MATCH(DATE(X$2,1,1),Emissions!$A$1:$LI$1),FALSE)</f>
        <v>0</v>
      </c>
      <c r="Y611" s="361">
        <f>+VLOOKUP($E611,Emissions!$1:$1048576,MATCH(DATE(Y$2,1,1),Emissions!$A$1:$LI$1),FALSE)</f>
        <v>0</v>
      </c>
      <c r="Z611" s="361">
        <f>+VLOOKUP($E611,Emissions!$1:$1048576,MATCH(DATE(Z$2,1,1),Emissions!$A$1:$LI$1),FALSE)</f>
        <v>0</v>
      </c>
      <c r="AA611" s="361">
        <f>+VLOOKUP($E611,Emissions!$1:$1048576,MATCH(DATE(AA$2,1,1),Emissions!$A$1:$LI$1),FALSE)</f>
        <v>0</v>
      </c>
      <c r="AB611" s="361">
        <f>+VLOOKUP($E611,Emissions!$1:$1048576,MATCH(DATE(AB$2,1,1),Emissions!$A$1:$LI$1),FALSE)</f>
        <v>0</v>
      </c>
      <c r="AC611" s="361">
        <f>+VLOOKUP($E611,Emissions!$1:$1048576,MATCH(DATE(AC$2,1,1),Emissions!$A$1:$LI$1),FALSE)</f>
        <v>0</v>
      </c>
      <c r="AD611" s="361">
        <f>+VLOOKUP($E611,Emissions!$1:$1048576,MATCH(DATE(AD$2,1,1),Emissions!$A$1:$LI$1),FALSE)</f>
        <v>0</v>
      </c>
      <c r="AE611" s="361">
        <f>+VLOOKUP($E611,Emissions!$1:$1048576,MATCH(DATE(AE$2,1,1),Emissions!$A$1:$LI$1),FALSE)</f>
        <v>0</v>
      </c>
      <c r="AF611" s="361">
        <f>+VLOOKUP($E611,Emissions!$1:$1048576,MATCH(DATE(AF$2,1,1),Emissions!$A$1:$LI$1),FALSE)</f>
        <v>0</v>
      </c>
      <c r="AG611" s="361">
        <f>+VLOOKUP($E611,Emissions!$1:$1048576,MATCH(DATE(AG$2,1,1),Emissions!$A$1:$LI$1),FALSE)</f>
        <v>0</v>
      </c>
      <c r="AH611" s="361">
        <f>+VLOOKUP($E611,Emissions!$1:$1048576,MATCH(DATE(AH$2,1,1),Emissions!$A$1:$LI$1),FALSE)</f>
        <v>0</v>
      </c>
      <c r="AI611" s="361">
        <f>+VLOOKUP($E611,Emissions!$1:$1048576,MATCH(DATE(AI$2,1,1),Emissions!$A$1:$LI$1),FALSE)</f>
        <v>0</v>
      </c>
      <c r="AJ611" s="361">
        <f>+VLOOKUP($E611,Emissions!$1:$1048576,MATCH(DATE(AJ$2,1,1),Emissions!$A$1:$LI$1),FALSE)</f>
        <v>0</v>
      </c>
      <c r="AK611" s="361">
        <f>+VLOOKUP($E611,Emissions!$1:$1048576,MATCH(DATE(AK$2,1,1),Emissions!$A$1:$LI$1),FALSE)</f>
        <v>0</v>
      </c>
      <c r="AL611" s="361">
        <f>+VLOOKUP($E611,Emissions!$1:$1048576,MATCH(DATE(AL$2,1,1),Emissions!$A$1:$LI$1),FALSE)</f>
        <v>0</v>
      </c>
      <c r="AM611" s="361">
        <f>+VLOOKUP($E611,Emissions!$1:$1048576,MATCH(DATE(AM$2,1,1),Emissions!$A$1:$LI$1),FALSE)</f>
        <v>0</v>
      </c>
      <c r="AN611" s="361">
        <f>+VLOOKUP($E611,Emissions!$1:$1048576,MATCH(DATE(AN$2,1,1),Emissions!$A$1:$LI$1),FALSE)</f>
        <v>0</v>
      </c>
      <c r="AO611" s="361">
        <f>+VLOOKUP($E611,Emissions!$1:$1048576,MATCH(DATE(AO$2,1,1),Emissions!$A$1:$LI$1),FALSE)</f>
        <v>0</v>
      </c>
    </row>
    <row r="612" spans="1:41" ht="15" customHeight="1" x14ac:dyDescent="0.35">
      <c r="A612" s="411"/>
      <c r="B612" s="170"/>
      <c r="C612" s="138" t="s">
        <v>468</v>
      </c>
      <c r="D612" s="114" t="s">
        <v>1033</v>
      </c>
      <c r="E612" s="50" t="s">
        <v>2697</v>
      </c>
      <c r="F612" s="361">
        <f>+VLOOKUP($E612,Emissions!$1:$1048576,MATCH(DATE(F$2,1,1),Emissions!$A$1:$LI$1),FALSE)</f>
        <v>0</v>
      </c>
      <c r="G612" s="361">
        <f>+VLOOKUP($E612,Emissions!$1:$1048576,MATCH(DATE(G$2,1,1),Emissions!$A$1:$LI$1),FALSE)</f>
        <v>0</v>
      </c>
      <c r="H612" s="361">
        <f>+VLOOKUP($E612,Emissions!$1:$1048576,MATCH(DATE(H$2,1,1),Emissions!$A$1:$LI$1),FALSE)</f>
        <v>0</v>
      </c>
      <c r="I612" s="361">
        <f>+VLOOKUP($E612,Emissions!$1:$1048576,MATCH(DATE(I$2,1,1),Emissions!$A$1:$LI$1),FALSE)</f>
        <v>0</v>
      </c>
      <c r="J612" s="361">
        <f>+VLOOKUP($E612,Emissions!$1:$1048576,MATCH(DATE(J$2,1,1),Emissions!$A$1:$LI$1),FALSE)</f>
        <v>0</v>
      </c>
      <c r="K612" s="361">
        <f>+VLOOKUP($E612,Emissions!$1:$1048576,MATCH(DATE(K$2,1,1),Emissions!$A$1:$LI$1),FALSE)</f>
        <v>0</v>
      </c>
      <c r="L612" s="361">
        <f>+VLOOKUP($E612,Emissions!$1:$1048576,MATCH(DATE(L$2,1,1),Emissions!$A$1:$LI$1),FALSE)</f>
        <v>0</v>
      </c>
      <c r="M612" s="361">
        <f>+VLOOKUP($E612,Emissions!$1:$1048576,MATCH(DATE(M$2,1,1),Emissions!$A$1:$LI$1),FALSE)</f>
        <v>0</v>
      </c>
      <c r="N612" s="361">
        <f>+VLOOKUP($E612,Emissions!$1:$1048576,MATCH(DATE(N$2,1,1),Emissions!$A$1:$LI$1),FALSE)</f>
        <v>0</v>
      </c>
      <c r="O612" s="361">
        <f>+VLOOKUP($E612,Emissions!$1:$1048576,MATCH(DATE(O$2,1,1),Emissions!$A$1:$LI$1),FALSE)</f>
        <v>0</v>
      </c>
      <c r="P612" s="361">
        <f>+VLOOKUP($E612,Emissions!$1:$1048576,MATCH(DATE(P$2,1,1),Emissions!$A$1:$LI$1),FALSE)</f>
        <v>0</v>
      </c>
      <c r="Q612" s="361">
        <f>+VLOOKUP($E612,Emissions!$1:$1048576,MATCH(DATE(Q$2,1,1),Emissions!$A$1:$LI$1),FALSE)</f>
        <v>0</v>
      </c>
      <c r="R612" s="361">
        <f>+VLOOKUP($E612,Emissions!$1:$1048576,MATCH(DATE(R$2,1,1),Emissions!$A$1:$LI$1),FALSE)</f>
        <v>0</v>
      </c>
      <c r="S612" s="361">
        <f>+VLOOKUP($E612,Emissions!$1:$1048576,MATCH(DATE(S$2,1,1),Emissions!$A$1:$LI$1),FALSE)</f>
        <v>0</v>
      </c>
      <c r="T612" s="361">
        <f>+VLOOKUP($E612,Emissions!$1:$1048576,MATCH(DATE(T$2,1,1),Emissions!$A$1:$LI$1),FALSE)</f>
        <v>0</v>
      </c>
      <c r="U612" s="361">
        <f>+VLOOKUP($E612,Emissions!$1:$1048576,MATCH(DATE(U$2,1,1),Emissions!$A$1:$LI$1),FALSE)</f>
        <v>0</v>
      </c>
      <c r="V612" s="361">
        <f>+VLOOKUP($E612,Emissions!$1:$1048576,MATCH(DATE(V$2,1,1),Emissions!$A$1:$LI$1),FALSE)</f>
        <v>0</v>
      </c>
      <c r="W612" s="361">
        <f>+VLOOKUP($E612,Emissions!$1:$1048576,MATCH(DATE(W$2,1,1),Emissions!$A$1:$LI$1),FALSE)</f>
        <v>0</v>
      </c>
      <c r="X612" s="361">
        <f>+VLOOKUP($E612,Emissions!$1:$1048576,MATCH(DATE(X$2,1,1),Emissions!$A$1:$LI$1),FALSE)</f>
        <v>0</v>
      </c>
      <c r="Y612" s="361">
        <f>+VLOOKUP($E612,Emissions!$1:$1048576,MATCH(DATE(Y$2,1,1),Emissions!$A$1:$LI$1),FALSE)</f>
        <v>0</v>
      </c>
      <c r="Z612" s="361">
        <f>+VLOOKUP($E612,Emissions!$1:$1048576,MATCH(DATE(Z$2,1,1),Emissions!$A$1:$LI$1),FALSE)</f>
        <v>0</v>
      </c>
      <c r="AA612" s="361">
        <f>+VLOOKUP($E612,Emissions!$1:$1048576,MATCH(DATE(AA$2,1,1),Emissions!$A$1:$LI$1),FALSE)</f>
        <v>0</v>
      </c>
      <c r="AB612" s="361">
        <f>+VLOOKUP($E612,Emissions!$1:$1048576,MATCH(DATE(AB$2,1,1),Emissions!$A$1:$LI$1),FALSE)</f>
        <v>0</v>
      </c>
      <c r="AC612" s="361">
        <f>+VLOOKUP($E612,Emissions!$1:$1048576,MATCH(DATE(AC$2,1,1),Emissions!$A$1:$LI$1),FALSE)</f>
        <v>0</v>
      </c>
      <c r="AD612" s="361">
        <f>+VLOOKUP($E612,Emissions!$1:$1048576,MATCH(DATE(AD$2,1,1),Emissions!$A$1:$LI$1),FALSE)</f>
        <v>0</v>
      </c>
      <c r="AE612" s="361">
        <f>+VLOOKUP($E612,Emissions!$1:$1048576,MATCH(DATE(AE$2,1,1),Emissions!$A$1:$LI$1),FALSE)</f>
        <v>0</v>
      </c>
      <c r="AF612" s="361">
        <f>+VLOOKUP($E612,Emissions!$1:$1048576,MATCH(DATE(AF$2,1,1),Emissions!$A$1:$LI$1),FALSE)</f>
        <v>0</v>
      </c>
      <c r="AG612" s="361">
        <f>+VLOOKUP($E612,Emissions!$1:$1048576,MATCH(DATE(AG$2,1,1),Emissions!$A$1:$LI$1),FALSE)</f>
        <v>0</v>
      </c>
      <c r="AH612" s="361">
        <f>+VLOOKUP($E612,Emissions!$1:$1048576,MATCH(DATE(AH$2,1,1),Emissions!$A$1:$LI$1),FALSE)</f>
        <v>0</v>
      </c>
      <c r="AI612" s="361">
        <f>+VLOOKUP($E612,Emissions!$1:$1048576,MATCH(DATE(AI$2,1,1),Emissions!$A$1:$LI$1),FALSE)</f>
        <v>0</v>
      </c>
      <c r="AJ612" s="361">
        <f>+VLOOKUP($E612,Emissions!$1:$1048576,MATCH(DATE(AJ$2,1,1),Emissions!$A$1:$LI$1),FALSE)</f>
        <v>0</v>
      </c>
      <c r="AK612" s="361">
        <f>+VLOOKUP($E612,Emissions!$1:$1048576,MATCH(DATE(AK$2,1,1),Emissions!$A$1:$LI$1),FALSE)</f>
        <v>0</v>
      </c>
      <c r="AL612" s="361">
        <f>+VLOOKUP($E612,Emissions!$1:$1048576,MATCH(DATE(AL$2,1,1),Emissions!$A$1:$LI$1),FALSE)</f>
        <v>0</v>
      </c>
      <c r="AM612" s="361">
        <f>+VLOOKUP($E612,Emissions!$1:$1048576,MATCH(DATE(AM$2,1,1),Emissions!$A$1:$LI$1),FALSE)</f>
        <v>0</v>
      </c>
      <c r="AN612" s="361">
        <f>+VLOOKUP($E612,Emissions!$1:$1048576,MATCH(DATE(AN$2,1,1),Emissions!$A$1:$LI$1),FALSE)</f>
        <v>0</v>
      </c>
      <c r="AO612" s="361">
        <f>+VLOOKUP($E612,Emissions!$1:$1048576,MATCH(DATE(AO$2,1,1),Emissions!$A$1:$LI$1),FALSE)</f>
        <v>0</v>
      </c>
    </row>
    <row r="613" spans="1:41" ht="15" customHeight="1" x14ac:dyDescent="0.35">
      <c r="A613" s="411"/>
      <c r="B613" s="170"/>
      <c r="C613" s="138" t="s">
        <v>469</v>
      </c>
      <c r="D613" s="114" t="s">
        <v>1033</v>
      </c>
      <c r="E613" s="50" t="s">
        <v>2698</v>
      </c>
      <c r="F613" s="361">
        <f>+VLOOKUP($E613,Emissions!$1:$1048576,MATCH(DATE(F$2,1,1),Emissions!$A$1:$LI$1),FALSE)</f>
        <v>0</v>
      </c>
      <c r="G613" s="361">
        <f>+VLOOKUP($E613,Emissions!$1:$1048576,MATCH(DATE(G$2,1,1),Emissions!$A$1:$LI$1),FALSE)</f>
        <v>0</v>
      </c>
      <c r="H613" s="361">
        <f>+VLOOKUP($E613,Emissions!$1:$1048576,MATCH(DATE(H$2,1,1),Emissions!$A$1:$LI$1),FALSE)</f>
        <v>0</v>
      </c>
      <c r="I613" s="361">
        <f>+VLOOKUP($E613,Emissions!$1:$1048576,MATCH(DATE(I$2,1,1),Emissions!$A$1:$LI$1),FALSE)</f>
        <v>0</v>
      </c>
      <c r="J613" s="361">
        <f>+VLOOKUP($E613,Emissions!$1:$1048576,MATCH(DATE(J$2,1,1),Emissions!$A$1:$LI$1),FALSE)</f>
        <v>0</v>
      </c>
      <c r="K613" s="361">
        <f>+VLOOKUP($E613,Emissions!$1:$1048576,MATCH(DATE(K$2,1,1),Emissions!$A$1:$LI$1),FALSE)</f>
        <v>0</v>
      </c>
      <c r="L613" s="361">
        <f>+VLOOKUP($E613,Emissions!$1:$1048576,MATCH(DATE(L$2,1,1),Emissions!$A$1:$LI$1),FALSE)</f>
        <v>0</v>
      </c>
      <c r="M613" s="361">
        <f>+VLOOKUP($E613,Emissions!$1:$1048576,MATCH(DATE(M$2,1,1),Emissions!$A$1:$LI$1),FALSE)</f>
        <v>0</v>
      </c>
      <c r="N613" s="361">
        <f>+VLOOKUP($E613,Emissions!$1:$1048576,MATCH(DATE(N$2,1,1),Emissions!$A$1:$LI$1),FALSE)</f>
        <v>0</v>
      </c>
      <c r="O613" s="361">
        <f>+VLOOKUP($E613,Emissions!$1:$1048576,MATCH(DATE(O$2,1,1),Emissions!$A$1:$LI$1),FALSE)</f>
        <v>0</v>
      </c>
      <c r="P613" s="361">
        <f>+VLOOKUP($E613,Emissions!$1:$1048576,MATCH(DATE(P$2,1,1),Emissions!$A$1:$LI$1),FALSE)</f>
        <v>0</v>
      </c>
      <c r="Q613" s="361">
        <f>+VLOOKUP($E613,Emissions!$1:$1048576,MATCH(DATE(Q$2,1,1),Emissions!$A$1:$LI$1),FALSE)</f>
        <v>0</v>
      </c>
      <c r="R613" s="361">
        <f>+VLOOKUP($E613,Emissions!$1:$1048576,MATCH(DATE(R$2,1,1),Emissions!$A$1:$LI$1),FALSE)</f>
        <v>0</v>
      </c>
      <c r="S613" s="361">
        <f>+VLOOKUP($E613,Emissions!$1:$1048576,MATCH(DATE(S$2,1,1),Emissions!$A$1:$LI$1),FALSE)</f>
        <v>0</v>
      </c>
      <c r="T613" s="361">
        <f>+VLOOKUP($E613,Emissions!$1:$1048576,MATCH(DATE(T$2,1,1),Emissions!$A$1:$LI$1),FALSE)</f>
        <v>0</v>
      </c>
      <c r="U613" s="361">
        <f>+VLOOKUP($E613,Emissions!$1:$1048576,MATCH(DATE(U$2,1,1),Emissions!$A$1:$LI$1),FALSE)</f>
        <v>0</v>
      </c>
      <c r="V613" s="361">
        <f>+VLOOKUP($E613,Emissions!$1:$1048576,MATCH(DATE(V$2,1,1),Emissions!$A$1:$LI$1),FALSE)</f>
        <v>0</v>
      </c>
      <c r="W613" s="361">
        <f>+VLOOKUP($E613,Emissions!$1:$1048576,MATCH(DATE(W$2,1,1),Emissions!$A$1:$LI$1),FALSE)</f>
        <v>0</v>
      </c>
      <c r="X613" s="361">
        <f>+VLOOKUP($E613,Emissions!$1:$1048576,MATCH(DATE(X$2,1,1),Emissions!$A$1:$LI$1),FALSE)</f>
        <v>0</v>
      </c>
      <c r="Y613" s="361">
        <f>+VLOOKUP($E613,Emissions!$1:$1048576,MATCH(DATE(Y$2,1,1),Emissions!$A$1:$LI$1),FALSE)</f>
        <v>0</v>
      </c>
      <c r="Z613" s="361">
        <f>+VLOOKUP($E613,Emissions!$1:$1048576,MATCH(DATE(Z$2,1,1),Emissions!$A$1:$LI$1),FALSE)</f>
        <v>0</v>
      </c>
      <c r="AA613" s="361">
        <f>+VLOOKUP($E613,Emissions!$1:$1048576,MATCH(DATE(AA$2,1,1),Emissions!$A$1:$LI$1),FALSE)</f>
        <v>0</v>
      </c>
      <c r="AB613" s="361">
        <f>+VLOOKUP($E613,Emissions!$1:$1048576,MATCH(DATE(AB$2,1,1),Emissions!$A$1:$LI$1),FALSE)</f>
        <v>0</v>
      </c>
      <c r="AC613" s="361">
        <f>+VLOOKUP($E613,Emissions!$1:$1048576,MATCH(DATE(AC$2,1,1),Emissions!$A$1:$LI$1),FALSE)</f>
        <v>0</v>
      </c>
      <c r="AD613" s="361">
        <f>+VLOOKUP($E613,Emissions!$1:$1048576,MATCH(DATE(AD$2,1,1),Emissions!$A$1:$LI$1),FALSE)</f>
        <v>0</v>
      </c>
      <c r="AE613" s="361">
        <f>+VLOOKUP($E613,Emissions!$1:$1048576,MATCH(DATE(AE$2,1,1),Emissions!$A$1:$LI$1),FALSE)</f>
        <v>0</v>
      </c>
      <c r="AF613" s="361">
        <f>+VLOOKUP($E613,Emissions!$1:$1048576,MATCH(DATE(AF$2,1,1),Emissions!$A$1:$LI$1),FALSE)</f>
        <v>0</v>
      </c>
      <c r="AG613" s="361">
        <f>+VLOOKUP($E613,Emissions!$1:$1048576,MATCH(DATE(AG$2,1,1),Emissions!$A$1:$LI$1),FALSE)</f>
        <v>0</v>
      </c>
      <c r="AH613" s="361">
        <f>+VLOOKUP($E613,Emissions!$1:$1048576,MATCH(DATE(AH$2,1,1),Emissions!$A$1:$LI$1),FALSE)</f>
        <v>0</v>
      </c>
      <c r="AI613" s="361">
        <f>+VLOOKUP($E613,Emissions!$1:$1048576,MATCH(DATE(AI$2,1,1),Emissions!$A$1:$LI$1),FALSE)</f>
        <v>0</v>
      </c>
      <c r="AJ613" s="361">
        <f>+VLOOKUP($E613,Emissions!$1:$1048576,MATCH(DATE(AJ$2,1,1),Emissions!$A$1:$LI$1),FALSE)</f>
        <v>0</v>
      </c>
      <c r="AK613" s="361">
        <f>+VLOOKUP($E613,Emissions!$1:$1048576,MATCH(DATE(AK$2,1,1),Emissions!$A$1:$LI$1),FALSE)</f>
        <v>0</v>
      </c>
      <c r="AL613" s="361">
        <f>+VLOOKUP($E613,Emissions!$1:$1048576,MATCH(DATE(AL$2,1,1),Emissions!$A$1:$LI$1),FALSE)</f>
        <v>0</v>
      </c>
      <c r="AM613" s="361">
        <f>+VLOOKUP($E613,Emissions!$1:$1048576,MATCH(DATE(AM$2,1,1),Emissions!$A$1:$LI$1),FALSE)</f>
        <v>0</v>
      </c>
      <c r="AN613" s="361">
        <f>+VLOOKUP($E613,Emissions!$1:$1048576,MATCH(DATE(AN$2,1,1),Emissions!$A$1:$LI$1),FALSE)</f>
        <v>0</v>
      </c>
      <c r="AO613" s="361">
        <f>+VLOOKUP($E613,Emissions!$1:$1048576,MATCH(DATE(AO$2,1,1),Emissions!$A$1:$LI$1),FALSE)</f>
        <v>0</v>
      </c>
    </row>
    <row r="614" spans="1:41" ht="15" customHeight="1" x14ac:dyDescent="0.35">
      <c r="A614" s="411"/>
      <c r="B614" s="170"/>
      <c r="C614" s="138" t="s">
        <v>470</v>
      </c>
      <c r="D614" s="114" t="s">
        <v>1033</v>
      </c>
      <c r="E614" s="50" t="s">
        <v>2699</v>
      </c>
      <c r="F614" s="361">
        <f>+VLOOKUP($E614,Emissions!$1:$1048576,MATCH(DATE(F$2,1,1),Emissions!$A$1:$LI$1),FALSE)</f>
        <v>0.22551328479999999</v>
      </c>
      <c r="G614" s="361">
        <f>+VLOOKUP($E614,Emissions!$1:$1048576,MATCH(DATE(G$2,1,1),Emissions!$A$1:$LI$1),FALSE)</f>
        <v>0.22646133099999999</v>
      </c>
      <c r="H614" s="361">
        <f>+VLOOKUP($E614,Emissions!$1:$1048576,MATCH(DATE(H$2,1,1),Emissions!$A$1:$LI$1),FALSE)</f>
        <v>0.22712522569999999</v>
      </c>
      <c r="I614" s="361">
        <f>+VLOOKUP($E614,Emissions!$1:$1048576,MATCH(DATE(I$2,1,1),Emissions!$A$1:$LI$1),FALSE)</f>
        <v>0.22662370430000001</v>
      </c>
      <c r="J614" s="361">
        <f>+VLOOKUP($E614,Emissions!$1:$1048576,MATCH(DATE(J$2,1,1),Emissions!$A$1:$LI$1),FALSE)</f>
        <v>0.2265293924</v>
      </c>
      <c r="K614" s="361">
        <f>+VLOOKUP($E614,Emissions!$1:$1048576,MATCH(DATE(K$2,1,1),Emissions!$A$1:$LI$1),FALSE)</f>
        <v>0.22763382439999999</v>
      </c>
      <c r="L614" s="361">
        <f>+VLOOKUP($E614,Emissions!$1:$1048576,MATCH(DATE(L$2,1,1),Emissions!$A$1:$LI$1),FALSE)</f>
        <v>0.25162844140000001</v>
      </c>
      <c r="M614" s="361">
        <f>+VLOOKUP($E614,Emissions!$1:$1048576,MATCH(DATE(M$2,1,1),Emissions!$A$1:$LI$1),FALSE)</f>
        <v>0.2796412841</v>
      </c>
      <c r="N614" s="361">
        <f>+VLOOKUP($E614,Emissions!$1:$1048576,MATCH(DATE(N$2,1,1),Emissions!$A$1:$LI$1),FALSE)</f>
        <v>0.30877214200000003</v>
      </c>
      <c r="O614" s="361">
        <f>+VLOOKUP($E614,Emissions!$1:$1048576,MATCH(DATE(O$2,1,1),Emissions!$A$1:$LI$1),FALSE)</f>
        <v>0.33815153520000002</v>
      </c>
      <c r="P614" s="361">
        <f>+VLOOKUP($E614,Emissions!$1:$1048576,MATCH(DATE(P$2,1,1),Emissions!$A$1:$LI$1),FALSE)</f>
        <v>0.36746377209999997</v>
      </c>
      <c r="Q614" s="361">
        <f>+VLOOKUP($E614,Emissions!$1:$1048576,MATCH(DATE(Q$2,1,1),Emissions!$A$1:$LI$1),FALSE)</f>
        <v>0.3879394129</v>
      </c>
      <c r="R614" s="361">
        <f>+VLOOKUP($E614,Emissions!$1:$1048576,MATCH(DATE(R$2,1,1),Emissions!$A$1:$LI$1),FALSE)</f>
        <v>0.4093788579</v>
      </c>
      <c r="S614" s="361">
        <f>+VLOOKUP($E614,Emissions!$1:$1048576,MATCH(DATE(S$2,1,1),Emissions!$A$1:$LI$1),FALSE)</f>
        <v>0.43377479120000001</v>
      </c>
      <c r="T614" s="361">
        <f>+VLOOKUP($E614,Emissions!$1:$1048576,MATCH(DATE(T$2,1,1),Emissions!$A$1:$LI$1),FALSE)</f>
        <v>0.46144844699999998</v>
      </c>
      <c r="U614" s="361">
        <f>+VLOOKUP($E614,Emissions!$1:$1048576,MATCH(DATE(U$2,1,1),Emissions!$A$1:$LI$1),FALSE)</f>
        <v>0.49243907279999999</v>
      </c>
      <c r="V614" s="361">
        <f>+VLOOKUP($E614,Emissions!$1:$1048576,MATCH(DATE(V$2,1,1),Emissions!$A$1:$LI$1),FALSE)</f>
        <v>0.53569937349999996</v>
      </c>
      <c r="W614" s="361">
        <f>+VLOOKUP($E614,Emissions!$1:$1048576,MATCH(DATE(W$2,1,1),Emissions!$A$1:$LI$1),FALSE)</f>
        <v>0.5833742314</v>
      </c>
      <c r="X614" s="361">
        <f>+VLOOKUP($E614,Emissions!$1:$1048576,MATCH(DATE(X$2,1,1),Emissions!$A$1:$LI$1),FALSE)</f>
        <v>0.62947421410000004</v>
      </c>
      <c r="Y614" s="361">
        <f>+VLOOKUP($E614,Emissions!$1:$1048576,MATCH(DATE(Y$2,1,1),Emissions!$A$1:$LI$1),FALSE)</f>
        <v>0.66384743140000002</v>
      </c>
      <c r="Z614" s="361">
        <f>+VLOOKUP($E614,Emissions!$1:$1048576,MATCH(DATE(Z$2,1,1),Emissions!$A$1:$LI$1),FALSE)</f>
        <v>0.69519789939999999</v>
      </c>
      <c r="AA614" s="361">
        <f>+VLOOKUP($E614,Emissions!$1:$1048576,MATCH(DATE(AA$2,1,1),Emissions!$A$1:$LI$1),FALSE)</f>
        <v>0.7231933747</v>
      </c>
      <c r="AB614" s="361">
        <f>+VLOOKUP($E614,Emissions!$1:$1048576,MATCH(DATE(AB$2,1,1),Emissions!$A$1:$LI$1),FALSE)</f>
        <v>0.74737236939999996</v>
      </c>
      <c r="AC614" s="361">
        <f>+VLOOKUP($E614,Emissions!$1:$1048576,MATCH(DATE(AC$2,1,1),Emissions!$A$1:$LI$1),FALSE)</f>
        <v>0.76725011450000002</v>
      </c>
      <c r="AD614" s="361">
        <f>+VLOOKUP($E614,Emissions!$1:$1048576,MATCH(DATE(AD$2,1,1),Emissions!$A$1:$LI$1),FALSE)</f>
        <v>0.78240447329999996</v>
      </c>
      <c r="AE614" s="361">
        <f>+VLOOKUP($E614,Emissions!$1:$1048576,MATCH(DATE(AE$2,1,1),Emissions!$A$1:$LI$1),FALSE)</f>
        <v>0.79246612260000004</v>
      </c>
      <c r="AF614" s="361">
        <f>+VLOOKUP($E614,Emissions!$1:$1048576,MATCH(DATE(AF$2,1,1),Emissions!$A$1:$LI$1),FALSE)</f>
        <v>0.75543728480000005</v>
      </c>
      <c r="AG614" s="361">
        <f>+VLOOKUP($E614,Emissions!$1:$1048576,MATCH(DATE(AG$2,1,1),Emissions!$A$1:$LI$1),FALSE)</f>
        <v>0.70570025780000001</v>
      </c>
      <c r="AH614" s="361">
        <f>+VLOOKUP($E614,Emissions!$1:$1048576,MATCH(DATE(AH$2,1,1),Emissions!$A$1:$LI$1),FALSE)</f>
        <v>0.65372168819999998</v>
      </c>
      <c r="AI614" s="361">
        <f>+VLOOKUP($E614,Emissions!$1:$1048576,MATCH(DATE(AI$2,1,1),Emissions!$A$1:$LI$1),FALSE)</f>
        <v>0.6020727911</v>
      </c>
      <c r="AJ614" s="361">
        <f>+VLOOKUP($E614,Emissions!$1:$1048576,MATCH(DATE(AJ$2,1,1),Emissions!$A$1:$LI$1),FALSE)</f>
        <v>0.55134468640000001</v>
      </c>
      <c r="AK614" s="361">
        <f>+VLOOKUP($E614,Emissions!$1:$1048576,MATCH(DATE(AK$2,1,1),Emissions!$A$1:$LI$1),FALSE)</f>
        <v>0.5018849406</v>
      </c>
      <c r="AL614" s="361">
        <f>+VLOOKUP($E614,Emissions!$1:$1048576,MATCH(DATE(AL$2,1,1),Emissions!$A$1:$LI$1),FALSE)</f>
        <v>0.45412262349999999</v>
      </c>
      <c r="AM614" s="361">
        <f>+VLOOKUP($E614,Emissions!$1:$1048576,MATCH(DATE(AM$2,1,1),Emissions!$A$1:$LI$1),FALSE)</f>
        <v>0.4084611339</v>
      </c>
      <c r="AN614" s="361">
        <f>+VLOOKUP($E614,Emissions!$1:$1048576,MATCH(DATE(AN$2,1,1),Emissions!$A$1:$LI$1),FALSE)</f>
        <v>0.3652562325</v>
      </c>
      <c r="AO614" s="361">
        <f>+VLOOKUP($E614,Emissions!$1:$1048576,MATCH(DATE(AO$2,1,1),Emissions!$A$1:$LI$1),FALSE)</f>
        <v>0.3251501101</v>
      </c>
    </row>
    <row r="615" spans="1:41" ht="15" customHeight="1" x14ac:dyDescent="0.35">
      <c r="A615" s="411"/>
      <c r="B615" s="170"/>
      <c r="C615" s="167" t="s">
        <v>471</v>
      </c>
      <c r="D615" s="114" t="s">
        <v>1033</v>
      </c>
      <c r="E615" s="50" t="s">
        <v>2700</v>
      </c>
      <c r="F615" s="361">
        <f>+VLOOKUP($E615,Emissions!$1:$1048576,MATCH(DATE(F$2,1,1),Emissions!$A$1:$LI$1),FALSE)</f>
        <v>0</v>
      </c>
      <c r="G615" s="361">
        <f>+VLOOKUP($E615,Emissions!$1:$1048576,MATCH(DATE(G$2,1,1),Emissions!$A$1:$LI$1),FALSE)</f>
        <v>0</v>
      </c>
      <c r="H615" s="361">
        <f>+VLOOKUP($E615,Emissions!$1:$1048576,MATCH(DATE(H$2,1,1),Emissions!$A$1:$LI$1),FALSE)</f>
        <v>0</v>
      </c>
      <c r="I615" s="361">
        <f>+VLOOKUP($E615,Emissions!$1:$1048576,MATCH(DATE(I$2,1,1),Emissions!$A$1:$LI$1),FALSE)</f>
        <v>0</v>
      </c>
      <c r="J615" s="361">
        <f>+VLOOKUP($E615,Emissions!$1:$1048576,MATCH(DATE(J$2,1,1),Emissions!$A$1:$LI$1),FALSE)</f>
        <v>0</v>
      </c>
      <c r="K615" s="361">
        <f>+VLOOKUP($E615,Emissions!$1:$1048576,MATCH(DATE(K$2,1,1),Emissions!$A$1:$LI$1),FALSE)</f>
        <v>0</v>
      </c>
      <c r="L615" s="361">
        <f>+VLOOKUP($E615,Emissions!$1:$1048576,MATCH(DATE(L$2,1,1),Emissions!$A$1:$LI$1),FALSE)</f>
        <v>0</v>
      </c>
      <c r="M615" s="361">
        <f>+VLOOKUP($E615,Emissions!$1:$1048576,MATCH(DATE(M$2,1,1),Emissions!$A$1:$LI$1),FALSE)</f>
        <v>0</v>
      </c>
      <c r="N615" s="361">
        <f>+VLOOKUP($E615,Emissions!$1:$1048576,MATCH(DATE(N$2,1,1),Emissions!$A$1:$LI$1),FALSE)</f>
        <v>0</v>
      </c>
      <c r="O615" s="361">
        <f>+VLOOKUP($E615,Emissions!$1:$1048576,MATCH(DATE(O$2,1,1),Emissions!$A$1:$LI$1),FALSE)</f>
        <v>0</v>
      </c>
      <c r="P615" s="361">
        <f>+VLOOKUP($E615,Emissions!$1:$1048576,MATCH(DATE(P$2,1,1),Emissions!$A$1:$LI$1),FALSE)</f>
        <v>0</v>
      </c>
      <c r="Q615" s="361">
        <f>+VLOOKUP($E615,Emissions!$1:$1048576,MATCH(DATE(Q$2,1,1),Emissions!$A$1:$LI$1),FALSE)</f>
        <v>0</v>
      </c>
      <c r="R615" s="361">
        <f>+VLOOKUP($E615,Emissions!$1:$1048576,MATCH(DATE(R$2,1,1),Emissions!$A$1:$LI$1),FALSE)</f>
        <v>0</v>
      </c>
      <c r="S615" s="361">
        <f>+VLOOKUP($E615,Emissions!$1:$1048576,MATCH(DATE(S$2,1,1),Emissions!$A$1:$LI$1),FALSE)</f>
        <v>0</v>
      </c>
      <c r="T615" s="361">
        <f>+VLOOKUP($E615,Emissions!$1:$1048576,MATCH(DATE(T$2,1,1),Emissions!$A$1:$LI$1),FALSE)</f>
        <v>0</v>
      </c>
      <c r="U615" s="361">
        <f>+VLOOKUP($E615,Emissions!$1:$1048576,MATCH(DATE(U$2,1,1),Emissions!$A$1:$LI$1),FALSE)</f>
        <v>0</v>
      </c>
      <c r="V615" s="361">
        <f>+VLOOKUP($E615,Emissions!$1:$1048576,MATCH(DATE(V$2,1,1),Emissions!$A$1:$LI$1),FALSE)</f>
        <v>0</v>
      </c>
      <c r="W615" s="361">
        <f>+VLOOKUP($E615,Emissions!$1:$1048576,MATCH(DATE(W$2,1,1),Emissions!$A$1:$LI$1),FALSE)</f>
        <v>0</v>
      </c>
      <c r="X615" s="361">
        <f>+VLOOKUP($E615,Emissions!$1:$1048576,MATCH(DATE(X$2,1,1),Emissions!$A$1:$LI$1),FALSE)</f>
        <v>0</v>
      </c>
      <c r="Y615" s="361">
        <f>+VLOOKUP($E615,Emissions!$1:$1048576,MATCH(DATE(Y$2,1,1),Emissions!$A$1:$LI$1),FALSE)</f>
        <v>0</v>
      </c>
      <c r="Z615" s="361">
        <f>+VLOOKUP($E615,Emissions!$1:$1048576,MATCH(DATE(Z$2,1,1),Emissions!$A$1:$LI$1),FALSE)</f>
        <v>0</v>
      </c>
      <c r="AA615" s="361">
        <f>+VLOOKUP($E615,Emissions!$1:$1048576,MATCH(DATE(AA$2,1,1),Emissions!$A$1:$LI$1),FALSE)</f>
        <v>0</v>
      </c>
      <c r="AB615" s="361">
        <f>+VLOOKUP($E615,Emissions!$1:$1048576,MATCH(DATE(AB$2,1,1),Emissions!$A$1:$LI$1),FALSE)</f>
        <v>0</v>
      </c>
      <c r="AC615" s="361">
        <f>+VLOOKUP($E615,Emissions!$1:$1048576,MATCH(DATE(AC$2,1,1),Emissions!$A$1:$LI$1),FALSE)</f>
        <v>0</v>
      </c>
      <c r="AD615" s="361">
        <f>+VLOOKUP($E615,Emissions!$1:$1048576,MATCH(DATE(AD$2,1,1),Emissions!$A$1:$LI$1),FALSE)</f>
        <v>0</v>
      </c>
      <c r="AE615" s="361">
        <f>+VLOOKUP($E615,Emissions!$1:$1048576,MATCH(DATE(AE$2,1,1),Emissions!$A$1:$LI$1),FALSE)</f>
        <v>0</v>
      </c>
      <c r="AF615" s="361">
        <f>+VLOOKUP($E615,Emissions!$1:$1048576,MATCH(DATE(AF$2,1,1),Emissions!$A$1:$LI$1),FALSE)</f>
        <v>0</v>
      </c>
      <c r="AG615" s="361">
        <f>+VLOOKUP($E615,Emissions!$1:$1048576,MATCH(DATE(AG$2,1,1),Emissions!$A$1:$LI$1),FALSE)</f>
        <v>0</v>
      </c>
      <c r="AH615" s="361">
        <f>+VLOOKUP($E615,Emissions!$1:$1048576,MATCH(DATE(AH$2,1,1),Emissions!$A$1:$LI$1),FALSE)</f>
        <v>0</v>
      </c>
      <c r="AI615" s="361">
        <f>+VLOOKUP($E615,Emissions!$1:$1048576,MATCH(DATE(AI$2,1,1),Emissions!$A$1:$LI$1),FALSE)</f>
        <v>0</v>
      </c>
      <c r="AJ615" s="361">
        <f>+VLOOKUP($E615,Emissions!$1:$1048576,MATCH(DATE(AJ$2,1,1),Emissions!$A$1:$LI$1),FALSE)</f>
        <v>0</v>
      </c>
      <c r="AK615" s="361">
        <f>+VLOOKUP($E615,Emissions!$1:$1048576,MATCH(DATE(AK$2,1,1),Emissions!$A$1:$LI$1),FALSE)</f>
        <v>0</v>
      </c>
      <c r="AL615" s="361">
        <f>+VLOOKUP($E615,Emissions!$1:$1048576,MATCH(DATE(AL$2,1,1),Emissions!$A$1:$LI$1),FALSE)</f>
        <v>0</v>
      </c>
      <c r="AM615" s="361">
        <f>+VLOOKUP($E615,Emissions!$1:$1048576,MATCH(DATE(AM$2,1,1),Emissions!$A$1:$LI$1),FALSE)</f>
        <v>0</v>
      </c>
      <c r="AN615" s="361">
        <f>+VLOOKUP($E615,Emissions!$1:$1048576,MATCH(DATE(AN$2,1,1),Emissions!$A$1:$LI$1),FALSE)</f>
        <v>0</v>
      </c>
      <c r="AO615" s="361">
        <f>+VLOOKUP($E615,Emissions!$1:$1048576,MATCH(DATE(AO$2,1,1),Emissions!$A$1:$LI$1),FALSE)</f>
        <v>0</v>
      </c>
    </row>
    <row r="616" spans="1:41" ht="15" customHeight="1" x14ac:dyDescent="0.35">
      <c r="A616" s="411"/>
      <c r="B616" s="170"/>
      <c r="C616" s="166"/>
      <c r="D616" s="114"/>
      <c r="E616" s="166"/>
      <c r="F616" s="326"/>
      <c r="G616" s="326"/>
      <c r="H616" s="326"/>
      <c r="I616" s="326"/>
      <c r="J616" s="326"/>
      <c r="K616" s="326"/>
      <c r="L616" s="326"/>
      <c r="M616" s="326"/>
      <c r="N616" s="326"/>
      <c r="O616" s="326"/>
      <c r="P616" s="326"/>
      <c r="Q616" s="326"/>
      <c r="R616" s="326"/>
      <c r="S616" s="326"/>
      <c r="T616" s="326"/>
      <c r="U616" s="326"/>
      <c r="V616" s="326"/>
      <c r="W616" s="326"/>
      <c r="X616" s="326"/>
      <c r="Y616" s="326"/>
      <c r="Z616" s="326"/>
      <c r="AA616" s="326"/>
      <c r="AB616" s="326"/>
      <c r="AC616" s="326"/>
      <c r="AD616" s="326"/>
      <c r="AE616" s="326"/>
      <c r="AF616" s="326"/>
      <c r="AG616" s="326"/>
      <c r="AH616" s="326"/>
      <c r="AI616" s="326"/>
      <c r="AJ616" s="326"/>
      <c r="AK616" s="326"/>
      <c r="AL616" s="326"/>
      <c r="AM616" s="326"/>
      <c r="AN616" s="326"/>
      <c r="AO616" s="326"/>
    </row>
    <row r="617" spans="1:41" s="92" customFormat="1" ht="15" customHeight="1" x14ac:dyDescent="0.35">
      <c r="A617" s="411"/>
      <c r="B617" s="170"/>
      <c r="C617" s="147" t="s">
        <v>1093</v>
      </c>
      <c r="D617" s="147" t="s">
        <v>1028</v>
      </c>
      <c r="E617" s="136" t="s">
        <v>2707</v>
      </c>
      <c r="F617" s="327">
        <f>+VLOOKUP($E617,Emissions!$1:$1048576,MATCH(DATE(F$2,1,1),Emissions!$A$1:$LI$1),FALSE)</f>
        <v>17.07568809</v>
      </c>
      <c r="G617" s="327">
        <f>+VLOOKUP($E617,Emissions!$1:$1048576,MATCH(DATE(G$2,1,1),Emissions!$A$1:$LI$1),FALSE)</f>
        <v>17.222742759999999</v>
      </c>
      <c r="H617" s="327">
        <f>+VLOOKUP($E617,Emissions!$1:$1048576,MATCH(DATE(H$2,1,1),Emissions!$A$1:$LI$1),FALSE)</f>
        <v>17.343943469999999</v>
      </c>
      <c r="I617" s="327">
        <f>+VLOOKUP($E617,Emissions!$1:$1048576,MATCH(DATE(I$2,1,1),Emissions!$A$1:$LI$1),FALSE)</f>
        <v>17.389507550000001</v>
      </c>
      <c r="J617" s="327">
        <f>+VLOOKUP($E617,Emissions!$1:$1048576,MATCH(DATE(J$2,1,1),Emissions!$A$1:$LI$1),FALSE)</f>
        <v>17.53140599</v>
      </c>
      <c r="K617" s="327">
        <f>+VLOOKUP($E617,Emissions!$1:$1048576,MATCH(DATE(K$2,1,1),Emissions!$A$1:$LI$1),FALSE)</f>
        <v>17.879737290000001</v>
      </c>
      <c r="L617" s="327">
        <f>+VLOOKUP($E617,Emissions!$1:$1048576,MATCH(DATE(L$2,1,1),Emissions!$A$1:$LI$1),FALSE)</f>
        <v>18.223411609999999</v>
      </c>
      <c r="M617" s="327">
        <f>+VLOOKUP($E617,Emissions!$1:$1048576,MATCH(DATE(M$2,1,1),Emissions!$A$1:$LI$1),FALSE)</f>
        <v>18.487582249999999</v>
      </c>
      <c r="N617" s="327">
        <f>+VLOOKUP($E617,Emissions!$1:$1048576,MATCH(DATE(N$2,1,1),Emissions!$A$1:$LI$1),FALSE)</f>
        <v>18.405826579999999</v>
      </c>
      <c r="O617" s="327">
        <f>+VLOOKUP($E617,Emissions!$1:$1048576,MATCH(DATE(O$2,1,1),Emissions!$A$1:$LI$1),FALSE)</f>
        <v>18.187488949999999</v>
      </c>
      <c r="P617" s="327">
        <f>+VLOOKUP($E617,Emissions!$1:$1048576,MATCH(DATE(P$2,1,1),Emissions!$A$1:$LI$1),FALSE)</f>
        <v>17.814483549999999</v>
      </c>
      <c r="Q617" s="327">
        <f>+VLOOKUP($E617,Emissions!$1:$1048576,MATCH(DATE(Q$2,1,1),Emissions!$A$1:$LI$1),FALSE)</f>
        <v>17.52058383</v>
      </c>
      <c r="R617" s="327">
        <f>+VLOOKUP($E617,Emissions!$1:$1048576,MATCH(DATE(R$2,1,1),Emissions!$A$1:$LI$1),FALSE)</f>
        <v>17.297793469999998</v>
      </c>
      <c r="S617" s="327">
        <f>+VLOOKUP($E617,Emissions!$1:$1048576,MATCH(DATE(S$2,1,1),Emissions!$A$1:$LI$1),FALSE)</f>
        <v>17.12500807</v>
      </c>
      <c r="T617" s="327">
        <f>+VLOOKUP($E617,Emissions!$1:$1048576,MATCH(DATE(T$2,1,1),Emissions!$A$1:$LI$1),FALSE)</f>
        <v>16.98337764</v>
      </c>
      <c r="U617" s="327">
        <f>+VLOOKUP($E617,Emissions!$1:$1048576,MATCH(DATE(U$2,1,1),Emissions!$A$1:$LI$1),FALSE)</f>
        <v>16.86187353</v>
      </c>
      <c r="V617" s="327">
        <f>+VLOOKUP($E617,Emissions!$1:$1048576,MATCH(DATE(V$2,1,1),Emissions!$A$1:$LI$1),FALSE)</f>
        <v>16.766440169999999</v>
      </c>
      <c r="W617" s="327">
        <f>+VLOOKUP($E617,Emissions!$1:$1048576,MATCH(DATE(W$2,1,1),Emissions!$A$1:$LI$1),FALSE)</f>
        <v>16.665122459999999</v>
      </c>
      <c r="X617" s="327">
        <f>+VLOOKUP($E617,Emissions!$1:$1048576,MATCH(DATE(X$2,1,1),Emissions!$A$1:$LI$1),FALSE)</f>
        <v>16.549112529999999</v>
      </c>
      <c r="Y617" s="327">
        <f>+VLOOKUP($E617,Emissions!$1:$1048576,MATCH(DATE(Y$2,1,1),Emissions!$A$1:$LI$1),FALSE)</f>
        <v>16.214327239999999</v>
      </c>
      <c r="Z617" s="327">
        <f>+VLOOKUP($E617,Emissions!$1:$1048576,MATCH(DATE(Z$2,1,1),Emissions!$A$1:$LI$1),FALSE)</f>
        <v>15.8092489</v>
      </c>
      <c r="AA617" s="327">
        <f>+VLOOKUP($E617,Emissions!$1:$1048576,MATCH(DATE(AA$2,1,1),Emissions!$A$1:$LI$1),FALSE)</f>
        <v>15.350047569999999</v>
      </c>
      <c r="AB617" s="327">
        <f>+VLOOKUP($E617,Emissions!$1:$1048576,MATCH(DATE(AB$2,1,1),Emissions!$A$1:$LI$1),FALSE)</f>
        <v>14.836203729999999</v>
      </c>
      <c r="AC617" s="327">
        <f>+VLOOKUP($E617,Emissions!$1:$1048576,MATCH(DATE(AC$2,1,1),Emissions!$A$1:$LI$1),FALSE)</f>
        <v>14.266485510000001</v>
      </c>
      <c r="AD617" s="327">
        <f>+VLOOKUP($E617,Emissions!$1:$1048576,MATCH(DATE(AD$2,1,1),Emissions!$A$1:$LI$1),FALSE)</f>
        <v>13.64182493</v>
      </c>
      <c r="AE617" s="327">
        <f>+VLOOKUP($E617,Emissions!$1:$1048576,MATCH(DATE(AE$2,1,1),Emissions!$A$1:$LI$1),FALSE)</f>
        <v>12.970265940000001</v>
      </c>
      <c r="AF617" s="327">
        <f>+VLOOKUP($E617,Emissions!$1:$1048576,MATCH(DATE(AF$2,1,1),Emissions!$A$1:$LI$1),FALSE)</f>
        <v>12.25028717</v>
      </c>
      <c r="AG617" s="327">
        <f>+VLOOKUP($E617,Emissions!$1:$1048576,MATCH(DATE(AG$2,1,1),Emissions!$A$1:$LI$1),FALSE)</f>
        <v>11.503415820000001</v>
      </c>
      <c r="AH617" s="327">
        <f>+VLOOKUP($E617,Emissions!$1:$1048576,MATCH(DATE(AH$2,1,1),Emissions!$A$1:$LI$1),FALSE)</f>
        <v>10.73572804</v>
      </c>
      <c r="AI617" s="327">
        <f>+VLOOKUP($E617,Emissions!$1:$1048576,MATCH(DATE(AI$2,1,1),Emissions!$A$1:$LI$1),FALSE)</f>
        <v>9.954377375</v>
      </c>
      <c r="AJ617" s="327">
        <f>+VLOOKUP($E617,Emissions!$1:$1048576,MATCH(DATE(AJ$2,1,1),Emissions!$A$1:$LI$1),FALSE)</f>
        <v>9.1679218079999991</v>
      </c>
      <c r="AK617" s="327">
        <f>+VLOOKUP($E617,Emissions!$1:$1048576,MATCH(DATE(AK$2,1,1),Emissions!$A$1:$LI$1),FALSE)</f>
        <v>8.3885288229999997</v>
      </c>
      <c r="AL617" s="327">
        <f>+VLOOKUP($E617,Emissions!$1:$1048576,MATCH(DATE(AL$2,1,1),Emissions!$A$1:$LI$1),FALSE)</f>
        <v>7.6259359350000002</v>
      </c>
      <c r="AM617" s="327">
        <f>+VLOOKUP($E617,Emissions!$1:$1048576,MATCH(DATE(AM$2,1,1),Emissions!$A$1:$LI$1),FALSE)</f>
        <v>6.8888145740000004</v>
      </c>
      <c r="AN617" s="327">
        <f>+VLOOKUP($E617,Emissions!$1:$1048576,MATCH(DATE(AN$2,1,1),Emissions!$A$1:$LI$1),FALSE)</f>
        <v>6.1846348730000003</v>
      </c>
      <c r="AO617" s="327">
        <f>+VLOOKUP($E617,Emissions!$1:$1048576,MATCH(DATE(AO$2,1,1),Emissions!$A$1:$LI$1),FALSE)</f>
        <v>5.5282154520000004</v>
      </c>
    </row>
    <row r="618" spans="1:41" s="92" customFormat="1" ht="15" customHeight="1" x14ac:dyDescent="0.35">
      <c r="A618" s="411"/>
      <c r="B618" s="170"/>
      <c r="C618" s="137" t="s">
        <v>1087</v>
      </c>
      <c r="D618" s="147" t="s">
        <v>1028</v>
      </c>
      <c r="E618" s="136" t="s">
        <v>2708</v>
      </c>
      <c r="F618" s="327">
        <f>+VLOOKUP($E618,Emissions!$1:$1048576,MATCH(DATE(F$2,1,1),Emissions!$A$1:$LI$1),FALSE)</f>
        <v>4.448717448</v>
      </c>
      <c r="G618" s="327">
        <f>+VLOOKUP($E618,Emissions!$1:$1048576,MATCH(DATE(G$2,1,1),Emissions!$A$1:$LI$1),FALSE)</f>
        <v>4.5020301890000001</v>
      </c>
      <c r="H618" s="327">
        <f>+VLOOKUP($E618,Emissions!$1:$1048576,MATCH(DATE(H$2,1,1),Emissions!$A$1:$LI$1),FALSE)</f>
        <v>4.5576505049999998</v>
      </c>
      <c r="I618" s="327">
        <f>+VLOOKUP($E618,Emissions!$1:$1048576,MATCH(DATE(I$2,1,1),Emissions!$A$1:$LI$1),FALSE)</f>
        <v>4.6037180600000003</v>
      </c>
      <c r="J618" s="327">
        <f>+VLOOKUP($E618,Emissions!$1:$1048576,MATCH(DATE(J$2,1,1),Emissions!$A$1:$LI$1),FALSE)</f>
        <v>4.6685845859999997</v>
      </c>
      <c r="K618" s="327">
        <f>+VLOOKUP($E618,Emissions!$1:$1048576,MATCH(DATE(K$2,1,1),Emissions!$A$1:$LI$1),FALSE)</f>
        <v>4.7796327710000002</v>
      </c>
      <c r="L618" s="327">
        <f>+VLOOKUP($E618,Emissions!$1:$1048576,MATCH(DATE(L$2,1,1),Emissions!$A$1:$LI$1),FALSE)</f>
        <v>4.8679711470000004</v>
      </c>
      <c r="M618" s="327">
        <f>+VLOOKUP($E618,Emissions!$1:$1048576,MATCH(DATE(M$2,1,1),Emissions!$A$1:$LI$1),FALSE)</f>
        <v>4.9394908959999997</v>
      </c>
      <c r="N618" s="327">
        <f>+VLOOKUP($E618,Emissions!$1:$1048576,MATCH(DATE(N$2,1,1),Emissions!$A$1:$LI$1),FALSE)</f>
        <v>4.9262170220000003</v>
      </c>
      <c r="O618" s="327">
        <f>+VLOOKUP($E618,Emissions!$1:$1048576,MATCH(DATE(O$2,1,1),Emissions!$A$1:$LI$1),FALSE)</f>
        <v>4.8863151360000003</v>
      </c>
      <c r="P618" s="327">
        <f>+VLOOKUP($E618,Emissions!$1:$1048576,MATCH(DATE(P$2,1,1),Emissions!$A$1:$LI$1),FALSE)</f>
        <v>4.8145121199999998</v>
      </c>
      <c r="Q618" s="327">
        <f>+VLOOKUP($E618,Emissions!$1:$1048576,MATCH(DATE(Q$2,1,1),Emissions!$A$1:$LI$1),FALSE)</f>
        <v>4.7536949489999998</v>
      </c>
      <c r="R618" s="327">
        <f>+VLOOKUP($E618,Emissions!$1:$1048576,MATCH(DATE(R$2,1,1),Emissions!$A$1:$LI$1),FALSE)</f>
        <v>4.7070890280000004</v>
      </c>
      <c r="S618" s="327">
        <f>+VLOOKUP($E618,Emissions!$1:$1048576,MATCH(DATE(S$2,1,1),Emissions!$A$1:$LI$1),FALSE)</f>
        <v>4.6718692480000001</v>
      </c>
      <c r="T618" s="327">
        <f>+VLOOKUP($E618,Emissions!$1:$1048576,MATCH(DATE(T$2,1,1),Emissions!$A$1:$LI$1),FALSE)</f>
        <v>4.6435993890000002</v>
      </c>
      <c r="U618" s="327">
        <f>+VLOOKUP($E618,Emissions!$1:$1048576,MATCH(DATE(U$2,1,1),Emissions!$A$1:$LI$1),FALSE)</f>
        <v>4.6187580979999998</v>
      </c>
      <c r="V618" s="327">
        <f>+VLOOKUP($E618,Emissions!$1:$1048576,MATCH(DATE(V$2,1,1),Emissions!$A$1:$LI$1),FALSE)</f>
        <v>4.616042169</v>
      </c>
      <c r="W618" s="327">
        <f>+VLOOKUP($E618,Emissions!$1:$1048576,MATCH(DATE(W$2,1,1),Emissions!$A$1:$LI$1),FALSE)</f>
        <v>4.6103471770000004</v>
      </c>
      <c r="X618" s="327">
        <f>+VLOOKUP($E618,Emissions!$1:$1048576,MATCH(DATE(X$2,1,1),Emissions!$A$1:$LI$1),FALSE)</f>
        <v>4.5973942330000002</v>
      </c>
      <c r="Y618" s="327">
        <f>+VLOOKUP($E618,Emissions!$1:$1048576,MATCH(DATE(Y$2,1,1),Emissions!$A$1:$LI$1),FALSE)</f>
        <v>4.5204003540000004</v>
      </c>
      <c r="Z618" s="327">
        <f>+VLOOKUP($E618,Emissions!$1:$1048576,MATCH(DATE(Z$2,1,1),Emissions!$A$1:$LI$1),FALSE)</f>
        <v>4.4204365220000001</v>
      </c>
      <c r="AA618" s="327">
        <f>+VLOOKUP($E618,Emissions!$1:$1048576,MATCH(DATE(AA$2,1,1),Emissions!$A$1:$LI$1),FALSE)</f>
        <v>4.3021004679999999</v>
      </c>
      <c r="AB618" s="327">
        <f>+VLOOKUP($E618,Emissions!$1:$1048576,MATCH(DATE(AB$2,1,1),Emissions!$A$1:$LI$1),FALSE)</f>
        <v>4.1659230520000001</v>
      </c>
      <c r="AC618" s="327">
        <f>+VLOOKUP($E618,Emissions!$1:$1048576,MATCH(DATE(AC$2,1,1),Emissions!$A$1:$LI$1),FALSE)</f>
        <v>4.0120870000000002</v>
      </c>
      <c r="AD618" s="327">
        <f>+VLOOKUP($E618,Emissions!$1:$1048576,MATCH(DATE(AD$2,1,1),Emissions!$A$1:$LI$1),FALSE)</f>
        <v>3.8412198430000002</v>
      </c>
      <c r="AE618" s="327">
        <f>+VLOOKUP($E618,Emissions!$1:$1048576,MATCH(DATE(AE$2,1,1),Emissions!$A$1:$LI$1),FALSE)</f>
        <v>3.6544079200000001</v>
      </c>
      <c r="AF618" s="327">
        <f>+VLOOKUP($E618,Emissions!$1:$1048576,MATCH(DATE(AF$2,1,1),Emissions!$A$1:$LI$1),FALSE)</f>
        <v>3.4472628240000001</v>
      </c>
      <c r="AG618" s="327">
        <f>+VLOOKUP($E618,Emissions!$1:$1048576,MATCH(DATE(AG$2,1,1),Emissions!$A$1:$LI$1),FALSE)</f>
        <v>3.2312538709999998</v>
      </c>
      <c r="AH618" s="327">
        <f>+VLOOKUP($E618,Emissions!$1:$1048576,MATCH(DATE(AH$2,1,1),Emissions!$A$1:$LI$1),FALSE)</f>
        <v>3.0100814250000001</v>
      </c>
      <c r="AI618" s="327">
        <f>+VLOOKUP($E618,Emissions!$1:$1048576,MATCH(DATE(AI$2,1,1),Emissions!$A$1:$LI$1),FALSE)</f>
        <v>2.7862725720000001</v>
      </c>
      <c r="AJ618" s="327">
        <f>+VLOOKUP($E618,Emissions!$1:$1048576,MATCH(DATE(AJ$2,1,1),Emissions!$A$1:$LI$1),FALSE)</f>
        <v>2.562344918</v>
      </c>
      <c r="AK618" s="327">
        <f>+VLOOKUP($E618,Emissions!$1:$1048576,MATCH(DATE(AK$2,1,1),Emissions!$A$1:$LI$1),FALSE)</f>
        <v>2.3414903630000001</v>
      </c>
      <c r="AL618" s="327">
        <f>+VLOOKUP($E618,Emissions!$1:$1048576,MATCH(DATE(AL$2,1,1),Emissions!$A$1:$LI$1),FALSE)</f>
        <v>2.1262631220000001</v>
      </c>
      <c r="AM618" s="327">
        <f>+VLOOKUP($E618,Emissions!$1:$1048576,MATCH(DATE(AM$2,1,1),Emissions!$A$1:$LI$1),FALSE)</f>
        <v>1.918895078</v>
      </c>
      <c r="AN618" s="327">
        <f>+VLOOKUP($E618,Emissions!$1:$1048576,MATCH(DATE(AN$2,1,1),Emissions!$A$1:$LI$1),FALSE)</f>
        <v>1.721310141</v>
      </c>
      <c r="AO618" s="327">
        <f>+VLOOKUP($E618,Emissions!$1:$1048576,MATCH(DATE(AO$2,1,1),Emissions!$A$1:$LI$1),FALSE)</f>
        <v>1.5362687960000001</v>
      </c>
    </row>
    <row r="619" spans="1:41" ht="15" customHeight="1" x14ac:dyDescent="0.35">
      <c r="A619" s="411"/>
      <c r="B619" s="170"/>
      <c r="C619" s="138" t="s">
        <v>724</v>
      </c>
      <c r="D619" s="114" t="s">
        <v>1028</v>
      </c>
      <c r="E619" s="50" t="s">
        <v>2709</v>
      </c>
      <c r="F619" s="361">
        <f>+VLOOKUP($E619,Emissions!$1:$1048576,MATCH(DATE(F$2,1,1),Emissions!$A$1:$LI$1),FALSE)</f>
        <v>4.3046761760000001</v>
      </c>
      <c r="G619" s="361">
        <f>+VLOOKUP($E619,Emissions!$1:$1048576,MATCH(DATE(G$2,1,1),Emissions!$A$1:$LI$1),FALSE)</f>
        <v>4.3595310100000004</v>
      </c>
      <c r="H619" s="361">
        <f>+VLOOKUP($E619,Emissions!$1:$1048576,MATCH(DATE(H$2,1,1),Emissions!$A$1:$LI$1),FALSE)</f>
        <v>4.4172005920000004</v>
      </c>
      <c r="I619" s="361">
        <f>+VLOOKUP($E619,Emissions!$1:$1048576,MATCH(DATE(I$2,1,1),Emissions!$A$1:$LI$1),FALSE)</f>
        <v>4.4661339150000003</v>
      </c>
      <c r="J619" s="361">
        <f>+VLOOKUP($E619,Emissions!$1:$1048576,MATCH(DATE(J$2,1,1),Emissions!$A$1:$LI$1),FALSE)</f>
        <v>4.532896085</v>
      </c>
      <c r="K619" s="361">
        <f>+VLOOKUP($E619,Emissions!$1:$1048576,MATCH(DATE(K$2,1,1),Emissions!$A$1:$LI$1),FALSE)</f>
        <v>4.6443184830000002</v>
      </c>
      <c r="L619" s="361">
        <f>+VLOOKUP($E619,Emissions!$1:$1048576,MATCH(DATE(L$2,1,1),Emissions!$A$1:$LI$1),FALSE)</f>
        <v>4.7324769959999999</v>
      </c>
      <c r="M619" s="361">
        <f>+VLOOKUP($E619,Emissions!$1:$1048576,MATCH(DATE(M$2,1,1),Emissions!$A$1:$LI$1),FALSE)</f>
        <v>4.8047664760000002</v>
      </c>
      <c r="N619" s="361">
        <f>+VLOOKUP($E619,Emissions!$1:$1048576,MATCH(DATE(N$2,1,1),Emissions!$A$1:$LI$1),FALSE)</f>
        <v>4.7950876229999997</v>
      </c>
      <c r="O619" s="361">
        <f>+VLOOKUP($E619,Emissions!$1:$1048576,MATCH(DATE(O$2,1,1),Emissions!$A$1:$LI$1),FALSE)</f>
        <v>4.7598994430000001</v>
      </c>
      <c r="P619" s="361">
        <f>+VLOOKUP($E619,Emissions!$1:$1048576,MATCH(DATE(P$2,1,1),Emissions!$A$1:$LI$1),FALSE)</f>
        <v>4.6939431899999997</v>
      </c>
      <c r="Q619" s="361">
        <f>+VLOOKUP($E619,Emissions!$1:$1048576,MATCH(DATE(Q$2,1,1),Emissions!$A$1:$LI$1),FALSE)</f>
        <v>4.6372231990000001</v>
      </c>
      <c r="R619" s="361">
        <f>+VLOOKUP($E619,Emissions!$1:$1048576,MATCH(DATE(R$2,1,1),Emissions!$A$1:$LI$1),FALSE)</f>
        <v>4.5935497610000002</v>
      </c>
      <c r="S619" s="361">
        <f>+VLOOKUP($E619,Emissions!$1:$1048576,MATCH(DATE(S$2,1,1),Emissions!$A$1:$LI$1),FALSE)</f>
        <v>4.5605494379999998</v>
      </c>
      <c r="T619" s="361">
        <f>+VLOOKUP($E619,Emissions!$1:$1048576,MATCH(DATE(T$2,1,1),Emissions!$A$1:$LI$1),FALSE)</f>
        <v>4.5340476880000002</v>
      </c>
      <c r="U619" s="361">
        <f>+VLOOKUP($E619,Emissions!$1:$1048576,MATCH(DATE(U$2,1,1),Emissions!$A$1:$LI$1),FALSE)</f>
        <v>4.5106652450000002</v>
      </c>
      <c r="V619" s="361">
        <f>+VLOOKUP($E619,Emissions!$1:$1048576,MATCH(DATE(V$2,1,1),Emissions!$A$1:$LI$1),FALSE)</f>
        <v>4.5088135210000004</v>
      </c>
      <c r="W619" s="361">
        <f>+VLOOKUP($E619,Emissions!$1:$1048576,MATCH(DATE(W$2,1,1),Emissions!$A$1:$LI$1),FALSE)</f>
        <v>4.5038662919999997</v>
      </c>
      <c r="X619" s="361">
        <f>+VLOOKUP($E619,Emissions!$1:$1048576,MATCH(DATE(X$2,1,1),Emissions!$A$1:$LI$1),FALSE)</f>
        <v>4.491648358</v>
      </c>
      <c r="Y619" s="361">
        <f>+VLOOKUP($E619,Emissions!$1:$1048576,MATCH(DATE(Y$2,1,1),Emissions!$A$1:$LI$1),FALSE)</f>
        <v>4.4166850499999999</v>
      </c>
      <c r="Z619" s="361">
        <f>+VLOOKUP($E619,Emissions!$1:$1048576,MATCH(DATE(Z$2,1,1),Emissions!$A$1:$LI$1),FALSE)</f>
        <v>4.3191327499999996</v>
      </c>
      <c r="AA619" s="361">
        <f>+VLOOKUP($E619,Emissions!$1:$1048576,MATCH(DATE(AA$2,1,1),Emissions!$A$1:$LI$1),FALSE)</f>
        <v>4.2033989329999999</v>
      </c>
      <c r="AB619" s="361">
        <f>+VLOOKUP($E619,Emissions!$1:$1048576,MATCH(DATE(AB$2,1,1),Emissions!$A$1:$LI$1),FALSE)</f>
        <v>4.0700693350000003</v>
      </c>
      <c r="AC619" s="361">
        <f>+VLOOKUP($E619,Emissions!$1:$1048576,MATCH(DATE(AC$2,1,1),Emissions!$A$1:$LI$1),FALSE)</f>
        <v>3.9193663970000001</v>
      </c>
      <c r="AD619" s="361">
        <f>+VLOOKUP($E619,Emissions!$1:$1048576,MATCH(DATE(AD$2,1,1),Emissions!$A$1:$LI$1),FALSE)</f>
        <v>3.751926359</v>
      </c>
      <c r="AE619" s="361">
        <f>+VLOOKUP($E619,Emissions!$1:$1048576,MATCH(DATE(AE$2,1,1),Emissions!$A$1:$LI$1),FALSE)</f>
        <v>3.5688437999999998</v>
      </c>
      <c r="AF619" s="361">
        <f>+VLOOKUP($E619,Emissions!$1:$1048576,MATCH(DATE(AF$2,1,1),Emissions!$A$1:$LI$1),FALSE)</f>
        <v>3.3670489880000001</v>
      </c>
      <c r="AG619" s="361">
        <f>+VLOOKUP($E619,Emissions!$1:$1048576,MATCH(DATE(AG$2,1,1),Emissions!$A$1:$LI$1),FALSE)</f>
        <v>3.1569083349999998</v>
      </c>
      <c r="AH619" s="361">
        <f>+VLOOKUP($E619,Emissions!$1:$1048576,MATCH(DATE(AH$2,1,1),Emissions!$A$1:$LI$1),FALSE)</f>
        <v>2.9416480150000002</v>
      </c>
      <c r="AI619" s="361">
        <f>+VLOOKUP($E619,Emissions!$1:$1048576,MATCH(DATE(AI$2,1,1),Emissions!$A$1:$LI$1),FALSE)</f>
        <v>2.7236497439999998</v>
      </c>
      <c r="AJ619" s="361">
        <f>+VLOOKUP($E619,Emissions!$1:$1048576,MATCH(DATE(AJ$2,1,1),Emissions!$A$1:$LI$1),FALSE)</f>
        <v>2.5053785199999998</v>
      </c>
      <c r="AK619" s="361">
        <f>+VLOOKUP($E619,Emissions!$1:$1048576,MATCH(DATE(AK$2,1,1),Emissions!$A$1:$LI$1),FALSE)</f>
        <v>2.2899594759999999</v>
      </c>
      <c r="AL619" s="361">
        <f>+VLOOKUP($E619,Emissions!$1:$1048576,MATCH(DATE(AL$2,1,1),Emissions!$A$1:$LI$1),FALSE)</f>
        <v>2.0799169270000002</v>
      </c>
      <c r="AM619" s="361">
        <f>+VLOOKUP($E619,Emissions!$1:$1048576,MATCH(DATE(AM$2,1,1),Emissions!$A$1:$LI$1),FALSE)</f>
        <v>1.877454035</v>
      </c>
      <c r="AN619" s="361">
        <f>+VLOOKUP($E619,Emissions!$1:$1048576,MATCH(DATE(AN$2,1,1),Emissions!$A$1:$LI$1),FALSE)</f>
        <v>1.6844685150000001</v>
      </c>
      <c r="AO619" s="361">
        <f>+VLOOKUP($E619,Emissions!$1:$1048576,MATCH(DATE(AO$2,1,1),Emissions!$A$1:$LI$1),FALSE)</f>
        <v>1.5036737630000001</v>
      </c>
    </row>
    <row r="620" spans="1:41" ht="15" customHeight="1" x14ac:dyDescent="0.35">
      <c r="A620" s="411"/>
      <c r="B620" s="170"/>
      <c r="C620" s="138" t="s">
        <v>725</v>
      </c>
      <c r="D620" s="114" t="s">
        <v>1028</v>
      </c>
      <c r="E620" s="50" t="s">
        <v>2710</v>
      </c>
      <c r="F620" s="361">
        <f>+VLOOKUP($E620,Emissions!$1:$1048576,MATCH(DATE(F$2,1,1),Emissions!$A$1:$LI$1),FALSE)</f>
        <v>0.14404127189999999</v>
      </c>
      <c r="G620" s="361">
        <f>+VLOOKUP($E620,Emissions!$1:$1048576,MATCH(DATE(G$2,1,1),Emissions!$A$1:$LI$1),FALSE)</f>
        <v>0.142499179</v>
      </c>
      <c r="H620" s="361">
        <f>+VLOOKUP($E620,Emissions!$1:$1048576,MATCH(DATE(H$2,1,1),Emissions!$A$1:$LI$1),FALSE)</f>
        <v>0.14044991339999999</v>
      </c>
      <c r="I620" s="361">
        <f>+VLOOKUP($E620,Emissions!$1:$1048576,MATCH(DATE(I$2,1,1),Emissions!$A$1:$LI$1),FALSE)</f>
        <v>0.13758414529999999</v>
      </c>
      <c r="J620" s="361">
        <f>+VLOOKUP($E620,Emissions!$1:$1048576,MATCH(DATE(J$2,1,1),Emissions!$A$1:$LI$1),FALSE)</f>
        <v>0.13568850139999999</v>
      </c>
      <c r="K620" s="361">
        <f>+VLOOKUP($E620,Emissions!$1:$1048576,MATCH(DATE(K$2,1,1),Emissions!$A$1:$LI$1),FALSE)</f>
        <v>0.13531428819999999</v>
      </c>
      <c r="L620" s="361">
        <f>+VLOOKUP($E620,Emissions!$1:$1048576,MATCH(DATE(L$2,1,1),Emissions!$A$1:$LI$1),FALSE)</f>
        <v>0.13549415049999999</v>
      </c>
      <c r="M620" s="361">
        <f>+VLOOKUP($E620,Emissions!$1:$1048576,MATCH(DATE(M$2,1,1),Emissions!$A$1:$LI$1),FALSE)</f>
        <v>0.13472442070000001</v>
      </c>
      <c r="N620" s="361">
        <f>+VLOOKUP($E620,Emissions!$1:$1048576,MATCH(DATE(N$2,1,1),Emissions!$A$1:$LI$1),FALSE)</f>
        <v>0.13112939909999999</v>
      </c>
      <c r="O620" s="361">
        <f>+VLOOKUP($E620,Emissions!$1:$1048576,MATCH(DATE(O$2,1,1),Emissions!$A$1:$LI$1),FALSE)</f>
        <v>0.12641569320000001</v>
      </c>
      <c r="P620" s="361">
        <f>+VLOOKUP($E620,Emissions!$1:$1048576,MATCH(DATE(P$2,1,1),Emissions!$A$1:$LI$1),FALSE)</f>
        <v>0.1205689303</v>
      </c>
      <c r="Q620" s="361">
        <f>+VLOOKUP($E620,Emissions!$1:$1048576,MATCH(DATE(Q$2,1,1),Emissions!$A$1:$LI$1),FALSE)</f>
        <v>0.1164717498</v>
      </c>
      <c r="R620" s="361">
        <f>+VLOOKUP($E620,Emissions!$1:$1048576,MATCH(DATE(R$2,1,1),Emissions!$A$1:$LI$1),FALSE)</f>
        <v>0.1135392677</v>
      </c>
      <c r="S620" s="361">
        <f>+VLOOKUP($E620,Emissions!$1:$1048576,MATCH(DATE(S$2,1,1),Emissions!$A$1:$LI$1),FALSE)</f>
        <v>0.1113198096</v>
      </c>
      <c r="T620" s="361">
        <f>+VLOOKUP($E620,Emissions!$1:$1048576,MATCH(DATE(T$2,1,1),Emissions!$A$1:$LI$1),FALSE)</f>
        <v>0.1095517005</v>
      </c>
      <c r="U620" s="361">
        <f>+VLOOKUP($E620,Emissions!$1:$1048576,MATCH(DATE(U$2,1,1),Emissions!$A$1:$LI$1),FALSE)</f>
        <v>0.1080928528</v>
      </c>
      <c r="V620" s="361">
        <f>+VLOOKUP($E620,Emissions!$1:$1048576,MATCH(DATE(V$2,1,1),Emissions!$A$1:$LI$1),FALSE)</f>
        <v>0.10722864830000001</v>
      </c>
      <c r="W620" s="361">
        <f>+VLOOKUP($E620,Emissions!$1:$1048576,MATCH(DATE(W$2,1,1),Emissions!$A$1:$LI$1),FALSE)</f>
        <v>0.1064808854</v>
      </c>
      <c r="X620" s="361">
        <f>+VLOOKUP($E620,Emissions!$1:$1048576,MATCH(DATE(X$2,1,1),Emissions!$A$1:$LI$1),FALSE)</f>
        <v>0.10574587570000001</v>
      </c>
      <c r="Y620" s="361">
        <f>+VLOOKUP($E620,Emissions!$1:$1048576,MATCH(DATE(Y$2,1,1),Emissions!$A$1:$LI$1),FALSE)</f>
        <v>0.10371530449999999</v>
      </c>
      <c r="Z620" s="361">
        <f>+VLOOKUP($E620,Emissions!$1:$1048576,MATCH(DATE(Z$2,1,1),Emissions!$A$1:$LI$1),FALSE)</f>
        <v>0.1013037711</v>
      </c>
      <c r="AA620" s="361">
        <f>+VLOOKUP($E620,Emissions!$1:$1048576,MATCH(DATE(AA$2,1,1),Emissions!$A$1:$LI$1),FALSE)</f>
        <v>9.8701535600000001E-2</v>
      </c>
      <c r="AB620" s="361">
        <f>+VLOOKUP($E620,Emissions!$1:$1048576,MATCH(DATE(AB$2,1,1),Emissions!$A$1:$LI$1),FALSE)</f>
        <v>9.5853716500000005E-2</v>
      </c>
      <c r="AC620" s="361">
        <f>+VLOOKUP($E620,Emissions!$1:$1048576,MATCH(DATE(AC$2,1,1),Emissions!$A$1:$LI$1),FALSE)</f>
        <v>9.2720603700000001E-2</v>
      </c>
      <c r="AD620" s="361">
        <f>+VLOOKUP($E620,Emissions!$1:$1048576,MATCH(DATE(AD$2,1,1),Emissions!$A$1:$LI$1),FALSE)</f>
        <v>8.9293484399999998E-2</v>
      </c>
      <c r="AE620" s="361">
        <f>+VLOOKUP($E620,Emissions!$1:$1048576,MATCH(DATE(AE$2,1,1),Emissions!$A$1:$LI$1),FALSE)</f>
        <v>8.5564119699999996E-2</v>
      </c>
      <c r="AF620" s="361">
        <f>+VLOOKUP($E620,Emissions!$1:$1048576,MATCH(DATE(AF$2,1,1),Emissions!$A$1:$LI$1),FALSE)</f>
        <v>8.0213836400000002E-2</v>
      </c>
      <c r="AG620" s="361">
        <f>+VLOOKUP($E620,Emissions!$1:$1048576,MATCH(DATE(AG$2,1,1),Emissions!$A$1:$LI$1),FALSE)</f>
        <v>7.4345535300000001E-2</v>
      </c>
      <c r="AH620" s="361">
        <f>+VLOOKUP($E620,Emissions!$1:$1048576,MATCH(DATE(AH$2,1,1),Emissions!$A$1:$LI$1),FALSE)</f>
        <v>6.8433409799999997E-2</v>
      </c>
      <c r="AI620" s="361">
        <f>+VLOOKUP($E620,Emissions!$1:$1048576,MATCH(DATE(AI$2,1,1),Emissions!$A$1:$LI$1),FALSE)</f>
        <v>6.2622827500000006E-2</v>
      </c>
      <c r="AJ620" s="361">
        <f>+VLOOKUP($E620,Emissions!$1:$1048576,MATCH(DATE(AJ$2,1,1),Emissions!$A$1:$LI$1),FALSE)</f>
        <v>5.6966398199999997E-2</v>
      </c>
      <c r="AK620" s="361">
        <f>+VLOOKUP($E620,Emissions!$1:$1048576,MATCH(DATE(AK$2,1,1),Emissions!$A$1:$LI$1),FALSE)</f>
        <v>5.1530887900000003E-2</v>
      </c>
      <c r="AL620" s="361">
        <f>+VLOOKUP($E620,Emissions!$1:$1048576,MATCH(DATE(AL$2,1,1),Emissions!$A$1:$LI$1),FALSE)</f>
        <v>4.6346195600000001E-2</v>
      </c>
      <c r="AM620" s="361">
        <f>+VLOOKUP($E620,Emissions!$1:$1048576,MATCH(DATE(AM$2,1,1),Emissions!$A$1:$LI$1),FALSE)</f>
        <v>4.1441043499999997E-2</v>
      </c>
      <c r="AN620" s="361">
        <f>+VLOOKUP($E620,Emissions!$1:$1048576,MATCH(DATE(AN$2,1,1),Emissions!$A$1:$LI$1),FALSE)</f>
        <v>3.6841626299999999E-2</v>
      </c>
      <c r="AO620" s="361">
        <f>+VLOOKUP($E620,Emissions!$1:$1048576,MATCH(DATE(AO$2,1,1),Emissions!$A$1:$LI$1),FALSE)</f>
        <v>3.2595033000000002E-2</v>
      </c>
    </row>
    <row r="621" spans="1:41" s="92" customFormat="1" ht="15" customHeight="1" x14ac:dyDescent="0.35">
      <c r="A621" s="411"/>
      <c r="B621" s="170"/>
      <c r="C621" s="137" t="s">
        <v>1088</v>
      </c>
      <c r="D621" s="147" t="s">
        <v>1028</v>
      </c>
      <c r="E621" s="136" t="s">
        <v>2711</v>
      </c>
      <c r="F621" s="327">
        <f>+VLOOKUP($E621,Emissions!$1:$1048576,MATCH(DATE(F$2,1,1),Emissions!$A$1:$LI$1),FALSE)</f>
        <v>3.11367203</v>
      </c>
      <c r="G621" s="327">
        <f>+VLOOKUP($E621,Emissions!$1:$1048576,MATCH(DATE(G$2,1,1),Emissions!$A$1:$LI$1),FALSE)</f>
        <v>3.0870840639999999</v>
      </c>
      <c r="H621" s="327">
        <f>+VLOOKUP($E621,Emissions!$1:$1048576,MATCH(DATE(H$2,1,1),Emissions!$A$1:$LI$1),FALSE)</f>
        <v>3.0392680159999999</v>
      </c>
      <c r="I621" s="327">
        <f>+VLOOKUP($E621,Emissions!$1:$1048576,MATCH(DATE(I$2,1,1),Emissions!$A$1:$LI$1),FALSE)</f>
        <v>2.9461133780000002</v>
      </c>
      <c r="J621" s="327">
        <f>+VLOOKUP($E621,Emissions!$1:$1048576,MATCH(DATE(J$2,1,1),Emissions!$A$1:$LI$1),FALSE)</f>
        <v>2.8944090400000002</v>
      </c>
      <c r="K621" s="327">
        <f>+VLOOKUP($E621,Emissions!$1:$1048576,MATCH(DATE(K$2,1,1),Emissions!$A$1:$LI$1),FALSE)</f>
        <v>2.9278141999999998</v>
      </c>
      <c r="L621" s="327">
        <f>+VLOOKUP($E621,Emissions!$1:$1048576,MATCH(DATE(L$2,1,1),Emissions!$A$1:$LI$1),FALSE)</f>
        <v>2.9785117589999999</v>
      </c>
      <c r="M621" s="327">
        <f>+VLOOKUP($E621,Emissions!$1:$1048576,MATCH(DATE(M$2,1,1),Emissions!$A$1:$LI$1),FALSE)</f>
        <v>2.9922027</v>
      </c>
      <c r="N621" s="327">
        <f>+VLOOKUP($E621,Emissions!$1:$1048576,MATCH(DATE(N$2,1,1),Emissions!$A$1:$LI$1),FALSE)</f>
        <v>2.9138192790000002</v>
      </c>
      <c r="O621" s="327">
        <f>+VLOOKUP($E621,Emissions!$1:$1048576,MATCH(DATE(O$2,1,1),Emissions!$A$1:$LI$1),FALSE)</f>
        <v>2.7757362190000001</v>
      </c>
      <c r="P621" s="327">
        <f>+VLOOKUP($E621,Emissions!$1:$1048576,MATCH(DATE(P$2,1,1),Emissions!$A$1:$LI$1),FALSE)</f>
        <v>2.5811253230000002</v>
      </c>
      <c r="Q621" s="327">
        <f>+VLOOKUP($E621,Emissions!$1:$1048576,MATCH(DATE(Q$2,1,1),Emissions!$A$1:$LI$1),FALSE)</f>
        <v>2.4435243029999998</v>
      </c>
      <c r="R621" s="327">
        <f>+VLOOKUP($E621,Emissions!$1:$1048576,MATCH(DATE(R$2,1,1),Emissions!$A$1:$LI$1),FALSE)</f>
        <v>2.3469754159999998</v>
      </c>
      <c r="S621" s="327">
        <f>+VLOOKUP($E621,Emissions!$1:$1048576,MATCH(DATE(S$2,1,1),Emissions!$A$1:$LI$1),FALSE)</f>
        <v>2.2765272049999998</v>
      </c>
      <c r="T621" s="327">
        <f>+VLOOKUP($E621,Emissions!$1:$1048576,MATCH(DATE(T$2,1,1),Emissions!$A$1:$LI$1),FALSE)</f>
        <v>2.2227379520000001</v>
      </c>
      <c r="U621" s="327">
        <f>+VLOOKUP($E621,Emissions!$1:$1048576,MATCH(DATE(U$2,1,1),Emissions!$A$1:$LI$1),FALSE)</f>
        <v>2.179911841</v>
      </c>
      <c r="V621" s="327">
        <f>+VLOOKUP($E621,Emissions!$1:$1048576,MATCH(DATE(V$2,1,1),Emissions!$A$1:$LI$1),FALSE)</f>
        <v>2.1434007940000002</v>
      </c>
      <c r="W621" s="327">
        <f>+VLOOKUP($E621,Emissions!$1:$1048576,MATCH(DATE(W$2,1,1),Emissions!$A$1:$LI$1),FALSE)</f>
        <v>2.107483394</v>
      </c>
      <c r="X621" s="327">
        <f>+VLOOKUP($E621,Emissions!$1:$1048576,MATCH(DATE(X$2,1,1),Emissions!$A$1:$LI$1),FALSE)</f>
        <v>2.0704729209999999</v>
      </c>
      <c r="Y621" s="327">
        <f>+VLOOKUP($E621,Emissions!$1:$1048576,MATCH(DATE(Y$2,1,1),Emissions!$A$1:$LI$1),FALSE)</f>
        <v>2.0084103010000001</v>
      </c>
      <c r="Z621" s="327">
        <f>+VLOOKUP($E621,Emissions!$1:$1048576,MATCH(DATE(Z$2,1,1),Emissions!$A$1:$LI$1),FALSE)</f>
        <v>1.9401921529999999</v>
      </c>
      <c r="AA621" s="327">
        <f>+VLOOKUP($E621,Emissions!$1:$1048576,MATCH(DATE(AA$2,1,1),Emissions!$A$1:$LI$1),FALSE)</f>
        <v>1.870598218</v>
      </c>
      <c r="AB621" s="327">
        <f>+VLOOKUP($E621,Emissions!$1:$1048576,MATCH(DATE(AB$2,1,1),Emissions!$A$1:$LI$1),FALSE)</f>
        <v>1.799020675</v>
      </c>
      <c r="AC621" s="327">
        <f>+VLOOKUP($E621,Emissions!$1:$1048576,MATCH(DATE(AC$2,1,1),Emissions!$A$1:$LI$1),FALSE)</f>
        <v>1.724660337</v>
      </c>
      <c r="AD621" s="327">
        <f>+VLOOKUP($E621,Emissions!$1:$1048576,MATCH(DATE(AD$2,1,1),Emissions!$A$1:$LI$1),FALSE)</f>
        <v>1.647138175</v>
      </c>
      <c r="AE621" s="327">
        <f>+VLOOKUP($E621,Emissions!$1:$1048576,MATCH(DATE(AE$2,1,1),Emissions!$A$1:$LI$1),FALSE)</f>
        <v>1.567376616</v>
      </c>
      <c r="AF621" s="327">
        <f>+VLOOKUP($E621,Emissions!$1:$1048576,MATCH(DATE(AF$2,1,1),Emissions!$A$1:$LI$1),FALSE)</f>
        <v>1.4877019600000001</v>
      </c>
      <c r="AG621" s="327">
        <f>+VLOOKUP($E621,Emissions!$1:$1048576,MATCH(DATE(AG$2,1,1),Emissions!$A$1:$LI$1),FALSE)</f>
        <v>1.407664421</v>
      </c>
      <c r="AH621" s="327">
        <f>+VLOOKUP($E621,Emissions!$1:$1048576,MATCH(DATE(AH$2,1,1),Emissions!$A$1:$LI$1),FALSE)</f>
        <v>1.3269007610000001</v>
      </c>
      <c r="AI621" s="327">
        <f>+VLOOKUP($E621,Emissions!$1:$1048576,MATCH(DATE(AI$2,1,1),Emissions!$A$1:$LI$1),FALSE)</f>
        <v>1.2452902939999999</v>
      </c>
      <c r="AJ621" s="327">
        <f>+VLOOKUP($E621,Emissions!$1:$1048576,MATCH(DATE(AJ$2,1,1),Emissions!$A$1:$LI$1),FALSE)</f>
        <v>1.162995198</v>
      </c>
      <c r="AK621" s="327">
        <f>+VLOOKUP($E621,Emissions!$1:$1048576,MATCH(DATE(AK$2,1,1),Emissions!$A$1:$LI$1),FALSE)</f>
        <v>1.0813409780000001</v>
      </c>
      <c r="AL621" s="327">
        <f>+VLOOKUP($E621,Emissions!$1:$1048576,MATCH(DATE(AL$2,1,1),Emissions!$A$1:$LI$1),FALSE)</f>
        <v>1.0008802939999999</v>
      </c>
      <c r="AM621" s="327">
        <f>+VLOOKUP($E621,Emissions!$1:$1048576,MATCH(DATE(AM$2,1,1),Emissions!$A$1:$LI$1),FALSE)</f>
        <v>0.92201290920000001</v>
      </c>
      <c r="AN621" s="327">
        <f>+VLOOKUP($E621,Emissions!$1:$1048576,MATCH(DATE(AN$2,1,1),Emissions!$A$1:$LI$1),FALSE)</f>
        <v>0.84511294599999998</v>
      </c>
      <c r="AO621" s="327">
        <f>+VLOOKUP($E621,Emissions!$1:$1048576,MATCH(DATE(AO$2,1,1),Emissions!$A$1:$LI$1),FALSE)</f>
        <v>0.7718827815</v>
      </c>
    </row>
    <row r="622" spans="1:41" ht="15" customHeight="1" x14ac:dyDescent="0.35">
      <c r="A622" s="411"/>
      <c r="B622" s="170"/>
      <c r="C622" s="138" t="s">
        <v>726</v>
      </c>
      <c r="D622" s="114" t="s">
        <v>1028</v>
      </c>
      <c r="E622" s="50" t="s">
        <v>2712</v>
      </c>
      <c r="F622" s="361">
        <f>+VLOOKUP($E622,Emissions!$1:$1048576,MATCH(DATE(F$2,1,1),Emissions!$A$1:$LI$1),FALSE)</f>
        <v>7.1093039600000005E-2</v>
      </c>
      <c r="G622" s="361">
        <f>+VLOOKUP($E622,Emissions!$1:$1048576,MATCH(DATE(G$2,1,1),Emissions!$A$1:$LI$1),FALSE)</f>
        <v>7.1565134899999994E-2</v>
      </c>
      <c r="H622" s="361">
        <f>+VLOOKUP($E622,Emissions!$1:$1048576,MATCH(DATE(H$2,1,1),Emissions!$A$1:$LI$1),FALSE)</f>
        <v>7.1797497000000002E-2</v>
      </c>
      <c r="I622" s="361">
        <f>+VLOOKUP($E622,Emissions!$1:$1048576,MATCH(DATE(I$2,1,1),Emissions!$A$1:$LI$1),FALSE)</f>
        <v>7.2040375000000004E-2</v>
      </c>
      <c r="J622" s="361">
        <f>+VLOOKUP($E622,Emissions!$1:$1048576,MATCH(DATE(J$2,1,1),Emissions!$A$1:$LI$1),FALSE)</f>
        <v>7.29479871E-2</v>
      </c>
      <c r="K622" s="361">
        <f>+VLOOKUP($E622,Emissions!$1:$1048576,MATCH(DATE(K$2,1,1),Emissions!$A$1:$LI$1),FALSE)</f>
        <v>7.4926099199999999E-2</v>
      </c>
      <c r="L622" s="361">
        <f>+VLOOKUP($E622,Emissions!$1:$1048576,MATCH(DATE(L$2,1,1),Emissions!$A$1:$LI$1),FALSE)</f>
        <v>7.6662144700000004E-2</v>
      </c>
      <c r="M622" s="361">
        <f>+VLOOKUP($E622,Emissions!$1:$1048576,MATCH(DATE(M$2,1,1),Emissions!$A$1:$LI$1),FALSE)</f>
        <v>7.8185648999999996E-2</v>
      </c>
      <c r="N622" s="361">
        <f>+VLOOKUP($E622,Emissions!$1:$1048576,MATCH(DATE(N$2,1,1),Emissions!$A$1:$LI$1),FALSE)</f>
        <v>7.8341779799999997E-2</v>
      </c>
      <c r="O622" s="361">
        <f>+VLOOKUP($E622,Emissions!$1:$1048576,MATCH(DATE(O$2,1,1),Emissions!$A$1:$LI$1),FALSE)</f>
        <v>7.7990198299999994E-2</v>
      </c>
      <c r="P622" s="361">
        <f>+VLOOKUP($E622,Emissions!$1:$1048576,MATCH(DATE(P$2,1,1),Emissions!$A$1:$LI$1),FALSE)</f>
        <v>7.7000561699999998E-2</v>
      </c>
      <c r="Q622" s="361">
        <f>+VLOOKUP($E622,Emissions!$1:$1048576,MATCH(DATE(Q$2,1,1),Emissions!$A$1:$LI$1),FALSE)</f>
        <v>7.6132675100000005E-2</v>
      </c>
      <c r="R622" s="361">
        <f>+VLOOKUP($E622,Emissions!$1:$1048576,MATCH(DATE(R$2,1,1),Emissions!$A$1:$LI$1),FALSE)</f>
        <v>7.5471334200000004E-2</v>
      </c>
      <c r="S622" s="361">
        <f>+VLOOKUP($E622,Emissions!$1:$1048576,MATCH(DATE(S$2,1,1),Emissions!$A$1:$LI$1),FALSE)</f>
        <v>7.4985504199999997E-2</v>
      </c>
      <c r="T622" s="361">
        <f>+VLOOKUP($E622,Emissions!$1:$1048576,MATCH(DATE(T$2,1,1),Emissions!$A$1:$LI$1),FALSE)</f>
        <v>7.4611434099999999E-2</v>
      </c>
      <c r="U622" s="361">
        <f>+VLOOKUP($E622,Emissions!$1:$1048576,MATCH(DATE(U$2,1,1),Emissions!$A$1:$LI$1),FALSE)</f>
        <v>7.4296457600000004E-2</v>
      </c>
      <c r="V622" s="361">
        <f>+VLOOKUP($E622,Emissions!$1:$1048576,MATCH(DATE(V$2,1,1),Emissions!$A$1:$LI$1),FALSE)</f>
        <v>7.4117000099999997E-2</v>
      </c>
      <c r="W622" s="361">
        <f>+VLOOKUP($E622,Emissions!$1:$1048576,MATCH(DATE(W$2,1,1),Emissions!$A$1:$LI$1),FALSE)</f>
        <v>7.3886730400000003E-2</v>
      </c>
      <c r="X622" s="361">
        <f>+VLOOKUP($E622,Emissions!$1:$1048576,MATCH(DATE(X$2,1,1),Emissions!$A$1:$LI$1),FALSE)</f>
        <v>7.3555489599999996E-2</v>
      </c>
      <c r="Y622" s="361">
        <f>+VLOOKUP($E622,Emissions!$1:$1048576,MATCH(DATE(Y$2,1,1),Emissions!$A$1:$LI$1),FALSE)</f>
        <v>7.2197150599999996E-2</v>
      </c>
      <c r="Z622" s="361">
        <f>+VLOOKUP($E622,Emissions!$1:$1048576,MATCH(DATE(Z$2,1,1),Emissions!$A$1:$LI$1),FALSE)</f>
        <v>7.0466302199999997E-2</v>
      </c>
      <c r="AA622" s="361">
        <f>+VLOOKUP($E622,Emissions!$1:$1048576,MATCH(DATE(AA$2,1,1),Emissions!$A$1:$LI$1),FALSE)</f>
        <v>6.8447848699999994E-2</v>
      </c>
      <c r="AB622" s="361">
        <f>+VLOOKUP($E622,Emissions!$1:$1048576,MATCH(DATE(AB$2,1,1),Emissions!$A$1:$LI$1),FALSE)</f>
        <v>6.6147593800000001E-2</v>
      </c>
      <c r="AC622" s="361">
        <f>+VLOOKUP($E622,Emissions!$1:$1048576,MATCH(DATE(AC$2,1,1),Emissions!$A$1:$LI$1),FALSE)</f>
        <v>6.3563534000000005E-2</v>
      </c>
      <c r="AD622" s="361">
        <f>+VLOOKUP($E622,Emissions!$1:$1048576,MATCH(DATE(AD$2,1,1),Emissions!$A$1:$LI$1),FALSE)</f>
        <v>6.0701361000000002E-2</v>
      </c>
      <c r="AE622" s="361">
        <f>+VLOOKUP($E622,Emissions!$1:$1048576,MATCH(DATE(AE$2,1,1),Emissions!$A$1:$LI$1),FALSE)</f>
        <v>5.7578509700000002E-2</v>
      </c>
      <c r="AF622" s="361">
        <f>+VLOOKUP($E622,Emissions!$1:$1048576,MATCH(DATE(AF$2,1,1),Emissions!$A$1:$LI$1),FALSE)</f>
        <v>5.4274372799999998E-2</v>
      </c>
      <c r="AG622" s="361">
        <f>+VLOOKUP($E622,Emissions!$1:$1048576,MATCH(DATE(AG$2,1,1),Emissions!$A$1:$LI$1),FALSE)</f>
        <v>5.0836993099999998E-2</v>
      </c>
      <c r="AH622" s="361">
        <f>+VLOOKUP($E622,Emissions!$1:$1048576,MATCH(DATE(AH$2,1,1),Emissions!$A$1:$LI$1),FALSE)</f>
        <v>4.7293074999999997E-2</v>
      </c>
      <c r="AI622" s="361">
        <f>+VLOOKUP($E622,Emissions!$1:$1048576,MATCH(DATE(AI$2,1,1),Emissions!$A$1:$LI$1),FALSE)</f>
        <v>4.3673681700000001E-2</v>
      </c>
      <c r="AJ622" s="361">
        <f>+VLOOKUP($E622,Emissions!$1:$1048576,MATCH(DATE(AJ$2,1,1),Emissions!$A$1:$LI$1),FALSE)</f>
        <v>4.0020168299999999E-2</v>
      </c>
      <c r="AK622" s="361">
        <f>+VLOOKUP($E622,Emissions!$1:$1048576,MATCH(DATE(AK$2,1,1),Emissions!$A$1:$LI$1),FALSE)</f>
        <v>3.63961452E-2</v>
      </c>
      <c r="AL622" s="361">
        <f>+VLOOKUP($E622,Emissions!$1:$1048576,MATCH(DATE(AL$2,1,1),Emissions!$A$1:$LI$1),FALSE)</f>
        <v>3.2854543E-2</v>
      </c>
      <c r="AM622" s="361">
        <f>+VLOOKUP($E622,Emissions!$1:$1048576,MATCH(DATE(AM$2,1,1),Emissions!$A$1:$LI$1),FALSE)</f>
        <v>2.9442271200000002E-2</v>
      </c>
      <c r="AN622" s="361">
        <f>+VLOOKUP($E622,Emissions!$1:$1048576,MATCH(DATE(AN$2,1,1),Emissions!$A$1:$LI$1),FALSE)</f>
        <v>2.61999066E-2</v>
      </c>
      <c r="AO622" s="361">
        <f>+VLOOKUP($E622,Emissions!$1:$1048576,MATCH(DATE(AO$2,1,1),Emissions!$A$1:$LI$1),FALSE)</f>
        <v>2.3183850400000001E-2</v>
      </c>
    </row>
    <row r="623" spans="1:41" ht="15" customHeight="1" x14ac:dyDescent="0.35">
      <c r="A623" s="411"/>
      <c r="B623" s="170"/>
      <c r="C623" s="138" t="s">
        <v>727</v>
      </c>
      <c r="D623" s="114" t="s">
        <v>1028</v>
      </c>
      <c r="E623" s="50" t="s">
        <v>2713</v>
      </c>
      <c r="F623" s="361">
        <f>+VLOOKUP($E623,Emissions!$1:$1048576,MATCH(DATE(F$2,1,1),Emissions!$A$1:$LI$1),FALSE)</f>
        <v>9.5732525200000005E-3</v>
      </c>
      <c r="G623" s="361">
        <f>+VLOOKUP($E623,Emissions!$1:$1048576,MATCH(DATE(G$2,1,1),Emissions!$A$1:$LI$1),FALSE)</f>
        <v>9.6430980199999992E-3</v>
      </c>
      <c r="H623" s="361">
        <f>+VLOOKUP($E623,Emissions!$1:$1048576,MATCH(DATE(H$2,1,1),Emissions!$A$1:$LI$1),FALSE)</f>
        <v>9.4582192900000001E-3</v>
      </c>
      <c r="I623" s="361">
        <f>+VLOOKUP($E623,Emissions!$1:$1048576,MATCH(DATE(I$2,1,1),Emissions!$A$1:$LI$1),FALSE)</f>
        <v>9.1993356200000004E-3</v>
      </c>
      <c r="J623" s="361">
        <f>+VLOOKUP($E623,Emissions!$1:$1048576,MATCH(DATE(J$2,1,1),Emissions!$A$1:$LI$1),FALSE)</f>
        <v>9.1859650099999999E-3</v>
      </c>
      <c r="K623" s="361">
        <f>+VLOOKUP($E623,Emissions!$1:$1048576,MATCH(DATE(K$2,1,1),Emissions!$A$1:$LI$1),FALSE)</f>
        <v>9.4404154699999996E-3</v>
      </c>
      <c r="L623" s="361">
        <f>+VLOOKUP($E623,Emissions!$1:$1048576,MATCH(DATE(L$2,1,1),Emissions!$A$1:$LI$1),FALSE)</f>
        <v>9.6383510100000007E-3</v>
      </c>
      <c r="M623" s="361">
        <f>+VLOOKUP($E623,Emissions!$1:$1048576,MATCH(DATE(M$2,1,1),Emissions!$A$1:$LI$1),FALSE)</f>
        <v>9.8887066700000005E-3</v>
      </c>
      <c r="N623" s="361">
        <f>+VLOOKUP($E623,Emissions!$1:$1048576,MATCH(DATE(N$2,1,1),Emissions!$A$1:$LI$1),FALSE)</f>
        <v>9.9780108699999998E-3</v>
      </c>
      <c r="O623" s="361">
        <f>+VLOOKUP($E623,Emissions!$1:$1048576,MATCH(DATE(O$2,1,1),Emissions!$A$1:$LI$1),FALSE)</f>
        <v>9.8826573300000008E-3</v>
      </c>
      <c r="P623" s="361">
        <f>+VLOOKUP($E623,Emissions!$1:$1048576,MATCH(DATE(P$2,1,1),Emissions!$A$1:$LI$1),FALSE)</f>
        <v>9.4712559599999992E-3</v>
      </c>
      <c r="Q623" s="361">
        <f>+VLOOKUP($E623,Emissions!$1:$1048576,MATCH(DATE(Q$2,1,1),Emissions!$A$1:$LI$1),FALSE)</f>
        <v>8.9242016200000007E-3</v>
      </c>
      <c r="R623" s="361">
        <f>+VLOOKUP($E623,Emissions!$1:$1048576,MATCH(DATE(R$2,1,1),Emissions!$A$1:$LI$1),FALSE)</f>
        <v>8.3117639300000004E-3</v>
      </c>
      <c r="S623" s="361">
        <f>+VLOOKUP($E623,Emissions!$1:$1048576,MATCH(DATE(S$2,1,1),Emissions!$A$1:$LI$1),FALSE)</f>
        <v>7.6960423700000004E-3</v>
      </c>
      <c r="T623" s="361">
        <f>+VLOOKUP($E623,Emissions!$1:$1048576,MATCH(DATE(T$2,1,1),Emissions!$A$1:$LI$1),FALSE)</f>
        <v>7.1150475099999999E-3</v>
      </c>
      <c r="U623" s="361">
        <f>+VLOOKUP($E623,Emissions!$1:$1048576,MATCH(DATE(U$2,1,1),Emissions!$A$1:$LI$1),FALSE)</f>
        <v>6.6174249100000001E-3</v>
      </c>
      <c r="V623" s="361">
        <f>+VLOOKUP($E623,Emissions!$1:$1048576,MATCH(DATE(V$2,1,1),Emissions!$A$1:$LI$1),FALSE)</f>
        <v>6.1150520899999998E-3</v>
      </c>
      <c r="W623" s="361">
        <f>+VLOOKUP($E623,Emissions!$1:$1048576,MATCH(DATE(W$2,1,1),Emissions!$A$1:$LI$1),FALSE)</f>
        <v>5.6918181899999996E-3</v>
      </c>
      <c r="X623" s="361">
        <f>+VLOOKUP($E623,Emissions!$1:$1048576,MATCH(DATE(X$2,1,1),Emissions!$A$1:$LI$1),FALSE)</f>
        <v>5.3124038900000002E-3</v>
      </c>
      <c r="Y623" s="361">
        <f>+VLOOKUP($E623,Emissions!$1:$1048576,MATCH(DATE(Y$2,1,1),Emissions!$A$1:$LI$1),FALSE)</f>
        <v>4.9017906599999996E-3</v>
      </c>
      <c r="Z623" s="361">
        <f>+VLOOKUP($E623,Emissions!$1:$1048576,MATCH(DATE(Z$2,1,1),Emissions!$A$1:$LI$1),FALSE)</f>
        <v>4.5099942399999997E-3</v>
      </c>
      <c r="AA623" s="361">
        <f>+VLOOKUP($E623,Emissions!$1:$1048576,MATCH(DATE(AA$2,1,1),Emissions!$A$1:$LI$1),FALSE)</f>
        <v>4.1485260400000003E-3</v>
      </c>
      <c r="AB623" s="361">
        <f>+VLOOKUP($E623,Emissions!$1:$1048576,MATCH(DATE(AB$2,1,1),Emissions!$A$1:$LI$1),FALSE)</f>
        <v>3.8161486300000002E-3</v>
      </c>
      <c r="AC623" s="361">
        <f>+VLOOKUP($E623,Emissions!$1:$1048576,MATCH(DATE(AC$2,1,1),Emissions!$A$1:$LI$1),FALSE)</f>
        <v>3.5087293299999999E-3</v>
      </c>
      <c r="AD623" s="361">
        <f>+VLOOKUP($E623,Emissions!$1:$1048576,MATCH(DATE(AD$2,1,1),Emissions!$A$1:$LI$1),FALSE)</f>
        <v>3.2222513500000001E-3</v>
      </c>
      <c r="AE623" s="361">
        <f>+VLOOKUP($E623,Emissions!$1:$1048576,MATCH(DATE(AE$2,1,1),Emissions!$A$1:$LI$1),FALSE)</f>
        <v>2.9963358299999999E-3</v>
      </c>
      <c r="AF623" s="361">
        <f>+VLOOKUP($E623,Emissions!$1:$1048576,MATCH(DATE(AF$2,1,1),Emissions!$A$1:$LI$1),FALSE)</f>
        <v>2.7261468600000001E-3</v>
      </c>
      <c r="AG623" s="361">
        <f>+VLOOKUP($E623,Emissions!$1:$1048576,MATCH(DATE(AG$2,1,1),Emissions!$A$1:$LI$1),FALSE)</f>
        <v>2.51565714E-3</v>
      </c>
      <c r="AH623" s="361">
        <f>+VLOOKUP($E623,Emissions!$1:$1048576,MATCH(DATE(AH$2,1,1),Emissions!$A$1:$LI$1),FALSE)</f>
        <v>2.3248013000000001E-3</v>
      </c>
      <c r="AI623" s="361">
        <f>+VLOOKUP($E623,Emissions!$1:$1048576,MATCH(DATE(AI$2,1,1),Emissions!$A$1:$LI$1),FALSE)</f>
        <v>2.1392044899999998E-3</v>
      </c>
      <c r="AJ623" s="361">
        <f>+VLOOKUP($E623,Emissions!$1:$1048576,MATCH(DATE(AJ$2,1,1),Emissions!$A$1:$LI$1),FALSE)</f>
        <v>1.95166566E-3</v>
      </c>
      <c r="AK623" s="361">
        <f>+VLOOKUP($E623,Emissions!$1:$1048576,MATCH(DATE(AK$2,1,1),Emissions!$A$1:$LI$1),FALSE)</f>
        <v>1.76272856E-3</v>
      </c>
      <c r="AL623" s="361">
        <f>+VLOOKUP($E623,Emissions!$1:$1048576,MATCH(DATE(AL$2,1,1),Emissions!$A$1:$LI$1),FALSE)</f>
        <v>1.57499451E-3</v>
      </c>
      <c r="AM623" s="361">
        <f>+VLOOKUP($E623,Emissions!$1:$1048576,MATCH(DATE(AM$2,1,1),Emissions!$A$1:$LI$1),FALSE)</f>
        <v>1.3915478300000001E-3</v>
      </c>
      <c r="AN623" s="361">
        <f>+VLOOKUP($E623,Emissions!$1:$1048576,MATCH(DATE(AN$2,1,1),Emissions!$A$1:$LI$1),FALSE)</f>
        <v>1.2155999299999999E-3</v>
      </c>
      <c r="AO623" s="361">
        <f>+VLOOKUP($E623,Emissions!$1:$1048576,MATCH(DATE(AO$2,1,1),Emissions!$A$1:$LI$1),FALSE)</f>
        <v>1.0891425499999999E-3</v>
      </c>
    </row>
    <row r="624" spans="1:41" ht="15" customHeight="1" x14ac:dyDescent="0.35">
      <c r="A624" s="411"/>
      <c r="B624" s="170"/>
      <c r="C624" s="138" t="s">
        <v>728</v>
      </c>
      <c r="D624" s="114" t="s">
        <v>1028</v>
      </c>
      <c r="E624" s="50" t="s">
        <v>2714</v>
      </c>
      <c r="F624" s="361">
        <f>+VLOOKUP($E624,Emissions!$1:$1048576,MATCH(DATE(F$2,1,1),Emissions!$A$1:$LI$1),FALSE)</f>
        <v>5.7907114500000002E-2</v>
      </c>
      <c r="G624" s="361">
        <f>+VLOOKUP($E624,Emissions!$1:$1048576,MATCH(DATE(G$2,1,1),Emissions!$A$1:$LI$1),FALSE)</f>
        <v>5.8327446300000002E-2</v>
      </c>
      <c r="H624" s="361">
        <f>+VLOOKUP($E624,Emissions!$1:$1048576,MATCH(DATE(H$2,1,1),Emissions!$A$1:$LI$1),FALSE)</f>
        <v>5.87343273E-2</v>
      </c>
      <c r="I624" s="361">
        <f>+VLOOKUP($E624,Emissions!$1:$1048576,MATCH(DATE(I$2,1,1),Emissions!$A$1:$LI$1),FALSE)</f>
        <v>5.8934767899999997E-2</v>
      </c>
      <c r="J624" s="361">
        <f>+VLOOKUP($E624,Emissions!$1:$1048576,MATCH(DATE(J$2,1,1),Emissions!$A$1:$LI$1),FALSE)</f>
        <v>5.9483550000000003E-2</v>
      </c>
      <c r="K624" s="361">
        <f>+VLOOKUP($E624,Emissions!$1:$1048576,MATCH(DATE(K$2,1,1),Emissions!$A$1:$LI$1),FALSE)</f>
        <v>6.0665886699999998E-2</v>
      </c>
      <c r="L624" s="361">
        <f>+VLOOKUP($E624,Emissions!$1:$1048576,MATCH(DATE(L$2,1,1),Emissions!$A$1:$LI$1),FALSE)</f>
        <v>6.17746884E-2</v>
      </c>
      <c r="M624" s="361">
        <f>+VLOOKUP($E624,Emissions!$1:$1048576,MATCH(DATE(M$2,1,1),Emissions!$A$1:$LI$1),FALSE)</f>
        <v>6.2526057800000007E-2</v>
      </c>
      <c r="N624" s="361">
        <f>+VLOOKUP($E624,Emissions!$1:$1048576,MATCH(DATE(N$2,1,1),Emissions!$A$1:$LI$1),FALSE)</f>
        <v>6.2047461300000002E-2</v>
      </c>
      <c r="O624" s="361">
        <f>+VLOOKUP($E624,Emissions!$1:$1048576,MATCH(DATE(O$2,1,1),Emissions!$A$1:$LI$1),FALSE)</f>
        <v>6.1072803000000002E-2</v>
      </c>
      <c r="P624" s="361">
        <f>+VLOOKUP($E624,Emissions!$1:$1048576,MATCH(DATE(P$2,1,1),Emissions!$A$1:$LI$1),FALSE)</f>
        <v>5.9550304399999997E-2</v>
      </c>
      <c r="Q624" s="361">
        <f>+VLOOKUP($E624,Emissions!$1:$1048576,MATCH(DATE(Q$2,1,1),Emissions!$A$1:$LI$1),FALSE)</f>
        <v>5.8352751600000002E-2</v>
      </c>
      <c r="R624" s="361">
        <f>+VLOOKUP($E624,Emissions!$1:$1048576,MATCH(DATE(R$2,1,1),Emissions!$A$1:$LI$1),FALSE)</f>
        <v>5.7486704999999999E-2</v>
      </c>
      <c r="S624" s="361">
        <f>+VLOOKUP($E624,Emissions!$1:$1048576,MATCH(DATE(S$2,1,1),Emissions!$A$1:$LI$1),FALSE)</f>
        <v>5.6890704E-2</v>
      </c>
      <c r="T624" s="361">
        <f>+VLOOKUP($E624,Emissions!$1:$1048576,MATCH(DATE(T$2,1,1),Emissions!$A$1:$LI$1),FALSE)</f>
        <v>5.6492444599999997E-2</v>
      </c>
      <c r="U624" s="361">
        <f>+VLOOKUP($E624,Emissions!$1:$1048576,MATCH(DATE(U$2,1,1),Emissions!$A$1:$LI$1),FALSE)</f>
        <v>5.6240032799999999E-2</v>
      </c>
      <c r="V624" s="361">
        <f>+VLOOKUP($E624,Emissions!$1:$1048576,MATCH(DATE(V$2,1,1),Emissions!$A$1:$LI$1),FALSE)</f>
        <v>5.6208169199999998E-2</v>
      </c>
      <c r="W624" s="361">
        <f>+VLOOKUP($E624,Emissions!$1:$1048576,MATCH(DATE(W$2,1,1),Emissions!$A$1:$LI$1),FALSE)</f>
        <v>5.6192767900000003E-2</v>
      </c>
      <c r="X624" s="361">
        <f>+VLOOKUP($E624,Emissions!$1:$1048576,MATCH(DATE(X$2,1,1),Emissions!$A$1:$LI$1),FALSE)</f>
        <v>5.6145882699999997E-2</v>
      </c>
      <c r="Y624" s="361">
        <f>+VLOOKUP($E624,Emissions!$1:$1048576,MATCH(DATE(Y$2,1,1),Emissions!$A$1:$LI$1),FALSE)</f>
        <v>5.5368724100000002E-2</v>
      </c>
      <c r="Z624" s="361">
        <f>+VLOOKUP($E624,Emissions!$1:$1048576,MATCH(DATE(Z$2,1,1),Emissions!$A$1:$LI$1),FALSE)</f>
        <v>5.4350604599999998E-2</v>
      </c>
      <c r="AA624" s="361">
        <f>+VLOOKUP($E624,Emissions!$1:$1048576,MATCH(DATE(AA$2,1,1),Emissions!$A$1:$LI$1),FALSE)</f>
        <v>5.3149886E-2</v>
      </c>
      <c r="AB624" s="361">
        <f>+VLOOKUP($E624,Emissions!$1:$1048576,MATCH(DATE(AB$2,1,1),Emissions!$A$1:$LI$1),FALSE)</f>
        <v>5.1759059900000001E-2</v>
      </c>
      <c r="AC624" s="361">
        <f>+VLOOKUP($E624,Emissions!$1:$1048576,MATCH(DATE(AC$2,1,1),Emissions!$A$1:$LI$1),FALSE)</f>
        <v>5.0164939200000001E-2</v>
      </c>
      <c r="AD624" s="361">
        <f>+VLOOKUP($E624,Emissions!$1:$1048576,MATCH(DATE(AD$2,1,1),Emissions!$A$1:$LI$1),FALSE)</f>
        <v>4.8360241700000001E-2</v>
      </c>
      <c r="AE624" s="361">
        <f>+VLOOKUP($E624,Emissions!$1:$1048576,MATCH(DATE(AE$2,1,1),Emissions!$A$1:$LI$1),FALSE)</f>
        <v>4.6367298899999999E-2</v>
      </c>
      <c r="AF624" s="361">
        <f>+VLOOKUP($E624,Emissions!$1:$1048576,MATCH(DATE(AF$2,1,1),Emissions!$A$1:$LI$1),FALSE)</f>
        <v>4.4111028599999998E-2</v>
      </c>
      <c r="AG624" s="361">
        <f>+VLOOKUP($E624,Emissions!$1:$1048576,MATCH(DATE(AG$2,1,1),Emissions!$A$1:$LI$1),FALSE)</f>
        <v>4.1690200699999999E-2</v>
      </c>
      <c r="AH624" s="361">
        <f>+VLOOKUP($E624,Emissions!$1:$1048576,MATCH(DATE(AH$2,1,1),Emissions!$A$1:$LI$1),FALSE)</f>
        <v>3.9135289099999998E-2</v>
      </c>
      <c r="AI624" s="361">
        <f>+VLOOKUP($E624,Emissions!$1:$1048576,MATCH(DATE(AI$2,1,1),Emissions!$A$1:$LI$1),FALSE)</f>
        <v>3.6478420499999997E-2</v>
      </c>
      <c r="AJ624" s="361">
        <f>+VLOOKUP($E624,Emissions!$1:$1048576,MATCH(DATE(AJ$2,1,1),Emissions!$A$1:$LI$1),FALSE)</f>
        <v>3.37567951E-2</v>
      </c>
      <c r="AK624" s="361">
        <f>+VLOOKUP($E624,Emissions!$1:$1048576,MATCH(DATE(AK$2,1,1),Emissions!$A$1:$LI$1),FALSE)</f>
        <v>3.1024222899999999E-2</v>
      </c>
      <c r="AL624" s="361">
        <f>+VLOOKUP($E624,Emissions!$1:$1048576,MATCH(DATE(AL$2,1,1),Emissions!$A$1:$LI$1),FALSE)</f>
        <v>2.8319969899999999E-2</v>
      </c>
      <c r="AM624" s="361">
        <f>+VLOOKUP($E624,Emissions!$1:$1048576,MATCH(DATE(AM$2,1,1),Emissions!$A$1:$LI$1),FALSE)</f>
        <v>2.5679001E-2</v>
      </c>
      <c r="AN624" s="361">
        <f>+VLOOKUP($E624,Emissions!$1:$1048576,MATCH(DATE(AN$2,1,1),Emissions!$A$1:$LI$1),FALSE)</f>
        <v>2.3132738999999999E-2</v>
      </c>
      <c r="AO624" s="361">
        <f>+VLOOKUP($E624,Emissions!$1:$1048576,MATCH(DATE(AO$2,1,1),Emissions!$A$1:$LI$1),FALSE)</f>
        <v>2.07409356E-2</v>
      </c>
    </row>
    <row r="625" spans="1:41" ht="15" customHeight="1" x14ac:dyDescent="0.35">
      <c r="A625" s="411"/>
      <c r="B625" s="170"/>
      <c r="C625" s="138" t="s">
        <v>729</v>
      </c>
      <c r="D625" s="114" t="s">
        <v>1028</v>
      </c>
      <c r="E625" s="50" t="s">
        <v>2715</v>
      </c>
      <c r="F625" s="361">
        <f>+VLOOKUP($E625,Emissions!$1:$1048576,MATCH(DATE(F$2,1,1),Emissions!$A$1:$LI$1),FALSE)</f>
        <v>5.7508438600000003E-3</v>
      </c>
      <c r="G625" s="361">
        <f>+VLOOKUP($E625,Emissions!$1:$1048576,MATCH(DATE(G$2,1,1),Emissions!$A$1:$LI$1),FALSE)</f>
        <v>5.8700923499999998E-3</v>
      </c>
      <c r="H625" s="361">
        <f>+VLOOKUP($E625,Emissions!$1:$1048576,MATCH(DATE(H$2,1,1),Emissions!$A$1:$LI$1),FALSE)</f>
        <v>5.9957423800000003E-3</v>
      </c>
      <c r="I625" s="361">
        <f>+VLOOKUP($E625,Emissions!$1:$1048576,MATCH(DATE(I$2,1,1),Emissions!$A$1:$LI$1),FALSE)</f>
        <v>6.1060644099999997E-3</v>
      </c>
      <c r="J625" s="361">
        <f>+VLOOKUP($E625,Emissions!$1:$1048576,MATCH(DATE(J$2,1,1),Emissions!$A$1:$LI$1),FALSE)</f>
        <v>6.2275223600000004E-3</v>
      </c>
      <c r="K625" s="361">
        <f>+VLOOKUP($E625,Emissions!$1:$1048576,MATCH(DATE(K$2,1,1),Emissions!$A$1:$LI$1),FALSE)</f>
        <v>6.4020383899999998E-3</v>
      </c>
      <c r="L625" s="361">
        <f>+VLOOKUP($E625,Emissions!$1:$1048576,MATCH(DATE(L$2,1,1),Emissions!$A$1:$LI$1),FALSE)</f>
        <v>6.5734211599999997E-3</v>
      </c>
      <c r="M625" s="361">
        <f>+VLOOKUP($E625,Emissions!$1:$1048576,MATCH(DATE(M$2,1,1),Emissions!$A$1:$LI$1),FALSE)</f>
        <v>6.7323833100000003E-3</v>
      </c>
      <c r="N625" s="361">
        <f>+VLOOKUP($E625,Emissions!$1:$1048576,MATCH(DATE(N$2,1,1),Emissions!$A$1:$LI$1),FALSE)</f>
        <v>6.7993245400000003E-3</v>
      </c>
      <c r="O625" s="361">
        <f>+VLOOKUP($E625,Emissions!$1:$1048576,MATCH(DATE(O$2,1,1),Emissions!$A$1:$LI$1),FALSE)</f>
        <v>6.8430149500000002E-3</v>
      </c>
      <c r="P625" s="361">
        <f>+VLOOKUP($E625,Emissions!$1:$1048576,MATCH(DATE(P$2,1,1),Emissions!$A$1:$LI$1),FALSE)</f>
        <v>6.8444684600000001E-3</v>
      </c>
      <c r="Q625" s="361">
        <f>+VLOOKUP($E625,Emissions!$1:$1048576,MATCH(DATE(Q$2,1,1),Emissions!$A$1:$LI$1),FALSE)</f>
        <v>6.8351024699999999E-3</v>
      </c>
      <c r="R625" s="361">
        <f>+VLOOKUP($E625,Emissions!$1:$1048576,MATCH(DATE(R$2,1,1),Emissions!$A$1:$LI$1),FALSE)</f>
        <v>6.8244037400000002E-3</v>
      </c>
      <c r="S625" s="361">
        <f>+VLOOKUP($E625,Emissions!$1:$1048576,MATCH(DATE(S$2,1,1),Emissions!$A$1:$LI$1),FALSE)</f>
        <v>6.8148902099999997E-3</v>
      </c>
      <c r="T625" s="361">
        <f>+VLOOKUP($E625,Emissions!$1:$1048576,MATCH(DATE(T$2,1,1),Emissions!$A$1:$LI$1),FALSE)</f>
        <v>6.8064439500000002E-3</v>
      </c>
      <c r="U625" s="361">
        <f>+VLOOKUP($E625,Emissions!$1:$1048576,MATCH(DATE(U$2,1,1),Emissions!$A$1:$LI$1),FALSE)</f>
        <v>6.7993745499999999E-3</v>
      </c>
      <c r="V625" s="361">
        <f>+VLOOKUP($E625,Emissions!$1:$1048576,MATCH(DATE(V$2,1,1),Emissions!$A$1:$LI$1),FALSE)</f>
        <v>6.7920449100000004E-3</v>
      </c>
      <c r="W625" s="361">
        <f>+VLOOKUP($E625,Emissions!$1:$1048576,MATCH(DATE(W$2,1,1),Emissions!$A$1:$LI$1),FALSE)</f>
        <v>6.7814631000000002E-3</v>
      </c>
      <c r="X625" s="361">
        <f>+VLOOKUP($E625,Emissions!$1:$1048576,MATCH(DATE(X$2,1,1),Emissions!$A$1:$LI$1),FALSE)</f>
        <v>6.7655554600000002E-3</v>
      </c>
      <c r="Y625" s="361">
        <f>+VLOOKUP($E625,Emissions!$1:$1048576,MATCH(DATE(Y$2,1,1),Emissions!$A$1:$LI$1),FALSE)</f>
        <v>6.6599557899999998E-3</v>
      </c>
      <c r="Z625" s="361">
        <f>+VLOOKUP($E625,Emissions!$1:$1048576,MATCH(DATE(Z$2,1,1),Emissions!$A$1:$LI$1),FALSE)</f>
        <v>6.5244889399999999E-3</v>
      </c>
      <c r="AA625" s="361">
        <f>+VLOOKUP($E625,Emissions!$1:$1048576,MATCH(DATE(AA$2,1,1),Emissions!$A$1:$LI$1),FALSE)</f>
        <v>6.3636016899999998E-3</v>
      </c>
      <c r="AB625" s="361">
        <f>+VLOOKUP($E625,Emissions!$1:$1048576,MATCH(DATE(AB$2,1,1),Emissions!$A$1:$LI$1),FALSE)</f>
        <v>6.1771782899999999E-3</v>
      </c>
      <c r="AC625" s="361">
        <f>+VLOOKUP($E625,Emissions!$1:$1048576,MATCH(DATE(AC$2,1,1),Emissions!$A$1:$LI$1),FALSE)</f>
        <v>5.9646522899999997E-3</v>
      </c>
      <c r="AD625" s="361">
        <f>+VLOOKUP($E625,Emissions!$1:$1048576,MATCH(DATE(AD$2,1,1),Emissions!$A$1:$LI$1),FALSE)</f>
        <v>5.7263038700000003E-3</v>
      </c>
      <c r="AE625" s="361">
        <f>+VLOOKUP($E625,Emissions!$1:$1048576,MATCH(DATE(AE$2,1,1),Emissions!$A$1:$LI$1),FALSE)</f>
        <v>5.4644242599999997E-3</v>
      </c>
      <c r="AF625" s="361">
        <f>+VLOOKUP($E625,Emissions!$1:$1048576,MATCH(DATE(AF$2,1,1),Emissions!$A$1:$LI$1),FALSE)</f>
        <v>5.1817439399999997E-3</v>
      </c>
      <c r="AG625" s="361">
        <f>+VLOOKUP($E625,Emissions!$1:$1048576,MATCH(DATE(AG$2,1,1),Emissions!$A$1:$LI$1),FALSE)</f>
        <v>4.8829369900000004E-3</v>
      </c>
      <c r="AH625" s="361">
        <f>+VLOOKUP($E625,Emissions!$1:$1048576,MATCH(DATE(AH$2,1,1),Emissions!$A$1:$LI$1),FALSE)</f>
        <v>4.5707190399999998E-3</v>
      </c>
      <c r="AI625" s="361">
        <f>+VLOOKUP($E625,Emissions!$1:$1048576,MATCH(DATE(AI$2,1,1),Emissions!$A$1:$LI$1),FALSE)</f>
        <v>4.2484180400000002E-3</v>
      </c>
      <c r="AJ625" s="361">
        <f>+VLOOKUP($E625,Emissions!$1:$1048576,MATCH(DATE(AJ$2,1,1),Emissions!$A$1:$LI$1),FALSE)</f>
        <v>3.9200401699999998E-3</v>
      </c>
      <c r="AK625" s="361">
        <f>+VLOOKUP($E625,Emissions!$1:$1048576,MATCH(DATE(AK$2,1,1),Emissions!$A$1:$LI$1),FALSE)</f>
        <v>3.59082342E-3</v>
      </c>
      <c r="AL625" s="361">
        <f>+VLOOKUP($E625,Emissions!$1:$1048576,MATCH(DATE(AL$2,1,1),Emissions!$A$1:$LI$1),FALSE)</f>
        <v>3.26556094E-3</v>
      </c>
      <c r="AM625" s="361">
        <f>+VLOOKUP($E625,Emissions!$1:$1048576,MATCH(DATE(AM$2,1,1),Emissions!$A$1:$LI$1),FALSE)</f>
        <v>2.9488464999999999E-3</v>
      </c>
      <c r="AN625" s="361">
        <f>+VLOOKUP($E625,Emissions!$1:$1048576,MATCH(DATE(AN$2,1,1),Emissions!$A$1:$LI$1),FALSE)</f>
        <v>2.64470246E-3</v>
      </c>
      <c r="AO625" s="361">
        <f>+VLOOKUP($E625,Emissions!$1:$1048576,MATCH(DATE(AO$2,1,1),Emissions!$A$1:$LI$1),FALSE)</f>
        <v>2.3589425099999999E-3</v>
      </c>
    </row>
    <row r="626" spans="1:41" ht="15" customHeight="1" x14ac:dyDescent="0.35">
      <c r="A626" s="411"/>
      <c r="B626" s="170"/>
      <c r="C626" s="138" t="s">
        <v>730</v>
      </c>
      <c r="D626" s="114" t="s">
        <v>1028</v>
      </c>
      <c r="E626" s="50" t="s">
        <v>2716</v>
      </c>
      <c r="F626" s="361">
        <f>+VLOOKUP($E626,Emissions!$1:$1048576,MATCH(DATE(F$2,1,1),Emissions!$A$1:$LI$1),FALSE)</f>
        <v>0.55840206120000002</v>
      </c>
      <c r="G626" s="361">
        <f>+VLOOKUP($E626,Emissions!$1:$1048576,MATCH(DATE(G$2,1,1),Emissions!$A$1:$LI$1),FALSE)</f>
        <v>0.57231878920000001</v>
      </c>
      <c r="H626" s="361">
        <f>+VLOOKUP($E626,Emissions!$1:$1048576,MATCH(DATE(H$2,1,1),Emissions!$A$1:$LI$1),FALSE)</f>
        <v>0.58744723109999997</v>
      </c>
      <c r="I626" s="361">
        <f>+VLOOKUP($E626,Emissions!$1:$1048576,MATCH(DATE(I$2,1,1),Emissions!$A$1:$LI$1),FALSE)</f>
        <v>0.60126937020000004</v>
      </c>
      <c r="J626" s="361">
        <f>+VLOOKUP($E626,Emissions!$1:$1048576,MATCH(DATE(J$2,1,1),Emissions!$A$1:$LI$1),FALSE)</f>
        <v>0.61546648839999996</v>
      </c>
      <c r="K626" s="361">
        <f>+VLOOKUP($E626,Emissions!$1:$1048576,MATCH(DATE(K$2,1,1),Emissions!$A$1:$LI$1),FALSE)</f>
        <v>0.63313209429999995</v>
      </c>
      <c r="L626" s="361">
        <f>+VLOOKUP($E626,Emissions!$1:$1048576,MATCH(DATE(L$2,1,1),Emissions!$A$1:$LI$1),FALSE)</f>
        <v>0.64663861899999997</v>
      </c>
      <c r="M626" s="361">
        <f>+VLOOKUP($E626,Emissions!$1:$1048576,MATCH(DATE(M$2,1,1),Emissions!$A$1:$LI$1),FALSE)</f>
        <v>0.6590605303</v>
      </c>
      <c r="N626" s="361">
        <f>+VLOOKUP($E626,Emissions!$1:$1048576,MATCH(DATE(N$2,1,1),Emissions!$A$1:$LI$1),FALSE)</f>
        <v>0.66183959329999997</v>
      </c>
      <c r="O626" s="361">
        <f>+VLOOKUP($E626,Emissions!$1:$1048576,MATCH(DATE(O$2,1,1),Emissions!$A$1:$LI$1),FALSE)</f>
        <v>0.66282864370000005</v>
      </c>
      <c r="P626" s="361">
        <f>+VLOOKUP($E626,Emissions!$1:$1048576,MATCH(DATE(P$2,1,1),Emissions!$A$1:$LI$1),FALSE)</f>
        <v>0.66130715699999998</v>
      </c>
      <c r="Q626" s="361">
        <f>+VLOOKUP($E626,Emissions!$1:$1048576,MATCH(DATE(Q$2,1,1),Emissions!$A$1:$LI$1),FALSE)</f>
        <v>0.65970356519999995</v>
      </c>
      <c r="R626" s="361">
        <f>+VLOOKUP($E626,Emissions!$1:$1048576,MATCH(DATE(R$2,1,1),Emissions!$A$1:$LI$1),FALSE)</f>
        <v>0.65841986819999998</v>
      </c>
      <c r="S626" s="361">
        <f>+VLOOKUP($E626,Emissions!$1:$1048576,MATCH(DATE(S$2,1,1),Emissions!$A$1:$LI$1),FALSE)</f>
        <v>0.65747413450000003</v>
      </c>
      <c r="T626" s="361">
        <f>+VLOOKUP($E626,Emissions!$1:$1048576,MATCH(DATE(T$2,1,1),Emissions!$A$1:$LI$1),FALSE)</f>
        <v>0.65672282319999997</v>
      </c>
      <c r="U626" s="361">
        <f>+VLOOKUP($E626,Emissions!$1:$1048576,MATCH(DATE(U$2,1,1),Emissions!$A$1:$LI$1),FALSE)</f>
        <v>0.65608622530000005</v>
      </c>
      <c r="V626" s="361">
        <f>+VLOOKUP($E626,Emissions!$1:$1048576,MATCH(DATE(V$2,1,1),Emissions!$A$1:$LI$1),FALSE)</f>
        <v>0.65751688509999995</v>
      </c>
      <c r="W626" s="361">
        <f>+VLOOKUP($E626,Emissions!$1:$1048576,MATCH(DATE(W$2,1,1),Emissions!$A$1:$LI$1),FALSE)</f>
        <v>0.65873752610000003</v>
      </c>
      <c r="X626" s="361">
        <f>+VLOOKUP($E626,Emissions!$1:$1048576,MATCH(DATE(X$2,1,1),Emissions!$A$1:$LI$1),FALSE)</f>
        <v>0.65928588700000001</v>
      </c>
      <c r="Y626" s="361">
        <f>+VLOOKUP($E626,Emissions!$1:$1048576,MATCH(DATE(Y$2,1,1),Emissions!$A$1:$LI$1),FALSE)</f>
        <v>0.65079383580000005</v>
      </c>
      <c r="Z626" s="361">
        <f>+VLOOKUP($E626,Emissions!$1:$1048576,MATCH(DATE(Z$2,1,1),Emissions!$A$1:$LI$1),FALSE)</f>
        <v>0.63906289029999996</v>
      </c>
      <c r="AA626" s="361">
        <f>+VLOOKUP($E626,Emissions!$1:$1048576,MATCH(DATE(AA$2,1,1),Emissions!$A$1:$LI$1),FALSE)</f>
        <v>0.62436164810000006</v>
      </c>
      <c r="AB626" s="361">
        <f>+VLOOKUP($E626,Emissions!$1:$1048576,MATCH(DATE(AB$2,1,1),Emissions!$A$1:$LI$1),FALSE)</f>
        <v>0.60673909979999996</v>
      </c>
      <c r="AC626" s="361">
        <f>+VLOOKUP($E626,Emissions!$1:$1048576,MATCH(DATE(AC$2,1,1),Emissions!$A$1:$LI$1),FALSE)</f>
        <v>0.58620708690000001</v>
      </c>
      <c r="AD626" s="361">
        <f>+VLOOKUP($E626,Emissions!$1:$1048576,MATCH(DATE(AD$2,1,1),Emissions!$A$1:$LI$1),FALSE)</f>
        <v>0.56283523219999998</v>
      </c>
      <c r="AE626" s="361">
        <f>+VLOOKUP($E626,Emissions!$1:$1048576,MATCH(DATE(AE$2,1,1),Emissions!$A$1:$LI$1),FALSE)</f>
        <v>0.53687812550000003</v>
      </c>
      <c r="AF626" s="361">
        <f>+VLOOKUP($E626,Emissions!$1:$1048576,MATCH(DATE(AF$2,1,1),Emissions!$A$1:$LI$1),FALSE)</f>
        <v>0.51023485540000002</v>
      </c>
      <c r="AG626" s="361">
        <f>+VLOOKUP($E626,Emissions!$1:$1048576,MATCH(DATE(AG$2,1,1),Emissions!$A$1:$LI$1),FALSE)</f>
        <v>0.48170286810000001</v>
      </c>
      <c r="AH626" s="361">
        <f>+VLOOKUP($E626,Emissions!$1:$1048576,MATCH(DATE(AH$2,1,1),Emissions!$A$1:$LI$1),FALSE)</f>
        <v>0.45144929900000003</v>
      </c>
      <c r="AI626" s="361">
        <f>+VLOOKUP($E626,Emissions!$1:$1048576,MATCH(DATE(AI$2,1,1),Emissions!$A$1:$LI$1),FALSE)</f>
        <v>0.41989206959999997</v>
      </c>
      <c r="AJ626" s="361">
        <f>+VLOOKUP($E626,Emissions!$1:$1048576,MATCH(DATE(AJ$2,1,1),Emissions!$A$1:$LI$1),FALSE)</f>
        <v>0.38753462690000001</v>
      </c>
      <c r="AK626" s="361">
        <f>+VLOOKUP($E626,Emissions!$1:$1048576,MATCH(DATE(AK$2,1,1),Emissions!$A$1:$LI$1),FALSE)</f>
        <v>0.3549714215</v>
      </c>
      <c r="AL626" s="361">
        <f>+VLOOKUP($E626,Emissions!$1:$1048576,MATCH(DATE(AL$2,1,1),Emissions!$A$1:$LI$1),FALSE)</f>
        <v>0.32275763000000002</v>
      </c>
      <c r="AM626" s="361">
        <f>+VLOOKUP($E626,Emissions!$1:$1048576,MATCH(DATE(AM$2,1,1),Emissions!$A$1:$LI$1),FALSE)</f>
        <v>0.29138215750000002</v>
      </c>
      <c r="AN626" s="361">
        <f>+VLOOKUP($E626,Emissions!$1:$1048576,MATCH(DATE(AN$2,1,1),Emissions!$A$1:$LI$1),FALSE)</f>
        <v>0.261265105</v>
      </c>
      <c r="AO626" s="361">
        <f>+VLOOKUP($E626,Emissions!$1:$1048576,MATCH(DATE(AO$2,1,1),Emissions!$A$1:$LI$1),FALSE)</f>
        <v>0.23293844180000001</v>
      </c>
    </row>
    <row r="627" spans="1:41" ht="15" customHeight="1" x14ac:dyDescent="0.35">
      <c r="A627" s="411"/>
      <c r="B627" s="170"/>
      <c r="C627" s="138" t="s">
        <v>731</v>
      </c>
      <c r="D627" s="114" t="s">
        <v>1028</v>
      </c>
      <c r="E627" s="50" t="s">
        <v>2717</v>
      </c>
      <c r="F627" s="361">
        <f>+VLOOKUP($E627,Emissions!$1:$1048576,MATCH(DATE(F$2,1,1),Emissions!$A$1:$LI$1),FALSE)</f>
        <v>8.53580595E-2</v>
      </c>
      <c r="G627" s="361">
        <f>+VLOOKUP($E627,Emissions!$1:$1048576,MATCH(DATE(G$2,1,1),Emissions!$A$1:$LI$1),FALSE)</f>
        <v>8.6750312299999993E-2</v>
      </c>
      <c r="H627" s="361">
        <f>+VLOOKUP($E627,Emissions!$1:$1048576,MATCH(DATE(H$2,1,1),Emissions!$A$1:$LI$1),FALSE)</f>
        <v>8.7997931599999996E-2</v>
      </c>
      <c r="I627" s="361">
        <f>+VLOOKUP($E627,Emissions!$1:$1048576,MATCH(DATE(I$2,1,1),Emissions!$A$1:$LI$1),FALSE)</f>
        <v>8.8823173300000002E-2</v>
      </c>
      <c r="J627" s="361">
        <f>+VLOOKUP($E627,Emissions!$1:$1048576,MATCH(DATE(J$2,1,1),Emissions!$A$1:$LI$1),FALSE)</f>
        <v>9.0109265600000002E-2</v>
      </c>
      <c r="K627" s="361">
        <f>+VLOOKUP($E627,Emissions!$1:$1048576,MATCH(DATE(K$2,1,1),Emissions!$A$1:$LI$1),FALSE)</f>
        <v>9.2377030999999998E-2</v>
      </c>
      <c r="L627" s="361">
        <f>+VLOOKUP($E627,Emissions!$1:$1048576,MATCH(DATE(L$2,1,1),Emissions!$A$1:$LI$1),FALSE)</f>
        <v>9.4658561299999999E-2</v>
      </c>
      <c r="M627" s="361">
        <f>+VLOOKUP($E627,Emissions!$1:$1048576,MATCH(DATE(M$2,1,1),Emissions!$A$1:$LI$1),FALSE)</f>
        <v>9.6459165299999997E-2</v>
      </c>
      <c r="N627" s="361">
        <f>+VLOOKUP($E627,Emissions!$1:$1048576,MATCH(DATE(N$2,1,1),Emissions!$A$1:$LI$1),FALSE)</f>
        <v>9.6520016099999995E-2</v>
      </c>
      <c r="O627" s="361">
        <f>+VLOOKUP($E627,Emissions!$1:$1048576,MATCH(DATE(O$2,1,1),Emissions!$A$1:$LI$1),FALSE)</f>
        <v>9.56947774E-2</v>
      </c>
      <c r="P627" s="361">
        <f>+VLOOKUP($E627,Emissions!$1:$1048576,MATCH(DATE(P$2,1,1),Emissions!$A$1:$LI$1),FALSE)</f>
        <v>9.3643889899999999E-2</v>
      </c>
      <c r="Q627" s="361">
        <f>+VLOOKUP($E627,Emissions!$1:$1048576,MATCH(DATE(Q$2,1,1),Emissions!$A$1:$LI$1),FALSE)</f>
        <v>9.1775123E-2</v>
      </c>
      <c r="R627" s="361">
        <f>+VLOOKUP($E627,Emissions!$1:$1048576,MATCH(DATE(R$2,1,1),Emissions!$A$1:$LI$1),FALSE)</f>
        <v>9.0169914399999995E-2</v>
      </c>
      <c r="S627" s="361">
        <f>+VLOOKUP($E627,Emissions!$1:$1048576,MATCH(DATE(S$2,1,1),Emissions!$A$1:$LI$1),FALSE)</f>
        <v>8.8806168800000002E-2</v>
      </c>
      <c r="T627" s="361">
        <f>+VLOOKUP($E627,Emissions!$1:$1048576,MATCH(DATE(T$2,1,1),Emissions!$A$1:$LI$1),FALSE)</f>
        <v>8.7642375699999997E-2</v>
      </c>
      <c r="U627" s="361">
        <f>+VLOOKUP($E627,Emissions!$1:$1048576,MATCH(DATE(U$2,1,1),Emissions!$A$1:$LI$1),FALSE)</f>
        <v>8.6672213799999995E-2</v>
      </c>
      <c r="V627" s="361">
        <f>+VLOOKUP($E627,Emissions!$1:$1048576,MATCH(DATE(V$2,1,1),Emissions!$A$1:$LI$1),FALSE)</f>
        <v>8.5745825799999995E-2</v>
      </c>
      <c r="W627" s="361">
        <f>+VLOOKUP($E627,Emissions!$1:$1048576,MATCH(DATE(W$2,1,1),Emissions!$A$1:$LI$1),FALSE)</f>
        <v>8.4893507199999996E-2</v>
      </c>
      <c r="X627" s="361">
        <f>+VLOOKUP($E627,Emissions!$1:$1048576,MATCH(DATE(X$2,1,1),Emissions!$A$1:$LI$1),FALSE)</f>
        <v>8.4072580600000002E-2</v>
      </c>
      <c r="Y627" s="361">
        <f>+VLOOKUP($E627,Emissions!$1:$1048576,MATCH(DATE(Y$2,1,1),Emissions!$A$1:$LI$1),FALSE)</f>
        <v>8.2244970099999995E-2</v>
      </c>
      <c r="Z627" s="361">
        <f>+VLOOKUP($E627,Emissions!$1:$1048576,MATCH(DATE(Z$2,1,1),Emissions!$A$1:$LI$1),FALSE)</f>
        <v>8.0156525000000006E-2</v>
      </c>
      <c r="AA627" s="361">
        <f>+VLOOKUP($E627,Emissions!$1:$1048576,MATCH(DATE(AA$2,1,1),Emissions!$A$1:$LI$1),FALSE)</f>
        <v>7.7906065100000005E-2</v>
      </c>
      <c r="AB627" s="361">
        <f>+VLOOKUP($E627,Emissions!$1:$1048576,MATCH(DATE(AB$2,1,1),Emissions!$A$1:$LI$1),FALSE)</f>
        <v>7.5468961799999998E-2</v>
      </c>
      <c r="AC627" s="361">
        <f>+VLOOKUP($E627,Emissions!$1:$1048576,MATCH(DATE(AC$2,1,1),Emissions!$A$1:$LI$1),FALSE)</f>
        <v>7.2814178699999996E-2</v>
      </c>
      <c r="AD627" s="361">
        <f>+VLOOKUP($E627,Emissions!$1:$1048576,MATCH(DATE(AD$2,1,1),Emissions!$A$1:$LI$1),FALSE)</f>
        <v>6.9923434800000003E-2</v>
      </c>
      <c r="AE627" s="361">
        <f>+VLOOKUP($E627,Emissions!$1:$1048576,MATCH(DATE(AE$2,1,1),Emissions!$A$1:$LI$1),FALSE)</f>
        <v>6.6863412900000002E-2</v>
      </c>
      <c r="AF627" s="361">
        <f>+VLOOKUP($E627,Emissions!$1:$1048576,MATCH(DATE(AF$2,1,1),Emissions!$A$1:$LI$1),FALSE)</f>
        <v>6.3524560300000005E-2</v>
      </c>
      <c r="AG627" s="361">
        <f>+VLOOKUP($E627,Emissions!$1:$1048576,MATCH(DATE(AG$2,1,1),Emissions!$A$1:$LI$1),FALSE)</f>
        <v>6.0058867100000003E-2</v>
      </c>
      <c r="AH627" s="361">
        <f>+VLOOKUP($E627,Emissions!$1:$1048576,MATCH(DATE(AH$2,1,1),Emissions!$A$1:$LI$1),FALSE)</f>
        <v>5.6447802499999998E-2</v>
      </c>
      <c r="AI627" s="361">
        <f>+VLOOKUP($E627,Emissions!$1:$1048576,MATCH(DATE(AI$2,1,1),Emissions!$A$1:$LI$1),FALSE)</f>
        <v>5.2697627499999997E-2</v>
      </c>
      <c r="AJ627" s="361">
        <f>+VLOOKUP($E627,Emissions!$1:$1048576,MATCH(DATE(AJ$2,1,1),Emissions!$A$1:$LI$1),FALSE)</f>
        <v>4.8836442799999998E-2</v>
      </c>
      <c r="AK627" s="361">
        <f>+VLOOKUP($E627,Emissions!$1:$1048576,MATCH(DATE(AK$2,1,1),Emissions!$A$1:$LI$1),FALSE)</f>
        <v>4.4930675000000003E-2</v>
      </c>
      <c r="AL627" s="361">
        <f>+VLOOKUP($E627,Emissions!$1:$1048576,MATCH(DATE(AL$2,1,1),Emissions!$A$1:$LI$1),FALSE)</f>
        <v>4.1034755999999999E-2</v>
      </c>
      <c r="AM627" s="361">
        <f>+VLOOKUP($E627,Emissions!$1:$1048576,MATCH(DATE(AM$2,1,1),Emissions!$A$1:$LI$1),FALSE)</f>
        <v>3.7204455900000002E-2</v>
      </c>
      <c r="AN627" s="361">
        <f>+VLOOKUP($E627,Emissions!$1:$1048576,MATCH(DATE(AN$2,1,1),Emissions!$A$1:$LI$1),FALSE)</f>
        <v>3.34914989E-2</v>
      </c>
      <c r="AO627" s="361">
        <f>+VLOOKUP($E627,Emissions!$1:$1048576,MATCH(DATE(AO$2,1,1),Emissions!$A$1:$LI$1),FALSE)</f>
        <v>3.0033879900000001E-2</v>
      </c>
    </row>
    <row r="628" spans="1:41" ht="15" customHeight="1" x14ac:dyDescent="0.35">
      <c r="A628" s="411"/>
      <c r="B628" s="170"/>
      <c r="C628" s="138" t="s">
        <v>732</v>
      </c>
      <c r="D628" s="114" t="s">
        <v>1028</v>
      </c>
      <c r="E628" s="50" t="s">
        <v>2718</v>
      </c>
      <c r="F628" s="327">
        <f>+VLOOKUP($E628,Emissions!$1:$1048576,MATCH(DATE(F$2,1,1),Emissions!$A$1:$LI$1),FALSE)</f>
        <v>5.9115888700000001E-2</v>
      </c>
      <c r="G628" s="327">
        <f>+VLOOKUP($E628,Emissions!$1:$1048576,MATCH(DATE(G$2,1,1),Emissions!$A$1:$LI$1),FALSE)</f>
        <v>6.0117971100000001E-2</v>
      </c>
      <c r="H628" s="327">
        <f>+VLOOKUP($E628,Emissions!$1:$1048576,MATCH(DATE(H$2,1,1),Emissions!$A$1:$LI$1),FALSE)</f>
        <v>6.10676068E-2</v>
      </c>
      <c r="I628" s="327">
        <f>+VLOOKUP($E628,Emissions!$1:$1048576,MATCH(DATE(I$2,1,1),Emissions!$A$1:$LI$1),FALSE)</f>
        <v>6.1804283699999997E-2</v>
      </c>
      <c r="J628" s="327">
        <f>+VLOOKUP($E628,Emissions!$1:$1048576,MATCH(DATE(J$2,1,1),Emissions!$A$1:$LI$1),FALSE)</f>
        <v>6.2826941499999997E-2</v>
      </c>
      <c r="K628" s="327">
        <f>+VLOOKUP($E628,Emissions!$1:$1048576,MATCH(DATE(K$2,1,1),Emissions!$A$1:$LI$1),FALSE)</f>
        <v>6.4479986700000005E-2</v>
      </c>
      <c r="L628" s="327">
        <f>+VLOOKUP($E628,Emissions!$1:$1048576,MATCH(DATE(L$2,1,1),Emissions!$A$1:$LI$1),FALSE)</f>
        <v>6.5900918899999994E-2</v>
      </c>
      <c r="M628" s="327">
        <f>+VLOOKUP($E628,Emissions!$1:$1048576,MATCH(DATE(M$2,1,1),Emissions!$A$1:$LI$1),FALSE)</f>
        <v>6.70197025E-2</v>
      </c>
      <c r="N628" s="327">
        <f>+VLOOKUP($E628,Emissions!$1:$1048576,MATCH(DATE(N$2,1,1),Emissions!$A$1:$LI$1),FALSE)</f>
        <v>6.6935665199999994E-2</v>
      </c>
      <c r="O628" s="327">
        <f>+VLOOKUP($E628,Emissions!$1:$1048576,MATCH(DATE(O$2,1,1),Emissions!$A$1:$LI$1),FALSE)</f>
        <v>6.6410813900000004E-2</v>
      </c>
      <c r="P628" s="327">
        <f>+VLOOKUP($E628,Emissions!$1:$1048576,MATCH(DATE(P$2,1,1),Emissions!$A$1:$LI$1),FALSE)</f>
        <v>6.5339040700000003E-2</v>
      </c>
      <c r="Q628" s="327">
        <f>+VLOOKUP($E628,Emissions!$1:$1048576,MATCH(DATE(Q$2,1,1),Emissions!$A$1:$LI$1),FALSE)</f>
        <v>6.4496258900000006E-2</v>
      </c>
      <c r="R628" s="327">
        <f>+VLOOKUP($E628,Emissions!$1:$1048576,MATCH(DATE(R$2,1,1),Emissions!$A$1:$LI$1),FALSE)</f>
        <v>6.3891959700000001E-2</v>
      </c>
      <c r="S628" s="327">
        <f>+VLOOKUP($E628,Emissions!$1:$1048576,MATCH(DATE(S$2,1,1),Emissions!$A$1:$LI$1),FALSE)</f>
        <v>6.3473982700000001E-2</v>
      </c>
      <c r="T628" s="327">
        <f>+VLOOKUP($E628,Emissions!$1:$1048576,MATCH(DATE(T$2,1,1),Emissions!$A$1:$LI$1),FALSE)</f>
        <v>6.3186699200000002E-2</v>
      </c>
      <c r="U628" s="327">
        <f>+VLOOKUP($E628,Emissions!$1:$1048576,MATCH(DATE(U$2,1,1),Emissions!$A$1:$LI$1),FALSE)</f>
        <v>6.3017772099999994E-2</v>
      </c>
      <c r="V628" s="327">
        <f>+VLOOKUP($E628,Emissions!$1:$1048576,MATCH(DATE(V$2,1,1),Emissions!$A$1:$LI$1),FALSE)</f>
        <v>6.2881997100000003E-2</v>
      </c>
      <c r="W628" s="327">
        <f>+VLOOKUP($E628,Emissions!$1:$1048576,MATCH(DATE(W$2,1,1),Emissions!$A$1:$LI$1),FALSE)</f>
        <v>6.2742002599999999E-2</v>
      </c>
      <c r="X628" s="327">
        <f>+VLOOKUP($E628,Emissions!$1:$1048576,MATCH(DATE(X$2,1,1),Emissions!$A$1:$LI$1),FALSE)</f>
        <v>6.2558337899999997E-2</v>
      </c>
      <c r="Y628" s="327">
        <f>+VLOOKUP($E628,Emissions!$1:$1048576,MATCH(DATE(Y$2,1,1),Emissions!$A$1:$LI$1),FALSE)</f>
        <v>6.1552125200000002E-2</v>
      </c>
      <c r="Z628" s="327">
        <f>+VLOOKUP($E628,Emissions!$1:$1048576,MATCH(DATE(Z$2,1,1),Emissions!$A$1:$LI$1),FALSE)</f>
        <v>6.0277204899999999E-2</v>
      </c>
      <c r="AA628" s="327">
        <f>+VLOOKUP($E628,Emissions!$1:$1048576,MATCH(DATE(AA$2,1,1),Emissions!$A$1:$LI$1),FALSE)</f>
        <v>5.8796154500000003E-2</v>
      </c>
      <c r="AB628" s="327">
        <f>+VLOOKUP($E628,Emissions!$1:$1048576,MATCH(DATE(AB$2,1,1),Emissions!$A$1:$LI$1),FALSE)</f>
        <v>5.71021819E-2</v>
      </c>
      <c r="AC628" s="327">
        <f>+VLOOKUP($E628,Emissions!$1:$1048576,MATCH(DATE(AC$2,1,1),Emissions!$A$1:$LI$1),FALSE)</f>
        <v>5.5183269200000003E-2</v>
      </c>
      <c r="AD628" s="327">
        <f>+VLOOKUP($E628,Emissions!$1:$1048576,MATCH(DATE(AD$2,1,1),Emissions!$A$1:$LI$1),FALSE)</f>
        <v>5.3034923999999997E-2</v>
      </c>
      <c r="AE628" s="327">
        <f>+VLOOKUP($E628,Emissions!$1:$1048576,MATCH(DATE(AE$2,1,1),Emissions!$A$1:$LI$1),FALSE)</f>
        <v>5.0729791099999998E-2</v>
      </c>
      <c r="AF628" s="327">
        <f>+VLOOKUP($E628,Emissions!$1:$1048576,MATCH(DATE(AF$2,1,1),Emissions!$A$1:$LI$1),FALSE)</f>
        <v>4.8240969000000002E-2</v>
      </c>
      <c r="AG628" s="327">
        <f>+VLOOKUP($E628,Emissions!$1:$1048576,MATCH(DATE(AG$2,1,1),Emissions!$A$1:$LI$1),FALSE)</f>
        <v>4.5619817999999999E-2</v>
      </c>
      <c r="AH628" s="327">
        <f>+VLOOKUP($E628,Emissions!$1:$1048576,MATCH(DATE(AH$2,1,1),Emissions!$A$1:$LI$1),FALSE)</f>
        <v>4.2854250500000003E-2</v>
      </c>
      <c r="AI628" s="327">
        <f>+VLOOKUP($E628,Emissions!$1:$1048576,MATCH(DATE(AI$2,1,1),Emissions!$A$1:$LI$1),FALSE)</f>
        <v>3.9967245899999997E-2</v>
      </c>
      <c r="AJ628" s="327">
        <f>+VLOOKUP($E628,Emissions!$1:$1048576,MATCH(DATE(AJ$2,1,1),Emissions!$A$1:$LI$1),FALSE)</f>
        <v>3.6997611499999999E-2</v>
      </c>
      <c r="AK628" s="327">
        <f>+VLOOKUP($E628,Emissions!$1:$1048576,MATCH(DATE(AK$2,1,1),Emissions!$A$1:$LI$1),FALSE)</f>
        <v>3.4003986399999998E-2</v>
      </c>
      <c r="AL628" s="327">
        <f>+VLOOKUP($E628,Emissions!$1:$1048576,MATCH(DATE(AL$2,1,1),Emissions!$A$1:$LI$1),FALSE)</f>
        <v>3.1032221799999999E-2</v>
      </c>
      <c r="AM628" s="327">
        <f>+VLOOKUP($E628,Emissions!$1:$1048576,MATCH(DATE(AM$2,1,1),Emissions!$A$1:$LI$1),FALSE)</f>
        <v>2.8123981700000002E-2</v>
      </c>
      <c r="AN628" s="327">
        <f>+VLOOKUP($E628,Emissions!$1:$1048576,MATCH(DATE(AN$2,1,1),Emissions!$A$1:$LI$1),FALSE)</f>
        <v>2.5316805800000002E-2</v>
      </c>
      <c r="AO628" s="327">
        <f>+VLOOKUP($E628,Emissions!$1:$1048576,MATCH(DATE(AO$2,1,1),Emissions!$A$1:$LI$1),FALSE)</f>
        <v>2.2727481599999998E-2</v>
      </c>
    </row>
    <row r="629" spans="1:41" ht="15" customHeight="1" x14ac:dyDescent="0.35">
      <c r="A629" s="411"/>
      <c r="B629" s="170"/>
      <c r="C629" s="138" t="s">
        <v>733</v>
      </c>
      <c r="D629" s="114" t="s">
        <v>1028</v>
      </c>
      <c r="E629" s="50" t="s">
        <v>2719</v>
      </c>
      <c r="F629" s="361">
        <f>+VLOOKUP($E629,Emissions!$1:$1048576,MATCH(DATE(F$2,1,1),Emissions!$A$1:$LI$1),FALSE)</f>
        <v>4.0711630800000002E-2</v>
      </c>
      <c r="G629" s="361">
        <f>+VLOOKUP($E629,Emissions!$1:$1048576,MATCH(DATE(G$2,1,1),Emissions!$A$1:$LI$1),FALSE)</f>
        <v>4.1778764199999999E-2</v>
      </c>
      <c r="H629" s="361">
        <f>+VLOOKUP($E629,Emissions!$1:$1048576,MATCH(DATE(H$2,1,1),Emissions!$A$1:$LI$1),FALSE)</f>
        <v>4.26711959E-2</v>
      </c>
      <c r="I629" s="361">
        <f>+VLOOKUP($E629,Emissions!$1:$1048576,MATCH(DATE(I$2,1,1),Emissions!$A$1:$LI$1),FALSE)</f>
        <v>4.3358936299999998E-2</v>
      </c>
      <c r="J629" s="361">
        <f>+VLOOKUP($E629,Emissions!$1:$1048576,MATCH(DATE(J$2,1,1),Emissions!$A$1:$LI$1),FALSE)</f>
        <v>4.42652542E-2</v>
      </c>
      <c r="K629" s="361">
        <f>+VLOOKUP($E629,Emissions!$1:$1048576,MATCH(DATE(K$2,1,1),Emissions!$A$1:$LI$1),FALSE)</f>
        <v>4.5689104899999999E-2</v>
      </c>
      <c r="L629" s="361">
        <f>+VLOOKUP($E629,Emissions!$1:$1048576,MATCH(DATE(L$2,1,1),Emissions!$A$1:$LI$1),FALSE)</f>
        <v>4.6827436100000001E-2</v>
      </c>
      <c r="M629" s="361">
        <f>+VLOOKUP($E629,Emissions!$1:$1048576,MATCH(DATE(M$2,1,1),Emissions!$A$1:$LI$1),FALSE)</f>
        <v>4.7948160900000002E-2</v>
      </c>
      <c r="N629" s="361">
        <f>+VLOOKUP($E629,Emissions!$1:$1048576,MATCH(DATE(N$2,1,1),Emissions!$A$1:$LI$1),FALSE)</f>
        <v>4.83144587E-2</v>
      </c>
      <c r="O629" s="361">
        <f>+VLOOKUP($E629,Emissions!$1:$1048576,MATCH(DATE(O$2,1,1),Emissions!$A$1:$LI$1),FALSE)</f>
        <v>4.8396008400000003E-2</v>
      </c>
      <c r="P629" s="361">
        <f>+VLOOKUP($E629,Emissions!$1:$1048576,MATCH(DATE(P$2,1,1),Emissions!$A$1:$LI$1),FALSE)</f>
        <v>4.8046204100000003E-2</v>
      </c>
      <c r="Q629" s="361">
        <f>+VLOOKUP($E629,Emissions!$1:$1048576,MATCH(DATE(Q$2,1,1),Emissions!$A$1:$LI$1),FALSE)</f>
        <v>4.7619747800000001E-2</v>
      </c>
      <c r="R629" s="361">
        <f>+VLOOKUP($E629,Emissions!$1:$1048576,MATCH(DATE(R$2,1,1),Emissions!$A$1:$LI$1),FALSE)</f>
        <v>4.7152631799999997E-2</v>
      </c>
      <c r="S629" s="361">
        <f>+VLOOKUP($E629,Emissions!$1:$1048576,MATCH(DATE(S$2,1,1),Emissions!$A$1:$LI$1),FALSE)</f>
        <v>4.6677785999999999E-2</v>
      </c>
      <c r="T629" s="361">
        <f>+VLOOKUP($E629,Emissions!$1:$1048576,MATCH(DATE(T$2,1,1),Emissions!$A$1:$LI$1),FALSE)</f>
        <v>4.6214637199999999E-2</v>
      </c>
      <c r="U629" s="361">
        <f>+VLOOKUP($E629,Emissions!$1:$1048576,MATCH(DATE(U$2,1,1),Emissions!$A$1:$LI$1),FALSE)</f>
        <v>4.5776520100000002E-2</v>
      </c>
      <c r="V629" s="361">
        <f>+VLOOKUP($E629,Emissions!$1:$1048576,MATCH(DATE(V$2,1,1),Emissions!$A$1:$LI$1),FALSE)</f>
        <v>4.5234047100000001E-2</v>
      </c>
      <c r="W629" s="361">
        <f>+VLOOKUP($E629,Emissions!$1:$1048576,MATCH(DATE(W$2,1,1),Emissions!$A$1:$LI$1),FALSE)</f>
        <v>4.4683023099999997E-2</v>
      </c>
      <c r="X629" s="361">
        <f>+VLOOKUP($E629,Emissions!$1:$1048576,MATCH(DATE(X$2,1,1),Emissions!$A$1:$LI$1),FALSE)</f>
        <v>4.41111488E-2</v>
      </c>
      <c r="Y629" s="361">
        <f>+VLOOKUP($E629,Emissions!$1:$1048576,MATCH(DATE(Y$2,1,1),Emissions!$A$1:$LI$1),FALSE)</f>
        <v>4.2963409600000002E-2</v>
      </c>
      <c r="Z629" s="361">
        <f>+VLOOKUP($E629,Emissions!$1:$1048576,MATCH(DATE(Z$2,1,1),Emissions!$A$1:$LI$1),FALSE)</f>
        <v>4.1642302200000002E-2</v>
      </c>
      <c r="AA629" s="361">
        <f>+VLOOKUP($E629,Emissions!$1:$1048576,MATCH(DATE(AA$2,1,1),Emissions!$A$1:$LI$1),FALSE)</f>
        <v>4.0191557199999998E-2</v>
      </c>
      <c r="AB629" s="361">
        <f>+VLOOKUP($E629,Emissions!$1:$1048576,MATCH(DATE(AB$2,1,1),Emissions!$A$1:$LI$1),FALSE)</f>
        <v>3.8620526299999999E-2</v>
      </c>
      <c r="AC629" s="361">
        <f>+VLOOKUP($E629,Emissions!$1:$1048576,MATCH(DATE(AC$2,1,1),Emissions!$A$1:$LI$1),FALSE)</f>
        <v>3.6931805999999998E-2</v>
      </c>
      <c r="AD629" s="361">
        <f>+VLOOKUP($E629,Emissions!$1:$1048576,MATCH(DATE(AD$2,1,1),Emissions!$A$1:$LI$1),FALSE)</f>
        <v>3.5129924E-2</v>
      </c>
      <c r="AE629" s="361">
        <f>+VLOOKUP($E629,Emissions!$1:$1048576,MATCH(DATE(AE$2,1,1),Emissions!$A$1:$LI$1),FALSE)</f>
        <v>3.3241892600000003E-2</v>
      </c>
      <c r="AF629" s="361">
        <f>+VLOOKUP($E629,Emissions!$1:$1048576,MATCH(DATE(AF$2,1,1),Emissions!$A$1:$LI$1),FALSE)</f>
        <v>3.1467580600000003E-2</v>
      </c>
      <c r="AG629" s="361">
        <f>+VLOOKUP($E629,Emissions!$1:$1048576,MATCH(DATE(AG$2,1,1),Emissions!$A$1:$LI$1),FALSE)</f>
        <v>2.9654003700000001E-2</v>
      </c>
      <c r="AH629" s="361">
        <f>+VLOOKUP($E629,Emissions!$1:$1048576,MATCH(DATE(AH$2,1,1),Emissions!$A$1:$LI$1),FALSE)</f>
        <v>2.7778151599999999E-2</v>
      </c>
      <c r="AI629" s="361">
        <f>+VLOOKUP($E629,Emissions!$1:$1048576,MATCH(DATE(AI$2,1,1),Emissions!$A$1:$LI$1),FALSE)</f>
        <v>2.5839552500000001E-2</v>
      </c>
      <c r="AJ629" s="361">
        <f>+VLOOKUP($E629,Emissions!$1:$1048576,MATCH(DATE(AJ$2,1,1),Emissions!$A$1:$LI$1),FALSE)</f>
        <v>2.38507115E-2</v>
      </c>
      <c r="AK629" s="361">
        <f>+VLOOKUP($E629,Emissions!$1:$1048576,MATCH(DATE(AK$2,1,1),Emissions!$A$1:$LI$1),FALSE)</f>
        <v>2.1844145200000002E-2</v>
      </c>
      <c r="AL629" s="361">
        <f>+VLOOKUP($E629,Emissions!$1:$1048576,MATCH(DATE(AL$2,1,1),Emissions!$A$1:$LI$1),FALSE)</f>
        <v>1.9852168999999999E-2</v>
      </c>
      <c r="AM629" s="361">
        <f>+VLOOKUP($E629,Emissions!$1:$1048576,MATCH(DATE(AM$2,1,1),Emissions!$A$1:$LI$1),FALSE)</f>
        <v>1.79041874E-2</v>
      </c>
      <c r="AN629" s="361">
        <f>+VLOOKUP($E629,Emissions!$1:$1048576,MATCH(DATE(AN$2,1,1),Emissions!$A$1:$LI$1),FALSE)</f>
        <v>1.6026994499999999E-2</v>
      </c>
      <c r="AO629" s="361">
        <f>+VLOOKUP($E629,Emissions!$1:$1048576,MATCH(DATE(AO$2,1,1),Emissions!$A$1:$LI$1),FALSE)</f>
        <v>1.42650777E-2</v>
      </c>
    </row>
    <row r="630" spans="1:41" ht="15" customHeight="1" x14ac:dyDescent="0.35">
      <c r="A630" s="411"/>
      <c r="B630" s="170"/>
      <c r="C630" s="138" t="s">
        <v>734</v>
      </c>
      <c r="D630" s="114" t="s">
        <v>1028</v>
      </c>
      <c r="E630" s="50" t="s">
        <v>2720</v>
      </c>
      <c r="F630" s="361">
        <f>+VLOOKUP($E630,Emissions!$1:$1048576,MATCH(DATE(F$2,1,1),Emissions!$A$1:$LI$1),FALSE)</f>
        <v>5.3365768399999999E-2</v>
      </c>
      <c r="G630" s="361">
        <f>+VLOOKUP($E630,Emissions!$1:$1048576,MATCH(DATE(G$2,1,1),Emissions!$A$1:$LI$1),FALSE)</f>
        <v>5.4120694499999997E-2</v>
      </c>
      <c r="H630" s="361">
        <f>+VLOOKUP($E630,Emissions!$1:$1048576,MATCH(DATE(H$2,1,1),Emissions!$A$1:$LI$1),FALSE)</f>
        <v>5.47629491E-2</v>
      </c>
      <c r="I630" s="361">
        <f>+VLOOKUP($E630,Emissions!$1:$1048576,MATCH(DATE(I$2,1,1),Emissions!$A$1:$LI$1),FALSE)</f>
        <v>5.5180772199999999E-2</v>
      </c>
      <c r="J630" s="361">
        <f>+VLOOKUP($E630,Emissions!$1:$1048576,MATCH(DATE(J$2,1,1),Emissions!$A$1:$LI$1),FALSE)</f>
        <v>5.5911531399999999E-2</v>
      </c>
      <c r="K630" s="361">
        <f>+VLOOKUP($E630,Emissions!$1:$1048576,MATCH(DATE(K$2,1,1),Emissions!$A$1:$LI$1),FALSE)</f>
        <v>5.7331773900000001E-2</v>
      </c>
      <c r="L630" s="361">
        <f>+VLOOKUP($E630,Emissions!$1:$1048576,MATCH(DATE(L$2,1,1),Emissions!$A$1:$LI$1),FALSE)</f>
        <v>5.8764412199999998E-2</v>
      </c>
      <c r="M630" s="361">
        <f>+VLOOKUP($E630,Emissions!$1:$1048576,MATCH(DATE(M$2,1,1),Emissions!$A$1:$LI$1),FALSE)</f>
        <v>6.0052212100000002E-2</v>
      </c>
      <c r="N630" s="361">
        <f>+VLOOKUP($E630,Emissions!$1:$1048576,MATCH(DATE(N$2,1,1),Emissions!$A$1:$LI$1),FALSE)</f>
        <v>6.0345709099999999E-2</v>
      </c>
      <c r="O630" s="361">
        <f>+VLOOKUP($E630,Emissions!$1:$1048576,MATCH(DATE(O$2,1,1),Emissions!$A$1:$LI$1),FALSE)</f>
        <v>6.01807652E-2</v>
      </c>
      <c r="P630" s="361">
        <f>+VLOOKUP($E630,Emissions!$1:$1048576,MATCH(DATE(P$2,1,1),Emissions!$A$1:$LI$1),FALSE)</f>
        <v>5.9317699199999997E-2</v>
      </c>
      <c r="Q630" s="361">
        <f>+VLOOKUP($E630,Emissions!$1:$1048576,MATCH(DATE(Q$2,1,1),Emissions!$A$1:$LI$1),FALSE)</f>
        <v>5.8460409900000003E-2</v>
      </c>
      <c r="R630" s="361">
        <f>+VLOOKUP($E630,Emissions!$1:$1048576,MATCH(DATE(R$2,1,1),Emissions!$A$1:$LI$1),FALSE)</f>
        <v>5.7675611799999998E-2</v>
      </c>
      <c r="S630" s="361">
        <f>+VLOOKUP($E630,Emissions!$1:$1048576,MATCH(DATE(S$2,1,1),Emissions!$A$1:$LI$1),FALSE)</f>
        <v>5.6969479199999999E-2</v>
      </c>
      <c r="T630" s="361">
        <f>+VLOOKUP($E630,Emissions!$1:$1048576,MATCH(DATE(T$2,1,1),Emissions!$A$1:$LI$1),FALSE)</f>
        <v>5.6332829600000002E-2</v>
      </c>
      <c r="U630" s="361">
        <f>+VLOOKUP($E630,Emissions!$1:$1048576,MATCH(DATE(U$2,1,1),Emissions!$A$1:$LI$1),FALSE)</f>
        <v>5.5778027799999998E-2</v>
      </c>
      <c r="V630" s="361">
        <f>+VLOOKUP($E630,Emissions!$1:$1048576,MATCH(DATE(V$2,1,1),Emissions!$A$1:$LI$1),FALSE)</f>
        <v>5.52094479E-2</v>
      </c>
      <c r="W630" s="361">
        <f>+VLOOKUP($E630,Emissions!$1:$1048576,MATCH(DATE(W$2,1,1),Emissions!$A$1:$LI$1),FALSE)</f>
        <v>5.4643562499999999E-2</v>
      </c>
      <c r="X630" s="361">
        <f>+VLOOKUP($E630,Emissions!$1:$1048576,MATCH(DATE(X$2,1,1),Emissions!$A$1:$LI$1),FALSE)</f>
        <v>5.40489948E-2</v>
      </c>
      <c r="Y630" s="361">
        <f>+VLOOKUP($E630,Emissions!$1:$1048576,MATCH(DATE(Y$2,1,1),Emissions!$A$1:$LI$1),FALSE)</f>
        <v>5.2748475500000003E-2</v>
      </c>
      <c r="Z630" s="361">
        <f>+VLOOKUP($E630,Emissions!$1:$1048576,MATCH(DATE(Z$2,1,1),Emissions!$A$1:$LI$1),FALSE)</f>
        <v>5.12303494E-2</v>
      </c>
      <c r="AA630" s="361">
        <f>+VLOOKUP($E630,Emissions!$1:$1048576,MATCH(DATE(AA$2,1,1),Emissions!$A$1:$LI$1),FALSE)</f>
        <v>4.9566243099999997E-2</v>
      </c>
      <c r="AB630" s="361">
        <f>+VLOOKUP($E630,Emissions!$1:$1048576,MATCH(DATE(AB$2,1,1),Emissions!$A$1:$LI$1),FALSE)</f>
        <v>4.7757104000000002E-2</v>
      </c>
      <c r="AC630" s="361">
        <f>+VLOOKUP($E630,Emissions!$1:$1048576,MATCH(DATE(AC$2,1,1),Emissions!$A$1:$LI$1),FALSE)</f>
        <v>4.5797900699999998E-2</v>
      </c>
      <c r="AD630" s="361">
        <f>+VLOOKUP($E630,Emissions!$1:$1048576,MATCH(DATE(AD$2,1,1),Emissions!$A$1:$LI$1),FALSE)</f>
        <v>4.3690211499999999E-2</v>
      </c>
      <c r="AE630" s="361">
        <f>+VLOOKUP($E630,Emissions!$1:$1048576,MATCH(DATE(AE$2,1,1),Emissions!$A$1:$LI$1),FALSE)</f>
        <v>4.1495519199999997E-2</v>
      </c>
      <c r="AF630" s="361">
        <f>+VLOOKUP($E630,Emissions!$1:$1048576,MATCH(DATE(AF$2,1,1),Emissions!$A$1:$LI$1),FALSE)</f>
        <v>3.9147244400000003E-2</v>
      </c>
      <c r="AG630" s="361">
        <f>+VLOOKUP($E630,Emissions!$1:$1048576,MATCH(DATE(AG$2,1,1),Emissions!$A$1:$LI$1),FALSE)</f>
        <v>3.6763531000000002E-2</v>
      </c>
      <c r="AH630" s="361">
        <f>+VLOOKUP($E630,Emissions!$1:$1048576,MATCH(DATE(AH$2,1,1),Emissions!$A$1:$LI$1),FALSE)</f>
        <v>3.4335564200000002E-2</v>
      </c>
      <c r="AI630" s="361">
        <f>+VLOOKUP($E630,Emissions!$1:$1048576,MATCH(DATE(AI$2,1,1),Emissions!$A$1:$LI$1),FALSE)</f>
        <v>3.1864519399999999E-2</v>
      </c>
      <c r="AJ630" s="361">
        <f>+VLOOKUP($E630,Emissions!$1:$1048576,MATCH(DATE(AJ$2,1,1),Emissions!$A$1:$LI$1),FALSE)</f>
        <v>2.93645924E-2</v>
      </c>
      <c r="AK630" s="361">
        <f>+VLOOKUP($E630,Emissions!$1:$1048576,MATCH(DATE(AK$2,1,1),Emissions!$A$1:$LI$1),FALSE)</f>
        <v>2.6873002699999999E-2</v>
      </c>
      <c r="AL630" s="361">
        <f>+VLOOKUP($E630,Emissions!$1:$1048576,MATCH(DATE(AL$2,1,1),Emissions!$A$1:$LI$1),FALSE)</f>
        <v>2.4420168200000002E-2</v>
      </c>
      <c r="AM630" s="361">
        <f>+VLOOKUP($E630,Emissions!$1:$1048576,MATCH(DATE(AM$2,1,1),Emissions!$A$1:$LI$1),FALSE)</f>
        <v>2.2035631E-2</v>
      </c>
      <c r="AN630" s="361">
        <f>+VLOOKUP($E630,Emissions!$1:$1048576,MATCH(DATE(AN$2,1,1),Emissions!$A$1:$LI$1),FALSE)</f>
        <v>1.9746447E-2</v>
      </c>
      <c r="AO630" s="361">
        <f>+VLOOKUP($E630,Emissions!$1:$1048576,MATCH(DATE(AO$2,1,1),Emissions!$A$1:$LI$1),FALSE)</f>
        <v>1.76422808E-2</v>
      </c>
    </row>
    <row r="631" spans="1:41" ht="15" customHeight="1" x14ac:dyDescent="0.35">
      <c r="A631" s="411"/>
      <c r="B631" s="170"/>
      <c r="C631" s="138" t="s">
        <v>735</v>
      </c>
      <c r="D631" s="114" t="s">
        <v>1028</v>
      </c>
      <c r="E631" s="50" t="s">
        <v>2721</v>
      </c>
      <c r="F631" s="361">
        <f>+VLOOKUP($E631,Emissions!$1:$1048576,MATCH(DATE(F$2,1,1),Emissions!$A$1:$LI$1),FALSE)</f>
        <v>1.87591402</v>
      </c>
      <c r="G631" s="361">
        <f>+VLOOKUP($E631,Emissions!$1:$1048576,MATCH(DATE(G$2,1,1),Emissions!$A$1:$LI$1),FALSE)</f>
        <v>1.826036016</v>
      </c>
      <c r="H631" s="361">
        <f>+VLOOKUP($E631,Emissions!$1:$1048576,MATCH(DATE(H$2,1,1),Emissions!$A$1:$LI$1),FALSE)</f>
        <v>1.754344087</v>
      </c>
      <c r="I631" s="361">
        <f>+VLOOKUP($E631,Emissions!$1:$1048576,MATCH(DATE(I$2,1,1),Emissions!$A$1:$LI$1),FALSE)</f>
        <v>1.640328937</v>
      </c>
      <c r="J631" s="361">
        <f>+VLOOKUP($E631,Emissions!$1:$1048576,MATCH(DATE(J$2,1,1),Emissions!$A$1:$LI$1),FALSE)</f>
        <v>1.564121823</v>
      </c>
      <c r="K631" s="361">
        <f>+VLOOKUP($E631,Emissions!$1:$1048576,MATCH(DATE(K$2,1,1),Emissions!$A$1:$LI$1),FALSE)</f>
        <v>1.562388538</v>
      </c>
      <c r="L631" s="361">
        <f>+VLOOKUP($E631,Emissions!$1:$1048576,MATCH(DATE(L$2,1,1),Emissions!$A$1:$LI$1),FALSE)</f>
        <v>1.58468838</v>
      </c>
      <c r="M631" s="361">
        <f>+VLOOKUP($E631,Emissions!$1:$1048576,MATCH(DATE(M$2,1,1),Emissions!$A$1:$LI$1),FALSE)</f>
        <v>1.57334223</v>
      </c>
      <c r="N631" s="361">
        <f>+VLOOKUP($E631,Emissions!$1:$1048576,MATCH(DATE(N$2,1,1),Emissions!$A$1:$LI$1),FALSE)</f>
        <v>1.4922318240000001</v>
      </c>
      <c r="O631" s="361">
        <f>+VLOOKUP($E631,Emissions!$1:$1048576,MATCH(DATE(O$2,1,1),Emissions!$A$1:$LI$1),FALSE)</f>
        <v>1.3576534099999999</v>
      </c>
      <c r="P631" s="361">
        <f>+VLOOKUP($E631,Emissions!$1:$1048576,MATCH(DATE(P$2,1,1),Emissions!$A$1:$LI$1),FALSE)</f>
        <v>1.1750317690000001</v>
      </c>
      <c r="Q631" s="361">
        <f>+VLOOKUP($E631,Emissions!$1:$1048576,MATCH(DATE(Q$2,1,1),Emissions!$A$1:$LI$1),FALSE)</f>
        <v>1.0484866580000001</v>
      </c>
      <c r="R631" s="361">
        <f>+VLOOKUP($E631,Emissions!$1:$1048576,MATCH(DATE(R$2,1,1),Emissions!$A$1:$LI$1),FALSE)</f>
        <v>0.96115052069999996</v>
      </c>
      <c r="S631" s="361">
        <f>+VLOOKUP($E631,Emissions!$1:$1048576,MATCH(DATE(S$2,1,1),Emissions!$A$1:$LI$1),FALSE)</f>
        <v>0.89817454559999998</v>
      </c>
      <c r="T631" s="361">
        <f>+VLOOKUP($E631,Emissions!$1:$1048576,MATCH(DATE(T$2,1,1),Emissions!$A$1:$LI$1),FALSE)</f>
        <v>0.8505852451</v>
      </c>
      <c r="U631" s="361">
        <f>+VLOOKUP($E631,Emissions!$1:$1048576,MATCH(DATE(U$2,1,1),Emissions!$A$1:$LI$1),FALSE)</f>
        <v>0.81287847479999997</v>
      </c>
      <c r="V631" s="361">
        <f>+VLOOKUP($E631,Emissions!$1:$1048576,MATCH(DATE(V$2,1,1),Emissions!$A$1:$LI$1),FALSE)</f>
        <v>0.77773135419999995</v>
      </c>
      <c r="W631" s="361">
        <f>+VLOOKUP($E631,Emissions!$1:$1048576,MATCH(DATE(W$2,1,1),Emissions!$A$1:$LI$1),FALSE)</f>
        <v>0.74333208390000005</v>
      </c>
      <c r="X631" s="361">
        <f>+VLOOKUP($E631,Emissions!$1:$1048576,MATCH(DATE(X$2,1,1),Emissions!$A$1:$LI$1),FALSE)</f>
        <v>0.709081768</v>
      </c>
      <c r="Y631" s="361">
        <f>+VLOOKUP($E631,Emissions!$1:$1048576,MATCH(DATE(Y$2,1,1),Emissions!$A$1:$LI$1),FALSE)</f>
        <v>0.6683584011</v>
      </c>
      <c r="Z631" s="361">
        <f>+VLOOKUP($E631,Emissions!$1:$1048576,MATCH(DATE(Z$2,1,1),Emissions!$A$1:$LI$1),FALSE)</f>
        <v>0.62781957229999996</v>
      </c>
      <c r="AA631" s="361">
        <f>+VLOOKUP($E631,Emissions!$1:$1048576,MATCH(DATE(AA$2,1,1),Emissions!$A$1:$LI$1),FALSE)</f>
        <v>0.59130674169999997</v>
      </c>
      <c r="AB631" s="361">
        <f>+VLOOKUP($E631,Emissions!$1:$1048576,MATCH(DATE(AB$2,1,1),Emissions!$A$1:$LI$1),FALSE)</f>
        <v>0.55815018360000002</v>
      </c>
      <c r="AC631" s="361">
        <f>+VLOOKUP($E631,Emissions!$1:$1048576,MATCH(DATE(AC$2,1,1),Emissions!$A$1:$LI$1),FALSE)</f>
        <v>0.52759310920000002</v>
      </c>
      <c r="AD631" s="361">
        <f>+VLOOKUP($E631,Emissions!$1:$1048576,MATCH(DATE(AD$2,1,1),Emissions!$A$1:$LI$1),FALSE)</f>
        <v>0.49916855989999998</v>
      </c>
      <c r="AE631" s="361">
        <f>+VLOOKUP($E631,Emissions!$1:$1048576,MATCH(DATE(AE$2,1,1),Emissions!$A$1:$LI$1),FALSE)</f>
        <v>0.47306699600000002</v>
      </c>
      <c r="AF631" s="361">
        <f>+VLOOKUP($E631,Emissions!$1:$1048576,MATCH(DATE(AF$2,1,1),Emissions!$A$1:$LI$1),FALSE)</f>
        <v>0.4499717687</v>
      </c>
      <c r="AG631" s="361">
        <f>+VLOOKUP($E631,Emissions!$1:$1048576,MATCH(DATE(AG$2,1,1),Emissions!$A$1:$LI$1),FALSE)</f>
        <v>0.4297259907</v>
      </c>
      <c r="AH631" s="361">
        <f>+VLOOKUP($E631,Emissions!$1:$1048576,MATCH(DATE(AH$2,1,1),Emissions!$A$1:$LI$1),FALSE)</f>
        <v>0.41165687490000002</v>
      </c>
      <c r="AI631" s="361">
        <f>+VLOOKUP($E631,Emissions!$1:$1048576,MATCH(DATE(AI$2,1,1),Emissions!$A$1:$LI$1),FALSE)</f>
        <v>0.39494355399999997</v>
      </c>
      <c r="AJ631" s="361">
        <f>+VLOOKUP($E631,Emissions!$1:$1048576,MATCH(DATE(AJ$2,1,1),Emissions!$A$1:$LI$1),FALSE)</f>
        <v>0.37885385389999998</v>
      </c>
      <c r="AK631" s="361">
        <f>+VLOOKUP($E631,Emissions!$1:$1048576,MATCH(DATE(AK$2,1,1),Emissions!$A$1:$LI$1),FALSE)</f>
        <v>0.36353976780000002</v>
      </c>
      <c r="AL631" s="361">
        <f>+VLOOKUP($E631,Emissions!$1:$1048576,MATCH(DATE(AL$2,1,1),Emissions!$A$1:$LI$1),FALSE)</f>
        <v>0.34851482690000002</v>
      </c>
      <c r="AM631" s="361">
        <f>+VLOOKUP($E631,Emissions!$1:$1048576,MATCH(DATE(AM$2,1,1),Emissions!$A$1:$LI$1),FALSE)</f>
        <v>0.33325394120000001</v>
      </c>
      <c r="AN631" s="361">
        <f>+VLOOKUP($E631,Emissions!$1:$1048576,MATCH(DATE(AN$2,1,1),Emissions!$A$1:$LI$1),FALSE)</f>
        <v>0.31733007159999999</v>
      </c>
      <c r="AO631" s="361">
        <f>+VLOOKUP($E631,Emissions!$1:$1048576,MATCH(DATE(AO$2,1,1),Emissions!$A$1:$LI$1),FALSE)</f>
        <v>0.30108033029999998</v>
      </c>
    </row>
    <row r="632" spans="1:41" ht="15" customHeight="1" x14ac:dyDescent="0.35">
      <c r="A632" s="411"/>
      <c r="B632" s="170"/>
      <c r="C632" s="138" t="s">
        <v>736</v>
      </c>
      <c r="D632" s="114" t="s">
        <v>1028</v>
      </c>
      <c r="E632" s="50" t="s">
        <v>2722</v>
      </c>
      <c r="F632" s="361">
        <f>+VLOOKUP($E632,Emissions!$1:$1048576,MATCH(DATE(F$2,1,1),Emissions!$A$1:$LI$1),FALSE)</f>
        <v>0.29648035080000001</v>
      </c>
      <c r="G632" s="361">
        <f>+VLOOKUP($E632,Emissions!$1:$1048576,MATCH(DATE(G$2,1,1),Emissions!$A$1:$LI$1),FALSE)</f>
        <v>0.30055574509999999</v>
      </c>
      <c r="H632" s="361">
        <f>+VLOOKUP($E632,Emissions!$1:$1048576,MATCH(DATE(H$2,1,1),Emissions!$A$1:$LI$1),FALSE)</f>
        <v>0.304991228</v>
      </c>
      <c r="I632" s="361">
        <f>+VLOOKUP($E632,Emissions!$1:$1048576,MATCH(DATE(I$2,1,1),Emissions!$A$1:$LI$1),FALSE)</f>
        <v>0.30906736219999997</v>
      </c>
      <c r="J632" s="361">
        <f>+VLOOKUP($E632,Emissions!$1:$1048576,MATCH(DATE(J$2,1,1),Emissions!$A$1:$LI$1),FALSE)</f>
        <v>0.31386271090000001</v>
      </c>
      <c r="K632" s="361">
        <f>+VLOOKUP($E632,Emissions!$1:$1048576,MATCH(DATE(K$2,1,1),Emissions!$A$1:$LI$1),FALSE)</f>
        <v>0.3209812319</v>
      </c>
      <c r="L632" s="361">
        <f>+VLOOKUP($E632,Emissions!$1:$1048576,MATCH(DATE(L$2,1,1),Emissions!$A$1:$LI$1),FALSE)</f>
        <v>0.32638482660000001</v>
      </c>
      <c r="M632" s="361">
        <f>+VLOOKUP($E632,Emissions!$1:$1048576,MATCH(DATE(M$2,1,1),Emissions!$A$1:$LI$1),FALSE)</f>
        <v>0.33098790239999998</v>
      </c>
      <c r="N632" s="361">
        <f>+VLOOKUP($E632,Emissions!$1:$1048576,MATCH(DATE(N$2,1,1),Emissions!$A$1:$LI$1),FALSE)</f>
        <v>0.33046543550000002</v>
      </c>
      <c r="O632" s="361">
        <f>+VLOOKUP($E632,Emissions!$1:$1048576,MATCH(DATE(O$2,1,1),Emissions!$A$1:$LI$1),FALSE)</f>
        <v>0.32878312650000002</v>
      </c>
      <c r="P632" s="361">
        <f>+VLOOKUP($E632,Emissions!$1:$1048576,MATCH(DATE(P$2,1,1),Emissions!$A$1:$LI$1),FALSE)</f>
        <v>0.3255729725</v>
      </c>
      <c r="Q632" s="361">
        <f>+VLOOKUP($E632,Emissions!$1:$1048576,MATCH(DATE(Q$2,1,1),Emissions!$A$1:$LI$1),FALSE)</f>
        <v>0.32273780969999999</v>
      </c>
      <c r="R632" s="361">
        <f>+VLOOKUP($E632,Emissions!$1:$1048576,MATCH(DATE(R$2,1,1),Emissions!$A$1:$LI$1),FALSE)</f>
        <v>0.32042070280000001</v>
      </c>
      <c r="S632" s="361">
        <f>+VLOOKUP($E632,Emissions!$1:$1048576,MATCH(DATE(S$2,1,1),Emissions!$A$1:$LI$1),FALSE)</f>
        <v>0.31856396780000001</v>
      </c>
      <c r="T632" s="361">
        <f>+VLOOKUP($E632,Emissions!$1:$1048576,MATCH(DATE(T$2,1,1),Emissions!$A$1:$LI$1),FALSE)</f>
        <v>0.31702797189999998</v>
      </c>
      <c r="U632" s="361">
        <f>+VLOOKUP($E632,Emissions!$1:$1048576,MATCH(DATE(U$2,1,1),Emissions!$A$1:$LI$1),FALSE)</f>
        <v>0.3157493173</v>
      </c>
      <c r="V632" s="361">
        <f>+VLOOKUP($E632,Emissions!$1:$1048576,MATCH(DATE(V$2,1,1),Emissions!$A$1:$LI$1),FALSE)</f>
        <v>0.31584897039999998</v>
      </c>
      <c r="W632" s="361">
        <f>+VLOOKUP($E632,Emissions!$1:$1048576,MATCH(DATE(W$2,1,1),Emissions!$A$1:$LI$1),FALSE)</f>
        <v>0.31589890929999997</v>
      </c>
      <c r="X632" s="361">
        <f>+VLOOKUP($E632,Emissions!$1:$1048576,MATCH(DATE(X$2,1,1),Emissions!$A$1:$LI$1),FALSE)</f>
        <v>0.31553487200000002</v>
      </c>
      <c r="Y632" s="361">
        <f>+VLOOKUP($E632,Emissions!$1:$1048576,MATCH(DATE(Y$2,1,1),Emissions!$A$1:$LI$1),FALSE)</f>
        <v>0.31062146229999998</v>
      </c>
      <c r="Z632" s="361">
        <f>+VLOOKUP($E632,Emissions!$1:$1048576,MATCH(DATE(Z$2,1,1),Emissions!$A$1:$LI$1),FALSE)</f>
        <v>0.30415191889999998</v>
      </c>
      <c r="AA632" s="361">
        <f>+VLOOKUP($E632,Emissions!$1:$1048576,MATCH(DATE(AA$2,1,1),Emissions!$A$1:$LI$1),FALSE)</f>
        <v>0.29635994589999998</v>
      </c>
      <c r="AB632" s="361">
        <f>+VLOOKUP($E632,Emissions!$1:$1048576,MATCH(DATE(AB$2,1,1),Emissions!$A$1:$LI$1),FALSE)</f>
        <v>0.28728263669999998</v>
      </c>
      <c r="AC632" s="361">
        <f>+VLOOKUP($E632,Emissions!$1:$1048576,MATCH(DATE(AC$2,1,1),Emissions!$A$1:$LI$1),FALSE)</f>
        <v>0.27693113110000001</v>
      </c>
      <c r="AD632" s="361">
        <f>+VLOOKUP($E632,Emissions!$1:$1048576,MATCH(DATE(AD$2,1,1),Emissions!$A$1:$LI$1),FALSE)</f>
        <v>0.2653457307</v>
      </c>
      <c r="AE632" s="361">
        <f>+VLOOKUP($E632,Emissions!$1:$1048576,MATCH(DATE(AE$2,1,1),Emissions!$A$1:$LI$1),FALSE)</f>
        <v>0.25269430980000002</v>
      </c>
      <c r="AF632" s="361">
        <f>+VLOOKUP($E632,Emissions!$1:$1048576,MATCH(DATE(AF$2,1,1),Emissions!$A$1:$LI$1),FALSE)</f>
        <v>0.2388216893</v>
      </c>
      <c r="AG632" s="361">
        <f>+VLOOKUP($E632,Emissions!$1:$1048576,MATCH(DATE(AG$2,1,1),Emissions!$A$1:$LI$1),FALSE)</f>
        <v>0.22421355479999999</v>
      </c>
      <c r="AH632" s="361">
        <f>+VLOOKUP($E632,Emissions!$1:$1048576,MATCH(DATE(AH$2,1,1),Emissions!$A$1:$LI$1),FALSE)</f>
        <v>0.209054934</v>
      </c>
      <c r="AI632" s="361">
        <f>+VLOOKUP($E632,Emissions!$1:$1048576,MATCH(DATE(AI$2,1,1),Emissions!$A$1:$LI$1),FALSE)</f>
        <v>0.19354600080000001</v>
      </c>
      <c r="AJ632" s="361">
        <f>+VLOOKUP($E632,Emissions!$1:$1048576,MATCH(DATE(AJ$2,1,1),Emissions!$A$1:$LI$1),FALSE)</f>
        <v>0.17790869000000001</v>
      </c>
      <c r="AK632" s="361">
        <f>+VLOOKUP($E632,Emissions!$1:$1048576,MATCH(DATE(AK$2,1,1),Emissions!$A$1:$LI$1),FALSE)</f>
        <v>0.1624040588</v>
      </c>
      <c r="AL632" s="361">
        <f>+VLOOKUP($E632,Emissions!$1:$1048576,MATCH(DATE(AL$2,1,1),Emissions!$A$1:$LI$1),FALSE)</f>
        <v>0.1472534539</v>
      </c>
      <c r="AM632" s="361">
        <f>+VLOOKUP($E632,Emissions!$1:$1048576,MATCH(DATE(AM$2,1,1),Emissions!$A$1:$LI$1),FALSE)</f>
        <v>0.13264688790000001</v>
      </c>
      <c r="AN632" s="361">
        <f>+VLOOKUP($E632,Emissions!$1:$1048576,MATCH(DATE(AN$2,1,1),Emissions!$A$1:$LI$1),FALSE)</f>
        <v>0.11874307520000001</v>
      </c>
      <c r="AO632" s="361">
        <f>+VLOOKUP($E632,Emissions!$1:$1048576,MATCH(DATE(AO$2,1,1),Emissions!$A$1:$LI$1),FALSE)</f>
        <v>0.1058224183</v>
      </c>
    </row>
    <row r="633" spans="1:41" s="92" customFormat="1" ht="15" customHeight="1" x14ac:dyDescent="0.35">
      <c r="A633" s="411"/>
      <c r="B633" s="170"/>
      <c r="C633" s="137" t="s">
        <v>1089</v>
      </c>
      <c r="D633" s="147" t="s">
        <v>1028</v>
      </c>
      <c r="E633" s="136" t="s">
        <v>2723</v>
      </c>
      <c r="F633" s="327">
        <f>+VLOOKUP($E633,Emissions!$1:$1048576,MATCH(DATE(F$2,1,1),Emissions!$A$1:$LI$1),FALSE)</f>
        <v>5.3655118970000002</v>
      </c>
      <c r="G633" s="327">
        <f>+VLOOKUP($E633,Emissions!$1:$1048576,MATCH(DATE(G$2,1,1),Emissions!$A$1:$LI$1),FALSE)</f>
        <v>5.4579395670000004</v>
      </c>
      <c r="H633" s="327">
        <f>+VLOOKUP($E633,Emissions!$1:$1048576,MATCH(DATE(H$2,1,1),Emissions!$A$1:$LI$1),FALSE)</f>
        <v>5.5558811590000001</v>
      </c>
      <c r="I633" s="327">
        <f>+VLOOKUP($E633,Emissions!$1:$1048576,MATCH(DATE(I$2,1,1),Emissions!$A$1:$LI$1),FALSE)</f>
        <v>5.6493139860000001</v>
      </c>
      <c r="J633" s="327">
        <f>+VLOOKUP($E633,Emissions!$1:$1048576,MATCH(DATE(J$2,1,1),Emissions!$A$1:$LI$1),FALSE)</f>
        <v>5.751824923</v>
      </c>
      <c r="K633" s="327">
        <f>+VLOOKUP($E633,Emissions!$1:$1048576,MATCH(DATE(K$2,1,1),Emissions!$A$1:$LI$1),FALSE)</f>
        <v>5.8831981630000003</v>
      </c>
      <c r="L633" s="327">
        <f>+VLOOKUP($E633,Emissions!$1:$1048576,MATCH(DATE(L$2,1,1),Emissions!$A$1:$LI$1),FALSE)</f>
        <v>6.0091886619999997</v>
      </c>
      <c r="M633" s="327">
        <f>+VLOOKUP($E633,Emissions!$1:$1048576,MATCH(DATE(M$2,1,1),Emissions!$A$1:$LI$1),FALSE)</f>
        <v>6.1277561159999996</v>
      </c>
      <c r="N633" s="327">
        <f>+VLOOKUP($E633,Emissions!$1:$1048576,MATCH(DATE(N$2,1,1),Emissions!$A$1:$LI$1),FALSE)</f>
        <v>6.1622504190000003</v>
      </c>
      <c r="O633" s="327">
        <f>+VLOOKUP($E633,Emissions!$1:$1048576,MATCH(DATE(O$2,1,1),Emissions!$A$1:$LI$1),FALSE)</f>
        <v>6.1834907619999999</v>
      </c>
      <c r="P633" s="327">
        <f>+VLOOKUP($E633,Emissions!$1:$1048576,MATCH(DATE(P$2,1,1),Emissions!$A$1:$LI$1),FALSE)</f>
        <v>6.182658011</v>
      </c>
      <c r="Q633" s="327">
        <f>+VLOOKUP($E633,Emissions!$1:$1048576,MATCH(DATE(Q$2,1,1),Emissions!$A$1:$LI$1),FALSE)</f>
        <v>6.1756994440000001</v>
      </c>
      <c r="R633" s="327">
        <f>+VLOOKUP($E633,Emissions!$1:$1048576,MATCH(DATE(R$2,1,1),Emissions!$A$1:$LI$1),FALSE)</f>
        <v>6.1679248949999996</v>
      </c>
      <c r="S633" s="327">
        <f>+VLOOKUP($E633,Emissions!$1:$1048576,MATCH(DATE(S$2,1,1),Emissions!$A$1:$LI$1),FALSE)</f>
        <v>6.1598032439999999</v>
      </c>
      <c r="T633" s="327">
        <f>+VLOOKUP($E633,Emissions!$1:$1048576,MATCH(DATE(T$2,1,1),Emissions!$A$1:$LI$1),FALSE)</f>
        <v>6.1502863149999998</v>
      </c>
      <c r="U633" s="327">
        <f>+VLOOKUP($E633,Emissions!$1:$1048576,MATCH(DATE(U$2,1,1),Emissions!$A$1:$LI$1),FALSE)</f>
        <v>6.1401400720000003</v>
      </c>
      <c r="V633" s="327">
        <f>+VLOOKUP($E633,Emissions!$1:$1048576,MATCH(DATE(V$2,1,1),Emissions!$A$1:$LI$1),FALSE)</f>
        <v>6.1269630030000002</v>
      </c>
      <c r="W633" s="327">
        <f>+VLOOKUP($E633,Emissions!$1:$1048576,MATCH(DATE(W$2,1,1),Emissions!$A$1:$LI$1),FALSE)</f>
        <v>6.1105136670000002</v>
      </c>
      <c r="X633" s="327">
        <f>+VLOOKUP($E633,Emissions!$1:$1048576,MATCH(DATE(X$2,1,1),Emissions!$A$1:$LI$1),FALSE)</f>
        <v>6.089529314</v>
      </c>
      <c r="Y633" s="327">
        <f>+VLOOKUP($E633,Emissions!$1:$1048576,MATCH(DATE(Y$2,1,1),Emissions!$A$1:$LI$1),FALSE)</f>
        <v>5.9874844019999998</v>
      </c>
      <c r="Z633" s="327">
        <f>+VLOOKUP($E633,Emissions!$1:$1048576,MATCH(DATE(Z$2,1,1),Emissions!$A$1:$LI$1),FALSE)</f>
        <v>5.8585462870000002</v>
      </c>
      <c r="AA633" s="327">
        <f>+VLOOKUP($E633,Emissions!$1:$1048576,MATCH(DATE(AA$2,1,1),Emissions!$A$1:$LI$1),FALSE)</f>
        <v>5.7051071919999998</v>
      </c>
      <c r="AB633" s="327">
        <f>+VLOOKUP($E633,Emissions!$1:$1048576,MATCH(DATE(AB$2,1,1),Emissions!$A$1:$LI$1),FALSE)</f>
        <v>5.5270833990000003</v>
      </c>
      <c r="AC633" s="327">
        <f>+VLOOKUP($E633,Emissions!$1:$1048576,MATCH(DATE(AC$2,1,1),Emissions!$A$1:$LI$1),FALSE)</f>
        <v>5.3243865499999998</v>
      </c>
      <c r="AD633" s="327">
        <f>+VLOOKUP($E633,Emissions!$1:$1048576,MATCH(DATE(AD$2,1,1),Emissions!$A$1:$LI$1),FALSE)</f>
        <v>5.0977543110000001</v>
      </c>
      <c r="AE633" s="327">
        <f>+VLOOKUP($E633,Emissions!$1:$1048576,MATCH(DATE(AE$2,1,1),Emissions!$A$1:$LI$1),FALSE)</f>
        <v>4.8514502420000003</v>
      </c>
      <c r="AF633" s="327">
        <f>+VLOOKUP($E633,Emissions!$1:$1048576,MATCH(DATE(AF$2,1,1),Emissions!$A$1:$LI$1),FALSE)</f>
        <v>4.5830003850000001</v>
      </c>
      <c r="AG633" s="327">
        <f>+VLOOKUP($E633,Emissions!$1:$1048576,MATCH(DATE(AG$2,1,1),Emissions!$A$1:$LI$1),FALSE)</f>
        <v>4.3010772590000004</v>
      </c>
      <c r="AH633" s="327">
        <f>+VLOOKUP($E633,Emissions!$1:$1048576,MATCH(DATE(AH$2,1,1),Emissions!$A$1:$LI$1),FALSE)</f>
        <v>4.008221968</v>
      </c>
      <c r="AI633" s="327">
        <f>+VLOOKUP($E633,Emissions!$1:$1048576,MATCH(DATE(AI$2,1,1),Emissions!$A$1:$LI$1),FALSE)</f>
        <v>3.7083452860000001</v>
      </c>
      <c r="AJ633" s="327">
        <f>+VLOOKUP($E633,Emissions!$1:$1048576,MATCH(DATE(AJ$2,1,1),Emissions!$A$1:$LI$1),FALSE)</f>
        <v>3.405838422</v>
      </c>
      <c r="AK633" s="327">
        <f>+VLOOKUP($E633,Emissions!$1:$1048576,MATCH(DATE(AK$2,1,1),Emissions!$A$1:$LI$1),FALSE)</f>
        <v>3.105533834</v>
      </c>
      <c r="AL633" s="327">
        <f>+VLOOKUP($E633,Emissions!$1:$1048576,MATCH(DATE(AL$2,1,1),Emissions!$A$1:$LI$1),FALSE)</f>
        <v>2.8118034629999999</v>
      </c>
      <c r="AM633" s="327">
        <f>+VLOOKUP($E633,Emissions!$1:$1048576,MATCH(DATE(AM$2,1,1),Emissions!$A$1:$LI$1),FALSE)</f>
        <v>2.5285879609999999</v>
      </c>
      <c r="AN633" s="327">
        <f>+VLOOKUP($E633,Emissions!$1:$1048576,MATCH(DATE(AN$2,1,1),Emissions!$A$1:$LI$1),FALSE)</f>
        <v>2.2591694379999998</v>
      </c>
      <c r="AO633" s="327">
        <f>+VLOOKUP($E633,Emissions!$1:$1048576,MATCH(DATE(AO$2,1,1),Emissions!$A$1:$LI$1),FALSE)</f>
        <v>2.0102422080000002</v>
      </c>
    </row>
    <row r="634" spans="1:41" ht="15" customHeight="1" x14ac:dyDescent="0.35">
      <c r="A634" s="411"/>
      <c r="B634" s="170"/>
      <c r="C634" s="138" t="s">
        <v>602</v>
      </c>
      <c r="D634" s="114" t="s">
        <v>1028</v>
      </c>
      <c r="E634" s="50" t="s">
        <v>2724</v>
      </c>
      <c r="F634" s="361">
        <f>+VLOOKUP($E634,Emissions!$1:$1048576,MATCH(DATE(F$2,1,1),Emissions!$A$1:$LI$1),FALSE)</f>
        <v>0.46186813069999999</v>
      </c>
      <c r="G634" s="361">
        <f>+VLOOKUP($E634,Emissions!$1:$1048576,MATCH(DATE(G$2,1,1),Emissions!$A$1:$LI$1),FALSE)</f>
        <v>0.46941282480000002</v>
      </c>
      <c r="H634" s="361">
        <f>+VLOOKUP($E634,Emissions!$1:$1048576,MATCH(DATE(H$2,1,1),Emissions!$A$1:$LI$1),FALSE)</f>
        <v>0.47739699769999999</v>
      </c>
      <c r="I634" s="361">
        <f>+VLOOKUP($E634,Emissions!$1:$1048576,MATCH(DATE(I$2,1,1),Emissions!$A$1:$LI$1),FALSE)</f>
        <v>0.4849749444</v>
      </c>
      <c r="J634" s="361">
        <f>+VLOOKUP($E634,Emissions!$1:$1048576,MATCH(DATE(J$2,1,1),Emissions!$A$1:$LI$1),FALSE)</f>
        <v>0.49334963900000001</v>
      </c>
      <c r="K634" s="361">
        <f>+VLOOKUP($E634,Emissions!$1:$1048576,MATCH(DATE(K$2,1,1),Emissions!$A$1:$LI$1),FALSE)</f>
        <v>0.50431162419999997</v>
      </c>
      <c r="L634" s="361">
        <f>+VLOOKUP($E634,Emissions!$1:$1048576,MATCH(DATE(L$2,1,1),Emissions!$A$1:$LI$1),FALSE)</f>
        <v>0.51483213029999997</v>
      </c>
      <c r="M634" s="361">
        <f>+VLOOKUP($E634,Emissions!$1:$1048576,MATCH(DATE(M$2,1,1),Emissions!$A$1:$LI$1),FALSE)</f>
        <v>0.52476025000000004</v>
      </c>
      <c r="N634" s="361">
        <f>+VLOOKUP($E634,Emissions!$1:$1048576,MATCH(DATE(N$2,1,1),Emissions!$A$1:$LI$1),FALSE)</f>
        <v>0.52745126460000002</v>
      </c>
      <c r="O634" s="361">
        <f>+VLOOKUP($E634,Emissions!$1:$1048576,MATCH(DATE(O$2,1,1),Emissions!$A$1:$LI$1),FALSE)</f>
        <v>0.52907996589999995</v>
      </c>
      <c r="P634" s="361">
        <f>+VLOOKUP($E634,Emissions!$1:$1048576,MATCH(DATE(P$2,1,1),Emissions!$A$1:$LI$1),FALSE)</f>
        <v>0.52898360420000001</v>
      </c>
      <c r="Q634" s="361">
        <f>+VLOOKUP($E634,Emissions!$1:$1048576,MATCH(DATE(Q$2,1,1),Emissions!$A$1:$LI$1),FALSE)</f>
        <v>0.52846697170000001</v>
      </c>
      <c r="R634" s="361">
        <f>+VLOOKUP($E634,Emissions!$1:$1048576,MATCH(DATE(R$2,1,1),Emissions!$A$1:$LI$1),FALSE)</f>
        <v>0.52791800150000001</v>
      </c>
      <c r="S634" s="361">
        <f>+VLOOKUP($E634,Emissions!$1:$1048576,MATCH(DATE(S$2,1,1),Emissions!$A$1:$LI$1),FALSE)</f>
        <v>0.52733950659999995</v>
      </c>
      <c r="T634" s="361">
        <f>+VLOOKUP($E634,Emissions!$1:$1048576,MATCH(DATE(T$2,1,1),Emissions!$A$1:$LI$1),FALSE)</f>
        <v>0.52662124359999996</v>
      </c>
      <c r="U634" s="361">
        <f>+VLOOKUP($E634,Emissions!$1:$1048576,MATCH(DATE(U$2,1,1),Emissions!$A$1:$LI$1),FALSE)</f>
        <v>0.52582724579999995</v>
      </c>
      <c r="V634" s="361">
        <f>+VLOOKUP($E634,Emissions!$1:$1048576,MATCH(DATE(V$2,1,1),Emissions!$A$1:$LI$1),FALSE)</f>
        <v>0.52473308330000001</v>
      </c>
      <c r="W634" s="361">
        <f>+VLOOKUP($E634,Emissions!$1:$1048576,MATCH(DATE(W$2,1,1),Emissions!$A$1:$LI$1),FALSE)</f>
        <v>0.52332455249999998</v>
      </c>
      <c r="X634" s="361">
        <f>+VLOOKUP($E634,Emissions!$1:$1048576,MATCH(DATE(X$2,1,1),Emissions!$A$1:$LI$1),FALSE)</f>
        <v>0.52148681789999995</v>
      </c>
      <c r="Y634" s="361">
        <f>+VLOOKUP($E634,Emissions!$1:$1048576,MATCH(DATE(Y$2,1,1),Emissions!$A$1:$LI$1),FALSE)</f>
        <v>0.51266434490000001</v>
      </c>
      <c r="Z634" s="361">
        <f>+VLOOKUP($E634,Emissions!$1:$1048576,MATCH(DATE(Z$2,1,1),Emissions!$A$1:$LI$1),FALSE)</f>
        <v>0.50149766299999998</v>
      </c>
      <c r="AA634" s="361">
        <f>+VLOOKUP($E634,Emissions!$1:$1048576,MATCH(DATE(AA$2,1,1),Emissions!$A$1:$LI$1),FALSE)</f>
        <v>0.48819433070000001</v>
      </c>
      <c r="AB634" s="361">
        <f>+VLOOKUP($E634,Emissions!$1:$1048576,MATCH(DATE(AB$2,1,1),Emissions!$A$1:$LI$1),FALSE)</f>
        <v>0.47276026209999999</v>
      </c>
      <c r="AC634" s="361">
        <f>+VLOOKUP($E634,Emissions!$1:$1048576,MATCH(DATE(AC$2,1,1),Emissions!$A$1:$LI$1),FALSE)</f>
        <v>0.45520156169999998</v>
      </c>
      <c r="AD634" s="361">
        <f>+VLOOKUP($E634,Emissions!$1:$1048576,MATCH(DATE(AD$2,1,1),Emissions!$A$1:$LI$1),FALSE)</f>
        <v>0.43559265660000002</v>
      </c>
      <c r="AE634" s="361">
        <f>+VLOOKUP($E634,Emissions!$1:$1048576,MATCH(DATE(AE$2,1,1),Emissions!$A$1:$LI$1),FALSE)</f>
        <v>0.414324154</v>
      </c>
      <c r="AF634" s="361">
        <f>+VLOOKUP($E634,Emissions!$1:$1048576,MATCH(DATE(AF$2,1,1),Emissions!$A$1:$LI$1),FALSE)</f>
        <v>0.39115603329999998</v>
      </c>
      <c r="AG634" s="361">
        <f>+VLOOKUP($E634,Emissions!$1:$1048576,MATCH(DATE(AG$2,1,1),Emissions!$A$1:$LI$1),FALSE)</f>
        <v>0.36686644419999997</v>
      </c>
      <c r="AH634" s="361">
        <f>+VLOOKUP($E634,Emissions!$1:$1048576,MATCH(DATE(AH$2,1,1),Emissions!$A$1:$LI$1),FALSE)</f>
        <v>0.34167265209999997</v>
      </c>
      <c r="AI634" s="361">
        <f>+VLOOKUP($E634,Emissions!$1:$1048576,MATCH(DATE(AI$2,1,1),Emissions!$A$1:$LI$1),FALSE)</f>
        <v>0.31591215709999998</v>
      </c>
      <c r="AJ634" s="361">
        <f>+VLOOKUP($E634,Emissions!$1:$1048576,MATCH(DATE(AJ$2,1,1),Emissions!$A$1:$LI$1),FALSE)</f>
        <v>0.28996252369999997</v>
      </c>
      <c r="AK634" s="361">
        <f>+VLOOKUP($E634,Emissions!$1:$1048576,MATCH(DATE(AK$2,1,1),Emissions!$A$1:$LI$1),FALSE)</f>
        <v>0.26423565160000001</v>
      </c>
      <c r="AL634" s="361">
        <f>+VLOOKUP($E634,Emissions!$1:$1048576,MATCH(DATE(AL$2,1,1),Emissions!$A$1:$LI$1),FALSE)</f>
        <v>0.23910349819999999</v>
      </c>
      <c r="AM634" s="361">
        <f>+VLOOKUP($E634,Emissions!$1:$1048576,MATCH(DATE(AM$2,1,1),Emissions!$A$1:$LI$1),FALSE)</f>
        <v>0.21489828559999999</v>
      </c>
      <c r="AN634" s="361">
        <f>+VLOOKUP($E634,Emissions!$1:$1048576,MATCH(DATE(AN$2,1,1),Emissions!$A$1:$LI$1),FALSE)</f>
        <v>0.19189584949999999</v>
      </c>
      <c r="AO634" s="361">
        <f>+VLOOKUP($E634,Emissions!$1:$1048576,MATCH(DATE(AO$2,1,1),Emissions!$A$1:$LI$1),FALSE)</f>
        <v>0.170684904</v>
      </c>
    </row>
    <row r="635" spans="1:41" ht="15" customHeight="1" x14ac:dyDescent="0.35">
      <c r="A635" s="411"/>
      <c r="B635" s="170"/>
      <c r="C635" s="138" t="s">
        <v>603</v>
      </c>
      <c r="D635" s="114" t="s">
        <v>1028</v>
      </c>
      <c r="E635" s="50" t="s">
        <v>2725</v>
      </c>
      <c r="F635" s="361">
        <f>+VLOOKUP($E635,Emissions!$1:$1048576,MATCH(DATE(F$2,1,1),Emissions!$A$1:$LI$1),FALSE)</f>
        <v>4.6113924979999998</v>
      </c>
      <c r="G635" s="361">
        <f>+VLOOKUP($E635,Emissions!$1:$1048576,MATCH(DATE(G$2,1,1),Emissions!$A$1:$LI$1),FALSE)</f>
        <v>4.6869129120000004</v>
      </c>
      <c r="H635" s="361">
        <f>+VLOOKUP($E635,Emissions!$1:$1048576,MATCH(DATE(H$2,1,1),Emissions!$A$1:$LI$1),FALSE)</f>
        <v>4.7672122359999998</v>
      </c>
      <c r="I635" s="361">
        <f>+VLOOKUP($E635,Emissions!$1:$1048576,MATCH(DATE(I$2,1,1),Emissions!$A$1:$LI$1),FALSE)</f>
        <v>4.8445688699999998</v>
      </c>
      <c r="J635" s="361">
        <f>+VLOOKUP($E635,Emissions!$1:$1048576,MATCH(DATE(J$2,1,1),Emissions!$A$1:$LI$1),FALSE)</f>
        <v>4.930137019</v>
      </c>
      <c r="K635" s="361">
        <f>+VLOOKUP($E635,Emissions!$1:$1048576,MATCH(DATE(K$2,1,1),Emissions!$A$1:$LI$1),FALSE)</f>
        <v>5.039967925</v>
      </c>
      <c r="L635" s="361">
        <f>+VLOOKUP($E635,Emissions!$1:$1048576,MATCH(DATE(L$2,1,1),Emissions!$A$1:$LI$1),FALSE)</f>
        <v>5.1449711340000004</v>
      </c>
      <c r="M635" s="361">
        <f>+VLOOKUP($E635,Emissions!$1:$1048576,MATCH(DATE(M$2,1,1),Emissions!$A$1:$LI$1),FALSE)</f>
        <v>5.2439209729999998</v>
      </c>
      <c r="N635" s="361">
        <f>+VLOOKUP($E635,Emissions!$1:$1048576,MATCH(DATE(N$2,1,1),Emissions!$A$1:$LI$1),FALSE)</f>
        <v>5.270756231</v>
      </c>
      <c r="O635" s="361">
        <f>+VLOOKUP($E635,Emissions!$1:$1048576,MATCH(DATE(O$2,1,1),Emissions!$A$1:$LI$1),FALSE)</f>
        <v>5.2875378450000001</v>
      </c>
      <c r="P635" s="361">
        <f>+VLOOKUP($E635,Emissions!$1:$1048576,MATCH(DATE(P$2,1,1),Emissions!$A$1:$LI$1),FALSE)</f>
        <v>5.2880866610000004</v>
      </c>
      <c r="Q635" s="361">
        <f>+VLOOKUP($E635,Emissions!$1:$1048576,MATCH(DATE(Q$2,1,1),Emissions!$A$1:$LI$1),FALSE)</f>
        <v>5.2843957829999999</v>
      </c>
      <c r="R635" s="361">
        <f>+VLOOKUP($E635,Emissions!$1:$1048576,MATCH(DATE(R$2,1,1),Emissions!$A$1:$LI$1),FALSE)</f>
        <v>5.2803062159999996</v>
      </c>
      <c r="S635" s="361">
        <f>+VLOOKUP($E635,Emissions!$1:$1048576,MATCH(DATE(S$2,1,1),Emissions!$A$1:$LI$1),FALSE)</f>
        <v>5.2758409669999997</v>
      </c>
      <c r="T635" s="361">
        <f>+VLOOKUP($E635,Emissions!$1:$1048576,MATCH(DATE(T$2,1,1),Emissions!$A$1:$LI$1),FALSE)</f>
        <v>5.269886595</v>
      </c>
      <c r="U635" s="361">
        <f>+VLOOKUP($E635,Emissions!$1:$1048576,MATCH(DATE(U$2,1,1),Emissions!$A$1:$LI$1),FALSE)</f>
        <v>5.263084525</v>
      </c>
      <c r="V635" s="361">
        <f>+VLOOKUP($E635,Emissions!$1:$1048576,MATCH(DATE(V$2,1,1),Emissions!$A$1:$LI$1),FALSE)</f>
        <v>5.2533321339999999</v>
      </c>
      <c r="W635" s="361">
        <f>+VLOOKUP($E635,Emissions!$1:$1048576,MATCH(DATE(W$2,1,1),Emissions!$A$1:$LI$1),FALSE)</f>
        <v>5.2405930019999998</v>
      </c>
      <c r="X635" s="361">
        <f>+VLOOKUP($E635,Emissions!$1:$1048576,MATCH(DATE(X$2,1,1),Emissions!$A$1:$LI$1),FALSE)</f>
        <v>5.2238238800000003</v>
      </c>
      <c r="Y635" s="361">
        <f>+VLOOKUP($E635,Emissions!$1:$1048576,MATCH(DATE(Y$2,1,1),Emissions!$A$1:$LI$1),FALSE)</f>
        <v>5.1373434219999998</v>
      </c>
      <c r="Z635" s="361">
        <f>+VLOOKUP($E635,Emissions!$1:$1048576,MATCH(DATE(Z$2,1,1),Emissions!$A$1:$LI$1),FALSE)</f>
        <v>5.0275588459999998</v>
      </c>
      <c r="AA635" s="361">
        <f>+VLOOKUP($E635,Emissions!$1:$1048576,MATCH(DATE(AA$2,1,1),Emissions!$A$1:$LI$1),FALSE)</f>
        <v>4.8963307040000004</v>
      </c>
      <c r="AB635" s="361">
        <f>+VLOOKUP($E635,Emissions!$1:$1048576,MATCH(DATE(AB$2,1,1),Emissions!$A$1:$LI$1),FALSE)</f>
        <v>4.743597201</v>
      </c>
      <c r="AC635" s="361">
        <f>+VLOOKUP($E635,Emissions!$1:$1048576,MATCH(DATE(AC$2,1,1),Emissions!$A$1:$LI$1),FALSE)</f>
        <v>4.5693276410000001</v>
      </c>
      <c r="AD635" s="361">
        <f>+VLOOKUP($E635,Emissions!$1:$1048576,MATCH(DATE(AD$2,1,1),Emissions!$A$1:$LI$1),FALSE)</f>
        <v>4.3741937460000004</v>
      </c>
      <c r="AE635" s="361">
        <f>+VLOOKUP($E635,Emissions!$1:$1048576,MATCH(DATE(AE$2,1,1),Emissions!$A$1:$LI$1),FALSE)</f>
        <v>4.1620304529999999</v>
      </c>
      <c r="AF635" s="361">
        <f>+VLOOKUP($E635,Emissions!$1:$1048576,MATCH(DATE(AF$2,1,1),Emissions!$A$1:$LI$1),FALSE)</f>
        <v>3.9303355959999999</v>
      </c>
      <c r="AG635" s="361">
        <f>+VLOOKUP($E635,Emissions!$1:$1048576,MATCH(DATE(AG$2,1,1),Emissions!$A$1:$LI$1),FALSE)</f>
        <v>3.686902613</v>
      </c>
      <c r="AH635" s="361">
        <f>+VLOOKUP($E635,Emissions!$1:$1048576,MATCH(DATE(AH$2,1,1),Emissions!$A$1:$LI$1),FALSE)</f>
        <v>3.4339679520000002</v>
      </c>
      <c r="AI635" s="361">
        <f>+VLOOKUP($E635,Emissions!$1:$1048576,MATCH(DATE(AI$2,1,1),Emissions!$A$1:$LI$1),FALSE)</f>
        <v>3.175014982</v>
      </c>
      <c r="AJ635" s="361">
        <f>+VLOOKUP($E635,Emissions!$1:$1048576,MATCH(DATE(AJ$2,1,1),Emissions!$A$1:$LI$1),FALSE)</f>
        <v>2.9139358620000002</v>
      </c>
      <c r="AK635" s="361">
        <f>+VLOOKUP($E635,Emissions!$1:$1048576,MATCH(DATE(AK$2,1,1),Emissions!$A$1:$LI$1),FALSE)</f>
        <v>2.6549390160000002</v>
      </c>
      <c r="AL635" s="361">
        <f>+VLOOKUP($E635,Emissions!$1:$1048576,MATCH(DATE(AL$2,1,1),Emissions!$A$1:$LI$1),FALSE)</f>
        <v>2.401834902</v>
      </c>
      <c r="AM635" s="361">
        <f>+VLOOKUP($E635,Emissions!$1:$1048576,MATCH(DATE(AM$2,1,1),Emissions!$A$1:$LI$1),FALSE)</f>
        <v>2.1580339159999999</v>
      </c>
      <c r="AN635" s="361">
        <f>+VLOOKUP($E635,Emissions!$1:$1048576,MATCH(DATE(AN$2,1,1),Emissions!$A$1:$LI$1),FALSE)</f>
        <v>1.9263671499999999</v>
      </c>
      <c r="AO635" s="361">
        <f>+VLOOKUP($E635,Emissions!$1:$1048576,MATCH(DATE(AO$2,1,1),Emissions!$A$1:$LI$1),FALSE)</f>
        <v>1.712767768</v>
      </c>
    </row>
    <row r="636" spans="1:41" ht="15" customHeight="1" x14ac:dyDescent="0.35">
      <c r="A636" s="411"/>
      <c r="B636" s="170"/>
      <c r="C636" s="138" t="s">
        <v>604</v>
      </c>
      <c r="D636" s="114" t="s">
        <v>1028</v>
      </c>
      <c r="E636" s="50" t="s">
        <v>2726</v>
      </c>
      <c r="F636" s="361">
        <f>+VLOOKUP($E636,Emissions!$1:$1048576,MATCH(DATE(F$2,1,1),Emissions!$A$1:$LI$1),FALSE)</f>
        <v>0.2425807962</v>
      </c>
      <c r="G636" s="361">
        <f>+VLOOKUP($E636,Emissions!$1:$1048576,MATCH(DATE(G$2,1,1),Emissions!$A$1:$LI$1),FALSE)</f>
        <v>0.25098376700000002</v>
      </c>
      <c r="H636" s="361">
        <f>+VLOOKUP($E636,Emissions!$1:$1048576,MATCH(DATE(H$2,1,1),Emissions!$A$1:$LI$1),FALSE)</f>
        <v>0.25962469420000001</v>
      </c>
      <c r="I636" s="361">
        <f>+VLOOKUP($E636,Emissions!$1:$1048576,MATCH(DATE(I$2,1,1),Emissions!$A$1:$LI$1),FALSE)</f>
        <v>0.26719137770000001</v>
      </c>
      <c r="J636" s="361">
        <f>+VLOOKUP($E636,Emissions!$1:$1048576,MATCH(DATE(J$2,1,1),Emissions!$A$1:$LI$1),FALSE)</f>
        <v>0.27462891350000002</v>
      </c>
      <c r="K636" s="361">
        <f>+VLOOKUP($E636,Emissions!$1:$1048576,MATCH(DATE(K$2,1,1),Emissions!$A$1:$LI$1),FALSE)</f>
        <v>0.28375632830000003</v>
      </c>
      <c r="L636" s="361">
        <f>+VLOOKUP($E636,Emissions!$1:$1048576,MATCH(DATE(L$2,1,1),Emissions!$A$1:$LI$1),FALSE)</f>
        <v>0.2926883294</v>
      </c>
      <c r="M636" s="361">
        <f>+VLOOKUP($E636,Emissions!$1:$1048576,MATCH(DATE(M$2,1,1),Emissions!$A$1:$LI$1),FALSE)</f>
        <v>0.30115118429999999</v>
      </c>
      <c r="N636" s="361">
        <f>+VLOOKUP($E636,Emissions!$1:$1048576,MATCH(DATE(N$2,1,1),Emissions!$A$1:$LI$1),FALSE)</f>
        <v>0.30602427389999998</v>
      </c>
      <c r="O636" s="361">
        <f>+VLOOKUP($E636,Emissions!$1:$1048576,MATCH(DATE(O$2,1,1),Emissions!$A$1:$LI$1),FALSE)</f>
        <v>0.30938595009999997</v>
      </c>
      <c r="P636" s="361">
        <f>+VLOOKUP($E636,Emissions!$1:$1048576,MATCH(DATE(P$2,1,1),Emissions!$A$1:$LI$1),FALSE)</f>
        <v>0.30944565299999999</v>
      </c>
      <c r="Q636" s="361">
        <f>+VLOOKUP($E636,Emissions!$1:$1048576,MATCH(DATE(Q$2,1,1),Emissions!$A$1:$LI$1),FALSE)</f>
        <v>0.30803204299999998</v>
      </c>
      <c r="R636" s="361">
        <f>+VLOOKUP($E636,Emissions!$1:$1048576,MATCH(DATE(R$2,1,1),Emissions!$A$1:$LI$1),FALSE)</f>
        <v>0.30595453880000001</v>
      </c>
      <c r="S636" s="361">
        <f>+VLOOKUP($E636,Emissions!$1:$1048576,MATCH(DATE(S$2,1,1),Emissions!$A$1:$LI$1),FALSE)</f>
        <v>0.30366080880000001</v>
      </c>
      <c r="T636" s="361">
        <f>+VLOOKUP($E636,Emissions!$1:$1048576,MATCH(DATE(T$2,1,1),Emissions!$A$1:$LI$1),FALSE)</f>
        <v>0.30140757019999997</v>
      </c>
      <c r="U636" s="361">
        <f>+VLOOKUP($E636,Emissions!$1:$1048576,MATCH(DATE(U$2,1,1),Emissions!$A$1:$LI$1),FALSE)</f>
        <v>0.2993298378</v>
      </c>
      <c r="V636" s="361">
        <f>+VLOOKUP($E636,Emissions!$1:$1048576,MATCH(DATE(V$2,1,1),Emissions!$A$1:$LI$1),FALSE)</f>
        <v>0.2974575465</v>
      </c>
      <c r="W636" s="361">
        <f>+VLOOKUP($E636,Emissions!$1:$1048576,MATCH(DATE(W$2,1,1),Emissions!$A$1:$LI$1),FALSE)</f>
        <v>0.29564908369999998</v>
      </c>
      <c r="X636" s="361">
        <f>+VLOOKUP($E636,Emissions!$1:$1048576,MATCH(DATE(X$2,1,1),Emissions!$A$1:$LI$1),FALSE)</f>
        <v>0.2937978228</v>
      </c>
      <c r="Y636" s="361">
        <f>+VLOOKUP($E636,Emissions!$1:$1048576,MATCH(DATE(Y$2,1,1),Emissions!$A$1:$LI$1),FALSE)</f>
        <v>0.28819439079999998</v>
      </c>
      <c r="Z636" s="361">
        <f>+VLOOKUP($E636,Emissions!$1:$1048576,MATCH(DATE(Z$2,1,1),Emissions!$A$1:$LI$1),FALSE)</f>
        <v>0.28149299519999998</v>
      </c>
      <c r="AA636" s="361">
        <f>+VLOOKUP($E636,Emissions!$1:$1048576,MATCH(DATE(AA$2,1,1),Emissions!$A$1:$LI$1),FALSE)</f>
        <v>0.27394823460000001</v>
      </c>
      <c r="AB636" s="361">
        <f>+VLOOKUP($E636,Emissions!$1:$1048576,MATCH(DATE(AB$2,1,1),Emissions!$A$1:$LI$1),FALSE)</f>
        <v>0.26553961850000002</v>
      </c>
      <c r="AC636" s="361">
        <f>+VLOOKUP($E636,Emissions!$1:$1048576,MATCH(DATE(AC$2,1,1),Emissions!$A$1:$LI$1),FALSE)</f>
        <v>0.25622729830000002</v>
      </c>
      <c r="AD636" s="361">
        <f>+VLOOKUP($E636,Emissions!$1:$1048576,MATCH(DATE(AD$2,1,1),Emissions!$A$1:$LI$1),FALSE)</f>
        <v>0.2460196432</v>
      </c>
      <c r="AE636" s="361">
        <f>+VLOOKUP($E636,Emissions!$1:$1048576,MATCH(DATE(AE$2,1,1),Emissions!$A$1:$LI$1),FALSE)</f>
        <v>0.23496267160000001</v>
      </c>
      <c r="AF636" s="361">
        <f>+VLOOKUP($E636,Emissions!$1:$1048576,MATCH(DATE(AF$2,1,1),Emissions!$A$1:$LI$1),FALSE)</f>
        <v>0.223287122</v>
      </c>
      <c r="AG636" s="361">
        <f>+VLOOKUP($E636,Emissions!$1:$1048576,MATCH(DATE(AG$2,1,1),Emissions!$A$1:$LI$1),FALSE)</f>
        <v>0.21107353740000001</v>
      </c>
      <c r="AH636" s="361">
        <f>+VLOOKUP($E636,Emissions!$1:$1048576,MATCH(DATE(AH$2,1,1),Emissions!$A$1:$LI$1),FALSE)</f>
        <v>0.19840135489999999</v>
      </c>
      <c r="AI636" s="361">
        <f>+VLOOKUP($E636,Emissions!$1:$1048576,MATCH(DATE(AI$2,1,1),Emissions!$A$1:$LI$1),FALSE)</f>
        <v>0.18534994390000001</v>
      </c>
      <c r="AJ636" s="361">
        <f>+VLOOKUP($E636,Emissions!$1:$1048576,MATCH(DATE(AJ$2,1,1),Emissions!$A$1:$LI$1),FALSE)</f>
        <v>0.1720259502</v>
      </c>
      <c r="AK636" s="361">
        <f>+VLOOKUP($E636,Emissions!$1:$1048576,MATCH(DATE(AK$2,1,1),Emissions!$A$1:$LI$1),FALSE)</f>
        <v>0.15861197060000001</v>
      </c>
      <c r="AL636" s="361">
        <f>+VLOOKUP($E636,Emissions!$1:$1048576,MATCH(DATE(AL$2,1,1),Emissions!$A$1:$LI$1),FALSE)</f>
        <v>0.1452763312</v>
      </c>
      <c r="AM636" s="361">
        <f>+VLOOKUP($E636,Emissions!$1:$1048576,MATCH(DATE(AM$2,1,1),Emissions!$A$1:$LI$1),FALSE)</f>
        <v>0.1321960331</v>
      </c>
      <c r="AN636" s="361">
        <f>+VLOOKUP($E636,Emissions!$1:$1048576,MATCH(DATE(AN$2,1,1),Emissions!$A$1:$LI$1),FALSE)</f>
        <v>0.1195259478</v>
      </c>
      <c r="AO636" s="361">
        <f>+VLOOKUP($E636,Emissions!$1:$1048576,MATCH(DATE(AO$2,1,1),Emissions!$A$1:$LI$1),FALSE)</f>
        <v>0.10740238940000001</v>
      </c>
    </row>
    <row r="637" spans="1:41" ht="15" customHeight="1" x14ac:dyDescent="0.35">
      <c r="A637" s="411"/>
      <c r="B637" s="170"/>
      <c r="C637" s="138" t="s">
        <v>605</v>
      </c>
      <c r="D637" s="114" t="s">
        <v>1028</v>
      </c>
      <c r="E637" s="50" t="s">
        <v>2727</v>
      </c>
      <c r="F637" s="361">
        <f>+VLOOKUP($E637,Emissions!$1:$1048576,MATCH(DATE(F$2,1,1),Emissions!$A$1:$LI$1),FALSE)</f>
        <v>4.9670472299999997E-2</v>
      </c>
      <c r="G637" s="361">
        <f>+VLOOKUP($E637,Emissions!$1:$1048576,MATCH(DATE(G$2,1,1),Emissions!$A$1:$LI$1),FALSE)</f>
        <v>5.0630063699999998E-2</v>
      </c>
      <c r="H637" s="361">
        <f>+VLOOKUP($E637,Emissions!$1:$1048576,MATCH(DATE(H$2,1,1),Emissions!$A$1:$LI$1),FALSE)</f>
        <v>5.1647230600000003E-2</v>
      </c>
      <c r="I637" s="361">
        <f>+VLOOKUP($E637,Emissions!$1:$1048576,MATCH(DATE(I$2,1,1),Emissions!$A$1:$LI$1),FALSE)</f>
        <v>5.2578793999999998E-2</v>
      </c>
      <c r="J637" s="361">
        <f>+VLOOKUP($E637,Emissions!$1:$1048576,MATCH(DATE(J$2,1,1),Emissions!$A$1:$LI$1),FALSE)</f>
        <v>5.3709351500000002E-2</v>
      </c>
      <c r="K637" s="361">
        <f>+VLOOKUP($E637,Emissions!$1:$1048576,MATCH(DATE(K$2,1,1),Emissions!$A$1:$LI$1),FALSE)</f>
        <v>5.5162285999999998E-2</v>
      </c>
      <c r="L637" s="361">
        <f>+VLOOKUP($E637,Emissions!$1:$1048576,MATCH(DATE(L$2,1,1),Emissions!$A$1:$LI$1),FALSE)</f>
        <v>5.6697067900000002E-2</v>
      </c>
      <c r="M637" s="361">
        <f>+VLOOKUP($E637,Emissions!$1:$1048576,MATCH(DATE(M$2,1,1),Emissions!$A$1:$LI$1),FALSE)</f>
        <v>5.7923708400000003E-2</v>
      </c>
      <c r="N637" s="361">
        <f>+VLOOKUP($E637,Emissions!$1:$1048576,MATCH(DATE(N$2,1,1),Emissions!$A$1:$LI$1),FALSE)</f>
        <v>5.8018649800000002E-2</v>
      </c>
      <c r="O637" s="361">
        <f>+VLOOKUP($E637,Emissions!$1:$1048576,MATCH(DATE(O$2,1,1),Emissions!$A$1:$LI$1),FALSE)</f>
        <v>5.7487000599999998E-2</v>
      </c>
      <c r="P637" s="361">
        <f>+VLOOKUP($E637,Emissions!$1:$1048576,MATCH(DATE(P$2,1,1),Emissions!$A$1:$LI$1),FALSE)</f>
        <v>5.61420932E-2</v>
      </c>
      <c r="Q637" s="361">
        <f>+VLOOKUP($E637,Emissions!$1:$1048576,MATCH(DATE(Q$2,1,1),Emissions!$A$1:$LI$1),FALSE)</f>
        <v>5.4804646499999998E-2</v>
      </c>
      <c r="R637" s="361">
        <f>+VLOOKUP($E637,Emissions!$1:$1048576,MATCH(DATE(R$2,1,1),Emissions!$A$1:$LI$1),FALSE)</f>
        <v>5.3746138999999998E-2</v>
      </c>
      <c r="S637" s="361">
        <f>+VLOOKUP($E637,Emissions!$1:$1048576,MATCH(DATE(S$2,1,1),Emissions!$A$1:$LI$1),FALSE)</f>
        <v>5.2961962100000003E-2</v>
      </c>
      <c r="T637" s="361">
        <f>+VLOOKUP($E637,Emissions!$1:$1048576,MATCH(DATE(T$2,1,1),Emissions!$A$1:$LI$1),FALSE)</f>
        <v>5.2370906299999999E-2</v>
      </c>
      <c r="U637" s="361">
        <f>+VLOOKUP($E637,Emissions!$1:$1048576,MATCH(DATE(U$2,1,1),Emissions!$A$1:$LI$1),FALSE)</f>
        <v>5.18984631E-2</v>
      </c>
      <c r="V637" s="361">
        <f>+VLOOKUP($E637,Emissions!$1:$1048576,MATCH(DATE(V$2,1,1),Emissions!$A$1:$LI$1),FALSE)</f>
        <v>5.1440239899999997E-2</v>
      </c>
      <c r="W637" s="361">
        <f>+VLOOKUP($E637,Emissions!$1:$1048576,MATCH(DATE(W$2,1,1),Emissions!$A$1:$LI$1),FALSE)</f>
        <v>5.0947029099999999E-2</v>
      </c>
      <c r="X637" s="361">
        <f>+VLOOKUP($E637,Emissions!$1:$1048576,MATCH(DATE(X$2,1,1),Emissions!$A$1:$LI$1),FALSE)</f>
        <v>5.04207936E-2</v>
      </c>
      <c r="Y637" s="361">
        <f>+VLOOKUP($E637,Emissions!$1:$1048576,MATCH(DATE(Y$2,1,1),Emissions!$A$1:$LI$1),FALSE)</f>
        <v>4.9282244400000001E-2</v>
      </c>
      <c r="Z637" s="361">
        <f>+VLOOKUP($E637,Emissions!$1:$1048576,MATCH(DATE(Z$2,1,1),Emissions!$A$1:$LI$1),FALSE)</f>
        <v>4.7996782600000003E-2</v>
      </c>
      <c r="AA637" s="361">
        <f>+VLOOKUP($E637,Emissions!$1:$1048576,MATCH(DATE(AA$2,1,1),Emissions!$A$1:$LI$1),FALSE)</f>
        <v>4.6633922799999998E-2</v>
      </c>
      <c r="AB637" s="361">
        <f>+VLOOKUP($E637,Emissions!$1:$1048576,MATCH(DATE(AB$2,1,1),Emissions!$A$1:$LI$1),FALSE)</f>
        <v>4.5186318199999999E-2</v>
      </c>
      <c r="AC637" s="361">
        <f>+VLOOKUP($E637,Emissions!$1:$1048576,MATCH(DATE(AC$2,1,1),Emissions!$A$1:$LI$1),FALSE)</f>
        <v>4.3630049599999998E-2</v>
      </c>
      <c r="AD637" s="361">
        <f>+VLOOKUP($E637,Emissions!$1:$1048576,MATCH(DATE(AD$2,1,1),Emissions!$A$1:$LI$1),FALSE)</f>
        <v>4.1948264999999998E-2</v>
      </c>
      <c r="AE637" s="361">
        <f>+VLOOKUP($E637,Emissions!$1:$1048576,MATCH(DATE(AE$2,1,1),Emissions!$A$1:$LI$1),FALSE)</f>
        <v>4.0132963799999997E-2</v>
      </c>
      <c r="AF637" s="361">
        <f>+VLOOKUP($E637,Emissions!$1:$1048576,MATCH(DATE(AF$2,1,1),Emissions!$A$1:$LI$1),FALSE)</f>
        <v>3.8221633999999997E-2</v>
      </c>
      <c r="AG637" s="361">
        <f>+VLOOKUP($E637,Emissions!$1:$1048576,MATCH(DATE(AG$2,1,1),Emissions!$A$1:$LI$1),FALSE)</f>
        <v>3.6234663799999997E-2</v>
      </c>
      <c r="AH637" s="361">
        <f>+VLOOKUP($E637,Emissions!$1:$1048576,MATCH(DATE(AH$2,1,1),Emissions!$A$1:$LI$1),FALSE)</f>
        <v>3.4180009300000001E-2</v>
      </c>
      <c r="AI637" s="361">
        <f>+VLOOKUP($E637,Emissions!$1:$1048576,MATCH(DATE(AI$2,1,1),Emissions!$A$1:$LI$1),FALSE)</f>
        <v>3.2068202699999999E-2</v>
      </c>
      <c r="AJ637" s="361">
        <f>+VLOOKUP($E637,Emissions!$1:$1048576,MATCH(DATE(AJ$2,1,1),Emissions!$A$1:$LI$1),FALSE)</f>
        <v>2.99140863E-2</v>
      </c>
      <c r="AK637" s="361">
        <f>+VLOOKUP($E637,Emissions!$1:$1048576,MATCH(DATE(AK$2,1,1),Emissions!$A$1:$LI$1),FALSE)</f>
        <v>2.7747195999999998E-2</v>
      </c>
      <c r="AL637" s="361">
        <f>+VLOOKUP($E637,Emissions!$1:$1048576,MATCH(DATE(AL$2,1,1),Emissions!$A$1:$LI$1),FALSE)</f>
        <v>2.5588731199999999E-2</v>
      </c>
      <c r="AM637" s="361">
        <f>+VLOOKUP($E637,Emissions!$1:$1048576,MATCH(DATE(AM$2,1,1),Emissions!$A$1:$LI$1),FALSE)</f>
        <v>2.34597268E-2</v>
      </c>
      <c r="AN637" s="361">
        <f>+VLOOKUP($E637,Emissions!$1:$1048576,MATCH(DATE(AN$2,1,1),Emissions!$A$1:$LI$1),FALSE)</f>
        <v>2.1380490500000002E-2</v>
      </c>
      <c r="AO637" s="361">
        <f>+VLOOKUP($E637,Emissions!$1:$1048576,MATCH(DATE(AO$2,1,1),Emissions!$A$1:$LI$1),FALSE)</f>
        <v>1.9387146599999999E-2</v>
      </c>
    </row>
    <row r="638" spans="1:41" s="92" customFormat="1" ht="15" customHeight="1" x14ac:dyDescent="0.35">
      <c r="A638" s="411"/>
      <c r="B638" s="170"/>
      <c r="C638" s="137" t="s">
        <v>1090</v>
      </c>
      <c r="D638" s="147" t="s">
        <v>1028</v>
      </c>
      <c r="E638" s="136" t="s">
        <v>2728</v>
      </c>
      <c r="F638" s="327">
        <f>+VLOOKUP($E638,Emissions!$1:$1048576,MATCH(DATE(F$2,1,1),Emissions!$A$1:$LI$1),FALSE)</f>
        <v>4.0712787199999996</v>
      </c>
      <c r="G638" s="327">
        <f>+VLOOKUP($E638,Emissions!$1:$1048576,MATCH(DATE(G$2,1,1),Emissions!$A$1:$LI$1),FALSE)</f>
        <v>4.099119161</v>
      </c>
      <c r="H638" s="327">
        <f>+VLOOKUP($E638,Emissions!$1:$1048576,MATCH(DATE(H$2,1,1),Emissions!$A$1:$LI$1),FALSE)</f>
        <v>4.1138284980000002</v>
      </c>
      <c r="I638" s="327">
        <f>+VLOOKUP($E638,Emissions!$1:$1048576,MATCH(DATE(I$2,1,1),Emissions!$A$1:$LI$1),FALSE)</f>
        <v>4.1120458979999999</v>
      </c>
      <c r="J638" s="327">
        <f>+VLOOKUP($E638,Emissions!$1:$1048576,MATCH(DATE(J$2,1,1),Emissions!$A$1:$LI$1),FALSE)</f>
        <v>4.1376461859999996</v>
      </c>
      <c r="K638" s="327">
        <f>+VLOOKUP($E638,Emissions!$1:$1048576,MATCH(DATE(K$2,1,1),Emissions!$A$1:$LI$1),FALSE)</f>
        <v>4.2103689830000004</v>
      </c>
      <c r="L638" s="327">
        <f>+VLOOKUP($E638,Emissions!$1:$1048576,MATCH(DATE(L$2,1,1),Emissions!$A$1:$LI$1),FALSE)</f>
        <v>4.2877008639999996</v>
      </c>
      <c r="M638" s="327">
        <f>+VLOOKUP($E638,Emissions!$1:$1048576,MATCH(DATE(M$2,1,1),Emissions!$A$1:$LI$1),FALSE)</f>
        <v>4.3470900309999996</v>
      </c>
      <c r="N638" s="327">
        <f>+VLOOKUP($E638,Emissions!$1:$1048576,MATCH(DATE(N$2,1,1),Emissions!$A$1:$LI$1),FALSE)</f>
        <v>4.322916878</v>
      </c>
      <c r="O638" s="327">
        <f>+VLOOKUP($E638,Emissions!$1:$1048576,MATCH(DATE(O$2,1,1),Emissions!$A$1:$LI$1),FALSE)</f>
        <v>4.2622398889999999</v>
      </c>
      <c r="P638" s="327">
        <f>+VLOOKUP($E638,Emissions!$1:$1048576,MATCH(DATE(P$2,1,1),Emissions!$A$1:$LI$1),FALSE)</f>
        <v>4.158048387</v>
      </c>
      <c r="Q638" s="327">
        <f>+VLOOKUP($E638,Emissions!$1:$1048576,MATCH(DATE(Q$2,1,1),Emissions!$A$1:$LI$1),FALSE)</f>
        <v>4.0711375690000002</v>
      </c>
      <c r="R638" s="327">
        <f>+VLOOKUP($E638,Emissions!$1:$1048576,MATCH(DATE(R$2,1,1),Emissions!$A$1:$LI$1),FALSE)</f>
        <v>4.0007842550000001</v>
      </c>
      <c r="S638" s="327">
        <f>+VLOOKUP($E638,Emissions!$1:$1048576,MATCH(DATE(S$2,1,1),Emissions!$A$1:$LI$1),FALSE)</f>
        <v>3.943179142</v>
      </c>
      <c r="T638" s="327">
        <f>+VLOOKUP($E638,Emissions!$1:$1048576,MATCH(DATE(T$2,1,1),Emissions!$A$1:$LI$1),FALSE)</f>
        <v>3.8944541469999998</v>
      </c>
      <c r="U638" s="327">
        <f>+VLOOKUP($E638,Emissions!$1:$1048576,MATCH(DATE(U$2,1,1),Emissions!$A$1:$LI$1),FALSE)</f>
        <v>3.8520963890000002</v>
      </c>
      <c r="V638" s="327">
        <f>+VLOOKUP($E638,Emissions!$1:$1048576,MATCH(DATE(V$2,1,1),Emissions!$A$1:$LI$1),FALSE)</f>
        <v>3.8105194720000002</v>
      </c>
      <c r="W638" s="327">
        <f>+VLOOKUP($E638,Emissions!$1:$1048576,MATCH(DATE(W$2,1,1),Emissions!$A$1:$LI$1),FALSE)</f>
        <v>3.7685986460000001</v>
      </c>
      <c r="X638" s="327">
        <f>+VLOOKUP($E638,Emissions!$1:$1048576,MATCH(DATE(X$2,1,1),Emissions!$A$1:$LI$1),FALSE)</f>
        <v>3.7249068529999998</v>
      </c>
      <c r="Y638" s="327">
        <f>+VLOOKUP($E638,Emissions!$1:$1048576,MATCH(DATE(Y$2,1,1),Emissions!$A$1:$LI$1),FALSE)</f>
        <v>3.6338164650000002</v>
      </c>
      <c r="Z638" s="327">
        <f>+VLOOKUP($E638,Emissions!$1:$1048576,MATCH(DATE(Z$2,1,1),Emissions!$A$1:$LI$1),FALSE)</f>
        <v>3.5286817479999999</v>
      </c>
      <c r="AA638" s="327">
        <f>+VLOOKUP($E638,Emissions!$1:$1048576,MATCH(DATE(AA$2,1,1),Emissions!$A$1:$LI$1),FALSE)</f>
        <v>3.4138771640000001</v>
      </c>
      <c r="AB638" s="327">
        <f>+VLOOKUP($E638,Emissions!$1:$1048576,MATCH(DATE(AB$2,1,1),Emissions!$A$1:$LI$1),FALSE)</f>
        <v>3.2890264400000002</v>
      </c>
      <c r="AC638" s="327">
        <f>+VLOOKUP($E638,Emissions!$1:$1048576,MATCH(DATE(AC$2,1,1),Emissions!$A$1:$LI$1),FALSE)</f>
        <v>3.1535872110000001</v>
      </c>
      <c r="AD638" s="327">
        <f>+VLOOKUP($E638,Emissions!$1:$1048576,MATCH(DATE(AD$2,1,1),Emissions!$A$1:$LI$1),FALSE)</f>
        <v>3.0074821699999998</v>
      </c>
      <c r="AE638" s="327">
        <f>+VLOOKUP($E638,Emissions!$1:$1048576,MATCH(DATE(AE$2,1,1),Emissions!$A$1:$LI$1),FALSE)</f>
        <v>2.8524425010000001</v>
      </c>
      <c r="AF638" s="327">
        <f>+VLOOKUP($E638,Emissions!$1:$1048576,MATCH(DATE(AF$2,1,1),Emissions!$A$1:$LI$1),FALSE)</f>
        <v>2.6914746960000002</v>
      </c>
      <c r="AG638" s="327">
        <f>+VLOOKUP($E638,Emissions!$1:$1048576,MATCH(DATE(AG$2,1,1),Emissions!$A$1:$LI$1),FALSE)</f>
        <v>2.5263231749999999</v>
      </c>
      <c r="AH638" s="327">
        <f>+VLOOKUP($E638,Emissions!$1:$1048576,MATCH(DATE(AH$2,1,1),Emissions!$A$1:$LI$1),FALSE)</f>
        <v>2.357116687</v>
      </c>
      <c r="AI638" s="327">
        <f>+VLOOKUP($E638,Emissions!$1:$1048576,MATCH(DATE(AI$2,1,1),Emissions!$A$1:$LI$1),FALSE)</f>
        <v>2.1846356149999999</v>
      </c>
      <c r="AJ638" s="327">
        <f>+VLOOKUP($E638,Emissions!$1:$1048576,MATCH(DATE(AJ$2,1,1),Emissions!$A$1:$LI$1),FALSE)</f>
        <v>2.0103185109999999</v>
      </c>
      <c r="AK638" s="327">
        <f>+VLOOKUP($E638,Emissions!$1:$1048576,MATCH(DATE(AK$2,1,1),Emissions!$A$1:$LI$1),FALSE)</f>
        <v>1.8369400769999999</v>
      </c>
      <c r="AL638" s="327">
        <f>+VLOOKUP($E638,Emissions!$1:$1048576,MATCH(DATE(AL$2,1,1),Emissions!$A$1:$LI$1),FALSE)</f>
        <v>1.6667247949999999</v>
      </c>
      <c r="AM638" s="327">
        <f>+VLOOKUP($E638,Emissions!$1:$1048576,MATCH(DATE(AM$2,1,1),Emissions!$A$1:$LI$1),FALSE)</f>
        <v>1.501750752</v>
      </c>
      <c r="AN638" s="327">
        <f>+VLOOKUP($E638,Emissions!$1:$1048576,MATCH(DATE(AN$2,1,1),Emissions!$A$1:$LI$1),FALSE)</f>
        <v>1.343899124</v>
      </c>
      <c r="AO638" s="327">
        <f>+VLOOKUP($E638,Emissions!$1:$1048576,MATCH(DATE(AO$2,1,1),Emissions!$A$1:$LI$1),FALSE)</f>
        <v>1.196822904</v>
      </c>
    </row>
    <row r="639" spans="1:41" ht="15" customHeight="1" x14ac:dyDescent="0.35">
      <c r="A639" s="411"/>
      <c r="B639" s="170"/>
      <c r="C639" s="138" t="s">
        <v>606</v>
      </c>
      <c r="D639" s="114" t="s">
        <v>1028</v>
      </c>
      <c r="E639" s="50" t="s">
        <v>2729</v>
      </c>
      <c r="F639" s="361">
        <f>+VLOOKUP($E639,Emissions!$1:$1048576,MATCH(DATE(F$2,1,1),Emissions!$A$1:$LI$1),FALSE)</f>
        <v>2.5930540249999998</v>
      </c>
      <c r="G639" s="361">
        <f>+VLOOKUP($E639,Emissions!$1:$1048576,MATCH(DATE(G$2,1,1),Emissions!$A$1:$LI$1),FALSE)</f>
        <v>2.6146822900000002</v>
      </c>
      <c r="H639" s="361">
        <f>+VLOOKUP($E639,Emissions!$1:$1048576,MATCH(DATE(H$2,1,1),Emissions!$A$1:$LI$1),FALSE)</f>
        <v>2.6290061929999999</v>
      </c>
      <c r="I639" s="361">
        <f>+VLOOKUP($E639,Emissions!$1:$1048576,MATCH(DATE(I$2,1,1),Emissions!$A$1:$LI$1),FALSE)</f>
        <v>2.6335444250000002</v>
      </c>
      <c r="J639" s="361">
        <f>+VLOOKUP($E639,Emissions!$1:$1048576,MATCH(DATE(J$2,1,1),Emissions!$A$1:$LI$1),FALSE)</f>
        <v>2.6563596309999999</v>
      </c>
      <c r="K639" s="361">
        <f>+VLOOKUP($E639,Emissions!$1:$1048576,MATCH(DATE(K$2,1,1),Emissions!$A$1:$LI$1),FALSE)</f>
        <v>2.7121667509999998</v>
      </c>
      <c r="L639" s="361">
        <f>+VLOOKUP($E639,Emissions!$1:$1048576,MATCH(DATE(L$2,1,1),Emissions!$A$1:$LI$1),FALSE)</f>
        <v>2.7706385400000002</v>
      </c>
      <c r="M639" s="361">
        <f>+VLOOKUP($E639,Emissions!$1:$1048576,MATCH(DATE(M$2,1,1),Emissions!$A$1:$LI$1),FALSE)</f>
        <v>2.8183406949999998</v>
      </c>
      <c r="N639" s="361">
        <f>+VLOOKUP($E639,Emissions!$1:$1048576,MATCH(DATE(N$2,1,1),Emissions!$A$1:$LI$1),FALSE)</f>
        <v>2.8119341790000001</v>
      </c>
      <c r="O639" s="361">
        <f>+VLOOKUP($E639,Emissions!$1:$1048576,MATCH(DATE(O$2,1,1),Emissions!$A$1:$LI$1),FALSE)</f>
        <v>2.7808191710000001</v>
      </c>
      <c r="P639" s="361">
        <f>+VLOOKUP($E639,Emissions!$1:$1048576,MATCH(DATE(P$2,1,1),Emissions!$A$1:$LI$1),FALSE)</f>
        <v>2.7194249899999998</v>
      </c>
      <c r="Q639" s="361">
        <f>+VLOOKUP($E639,Emissions!$1:$1048576,MATCH(DATE(Q$2,1,1),Emissions!$A$1:$LI$1),FALSE)</f>
        <v>2.6667056050000002</v>
      </c>
      <c r="R639" s="361">
        <f>+VLOOKUP($E639,Emissions!$1:$1048576,MATCH(DATE(R$2,1,1),Emissions!$A$1:$LI$1),FALSE)</f>
        <v>2.6233059120000002</v>
      </c>
      <c r="S639" s="361">
        <f>+VLOOKUP($E639,Emissions!$1:$1048576,MATCH(DATE(S$2,1,1),Emissions!$A$1:$LI$1),FALSE)</f>
        <v>2.5874426179999999</v>
      </c>
      <c r="T639" s="361">
        <f>+VLOOKUP($E639,Emissions!$1:$1048576,MATCH(DATE(T$2,1,1),Emissions!$A$1:$LI$1),FALSE)</f>
        <v>2.5568692820000001</v>
      </c>
      <c r="U639" s="361">
        <f>+VLOOKUP($E639,Emissions!$1:$1048576,MATCH(DATE(U$2,1,1),Emissions!$A$1:$LI$1),FALSE)</f>
        <v>2.5302373450000002</v>
      </c>
      <c r="V639" s="361">
        <f>+VLOOKUP($E639,Emissions!$1:$1048576,MATCH(DATE(V$2,1,1),Emissions!$A$1:$LI$1),FALSE)</f>
        <v>2.5038422549999999</v>
      </c>
      <c r="W639" s="361">
        <f>+VLOOKUP($E639,Emissions!$1:$1048576,MATCH(DATE(W$2,1,1),Emissions!$A$1:$LI$1),FALSE)</f>
        <v>2.4770223379999998</v>
      </c>
      <c r="X639" s="361">
        <f>+VLOOKUP($E639,Emissions!$1:$1048576,MATCH(DATE(X$2,1,1),Emissions!$A$1:$LI$1),FALSE)</f>
        <v>2.4486907119999999</v>
      </c>
      <c r="Y639" s="361">
        <f>+VLOOKUP($E639,Emissions!$1:$1048576,MATCH(DATE(Y$2,1,1),Emissions!$A$1:$LI$1),FALSE)</f>
        <v>2.388810098</v>
      </c>
      <c r="Z639" s="361">
        <f>+VLOOKUP($E639,Emissions!$1:$1048576,MATCH(DATE(Z$2,1,1),Emissions!$A$1:$LI$1),FALSE)</f>
        <v>2.3193373410000002</v>
      </c>
      <c r="AA639" s="361">
        <f>+VLOOKUP($E639,Emissions!$1:$1048576,MATCH(DATE(AA$2,1,1),Emissions!$A$1:$LI$1),FALSE)</f>
        <v>2.243434427</v>
      </c>
      <c r="AB639" s="361">
        <f>+VLOOKUP($E639,Emissions!$1:$1048576,MATCH(DATE(AB$2,1,1),Emissions!$A$1:$LI$1),FALSE)</f>
        <v>2.1610507870000002</v>
      </c>
      <c r="AC639" s="361">
        <f>+VLOOKUP($E639,Emissions!$1:$1048576,MATCH(DATE(AC$2,1,1),Emissions!$A$1:$LI$1),FALSE)</f>
        <v>2.0719111109999999</v>
      </c>
      <c r="AD639" s="361">
        <f>+VLOOKUP($E639,Emissions!$1:$1048576,MATCH(DATE(AD$2,1,1),Emissions!$A$1:$LI$1),FALSE)</f>
        <v>1.975983424</v>
      </c>
      <c r="AE639" s="361">
        <f>+VLOOKUP($E639,Emissions!$1:$1048576,MATCH(DATE(AE$2,1,1),Emissions!$A$1:$LI$1),FALSE)</f>
        <v>1.8746466150000001</v>
      </c>
      <c r="AF639" s="361">
        <f>+VLOOKUP($E639,Emissions!$1:$1048576,MATCH(DATE(AF$2,1,1),Emissions!$A$1:$LI$1),FALSE)</f>
        <v>1.76995229</v>
      </c>
      <c r="AG639" s="361">
        <f>+VLOOKUP($E639,Emissions!$1:$1048576,MATCH(DATE(AG$2,1,1),Emissions!$A$1:$LI$1),FALSE)</f>
        <v>1.6630189399999999</v>
      </c>
      <c r="AH639" s="361">
        <f>+VLOOKUP($E639,Emissions!$1:$1048576,MATCH(DATE(AH$2,1,1),Emissions!$A$1:$LI$1),FALSE)</f>
        <v>1.553602685</v>
      </c>
      <c r="AI639" s="361">
        <f>+VLOOKUP($E639,Emissions!$1:$1048576,MATCH(DATE(AI$2,1,1),Emissions!$A$1:$LI$1),FALSE)</f>
        <v>1.4419930620000001</v>
      </c>
      <c r="AJ639" s="361">
        <f>+VLOOKUP($E639,Emissions!$1:$1048576,MATCH(DATE(AJ$2,1,1),Emissions!$A$1:$LI$1),FALSE)</f>
        <v>1.3289643390000001</v>
      </c>
      <c r="AK639" s="361">
        <f>+VLOOKUP($E639,Emissions!$1:$1048576,MATCH(DATE(AK$2,1,1),Emissions!$A$1:$LI$1),FALSE)</f>
        <v>1.2162463649999999</v>
      </c>
      <c r="AL639" s="361">
        <f>+VLOOKUP($E639,Emissions!$1:$1048576,MATCH(DATE(AL$2,1,1),Emissions!$A$1:$LI$1),FALSE)</f>
        <v>1.105270585</v>
      </c>
      <c r="AM639" s="361">
        <f>+VLOOKUP($E639,Emissions!$1:$1048576,MATCH(DATE(AM$2,1,1),Emissions!$A$1:$LI$1),FALSE)</f>
        <v>0.99739169520000004</v>
      </c>
      <c r="AN639" s="361">
        <f>+VLOOKUP($E639,Emissions!$1:$1048576,MATCH(DATE(AN$2,1,1),Emissions!$A$1:$LI$1),FALSE)</f>
        <v>0.89385811670000004</v>
      </c>
      <c r="AO639" s="361">
        <f>+VLOOKUP($E639,Emissions!$1:$1048576,MATCH(DATE(AO$2,1,1),Emissions!$A$1:$LI$1),FALSE)</f>
        <v>0.79756394939999997</v>
      </c>
    </row>
    <row r="640" spans="1:41" ht="15" customHeight="1" x14ac:dyDescent="0.35">
      <c r="A640" s="411"/>
      <c r="B640" s="170"/>
      <c r="C640" s="138" t="s">
        <v>607</v>
      </c>
      <c r="D640" s="114" t="s">
        <v>1028</v>
      </c>
      <c r="E640" s="50" t="s">
        <v>2730</v>
      </c>
      <c r="F640" s="361">
        <f>+VLOOKUP($E640,Emissions!$1:$1048576,MATCH(DATE(F$2,1,1),Emissions!$A$1:$LI$1),FALSE)</f>
        <v>1.478224695</v>
      </c>
      <c r="G640" s="361">
        <f>+VLOOKUP($E640,Emissions!$1:$1048576,MATCH(DATE(G$2,1,1),Emissions!$A$1:$LI$1),FALSE)</f>
        <v>1.4844368699999999</v>
      </c>
      <c r="H640" s="361">
        <f>+VLOOKUP($E640,Emissions!$1:$1048576,MATCH(DATE(H$2,1,1),Emissions!$A$1:$LI$1),FALSE)</f>
        <v>1.484822305</v>
      </c>
      <c r="I640" s="361">
        <f>+VLOOKUP($E640,Emissions!$1:$1048576,MATCH(DATE(I$2,1,1),Emissions!$A$1:$LI$1),FALSE)</f>
        <v>1.4785014729999999</v>
      </c>
      <c r="J640" s="361">
        <f>+VLOOKUP($E640,Emissions!$1:$1048576,MATCH(DATE(J$2,1,1),Emissions!$A$1:$LI$1),FALSE)</f>
        <v>1.481286554</v>
      </c>
      <c r="K640" s="361">
        <f>+VLOOKUP($E640,Emissions!$1:$1048576,MATCH(DATE(K$2,1,1),Emissions!$A$1:$LI$1),FALSE)</f>
        <v>1.4982022310000001</v>
      </c>
      <c r="L640" s="361">
        <f>+VLOOKUP($E640,Emissions!$1:$1048576,MATCH(DATE(L$2,1,1),Emissions!$A$1:$LI$1),FALSE)</f>
        <v>1.5170623240000001</v>
      </c>
      <c r="M640" s="361">
        <f>+VLOOKUP($E640,Emissions!$1:$1048576,MATCH(DATE(M$2,1,1),Emissions!$A$1:$LI$1),FALSE)</f>
        <v>1.528749336</v>
      </c>
      <c r="N640" s="361">
        <f>+VLOOKUP($E640,Emissions!$1:$1048576,MATCH(DATE(N$2,1,1),Emissions!$A$1:$LI$1),FALSE)</f>
        <v>1.5109826989999999</v>
      </c>
      <c r="O640" s="361">
        <f>+VLOOKUP($E640,Emissions!$1:$1048576,MATCH(DATE(O$2,1,1),Emissions!$A$1:$LI$1),FALSE)</f>
        <v>1.4814207180000001</v>
      </c>
      <c r="P640" s="361">
        <f>+VLOOKUP($E640,Emissions!$1:$1048576,MATCH(DATE(P$2,1,1),Emissions!$A$1:$LI$1),FALSE)</f>
        <v>1.438623397</v>
      </c>
      <c r="Q640" s="361">
        <f>+VLOOKUP($E640,Emissions!$1:$1048576,MATCH(DATE(Q$2,1,1),Emissions!$A$1:$LI$1),FALSE)</f>
        <v>1.404431964</v>
      </c>
      <c r="R640" s="361">
        <f>+VLOOKUP($E640,Emissions!$1:$1048576,MATCH(DATE(R$2,1,1),Emissions!$A$1:$LI$1),FALSE)</f>
        <v>1.3774783429999999</v>
      </c>
      <c r="S640" s="361">
        <f>+VLOOKUP($E640,Emissions!$1:$1048576,MATCH(DATE(S$2,1,1),Emissions!$A$1:$LI$1),FALSE)</f>
        <v>1.3557365240000001</v>
      </c>
      <c r="T640" s="361">
        <f>+VLOOKUP($E640,Emissions!$1:$1048576,MATCH(DATE(T$2,1,1),Emissions!$A$1:$LI$1),FALSE)</f>
        <v>1.337584866</v>
      </c>
      <c r="U640" s="361">
        <f>+VLOOKUP($E640,Emissions!$1:$1048576,MATCH(DATE(U$2,1,1),Emissions!$A$1:$LI$1),FALSE)</f>
        <v>1.321859044</v>
      </c>
      <c r="V640" s="361">
        <f>+VLOOKUP($E640,Emissions!$1:$1048576,MATCH(DATE(V$2,1,1),Emissions!$A$1:$LI$1),FALSE)</f>
        <v>1.3066772170000001</v>
      </c>
      <c r="W640" s="361">
        <f>+VLOOKUP($E640,Emissions!$1:$1048576,MATCH(DATE(W$2,1,1),Emissions!$A$1:$LI$1),FALSE)</f>
        <v>1.291576308</v>
      </c>
      <c r="X640" s="361">
        <f>+VLOOKUP($E640,Emissions!$1:$1048576,MATCH(DATE(X$2,1,1),Emissions!$A$1:$LI$1),FALSE)</f>
        <v>1.2762161409999999</v>
      </c>
      <c r="Y640" s="361">
        <f>+VLOOKUP($E640,Emissions!$1:$1048576,MATCH(DATE(Y$2,1,1),Emissions!$A$1:$LI$1),FALSE)</f>
        <v>1.2450063680000001</v>
      </c>
      <c r="Z640" s="361">
        <f>+VLOOKUP($E640,Emissions!$1:$1048576,MATCH(DATE(Z$2,1,1),Emissions!$A$1:$LI$1),FALSE)</f>
        <v>1.2093444069999999</v>
      </c>
      <c r="AA640" s="361">
        <f>+VLOOKUP($E640,Emissions!$1:$1048576,MATCH(DATE(AA$2,1,1),Emissions!$A$1:$LI$1),FALSE)</f>
        <v>1.1704427369999999</v>
      </c>
      <c r="AB640" s="361">
        <f>+VLOOKUP($E640,Emissions!$1:$1048576,MATCH(DATE(AB$2,1,1),Emissions!$A$1:$LI$1),FALSE)</f>
        <v>1.127975653</v>
      </c>
      <c r="AC640" s="361">
        <f>+VLOOKUP($E640,Emissions!$1:$1048576,MATCH(DATE(AC$2,1,1),Emissions!$A$1:$LI$1),FALSE)</f>
        <v>1.0816760999999999</v>
      </c>
      <c r="AD640" s="361">
        <f>+VLOOKUP($E640,Emissions!$1:$1048576,MATCH(DATE(AD$2,1,1),Emissions!$A$1:$LI$1),FALSE)</f>
        <v>1.031498746</v>
      </c>
      <c r="AE640" s="361">
        <f>+VLOOKUP($E640,Emissions!$1:$1048576,MATCH(DATE(AE$2,1,1),Emissions!$A$1:$LI$1),FALSE)</f>
        <v>0.97779588549999996</v>
      </c>
      <c r="AF640" s="361">
        <f>+VLOOKUP($E640,Emissions!$1:$1048576,MATCH(DATE(AF$2,1,1),Emissions!$A$1:$LI$1),FALSE)</f>
        <v>0.92152240559999998</v>
      </c>
      <c r="AG640" s="361">
        <f>+VLOOKUP($E640,Emissions!$1:$1048576,MATCH(DATE(AG$2,1,1),Emissions!$A$1:$LI$1),FALSE)</f>
        <v>0.86330423560000003</v>
      </c>
      <c r="AH640" s="361">
        <f>+VLOOKUP($E640,Emissions!$1:$1048576,MATCH(DATE(AH$2,1,1),Emissions!$A$1:$LI$1),FALSE)</f>
        <v>0.80351400240000004</v>
      </c>
      <c r="AI640" s="361">
        <f>+VLOOKUP($E640,Emissions!$1:$1048576,MATCH(DATE(AI$2,1,1),Emissions!$A$1:$LI$1),FALSE)</f>
        <v>0.74264255369999999</v>
      </c>
      <c r="AJ640" s="361">
        <f>+VLOOKUP($E640,Emissions!$1:$1048576,MATCH(DATE(AJ$2,1,1),Emissions!$A$1:$LI$1),FALSE)</f>
        <v>0.68135417229999995</v>
      </c>
      <c r="AK640" s="361">
        <f>+VLOOKUP($E640,Emissions!$1:$1048576,MATCH(DATE(AK$2,1,1),Emissions!$A$1:$LI$1),FALSE)</f>
        <v>0.62069371149999997</v>
      </c>
      <c r="AL640" s="361">
        <f>+VLOOKUP($E640,Emissions!$1:$1048576,MATCH(DATE(AL$2,1,1),Emissions!$A$1:$LI$1),FALSE)</f>
        <v>0.56145420960000003</v>
      </c>
      <c r="AM640" s="361">
        <f>+VLOOKUP($E640,Emissions!$1:$1048576,MATCH(DATE(AM$2,1,1),Emissions!$A$1:$LI$1),FALSE)</f>
        <v>0.50435905670000003</v>
      </c>
      <c r="AN640" s="361">
        <f>+VLOOKUP($E640,Emissions!$1:$1048576,MATCH(DATE(AN$2,1,1),Emissions!$A$1:$LI$1),FALSE)</f>
        <v>0.4500410078</v>
      </c>
      <c r="AO640" s="361">
        <f>+VLOOKUP($E640,Emissions!$1:$1048576,MATCH(DATE(AO$2,1,1),Emissions!$A$1:$LI$1),FALSE)</f>
        <v>0.39925895459999999</v>
      </c>
    </row>
    <row r="641" spans="1:41" s="92" customFormat="1" ht="15" customHeight="1" x14ac:dyDescent="0.35">
      <c r="A641" s="411"/>
      <c r="B641" s="170"/>
      <c r="C641" s="137" t="s">
        <v>1091</v>
      </c>
      <c r="D641" s="147" t="s">
        <v>1028</v>
      </c>
      <c r="E641" s="136" t="s">
        <v>2731</v>
      </c>
      <c r="F641" s="327">
        <f>+VLOOKUP($E641,Emissions!$1:$1048576,MATCH(DATE(F$2,1,1),Emissions!$A$1:$LI$1),FALSE)</f>
        <v>7.6507996999999994E-2</v>
      </c>
      <c r="G641" s="327">
        <f>+VLOOKUP($E641,Emissions!$1:$1048576,MATCH(DATE(G$2,1,1),Emissions!$A$1:$LI$1),FALSE)</f>
        <v>7.6569778300000002E-2</v>
      </c>
      <c r="H641" s="327">
        <f>+VLOOKUP($E641,Emissions!$1:$1048576,MATCH(DATE(H$2,1,1),Emissions!$A$1:$LI$1),FALSE)</f>
        <v>7.7315294800000003E-2</v>
      </c>
      <c r="I641" s="327">
        <f>+VLOOKUP($E641,Emissions!$1:$1048576,MATCH(DATE(I$2,1,1),Emissions!$A$1:$LI$1),FALSE)</f>
        <v>7.8316222500000005E-2</v>
      </c>
      <c r="J641" s="327">
        <f>+VLOOKUP($E641,Emissions!$1:$1048576,MATCH(DATE(J$2,1,1),Emissions!$A$1:$LI$1),FALSE)</f>
        <v>7.8941257299999998E-2</v>
      </c>
      <c r="K641" s="327">
        <f>+VLOOKUP($E641,Emissions!$1:$1048576,MATCH(DATE(K$2,1,1),Emissions!$A$1:$LI$1),FALSE)</f>
        <v>7.8723168800000007E-2</v>
      </c>
      <c r="L641" s="327">
        <f>+VLOOKUP($E641,Emissions!$1:$1048576,MATCH(DATE(L$2,1,1),Emissions!$A$1:$LI$1),FALSE)</f>
        <v>8.0039180200000004E-2</v>
      </c>
      <c r="M641" s="327">
        <f>+VLOOKUP($E641,Emissions!$1:$1048576,MATCH(DATE(M$2,1,1),Emissions!$A$1:$LI$1),FALSE)</f>
        <v>8.1042505700000003E-2</v>
      </c>
      <c r="N641" s="327">
        <f>+VLOOKUP($E641,Emissions!$1:$1048576,MATCH(DATE(N$2,1,1),Emissions!$A$1:$LI$1),FALSE)</f>
        <v>8.0622982600000004E-2</v>
      </c>
      <c r="O641" s="327">
        <f>+VLOOKUP($E641,Emissions!$1:$1048576,MATCH(DATE(O$2,1,1),Emissions!$A$1:$LI$1),FALSE)</f>
        <v>7.9706940500000004E-2</v>
      </c>
      <c r="P641" s="327">
        <f>+VLOOKUP($E641,Emissions!$1:$1048576,MATCH(DATE(P$2,1,1),Emissions!$A$1:$LI$1),FALSE)</f>
        <v>7.8139711400000006E-2</v>
      </c>
      <c r="Q641" s="327">
        <f>+VLOOKUP($E641,Emissions!$1:$1048576,MATCH(DATE(Q$2,1,1),Emissions!$A$1:$LI$1),FALSE)</f>
        <v>7.65275609E-2</v>
      </c>
      <c r="R641" s="327">
        <f>+VLOOKUP($E641,Emissions!$1:$1048576,MATCH(DATE(R$2,1,1),Emissions!$A$1:$LI$1),FALSE)</f>
        <v>7.5019874099999995E-2</v>
      </c>
      <c r="S641" s="327">
        <f>+VLOOKUP($E641,Emissions!$1:$1048576,MATCH(DATE(S$2,1,1),Emissions!$A$1:$LI$1),FALSE)</f>
        <v>7.3629235599999995E-2</v>
      </c>
      <c r="T641" s="327">
        <f>+VLOOKUP($E641,Emissions!$1:$1048576,MATCH(DATE(T$2,1,1),Emissions!$A$1:$LI$1),FALSE)</f>
        <v>7.22998381E-2</v>
      </c>
      <c r="U641" s="327">
        <f>+VLOOKUP($E641,Emissions!$1:$1048576,MATCH(DATE(U$2,1,1),Emissions!$A$1:$LI$1),FALSE)</f>
        <v>7.0967129700000006E-2</v>
      </c>
      <c r="V641" s="327">
        <f>+VLOOKUP($E641,Emissions!$1:$1048576,MATCH(DATE(V$2,1,1),Emissions!$A$1:$LI$1),FALSE)</f>
        <v>6.9514729499999997E-2</v>
      </c>
      <c r="W641" s="327">
        <f>+VLOOKUP($E641,Emissions!$1:$1048576,MATCH(DATE(W$2,1,1),Emissions!$A$1:$LI$1),FALSE)</f>
        <v>6.8179578899999996E-2</v>
      </c>
      <c r="X641" s="327">
        <f>+VLOOKUP($E641,Emissions!$1:$1048576,MATCH(DATE(X$2,1,1),Emissions!$A$1:$LI$1),FALSE)</f>
        <v>6.6809206699999998E-2</v>
      </c>
      <c r="Y641" s="327">
        <f>+VLOOKUP($E641,Emissions!$1:$1048576,MATCH(DATE(Y$2,1,1),Emissions!$A$1:$LI$1),FALSE)</f>
        <v>6.4215718899999996E-2</v>
      </c>
      <c r="Z641" s="327">
        <f>+VLOOKUP($E641,Emissions!$1:$1048576,MATCH(DATE(Z$2,1,1),Emissions!$A$1:$LI$1),FALSE)</f>
        <v>6.13921937E-2</v>
      </c>
      <c r="AA641" s="327">
        <f>+VLOOKUP($E641,Emissions!$1:$1048576,MATCH(DATE(AA$2,1,1),Emissions!$A$1:$LI$1),FALSE)</f>
        <v>5.83645317E-2</v>
      </c>
      <c r="AB641" s="327">
        <f>+VLOOKUP($E641,Emissions!$1:$1048576,MATCH(DATE(AB$2,1,1),Emissions!$A$1:$LI$1),FALSE)</f>
        <v>5.5150164100000003E-2</v>
      </c>
      <c r="AC641" s="327">
        <f>+VLOOKUP($E641,Emissions!$1:$1048576,MATCH(DATE(AC$2,1,1),Emissions!$A$1:$LI$1),FALSE)</f>
        <v>5.1764406899999997E-2</v>
      </c>
      <c r="AD641" s="327">
        <f>+VLOOKUP($E641,Emissions!$1:$1048576,MATCH(DATE(AD$2,1,1),Emissions!$A$1:$LI$1),FALSE)</f>
        <v>4.8230435000000002E-2</v>
      </c>
      <c r="AE641" s="327">
        <f>+VLOOKUP($E641,Emissions!$1:$1048576,MATCH(DATE(AE$2,1,1),Emissions!$A$1:$LI$1),FALSE)</f>
        <v>4.4588660000000002E-2</v>
      </c>
      <c r="AF641" s="327">
        <f>+VLOOKUP($E641,Emissions!$1:$1048576,MATCH(DATE(AF$2,1,1),Emissions!$A$1:$LI$1),FALSE)</f>
        <v>4.0847306999999999E-2</v>
      </c>
      <c r="AG641" s="327">
        <f>+VLOOKUP($E641,Emissions!$1:$1048576,MATCH(DATE(AG$2,1,1),Emissions!$A$1:$LI$1),FALSE)</f>
        <v>3.7097094400000002E-2</v>
      </c>
      <c r="AH641" s="327">
        <f>+VLOOKUP($E641,Emissions!$1:$1048576,MATCH(DATE(AH$2,1,1),Emissions!$A$1:$LI$1),FALSE)</f>
        <v>3.34071991E-2</v>
      </c>
      <c r="AI641" s="327">
        <f>+VLOOKUP($E641,Emissions!$1:$1048576,MATCH(DATE(AI$2,1,1),Emissions!$A$1:$LI$1),FALSE)</f>
        <v>2.9833607299999999E-2</v>
      </c>
      <c r="AJ641" s="327">
        <f>+VLOOKUP($E641,Emissions!$1:$1048576,MATCH(DATE(AJ$2,1,1),Emissions!$A$1:$LI$1),FALSE)</f>
        <v>2.6424758199999999E-2</v>
      </c>
      <c r="AK641" s="327">
        <f>+VLOOKUP($E641,Emissions!$1:$1048576,MATCH(DATE(AK$2,1,1),Emissions!$A$1:$LI$1),FALSE)</f>
        <v>2.32235711E-2</v>
      </c>
      <c r="AL641" s="327">
        <f>+VLOOKUP($E641,Emissions!$1:$1048576,MATCH(DATE(AL$2,1,1),Emissions!$A$1:$LI$1),FALSE)</f>
        <v>2.0264261200000001E-2</v>
      </c>
      <c r="AM641" s="327">
        <f>+VLOOKUP($E641,Emissions!$1:$1048576,MATCH(DATE(AM$2,1,1),Emissions!$A$1:$LI$1),FALSE)</f>
        <v>1.7567873299999998E-2</v>
      </c>
      <c r="AN641" s="327">
        <f>+VLOOKUP($E641,Emissions!$1:$1048576,MATCH(DATE(AN$2,1,1),Emissions!$A$1:$LI$1),FALSE)</f>
        <v>1.51432232E-2</v>
      </c>
      <c r="AO641" s="327">
        <f>+VLOOKUP($E641,Emissions!$1:$1048576,MATCH(DATE(AO$2,1,1),Emissions!$A$1:$LI$1),FALSE)</f>
        <v>1.29987625E-2</v>
      </c>
    </row>
    <row r="642" spans="1:41" ht="15" customHeight="1" x14ac:dyDescent="0.35">
      <c r="A642" s="411"/>
      <c r="B642" s="170"/>
      <c r="C642" s="138" t="s">
        <v>455</v>
      </c>
      <c r="D642" s="114" t="s">
        <v>1028</v>
      </c>
      <c r="E642" s="50" t="s">
        <v>2732</v>
      </c>
      <c r="F642" s="361">
        <f>+VLOOKUP($E642,Emissions!$1:$1048576,MATCH(DATE(F$2,1,1),Emissions!$A$1:$LI$1),FALSE)</f>
        <v>7.6507996999999994E-2</v>
      </c>
      <c r="G642" s="361">
        <f>+VLOOKUP($E642,Emissions!$1:$1048576,MATCH(DATE(G$2,1,1),Emissions!$A$1:$LI$1),FALSE)</f>
        <v>7.6569778300000002E-2</v>
      </c>
      <c r="H642" s="361">
        <f>+VLOOKUP($E642,Emissions!$1:$1048576,MATCH(DATE(H$2,1,1),Emissions!$A$1:$LI$1),FALSE)</f>
        <v>7.7315294800000003E-2</v>
      </c>
      <c r="I642" s="361">
        <f>+VLOOKUP($E642,Emissions!$1:$1048576,MATCH(DATE(I$2,1,1),Emissions!$A$1:$LI$1),FALSE)</f>
        <v>7.8316222500000005E-2</v>
      </c>
      <c r="J642" s="361">
        <f>+VLOOKUP($E642,Emissions!$1:$1048576,MATCH(DATE(J$2,1,1),Emissions!$A$1:$LI$1),FALSE)</f>
        <v>7.8941257299999998E-2</v>
      </c>
      <c r="K642" s="361">
        <f>+VLOOKUP($E642,Emissions!$1:$1048576,MATCH(DATE(K$2,1,1),Emissions!$A$1:$LI$1),FALSE)</f>
        <v>7.8723168800000007E-2</v>
      </c>
      <c r="L642" s="361">
        <f>+VLOOKUP($E642,Emissions!$1:$1048576,MATCH(DATE(L$2,1,1),Emissions!$A$1:$LI$1),FALSE)</f>
        <v>8.0039180200000004E-2</v>
      </c>
      <c r="M642" s="361">
        <f>+VLOOKUP($E642,Emissions!$1:$1048576,MATCH(DATE(M$2,1,1),Emissions!$A$1:$LI$1),FALSE)</f>
        <v>8.1042505700000003E-2</v>
      </c>
      <c r="N642" s="361">
        <f>+VLOOKUP($E642,Emissions!$1:$1048576,MATCH(DATE(N$2,1,1),Emissions!$A$1:$LI$1),FALSE)</f>
        <v>8.0622982600000004E-2</v>
      </c>
      <c r="O642" s="361">
        <f>+VLOOKUP($E642,Emissions!$1:$1048576,MATCH(DATE(O$2,1,1),Emissions!$A$1:$LI$1),FALSE)</f>
        <v>7.9706940500000004E-2</v>
      </c>
      <c r="P642" s="361">
        <f>+VLOOKUP($E642,Emissions!$1:$1048576,MATCH(DATE(P$2,1,1),Emissions!$A$1:$LI$1),FALSE)</f>
        <v>7.8139711400000006E-2</v>
      </c>
      <c r="Q642" s="361">
        <f>+VLOOKUP($E642,Emissions!$1:$1048576,MATCH(DATE(Q$2,1,1),Emissions!$A$1:$LI$1),FALSE)</f>
        <v>7.65275609E-2</v>
      </c>
      <c r="R642" s="361">
        <f>+VLOOKUP($E642,Emissions!$1:$1048576,MATCH(DATE(R$2,1,1),Emissions!$A$1:$LI$1),FALSE)</f>
        <v>7.5019874099999995E-2</v>
      </c>
      <c r="S642" s="361">
        <f>+VLOOKUP($E642,Emissions!$1:$1048576,MATCH(DATE(S$2,1,1),Emissions!$A$1:$LI$1),FALSE)</f>
        <v>7.3629235599999995E-2</v>
      </c>
      <c r="T642" s="361">
        <f>+VLOOKUP($E642,Emissions!$1:$1048576,MATCH(DATE(T$2,1,1),Emissions!$A$1:$LI$1),FALSE)</f>
        <v>7.22998381E-2</v>
      </c>
      <c r="U642" s="361">
        <f>+VLOOKUP($E642,Emissions!$1:$1048576,MATCH(DATE(U$2,1,1),Emissions!$A$1:$LI$1),FALSE)</f>
        <v>7.0967129700000006E-2</v>
      </c>
      <c r="V642" s="361">
        <f>+VLOOKUP($E642,Emissions!$1:$1048576,MATCH(DATE(V$2,1,1),Emissions!$A$1:$LI$1),FALSE)</f>
        <v>6.9514729499999997E-2</v>
      </c>
      <c r="W642" s="361">
        <f>+VLOOKUP($E642,Emissions!$1:$1048576,MATCH(DATE(W$2,1,1),Emissions!$A$1:$LI$1),FALSE)</f>
        <v>6.8179578899999996E-2</v>
      </c>
      <c r="X642" s="361">
        <f>+VLOOKUP($E642,Emissions!$1:$1048576,MATCH(DATE(X$2,1,1),Emissions!$A$1:$LI$1),FALSE)</f>
        <v>6.6809206699999998E-2</v>
      </c>
      <c r="Y642" s="361">
        <f>+VLOOKUP($E642,Emissions!$1:$1048576,MATCH(DATE(Y$2,1,1),Emissions!$A$1:$LI$1),FALSE)</f>
        <v>6.4215718899999996E-2</v>
      </c>
      <c r="Z642" s="361">
        <f>+VLOOKUP($E642,Emissions!$1:$1048576,MATCH(DATE(Z$2,1,1),Emissions!$A$1:$LI$1),FALSE)</f>
        <v>6.13921937E-2</v>
      </c>
      <c r="AA642" s="361">
        <f>+VLOOKUP($E642,Emissions!$1:$1048576,MATCH(DATE(AA$2,1,1),Emissions!$A$1:$LI$1),FALSE)</f>
        <v>5.83645317E-2</v>
      </c>
      <c r="AB642" s="361">
        <f>+VLOOKUP($E642,Emissions!$1:$1048576,MATCH(DATE(AB$2,1,1),Emissions!$A$1:$LI$1),FALSE)</f>
        <v>5.5150164100000003E-2</v>
      </c>
      <c r="AC642" s="361">
        <f>+VLOOKUP($E642,Emissions!$1:$1048576,MATCH(DATE(AC$2,1,1),Emissions!$A$1:$LI$1),FALSE)</f>
        <v>5.1764406899999997E-2</v>
      </c>
      <c r="AD642" s="361">
        <f>+VLOOKUP($E642,Emissions!$1:$1048576,MATCH(DATE(AD$2,1,1),Emissions!$A$1:$LI$1),FALSE)</f>
        <v>4.8230435000000002E-2</v>
      </c>
      <c r="AE642" s="361">
        <f>+VLOOKUP($E642,Emissions!$1:$1048576,MATCH(DATE(AE$2,1,1),Emissions!$A$1:$LI$1),FALSE)</f>
        <v>4.4588660000000002E-2</v>
      </c>
      <c r="AF642" s="361">
        <f>+VLOOKUP($E642,Emissions!$1:$1048576,MATCH(DATE(AF$2,1,1),Emissions!$A$1:$LI$1),FALSE)</f>
        <v>4.0847306999999999E-2</v>
      </c>
      <c r="AG642" s="361">
        <f>+VLOOKUP($E642,Emissions!$1:$1048576,MATCH(DATE(AG$2,1,1),Emissions!$A$1:$LI$1),FALSE)</f>
        <v>3.7097094400000002E-2</v>
      </c>
      <c r="AH642" s="361">
        <f>+VLOOKUP($E642,Emissions!$1:$1048576,MATCH(DATE(AH$2,1,1),Emissions!$A$1:$LI$1),FALSE)</f>
        <v>3.34071991E-2</v>
      </c>
      <c r="AI642" s="361">
        <f>+VLOOKUP($E642,Emissions!$1:$1048576,MATCH(DATE(AI$2,1,1),Emissions!$A$1:$LI$1),FALSE)</f>
        <v>2.9833607299999999E-2</v>
      </c>
      <c r="AJ642" s="361">
        <f>+VLOOKUP($E642,Emissions!$1:$1048576,MATCH(DATE(AJ$2,1,1),Emissions!$A$1:$LI$1),FALSE)</f>
        <v>2.6424758199999999E-2</v>
      </c>
      <c r="AK642" s="361">
        <f>+VLOOKUP($E642,Emissions!$1:$1048576,MATCH(DATE(AK$2,1,1),Emissions!$A$1:$LI$1),FALSE)</f>
        <v>2.32235711E-2</v>
      </c>
      <c r="AL642" s="361">
        <f>+VLOOKUP($E642,Emissions!$1:$1048576,MATCH(DATE(AL$2,1,1),Emissions!$A$1:$LI$1),FALSE)</f>
        <v>2.0264261200000001E-2</v>
      </c>
      <c r="AM642" s="361">
        <f>+VLOOKUP($E642,Emissions!$1:$1048576,MATCH(DATE(AM$2,1,1),Emissions!$A$1:$LI$1),FALSE)</f>
        <v>1.7567873299999998E-2</v>
      </c>
      <c r="AN642" s="361">
        <f>+VLOOKUP($E642,Emissions!$1:$1048576,MATCH(DATE(AN$2,1,1),Emissions!$A$1:$LI$1),FALSE)</f>
        <v>1.51432232E-2</v>
      </c>
      <c r="AO642" s="361">
        <f>+VLOOKUP($E642,Emissions!$1:$1048576,MATCH(DATE(AO$2,1,1),Emissions!$A$1:$LI$1),FALSE)</f>
        <v>1.29987625E-2</v>
      </c>
    </row>
    <row r="643" spans="1:41" ht="15" customHeight="1" x14ac:dyDescent="0.35">
      <c r="A643" s="411"/>
      <c r="B643" s="170"/>
      <c r="C643" s="138" t="s">
        <v>456</v>
      </c>
      <c r="D643" s="114" t="s">
        <v>1028</v>
      </c>
      <c r="E643" s="50" t="s">
        <v>2733</v>
      </c>
      <c r="F643" s="361">
        <f>+VLOOKUP($E643,Emissions!$1:$1048576,MATCH(DATE(F$2,1,1),Emissions!$A$1:$LI$1),FALSE)</f>
        <v>0</v>
      </c>
      <c r="G643" s="361">
        <f>+VLOOKUP($E643,Emissions!$1:$1048576,MATCH(DATE(G$2,1,1),Emissions!$A$1:$LI$1),FALSE)</f>
        <v>0</v>
      </c>
      <c r="H643" s="361">
        <f>+VLOOKUP($E643,Emissions!$1:$1048576,MATCH(DATE(H$2,1,1),Emissions!$A$1:$LI$1),FALSE)</f>
        <v>0</v>
      </c>
      <c r="I643" s="361">
        <f>+VLOOKUP($E643,Emissions!$1:$1048576,MATCH(DATE(I$2,1,1),Emissions!$A$1:$LI$1),FALSE)</f>
        <v>0</v>
      </c>
      <c r="J643" s="361">
        <f>+VLOOKUP($E643,Emissions!$1:$1048576,MATCH(DATE(J$2,1,1),Emissions!$A$1:$LI$1),FALSE)</f>
        <v>0</v>
      </c>
      <c r="K643" s="361">
        <f>+VLOOKUP($E643,Emissions!$1:$1048576,MATCH(DATE(K$2,1,1),Emissions!$A$1:$LI$1),FALSE)</f>
        <v>0</v>
      </c>
      <c r="L643" s="361">
        <f>+VLOOKUP($E643,Emissions!$1:$1048576,MATCH(DATE(L$2,1,1),Emissions!$A$1:$LI$1),FALSE)</f>
        <v>0</v>
      </c>
      <c r="M643" s="361">
        <f>+VLOOKUP($E643,Emissions!$1:$1048576,MATCH(DATE(M$2,1,1),Emissions!$A$1:$LI$1),FALSE)</f>
        <v>0</v>
      </c>
      <c r="N643" s="361">
        <f>+VLOOKUP($E643,Emissions!$1:$1048576,MATCH(DATE(N$2,1,1),Emissions!$A$1:$LI$1),FALSE)</f>
        <v>0</v>
      </c>
      <c r="O643" s="361">
        <f>+VLOOKUP($E643,Emissions!$1:$1048576,MATCH(DATE(O$2,1,1),Emissions!$A$1:$LI$1),FALSE)</f>
        <v>0</v>
      </c>
      <c r="P643" s="361">
        <f>+VLOOKUP($E643,Emissions!$1:$1048576,MATCH(DATE(P$2,1,1),Emissions!$A$1:$LI$1),FALSE)</f>
        <v>0</v>
      </c>
      <c r="Q643" s="361">
        <f>+VLOOKUP($E643,Emissions!$1:$1048576,MATCH(DATE(Q$2,1,1),Emissions!$A$1:$LI$1),FALSE)</f>
        <v>0</v>
      </c>
      <c r="R643" s="361">
        <f>+VLOOKUP($E643,Emissions!$1:$1048576,MATCH(DATE(R$2,1,1),Emissions!$A$1:$LI$1),FALSE)</f>
        <v>0</v>
      </c>
      <c r="S643" s="361">
        <f>+VLOOKUP($E643,Emissions!$1:$1048576,MATCH(DATE(S$2,1,1),Emissions!$A$1:$LI$1),FALSE)</f>
        <v>0</v>
      </c>
      <c r="T643" s="361">
        <f>+VLOOKUP($E643,Emissions!$1:$1048576,MATCH(DATE(T$2,1,1),Emissions!$A$1:$LI$1),FALSE)</f>
        <v>0</v>
      </c>
      <c r="U643" s="361">
        <f>+VLOOKUP($E643,Emissions!$1:$1048576,MATCH(DATE(U$2,1,1),Emissions!$A$1:$LI$1),FALSE)</f>
        <v>0</v>
      </c>
      <c r="V643" s="361">
        <f>+VLOOKUP($E643,Emissions!$1:$1048576,MATCH(DATE(V$2,1,1),Emissions!$A$1:$LI$1),FALSE)</f>
        <v>0</v>
      </c>
      <c r="W643" s="361">
        <f>+VLOOKUP($E643,Emissions!$1:$1048576,MATCH(DATE(W$2,1,1),Emissions!$A$1:$LI$1),FALSE)</f>
        <v>0</v>
      </c>
      <c r="X643" s="361">
        <f>+VLOOKUP($E643,Emissions!$1:$1048576,MATCH(DATE(X$2,1,1),Emissions!$A$1:$LI$1),FALSE)</f>
        <v>0</v>
      </c>
      <c r="Y643" s="361">
        <f>+VLOOKUP($E643,Emissions!$1:$1048576,MATCH(DATE(Y$2,1,1),Emissions!$A$1:$LI$1),FALSE)</f>
        <v>0</v>
      </c>
      <c r="Z643" s="361">
        <f>+VLOOKUP($E643,Emissions!$1:$1048576,MATCH(DATE(Z$2,1,1),Emissions!$A$1:$LI$1),FALSE)</f>
        <v>0</v>
      </c>
      <c r="AA643" s="361">
        <f>+VLOOKUP($E643,Emissions!$1:$1048576,MATCH(DATE(AA$2,1,1),Emissions!$A$1:$LI$1),FALSE)</f>
        <v>0</v>
      </c>
      <c r="AB643" s="361">
        <f>+VLOOKUP($E643,Emissions!$1:$1048576,MATCH(DATE(AB$2,1,1),Emissions!$A$1:$LI$1),FALSE)</f>
        <v>0</v>
      </c>
      <c r="AC643" s="361">
        <f>+VLOOKUP($E643,Emissions!$1:$1048576,MATCH(DATE(AC$2,1,1),Emissions!$A$1:$LI$1),FALSE)</f>
        <v>0</v>
      </c>
      <c r="AD643" s="361">
        <f>+VLOOKUP($E643,Emissions!$1:$1048576,MATCH(DATE(AD$2,1,1),Emissions!$A$1:$LI$1),FALSE)</f>
        <v>0</v>
      </c>
      <c r="AE643" s="361">
        <f>+VLOOKUP($E643,Emissions!$1:$1048576,MATCH(DATE(AE$2,1,1),Emissions!$A$1:$LI$1),FALSE)</f>
        <v>0</v>
      </c>
      <c r="AF643" s="361">
        <f>+VLOOKUP($E643,Emissions!$1:$1048576,MATCH(DATE(AF$2,1,1),Emissions!$A$1:$LI$1),FALSE)</f>
        <v>0</v>
      </c>
      <c r="AG643" s="361">
        <f>+VLOOKUP($E643,Emissions!$1:$1048576,MATCH(DATE(AG$2,1,1),Emissions!$A$1:$LI$1),FALSE)</f>
        <v>0</v>
      </c>
      <c r="AH643" s="361">
        <f>+VLOOKUP($E643,Emissions!$1:$1048576,MATCH(DATE(AH$2,1,1),Emissions!$A$1:$LI$1),FALSE)</f>
        <v>0</v>
      </c>
      <c r="AI643" s="361">
        <f>+VLOOKUP($E643,Emissions!$1:$1048576,MATCH(DATE(AI$2,1,1),Emissions!$A$1:$LI$1),FALSE)</f>
        <v>0</v>
      </c>
      <c r="AJ643" s="361">
        <f>+VLOOKUP($E643,Emissions!$1:$1048576,MATCH(DATE(AJ$2,1,1),Emissions!$A$1:$LI$1),FALSE)</f>
        <v>0</v>
      </c>
      <c r="AK643" s="361">
        <f>+VLOOKUP($E643,Emissions!$1:$1048576,MATCH(DATE(AK$2,1,1),Emissions!$A$1:$LI$1),FALSE)</f>
        <v>0</v>
      </c>
      <c r="AL643" s="361">
        <f>+VLOOKUP($E643,Emissions!$1:$1048576,MATCH(DATE(AL$2,1,1),Emissions!$A$1:$LI$1),FALSE)</f>
        <v>0</v>
      </c>
      <c r="AM643" s="361">
        <f>+VLOOKUP($E643,Emissions!$1:$1048576,MATCH(DATE(AM$2,1,1),Emissions!$A$1:$LI$1),FALSE)</f>
        <v>0</v>
      </c>
      <c r="AN643" s="361">
        <f>+VLOOKUP($E643,Emissions!$1:$1048576,MATCH(DATE(AN$2,1,1),Emissions!$A$1:$LI$1),FALSE)</f>
        <v>0</v>
      </c>
      <c r="AO643" s="361">
        <f>+VLOOKUP($E643,Emissions!$1:$1048576,MATCH(DATE(AO$2,1,1),Emissions!$A$1:$LI$1),FALSE)</f>
        <v>0</v>
      </c>
    </row>
    <row r="644" spans="1:41" ht="15" customHeight="1" x14ac:dyDescent="0.35">
      <c r="A644" s="411"/>
      <c r="B644" s="170"/>
      <c r="C644" s="138" t="s">
        <v>459</v>
      </c>
      <c r="D644" s="114" t="s">
        <v>1028</v>
      </c>
      <c r="E644" s="50" t="s">
        <v>2734</v>
      </c>
      <c r="F644" s="361">
        <f>+VLOOKUP($E644,Emissions!$1:$1048576,MATCH(DATE(F$2,1,1),Emissions!$A$1:$LI$1),FALSE)</f>
        <v>0</v>
      </c>
      <c r="G644" s="361">
        <f>+VLOOKUP($E644,Emissions!$1:$1048576,MATCH(DATE(G$2,1,1),Emissions!$A$1:$LI$1),FALSE)</f>
        <v>0</v>
      </c>
      <c r="H644" s="361">
        <f>+VLOOKUP($E644,Emissions!$1:$1048576,MATCH(DATE(H$2,1,1),Emissions!$A$1:$LI$1),FALSE)</f>
        <v>0</v>
      </c>
      <c r="I644" s="361">
        <f>+VLOOKUP($E644,Emissions!$1:$1048576,MATCH(DATE(I$2,1,1),Emissions!$A$1:$LI$1),FALSE)</f>
        <v>0</v>
      </c>
      <c r="J644" s="361">
        <f>+VLOOKUP($E644,Emissions!$1:$1048576,MATCH(DATE(J$2,1,1),Emissions!$A$1:$LI$1),FALSE)</f>
        <v>0</v>
      </c>
      <c r="K644" s="361">
        <f>+VLOOKUP($E644,Emissions!$1:$1048576,MATCH(DATE(K$2,1,1),Emissions!$A$1:$LI$1),FALSE)</f>
        <v>0</v>
      </c>
      <c r="L644" s="361">
        <f>+VLOOKUP($E644,Emissions!$1:$1048576,MATCH(DATE(L$2,1,1),Emissions!$A$1:$LI$1),FALSE)</f>
        <v>0</v>
      </c>
      <c r="M644" s="361">
        <f>+VLOOKUP($E644,Emissions!$1:$1048576,MATCH(DATE(M$2,1,1),Emissions!$A$1:$LI$1),FALSE)</f>
        <v>0</v>
      </c>
      <c r="N644" s="361">
        <f>+VLOOKUP($E644,Emissions!$1:$1048576,MATCH(DATE(N$2,1,1),Emissions!$A$1:$LI$1),FALSE)</f>
        <v>0</v>
      </c>
      <c r="O644" s="361">
        <f>+VLOOKUP($E644,Emissions!$1:$1048576,MATCH(DATE(O$2,1,1),Emissions!$A$1:$LI$1),FALSE)</f>
        <v>0</v>
      </c>
      <c r="P644" s="361">
        <f>+VLOOKUP($E644,Emissions!$1:$1048576,MATCH(DATE(P$2,1,1),Emissions!$A$1:$LI$1),FALSE)</f>
        <v>0</v>
      </c>
      <c r="Q644" s="361">
        <f>+VLOOKUP($E644,Emissions!$1:$1048576,MATCH(DATE(Q$2,1,1),Emissions!$A$1:$LI$1),FALSE)</f>
        <v>0</v>
      </c>
      <c r="R644" s="361">
        <f>+VLOOKUP($E644,Emissions!$1:$1048576,MATCH(DATE(R$2,1,1),Emissions!$A$1:$LI$1),FALSE)</f>
        <v>0</v>
      </c>
      <c r="S644" s="361">
        <f>+VLOOKUP($E644,Emissions!$1:$1048576,MATCH(DATE(S$2,1,1),Emissions!$A$1:$LI$1),FALSE)</f>
        <v>0</v>
      </c>
      <c r="T644" s="361">
        <f>+VLOOKUP($E644,Emissions!$1:$1048576,MATCH(DATE(T$2,1,1),Emissions!$A$1:$LI$1),FALSE)</f>
        <v>0</v>
      </c>
      <c r="U644" s="361">
        <f>+VLOOKUP($E644,Emissions!$1:$1048576,MATCH(DATE(U$2,1,1),Emissions!$A$1:$LI$1),FALSE)</f>
        <v>0</v>
      </c>
      <c r="V644" s="361">
        <f>+VLOOKUP($E644,Emissions!$1:$1048576,MATCH(DATE(V$2,1,1),Emissions!$A$1:$LI$1),FALSE)</f>
        <v>0</v>
      </c>
      <c r="W644" s="361">
        <f>+VLOOKUP($E644,Emissions!$1:$1048576,MATCH(DATE(W$2,1,1),Emissions!$A$1:$LI$1),FALSE)</f>
        <v>0</v>
      </c>
      <c r="X644" s="361">
        <f>+VLOOKUP($E644,Emissions!$1:$1048576,MATCH(DATE(X$2,1,1),Emissions!$A$1:$LI$1),FALSE)</f>
        <v>0</v>
      </c>
      <c r="Y644" s="361">
        <f>+VLOOKUP($E644,Emissions!$1:$1048576,MATCH(DATE(Y$2,1,1),Emissions!$A$1:$LI$1),FALSE)</f>
        <v>0</v>
      </c>
      <c r="Z644" s="361">
        <f>+VLOOKUP($E644,Emissions!$1:$1048576,MATCH(DATE(Z$2,1,1),Emissions!$A$1:$LI$1),FALSE)</f>
        <v>0</v>
      </c>
      <c r="AA644" s="361">
        <f>+VLOOKUP($E644,Emissions!$1:$1048576,MATCH(DATE(AA$2,1,1),Emissions!$A$1:$LI$1),FALSE)</f>
        <v>0</v>
      </c>
      <c r="AB644" s="361">
        <f>+VLOOKUP($E644,Emissions!$1:$1048576,MATCH(DATE(AB$2,1,1),Emissions!$A$1:$LI$1),FALSE)</f>
        <v>0</v>
      </c>
      <c r="AC644" s="361">
        <f>+VLOOKUP($E644,Emissions!$1:$1048576,MATCH(DATE(AC$2,1,1),Emissions!$A$1:$LI$1),FALSE)</f>
        <v>0</v>
      </c>
      <c r="AD644" s="361">
        <f>+VLOOKUP($E644,Emissions!$1:$1048576,MATCH(DATE(AD$2,1,1),Emissions!$A$1:$LI$1),FALSE)</f>
        <v>0</v>
      </c>
      <c r="AE644" s="361">
        <f>+VLOOKUP($E644,Emissions!$1:$1048576,MATCH(DATE(AE$2,1,1),Emissions!$A$1:$LI$1),FALSE)</f>
        <v>0</v>
      </c>
      <c r="AF644" s="361">
        <f>+VLOOKUP($E644,Emissions!$1:$1048576,MATCH(DATE(AF$2,1,1),Emissions!$A$1:$LI$1),FALSE)</f>
        <v>0</v>
      </c>
      <c r="AG644" s="361">
        <f>+VLOOKUP($E644,Emissions!$1:$1048576,MATCH(DATE(AG$2,1,1),Emissions!$A$1:$LI$1),FALSE)</f>
        <v>0</v>
      </c>
      <c r="AH644" s="361">
        <f>+VLOOKUP($E644,Emissions!$1:$1048576,MATCH(DATE(AH$2,1,1),Emissions!$A$1:$LI$1),FALSE)</f>
        <v>0</v>
      </c>
      <c r="AI644" s="361">
        <f>+VLOOKUP($E644,Emissions!$1:$1048576,MATCH(DATE(AI$2,1,1),Emissions!$A$1:$LI$1),FALSE)</f>
        <v>0</v>
      </c>
      <c r="AJ644" s="361">
        <f>+VLOOKUP($E644,Emissions!$1:$1048576,MATCH(DATE(AJ$2,1,1),Emissions!$A$1:$LI$1),FALSE)</f>
        <v>0</v>
      </c>
      <c r="AK644" s="361">
        <f>+VLOOKUP($E644,Emissions!$1:$1048576,MATCH(DATE(AK$2,1,1),Emissions!$A$1:$LI$1),FALSE)</f>
        <v>0</v>
      </c>
      <c r="AL644" s="361">
        <f>+VLOOKUP($E644,Emissions!$1:$1048576,MATCH(DATE(AL$2,1,1),Emissions!$A$1:$LI$1),FALSE)</f>
        <v>0</v>
      </c>
      <c r="AM644" s="361">
        <f>+VLOOKUP($E644,Emissions!$1:$1048576,MATCH(DATE(AM$2,1,1),Emissions!$A$1:$LI$1),FALSE)</f>
        <v>0</v>
      </c>
      <c r="AN644" s="361">
        <f>+VLOOKUP($E644,Emissions!$1:$1048576,MATCH(DATE(AN$2,1,1),Emissions!$A$1:$LI$1),FALSE)</f>
        <v>0</v>
      </c>
      <c r="AO644" s="361">
        <f>+VLOOKUP($E644,Emissions!$1:$1048576,MATCH(DATE(AO$2,1,1),Emissions!$A$1:$LI$1),FALSE)</f>
        <v>0</v>
      </c>
    </row>
    <row r="645" spans="1:41" ht="15" customHeight="1" x14ac:dyDescent="0.35">
      <c r="A645" s="411"/>
      <c r="B645" s="170"/>
      <c r="C645" s="138" t="s">
        <v>460</v>
      </c>
      <c r="D645" s="114" t="s">
        <v>1028</v>
      </c>
      <c r="E645" s="50" t="s">
        <v>2735</v>
      </c>
      <c r="F645" s="361">
        <f>+VLOOKUP($E645,Emissions!$1:$1048576,MATCH(DATE(F$2,1,1),Emissions!$A$1:$LI$1),FALSE)</f>
        <v>0</v>
      </c>
      <c r="G645" s="361">
        <f>+VLOOKUP($E645,Emissions!$1:$1048576,MATCH(DATE(G$2,1,1),Emissions!$A$1:$LI$1),FALSE)</f>
        <v>0</v>
      </c>
      <c r="H645" s="361">
        <f>+VLOOKUP($E645,Emissions!$1:$1048576,MATCH(DATE(H$2,1,1),Emissions!$A$1:$LI$1),FALSE)</f>
        <v>0</v>
      </c>
      <c r="I645" s="361">
        <f>+VLOOKUP($E645,Emissions!$1:$1048576,MATCH(DATE(I$2,1,1),Emissions!$A$1:$LI$1),FALSE)</f>
        <v>0</v>
      </c>
      <c r="J645" s="361">
        <f>+VLOOKUP($E645,Emissions!$1:$1048576,MATCH(DATE(J$2,1,1),Emissions!$A$1:$LI$1),FALSE)</f>
        <v>0</v>
      </c>
      <c r="K645" s="361">
        <f>+VLOOKUP($E645,Emissions!$1:$1048576,MATCH(DATE(K$2,1,1),Emissions!$A$1:$LI$1),FALSE)</f>
        <v>0</v>
      </c>
      <c r="L645" s="361">
        <f>+VLOOKUP($E645,Emissions!$1:$1048576,MATCH(DATE(L$2,1,1),Emissions!$A$1:$LI$1),FALSE)</f>
        <v>0</v>
      </c>
      <c r="M645" s="361">
        <f>+VLOOKUP($E645,Emissions!$1:$1048576,MATCH(DATE(M$2,1,1),Emissions!$A$1:$LI$1),FALSE)</f>
        <v>0</v>
      </c>
      <c r="N645" s="361">
        <f>+VLOOKUP($E645,Emissions!$1:$1048576,MATCH(DATE(N$2,1,1),Emissions!$A$1:$LI$1),FALSE)</f>
        <v>0</v>
      </c>
      <c r="O645" s="361">
        <f>+VLOOKUP($E645,Emissions!$1:$1048576,MATCH(DATE(O$2,1,1),Emissions!$A$1:$LI$1),FALSE)</f>
        <v>0</v>
      </c>
      <c r="P645" s="361">
        <f>+VLOOKUP($E645,Emissions!$1:$1048576,MATCH(DATE(P$2,1,1),Emissions!$A$1:$LI$1),FALSE)</f>
        <v>0</v>
      </c>
      <c r="Q645" s="361">
        <f>+VLOOKUP($E645,Emissions!$1:$1048576,MATCH(DATE(Q$2,1,1),Emissions!$A$1:$LI$1),FALSE)</f>
        <v>0</v>
      </c>
      <c r="R645" s="361">
        <f>+VLOOKUP($E645,Emissions!$1:$1048576,MATCH(DATE(R$2,1,1),Emissions!$A$1:$LI$1),FALSE)</f>
        <v>0</v>
      </c>
      <c r="S645" s="361">
        <f>+VLOOKUP($E645,Emissions!$1:$1048576,MATCH(DATE(S$2,1,1),Emissions!$A$1:$LI$1),FALSE)</f>
        <v>0</v>
      </c>
      <c r="T645" s="361">
        <f>+VLOOKUP($E645,Emissions!$1:$1048576,MATCH(DATE(T$2,1,1),Emissions!$A$1:$LI$1),FALSE)</f>
        <v>0</v>
      </c>
      <c r="U645" s="361">
        <f>+VLOOKUP($E645,Emissions!$1:$1048576,MATCH(DATE(U$2,1,1),Emissions!$A$1:$LI$1),FALSE)</f>
        <v>0</v>
      </c>
      <c r="V645" s="361">
        <f>+VLOOKUP($E645,Emissions!$1:$1048576,MATCH(DATE(V$2,1,1),Emissions!$A$1:$LI$1),FALSE)</f>
        <v>0</v>
      </c>
      <c r="W645" s="361">
        <f>+VLOOKUP($E645,Emissions!$1:$1048576,MATCH(DATE(W$2,1,1),Emissions!$A$1:$LI$1),FALSE)</f>
        <v>0</v>
      </c>
      <c r="X645" s="361">
        <f>+VLOOKUP($E645,Emissions!$1:$1048576,MATCH(DATE(X$2,1,1),Emissions!$A$1:$LI$1),FALSE)</f>
        <v>0</v>
      </c>
      <c r="Y645" s="361">
        <f>+VLOOKUP($E645,Emissions!$1:$1048576,MATCH(DATE(Y$2,1,1),Emissions!$A$1:$LI$1),FALSE)</f>
        <v>0</v>
      </c>
      <c r="Z645" s="361">
        <f>+VLOOKUP($E645,Emissions!$1:$1048576,MATCH(DATE(Z$2,1,1),Emissions!$A$1:$LI$1),FALSE)</f>
        <v>0</v>
      </c>
      <c r="AA645" s="361">
        <f>+VLOOKUP($E645,Emissions!$1:$1048576,MATCH(DATE(AA$2,1,1),Emissions!$A$1:$LI$1),FALSE)</f>
        <v>0</v>
      </c>
      <c r="AB645" s="361">
        <f>+VLOOKUP($E645,Emissions!$1:$1048576,MATCH(DATE(AB$2,1,1),Emissions!$A$1:$LI$1),FALSE)</f>
        <v>0</v>
      </c>
      <c r="AC645" s="361">
        <f>+VLOOKUP($E645,Emissions!$1:$1048576,MATCH(DATE(AC$2,1,1),Emissions!$A$1:$LI$1),FALSE)</f>
        <v>0</v>
      </c>
      <c r="AD645" s="361">
        <f>+VLOOKUP($E645,Emissions!$1:$1048576,MATCH(DATE(AD$2,1,1),Emissions!$A$1:$LI$1),FALSE)</f>
        <v>0</v>
      </c>
      <c r="AE645" s="361">
        <f>+VLOOKUP($E645,Emissions!$1:$1048576,MATCH(DATE(AE$2,1,1),Emissions!$A$1:$LI$1),FALSE)</f>
        <v>0</v>
      </c>
      <c r="AF645" s="361">
        <f>+VLOOKUP($E645,Emissions!$1:$1048576,MATCH(DATE(AF$2,1,1),Emissions!$A$1:$LI$1),FALSE)</f>
        <v>0</v>
      </c>
      <c r="AG645" s="361">
        <f>+VLOOKUP($E645,Emissions!$1:$1048576,MATCH(DATE(AG$2,1,1),Emissions!$A$1:$LI$1),FALSE)</f>
        <v>0</v>
      </c>
      <c r="AH645" s="361">
        <f>+VLOOKUP($E645,Emissions!$1:$1048576,MATCH(DATE(AH$2,1,1),Emissions!$A$1:$LI$1),FALSE)</f>
        <v>0</v>
      </c>
      <c r="AI645" s="361">
        <f>+VLOOKUP($E645,Emissions!$1:$1048576,MATCH(DATE(AI$2,1,1),Emissions!$A$1:$LI$1),FALSE)</f>
        <v>0</v>
      </c>
      <c r="AJ645" s="361">
        <f>+VLOOKUP($E645,Emissions!$1:$1048576,MATCH(DATE(AJ$2,1,1),Emissions!$A$1:$LI$1),FALSE)</f>
        <v>0</v>
      </c>
      <c r="AK645" s="361">
        <f>+VLOOKUP($E645,Emissions!$1:$1048576,MATCH(DATE(AK$2,1,1),Emissions!$A$1:$LI$1),FALSE)</f>
        <v>0</v>
      </c>
      <c r="AL645" s="361">
        <f>+VLOOKUP($E645,Emissions!$1:$1048576,MATCH(DATE(AL$2,1,1),Emissions!$A$1:$LI$1),FALSE)</f>
        <v>0</v>
      </c>
      <c r="AM645" s="361">
        <f>+VLOOKUP($E645,Emissions!$1:$1048576,MATCH(DATE(AM$2,1,1),Emissions!$A$1:$LI$1),FALSE)</f>
        <v>0</v>
      </c>
      <c r="AN645" s="361">
        <f>+VLOOKUP($E645,Emissions!$1:$1048576,MATCH(DATE(AN$2,1,1),Emissions!$A$1:$LI$1),FALSE)</f>
        <v>0</v>
      </c>
      <c r="AO645" s="361">
        <f>+VLOOKUP($E645,Emissions!$1:$1048576,MATCH(DATE(AO$2,1,1),Emissions!$A$1:$LI$1),FALSE)</f>
        <v>0</v>
      </c>
    </row>
    <row r="646" spans="1:41" s="92" customFormat="1" ht="15" customHeight="1" x14ac:dyDescent="0.35">
      <c r="A646" s="411"/>
      <c r="B646" s="170"/>
      <c r="C646" s="137" t="s">
        <v>1092</v>
      </c>
      <c r="D646" s="147" t="s">
        <v>1028</v>
      </c>
      <c r="E646" s="136" t="s">
        <v>2736</v>
      </c>
      <c r="F646" s="327">
        <f>+VLOOKUP($E646,Emissions!$1:$1048576,MATCH(DATE(F$2,1,1),Emissions!$A$1:$LI$1),FALSE)</f>
        <v>0</v>
      </c>
      <c r="G646" s="327">
        <f>+VLOOKUP($E646,Emissions!$1:$1048576,MATCH(DATE(G$2,1,1),Emissions!$A$1:$LI$1),FALSE)</f>
        <v>0</v>
      </c>
      <c r="H646" s="327">
        <f>+VLOOKUP($E646,Emissions!$1:$1048576,MATCH(DATE(H$2,1,1),Emissions!$A$1:$LI$1),FALSE)</f>
        <v>0</v>
      </c>
      <c r="I646" s="327">
        <f>+VLOOKUP($E646,Emissions!$1:$1048576,MATCH(DATE(I$2,1,1),Emissions!$A$1:$LI$1),FALSE)</f>
        <v>0</v>
      </c>
      <c r="J646" s="327">
        <f>+VLOOKUP($E646,Emissions!$1:$1048576,MATCH(DATE(J$2,1,1),Emissions!$A$1:$LI$1),FALSE)</f>
        <v>0</v>
      </c>
      <c r="K646" s="327">
        <f>+VLOOKUP($E646,Emissions!$1:$1048576,MATCH(DATE(K$2,1,1),Emissions!$A$1:$LI$1),FALSE)</f>
        <v>0</v>
      </c>
      <c r="L646" s="327">
        <f>+VLOOKUP($E646,Emissions!$1:$1048576,MATCH(DATE(L$2,1,1),Emissions!$A$1:$LI$1),FALSE)</f>
        <v>0</v>
      </c>
      <c r="M646" s="327">
        <f>+VLOOKUP($E646,Emissions!$1:$1048576,MATCH(DATE(M$2,1,1),Emissions!$A$1:$LI$1),FALSE)</f>
        <v>0</v>
      </c>
      <c r="N646" s="327">
        <f>+VLOOKUP($E646,Emissions!$1:$1048576,MATCH(DATE(N$2,1,1),Emissions!$A$1:$LI$1),FALSE)</f>
        <v>0</v>
      </c>
      <c r="O646" s="327">
        <f>+VLOOKUP($E646,Emissions!$1:$1048576,MATCH(DATE(O$2,1,1),Emissions!$A$1:$LI$1),FALSE)</f>
        <v>0</v>
      </c>
      <c r="P646" s="327">
        <f>+VLOOKUP($E646,Emissions!$1:$1048576,MATCH(DATE(P$2,1,1),Emissions!$A$1:$LI$1),FALSE)</f>
        <v>0</v>
      </c>
      <c r="Q646" s="327">
        <f>+VLOOKUP($E646,Emissions!$1:$1048576,MATCH(DATE(Q$2,1,1),Emissions!$A$1:$LI$1),FALSE)</f>
        <v>0</v>
      </c>
      <c r="R646" s="327">
        <f>+VLOOKUP($E646,Emissions!$1:$1048576,MATCH(DATE(R$2,1,1),Emissions!$A$1:$LI$1),FALSE)</f>
        <v>0</v>
      </c>
      <c r="S646" s="327">
        <f>+VLOOKUP($E646,Emissions!$1:$1048576,MATCH(DATE(S$2,1,1),Emissions!$A$1:$LI$1),FALSE)</f>
        <v>0</v>
      </c>
      <c r="T646" s="327">
        <f>+VLOOKUP($E646,Emissions!$1:$1048576,MATCH(DATE(T$2,1,1),Emissions!$A$1:$LI$1),FALSE)</f>
        <v>0</v>
      </c>
      <c r="U646" s="327">
        <f>+VLOOKUP($E646,Emissions!$1:$1048576,MATCH(DATE(U$2,1,1),Emissions!$A$1:$LI$1),FALSE)</f>
        <v>0</v>
      </c>
      <c r="V646" s="327">
        <f>+VLOOKUP($E646,Emissions!$1:$1048576,MATCH(DATE(V$2,1,1),Emissions!$A$1:$LI$1),FALSE)</f>
        <v>0</v>
      </c>
      <c r="W646" s="327">
        <f>+VLOOKUP($E646,Emissions!$1:$1048576,MATCH(DATE(W$2,1,1),Emissions!$A$1:$LI$1),FALSE)</f>
        <v>0</v>
      </c>
      <c r="X646" s="327">
        <f>+VLOOKUP($E646,Emissions!$1:$1048576,MATCH(DATE(X$2,1,1),Emissions!$A$1:$LI$1),FALSE)</f>
        <v>0</v>
      </c>
      <c r="Y646" s="327">
        <f>+VLOOKUP($E646,Emissions!$1:$1048576,MATCH(DATE(Y$2,1,1),Emissions!$A$1:$LI$1),FALSE)</f>
        <v>0</v>
      </c>
      <c r="Z646" s="327">
        <f>+VLOOKUP($E646,Emissions!$1:$1048576,MATCH(DATE(Z$2,1,1),Emissions!$A$1:$LI$1),FALSE)</f>
        <v>0</v>
      </c>
      <c r="AA646" s="327">
        <f>+VLOOKUP($E646,Emissions!$1:$1048576,MATCH(DATE(AA$2,1,1),Emissions!$A$1:$LI$1),FALSE)</f>
        <v>0</v>
      </c>
      <c r="AB646" s="327">
        <f>+VLOOKUP($E646,Emissions!$1:$1048576,MATCH(DATE(AB$2,1,1),Emissions!$A$1:$LI$1),FALSE)</f>
        <v>0</v>
      </c>
      <c r="AC646" s="327">
        <f>+VLOOKUP($E646,Emissions!$1:$1048576,MATCH(DATE(AC$2,1,1),Emissions!$A$1:$LI$1),FALSE)</f>
        <v>0</v>
      </c>
      <c r="AD646" s="327">
        <f>+VLOOKUP($E646,Emissions!$1:$1048576,MATCH(DATE(AD$2,1,1),Emissions!$A$1:$LI$1),FALSE)</f>
        <v>0</v>
      </c>
      <c r="AE646" s="327">
        <f>+VLOOKUP($E646,Emissions!$1:$1048576,MATCH(DATE(AE$2,1,1),Emissions!$A$1:$LI$1),FALSE)</f>
        <v>0</v>
      </c>
      <c r="AF646" s="327">
        <f>+VLOOKUP($E646,Emissions!$1:$1048576,MATCH(DATE(AF$2,1,1),Emissions!$A$1:$LI$1),FALSE)</f>
        <v>0</v>
      </c>
      <c r="AG646" s="327">
        <f>+VLOOKUP($E646,Emissions!$1:$1048576,MATCH(DATE(AG$2,1,1),Emissions!$A$1:$LI$1),FALSE)</f>
        <v>0</v>
      </c>
      <c r="AH646" s="327">
        <f>+VLOOKUP($E646,Emissions!$1:$1048576,MATCH(DATE(AH$2,1,1),Emissions!$A$1:$LI$1),FALSE)</f>
        <v>0</v>
      </c>
      <c r="AI646" s="327">
        <f>+VLOOKUP($E646,Emissions!$1:$1048576,MATCH(DATE(AI$2,1,1),Emissions!$A$1:$LI$1),FALSE)</f>
        <v>0</v>
      </c>
      <c r="AJ646" s="327">
        <f>+VLOOKUP($E646,Emissions!$1:$1048576,MATCH(DATE(AJ$2,1,1),Emissions!$A$1:$LI$1),FALSE)</f>
        <v>0</v>
      </c>
      <c r="AK646" s="327">
        <f>+VLOOKUP($E646,Emissions!$1:$1048576,MATCH(DATE(AK$2,1,1),Emissions!$A$1:$LI$1),FALSE)</f>
        <v>0</v>
      </c>
      <c r="AL646" s="327">
        <f>+VLOOKUP($E646,Emissions!$1:$1048576,MATCH(DATE(AL$2,1,1),Emissions!$A$1:$LI$1),FALSE)</f>
        <v>0</v>
      </c>
      <c r="AM646" s="327">
        <f>+VLOOKUP($E646,Emissions!$1:$1048576,MATCH(DATE(AM$2,1,1),Emissions!$A$1:$LI$1),FALSE)</f>
        <v>0</v>
      </c>
      <c r="AN646" s="327">
        <f>+VLOOKUP($E646,Emissions!$1:$1048576,MATCH(DATE(AN$2,1,1),Emissions!$A$1:$LI$1),FALSE)</f>
        <v>0</v>
      </c>
      <c r="AO646" s="327">
        <f>+VLOOKUP($E646,Emissions!$1:$1048576,MATCH(DATE(AO$2,1,1),Emissions!$A$1:$LI$1),FALSE)</f>
        <v>0</v>
      </c>
    </row>
    <row r="647" spans="1:41" ht="15" customHeight="1" x14ac:dyDescent="0.35">
      <c r="A647" s="411"/>
      <c r="B647" s="170"/>
      <c r="C647" s="138" t="s">
        <v>463</v>
      </c>
      <c r="D647" s="114" t="s">
        <v>1028</v>
      </c>
      <c r="E647" s="50" t="s">
        <v>2737</v>
      </c>
      <c r="F647" s="361">
        <f>+VLOOKUP($E647,Emissions!$1:$1048576,MATCH(DATE(F$2,1,1),Emissions!$A$1:$LI$1),FALSE)</f>
        <v>0</v>
      </c>
      <c r="G647" s="361">
        <f>+VLOOKUP($E647,Emissions!$1:$1048576,MATCH(DATE(G$2,1,1),Emissions!$A$1:$LI$1),FALSE)</f>
        <v>0</v>
      </c>
      <c r="H647" s="361">
        <f>+VLOOKUP($E647,Emissions!$1:$1048576,MATCH(DATE(H$2,1,1),Emissions!$A$1:$LI$1),FALSE)</f>
        <v>0</v>
      </c>
      <c r="I647" s="361">
        <f>+VLOOKUP($E647,Emissions!$1:$1048576,MATCH(DATE(I$2,1,1),Emissions!$A$1:$LI$1),FALSE)</f>
        <v>0</v>
      </c>
      <c r="J647" s="361">
        <f>+VLOOKUP($E647,Emissions!$1:$1048576,MATCH(DATE(J$2,1,1),Emissions!$A$1:$LI$1),FALSE)</f>
        <v>0</v>
      </c>
      <c r="K647" s="361">
        <f>+VLOOKUP($E647,Emissions!$1:$1048576,MATCH(DATE(K$2,1,1),Emissions!$A$1:$LI$1),FALSE)</f>
        <v>0</v>
      </c>
      <c r="L647" s="361">
        <f>+VLOOKUP($E647,Emissions!$1:$1048576,MATCH(DATE(L$2,1,1),Emissions!$A$1:$LI$1),FALSE)</f>
        <v>0</v>
      </c>
      <c r="M647" s="361">
        <f>+VLOOKUP($E647,Emissions!$1:$1048576,MATCH(DATE(M$2,1,1),Emissions!$A$1:$LI$1),FALSE)</f>
        <v>0</v>
      </c>
      <c r="N647" s="361">
        <f>+VLOOKUP($E647,Emissions!$1:$1048576,MATCH(DATE(N$2,1,1),Emissions!$A$1:$LI$1),FALSE)</f>
        <v>0</v>
      </c>
      <c r="O647" s="361">
        <f>+VLOOKUP($E647,Emissions!$1:$1048576,MATCH(DATE(O$2,1,1),Emissions!$A$1:$LI$1),FALSE)</f>
        <v>0</v>
      </c>
      <c r="P647" s="361">
        <f>+VLOOKUP($E647,Emissions!$1:$1048576,MATCH(DATE(P$2,1,1),Emissions!$A$1:$LI$1),FALSE)</f>
        <v>0</v>
      </c>
      <c r="Q647" s="361">
        <f>+VLOOKUP($E647,Emissions!$1:$1048576,MATCH(DATE(Q$2,1,1),Emissions!$A$1:$LI$1),FALSE)</f>
        <v>0</v>
      </c>
      <c r="R647" s="361">
        <f>+VLOOKUP($E647,Emissions!$1:$1048576,MATCH(DATE(R$2,1,1),Emissions!$A$1:$LI$1),FALSE)</f>
        <v>0</v>
      </c>
      <c r="S647" s="361">
        <f>+VLOOKUP($E647,Emissions!$1:$1048576,MATCH(DATE(S$2,1,1),Emissions!$A$1:$LI$1),FALSE)</f>
        <v>0</v>
      </c>
      <c r="T647" s="361">
        <f>+VLOOKUP($E647,Emissions!$1:$1048576,MATCH(DATE(T$2,1,1),Emissions!$A$1:$LI$1),FALSE)</f>
        <v>0</v>
      </c>
      <c r="U647" s="361">
        <f>+VLOOKUP($E647,Emissions!$1:$1048576,MATCH(DATE(U$2,1,1),Emissions!$A$1:$LI$1),FALSE)</f>
        <v>0</v>
      </c>
      <c r="V647" s="361">
        <f>+VLOOKUP($E647,Emissions!$1:$1048576,MATCH(DATE(V$2,1,1),Emissions!$A$1:$LI$1),FALSE)</f>
        <v>0</v>
      </c>
      <c r="W647" s="361">
        <f>+VLOOKUP($E647,Emissions!$1:$1048576,MATCH(DATE(W$2,1,1),Emissions!$A$1:$LI$1),FALSE)</f>
        <v>0</v>
      </c>
      <c r="X647" s="361">
        <f>+VLOOKUP($E647,Emissions!$1:$1048576,MATCH(DATE(X$2,1,1),Emissions!$A$1:$LI$1),FALSE)</f>
        <v>0</v>
      </c>
      <c r="Y647" s="361">
        <f>+VLOOKUP($E647,Emissions!$1:$1048576,MATCH(DATE(Y$2,1,1),Emissions!$A$1:$LI$1),FALSE)</f>
        <v>0</v>
      </c>
      <c r="Z647" s="361">
        <f>+VLOOKUP($E647,Emissions!$1:$1048576,MATCH(DATE(Z$2,1,1),Emissions!$A$1:$LI$1),FALSE)</f>
        <v>0</v>
      </c>
      <c r="AA647" s="361">
        <f>+VLOOKUP($E647,Emissions!$1:$1048576,MATCH(DATE(AA$2,1,1),Emissions!$A$1:$LI$1),FALSE)</f>
        <v>0</v>
      </c>
      <c r="AB647" s="361">
        <f>+VLOOKUP($E647,Emissions!$1:$1048576,MATCH(DATE(AB$2,1,1),Emissions!$A$1:$LI$1),FALSE)</f>
        <v>0</v>
      </c>
      <c r="AC647" s="361">
        <f>+VLOOKUP($E647,Emissions!$1:$1048576,MATCH(DATE(AC$2,1,1),Emissions!$A$1:$LI$1),FALSE)</f>
        <v>0</v>
      </c>
      <c r="AD647" s="361">
        <f>+VLOOKUP($E647,Emissions!$1:$1048576,MATCH(DATE(AD$2,1,1),Emissions!$A$1:$LI$1),FALSE)</f>
        <v>0</v>
      </c>
      <c r="AE647" s="361">
        <f>+VLOOKUP($E647,Emissions!$1:$1048576,MATCH(DATE(AE$2,1,1),Emissions!$A$1:$LI$1),FALSE)</f>
        <v>0</v>
      </c>
      <c r="AF647" s="361">
        <f>+VLOOKUP($E647,Emissions!$1:$1048576,MATCH(DATE(AF$2,1,1),Emissions!$A$1:$LI$1),FALSE)</f>
        <v>0</v>
      </c>
      <c r="AG647" s="361">
        <f>+VLOOKUP($E647,Emissions!$1:$1048576,MATCH(DATE(AG$2,1,1),Emissions!$A$1:$LI$1),FALSE)</f>
        <v>0</v>
      </c>
      <c r="AH647" s="361">
        <f>+VLOOKUP($E647,Emissions!$1:$1048576,MATCH(DATE(AH$2,1,1),Emissions!$A$1:$LI$1),FALSE)</f>
        <v>0</v>
      </c>
      <c r="AI647" s="361">
        <f>+VLOOKUP($E647,Emissions!$1:$1048576,MATCH(DATE(AI$2,1,1),Emissions!$A$1:$LI$1),FALSE)</f>
        <v>0</v>
      </c>
      <c r="AJ647" s="361">
        <f>+VLOOKUP($E647,Emissions!$1:$1048576,MATCH(DATE(AJ$2,1,1),Emissions!$A$1:$LI$1),FALSE)</f>
        <v>0</v>
      </c>
      <c r="AK647" s="361">
        <f>+VLOOKUP($E647,Emissions!$1:$1048576,MATCH(DATE(AK$2,1,1),Emissions!$A$1:$LI$1),FALSE)</f>
        <v>0</v>
      </c>
      <c r="AL647" s="361">
        <f>+VLOOKUP($E647,Emissions!$1:$1048576,MATCH(DATE(AL$2,1,1),Emissions!$A$1:$LI$1),FALSE)</f>
        <v>0</v>
      </c>
      <c r="AM647" s="361">
        <f>+VLOOKUP($E647,Emissions!$1:$1048576,MATCH(DATE(AM$2,1,1),Emissions!$A$1:$LI$1),FALSE)</f>
        <v>0</v>
      </c>
      <c r="AN647" s="361">
        <f>+VLOOKUP($E647,Emissions!$1:$1048576,MATCH(DATE(AN$2,1,1),Emissions!$A$1:$LI$1),FALSE)</f>
        <v>0</v>
      </c>
      <c r="AO647" s="361">
        <f>+VLOOKUP($E647,Emissions!$1:$1048576,MATCH(DATE(AO$2,1,1),Emissions!$A$1:$LI$1),FALSE)</f>
        <v>0</v>
      </c>
    </row>
    <row r="648" spans="1:41" ht="15" customHeight="1" x14ac:dyDescent="0.35">
      <c r="A648" s="411"/>
      <c r="B648" s="170"/>
      <c r="C648" s="138" t="s">
        <v>464</v>
      </c>
      <c r="D648" s="114" t="s">
        <v>1028</v>
      </c>
      <c r="E648" s="50" t="s">
        <v>2738</v>
      </c>
      <c r="F648" s="361">
        <f>+VLOOKUP($E648,Emissions!$1:$1048576,MATCH(DATE(F$2,1,1),Emissions!$A$1:$LI$1),FALSE)</f>
        <v>0</v>
      </c>
      <c r="G648" s="361">
        <f>+VLOOKUP($E648,Emissions!$1:$1048576,MATCH(DATE(G$2,1,1),Emissions!$A$1:$LI$1),FALSE)</f>
        <v>0</v>
      </c>
      <c r="H648" s="361">
        <f>+VLOOKUP($E648,Emissions!$1:$1048576,MATCH(DATE(H$2,1,1),Emissions!$A$1:$LI$1),FALSE)</f>
        <v>0</v>
      </c>
      <c r="I648" s="361">
        <f>+VLOOKUP($E648,Emissions!$1:$1048576,MATCH(DATE(I$2,1,1),Emissions!$A$1:$LI$1),FALSE)</f>
        <v>0</v>
      </c>
      <c r="J648" s="361">
        <f>+VLOOKUP($E648,Emissions!$1:$1048576,MATCH(DATE(J$2,1,1),Emissions!$A$1:$LI$1),FALSE)</f>
        <v>0</v>
      </c>
      <c r="K648" s="361">
        <f>+VLOOKUP($E648,Emissions!$1:$1048576,MATCH(DATE(K$2,1,1),Emissions!$A$1:$LI$1),FALSE)</f>
        <v>0</v>
      </c>
      <c r="L648" s="361">
        <f>+VLOOKUP($E648,Emissions!$1:$1048576,MATCH(DATE(L$2,1,1),Emissions!$A$1:$LI$1),FALSE)</f>
        <v>0</v>
      </c>
      <c r="M648" s="361">
        <f>+VLOOKUP($E648,Emissions!$1:$1048576,MATCH(DATE(M$2,1,1),Emissions!$A$1:$LI$1),FALSE)</f>
        <v>0</v>
      </c>
      <c r="N648" s="361">
        <f>+VLOOKUP($E648,Emissions!$1:$1048576,MATCH(DATE(N$2,1,1),Emissions!$A$1:$LI$1),FALSE)</f>
        <v>0</v>
      </c>
      <c r="O648" s="361">
        <f>+VLOOKUP($E648,Emissions!$1:$1048576,MATCH(DATE(O$2,1,1),Emissions!$A$1:$LI$1),FALSE)</f>
        <v>0</v>
      </c>
      <c r="P648" s="361">
        <f>+VLOOKUP($E648,Emissions!$1:$1048576,MATCH(DATE(P$2,1,1),Emissions!$A$1:$LI$1),FALSE)</f>
        <v>0</v>
      </c>
      <c r="Q648" s="361">
        <f>+VLOOKUP($E648,Emissions!$1:$1048576,MATCH(DATE(Q$2,1,1),Emissions!$A$1:$LI$1),FALSE)</f>
        <v>0</v>
      </c>
      <c r="R648" s="361">
        <f>+VLOOKUP($E648,Emissions!$1:$1048576,MATCH(DATE(R$2,1,1),Emissions!$A$1:$LI$1),FALSE)</f>
        <v>0</v>
      </c>
      <c r="S648" s="361">
        <f>+VLOOKUP($E648,Emissions!$1:$1048576,MATCH(DATE(S$2,1,1),Emissions!$A$1:$LI$1),FALSE)</f>
        <v>0</v>
      </c>
      <c r="T648" s="361">
        <f>+VLOOKUP($E648,Emissions!$1:$1048576,MATCH(DATE(T$2,1,1),Emissions!$A$1:$LI$1),FALSE)</f>
        <v>0</v>
      </c>
      <c r="U648" s="361">
        <f>+VLOOKUP($E648,Emissions!$1:$1048576,MATCH(DATE(U$2,1,1),Emissions!$A$1:$LI$1),FALSE)</f>
        <v>0</v>
      </c>
      <c r="V648" s="361">
        <f>+VLOOKUP($E648,Emissions!$1:$1048576,MATCH(DATE(V$2,1,1),Emissions!$A$1:$LI$1),FALSE)</f>
        <v>0</v>
      </c>
      <c r="W648" s="361">
        <f>+VLOOKUP($E648,Emissions!$1:$1048576,MATCH(DATE(W$2,1,1),Emissions!$A$1:$LI$1),FALSE)</f>
        <v>0</v>
      </c>
      <c r="X648" s="361">
        <f>+VLOOKUP($E648,Emissions!$1:$1048576,MATCH(DATE(X$2,1,1),Emissions!$A$1:$LI$1),FALSE)</f>
        <v>0</v>
      </c>
      <c r="Y648" s="361">
        <f>+VLOOKUP($E648,Emissions!$1:$1048576,MATCH(DATE(Y$2,1,1),Emissions!$A$1:$LI$1),FALSE)</f>
        <v>0</v>
      </c>
      <c r="Z648" s="361">
        <f>+VLOOKUP($E648,Emissions!$1:$1048576,MATCH(DATE(Z$2,1,1),Emissions!$A$1:$LI$1),FALSE)</f>
        <v>0</v>
      </c>
      <c r="AA648" s="361">
        <f>+VLOOKUP($E648,Emissions!$1:$1048576,MATCH(DATE(AA$2,1,1),Emissions!$A$1:$LI$1),FALSE)</f>
        <v>0</v>
      </c>
      <c r="AB648" s="361">
        <f>+VLOOKUP($E648,Emissions!$1:$1048576,MATCH(DATE(AB$2,1,1),Emissions!$A$1:$LI$1),FALSE)</f>
        <v>0</v>
      </c>
      <c r="AC648" s="361">
        <f>+VLOOKUP($E648,Emissions!$1:$1048576,MATCH(DATE(AC$2,1,1),Emissions!$A$1:$LI$1),FALSE)</f>
        <v>0</v>
      </c>
      <c r="AD648" s="361">
        <f>+VLOOKUP($E648,Emissions!$1:$1048576,MATCH(DATE(AD$2,1,1),Emissions!$A$1:$LI$1),FALSE)</f>
        <v>0</v>
      </c>
      <c r="AE648" s="361">
        <f>+VLOOKUP($E648,Emissions!$1:$1048576,MATCH(DATE(AE$2,1,1),Emissions!$A$1:$LI$1),FALSE)</f>
        <v>0</v>
      </c>
      <c r="AF648" s="361">
        <f>+VLOOKUP($E648,Emissions!$1:$1048576,MATCH(DATE(AF$2,1,1),Emissions!$A$1:$LI$1),FALSE)</f>
        <v>0</v>
      </c>
      <c r="AG648" s="361">
        <f>+VLOOKUP($E648,Emissions!$1:$1048576,MATCH(DATE(AG$2,1,1),Emissions!$A$1:$LI$1),FALSE)</f>
        <v>0</v>
      </c>
      <c r="AH648" s="361">
        <f>+VLOOKUP($E648,Emissions!$1:$1048576,MATCH(DATE(AH$2,1,1),Emissions!$A$1:$LI$1),FALSE)</f>
        <v>0</v>
      </c>
      <c r="AI648" s="361">
        <f>+VLOOKUP($E648,Emissions!$1:$1048576,MATCH(DATE(AI$2,1,1),Emissions!$A$1:$LI$1),FALSE)</f>
        <v>0</v>
      </c>
      <c r="AJ648" s="361">
        <f>+VLOOKUP($E648,Emissions!$1:$1048576,MATCH(DATE(AJ$2,1,1),Emissions!$A$1:$LI$1),FALSE)</f>
        <v>0</v>
      </c>
      <c r="AK648" s="361">
        <f>+VLOOKUP($E648,Emissions!$1:$1048576,MATCH(DATE(AK$2,1,1),Emissions!$A$1:$LI$1),FALSE)</f>
        <v>0</v>
      </c>
      <c r="AL648" s="361">
        <f>+VLOOKUP($E648,Emissions!$1:$1048576,MATCH(DATE(AL$2,1,1),Emissions!$A$1:$LI$1),FALSE)</f>
        <v>0</v>
      </c>
      <c r="AM648" s="361">
        <f>+VLOOKUP($E648,Emissions!$1:$1048576,MATCH(DATE(AM$2,1,1),Emissions!$A$1:$LI$1),FALSE)</f>
        <v>0</v>
      </c>
      <c r="AN648" s="361">
        <f>+VLOOKUP($E648,Emissions!$1:$1048576,MATCH(DATE(AN$2,1,1),Emissions!$A$1:$LI$1),FALSE)</f>
        <v>0</v>
      </c>
      <c r="AO648" s="361">
        <f>+VLOOKUP($E648,Emissions!$1:$1048576,MATCH(DATE(AO$2,1,1),Emissions!$A$1:$LI$1),FALSE)</f>
        <v>0</v>
      </c>
    </row>
    <row r="649" spans="1:41" ht="15" customHeight="1" x14ac:dyDescent="0.35">
      <c r="A649" s="411"/>
      <c r="B649" s="170"/>
      <c r="C649" s="138" t="s">
        <v>465</v>
      </c>
      <c r="D649" s="114" t="s">
        <v>1028</v>
      </c>
      <c r="E649" s="50" t="s">
        <v>2739</v>
      </c>
      <c r="F649" s="361">
        <f>+VLOOKUP($E649,Emissions!$1:$1048576,MATCH(DATE(F$2,1,1),Emissions!$A$1:$LI$1),FALSE)</f>
        <v>0</v>
      </c>
      <c r="G649" s="361">
        <f>+VLOOKUP($E649,Emissions!$1:$1048576,MATCH(DATE(G$2,1,1),Emissions!$A$1:$LI$1),FALSE)</f>
        <v>0</v>
      </c>
      <c r="H649" s="361">
        <f>+VLOOKUP($E649,Emissions!$1:$1048576,MATCH(DATE(H$2,1,1),Emissions!$A$1:$LI$1),FALSE)</f>
        <v>0</v>
      </c>
      <c r="I649" s="361">
        <f>+VLOOKUP($E649,Emissions!$1:$1048576,MATCH(DATE(I$2,1,1),Emissions!$A$1:$LI$1),FALSE)</f>
        <v>0</v>
      </c>
      <c r="J649" s="361">
        <f>+VLOOKUP($E649,Emissions!$1:$1048576,MATCH(DATE(J$2,1,1),Emissions!$A$1:$LI$1),FALSE)</f>
        <v>0</v>
      </c>
      <c r="K649" s="361">
        <f>+VLOOKUP($E649,Emissions!$1:$1048576,MATCH(DATE(K$2,1,1),Emissions!$A$1:$LI$1),FALSE)</f>
        <v>0</v>
      </c>
      <c r="L649" s="361">
        <f>+VLOOKUP($E649,Emissions!$1:$1048576,MATCH(DATE(L$2,1,1),Emissions!$A$1:$LI$1),FALSE)</f>
        <v>0</v>
      </c>
      <c r="M649" s="361">
        <f>+VLOOKUP($E649,Emissions!$1:$1048576,MATCH(DATE(M$2,1,1),Emissions!$A$1:$LI$1),FALSE)</f>
        <v>0</v>
      </c>
      <c r="N649" s="361">
        <f>+VLOOKUP($E649,Emissions!$1:$1048576,MATCH(DATE(N$2,1,1),Emissions!$A$1:$LI$1),FALSE)</f>
        <v>0</v>
      </c>
      <c r="O649" s="361">
        <f>+VLOOKUP($E649,Emissions!$1:$1048576,MATCH(DATE(O$2,1,1),Emissions!$A$1:$LI$1),FALSE)</f>
        <v>0</v>
      </c>
      <c r="P649" s="361">
        <f>+VLOOKUP($E649,Emissions!$1:$1048576,MATCH(DATE(P$2,1,1),Emissions!$A$1:$LI$1),FALSE)</f>
        <v>0</v>
      </c>
      <c r="Q649" s="361">
        <f>+VLOOKUP($E649,Emissions!$1:$1048576,MATCH(DATE(Q$2,1,1),Emissions!$A$1:$LI$1),FALSE)</f>
        <v>0</v>
      </c>
      <c r="R649" s="361">
        <f>+VLOOKUP($E649,Emissions!$1:$1048576,MATCH(DATE(R$2,1,1),Emissions!$A$1:$LI$1),FALSE)</f>
        <v>0</v>
      </c>
      <c r="S649" s="361">
        <f>+VLOOKUP($E649,Emissions!$1:$1048576,MATCH(DATE(S$2,1,1),Emissions!$A$1:$LI$1),FALSE)</f>
        <v>0</v>
      </c>
      <c r="T649" s="361">
        <f>+VLOOKUP($E649,Emissions!$1:$1048576,MATCH(DATE(T$2,1,1),Emissions!$A$1:$LI$1),FALSE)</f>
        <v>0</v>
      </c>
      <c r="U649" s="361">
        <f>+VLOOKUP($E649,Emissions!$1:$1048576,MATCH(DATE(U$2,1,1),Emissions!$A$1:$LI$1),FALSE)</f>
        <v>0</v>
      </c>
      <c r="V649" s="361">
        <f>+VLOOKUP($E649,Emissions!$1:$1048576,MATCH(DATE(V$2,1,1),Emissions!$A$1:$LI$1),FALSE)</f>
        <v>0</v>
      </c>
      <c r="W649" s="361">
        <f>+VLOOKUP($E649,Emissions!$1:$1048576,MATCH(DATE(W$2,1,1),Emissions!$A$1:$LI$1),FALSE)</f>
        <v>0</v>
      </c>
      <c r="X649" s="361">
        <f>+VLOOKUP($E649,Emissions!$1:$1048576,MATCH(DATE(X$2,1,1),Emissions!$A$1:$LI$1),FALSE)</f>
        <v>0</v>
      </c>
      <c r="Y649" s="361">
        <f>+VLOOKUP($E649,Emissions!$1:$1048576,MATCH(DATE(Y$2,1,1),Emissions!$A$1:$LI$1),FALSE)</f>
        <v>0</v>
      </c>
      <c r="Z649" s="361">
        <f>+VLOOKUP($E649,Emissions!$1:$1048576,MATCH(DATE(Z$2,1,1),Emissions!$A$1:$LI$1),FALSE)</f>
        <v>0</v>
      </c>
      <c r="AA649" s="361">
        <f>+VLOOKUP($E649,Emissions!$1:$1048576,MATCH(DATE(AA$2,1,1),Emissions!$A$1:$LI$1),FALSE)</f>
        <v>0</v>
      </c>
      <c r="AB649" s="361">
        <f>+VLOOKUP($E649,Emissions!$1:$1048576,MATCH(DATE(AB$2,1,1),Emissions!$A$1:$LI$1),FALSE)</f>
        <v>0</v>
      </c>
      <c r="AC649" s="361">
        <f>+VLOOKUP($E649,Emissions!$1:$1048576,MATCH(DATE(AC$2,1,1),Emissions!$A$1:$LI$1),FALSE)</f>
        <v>0</v>
      </c>
      <c r="AD649" s="361">
        <f>+VLOOKUP($E649,Emissions!$1:$1048576,MATCH(DATE(AD$2,1,1),Emissions!$A$1:$LI$1),FALSE)</f>
        <v>0</v>
      </c>
      <c r="AE649" s="361">
        <f>+VLOOKUP($E649,Emissions!$1:$1048576,MATCH(DATE(AE$2,1,1),Emissions!$A$1:$LI$1),FALSE)</f>
        <v>0</v>
      </c>
      <c r="AF649" s="361">
        <f>+VLOOKUP($E649,Emissions!$1:$1048576,MATCH(DATE(AF$2,1,1),Emissions!$A$1:$LI$1),FALSE)</f>
        <v>0</v>
      </c>
      <c r="AG649" s="361">
        <f>+VLOOKUP($E649,Emissions!$1:$1048576,MATCH(DATE(AG$2,1,1),Emissions!$A$1:$LI$1),FALSE)</f>
        <v>0</v>
      </c>
      <c r="AH649" s="361">
        <f>+VLOOKUP($E649,Emissions!$1:$1048576,MATCH(DATE(AH$2,1,1),Emissions!$A$1:$LI$1),FALSE)</f>
        <v>0</v>
      </c>
      <c r="AI649" s="361">
        <f>+VLOOKUP($E649,Emissions!$1:$1048576,MATCH(DATE(AI$2,1,1),Emissions!$A$1:$LI$1),FALSE)</f>
        <v>0</v>
      </c>
      <c r="AJ649" s="361">
        <f>+VLOOKUP($E649,Emissions!$1:$1048576,MATCH(DATE(AJ$2,1,1),Emissions!$A$1:$LI$1),FALSE)</f>
        <v>0</v>
      </c>
      <c r="AK649" s="361">
        <f>+VLOOKUP($E649,Emissions!$1:$1048576,MATCH(DATE(AK$2,1,1),Emissions!$A$1:$LI$1),FALSE)</f>
        <v>0</v>
      </c>
      <c r="AL649" s="361">
        <f>+VLOOKUP($E649,Emissions!$1:$1048576,MATCH(DATE(AL$2,1,1),Emissions!$A$1:$LI$1),FALSE)</f>
        <v>0</v>
      </c>
      <c r="AM649" s="361">
        <f>+VLOOKUP($E649,Emissions!$1:$1048576,MATCH(DATE(AM$2,1,1),Emissions!$A$1:$LI$1),FALSE)</f>
        <v>0</v>
      </c>
      <c r="AN649" s="361">
        <f>+VLOOKUP($E649,Emissions!$1:$1048576,MATCH(DATE(AN$2,1,1),Emissions!$A$1:$LI$1),FALSE)</f>
        <v>0</v>
      </c>
      <c r="AO649" s="361">
        <f>+VLOOKUP($E649,Emissions!$1:$1048576,MATCH(DATE(AO$2,1,1),Emissions!$A$1:$LI$1),FALSE)</f>
        <v>0</v>
      </c>
    </row>
    <row r="650" spans="1:41" ht="15" customHeight="1" x14ac:dyDescent="0.35">
      <c r="A650" s="411"/>
      <c r="B650" s="170"/>
      <c r="C650" s="138" t="s">
        <v>466</v>
      </c>
      <c r="D650" s="114" t="s">
        <v>1028</v>
      </c>
      <c r="E650" s="50" t="s">
        <v>2740</v>
      </c>
      <c r="F650" s="361">
        <f>+VLOOKUP($E650,Emissions!$1:$1048576,MATCH(DATE(F$2,1,1),Emissions!$A$1:$LI$1),FALSE)</f>
        <v>0</v>
      </c>
      <c r="G650" s="361">
        <f>+VLOOKUP($E650,Emissions!$1:$1048576,MATCH(DATE(G$2,1,1),Emissions!$A$1:$LI$1),FALSE)</f>
        <v>0</v>
      </c>
      <c r="H650" s="361">
        <f>+VLOOKUP($E650,Emissions!$1:$1048576,MATCH(DATE(H$2,1,1),Emissions!$A$1:$LI$1),FALSE)</f>
        <v>0</v>
      </c>
      <c r="I650" s="361">
        <f>+VLOOKUP($E650,Emissions!$1:$1048576,MATCH(DATE(I$2,1,1),Emissions!$A$1:$LI$1),FALSE)</f>
        <v>0</v>
      </c>
      <c r="J650" s="361">
        <f>+VLOOKUP($E650,Emissions!$1:$1048576,MATCH(DATE(J$2,1,1),Emissions!$A$1:$LI$1),FALSE)</f>
        <v>0</v>
      </c>
      <c r="K650" s="361">
        <f>+VLOOKUP($E650,Emissions!$1:$1048576,MATCH(DATE(K$2,1,1),Emissions!$A$1:$LI$1),FALSE)</f>
        <v>0</v>
      </c>
      <c r="L650" s="361">
        <f>+VLOOKUP($E650,Emissions!$1:$1048576,MATCH(DATE(L$2,1,1),Emissions!$A$1:$LI$1),FALSE)</f>
        <v>0</v>
      </c>
      <c r="M650" s="361">
        <f>+VLOOKUP($E650,Emissions!$1:$1048576,MATCH(DATE(M$2,1,1),Emissions!$A$1:$LI$1),FALSE)</f>
        <v>0</v>
      </c>
      <c r="N650" s="361">
        <f>+VLOOKUP($E650,Emissions!$1:$1048576,MATCH(DATE(N$2,1,1),Emissions!$A$1:$LI$1),FALSE)</f>
        <v>0</v>
      </c>
      <c r="O650" s="361">
        <f>+VLOOKUP($E650,Emissions!$1:$1048576,MATCH(DATE(O$2,1,1),Emissions!$A$1:$LI$1),FALSE)</f>
        <v>0</v>
      </c>
      <c r="P650" s="361">
        <f>+VLOOKUP($E650,Emissions!$1:$1048576,MATCH(DATE(P$2,1,1),Emissions!$A$1:$LI$1),FALSE)</f>
        <v>0</v>
      </c>
      <c r="Q650" s="361">
        <f>+VLOOKUP($E650,Emissions!$1:$1048576,MATCH(DATE(Q$2,1,1),Emissions!$A$1:$LI$1),FALSE)</f>
        <v>0</v>
      </c>
      <c r="R650" s="361">
        <f>+VLOOKUP($E650,Emissions!$1:$1048576,MATCH(DATE(R$2,1,1),Emissions!$A$1:$LI$1),FALSE)</f>
        <v>0</v>
      </c>
      <c r="S650" s="361">
        <f>+VLOOKUP($E650,Emissions!$1:$1048576,MATCH(DATE(S$2,1,1),Emissions!$A$1:$LI$1),FALSE)</f>
        <v>0</v>
      </c>
      <c r="T650" s="361">
        <f>+VLOOKUP($E650,Emissions!$1:$1048576,MATCH(DATE(T$2,1,1),Emissions!$A$1:$LI$1),FALSE)</f>
        <v>0</v>
      </c>
      <c r="U650" s="361">
        <f>+VLOOKUP($E650,Emissions!$1:$1048576,MATCH(DATE(U$2,1,1),Emissions!$A$1:$LI$1),FALSE)</f>
        <v>0</v>
      </c>
      <c r="V650" s="361">
        <f>+VLOOKUP($E650,Emissions!$1:$1048576,MATCH(DATE(V$2,1,1),Emissions!$A$1:$LI$1),FALSE)</f>
        <v>0</v>
      </c>
      <c r="W650" s="361">
        <f>+VLOOKUP($E650,Emissions!$1:$1048576,MATCH(DATE(W$2,1,1),Emissions!$A$1:$LI$1),FALSE)</f>
        <v>0</v>
      </c>
      <c r="X650" s="361">
        <f>+VLOOKUP($E650,Emissions!$1:$1048576,MATCH(DATE(X$2,1,1),Emissions!$A$1:$LI$1),FALSE)</f>
        <v>0</v>
      </c>
      <c r="Y650" s="361">
        <f>+VLOOKUP($E650,Emissions!$1:$1048576,MATCH(DATE(Y$2,1,1),Emissions!$A$1:$LI$1),FALSE)</f>
        <v>0</v>
      </c>
      <c r="Z650" s="361">
        <f>+VLOOKUP($E650,Emissions!$1:$1048576,MATCH(DATE(Z$2,1,1),Emissions!$A$1:$LI$1),FALSE)</f>
        <v>0</v>
      </c>
      <c r="AA650" s="361">
        <f>+VLOOKUP($E650,Emissions!$1:$1048576,MATCH(DATE(AA$2,1,1),Emissions!$A$1:$LI$1),FALSE)</f>
        <v>0</v>
      </c>
      <c r="AB650" s="361">
        <f>+VLOOKUP($E650,Emissions!$1:$1048576,MATCH(DATE(AB$2,1,1),Emissions!$A$1:$LI$1),FALSE)</f>
        <v>0</v>
      </c>
      <c r="AC650" s="361">
        <f>+VLOOKUP($E650,Emissions!$1:$1048576,MATCH(DATE(AC$2,1,1),Emissions!$A$1:$LI$1),FALSE)</f>
        <v>0</v>
      </c>
      <c r="AD650" s="361">
        <f>+VLOOKUP($E650,Emissions!$1:$1048576,MATCH(DATE(AD$2,1,1),Emissions!$A$1:$LI$1),FALSE)</f>
        <v>0</v>
      </c>
      <c r="AE650" s="361">
        <f>+VLOOKUP($E650,Emissions!$1:$1048576,MATCH(DATE(AE$2,1,1),Emissions!$A$1:$LI$1),FALSE)</f>
        <v>0</v>
      </c>
      <c r="AF650" s="361">
        <f>+VLOOKUP($E650,Emissions!$1:$1048576,MATCH(DATE(AF$2,1,1),Emissions!$A$1:$LI$1),FALSE)</f>
        <v>0</v>
      </c>
      <c r="AG650" s="361">
        <f>+VLOOKUP($E650,Emissions!$1:$1048576,MATCH(DATE(AG$2,1,1),Emissions!$A$1:$LI$1),FALSE)</f>
        <v>0</v>
      </c>
      <c r="AH650" s="361">
        <f>+VLOOKUP($E650,Emissions!$1:$1048576,MATCH(DATE(AH$2,1,1),Emissions!$A$1:$LI$1),FALSE)</f>
        <v>0</v>
      </c>
      <c r="AI650" s="361">
        <f>+VLOOKUP($E650,Emissions!$1:$1048576,MATCH(DATE(AI$2,1,1),Emissions!$A$1:$LI$1),FALSE)</f>
        <v>0</v>
      </c>
      <c r="AJ650" s="361">
        <f>+VLOOKUP($E650,Emissions!$1:$1048576,MATCH(DATE(AJ$2,1,1),Emissions!$A$1:$LI$1),FALSE)</f>
        <v>0</v>
      </c>
      <c r="AK650" s="361">
        <f>+VLOOKUP($E650,Emissions!$1:$1048576,MATCH(DATE(AK$2,1,1),Emissions!$A$1:$LI$1),FALSE)</f>
        <v>0</v>
      </c>
      <c r="AL650" s="361">
        <f>+VLOOKUP($E650,Emissions!$1:$1048576,MATCH(DATE(AL$2,1,1),Emissions!$A$1:$LI$1),FALSE)</f>
        <v>0</v>
      </c>
      <c r="AM650" s="361">
        <f>+VLOOKUP($E650,Emissions!$1:$1048576,MATCH(DATE(AM$2,1,1),Emissions!$A$1:$LI$1),FALSE)</f>
        <v>0</v>
      </c>
      <c r="AN650" s="361">
        <f>+VLOOKUP($E650,Emissions!$1:$1048576,MATCH(DATE(AN$2,1,1),Emissions!$A$1:$LI$1),FALSE)</f>
        <v>0</v>
      </c>
      <c r="AO650" s="361">
        <f>+VLOOKUP($E650,Emissions!$1:$1048576,MATCH(DATE(AO$2,1,1),Emissions!$A$1:$LI$1),FALSE)</f>
        <v>0</v>
      </c>
    </row>
    <row r="651" spans="1:41" ht="15" customHeight="1" x14ac:dyDescent="0.35">
      <c r="A651" s="411"/>
      <c r="B651" s="170"/>
      <c r="C651" s="138" t="s">
        <v>467</v>
      </c>
      <c r="D651" s="114" t="s">
        <v>1028</v>
      </c>
      <c r="E651" s="50" t="s">
        <v>2741</v>
      </c>
      <c r="F651" s="361">
        <f>+VLOOKUP($E651,Emissions!$1:$1048576,MATCH(DATE(F$2,1,1),Emissions!$A$1:$LI$1),FALSE)</f>
        <v>0</v>
      </c>
      <c r="G651" s="361">
        <f>+VLOOKUP($E651,Emissions!$1:$1048576,MATCH(DATE(G$2,1,1),Emissions!$A$1:$LI$1),FALSE)</f>
        <v>0</v>
      </c>
      <c r="H651" s="361">
        <f>+VLOOKUP($E651,Emissions!$1:$1048576,MATCH(DATE(H$2,1,1),Emissions!$A$1:$LI$1),FALSE)</f>
        <v>0</v>
      </c>
      <c r="I651" s="361">
        <f>+VLOOKUP($E651,Emissions!$1:$1048576,MATCH(DATE(I$2,1,1),Emissions!$A$1:$LI$1),FALSE)</f>
        <v>0</v>
      </c>
      <c r="J651" s="361">
        <f>+VLOOKUP($E651,Emissions!$1:$1048576,MATCH(DATE(J$2,1,1),Emissions!$A$1:$LI$1),FALSE)</f>
        <v>0</v>
      </c>
      <c r="K651" s="361">
        <f>+VLOOKUP($E651,Emissions!$1:$1048576,MATCH(DATE(K$2,1,1),Emissions!$A$1:$LI$1),FALSE)</f>
        <v>0</v>
      </c>
      <c r="L651" s="361">
        <f>+VLOOKUP($E651,Emissions!$1:$1048576,MATCH(DATE(L$2,1,1),Emissions!$A$1:$LI$1),FALSE)</f>
        <v>0</v>
      </c>
      <c r="M651" s="361">
        <f>+VLOOKUP($E651,Emissions!$1:$1048576,MATCH(DATE(M$2,1,1),Emissions!$A$1:$LI$1),FALSE)</f>
        <v>0</v>
      </c>
      <c r="N651" s="361">
        <f>+VLOOKUP($E651,Emissions!$1:$1048576,MATCH(DATE(N$2,1,1),Emissions!$A$1:$LI$1),FALSE)</f>
        <v>0</v>
      </c>
      <c r="O651" s="361">
        <f>+VLOOKUP($E651,Emissions!$1:$1048576,MATCH(DATE(O$2,1,1),Emissions!$A$1:$LI$1),FALSE)</f>
        <v>0</v>
      </c>
      <c r="P651" s="361">
        <f>+VLOOKUP($E651,Emissions!$1:$1048576,MATCH(DATE(P$2,1,1),Emissions!$A$1:$LI$1),FALSE)</f>
        <v>0</v>
      </c>
      <c r="Q651" s="361">
        <f>+VLOOKUP($E651,Emissions!$1:$1048576,MATCH(DATE(Q$2,1,1),Emissions!$A$1:$LI$1),FALSE)</f>
        <v>0</v>
      </c>
      <c r="R651" s="361">
        <f>+VLOOKUP($E651,Emissions!$1:$1048576,MATCH(DATE(R$2,1,1),Emissions!$A$1:$LI$1),FALSE)</f>
        <v>0</v>
      </c>
      <c r="S651" s="361">
        <f>+VLOOKUP($E651,Emissions!$1:$1048576,MATCH(DATE(S$2,1,1),Emissions!$A$1:$LI$1),FALSE)</f>
        <v>0</v>
      </c>
      <c r="T651" s="361">
        <f>+VLOOKUP($E651,Emissions!$1:$1048576,MATCH(DATE(T$2,1,1),Emissions!$A$1:$LI$1),FALSE)</f>
        <v>0</v>
      </c>
      <c r="U651" s="361">
        <f>+VLOOKUP($E651,Emissions!$1:$1048576,MATCH(DATE(U$2,1,1),Emissions!$A$1:$LI$1),FALSE)</f>
        <v>0</v>
      </c>
      <c r="V651" s="361">
        <f>+VLOOKUP($E651,Emissions!$1:$1048576,MATCH(DATE(V$2,1,1),Emissions!$A$1:$LI$1),FALSE)</f>
        <v>0</v>
      </c>
      <c r="W651" s="361">
        <f>+VLOOKUP($E651,Emissions!$1:$1048576,MATCH(DATE(W$2,1,1),Emissions!$A$1:$LI$1),FALSE)</f>
        <v>0</v>
      </c>
      <c r="X651" s="361">
        <f>+VLOOKUP($E651,Emissions!$1:$1048576,MATCH(DATE(X$2,1,1),Emissions!$A$1:$LI$1),FALSE)</f>
        <v>0</v>
      </c>
      <c r="Y651" s="361">
        <f>+VLOOKUP($E651,Emissions!$1:$1048576,MATCH(DATE(Y$2,1,1),Emissions!$A$1:$LI$1),FALSE)</f>
        <v>0</v>
      </c>
      <c r="Z651" s="361">
        <f>+VLOOKUP($E651,Emissions!$1:$1048576,MATCH(DATE(Z$2,1,1),Emissions!$A$1:$LI$1),FALSE)</f>
        <v>0</v>
      </c>
      <c r="AA651" s="361">
        <f>+VLOOKUP($E651,Emissions!$1:$1048576,MATCH(DATE(AA$2,1,1),Emissions!$A$1:$LI$1),FALSE)</f>
        <v>0</v>
      </c>
      <c r="AB651" s="361">
        <f>+VLOOKUP($E651,Emissions!$1:$1048576,MATCH(DATE(AB$2,1,1),Emissions!$A$1:$LI$1),FALSE)</f>
        <v>0</v>
      </c>
      <c r="AC651" s="361">
        <f>+VLOOKUP($E651,Emissions!$1:$1048576,MATCH(DATE(AC$2,1,1),Emissions!$A$1:$LI$1),FALSE)</f>
        <v>0</v>
      </c>
      <c r="AD651" s="361">
        <f>+VLOOKUP($E651,Emissions!$1:$1048576,MATCH(DATE(AD$2,1,1),Emissions!$A$1:$LI$1),FALSE)</f>
        <v>0</v>
      </c>
      <c r="AE651" s="361">
        <f>+VLOOKUP($E651,Emissions!$1:$1048576,MATCH(DATE(AE$2,1,1),Emissions!$A$1:$LI$1),FALSE)</f>
        <v>0</v>
      </c>
      <c r="AF651" s="361">
        <f>+VLOOKUP($E651,Emissions!$1:$1048576,MATCH(DATE(AF$2,1,1),Emissions!$A$1:$LI$1),FALSE)</f>
        <v>0</v>
      </c>
      <c r="AG651" s="361">
        <f>+VLOOKUP($E651,Emissions!$1:$1048576,MATCH(DATE(AG$2,1,1),Emissions!$A$1:$LI$1),FALSE)</f>
        <v>0</v>
      </c>
      <c r="AH651" s="361">
        <f>+VLOOKUP($E651,Emissions!$1:$1048576,MATCH(DATE(AH$2,1,1),Emissions!$A$1:$LI$1),FALSE)</f>
        <v>0</v>
      </c>
      <c r="AI651" s="361">
        <f>+VLOOKUP($E651,Emissions!$1:$1048576,MATCH(DATE(AI$2,1,1),Emissions!$A$1:$LI$1),FALSE)</f>
        <v>0</v>
      </c>
      <c r="AJ651" s="361">
        <f>+VLOOKUP($E651,Emissions!$1:$1048576,MATCH(DATE(AJ$2,1,1),Emissions!$A$1:$LI$1),FALSE)</f>
        <v>0</v>
      </c>
      <c r="AK651" s="361">
        <f>+VLOOKUP($E651,Emissions!$1:$1048576,MATCH(DATE(AK$2,1,1),Emissions!$A$1:$LI$1),FALSE)</f>
        <v>0</v>
      </c>
      <c r="AL651" s="361">
        <f>+VLOOKUP($E651,Emissions!$1:$1048576,MATCH(DATE(AL$2,1,1),Emissions!$A$1:$LI$1),FALSE)</f>
        <v>0</v>
      </c>
      <c r="AM651" s="361">
        <f>+VLOOKUP($E651,Emissions!$1:$1048576,MATCH(DATE(AM$2,1,1),Emissions!$A$1:$LI$1),FALSE)</f>
        <v>0</v>
      </c>
      <c r="AN651" s="361">
        <f>+VLOOKUP($E651,Emissions!$1:$1048576,MATCH(DATE(AN$2,1,1),Emissions!$A$1:$LI$1),FALSE)</f>
        <v>0</v>
      </c>
      <c r="AO651" s="361">
        <f>+VLOOKUP($E651,Emissions!$1:$1048576,MATCH(DATE(AO$2,1,1),Emissions!$A$1:$LI$1),FALSE)</f>
        <v>0</v>
      </c>
    </row>
    <row r="652" spans="1:41" ht="15" customHeight="1" x14ac:dyDescent="0.35">
      <c r="A652" s="411"/>
      <c r="B652" s="170"/>
      <c r="C652" s="138" t="s">
        <v>468</v>
      </c>
      <c r="D652" s="114" t="s">
        <v>1028</v>
      </c>
      <c r="E652" s="50" t="s">
        <v>2742</v>
      </c>
      <c r="F652" s="361">
        <f>+VLOOKUP($E652,Emissions!$1:$1048576,MATCH(DATE(F$2,1,1),Emissions!$A$1:$LI$1),FALSE)</f>
        <v>0</v>
      </c>
      <c r="G652" s="361">
        <f>+VLOOKUP($E652,Emissions!$1:$1048576,MATCH(DATE(G$2,1,1),Emissions!$A$1:$LI$1),FALSE)</f>
        <v>0</v>
      </c>
      <c r="H652" s="361">
        <f>+VLOOKUP($E652,Emissions!$1:$1048576,MATCH(DATE(H$2,1,1),Emissions!$A$1:$LI$1),FALSE)</f>
        <v>0</v>
      </c>
      <c r="I652" s="361">
        <f>+VLOOKUP($E652,Emissions!$1:$1048576,MATCH(DATE(I$2,1,1),Emissions!$A$1:$LI$1),FALSE)</f>
        <v>0</v>
      </c>
      <c r="J652" s="361">
        <f>+VLOOKUP($E652,Emissions!$1:$1048576,MATCH(DATE(J$2,1,1),Emissions!$A$1:$LI$1),FALSE)</f>
        <v>0</v>
      </c>
      <c r="K652" s="361">
        <f>+VLOOKUP($E652,Emissions!$1:$1048576,MATCH(DATE(K$2,1,1),Emissions!$A$1:$LI$1),FALSE)</f>
        <v>0</v>
      </c>
      <c r="L652" s="361">
        <f>+VLOOKUP($E652,Emissions!$1:$1048576,MATCH(DATE(L$2,1,1),Emissions!$A$1:$LI$1),FALSE)</f>
        <v>0</v>
      </c>
      <c r="M652" s="361">
        <f>+VLOOKUP($E652,Emissions!$1:$1048576,MATCH(DATE(M$2,1,1),Emissions!$A$1:$LI$1),FALSE)</f>
        <v>0</v>
      </c>
      <c r="N652" s="361">
        <f>+VLOOKUP($E652,Emissions!$1:$1048576,MATCH(DATE(N$2,1,1),Emissions!$A$1:$LI$1),FALSE)</f>
        <v>0</v>
      </c>
      <c r="O652" s="361">
        <f>+VLOOKUP($E652,Emissions!$1:$1048576,MATCH(DATE(O$2,1,1),Emissions!$A$1:$LI$1),FALSE)</f>
        <v>0</v>
      </c>
      <c r="P652" s="361">
        <f>+VLOOKUP($E652,Emissions!$1:$1048576,MATCH(DATE(P$2,1,1),Emissions!$A$1:$LI$1),FALSE)</f>
        <v>0</v>
      </c>
      <c r="Q652" s="361">
        <f>+VLOOKUP($E652,Emissions!$1:$1048576,MATCH(DATE(Q$2,1,1),Emissions!$A$1:$LI$1),FALSE)</f>
        <v>0</v>
      </c>
      <c r="R652" s="361">
        <f>+VLOOKUP($E652,Emissions!$1:$1048576,MATCH(DATE(R$2,1,1),Emissions!$A$1:$LI$1),FALSE)</f>
        <v>0</v>
      </c>
      <c r="S652" s="361">
        <f>+VLOOKUP($E652,Emissions!$1:$1048576,MATCH(DATE(S$2,1,1),Emissions!$A$1:$LI$1),FALSE)</f>
        <v>0</v>
      </c>
      <c r="T652" s="361">
        <f>+VLOOKUP($E652,Emissions!$1:$1048576,MATCH(DATE(T$2,1,1),Emissions!$A$1:$LI$1),FALSE)</f>
        <v>0</v>
      </c>
      <c r="U652" s="361">
        <f>+VLOOKUP($E652,Emissions!$1:$1048576,MATCH(DATE(U$2,1,1),Emissions!$A$1:$LI$1),FALSE)</f>
        <v>0</v>
      </c>
      <c r="V652" s="361">
        <f>+VLOOKUP($E652,Emissions!$1:$1048576,MATCH(DATE(V$2,1,1),Emissions!$A$1:$LI$1),FALSE)</f>
        <v>0</v>
      </c>
      <c r="W652" s="361">
        <f>+VLOOKUP($E652,Emissions!$1:$1048576,MATCH(DATE(W$2,1,1),Emissions!$A$1:$LI$1),FALSE)</f>
        <v>0</v>
      </c>
      <c r="X652" s="361">
        <f>+VLOOKUP($E652,Emissions!$1:$1048576,MATCH(DATE(X$2,1,1),Emissions!$A$1:$LI$1),FALSE)</f>
        <v>0</v>
      </c>
      <c r="Y652" s="361">
        <f>+VLOOKUP($E652,Emissions!$1:$1048576,MATCH(DATE(Y$2,1,1),Emissions!$A$1:$LI$1),FALSE)</f>
        <v>0</v>
      </c>
      <c r="Z652" s="361">
        <f>+VLOOKUP($E652,Emissions!$1:$1048576,MATCH(DATE(Z$2,1,1),Emissions!$A$1:$LI$1),FALSE)</f>
        <v>0</v>
      </c>
      <c r="AA652" s="361">
        <f>+VLOOKUP($E652,Emissions!$1:$1048576,MATCH(DATE(AA$2,1,1),Emissions!$A$1:$LI$1),FALSE)</f>
        <v>0</v>
      </c>
      <c r="AB652" s="361">
        <f>+VLOOKUP($E652,Emissions!$1:$1048576,MATCH(DATE(AB$2,1,1),Emissions!$A$1:$LI$1),FALSE)</f>
        <v>0</v>
      </c>
      <c r="AC652" s="361">
        <f>+VLOOKUP($E652,Emissions!$1:$1048576,MATCH(DATE(AC$2,1,1),Emissions!$A$1:$LI$1),FALSE)</f>
        <v>0</v>
      </c>
      <c r="AD652" s="361">
        <f>+VLOOKUP($E652,Emissions!$1:$1048576,MATCH(DATE(AD$2,1,1),Emissions!$A$1:$LI$1),FALSE)</f>
        <v>0</v>
      </c>
      <c r="AE652" s="361">
        <f>+VLOOKUP($E652,Emissions!$1:$1048576,MATCH(DATE(AE$2,1,1),Emissions!$A$1:$LI$1),FALSE)</f>
        <v>0</v>
      </c>
      <c r="AF652" s="361">
        <f>+VLOOKUP($E652,Emissions!$1:$1048576,MATCH(DATE(AF$2,1,1),Emissions!$A$1:$LI$1),FALSE)</f>
        <v>0</v>
      </c>
      <c r="AG652" s="361">
        <f>+VLOOKUP($E652,Emissions!$1:$1048576,MATCH(DATE(AG$2,1,1),Emissions!$A$1:$LI$1),FALSE)</f>
        <v>0</v>
      </c>
      <c r="AH652" s="361">
        <f>+VLOOKUP($E652,Emissions!$1:$1048576,MATCH(DATE(AH$2,1,1),Emissions!$A$1:$LI$1),FALSE)</f>
        <v>0</v>
      </c>
      <c r="AI652" s="361">
        <f>+VLOOKUP($E652,Emissions!$1:$1048576,MATCH(DATE(AI$2,1,1),Emissions!$A$1:$LI$1),FALSE)</f>
        <v>0</v>
      </c>
      <c r="AJ652" s="361">
        <f>+VLOOKUP($E652,Emissions!$1:$1048576,MATCH(DATE(AJ$2,1,1),Emissions!$A$1:$LI$1),FALSE)</f>
        <v>0</v>
      </c>
      <c r="AK652" s="361">
        <f>+VLOOKUP($E652,Emissions!$1:$1048576,MATCH(DATE(AK$2,1,1),Emissions!$A$1:$LI$1),FALSE)</f>
        <v>0</v>
      </c>
      <c r="AL652" s="361">
        <f>+VLOOKUP($E652,Emissions!$1:$1048576,MATCH(DATE(AL$2,1,1),Emissions!$A$1:$LI$1),FALSE)</f>
        <v>0</v>
      </c>
      <c r="AM652" s="361">
        <f>+VLOOKUP($E652,Emissions!$1:$1048576,MATCH(DATE(AM$2,1,1),Emissions!$A$1:$LI$1),FALSE)</f>
        <v>0</v>
      </c>
      <c r="AN652" s="361">
        <f>+VLOOKUP($E652,Emissions!$1:$1048576,MATCH(DATE(AN$2,1,1),Emissions!$A$1:$LI$1),FALSE)</f>
        <v>0</v>
      </c>
      <c r="AO652" s="361">
        <f>+VLOOKUP($E652,Emissions!$1:$1048576,MATCH(DATE(AO$2,1,1),Emissions!$A$1:$LI$1),FALSE)</f>
        <v>0</v>
      </c>
    </row>
    <row r="653" spans="1:41" ht="15" customHeight="1" x14ac:dyDescent="0.35">
      <c r="A653" s="411"/>
      <c r="B653" s="170"/>
      <c r="C653" s="138" t="s">
        <v>469</v>
      </c>
      <c r="D653" s="114" t="s">
        <v>1028</v>
      </c>
      <c r="E653" s="50" t="s">
        <v>2743</v>
      </c>
      <c r="F653" s="361">
        <f>+VLOOKUP($E653,Emissions!$1:$1048576,MATCH(DATE(F$2,1,1),Emissions!$A$1:$LI$1),FALSE)</f>
        <v>0</v>
      </c>
      <c r="G653" s="361">
        <f>+VLOOKUP($E653,Emissions!$1:$1048576,MATCH(DATE(G$2,1,1),Emissions!$A$1:$LI$1),FALSE)</f>
        <v>0</v>
      </c>
      <c r="H653" s="361">
        <f>+VLOOKUP($E653,Emissions!$1:$1048576,MATCH(DATE(H$2,1,1),Emissions!$A$1:$LI$1),FALSE)</f>
        <v>0</v>
      </c>
      <c r="I653" s="361">
        <f>+VLOOKUP($E653,Emissions!$1:$1048576,MATCH(DATE(I$2,1,1),Emissions!$A$1:$LI$1),FALSE)</f>
        <v>0</v>
      </c>
      <c r="J653" s="361">
        <f>+VLOOKUP($E653,Emissions!$1:$1048576,MATCH(DATE(J$2,1,1),Emissions!$A$1:$LI$1),FALSE)</f>
        <v>0</v>
      </c>
      <c r="K653" s="361">
        <f>+VLOOKUP($E653,Emissions!$1:$1048576,MATCH(DATE(K$2,1,1),Emissions!$A$1:$LI$1),FALSE)</f>
        <v>0</v>
      </c>
      <c r="L653" s="361">
        <f>+VLOOKUP($E653,Emissions!$1:$1048576,MATCH(DATE(L$2,1,1),Emissions!$A$1:$LI$1),FALSE)</f>
        <v>0</v>
      </c>
      <c r="M653" s="361">
        <f>+VLOOKUP($E653,Emissions!$1:$1048576,MATCH(DATE(M$2,1,1),Emissions!$A$1:$LI$1),FALSE)</f>
        <v>0</v>
      </c>
      <c r="N653" s="361">
        <f>+VLOOKUP($E653,Emissions!$1:$1048576,MATCH(DATE(N$2,1,1),Emissions!$A$1:$LI$1),FALSE)</f>
        <v>0</v>
      </c>
      <c r="O653" s="361">
        <f>+VLOOKUP($E653,Emissions!$1:$1048576,MATCH(DATE(O$2,1,1),Emissions!$A$1:$LI$1),FALSE)</f>
        <v>0</v>
      </c>
      <c r="P653" s="361">
        <f>+VLOOKUP($E653,Emissions!$1:$1048576,MATCH(DATE(P$2,1,1),Emissions!$A$1:$LI$1),FALSE)</f>
        <v>0</v>
      </c>
      <c r="Q653" s="361">
        <f>+VLOOKUP($E653,Emissions!$1:$1048576,MATCH(DATE(Q$2,1,1),Emissions!$A$1:$LI$1),FALSE)</f>
        <v>0</v>
      </c>
      <c r="R653" s="361">
        <f>+VLOOKUP($E653,Emissions!$1:$1048576,MATCH(DATE(R$2,1,1),Emissions!$A$1:$LI$1),FALSE)</f>
        <v>0</v>
      </c>
      <c r="S653" s="361">
        <f>+VLOOKUP($E653,Emissions!$1:$1048576,MATCH(DATE(S$2,1,1),Emissions!$A$1:$LI$1),FALSE)</f>
        <v>0</v>
      </c>
      <c r="T653" s="361">
        <f>+VLOOKUP($E653,Emissions!$1:$1048576,MATCH(DATE(T$2,1,1),Emissions!$A$1:$LI$1),FALSE)</f>
        <v>0</v>
      </c>
      <c r="U653" s="361">
        <f>+VLOOKUP($E653,Emissions!$1:$1048576,MATCH(DATE(U$2,1,1),Emissions!$A$1:$LI$1),FALSE)</f>
        <v>0</v>
      </c>
      <c r="V653" s="361">
        <f>+VLOOKUP($E653,Emissions!$1:$1048576,MATCH(DATE(V$2,1,1),Emissions!$A$1:$LI$1),FALSE)</f>
        <v>0</v>
      </c>
      <c r="W653" s="361">
        <f>+VLOOKUP($E653,Emissions!$1:$1048576,MATCH(DATE(W$2,1,1),Emissions!$A$1:$LI$1),FALSE)</f>
        <v>0</v>
      </c>
      <c r="X653" s="361">
        <f>+VLOOKUP($E653,Emissions!$1:$1048576,MATCH(DATE(X$2,1,1),Emissions!$A$1:$LI$1),FALSE)</f>
        <v>0</v>
      </c>
      <c r="Y653" s="361">
        <f>+VLOOKUP($E653,Emissions!$1:$1048576,MATCH(DATE(Y$2,1,1),Emissions!$A$1:$LI$1),FALSE)</f>
        <v>0</v>
      </c>
      <c r="Z653" s="361">
        <f>+VLOOKUP($E653,Emissions!$1:$1048576,MATCH(DATE(Z$2,1,1),Emissions!$A$1:$LI$1),FALSE)</f>
        <v>0</v>
      </c>
      <c r="AA653" s="361">
        <f>+VLOOKUP($E653,Emissions!$1:$1048576,MATCH(DATE(AA$2,1,1),Emissions!$A$1:$LI$1),FALSE)</f>
        <v>0</v>
      </c>
      <c r="AB653" s="361">
        <f>+VLOOKUP($E653,Emissions!$1:$1048576,MATCH(DATE(AB$2,1,1),Emissions!$A$1:$LI$1),FALSE)</f>
        <v>0</v>
      </c>
      <c r="AC653" s="361">
        <f>+VLOOKUP($E653,Emissions!$1:$1048576,MATCH(DATE(AC$2,1,1),Emissions!$A$1:$LI$1),FALSE)</f>
        <v>0</v>
      </c>
      <c r="AD653" s="361">
        <f>+VLOOKUP($E653,Emissions!$1:$1048576,MATCH(DATE(AD$2,1,1),Emissions!$A$1:$LI$1),FALSE)</f>
        <v>0</v>
      </c>
      <c r="AE653" s="361">
        <f>+VLOOKUP($E653,Emissions!$1:$1048576,MATCH(DATE(AE$2,1,1),Emissions!$A$1:$LI$1),FALSE)</f>
        <v>0</v>
      </c>
      <c r="AF653" s="361">
        <f>+VLOOKUP($E653,Emissions!$1:$1048576,MATCH(DATE(AF$2,1,1),Emissions!$A$1:$LI$1),FALSE)</f>
        <v>0</v>
      </c>
      <c r="AG653" s="361">
        <f>+VLOOKUP($E653,Emissions!$1:$1048576,MATCH(DATE(AG$2,1,1),Emissions!$A$1:$LI$1),FALSE)</f>
        <v>0</v>
      </c>
      <c r="AH653" s="361">
        <f>+VLOOKUP($E653,Emissions!$1:$1048576,MATCH(DATE(AH$2,1,1),Emissions!$A$1:$LI$1),FALSE)</f>
        <v>0</v>
      </c>
      <c r="AI653" s="361">
        <f>+VLOOKUP($E653,Emissions!$1:$1048576,MATCH(DATE(AI$2,1,1),Emissions!$A$1:$LI$1),FALSE)</f>
        <v>0</v>
      </c>
      <c r="AJ653" s="361">
        <f>+VLOOKUP($E653,Emissions!$1:$1048576,MATCH(DATE(AJ$2,1,1),Emissions!$A$1:$LI$1),FALSE)</f>
        <v>0</v>
      </c>
      <c r="AK653" s="361">
        <f>+VLOOKUP($E653,Emissions!$1:$1048576,MATCH(DATE(AK$2,1,1),Emissions!$A$1:$LI$1),FALSE)</f>
        <v>0</v>
      </c>
      <c r="AL653" s="361">
        <f>+VLOOKUP($E653,Emissions!$1:$1048576,MATCH(DATE(AL$2,1,1),Emissions!$A$1:$LI$1),FALSE)</f>
        <v>0</v>
      </c>
      <c r="AM653" s="361">
        <f>+VLOOKUP($E653,Emissions!$1:$1048576,MATCH(DATE(AM$2,1,1),Emissions!$A$1:$LI$1),FALSE)</f>
        <v>0</v>
      </c>
      <c r="AN653" s="361">
        <f>+VLOOKUP($E653,Emissions!$1:$1048576,MATCH(DATE(AN$2,1,1),Emissions!$A$1:$LI$1),FALSE)</f>
        <v>0</v>
      </c>
      <c r="AO653" s="361">
        <f>+VLOOKUP($E653,Emissions!$1:$1048576,MATCH(DATE(AO$2,1,1),Emissions!$A$1:$LI$1),FALSE)</f>
        <v>0</v>
      </c>
    </row>
    <row r="654" spans="1:41" ht="15" customHeight="1" x14ac:dyDescent="0.35">
      <c r="A654" s="411"/>
      <c r="B654" s="170"/>
      <c r="C654" s="138" t="s">
        <v>470</v>
      </c>
      <c r="D654" s="114" t="s">
        <v>1028</v>
      </c>
      <c r="E654" s="50" t="s">
        <v>2744</v>
      </c>
      <c r="F654" s="361">
        <f>+VLOOKUP($E654,Emissions!$1:$1048576,MATCH(DATE(F$2,1,1),Emissions!$A$1:$LI$1),FALSE)</f>
        <v>0</v>
      </c>
      <c r="G654" s="361">
        <f>+VLOOKUP($E654,Emissions!$1:$1048576,MATCH(DATE(G$2,1,1),Emissions!$A$1:$LI$1),FALSE)</f>
        <v>0</v>
      </c>
      <c r="H654" s="361">
        <f>+VLOOKUP($E654,Emissions!$1:$1048576,MATCH(DATE(H$2,1,1),Emissions!$A$1:$LI$1),FALSE)</f>
        <v>0</v>
      </c>
      <c r="I654" s="361">
        <f>+VLOOKUP($E654,Emissions!$1:$1048576,MATCH(DATE(I$2,1,1),Emissions!$A$1:$LI$1),FALSE)</f>
        <v>0</v>
      </c>
      <c r="J654" s="361">
        <f>+VLOOKUP($E654,Emissions!$1:$1048576,MATCH(DATE(J$2,1,1),Emissions!$A$1:$LI$1),FALSE)</f>
        <v>0</v>
      </c>
      <c r="K654" s="361">
        <f>+VLOOKUP($E654,Emissions!$1:$1048576,MATCH(DATE(K$2,1,1),Emissions!$A$1:$LI$1),FALSE)</f>
        <v>0</v>
      </c>
      <c r="L654" s="361">
        <f>+VLOOKUP($E654,Emissions!$1:$1048576,MATCH(DATE(L$2,1,1),Emissions!$A$1:$LI$1),FALSE)</f>
        <v>0</v>
      </c>
      <c r="M654" s="361">
        <f>+VLOOKUP($E654,Emissions!$1:$1048576,MATCH(DATE(M$2,1,1),Emissions!$A$1:$LI$1),FALSE)</f>
        <v>0</v>
      </c>
      <c r="N654" s="361">
        <f>+VLOOKUP($E654,Emissions!$1:$1048576,MATCH(DATE(N$2,1,1),Emissions!$A$1:$LI$1),FALSE)</f>
        <v>0</v>
      </c>
      <c r="O654" s="361">
        <f>+VLOOKUP($E654,Emissions!$1:$1048576,MATCH(DATE(O$2,1,1),Emissions!$A$1:$LI$1),FALSE)</f>
        <v>0</v>
      </c>
      <c r="P654" s="361">
        <f>+VLOOKUP($E654,Emissions!$1:$1048576,MATCH(DATE(P$2,1,1),Emissions!$A$1:$LI$1),FALSE)</f>
        <v>0</v>
      </c>
      <c r="Q654" s="361">
        <f>+VLOOKUP($E654,Emissions!$1:$1048576,MATCH(DATE(Q$2,1,1),Emissions!$A$1:$LI$1),FALSE)</f>
        <v>0</v>
      </c>
      <c r="R654" s="361">
        <f>+VLOOKUP($E654,Emissions!$1:$1048576,MATCH(DATE(R$2,1,1),Emissions!$A$1:$LI$1),FALSE)</f>
        <v>0</v>
      </c>
      <c r="S654" s="361">
        <f>+VLOOKUP($E654,Emissions!$1:$1048576,MATCH(DATE(S$2,1,1),Emissions!$A$1:$LI$1),FALSE)</f>
        <v>0</v>
      </c>
      <c r="T654" s="361">
        <f>+VLOOKUP($E654,Emissions!$1:$1048576,MATCH(DATE(T$2,1,1),Emissions!$A$1:$LI$1),FALSE)</f>
        <v>0</v>
      </c>
      <c r="U654" s="361">
        <f>+VLOOKUP($E654,Emissions!$1:$1048576,MATCH(DATE(U$2,1,1),Emissions!$A$1:$LI$1),FALSE)</f>
        <v>0</v>
      </c>
      <c r="V654" s="361">
        <f>+VLOOKUP($E654,Emissions!$1:$1048576,MATCH(DATE(V$2,1,1),Emissions!$A$1:$LI$1),FALSE)</f>
        <v>0</v>
      </c>
      <c r="W654" s="361">
        <f>+VLOOKUP($E654,Emissions!$1:$1048576,MATCH(DATE(W$2,1,1),Emissions!$A$1:$LI$1),FALSE)</f>
        <v>0</v>
      </c>
      <c r="X654" s="361">
        <f>+VLOOKUP($E654,Emissions!$1:$1048576,MATCH(DATE(X$2,1,1),Emissions!$A$1:$LI$1),FALSE)</f>
        <v>0</v>
      </c>
      <c r="Y654" s="361">
        <f>+VLOOKUP($E654,Emissions!$1:$1048576,MATCH(DATE(Y$2,1,1),Emissions!$A$1:$LI$1),FALSE)</f>
        <v>0</v>
      </c>
      <c r="Z654" s="361">
        <f>+VLOOKUP($E654,Emissions!$1:$1048576,MATCH(DATE(Z$2,1,1),Emissions!$A$1:$LI$1),FALSE)</f>
        <v>0</v>
      </c>
      <c r="AA654" s="361">
        <f>+VLOOKUP($E654,Emissions!$1:$1048576,MATCH(DATE(AA$2,1,1),Emissions!$A$1:$LI$1),FALSE)</f>
        <v>0</v>
      </c>
      <c r="AB654" s="361">
        <f>+VLOOKUP($E654,Emissions!$1:$1048576,MATCH(DATE(AB$2,1,1),Emissions!$A$1:$LI$1),FALSE)</f>
        <v>0</v>
      </c>
      <c r="AC654" s="361">
        <f>+VLOOKUP($E654,Emissions!$1:$1048576,MATCH(DATE(AC$2,1,1),Emissions!$A$1:$LI$1),FALSE)</f>
        <v>0</v>
      </c>
      <c r="AD654" s="361">
        <f>+VLOOKUP($E654,Emissions!$1:$1048576,MATCH(DATE(AD$2,1,1),Emissions!$A$1:$LI$1),FALSE)</f>
        <v>0</v>
      </c>
      <c r="AE654" s="361">
        <f>+VLOOKUP($E654,Emissions!$1:$1048576,MATCH(DATE(AE$2,1,1),Emissions!$A$1:$LI$1),FALSE)</f>
        <v>0</v>
      </c>
      <c r="AF654" s="361">
        <f>+VLOOKUP($E654,Emissions!$1:$1048576,MATCH(DATE(AF$2,1,1),Emissions!$A$1:$LI$1),FALSE)</f>
        <v>0</v>
      </c>
      <c r="AG654" s="361">
        <f>+VLOOKUP($E654,Emissions!$1:$1048576,MATCH(DATE(AG$2,1,1),Emissions!$A$1:$LI$1),FALSE)</f>
        <v>0</v>
      </c>
      <c r="AH654" s="361">
        <f>+VLOOKUP($E654,Emissions!$1:$1048576,MATCH(DATE(AH$2,1,1),Emissions!$A$1:$LI$1),FALSE)</f>
        <v>0</v>
      </c>
      <c r="AI654" s="361">
        <f>+VLOOKUP($E654,Emissions!$1:$1048576,MATCH(DATE(AI$2,1,1),Emissions!$A$1:$LI$1),FALSE)</f>
        <v>0</v>
      </c>
      <c r="AJ654" s="361">
        <f>+VLOOKUP($E654,Emissions!$1:$1048576,MATCH(DATE(AJ$2,1,1),Emissions!$A$1:$LI$1),FALSE)</f>
        <v>0</v>
      </c>
      <c r="AK654" s="361">
        <f>+VLOOKUP($E654,Emissions!$1:$1048576,MATCH(DATE(AK$2,1,1),Emissions!$A$1:$LI$1),FALSE)</f>
        <v>0</v>
      </c>
      <c r="AL654" s="361">
        <f>+VLOOKUP($E654,Emissions!$1:$1048576,MATCH(DATE(AL$2,1,1),Emissions!$A$1:$LI$1),FALSE)</f>
        <v>0</v>
      </c>
      <c r="AM654" s="361">
        <f>+VLOOKUP($E654,Emissions!$1:$1048576,MATCH(DATE(AM$2,1,1),Emissions!$A$1:$LI$1),FALSE)</f>
        <v>0</v>
      </c>
      <c r="AN654" s="361">
        <f>+VLOOKUP($E654,Emissions!$1:$1048576,MATCH(DATE(AN$2,1,1),Emissions!$A$1:$LI$1),FALSE)</f>
        <v>0</v>
      </c>
      <c r="AO654" s="361">
        <f>+VLOOKUP($E654,Emissions!$1:$1048576,MATCH(DATE(AO$2,1,1),Emissions!$A$1:$LI$1),FALSE)</f>
        <v>0</v>
      </c>
    </row>
    <row r="655" spans="1:41" ht="15" customHeight="1" x14ac:dyDescent="0.35">
      <c r="A655" s="411"/>
      <c r="B655" s="170"/>
      <c r="C655" s="167" t="s">
        <v>471</v>
      </c>
      <c r="D655" s="114" t="s">
        <v>1028</v>
      </c>
      <c r="E655" s="50" t="s">
        <v>2745</v>
      </c>
      <c r="F655" s="361">
        <f>+VLOOKUP($E655,Emissions!$1:$1048576,MATCH(DATE(F$2,1,1),Emissions!$A$1:$LI$1),FALSE)</f>
        <v>0</v>
      </c>
      <c r="G655" s="361">
        <f>+VLOOKUP($E655,Emissions!$1:$1048576,MATCH(DATE(G$2,1,1),Emissions!$A$1:$LI$1),FALSE)</f>
        <v>0</v>
      </c>
      <c r="H655" s="361">
        <f>+VLOOKUP($E655,Emissions!$1:$1048576,MATCH(DATE(H$2,1,1),Emissions!$A$1:$LI$1),FALSE)</f>
        <v>0</v>
      </c>
      <c r="I655" s="361">
        <f>+VLOOKUP($E655,Emissions!$1:$1048576,MATCH(DATE(I$2,1,1),Emissions!$A$1:$LI$1),FALSE)</f>
        <v>0</v>
      </c>
      <c r="J655" s="361">
        <f>+VLOOKUP($E655,Emissions!$1:$1048576,MATCH(DATE(J$2,1,1),Emissions!$A$1:$LI$1),FALSE)</f>
        <v>0</v>
      </c>
      <c r="K655" s="361">
        <f>+VLOOKUP($E655,Emissions!$1:$1048576,MATCH(DATE(K$2,1,1),Emissions!$A$1:$LI$1),FALSE)</f>
        <v>0</v>
      </c>
      <c r="L655" s="361">
        <f>+VLOOKUP($E655,Emissions!$1:$1048576,MATCH(DATE(L$2,1,1),Emissions!$A$1:$LI$1),FALSE)</f>
        <v>0</v>
      </c>
      <c r="M655" s="361">
        <f>+VLOOKUP($E655,Emissions!$1:$1048576,MATCH(DATE(M$2,1,1),Emissions!$A$1:$LI$1),FALSE)</f>
        <v>0</v>
      </c>
      <c r="N655" s="361">
        <f>+VLOOKUP($E655,Emissions!$1:$1048576,MATCH(DATE(N$2,1,1),Emissions!$A$1:$LI$1),FALSE)</f>
        <v>0</v>
      </c>
      <c r="O655" s="361">
        <f>+VLOOKUP($E655,Emissions!$1:$1048576,MATCH(DATE(O$2,1,1),Emissions!$A$1:$LI$1),FALSE)</f>
        <v>0</v>
      </c>
      <c r="P655" s="361">
        <f>+VLOOKUP($E655,Emissions!$1:$1048576,MATCH(DATE(P$2,1,1),Emissions!$A$1:$LI$1),FALSE)</f>
        <v>0</v>
      </c>
      <c r="Q655" s="361">
        <f>+VLOOKUP($E655,Emissions!$1:$1048576,MATCH(DATE(Q$2,1,1),Emissions!$A$1:$LI$1),FALSE)</f>
        <v>0</v>
      </c>
      <c r="R655" s="361">
        <f>+VLOOKUP($E655,Emissions!$1:$1048576,MATCH(DATE(R$2,1,1),Emissions!$A$1:$LI$1),FALSE)</f>
        <v>0</v>
      </c>
      <c r="S655" s="361">
        <f>+VLOOKUP($E655,Emissions!$1:$1048576,MATCH(DATE(S$2,1,1),Emissions!$A$1:$LI$1),FALSE)</f>
        <v>0</v>
      </c>
      <c r="T655" s="361">
        <f>+VLOOKUP($E655,Emissions!$1:$1048576,MATCH(DATE(T$2,1,1),Emissions!$A$1:$LI$1),FALSE)</f>
        <v>0</v>
      </c>
      <c r="U655" s="361">
        <f>+VLOOKUP($E655,Emissions!$1:$1048576,MATCH(DATE(U$2,1,1),Emissions!$A$1:$LI$1),FALSE)</f>
        <v>0</v>
      </c>
      <c r="V655" s="361">
        <f>+VLOOKUP($E655,Emissions!$1:$1048576,MATCH(DATE(V$2,1,1),Emissions!$A$1:$LI$1),FALSE)</f>
        <v>0</v>
      </c>
      <c r="W655" s="361">
        <f>+VLOOKUP($E655,Emissions!$1:$1048576,MATCH(DATE(W$2,1,1),Emissions!$A$1:$LI$1),FALSE)</f>
        <v>0</v>
      </c>
      <c r="X655" s="361">
        <f>+VLOOKUP($E655,Emissions!$1:$1048576,MATCH(DATE(X$2,1,1),Emissions!$A$1:$LI$1),FALSE)</f>
        <v>0</v>
      </c>
      <c r="Y655" s="361">
        <f>+VLOOKUP($E655,Emissions!$1:$1048576,MATCH(DATE(Y$2,1,1),Emissions!$A$1:$LI$1),FALSE)</f>
        <v>0</v>
      </c>
      <c r="Z655" s="361">
        <f>+VLOOKUP($E655,Emissions!$1:$1048576,MATCH(DATE(Z$2,1,1),Emissions!$A$1:$LI$1),FALSE)</f>
        <v>0</v>
      </c>
      <c r="AA655" s="361">
        <f>+VLOOKUP($E655,Emissions!$1:$1048576,MATCH(DATE(AA$2,1,1),Emissions!$A$1:$LI$1),FALSE)</f>
        <v>0</v>
      </c>
      <c r="AB655" s="361">
        <f>+VLOOKUP($E655,Emissions!$1:$1048576,MATCH(DATE(AB$2,1,1),Emissions!$A$1:$LI$1),FALSE)</f>
        <v>0</v>
      </c>
      <c r="AC655" s="361">
        <f>+VLOOKUP($E655,Emissions!$1:$1048576,MATCH(DATE(AC$2,1,1),Emissions!$A$1:$LI$1),FALSE)</f>
        <v>0</v>
      </c>
      <c r="AD655" s="361">
        <f>+VLOOKUP($E655,Emissions!$1:$1048576,MATCH(DATE(AD$2,1,1),Emissions!$A$1:$LI$1),FALSE)</f>
        <v>0</v>
      </c>
      <c r="AE655" s="361">
        <f>+VLOOKUP($E655,Emissions!$1:$1048576,MATCH(DATE(AE$2,1,1),Emissions!$A$1:$LI$1),FALSE)</f>
        <v>0</v>
      </c>
      <c r="AF655" s="361">
        <f>+VLOOKUP($E655,Emissions!$1:$1048576,MATCH(DATE(AF$2,1,1),Emissions!$A$1:$LI$1),FALSE)</f>
        <v>0</v>
      </c>
      <c r="AG655" s="361">
        <f>+VLOOKUP($E655,Emissions!$1:$1048576,MATCH(DATE(AG$2,1,1),Emissions!$A$1:$LI$1),FALSE)</f>
        <v>0</v>
      </c>
      <c r="AH655" s="361">
        <f>+VLOOKUP($E655,Emissions!$1:$1048576,MATCH(DATE(AH$2,1,1),Emissions!$A$1:$LI$1),FALSE)</f>
        <v>0</v>
      </c>
      <c r="AI655" s="361">
        <f>+VLOOKUP($E655,Emissions!$1:$1048576,MATCH(DATE(AI$2,1,1),Emissions!$A$1:$LI$1),FALSE)</f>
        <v>0</v>
      </c>
      <c r="AJ655" s="361">
        <f>+VLOOKUP($E655,Emissions!$1:$1048576,MATCH(DATE(AJ$2,1,1),Emissions!$A$1:$LI$1),FALSE)</f>
        <v>0</v>
      </c>
      <c r="AK655" s="361">
        <f>+VLOOKUP($E655,Emissions!$1:$1048576,MATCH(DATE(AK$2,1,1),Emissions!$A$1:$LI$1),FALSE)</f>
        <v>0</v>
      </c>
      <c r="AL655" s="361">
        <f>+VLOOKUP($E655,Emissions!$1:$1048576,MATCH(DATE(AL$2,1,1),Emissions!$A$1:$LI$1),FALSE)</f>
        <v>0</v>
      </c>
      <c r="AM655" s="361">
        <f>+VLOOKUP($E655,Emissions!$1:$1048576,MATCH(DATE(AM$2,1,1),Emissions!$A$1:$LI$1),FALSE)</f>
        <v>0</v>
      </c>
      <c r="AN655" s="361">
        <f>+VLOOKUP($E655,Emissions!$1:$1048576,MATCH(DATE(AN$2,1,1),Emissions!$A$1:$LI$1),FALSE)</f>
        <v>0</v>
      </c>
      <c r="AO655" s="361">
        <f>+VLOOKUP($E655,Emissions!$1:$1048576,MATCH(DATE(AO$2,1,1),Emissions!$A$1:$LI$1),FALSE)</f>
        <v>0</v>
      </c>
    </row>
    <row r="656" spans="1:41" ht="15" customHeight="1" x14ac:dyDescent="0.35">
      <c r="A656" s="411"/>
      <c r="B656" s="170"/>
      <c r="C656" s="167"/>
      <c r="D656" s="114"/>
      <c r="E656" s="50"/>
      <c r="F656" s="326"/>
      <c r="G656" s="326"/>
      <c r="H656" s="326"/>
      <c r="I656" s="326"/>
      <c r="J656" s="326"/>
      <c r="K656" s="326"/>
      <c r="L656" s="326"/>
      <c r="M656" s="326"/>
      <c r="N656" s="326"/>
      <c r="O656" s="326"/>
      <c r="P656" s="326"/>
      <c r="Q656" s="326"/>
      <c r="R656" s="326"/>
      <c r="S656" s="326"/>
      <c r="T656" s="326"/>
      <c r="U656" s="326"/>
      <c r="V656" s="326"/>
      <c r="W656" s="326"/>
      <c r="X656" s="326"/>
      <c r="Y656" s="326"/>
      <c r="Z656" s="326"/>
      <c r="AA656" s="326"/>
      <c r="AB656" s="326"/>
      <c r="AC656" s="326"/>
      <c r="AD656" s="326"/>
      <c r="AE656" s="326"/>
      <c r="AF656" s="326"/>
      <c r="AG656" s="326"/>
      <c r="AH656" s="326"/>
      <c r="AI656" s="326"/>
      <c r="AJ656" s="326"/>
      <c r="AK656" s="326"/>
      <c r="AL656" s="326"/>
      <c r="AM656" s="326"/>
      <c r="AN656" s="326"/>
      <c r="AO656" s="326"/>
    </row>
    <row r="657" spans="1:41" s="92" customFormat="1" ht="15" customHeight="1" x14ac:dyDescent="0.35">
      <c r="A657" s="411"/>
      <c r="B657" s="170"/>
      <c r="C657" s="147" t="s">
        <v>1093</v>
      </c>
      <c r="D657" s="147" t="s">
        <v>1029</v>
      </c>
      <c r="E657" s="136" t="s">
        <v>2747</v>
      </c>
      <c r="F657" s="327">
        <f>+VLOOKUP($E657,Emissions!$1:$1048576,MATCH(DATE(F$2,1,1),Emissions!$A$1:$LI$1),FALSE)</f>
        <v>56.890119419999998</v>
      </c>
      <c r="G657" s="327">
        <f>+VLOOKUP($E657,Emissions!$1:$1048576,MATCH(DATE(G$2,1,1),Emissions!$A$1:$LI$1),FALSE)</f>
        <v>57.371885220000003</v>
      </c>
      <c r="H657" s="327">
        <f>+VLOOKUP($E657,Emissions!$1:$1048576,MATCH(DATE(H$2,1,1),Emissions!$A$1:$LI$1),FALSE)</f>
        <v>57.372985270000001</v>
      </c>
      <c r="I657" s="327">
        <f>+VLOOKUP($E657,Emissions!$1:$1048576,MATCH(DATE(I$2,1,1),Emissions!$A$1:$LI$1),FALSE)</f>
        <v>57.263388140000004</v>
      </c>
      <c r="J657" s="327">
        <f>+VLOOKUP($E657,Emissions!$1:$1048576,MATCH(DATE(J$2,1,1),Emissions!$A$1:$LI$1),FALSE)</f>
        <v>58.033524100000001</v>
      </c>
      <c r="K657" s="327">
        <f>+VLOOKUP($E657,Emissions!$1:$1048576,MATCH(DATE(K$2,1,1),Emissions!$A$1:$LI$1),FALSE)</f>
        <v>59.60373113</v>
      </c>
      <c r="L657" s="327">
        <f>+VLOOKUP($E657,Emissions!$1:$1048576,MATCH(DATE(L$2,1,1),Emissions!$A$1:$LI$1),FALSE)</f>
        <v>62.025829909999999</v>
      </c>
      <c r="M657" s="327">
        <f>+VLOOKUP($E657,Emissions!$1:$1048576,MATCH(DATE(M$2,1,1),Emissions!$A$1:$LI$1),FALSE)</f>
        <v>64.474121940000003</v>
      </c>
      <c r="N657" s="327">
        <f>+VLOOKUP($E657,Emissions!$1:$1048576,MATCH(DATE(N$2,1,1),Emissions!$A$1:$LI$1),FALSE)</f>
        <v>66.696377690000006</v>
      </c>
      <c r="O657" s="327">
        <f>+VLOOKUP($E657,Emissions!$1:$1048576,MATCH(DATE(O$2,1,1),Emissions!$A$1:$LI$1),FALSE)</f>
        <v>68.545668969999994</v>
      </c>
      <c r="P657" s="327">
        <f>+VLOOKUP($E657,Emissions!$1:$1048576,MATCH(DATE(P$2,1,1),Emissions!$A$1:$LI$1),FALSE)</f>
        <v>69.100893630000002</v>
      </c>
      <c r="Q657" s="327">
        <f>+VLOOKUP($E657,Emissions!$1:$1048576,MATCH(DATE(Q$2,1,1),Emissions!$A$1:$LI$1),FALSE)</f>
        <v>68.862313209999996</v>
      </c>
      <c r="R657" s="327">
        <f>+VLOOKUP($E657,Emissions!$1:$1048576,MATCH(DATE(R$2,1,1),Emissions!$A$1:$LI$1),FALSE)</f>
        <v>68.719552370000002</v>
      </c>
      <c r="S657" s="327">
        <f>+VLOOKUP($E657,Emissions!$1:$1048576,MATCH(DATE(S$2,1,1),Emissions!$A$1:$LI$1),FALSE)</f>
        <v>68.784807670000006</v>
      </c>
      <c r="T657" s="327">
        <f>+VLOOKUP($E657,Emissions!$1:$1048576,MATCH(DATE(T$2,1,1),Emissions!$A$1:$LI$1),FALSE)</f>
        <v>69.034227299999998</v>
      </c>
      <c r="U657" s="327">
        <f>+VLOOKUP($E657,Emissions!$1:$1048576,MATCH(DATE(U$2,1,1),Emissions!$A$1:$LI$1),FALSE)</f>
        <v>69.442311970000006</v>
      </c>
      <c r="V657" s="327">
        <f>+VLOOKUP($E657,Emissions!$1:$1048576,MATCH(DATE(V$2,1,1),Emissions!$A$1:$LI$1),FALSE)</f>
        <v>68.142321850000002</v>
      </c>
      <c r="W657" s="327">
        <f>+VLOOKUP($E657,Emissions!$1:$1048576,MATCH(DATE(W$2,1,1),Emissions!$A$1:$LI$1),FALSE)</f>
        <v>66.610019579999999</v>
      </c>
      <c r="X657" s="327">
        <f>+VLOOKUP($E657,Emissions!$1:$1048576,MATCH(DATE(X$2,1,1),Emissions!$A$1:$LI$1),FALSE)</f>
        <v>64.793018410000002</v>
      </c>
      <c r="Y657" s="327">
        <f>+VLOOKUP($E657,Emissions!$1:$1048576,MATCH(DATE(Y$2,1,1),Emissions!$A$1:$LI$1),FALSE)</f>
        <v>62.711653269999999</v>
      </c>
      <c r="Z657" s="327">
        <f>+VLOOKUP($E657,Emissions!$1:$1048576,MATCH(DATE(Z$2,1,1),Emissions!$A$1:$LI$1),FALSE)</f>
        <v>60.434219249999998</v>
      </c>
      <c r="AA657" s="327">
        <f>+VLOOKUP($E657,Emissions!$1:$1048576,MATCH(DATE(AA$2,1,1),Emissions!$A$1:$LI$1),FALSE)</f>
        <v>58.134639550000003</v>
      </c>
      <c r="AB657" s="327">
        <f>+VLOOKUP($E657,Emissions!$1:$1048576,MATCH(DATE(AB$2,1,1),Emissions!$A$1:$LI$1),FALSE)</f>
        <v>55.95065159</v>
      </c>
      <c r="AC657" s="327">
        <f>+VLOOKUP($E657,Emissions!$1:$1048576,MATCH(DATE(AC$2,1,1),Emissions!$A$1:$LI$1),FALSE)</f>
        <v>54.04704134</v>
      </c>
      <c r="AD657" s="327">
        <f>+VLOOKUP($E657,Emissions!$1:$1048576,MATCH(DATE(AD$2,1,1),Emissions!$A$1:$LI$1),FALSE)</f>
        <v>52.610583579999997</v>
      </c>
      <c r="AE657" s="327">
        <f>+VLOOKUP($E657,Emissions!$1:$1048576,MATCH(DATE(AE$2,1,1),Emissions!$A$1:$LI$1),FALSE)</f>
        <v>51.844481819999999</v>
      </c>
      <c r="AF657" s="327">
        <f>+VLOOKUP($E657,Emissions!$1:$1048576,MATCH(DATE(AF$2,1,1),Emissions!$A$1:$LI$1),FALSE)</f>
        <v>51.003981940000003</v>
      </c>
      <c r="AG657" s="327">
        <f>+VLOOKUP($E657,Emissions!$1:$1048576,MATCH(DATE(AG$2,1,1),Emissions!$A$1:$LI$1),FALSE)</f>
        <v>50.795628610000001</v>
      </c>
      <c r="AH657" s="327">
        <f>+VLOOKUP($E657,Emissions!$1:$1048576,MATCH(DATE(AH$2,1,1),Emissions!$A$1:$LI$1),FALSE)</f>
        <v>51.457533339999998</v>
      </c>
      <c r="AI657" s="327">
        <f>+VLOOKUP($E657,Emissions!$1:$1048576,MATCH(DATE(AI$2,1,1),Emissions!$A$1:$LI$1),FALSE)</f>
        <v>52.988968620000001</v>
      </c>
      <c r="AJ657" s="327">
        <f>+VLOOKUP($E657,Emissions!$1:$1048576,MATCH(DATE(AJ$2,1,1),Emissions!$A$1:$LI$1),FALSE)</f>
        <v>55.29031414</v>
      </c>
      <c r="AK657" s="327">
        <f>+VLOOKUP($E657,Emissions!$1:$1048576,MATCH(DATE(AK$2,1,1),Emissions!$A$1:$LI$1),FALSE)</f>
        <v>58.241984629999997</v>
      </c>
      <c r="AL657" s="327">
        <f>+VLOOKUP($E657,Emissions!$1:$1048576,MATCH(DATE(AL$2,1,1),Emissions!$A$1:$LI$1),FALSE)</f>
        <v>61.701293380000003</v>
      </c>
      <c r="AM657" s="327">
        <f>+VLOOKUP($E657,Emissions!$1:$1048576,MATCH(DATE(AM$2,1,1),Emissions!$A$1:$LI$1),FALSE)</f>
        <v>65.525798309999999</v>
      </c>
      <c r="AN657" s="327">
        <f>+VLOOKUP($E657,Emissions!$1:$1048576,MATCH(DATE(AN$2,1,1),Emissions!$A$1:$LI$1),FALSE)</f>
        <v>69.584901259999995</v>
      </c>
      <c r="AO657" s="327">
        <f>+VLOOKUP($E657,Emissions!$1:$1048576,MATCH(DATE(AO$2,1,1),Emissions!$A$1:$LI$1),FALSE)</f>
        <v>73.883632349999999</v>
      </c>
    </row>
    <row r="658" spans="1:41" s="92" customFormat="1" ht="15" customHeight="1" x14ac:dyDescent="0.35">
      <c r="A658" s="411"/>
      <c r="B658" s="170"/>
      <c r="C658" s="137" t="s">
        <v>1087</v>
      </c>
      <c r="D658" s="147" t="s">
        <v>1029</v>
      </c>
      <c r="E658" s="136" t="s">
        <v>2748</v>
      </c>
      <c r="F658" s="327">
        <f>+VLOOKUP($E658,Emissions!$1:$1048576,MATCH(DATE(F$2,1,1),Emissions!$A$1:$LI$1),FALSE)</f>
        <v>1.5191992350000001</v>
      </c>
      <c r="G658" s="327">
        <f>+VLOOKUP($E658,Emissions!$1:$1048576,MATCH(DATE(G$2,1,1),Emissions!$A$1:$LI$1),FALSE)</f>
        <v>1.540413526</v>
      </c>
      <c r="H658" s="327">
        <f>+VLOOKUP($E658,Emissions!$1:$1048576,MATCH(DATE(H$2,1,1),Emissions!$A$1:$LI$1),FALSE)</f>
        <v>1.5551099500000001</v>
      </c>
      <c r="I658" s="327">
        <f>+VLOOKUP($E658,Emissions!$1:$1048576,MATCH(DATE(I$2,1,1),Emissions!$A$1:$LI$1),FALSE)</f>
        <v>1.5684419380000001</v>
      </c>
      <c r="J658" s="327">
        <f>+VLOOKUP($E658,Emissions!$1:$1048576,MATCH(DATE(J$2,1,1),Emissions!$A$1:$LI$1),FALSE)</f>
        <v>1.599214709</v>
      </c>
      <c r="K658" s="327">
        <f>+VLOOKUP($E658,Emissions!$1:$1048576,MATCH(DATE(K$2,1,1),Emissions!$A$1:$LI$1),FALSE)</f>
        <v>1.6504619549999999</v>
      </c>
      <c r="L658" s="327">
        <f>+VLOOKUP($E658,Emissions!$1:$1048576,MATCH(DATE(L$2,1,1),Emissions!$A$1:$LI$1),FALSE)</f>
        <v>1.6834909520000001</v>
      </c>
      <c r="M658" s="327">
        <f>+VLOOKUP($E658,Emissions!$1:$1048576,MATCH(DATE(M$2,1,1),Emissions!$A$1:$LI$1),FALSE)</f>
        <v>1.7116482070000001</v>
      </c>
      <c r="N658" s="327">
        <f>+VLOOKUP($E658,Emissions!$1:$1048576,MATCH(DATE(N$2,1,1),Emissions!$A$1:$LI$1),FALSE)</f>
        <v>1.7335354489999999</v>
      </c>
      <c r="O658" s="327">
        <f>+VLOOKUP($E658,Emissions!$1:$1048576,MATCH(DATE(O$2,1,1),Emissions!$A$1:$LI$1),FALSE)</f>
        <v>1.74717251</v>
      </c>
      <c r="P658" s="327">
        <f>+VLOOKUP($E658,Emissions!$1:$1048576,MATCH(DATE(P$2,1,1),Emissions!$A$1:$LI$1),FALSE)</f>
        <v>1.7295748209999999</v>
      </c>
      <c r="Q658" s="327">
        <f>+VLOOKUP($E658,Emissions!$1:$1048576,MATCH(DATE(Q$2,1,1),Emissions!$A$1:$LI$1),FALSE)</f>
        <v>1.714436662</v>
      </c>
      <c r="R658" s="327">
        <f>+VLOOKUP($E658,Emissions!$1:$1048576,MATCH(DATE(R$2,1,1),Emissions!$A$1:$LI$1),FALSE)</f>
        <v>1.7032779140000001</v>
      </c>
      <c r="S658" s="327">
        <f>+VLOOKUP($E658,Emissions!$1:$1048576,MATCH(DATE(S$2,1,1),Emissions!$A$1:$LI$1),FALSE)</f>
        <v>1.695365904</v>
      </c>
      <c r="T658" s="327">
        <f>+VLOOKUP($E658,Emissions!$1:$1048576,MATCH(DATE(T$2,1,1),Emissions!$A$1:$LI$1),FALSE)</f>
        <v>1.689334431</v>
      </c>
      <c r="U658" s="327">
        <f>+VLOOKUP($E658,Emissions!$1:$1048576,MATCH(DATE(U$2,1,1),Emissions!$A$1:$LI$1),FALSE)</f>
        <v>1.6841298520000001</v>
      </c>
      <c r="V658" s="327">
        <f>+VLOOKUP($E658,Emissions!$1:$1048576,MATCH(DATE(V$2,1,1),Emissions!$A$1:$LI$1),FALSE)</f>
        <v>1.6397617659999999</v>
      </c>
      <c r="W658" s="327">
        <f>+VLOOKUP($E658,Emissions!$1:$1048576,MATCH(DATE(W$2,1,1),Emissions!$A$1:$LI$1),FALSE)</f>
        <v>1.5873136459999999</v>
      </c>
      <c r="X658" s="327">
        <f>+VLOOKUP($E658,Emissions!$1:$1048576,MATCH(DATE(X$2,1,1),Emissions!$A$1:$LI$1),FALSE)</f>
        <v>1.5259758160000001</v>
      </c>
      <c r="Y658" s="327">
        <f>+VLOOKUP($E658,Emissions!$1:$1048576,MATCH(DATE(Y$2,1,1),Emissions!$A$1:$LI$1),FALSE)</f>
        <v>1.457294173</v>
      </c>
      <c r="Z658" s="327">
        <f>+VLOOKUP($E658,Emissions!$1:$1048576,MATCH(DATE(Z$2,1,1),Emissions!$A$1:$LI$1),FALSE)</f>
        <v>1.383728421</v>
      </c>
      <c r="AA658" s="327">
        <f>+VLOOKUP($E658,Emissions!$1:$1048576,MATCH(DATE(AA$2,1,1),Emissions!$A$1:$LI$1),FALSE)</f>
        <v>1.30976772</v>
      </c>
      <c r="AB658" s="327">
        <f>+VLOOKUP($E658,Emissions!$1:$1048576,MATCH(DATE(AB$2,1,1),Emissions!$A$1:$LI$1),FALSE)</f>
        <v>1.2389135499999999</v>
      </c>
      <c r="AC658" s="327">
        <f>+VLOOKUP($E658,Emissions!$1:$1048576,MATCH(DATE(AC$2,1,1),Emissions!$A$1:$LI$1),FALSE)</f>
        <v>1.174965663</v>
      </c>
      <c r="AD658" s="327">
        <f>+VLOOKUP($E658,Emissions!$1:$1048576,MATCH(DATE(AD$2,1,1),Emissions!$A$1:$LI$1),FALSE)</f>
        <v>1.1218591899999999</v>
      </c>
      <c r="AE658" s="327">
        <f>+VLOOKUP($E658,Emissions!$1:$1048576,MATCH(DATE(AE$2,1,1),Emissions!$A$1:$LI$1),FALSE)</f>
        <v>1.083116623</v>
      </c>
      <c r="AF658" s="327">
        <f>+VLOOKUP($E658,Emissions!$1:$1048576,MATCH(DATE(AF$2,1,1),Emissions!$A$1:$LI$1),FALSE)</f>
        <v>1.0596310819999999</v>
      </c>
      <c r="AG658" s="327">
        <f>+VLOOKUP($E658,Emissions!$1:$1048576,MATCH(DATE(AG$2,1,1),Emissions!$A$1:$LI$1),FALSE)</f>
        <v>1.0554228379999999</v>
      </c>
      <c r="AH658" s="327">
        <f>+VLOOKUP($E658,Emissions!$1:$1048576,MATCH(DATE(AH$2,1,1),Emissions!$A$1:$LI$1),FALSE)</f>
        <v>1.0710856209999999</v>
      </c>
      <c r="AI658" s="327">
        <f>+VLOOKUP($E658,Emissions!$1:$1048576,MATCH(DATE(AI$2,1,1),Emissions!$A$1:$LI$1),FALSE)</f>
        <v>1.105733955</v>
      </c>
      <c r="AJ658" s="327">
        <f>+VLOOKUP($E658,Emissions!$1:$1048576,MATCH(DATE(AJ$2,1,1),Emissions!$A$1:$LI$1),FALSE)</f>
        <v>1.1574929890000001</v>
      </c>
      <c r="AK658" s="327">
        <f>+VLOOKUP($E658,Emissions!$1:$1048576,MATCH(DATE(AK$2,1,1),Emissions!$A$1:$LI$1),FALSE)</f>
        <v>1.2241959339999999</v>
      </c>
      <c r="AL658" s="327">
        <f>+VLOOKUP($E658,Emissions!$1:$1048576,MATCH(DATE(AL$2,1,1),Emissions!$A$1:$LI$1),FALSE)</f>
        <v>1.3031181650000001</v>
      </c>
      <c r="AM658" s="327">
        <f>+VLOOKUP($E658,Emissions!$1:$1048576,MATCH(DATE(AM$2,1,1),Emissions!$A$1:$LI$1),FALSE)</f>
        <v>1.391442458</v>
      </c>
      <c r="AN658" s="327">
        <f>+VLOOKUP($E658,Emissions!$1:$1048576,MATCH(DATE(AN$2,1,1),Emissions!$A$1:$LI$1),FALSE)</f>
        <v>1.486499786</v>
      </c>
      <c r="AO658" s="327">
        <f>+VLOOKUP($E658,Emissions!$1:$1048576,MATCH(DATE(AO$2,1,1),Emissions!$A$1:$LI$1),FALSE)</f>
        <v>1.5871313149999999</v>
      </c>
    </row>
    <row r="659" spans="1:41" ht="15" customHeight="1" x14ac:dyDescent="0.35">
      <c r="A659" s="411"/>
      <c r="B659" s="170"/>
      <c r="C659" s="138" t="s">
        <v>724</v>
      </c>
      <c r="D659" s="114" t="s">
        <v>1029</v>
      </c>
      <c r="E659" s="50" t="s">
        <v>2749</v>
      </c>
      <c r="F659" s="361">
        <f>+VLOOKUP($E659,Emissions!$1:$1048576,MATCH(DATE(F$2,1,1),Emissions!$A$1:$LI$1),FALSE)</f>
        <v>1.4841771859999999</v>
      </c>
      <c r="G659" s="361">
        <f>+VLOOKUP($E659,Emissions!$1:$1048576,MATCH(DATE(G$2,1,1),Emissions!$A$1:$LI$1),FALSE)</f>
        <v>1.5056842669999999</v>
      </c>
      <c r="H659" s="361">
        <f>+VLOOKUP($E659,Emissions!$1:$1048576,MATCH(DATE(H$2,1,1),Emissions!$A$1:$LI$1),FALSE)</f>
        <v>1.5209430859999999</v>
      </c>
      <c r="I659" s="361">
        <f>+VLOOKUP($E659,Emissions!$1:$1048576,MATCH(DATE(I$2,1,1),Emissions!$A$1:$LI$1),FALSE)</f>
        <v>1.534996332</v>
      </c>
      <c r="J659" s="361">
        <f>+VLOOKUP($E659,Emissions!$1:$1048576,MATCH(DATE(J$2,1,1),Emissions!$A$1:$LI$1),FALSE)</f>
        <v>1.566062241</v>
      </c>
      <c r="K659" s="361">
        <f>+VLOOKUP($E659,Emissions!$1:$1048576,MATCH(DATE(K$2,1,1),Emissions!$A$1:$LI$1),FALSE)</f>
        <v>1.6171544520000001</v>
      </c>
      <c r="L659" s="361">
        <f>+VLOOKUP($E659,Emissions!$1:$1048576,MATCH(DATE(L$2,1,1),Emissions!$A$1:$LI$1),FALSE)</f>
        <v>1.6500871989999999</v>
      </c>
      <c r="M659" s="361">
        <f>+VLOOKUP($E659,Emissions!$1:$1048576,MATCH(DATE(M$2,1,1),Emissions!$A$1:$LI$1),FALSE)</f>
        <v>1.6783500069999999</v>
      </c>
      <c r="N659" s="361">
        <f>+VLOOKUP($E659,Emissions!$1:$1048576,MATCH(DATE(N$2,1,1),Emissions!$A$1:$LI$1),FALSE)</f>
        <v>1.700587989</v>
      </c>
      <c r="O659" s="361">
        <f>+VLOOKUP($E659,Emissions!$1:$1048576,MATCH(DATE(O$2,1,1),Emissions!$A$1:$LI$1),FALSE)</f>
        <v>1.7148461079999999</v>
      </c>
      <c r="P659" s="361">
        <f>+VLOOKUP($E659,Emissions!$1:$1048576,MATCH(DATE(P$2,1,1),Emissions!$A$1:$LI$1),FALSE)</f>
        <v>1.6985330949999999</v>
      </c>
      <c r="Q659" s="361">
        <f>+VLOOKUP($E659,Emissions!$1:$1048576,MATCH(DATE(Q$2,1,1),Emissions!$A$1:$LI$1),FALSE)</f>
        <v>1.6842836720000001</v>
      </c>
      <c r="R659" s="361">
        <f>+VLOOKUP($E659,Emissions!$1:$1048576,MATCH(DATE(R$2,1,1),Emissions!$A$1:$LI$1),FALSE)</f>
        <v>1.6737494900000001</v>
      </c>
      <c r="S659" s="361">
        <f>+VLOOKUP($E659,Emissions!$1:$1048576,MATCH(DATE(S$2,1,1),Emissions!$A$1:$LI$1),FALSE)</f>
        <v>1.666303208</v>
      </c>
      <c r="T659" s="361">
        <f>+VLOOKUP($E659,Emissions!$1:$1048576,MATCH(DATE(T$2,1,1),Emissions!$A$1:$LI$1),FALSE)</f>
        <v>1.6606385189999999</v>
      </c>
      <c r="U659" s="361">
        <f>+VLOOKUP($E659,Emissions!$1:$1048576,MATCH(DATE(U$2,1,1),Emissions!$A$1:$LI$1),FALSE)</f>
        <v>1.65573229</v>
      </c>
      <c r="V659" s="361">
        <f>+VLOOKUP($E659,Emissions!$1:$1048576,MATCH(DATE(V$2,1,1),Emissions!$A$1:$LI$1),FALSE)</f>
        <v>1.6123016649999999</v>
      </c>
      <c r="W659" s="361">
        <f>+VLOOKUP($E659,Emissions!$1:$1048576,MATCH(DATE(W$2,1,1),Emissions!$A$1:$LI$1),FALSE)</f>
        <v>1.560873054</v>
      </c>
      <c r="X659" s="361">
        <f>+VLOOKUP($E659,Emissions!$1:$1048576,MATCH(DATE(X$2,1,1),Emissions!$A$1:$LI$1),FALSE)</f>
        <v>1.5006543699999999</v>
      </c>
      <c r="Y659" s="361">
        <f>+VLOOKUP($E659,Emissions!$1:$1048576,MATCH(DATE(Y$2,1,1),Emissions!$A$1:$LI$1),FALSE)</f>
        <v>1.433170856</v>
      </c>
      <c r="Z659" s="361">
        <f>+VLOOKUP($E659,Emissions!$1:$1048576,MATCH(DATE(Z$2,1,1),Emissions!$A$1:$LI$1),FALSE)</f>
        <v>1.360851437</v>
      </c>
      <c r="AA659" s="361">
        <f>+VLOOKUP($E659,Emissions!$1:$1048576,MATCH(DATE(AA$2,1,1),Emissions!$A$1:$LI$1),FALSE)</f>
        <v>1.2880957</v>
      </c>
      <c r="AB659" s="361">
        <f>+VLOOKUP($E659,Emissions!$1:$1048576,MATCH(DATE(AB$2,1,1),Emissions!$A$1:$LI$1),FALSE)</f>
        <v>1.218363088</v>
      </c>
      <c r="AC659" s="361">
        <f>+VLOOKUP($E659,Emissions!$1:$1048576,MATCH(DATE(AC$2,1,1),Emissions!$A$1:$LI$1),FALSE)</f>
        <v>1.1553993840000001</v>
      </c>
      <c r="AD659" s="361">
        <f>+VLOOKUP($E659,Emissions!$1:$1048576,MATCH(DATE(AD$2,1,1),Emissions!$A$1:$LI$1),FALSE)</f>
        <v>1.103076747</v>
      </c>
      <c r="AE659" s="361">
        <f>+VLOOKUP($E659,Emissions!$1:$1048576,MATCH(DATE(AE$2,1,1),Emissions!$A$1:$LI$1),FALSE)</f>
        <v>1.0648606410000001</v>
      </c>
      <c r="AF659" s="361">
        <f>+VLOOKUP($E659,Emissions!$1:$1048576,MATCH(DATE(AF$2,1,1),Emissions!$A$1:$LI$1),FALSE)</f>
        <v>1.041891863</v>
      </c>
      <c r="AG659" s="361">
        <f>+VLOOKUP($E659,Emissions!$1:$1048576,MATCH(DATE(AG$2,1,1),Emissions!$A$1:$LI$1),FALSE)</f>
        <v>1.0379615689999999</v>
      </c>
      <c r="AH659" s="361">
        <f>+VLOOKUP($E659,Emissions!$1:$1048576,MATCH(DATE(AH$2,1,1),Emissions!$A$1:$LI$1),FALSE)</f>
        <v>1.053583902</v>
      </c>
      <c r="AI659" s="361">
        <f>+VLOOKUP($E659,Emissions!$1:$1048576,MATCH(DATE(AI$2,1,1),Emissions!$A$1:$LI$1),FALSE)</f>
        <v>1.0878782789999999</v>
      </c>
      <c r="AJ659" s="361">
        <f>+VLOOKUP($E659,Emissions!$1:$1048576,MATCH(DATE(AJ$2,1,1),Emissions!$A$1:$LI$1),FALSE)</f>
        <v>1.139008274</v>
      </c>
      <c r="AK659" s="361">
        <f>+VLOOKUP($E659,Emissions!$1:$1048576,MATCH(DATE(AK$2,1,1),Emissions!$A$1:$LI$1),FALSE)</f>
        <v>1.2048467970000001</v>
      </c>
      <c r="AL659" s="361">
        <f>+VLOOKUP($E659,Emissions!$1:$1048576,MATCH(DATE(AL$2,1,1),Emissions!$A$1:$LI$1),FALSE)</f>
        <v>1.2827215000000001</v>
      </c>
      <c r="AM659" s="361">
        <f>+VLOOKUP($E659,Emissions!$1:$1048576,MATCH(DATE(AM$2,1,1),Emissions!$A$1:$LI$1),FALSE)</f>
        <v>1.369866078</v>
      </c>
      <c r="AN659" s="361">
        <f>+VLOOKUP($E659,Emissions!$1:$1048576,MATCH(DATE(AN$2,1,1),Emissions!$A$1:$LI$1),FALSE)</f>
        <v>1.4636575810000001</v>
      </c>
      <c r="AO659" s="361">
        <f>+VLOOKUP($E659,Emissions!$1:$1048576,MATCH(DATE(AO$2,1,1),Emissions!$A$1:$LI$1),FALSE)</f>
        <v>1.5629574390000001</v>
      </c>
    </row>
    <row r="660" spans="1:41" ht="15" customHeight="1" x14ac:dyDescent="0.35">
      <c r="A660" s="411"/>
      <c r="B660" s="170"/>
      <c r="C660" s="138" t="s">
        <v>725</v>
      </c>
      <c r="D660" s="114" t="s">
        <v>1029</v>
      </c>
      <c r="E660" s="50" t="s">
        <v>2750</v>
      </c>
      <c r="F660" s="361">
        <f>+VLOOKUP($E660,Emissions!$1:$1048576,MATCH(DATE(F$2,1,1),Emissions!$A$1:$LI$1),FALSE)</f>
        <v>3.5022048899999998E-2</v>
      </c>
      <c r="G660" s="361">
        <f>+VLOOKUP($E660,Emissions!$1:$1048576,MATCH(DATE(G$2,1,1),Emissions!$A$1:$LI$1),FALSE)</f>
        <v>3.4729258399999997E-2</v>
      </c>
      <c r="H660" s="361">
        <f>+VLOOKUP($E660,Emissions!$1:$1048576,MATCH(DATE(H$2,1,1),Emissions!$A$1:$LI$1),FALSE)</f>
        <v>3.4166863700000001E-2</v>
      </c>
      <c r="I660" s="361">
        <f>+VLOOKUP($E660,Emissions!$1:$1048576,MATCH(DATE(I$2,1,1),Emissions!$A$1:$LI$1),FALSE)</f>
        <v>3.3445605900000001E-2</v>
      </c>
      <c r="J660" s="361">
        <f>+VLOOKUP($E660,Emissions!$1:$1048576,MATCH(DATE(J$2,1,1),Emissions!$A$1:$LI$1),FALSE)</f>
        <v>3.31524682E-2</v>
      </c>
      <c r="K660" s="361">
        <f>+VLOOKUP($E660,Emissions!$1:$1048576,MATCH(DATE(K$2,1,1),Emissions!$A$1:$LI$1),FALSE)</f>
        <v>3.3307503699999998E-2</v>
      </c>
      <c r="L660" s="361">
        <f>+VLOOKUP($E660,Emissions!$1:$1048576,MATCH(DATE(L$2,1,1),Emissions!$A$1:$LI$1),FALSE)</f>
        <v>3.34037524E-2</v>
      </c>
      <c r="M660" s="361">
        <f>+VLOOKUP($E660,Emissions!$1:$1048576,MATCH(DATE(M$2,1,1),Emissions!$A$1:$LI$1),FALSE)</f>
        <v>3.3298200399999998E-2</v>
      </c>
      <c r="N660" s="361">
        <f>+VLOOKUP($E660,Emissions!$1:$1048576,MATCH(DATE(N$2,1,1),Emissions!$A$1:$LI$1),FALSE)</f>
        <v>3.2947459599999999E-2</v>
      </c>
      <c r="O660" s="361">
        <f>+VLOOKUP($E660,Emissions!$1:$1048576,MATCH(DATE(O$2,1,1),Emissions!$A$1:$LI$1),FALSE)</f>
        <v>3.23264017E-2</v>
      </c>
      <c r="P660" s="361">
        <f>+VLOOKUP($E660,Emissions!$1:$1048576,MATCH(DATE(P$2,1,1),Emissions!$A$1:$LI$1),FALSE)</f>
        <v>3.10417253E-2</v>
      </c>
      <c r="Q660" s="361">
        <f>+VLOOKUP($E660,Emissions!$1:$1048576,MATCH(DATE(Q$2,1,1),Emissions!$A$1:$LI$1),FALSE)</f>
        <v>3.01529899E-2</v>
      </c>
      <c r="R660" s="361">
        <f>+VLOOKUP($E660,Emissions!$1:$1048576,MATCH(DATE(R$2,1,1),Emissions!$A$1:$LI$1),FALSE)</f>
        <v>2.9528424399999999E-2</v>
      </c>
      <c r="S660" s="361">
        <f>+VLOOKUP($E660,Emissions!$1:$1048576,MATCH(DATE(S$2,1,1),Emissions!$A$1:$LI$1),FALSE)</f>
        <v>2.9062695199999999E-2</v>
      </c>
      <c r="T660" s="361">
        <f>+VLOOKUP($E660,Emissions!$1:$1048576,MATCH(DATE(T$2,1,1),Emissions!$A$1:$LI$1),FALSE)</f>
        <v>2.86959122E-2</v>
      </c>
      <c r="U660" s="361">
        <f>+VLOOKUP($E660,Emissions!$1:$1048576,MATCH(DATE(U$2,1,1),Emissions!$A$1:$LI$1),FALSE)</f>
        <v>2.8397562300000002E-2</v>
      </c>
      <c r="V660" s="361">
        <f>+VLOOKUP($E660,Emissions!$1:$1048576,MATCH(DATE(V$2,1,1),Emissions!$A$1:$LI$1),FALSE)</f>
        <v>2.74601004E-2</v>
      </c>
      <c r="W660" s="361">
        <f>+VLOOKUP($E660,Emissions!$1:$1048576,MATCH(DATE(W$2,1,1),Emissions!$A$1:$LI$1),FALSE)</f>
        <v>2.6440592200000002E-2</v>
      </c>
      <c r="X660" s="361">
        <f>+VLOOKUP($E660,Emissions!$1:$1048576,MATCH(DATE(X$2,1,1),Emissions!$A$1:$LI$1),FALSE)</f>
        <v>2.5321446500000001E-2</v>
      </c>
      <c r="Y660" s="361">
        <f>+VLOOKUP($E660,Emissions!$1:$1048576,MATCH(DATE(Y$2,1,1),Emissions!$A$1:$LI$1),FALSE)</f>
        <v>2.4123316400000001E-2</v>
      </c>
      <c r="Z660" s="361">
        <f>+VLOOKUP($E660,Emissions!$1:$1048576,MATCH(DATE(Z$2,1,1),Emissions!$A$1:$LI$1),FALSE)</f>
        <v>2.28769838E-2</v>
      </c>
      <c r="AA660" s="361">
        <f>+VLOOKUP($E660,Emissions!$1:$1048576,MATCH(DATE(AA$2,1,1),Emissions!$A$1:$LI$1),FALSE)</f>
        <v>2.1672019800000001E-2</v>
      </c>
      <c r="AB660" s="361">
        <f>+VLOOKUP($E660,Emissions!$1:$1048576,MATCH(DATE(AB$2,1,1),Emissions!$A$1:$LI$1),FALSE)</f>
        <v>2.0550462500000002E-2</v>
      </c>
      <c r="AC660" s="361">
        <f>+VLOOKUP($E660,Emissions!$1:$1048576,MATCH(DATE(AC$2,1,1),Emissions!$A$1:$LI$1),FALSE)</f>
        <v>1.9566278999999999E-2</v>
      </c>
      <c r="AD660" s="361">
        <f>+VLOOKUP($E660,Emissions!$1:$1048576,MATCH(DATE(AD$2,1,1),Emissions!$A$1:$LI$1),FALSE)</f>
        <v>1.8782442699999999E-2</v>
      </c>
      <c r="AE660" s="361">
        <f>+VLOOKUP($E660,Emissions!$1:$1048576,MATCH(DATE(AE$2,1,1),Emissions!$A$1:$LI$1),FALSE)</f>
        <v>1.8255981599999999E-2</v>
      </c>
      <c r="AF660" s="361">
        <f>+VLOOKUP($E660,Emissions!$1:$1048576,MATCH(DATE(AF$2,1,1),Emissions!$A$1:$LI$1),FALSE)</f>
        <v>1.77392192E-2</v>
      </c>
      <c r="AG660" s="361">
        <f>+VLOOKUP($E660,Emissions!$1:$1048576,MATCH(DATE(AG$2,1,1),Emissions!$A$1:$LI$1),FALSE)</f>
        <v>1.7461269200000001E-2</v>
      </c>
      <c r="AH660" s="361">
        <f>+VLOOKUP($E660,Emissions!$1:$1048576,MATCH(DATE(AH$2,1,1),Emissions!$A$1:$LI$1),FALSE)</f>
        <v>1.7501718499999999E-2</v>
      </c>
      <c r="AI660" s="361">
        <f>+VLOOKUP($E660,Emissions!$1:$1048576,MATCH(DATE(AI$2,1,1),Emissions!$A$1:$LI$1),FALSE)</f>
        <v>1.7855676000000001E-2</v>
      </c>
      <c r="AJ660" s="361">
        <f>+VLOOKUP($E660,Emissions!$1:$1048576,MATCH(DATE(AJ$2,1,1),Emissions!$A$1:$LI$1),FALSE)</f>
        <v>1.84847151E-2</v>
      </c>
      <c r="AK660" s="361">
        <f>+VLOOKUP($E660,Emissions!$1:$1048576,MATCH(DATE(AK$2,1,1),Emissions!$A$1:$LI$1),FALSE)</f>
        <v>1.93491371E-2</v>
      </c>
      <c r="AL660" s="361">
        <f>+VLOOKUP($E660,Emissions!$1:$1048576,MATCH(DATE(AL$2,1,1),Emissions!$A$1:$LI$1),FALSE)</f>
        <v>2.03966657E-2</v>
      </c>
      <c r="AM660" s="361">
        <f>+VLOOKUP($E660,Emissions!$1:$1048576,MATCH(DATE(AM$2,1,1),Emissions!$A$1:$LI$1),FALSE)</f>
        <v>2.1576380400000001E-2</v>
      </c>
      <c r="AN660" s="361">
        <f>+VLOOKUP($E660,Emissions!$1:$1048576,MATCH(DATE(AN$2,1,1),Emissions!$A$1:$LI$1),FALSE)</f>
        <v>2.2842205500000001E-2</v>
      </c>
      <c r="AO660" s="361">
        <f>+VLOOKUP($E660,Emissions!$1:$1048576,MATCH(DATE(AO$2,1,1),Emissions!$A$1:$LI$1),FALSE)</f>
        <v>2.4173875899999999E-2</v>
      </c>
    </row>
    <row r="661" spans="1:41" s="92" customFormat="1" ht="15" customHeight="1" x14ac:dyDescent="0.35">
      <c r="A661" s="411"/>
      <c r="B661" s="170"/>
      <c r="C661" s="137" t="s">
        <v>1088</v>
      </c>
      <c r="D661" s="147" t="s">
        <v>1029</v>
      </c>
      <c r="E661" s="136" t="s">
        <v>2751</v>
      </c>
      <c r="F661" s="327">
        <f>+VLOOKUP($E661,Emissions!$1:$1048576,MATCH(DATE(F$2,1,1),Emissions!$A$1:$LI$1),FALSE)</f>
        <v>22.123320459999999</v>
      </c>
      <c r="G661" s="327">
        <f>+VLOOKUP($E661,Emissions!$1:$1048576,MATCH(DATE(G$2,1,1),Emissions!$A$1:$LI$1),FALSE)</f>
        <v>22.377435040000002</v>
      </c>
      <c r="H661" s="327">
        <f>+VLOOKUP($E661,Emissions!$1:$1048576,MATCH(DATE(H$2,1,1),Emissions!$A$1:$LI$1),FALSE)</f>
        <v>22.43098685</v>
      </c>
      <c r="I661" s="327">
        <f>+VLOOKUP($E661,Emissions!$1:$1048576,MATCH(DATE(I$2,1,1),Emissions!$A$1:$LI$1),FALSE)</f>
        <v>22.442053999999999</v>
      </c>
      <c r="J661" s="327">
        <f>+VLOOKUP($E661,Emissions!$1:$1048576,MATCH(DATE(J$2,1,1),Emissions!$A$1:$LI$1),FALSE)</f>
        <v>22.846100870000001</v>
      </c>
      <c r="K661" s="327">
        <f>+VLOOKUP($E661,Emissions!$1:$1048576,MATCH(DATE(K$2,1,1),Emissions!$A$1:$LI$1),FALSE)</f>
        <v>23.627109539999999</v>
      </c>
      <c r="L661" s="327">
        <f>+VLOOKUP($E661,Emissions!$1:$1048576,MATCH(DATE(L$2,1,1),Emissions!$A$1:$LI$1),FALSE)</f>
        <v>24.161286919999998</v>
      </c>
      <c r="M661" s="327">
        <f>+VLOOKUP($E661,Emissions!$1:$1048576,MATCH(DATE(M$2,1,1),Emissions!$A$1:$LI$1),FALSE)</f>
        <v>24.58003416</v>
      </c>
      <c r="N661" s="327">
        <f>+VLOOKUP($E661,Emissions!$1:$1048576,MATCH(DATE(N$2,1,1),Emissions!$A$1:$LI$1),FALSE)</f>
        <v>24.84230423</v>
      </c>
      <c r="O661" s="327">
        <f>+VLOOKUP($E661,Emissions!$1:$1048576,MATCH(DATE(O$2,1,1),Emissions!$A$1:$LI$1),FALSE)</f>
        <v>24.890224610000001</v>
      </c>
      <c r="P661" s="327">
        <f>+VLOOKUP($E661,Emissions!$1:$1048576,MATCH(DATE(P$2,1,1),Emissions!$A$1:$LI$1),FALSE)</f>
        <v>24.385306140000001</v>
      </c>
      <c r="Q661" s="327">
        <f>+VLOOKUP($E661,Emissions!$1:$1048576,MATCH(DATE(Q$2,1,1),Emissions!$A$1:$LI$1),FALSE)</f>
        <v>23.972414199999999</v>
      </c>
      <c r="R661" s="327">
        <f>+VLOOKUP($E661,Emissions!$1:$1048576,MATCH(DATE(R$2,1,1),Emissions!$A$1:$LI$1),FALSE)</f>
        <v>23.649063309999999</v>
      </c>
      <c r="S661" s="327">
        <f>+VLOOKUP($E661,Emissions!$1:$1048576,MATCH(DATE(S$2,1,1),Emissions!$A$1:$LI$1),FALSE)</f>
        <v>23.396858470000002</v>
      </c>
      <c r="T661" s="327">
        <f>+VLOOKUP($E661,Emissions!$1:$1048576,MATCH(DATE(T$2,1,1),Emissions!$A$1:$LI$1),FALSE)</f>
        <v>23.19646693</v>
      </c>
      <c r="U661" s="327">
        <f>+VLOOKUP($E661,Emissions!$1:$1048576,MATCH(DATE(U$2,1,1),Emissions!$A$1:$LI$1),FALSE)</f>
        <v>23.03943817</v>
      </c>
      <c r="V661" s="327">
        <f>+VLOOKUP($E661,Emissions!$1:$1048576,MATCH(DATE(V$2,1,1),Emissions!$A$1:$LI$1),FALSE)</f>
        <v>22.290081069999999</v>
      </c>
      <c r="W661" s="327">
        <f>+VLOOKUP($E661,Emissions!$1:$1048576,MATCH(DATE(W$2,1,1),Emissions!$A$1:$LI$1),FALSE)</f>
        <v>21.466606469999999</v>
      </c>
      <c r="X661" s="327">
        <f>+VLOOKUP($E661,Emissions!$1:$1048576,MATCH(DATE(X$2,1,1),Emissions!$A$1:$LI$1),FALSE)</f>
        <v>20.561563199999998</v>
      </c>
      <c r="Y661" s="327">
        <f>+VLOOKUP($E661,Emissions!$1:$1048576,MATCH(DATE(Y$2,1,1),Emissions!$A$1:$LI$1),FALSE)</f>
        <v>19.589457199999998</v>
      </c>
      <c r="Z661" s="327">
        <f>+VLOOKUP($E661,Emissions!$1:$1048576,MATCH(DATE(Z$2,1,1),Emissions!$A$1:$LI$1),FALSE)</f>
        <v>18.57701703</v>
      </c>
      <c r="AA661" s="327">
        <f>+VLOOKUP($E661,Emissions!$1:$1048576,MATCH(DATE(AA$2,1,1),Emissions!$A$1:$LI$1),FALSE)</f>
        <v>17.584725599999999</v>
      </c>
      <c r="AB661" s="327">
        <f>+VLOOKUP($E661,Emissions!$1:$1048576,MATCH(DATE(AB$2,1,1),Emissions!$A$1:$LI$1),FALSE)</f>
        <v>16.649950059999998</v>
      </c>
      <c r="AC661" s="327">
        <f>+VLOOKUP($E661,Emissions!$1:$1048576,MATCH(DATE(AC$2,1,1),Emissions!$A$1:$LI$1),FALSE)</f>
        <v>15.81616764</v>
      </c>
      <c r="AD661" s="327">
        <f>+VLOOKUP($E661,Emissions!$1:$1048576,MATCH(DATE(AD$2,1,1),Emissions!$A$1:$LI$1),FALSE)</f>
        <v>15.131108709999999</v>
      </c>
      <c r="AE661" s="327">
        <f>+VLOOKUP($E661,Emissions!$1:$1048576,MATCH(DATE(AE$2,1,1),Emissions!$A$1:$LI$1),FALSE)</f>
        <v>14.649390459999999</v>
      </c>
      <c r="AF661" s="327">
        <f>+VLOOKUP($E661,Emissions!$1:$1048576,MATCH(DATE(AF$2,1,1),Emissions!$A$1:$LI$1),FALSE)</f>
        <v>14.408941990000001</v>
      </c>
      <c r="AG661" s="327">
        <f>+VLOOKUP($E661,Emissions!$1:$1048576,MATCH(DATE(AG$2,1,1),Emissions!$A$1:$LI$1),FALSE)</f>
        <v>14.43416086</v>
      </c>
      <c r="AH661" s="327">
        <f>+VLOOKUP($E661,Emissions!$1:$1048576,MATCH(DATE(AH$2,1,1),Emissions!$A$1:$LI$1),FALSE)</f>
        <v>14.72118768</v>
      </c>
      <c r="AI661" s="327">
        <f>+VLOOKUP($E661,Emissions!$1:$1048576,MATCH(DATE(AI$2,1,1),Emissions!$A$1:$LI$1),FALSE)</f>
        <v>15.254994099999999</v>
      </c>
      <c r="AJ661" s="327">
        <f>+VLOOKUP($E661,Emissions!$1:$1048576,MATCH(DATE(AJ$2,1,1),Emissions!$A$1:$LI$1),FALSE)</f>
        <v>16.008200389999999</v>
      </c>
      <c r="AK661" s="327">
        <f>+VLOOKUP($E661,Emissions!$1:$1048576,MATCH(DATE(AK$2,1,1),Emissions!$A$1:$LI$1),FALSE)</f>
        <v>16.95293925</v>
      </c>
      <c r="AL661" s="327">
        <f>+VLOOKUP($E661,Emissions!$1:$1048576,MATCH(DATE(AL$2,1,1),Emissions!$A$1:$LI$1),FALSE)</f>
        <v>18.050795839999999</v>
      </c>
      <c r="AM661" s="327">
        <f>+VLOOKUP($E661,Emissions!$1:$1048576,MATCH(DATE(AM$2,1,1),Emissions!$A$1:$LI$1),FALSE)</f>
        <v>19.262090749999999</v>
      </c>
      <c r="AN661" s="327">
        <f>+VLOOKUP($E661,Emissions!$1:$1048576,MATCH(DATE(AN$2,1,1),Emissions!$A$1:$LI$1),FALSE)</f>
        <v>20.549561319999999</v>
      </c>
      <c r="AO661" s="327">
        <f>+VLOOKUP($E661,Emissions!$1:$1048576,MATCH(DATE(AO$2,1,1),Emissions!$A$1:$LI$1),FALSE)</f>
        <v>21.928405940000001</v>
      </c>
    </row>
    <row r="662" spans="1:41" ht="15" customHeight="1" x14ac:dyDescent="0.35">
      <c r="A662" s="411"/>
      <c r="B662" s="170"/>
      <c r="C662" s="138" t="s">
        <v>726</v>
      </c>
      <c r="D662" s="114" t="s">
        <v>1029</v>
      </c>
      <c r="E662" s="50" t="s">
        <v>2752</v>
      </c>
      <c r="F662" s="361">
        <f>+VLOOKUP($E662,Emissions!$1:$1048576,MATCH(DATE(F$2,1,1),Emissions!$A$1:$LI$1),FALSE)</f>
        <v>5.5670821310000003</v>
      </c>
      <c r="G662" s="361">
        <f>+VLOOKUP($E662,Emissions!$1:$1048576,MATCH(DATE(G$2,1,1),Emissions!$A$1:$LI$1),FALSE)</f>
        <v>5.5954999450000003</v>
      </c>
      <c r="H662" s="361">
        <f>+VLOOKUP($E662,Emissions!$1:$1048576,MATCH(DATE(H$2,1,1),Emissions!$A$1:$LI$1),FALSE)</f>
        <v>5.5676503439999996</v>
      </c>
      <c r="I662" s="361">
        <f>+VLOOKUP($E662,Emissions!$1:$1048576,MATCH(DATE(I$2,1,1),Emissions!$A$1:$LI$1),FALSE)</f>
        <v>5.5495864670000001</v>
      </c>
      <c r="J662" s="361">
        <f>+VLOOKUP($E662,Emissions!$1:$1048576,MATCH(DATE(J$2,1,1),Emissions!$A$1:$LI$1),FALSE)</f>
        <v>5.6466650500000002</v>
      </c>
      <c r="K662" s="361">
        <f>+VLOOKUP($E662,Emissions!$1:$1048576,MATCH(DATE(K$2,1,1),Emissions!$A$1:$LI$1),FALSE)</f>
        <v>5.847734709</v>
      </c>
      <c r="L662" s="361">
        <f>+VLOOKUP($E662,Emissions!$1:$1048576,MATCH(DATE(L$2,1,1),Emissions!$A$1:$LI$1),FALSE)</f>
        <v>5.9840486259999999</v>
      </c>
      <c r="M662" s="361">
        <f>+VLOOKUP($E662,Emissions!$1:$1048576,MATCH(DATE(M$2,1,1),Emissions!$A$1:$LI$1),FALSE)</f>
        <v>6.0912043379999998</v>
      </c>
      <c r="N662" s="361">
        <f>+VLOOKUP($E662,Emissions!$1:$1048576,MATCH(DATE(N$2,1,1),Emissions!$A$1:$LI$1),FALSE)</f>
        <v>6.1563907410000001</v>
      </c>
      <c r="O662" s="361">
        <f>+VLOOKUP($E662,Emissions!$1:$1048576,MATCH(DATE(O$2,1,1),Emissions!$A$1:$LI$1),FALSE)</f>
        <v>6.1676616879999999</v>
      </c>
      <c r="P662" s="361">
        <f>+VLOOKUP($E662,Emissions!$1:$1048576,MATCH(DATE(P$2,1,1),Emissions!$A$1:$LI$1),FALSE)</f>
        <v>6.0434092880000003</v>
      </c>
      <c r="Q662" s="361">
        <f>+VLOOKUP($E662,Emissions!$1:$1048576,MATCH(DATE(Q$2,1,1),Emissions!$A$1:$LI$1),FALSE)</f>
        <v>5.9434719569999999</v>
      </c>
      <c r="R662" s="361">
        <f>+VLOOKUP($E662,Emissions!$1:$1048576,MATCH(DATE(R$2,1,1),Emissions!$A$1:$LI$1),FALSE)</f>
        <v>5.8686346110000001</v>
      </c>
      <c r="S662" s="361">
        <f>+VLOOKUP($E662,Emissions!$1:$1048576,MATCH(DATE(S$2,1,1),Emissions!$A$1:$LI$1),FALSE)</f>
        <v>5.8131418290000001</v>
      </c>
      <c r="T662" s="361">
        <f>+VLOOKUP($E662,Emissions!$1:$1048576,MATCH(DATE(T$2,1,1),Emissions!$A$1:$LI$1),FALSE)</f>
        <v>5.7700980990000001</v>
      </c>
      <c r="U662" s="361">
        <f>+VLOOKUP($E662,Emissions!$1:$1048576,MATCH(DATE(U$2,1,1),Emissions!$A$1:$LI$1),FALSE)</f>
        <v>5.7342960950000004</v>
      </c>
      <c r="V662" s="361">
        <f>+VLOOKUP($E662,Emissions!$1:$1048576,MATCH(DATE(V$2,1,1),Emissions!$A$1:$LI$1),FALSE)</f>
        <v>5.5524639230000004</v>
      </c>
      <c r="W662" s="361">
        <f>+VLOOKUP($E662,Emissions!$1:$1048576,MATCH(DATE(W$2,1,1),Emissions!$A$1:$LI$1),FALSE)</f>
        <v>5.3486494679999996</v>
      </c>
      <c r="X662" s="361">
        <f>+VLOOKUP($E662,Emissions!$1:$1048576,MATCH(DATE(X$2,1,1),Emissions!$A$1:$LI$1),FALSE)</f>
        <v>5.1219243700000003</v>
      </c>
      <c r="Y662" s="361">
        <f>+VLOOKUP($E662,Emissions!$1:$1048576,MATCH(DATE(Y$2,1,1),Emissions!$A$1:$LI$1),FALSE)</f>
        <v>4.8760660979999999</v>
      </c>
      <c r="Z662" s="361">
        <f>+VLOOKUP($E662,Emissions!$1:$1048576,MATCH(DATE(Z$2,1,1),Emissions!$A$1:$LI$1),FALSE)</f>
        <v>4.6179525110000004</v>
      </c>
      <c r="AA662" s="361">
        <f>+VLOOKUP($E662,Emissions!$1:$1048576,MATCH(DATE(AA$2,1,1),Emissions!$A$1:$LI$1),FALSE)</f>
        <v>4.3639611120000001</v>
      </c>
      <c r="AB662" s="361">
        <f>+VLOOKUP($E662,Emissions!$1:$1048576,MATCH(DATE(AB$2,1,1),Emissions!$A$1:$LI$1),FALSE)</f>
        <v>4.1234548950000001</v>
      </c>
      <c r="AC662" s="361">
        <f>+VLOOKUP($E662,Emissions!$1:$1048576,MATCH(DATE(AC$2,1,1),Emissions!$A$1:$LI$1),FALSE)</f>
        <v>3.9071587779999999</v>
      </c>
      <c r="AD662" s="361">
        <f>+VLOOKUP($E662,Emissions!$1:$1048576,MATCH(DATE(AD$2,1,1),Emissions!$A$1:$LI$1),FALSE)</f>
        <v>3.726637062</v>
      </c>
      <c r="AE662" s="361">
        <f>+VLOOKUP($E662,Emissions!$1:$1048576,MATCH(DATE(AE$2,1,1),Emissions!$A$1:$LI$1),FALSE)</f>
        <v>3.5924935210000002</v>
      </c>
      <c r="AF662" s="361">
        <f>+VLOOKUP($E662,Emissions!$1:$1048576,MATCH(DATE(AF$2,1,1),Emissions!$A$1:$LI$1),FALSE)</f>
        <v>3.516588939</v>
      </c>
      <c r="AG662" s="361">
        <f>+VLOOKUP($E662,Emissions!$1:$1048576,MATCH(DATE(AG$2,1,1),Emissions!$A$1:$LI$1),FALSE)</f>
        <v>3.5033473850000001</v>
      </c>
      <c r="AH662" s="361">
        <f>+VLOOKUP($E662,Emissions!$1:$1048576,MATCH(DATE(AH$2,1,1),Emissions!$A$1:$LI$1),FALSE)</f>
        <v>3.5518537929999998</v>
      </c>
      <c r="AI662" s="361">
        <f>+VLOOKUP($E662,Emissions!$1:$1048576,MATCH(DATE(AI$2,1,1),Emissions!$A$1:$LI$1),FALSE)</f>
        <v>3.65727285</v>
      </c>
      <c r="AJ662" s="361">
        <f>+VLOOKUP($E662,Emissions!$1:$1048576,MATCH(DATE(AJ$2,1,1),Emissions!$A$1:$LI$1),FALSE)</f>
        <v>3.8116858320000002</v>
      </c>
      <c r="AK662" s="361">
        <f>+VLOOKUP($E662,Emissions!$1:$1048576,MATCH(DATE(AK$2,1,1),Emissions!$A$1:$LI$1),FALSE)</f>
        <v>4.0074928139999999</v>
      </c>
      <c r="AL662" s="361">
        <f>+VLOOKUP($E662,Emissions!$1:$1048576,MATCH(DATE(AL$2,1,1),Emissions!$A$1:$LI$1),FALSE)</f>
        <v>4.2345982700000002</v>
      </c>
      <c r="AM662" s="361">
        <f>+VLOOKUP($E662,Emissions!$1:$1048576,MATCH(DATE(AM$2,1,1),Emissions!$A$1:$LI$1),FALSE)</f>
        <v>4.4829760250000001</v>
      </c>
      <c r="AN662" s="361">
        <f>+VLOOKUP($E662,Emissions!$1:$1048576,MATCH(DATE(AN$2,1,1),Emissions!$A$1:$LI$1),FALSE)</f>
        <v>4.7436075769999997</v>
      </c>
      <c r="AO662" s="361">
        <f>+VLOOKUP($E662,Emissions!$1:$1048576,MATCH(DATE(AO$2,1,1),Emissions!$A$1:$LI$1),FALSE)</f>
        <v>5.0141067269999997</v>
      </c>
    </row>
    <row r="663" spans="1:41" ht="15" customHeight="1" x14ac:dyDescent="0.35">
      <c r="A663" s="411"/>
      <c r="B663" s="170"/>
      <c r="C663" s="138" t="s">
        <v>727</v>
      </c>
      <c r="D663" s="114" t="s">
        <v>1029</v>
      </c>
      <c r="E663" s="50" t="s">
        <v>2753</v>
      </c>
      <c r="F663" s="361">
        <f>+VLOOKUP($E663,Emissions!$1:$1048576,MATCH(DATE(F$2,1,1),Emissions!$A$1:$LI$1),FALSE)</f>
        <v>0.87983852149999997</v>
      </c>
      <c r="G663" s="361">
        <f>+VLOOKUP($E663,Emissions!$1:$1048576,MATCH(DATE(G$2,1,1),Emissions!$A$1:$LI$1),FALSE)</f>
        <v>0.88512895140000003</v>
      </c>
      <c r="H663" s="361">
        <f>+VLOOKUP($E663,Emissions!$1:$1048576,MATCH(DATE(H$2,1,1),Emissions!$A$1:$LI$1),FALSE)</f>
        <v>0.86115028650000003</v>
      </c>
      <c r="I663" s="361">
        <f>+VLOOKUP($E663,Emissions!$1:$1048576,MATCH(DATE(I$2,1,1),Emissions!$A$1:$LI$1),FALSE)</f>
        <v>0.83224910360000004</v>
      </c>
      <c r="J663" s="361">
        <f>+VLOOKUP($E663,Emissions!$1:$1048576,MATCH(DATE(J$2,1,1),Emissions!$A$1:$LI$1),FALSE)</f>
        <v>0.83542640260000001</v>
      </c>
      <c r="K663" s="361">
        <f>+VLOOKUP($E663,Emissions!$1:$1048576,MATCH(DATE(K$2,1,1),Emissions!$A$1:$LI$1),FALSE)</f>
        <v>0.86606470830000004</v>
      </c>
      <c r="L663" s="361">
        <f>+VLOOKUP($E663,Emissions!$1:$1048576,MATCH(DATE(L$2,1,1),Emissions!$A$1:$LI$1),FALSE)</f>
        <v>0.88446108329999995</v>
      </c>
      <c r="M663" s="361">
        <f>+VLOOKUP($E663,Emissions!$1:$1048576,MATCH(DATE(M$2,1,1),Emissions!$A$1:$LI$1),FALSE)</f>
        <v>0.90594975200000005</v>
      </c>
      <c r="N663" s="361">
        <f>+VLOOKUP($E663,Emissions!$1:$1048576,MATCH(DATE(N$2,1,1),Emissions!$A$1:$LI$1),FALSE)</f>
        <v>0.92246934570000005</v>
      </c>
      <c r="O663" s="361">
        <f>+VLOOKUP($E663,Emissions!$1:$1048576,MATCH(DATE(O$2,1,1),Emissions!$A$1:$LI$1),FALSE)</f>
        <v>0.91996178699999998</v>
      </c>
      <c r="P663" s="361">
        <f>+VLOOKUP($E663,Emissions!$1:$1048576,MATCH(DATE(P$2,1,1),Emissions!$A$1:$LI$1),FALSE)</f>
        <v>0.8755643099</v>
      </c>
      <c r="Q663" s="361">
        <f>+VLOOKUP($E663,Emissions!$1:$1048576,MATCH(DATE(Q$2,1,1),Emissions!$A$1:$LI$1),FALSE)</f>
        <v>0.82099995059999997</v>
      </c>
      <c r="R663" s="361">
        <f>+VLOOKUP($E663,Emissions!$1:$1048576,MATCH(DATE(R$2,1,1),Emissions!$A$1:$LI$1),FALSE)</f>
        <v>0.76194152820000005</v>
      </c>
      <c r="S663" s="361">
        <f>+VLOOKUP($E663,Emissions!$1:$1048576,MATCH(DATE(S$2,1,1),Emissions!$A$1:$LI$1),FALSE)</f>
        <v>0.70358196220000002</v>
      </c>
      <c r="T663" s="361">
        <f>+VLOOKUP($E663,Emissions!$1:$1048576,MATCH(DATE(T$2,1,1),Emissions!$A$1:$LI$1),FALSE)</f>
        <v>0.64906909410000002</v>
      </c>
      <c r="U663" s="361">
        <f>+VLOOKUP($E663,Emissions!$1:$1048576,MATCH(DATE(U$2,1,1),Emissions!$A$1:$LI$1),FALSE)</f>
        <v>0.60262328220000005</v>
      </c>
      <c r="V663" s="361">
        <f>+VLOOKUP($E663,Emissions!$1:$1048576,MATCH(DATE(V$2,1,1),Emissions!$A$1:$LI$1),FALSE)</f>
        <v>0.54064578210000003</v>
      </c>
      <c r="W663" s="361">
        <f>+VLOOKUP($E663,Emissions!$1:$1048576,MATCH(DATE(W$2,1,1),Emissions!$A$1:$LI$1),FALSE)</f>
        <v>0.48637171600000001</v>
      </c>
      <c r="X663" s="361">
        <f>+VLOOKUP($E663,Emissions!$1:$1048576,MATCH(DATE(X$2,1,1),Emissions!$A$1:$LI$1),FALSE)</f>
        <v>0.43676062739999999</v>
      </c>
      <c r="Y663" s="361">
        <f>+VLOOKUP($E663,Emissions!$1:$1048576,MATCH(DATE(Y$2,1,1),Emissions!$A$1:$LI$1),FALSE)</f>
        <v>0.39096396389999999</v>
      </c>
      <c r="Z663" s="361">
        <f>+VLOOKUP($E663,Emissions!$1:$1048576,MATCH(DATE(Z$2,1,1),Emissions!$A$1:$LI$1),FALSE)</f>
        <v>0.34912300480000003</v>
      </c>
      <c r="AA663" s="361">
        <f>+VLOOKUP($E663,Emissions!$1:$1048576,MATCH(DATE(AA$2,1,1),Emissions!$A$1:$LI$1),FALSE)</f>
        <v>0.31250144289999998</v>
      </c>
      <c r="AB663" s="361">
        <f>+VLOOKUP($E663,Emissions!$1:$1048576,MATCH(DATE(AB$2,1,1),Emissions!$A$1:$LI$1),FALSE)</f>
        <v>0.2811297532</v>
      </c>
      <c r="AC663" s="361">
        <f>+VLOOKUP($E663,Emissions!$1:$1048576,MATCH(DATE(AC$2,1,1),Emissions!$A$1:$LI$1),FALSE)</f>
        <v>0.25493344359999998</v>
      </c>
      <c r="AD663" s="361">
        <f>+VLOOKUP($E663,Emissions!$1:$1048576,MATCH(DATE(AD$2,1,1),Emissions!$A$1:$LI$1),FALSE)</f>
        <v>0.23387602660000001</v>
      </c>
      <c r="AE663" s="361">
        <f>+VLOOKUP($E663,Emissions!$1:$1048576,MATCH(DATE(AE$2,1,1),Emissions!$A$1:$LI$1),FALSE)</f>
        <v>0.22106220500000001</v>
      </c>
      <c r="AF663" s="361">
        <f>+VLOOKUP($E663,Emissions!$1:$1048576,MATCH(DATE(AF$2,1,1),Emissions!$A$1:$LI$1),FALSE)</f>
        <v>0.20890233150000001</v>
      </c>
      <c r="AG663" s="361">
        <f>+VLOOKUP($E663,Emissions!$1:$1048576,MATCH(DATE(AG$2,1,1),Emissions!$A$1:$LI$1),FALSE)</f>
        <v>0.20506649399999999</v>
      </c>
      <c r="AH663" s="361">
        <f>+VLOOKUP($E663,Emissions!$1:$1048576,MATCH(DATE(AH$2,1,1),Emissions!$A$1:$LI$1),FALSE)</f>
        <v>0.2065612292</v>
      </c>
      <c r="AI663" s="361">
        <f>+VLOOKUP($E663,Emissions!$1:$1048576,MATCH(DATE(AI$2,1,1),Emissions!$A$1:$LI$1),FALSE)</f>
        <v>0.2119607661</v>
      </c>
      <c r="AJ663" s="361">
        <f>+VLOOKUP($E663,Emissions!$1:$1048576,MATCH(DATE(AJ$2,1,1),Emissions!$A$1:$LI$1),FALSE)</f>
        <v>0.21997141680000001</v>
      </c>
      <c r="AK663" s="361">
        <f>+VLOOKUP($E663,Emissions!$1:$1048576,MATCH(DATE(AK$2,1,1),Emissions!$A$1:$LI$1),FALSE)</f>
        <v>0.2297104593</v>
      </c>
      <c r="AL663" s="361">
        <f>+VLOOKUP($E663,Emissions!$1:$1048576,MATCH(DATE(AL$2,1,1),Emissions!$A$1:$LI$1),FALSE)</f>
        <v>0.2402855904</v>
      </c>
      <c r="AM663" s="361">
        <f>+VLOOKUP($E663,Emissions!$1:$1048576,MATCH(DATE(AM$2,1,1),Emissions!$A$1:$LI$1),FALSE)</f>
        <v>0.25082918520000003</v>
      </c>
      <c r="AN663" s="361">
        <f>+VLOOKUP($E663,Emissions!$1:$1048576,MATCH(DATE(AN$2,1,1),Emissions!$A$1:$LI$1),FALSE)</f>
        <v>0.26057740959999998</v>
      </c>
      <c r="AO663" s="361">
        <f>+VLOOKUP($E663,Emissions!$1:$1048576,MATCH(DATE(AO$2,1,1),Emissions!$A$1:$LI$1),FALSE)</f>
        <v>0.27892123940000002</v>
      </c>
    </row>
    <row r="664" spans="1:41" ht="15" customHeight="1" x14ac:dyDescent="0.35">
      <c r="A664" s="411"/>
      <c r="B664" s="170"/>
      <c r="C664" s="138" t="s">
        <v>728</v>
      </c>
      <c r="D664" s="114" t="s">
        <v>1029</v>
      </c>
      <c r="E664" s="50" t="s">
        <v>2754</v>
      </c>
      <c r="F664" s="361">
        <f>+VLOOKUP($E664,Emissions!$1:$1048576,MATCH(DATE(F$2,1,1),Emissions!$A$1:$LI$1),FALSE)</f>
        <v>2.8443801839999998</v>
      </c>
      <c r="G664" s="361">
        <f>+VLOOKUP($E664,Emissions!$1:$1048576,MATCH(DATE(G$2,1,1),Emissions!$A$1:$LI$1),FALSE)</f>
        <v>2.877172936</v>
      </c>
      <c r="H664" s="361">
        <f>+VLOOKUP($E664,Emissions!$1:$1048576,MATCH(DATE(H$2,1,1),Emissions!$A$1:$LI$1),FALSE)</f>
        <v>2.8896146269999998</v>
      </c>
      <c r="I664" s="361">
        <f>+VLOOKUP($E664,Emissions!$1:$1048576,MATCH(DATE(I$2,1,1),Emissions!$A$1:$LI$1),FALSE)</f>
        <v>2.8997986839999998</v>
      </c>
      <c r="J664" s="361">
        <f>+VLOOKUP($E664,Emissions!$1:$1048576,MATCH(DATE(J$2,1,1),Emissions!$A$1:$LI$1),FALSE)</f>
        <v>2.9565713100000002</v>
      </c>
      <c r="K664" s="361">
        <f>+VLOOKUP($E664,Emissions!$1:$1048576,MATCH(DATE(K$2,1,1),Emissions!$A$1:$LI$1),FALSE)</f>
        <v>3.054918609</v>
      </c>
      <c r="L664" s="361">
        <f>+VLOOKUP($E664,Emissions!$1:$1048576,MATCH(DATE(L$2,1,1),Emissions!$A$1:$LI$1),FALSE)</f>
        <v>3.119333278</v>
      </c>
      <c r="M664" s="361">
        <f>+VLOOKUP($E664,Emissions!$1:$1048576,MATCH(DATE(M$2,1,1),Emissions!$A$1:$LI$1),FALSE)</f>
        <v>3.1705636789999998</v>
      </c>
      <c r="N664" s="361">
        <f>+VLOOKUP($E664,Emissions!$1:$1048576,MATCH(DATE(N$2,1,1),Emissions!$A$1:$LI$1),FALSE)</f>
        <v>3.2035021779999999</v>
      </c>
      <c r="O664" s="361">
        <f>+VLOOKUP($E664,Emissions!$1:$1048576,MATCH(DATE(O$2,1,1),Emissions!$A$1:$LI$1),FALSE)</f>
        <v>3.2129665799999998</v>
      </c>
      <c r="P664" s="361">
        <f>+VLOOKUP($E664,Emissions!$1:$1048576,MATCH(DATE(P$2,1,1),Emissions!$A$1:$LI$1),FALSE)</f>
        <v>3.1566280619999998</v>
      </c>
      <c r="Q664" s="361">
        <f>+VLOOKUP($E664,Emissions!$1:$1048576,MATCH(DATE(Q$2,1,1),Emissions!$A$1:$LI$1),FALSE)</f>
        <v>3.1118302799999999</v>
      </c>
      <c r="R664" s="361">
        <f>+VLOOKUP($E664,Emissions!$1:$1048576,MATCH(DATE(R$2,1,1),Emissions!$A$1:$LI$1),FALSE)</f>
        <v>3.0807279410000001</v>
      </c>
      <c r="S664" s="361">
        <f>+VLOOKUP($E664,Emissions!$1:$1048576,MATCH(DATE(S$2,1,1),Emissions!$A$1:$LI$1),FALSE)</f>
        <v>3.0613396659999998</v>
      </c>
      <c r="T664" s="361">
        <f>+VLOOKUP($E664,Emissions!$1:$1048576,MATCH(DATE(T$2,1,1),Emissions!$A$1:$LI$1),FALSE)</f>
        <v>3.0507122209999999</v>
      </c>
      <c r="U664" s="361">
        <f>+VLOOKUP($E664,Emissions!$1:$1048576,MATCH(DATE(U$2,1,1),Emissions!$A$1:$LI$1),FALSE)</f>
        <v>3.0467489560000001</v>
      </c>
      <c r="V664" s="361">
        <f>+VLOOKUP($E664,Emissions!$1:$1048576,MATCH(DATE(V$2,1,1),Emissions!$A$1:$LI$1),FALSE)</f>
        <v>2.9703978470000001</v>
      </c>
      <c r="W664" s="361">
        <f>+VLOOKUP($E664,Emissions!$1:$1048576,MATCH(DATE(W$2,1,1),Emissions!$A$1:$LI$1),FALSE)</f>
        <v>2.8831397860000001</v>
      </c>
      <c r="X664" s="361">
        <f>+VLOOKUP($E664,Emissions!$1:$1048576,MATCH(DATE(X$2,1,1),Emissions!$A$1:$LI$1),FALSE)</f>
        <v>2.7833764410000001</v>
      </c>
      <c r="Y664" s="361">
        <f>+VLOOKUP($E664,Emissions!$1:$1048576,MATCH(DATE(Y$2,1,1),Emissions!$A$1:$LI$1),FALSE)</f>
        <v>2.6726475509999998</v>
      </c>
      <c r="Z664" s="361">
        <f>+VLOOKUP($E664,Emissions!$1:$1048576,MATCH(DATE(Z$2,1,1),Emissions!$A$1:$LI$1),FALSE)</f>
        <v>2.5542951550000002</v>
      </c>
      <c r="AA664" s="361">
        <f>+VLOOKUP($E664,Emissions!$1:$1048576,MATCH(DATE(AA$2,1,1),Emissions!$A$1:$LI$1),FALSE)</f>
        <v>2.4363501360000002</v>
      </c>
      <c r="AB664" s="361">
        <f>+VLOOKUP($E664,Emissions!$1:$1048576,MATCH(DATE(AB$2,1,1),Emissions!$A$1:$LI$1),FALSE)</f>
        <v>2.3241478080000002</v>
      </c>
      <c r="AC664" s="361">
        <f>+VLOOKUP($E664,Emissions!$1:$1048576,MATCH(DATE(AC$2,1,1),Emissions!$A$1:$LI$1),FALSE)</f>
        <v>2.2239396440000001</v>
      </c>
      <c r="AD664" s="361">
        <f>+VLOOKUP($E664,Emissions!$1:$1048576,MATCH(DATE(AD$2,1,1),Emissions!$A$1:$LI$1),FALSE)</f>
        <v>2.14268627</v>
      </c>
      <c r="AE664" s="361">
        <f>+VLOOKUP($E664,Emissions!$1:$1048576,MATCH(DATE(AE$2,1,1),Emissions!$A$1:$LI$1),FALSE)</f>
        <v>2.0879866119999999</v>
      </c>
      <c r="AF664" s="361">
        <f>+VLOOKUP($E664,Emissions!$1:$1048576,MATCH(DATE(AF$2,1,1),Emissions!$A$1:$LI$1),FALSE)</f>
        <v>2.0613092279999998</v>
      </c>
      <c r="AG664" s="361">
        <f>+VLOOKUP($E664,Emissions!$1:$1048576,MATCH(DATE(AG$2,1,1),Emissions!$A$1:$LI$1),FALSE)</f>
        <v>2.068994016</v>
      </c>
      <c r="AH664" s="361">
        <f>+VLOOKUP($E664,Emissions!$1:$1048576,MATCH(DATE(AH$2,1,1),Emissions!$A$1:$LI$1),FALSE)</f>
        <v>2.1118825239999999</v>
      </c>
      <c r="AI664" s="361">
        <f>+VLOOKUP($E664,Emissions!$1:$1048576,MATCH(DATE(AI$2,1,1),Emissions!$A$1:$LI$1),FALSE)</f>
        <v>2.188367001</v>
      </c>
      <c r="AJ664" s="361">
        <f>+VLOOKUP($E664,Emissions!$1:$1048576,MATCH(DATE(AJ$2,1,1),Emissions!$A$1:$LI$1),FALSE)</f>
        <v>2.2948134900000001</v>
      </c>
      <c r="AK664" s="361">
        <f>+VLOOKUP($E664,Emissions!$1:$1048576,MATCH(DATE(AK$2,1,1),Emissions!$A$1:$LI$1),FALSE)</f>
        <v>2.427382588</v>
      </c>
      <c r="AL664" s="361">
        <f>+VLOOKUP($E664,Emissions!$1:$1048576,MATCH(DATE(AL$2,1,1),Emissions!$A$1:$LI$1),FALSE)</f>
        <v>2.5805650299999998</v>
      </c>
      <c r="AM664" s="361">
        <f>+VLOOKUP($E664,Emissions!$1:$1048576,MATCH(DATE(AM$2,1,1),Emissions!$A$1:$LI$1),FALSE)</f>
        <v>2.7486498830000001</v>
      </c>
      <c r="AN664" s="361">
        <f>+VLOOKUP($E664,Emissions!$1:$1048576,MATCH(DATE(AN$2,1,1),Emissions!$A$1:$LI$1),FALSE)</f>
        <v>2.9263205480000001</v>
      </c>
      <c r="AO664" s="361">
        <f>+VLOOKUP($E664,Emissions!$1:$1048576,MATCH(DATE(AO$2,1,1),Emissions!$A$1:$LI$1),FALSE)</f>
        <v>3.113893171</v>
      </c>
    </row>
    <row r="665" spans="1:41" ht="15" customHeight="1" x14ac:dyDescent="0.35">
      <c r="A665" s="411"/>
      <c r="B665" s="170"/>
      <c r="C665" s="138" t="s">
        <v>729</v>
      </c>
      <c r="D665" s="114" t="s">
        <v>1029</v>
      </c>
      <c r="E665" s="50" t="s">
        <v>2755</v>
      </c>
      <c r="F665" s="361">
        <f>+VLOOKUP($E665,Emissions!$1:$1048576,MATCH(DATE(F$2,1,1),Emissions!$A$1:$LI$1),FALSE)</f>
        <v>1.3507217629999999</v>
      </c>
      <c r="G665" s="361">
        <f>+VLOOKUP($E665,Emissions!$1:$1048576,MATCH(DATE(G$2,1,1),Emissions!$A$1:$LI$1),FALSE)</f>
        <v>1.377541288</v>
      </c>
      <c r="H665" s="361">
        <f>+VLOOKUP($E665,Emissions!$1:$1048576,MATCH(DATE(H$2,1,1),Emissions!$A$1:$LI$1),FALSE)</f>
        <v>1.3956120400000001</v>
      </c>
      <c r="I665" s="361">
        <f>+VLOOKUP($E665,Emissions!$1:$1048576,MATCH(DATE(I$2,1,1),Emissions!$A$1:$LI$1),FALSE)</f>
        <v>1.4124618200000001</v>
      </c>
      <c r="J665" s="361">
        <f>+VLOOKUP($E665,Emissions!$1:$1048576,MATCH(DATE(J$2,1,1),Emissions!$A$1:$LI$1),FALSE)</f>
        <v>1.449538746</v>
      </c>
      <c r="K665" s="361">
        <f>+VLOOKUP($E665,Emissions!$1:$1048576,MATCH(DATE(K$2,1,1),Emissions!$A$1:$LI$1),FALSE)</f>
        <v>1.504964384</v>
      </c>
      <c r="L665" s="361">
        <f>+VLOOKUP($E665,Emissions!$1:$1048576,MATCH(DATE(L$2,1,1),Emissions!$A$1:$LI$1),FALSE)</f>
        <v>1.5460363720000001</v>
      </c>
      <c r="M665" s="361">
        <f>+VLOOKUP($E665,Emissions!$1:$1048576,MATCH(DATE(M$2,1,1),Emissions!$A$1:$LI$1),FALSE)</f>
        <v>1.5815423479999999</v>
      </c>
      <c r="N665" s="361">
        <f>+VLOOKUP($E665,Emissions!$1:$1048576,MATCH(DATE(N$2,1,1),Emissions!$A$1:$LI$1),FALSE)</f>
        <v>1.6127862399999999</v>
      </c>
      <c r="O665" s="361">
        <f>+VLOOKUP($E665,Emissions!$1:$1048576,MATCH(DATE(O$2,1,1),Emissions!$A$1:$LI$1),FALSE)</f>
        <v>1.635394268</v>
      </c>
      <c r="P665" s="361">
        <f>+VLOOKUP($E665,Emissions!$1:$1048576,MATCH(DATE(P$2,1,1),Emissions!$A$1:$LI$1),FALSE)</f>
        <v>1.6252226299999999</v>
      </c>
      <c r="Q665" s="361">
        <f>+VLOOKUP($E665,Emissions!$1:$1048576,MATCH(DATE(Q$2,1,1),Emissions!$A$1:$LI$1),FALSE)</f>
        <v>1.615814375</v>
      </c>
      <c r="R665" s="361">
        <f>+VLOOKUP($E665,Emissions!$1:$1048576,MATCH(DATE(R$2,1,1),Emissions!$A$1:$LI$1),FALSE)</f>
        <v>1.6081350700000001</v>
      </c>
      <c r="S665" s="361">
        <f>+VLOOKUP($E665,Emissions!$1:$1048576,MATCH(DATE(S$2,1,1),Emissions!$A$1:$LI$1),FALSE)</f>
        <v>1.6020649650000001</v>
      </c>
      <c r="T665" s="361">
        <f>+VLOOKUP($E665,Emissions!$1:$1048576,MATCH(DATE(T$2,1,1),Emissions!$A$1:$LI$1),FALSE)</f>
        <v>1.597155986</v>
      </c>
      <c r="U665" s="361">
        <f>+VLOOKUP($E665,Emissions!$1:$1048576,MATCH(DATE(U$2,1,1),Emissions!$A$1:$LI$1),FALSE)</f>
        <v>1.593229942</v>
      </c>
      <c r="V665" s="361">
        <f>+VLOOKUP($E665,Emissions!$1:$1048576,MATCH(DATE(V$2,1,1),Emissions!$A$1:$LI$1),FALSE)</f>
        <v>1.5454781369999999</v>
      </c>
      <c r="W665" s="361">
        <f>+VLOOKUP($E665,Emissions!$1:$1048576,MATCH(DATE(W$2,1,1),Emissions!$A$1:$LI$1),FALSE)</f>
        <v>1.4916580310000001</v>
      </c>
      <c r="X665" s="361">
        <f>+VLOOKUP($E665,Emissions!$1:$1048576,MATCH(DATE(X$2,1,1),Emissions!$A$1:$LI$1),FALSE)</f>
        <v>1.432077778</v>
      </c>
      <c r="Y665" s="361">
        <f>+VLOOKUP($E665,Emissions!$1:$1048576,MATCH(DATE(Y$2,1,1),Emissions!$A$1:$LI$1),FALSE)</f>
        <v>1.3679921479999999</v>
      </c>
      <c r="Z665" s="361">
        <f>+VLOOKUP($E665,Emissions!$1:$1048576,MATCH(DATE(Z$2,1,1),Emissions!$A$1:$LI$1),FALSE)</f>
        <v>1.301190633</v>
      </c>
      <c r="AA665" s="361">
        <f>+VLOOKUP($E665,Emissions!$1:$1048576,MATCH(DATE(AA$2,1,1),Emissions!$A$1:$LI$1),FALSE)</f>
        <v>1.2355896340000001</v>
      </c>
      <c r="AB665" s="361">
        <f>+VLOOKUP($E665,Emissions!$1:$1048576,MATCH(DATE(AB$2,1,1),Emissions!$A$1:$LI$1),FALSE)</f>
        <v>1.1736371759999999</v>
      </c>
      <c r="AC665" s="361">
        <f>+VLOOKUP($E665,Emissions!$1:$1048576,MATCH(DATE(AC$2,1,1),Emissions!$A$1:$LI$1),FALSE)</f>
        <v>1.1183803240000001</v>
      </c>
      <c r="AD665" s="361">
        <f>+VLOOKUP($E665,Emissions!$1:$1048576,MATCH(DATE(AD$2,1,1),Emissions!$A$1:$LI$1),FALSE)</f>
        <v>1.0732889059999999</v>
      </c>
      <c r="AE665" s="361">
        <f>+VLOOKUP($E665,Emissions!$1:$1048576,MATCH(DATE(AE$2,1,1),Emissions!$A$1:$LI$1),FALSE)</f>
        <v>1.041863253</v>
      </c>
      <c r="AF665" s="361">
        <f>+VLOOKUP($E665,Emissions!$1:$1048576,MATCH(DATE(AF$2,1,1),Emissions!$A$1:$LI$1),FALSE)</f>
        <v>1.027066724</v>
      </c>
      <c r="AG665" s="361">
        <f>+VLOOKUP($E665,Emissions!$1:$1048576,MATCH(DATE(AG$2,1,1),Emissions!$A$1:$LI$1),FALSE)</f>
        <v>1.030578097</v>
      </c>
      <c r="AH665" s="361">
        <f>+VLOOKUP($E665,Emissions!$1:$1048576,MATCH(DATE(AH$2,1,1),Emissions!$A$1:$LI$1),FALSE)</f>
        <v>1.0526093489999999</v>
      </c>
      <c r="AI665" s="361">
        <f>+VLOOKUP($E665,Emissions!$1:$1048576,MATCH(DATE(AI$2,1,1),Emissions!$A$1:$LI$1),FALSE)</f>
        <v>1.092326395</v>
      </c>
      <c r="AJ665" s="361">
        <f>+VLOOKUP($E665,Emissions!$1:$1048576,MATCH(DATE(AJ$2,1,1),Emissions!$A$1:$LI$1),FALSE)</f>
        <v>1.1479384500000001</v>
      </c>
      <c r="AK665" s="361">
        <f>+VLOOKUP($E665,Emissions!$1:$1048576,MATCH(DATE(AK$2,1,1),Emissions!$A$1:$LI$1),FALSE)</f>
        <v>1.217452212</v>
      </c>
      <c r="AL665" s="361">
        <f>+VLOOKUP($E665,Emissions!$1:$1048576,MATCH(DATE(AL$2,1,1),Emissions!$A$1:$LI$1),FALSE)</f>
        <v>1.298089292</v>
      </c>
      <c r="AM665" s="361">
        <f>+VLOOKUP($E665,Emissions!$1:$1048576,MATCH(DATE(AM$2,1,1),Emissions!$A$1:$LI$1),FALSE)</f>
        <v>1.3870635570000001</v>
      </c>
      <c r="AN665" s="361">
        <f>+VLOOKUP($E665,Emissions!$1:$1048576,MATCH(DATE(AN$2,1,1),Emissions!$A$1:$LI$1),FALSE)</f>
        <v>1.481748506</v>
      </c>
      <c r="AO665" s="361">
        <f>+VLOOKUP($E665,Emissions!$1:$1048576,MATCH(DATE(AO$2,1,1),Emissions!$A$1:$LI$1),FALSE)</f>
        <v>1.5814830959999999</v>
      </c>
    </row>
    <row r="666" spans="1:41" ht="15" customHeight="1" x14ac:dyDescent="0.35">
      <c r="A666" s="411"/>
      <c r="B666" s="170"/>
      <c r="C666" s="138" t="s">
        <v>730</v>
      </c>
      <c r="D666" s="114" t="s">
        <v>1029</v>
      </c>
      <c r="E666" s="50" t="s">
        <v>2756</v>
      </c>
      <c r="F666" s="361">
        <f>+VLOOKUP($E666,Emissions!$1:$1048576,MATCH(DATE(F$2,1,1),Emissions!$A$1:$LI$1),FALSE)</f>
        <v>3.9147277319999998</v>
      </c>
      <c r="G666" s="361">
        <f>+VLOOKUP($E666,Emissions!$1:$1048576,MATCH(DATE(G$2,1,1),Emissions!$A$1:$LI$1),FALSE)</f>
        <v>4.017404441</v>
      </c>
      <c r="H666" s="361">
        <f>+VLOOKUP($E666,Emissions!$1:$1048576,MATCH(DATE(H$2,1,1),Emissions!$A$1:$LI$1),FALSE)</f>
        <v>4.1065847399999997</v>
      </c>
      <c r="I666" s="361">
        <f>+VLOOKUP($E666,Emissions!$1:$1048576,MATCH(DATE(I$2,1,1),Emissions!$A$1:$LI$1),FALSE)</f>
        <v>4.1922177779999998</v>
      </c>
      <c r="J666" s="361">
        <f>+VLOOKUP($E666,Emissions!$1:$1048576,MATCH(DATE(J$2,1,1),Emissions!$A$1:$LI$1),FALSE)</f>
        <v>4.3164872699999997</v>
      </c>
      <c r="K666" s="361">
        <f>+VLOOKUP($E666,Emissions!$1:$1048576,MATCH(DATE(K$2,1,1),Emissions!$A$1:$LI$1),FALSE)</f>
        <v>4.4790275079999997</v>
      </c>
      <c r="L666" s="361">
        <f>+VLOOKUP($E666,Emissions!$1:$1048576,MATCH(DATE(L$2,1,1),Emissions!$A$1:$LI$1),FALSE)</f>
        <v>4.5801227210000004</v>
      </c>
      <c r="M666" s="361">
        <f>+VLOOKUP($E666,Emissions!$1:$1048576,MATCH(DATE(M$2,1,1),Emissions!$A$1:$LI$1),FALSE)</f>
        <v>4.6751566760000003</v>
      </c>
      <c r="N666" s="361">
        <f>+VLOOKUP($E666,Emissions!$1:$1048576,MATCH(DATE(N$2,1,1),Emissions!$A$1:$LI$1),FALSE)</f>
        <v>4.7641112950000002</v>
      </c>
      <c r="O666" s="361">
        <f>+VLOOKUP($E666,Emissions!$1:$1048576,MATCH(DATE(O$2,1,1),Emissions!$A$1:$LI$1),FALSE)</f>
        <v>4.8432436799999996</v>
      </c>
      <c r="P666" s="361">
        <f>+VLOOKUP($E666,Emissions!$1:$1048576,MATCH(DATE(P$2,1,1),Emissions!$A$1:$LI$1),FALSE)</f>
        <v>4.8486674790000004</v>
      </c>
      <c r="Q666" s="361">
        <f>+VLOOKUP($E666,Emissions!$1:$1048576,MATCH(DATE(Q$2,1,1),Emissions!$A$1:$LI$1),FALSE)</f>
        <v>4.8511561150000002</v>
      </c>
      <c r="R666" s="361">
        <f>+VLOOKUP($E666,Emissions!$1:$1048576,MATCH(DATE(R$2,1,1),Emissions!$A$1:$LI$1),FALSE)</f>
        <v>4.853993236</v>
      </c>
      <c r="S666" s="361">
        <f>+VLOOKUP($E666,Emissions!$1:$1048576,MATCH(DATE(S$2,1,1),Emissions!$A$1:$LI$1),FALSE)</f>
        <v>4.8577693540000002</v>
      </c>
      <c r="T666" s="361">
        <f>+VLOOKUP($E666,Emissions!$1:$1048576,MATCH(DATE(T$2,1,1),Emissions!$A$1:$LI$1),FALSE)</f>
        <v>4.8618913839999998</v>
      </c>
      <c r="U666" s="361">
        <f>+VLOOKUP($E666,Emissions!$1:$1048576,MATCH(DATE(U$2,1,1),Emissions!$A$1:$LI$1),FALSE)</f>
        <v>4.8662518439999998</v>
      </c>
      <c r="V666" s="361">
        <f>+VLOOKUP($E666,Emissions!$1:$1048576,MATCH(DATE(V$2,1,1),Emissions!$A$1:$LI$1),FALSE)</f>
        <v>4.7479858940000002</v>
      </c>
      <c r="W666" s="361">
        <f>+VLOOKUP($E666,Emissions!$1:$1048576,MATCH(DATE(W$2,1,1),Emissions!$A$1:$LI$1),FALSE)</f>
        <v>4.6064515760000004</v>
      </c>
      <c r="X666" s="361">
        <f>+VLOOKUP($E666,Emissions!$1:$1048576,MATCH(DATE(X$2,1,1),Emissions!$A$1:$LI$1),FALSE)</f>
        <v>4.4407334540000001</v>
      </c>
      <c r="Y666" s="361">
        <f>+VLOOKUP($E666,Emissions!$1:$1048576,MATCH(DATE(Y$2,1,1),Emissions!$A$1:$LI$1),FALSE)</f>
        <v>4.2545581319999997</v>
      </c>
      <c r="Z666" s="361">
        <f>+VLOOKUP($E666,Emissions!$1:$1048576,MATCH(DATE(Z$2,1,1),Emissions!$A$1:$LI$1),FALSE)</f>
        <v>4.0545121079999999</v>
      </c>
      <c r="AA666" s="361">
        <f>+VLOOKUP($E666,Emissions!$1:$1048576,MATCH(DATE(AA$2,1,1),Emissions!$A$1:$LI$1),FALSE)</f>
        <v>3.8513749779999999</v>
      </c>
      <c r="AB666" s="361">
        <f>+VLOOKUP($E666,Emissions!$1:$1048576,MATCH(DATE(AB$2,1,1),Emissions!$A$1:$LI$1),FALSE)</f>
        <v>3.6550843240000002</v>
      </c>
      <c r="AC666" s="361">
        <f>+VLOOKUP($E666,Emissions!$1:$1048576,MATCH(DATE(AC$2,1,1),Emissions!$A$1:$LI$1),FALSE)</f>
        <v>3.4770864869999998</v>
      </c>
      <c r="AD666" s="361">
        <f>+VLOOKUP($E666,Emissions!$1:$1048576,MATCH(DATE(AD$2,1,1),Emissions!$A$1:$LI$1),FALSE)</f>
        <v>3.3295867509999999</v>
      </c>
      <c r="AE666" s="361">
        <f>+VLOOKUP($E666,Emissions!$1:$1048576,MATCH(DATE(AE$2,1,1),Emissions!$A$1:$LI$1),FALSE)</f>
        <v>3.2244100840000001</v>
      </c>
      <c r="AF666" s="361">
        <f>+VLOOKUP($E666,Emissions!$1:$1048576,MATCH(DATE(AF$2,1,1),Emissions!$A$1:$LI$1),FALSE)</f>
        <v>3.180628982</v>
      </c>
      <c r="AG666" s="361">
        <f>+VLOOKUP($E666,Emissions!$1:$1048576,MATCH(DATE(AG$2,1,1),Emissions!$A$1:$LI$1),FALSE)</f>
        <v>3.1948777260000001</v>
      </c>
      <c r="AH666" s="361">
        <f>+VLOOKUP($E666,Emissions!$1:$1048576,MATCH(DATE(AH$2,1,1),Emissions!$A$1:$LI$1),FALSE)</f>
        <v>3.2679959240000001</v>
      </c>
      <c r="AI666" s="361">
        <f>+VLOOKUP($E666,Emissions!$1:$1048576,MATCH(DATE(AI$2,1,1),Emissions!$A$1:$LI$1),FALSE)</f>
        <v>3.3984455759999999</v>
      </c>
      <c r="AJ666" s="361">
        <f>+VLOOKUP($E666,Emissions!$1:$1048576,MATCH(DATE(AJ$2,1,1),Emissions!$A$1:$LI$1),FALSE)</f>
        <v>3.5817317270000002</v>
      </c>
      <c r="AK666" s="361">
        <f>+VLOOKUP($E666,Emissions!$1:$1048576,MATCH(DATE(AK$2,1,1),Emissions!$A$1:$LI$1),FALSE)</f>
        <v>3.8118036480000002</v>
      </c>
      <c r="AL666" s="361">
        <f>+VLOOKUP($E666,Emissions!$1:$1048576,MATCH(DATE(AL$2,1,1),Emissions!$A$1:$LI$1),FALSE)</f>
        <v>4.0809275740000004</v>
      </c>
      <c r="AM666" s="361">
        <f>+VLOOKUP($E666,Emissions!$1:$1048576,MATCH(DATE(AM$2,1,1),Emissions!$A$1:$LI$1),FALSE)</f>
        <v>4.380770644</v>
      </c>
      <c r="AN666" s="361">
        <f>+VLOOKUP($E666,Emissions!$1:$1048576,MATCH(DATE(AN$2,1,1),Emissions!$A$1:$LI$1),FALSE)</f>
        <v>4.7032195799999998</v>
      </c>
      <c r="AO666" s="361">
        <f>+VLOOKUP($E666,Emissions!$1:$1048576,MATCH(DATE(AO$2,1,1),Emissions!$A$1:$LI$1),FALSE)</f>
        <v>5.0449649460000003</v>
      </c>
    </row>
    <row r="667" spans="1:41" ht="15" customHeight="1" x14ac:dyDescent="0.35">
      <c r="A667" s="411"/>
      <c r="B667" s="170"/>
      <c r="C667" s="138" t="s">
        <v>731</v>
      </c>
      <c r="D667" s="114" t="s">
        <v>1029</v>
      </c>
      <c r="E667" s="50" t="s">
        <v>2757</v>
      </c>
      <c r="F667" s="361">
        <f>+VLOOKUP($E667,Emissions!$1:$1048576,MATCH(DATE(F$2,1,1),Emissions!$A$1:$LI$1),FALSE)</f>
        <v>1.0783243579999999</v>
      </c>
      <c r="G667" s="361">
        <f>+VLOOKUP($E667,Emissions!$1:$1048576,MATCH(DATE(G$2,1,1),Emissions!$A$1:$LI$1),FALSE)</f>
        <v>1.0894885160000001</v>
      </c>
      <c r="H667" s="361">
        <f>+VLOOKUP($E667,Emissions!$1:$1048576,MATCH(DATE(H$2,1,1),Emissions!$A$1:$LI$1),FALSE)</f>
        <v>1.092764906</v>
      </c>
      <c r="I667" s="361">
        <f>+VLOOKUP($E667,Emissions!$1:$1048576,MATCH(DATE(I$2,1,1),Emissions!$A$1:$LI$1),FALSE)</f>
        <v>1.0917047929999999</v>
      </c>
      <c r="J667" s="361">
        <f>+VLOOKUP($E667,Emissions!$1:$1048576,MATCH(DATE(J$2,1,1),Emissions!$A$1:$LI$1),FALSE)</f>
        <v>1.107472112</v>
      </c>
      <c r="K667" s="361">
        <f>+VLOOKUP($E667,Emissions!$1:$1048576,MATCH(DATE(K$2,1,1),Emissions!$A$1:$LI$1),FALSE)</f>
        <v>1.138762759</v>
      </c>
      <c r="L667" s="361">
        <f>+VLOOKUP($E667,Emissions!$1:$1048576,MATCH(DATE(L$2,1,1),Emissions!$A$1:$LI$1),FALSE)</f>
        <v>1.164818658</v>
      </c>
      <c r="M667" s="361">
        <f>+VLOOKUP($E667,Emissions!$1:$1048576,MATCH(DATE(M$2,1,1),Emissions!$A$1:$LI$1),FALSE)</f>
        <v>1.1803003839999999</v>
      </c>
      <c r="N667" s="361">
        <f>+VLOOKUP($E667,Emissions!$1:$1048576,MATCH(DATE(N$2,1,1),Emissions!$A$1:$LI$1),FALSE)</f>
        <v>1.185408579</v>
      </c>
      <c r="O667" s="361">
        <f>+VLOOKUP($E667,Emissions!$1:$1048576,MATCH(DATE(O$2,1,1),Emissions!$A$1:$LI$1),FALSE)</f>
        <v>1.176182869</v>
      </c>
      <c r="P667" s="361">
        <f>+VLOOKUP($E667,Emissions!$1:$1048576,MATCH(DATE(P$2,1,1),Emissions!$A$1:$LI$1),FALSE)</f>
        <v>1.13632618</v>
      </c>
      <c r="Q667" s="361">
        <f>+VLOOKUP($E667,Emissions!$1:$1048576,MATCH(DATE(Q$2,1,1),Emissions!$A$1:$LI$1),FALSE)</f>
        <v>1.1033166990000001</v>
      </c>
      <c r="R667" s="361">
        <f>+VLOOKUP($E667,Emissions!$1:$1048576,MATCH(DATE(R$2,1,1),Emissions!$A$1:$LI$1),FALSE)</f>
        <v>1.076394898</v>
      </c>
      <c r="S667" s="361">
        <f>+VLOOKUP($E667,Emissions!$1:$1048576,MATCH(DATE(S$2,1,1),Emissions!$A$1:$LI$1),FALSE)</f>
        <v>1.0542438199999999</v>
      </c>
      <c r="T667" s="361">
        <f>+VLOOKUP($E667,Emissions!$1:$1048576,MATCH(DATE(T$2,1,1),Emissions!$A$1:$LI$1),FALSE)</f>
        <v>1.035729154</v>
      </c>
      <c r="U667" s="361">
        <f>+VLOOKUP($E667,Emissions!$1:$1048576,MATCH(DATE(U$2,1,1),Emissions!$A$1:$LI$1),FALSE)</f>
        <v>1.02038334</v>
      </c>
      <c r="V667" s="361">
        <f>+VLOOKUP($E667,Emissions!$1:$1048576,MATCH(DATE(V$2,1,1),Emissions!$A$1:$LI$1),FALSE)</f>
        <v>0.97856411830000001</v>
      </c>
      <c r="W667" s="361">
        <f>+VLOOKUP($E667,Emissions!$1:$1048576,MATCH(DATE(W$2,1,1),Emissions!$A$1:$LI$1),FALSE)</f>
        <v>0.93530112489999995</v>
      </c>
      <c r="X667" s="361">
        <f>+VLOOKUP($E667,Emissions!$1:$1048576,MATCH(DATE(X$2,1,1),Emissions!$A$1:$LI$1),FALSE)</f>
        <v>0.89033717109999999</v>
      </c>
      <c r="Y667" s="361">
        <f>+VLOOKUP($E667,Emissions!$1:$1048576,MATCH(DATE(Y$2,1,1),Emissions!$A$1:$LI$1),FALSE)</f>
        <v>0.84413437329999996</v>
      </c>
      <c r="Z667" s="361">
        <f>+VLOOKUP($E667,Emissions!$1:$1048576,MATCH(DATE(Z$2,1,1),Emissions!$A$1:$LI$1),FALSE)</f>
        <v>0.79761724759999997</v>
      </c>
      <c r="AA667" s="361">
        <f>+VLOOKUP($E667,Emissions!$1:$1048576,MATCH(DATE(AA$2,1,1),Emissions!$A$1:$LI$1),FALSE)</f>
        <v>0.7534473572</v>
      </c>
      <c r="AB667" s="361">
        <f>+VLOOKUP($E667,Emissions!$1:$1048576,MATCH(DATE(AB$2,1,1),Emissions!$A$1:$LI$1),FALSE)</f>
        <v>0.71290095310000001</v>
      </c>
      <c r="AC667" s="361">
        <f>+VLOOKUP($E667,Emissions!$1:$1048576,MATCH(DATE(AC$2,1,1),Emissions!$A$1:$LI$1),FALSE)</f>
        <v>0.67751164799999997</v>
      </c>
      <c r="AD667" s="361">
        <f>+VLOOKUP($E667,Emissions!$1:$1048576,MATCH(DATE(AD$2,1,1),Emissions!$A$1:$LI$1),FALSE)</f>
        <v>0.64903119350000005</v>
      </c>
      <c r="AE667" s="361">
        <f>+VLOOKUP($E667,Emissions!$1:$1048576,MATCH(DATE(AE$2,1,1),Emissions!$A$1:$LI$1),FALSE)</f>
        <v>0.62981423520000002</v>
      </c>
      <c r="AF667" s="361">
        <f>+VLOOKUP($E667,Emissions!$1:$1048576,MATCH(DATE(AF$2,1,1),Emissions!$A$1:$LI$1),FALSE)</f>
        <v>0.62022565009999997</v>
      </c>
      <c r="AG667" s="361">
        <f>+VLOOKUP($E667,Emissions!$1:$1048576,MATCH(DATE(AG$2,1,1),Emissions!$A$1:$LI$1),FALSE)</f>
        <v>0.62228592140000005</v>
      </c>
      <c r="AH667" s="361">
        <f>+VLOOKUP($E667,Emissions!$1:$1048576,MATCH(DATE(AH$2,1,1),Emissions!$A$1:$LI$1),FALSE)</f>
        <v>0.63572652679999997</v>
      </c>
      <c r="AI667" s="361">
        <f>+VLOOKUP($E667,Emissions!$1:$1048576,MATCH(DATE(AI$2,1,1),Emissions!$A$1:$LI$1),FALSE)</f>
        <v>0.6597280525</v>
      </c>
      <c r="AJ667" s="361">
        <f>+VLOOKUP($E667,Emissions!$1:$1048576,MATCH(DATE(AJ$2,1,1),Emissions!$A$1:$LI$1),FALSE)</f>
        <v>0.69294848689999999</v>
      </c>
      <c r="AK667" s="361">
        <f>+VLOOKUP($E667,Emissions!$1:$1048576,MATCH(DATE(AK$2,1,1),Emissions!$A$1:$LI$1),FALSE)</f>
        <v>0.73413424199999999</v>
      </c>
      <c r="AL667" s="361">
        <f>+VLOOKUP($E667,Emissions!$1:$1048576,MATCH(DATE(AL$2,1,1),Emissions!$A$1:$LI$1),FALSE)</f>
        <v>0.78149880469999999</v>
      </c>
      <c r="AM667" s="361">
        <f>+VLOOKUP($E667,Emissions!$1:$1048576,MATCH(DATE(AM$2,1,1),Emissions!$A$1:$LI$1),FALSE)</f>
        <v>0.8332559075</v>
      </c>
      <c r="AN667" s="361">
        <f>+VLOOKUP($E667,Emissions!$1:$1048576,MATCH(DATE(AN$2,1,1),Emissions!$A$1:$LI$1),FALSE)</f>
        <v>0.88772872950000004</v>
      </c>
      <c r="AO667" s="361">
        <f>+VLOOKUP($E667,Emissions!$1:$1048576,MATCH(DATE(AO$2,1,1),Emissions!$A$1:$LI$1),FALSE)</f>
        <v>0.94636493119999998</v>
      </c>
    </row>
    <row r="668" spans="1:41" ht="15" customHeight="1" x14ac:dyDescent="0.35">
      <c r="A668" s="411"/>
      <c r="B668" s="170"/>
      <c r="C668" s="138" t="s">
        <v>732</v>
      </c>
      <c r="D668" s="114" t="s">
        <v>1029</v>
      </c>
      <c r="E668" s="50" t="s">
        <v>2758</v>
      </c>
      <c r="F668" s="327">
        <f>+VLOOKUP($E668,Emissions!$1:$1048576,MATCH(DATE(F$2,1,1),Emissions!$A$1:$LI$1),FALSE)</f>
        <v>3.3325585320000002</v>
      </c>
      <c r="G668" s="327">
        <f>+VLOOKUP($E668,Emissions!$1:$1048576,MATCH(DATE(G$2,1,1),Emissions!$A$1:$LI$1),FALSE)</f>
        <v>3.3907980009999998</v>
      </c>
      <c r="H668" s="327">
        <f>+VLOOKUP($E668,Emissions!$1:$1048576,MATCH(DATE(H$2,1,1),Emissions!$A$1:$LI$1),FALSE)</f>
        <v>3.4227509290000002</v>
      </c>
      <c r="I668" s="327">
        <f>+VLOOKUP($E668,Emissions!$1:$1048576,MATCH(DATE(I$2,1,1),Emissions!$A$1:$LI$1),FALSE)</f>
        <v>3.4497071199999998</v>
      </c>
      <c r="J668" s="327">
        <f>+VLOOKUP($E668,Emissions!$1:$1048576,MATCH(DATE(J$2,1,1),Emissions!$A$1:$LI$1),FALSE)</f>
        <v>3.5309907639999998</v>
      </c>
      <c r="K668" s="327">
        <f>+VLOOKUP($E668,Emissions!$1:$1048576,MATCH(DATE(K$2,1,1),Emissions!$A$1:$LI$1),FALSE)</f>
        <v>3.660696314</v>
      </c>
      <c r="L668" s="327">
        <f>+VLOOKUP($E668,Emissions!$1:$1048576,MATCH(DATE(L$2,1,1),Emissions!$A$1:$LI$1),FALSE)</f>
        <v>3.7455238070000001</v>
      </c>
      <c r="M668" s="327">
        <f>+VLOOKUP($E668,Emissions!$1:$1048576,MATCH(DATE(M$2,1,1),Emissions!$A$1:$LI$1),FALSE)</f>
        <v>3.8107881940000001</v>
      </c>
      <c r="N668" s="327">
        <f>+VLOOKUP($E668,Emissions!$1:$1048576,MATCH(DATE(N$2,1,1),Emissions!$A$1:$LI$1),FALSE)</f>
        <v>3.8533795450000001</v>
      </c>
      <c r="O668" s="327">
        <f>+VLOOKUP($E668,Emissions!$1:$1048576,MATCH(DATE(O$2,1,1),Emissions!$A$1:$LI$1),FALSE)</f>
        <v>3.8672203239999998</v>
      </c>
      <c r="P668" s="327">
        <f>+VLOOKUP($E668,Emissions!$1:$1048576,MATCH(DATE(P$2,1,1),Emissions!$A$1:$LI$1),FALSE)</f>
        <v>3.8008084690000001</v>
      </c>
      <c r="Q668" s="327">
        <f>+VLOOKUP($E668,Emissions!$1:$1048576,MATCH(DATE(Q$2,1,1),Emissions!$A$1:$LI$1),FALSE)</f>
        <v>3.750070504</v>
      </c>
      <c r="R668" s="327">
        <f>+VLOOKUP($E668,Emissions!$1:$1048576,MATCH(DATE(R$2,1,1),Emissions!$A$1:$LI$1),FALSE)</f>
        <v>3.7143948020000002</v>
      </c>
      <c r="S668" s="327">
        <f>+VLOOKUP($E668,Emissions!$1:$1048576,MATCH(DATE(S$2,1,1),Emissions!$A$1:$LI$1),FALSE)</f>
        <v>3.6902075010000002</v>
      </c>
      <c r="T668" s="327">
        <f>+VLOOKUP($E668,Emissions!$1:$1048576,MATCH(DATE(T$2,1,1),Emissions!$A$1:$LI$1),FALSE)</f>
        <v>3.6740335649999998</v>
      </c>
      <c r="U668" s="327">
        <f>+VLOOKUP($E668,Emissions!$1:$1048576,MATCH(DATE(U$2,1,1),Emissions!$A$1:$LI$1),FALSE)</f>
        <v>3.6650919649999998</v>
      </c>
      <c r="V668" s="327">
        <f>+VLOOKUP($E668,Emissions!$1:$1048576,MATCH(DATE(V$2,1,1),Emissions!$A$1:$LI$1),FALSE)</f>
        <v>3.5577219750000002</v>
      </c>
      <c r="W668" s="327">
        <f>+VLOOKUP($E668,Emissions!$1:$1048576,MATCH(DATE(W$2,1,1),Emissions!$A$1:$LI$1),FALSE)</f>
        <v>3.4376076950000001</v>
      </c>
      <c r="X668" s="327">
        <f>+VLOOKUP($E668,Emissions!$1:$1048576,MATCH(DATE(X$2,1,1),Emissions!$A$1:$LI$1),FALSE)</f>
        <v>3.3038956239999999</v>
      </c>
      <c r="Y668" s="327">
        <f>+VLOOKUP($E668,Emissions!$1:$1048576,MATCH(DATE(Y$2,1,1),Emissions!$A$1:$LI$1),FALSE)</f>
        <v>3.158730136</v>
      </c>
      <c r="Z668" s="327">
        <f>+VLOOKUP($E668,Emissions!$1:$1048576,MATCH(DATE(Z$2,1,1),Emissions!$A$1:$LI$1),FALSE)</f>
        <v>3.00629758</v>
      </c>
      <c r="AA668" s="327">
        <f>+VLOOKUP($E668,Emissions!$1:$1048576,MATCH(DATE(AA$2,1,1),Emissions!$A$1:$LI$1),FALSE)</f>
        <v>2.8562181529999999</v>
      </c>
      <c r="AB668" s="327">
        <f>+VLOOKUP($E668,Emissions!$1:$1048576,MATCH(DATE(AB$2,1,1),Emissions!$A$1:$LI$1),FALSE)</f>
        <v>2.7144147510000001</v>
      </c>
      <c r="AC668" s="327">
        <f>+VLOOKUP($E668,Emissions!$1:$1048576,MATCH(DATE(AC$2,1,1),Emissions!$A$1:$LI$1),FALSE)</f>
        <v>2.5879005820000001</v>
      </c>
      <c r="AD668" s="327">
        <f>+VLOOKUP($E668,Emissions!$1:$1048576,MATCH(DATE(AD$2,1,1),Emissions!$A$1:$LI$1),FALSE)</f>
        <v>2.4844849990000002</v>
      </c>
      <c r="AE668" s="327">
        <f>+VLOOKUP($E668,Emissions!$1:$1048576,MATCH(DATE(AE$2,1,1),Emissions!$A$1:$LI$1),FALSE)</f>
        <v>2.4147690939999999</v>
      </c>
      <c r="AF668" s="327">
        <f>+VLOOKUP($E668,Emissions!$1:$1048576,MATCH(DATE(AF$2,1,1),Emissions!$A$1:$LI$1),FALSE)</f>
        <v>2.3830998120000002</v>
      </c>
      <c r="AG668" s="327">
        <f>+VLOOKUP($E668,Emissions!$1:$1048576,MATCH(DATE(AG$2,1,1),Emissions!$A$1:$LI$1),FALSE)</f>
        <v>2.3943136040000002</v>
      </c>
      <c r="AH668" s="327">
        <f>+VLOOKUP($E668,Emissions!$1:$1048576,MATCH(DATE(AH$2,1,1),Emissions!$A$1:$LI$1),FALSE)</f>
        <v>2.4473995519999998</v>
      </c>
      <c r="AI668" s="327">
        <f>+VLOOKUP($E668,Emissions!$1:$1048576,MATCH(DATE(AI$2,1,1),Emissions!$A$1:$LI$1),FALSE)</f>
        <v>2.5400168500000002</v>
      </c>
      <c r="AJ668" s="327">
        <f>+VLOOKUP($E668,Emissions!$1:$1048576,MATCH(DATE(AJ$2,1,1),Emissions!$A$1:$LI$1),FALSE)</f>
        <v>2.6679230079999998</v>
      </c>
      <c r="AK668" s="327">
        <f>+VLOOKUP($E668,Emissions!$1:$1048576,MATCH(DATE(AK$2,1,1),Emissions!$A$1:$LI$1),FALSE)</f>
        <v>2.8267919749999999</v>
      </c>
      <c r="AL668" s="327">
        <f>+VLOOKUP($E668,Emissions!$1:$1048576,MATCH(DATE(AL$2,1,1),Emissions!$A$1:$LI$1),FALSE)</f>
        <v>3.0103138619999998</v>
      </c>
      <c r="AM668" s="327">
        <f>+VLOOKUP($E668,Emissions!$1:$1048576,MATCH(DATE(AM$2,1,1),Emissions!$A$1:$LI$1),FALSE)</f>
        <v>3.2119682100000002</v>
      </c>
      <c r="AN668" s="327">
        <f>+VLOOKUP($E668,Emissions!$1:$1048576,MATCH(DATE(AN$2,1,1),Emissions!$A$1:$LI$1),FALSE)</f>
        <v>3.4256829209999999</v>
      </c>
      <c r="AO668" s="327">
        <f>+VLOOKUP($E668,Emissions!$1:$1048576,MATCH(DATE(AO$2,1,1),Emissions!$A$1:$LI$1),FALSE)</f>
        <v>3.6598304449999999</v>
      </c>
    </row>
    <row r="669" spans="1:41" ht="15" customHeight="1" x14ac:dyDescent="0.35">
      <c r="A669" s="411"/>
      <c r="B669" s="170"/>
      <c r="C669" s="138" t="s">
        <v>733</v>
      </c>
      <c r="D669" s="114" t="s">
        <v>1029</v>
      </c>
      <c r="E669" s="50" t="s">
        <v>2759</v>
      </c>
      <c r="F669" s="361">
        <f>+VLOOKUP($E669,Emissions!$1:$1048576,MATCH(DATE(F$2,1,1),Emissions!$A$1:$LI$1),FALSE)</f>
        <v>0.7693706857</v>
      </c>
      <c r="G669" s="361">
        <f>+VLOOKUP($E669,Emissions!$1:$1048576,MATCH(DATE(G$2,1,1),Emissions!$A$1:$LI$1),FALSE)</f>
        <v>0.78930615680000005</v>
      </c>
      <c r="H669" s="361">
        <f>+VLOOKUP($E669,Emissions!$1:$1048576,MATCH(DATE(H$2,1,1),Emissions!$A$1:$LI$1),FALSE)</f>
        <v>0.80103393140000001</v>
      </c>
      <c r="I669" s="361">
        <f>+VLOOKUP($E669,Emissions!$1:$1048576,MATCH(DATE(I$2,1,1),Emissions!$A$1:$LI$1),FALSE)</f>
        <v>0.80999057510000005</v>
      </c>
      <c r="J669" s="361">
        <f>+VLOOKUP($E669,Emissions!$1:$1048576,MATCH(DATE(J$2,1,1),Emissions!$A$1:$LI$1),FALSE)</f>
        <v>0.8312131827</v>
      </c>
      <c r="K669" s="361">
        <f>+VLOOKUP($E669,Emissions!$1:$1048576,MATCH(DATE(K$2,1,1),Emissions!$A$1:$LI$1),FALSE)</f>
        <v>0.86509770600000002</v>
      </c>
      <c r="L669" s="361">
        <f>+VLOOKUP($E669,Emissions!$1:$1048576,MATCH(DATE(L$2,1,1),Emissions!$A$1:$LI$1),FALSE)</f>
        <v>0.88718464829999999</v>
      </c>
      <c r="M669" s="361">
        <f>+VLOOKUP($E669,Emissions!$1:$1048576,MATCH(DATE(M$2,1,1),Emissions!$A$1:$LI$1),FALSE)</f>
        <v>0.90795395489999997</v>
      </c>
      <c r="N669" s="361">
        <f>+VLOOKUP($E669,Emissions!$1:$1048576,MATCH(DATE(N$2,1,1),Emissions!$A$1:$LI$1),FALSE)</f>
        <v>0.92506178610000001</v>
      </c>
      <c r="O669" s="361">
        <f>+VLOOKUP($E669,Emissions!$1:$1048576,MATCH(DATE(O$2,1,1),Emissions!$A$1:$LI$1),FALSE)</f>
        <v>0.9356422821</v>
      </c>
      <c r="P669" s="361">
        <f>+VLOOKUP($E669,Emissions!$1:$1048576,MATCH(DATE(P$2,1,1),Emissions!$A$1:$LI$1),FALSE)</f>
        <v>0.92566442550000005</v>
      </c>
      <c r="Q669" s="361">
        <f>+VLOOKUP($E669,Emissions!$1:$1048576,MATCH(DATE(Q$2,1,1),Emissions!$A$1:$LI$1),FALSE)</f>
        <v>0.91538568119999997</v>
      </c>
      <c r="R669" s="361">
        <f>+VLOOKUP($E669,Emissions!$1:$1048576,MATCH(DATE(R$2,1,1),Emissions!$A$1:$LI$1),FALSE)</f>
        <v>0.90500572300000004</v>
      </c>
      <c r="S669" s="361">
        <f>+VLOOKUP($E669,Emissions!$1:$1048576,MATCH(DATE(S$2,1,1),Emissions!$A$1:$LI$1),FALSE)</f>
        <v>0.89489068299999996</v>
      </c>
      <c r="T669" s="361">
        <f>+VLOOKUP($E669,Emissions!$1:$1048576,MATCH(DATE(T$2,1,1),Emissions!$A$1:$LI$1),FALSE)</f>
        <v>0.88526835660000003</v>
      </c>
      <c r="U669" s="361">
        <f>+VLOOKUP($E669,Emissions!$1:$1048576,MATCH(DATE(U$2,1,1),Emissions!$A$1:$LI$1),FALSE)</f>
        <v>0.87632247109999994</v>
      </c>
      <c r="V669" s="361">
        <f>+VLOOKUP($E669,Emissions!$1:$1048576,MATCH(DATE(V$2,1,1),Emissions!$A$1:$LI$1),FALSE)</f>
        <v>0.84142909870000004</v>
      </c>
      <c r="W669" s="361">
        <f>+VLOOKUP($E669,Emissions!$1:$1048576,MATCH(DATE(W$2,1,1),Emissions!$A$1:$LI$1),FALSE)</f>
        <v>0.80382247490000003</v>
      </c>
      <c r="X669" s="361">
        <f>+VLOOKUP($E669,Emissions!$1:$1048576,MATCH(DATE(X$2,1,1),Emissions!$A$1:$LI$1),FALSE)</f>
        <v>0.76373895000000003</v>
      </c>
      <c r="Y669" s="361">
        <f>+VLOOKUP($E669,Emissions!$1:$1048576,MATCH(DATE(Y$2,1,1),Emissions!$A$1:$LI$1),FALSE)</f>
        <v>0.72171260829999995</v>
      </c>
      <c r="Z669" s="361">
        <f>+VLOOKUP($E669,Emissions!$1:$1048576,MATCH(DATE(Z$2,1,1),Emissions!$A$1:$LI$1),FALSE)</f>
        <v>0.67884975449999996</v>
      </c>
      <c r="AA669" s="361">
        <f>+VLOOKUP($E669,Emissions!$1:$1048576,MATCH(DATE(AA$2,1,1),Emissions!$A$1:$LI$1),FALSE)</f>
        <v>0.63733140519999998</v>
      </c>
      <c r="AB669" s="361">
        <f>+VLOOKUP($E669,Emissions!$1:$1048576,MATCH(DATE(AB$2,1,1),Emissions!$A$1:$LI$1),FALSE)</f>
        <v>0.59859252169999999</v>
      </c>
      <c r="AC669" s="361">
        <f>+VLOOKUP($E669,Emissions!$1:$1048576,MATCH(DATE(AC$2,1,1),Emissions!$A$1:$LI$1),FALSE)</f>
        <v>0.56419700650000004</v>
      </c>
      <c r="AD669" s="361">
        <f>+VLOOKUP($E669,Emissions!$1:$1048576,MATCH(DATE(AD$2,1,1),Emissions!$A$1:$LI$1),FALSE)</f>
        <v>0.53577244810000002</v>
      </c>
      <c r="AE669" s="361">
        <f>+VLOOKUP($E669,Emissions!$1:$1048576,MATCH(DATE(AE$2,1,1),Emissions!$A$1:$LI$1),FALSE)</f>
        <v>0.515053592</v>
      </c>
      <c r="AF669" s="361">
        <f>+VLOOKUP($E669,Emissions!$1:$1048576,MATCH(DATE(AF$2,1,1),Emissions!$A$1:$LI$1),FALSE)</f>
        <v>0.50619589730000003</v>
      </c>
      <c r="AG669" s="361">
        <f>+VLOOKUP($E669,Emissions!$1:$1048576,MATCH(DATE(AG$2,1,1),Emissions!$A$1:$LI$1),FALSE)</f>
        <v>0.50735420529999997</v>
      </c>
      <c r="AH669" s="361">
        <f>+VLOOKUP($E669,Emissions!$1:$1048576,MATCH(DATE(AH$2,1,1),Emissions!$A$1:$LI$1),FALSE)</f>
        <v>0.51809871649999995</v>
      </c>
      <c r="AI669" s="361">
        <f>+VLOOKUP($E669,Emissions!$1:$1048576,MATCH(DATE(AI$2,1,1),Emissions!$A$1:$LI$1),FALSE)</f>
        <v>0.53770726160000004</v>
      </c>
      <c r="AJ669" s="361">
        <f>+VLOOKUP($E669,Emissions!$1:$1048576,MATCH(DATE(AJ$2,1,1),Emissions!$A$1:$LI$1),FALSE)</f>
        <v>0.56503409569999996</v>
      </c>
      <c r="AK669" s="361">
        <f>+VLOOKUP($E669,Emissions!$1:$1048576,MATCH(DATE(AK$2,1,1),Emissions!$A$1:$LI$1),FALSE)</f>
        <v>0.59896371920000002</v>
      </c>
      <c r="AL669" s="361">
        <f>+VLOOKUP($E669,Emissions!$1:$1048576,MATCH(DATE(AL$2,1,1),Emissions!$A$1:$LI$1),FALSE)</f>
        <v>0.63806670799999998</v>
      </c>
      <c r="AM669" s="361">
        <f>+VLOOKUP($E669,Emissions!$1:$1048576,MATCH(DATE(AM$2,1,1),Emissions!$A$1:$LI$1),FALSE)</f>
        <v>0.68082916019999995</v>
      </c>
      <c r="AN669" s="361">
        <f>+VLOOKUP($E669,Emissions!$1:$1048576,MATCH(DATE(AN$2,1,1),Emissions!$A$1:$LI$1),FALSE)</f>
        <v>0.72581178170000005</v>
      </c>
      <c r="AO669" s="361">
        <f>+VLOOKUP($E669,Emissions!$1:$1048576,MATCH(DATE(AO$2,1,1),Emissions!$A$1:$LI$1),FALSE)</f>
        <v>0.77289929670000002</v>
      </c>
    </row>
    <row r="670" spans="1:41" ht="15" customHeight="1" x14ac:dyDescent="0.35">
      <c r="A670" s="411"/>
      <c r="B670" s="170"/>
      <c r="C670" s="138" t="s">
        <v>734</v>
      </c>
      <c r="D670" s="114" t="s">
        <v>1029</v>
      </c>
      <c r="E670" s="50" t="s">
        <v>2760</v>
      </c>
      <c r="F670" s="361">
        <f>+VLOOKUP($E670,Emissions!$1:$1048576,MATCH(DATE(F$2,1,1),Emissions!$A$1:$LI$1),FALSE)</f>
        <v>0.90772447509999998</v>
      </c>
      <c r="G670" s="361">
        <f>+VLOOKUP($E670,Emissions!$1:$1048576,MATCH(DATE(G$2,1,1),Emissions!$A$1:$LI$1),FALSE)</f>
        <v>0.91867574409999997</v>
      </c>
      <c r="H670" s="361">
        <f>+VLOOKUP($E670,Emissions!$1:$1048576,MATCH(DATE(H$2,1,1),Emissions!$A$1:$LI$1),FALSE)</f>
        <v>0.92182247510000004</v>
      </c>
      <c r="I670" s="361">
        <f>+VLOOKUP($E670,Emissions!$1:$1048576,MATCH(DATE(I$2,1,1),Emissions!$A$1:$LI$1),FALSE)</f>
        <v>0.92234359440000002</v>
      </c>
      <c r="J670" s="361">
        <f>+VLOOKUP($E670,Emissions!$1:$1048576,MATCH(DATE(J$2,1,1),Emissions!$A$1:$LI$1),FALSE)</f>
        <v>0.93817191330000005</v>
      </c>
      <c r="K670" s="361">
        <f>+VLOOKUP($E670,Emissions!$1:$1048576,MATCH(DATE(K$2,1,1),Emissions!$A$1:$LI$1),FALSE)</f>
        <v>0.96889904429999996</v>
      </c>
      <c r="L670" s="361">
        <f>+VLOOKUP($E670,Emissions!$1:$1048576,MATCH(DATE(L$2,1,1),Emissions!$A$1:$LI$1),FALSE)</f>
        <v>0.99295397640000005</v>
      </c>
      <c r="M670" s="361">
        <f>+VLOOKUP($E670,Emissions!$1:$1048576,MATCH(DATE(M$2,1,1),Emissions!$A$1:$LI$1),FALSE)</f>
        <v>1.012127719</v>
      </c>
      <c r="N670" s="361">
        <f>+VLOOKUP($E670,Emissions!$1:$1048576,MATCH(DATE(N$2,1,1),Emissions!$A$1:$LI$1),FALSE)</f>
        <v>1.024988996</v>
      </c>
      <c r="O670" s="361">
        <f>+VLOOKUP($E670,Emissions!$1:$1048576,MATCH(DATE(O$2,1,1),Emissions!$A$1:$LI$1),FALSE)</f>
        <v>1.0274722780000001</v>
      </c>
      <c r="P670" s="361">
        <f>+VLOOKUP($E670,Emissions!$1:$1048576,MATCH(DATE(P$2,1,1),Emissions!$A$1:$LI$1),FALSE)</f>
        <v>1.0036741929999999</v>
      </c>
      <c r="Q670" s="361">
        <f>+VLOOKUP($E670,Emissions!$1:$1048576,MATCH(DATE(Q$2,1,1),Emissions!$A$1:$LI$1),FALSE)</f>
        <v>0.98286421339999996</v>
      </c>
      <c r="R670" s="361">
        <f>+VLOOKUP($E670,Emissions!$1:$1048576,MATCH(DATE(R$2,1,1),Emissions!$A$1:$LI$1),FALSE)</f>
        <v>0.96505187690000005</v>
      </c>
      <c r="S670" s="361">
        <f>+VLOOKUP($E670,Emissions!$1:$1048576,MATCH(DATE(S$2,1,1),Emissions!$A$1:$LI$1),FALSE)</f>
        <v>0.94969261169999997</v>
      </c>
      <c r="T670" s="361">
        <f>+VLOOKUP($E670,Emissions!$1:$1048576,MATCH(DATE(T$2,1,1),Emissions!$A$1:$LI$1),FALSE)</f>
        <v>0.93624813600000001</v>
      </c>
      <c r="U670" s="361">
        <f>+VLOOKUP($E670,Emissions!$1:$1048576,MATCH(DATE(U$2,1,1),Emissions!$A$1:$LI$1),FALSE)</f>
        <v>0.92469344669999998</v>
      </c>
      <c r="V670" s="361">
        <f>+VLOOKUP($E670,Emissions!$1:$1048576,MATCH(DATE(V$2,1,1),Emissions!$A$1:$LI$1),FALSE)</f>
        <v>0.88792794880000003</v>
      </c>
      <c r="W670" s="361">
        <f>+VLOOKUP($E670,Emissions!$1:$1048576,MATCH(DATE(W$2,1,1),Emissions!$A$1:$LI$1),FALSE)</f>
        <v>0.84876395120000003</v>
      </c>
      <c r="X670" s="361">
        <f>+VLOOKUP($E670,Emissions!$1:$1048576,MATCH(DATE(X$2,1,1),Emissions!$A$1:$LI$1),FALSE)</f>
        <v>0.80712843619999997</v>
      </c>
      <c r="Y670" s="361">
        <f>+VLOOKUP($E670,Emissions!$1:$1048576,MATCH(DATE(Y$2,1,1),Emissions!$A$1:$LI$1),FALSE)</f>
        <v>0.76359622059999999</v>
      </c>
      <c r="Z670" s="361">
        <f>+VLOOKUP($E670,Emissions!$1:$1048576,MATCH(DATE(Z$2,1,1),Emissions!$A$1:$LI$1),FALSE)</f>
        <v>0.71923411579999996</v>
      </c>
      <c r="AA670" s="361">
        <f>+VLOOKUP($E670,Emissions!$1:$1048576,MATCH(DATE(AA$2,1,1),Emissions!$A$1:$LI$1),FALSE)</f>
        <v>0.67665632369999995</v>
      </c>
      <c r="AB670" s="361">
        <f>+VLOOKUP($E670,Emissions!$1:$1048576,MATCH(DATE(AB$2,1,1),Emissions!$A$1:$LI$1),FALSE)</f>
        <v>0.63717444670000001</v>
      </c>
      <c r="AC670" s="361">
        <f>+VLOOKUP($E670,Emissions!$1:$1048576,MATCH(DATE(AC$2,1,1),Emissions!$A$1:$LI$1),FALSE)</f>
        <v>0.60230394899999995</v>
      </c>
      <c r="AD670" s="361">
        <f>+VLOOKUP($E670,Emissions!$1:$1048576,MATCH(DATE(AD$2,1,1),Emissions!$A$1:$LI$1),FALSE)</f>
        <v>0.57371537500000003</v>
      </c>
      <c r="AE670" s="361">
        <f>+VLOOKUP($E670,Emissions!$1:$1048576,MATCH(DATE(AE$2,1,1),Emissions!$A$1:$LI$1),FALSE)</f>
        <v>0.55365521019999997</v>
      </c>
      <c r="AF670" s="361">
        <f>+VLOOKUP($E670,Emissions!$1:$1048576,MATCH(DATE(AF$2,1,1),Emissions!$A$1:$LI$1),FALSE)</f>
        <v>0.5423475928</v>
      </c>
      <c r="AG670" s="361">
        <f>+VLOOKUP($E670,Emissions!$1:$1048576,MATCH(DATE(AG$2,1,1),Emissions!$A$1:$LI$1),FALSE)</f>
        <v>0.54170975499999996</v>
      </c>
      <c r="AH670" s="361">
        <f>+VLOOKUP($E670,Emissions!$1:$1048576,MATCH(DATE(AH$2,1,1),Emissions!$A$1:$LI$1),FALSE)</f>
        <v>0.55143859090000003</v>
      </c>
      <c r="AI670" s="361">
        <f>+VLOOKUP($E670,Emissions!$1:$1048576,MATCH(DATE(AI$2,1,1),Emissions!$A$1:$LI$1),FALSE)</f>
        <v>0.57074059610000005</v>
      </c>
      <c r="AJ670" s="361">
        <f>+VLOOKUP($E670,Emissions!$1:$1048576,MATCH(DATE(AJ$2,1,1),Emissions!$A$1:$LI$1),FALSE)</f>
        <v>0.59840568940000005</v>
      </c>
      <c r="AK670" s="361">
        <f>+VLOOKUP($E670,Emissions!$1:$1048576,MATCH(DATE(AK$2,1,1),Emissions!$A$1:$LI$1),FALSE)</f>
        <v>0.63334508320000005</v>
      </c>
      <c r="AL670" s="361">
        <f>+VLOOKUP($E670,Emissions!$1:$1048576,MATCH(DATE(AL$2,1,1),Emissions!$A$1:$LI$1),FALSE)</f>
        <v>0.67401544449999995</v>
      </c>
      <c r="AM670" s="361">
        <f>+VLOOKUP($E670,Emissions!$1:$1048576,MATCH(DATE(AM$2,1,1),Emissions!$A$1:$LI$1),FALSE)</f>
        <v>0.71884838660000006</v>
      </c>
      <c r="AN670" s="361">
        <f>+VLOOKUP($E670,Emissions!$1:$1048576,MATCH(DATE(AN$2,1,1),Emissions!$A$1:$LI$1),FALSE)</f>
        <v>0.76635988229999996</v>
      </c>
      <c r="AO670" s="361">
        <f>+VLOOKUP($E670,Emissions!$1:$1048576,MATCH(DATE(AO$2,1,1),Emissions!$A$1:$LI$1),FALSE)</f>
        <v>0.81830233730000002</v>
      </c>
    </row>
    <row r="671" spans="1:41" ht="15" customHeight="1" x14ac:dyDescent="0.35">
      <c r="A671" s="411"/>
      <c r="B671" s="170"/>
      <c r="C671" s="138" t="s">
        <v>735</v>
      </c>
      <c r="D671" s="114" t="s">
        <v>1029</v>
      </c>
      <c r="E671" s="50" t="s">
        <v>2761</v>
      </c>
      <c r="F671" s="361">
        <f>+VLOOKUP($E671,Emissions!$1:$1048576,MATCH(DATE(F$2,1,1),Emissions!$A$1:$LI$1),FALSE)</f>
        <v>1.3035768430000001</v>
      </c>
      <c r="G671" s="361">
        <f>+VLOOKUP($E671,Emissions!$1:$1048576,MATCH(DATE(G$2,1,1),Emissions!$A$1:$LI$1),FALSE)</f>
        <v>1.2588178000000001</v>
      </c>
      <c r="H671" s="361">
        <f>+VLOOKUP($E671,Emissions!$1:$1048576,MATCH(DATE(H$2,1,1),Emissions!$A$1:$LI$1),FALSE)</f>
        <v>1.192537886</v>
      </c>
      <c r="I671" s="361">
        <f>+VLOOKUP($E671,Emissions!$1:$1048576,MATCH(DATE(I$2,1,1),Emissions!$A$1:$LI$1),FALSE)</f>
        <v>1.100662196</v>
      </c>
      <c r="J671" s="361">
        <f>+VLOOKUP($E671,Emissions!$1:$1048576,MATCH(DATE(J$2,1,1),Emissions!$A$1:$LI$1),FALSE)</f>
        <v>1.0484910190000001</v>
      </c>
      <c r="K671" s="361">
        <f>+VLOOKUP($E671,Emissions!$1:$1048576,MATCH(DATE(K$2,1,1),Emissions!$A$1:$LI$1),FALSE)</f>
        <v>1.0501791110000001</v>
      </c>
      <c r="L671" s="361">
        <f>+VLOOKUP($E671,Emissions!$1:$1048576,MATCH(DATE(L$2,1,1),Emissions!$A$1:$LI$1),FALSE)</f>
        <v>1.0626138890000001</v>
      </c>
      <c r="M671" s="361">
        <f>+VLOOKUP($E671,Emissions!$1:$1048576,MATCH(DATE(M$2,1,1),Emissions!$A$1:$LI$1),FALSE)</f>
        <v>1.047330197</v>
      </c>
      <c r="N671" s="361">
        <f>+VLOOKUP($E671,Emissions!$1:$1048576,MATCH(DATE(N$2,1,1),Emissions!$A$1:$LI$1),FALSE)</f>
        <v>0.99469831659999997</v>
      </c>
      <c r="O671" s="361">
        <f>+VLOOKUP($E671,Emissions!$1:$1048576,MATCH(DATE(O$2,1,1),Emissions!$A$1:$LI$1),FALSE)</f>
        <v>0.90329783539999997</v>
      </c>
      <c r="P671" s="361">
        <f>+VLOOKUP($E671,Emissions!$1:$1048576,MATCH(DATE(P$2,1,1),Emissions!$A$1:$LI$1),FALSE)</f>
        <v>0.76982137959999997</v>
      </c>
      <c r="Q671" s="361">
        <f>+VLOOKUP($E671,Emissions!$1:$1048576,MATCH(DATE(Q$2,1,1),Emissions!$A$1:$LI$1),FALSE)</f>
        <v>0.67941038300000001</v>
      </c>
      <c r="R671" s="361">
        <f>+VLOOKUP($E671,Emissions!$1:$1048576,MATCH(DATE(R$2,1,1),Emissions!$A$1:$LI$1),FALSE)</f>
        <v>0.61781385870000005</v>
      </c>
      <c r="S671" s="361">
        <f>+VLOOKUP($E671,Emissions!$1:$1048576,MATCH(DATE(S$2,1,1),Emissions!$A$1:$LI$1),FALSE)</f>
        <v>0.57382135489999997</v>
      </c>
      <c r="T671" s="361">
        <f>+VLOOKUP($E671,Emissions!$1:$1048576,MATCH(DATE(T$2,1,1),Emissions!$A$1:$LI$1),FALSE)</f>
        <v>0.54084506700000001</v>
      </c>
      <c r="U671" s="361">
        <f>+VLOOKUP($E671,Emissions!$1:$1048576,MATCH(DATE(U$2,1,1),Emissions!$A$1:$LI$1),FALSE)</f>
        <v>0.51492302010000002</v>
      </c>
      <c r="V671" s="361">
        <f>+VLOOKUP($E671,Emissions!$1:$1048576,MATCH(DATE(V$2,1,1),Emissions!$A$1:$LI$1),FALSE)</f>
        <v>0.4777005688</v>
      </c>
      <c r="W671" s="361">
        <f>+VLOOKUP($E671,Emissions!$1:$1048576,MATCH(DATE(W$2,1,1),Emissions!$A$1:$LI$1),FALSE)</f>
        <v>0.44098185359999997</v>
      </c>
      <c r="X671" s="361">
        <f>+VLOOKUP($E671,Emissions!$1:$1048576,MATCH(DATE(X$2,1,1),Emissions!$A$1:$LI$1),FALSE)</f>
        <v>0.40458845630000001</v>
      </c>
      <c r="Y671" s="361">
        <f>+VLOOKUP($E671,Emissions!$1:$1048576,MATCH(DATE(Y$2,1,1),Emissions!$A$1:$LI$1),FALSE)</f>
        <v>0.36982985759999998</v>
      </c>
      <c r="Z671" s="361">
        <f>+VLOOKUP($E671,Emissions!$1:$1048576,MATCH(DATE(Z$2,1,1),Emissions!$A$1:$LI$1),FALSE)</f>
        <v>0.33703632929999999</v>
      </c>
      <c r="AA671" s="361">
        <f>+VLOOKUP($E671,Emissions!$1:$1048576,MATCH(DATE(AA$2,1,1),Emissions!$A$1:$LI$1),FALSE)</f>
        <v>0.3087604397</v>
      </c>
      <c r="AB671" s="361">
        <f>+VLOOKUP($E671,Emissions!$1:$1048576,MATCH(DATE(AB$2,1,1),Emissions!$A$1:$LI$1),FALSE)</f>
        <v>0.28491334289999998</v>
      </c>
      <c r="AC671" s="361">
        <f>+VLOOKUP($E671,Emissions!$1:$1048576,MATCH(DATE(AC$2,1,1),Emissions!$A$1:$LI$1),FALSE)</f>
        <v>0.26551722900000002</v>
      </c>
      <c r="AD671" s="361">
        <f>+VLOOKUP($E671,Emissions!$1:$1048576,MATCH(DATE(AD$2,1,1),Emissions!$A$1:$LI$1),FALSE)</f>
        <v>0.25082773670000003</v>
      </c>
      <c r="AE671" s="361">
        <f>+VLOOKUP($E671,Emissions!$1:$1048576,MATCH(DATE(AE$2,1,1),Emissions!$A$1:$LI$1),FALSE)</f>
        <v>0.2414381816</v>
      </c>
      <c r="AF671" s="361">
        <f>+VLOOKUP($E671,Emissions!$1:$1048576,MATCH(DATE(AF$2,1,1),Emissions!$A$1:$LI$1),FALSE)</f>
        <v>0.2382333895</v>
      </c>
      <c r="AG671" s="361">
        <f>+VLOOKUP($E671,Emissions!$1:$1048576,MATCH(DATE(AG$2,1,1),Emissions!$A$1:$LI$1),FALSE)</f>
        <v>0.24160810839999999</v>
      </c>
      <c r="AH671" s="361">
        <f>+VLOOKUP($E671,Emissions!$1:$1048576,MATCH(DATE(AH$2,1,1),Emissions!$A$1:$LI$1),FALSE)</f>
        <v>0.25170481480000001</v>
      </c>
      <c r="AI671" s="361">
        <f>+VLOOKUP($E671,Emissions!$1:$1048576,MATCH(DATE(AI$2,1,1),Emissions!$A$1:$LI$1),FALSE)</f>
        <v>0.26852573709999999</v>
      </c>
      <c r="AJ671" s="361">
        <f>+VLOOKUP($E671,Emissions!$1:$1048576,MATCH(DATE(AJ$2,1,1),Emissions!$A$1:$LI$1),FALSE)</f>
        <v>0.29198939439999999</v>
      </c>
      <c r="AK671" s="361">
        <f>+VLOOKUP($E671,Emissions!$1:$1048576,MATCH(DATE(AK$2,1,1),Emissions!$A$1:$LI$1),FALSE)</f>
        <v>0.32264001580000001</v>
      </c>
      <c r="AL671" s="361">
        <f>+VLOOKUP($E671,Emissions!$1:$1048576,MATCH(DATE(AL$2,1,1),Emissions!$A$1:$LI$1),FALSE)</f>
        <v>0.36046573749999999</v>
      </c>
      <c r="AM671" s="361">
        <f>+VLOOKUP($E671,Emissions!$1:$1048576,MATCH(DATE(AM$2,1,1),Emissions!$A$1:$LI$1),FALSE)</f>
        <v>0.40522891370000003</v>
      </c>
      <c r="AN671" s="361">
        <f>+VLOOKUP($E671,Emissions!$1:$1048576,MATCH(DATE(AN$2,1,1),Emissions!$A$1:$LI$1),FALSE)</f>
        <v>0.45648155899999998</v>
      </c>
      <c r="AO671" s="361">
        <f>+VLOOKUP($E671,Emissions!$1:$1048576,MATCH(DATE(AO$2,1,1),Emissions!$A$1:$LI$1),FALSE)</f>
        <v>0.51460746680000002</v>
      </c>
    </row>
    <row r="672" spans="1:41" ht="15" customHeight="1" x14ac:dyDescent="0.35">
      <c r="A672" s="411"/>
      <c r="B672" s="170"/>
      <c r="C672" s="138" t="s">
        <v>736</v>
      </c>
      <c r="D672" s="114" t="s">
        <v>1029</v>
      </c>
      <c r="E672" s="50" t="s">
        <v>2762</v>
      </c>
      <c r="F672" s="361">
        <f>+VLOOKUP($E672,Emissions!$1:$1048576,MATCH(DATE(F$2,1,1),Emissions!$A$1:$LI$1),FALSE)</f>
        <v>0.1750152321</v>
      </c>
      <c r="G672" s="361">
        <f>+VLOOKUP($E672,Emissions!$1:$1048576,MATCH(DATE(G$2,1,1),Emissions!$A$1:$LI$1),FALSE)</f>
        <v>0.1776012659</v>
      </c>
      <c r="H672" s="361">
        <f>+VLOOKUP($E672,Emissions!$1:$1048576,MATCH(DATE(H$2,1,1),Emissions!$A$1:$LI$1),FALSE)</f>
        <v>0.1794646802</v>
      </c>
      <c r="I672" s="361">
        <f>+VLOOKUP($E672,Emissions!$1:$1048576,MATCH(DATE(I$2,1,1),Emissions!$A$1:$LI$1),FALSE)</f>
        <v>0.1813318729</v>
      </c>
      <c r="J672" s="361">
        <f>+VLOOKUP($E672,Emissions!$1:$1048576,MATCH(DATE(J$2,1,1),Emissions!$A$1:$LI$1),FALSE)</f>
        <v>0.18507309920000001</v>
      </c>
      <c r="K672" s="361">
        <f>+VLOOKUP($E672,Emissions!$1:$1048576,MATCH(DATE(K$2,1,1),Emissions!$A$1:$LI$1),FALSE)</f>
        <v>0.1907646878</v>
      </c>
      <c r="L672" s="361">
        <f>+VLOOKUP($E672,Emissions!$1:$1048576,MATCH(DATE(L$2,1,1),Emissions!$A$1:$LI$1),FALSE)</f>
        <v>0.1941898621</v>
      </c>
      <c r="M672" s="361">
        <f>+VLOOKUP($E672,Emissions!$1:$1048576,MATCH(DATE(M$2,1,1),Emissions!$A$1:$LI$1),FALSE)</f>
        <v>0.19711692149999999</v>
      </c>
      <c r="N672" s="361">
        <f>+VLOOKUP($E672,Emissions!$1:$1048576,MATCH(DATE(N$2,1,1),Emissions!$A$1:$LI$1),FALSE)</f>
        <v>0.19950720390000001</v>
      </c>
      <c r="O672" s="361">
        <f>+VLOOKUP($E672,Emissions!$1:$1048576,MATCH(DATE(O$2,1,1),Emissions!$A$1:$LI$1),FALSE)</f>
        <v>0.2011810161</v>
      </c>
      <c r="P672" s="361">
        <f>+VLOOKUP($E672,Emissions!$1:$1048576,MATCH(DATE(P$2,1,1),Emissions!$A$1:$LI$1),FALSE)</f>
        <v>0.1995197235</v>
      </c>
      <c r="Q672" s="361">
        <f>+VLOOKUP($E672,Emissions!$1:$1048576,MATCH(DATE(Q$2,1,1),Emissions!$A$1:$LI$1),FALSE)</f>
        <v>0.19809404150000001</v>
      </c>
      <c r="R672" s="361">
        <f>+VLOOKUP($E672,Emissions!$1:$1048576,MATCH(DATE(R$2,1,1),Emissions!$A$1:$LI$1),FALSE)</f>
        <v>0.1969697664</v>
      </c>
      <c r="S672" s="361">
        <f>+VLOOKUP($E672,Emissions!$1:$1048576,MATCH(DATE(S$2,1,1),Emissions!$A$1:$LI$1),FALSE)</f>
        <v>0.1961047195</v>
      </c>
      <c r="T672" s="361">
        <f>+VLOOKUP($E672,Emissions!$1:$1048576,MATCH(DATE(T$2,1,1),Emissions!$A$1:$LI$1),FALSE)</f>
        <v>0.1954158701</v>
      </c>
      <c r="U672" s="361">
        <f>+VLOOKUP($E672,Emissions!$1:$1048576,MATCH(DATE(U$2,1,1),Emissions!$A$1:$LI$1),FALSE)</f>
        <v>0.1948738096</v>
      </c>
      <c r="V672" s="361">
        <f>+VLOOKUP($E672,Emissions!$1:$1048576,MATCH(DATE(V$2,1,1),Emissions!$A$1:$LI$1),FALSE)</f>
        <v>0.18976577480000001</v>
      </c>
      <c r="W672" s="361">
        <f>+VLOOKUP($E672,Emissions!$1:$1048576,MATCH(DATE(W$2,1,1),Emissions!$A$1:$LI$1),FALSE)</f>
        <v>0.18385879050000001</v>
      </c>
      <c r="X672" s="361">
        <f>+VLOOKUP($E672,Emissions!$1:$1048576,MATCH(DATE(X$2,1,1),Emissions!$A$1:$LI$1),FALSE)</f>
        <v>0.1770018877</v>
      </c>
      <c r="Y672" s="361">
        <f>+VLOOKUP($E672,Emissions!$1:$1048576,MATCH(DATE(Y$2,1,1),Emissions!$A$1:$LI$1),FALSE)</f>
        <v>0.1692261068</v>
      </c>
      <c r="Z672" s="361">
        <f>+VLOOKUP($E672,Emissions!$1:$1048576,MATCH(DATE(Z$2,1,1),Emissions!$A$1:$LI$1),FALSE)</f>
        <v>0.1609085918</v>
      </c>
      <c r="AA672" s="361">
        <f>+VLOOKUP($E672,Emissions!$1:$1048576,MATCH(DATE(AA$2,1,1),Emissions!$A$1:$LI$1),FALSE)</f>
        <v>0.15253462239999999</v>
      </c>
      <c r="AB672" s="361">
        <f>+VLOOKUP($E672,Emissions!$1:$1048576,MATCH(DATE(AB$2,1,1),Emissions!$A$1:$LI$1),FALSE)</f>
        <v>0.14450009010000001</v>
      </c>
      <c r="AC672" s="361">
        <f>+VLOOKUP($E672,Emissions!$1:$1048576,MATCH(DATE(AC$2,1,1),Emissions!$A$1:$LI$1),FALSE)</f>
        <v>0.13723854390000001</v>
      </c>
      <c r="AD672" s="361">
        <f>+VLOOKUP($E672,Emissions!$1:$1048576,MATCH(DATE(AD$2,1,1),Emissions!$A$1:$LI$1),FALSE)</f>
        <v>0.13120194190000001</v>
      </c>
      <c r="AE672" s="361">
        <f>+VLOOKUP($E672,Emissions!$1:$1048576,MATCH(DATE(AE$2,1,1),Emissions!$A$1:$LI$1),FALSE)</f>
        <v>0.12684447169999999</v>
      </c>
      <c r="AF672" s="361">
        <f>+VLOOKUP($E672,Emissions!$1:$1048576,MATCH(DATE(AF$2,1,1),Emissions!$A$1:$LI$1),FALSE)</f>
        <v>0.1243434435</v>
      </c>
      <c r="AG672" s="361">
        <f>+VLOOKUP($E672,Emissions!$1:$1048576,MATCH(DATE(AG$2,1,1),Emissions!$A$1:$LI$1),FALSE)</f>
        <v>0.1240255443</v>
      </c>
      <c r="AH672" s="361">
        <f>+VLOOKUP($E672,Emissions!$1:$1048576,MATCH(DATE(AH$2,1,1),Emissions!$A$1:$LI$1),FALSE)</f>
        <v>0.12591666460000001</v>
      </c>
      <c r="AI672" s="361">
        <f>+VLOOKUP($E672,Emissions!$1:$1048576,MATCH(DATE(AI$2,1,1),Emissions!$A$1:$LI$1),FALSE)</f>
        <v>0.1299030135</v>
      </c>
      <c r="AJ672" s="361">
        <f>+VLOOKUP($E672,Emissions!$1:$1048576,MATCH(DATE(AJ$2,1,1),Emissions!$A$1:$LI$1),FALSE)</f>
        <v>0.1357587992</v>
      </c>
      <c r="AK672" s="361">
        <f>+VLOOKUP($E672,Emissions!$1:$1048576,MATCH(DATE(AK$2,1,1),Emissions!$A$1:$LI$1),FALSE)</f>
        <v>0.1432224926</v>
      </c>
      <c r="AL672" s="361">
        <f>+VLOOKUP($E672,Emissions!$1:$1048576,MATCH(DATE(AL$2,1,1),Emissions!$A$1:$LI$1),FALSE)</f>
        <v>0.15196952990000001</v>
      </c>
      <c r="AM672" s="361">
        <f>+VLOOKUP($E672,Emissions!$1:$1048576,MATCH(DATE(AM$2,1,1),Emissions!$A$1:$LI$1),FALSE)</f>
        <v>0.1616708764</v>
      </c>
      <c r="AN672" s="361">
        <f>+VLOOKUP($E672,Emissions!$1:$1048576,MATCH(DATE(AN$2,1,1),Emissions!$A$1:$LI$1),FALSE)</f>
        <v>0.17202282260000001</v>
      </c>
      <c r="AO672" s="361">
        <f>+VLOOKUP($E672,Emissions!$1:$1048576,MATCH(DATE(AO$2,1,1),Emissions!$A$1:$LI$1),FALSE)</f>
        <v>0.18303227950000001</v>
      </c>
    </row>
    <row r="673" spans="1:41" s="92" customFormat="1" ht="15" customHeight="1" x14ac:dyDescent="0.35">
      <c r="A673" s="411"/>
      <c r="B673" s="170"/>
      <c r="C673" s="137" t="s">
        <v>1089</v>
      </c>
      <c r="D673" s="147" t="s">
        <v>1029</v>
      </c>
      <c r="E673" s="136" t="s">
        <v>2763</v>
      </c>
      <c r="F673" s="327">
        <f>+VLOOKUP($E673,Emissions!$1:$1048576,MATCH(DATE(F$2,1,1),Emissions!$A$1:$LI$1),FALSE)</f>
        <v>0.29210587589999998</v>
      </c>
      <c r="G673" s="327">
        <f>+VLOOKUP($E673,Emissions!$1:$1048576,MATCH(DATE(G$2,1,1),Emissions!$A$1:$LI$1),FALSE)</f>
        <v>0.2968510151</v>
      </c>
      <c r="H673" s="327">
        <f>+VLOOKUP($E673,Emissions!$1:$1048576,MATCH(DATE(H$2,1,1),Emissions!$A$1:$LI$1),FALSE)</f>
        <v>0.30004172150000002</v>
      </c>
      <c r="I673" s="327">
        <f>+VLOOKUP($E673,Emissions!$1:$1048576,MATCH(DATE(I$2,1,1),Emissions!$A$1:$LI$1),FALSE)</f>
        <v>0.30297811279999998</v>
      </c>
      <c r="J673" s="327">
        <f>+VLOOKUP($E673,Emissions!$1:$1048576,MATCH(DATE(J$2,1,1),Emissions!$A$1:$LI$1),FALSE)</f>
        <v>0.30961467869999998</v>
      </c>
      <c r="K673" s="327">
        <f>+VLOOKUP($E673,Emissions!$1:$1048576,MATCH(DATE(K$2,1,1),Emissions!$A$1:$LI$1),FALSE)</f>
        <v>0.3193837712</v>
      </c>
      <c r="L673" s="327">
        <f>+VLOOKUP($E673,Emissions!$1:$1048576,MATCH(DATE(L$2,1,1),Emissions!$A$1:$LI$1),FALSE)</f>
        <v>0.3270704109</v>
      </c>
      <c r="M673" s="327">
        <f>+VLOOKUP($E673,Emissions!$1:$1048576,MATCH(DATE(M$2,1,1),Emissions!$A$1:$LI$1),FALSE)</f>
        <v>0.33317331259999999</v>
      </c>
      <c r="N673" s="327">
        <f>+VLOOKUP($E673,Emissions!$1:$1048576,MATCH(DATE(N$2,1,1),Emissions!$A$1:$LI$1),FALSE)</f>
        <v>0.33768659490000003</v>
      </c>
      <c r="O673" s="327">
        <f>+VLOOKUP($E673,Emissions!$1:$1048576,MATCH(DATE(O$2,1,1),Emissions!$A$1:$LI$1),FALSE)</f>
        <v>0.3398769365</v>
      </c>
      <c r="P673" s="327">
        <f>+VLOOKUP($E673,Emissions!$1:$1048576,MATCH(DATE(P$2,1,1),Emissions!$A$1:$LI$1),FALSE)</f>
        <v>0.33510604859999998</v>
      </c>
      <c r="Q673" s="327">
        <f>+VLOOKUP($E673,Emissions!$1:$1048576,MATCH(DATE(Q$2,1,1),Emissions!$A$1:$LI$1),FALSE)</f>
        <v>0.33083123170000001</v>
      </c>
      <c r="R673" s="327">
        <f>+VLOOKUP($E673,Emissions!$1:$1048576,MATCH(DATE(R$2,1,1),Emissions!$A$1:$LI$1),FALSE)</f>
        <v>0.3275833078</v>
      </c>
      <c r="S673" s="327">
        <f>+VLOOKUP($E673,Emissions!$1:$1048576,MATCH(DATE(S$2,1,1),Emissions!$A$1:$LI$1),FALSE)</f>
        <v>0.32520628480000002</v>
      </c>
      <c r="T673" s="327">
        <f>+VLOOKUP($E673,Emissions!$1:$1048576,MATCH(DATE(T$2,1,1),Emissions!$A$1:$LI$1),FALSE)</f>
        <v>0.32338905439999999</v>
      </c>
      <c r="U673" s="327">
        <f>+VLOOKUP($E673,Emissions!$1:$1048576,MATCH(DATE(U$2,1,1),Emissions!$A$1:$LI$1),FALSE)</f>
        <v>0.32193999670000001</v>
      </c>
      <c r="V673" s="327">
        <f>+VLOOKUP($E673,Emissions!$1:$1048576,MATCH(DATE(V$2,1,1),Emissions!$A$1:$LI$1),FALSE)</f>
        <v>0.31163001470000001</v>
      </c>
      <c r="W673" s="327">
        <f>+VLOOKUP($E673,Emissions!$1:$1048576,MATCH(DATE(W$2,1,1),Emissions!$A$1:$LI$1),FALSE)</f>
        <v>0.30008062429999999</v>
      </c>
      <c r="X673" s="327">
        <f>+VLOOKUP($E673,Emissions!$1:$1048576,MATCH(DATE(X$2,1,1),Emissions!$A$1:$LI$1),FALSE)</f>
        <v>0.28735259769999999</v>
      </c>
      <c r="Y673" s="327">
        <f>+VLOOKUP($E673,Emissions!$1:$1048576,MATCH(DATE(Y$2,1,1),Emissions!$A$1:$LI$1),FALSE)</f>
        <v>0.27373519909999999</v>
      </c>
      <c r="Z673" s="327">
        <f>+VLOOKUP($E673,Emissions!$1:$1048576,MATCH(DATE(Z$2,1,1),Emissions!$A$1:$LI$1),FALSE)</f>
        <v>0.25964930409999998</v>
      </c>
      <c r="AA673" s="327">
        <f>+VLOOKUP($E673,Emissions!$1:$1048576,MATCH(DATE(AA$2,1,1),Emissions!$A$1:$LI$1),FALSE)</f>
        <v>0.24588596939999999</v>
      </c>
      <c r="AB673" s="327">
        <f>+VLOOKUP($E673,Emissions!$1:$1048576,MATCH(DATE(AB$2,1,1),Emissions!$A$1:$LI$1),FALSE)</f>
        <v>0.2329683649</v>
      </c>
      <c r="AC673" s="327">
        <f>+VLOOKUP($E673,Emissions!$1:$1048576,MATCH(DATE(AC$2,1,1),Emissions!$A$1:$LI$1),FALSE)</f>
        <v>0.22149164869999999</v>
      </c>
      <c r="AD673" s="327">
        <f>+VLOOKUP($E673,Emissions!$1:$1048576,MATCH(DATE(AD$2,1,1),Emissions!$A$1:$LI$1),FALSE)</f>
        <v>0.2121144619</v>
      </c>
      <c r="AE673" s="327">
        <f>+VLOOKUP($E673,Emissions!$1:$1048576,MATCH(DATE(AE$2,1,1),Emissions!$A$1:$LI$1),FALSE)</f>
        <v>0.20552763469999999</v>
      </c>
      <c r="AF673" s="327">
        <f>+VLOOKUP($E673,Emissions!$1:$1048576,MATCH(DATE(AF$2,1,1),Emissions!$A$1:$LI$1),FALSE)</f>
        <v>0.2021824327</v>
      </c>
      <c r="AG673" s="327">
        <f>+VLOOKUP($E673,Emissions!$1:$1048576,MATCH(DATE(AG$2,1,1),Emissions!$A$1:$LI$1),FALSE)</f>
        <v>0.20251720309999999</v>
      </c>
      <c r="AH673" s="327">
        <f>+VLOOKUP($E673,Emissions!$1:$1048576,MATCH(DATE(AH$2,1,1),Emissions!$A$1:$LI$1),FALSE)</f>
        <v>0.2065574281</v>
      </c>
      <c r="AI673" s="327">
        <f>+VLOOKUP($E673,Emissions!$1:$1048576,MATCH(DATE(AI$2,1,1),Emissions!$A$1:$LI$1),FALSE)</f>
        <v>0.21414189650000001</v>
      </c>
      <c r="AJ673" s="327">
        <f>+VLOOKUP($E673,Emissions!$1:$1048576,MATCH(DATE(AJ$2,1,1),Emissions!$A$1:$LI$1),FALSE)</f>
        <v>0.22492851580000001</v>
      </c>
      <c r="AK673" s="327">
        <f>+VLOOKUP($E673,Emissions!$1:$1048576,MATCH(DATE(AK$2,1,1),Emissions!$A$1:$LI$1),FALSE)</f>
        <v>0.2385274033</v>
      </c>
      <c r="AL673" s="327">
        <f>+VLOOKUP($E673,Emissions!$1:$1048576,MATCH(DATE(AL$2,1,1),Emissions!$A$1:$LI$1),FALSE)</f>
        <v>0.25441034219999997</v>
      </c>
      <c r="AM673" s="327">
        <f>+VLOOKUP($E673,Emissions!$1:$1048576,MATCH(DATE(AM$2,1,1),Emissions!$A$1:$LI$1),FALSE)</f>
        <v>0.27203835679999999</v>
      </c>
      <c r="AN673" s="327">
        <f>+VLOOKUP($E673,Emissions!$1:$1048576,MATCH(DATE(AN$2,1,1),Emissions!$A$1:$LI$1),FALSE)</f>
        <v>0.2908993473</v>
      </c>
      <c r="AO673" s="327">
        <f>+VLOOKUP($E673,Emissions!$1:$1048576,MATCH(DATE(AO$2,1,1),Emissions!$A$1:$LI$1),FALSE)</f>
        <v>0.31103773130000001</v>
      </c>
    </row>
    <row r="674" spans="1:41" ht="15" customHeight="1" x14ac:dyDescent="0.35">
      <c r="A674" s="411"/>
      <c r="B674" s="170"/>
      <c r="C674" s="138" t="s">
        <v>602</v>
      </c>
      <c r="D674" s="114" t="s">
        <v>1029</v>
      </c>
      <c r="E674" s="50" t="s">
        <v>2764</v>
      </c>
      <c r="F674" s="361">
        <f>+VLOOKUP($E674,Emissions!$1:$1048576,MATCH(DATE(F$2,1,1),Emissions!$A$1:$LI$1),FALSE)</f>
        <v>1.5128230100000001E-2</v>
      </c>
      <c r="G674" s="361">
        <f>+VLOOKUP($E674,Emissions!$1:$1048576,MATCH(DATE(G$2,1,1),Emissions!$A$1:$LI$1),FALSE)</f>
        <v>1.5371934699999999E-2</v>
      </c>
      <c r="H674" s="361">
        <f>+VLOOKUP($E674,Emissions!$1:$1048576,MATCH(DATE(H$2,1,1),Emissions!$A$1:$LI$1),FALSE)</f>
        <v>1.55306686E-2</v>
      </c>
      <c r="I674" s="361">
        <f>+VLOOKUP($E674,Emissions!$1:$1048576,MATCH(DATE(I$2,1,1),Emissions!$A$1:$LI$1),FALSE)</f>
        <v>1.5695489699999999E-2</v>
      </c>
      <c r="J674" s="361">
        <f>+VLOOKUP($E674,Emissions!$1:$1048576,MATCH(DATE(J$2,1,1),Emissions!$A$1:$LI$1),FALSE)</f>
        <v>1.6051678E-2</v>
      </c>
      <c r="K674" s="361">
        <f>+VLOOKUP($E674,Emissions!$1:$1048576,MATCH(DATE(K$2,1,1),Emissions!$A$1:$LI$1),FALSE)</f>
        <v>1.6554403400000001E-2</v>
      </c>
      <c r="L674" s="361">
        <f>+VLOOKUP($E674,Emissions!$1:$1048576,MATCH(DATE(L$2,1,1),Emissions!$A$1:$LI$1),FALSE)</f>
        <v>1.6912086999999999E-2</v>
      </c>
      <c r="M674" s="361">
        <f>+VLOOKUP($E674,Emissions!$1:$1048576,MATCH(DATE(M$2,1,1),Emissions!$A$1:$LI$1),FALSE)</f>
        <v>1.7229810500000001E-2</v>
      </c>
      <c r="N674" s="361">
        <f>+VLOOKUP($E674,Emissions!$1:$1048576,MATCH(DATE(N$2,1,1),Emissions!$A$1:$LI$1),FALSE)</f>
        <v>1.7510684499999998E-2</v>
      </c>
      <c r="O674" s="361">
        <f>+VLOOKUP($E674,Emissions!$1:$1048576,MATCH(DATE(O$2,1,1),Emissions!$A$1:$LI$1),FALSE)</f>
        <v>1.7735075900000001E-2</v>
      </c>
      <c r="P674" s="361">
        <f>+VLOOKUP($E674,Emissions!$1:$1048576,MATCH(DATE(P$2,1,1),Emissions!$A$1:$LI$1),FALSE)</f>
        <v>1.7667660299999999E-2</v>
      </c>
      <c r="Q674" s="361">
        <f>+VLOOKUP($E674,Emissions!$1:$1048576,MATCH(DATE(Q$2,1,1),Emissions!$A$1:$LI$1),FALSE)</f>
        <v>1.76129423E-2</v>
      </c>
      <c r="R674" s="361">
        <f>+VLOOKUP($E674,Emissions!$1:$1048576,MATCH(DATE(R$2,1,1),Emissions!$A$1:$LI$1),FALSE)</f>
        <v>1.75726878E-2</v>
      </c>
      <c r="S674" s="361">
        <f>+VLOOKUP($E674,Emissions!$1:$1048576,MATCH(DATE(S$2,1,1),Emissions!$A$1:$LI$1),FALSE)</f>
        <v>1.7540916600000001E-2</v>
      </c>
      <c r="T674" s="361">
        <f>+VLOOKUP($E674,Emissions!$1:$1048576,MATCH(DATE(T$2,1,1),Emissions!$A$1:$LI$1),FALSE)</f>
        <v>1.75107137E-2</v>
      </c>
      <c r="U674" s="361">
        <f>+VLOOKUP($E674,Emissions!$1:$1048576,MATCH(DATE(U$2,1,1),Emissions!$A$1:$LI$1),FALSE)</f>
        <v>1.7482649100000001E-2</v>
      </c>
      <c r="V674" s="361">
        <f>+VLOOKUP($E674,Emissions!$1:$1048576,MATCH(DATE(V$2,1,1),Emissions!$A$1:$LI$1),FALSE)</f>
        <v>1.69605169E-2</v>
      </c>
      <c r="W674" s="361">
        <f>+VLOOKUP($E674,Emissions!$1:$1048576,MATCH(DATE(W$2,1,1),Emissions!$A$1:$LI$1),FALSE)</f>
        <v>1.6365340999999999E-2</v>
      </c>
      <c r="X674" s="361">
        <f>+VLOOKUP($E674,Emissions!$1:$1048576,MATCH(DATE(X$2,1,1),Emissions!$A$1:$LI$1),FALSE)</f>
        <v>1.5701825199999998E-2</v>
      </c>
      <c r="Y674" s="361">
        <f>+VLOOKUP($E674,Emissions!$1:$1048576,MATCH(DATE(Y$2,1,1),Emissions!$A$1:$LI$1),FALSE)</f>
        <v>1.4984317699999999E-2</v>
      </c>
      <c r="Z674" s="361">
        <f>+VLOOKUP($E674,Emissions!$1:$1048576,MATCH(DATE(Z$2,1,1),Emissions!$A$1:$LI$1),FALSE)</f>
        <v>1.42343664E-2</v>
      </c>
      <c r="AA674" s="361">
        <f>+VLOOKUP($E674,Emissions!$1:$1048576,MATCH(DATE(AA$2,1,1),Emissions!$A$1:$LI$1),FALSE)</f>
        <v>1.34905244E-2</v>
      </c>
      <c r="AB674" s="361">
        <f>+VLOOKUP($E674,Emissions!$1:$1048576,MATCH(DATE(AB$2,1,1),Emissions!$A$1:$LI$1),FALSE)</f>
        <v>1.27820203E-2</v>
      </c>
      <c r="AC674" s="361">
        <f>+VLOOKUP($E674,Emissions!$1:$1048576,MATCH(DATE(AC$2,1,1),Emissions!$A$1:$LI$1),FALSE)</f>
        <v>1.21444395E-2</v>
      </c>
      <c r="AD674" s="361">
        <f>+VLOOKUP($E674,Emissions!$1:$1048576,MATCH(DATE(AD$2,1,1),Emissions!$A$1:$LI$1),FALSE)</f>
        <v>1.1616871799999999E-2</v>
      </c>
      <c r="AE674" s="361">
        <f>+VLOOKUP($E674,Emissions!$1:$1048576,MATCH(DATE(AE$2,1,1),Emissions!$A$1:$LI$1),FALSE)</f>
        <v>1.1242131000000001E-2</v>
      </c>
      <c r="AF674" s="361">
        <f>+VLOOKUP($E674,Emissions!$1:$1048576,MATCH(DATE(AF$2,1,1),Emissions!$A$1:$LI$1),FALSE)</f>
        <v>1.1037633999999999E-2</v>
      </c>
      <c r="AG674" s="361">
        <f>+VLOOKUP($E674,Emissions!$1:$1048576,MATCH(DATE(AG$2,1,1),Emissions!$A$1:$LI$1),FALSE)</f>
        <v>1.1031003899999999E-2</v>
      </c>
      <c r="AH674" s="361">
        <f>+VLOOKUP($E674,Emissions!$1:$1048576,MATCH(DATE(AH$2,1,1),Emissions!$A$1:$LI$1),FALSE)</f>
        <v>1.12221493E-2</v>
      </c>
      <c r="AI674" s="361">
        <f>+VLOOKUP($E674,Emissions!$1:$1048576,MATCH(DATE(AI$2,1,1),Emissions!$A$1:$LI$1),FALSE)</f>
        <v>1.16016674E-2</v>
      </c>
      <c r="AJ674" s="361">
        <f>+VLOOKUP($E674,Emissions!$1:$1048576,MATCH(DATE(AJ$2,1,1),Emissions!$A$1:$LI$1),FALSE)</f>
        <v>1.21503545E-2</v>
      </c>
      <c r="AK674" s="361">
        <f>+VLOOKUP($E674,Emissions!$1:$1048576,MATCH(DATE(AK$2,1,1),Emissions!$A$1:$LI$1),FALSE)</f>
        <v>1.28452527E-2</v>
      </c>
      <c r="AL674" s="361">
        <f>+VLOOKUP($E674,Emissions!$1:$1048576,MATCH(DATE(AL$2,1,1),Emissions!$A$1:$LI$1),FALSE)</f>
        <v>1.3656631900000001E-2</v>
      </c>
      <c r="AM674" s="361">
        <f>+VLOOKUP($E674,Emissions!$1:$1048576,MATCH(DATE(AM$2,1,1),Emissions!$A$1:$LI$1),FALSE)</f>
        <v>1.4554711E-2</v>
      </c>
      <c r="AN674" s="361">
        <f>+VLOOKUP($E674,Emissions!$1:$1048576,MATCH(DATE(AN$2,1,1),Emissions!$A$1:$LI$1),FALSE)</f>
        <v>1.5511780399999999E-2</v>
      </c>
      <c r="AO674" s="361">
        <f>+VLOOKUP($E674,Emissions!$1:$1048576,MATCH(DATE(AO$2,1,1),Emissions!$A$1:$LI$1),FALSE)</f>
        <v>1.6539978699999999E-2</v>
      </c>
    </row>
    <row r="675" spans="1:41" ht="15" customHeight="1" x14ac:dyDescent="0.35">
      <c r="A675" s="411"/>
      <c r="B675" s="170"/>
      <c r="C675" s="138" t="s">
        <v>603</v>
      </c>
      <c r="D675" s="114" t="s">
        <v>1029</v>
      </c>
      <c r="E675" s="50" t="s">
        <v>2765</v>
      </c>
      <c r="F675" s="361">
        <f>+VLOOKUP($E675,Emissions!$1:$1048576,MATCH(DATE(F$2,1,1),Emissions!$A$1:$LI$1),FALSE)</f>
        <v>0.1510435551</v>
      </c>
      <c r="G675" s="361">
        <f>+VLOOKUP($E675,Emissions!$1:$1048576,MATCH(DATE(G$2,1,1),Emissions!$A$1:$LI$1),FALSE)</f>
        <v>0.15348305949999999</v>
      </c>
      <c r="H675" s="361">
        <f>+VLOOKUP($E675,Emissions!$1:$1048576,MATCH(DATE(H$2,1,1),Emissions!$A$1:$LI$1),FALSE)</f>
        <v>0.15508683840000001</v>
      </c>
      <c r="I675" s="361">
        <f>+VLOOKUP($E675,Emissions!$1:$1048576,MATCH(DATE(I$2,1,1),Emissions!$A$1:$LI$1),FALSE)</f>
        <v>0.15678723019999999</v>
      </c>
      <c r="J675" s="361">
        <f>+VLOOKUP($E675,Emissions!$1:$1048576,MATCH(DATE(J$2,1,1),Emissions!$A$1:$LI$1),FALSE)</f>
        <v>0.16040747320000001</v>
      </c>
      <c r="K675" s="361">
        <f>+VLOOKUP($E675,Emissions!$1:$1048576,MATCH(DATE(K$2,1,1),Emissions!$A$1:$LI$1),FALSE)</f>
        <v>0.1654406829</v>
      </c>
      <c r="L675" s="361">
        <f>+VLOOKUP($E675,Emissions!$1:$1048576,MATCH(DATE(L$2,1,1),Emissions!$A$1:$LI$1),FALSE)</f>
        <v>0.16901081239999999</v>
      </c>
      <c r="M675" s="361">
        <f>+VLOOKUP($E675,Emissions!$1:$1048576,MATCH(DATE(M$2,1,1),Emissions!$A$1:$LI$1),FALSE)</f>
        <v>0.1721772214</v>
      </c>
      <c r="N675" s="361">
        <f>+VLOOKUP($E675,Emissions!$1:$1048576,MATCH(DATE(N$2,1,1),Emissions!$A$1:$LI$1),FALSE)</f>
        <v>0.1749821305</v>
      </c>
      <c r="O675" s="361">
        <f>+VLOOKUP($E675,Emissions!$1:$1048576,MATCH(DATE(O$2,1,1),Emissions!$A$1:$LI$1),FALSE)</f>
        <v>0.1772414145</v>
      </c>
      <c r="P675" s="361">
        <f>+VLOOKUP($E675,Emissions!$1:$1048576,MATCH(DATE(P$2,1,1),Emissions!$A$1:$LI$1),FALSE)</f>
        <v>0.17661816899999999</v>
      </c>
      <c r="Q675" s="361">
        <f>+VLOOKUP($E675,Emissions!$1:$1048576,MATCH(DATE(Q$2,1,1),Emissions!$A$1:$LI$1),FALSE)</f>
        <v>0.17612028739999999</v>
      </c>
      <c r="R675" s="361">
        <f>+VLOOKUP($E675,Emissions!$1:$1048576,MATCH(DATE(R$2,1,1),Emissions!$A$1:$LI$1),FALSE)</f>
        <v>0.1757643599</v>
      </c>
      <c r="S675" s="361">
        <f>+VLOOKUP($E675,Emissions!$1:$1048576,MATCH(DATE(S$2,1,1),Emissions!$A$1:$LI$1),FALSE)</f>
        <v>0.17549051800000001</v>
      </c>
      <c r="T675" s="361">
        <f>+VLOOKUP($E675,Emissions!$1:$1048576,MATCH(DATE(T$2,1,1),Emissions!$A$1:$LI$1),FALSE)</f>
        <v>0.1752293006</v>
      </c>
      <c r="U675" s="361">
        <f>+VLOOKUP($E675,Emissions!$1:$1048576,MATCH(DATE(U$2,1,1),Emissions!$A$1:$LI$1),FALSE)</f>
        <v>0.17498647610000001</v>
      </c>
      <c r="V675" s="361">
        <f>+VLOOKUP($E675,Emissions!$1:$1048576,MATCH(DATE(V$2,1,1),Emissions!$A$1:$LI$1),FALSE)</f>
        <v>0.16979913839999999</v>
      </c>
      <c r="W675" s="361">
        <f>+VLOOKUP($E675,Emissions!$1:$1048576,MATCH(DATE(W$2,1,1),Emissions!$A$1:$LI$1),FALSE)</f>
        <v>0.16388317359999999</v>
      </c>
      <c r="X675" s="361">
        <f>+VLOOKUP($E675,Emissions!$1:$1048576,MATCH(DATE(X$2,1,1),Emissions!$A$1:$LI$1),FALSE)</f>
        <v>0.15728790049999999</v>
      </c>
      <c r="Y675" s="361">
        <f>+VLOOKUP($E675,Emissions!$1:$1048576,MATCH(DATE(Y$2,1,1),Emissions!$A$1:$LI$1),FALSE)</f>
        <v>0.1501559143</v>
      </c>
      <c r="Z675" s="361">
        <f>+VLOOKUP($E675,Emissions!$1:$1048576,MATCH(DATE(Z$2,1,1),Emissions!$A$1:$LI$1),FALSE)</f>
        <v>0.14270078950000001</v>
      </c>
      <c r="AA675" s="361">
        <f>+VLOOKUP($E675,Emissions!$1:$1048576,MATCH(DATE(AA$2,1,1),Emissions!$A$1:$LI$1),FALSE)</f>
        <v>0.13530281399999999</v>
      </c>
      <c r="AB675" s="361">
        <f>+VLOOKUP($E675,Emissions!$1:$1048576,MATCH(DATE(AB$2,1,1),Emissions!$A$1:$LI$1),FALSE)</f>
        <v>0.12825264380000001</v>
      </c>
      <c r="AC675" s="361">
        <f>+VLOOKUP($E675,Emissions!$1:$1048576,MATCH(DATE(AC$2,1,1),Emissions!$A$1:$LI$1),FALSE)</f>
        <v>0.12190626240000001</v>
      </c>
      <c r="AD675" s="361">
        <f>+VLOOKUP($E675,Emissions!$1:$1048576,MATCH(DATE(AD$2,1,1),Emissions!$A$1:$LI$1),FALSE)</f>
        <v>0.1166558835</v>
      </c>
      <c r="AE675" s="361">
        <f>+VLOOKUP($E675,Emissions!$1:$1048576,MATCH(DATE(AE$2,1,1),Emissions!$A$1:$LI$1),FALSE)</f>
        <v>0.11293111810000001</v>
      </c>
      <c r="AF675" s="361">
        <f>+VLOOKUP($E675,Emissions!$1:$1048576,MATCH(DATE(AF$2,1,1),Emissions!$A$1:$LI$1),FALSE)</f>
        <v>0.110906136</v>
      </c>
      <c r="AG675" s="361">
        <f>+VLOOKUP($E675,Emissions!$1:$1048576,MATCH(DATE(AG$2,1,1),Emissions!$A$1:$LI$1),FALSE)</f>
        <v>0.11085842360000001</v>
      </c>
      <c r="AH675" s="361">
        <f>+VLOOKUP($E675,Emissions!$1:$1048576,MATCH(DATE(AH$2,1,1),Emissions!$A$1:$LI$1),FALSE)</f>
        <v>0.112787779</v>
      </c>
      <c r="AI675" s="361">
        <f>+VLOOKUP($E675,Emissions!$1:$1048576,MATCH(DATE(AI$2,1,1),Emissions!$A$1:$LI$1),FALSE)</f>
        <v>0.11660034549999999</v>
      </c>
      <c r="AJ675" s="361">
        <f>+VLOOKUP($E675,Emissions!$1:$1048576,MATCH(DATE(AJ$2,1,1),Emissions!$A$1:$LI$1),FALSE)</f>
        <v>0.1221032019</v>
      </c>
      <c r="AK675" s="361">
        <f>+VLOOKUP($E675,Emissions!$1:$1048576,MATCH(DATE(AK$2,1,1),Emissions!$A$1:$LI$1),FALSE)</f>
        <v>0.12906419359999999</v>
      </c>
      <c r="AL675" s="361">
        <f>+VLOOKUP($E675,Emissions!$1:$1048576,MATCH(DATE(AL$2,1,1),Emissions!$A$1:$LI$1),FALSE)</f>
        <v>0.1371831624</v>
      </c>
      <c r="AM675" s="361">
        <f>+VLOOKUP($E675,Emissions!$1:$1048576,MATCH(DATE(AM$2,1,1),Emissions!$A$1:$LI$1),FALSE)</f>
        <v>0.1461601186</v>
      </c>
      <c r="AN675" s="361">
        <f>+VLOOKUP($E675,Emissions!$1:$1048576,MATCH(DATE(AN$2,1,1),Emissions!$A$1:$LI$1),FALSE)</f>
        <v>0.15571667280000001</v>
      </c>
      <c r="AO675" s="361">
        <f>+VLOOKUP($E675,Emissions!$1:$1048576,MATCH(DATE(AO$2,1,1),Emissions!$A$1:$LI$1),FALSE)</f>
        <v>0.16597332749999999</v>
      </c>
    </row>
    <row r="676" spans="1:41" ht="15" customHeight="1" x14ac:dyDescent="0.35">
      <c r="A676" s="411"/>
      <c r="B676" s="170"/>
      <c r="C676" s="138" t="s">
        <v>604</v>
      </c>
      <c r="D676" s="114" t="s">
        <v>1029</v>
      </c>
      <c r="E676" s="50" t="s">
        <v>2766</v>
      </c>
      <c r="F676" s="361">
        <f>+VLOOKUP($E676,Emissions!$1:$1048576,MATCH(DATE(F$2,1,1),Emissions!$A$1:$LI$1),FALSE)</f>
        <v>8.8450197500000004E-3</v>
      </c>
      <c r="G676" s="361">
        <f>+VLOOKUP($E676,Emissions!$1:$1048576,MATCH(DATE(G$2,1,1),Emissions!$A$1:$LI$1),FALSE)</f>
        <v>9.1298117899999993E-3</v>
      </c>
      <c r="H676" s="361">
        <f>+VLOOKUP($E676,Emissions!$1:$1048576,MATCH(DATE(H$2,1,1),Emissions!$A$1:$LI$1),FALSE)</f>
        <v>9.3728180599999995E-3</v>
      </c>
      <c r="I676" s="361">
        <f>+VLOOKUP($E676,Emissions!$1:$1048576,MATCH(DATE(I$2,1,1),Emissions!$A$1:$LI$1),FALSE)</f>
        <v>9.5917036800000008E-3</v>
      </c>
      <c r="J676" s="361">
        <f>+VLOOKUP($E676,Emissions!$1:$1048576,MATCH(DATE(J$2,1,1),Emissions!$A$1:$LI$1),FALSE)</f>
        <v>9.9004439500000006E-3</v>
      </c>
      <c r="K676" s="361">
        <f>+VLOOKUP($E676,Emissions!$1:$1048576,MATCH(DATE(K$2,1,1),Emissions!$A$1:$LI$1),FALSE)</f>
        <v>1.0290116199999999E-2</v>
      </c>
      <c r="L676" s="361">
        <f>+VLOOKUP($E676,Emissions!$1:$1048576,MATCH(DATE(L$2,1,1),Emissions!$A$1:$LI$1),FALSE)</f>
        <v>1.06099994E-2</v>
      </c>
      <c r="M676" s="361">
        <f>+VLOOKUP($E676,Emissions!$1:$1048576,MATCH(DATE(M$2,1,1),Emissions!$A$1:$LI$1),FALSE)</f>
        <v>1.08867311E-2</v>
      </c>
      <c r="N676" s="361">
        <f>+VLOOKUP($E676,Emissions!$1:$1048576,MATCH(DATE(N$2,1,1),Emissions!$A$1:$LI$1),FALSE)</f>
        <v>1.11483607E-2</v>
      </c>
      <c r="O676" s="361">
        <f>+VLOOKUP($E676,Emissions!$1:$1048576,MATCH(DATE(O$2,1,1),Emissions!$A$1:$LI$1),FALSE)</f>
        <v>1.13305232E-2</v>
      </c>
      <c r="P676" s="361">
        <f>+VLOOKUP($E676,Emissions!$1:$1048576,MATCH(DATE(P$2,1,1),Emissions!$A$1:$LI$1),FALSE)</f>
        <v>1.1235538E-2</v>
      </c>
      <c r="Q676" s="361">
        <f>+VLOOKUP($E676,Emissions!$1:$1048576,MATCH(DATE(Q$2,1,1),Emissions!$A$1:$LI$1),FALSE)</f>
        <v>1.1116781399999999E-2</v>
      </c>
      <c r="R676" s="361">
        <f>+VLOOKUP($E676,Emissions!$1:$1048576,MATCH(DATE(R$2,1,1),Emissions!$A$1:$LI$1),FALSE)</f>
        <v>1.09917635E-2</v>
      </c>
      <c r="S676" s="361">
        <f>+VLOOKUP($E676,Emissions!$1:$1048576,MATCH(DATE(S$2,1,1),Emissions!$A$1:$LI$1),FALSE)</f>
        <v>1.08701185E-2</v>
      </c>
      <c r="T676" s="361">
        <f>+VLOOKUP($E676,Emissions!$1:$1048576,MATCH(DATE(T$2,1,1),Emissions!$A$1:$LI$1),FALSE)</f>
        <v>1.07574431E-2</v>
      </c>
      <c r="U676" s="361">
        <f>+VLOOKUP($E676,Emissions!$1:$1048576,MATCH(DATE(U$2,1,1),Emissions!$A$1:$LI$1),FALSE)</f>
        <v>1.0656538300000001E-2</v>
      </c>
      <c r="V676" s="361">
        <f>+VLOOKUP($E676,Emissions!$1:$1048576,MATCH(DATE(V$2,1,1),Emissions!$A$1:$LI$1),FALSE)</f>
        <v>1.0273763599999999E-2</v>
      </c>
      <c r="W676" s="361">
        <f>+VLOOKUP($E676,Emissions!$1:$1048576,MATCH(DATE(W$2,1,1),Emissions!$A$1:$LI$1),FALSE)</f>
        <v>9.8630279300000005E-3</v>
      </c>
      <c r="X676" s="361">
        <f>+VLOOKUP($E676,Emissions!$1:$1048576,MATCH(DATE(X$2,1,1),Emissions!$A$1:$LI$1),FALSE)</f>
        <v>9.4252933599999998E-3</v>
      </c>
      <c r="Y676" s="361">
        <f>+VLOOKUP($E676,Emissions!$1:$1048576,MATCH(DATE(Y$2,1,1),Emissions!$A$1:$LI$1),FALSE)</f>
        <v>8.9675425599999997E-3</v>
      </c>
      <c r="Z676" s="361">
        <f>+VLOOKUP($E676,Emissions!$1:$1048576,MATCH(DATE(Z$2,1,1),Emissions!$A$1:$LI$1),FALSE)</f>
        <v>8.5019336600000005E-3</v>
      </c>
      <c r="AA676" s="361">
        <f>+VLOOKUP($E676,Emissions!$1:$1048576,MATCH(DATE(AA$2,1,1),Emissions!$A$1:$LI$1),FALSE)</f>
        <v>8.0541032800000006E-3</v>
      </c>
      <c r="AB676" s="361">
        <f>+VLOOKUP($E676,Emissions!$1:$1048576,MATCH(DATE(AB$2,1,1),Emissions!$A$1:$LI$1),FALSE)</f>
        <v>7.6393628300000004E-3</v>
      </c>
      <c r="AC676" s="361">
        <f>+VLOOKUP($E676,Emissions!$1:$1048576,MATCH(DATE(AC$2,1,1),Emissions!$A$1:$LI$1),FALSE)</f>
        <v>7.27647157E-3</v>
      </c>
      <c r="AD676" s="361">
        <f>+VLOOKUP($E676,Emissions!$1:$1048576,MATCH(DATE(AD$2,1,1),Emissions!$A$1:$LI$1),FALSE)</f>
        <v>6.9870725999999998E-3</v>
      </c>
      <c r="AE676" s="361">
        <f>+VLOOKUP($E676,Emissions!$1:$1048576,MATCH(DATE(AE$2,1,1),Emissions!$A$1:$LI$1),FALSE)</f>
        <v>6.7920644900000002E-3</v>
      </c>
      <c r="AF676" s="361">
        <f>+VLOOKUP($E676,Emissions!$1:$1048576,MATCH(DATE(AF$2,1,1),Emissions!$A$1:$LI$1),FALSE)</f>
        <v>6.7143034099999997E-3</v>
      </c>
      <c r="AG676" s="361">
        <f>+VLOOKUP($E676,Emissions!$1:$1048576,MATCH(DATE(AG$2,1,1),Emissions!$A$1:$LI$1),FALSE)</f>
        <v>6.7636761899999998E-3</v>
      </c>
      <c r="AH676" s="361">
        <f>+VLOOKUP($E676,Emissions!$1:$1048576,MATCH(DATE(AH$2,1,1),Emissions!$A$1:$LI$1),FALSE)</f>
        <v>6.9433868200000004E-3</v>
      </c>
      <c r="AI676" s="361">
        <f>+VLOOKUP($E676,Emissions!$1:$1048576,MATCH(DATE(AI$2,1,1),Emissions!$A$1:$LI$1),FALSE)</f>
        <v>7.2491914800000001E-3</v>
      </c>
      <c r="AJ676" s="361">
        <f>+VLOOKUP($E676,Emissions!$1:$1048576,MATCH(DATE(AJ$2,1,1),Emissions!$A$1:$LI$1),FALSE)</f>
        <v>7.6703561000000002E-3</v>
      </c>
      <c r="AK676" s="361">
        <f>+VLOOKUP($E676,Emissions!$1:$1048576,MATCH(DATE(AK$2,1,1),Emissions!$A$1:$LI$1),FALSE)</f>
        <v>8.1950183699999995E-3</v>
      </c>
      <c r="AL676" s="361">
        <f>+VLOOKUP($E676,Emissions!$1:$1048576,MATCH(DATE(AL$2,1,1),Emissions!$A$1:$LI$1),FALSE)</f>
        <v>8.8057802799999998E-3</v>
      </c>
      <c r="AM676" s="361">
        <f>+VLOOKUP($E676,Emissions!$1:$1048576,MATCH(DATE(AM$2,1,1),Emissions!$A$1:$LI$1),FALSE)</f>
        <v>9.4849933199999993E-3</v>
      </c>
      <c r="AN676" s="361">
        <f>+VLOOKUP($E676,Emissions!$1:$1048576,MATCH(DATE(AN$2,1,1),Emissions!$A$1:$LI$1),FALSE)</f>
        <v>1.02149905E-2</v>
      </c>
      <c r="AO676" s="361">
        <f>+VLOOKUP($E676,Emissions!$1:$1048576,MATCH(DATE(AO$2,1,1),Emissions!$A$1:$LI$1),FALSE)</f>
        <v>1.09795789E-2</v>
      </c>
    </row>
    <row r="677" spans="1:41" ht="15" customHeight="1" x14ac:dyDescent="0.35">
      <c r="A677" s="411"/>
      <c r="B677" s="170"/>
      <c r="C677" s="138" t="s">
        <v>605</v>
      </c>
      <c r="D677" s="114" t="s">
        <v>1029</v>
      </c>
      <c r="E677" s="50" t="s">
        <v>2767</v>
      </c>
      <c r="F677" s="361">
        <f>+VLOOKUP($E677,Emissions!$1:$1048576,MATCH(DATE(F$2,1,1),Emissions!$A$1:$LI$1),FALSE)</f>
        <v>0.11708907089999999</v>
      </c>
      <c r="G677" s="361">
        <f>+VLOOKUP($E677,Emissions!$1:$1048576,MATCH(DATE(G$2,1,1),Emissions!$A$1:$LI$1),FALSE)</f>
        <v>0.1188662092</v>
      </c>
      <c r="H677" s="361">
        <f>+VLOOKUP($E677,Emissions!$1:$1048576,MATCH(DATE(H$2,1,1),Emissions!$A$1:$LI$1),FALSE)</f>
        <v>0.1200513965</v>
      </c>
      <c r="I677" s="361">
        <f>+VLOOKUP($E677,Emissions!$1:$1048576,MATCH(DATE(I$2,1,1),Emissions!$A$1:$LI$1),FALSE)</f>
        <v>0.12090368930000001</v>
      </c>
      <c r="J677" s="361">
        <f>+VLOOKUP($E677,Emissions!$1:$1048576,MATCH(DATE(J$2,1,1),Emissions!$A$1:$LI$1),FALSE)</f>
        <v>0.1232550836</v>
      </c>
      <c r="K677" s="361">
        <f>+VLOOKUP($E677,Emissions!$1:$1048576,MATCH(DATE(K$2,1,1),Emissions!$A$1:$LI$1),FALSE)</f>
        <v>0.12709856859999999</v>
      </c>
      <c r="L677" s="361">
        <f>+VLOOKUP($E677,Emissions!$1:$1048576,MATCH(DATE(L$2,1,1),Emissions!$A$1:$LI$1),FALSE)</f>
        <v>0.13053751199999999</v>
      </c>
      <c r="M677" s="361">
        <f>+VLOOKUP($E677,Emissions!$1:$1048576,MATCH(DATE(M$2,1,1),Emissions!$A$1:$LI$1),FALSE)</f>
        <v>0.13287954960000001</v>
      </c>
      <c r="N677" s="361">
        <f>+VLOOKUP($E677,Emissions!$1:$1048576,MATCH(DATE(N$2,1,1),Emissions!$A$1:$LI$1),FALSE)</f>
        <v>0.13404541919999999</v>
      </c>
      <c r="O677" s="361">
        <f>+VLOOKUP($E677,Emissions!$1:$1048576,MATCH(DATE(O$2,1,1),Emissions!$A$1:$LI$1),FALSE)</f>
        <v>0.13356992300000001</v>
      </c>
      <c r="P677" s="361">
        <f>+VLOOKUP($E677,Emissions!$1:$1048576,MATCH(DATE(P$2,1,1),Emissions!$A$1:$LI$1),FALSE)</f>
        <v>0.1295846812</v>
      </c>
      <c r="Q677" s="361">
        <f>+VLOOKUP($E677,Emissions!$1:$1048576,MATCH(DATE(Q$2,1,1),Emissions!$A$1:$LI$1),FALSE)</f>
        <v>0.12598122070000001</v>
      </c>
      <c r="R677" s="361">
        <f>+VLOOKUP($E677,Emissions!$1:$1048576,MATCH(DATE(R$2,1,1),Emissions!$A$1:$LI$1),FALSE)</f>
        <v>0.1232544966</v>
      </c>
      <c r="S677" s="361">
        <f>+VLOOKUP($E677,Emissions!$1:$1048576,MATCH(DATE(S$2,1,1),Emissions!$A$1:$LI$1),FALSE)</f>
        <v>0.1213047317</v>
      </c>
      <c r="T677" s="361">
        <f>+VLOOKUP($E677,Emissions!$1:$1048576,MATCH(DATE(T$2,1,1),Emissions!$A$1:$LI$1),FALSE)</f>
        <v>0.1198915971</v>
      </c>
      <c r="U677" s="361">
        <f>+VLOOKUP($E677,Emissions!$1:$1048576,MATCH(DATE(U$2,1,1),Emissions!$A$1:$LI$1),FALSE)</f>
        <v>0.1188143331</v>
      </c>
      <c r="V677" s="361">
        <f>+VLOOKUP($E677,Emissions!$1:$1048576,MATCH(DATE(V$2,1,1),Emissions!$A$1:$LI$1),FALSE)</f>
        <v>0.1145965957</v>
      </c>
      <c r="W677" s="361">
        <f>+VLOOKUP($E677,Emissions!$1:$1048576,MATCH(DATE(W$2,1,1),Emissions!$A$1:$LI$1),FALSE)</f>
        <v>0.10996908179999999</v>
      </c>
      <c r="X677" s="361">
        <f>+VLOOKUP($E677,Emissions!$1:$1048576,MATCH(DATE(X$2,1,1),Emissions!$A$1:$LI$1),FALSE)</f>
        <v>0.1049375786</v>
      </c>
      <c r="Y677" s="361">
        <f>+VLOOKUP($E677,Emissions!$1:$1048576,MATCH(DATE(Y$2,1,1),Emissions!$A$1:$LI$1),FALSE)</f>
        <v>9.96274246E-2</v>
      </c>
      <c r="Z677" s="361">
        <f>+VLOOKUP($E677,Emissions!$1:$1048576,MATCH(DATE(Z$2,1,1),Emissions!$A$1:$LI$1),FALSE)</f>
        <v>9.4212214599999997E-2</v>
      </c>
      <c r="AA677" s="361">
        <f>+VLOOKUP($E677,Emissions!$1:$1048576,MATCH(DATE(AA$2,1,1),Emissions!$A$1:$LI$1),FALSE)</f>
        <v>8.9038527699999995E-2</v>
      </c>
      <c r="AB677" s="361">
        <f>+VLOOKUP($E677,Emissions!$1:$1048576,MATCH(DATE(AB$2,1,1),Emissions!$A$1:$LI$1),FALSE)</f>
        <v>8.4294337999999996E-2</v>
      </c>
      <c r="AC677" s="361">
        <f>+VLOOKUP($E677,Emissions!$1:$1048576,MATCH(DATE(AC$2,1,1),Emissions!$A$1:$LI$1),FALSE)</f>
        <v>8.0164475299999996E-2</v>
      </c>
      <c r="AD677" s="361">
        <f>+VLOOKUP($E677,Emissions!$1:$1048576,MATCH(DATE(AD$2,1,1),Emissions!$A$1:$LI$1),FALSE)</f>
        <v>7.6854634000000005E-2</v>
      </c>
      <c r="AE677" s="361">
        <f>+VLOOKUP($E677,Emissions!$1:$1048576,MATCH(DATE(AE$2,1,1),Emissions!$A$1:$LI$1),FALSE)</f>
        <v>7.4562321099999995E-2</v>
      </c>
      <c r="AF677" s="361">
        <f>+VLOOKUP($E677,Emissions!$1:$1048576,MATCH(DATE(AF$2,1,1),Emissions!$A$1:$LI$1),FALSE)</f>
        <v>7.3524359299999995E-2</v>
      </c>
      <c r="AG677" s="361">
        <f>+VLOOKUP($E677,Emissions!$1:$1048576,MATCH(DATE(AG$2,1,1),Emissions!$A$1:$LI$1),FALSE)</f>
        <v>7.3864099399999994E-2</v>
      </c>
      <c r="AH677" s="361">
        <f>+VLOOKUP($E677,Emissions!$1:$1048576,MATCH(DATE(AH$2,1,1),Emissions!$A$1:$LI$1),FALSE)</f>
        <v>7.5604113000000001E-2</v>
      </c>
      <c r="AI677" s="361">
        <f>+VLOOKUP($E677,Emissions!$1:$1048576,MATCH(DATE(AI$2,1,1),Emissions!$A$1:$LI$1),FALSE)</f>
        <v>7.8690692100000001E-2</v>
      </c>
      <c r="AJ677" s="361">
        <f>+VLOOKUP($E677,Emissions!$1:$1048576,MATCH(DATE(AJ$2,1,1),Emissions!$A$1:$LI$1),FALSE)</f>
        <v>8.3004603199999999E-2</v>
      </c>
      <c r="AK677" s="361">
        <f>+VLOOKUP($E677,Emissions!$1:$1048576,MATCH(DATE(AK$2,1,1),Emissions!$A$1:$LI$1),FALSE)</f>
        <v>8.8422938699999995E-2</v>
      </c>
      <c r="AL677" s="361">
        <f>+VLOOKUP($E677,Emissions!$1:$1048576,MATCH(DATE(AL$2,1,1),Emissions!$A$1:$LI$1),FALSE)</f>
        <v>9.4764767599999994E-2</v>
      </c>
      <c r="AM677" s="361">
        <f>+VLOOKUP($E677,Emissions!$1:$1048576,MATCH(DATE(AM$2,1,1),Emissions!$A$1:$LI$1),FALSE)</f>
        <v>0.10183853380000001</v>
      </c>
      <c r="AN677" s="361">
        <f>+VLOOKUP($E677,Emissions!$1:$1048576,MATCH(DATE(AN$2,1,1),Emissions!$A$1:$LI$1),FALSE)</f>
        <v>0.1094559036</v>
      </c>
      <c r="AO677" s="361">
        <f>+VLOOKUP($E677,Emissions!$1:$1048576,MATCH(DATE(AO$2,1,1),Emissions!$A$1:$LI$1),FALSE)</f>
        <v>0.1175448462</v>
      </c>
    </row>
    <row r="678" spans="1:41" s="92" customFormat="1" ht="15" customHeight="1" x14ac:dyDescent="0.35">
      <c r="A678" s="411"/>
      <c r="B678" s="170"/>
      <c r="C678" s="137" t="s">
        <v>1090</v>
      </c>
      <c r="D678" s="147" t="s">
        <v>1029</v>
      </c>
      <c r="E678" s="136" t="s">
        <v>2768</v>
      </c>
      <c r="F678" s="327">
        <f>+VLOOKUP($E678,Emissions!$1:$1048576,MATCH(DATE(F$2,1,1),Emissions!$A$1:$LI$1),FALSE)</f>
        <v>22.983684050000001</v>
      </c>
      <c r="G678" s="327">
        <f>+VLOOKUP($E678,Emissions!$1:$1048576,MATCH(DATE(G$2,1,1),Emissions!$A$1:$LI$1),FALSE)</f>
        <v>23.09642113</v>
      </c>
      <c r="H678" s="327">
        <f>+VLOOKUP($E678,Emissions!$1:$1048576,MATCH(DATE(H$2,1,1),Emissions!$A$1:$LI$1),FALSE)</f>
        <v>22.9936349</v>
      </c>
      <c r="I678" s="327">
        <f>+VLOOKUP($E678,Emissions!$1:$1048576,MATCH(DATE(I$2,1,1),Emissions!$A$1:$LI$1),FALSE)</f>
        <v>22.838080999999999</v>
      </c>
      <c r="J678" s="327">
        <f>+VLOOKUP($E678,Emissions!$1:$1048576,MATCH(DATE(J$2,1,1),Emissions!$A$1:$LI$1),FALSE)</f>
        <v>23.078513829999999</v>
      </c>
      <c r="K678" s="327">
        <f>+VLOOKUP($E678,Emissions!$1:$1048576,MATCH(DATE(K$2,1,1),Emissions!$A$1:$LI$1),FALSE)</f>
        <v>23.657463270000001</v>
      </c>
      <c r="L678" s="327">
        <f>+VLOOKUP($E678,Emissions!$1:$1048576,MATCH(DATE(L$2,1,1),Emissions!$A$1:$LI$1),FALSE)</f>
        <v>24.098020680000001</v>
      </c>
      <c r="M678" s="327">
        <f>+VLOOKUP($E678,Emissions!$1:$1048576,MATCH(DATE(M$2,1,1),Emissions!$A$1:$LI$1),FALSE)</f>
        <v>24.38556835</v>
      </c>
      <c r="N678" s="327">
        <f>+VLOOKUP($E678,Emissions!$1:$1048576,MATCH(DATE(N$2,1,1),Emissions!$A$1:$LI$1),FALSE)</f>
        <v>24.463502590000001</v>
      </c>
      <c r="O678" s="327">
        <f>+VLOOKUP($E678,Emissions!$1:$1048576,MATCH(DATE(O$2,1,1),Emissions!$A$1:$LI$1),FALSE)</f>
        <v>24.284161529999999</v>
      </c>
      <c r="P678" s="327">
        <f>+VLOOKUP($E678,Emissions!$1:$1048576,MATCH(DATE(P$2,1,1),Emissions!$A$1:$LI$1),FALSE)</f>
        <v>23.538883330000001</v>
      </c>
      <c r="Q678" s="327">
        <f>+VLOOKUP($E678,Emissions!$1:$1048576,MATCH(DATE(Q$2,1,1),Emissions!$A$1:$LI$1),FALSE)</f>
        <v>22.942949339999998</v>
      </c>
      <c r="R678" s="327">
        <f>+VLOOKUP($E678,Emissions!$1:$1048576,MATCH(DATE(R$2,1,1),Emissions!$A$1:$LI$1),FALSE)</f>
        <v>22.471607129999999</v>
      </c>
      <c r="S678" s="327">
        <f>+VLOOKUP($E678,Emissions!$1:$1048576,MATCH(DATE(S$2,1,1),Emissions!$A$1:$LI$1),FALSE)</f>
        <v>22.09171907</v>
      </c>
      <c r="T678" s="327">
        <f>+VLOOKUP($E678,Emissions!$1:$1048576,MATCH(DATE(T$2,1,1),Emissions!$A$1:$LI$1),FALSE)</f>
        <v>21.774730949999999</v>
      </c>
      <c r="U678" s="327">
        <f>+VLOOKUP($E678,Emissions!$1:$1048576,MATCH(DATE(U$2,1,1),Emissions!$A$1:$LI$1),FALSE)</f>
        <v>21.50281953</v>
      </c>
      <c r="V678" s="327">
        <f>+VLOOKUP($E678,Emissions!$1:$1048576,MATCH(DATE(V$2,1,1),Emissions!$A$1:$LI$1),FALSE)</f>
        <v>20.658456180000002</v>
      </c>
      <c r="W678" s="327">
        <f>+VLOOKUP($E678,Emissions!$1:$1048576,MATCH(DATE(W$2,1,1),Emissions!$A$1:$LI$1),FALSE)</f>
        <v>19.757202589999999</v>
      </c>
      <c r="X678" s="327">
        <f>+VLOOKUP($E678,Emissions!$1:$1048576,MATCH(DATE(X$2,1,1),Emissions!$A$1:$LI$1),FALSE)</f>
        <v>18.799105409999999</v>
      </c>
      <c r="Y678" s="327">
        <f>+VLOOKUP($E678,Emissions!$1:$1048576,MATCH(DATE(Y$2,1,1),Emissions!$A$1:$LI$1),FALSE)</f>
        <v>17.79812892</v>
      </c>
      <c r="Z678" s="327">
        <f>+VLOOKUP($E678,Emissions!$1:$1048576,MATCH(DATE(Z$2,1,1),Emissions!$A$1:$LI$1),FALSE)</f>
        <v>16.77705358</v>
      </c>
      <c r="AA678" s="327">
        <f>+VLOOKUP($E678,Emissions!$1:$1048576,MATCH(DATE(AA$2,1,1),Emissions!$A$1:$LI$1),FALSE)</f>
        <v>15.792488049999999</v>
      </c>
      <c r="AB678" s="327">
        <f>+VLOOKUP($E678,Emissions!$1:$1048576,MATCH(DATE(AB$2,1,1),Emissions!$A$1:$LI$1),FALSE)</f>
        <v>14.87499957</v>
      </c>
      <c r="AC678" s="327">
        <f>+VLOOKUP($E678,Emissions!$1:$1048576,MATCH(DATE(AC$2,1,1),Emissions!$A$1:$LI$1),FALSE)</f>
        <v>14.06000717</v>
      </c>
      <c r="AD678" s="327">
        <f>+VLOOKUP($E678,Emissions!$1:$1048576,MATCH(DATE(AD$2,1,1),Emissions!$A$1:$LI$1),FALSE)</f>
        <v>13.385698769999999</v>
      </c>
      <c r="AE678" s="327">
        <f>+VLOOKUP($E678,Emissions!$1:$1048576,MATCH(DATE(AE$2,1,1),Emissions!$A$1:$LI$1),FALSE)</f>
        <v>12.892727219999999</v>
      </c>
      <c r="AF678" s="327">
        <f>+VLOOKUP($E678,Emissions!$1:$1048576,MATCH(DATE(AF$2,1,1),Emissions!$A$1:$LI$1),FALSE)</f>
        <v>12.61861081</v>
      </c>
      <c r="AG678" s="327">
        <f>+VLOOKUP($E678,Emissions!$1:$1048576,MATCH(DATE(AG$2,1,1),Emissions!$A$1:$LI$1),FALSE)</f>
        <v>12.57840114</v>
      </c>
      <c r="AH678" s="327">
        <f>+VLOOKUP($E678,Emissions!$1:$1048576,MATCH(DATE(AH$2,1,1),Emissions!$A$1:$LI$1),FALSE)</f>
        <v>12.765551670000001</v>
      </c>
      <c r="AI678" s="327">
        <f>+VLOOKUP($E678,Emissions!$1:$1048576,MATCH(DATE(AI$2,1,1),Emissions!$A$1:$LI$1),FALSE)</f>
        <v>13.16153276</v>
      </c>
      <c r="AJ678" s="327">
        <f>+VLOOKUP($E678,Emissions!$1:$1048576,MATCH(DATE(AJ$2,1,1),Emissions!$A$1:$LI$1),FALSE)</f>
        <v>13.73737489</v>
      </c>
      <c r="AK678" s="327">
        <f>+VLOOKUP($E678,Emissions!$1:$1048576,MATCH(DATE(AK$2,1,1),Emissions!$A$1:$LI$1),FALSE)</f>
        <v>14.46575297</v>
      </c>
      <c r="AL678" s="327">
        <f>+VLOOKUP($E678,Emissions!$1:$1048576,MATCH(DATE(AL$2,1,1),Emissions!$A$1:$LI$1),FALSE)</f>
        <v>15.31037062</v>
      </c>
      <c r="AM678" s="327">
        <f>+VLOOKUP($E678,Emissions!$1:$1048576,MATCH(DATE(AM$2,1,1),Emissions!$A$1:$LI$1),FALSE)</f>
        <v>16.235098069999999</v>
      </c>
      <c r="AN678" s="327">
        <f>+VLOOKUP($E678,Emissions!$1:$1048576,MATCH(DATE(AN$2,1,1),Emissions!$A$1:$LI$1),FALSE)</f>
        <v>17.20707728</v>
      </c>
      <c r="AO678" s="327">
        <f>+VLOOKUP($E678,Emissions!$1:$1048576,MATCH(DATE(AO$2,1,1),Emissions!$A$1:$LI$1),FALSE)</f>
        <v>18.23085712</v>
      </c>
    </row>
    <row r="679" spans="1:41" ht="15" customHeight="1" x14ac:dyDescent="0.35">
      <c r="A679" s="411"/>
      <c r="B679" s="170"/>
      <c r="C679" s="138" t="s">
        <v>606</v>
      </c>
      <c r="D679" s="114" t="s">
        <v>1029</v>
      </c>
      <c r="E679" s="50" t="s">
        <v>2769</v>
      </c>
      <c r="F679" s="361">
        <f>+VLOOKUP($E679,Emissions!$1:$1048576,MATCH(DATE(F$2,1,1),Emissions!$A$1:$LI$1),FALSE)</f>
        <v>15.696851580000001</v>
      </c>
      <c r="G679" s="361">
        <f>+VLOOKUP($E679,Emissions!$1:$1048576,MATCH(DATE(G$2,1,1),Emissions!$A$1:$LI$1),FALSE)</f>
        <v>15.78193051</v>
      </c>
      <c r="H679" s="361">
        <f>+VLOOKUP($E679,Emissions!$1:$1048576,MATCH(DATE(H$2,1,1),Emissions!$A$1:$LI$1),FALSE)</f>
        <v>15.726072220000001</v>
      </c>
      <c r="I679" s="361">
        <f>+VLOOKUP($E679,Emissions!$1:$1048576,MATCH(DATE(I$2,1,1),Emissions!$A$1:$LI$1),FALSE)</f>
        <v>15.63613307</v>
      </c>
      <c r="J679" s="361">
        <f>+VLOOKUP($E679,Emissions!$1:$1048576,MATCH(DATE(J$2,1,1),Emissions!$A$1:$LI$1),FALSE)</f>
        <v>15.823117740000001</v>
      </c>
      <c r="K679" s="361">
        <f>+VLOOKUP($E679,Emissions!$1:$1048576,MATCH(DATE(K$2,1,1),Emissions!$A$1:$LI$1),FALSE)</f>
        <v>16.256808289999999</v>
      </c>
      <c r="L679" s="361">
        <f>+VLOOKUP($E679,Emissions!$1:$1048576,MATCH(DATE(L$2,1,1),Emissions!$A$1:$LI$1),FALSE)</f>
        <v>16.599451559999999</v>
      </c>
      <c r="M679" s="361">
        <f>+VLOOKUP($E679,Emissions!$1:$1048576,MATCH(DATE(M$2,1,1),Emissions!$A$1:$LI$1),FALSE)</f>
        <v>16.8335115</v>
      </c>
      <c r="N679" s="361">
        <f>+VLOOKUP($E679,Emissions!$1:$1048576,MATCH(DATE(N$2,1,1),Emissions!$A$1:$LI$1),FALSE)</f>
        <v>16.91697302</v>
      </c>
      <c r="O679" s="361">
        <f>+VLOOKUP($E679,Emissions!$1:$1048576,MATCH(DATE(O$2,1,1),Emissions!$A$1:$LI$1),FALSE)</f>
        <v>16.812839589999999</v>
      </c>
      <c r="P679" s="361">
        <f>+VLOOKUP($E679,Emissions!$1:$1048576,MATCH(DATE(P$2,1,1),Emissions!$A$1:$LI$1),FALSE)</f>
        <v>16.304215039999999</v>
      </c>
      <c r="Q679" s="361">
        <f>+VLOOKUP($E679,Emissions!$1:$1048576,MATCH(DATE(Q$2,1,1),Emissions!$A$1:$LI$1),FALSE)</f>
        <v>15.89298732</v>
      </c>
      <c r="R679" s="361">
        <f>+VLOOKUP($E679,Emissions!$1:$1048576,MATCH(DATE(R$2,1,1),Emissions!$A$1:$LI$1),FALSE)</f>
        <v>15.56512981</v>
      </c>
      <c r="S679" s="361">
        <f>+VLOOKUP($E679,Emissions!$1:$1048576,MATCH(DATE(S$2,1,1),Emissions!$A$1:$LI$1),FALSE)</f>
        <v>15.299702720000001</v>
      </c>
      <c r="T679" s="361">
        <f>+VLOOKUP($E679,Emissions!$1:$1048576,MATCH(DATE(T$2,1,1),Emissions!$A$1:$LI$1),FALSE)</f>
        <v>15.0773455</v>
      </c>
      <c r="U679" s="361">
        <f>+VLOOKUP($E679,Emissions!$1:$1048576,MATCH(DATE(U$2,1,1),Emissions!$A$1:$LI$1),FALSE)</f>
        <v>14.88656632</v>
      </c>
      <c r="V679" s="361">
        <f>+VLOOKUP($E679,Emissions!$1:$1048576,MATCH(DATE(V$2,1,1),Emissions!$A$1:$LI$1),FALSE)</f>
        <v>14.29916298</v>
      </c>
      <c r="W679" s="361">
        <f>+VLOOKUP($E679,Emissions!$1:$1048576,MATCH(DATE(W$2,1,1),Emissions!$A$1:$LI$1),FALSE)</f>
        <v>13.672503450000001</v>
      </c>
      <c r="X679" s="361">
        <f>+VLOOKUP($E679,Emissions!$1:$1048576,MATCH(DATE(X$2,1,1),Emissions!$A$1:$LI$1),FALSE)</f>
        <v>13.005926970000001</v>
      </c>
      <c r="Y679" s="361">
        <f>+VLOOKUP($E679,Emissions!$1:$1048576,MATCH(DATE(Y$2,1,1),Emissions!$A$1:$LI$1),FALSE)</f>
        <v>12.309157539999999</v>
      </c>
      <c r="Z679" s="361">
        <f>+VLOOKUP($E679,Emissions!$1:$1048576,MATCH(DATE(Z$2,1,1),Emissions!$A$1:$LI$1),FALSE)</f>
        <v>11.59802857</v>
      </c>
      <c r="AA679" s="361">
        <f>+VLOOKUP($E679,Emissions!$1:$1048576,MATCH(DATE(AA$2,1,1),Emissions!$A$1:$LI$1),FALSE)</f>
        <v>10.913182519999999</v>
      </c>
      <c r="AB679" s="361">
        <f>+VLOOKUP($E679,Emissions!$1:$1048576,MATCH(DATE(AB$2,1,1),Emissions!$A$1:$LI$1),FALSE)</f>
        <v>10.27630825</v>
      </c>
      <c r="AC679" s="361">
        <f>+VLOOKUP($E679,Emissions!$1:$1048576,MATCH(DATE(AC$2,1,1),Emissions!$A$1:$LI$1),FALSE)</f>
        <v>9.7118936179999995</v>
      </c>
      <c r="AD679" s="361">
        <f>+VLOOKUP($E679,Emissions!$1:$1048576,MATCH(DATE(AD$2,1,1),Emissions!$A$1:$LI$1),FALSE)</f>
        <v>9.2460967170000004</v>
      </c>
      <c r="AE679" s="361">
        <f>+VLOOKUP($E679,Emissions!$1:$1048576,MATCH(DATE(AE$2,1,1),Emissions!$A$1:$LI$1),FALSE)</f>
        <v>8.9078474950000004</v>
      </c>
      <c r="AF679" s="361">
        <f>+VLOOKUP($E679,Emissions!$1:$1048576,MATCH(DATE(AF$2,1,1),Emissions!$A$1:$LI$1),FALSE)</f>
        <v>8.7236580089999993</v>
      </c>
      <c r="AG679" s="361">
        <f>+VLOOKUP($E679,Emissions!$1:$1048576,MATCH(DATE(AG$2,1,1),Emissions!$A$1:$LI$1),FALSE)</f>
        <v>8.7043509760000006</v>
      </c>
      <c r="AH679" s="361">
        <f>+VLOOKUP($E679,Emissions!$1:$1048576,MATCH(DATE(AH$2,1,1),Emissions!$A$1:$LI$1),FALSE)</f>
        <v>8.8447656269999992</v>
      </c>
      <c r="AI679" s="361">
        <f>+VLOOKUP($E679,Emissions!$1:$1048576,MATCH(DATE(AI$2,1,1),Emissions!$A$1:$LI$1),FALSE)</f>
        <v>9.1319249070000001</v>
      </c>
      <c r="AJ679" s="361">
        <f>+VLOOKUP($E679,Emissions!$1:$1048576,MATCH(DATE(AJ$2,1,1),Emissions!$A$1:$LI$1),FALSE)</f>
        <v>9.5456907439999998</v>
      </c>
      <c r="AK679" s="361">
        <f>+VLOOKUP($E679,Emissions!$1:$1048576,MATCH(DATE(AK$2,1,1),Emissions!$A$1:$LI$1),FALSE)</f>
        <v>10.06725567</v>
      </c>
      <c r="AL679" s="361">
        <f>+VLOOKUP($E679,Emissions!$1:$1048576,MATCH(DATE(AL$2,1,1),Emissions!$A$1:$LI$1),FALSE)</f>
        <v>10.671520859999999</v>
      </c>
      <c r="AM679" s="361">
        <f>+VLOOKUP($E679,Emissions!$1:$1048576,MATCH(DATE(AM$2,1,1),Emissions!$A$1:$LI$1),FALSE)</f>
        <v>11.33326868</v>
      </c>
      <c r="AN679" s="361">
        <f>+VLOOKUP($E679,Emissions!$1:$1048576,MATCH(DATE(AN$2,1,1),Emissions!$A$1:$LI$1),FALSE)</f>
        <v>12.029349379999999</v>
      </c>
      <c r="AO679" s="361">
        <f>+VLOOKUP($E679,Emissions!$1:$1048576,MATCH(DATE(AO$2,1,1),Emissions!$A$1:$LI$1),FALSE)</f>
        <v>12.768988029999999</v>
      </c>
    </row>
    <row r="680" spans="1:41" ht="15" customHeight="1" x14ac:dyDescent="0.35">
      <c r="A680" s="411"/>
      <c r="B680" s="170"/>
      <c r="C680" s="138" t="s">
        <v>607</v>
      </c>
      <c r="D680" s="114" t="s">
        <v>1029</v>
      </c>
      <c r="E680" s="50" t="s">
        <v>2770</v>
      </c>
      <c r="F680" s="361">
        <f>+VLOOKUP($E680,Emissions!$1:$1048576,MATCH(DATE(F$2,1,1),Emissions!$A$1:$LI$1),FALSE)</f>
        <v>7.2868324639999997</v>
      </c>
      <c r="G680" s="361">
        <f>+VLOOKUP($E680,Emissions!$1:$1048576,MATCH(DATE(G$2,1,1),Emissions!$A$1:$LI$1),FALSE)</f>
        <v>7.3144906150000004</v>
      </c>
      <c r="H680" s="361">
        <f>+VLOOKUP($E680,Emissions!$1:$1048576,MATCH(DATE(H$2,1,1),Emissions!$A$1:$LI$1),FALSE)</f>
        <v>7.2675626800000002</v>
      </c>
      <c r="I680" s="361">
        <f>+VLOOKUP($E680,Emissions!$1:$1048576,MATCH(DATE(I$2,1,1),Emissions!$A$1:$LI$1),FALSE)</f>
        <v>7.2019479300000002</v>
      </c>
      <c r="J680" s="361">
        <f>+VLOOKUP($E680,Emissions!$1:$1048576,MATCH(DATE(J$2,1,1),Emissions!$A$1:$LI$1),FALSE)</f>
        <v>7.2553960880000004</v>
      </c>
      <c r="K680" s="361">
        <f>+VLOOKUP($E680,Emissions!$1:$1048576,MATCH(DATE(K$2,1,1),Emissions!$A$1:$LI$1),FALSE)</f>
        <v>7.4006549860000002</v>
      </c>
      <c r="L680" s="361">
        <f>+VLOOKUP($E680,Emissions!$1:$1048576,MATCH(DATE(L$2,1,1),Emissions!$A$1:$LI$1),FALSE)</f>
        <v>7.4985691169999997</v>
      </c>
      <c r="M680" s="361">
        <f>+VLOOKUP($E680,Emissions!$1:$1048576,MATCH(DATE(M$2,1,1),Emissions!$A$1:$LI$1),FALSE)</f>
        <v>7.5520568460000002</v>
      </c>
      <c r="N680" s="361">
        <f>+VLOOKUP($E680,Emissions!$1:$1048576,MATCH(DATE(N$2,1,1),Emissions!$A$1:$LI$1),FALSE)</f>
        <v>7.5465295660000002</v>
      </c>
      <c r="O680" s="361">
        <f>+VLOOKUP($E680,Emissions!$1:$1048576,MATCH(DATE(O$2,1,1),Emissions!$A$1:$LI$1),FALSE)</f>
        <v>7.4713219349999997</v>
      </c>
      <c r="P680" s="361">
        <f>+VLOOKUP($E680,Emissions!$1:$1048576,MATCH(DATE(P$2,1,1),Emissions!$A$1:$LI$1),FALSE)</f>
        <v>7.2346682839999996</v>
      </c>
      <c r="Q680" s="361">
        <f>+VLOOKUP($E680,Emissions!$1:$1048576,MATCH(DATE(Q$2,1,1),Emissions!$A$1:$LI$1),FALSE)</f>
        <v>7.0499620219999999</v>
      </c>
      <c r="R680" s="361">
        <f>+VLOOKUP($E680,Emissions!$1:$1048576,MATCH(DATE(R$2,1,1),Emissions!$A$1:$LI$1),FALSE)</f>
        <v>6.9064773180000003</v>
      </c>
      <c r="S680" s="361">
        <f>+VLOOKUP($E680,Emissions!$1:$1048576,MATCH(DATE(S$2,1,1),Emissions!$A$1:$LI$1),FALSE)</f>
        <v>6.7920163479999998</v>
      </c>
      <c r="T680" s="361">
        <f>+VLOOKUP($E680,Emissions!$1:$1048576,MATCH(DATE(T$2,1,1),Emissions!$A$1:$LI$1),FALSE)</f>
        <v>6.6973854509999997</v>
      </c>
      <c r="U680" s="361">
        <f>+VLOOKUP($E680,Emissions!$1:$1048576,MATCH(DATE(U$2,1,1),Emissions!$A$1:$LI$1),FALSE)</f>
        <v>6.6162532179999998</v>
      </c>
      <c r="V680" s="361">
        <f>+VLOOKUP($E680,Emissions!$1:$1048576,MATCH(DATE(V$2,1,1),Emissions!$A$1:$LI$1),FALSE)</f>
        <v>6.3592931960000003</v>
      </c>
      <c r="W680" s="361">
        <f>+VLOOKUP($E680,Emissions!$1:$1048576,MATCH(DATE(W$2,1,1),Emissions!$A$1:$LI$1),FALSE)</f>
        <v>6.0846991389999996</v>
      </c>
      <c r="X680" s="361">
        <f>+VLOOKUP($E680,Emissions!$1:$1048576,MATCH(DATE(X$2,1,1),Emissions!$A$1:$LI$1),FALSE)</f>
        <v>5.7931784400000002</v>
      </c>
      <c r="Y680" s="361">
        <f>+VLOOKUP($E680,Emissions!$1:$1048576,MATCH(DATE(Y$2,1,1),Emissions!$A$1:$LI$1),FALSE)</f>
        <v>5.4889713880000004</v>
      </c>
      <c r="Z680" s="361">
        <f>+VLOOKUP($E680,Emissions!$1:$1048576,MATCH(DATE(Z$2,1,1),Emissions!$A$1:$LI$1),FALSE)</f>
        <v>5.1790250069999999</v>
      </c>
      <c r="AA680" s="361">
        <f>+VLOOKUP($E680,Emissions!$1:$1048576,MATCH(DATE(AA$2,1,1),Emissions!$A$1:$LI$1),FALSE)</f>
        <v>4.879305531</v>
      </c>
      <c r="AB680" s="361">
        <f>+VLOOKUP($E680,Emissions!$1:$1048576,MATCH(DATE(AB$2,1,1),Emissions!$A$1:$LI$1),FALSE)</f>
        <v>4.598691326</v>
      </c>
      <c r="AC680" s="361">
        <f>+VLOOKUP($E680,Emissions!$1:$1048576,MATCH(DATE(AC$2,1,1),Emissions!$A$1:$LI$1),FALSE)</f>
        <v>4.3481135479999997</v>
      </c>
      <c r="AD680" s="361">
        <f>+VLOOKUP($E680,Emissions!$1:$1048576,MATCH(DATE(AD$2,1,1),Emissions!$A$1:$LI$1),FALSE)</f>
        <v>4.139602054</v>
      </c>
      <c r="AE680" s="361">
        <f>+VLOOKUP($E680,Emissions!$1:$1048576,MATCH(DATE(AE$2,1,1),Emissions!$A$1:$LI$1),FALSE)</f>
        <v>3.984879727</v>
      </c>
      <c r="AF680" s="361">
        <f>+VLOOKUP($E680,Emissions!$1:$1048576,MATCH(DATE(AF$2,1,1),Emissions!$A$1:$LI$1),FALSE)</f>
        <v>3.8949528020000002</v>
      </c>
      <c r="AG680" s="361">
        <f>+VLOOKUP($E680,Emissions!$1:$1048576,MATCH(DATE(AG$2,1,1),Emissions!$A$1:$LI$1),FALSE)</f>
        <v>3.8740501630000002</v>
      </c>
      <c r="AH680" s="361">
        <f>+VLOOKUP($E680,Emissions!$1:$1048576,MATCH(DATE(AH$2,1,1),Emissions!$A$1:$LI$1),FALSE)</f>
        <v>3.9207860440000002</v>
      </c>
      <c r="AI680" s="361">
        <f>+VLOOKUP($E680,Emissions!$1:$1048576,MATCH(DATE(AI$2,1,1),Emissions!$A$1:$LI$1),FALSE)</f>
        <v>4.0296078529999999</v>
      </c>
      <c r="AJ680" s="361">
        <f>+VLOOKUP($E680,Emissions!$1:$1048576,MATCH(DATE(AJ$2,1,1),Emissions!$A$1:$LI$1),FALSE)</f>
        <v>4.191684145</v>
      </c>
      <c r="AK680" s="361">
        <f>+VLOOKUP($E680,Emissions!$1:$1048576,MATCH(DATE(AK$2,1,1),Emissions!$A$1:$LI$1),FALSE)</f>
        <v>4.3984973040000002</v>
      </c>
      <c r="AL680" s="361">
        <f>+VLOOKUP($E680,Emissions!$1:$1048576,MATCH(DATE(AL$2,1,1),Emissions!$A$1:$LI$1),FALSE)</f>
        <v>4.6388497629999996</v>
      </c>
      <c r="AM680" s="361">
        <f>+VLOOKUP($E680,Emissions!$1:$1048576,MATCH(DATE(AM$2,1,1),Emissions!$A$1:$LI$1),FALSE)</f>
        <v>4.9018293899999996</v>
      </c>
      <c r="AN680" s="361">
        <f>+VLOOKUP($E680,Emissions!$1:$1048576,MATCH(DATE(AN$2,1,1),Emissions!$A$1:$LI$1),FALSE)</f>
        <v>5.1777278969999996</v>
      </c>
      <c r="AO680" s="361">
        <f>+VLOOKUP($E680,Emissions!$1:$1048576,MATCH(DATE(AO$2,1,1),Emissions!$A$1:$LI$1),FALSE)</f>
        <v>5.461869096</v>
      </c>
    </row>
    <row r="681" spans="1:41" s="92" customFormat="1" ht="15" customHeight="1" x14ac:dyDescent="0.35">
      <c r="A681" s="411"/>
      <c r="B681" s="170"/>
      <c r="C681" s="137" t="s">
        <v>1091</v>
      </c>
      <c r="D681" s="147" t="s">
        <v>1029</v>
      </c>
      <c r="E681" s="136" t="s">
        <v>2771</v>
      </c>
      <c r="F681" s="327">
        <f>+VLOOKUP($E681,Emissions!$1:$1048576,MATCH(DATE(F$2,1,1),Emissions!$A$1:$LI$1),FALSE)</f>
        <v>0.52347580950000006</v>
      </c>
      <c r="G681" s="327">
        <f>+VLOOKUP($E681,Emissions!$1:$1048576,MATCH(DATE(G$2,1,1),Emissions!$A$1:$LI$1),FALSE)</f>
        <v>0.52453058389999996</v>
      </c>
      <c r="H681" s="327">
        <f>+VLOOKUP($E681,Emissions!$1:$1048576,MATCH(DATE(H$2,1,1),Emissions!$A$1:$LI$1),FALSE)</f>
        <v>0.52791707300000001</v>
      </c>
      <c r="I681" s="327">
        <f>+VLOOKUP($E681,Emissions!$1:$1048576,MATCH(DATE(I$2,1,1),Emissions!$A$1:$LI$1),FALSE)</f>
        <v>0.53364691870000003</v>
      </c>
      <c r="J681" s="327">
        <f>+VLOOKUP($E681,Emissions!$1:$1048576,MATCH(DATE(J$2,1,1),Emissions!$A$1:$LI$1),FALSE)</f>
        <v>0.54047666080000001</v>
      </c>
      <c r="K681" s="327">
        <f>+VLOOKUP($E681,Emissions!$1:$1048576,MATCH(DATE(K$2,1,1),Emissions!$A$1:$LI$1),FALSE)</f>
        <v>0.54281814090000002</v>
      </c>
      <c r="L681" s="327">
        <f>+VLOOKUP($E681,Emissions!$1:$1048576,MATCH(DATE(L$2,1,1),Emissions!$A$1:$LI$1),FALSE)</f>
        <v>0.55245214099999995</v>
      </c>
      <c r="M681" s="327">
        <f>+VLOOKUP($E681,Emissions!$1:$1048576,MATCH(DATE(M$2,1,1),Emissions!$A$1:$LI$1),FALSE)</f>
        <v>0.56016611049999998</v>
      </c>
      <c r="N681" s="327">
        <f>+VLOOKUP($E681,Emissions!$1:$1048576,MATCH(DATE(N$2,1,1),Emissions!$A$1:$LI$1),FALSE)</f>
        <v>0.56553480239999998</v>
      </c>
      <c r="O681" s="327">
        <f>+VLOOKUP($E681,Emissions!$1:$1048576,MATCH(DATE(O$2,1,1),Emissions!$A$1:$LI$1),FALSE)</f>
        <v>0.56772658629999995</v>
      </c>
      <c r="P681" s="327">
        <f>+VLOOKUP($E681,Emissions!$1:$1048576,MATCH(DATE(P$2,1,1),Emissions!$A$1:$LI$1),FALSE)</f>
        <v>0.55877635110000001</v>
      </c>
      <c r="Q681" s="327">
        <f>+VLOOKUP($E681,Emissions!$1:$1048576,MATCH(DATE(Q$2,1,1),Emissions!$A$1:$LI$1),FALSE)</f>
        <v>0.54903371140000001</v>
      </c>
      <c r="R681" s="327">
        <f>+VLOOKUP($E681,Emissions!$1:$1048576,MATCH(DATE(R$2,1,1),Emissions!$A$1:$LI$1),FALSE)</f>
        <v>0.53965791240000005</v>
      </c>
      <c r="S681" s="327">
        <f>+VLOOKUP($E681,Emissions!$1:$1048576,MATCH(DATE(S$2,1,1),Emissions!$A$1:$LI$1),FALSE)</f>
        <v>0.53082681779999996</v>
      </c>
      <c r="T681" s="327">
        <f>+VLOOKUP($E681,Emissions!$1:$1048576,MATCH(DATE(T$2,1,1),Emissions!$A$1:$LI$1),FALSE)</f>
        <v>0.52221766140000003</v>
      </c>
      <c r="U681" s="327">
        <f>+VLOOKUP($E681,Emissions!$1:$1048576,MATCH(DATE(U$2,1,1),Emissions!$A$1:$LI$1),FALSE)</f>
        <v>0.5134378919</v>
      </c>
      <c r="V681" s="327">
        <f>+VLOOKUP($E681,Emissions!$1:$1048576,MATCH(DATE(V$2,1,1),Emissions!$A$1:$LI$1),FALSE)</f>
        <v>0.48940814430000001</v>
      </c>
      <c r="W681" s="327">
        <f>+VLOOKUP($E681,Emissions!$1:$1048576,MATCH(DATE(W$2,1,1),Emissions!$A$1:$LI$1),FALSE)</f>
        <v>0.46449079510000002</v>
      </c>
      <c r="X681" s="327">
        <f>+VLOOKUP($E681,Emissions!$1:$1048576,MATCH(DATE(X$2,1,1),Emissions!$A$1:$LI$1),FALSE)</f>
        <v>0.43797822679999998</v>
      </c>
      <c r="Y681" s="327">
        <f>+VLOOKUP($E681,Emissions!$1:$1048576,MATCH(DATE(Y$2,1,1),Emissions!$A$1:$LI$1),FALSE)</f>
        <v>0.40812388440000003</v>
      </c>
      <c r="Z681" s="327">
        <f>+VLOOKUP($E681,Emissions!$1:$1048576,MATCH(DATE(Z$2,1,1),Emissions!$A$1:$LI$1),FALSE)</f>
        <v>0.37818747470000003</v>
      </c>
      <c r="AA681" s="327">
        <f>+VLOOKUP($E681,Emissions!$1:$1048576,MATCH(DATE(AA$2,1,1),Emissions!$A$1:$LI$1),FALSE)</f>
        <v>0.34908988359999998</v>
      </c>
      <c r="AB681" s="327">
        <f>+VLOOKUP($E681,Emissions!$1:$1048576,MATCH(DATE(AB$2,1,1),Emissions!$A$1:$LI$1),FALSE)</f>
        <v>0.32171155890000003</v>
      </c>
      <c r="AC681" s="327">
        <f>+VLOOKUP($E681,Emissions!$1:$1048576,MATCH(DATE(AC$2,1,1),Emissions!$A$1:$LI$1),FALSE)</f>
        <v>0.29695160679999999</v>
      </c>
      <c r="AD681" s="327">
        <f>+VLOOKUP($E681,Emissions!$1:$1048576,MATCH(DATE(AD$2,1,1),Emissions!$A$1:$LI$1),FALSE)</f>
        <v>0.2756558093</v>
      </c>
      <c r="AE681" s="327">
        <f>+VLOOKUP($E681,Emissions!$1:$1048576,MATCH(DATE(AE$2,1,1),Emissions!$A$1:$LI$1),FALSE)</f>
        <v>0.25851830910000001</v>
      </c>
      <c r="AF681" s="327">
        <f>+VLOOKUP($E681,Emissions!$1:$1048576,MATCH(DATE(AF$2,1,1),Emissions!$A$1:$LI$1),FALSE)</f>
        <v>0.24568432949999999</v>
      </c>
      <c r="AG681" s="327">
        <f>+VLOOKUP($E681,Emissions!$1:$1048576,MATCH(DATE(AG$2,1,1),Emissions!$A$1:$LI$1),FALSE)</f>
        <v>0.2373778392</v>
      </c>
      <c r="AH681" s="327">
        <f>+VLOOKUP($E681,Emissions!$1:$1048576,MATCH(DATE(AH$2,1,1),Emissions!$A$1:$LI$1),FALSE)</f>
        <v>0.2333972242</v>
      </c>
      <c r="AI681" s="327">
        <f>+VLOOKUP($E681,Emissions!$1:$1048576,MATCH(DATE(AI$2,1,1),Emissions!$A$1:$LI$1),FALSE)</f>
        <v>0.23323692800000001</v>
      </c>
      <c r="AJ681" s="327">
        <f>+VLOOKUP($E681,Emissions!$1:$1048576,MATCH(DATE(AJ$2,1,1),Emissions!$A$1:$LI$1),FALSE)</f>
        <v>0.23621346639999999</v>
      </c>
      <c r="AK681" s="327">
        <f>+VLOOKUP($E681,Emissions!$1:$1048576,MATCH(DATE(AK$2,1,1),Emissions!$A$1:$LI$1),FALSE)</f>
        <v>0.24160031709999999</v>
      </c>
      <c r="AL681" s="327">
        <f>+VLOOKUP($E681,Emissions!$1:$1048576,MATCH(DATE(AL$2,1,1),Emissions!$A$1:$LI$1),FALSE)</f>
        <v>0.2487126519</v>
      </c>
      <c r="AM681" s="327">
        <f>+VLOOKUP($E681,Emissions!$1:$1048576,MATCH(DATE(AM$2,1,1),Emissions!$A$1:$LI$1),FALSE)</f>
        <v>0.25694878069999999</v>
      </c>
      <c r="AN681" s="327">
        <f>+VLOOKUP($E681,Emissions!$1:$1048576,MATCH(DATE(AN$2,1,1),Emissions!$A$1:$LI$1),FALSE)</f>
        <v>0.26582459219999999</v>
      </c>
      <c r="AO681" s="327">
        <f>+VLOOKUP($E681,Emissions!$1:$1048576,MATCH(DATE(AO$2,1,1),Emissions!$A$1:$LI$1),FALSE)</f>
        <v>0.27519475910000002</v>
      </c>
    </row>
    <row r="682" spans="1:41" ht="15" customHeight="1" x14ac:dyDescent="0.35">
      <c r="A682" s="411"/>
      <c r="B682" s="170"/>
      <c r="C682" s="138" t="s">
        <v>455</v>
      </c>
      <c r="D682" s="114" t="s">
        <v>1029</v>
      </c>
      <c r="E682" s="50" t="s">
        <v>2772</v>
      </c>
      <c r="F682" s="361">
        <f>+VLOOKUP($E682,Emissions!$1:$1048576,MATCH(DATE(F$2,1,1),Emissions!$A$1:$LI$1),FALSE)</f>
        <v>0.52347580950000006</v>
      </c>
      <c r="G682" s="361">
        <f>+VLOOKUP($E682,Emissions!$1:$1048576,MATCH(DATE(G$2,1,1),Emissions!$A$1:$LI$1),FALSE)</f>
        <v>0.52453058389999996</v>
      </c>
      <c r="H682" s="361">
        <f>+VLOOKUP($E682,Emissions!$1:$1048576,MATCH(DATE(H$2,1,1),Emissions!$A$1:$LI$1),FALSE)</f>
        <v>0.52791707300000001</v>
      </c>
      <c r="I682" s="361">
        <f>+VLOOKUP($E682,Emissions!$1:$1048576,MATCH(DATE(I$2,1,1),Emissions!$A$1:$LI$1),FALSE)</f>
        <v>0.53364691870000003</v>
      </c>
      <c r="J682" s="361">
        <f>+VLOOKUP($E682,Emissions!$1:$1048576,MATCH(DATE(J$2,1,1),Emissions!$A$1:$LI$1),FALSE)</f>
        <v>0.54047666080000001</v>
      </c>
      <c r="K682" s="361">
        <f>+VLOOKUP($E682,Emissions!$1:$1048576,MATCH(DATE(K$2,1,1),Emissions!$A$1:$LI$1),FALSE)</f>
        <v>0.54281814090000002</v>
      </c>
      <c r="L682" s="361">
        <f>+VLOOKUP($E682,Emissions!$1:$1048576,MATCH(DATE(L$2,1,1),Emissions!$A$1:$LI$1),FALSE)</f>
        <v>0.55245214099999995</v>
      </c>
      <c r="M682" s="361">
        <f>+VLOOKUP($E682,Emissions!$1:$1048576,MATCH(DATE(M$2,1,1),Emissions!$A$1:$LI$1),FALSE)</f>
        <v>0.56016611049999998</v>
      </c>
      <c r="N682" s="361">
        <f>+VLOOKUP($E682,Emissions!$1:$1048576,MATCH(DATE(N$2,1,1),Emissions!$A$1:$LI$1),FALSE)</f>
        <v>0.56553480239999998</v>
      </c>
      <c r="O682" s="361">
        <f>+VLOOKUP($E682,Emissions!$1:$1048576,MATCH(DATE(O$2,1,1),Emissions!$A$1:$LI$1),FALSE)</f>
        <v>0.56772658629999995</v>
      </c>
      <c r="P682" s="361">
        <f>+VLOOKUP($E682,Emissions!$1:$1048576,MATCH(DATE(P$2,1,1),Emissions!$A$1:$LI$1),FALSE)</f>
        <v>0.55877635110000001</v>
      </c>
      <c r="Q682" s="361">
        <f>+VLOOKUP($E682,Emissions!$1:$1048576,MATCH(DATE(Q$2,1,1),Emissions!$A$1:$LI$1),FALSE)</f>
        <v>0.54903371140000001</v>
      </c>
      <c r="R682" s="361">
        <f>+VLOOKUP($E682,Emissions!$1:$1048576,MATCH(DATE(R$2,1,1),Emissions!$A$1:$LI$1),FALSE)</f>
        <v>0.53965791240000005</v>
      </c>
      <c r="S682" s="361">
        <f>+VLOOKUP($E682,Emissions!$1:$1048576,MATCH(DATE(S$2,1,1),Emissions!$A$1:$LI$1),FALSE)</f>
        <v>0.53082681779999996</v>
      </c>
      <c r="T682" s="361">
        <f>+VLOOKUP($E682,Emissions!$1:$1048576,MATCH(DATE(T$2,1,1),Emissions!$A$1:$LI$1),FALSE)</f>
        <v>0.52221766140000003</v>
      </c>
      <c r="U682" s="361">
        <f>+VLOOKUP($E682,Emissions!$1:$1048576,MATCH(DATE(U$2,1,1),Emissions!$A$1:$LI$1),FALSE)</f>
        <v>0.5134378919</v>
      </c>
      <c r="V682" s="361">
        <f>+VLOOKUP($E682,Emissions!$1:$1048576,MATCH(DATE(V$2,1,1),Emissions!$A$1:$LI$1),FALSE)</f>
        <v>0.48940814430000001</v>
      </c>
      <c r="W682" s="361">
        <f>+VLOOKUP($E682,Emissions!$1:$1048576,MATCH(DATE(W$2,1,1),Emissions!$A$1:$LI$1),FALSE)</f>
        <v>0.46449079510000002</v>
      </c>
      <c r="X682" s="361">
        <f>+VLOOKUP($E682,Emissions!$1:$1048576,MATCH(DATE(X$2,1,1),Emissions!$A$1:$LI$1),FALSE)</f>
        <v>0.43797822679999998</v>
      </c>
      <c r="Y682" s="361">
        <f>+VLOOKUP($E682,Emissions!$1:$1048576,MATCH(DATE(Y$2,1,1),Emissions!$A$1:$LI$1),FALSE)</f>
        <v>0.40812388440000003</v>
      </c>
      <c r="Z682" s="361">
        <f>+VLOOKUP($E682,Emissions!$1:$1048576,MATCH(DATE(Z$2,1,1),Emissions!$A$1:$LI$1),FALSE)</f>
        <v>0.37818747470000003</v>
      </c>
      <c r="AA682" s="361">
        <f>+VLOOKUP($E682,Emissions!$1:$1048576,MATCH(DATE(AA$2,1,1),Emissions!$A$1:$LI$1),FALSE)</f>
        <v>0.34908988359999998</v>
      </c>
      <c r="AB682" s="361">
        <f>+VLOOKUP($E682,Emissions!$1:$1048576,MATCH(DATE(AB$2,1,1),Emissions!$A$1:$LI$1),FALSE)</f>
        <v>0.32171155890000003</v>
      </c>
      <c r="AC682" s="361">
        <f>+VLOOKUP($E682,Emissions!$1:$1048576,MATCH(DATE(AC$2,1,1),Emissions!$A$1:$LI$1),FALSE)</f>
        <v>0.29695160679999999</v>
      </c>
      <c r="AD682" s="361">
        <f>+VLOOKUP($E682,Emissions!$1:$1048576,MATCH(DATE(AD$2,1,1),Emissions!$A$1:$LI$1),FALSE)</f>
        <v>0.2756558093</v>
      </c>
      <c r="AE682" s="361">
        <f>+VLOOKUP($E682,Emissions!$1:$1048576,MATCH(DATE(AE$2,1,1),Emissions!$A$1:$LI$1),FALSE)</f>
        <v>0.25851830910000001</v>
      </c>
      <c r="AF682" s="361">
        <f>+VLOOKUP($E682,Emissions!$1:$1048576,MATCH(DATE(AF$2,1,1),Emissions!$A$1:$LI$1),FALSE)</f>
        <v>0.24568432949999999</v>
      </c>
      <c r="AG682" s="361">
        <f>+VLOOKUP($E682,Emissions!$1:$1048576,MATCH(DATE(AG$2,1,1),Emissions!$A$1:$LI$1),FALSE)</f>
        <v>0.2373778392</v>
      </c>
      <c r="AH682" s="361">
        <f>+VLOOKUP($E682,Emissions!$1:$1048576,MATCH(DATE(AH$2,1,1),Emissions!$A$1:$LI$1),FALSE)</f>
        <v>0.2333972242</v>
      </c>
      <c r="AI682" s="361">
        <f>+VLOOKUP($E682,Emissions!$1:$1048576,MATCH(DATE(AI$2,1,1),Emissions!$A$1:$LI$1),FALSE)</f>
        <v>0.23323692800000001</v>
      </c>
      <c r="AJ682" s="361">
        <f>+VLOOKUP($E682,Emissions!$1:$1048576,MATCH(DATE(AJ$2,1,1),Emissions!$A$1:$LI$1),FALSE)</f>
        <v>0.23621346639999999</v>
      </c>
      <c r="AK682" s="361">
        <f>+VLOOKUP($E682,Emissions!$1:$1048576,MATCH(DATE(AK$2,1,1),Emissions!$A$1:$LI$1),FALSE)</f>
        <v>0.24160031709999999</v>
      </c>
      <c r="AL682" s="361">
        <f>+VLOOKUP($E682,Emissions!$1:$1048576,MATCH(DATE(AL$2,1,1),Emissions!$A$1:$LI$1),FALSE)</f>
        <v>0.2487126519</v>
      </c>
      <c r="AM682" s="361">
        <f>+VLOOKUP($E682,Emissions!$1:$1048576,MATCH(DATE(AM$2,1,1),Emissions!$A$1:$LI$1),FALSE)</f>
        <v>0.25694878069999999</v>
      </c>
      <c r="AN682" s="361">
        <f>+VLOOKUP($E682,Emissions!$1:$1048576,MATCH(DATE(AN$2,1,1),Emissions!$A$1:$LI$1),FALSE)</f>
        <v>0.26582459219999999</v>
      </c>
      <c r="AO682" s="361">
        <f>+VLOOKUP($E682,Emissions!$1:$1048576,MATCH(DATE(AO$2,1,1),Emissions!$A$1:$LI$1),FALSE)</f>
        <v>0.27519475910000002</v>
      </c>
    </row>
    <row r="683" spans="1:41" ht="15" customHeight="1" x14ac:dyDescent="0.35">
      <c r="A683" s="411"/>
      <c r="B683" s="170"/>
      <c r="C683" s="138" t="s">
        <v>456</v>
      </c>
      <c r="D683" s="114" t="s">
        <v>1029</v>
      </c>
      <c r="E683" s="50" t="s">
        <v>2773</v>
      </c>
      <c r="F683" s="361">
        <f>+VLOOKUP($E683,Emissions!$1:$1048576,MATCH(DATE(F$2,1,1),Emissions!$A$1:$LI$1),FALSE)</f>
        <v>0</v>
      </c>
      <c r="G683" s="361">
        <f>+VLOOKUP($E683,Emissions!$1:$1048576,MATCH(DATE(G$2,1,1),Emissions!$A$1:$LI$1),FALSE)</f>
        <v>0</v>
      </c>
      <c r="H683" s="361">
        <f>+VLOOKUP($E683,Emissions!$1:$1048576,MATCH(DATE(H$2,1,1),Emissions!$A$1:$LI$1),FALSE)</f>
        <v>0</v>
      </c>
      <c r="I683" s="361">
        <f>+VLOOKUP($E683,Emissions!$1:$1048576,MATCH(DATE(I$2,1,1),Emissions!$A$1:$LI$1),FALSE)</f>
        <v>0</v>
      </c>
      <c r="J683" s="361">
        <f>+VLOOKUP($E683,Emissions!$1:$1048576,MATCH(DATE(J$2,1,1),Emissions!$A$1:$LI$1),FALSE)</f>
        <v>0</v>
      </c>
      <c r="K683" s="361">
        <f>+VLOOKUP($E683,Emissions!$1:$1048576,MATCH(DATE(K$2,1,1),Emissions!$A$1:$LI$1),FALSE)</f>
        <v>0</v>
      </c>
      <c r="L683" s="361">
        <f>+VLOOKUP($E683,Emissions!$1:$1048576,MATCH(DATE(L$2,1,1),Emissions!$A$1:$LI$1),FALSE)</f>
        <v>0</v>
      </c>
      <c r="M683" s="361">
        <f>+VLOOKUP($E683,Emissions!$1:$1048576,MATCH(DATE(M$2,1,1),Emissions!$A$1:$LI$1),FALSE)</f>
        <v>0</v>
      </c>
      <c r="N683" s="361">
        <f>+VLOOKUP($E683,Emissions!$1:$1048576,MATCH(DATE(N$2,1,1),Emissions!$A$1:$LI$1),FALSE)</f>
        <v>0</v>
      </c>
      <c r="O683" s="361">
        <f>+VLOOKUP($E683,Emissions!$1:$1048576,MATCH(DATE(O$2,1,1),Emissions!$A$1:$LI$1),FALSE)</f>
        <v>0</v>
      </c>
      <c r="P683" s="361">
        <f>+VLOOKUP($E683,Emissions!$1:$1048576,MATCH(DATE(P$2,1,1),Emissions!$A$1:$LI$1),FALSE)</f>
        <v>0</v>
      </c>
      <c r="Q683" s="361">
        <f>+VLOOKUP($E683,Emissions!$1:$1048576,MATCH(DATE(Q$2,1,1),Emissions!$A$1:$LI$1),FALSE)</f>
        <v>0</v>
      </c>
      <c r="R683" s="361">
        <f>+VLOOKUP($E683,Emissions!$1:$1048576,MATCH(DATE(R$2,1,1),Emissions!$A$1:$LI$1),FALSE)</f>
        <v>0</v>
      </c>
      <c r="S683" s="361">
        <f>+VLOOKUP($E683,Emissions!$1:$1048576,MATCH(DATE(S$2,1,1),Emissions!$A$1:$LI$1),FALSE)</f>
        <v>0</v>
      </c>
      <c r="T683" s="361">
        <f>+VLOOKUP($E683,Emissions!$1:$1048576,MATCH(DATE(T$2,1,1),Emissions!$A$1:$LI$1),FALSE)</f>
        <v>0</v>
      </c>
      <c r="U683" s="361">
        <f>+VLOOKUP($E683,Emissions!$1:$1048576,MATCH(DATE(U$2,1,1),Emissions!$A$1:$LI$1),FALSE)</f>
        <v>0</v>
      </c>
      <c r="V683" s="361">
        <f>+VLOOKUP($E683,Emissions!$1:$1048576,MATCH(DATE(V$2,1,1),Emissions!$A$1:$LI$1),FALSE)</f>
        <v>0</v>
      </c>
      <c r="W683" s="361">
        <f>+VLOOKUP($E683,Emissions!$1:$1048576,MATCH(DATE(W$2,1,1),Emissions!$A$1:$LI$1),FALSE)</f>
        <v>0</v>
      </c>
      <c r="X683" s="361">
        <f>+VLOOKUP($E683,Emissions!$1:$1048576,MATCH(DATE(X$2,1,1),Emissions!$A$1:$LI$1),FALSE)</f>
        <v>0</v>
      </c>
      <c r="Y683" s="361">
        <f>+VLOOKUP($E683,Emissions!$1:$1048576,MATCH(DATE(Y$2,1,1),Emissions!$A$1:$LI$1),FALSE)</f>
        <v>0</v>
      </c>
      <c r="Z683" s="361">
        <f>+VLOOKUP($E683,Emissions!$1:$1048576,MATCH(DATE(Z$2,1,1),Emissions!$A$1:$LI$1),FALSE)</f>
        <v>0</v>
      </c>
      <c r="AA683" s="361">
        <f>+VLOOKUP($E683,Emissions!$1:$1048576,MATCH(DATE(AA$2,1,1),Emissions!$A$1:$LI$1),FALSE)</f>
        <v>0</v>
      </c>
      <c r="AB683" s="361">
        <f>+VLOOKUP($E683,Emissions!$1:$1048576,MATCH(DATE(AB$2,1,1),Emissions!$A$1:$LI$1),FALSE)</f>
        <v>0</v>
      </c>
      <c r="AC683" s="361">
        <f>+VLOOKUP($E683,Emissions!$1:$1048576,MATCH(DATE(AC$2,1,1),Emissions!$A$1:$LI$1),FALSE)</f>
        <v>0</v>
      </c>
      <c r="AD683" s="361">
        <f>+VLOOKUP($E683,Emissions!$1:$1048576,MATCH(DATE(AD$2,1,1),Emissions!$A$1:$LI$1),FALSE)</f>
        <v>0</v>
      </c>
      <c r="AE683" s="361">
        <f>+VLOOKUP($E683,Emissions!$1:$1048576,MATCH(DATE(AE$2,1,1),Emissions!$A$1:$LI$1),FALSE)</f>
        <v>0</v>
      </c>
      <c r="AF683" s="361">
        <f>+VLOOKUP($E683,Emissions!$1:$1048576,MATCH(DATE(AF$2,1,1),Emissions!$A$1:$LI$1),FALSE)</f>
        <v>0</v>
      </c>
      <c r="AG683" s="361">
        <f>+VLOOKUP($E683,Emissions!$1:$1048576,MATCH(DATE(AG$2,1,1),Emissions!$A$1:$LI$1),FALSE)</f>
        <v>0</v>
      </c>
      <c r="AH683" s="361">
        <f>+VLOOKUP($E683,Emissions!$1:$1048576,MATCH(DATE(AH$2,1,1),Emissions!$A$1:$LI$1),FALSE)</f>
        <v>0</v>
      </c>
      <c r="AI683" s="361">
        <f>+VLOOKUP($E683,Emissions!$1:$1048576,MATCH(DATE(AI$2,1,1),Emissions!$A$1:$LI$1),FALSE)</f>
        <v>0</v>
      </c>
      <c r="AJ683" s="361">
        <f>+VLOOKUP($E683,Emissions!$1:$1048576,MATCH(DATE(AJ$2,1,1),Emissions!$A$1:$LI$1),FALSE)</f>
        <v>0</v>
      </c>
      <c r="AK683" s="361">
        <f>+VLOOKUP($E683,Emissions!$1:$1048576,MATCH(DATE(AK$2,1,1),Emissions!$A$1:$LI$1),FALSE)</f>
        <v>0</v>
      </c>
      <c r="AL683" s="361">
        <f>+VLOOKUP($E683,Emissions!$1:$1048576,MATCH(DATE(AL$2,1,1),Emissions!$A$1:$LI$1),FALSE)</f>
        <v>0</v>
      </c>
      <c r="AM683" s="361">
        <f>+VLOOKUP($E683,Emissions!$1:$1048576,MATCH(DATE(AM$2,1,1),Emissions!$A$1:$LI$1),FALSE)</f>
        <v>0</v>
      </c>
      <c r="AN683" s="361">
        <f>+VLOOKUP($E683,Emissions!$1:$1048576,MATCH(DATE(AN$2,1,1),Emissions!$A$1:$LI$1),FALSE)</f>
        <v>0</v>
      </c>
      <c r="AO683" s="361">
        <f>+VLOOKUP($E683,Emissions!$1:$1048576,MATCH(DATE(AO$2,1,1),Emissions!$A$1:$LI$1),FALSE)</f>
        <v>0</v>
      </c>
    </row>
    <row r="684" spans="1:41" ht="15" customHeight="1" x14ac:dyDescent="0.35">
      <c r="A684" s="411"/>
      <c r="B684" s="170"/>
      <c r="C684" s="138" t="s">
        <v>459</v>
      </c>
      <c r="D684" s="114" t="s">
        <v>1029</v>
      </c>
      <c r="E684" s="50" t="s">
        <v>2774</v>
      </c>
      <c r="F684" s="361">
        <f>+VLOOKUP($E684,Emissions!$1:$1048576,MATCH(DATE(F$2,1,1),Emissions!$A$1:$LI$1),FALSE)</f>
        <v>0</v>
      </c>
      <c r="G684" s="361">
        <f>+VLOOKUP($E684,Emissions!$1:$1048576,MATCH(DATE(G$2,1,1),Emissions!$A$1:$LI$1),FALSE)</f>
        <v>0</v>
      </c>
      <c r="H684" s="361">
        <f>+VLOOKUP($E684,Emissions!$1:$1048576,MATCH(DATE(H$2,1,1),Emissions!$A$1:$LI$1),FALSE)</f>
        <v>0</v>
      </c>
      <c r="I684" s="361">
        <f>+VLOOKUP($E684,Emissions!$1:$1048576,MATCH(DATE(I$2,1,1),Emissions!$A$1:$LI$1),FALSE)</f>
        <v>0</v>
      </c>
      <c r="J684" s="361">
        <f>+VLOOKUP($E684,Emissions!$1:$1048576,MATCH(DATE(J$2,1,1),Emissions!$A$1:$LI$1),FALSE)</f>
        <v>0</v>
      </c>
      <c r="K684" s="361">
        <f>+VLOOKUP($E684,Emissions!$1:$1048576,MATCH(DATE(K$2,1,1),Emissions!$A$1:$LI$1),FALSE)</f>
        <v>0</v>
      </c>
      <c r="L684" s="361">
        <f>+VLOOKUP($E684,Emissions!$1:$1048576,MATCH(DATE(L$2,1,1),Emissions!$A$1:$LI$1),FALSE)</f>
        <v>0</v>
      </c>
      <c r="M684" s="361">
        <f>+VLOOKUP($E684,Emissions!$1:$1048576,MATCH(DATE(M$2,1,1),Emissions!$A$1:$LI$1),FALSE)</f>
        <v>0</v>
      </c>
      <c r="N684" s="361">
        <f>+VLOOKUP($E684,Emissions!$1:$1048576,MATCH(DATE(N$2,1,1),Emissions!$A$1:$LI$1),FALSE)</f>
        <v>0</v>
      </c>
      <c r="O684" s="361">
        <f>+VLOOKUP($E684,Emissions!$1:$1048576,MATCH(DATE(O$2,1,1),Emissions!$A$1:$LI$1),FALSE)</f>
        <v>0</v>
      </c>
      <c r="P684" s="361">
        <f>+VLOOKUP($E684,Emissions!$1:$1048576,MATCH(DATE(P$2,1,1),Emissions!$A$1:$LI$1),FALSE)</f>
        <v>0</v>
      </c>
      <c r="Q684" s="361">
        <f>+VLOOKUP($E684,Emissions!$1:$1048576,MATCH(DATE(Q$2,1,1),Emissions!$A$1:$LI$1),FALSE)</f>
        <v>0</v>
      </c>
      <c r="R684" s="361">
        <f>+VLOOKUP($E684,Emissions!$1:$1048576,MATCH(DATE(R$2,1,1),Emissions!$A$1:$LI$1),FALSE)</f>
        <v>0</v>
      </c>
      <c r="S684" s="361">
        <f>+VLOOKUP($E684,Emissions!$1:$1048576,MATCH(DATE(S$2,1,1),Emissions!$A$1:$LI$1),FALSE)</f>
        <v>0</v>
      </c>
      <c r="T684" s="361">
        <f>+VLOOKUP($E684,Emissions!$1:$1048576,MATCH(DATE(T$2,1,1),Emissions!$A$1:$LI$1),FALSE)</f>
        <v>0</v>
      </c>
      <c r="U684" s="361">
        <f>+VLOOKUP($E684,Emissions!$1:$1048576,MATCH(DATE(U$2,1,1),Emissions!$A$1:$LI$1),FALSE)</f>
        <v>0</v>
      </c>
      <c r="V684" s="361">
        <f>+VLOOKUP($E684,Emissions!$1:$1048576,MATCH(DATE(V$2,1,1),Emissions!$A$1:$LI$1),FALSE)</f>
        <v>0</v>
      </c>
      <c r="W684" s="361">
        <f>+VLOOKUP($E684,Emissions!$1:$1048576,MATCH(DATE(W$2,1,1),Emissions!$A$1:$LI$1),FALSE)</f>
        <v>0</v>
      </c>
      <c r="X684" s="361">
        <f>+VLOOKUP($E684,Emissions!$1:$1048576,MATCH(DATE(X$2,1,1),Emissions!$A$1:$LI$1),FALSE)</f>
        <v>0</v>
      </c>
      <c r="Y684" s="361">
        <f>+VLOOKUP($E684,Emissions!$1:$1048576,MATCH(DATE(Y$2,1,1),Emissions!$A$1:$LI$1),FALSE)</f>
        <v>0</v>
      </c>
      <c r="Z684" s="361">
        <f>+VLOOKUP($E684,Emissions!$1:$1048576,MATCH(DATE(Z$2,1,1),Emissions!$A$1:$LI$1),FALSE)</f>
        <v>0</v>
      </c>
      <c r="AA684" s="361">
        <f>+VLOOKUP($E684,Emissions!$1:$1048576,MATCH(DATE(AA$2,1,1),Emissions!$A$1:$LI$1),FALSE)</f>
        <v>0</v>
      </c>
      <c r="AB684" s="361">
        <f>+VLOOKUP($E684,Emissions!$1:$1048576,MATCH(DATE(AB$2,1,1),Emissions!$A$1:$LI$1),FALSE)</f>
        <v>0</v>
      </c>
      <c r="AC684" s="361">
        <f>+VLOOKUP($E684,Emissions!$1:$1048576,MATCH(DATE(AC$2,1,1),Emissions!$A$1:$LI$1),FALSE)</f>
        <v>0</v>
      </c>
      <c r="AD684" s="361">
        <f>+VLOOKUP($E684,Emissions!$1:$1048576,MATCH(DATE(AD$2,1,1),Emissions!$A$1:$LI$1),FALSE)</f>
        <v>0</v>
      </c>
      <c r="AE684" s="361">
        <f>+VLOOKUP($E684,Emissions!$1:$1048576,MATCH(DATE(AE$2,1,1),Emissions!$A$1:$LI$1),FALSE)</f>
        <v>0</v>
      </c>
      <c r="AF684" s="361">
        <f>+VLOOKUP($E684,Emissions!$1:$1048576,MATCH(DATE(AF$2,1,1),Emissions!$A$1:$LI$1),FALSE)</f>
        <v>0</v>
      </c>
      <c r="AG684" s="361">
        <f>+VLOOKUP($E684,Emissions!$1:$1048576,MATCH(DATE(AG$2,1,1),Emissions!$A$1:$LI$1),FALSE)</f>
        <v>0</v>
      </c>
      <c r="AH684" s="361">
        <f>+VLOOKUP($E684,Emissions!$1:$1048576,MATCH(DATE(AH$2,1,1),Emissions!$A$1:$LI$1),FALSE)</f>
        <v>0</v>
      </c>
      <c r="AI684" s="361">
        <f>+VLOOKUP($E684,Emissions!$1:$1048576,MATCH(DATE(AI$2,1,1),Emissions!$A$1:$LI$1),FALSE)</f>
        <v>0</v>
      </c>
      <c r="AJ684" s="361">
        <f>+VLOOKUP($E684,Emissions!$1:$1048576,MATCH(DATE(AJ$2,1,1),Emissions!$A$1:$LI$1),FALSE)</f>
        <v>0</v>
      </c>
      <c r="AK684" s="361">
        <f>+VLOOKUP($E684,Emissions!$1:$1048576,MATCH(DATE(AK$2,1,1),Emissions!$A$1:$LI$1),FALSE)</f>
        <v>0</v>
      </c>
      <c r="AL684" s="361">
        <f>+VLOOKUP($E684,Emissions!$1:$1048576,MATCH(DATE(AL$2,1,1),Emissions!$A$1:$LI$1),FALSE)</f>
        <v>0</v>
      </c>
      <c r="AM684" s="361">
        <f>+VLOOKUP($E684,Emissions!$1:$1048576,MATCH(DATE(AM$2,1,1),Emissions!$A$1:$LI$1),FALSE)</f>
        <v>0</v>
      </c>
      <c r="AN684" s="361">
        <f>+VLOOKUP($E684,Emissions!$1:$1048576,MATCH(DATE(AN$2,1,1),Emissions!$A$1:$LI$1),FALSE)</f>
        <v>0</v>
      </c>
      <c r="AO684" s="361">
        <f>+VLOOKUP($E684,Emissions!$1:$1048576,MATCH(DATE(AO$2,1,1),Emissions!$A$1:$LI$1),FALSE)</f>
        <v>0</v>
      </c>
    </row>
    <row r="685" spans="1:41" ht="15" customHeight="1" x14ac:dyDescent="0.35">
      <c r="A685" s="411"/>
      <c r="B685" s="170"/>
      <c r="C685" s="138" t="s">
        <v>460</v>
      </c>
      <c r="D685" s="114" t="s">
        <v>1029</v>
      </c>
      <c r="E685" s="50" t="s">
        <v>2775</v>
      </c>
      <c r="F685" s="361">
        <f>+VLOOKUP($E685,Emissions!$1:$1048576,MATCH(DATE(F$2,1,1),Emissions!$A$1:$LI$1),FALSE)</f>
        <v>0</v>
      </c>
      <c r="G685" s="361">
        <f>+VLOOKUP($E685,Emissions!$1:$1048576,MATCH(DATE(G$2,1,1),Emissions!$A$1:$LI$1),FALSE)</f>
        <v>0</v>
      </c>
      <c r="H685" s="361">
        <f>+VLOOKUP($E685,Emissions!$1:$1048576,MATCH(DATE(H$2,1,1),Emissions!$A$1:$LI$1),FALSE)</f>
        <v>0</v>
      </c>
      <c r="I685" s="361">
        <f>+VLOOKUP($E685,Emissions!$1:$1048576,MATCH(DATE(I$2,1,1),Emissions!$A$1:$LI$1),FALSE)</f>
        <v>0</v>
      </c>
      <c r="J685" s="361">
        <f>+VLOOKUP($E685,Emissions!$1:$1048576,MATCH(DATE(J$2,1,1),Emissions!$A$1:$LI$1),FALSE)</f>
        <v>0</v>
      </c>
      <c r="K685" s="361">
        <f>+VLOOKUP($E685,Emissions!$1:$1048576,MATCH(DATE(K$2,1,1),Emissions!$A$1:$LI$1),FALSE)</f>
        <v>0</v>
      </c>
      <c r="L685" s="361">
        <f>+VLOOKUP($E685,Emissions!$1:$1048576,MATCH(DATE(L$2,1,1),Emissions!$A$1:$LI$1),FALSE)</f>
        <v>0</v>
      </c>
      <c r="M685" s="361">
        <f>+VLOOKUP($E685,Emissions!$1:$1048576,MATCH(DATE(M$2,1,1),Emissions!$A$1:$LI$1),FALSE)</f>
        <v>0</v>
      </c>
      <c r="N685" s="361">
        <f>+VLOOKUP($E685,Emissions!$1:$1048576,MATCH(DATE(N$2,1,1),Emissions!$A$1:$LI$1),FALSE)</f>
        <v>0</v>
      </c>
      <c r="O685" s="361">
        <f>+VLOOKUP($E685,Emissions!$1:$1048576,MATCH(DATE(O$2,1,1),Emissions!$A$1:$LI$1),FALSE)</f>
        <v>0</v>
      </c>
      <c r="P685" s="361">
        <f>+VLOOKUP($E685,Emissions!$1:$1048576,MATCH(DATE(P$2,1,1),Emissions!$A$1:$LI$1),FALSE)</f>
        <v>0</v>
      </c>
      <c r="Q685" s="361">
        <f>+VLOOKUP($E685,Emissions!$1:$1048576,MATCH(DATE(Q$2,1,1),Emissions!$A$1:$LI$1),FALSE)</f>
        <v>0</v>
      </c>
      <c r="R685" s="361">
        <f>+VLOOKUP($E685,Emissions!$1:$1048576,MATCH(DATE(R$2,1,1),Emissions!$A$1:$LI$1),FALSE)</f>
        <v>0</v>
      </c>
      <c r="S685" s="361">
        <f>+VLOOKUP($E685,Emissions!$1:$1048576,MATCH(DATE(S$2,1,1),Emissions!$A$1:$LI$1),FALSE)</f>
        <v>0</v>
      </c>
      <c r="T685" s="361">
        <f>+VLOOKUP($E685,Emissions!$1:$1048576,MATCH(DATE(T$2,1,1),Emissions!$A$1:$LI$1),FALSE)</f>
        <v>0</v>
      </c>
      <c r="U685" s="361">
        <f>+VLOOKUP($E685,Emissions!$1:$1048576,MATCH(DATE(U$2,1,1),Emissions!$A$1:$LI$1),FALSE)</f>
        <v>0</v>
      </c>
      <c r="V685" s="361">
        <f>+VLOOKUP($E685,Emissions!$1:$1048576,MATCH(DATE(V$2,1,1),Emissions!$A$1:$LI$1),FALSE)</f>
        <v>0</v>
      </c>
      <c r="W685" s="361">
        <f>+VLOOKUP($E685,Emissions!$1:$1048576,MATCH(DATE(W$2,1,1),Emissions!$A$1:$LI$1),FALSE)</f>
        <v>0</v>
      </c>
      <c r="X685" s="361">
        <f>+VLOOKUP($E685,Emissions!$1:$1048576,MATCH(DATE(X$2,1,1),Emissions!$A$1:$LI$1),FALSE)</f>
        <v>0</v>
      </c>
      <c r="Y685" s="361">
        <f>+VLOOKUP($E685,Emissions!$1:$1048576,MATCH(DATE(Y$2,1,1),Emissions!$A$1:$LI$1),FALSE)</f>
        <v>0</v>
      </c>
      <c r="Z685" s="361">
        <f>+VLOOKUP($E685,Emissions!$1:$1048576,MATCH(DATE(Z$2,1,1),Emissions!$A$1:$LI$1),FALSE)</f>
        <v>0</v>
      </c>
      <c r="AA685" s="361">
        <f>+VLOOKUP($E685,Emissions!$1:$1048576,MATCH(DATE(AA$2,1,1),Emissions!$A$1:$LI$1),FALSE)</f>
        <v>0</v>
      </c>
      <c r="AB685" s="361">
        <f>+VLOOKUP($E685,Emissions!$1:$1048576,MATCH(DATE(AB$2,1,1),Emissions!$A$1:$LI$1),FALSE)</f>
        <v>0</v>
      </c>
      <c r="AC685" s="361">
        <f>+VLOOKUP($E685,Emissions!$1:$1048576,MATCH(DATE(AC$2,1,1),Emissions!$A$1:$LI$1),FALSE)</f>
        <v>0</v>
      </c>
      <c r="AD685" s="361">
        <f>+VLOOKUP($E685,Emissions!$1:$1048576,MATCH(DATE(AD$2,1,1),Emissions!$A$1:$LI$1),FALSE)</f>
        <v>0</v>
      </c>
      <c r="AE685" s="361">
        <f>+VLOOKUP($E685,Emissions!$1:$1048576,MATCH(DATE(AE$2,1,1),Emissions!$A$1:$LI$1),FALSE)</f>
        <v>0</v>
      </c>
      <c r="AF685" s="361">
        <f>+VLOOKUP($E685,Emissions!$1:$1048576,MATCH(DATE(AF$2,1,1),Emissions!$A$1:$LI$1),FALSE)</f>
        <v>0</v>
      </c>
      <c r="AG685" s="361">
        <f>+VLOOKUP($E685,Emissions!$1:$1048576,MATCH(DATE(AG$2,1,1),Emissions!$A$1:$LI$1),FALSE)</f>
        <v>0</v>
      </c>
      <c r="AH685" s="361">
        <f>+VLOOKUP($E685,Emissions!$1:$1048576,MATCH(DATE(AH$2,1,1),Emissions!$A$1:$LI$1),FALSE)</f>
        <v>0</v>
      </c>
      <c r="AI685" s="361">
        <f>+VLOOKUP($E685,Emissions!$1:$1048576,MATCH(DATE(AI$2,1,1),Emissions!$A$1:$LI$1),FALSE)</f>
        <v>0</v>
      </c>
      <c r="AJ685" s="361">
        <f>+VLOOKUP($E685,Emissions!$1:$1048576,MATCH(DATE(AJ$2,1,1),Emissions!$A$1:$LI$1),FALSE)</f>
        <v>0</v>
      </c>
      <c r="AK685" s="361">
        <f>+VLOOKUP($E685,Emissions!$1:$1048576,MATCH(DATE(AK$2,1,1),Emissions!$A$1:$LI$1),FALSE)</f>
        <v>0</v>
      </c>
      <c r="AL685" s="361">
        <f>+VLOOKUP($E685,Emissions!$1:$1048576,MATCH(DATE(AL$2,1,1),Emissions!$A$1:$LI$1),FALSE)</f>
        <v>0</v>
      </c>
      <c r="AM685" s="361">
        <f>+VLOOKUP($E685,Emissions!$1:$1048576,MATCH(DATE(AM$2,1,1),Emissions!$A$1:$LI$1),FALSE)</f>
        <v>0</v>
      </c>
      <c r="AN685" s="361">
        <f>+VLOOKUP($E685,Emissions!$1:$1048576,MATCH(DATE(AN$2,1,1),Emissions!$A$1:$LI$1),FALSE)</f>
        <v>0</v>
      </c>
      <c r="AO685" s="361">
        <f>+VLOOKUP($E685,Emissions!$1:$1048576,MATCH(DATE(AO$2,1,1),Emissions!$A$1:$LI$1),FALSE)</f>
        <v>0</v>
      </c>
    </row>
    <row r="686" spans="1:41" s="92" customFormat="1" ht="15" customHeight="1" x14ac:dyDescent="0.35">
      <c r="A686" s="411"/>
      <c r="B686" s="170"/>
      <c r="C686" s="137" t="s">
        <v>1092</v>
      </c>
      <c r="D686" s="147" t="s">
        <v>1029</v>
      </c>
      <c r="E686" s="136" t="s">
        <v>2776</v>
      </c>
      <c r="F686" s="327">
        <f>+VLOOKUP($E686,Emissions!$1:$1048576,MATCH(DATE(F$2,1,1),Emissions!$A$1:$LI$1),FALSE)</f>
        <v>9.4483339990000008</v>
      </c>
      <c r="G686" s="327">
        <f>+VLOOKUP($E686,Emissions!$1:$1048576,MATCH(DATE(G$2,1,1),Emissions!$A$1:$LI$1),FALSE)</f>
        <v>9.5362339219999992</v>
      </c>
      <c r="H686" s="327">
        <f>+VLOOKUP($E686,Emissions!$1:$1048576,MATCH(DATE(H$2,1,1),Emissions!$A$1:$LI$1),FALSE)</f>
        <v>9.5652947850000007</v>
      </c>
      <c r="I686" s="327">
        <f>+VLOOKUP($E686,Emissions!$1:$1048576,MATCH(DATE(I$2,1,1),Emissions!$A$1:$LI$1),FALSE)</f>
        <v>9.5781861579999994</v>
      </c>
      <c r="J686" s="327">
        <f>+VLOOKUP($E686,Emissions!$1:$1048576,MATCH(DATE(J$2,1,1),Emissions!$A$1:$LI$1),FALSE)</f>
        <v>9.6596033590000001</v>
      </c>
      <c r="K686" s="327">
        <f>+VLOOKUP($E686,Emissions!$1:$1048576,MATCH(DATE(K$2,1,1),Emissions!$A$1:$LI$1),FALSE)</f>
        <v>9.8064944490000006</v>
      </c>
      <c r="L686" s="327">
        <f>+VLOOKUP($E686,Emissions!$1:$1048576,MATCH(DATE(L$2,1,1),Emissions!$A$1:$LI$1),FALSE)</f>
        <v>11.2035088</v>
      </c>
      <c r="M686" s="327">
        <f>+VLOOKUP($E686,Emissions!$1:$1048576,MATCH(DATE(M$2,1,1),Emissions!$A$1:$LI$1),FALSE)</f>
        <v>12.9035318</v>
      </c>
      <c r="N686" s="327">
        <f>+VLOOKUP($E686,Emissions!$1:$1048576,MATCH(DATE(N$2,1,1),Emissions!$A$1:$LI$1),FALSE)</f>
        <v>14.75381402</v>
      </c>
      <c r="O686" s="327">
        <f>+VLOOKUP($E686,Emissions!$1:$1048576,MATCH(DATE(O$2,1,1),Emissions!$A$1:$LI$1),FALSE)</f>
        <v>16.716506800000001</v>
      </c>
      <c r="P686" s="327">
        <f>+VLOOKUP($E686,Emissions!$1:$1048576,MATCH(DATE(P$2,1,1),Emissions!$A$1:$LI$1),FALSE)</f>
        <v>18.553246940000001</v>
      </c>
      <c r="Q686" s="327">
        <f>+VLOOKUP($E686,Emissions!$1:$1048576,MATCH(DATE(Q$2,1,1),Emissions!$A$1:$LI$1),FALSE)</f>
        <v>19.352648070000001</v>
      </c>
      <c r="R686" s="327">
        <f>+VLOOKUP($E686,Emissions!$1:$1048576,MATCH(DATE(R$2,1,1),Emissions!$A$1:$LI$1),FALSE)</f>
        <v>20.0283628</v>
      </c>
      <c r="S686" s="327">
        <f>+VLOOKUP($E686,Emissions!$1:$1048576,MATCH(DATE(S$2,1,1),Emissions!$A$1:$LI$1),FALSE)</f>
        <v>20.744831120000001</v>
      </c>
      <c r="T686" s="327">
        <f>+VLOOKUP($E686,Emissions!$1:$1048576,MATCH(DATE(T$2,1,1),Emissions!$A$1:$LI$1),FALSE)</f>
        <v>21.528088270000001</v>
      </c>
      <c r="U686" s="327">
        <f>+VLOOKUP($E686,Emissions!$1:$1048576,MATCH(DATE(U$2,1,1),Emissions!$A$1:$LI$1),FALSE)</f>
        <v>22.38054653</v>
      </c>
      <c r="V686" s="327">
        <f>+VLOOKUP($E686,Emissions!$1:$1048576,MATCH(DATE(V$2,1,1),Emissions!$A$1:$LI$1),FALSE)</f>
        <v>22.752984680000001</v>
      </c>
      <c r="W686" s="327">
        <f>+VLOOKUP($E686,Emissions!$1:$1048576,MATCH(DATE(W$2,1,1),Emissions!$A$1:$LI$1),FALSE)</f>
        <v>23.034325460000002</v>
      </c>
      <c r="X686" s="327">
        <f>+VLOOKUP($E686,Emissions!$1:$1048576,MATCH(DATE(X$2,1,1),Emissions!$A$1:$LI$1),FALSE)</f>
        <v>23.181043169999999</v>
      </c>
      <c r="Y686" s="327">
        <f>+VLOOKUP($E686,Emissions!$1:$1048576,MATCH(DATE(Y$2,1,1),Emissions!$A$1:$LI$1),FALSE)</f>
        <v>23.184913890000001</v>
      </c>
      <c r="Z686" s="327">
        <f>+VLOOKUP($E686,Emissions!$1:$1048576,MATCH(DATE(Z$2,1,1),Emissions!$A$1:$LI$1),FALSE)</f>
        <v>23.05858344</v>
      </c>
      <c r="AA686" s="327">
        <f>+VLOOKUP($E686,Emissions!$1:$1048576,MATCH(DATE(AA$2,1,1),Emissions!$A$1:$LI$1),FALSE)</f>
        <v>22.85268232</v>
      </c>
      <c r="AB686" s="327">
        <f>+VLOOKUP($E686,Emissions!$1:$1048576,MATCH(DATE(AB$2,1,1),Emissions!$A$1:$LI$1),FALSE)</f>
        <v>22.632108479999999</v>
      </c>
      <c r="AC686" s="327">
        <f>+VLOOKUP($E686,Emissions!$1:$1048576,MATCH(DATE(AC$2,1,1),Emissions!$A$1:$LI$1),FALSE)</f>
        <v>22.477457619999999</v>
      </c>
      <c r="AD686" s="327">
        <f>+VLOOKUP($E686,Emissions!$1:$1048576,MATCH(DATE(AD$2,1,1),Emissions!$A$1:$LI$1),FALSE)</f>
        <v>22.484146639999999</v>
      </c>
      <c r="AE686" s="327">
        <f>+VLOOKUP($E686,Emissions!$1:$1048576,MATCH(DATE(AE$2,1,1),Emissions!$A$1:$LI$1),FALSE)</f>
        <v>22.755201570000001</v>
      </c>
      <c r="AF686" s="327">
        <f>+VLOOKUP($E686,Emissions!$1:$1048576,MATCH(DATE(AF$2,1,1),Emissions!$A$1:$LI$1),FALSE)</f>
        <v>22.46893129</v>
      </c>
      <c r="AG686" s="327">
        <f>+VLOOKUP($E686,Emissions!$1:$1048576,MATCH(DATE(AG$2,1,1),Emissions!$A$1:$LI$1),FALSE)</f>
        <v>22.287748740000001</v>
      </c>
      <c r="AH686" s="327">
        <f>+VLOOKUP($E686,Emissions!$1:$1048576,MATCH(DATE(AH$2,1,1),Emissions!$A$1:$LI$1),FALSE)</f>
        <v>22.459753710000001</v>
      </c>
      <c r="AI686" s="327">
        <f>+VLOOKUP($E686,Emissions!$1:$1048576,MATCH(DATE(AI$2,1,1),Emissions!$A$1:$LI$1),FALSE)</f>
        <v>23.019328980000001</v>
      </c>
      <c r="AJ686" s="327">
        <f>+VLOOKUP($E686,Emissions!$1:$1048576,MATCH(DATE(AJ$2,1,1),Emissions!$A$1:$LI$1),FALSE)</f>
        <v>23.92610389</v>
      </c>
      <c r="AK686" s="327">
        <f>+VLOOKUP($E686,Emissions!$1:$1048576,MATCH(DATE(AK$2,1,1),Emissions!$A$1:$LI$1),FALSE)</f>
        <v>25.118968750000001</v>
      </c>
      <c r="AL686" s="327">
        <f>+VLOOKUP($E686,Emissions!$1:$1048576,MATCH(DATE(AL$2,1,1),Emissions!$A$1:$LI$1),FALSE)</f>
        <v>26.53388575</v>
      </c>
      <c r="AM686" s="327">
        <f>+VLOOKUP($E686,Emissions!$1:$1048576,MATCH(DATE(AM$2,1,1),Emissions!$A$1:$LI$1),FALSE)</f>
        <v>28.1081799</v>
      </c>
      <c r="AN686" s="327">
        <f>+VLOOKUP($E686,Emissions!$1:$1048576,MATCH(DATE(AN$2,1,1),Emissions!$A$1:$LI$1),FALSE)</f>
        <v>29.78503894</v>
      </c>
      <c r="AO686" s="327">
        <f>+VLOOKUP($E686,Emissions!$1:$1048576,MATCH(DATE(AO$2,1,1),Emissions!$A$1:$LI$1),FALSE)</f>
        <v>31.551005490000001</v>
      </c>
    </row>
    <row r="687" spans="1:41" ht="15" customHeight="1" x14ac:dyDescent="0.35">
      <c r="A687" s="411"/>
      <c r="B687" s="170"/>
      <c r="C687" s="138" t="s">
        <v>463</v>
      </c>
      <c r="D687" s="114" t="s">
        <v>1029</v>
      </c>
      <c r="E687" s="50" t="s">
        <v>2777</v>
      </c>
      <c r="F687" s="361">
        <f>+VLOOKUP($E687,Emissions!$1:$1048576,MATCH(DATE(F$2,1,1),Emissions!$A$1:$LI$1),FALSE)</f>
        <v>0</v>
      </c>
      <c r="G687" s="361">
        <f>+VLOOKUP($E687,Emissions!$1:$1048576,MATCH(DATE(G$2,1,1),Emissions!$A$1:$LI$1),FALSE)</f>
        <v>0</v>
      </c>
      <c r="H687" s="361">
        <f>+VLOOKUP($E687,Emissions!$1:$1048576,MATCH(DATE(H$2,1,1),Emissions!$A$1:$LI$1),FALSE)</f>
        <v>0</v>
      </c>
      <c r="I687" s="361">
        <f>+VLOOKUP($E687,Emissions!$1:$1048576,MATCH(DATE(I$2,1,1),Emissions!$A$1:$LI$1),FALSE)</f>
        <v>0</v>
      </c>
      <c r="J687" s="361">
        <f>+VLOOKUP($E687,Emissions!$1:$1048576,MATCH(DATE(J$2,1,1),Emissions!$A$1:$LI$1),FALSE)</f>
        <v>0</v>
      </c>
      <c r="K687" s="361">
        <f>+VLOOKUP($E687,Emissions!$1:$1048576,MATCH(DATE(K$2,1,1),Emissions!$A$1:$LI$1),FALSE)</f>
        <v>0</v>
      </c>
      <c r="L687" s="361">
        <f>+VLOOKUP($E687,Emissions!$1:$1048576,MATCH(DATE(L$2,1,1),Emissions!$A$1:$LI$1),FALSE)</f>
        <v>0</v>
      </c>
      <c r="M687" s="361">
        <f>+VLOOKUP($E687,Emissions!$1:$1048576,MATCH(DATE(M$2,1,1),Emissions!$A$1:$LI$1),FALSE)</f>
        <v>0</v>
      </c>
      <c r="N687" s="361">
        <f>+VLOOKUP($E687,Emissions!$1:$1048576,MATCH(DATE(N$2,1,1),Emissions!$A$1:$LI$1),FALSE)</f>
        <v>0</v>
      </c>
      <c r="O687" s="361">
        <f>+VLOOKUP($E687,Emissions!$1:$1048576,MATCH(DATE(O$2,1,1),Emissions!$A$1:$LI$1),FALSE)</f>
        <v>0</v>
      </c>
      <c r="P687" s="361">
        <f>+VLOOKUP($E687,Emissions!$1:$1048576,MATCH(DATE(P$2,1,1),Emissions!$A$1:$LI$1),FALSE)</f>
        <v>0</v>
      </c>
      <c r="Q687" s="361">
        <f>+VLOOKUP($E687,Emissions!$1:$1048576,MATCH(DATE(Q$2,1,1),Emissions!$A$1:$LI$1),FALSE)</f>
        <v>0</v>
      </c>
      <c r="R687" s="361">
        <f>+VLOOKUP($E687,Emissions!$1:$1048576,MATCH(DATE(R$2,1,1),Emissions!$A$1:$LI$1),FALSE)</f>
        <v>0</v>
      </c>
      <c r="S687" s="361">
        <f>+VLOOKUP($E687,Emissions!$1:$1048576,MATCH(DATE(S$2,1,1),Emissions!$A$1:$LI$1),FALSE)</f>
        <v>0</v>
      </c>
      <c r="T687" s="361">
        <f>+VLOOKUP($E687,Emissions!$1:$1048576,MATCH(DATE(T$2,1,1),Emissions!$A$1:$LI$1),FALSE)</f>
        <v>0</v>
      </c>
      <c r="U687" s="361">
        <f>+VLOOKUP($E687,Emissions!$1:$1048576,MATCH(DATE(U$2,1,1),Emissions!$A$1:$LI$1),FALSE)</f>
        <v>0</v>
      </c>
      <c r="V687" s="361">
        <f>+VLOOKUP($E687,Emissions!$1:$1048576,MATCH(DATE(V$2,1,1),Emissions!$A$1:$LI$1),FALSE)</f>
        <v>0</v>
      </c>
      <c r="W687" s="361">
        <f>+VLOOKUP($E687,Emissions!$1:$1048576,MATCH(DATE(W$2,1,1),Emissions!$A$1:$LI$1),FALSE)</f>
        <v>0</v>
      </c>
      <c r="X687" s="361">
        <f>+VLOOKUP($E687,Emissions!$1:$1048576,MATCH(DATE(X$2,1,1),Emissions!$A$1:$LI$1),FALSE)</f>
        <v>0</v>
      </c>
      <c r="Y687" s="361">
        <f>+VLOOKUP($E687,Emissions!$1:$1048576,MATCH(DATE(Y$2,1,1),Emissions!$A$1:$LI$1),FALSE)</f>
        <v>0</v>
      </c>
      <c r="Z687" s="361">
        <f>+VLOOKUP($E687,Emissions!$1:$1048576,MATCH(DATE(Z$2,1,1),Emissions!$A$1:$LI$1),FALSE)</f>
        <v>0</v>
      </c>
      <c r="AA687" s="361">
        <f>+VLOOKUP($E687,Emissions!$1:$1048576,MATCH(DATE(AA$2,1,1),Emissions!$A$1:$LI$1),FALSE)</f>
        <v>0</v>
      </c>
      <c r="AB687" s="361">
        <f>+VLOOKUP($E687,Emissions!$1:$1048576,MATCH(DATE(AB$2,1,1),Emissions!$A$1:$LI$1),FALSE)</f>
        <v>0</v>
      </c>
      <c r="AC687" s="361">
        <f>+VLOOKUP($E687,Emissions!$1:$1048576,MATCH(DATE(AC$2,1,1),Emissions!$A$1:$LI$1),FALSE)</f>
        <v>0</v>
      </c>
      <c r="AD687" s="361">
        <f>+VLOOKUP($E687,Emissions!$1:$1048576,MATCH(DATE(AD$2,1,1),Emissions!$A$1:$LI$1),FALSE)</f>
        <v>0</v>
      </c>
      <c r="AE687" s="361">
        <f>+VLOOKUP($E687,Emissions!$1:$1048576,MATCH(DATE(AE$2,1,1),Emissions!$A$1:$LI$1),FALSE)</f>
        <v>0</v>
      </c>
      <c r="AF687" s="361">
        <f>+VLOOKUP($E687,Emissions!$1:$1048576,MATCH(DATE(AF$2,1,1),Emissions!$A$1:$LI$1),FALSE)</f>
        <v>0</v>
      </c>
      <c r="AG687" s="361">
        <f>+VLOOKUP($E687,Emissions!$1:$1048576,MATCH(DATE(AG$2,1,1),Emissions!$A$1:$LI$1),FALSE)</f>
        <v>0</v>
      </c>
      <c r="AH687" s="361">
        <f>+VLOOKUP($E687,Emissions!$1:$1048576,MATCH(DATE(AH$2,1,1),Emissions!$A$1:$LI$1),FALSE)</f>
        <v>0</v>
      </c>
      <c r="AI687" s="361">
        <f>+VLOOKUP($E687,Emissions!$1:$1048576,MATCH(DATE(AI$2,1,1),Emissions!$A$1:$LI$1),FALSE)</f>
        <v>0</v>
      </c>
      <c r="AJ687" s="361">
        <f>+VLOOKUP($E687,Emissions!$1:$1048576,MATCH(DATE(AJ$2,1,1),Emissions!$A$1:$LI$1),FALSE)</f>
        <v>0</v>
      </c>
      <c r="AK687" s="361">
        <f>+VLOOKUP($E687,Emissions!$1:$1048576,MATCH(DATE(AK$2,1,1),Emissions!$A$1:$LI$1),FALSE)</f>
        <v>0</v>
      </c>
      <c r="AL687" s="361">
        <f>+VLOOKUP($E687,Emissions!$1:$1048576,MATCH(DATE(AL$2,1,1),Emissions!$A$1:$LI$1),FALSE)</f>
        <v>0</v>
      </c>
      <c r="AM687" s="361">
        <f>+VLOOKUP($E687,Emissions!$1:$1048576,MATCH(DATE(AM$2,1,1),Emissions!$A$1:$LI$1),FALSE)</f>
        <v>0</v>
      </c>
      <c r="AN687" s="361">
        <f>+VLOOKUP($E687,Emissions!$1:$1048576,MATCH(DATE(AN$2,1,1),Emissions!$A$1:$LI$1),FALSE)</f>
        <v>0</v>
      </c>
      <c r="AO687" s="361">
        <f>+VLOOKUP($E687,Emissions!$1:$1048576,MATCH(DATE(AO$2,1,1),Emissions!$A$1:$LI$1),FALSE)</f>
        <v>0</v>
      </c>
    </row>
    <row r="688" spans="1:41" ht="15" customHeight="1" x14ac:dyDescent="0.35">
      <c r="A688" s="411"/>
      <c r="B688" s="170"/>
      <c r="C688" s="138" t="s">
        <v>464</v>
      </c>
      <c r="D688" s="114" t="s">
        <v>1029</v>
      </c>
      <c r="E688" s="50" t="s">
        <v>2778</v>
      </c>
      <c r="F688" s="361">
        <f>+VLOOKUP($E688,Emissions!$1:$1048576,MATCH(DATE(F$2,1,1),Emissions!$A$1:$LI$1),FALSE)</f>
        <v>7.7021455200000005E-2</v>
      </c>
      <c r="G688" s="361">
        <f>+VLOOKUP($E688,Emissions!$1:$1048576,MATCH(DATE(G$2,1,1),Emissions!$A$1:$LI$1),FALSE)</f>
        <v>7.7916507699999998E-2</v>
      </c>
      <c r="H688" s="361">
        <f>+VLOOKUP($E688,Emissions!$1:$1048576,MATCH(DATE(H$2,1,1),Emissions!$A$1:$LI$1),FALSE)</f>
        <v>7.8193701700000007E-2</v>
      </c>
      <c r="I688" s="361">
        <f>+VLOOKUP($E688,Emissions!$1:$1048576,MATCH(DATE(I$2,1,1),Emissions!$A$1:$LI$1),FALSE)</f>
        <v>7.8588550699999996E-2</v>
      </c>
      <c r="J688" s="361">
        <f>+VLOOKUP($E688,Emissions!$1:$1048576,MATCH(DATE(J$2,1,1),Emissions!$A$1:$LI$1),FALSE)</f>
        <v>7.9579883399999995E-2</v>
      </c>
      <c r="K688" s="361">
        <f>+VLOOKUP($E688,Emissions!$1:$1048576,MATCH(DATE(K$2,1,1),Emissions!$A$1:$LI$1),FALSE)</f>
        <v>8.1042592100000005E-2</v>
      </c>
      <c r="L688" s="361">
        <f>+VLOOKUP($E688,Emissions!$1:$1048576,MATCH(DATE(L$2,1,1),Emissions!$A$1:$LI$1),FALSE)</f>
        <v>7.1153912200000002E-2</v>
      </c>
      <c r="M688" s="361">
        <f>+VLOOKUP($E688,Emissions!$1:$1048576,MATCH(DATE(M$2,1,1),Emissions!$A$1:$LI$1),FALSE)</f>
        <v>5.9767546900000003E-2</v>
      </c>
      <c r="N688" s="361">
        <f>+VLOOKUP($E688,Emissions!$1:$1048576,MATCH(DATE(N$2,1,1),Emissions!$A$1:$LI$1),FALSE)</f>
        <v>4.7221295000000003E-2</v>
      </c>
      <c r="O688" s="361">
        <f>+VLOOKUP($E688,Emissions!$1:$1048576,MATCH(DATE(O$2,1,1),Emissions!$A$1:$LI$1),FALSE)</f>
        <v>3.32518324E-2</v>
      </c>
      <c r="P688" s="361">
        <f>+VLOOKUP($E688,Emissions!$1:$1048576,MATCH(DATE(P$2,1,1),Emissions!$A$1:$LI$1),FALSE)</f>
        <v>1.7443996400000002E-2</v>
      </c>
      <c r="Q688" s="361">
        <f>+VLOOKUP($E688,Emissions!$1:$1048576,MATCH(DATE(Q$2,1,1),Emissions!$A$1:$LI$1),FALSE)</f>
        <v>1.6701621199999999E-2</v>
      </c>
      <c r="R688" s="361">
        <f>+VLOOKUP($E688,Emissions!$1:$1048576,MATCH(DATE(R$2,1,1),Emissions!$A$1:$LI$1),FALSE)</f>
        <v>1.6985093600000001E-2</v>
      </c>
      <c r="S688" s="361">
        <f>+VLOOKUP($E688,Emissions!$1:$1048576,MATCH(DATE(S$2,1,1),Emissions!$A$1:$LI$1),FALSE)</f>
        <v>1.7320359899999999E-2</v>
      </c>
      <c r="T688" s="361">
        <f>+VLOOKUP($E688,Emissions!$1:$1048576,MATCH(DATE(T$2,1,1),Emissions!$A$1:$LI$1),FALSE)</f>
        <v>1.7622399399999999E-2</v>
      </c>
      <c r="U688" s="361">
        <f>+VLOOKUP($E688,Emissions!$1:$1048576,MATCH(DATE(U$2,1,1),Emissions!$A$1:$LI$1),FALSE)</f>
        <v>1.7893043800000001E-2</v>
      </c>
      <c r="V688" s="361">
        <f>+VLOOKUP($E688,Emissions!$1:$1048576,MATCH(DATE(V$2,1,1),Emissions!$A$1:$LI$1),FALSE)</f>
        <v>1.1784306899999999E-2</v>
      </c>
      <c r="W688" s="361">
        <f>+VLOOKUP($E688,Emissions!$1:$1048576,MATCH(DATE(W$2,1,1),Emissions!$A$1:$LI$1),FALSE)</f>
        <v>7.3930827500000001E-3</v>
      </c>
      <c r="X688" s="361">
        <f>+VLOOKUP($E688,Emissions!$1:$1048576,MATCH(DATE(X$2,1,1),Emissions!$A$1:$LI$1),FALSE)</f>
        <v>4.5967195700000003E-3</v>
      </c>
      <c r="Y688" s="361">
        <f>+VLOOKUP($E688,Emissions!$1:$1048576,MATCH(DATE(Y$2,1,1),Emissions!$A$1:$LI$1),FALSE)</f>
        <v>2.84277339E-3</v>
      </c>
      <c r="Z688" s="361">
        <f>+VLOOKUP($E688,Emissions!$1:$1048576,MATCH(DATE(Z$2,1,1),Emissions!$A$1:$LI$1),FALSE)</f>
        <v>1.75051836E-3</v>
      </c>
      <c r="AA688" s="361">
        <f>+VLOOKUP($E688,Emissions!$1:$1048576,MATCH(DATE(AA$2,1,1),Emissions!$A$1:$LI$1),FALSE)</f>
        <v>1.0751184400000001E-3</v>
      </c>
      <c r="AB688" s="361">
        <f>+VLOOKUP($E688,Emissions!$1:$1048576,MATCH(DATE(AB$2,1,1),Emissions!$A$1:$LI$1),FALSE)</f>
        <v>6.6036946099999995E-4</v>
      </c>
      <c r="AC688" s="361">
        <f>+VLOOKUP($E688,Emissions!$1:$1048576,MATCH(DATE(AC$2,1,1),Emissions!$A$1:$LI$1),FALSE)</f>
        <v>4.07044899E-4</v>
      </c>
      <c r="AD688" s="361">
        <f>+VLOOKUP($E688,Emissions!$1:$1048576,MATCH(DATE(AD$2,1,1),Emissions!$A$1:$LI$1),FALSE)</f>
        <v>2.52808226E-4</v>
      </c>
      <c r="AE688" s="361">
        <f>+VLOOKUP($E688,Emissions!$1:$1048576,MATCH(DATE(AE$2,1,1),Emissions!$A$1:$LI$1),FALSE)</f>
        <v>1.5963613199999999E-4</v>
      </c>
      <c r="AF688" s="361">
        <f>+VLOOKUP($E688,Emissions!$1:$1048576,MATCH(DATE(AF$2,1,1),Emissions!$A$1:$LI$1),FALSE)</f>
        <v>1.51691134E-4</v>
      </c>
      <c r="AG688" s="361">
        <f>+VLOOKUP($E688,Emissions!$1:$1048576,MATCH(DATE(AG$2,1,1),Emissions!$A$1:$LI$1),FALSE)</f>
        <v>1.51233101E-4</v>
      </c>
      <c r="AH688" s="361">
        <f>+VLOOKUP($E688,Emissions!$1:$1048576,MATCH(DATE(AH$2,1,1),Emissions!$A$1:$LI$1),FALSE)</f>
        <v>1.5319496499999999E-4</v>
      </c>
      <c r="AI688" s="361">
        <f>+VLOOKUP($E688,Emissions!$1:$1048576,MATCH(DATE(AI$2,1,1),Emissions!$A$1:$LI$1),FALSE)</f>
        <v>1.57247043E-4</v>
      </c>
      <c r="AJ688" s="361">
        <f>+VLOOKUP($E688,Emissions!$1:$1048576,MATCH(DATE(AJ$2,1,1),Emissions!$A$1:$LI$1),FALSE)</f>
        <v>1.6312778299999999E-4</v>
      </c>
      <c r="AK688" s="361">
        <f>+VLOOKUP($E688,Emissions!$1:$1048576,MATCH(DATE(AK$2,1,1),Emissions!$A$1:$LI$1),FALSE)</f>
        <v>1.70438419E-4</v>
      </c>
      <c r="AL688" s="361">
        <f>+VLOOKUP($E688,Emissions!$1:$1048576,MATCH(DATE(AL$2,1,1),Emissions!$A$1:$LI$1),FALSE)</f>
        <v>1.7874739899999999E-4</v>
      </c>
      <c r="AM688" s="361">
        <f>+VLOOKUP($E688,Emissions!$1:$1048576,MATCH(DATE(AM$2,1,1),Emissions!$A$1:$LI$1),FALSE)</f>
        <v>1.8763056299999999E-4</v>
      </c>
      <c r="AN688" s="361">
        <f>+VLOOKUP($E688,Emissions!$1:$1048576,MATCH(DATE(AN$2,1,1),Emissions!$A$1:$LI$1),FALSE)</f>
        <v>1.9671469900000001E-4</v>
      </c>
      <c r="AO688" s="361">
        <f>+VLOOKUP($E688,Emissions!$1:$1048576,MATCH(DATE(AO$2,1,1),Emissions!$A$1:$LI$1),FALSE)</f>
        <v>2.0593905E-4</v>
      </c>
    </row>
    <row r="689" spans="1:41" ht="15" customHeight="1" x14ac:dyDescent="0.35">
      <c r="A689" s="411"/>
      <c r="B689" s="170"/>
      <c r="C689" s="138" t="s">
        <v>465</v>
      </c>
      <c r="D689" s="114" t="s">
        <v>1029</v>
      </c>
      <c r="E689" s="50" t="s">
        <v>2779</v>
      </c>
      <c r="F689" s="361">
        <f>+VLOOKUP($E689,Emissions!$1:$1048576,MATCH(DATE(F$2,1,1),Emissions!$A$1:$LI$1),FALSE)</f>
        <v>3.612249496</v>
      </c>
      <c r="G689" s="361">
        <f>+VLOOKUP($E689,Emissions!$1:$1048576,MATCH(DATE(G$2,1,1),Emissions!$A$1:$LI$1),FALSE)</f>
        <v>3.6430128129999999</v>
      </c>
      <c r="H689" s="361">
        <f>+VLOOKUP($E689,Emissions!$1:$1048576,MATCH(DATE(H$2,1,1),Emissions!$A$1:$LI$1),FALSE)</f>
        <v>3.6590726010000001</v>
      </c>
      <c r="I689" s="361">
        <f>+VLOOKUP($E689,Emissions!$1:$1048576,MATCH(DATE(I$2,1,1),Emissions!$A$1:$LI$1),FALSE)</f>
        <v>3.6757437249999998</v>
      </c>
      <c r="J689" s="361">
        <f>+VLOOKUP($E689,Emissions!$1:$1048576,MATCH(DATE(J$2,1,1),Emissions!$A$1:$LI$1),FALSE)</f>
        <v>3.7011742609999998</v>
      </c>
      <c r="K689" s="361">
        <f>+VLOOKUP($E689,Emissions!$1:$1048576,MATCH(DATE(K$2,1,1),Emissions!$A$1:$LI$1),FALSE)</f>
        <v>3.7410243009999999</v>
      </c>
      <c r="L689" s="361">
        <f>+VLOOKUP($E689,Emissions!$1:$1048576,MATCH(DATE(L$2,1,1),Emissions!$A$1:$LI$1),FALSE)</f>
        <v>4.4951545880000001</v>
      </c>
      <c r="M689" s="361">
        <f>+VLOOKUP($E689,Emissions!$1:$1048576,MATCH(DATE(M$2,1,1),Emissions!$A$1:$LI$1),FALSE)</f>
        <v>5.4270027479999996</v>
      </c>
      <c r="N689" s="361">
        <f>+VLOOKUP($E689,Emissions!$1:$1048576,MATCH(DATE(N$2,1,1),Emissions!$A$1:$LI$1),FALSE)</f>
        <v>6.4565305469999998</v>
      </c>
      <c r="O689" s="361">
        <f>+VLOOKUP($E689,Emissions!$1:$1048576,MATCH(DATE(O$2,1,1),Emissions!$A$1:$LI$1),FALSE)</f>
        <v>7.5652484979999999</v>
      </c>
      <c r="P689" s="361">
        <f>+VLOOKUP($E689,Emissions!$1:$1048576,MATCH(DATE(P$2,1,1),Emissions!$A$1:$LI$1),FALSE)</f>
        <v>8.6399494709999995</v>
      </c>
      <c r="Q689" s="361">
        <f>+VLOOKUP($E689,Emissions!$1:$1048576,MATCH(DATE(Q$2,1,1),Emissions!$A$1:$LI$1),FALSE)</f>
        <v>8.9264977470000009</v>
      </c>
      <c r="R689" s="361">
        <f>+VLOOKUP($E689,Emissions!$1:$1048576,MATCH(DATE(R$2,1,1),Emissions!$A$1:$LI$1),FALSE)</f>
        <v>9.0852880050000007</v>
      </c>
      <c r="S689" s="361">
        <f>+VLOOKUP($E689,Emissions!$1:$1048576,MATCH(DATE(S$2,1,1),Emissions!$A$1:$LI$1),FALSE)</f>
        <v>9.2269101780000007</v>
      </c>
      <c r="T689" s="361">
        <f>+VLOOKUP($E689,Emissions!$1:$1048576,MATCH(DATE(T$2,1,1),Emissions!$A$1:$LI$1),FALSE)</f>
        <v>9.3687725799999999</v>
      </c>
      <c r="U689" s="361">
        <f>+VLOOKUP($E689,Emissions!$1:$1048576,MATCH(DATE(U$2,1,1),Emissions!$A$1:$LI$1),FALSE)</f>
        <v>9.512599153</v>
      </c>
      <c r="V689" s="361">
        <f>+VLOOKUP($E689,Emissions!$1:$1048576,MATCH(DATE(V$2,1,1),Emissions!$A$1:$LI$1),FALSE)</f>
        <v>9.2651952380000004</v>
      </c>
      <c r="W689" s="361">
        <f>+VLOOKUP($E689,Emissions!$1:$1048576,MATCH(DATE(W$2,1,1),Emissions!$A$1:$LI$1),FALSE)</f>
        <v>8.9520593579999996</v>
      </c>
      <c r="X689" s="361">
        <f>+VLOOKUP($E689,Emissions!$1:$1048576,MATCH(DATE(X$2,1,1),Emissions!$A$1:$LI$1),FALSE)</f>
        <v>8.5851782369999992</v>
      </c>
      <c r="Y689" s="361">
        <f>+VLOOKUP($E689,Emissions!$1:$1048576,MATCH(DATE(Y$2,1,1),Emissions!$A$1:$LI$1),FALSE)</f>
        <v>8.1759826669999995</v>
      </c>
      <c r="Z689" s="361">
        <f>+VLOOKUP($E689,Emissions!$1:$1048576,MATCH(DATE(Z$2,1,1),Emissions!$A$1:$LI$1),FALSE)</f>
        <v>7.7403421080000001</v>
      </c>
      <c r="AA689" s="361">
        <f>+VLOOKUP($E689,Emissions!$1:$1048576,MATCH(DATE(AA$2,1,1),Emissions!$A$1:$LI$1),FALSE)</f>
        <v>7.3012591569999996</v>
      </c>
      <c r="AB689" s="361">
        <f>+VLOOKUP($E689,Emissions!$1:$1048576,MATCH(DATE(AB$2,1,1),Emissions!$A$1:$LI$1),FALSE)</f>
        <v>6.8844143860000004</v>
      </c>
      <c r="AC689" s="361">
        <f>+VLOOKUP($E689,Emissions!$1:$1048576,MATCH(DATE(AC$2,1,1),Emissions!$A$1:$LI$1),FALSE)</f>
        <v>6.5142538840000004</v>
      </c>
      <c r="AD689" s="361">
        <f>+VLOOKUP($E689,Emissions!$1:$1048576,MATCH(DATE(AD$2,1,1),Emissions!$A$1:$LI$1),FALSE)</f>
        <v>6.2136524360000003</v>
      </c>
      <c r="AE689" s="361">
        <f>+VLOOKUP($E689,Emissions!$1:$1048576,MATCH(DATE(AE$2,1,1),Emissions!$A$1:$LI$1),FALSE)</f>
        <v>6.0034588869999999</v>
      </c>
      <c r="AF689" s="361">
        <f>+VLOOKUP($E689,Emissions!$1:$1048576,MATCH(DATE(AF$2,1,1),Emissions!$A$1:$LI$1),FALSE)</f>
        <v>5.8936504129999996</v>
      </c>
      <c r="AG689" s="361">
        <f>+VLOOKUP($E689,Emissions!$1:$1048576,MATCH(DATE(AG$2,1,1),Emissions!$A$1:$LI$1),FALSE)</f>
        <v>5.8362349660000001</v>
      </c>
      <c r="AH689" s="361">
        <f>+VLOOKUP($E689,Emissions!$1:$1048576,MATCH(DATE(AH$2,1,1),Emissions!$A$1:$LI$1),FALSE)</f>
        <v>5.876493387</v>
      </c>
      <c r="AI689" s="361">
        <f>+VLOOKUP($E689,Emissions!$1:$1048576,MATCH(DATE(AI$2,1,1),Emissions!$A$1:$LI$1),FALSE)</f>
        <v>6.0230998549999999</v>
      </c>
      <c r="AJ689" s="361">
        <f>+VLOOKUP($E689,Emissions!$1:$1048576,MATCH(DATE(AJ$2,1,1),Emissions!$A$1:$LI$1),FALSE)</f>
        <v>6.2662780769999999</v>
      </c>
      <c r="AK689" s="361">
        <f>+VLOOKUP($E689,Emissions!$1:$1048576,MATCH(DATE(AK$2,1,1),Emissions!$A$1:$LI$1),FALSE)</f>
        <v>6.5902641380000002</v>
      </c>
      <c r="AL689" s="361">
        <f>+VLOOKUP($E689,Emissions!$1:$1048576,MATCH(DATE(AL$2,1,1),Emissions!$A$1:$LI$1),FALSE)</f>
        <v>6.9786367179999997</v>
      </c>
      <c r="AM689" s="361">
        <f>+VLOOKUP($E689,Emissions!$1:$1048576,MATCH(DATE(AM$2,1,1),Emissions!$A$1:$LI$1),FALSE)</f>
        <v>7.4150524139999998</v>
      </c>
      <c r="AN689" s="361">
        <f>+VLOOKUP($E689,Emissions!$1:$1048576,MATCH(DATE(AN$2,1,1),Emissions!$A$1:$LI$1),FALSE)</f>
        <v>7.884366344</v>
      </c>
      <c r="AO689" s="361">
        <f>+VLOOKUP($E689,Emissions!$1:$1048576,MATCH(DATE(AO$2,1,1),Emissions!$A$1:$LI$1),FALSE)</f>
        <v>8.383047242</v>
      </c>
    </row>
    <row r="690" spans="1:41" ht="15" customHeight="1" x14ac:dyDescent="0.35">
      <c r="A690" s="411"/>
      <c r="B690" s="170"/>
      <c r="C690" s="138" t="s">
        <v>466</v>
      </c>
      <c r="D690" s="114" t="s">
        <v>1029</v>
      </c>
      <c r="E690" s="50" t="s">
        <v>2780</v>
      </c>
      <c r="F690" s="361">
        <f>+VLOOKUP($E690,Emissions!$1:$1048576,MATCH(DATE(F$2,1,1),Emissions!$A$1:$LI$1),FALSE)</f>
        <v>0</v>
      </c>
      <c r="G690" s="361">
        <f>+VLOOKUP($E690,Emissions!$1:$1048576,MATCH(DATE(G$2,1,1),Emissions!$A$1:$LI$1),FALSE)</f>
        <v>0</v>
      </c>
      <c r="H690" s="361">
        <f>+VLOOKUP($E690,Emissions!$1:$1048576,MATCH(DATE(H$2,1,1),Emissions!$A$1:$LI$1),FALSE)</f>
        <v>0</v>
      </c>
      <c r="I690" s="361">
        <f>+VLOOKUP($E690,Emissions!$1:$1048576,MATCH(DATE(I$2,1,1),Emissions!$A$1:$LI$1),FALSE)</f>
        <v>0</v>
      </c>
      <c r="J690" s="361">
        <f>+VLOOKUP($E690,Emissions!$1:$1048576,MATCH(DATE(J$2,1,1),Emissions!$A$1:$LI$1),FALSE)</f>
        <v>0</v>
      </c>
      <c r="K690" s="361">
        <f>+VLOOKUP($E690,Emissions!$1:$1048576,MATCH(DATE(K$2,1,1),Emissions!$A$1:$LI$1),FALSE)</f>
        <v>0</v>
      </c>
      <c r="L690" s="361">
        <f>+VLOOKUP($E690,Emissions!$1:$1048576,MATCH(DATE(L$2,1,1),Emissions!$A$1:$LI$1),FALSE)</f>
        <v>0</v>
      </c>
      <c r="M690" s="361">
        <f>+VLOOKUP($E690,Emissions!$1:$1048576,MATCH(DATE(M$2,1,1),Emissions!$A$1:$LI$1),FALSE)</f>
        <v>0</v>
      </c>
      <c r="N690" s="361">
        <f>+VLOOKUP($E690,Emissions!$1:$1048576,MATCH(DATE(N$2,1,1),Emissions!$A$1:$LI$1),FALSE)</f>
        <v>0</v>
      </c>
      <c r="O690" s="361">
        <f>+VLOOKUP($E690,Emissions!$1:$1048576,MATCH(DATE(O$2,1,1),Emissions!$A$1:$LI$1),FALSE)</f>
        <v>0</v>
      </c>
      <c r="P690" s="361">
        <f>+VLOOKUP($E690,Emissions!$1:$1048576,MATCH(DATE(P$2,1,1),Emissions!$A$1:$LI$1),FALSE)</f>
        <v>0</v>
      </c>
      <c r="Q690" s="361">
        <f>+VLOOKUP($E690,Emissions!$1:$1048576,MATCH(DATE(Q$2,1,1),Emissions!$A$1:$LI$1),FALSE)</f>
        <v>0</v>
      </c>
      <c r="R690" s="361">
        <f>+VLOOKUP($E690,Emissions!$1:$1048576,MATCH(DATE(R$2,1,1),Emissions!$A$1:$LI$1),FALSE)</f>
        <v>0</v>
      </c>
      <c r="S690" s="361">
        <f>+VLOOKUP($E690,Emissions!$1:$1048576,MATCH(DATE(S$2,1,1),Emissions!$A$1:$LI$1),FALSE)</f>
        <v>0</v>
      </c>
      <c r="T690" s="361">
        <f>+VLOOKUP($E690,Emissions!$1:$1048576,MATCH(DATE(T$2,1,1),Emissions!$A$1:$LI$1),FALSE)</f>
        <v>0</v>
      </c>
      <c r="U690" s="361">
        <f>+VLOOKUP($E690,Emissions!$1:$1048576,MATCH(DATE(U$2,1,1),Emissions!$A$1:$LI$1),FALSE)</f>
        <v>0</v>
      </c>
      <c r="V690" s="361">
        <f>+VLOOKUP($E690,Emissions!$1:$1048576,MATCH(DATE(V$2,1,1),Emissions!$A$1:$LI$1),FALSE)</f>
        <v>0</v>
      </c>
      <c r="W690" s="361">
        <f>+VLOOKUP($E690,Emissions!$1:$1048576,MATCH(DATE(W$2,1,1),Emissions!$A$1:$LI$1),FALSE)</f>
        <v>0</v>
      </c>
      <c r="X690" s="361">
        <f>+VLOOKUP($E690,Emissions!$1:$1048576,MATCH(DATE(X$2,1,1),Emissions!$A$1:$LI$1),FALSE)</f>
        <v>0</v>
      </c>
      <c r="Y690" s="361">
        <f>+VLOOKUP($E690,Emissions!$1:$1048576,MATCH(DATE(Y$2,1,1),Emissions!$A$1:$LI$1),FALSE)</f>
        <v>0</v>
      </c>
      <c r="Z690" s="361">
        <f>+VLOOKUP($E690,Emissions!$1:$1048576,MATCH(DATE(Z$2,1,1),Emissions!$A$1:$LI$1),FALSE)</f>
        <v>0</v>
      </c>
      <c r="AA690" s="361">
        <f>+VLOOKUP($E690,Emissions!$1:$1048576,MATCH(DATE(AA$2,1,1),Emissions!$A$1:$LI$1),FALSE)</f>
        <v>0</v>
      </c>
      <c r="AB690" s="361">
        <f>+VLOOKUP($E690,Emissions!$1:$1048576,MATCH(DATE(AB$2,1,1),Emissions!$A$1:$LI$1),FALSE)</f>
        <v>0</v>
      </c>
      <c r="AC690" s="361">
        <f>+VLOOKUP($E690,Emissions!$1:$1048576,MATCH(DATE(AC$2,1,1),Emissions!$A$1:$LI$1),FALSE)</f>
        <v>0</v>
      </c>
      <c r="AD690" s="361">
        <f>+VLOOKUP($E690,Emissions!$1:$1048576,MATCH(DATE(AD$2,1,1),Emissions!$A$1:$LI$1),FALSE)</f>
        <v>0</v>
      </c>
      <c r="AE690" s="361">
        <f>+VLOOKUP($E690,Emissions!$1:$1048576,MATCH(DATE(AE$2,1,1),Emissions!$A$1:$LI$1),FALSE)</f>
        <v>0</v>
      </c>
      <c r="AF690" s="361">
        <f>+VLOOKUP($E690,Emissions!$1:$1048576,MATCH(DATE(AF$2,1,1),Emissions!$A$1:$LI$1),FALSE)</f>
        <v>0</v>
      </c>
      <c r="AG690" s="361">
        <f>+VLOOKUP($E690,Emissions!$1:$1048576,MATCH(DATE(AG$2,1,1),Emissions!$A$1:$LI$1),FALSE)</f>
        <v>0</v>
      </c>
      <c r="AH690" s="361">
        <f>+VLOOKUP($E690,Emissions!$1:$1048576,MATCH(DATE(AH$2,1,1),Emissions!$A$1:$LI$1),FALSE)</f>
        <v>0</v>
      </c>
      <c r="AI690" s="361">
        <f>+VLOOKUP($E690,Emissions!$1:$1048576,MATCH(DATE(AI$2,1,1),Emissions!$A$1:$LI$1),FALSE)</f>
        <v>0</v>
      </c>
      <c r="AJ690" s="361">
        <f>+VLOOKUP($E690,Emissions!$1:$1048576,MATCH(DATE(AJ$2,1,1),Emissions!$A$1:$LI$1),FALSE)</f>
        <v>0</v>
      </c>
      <c r="AK690" s="361">
        <f>+VLOOKUP($E690,Emissions!$1:$1048576,MATCH(DATE(AK$2,1,1),Emissions!$A$1:$LI$1),FALSE)</f>
        <v>0</v>
      </c>
      <c r="AL690" s="361">
        <f>+VLOOKUP($E690,Emissions!$1:$1048576,MATCH(DATE(AL$2,1,1),Emissions!$A$1:$LI$1),FALSE)</f>
        <v>0</v>
      </c>
      <c r="AM690" s="361">
        <f>+VLOOKUP($E690,Emissions!$1:$1048576,MATCH(DATE(AM$2,1,1),Emissions!$A$1:$LI$1),FALSE)</f>
        <v>0</v>
      </c>
      <c r="AN690" s="361">
        <f>+VLOOKUP($E690,Emissions!$1:$1048576,MATCH(DATE(AN$2,1,1),Emissions!$A$1:$LI$1),FALSE)</f>
        <v>0</v>
      </c>
      <c r="AO690" s="361">
        <f>+VLOOKUP($E690,Emissions!$1:$1048576,MATCH(DATE(AO$2,1,1),Emissions!$A$1:$LI$1),FALSE)</f>
        <v>0</v>
      </c>
    </row>
    <row r="691" spans="1:41" ht="15" customHeight="1" x14ac:dyDescent="0.35">
      <c r="A691" s="411"/>
      <c r="B691" s="170"/>
      <c r="C691" s="138" t="s">
        <v>467</v>
      </c>
      <c r="D691" s="114" t="s">
        <v>1029</v>
      </c>
      <c r="E691" s="50" t="s">
        <v>2781</v>
      </c>
      <c r="F691" s="361">
        <f>+VLOOKUP($E691,Emissions!$1:$1048576,MATCH(DATE(F$2,1,1),Emissions!$A$1:$LI$1),FALSE)</f>
        <v>0</v>
      </c>
      <c r="G691" s="361">
        <f>+VLOOKUP($E691,Emissions!$1:$1048576,MATCH(DATE(G$2,1,1),Emissions!$A$1:$LI$1),FALSE)</f>
        <v>0</v>
      </c>
      <c r="H691" s="361">
        <f>+VLOOKUP($E691,Emissions!$1:$1048576,MATCH(DATE(H$2,1,1),Emissions!$A$1:$LI$1),FALSE)</f>
        <v>0</v>
      </c>
      <c r="I691" s="361">
        <f>+VLOOKUP($E691,Emissions!$1:$1048576,MATCH(DATE(I$2,1,1),Emissions!$A$1:$LI$1),FALSE)</f>
        <v>0</v>
      </c>
      <c r="J691" s="361">
        <f>+VLOOKUP($E691,Emissions!$1:$1048576,MATCH(DATE(J$2,1,1),Emissions!$A$1:$LI$1),FALSE)</f>
        <v>0</v>
      </c>
      <c r="K691" s="361">
        <f>+VLOOKUP($E691,Emissions!$1:$1048576,MATCH(DATE(K$2,1,1),Emissions!$A$1:$LI$1),FALSE)</f>
        <v>0</v>
      </c>
      <c r="L691" s="361">
        <f>+VLOOKUP($E691,Emissions!$1:$1048576,MATCH(DATE(L$2,1,1),Emissions!$A$1:$LI$1),FALSE)</f>
        <v>0</v>
      </c>
      <c r="M691" s="361">
        <f>+VLOOKUP($E691,Emissions!$1:$1048576,MATCH(DATE(M$2,1,1),Emissions!$A$1:$LI$1),FALSE)</f>
        <v>0</v>
      </c>
      <c r="N691" s="361">
        <f>+VLOOKUP($E691,Emissions!$1:$1048576,MATCH(DATE(N$2,1,1),Emissions!$A$1:$LI$1),FALSE)</f>
        <v>0</v>
      </c>
      <c r="O691" s="361">
        <f>+VLOOKUP($E691,Emissions!$1:$1048576,MATCH(DATE(O$2,1,1),Emissions!$A$1:$LI$1),FALSE)</f>
        <v>0</v>
      </c>
      <c r="P691" s="361">
        <f>+VLOOKUP($E691,Emissions!$1:$1048576,MATCH(DATE(P$2,1,1),Emissions!$A$1:$LI$1),FALSE)</f>
        <v>0</v>
      </c>
      <c r="Q691" s="361">
        <f>+VLOOKUP($E691,Emissions!$1:$1048576,MATCH(DATE(Q$2,1,1),Emissions!$A$1:$LI$1),FALSE)</f>
        <v>0</v>
      </c>
      <c r="R691" s="361">
        <f>+VLOOKUP($E691,Emissions!$1:$1048576,MATCH(DATE(R$2,1,1),Emissions!$A$1:$LI$1),FALSE)</f>
        <v>0</v>
      </c>
      <c r="S691" s="361">
        <f>+VLOOKUP($E691,Emissions!$1:$1048576,MATCH(DATE(S$2,1,1),Emissions!$A$1:$LI$1),FALSE)</f>
        <v>0</v>
      </c>
      <c r="T691" s="361">
        <f>+VLOOKUP($E691,Emissions!$1:$1048576,MATCH(DATE(T$2,1,1),Emissions!$A$1:$LI$1),FALSE)</f>
        <v>0</v>
      </c>
      <c r="U691" s="361">
        <f>+VLOOKUP($E691,Emissions!$1:$1048576,MATCH(DATE(U$2,1,1),Emissions!$A$1:$LI$1),FALSE)</f>
        <v>0</v>
      </c>
      <c r="V691" s="361">
        <f>+VLOOKUP($E691,Emissions!$1:$1048576,MATCH(DATE(V$2,1,1),Emissions!$A$1:$LI$1),FALSE)</f>
        <v>0</v>
      </c>
      <c r="W691" s="361">
        <f>+VLOOKUP($E691,Emissions!$1:$1048576,MATCH(DATE(W$2,1,1),Emissions!$A$1:$LI$1),FALSE)</f>
        <v>0</v>
      </c>
      <c r="X691" s="361">
        <f>+VLOOKUP($E691,Emissions!$1:$1048576,MATCH(DATE(X$2,1,1),Emissions!$A$1:$LI$1),FALSE)</f>
        <v>0</v>
      </c>
      <c r="Y691" s="361">
        <f>+VLOOKUP($E691,Emissions!$1:$1048576,MATCH(DATE(Y$2,1,1),Emissions!$A$1:$LI$1),FALSE)</f>
        <v>0</v>
      </c>
      <c r="Z691" s="361">
        <f>+VLOOKUP($E691,Emissions!$1:$1048576,MATCH(DATE(Z$2,1,1),Emissions!$A$1:$LI$1),FALSE)</f>
        <v>0</v>
      </c>
      <c r="AA691" s="361">
        <f>+VLOOKUP($E691,Emissions!$1:$1048576,MATCH(DATE(AA$2,1,1),Emissions!$A$1:$LI$1),FALSE)</f>
        <v>0</v>
      </c>
      <c r="AB691" s="361">
        <f>+VLOOKUP($E691,Emissions!$1:$1048576,MATCH(DATE(AB$2,1,1),Emissions!$A$1:$LI$1),FALSE)</f>
        <v>0</v>
      </c>
      <c r="AC691" s="361">
        <f>+VLOOKUP($E691,Emissions!$1:$1048576,MATCH(DATE(AC$2,1,1),Emissions!$A$1:$LI$1),FALSE)</f>
        <v>0</v>
      </c>
      <c r="AD691" s="361">
        <f>+VLOOKUP($E691,Emissions!$1:$1048576,MATCH(DATE(AD$2,1,1),Emissions!$A$1:$LI$1),FALSE)</f>
        <v>0</v>
      </c>
      <c r="AE691" s="361">
        <f>+VLOOKUP($E691,Emissions!$1:$1048576,MATCH(DATE(AE$2,1,1),Emissions!$A$1:$LI$1),FALSE)</f>
        <v>0</v>
      </c>
      <c r="AF691" s="361">
        <f>+VLOOKUP($E691,Emissions!$1:$1048576,MATCH(DATE(AF$2,1,1),Emissions!$A$1:$LI$1),FALSE)</f>
        <v>0</v>
      </c>
      <c r="AG691" s="361">
        <f>+VLOOKUP($E691,Emissions!$1:$1048576,MATCH(DATE(AG$2,1,1),Emissions!$A$1:$LI$1),FALSE)</f>
        <v>0</v>
      </c>
      <c r="AH691" s="361">
        <f>+VLOOKUP($E691,Emissions!$1:$1048576,MATCH(DATE(AH$2,1,1),Emissions!$A$1:$LI$1),FALSE)</f>
        <v>0</v>
      </c>
      <c r="AI691" s="361">
        <f>+VLOOKUP($E691,Emissions!$1:$1048576,MATCH(DATE(AI$2,1,1),Emissions!$A$1:$LI$1),FALSE)</f>
        <v>0</v>
      </c>
      <c r="AJ691" s="361">
        <f>+VLOOKUP($E691,Emissions!$1:$1048576,MATCH(DATE(AJ$2,1,1),Emissions!$A$1:$LI$1),FALSE)</f>
        <v>0</v>
      </c>
      <c r="AK691" s="361">
        <f>+VLOOKUP($E691,Emissions!$1:$1048576,MATCH(DATE(AK$2,1,1),Emissions!$A$1:$LI$1),FALSE)</f>
        <v>0</v>
      </c>
      <c r="AL691" s="361">
        <f>+VLOOKUP($E691,Emissions!$1:$1048576,MATCH(DATE(AL$2,1,1),Emissions!$A$1:$LI$1),FALSE)</f>
        <v>0</v>
      </c>
      <c r="AM691" s="361">
        <f>+VLOOKUP($E691,Emissions!$1:$1048576,MATCH(DATE(AM$2,1,1),Emissions!$A$1:$LI$1),FALSE)</f>
        <v>0</v>
      </c>
      <c r="AN691" s="361">
        <f>+VLOOKUP($E691,Emissions!$1:$1048576,MATCH(DATE(AN$2,1,1),Emissions!$A$1:$LI$1),FALSE)</f>
        <v>0</v>
      </c>
      <c r="AO691" s="361">
        <f>+VLOOKUP($E691,Emissions!$1:$1048576,MATCH(DATE(AO$2,1,1),Emissions!$A$1:$LI$1),FALSE)</f>
        <v>0</v>
      </c>
    </row>
    <row r="692" spans="1:41" ht="15" customHeight="1" x14ac:dyDescent="0.35">
      <c r="A692" s="411"/>
      <c r="B692" s="170"/>
      <c r="C692" s="138" t="s">
        <v>468</v>
      </c>
      <c r="D692" s="114" t="s">
        <v>1029</v>
      </c>
      <c r="E692" s="50" t="s">
        <v>2782</v>
      </c>
      <c r="F692" s="361">
        <f>+VLOOKUP($E692,Emissions!$1:$1048576,MATCH(DATE(F$2,1,1),Emissions!$A$1:$LI$1),FALSE)</f>
        <v>0</v>
      </c>
      <c r="G692" s="361">
        <f>+VLOOKUP($E692,Emissions!$1:$1048576,MATCH(DATE(G$2,1,1),Emissions!$A$1:$LI$1),FALSE)</f>
        <v>0</v>
      </c>
      <c r="H692" s="361">
        <f>+VLOOKUP($E692,Emissions!$1:$1048576,MATCH(DATE(H$2,1,1),Emissions!$A$1:$LI$1),FALSE)</f>
        <v>0</v>
      </c>
      <c r="I692" s="361">
        <f>+VLOOKUP($E692,Emissions!$1:$1048576,MATCH(DATE(I$2,1,1),Emissions!$A$1:$LI$1),FALSE)</f>
        <v>0</v>
      </c>
      <c r="J692" s="361">
        <f>+VLOOKUP($E692,Emissions!$1:$1048576,MATCH(DATE(J$2,1,1),Emissions!$A$1:$LI$1),FALSE)</f>
        <v>0</v>
      </c>
      <c r="K692" s="361">
        <f>+VLOOKUP($E692,Emissions!$1:$1048576,MATCH(DATE(K$2,1,1),Emissions!$A$1:$LI$1),FALSE)</f>
        <v>0</v>
      </c>
      <c r="L692" s="361">
        <f>+VLOOKUP($E692,Emissions!$1:$1048576,MATCH(DATE(L$2,1,1),Emissions!$A$1:$LI$1),FALSE)</f>
        <v>0</v>
      </c>
      <c r="M692" s="361">
        <f>+VLOOKUP($E692,Emissions!$1:$1048576,MATCH(DATE(M$2,1,1),Emissions!$A$1:$LI$1),FALSE)</f>
        <v>0</v>
      </c>
      <c r="N692" s="361">
        <f>+VLOOKUP($E692,Emissions!$1:$1048576,MATCH(DATE(N$2,1,1),Emissions!$A$1:$LI$1),FALSE)</f>
        <v>0</v>
      </c>
      <c r="O692" s="361">
        <f>+VLOOKUP($E692,Emissions!$1:$1048576,MATCH(DATE(O$2,1,1),Emissions!$A$1:$LI$1),FALSE)</f>
        <v>0</v>
      </c>
      <c r="P692" s="361">
        <f>+VLOOKUP($E692,Emissions!$1:$1048576,MATCH(DATE(P$2,1,1),Emissions!$A$1:$LI$1),FALSE)</f>
        <v>0</v>
      </c>
      <c r="Q692" s="361">
        <f>+VLOOKUP($E692,Emissions!$1:$1048576,MATCH(DATE(Q$2,1,1),Emissions!$A$1:$LI$1),FALSE)</f>
        <v>0</v>
      </c>
      <c r="R692" s="361">
        <f>+VLOOKUP($E692,Emissions!$1:$1048576,MATCH(DATE(R$2,1,1),Emissions!$A$1:$LI$1),FALSE)</f>
        <v>0</v>
      </c>
      <c r="S692" s="361">
        <f>+VLOOKUP($E692,Emissions!$1:$1048576,MATCH(DATE(S$2,1,1),Emissions!$A$1:$LI$1),FALSE)</f>
        <v>0</v>
      </c>
      <c r="T692" s="361">
        <f>+VLOOKUP($E692,Emissions!$1:$1048576,MATCH(DATE(T$2,1,1),Emissions!$A$1:$LI$1),FALSE)</f>
        <v>0</v>
      </c>
      <c r="U692" s="361">
        <f>+VLOOKUP($E692,Emissions!$1:$1048576,MATCH(DATE(U$2,1,1),Emissions!$A$1:$LI$1),FALSE)</f>
        <v>0</v>
      </c>
      <c r="V692" s="361">
        <f>+VLOOKUP($E692,Emissions!$1:$1048576,MATCH(DATE(V$2,1,1),Emissions!$A$1:$LI$1),FALSE)</f>
        <v>0</v>
      </c>
      <c r="W692" s="361">
        <f>+VLOOKUP($E692,Emissions!$1:$1048576,MATCH(DATE(W$2,1,1),Emissions!$A$1:$LI$1),FALSE)</f>
        <v>0</v>
      </c>
      <c r="X692" s="361">
        <f>+VLOOKUP($E692,Emissions!$1:$1048576,MATCH(DATE(X$2,1,1),Emissions!$A$1:$LI$1),FALSE)</f>
        <v>0</v>
      </c>
      <c r="Y692" s="361">
        <f>+VLOOKUP($E692,Emissions!$1:$1048576,MATCH(DATE(Y$2,1,1),Emissions!$A$1:$LI$1),FALSE)</f>
        <v>0</v>
      </c>
      <c r="Z692" s="361">
        <f>+VLOOKUP($E692,Emissions!$1:$1048576,MATCH(DATE(Z$2,1,1),Emissions!$A$1:$LI$1),FALSE)</f>
        <v>0</v>
      </c>
      <c r="AA692" s="361">
        <f>+VLOOKUP($E692,Emissions!$1:$1048576,MATCH(DATE(AA$2,1,1),Emissions!$A$1:$LI$1),FALSE)</f>
        <v>0</v>
      </c>
      <c r="AB692" s="361">
        <f>+VLOOKUP($E692,Emissions!$1:$1048576,MATCH(DATE(AB$2,1,1),Emissions!$A$1:$LI$1),FALSE)</f>
        <v>0</v>
      </c>
      <c r="AC692" s="361">
        <f>+VLOOKUP($E692,Emissions!$1:$1048576,MATCH(DATE(AC$2,1,1),Emissions!$A$1:$LI$1),FALSE)</f>
        <v>0</v>
      </c>
      <c r="AD692" s="361">
        <f>+VLOOKUP($E692,Emissions!$1:$1048576,MATCH(DATE(AD$2,1,1),Emissions!$A$1:$LI$1),FALSE)</f>
        <v>0</v>
      </c>
      <c r="AE692" s="361">
        <f>+VLOOKUP($E692,Emissions!$1:$1048576,MATCH(DATE(AE$2,1,1),Emissions!$A$1:$LI$1),FALSE)</f>
        <v>0</v>
      </c>
      <c r="AF692" s="361">
        <f>+VLOOKUP($E692,Emissions!$1:$1048576,MATCH(DATE(AF$2,1,1),Emissions!$A$1:$LI$1),FALSE)</f>
        <v>0</v>
      </c>
      <c r="AG692" s="361">
        <f>+VLOOKUP($E692,Emissions!$1:$1048576,MATCH(DATE(AG$2,1,1),Emissions!$A$1:$LI$1),FALSE)</f>
        <v>0</v>
      </c>
      <c r="AH692" s="361">
        <f>+VLOOKUP($E692,Emissions!$1:$1048576,MATCH(DATE(AH$2,1,1),Emissions!$A$1:$LI$1),FALSE)</f>
        <v>0</v>
      </c>
      <c r="AI692" s="361">
        <f>+VLOOKUP($E692,Emissions!$1:$1048576,MATCH(DATE(AI$2,1,1),Emissions!$A$1:$LI$1),FALSE)</f>
        <v>0</v>
      </c>
      <c r="AJ692" s="361">
        <f>+VLOOKUP($E692,Emissions!$1:$1048576,MATCH(DATE(AJ$2,1,1),Emissions!$A$1:$LI$1),FALSE)</f>
        <v>0</v>
      </c>
      <c r="AK692" s="361">
        <f>+VLOOKUP($E692,Emissions!$1:$1048576,MATCH(DATE(AK$2,1,1),Emissions!$A$1:$LI$1),FALSE)</f>
        <v>0</v>
      </c>
      <c r="AL692" s="361">
        <f>+VLOOKUP($E692,Emissions!$1:$1048576,MATCH(DATE(AL$2,1,1),Emissions!$A$1:$LI$1),FALSE)</f>
        <v>0</v>
      </c>
      <c r="AM692" s="361">
        <f>+VLOOKUP($E692,Emissions!$1:$1048576,MATCH(DATE(AM$2,1,1),Emissions!$A$1:$LI$1),FALSE)</f>
        <v>0</v>
      </c>
      <c r="AN692" s="361">
        <f>+VLOOKUP($E692,Emissions!$1:$1048576,MATCH(DATE(AN$2,1,1),Emissions!$A$1:$LI$1),FALSE)</f>
        <v>0</v>
      </c>
      <c r="AO692" s="361">
        <f>+VLOOKUP($E692,Emissions!$1:$1048576,MATCH(DATE(AO$2,1,1),Emissions!$A$1:$LI$1),FALSE)</f>
        <v>0</v>
      </c>
    </row>
    <row r="693" spans="1:41" ht="15" customHeight="1" x14ac:dyDescent="0.35">
      <c r="A693" s="411"/>
      <c r="B693" s="170"/>
      <c r="C693" s="138" t="s">
        <v>469</v>
      </c>
      <c r="D693" s="114" t="s">
        <v>1029</v>
      </c>
      <c r="E693" s="50" t="s">
        <v>2783</v>
      </c>
      <c r="F693" s="361">
        <f>+VLOOKUP($E693,Emissions!$1:$1048576,MATCH(DATE(F$2,1,1),Emissions!$A$1:$LI$1),FALSE)</f>
        <v>0</v>
      </c>
      <c r="G693" s="361">
        <f>+VLOOKUP($E693,Emissions!$1:$1048576,MATCH(DATE(G$2,1,1),Emissions!$A$1:$LI$1),FALSE)</f>
        <v>0</v>
      </c>
      <c r="H693" s="361">
        <f>+VLOOKUP($E693,Emissions!$1:$1048576,MATCH(DATE(H$2,1,1),Emissions!$A$1:$LI$1),FALSE)</f>
        <v>0</v>
      </c>
      <c r="I693" s="361">
        <f>+VLOOKUP($E693,Emissions!$1:$1048576,MATCH(DATE(I$2,1,1),Emissions!$A$1:$LI$1),FALSE)</f>
        <v>0</v>
      </c>
      <c r="J693" s="361">
        <f>+VLOOKUP($E693,Emissions!$1:$1048576,MATCH(DATE(J$2,1,1),Emissions!$A$1:$LI$1),FALSE)</f>
        <v>0</v>
      </c>
      <c r="K693" s="361">
        <f>+VLOOKUP($E693,Emissions!$1:$1048576,MATCH(DATE(K$2,1,1),Emissions!$A$1:$LI$1),FALSE)</f>
        <v>0</v>
      </c>
      <c r="L693" s="361">
        <f>+VLOOKUP($E693,Emissions!$1:$1048576,MATCH(DATE(L$2,1,1),Emissions!$A$1:$LI$1),FALSE)</f>
        <v>0</v>
      </c>
      <c r="M693" s="361">
        <f>+VLOOKUP($E693,Emissions!$1:$1048576,MATCH(DATE(M$2,1,1),Emissions!$A$1:$LI$1),FALSE)</f>
        <v>0</v>
      </c>
      <c r="N693" s="361">
        <f>+VLOOKUP($E693,Emissions!$1:$1048576,MATCH(DATE(N$2,1,1),Emissions!$A$1:$LI$1),FALSE)</f>
        <v>0</v>
      </c>
      <c r="O693" s="361">
        <f>+VLOOKUP($E693,Emissions!$1:$1048576,MATCH(DATE(O$2,1,1),Emissions!$A$1:$LI$1),FALSE)</f>
        <v>0</v>
      </c>
      <c r="P693" s="361">
        <f>+VLOOKUP($E693,Emissions!$1:$1048576,MATCH(DATE(P$2,1,1),Emissions!$A$1:$LI$1),FALSE)</f>
        <v>0</v>
      </c>
      <c r="Q693" s="361">
        <f>+VLOOKUP($E693,Emissions!$1:$1048576,MATCH(DATE(Q$2,1,1),Emissions!$A$1:$LI$1),FALSE)</f>
        <v>0</v>
      </c>
      <c r="R693" s="361">
        <f>+VLOOKUP($E693,Emissions!$1:$1048576,MATCH(DATE(R$2,1,1),Emissions!$A$1:$LI$1),FALSE)</f>
        <v>0</v>
      </c>
      <c r="S693" s="361">
        <f>+VLOOKUP($E693,Emissions!$1:$1048576,MATCH(DATE(S$2,1,1),Emissions!$A$1:$LI$1),FALSE)</f>
        <v>0</v>
      </c>
      <c r="T693" s="361">
        <f>+VLOOKUP($E693,Emissions!$1:$1048576,MATCH(DATE(T$2,1,1),Emissions!$A$1:$LI$1),FALSE)</f>
        <v>0</v>
      </c>
      <c r="U693" s="361">
        <f>+VLOOKUP($E693,Emissions!$1:$1048576,MATCH(DATE(U$2,1,1),Emissions!$A$1:$LI$1),FALSE)</f>
        <v>0</v>
      </c>
      <c r="V693" s="361">
        <f>+VLOOKUP($E693,Emissions!$1:$1048576,MATCH(DATE(V$2,1,1),Emissions!$A$1:$LI$1),FALSE)</f>
        <v>0</v>
      </c>
      <c r="W693" s="361">
        <f>+VLOOKUP($E693,Emissions!$1:$1048576,MATCH(DATE(W$2,1,1),Emissions!$A$1:$LI$1),FALSE)</f>
        <v>0</v>
      </c>
      <c r="X693" s="361">
        <f>+VLOOKUP($E693,Emissions!$1:$1048576,MATCH(DATE(X$2,1,1),Emissions!$A$1:$LI$1),FALSE)</f>
        <v>0</v>
      </c>
      <c r="Y693" s="361">
        <f>+VLOOKUP($E693,Emissions!$1:$1048576,MATCH(DATE(Y$2,1,1),Emissions!$A$1:$LI$1),FALSE)</f>
        <v>0</v>
      </c>
      <c r="Z693" s="361">
        <f>+VLOOKUP($E693,Emissions!$1:$1048576,MATCH(DATE(Z$2,1,1),Emissions!$A$1:$LI$1),FALSE)</f>
        <v>0</v>
      </c>
      <c r="AA693" s="361">
        <f>+VLOOKUP($E693,Emissions!$1:$1048576,MATCH(DATE(AA$2,1,1),Emissions!$A$1:$LI$1),FALSE)</f>
        <v>0</v>
      </c>
      <c r="AB693" s="361">
        <f>+VLOOKUP($E693,Emissions!$1:$1048576,MATCH(DATE(AB$2,1,1),Emissions!$A$1:$LI$1),FALSE)</f>
        <v>0</v>
      </c>
      <c r="AC693" s="361">
        <f>+VLOOKUP($E693,Emissions!$1:$1048576,MATCH(DATE(AC$2,1,1),Emissions!$A$1:$LI$1),FALSE)</f>
        <v>0</v>
      </c>
      <c r="AD693" s="361">
        <f>+VLOOKUP($E693,Emissions!$1:$1048576,MATCH(DATE(AD$2,1,1),Emissions!$A$1:$LI$1),FALSE)</f>
        <v>0</v>
      </c>
      <c r="AE693" s="361">
        <f>+VLOOKUP($E693,Emissions!$1:$1048576,MATCH(DATE(AE$2,1,1),Emissions!$A$1:$LI$1),FALSE)</f>
        <v>0</v>
      </c>
      <c r="AF693" s="361">
        <f>+VLOOKUP($E693,Emissions!$1:$1048576,MATCH(DATE(AF$2,1,1),Emissions!$A$1:$LI$1),FALSE)</f>
        <v>0</v>
      </c>
      <c r="AG693" s="361">
        <f>+VLOOKUP($E693,Emissions!$1:$1048576,MATCH(DATE(AG$2,1,1),Emissions!$A$1:$LI$1),FALSE)</f>
        <v>0</v>
      </c>
      <c r="AH693" s="361">
        <f>+VLOOKUP($E693,Emissions!$1:$1048576,MATCH(DATE(AH$2,1,1),Emissions!$A$1:$LI$1),FALSE)</f>
        <v>0</v>
      </c>
      <c r="AI693" s="361">
        <f>+VLOOKUP($E693,Emissions!$1:$1048576,MATCH(DATE(AI$2,1,1),Emissions!$A$1:$LI$1),FALSE)</f>
        <v>0</v>
      </c>
      <c r="AJ693" s="361">
        <f>+VLOOKUP($E693,Emissions!$1:$1048576,MATCH(DATE(AJ$2,1,1),Emissions!$A$1:$LI$1),FALSE)</f>
        <v>0</v>
      </c>
      <c r="AK693" s="361">
        <f>+VLOOKUP($E693,Emissions!$1:$1048576,MATCH(DATE(AK$2,1,1),Emissions!$A$1:$LI$1),FALSE)</f>
        <v>0</v>
      </c>
      <c r="AL693" s="361">
        <f>+VLOOKUP($E693,Emissions!$1:$1048576,MATCH(DATE(AL$2,1,1),Emissions!$A$1:$LI$1),FALSE)</f>
        <v>0</v>
      </c>
      <c r="AM693" s="361">
        <f>+VLOOKUP($E693,Emissions!$1:$1048576,MATCH(DATE(AM$2,1,1),Emissions!$A$1:$LI$1),FALSE)</f>
        <v>0</v>
      </c>
      <c r="AN693" s="361">
        <f>+VLOOKUP($E693,Emissions!$1:$1048576,MATCH(DATE(AN$2,1,1),Emissions!$A$1:$LI$1),FALSE)</f>
        <v>0</v>
      </c>
      <c r="AO693" s="361">
        <f>+VLOOKUP($E693,Emissions!$1:$1048576,MATCH(DATE(AO$2,1,1),Emissions!$A$1:$LI$1),FALSE)</f>
        <v>0</v>
      </c>
    </row>
    <row r="694" spans="1:41" ht="15" customHeight="1" x14ac:dyDescent="0.35">
      <c r="A694" s="411"/>
      <c r="B694" s="170"/>
      <c r="C694" s="138" t="s">
        <v>470</v>
      </c>
      <c r="D694" s="114" t="s">
        <v>1029</v>
      </c>
      <c r="E694" s="50" t="s">
        <v>2784</v>
      </c>
      <c r="F694" s="361">
        <f>+VLOOKUP($E694,Emissions!$1:$1048576,MATCH(DATE(F$2,1,1),Emissions!$A$1:$LI$1),FALSE)</f>
        <v>5.7590630469999997</v>
      </c>
      <c r="G694" s="361">
        <f>+VLOOKUP($E694,Emissions!$1:$1048576,MATCH(DATE(G$2,1,1),Emissions!$A$1:$LI$1),FALSE)</f>
        <v>5.8153046020000003</v>
      </c>
      <c r="H694" s="361">
        <f>+VLOOKUP($E694,Emissions!$1:$1048576,MATCH(DATE(H$2,1,1),Emissions!$A$1:$LI$1),FALSE)</f>
        <v>5.8280284819999997</v>
      </c>
      <c r="I694" s="361">
        <f>+VLOOKUP($E694,Emissions!$1:$1048576,MATCH(DATE(I$2,1,1),Emissions!$A$1:$LI$1),FALSE)</f>
        <v>5.8238538819999999</v>
      </c>
      <c r="J694" s="361">
        <f>+VLOOKUP($E694,Emissions!$1:$1048576,MATCH(DATE(J$2,1,1),Emissions!$A$1:$LI$1),FALSE)</f>
        <v>5.8788492139999997</v>
      </c>
      <c r="K694" s="361">
        <f>+VLOOKUP($E694,Emissions!$1:$1048576,MATCH(DATE(K$2,1,1),Emissions!$A$1:$LI$1),FALSE)</f>
        <v>5.984427556</v>
      </c>
      <c r="L694" s="361">
        <f>+VLOOKUP($E694,Emissions!$1:$1048576,MATCH(DATE(L$2,1,1),Emissions!$A$1:$LI$1),FALSE)</f>
        <v>6.6372003050000004</v>
      </c>
      <c r="M694" s="361">
        <f>+VLOOKUP($E694,Emissions!$1:$1048576,MATCH(DATE(M$2,1,1),Emissions!$A$1:$LI$1),FALSE)</f>
        <v>7.416761503</v>
      </c>
      <c r="N694" s="361">
        <f>+VLOOKUP($E694,Emissions!$1:$1048576,MATCH(DATE(N$2,1,1),Emissions!$A$1:$LI$1),FALSE)</f>
        <v>8.2500621790000004</v>
      </c>
      <c r="O694" s="361">
        <f>+VLOOKUP($E694,Emissions!$1:$1048576,MATCH(DATE(O$2,1,1),Emissions!$A$1:$LI$1),FALSE)</f>
        <v>9.1180064670000007</v>
      </c>
      <c r="P694" s="361">
        <f>+VLOOKUP($E694,Emissions!$1:$1048576,MATCH(DATE(P$2,1,1),Emissions!$A$1:$LI$1),FALSE)</f>
        <v>9.8958534759999992</v>
      </c>
      <c r="Q694" s="361">
        <f>+VLOOKUP($E694,Emissions!$1:$1048576,MATCH(DATE(Q$2,1,1),Emissions!$A$1:$LI$1),FALSE)</f>
        <v>10.4094487</v>
      </c>
      <c r="R694" s="361">
        <f>+VLOOKUP($E694,Emissions!$1:$1048576,MATCH(DATE(R$2,1,1),Emissions!$A$1:$LI$1),FALSE)</f>
        <v>10.9260897</v>
      </c>
      <c r="S694" s="361">
        <f>+VLOOKUP($E694,Emissions!$1:$1048576,MATCH(DATE(S$2,1,1),Emissions!$A$1:$LI$1),FALSE)</f>
        <v>11.500600589999999</v>
      </c>
      <c r="T694" s="361">
        <f>+VLOOKUP($E694,Emissions!$1:$1048576,MATCH(DATE(T$2,1,1),Emissions!$A$1:$LI$1),FALSE)</f>
        <v>12.141693289999999</v>
      </c>
      <c r="U694" s="361">
        <f>+VLOOKUP($E694,Emissions!$1:$1048576,MATCH(DATE(U$2,1,1),Emissions!$A$1:$LI$1),FALSE)</f>
        <v>12.850054330000001</v>
      </c>
      <c r="V694" s="361">
        <f>+VLOOKUP($E694,Emissions!$1:$1048576,MATCH(DATE(V$2,1,1),Emissions!$A$1:$LI$1),FALSE)</f>
        <v>13.476005130000001</v>
      </c>
      <c r="W694" s="361">
        <f>+VLOOKUP($E694,Emissions!$1:$1048576,MATCH(DATE(W$2,1,1),Emissions!$A$1:$LI$1),FALSE)</f>
        <v>14.074873009999999</v>
      </c>
      <c r="X694" s="361">
        <f>+VLOOKUP($E694,Emissions!$1:$1048576,MATCH(DATE(X$2,1,1),Emissions!$A$1:$LI$1),FALSE)</f>
        <v>14.591268210000001</v>
      </c>
      <c r="Y694" s="361">
        <f>+VLOOKUP($E694,Emissions!$1:$1048576,MATCH(DATE(Y$2,1,1),Emissions!$A$1:$LI$1),FALSE)</f>
        <v>15.00608845</v>
      </c>
      <c r="Z694" s="361">
        <f>+VLOOKUP($E694,Emissions!$1:$1048576,MATCH(DATE(Z$2,1,1),Emissions!$A$1:$LI$1),FALSE)</f>
        <v>15.316490809999999</v>
      </c>
      <c r="AA694" s="361">
        <f>+VLOOKUP($E694,Emissions!$1:$1048576,MATCH(DATE(AA$2,1,1),Emissions!$A$1:$LI$1),FALSE)</f>
        <v>15.55034805</v>
      </c>
      <c r="AB694" s="361">
        <f>+VLOOKUP($E694,Emissions!$1:$1048576,MATCH(DATE(AB$2,1,1),Emissions!$A$1:$LI$1),FALSE)</f>
        <v>15.74703373</v>
      </c>
      <c r="AC694" s="361">
        <f>+VLOOKUP($E694,Emissions!$1:$1048576,MATCH(DATE(AC$2,1,1),Emissions!$A$1:$LI$1),FALSE)</f>
        <v>15.962796689999999</v>
      </c>
      <c r="AD694" s="361">
        <f>+VLOOKUP($E694,Emissions!$1:$1048576,MATCH(DATE(AD$2,1,1),Emissions!$A$1:$LI$1),FALSE)</f>
        <v>16.270241389999999</v>
      </c>
      <c r="AE694" s="361">
        <f>+VLOOKUP($E694,Emissions!$1:$1048576,MATCH(DATE(AE$2,1,1),Emissions!$A$1:$LI$1),FALSE)</f>
        <v>16.751583050000001</v>
      </c>
      <c r="AF694" s="361">
        <f>+VLOOKUP($E694,Emissions!$1:$1048576,MATCH(DATE(AF$2,1,1),Emissions!$A$1:$LI$1),FALSE)</f>
        <v>16.575129189999998</v>
      </c>
      <c r="AG694" s="361">
        <f>+VLOOKUP($E694,Emissions!$1:$1048576,MATCH(DATE(AG$2,1,1),Emissions!$A$1:$LI$1),FALSE)</f>
        <v>16.451362540000002</v>
      </c>
      <c r="AH694" s="361">
        <f>+VLOOKUP($E694,Emissions!$1:$1048576,MATCH(DATE(AH$2,1,1),Emissions!$A$1:$LI$1),FALSE)</f>
        <v>16.583107129999998</v>
      </c>
      <c r="AI694" s="361">
        <f>+VLOOKUP($E694,Emissions!$1:$1048576,MATCH(DATE(AI$2,1,1),Emissions!$A$1:$LI$1),FALSE)</f>
        <v>16.996071879999999</v>
      </c>
      <c r="AJ694" s="361">
        <f>+VLOOKUP($E694,Emissions!$1:$1048576,MATCH(DATE(AJ$2,1,1),Emissions!$A$1:$LI$1),FALSE)</f>
        <v>17.65966268</v>
      </c>
      <c r="AK694" s="361">
        <f>+VLOOKUP($E694,Emissions!$1:$1048576,MATCH(DATE(AK$2,1,1),Emissions!$A$1:$LI$1),FALSE)</f>
        <v>18.528534180000001</v>
      </c>
      <c r="AL694" s="361">
        <f>+VLOOKUP($E694,Emissions!$1:$1048576,MATCH(DATE(AL$2,1,1),Emissions!$A$1:$LI$1),FALSE)</f>
        <v>19.55507029</v>
      </c>
      <c r="AM694" s="361">
        <f>+VLOOKUP($E694,Emissions!$1:$1048576,MATCH(DATE(AM$2,1,1),Emissions!$A$1:$LI$1),FALSE)</f>
        <v>20.692939849999998</v>
      </c>
      <c r="AN694" s="361">
        <f>+VLOOKUP($E694,Emissions!$1:$1048576,MATCH(DATE(AN$2,1,1),Emissions!$A$1:$LI$1),FALSE)</f>
        <v>21.900475879999998</v>
      </c>
      <c r="AO694" s="361">
        <f>+VLOOKUP($E694,Emissions!$1:$1048576,MATCH(DATE(AO$2,1,1),Emissions!$A$1:$LI$1),FALSE)</f>
        <v>23.167752310000001</v>
      </c>
    </row>
    <row r="695" spans="1:41" ht="15" customHeight="1" x14ac:dyDescent="0.35">
      <c r="A695" s="411"/>
      <c r="B695" s="170"/>
      <c r="C695" s="167" t="s">
        <v>471</v>
      </c>
      <c r="D695" s="114" t="s">
        <v>1029</v>
      </c>
      <c r="E695" s="50" t="s">
        <v>2785</v>
      </c>
      <c r="F695" s="361">
        <f>+VLOOKUP($E695,Emissions!$1:$1048576,MATCH(DATE(F$2,1,1),Emissions!$A$1:$LI$1),FALSE)</f>
        <v>0</v>
      </c>
      <c r="G695" s="361">
        <f>+VLOOKUP($E695,Emissions!$1:$1048576,MATCH(DATE(G$2,1,1),Emissions!$A$1:$LI$1),FALSE)</f>
        <v>0</v>
      </c>
      <c r="H695" s="361">
        <f>+VLOOKUP($E695,Emissions!$1:$1048576,MATCH(DATE(H$2,1,1),Emissions!$A$1:$LI$1),FALSE)</f>
        <v>0</v>
      </c>
      <c r="I695" s="361">
        <f>+VLOOKUP($E695,Emissions!$1:$1048576,MATCH(DATE(I$2,1,1),Emissions!$A$1:$LI$1),FALSE)</f>
        <v>0</v>
      </c>
      <c r="J695" s="361">
        <f>+VLOOKUP($E695,Emissions!$1:$1048576,MATCH(DATE(J$2,1,1),Emissions!$A$1:$LI$1),FALSE)</f>
        <v>0</v>
      </c>
      <c r="K695" s="361">
        <f>+VLOOKUP($E695,Emissions!$1:$1048576,MATCH(DATE(K$2,1,1),Emissions!$A$1:$LI$1),FALSE)</f>
        <v>0</v>
      </c>
      <c r="L695" s="361">
        <f>+VLOOKUP($E695,Emissions!$1:$1048576,MATCH(DATE(L$2,1,1),Emissions!$A$1:$LI$1),FALSE)</f>
        <v>0</v>
      </c>
      <c r="M695" s="361">
        <f>+VLOOKUP($E695,Emissions!$1:$1048576,MATCH(DATE(M$2,1,1),Emissions!$A$1:$LI$1),FALSE)</f>
        <v>0</v>
      </c>
      <c r="N695" s="361">
        <f>+VLOOKUP($E695,Emissions!$1:$1048576,MATCH(DATE(N$2,1,1),Emissions!$A$1:$LI$1),FALSE)</f>
        <v>0</v>
      </c>
      <c r="O695" s="361">
        <f>+VLOOKUP($E695,Emissions!$1:$1048576,MATCH(DATE(O$2,1,1),Emissions!$A$1:$LI$1),FALSE)</f>
        <v>0</v>
      </c>
      <c r="P695" s="361">
        <f>+VLOOKUP($E695,Emissions!$1:$1048576,MATCH(DATE(P$2,1,1),Emissions!$A$1:$LI$1),FALSE)</f>
        <v>0</v>
      </c>
      <c r="Q695" s="361">
        <f>+VLOOKUP($E695,Emissions!$1:$1048576,MATCH(DATE(Q$2,1,1),Emissions!$A$1:$LI$1),FALSE)</f>
        <v>0</v>
      </c>
      <c r="R695" s="361">
        <f>+VLOOKUP($E695,Emissions!$1:$1048576,MATCH(DATE(R$2,1,1),Emissions!$A$1:$LI$1),FALSE)</f>
        <v>0</v>
      </c>
      <c r="S695" s="361">
        <f>+VLOOKUP($E695,Emissions!$1:$1048576,MATCH(DATE(S$2,1,1),Emissions!$A$1:$LI$1),FALSE)</f>
        <v>0</v>
      </c>
      <c r="T695" s="361">
        <f>+VLOOKUP($E695,Emissions!$1:$1048576,MATCH(DATE(T$2,1,1),Emissions!$A$1:$LI$1),FALSE)</f>
        <v>0</v>
      </c>
      <c r="U695" s="361">
        <f>+VLOOKUP($E695,Emissions!$1:$1048576,MATCH(DATE(U$2,1,1),Emissions!$A$1:$LI$1),FALSE)</f>
        <v>0</v>
      </c>
      <c r="V695" s="361">
        <f>+VLOOKUP($E695,Emissions!$1:$1048576,MATCH(DATE(V$2,1,1),Emissions!$A$1:$LI$1),FALSE)</f>
        <v>0</v>
      </c>
      <c r="W695" s="361">
        <f>+VLOOKUP($E695,Emissions!$1:$1048576,MATCH(DATE(W$2,1,1),Emissions!$A$1:$LI$1),FALSE)</f>
        <v>0</v>
      </c>
      <c r="X695" s="361">
        <f>+VLOOKUP($E695,Emissions!$1:$1048576,MATCH(DATE(X$2,1,1),Emissions!$A$1:$LI$1),FALSE)</f>
        <v>0</v>
      </c>
      <c r="Y695" s="361">
        <f>+VLOOKUP($E695,Emissions!$1:$1048576,MATCH(DATE(Y$2,1,1),Emissions!$A$1:$LI$1),FALSE)</f>
        <v>0</v>
      </c>
      <c r="Z695" s="361">
        <f>+VLOOKUP($E695,Emissions!$1:$1048576,MATCH(DATE(Z$2,1,1),Emissions!$A$1:$LI$1),FALSE)</f>
        <v>0</v>
      </c>
      <c r="AA695" s="361">
        <f>+VLOOKUP($E695,Emissions!$1:$1048576,MATCH(DATE(AA$2,1,1),Emissions!$A$1:$LI$1),FALSE)</f>
        <v>0</v>
      </c>
      <c r="AB695" s="361">
        <f>+VLOOKUP($E695,Emissions!$1:$1048576,MATCH(DATE(AB$2,1,1),Emissions!$A$1:$LI$1),FALSE)</f>
        <v>0</v>
      </c>
      <c r="AC695" s="361">
        <f>+VLOOKUP($E695,Emissions!$1:$1048576,MATCH(DATE(AC$2,1,1),Emissions!$A$1:$LI$1),FALSE)</f>
        <v>0</v>
      </c>
      <c r="AD695" s="361">
        <f>+VLOOKUP($E695,Emissions!$1:$1048576,MATCH(DATE(AD$2,1,1),Emissions!$A$1:$LI$1),FALSE)</f>
        <v>0</v>
      </c>
      <c r="AE695" s="361">
        <f>+VLOOKUP($E695,Emissions!$1:$1048576,MATCH(DATE(AE$2,1,1),Emissions!$A$1:$LI$1),FALSE)</f>
        <v>0</v>
      </c>
      <c r="AF695" s="361">
        <f>+VLOOKUP($E695,Emissions!$1:$1048576,MATCH(DATE(AF$2,1,1),Emissions!$A$1:$LI$1),FALSE)</f>
        <v>0</v>
      </c>
      <c r="AG695" s="361">
        <f>+VLOOKUP($E695,Emissions!$1:$1048576,MATCH(DATE(AG$2,1,1),Emissions!$A$1:$LI$1),FALSE)</f>
        <v>0</v>
      </c>
      <c r="AH695" s="361">
        <f>+VLOOKUP($E695,Emissions!$1:$1048576,MATCH(DATE(AH$2,1,1),Emissions!$A$1:$LI$1),FALSE)</f>
        <v>0</v>
      </c>
      <c r="AI695" s="361">
        <f>+VLOOKUP($E695,Emissions!$1:$1048576,MATCH(DATE(AI$2,1,1),Emissions!$A$1:$LI$1),FALSE)</f>
        <v>0</v>
      </c>
      <c r="AJ695" s="361">
        <f>+VLOOKUP($E695,Emissions!$1:$1048576,MATCH(DATE(AJ$2,1,1),Emissions!$A$1:$LI$1),FALSE)</f>
        <v>0</v>
      </c>
      <c r="AK695" s="361">
        <f>+VLOOKUP($E695,Emissions!$1:$1048576,MATCH(DATE(AK$2,1,1),Emissions!$A$1:$LI$1),FALSE)</f>
        <v>0</v>
      </c>
      <c r="AL695" s="361">
        <f>+VLOOKUP($E695,Emissions!$1:$1048576,MATCH(DATE(AL$2,1,1),Emissions!$A$1:$LI$1),FALSE)</f>
        <v>0</v>
      </c>
      <c r="AM695" s="361">
        <f>+VLOOKUP($E695,Emissions!$1:$1048576,MATCH(DATE(AM$2,1,1),Emissions!$A$1:$LI$1),FALSE)</f>
        <v>0</v>
      </c>
      <c r="AN695" s="361">
        <f>+VLOOKUP($E695,Emissions!$1:$1048576,MATCH(DATE(AN$2,1,1),Emissions!$A$1:$LI$1),FALSE)</f>
        <v>0</v>
      </c>
      <c r="AO695" s="361">
        <f>+VLOOKUP($E695,Emissions!$1:$1048576,MATCH(DATE(AO$2,1,1),Emissions!$A$1:$LI$1),FALSE)</f>
        <v>0</v>
      </c>
    </row>
    <row r="696" spans="1:41" ht="15" customHeight="1" x14ac:dyDescent="0.35">
      <c r="A696" s="411"/>
      <c r="B696" s="170"/>
      <c r="C696" s="166"/>
      <c r="D696" s="114"/>
      <c r="E696" s="166"/>
      <c r="F696" s="326"/>
      <c r="G696" s="326"/>
      <c r="H696" s="326"/>
      <c r="I696" s="326"/>
      <c r="J696" s="326"/>
      <c r="K696" s="326"/>
      <c r="L696" s="326"/>
      <c r="M696" s="326"/>
      <c r="N696" s="326"/>
      <c r="O696" s="326"/>
      <c r="P696" s="326"/>
      <c r="Q696" s="326"/>
      <c r="R696" s="326"/>
      <c r="S696" s="326"/>
      <c r="T696" s="326"/>
      <c r="U696" s="326"/>
      <c r="V696" s="326"/>
      <c r="W696" s="326"/>
      <c r="X696" s="326"/>
      <c r="Y696" s="326"/>
      <c r="Z696" s="326"/>
      <c r="AA696" s="326"/>
      <c r="AB696" s="326"/>
      <c r="AC696" s="326"/>
      <c r="AD696" s="326"/>
      <c r="AE696" s="326"/>
      <c r="AF696" s="326"/>
      <c r="AG696" s="326"/>
      <c r="AH696" s="326"/>
      <c r="AI696" s="326"/>
      <c r="AJ696" s="326"/>
      <c r="AK696" s="326"/>
      <c r="AL696" s="326"/>
      <c r="AM696" s="326"/>
      <c r="AN696" s="326"/>
      <c r="AO696" s="326"/>
    </row>
    <row r="697" spans="1:41" s="92" customFormat="1" ht="15" customHeight="1" x14ac:dyDescent="0.35">
      <c r="A697" s="411"/>
      <c r="B697" s="170"/>
      <c r="C697" s="147" t="s">
        <v>1093</v>
      </c>
      <c r="D697" s="147" t="s">
        <v>1032</v>
      </c>
      <c r="E697" s="136" t="s">
        <v>2786</v>
      </c>
      <c r="F697" s="327">
        <f>+VLOOKUP($E697,Emissions!$1:$1048576,MATCH(DATE(F$2,1,1),Emissions!$A$1:$LI$1),FALSE)</f>
        <v>3.8630946060000002</v>
      </c>
      <c r="G697" s="327">
        <f>+VLOOKUP($E697,Emissions!$1:$1048576,MATCH(DATE(G$2,1,1),Emissions!$A$1:$LI$1),FALSE)</f>
        <v>3.8200923750000002</v>
      </c>
      <c r="H697" s="327">
        <f>+VLOOKUP($E697,Emissions!$1:$1048576,MATCH(DATE(H$2,1,1),Emissions!$A$1:$LI$1),FALSE)</f>
        <v>3.7828468489999998</v>
      </c>
      <c r="I697" s="327">
        <f>+VLOOKUP($E697,Emissions!$1:$1048576,MATCH(DATE(I$2,1,1),Emissions!$A$1:$LI$1),FALSE)</f>
        <v>3.742735771</v>
      </c>
      <c r="J697" s="327">
        <f>+VLOOKUP($E697,Emissions!$1:$1048576,MATCH(DATE(J$2,1,1),Emissions!$A$1:$LI$1),FALSE)</f>
        <v>3.7463750650000001</v>
      </c>
      <c r="K697" s="327">
        <f>+VLOOKUP($E697,Emissions!$1:$1048576,MATCH(DATE(K$2,1,1),Emissions!$A$1:$LI$1),FALSE)</f>
        <v>3.7877647350000001</v>
      </c>
      <c r="L697" s="327">
        <f>+VLOOKUP($E697,Emissions!$1:$1048576,MATCH(DATE(L$2,1,1),Emissions!$A$1:$LI$1),FALSE)</f>
        <v>3.8414252900000001</v>
      </c>
      <c r="M697" s="327">
        <f>+VLOOKUP($E697,Emissions!$1:$1048576,MATCH(DATE(M$2,1,1),Emissions!$A$1:$LI$1),FALSE)</f>
        <v>3.861538753</v>
      </c>
      <c r="N697" s="327">
        <f>+VLOOKUP($E697,Emissions!$1:$1048576,MATCH(DATE(N$2,1,1),Emissions!$A$1:$LI$1),FALSE)</f>
        <v>3.8496557239999998</v>
      </c>
      <c r="O697" s="327">
        <f>+VLOOKUP($E697,Emissions!$1:$1048576,MATCH(DATE(O$2,1,1),Emissions!$A$1:$LI$1),FALSE)</f>
        <v>3.8013514769999999</v>
      </c>
      <c r="P697" s="327">
        <f>+VLOOKUP($E697,Emissions!$1:$1048576,MATCH(DATE(P$2,1,1),Emissions!$A$1:$LI$1),FALSE)</f>
        <v>3.7133116419999999</v>
      </c>
      <c r="Q697" s="327">
        <f>+VLOOKUP($E697,Emissions!$1:$1048576,MATCH(DATE(Q$2,1,1),Emissions!$A$1:$LI$1),FALSE)</f>
        <v>3.6513844849999999</v>
      </c>
      <c r="R697" s="327">
        <f>+VLOOKUP($E697,Emissions!$1:$1048576,MATCH(DATE(R$2,1,1),Emissions!$A$1:$LI$1),FALSE)</f>
        <v>3.6101616910000001</v>
      </c>
      <c r="S697" s="327">
        <f>+VLOOKUP($E697,Emissions!$1:$1048576,MATCH(DATE(S$2,1,1),Emissions!$A$1:$LI$1),FALSE)</f>
        <v>3.584307763</v>
      </c>
      <c r="T697" s="327">
        <f>+VLOOKUP($E697,Emissions!$1:$1048576,MATCH(DATE(T$2,1,1),Emissions!$A$1:$LI$1),FALSE)</f>
        <v>3.569472067</v>
      </c>
      <c r="U697" s="327">
        <f>+VLOOKUP($E697,Emissions!$1:$1048576,MATCH(DATE(U$2,1,1),Emissions!$A$1:$LI$1),FALSE)</f>
        <v>3.5630788940000002</v>
      </c>
      <c r="V697" s="327">
        <f>+VLOOKUP($E697,Emissions!$1:$1048576,MATCH(DATE(V$2,1,1),Emissions!$A$1:$LI$1),FALSE)</f>
        <v>3.5610194389999998</v>
      </c>
      <c r="W697" s="327">
        <f>+VLOOKUP($E697,Emissions!$1:$1048576,MATCH(DATE(W$2,1,1),Emissions!$A$1:$LI$1),FALSE)</f>
        <v>3.5613242550000002</v>
      </c>
      <c r="X697" s="327">
        <f>+VLOOKUP($E697,Emissions!$1:$1048576,MATCH(DATE(X$2,1,1),Emissions!$A$1:$LI$1),FALSE)</f>
        <v>3.5626191290000002</v>
      </c>
      <c r="Y697" s="327">
        <f>+VLOOKUP($E697,Emissions!$1:$1048576,MATCH(DATE(Y$2,1,1),Emissions!$A$1:$LI$1),FALSE)</f>
        <v>3.5645151240000001</v>
      </c>
      <c r="Z697" s="327">
        <f>+VLOOKUP($E697,Emissions!$1:$1048576,MATCH(DATE(Z$2,1,1),Emissions!$A$1:$LI$1),FALSE)</f>
        <v>3.5666487359999999</v>
      </c>
      <c r="AA697" s="327">
        <f>+VLOOKUP($E697,Emissions!$1:$1048576,MATCH(DATE(AA$2,1,1),Emissions!$A$1:$LI$1),FALSE)</f>
        <v>3.5743386720000001</v>
      </c>
      <c r="AB697" s="327">
        <f>+VLOOKUP($E697,Emissions!$1:$1048576,MATCH(DATE(AB$2,1,1),Emissions!$A$1:$LI$1),FALSE)</f>
        <v>3.5873184560000002</v>
      </c>
      <c r="AC697" s="327">
        <f>+VLOOKUP($E697,Emissions!$1:$1048576,MATCH(DATE(AC$2,1,1),Emissions!$A$1:$LI$1),FALSE)</f>
        <v>3.6049382990000001</v>
      </c>
      <c r="AD697" s="327">
        <f>+VLOOKUP($E697,Emissions!$1:$1048576,MATCH(DATE(AD$2,1,1),Emissions!$A$1:$LI$1),FALSE)</f>
        <v>3.6266966690000002</v>
      </c>
      <c r="AE697" s="327">
        <f>+VLOOKUP($E697,Emissions!$1:$1048576,MATCH(DATE(AE$2,1,1),Emissions!$A$1:$LI$1),FALSE)</f>
        <v>3.6538375869999999</v>
      </c>
      <c r="AF697" s="327">
        <f>+VLOOKUP($E697,Emissions!$1:$1048576,MATCH(DATE(AF$2,1,1),Emissions!$A$1:$LI$1),FALSE)</f>
        <v>3.6866716529999999</v>
      </c>
      <c r="AG697" s="327">
        <f>+VLOOKUP($E697,Emissions!$1:$1048576,MATCH(DATE(AG$2,1,1),Emissions!$A$1:$LI$1),FALSE)</f>
        <v>3.727542621</v>
      </c>
      <c r="AH697" s="327">
        <f>+VLOOKUP($E697,Emissions!$1:$1048576,MATCH(DATE(AH$2,1,1),Emissions!$A$1:$LI$1),FALSE)</f>
        <v>3.774998675</v>
      </c>
      <c r="AI697" s="327">
        <f>+VLOOKUP($E697,Emissions!$1:$1048576,MATCH(DATE(AI$2,1,1),Emissions!$A$1:$LI$1),FALSE)</f>
        <v>3.8272316449999999</v>
      </c>
      <c r="AJ697" s="327">
        <f>+VLOOKUP($E697,Emissions!$1:$1048576,MATCH(DATE(AJ$2,1,1),Emissions!$A$1:$LI$1),FALSE)</f>
        <v>3.8824386880000001</v>
      </c>
      <c r="AK697" s="327">
        <f>+VLOOKUP($E697,Emissions!$1:$1048576,MATCH(DATE(AK$2,1,1),Emissions!$A$1:$LI$1),FALSE)</f>
        <v>3.941108243</v>
      </c>
      <c r="AL697" s="327">
        <f>+VLOOKUP($E697,Emissions!$1:$1048576,MATCH(DATE(AL$2,1,1),Emissions!$A$1:$LI$1),FALSE)</f>
        <v>4.00209744</v>
      </c>
      <c r="AM697" s="327">
        <f>+VLOOKUP($E697,Emissions!$1:$1048576,MATCH(DATE(AM$2,1,1),Emissions!$A$1:$LI$1),FALSE)</f>
        <v>4.0643112950000004</v>
      </c>
      <c r="AN697" s="327">
        <f>+VLOOKUP($E697,Emissions!$1:$1048576,MATCH(DATE(AN$2,1,1),Emissions!$A$1:$LI$1),FALSE)</f>
        <v>4.1267289759999999</v>
      </c>
      <c r="AO697" s="327">
        <f>+VLOOKUP($E697,Emissions!$1:$1048576,MATCH(DATE(AO$2,1,1),Emissions!$A$1:$LI$1),FALSE)</f>
        <v>4.1959370739999997</v>
      </c>
    </row>
    <row r="698" spans="1:41" s="92" customFormat="1" ht="15" customHeight="1" x14ac:dyDescent="0.35">
      <c r="A698" s="411"/>
      <c r="B698" s="170"/>
      <c r="C698" s="137" t="s">
        <v>1087</v>
      </c>
      <c r="D698" s="147" t="s">
        <v>1032</v>
      </c>
      <c r="E698" s="136" t="s">
        <v>2787</v>
      </c>
      <c r="F698" s="327">
        <f>+VLOOKUP($E698,Emissions!$1:$1048576,MATCH(DATE(F$2,1,1),Emissions!$A$1:$LI$1),FALSE)</f>
        <v>8.0341315100000005E-2</v>
      </c>
      <c r="G698" s="327">
        <f>+VLOOKUP($E698,Emissions!$1:$1048576,MATCH(DATE(G$2,1,1),Emissions!$A$1:$LI$1),FALSE)</f>
        <v>7.8973838399999996E-2</v>
      </c>
      <c r="H698" s="327">
        <f>+VLOOKUP($E698,Emissions!$1:$1048576,MATCH(DATE(H$2,1,1),Emissions!$A$1:$LI$1),FALSE)</f>
        <v>7.7413162800000004E-2</v>
      </c>
      <c r="I698" s="327">
        <f>+VLOOKUP($E698,Emissions!$1:$1048576,MATCH(DATE(I$2,1,1),Emissions!$A$1:$LI$1),FALSE)</f>
        <v>7.5516193300000006E-2</v>
      </c>
      <c r="J698" s="327">
        <f>+VLOOKUP($E698,Emissions!$1:$1048576,MATCH(DATE(J$2,1,1),Emissions!$A$1:$LI$1),FALSE)</f>
        <v>7.4293373999999995E-2</v>
      </c>
      <c r="K698" s="327">
        <f>+VLOOKUP($E698,Emissions!$1:$1048576,MATCH(DATE(K$2,1,1),Emissions!$A$1:$LI$1),FALSE)</f>
        <v>7.3672387899999997E-2</v>
      </c>
      <c r="L698" s="327">
        <f>+VLOOKUP($E698,Emissions!$1:$1048576,MATCH(DATE(L$2,1,1),Emissions!$A$1:$LI$1),FALSE)</f>
        <v>7.3481050300000003E-2</v>
      </c>
      <c r="M698" s="327">
        <f>+VLOOKUP($E698,Emissions!$1:$1048576,MATCH(DATE(M$2,1,1),Emissions!$A$1:$LI$1),FALSE)</f>
        <v>7.2606394099999999E-2</v>
      </c>
      <c r="N698" s="327">
        <f>+VLOOKUP($E698,Emissions!$1:$1048576,MATCH(DATE(N$2,1,1),Emissions!$A$1:$LI$1),FALSE)</f>
        <v>7.0974124799999996E-2</v>
      </c>
      <c r="O698" s="327">
        <f>+VLOOKUP($E698,Emissions!$1:$1048576,MATCH(DATE(O$2,1,1),Emissions!$A$1:$LI$1),FALSE)</f>
        <v>6.8575157100000006E-2</v>
      </c>
      <c r="P698" s="327">
        <f>+VLOOKUP($E698,Emissions!$1:$1048576,MATCH(DATE(P$2,1,1),Emissions!$A$1:$LI$1),FALSE)</f>
        <v>6.5451718699999994E-2</v>
      </c>
      <c r="Q698" s="327">
        <f>+VLOOKUP($E698,Emissions!$1:$1048576,MATCH(DATE(Q$2,1,1),Emissions!$A$1:$LI$1),FALSE)</f>
        <v>6.3438711499999995E-2</v>
      </c>
      <c r="R698" s="327">
        <f>+VLOOKUP($E698,Emissions!$1:$1048576,MATCH(DATE(R$2,1,1),Emissions!$A$1:$LI$1),FALSE)</f>
        <v>6.2154831399999999E-2</v>
      </c>
      <c r="S698" s="327">
        <f>+VLOOKUP($E698,Emissions!$1:$1048576,MATCH(DATE(S$2,1,1),Emissions!$A$1:$LI$1),FALSE)</f>
        <v>6.1326076899999998E-2</v>
      </c>
      <c r="T698" s="327">
        <f>+VLOOKUP($E698,Emissions!$1:$1048576,MATCH(DATE(T$2,1,1),Emissions!$A$1:$LI$1),FALSE)</f>
        <v>6.0795245499999997E-2</v>
      </c>
      <c r="U698" s="327">
        <f>+VLOOKUP($E698,Emissions!$1:$1048576,MATCH(DATE(U$2,1,1),Emissions!$A$1:$LI$1),FALSE)</f>
        <v>6.0475751199999997E-2</v>
      </c>
      <c r="V698" s="327">
        <f>+VLOOKUP($E698,Emissions!$1:$1048576,MATCH(DATE(V$2,1,1),Emissions!$A$1:$LI$1),FALSE)</f>
        <v>6.05165706E-2</v>
      </c>
      <c r="W698" s="327">
        <f>+VLOOKUP($E698,Emissions!$1:$1048576,MATCH(DATE(W$2,1,1),Emissions!$A$1:$LI$1),FALSE)</f>
        <v>6.0664788300000001E-2</v>
      </c>
      <c r="X698" s="327">
        <f>+VLOOKUP($E698,Emissions!$1:$1048576,MATCH(DATE(X$2,1,1),Emissions!$A$1:$LI$1),FALSE)</f>
        <v>6.0862915400000002E-2</v>
      </c>
      <c r="Y698" s="327">
        <f>+VLOOKUP($E698,Emissions!$1:$1048576,MATCH(DATE(Y$2,1,1),Emissions!$A$1:$LI$1),FALSE)</f>
        <v>6.1104784799999999E-2</v>
      </c>
      <c r="Z698" s="327">
        <f>+VLOOKUP($E698,Emissions!$1:$1048576,MATCH(DATE(Z$2,1,1),Emissions!$A$1:$LI$1),FALSE)</f>
        <v>6.1375513100000001E-2</v>
      </c>
      <c r="AA698" s="327">
        <f>+VLOOKUP($E698,Emissions!$1:$1048576,MATCH(DATE(AA$2,1,1),Emissions!$A$1:$LI$1),FALSE)</f>
        <v>6.1815529899999999E-2</v>
      </c>
      <c r="AB698" s="327">
        <f>+VLOOKUP($E698,Emissions!$1:$1048576,MATCH(DATE(AB$2,1,1),Emissions!$A$1:$LI$1),FALSE)</f>
        <v>6.2406162100000002E-2</v>
      </c>
      <c r="AC698" s="327">
        <f>+VLOOKUP($E698,Emissions!$1:$1048576,MATCH(DATE(AC$2,1,1),Emissions!$A$1:$LI$1),FALSE)</f>
        <v>6.3133909299999999E-2</v>
      </c>
      <c r="AD698" s="327">
        <f>+VLOOKUP($E698,Emissions!$1:$1048576,MATCH(DATE(AD$2,1,1),Emissions!$A$1:$LI$1),FALSE)</f>
        <v>6.3999525299999999E-2</v>
      </c>
      <c r="AE698" s="327">
        <f>+VLOOKUP($E698,Emissions!$1:$1048576,MATCH(DATE(AE$2,1,1),Emissions!$A$1:$LI$1),FALSE)</f>
        <v>6.4995875999999994E-2</v>
      </c>
      <c r="AF698" s="327">
        <f>+VLOOKUP($E698,Emissions!$1:$1048576,MATCH(DATE(AF$2,1,1),Emissions!$A$1:$LI$1),FALSE)</f>
        <v>6.5051838700000003E-2</v>
      </c>
      <c r="AG698" s="327">
        <f>+VLOOKUP($E698,Emissions!$1:$1048576,MATCH(DATE(AG$2,1,1),Emissions!$A$1:$LI$1),FALSE)</f>
        <v>6.4856645700000007E-2</v>
      </c>
      <c r="AH698" s="327">
        <f>+VLOOKUP($E698,Emissions!$1:$1048576,MATCH(DATE(AH$2,1,1),Emissions!$A$1:$LI$1),FALSE)</f>
        <v>6.4711369899999996E-2</v>
      </c>
      <c r="AI698" s="327">
        <f>+VLOOKUP($E698,Emissions!$1:$1048576,MATCH(DATE(AI$2,1,1),Emissions!$A$1:$LI$1),FALSE)</f>
        <v>6.4682309199999996E-2</v>
      </c>
      <c r="AJ698" s="327">
        <f>+VLOOKUP($E698,Emissions!$1:$1048576,MATCH(DATE(AJ$2,1,1),Emissions!$A$1:$LI$1),FALSE)</f>
        <v>6.4758755599999995E-2</v>
      </c>
      <c r="AK698" s="327">
        <f>+VLOOKUP($E698,Emissions!$1:$1048576,MATCH(DATE(AK$2,1,1),Emissions!$A$1:$LI$1),FALSE)</f>
        <v>6.4959523500000005E-2</v>
      </c>
      <c r="AL698" s="327">
        <f>+VLOOKUP($E698,Emissions!$1:$1048576,MATCH(DATE(AL$2,1,1),Emissions!$A$1:$LI$1),FALSE)</f>
        <v>6.52557785E-2</v>
      </c>
      <c r="AM698" s="327">
        <f>+VLOOKUP($E698,Emissions!$1:$1048576,MATCH(DATE(AM$2,1,1),Emissions!$A$1:$LI$1),FALSE)</f>
        <v>6.5620391900000005E-2</v>
      </c>
      <c r="AN698" s="327">
        <f>+VLOOKUP($E698,Emissions!$1:$1048576,MATCH(DATE(AN$2,1,1),Emissions!$A$1:$LI$1),FALSE)</f>
        <v>6.6030221099999994E-2</v>
      </c>
      <c r="AO698" s="327">
        <f>+VLOOKUP($E698,Emissions!$1:$1048576,MATCH(DATE(AO$2,1,1),Emissions!$A$1:$LI$1),FALSE)</f>
        <v>6.6519630900000001E-2</v>
      </c>
    </row>
    <row r="699" spans="1:41" ht="15" customHeight="1" x14ac:dyDescent="0.35">
      <c r="A699" s="411"/>
      <c r="B699" s="170"/>
      <c r="C699" s="138" t="s">
        <v>724</v>
      </c>
      <c r="D699" s="114" t="s">
        <v>1032</v>
      </c>
      <c r="E699" s="50" t="s">
        <v>2788</v>
      </c>
      <c r="F699" s="361">
        <f>+VLOOKUP($E699,Emissions!$1:$1048576,MATCH(DATE(F$2,1,1),Emissions!$A$1:$LI$1),FALSE)</f>
        <v>0</v>
      </c>
      <c r="G699" s="361">
        <f>+VLOOKUP($E699,Emissions!$1:$1048576,MATCH(DATE(G$2,1,1),Emissions!$A$1:$LI$1),FALSE)</f>
        <v>0</v>
      </c>
      <c r="H699" s="361">
        <f>+VLOOKUP($E699,Emissions!$1:$1048576,MATCH(DATE(H$2,1,1),Emissions!$A$1:$LI$1),FALSE)</f>
        <v>0</v>
      </c>
      <c r="I699" s="361">
        <f>+VLOOKUP($E699,Emissions!$1:$1048576,MATCH(DATE(I$2,1,1),Emissions!$A$1:$LI$1),FALSE)</f>
        <v>0</v>
      </c>
      <c r="J699" s="361">
        <f>+VLOOKUP($E699,Emissions!$1:$1048576,MATCH(DATE(J$2,1,1),Emissions!$A$1:$LI$1),FALSE)</f>
        <v>0</v>
      </c>
      <c r="K699" s="361">
        <f>+VLOOKUP($E699,Emissions!$1:$1048576,MATCH(DATE(K$2,1,1),Emissions!$A$1:$LI$1),FALSE)</f>
        <v>0</v>
      </c>
      <c r="L699" s="361">
        <f>+VLOOKUP($E699,Emissions!$1:$1048576,MATCH(DATE(L$2,1,1),Emissions!$A$1:$LI$1),FALSE)</f>
        <v>0</v>
      </c>
      <c r="M699" s="361">
        <f>+VLOOKUP($E699,Emissions!$1:$1048576,MATCH(DATE(M$2,1,1),Emissions!$A$1:$LI$1),FALSE)</f>
        <v>0</v>
      </c>
      <c r="N699" s="361">
        <f>+VLOOKUP($E699,Emissions!$1:$1048576,MATCH(DATE(N$2,1,1),Emissions!$A$1:$LI$1),FALSE)</f>
        <v>0</v>
      </c>
      <c r="O699" s="361">
        <f>+VLOOKUP($E699,Emissions!$1:$1048576,MATCH(DATE(O$2,1,1),Emissions!$A$1:$LI$1),FALSE)</f>
        <v>0</v>
      </c>
      <c r="P699" s="361">
        <f>+VLOOKUP($E699,Emissions!$1:$1048576,MATCH(DATE(P$2,1,1),Emissions!$A$1:$LI$1),FALSE)</f>
        <v>0</v>
      </c>
      <c r="Q699" s="361">
        <f>+VLOOKUP($E699,Emissions!$1:$1048576,MATCH(DATE(Q$2,1,1),Emissions!$A$1:$LI$1),FALSE)</f>
        <v>0</v>
      </c>
      <c r="R699" s="361">
        <f>+VLOOKUP($E699,Emissions!$1:$1048576,MATCH(DATE(R$2,1,1),Emissions!$A$1:$LI$1),FALSE)</f>
        <v>0</v>
      </c>
      <c r="S699" s="361">
        <f>+VLOOKUP($E699,Emissions!$1:$1048576,MATCH(DATE(S$2,1,1),Emissions!$A$1:$LI$1),FALSE)</f>
        <v>0</v>
      </c>
      <c r="T699" s="361">
        <f>+VLOOKUP($E699,Emissions!$1:$1048576,MATCH(DATE(T$2,1,1),Emissions!$A$1:$LI$1),FALSE)</f>
        <v>0</v>
      </c>
      <c r="U699" s="361">
        <f>+VLOOKUP($E699,Emissions!$1:$1048576,MATCH(DATE(U$2,1,1),Emissions!$A$1:$LI$1),FALSE)</f>
        <v>0</v>
      </c>
      <c r="V699" s="361">
        <f>+VLOOKUP($E699,Emissions!$1:$1048576,MATCH(DATE(V$2,1,1),Emissions!$A$1:$LI$1),FALSE)</f>
        <v>0</v>
      </c>
      <c r="W699" s="361">
        <f>+VLOOKUP($E699,Emissions!$1:$1048576,MATCH(DATE(W$2,1,1),Emissions!$A$1:$LI$1),FALSE)</f>
        <v>0</v>
      </c>
      <c r="X699" s="361">
        <f>+VLOOKUP($E699,Emissions!$1:$1048576,MATCH(DATE(X$2,1,1),Emissions!$A$1:$LI$1),FALSE)</f>
        <v>0</v>
      </c>
      <c r="Y699" s="361">
        <f>+VLOOKUP($E699,Emissions!$1:$1048576,MATCH(DATE(Y$2,1,1),Emissions!$A$1:$LI$1),FALSE)</f>
        <v>0</v>
      </c>
      <c r="Z699" s="361">
        <f>+VLOOKUP($E699,Emissions!$1:$1048576,MATCH(DATE(Z$2,1,1),Emissions!$A$1:$LI$1),FALSE)</f>
        <v>0</v>
      </c>
      <c r="AA699" s="361">
        <f>+VLOOKUP($E699,Emissions!$1:$1048576,MATCH(DATE(AA$2,1,1),Emissions!$A$1:$LI$1),FALSE)</f>
        <v>0</v>
      </c>
      <c r="AB699" s="361">
        <f>+VLOOKUP($E699,Emissions!$1:$1048576,MATCH(DATE(AB$2,1,1),Emissions!$A$1:$LI$1),FALSE)</f>
        <v>0</v>
      </c>
      <c r="AC699" s="361">
        <f>+VLOOKUP($E699,Emissions!$1:$1048576,MATCH(DATE(AC$2,1,1),Emissions!$A$1:$LI$1),FALSE)</f>
        <v>0</v>
      </c>
      <c r="AD699" s="361">
        <f>+VLOOKUP($E699,Emissions!$1:$1048576,MATCH(DATE(AD$2,1,1),Emissions!$A$1:$LI$1),FALSE)</f>
        <v>0</v>
      </c>
      <c r="AE699" s="361">
        <f>+VLOOKUP($E699,Emissions!$1:$1048576,MATCH(DATE(AE$2,1,1),Emissions!$A$1:$LI$1),FALSE)</f>
        <v>0</v>
      </c>
      <c r="AF699" s="361">
        <f>+VLOOKUP($E699,Emissions!$1:$1048576,MATCH(DATE(AF$2,1,1),Emissions!$A$1:$LI$1),FALSE)</f>
        <v>0</v>
      </c>
      <c r="AG699" s="361">
        <f>+VLOOKUP($E699,Emissions!$1:$1048576,MATCH(DATE(AG$2,1,1),Emissions!$A$1:$LI$1),FALSE)</f>
        <v>0</v>
      </c>
      <c r="AH699" s="361">
        <f>+VLOOKUP($E699,Emissions!$1:$1048576,MATCH(DATE(AH$2,1,1),Emissions!$A$1:$LI$1),FALSE)</f>
        <v>0</v>
      </c>
      <c r="AI699" s="361">
        <f>+VLOOKUP($E699,Emissions!$1:$1048576,MATCH(DATE(AI$2,1,1),Emissions!$A$1:$LI$1),FALSE)</f>
        <v>0</v>
      </c>
      <c r="AJ699" s="361">
        <f>+VLOOKUP($E699,Emissions!$1:$1048576,MATCH(DATE(AJ$2,1,1),Emissions!$A$1:$LI$1),FALSE)</f>
        <v>0</v>
      </c>
      <c r="AK699" s="361">
        <f>+VLOOKUP($E699,Emissions!$1:$1048576,MATCH(DATE(AK$2,1,1),Emissions!$A$1:$LI$1),FALSE)</f>
        <v>0</v>
      </c>
      <c r="AL699" s="361">
        <f>+VLOOKUP($E699,Emissions!$1:$1048576,MATCH(DATE(AL$2,1,1),Emissions!$A$1:$LI$1),FALSE)</f>
        <v>0</v>
      </c>
      <c r="AM699" s="361">
        <f>+VLOOKUP($E699,Emissions!$1:$1048576,MATCH(DATE(AM$2,1,1),Emissions!$A$1:$LI$1),FALSE)</f>
        <v>0</v>
      </c>
      <c r="AN699" s="361">
        <f>+VLOOKUP($E699,Emissions!$1:$1048576,MATCH(DATE(AN$2,1,1),Emissions!$A$1:$LI$1),FALSE)</f>
        <v>0</v>
      </c>
      <c r="AO699" s="361">
        <f>+VLOOKUP($E699,Emissions!$1:$1048576,MATCH(DATE(AO$2,1,1),Emissions!$A$1:$LI$1),FALSE)</f>
        <v>0</v>
      </c>
    </row>
    <row r="700" spans="1:41" ht="15" customHeight="1" x14ac:dyDescent="0.35">
      <c r="A700" s="411"/>
      <c r="B700" s="170"/>
      <c r="C700" s="138" t="s">
        <v>725</v>
      </c>
      <c r="D700" s="114" t="s">
        <v>1032</v>
      </c>
      <c r="E700" s="50" t="s">
        <v>2789</v>
      </c>
      <c r="F700" s="361">
        <f>+VLOOKUP($E700,Emissions!$1:$1048576,MATCH(DATE(F$2,1,1),Emissions!$A$1:$LI$1),FALSE)</f>
        <v>8.0341315100000005E-2</v>
      </c>
      <c r="G700" s="361">
        <f>+VLOOKUP($E700,Emissions!$1:$1048576,MATCH(DATE(G$2,1,1),Emissions!$A$1:$LI$1),FALSE)</f>
        <v>7.8973838399999996E-2</v>
      </c>
      <c r="H700" s="361">
        <f>+VLOOKUP($E700,Emissions!$1:$1048576,MATCH(DATE(H$2,1,1),Emissions!$A$1:$LI$1),FALSE)</f>
        <v>7.7413162800000004E-2</v>
      </c>
      <c r="I700" s="361">
        <f>+VLOOKUP($E700,Emissions!$1:$1048576,MATCH(DATE(I$2,1,1),Emissions!$A$1:$LI$1),FALSE)</f>
        <v>7.5516193300000006E-2</v>
      </c>
      <c r="J700" s="361">
        <f>+VLOOKUP($E700,Emissions!$1:$1048576,MATCH(DATE(J$2,1,1),Emissions!$A$1:$LI$1),FALSE)</f>
        <v>7.4293373999999995E-2</v>
      </c>
      <c r="K700" s="361">
        <f>+VLOOKUP($E700,Emissions!$1:$1048576,MATCH(DATE(K$2,1,1),Emissions!$A$1:$LI$1),FALSE)</f>
        <v>7.3672387899999997E-2</v>
      </c>
      <c r="L700" s="361">
        <f>+VLOOKUP($E700,Emissions!$1:$1048576,MATCH(DATE(L$2,1,1),Emissions!$A$1:$LI$1),FALSE)</f>
        <v>7.3481050300000003E-2</v>
      </c>
      <c r="M700" s="361">
        <f>+VLOOKUP($E700,Emissions!$1:$1048576,MATCH(DATE(M$2,1,1),Emissions!$A$1:$LI$1),FALSE)</f>
        <v>7.2606394099999999E-2</v>
      </c>
      <c r="N700" s="361">
        <f>+VLOOKUP($E700,Emissions!$1:$1048576,MATCH(DATE(N$2,1,1),Emissions!$A$1:$LI$1),FALSE)</f>
        <v>7.0974124799999996E-2</v>
      </c>
      <c r="O700" s="361">
        <f>+VLOOKUP($E700,Emissions!$1:$1048576,MATCH(DATE(O$2,1,1),Emissions!$A$1:$LI$1),FALSE)</f>
        <v>6.8575157100000006E-2</v>
      </c>
      <c r="P700" s="361">
        <f>+VLOOKUP($E700,Emissions!$1:$1048576,MATCH(DATE(P$2,1,1),Emissions!$A$1:$LI$1),FALSE)</f>
        <v>6.5451718699999994E-2</v>
      </c>
      <c r="Q700" s="361">
        <f>+VLOOKUP($E700,Emissions!$1:$1048576,MATCH(DATE(Q$2,1,1),Emissions!$A$1:$LI$1),FALSE)</f>
        <v>6.3438711499999995E-2</v>
      </c>
      <c r="R700" s="361">
        <f>+VLOOKUP($E700,Emissions!$1:$1048576,MATCH(DATE(R$2,1,1),Emissions!$A$1:$LI$1),FALSE)</f>
        <v>6.2154831399999999E-2</v>
      </c>
      <c r="S700" s="361">
        <f>+VLOOKUP($E700,Emissions!$1:$1048576,MATCH(DATE(S$2,1,1),Emissions!$A$1:$LI$1),FALSE)</f>
        <v>6.1326076899999998E-2</v>
      </c>
      <c r="T700" s="361">
        <f>+VLOOKUP($E700,Emissions!$1:$1048576,MATCH(DATE(T$2,1,1),Emissions!$A$1:$LI$1),FALSE)</f>
        <v>6.0795245499999997E-2</v>
      </c>
      <c r="U700" s="361">
        <f>+VLOOKUP($E700,Emissions!$1:$1048576,MATCH(DATE(U$2,1,1),Emissions!$A$1:$LI$1),FALSE)</f>
        <v>6.0475751199999997E-2</v>
      </c>
      <c r="V700" s="361">
        <f>+VLOOKUP($E700,Emissions!$1:$1048576,MATCH(DATE(V$2,1,1),Emissions!$A$1:$LI$1),FALSE)</f>
        <v>6.05165706E-2</v>
      </c>
      <c r="W700" s="361">
        <f>+VLOOKUP($E700,Emissions!$1:$1048576,MATCH(DATE(W$2,1,1),Emissions!$A$1:$LI$1),FALSE)</f>
        <v>6.0664788300000001E-2</v>
      </c>
      <c r="X700" s="361">
        <f>+VLOOKUP($E700,Emissions!$1:$1048576,MATCH(DATE(X$2,1,1),Emissions!$A$1:$LI$1),FALSE)</f>
        <v>6.0862915400000002E-2</v>
      </c>
      <c r="Y700" s="361">
        <f>+VLOOKUP($E700,Emissions!$1:$1048576,MATCH(DATE(Y$2,1,1),Emissions!$A$1:$LI$1),FALSE)</f>
        <v>6.1104784799999999E-2</v>
      </c>
      <c r="Z700" s="361">
        <f>+VLOOKUP($E700,Emissions!$1:$1048576,MATCH(DATE(Z$2,1,1),Emissions!$A$1:$LI$1),FALSE)</f>
        <v>6.1375513100000001E-2</v>
      </c>
      <c r="AA700" s="361">
        <f>+VLOOKUP($E700,Emissions!$1:$1048576,MATCH(DATE(AA$2,1,1),Emissions!$A$1:$LI$1),FALSE)</f>
        <v>6.1815529899999999E-2</v>
      </c>
      <c r="AB700" s="361">
        <f>+VLOOKUP($E700,Emissions!$1:$1048576,MATCH(DATE(AB$2,1,1),Emissions!$A$1:$LI$1),FALSE)</f>
        <v>6.2406162100000002E-2</v>
      </c>
      <c r="AC700" s="361">
        <f>+VLOOKUP($E700,Emissions!$1:$1048576,MATCH(DATE(AC$2,1,1),Emissions!$A$1:$LI$1),FALSE)</f>
        <v>6.3133909299999999E-2</v>
      </c>
      <c r="AD700" s="361">
        <f>+VLOOKUP($E700,Emissions!$1:$1048576,MATCH(DATE(AD$2,1,1),Emissions!$A$1:$LI$1),FALSE)</f>
        <v>6.3999525299999999E-2</v>
      </c>
      <c r="AE700" s="361">
        <f>+VLOOKUP($E700,Emissions!$1:$1048576,MATCH(DATE(AE$2,1,1),Emissions!$A$1:$LI$1),FALSE)</f>
        <v>6.4995875999999994E-2</v>
      </c>
      <c r="AF700" s="361">
        <f>+VLOOKUP($E700,Emissions!$1:$1048576,MATCH(DATE(AF$2,1,1),Emissions!$A$1:$LI$1),FALSE)</f>
        <v>6.5051838700000003E-2</v>
      </c>
      <c r="AG700" s="361">
        <f>+VLOOKUP($E700,Emissions!$1:$1048576,MATCH(DATE(AG$2,1,1),Emissions!$A$1:$LI$1),FALSE)</f>
        <v>6.4856645700000007E-2</v>
      </c>
      <c r="AH700" s="361">
        <f>+VLOOKUP($E700,Emissions!$1:$1048576,MATCH(DATE(AH$2,1,1),Emissions!$A$1:$LI$1),FALSE)</f>
        <v>6.4711369899999996E-2</v>
      </c>
      <c r="AI700" s="361">
        <f>+VLOOKUP($E700,Emissions!$1:$1048576,MATCH(DATE(AI$2,1,1),Emissions!$A$1:$LI$1),FALSE)</f>
        <v>6.4682309199999996E-2</v>
      </c>
      <c r="AJ700" s="361">
        <f>+VLOOKUP($E700,Emissions!$1:$1048576,MATCH(DATE(AJ$2,1,1),Emissions!$A$1:$LI$1),FALSE)</f>
        <v>6.4758755599999995E-2</v>
      </c>
      <c r="AK700" s="361">
        <f>+VLOOKUP($E700,Emissions!$1:$1048576,MATCH(DATE(AK$2,1,1),Emissions!$A$1:$LI$1),FALSE)</f>
        <v>6.4959523500000005E-2</v>
      </c>
      <c r="AL700" s="361">
        <f>+VLOOKUP($E700,Emissions!$1:$1048576,MATCH(DATE(AL$2,1,1),Emissions!$A$1:$LI$1),FALSE)</f>
        <v>6.52557785E-2</v>
      </c>
      <c r="AM700" s="361">
        <f>+VLOOKUP($E700,Emissions!$1:$1048576,MATCH(DATE(AM$2,1,1),Emissions!$A$1:$LI$1),FALSE)</f>
        <v>6.5620391900000005E-2</v>
      </c>
      <c r="AN700" s="361">
        <f>+VLOOKUP($E700,Emissions!$1:$1048576,MATCH(DATE(AN$2,1,1),Emissions!$A$1:$LI$1),FALSE)</f>
        <v>6.6030221099999994E-2</v>
      </c>
      <c r="AO700" s="361">
        <f>+VLOOKUP($E700,Emissions!$1:$1048576,MATCH(DATE(AO$2,1,1),Emissions!$A$1:$LI$1),FALSE)</f>
        <v>6.6519630900000001E-2</v>
      </c>
    </row>
    <row r="701" spans="1:41" s="92" customFormat="1" ht="15" customHeight="1" x14ac:dyDescent="0.35">
      <c r="A701" s="411"/>
      <c r="B701" s="170"/>
      <c r="C701" s="137" t="s">
        <v>1088</v>
      </c>
      <c r="D701" s="147" t="s">
        <v>1032</v>
      </c>
      <c r="E701" s="136" t="s">
        <v>2790</v>
      </c>
      <c r="F701" s="327">
        <f>+VLOOKUP($E701,Emissions!$1:$1048576,MATCH(DATE(F$2,1,1),Emissions!$A$1:$LI$1),FALSE)</f>
        <v>2.5295106000000001</v>
      </c>
      <c r="G701" s="327">
        <f>+VLOOKUP($E701,Emissions!$1:$1048576,MATCH(DATE(G$2,1,1),Emissions!$A$1:$LI$1),FALSE)</f>
        <v>2.5118672270000002</v>
      </c>
      <c r="H701" s="327">
        <f>+VLOOKUP($E701,Emissions!$1:$1048576,MATCH(DATE(H$2,1,1),Emissions!$A$1:$LI$1),FALSE)</f>
        <v>2.501176933</v>
      </c>
      <c r="I701" s="327">
        <f>+VLOOKUP($E701,Emissions!$1:$1048576,MATCH(DATE(I$2,1,1),Emissions!$A$1:$LI$1),FALSE)</f>
        <v>2.491063923</v>
      </c>
      <c r="J701" s="327">
        <f>+VLOOKUP($E701,Emissions!$1:$1048576,MATCH(DATE(J$2,1,1),Emissions!$A$1:$LI$1),FALSE)</f>
        <v>2.5063353739999998</v>
      </c>
      <c r="K701" s="327">
        <f>+VLOOKUP($E701,Emissions!$1:$1048576,MATCH(DATE(K$2,1,1),Emissions!$A$1:$LI$1),FALSE)</f>
        <v>2.5444005029999999</v>
      </c>
      <c r="L701" s="327">
        <f>+VLOOKUP($E701,Emissions!$1:$1048576,MATCH(DATE(L$2,1,1),Emissions!$A$1:$LI$1),FALSE)</f>
        <v>2.5877376910000001</v>
      </c>
      <c r="M701" s="327">
        <f>+VLOOKUP($E701,Emissions!$1:$1048576,MATCH(DATE(M$2,1,1),Emissions!$A$1:$LI$1),FALSE)</f>
        <v>2.6119053700000001</v>
      </c>
      <c r="N701" s="327">
        <f>+VLOOKUP($E701,Emissions!$1:$1048576,MATCH(DATE(N$2,1,1),Emissions!$A$1:$LI$1),FALSE)</f>
        <v>2.618685412</v>
      </c>
      <c r="O701" s="327">
        <f>+VLOOKUP($E701,Emissions!$1:$1048576,MATCH(DATE(O$2,1,1),Emissions!$A$1:$LI$1),FALSE)</f>
        <v>2.6034068480000001</v>
      </c>
      <c r="P701" s="327">
        <f>+VLOOKUP($E701,Emissions!$1:$1048576,MATCH(DATE(P$2,1,1),Emissions!$A$1:$LI$1),FALSE)</f>
        <v>2.5617744170000001</v>
      </c>
      <c r="Q701" s="327">
        <f>+VLOOKUP($E701,Emissions!$1:$1048576,MATCH(DATE(Q$2,1,1),Emissions!$A$1:$LI$1),FALSE)</f>
        <v>2.5326470620000001</v>
      </c>
      <c r="R701" s="327">
        <f>+VLOOKUP($E701,Emissions!$1:$1048576,MATCH(DATE(R$2,1,1),Emissions!$A$1:$LI$1),FALSE)</f>
        <v>2.5141083800000001</v>
      </c>
      <c r="S701" s="327">
        <f>+VLOOKUP($E701,Emissions!$1:$1048576,MATCH(DATE(S$2,1,1),Emissions!$A$1:$LI$1),FALSE)</f>
        <v>2.503770244</v>
      </c>
      <c r="T701" s="327">
        <f>+VLOOKUP($E701,Emissions!$1:$1048576,MATCH(DATE(T$2,1,1),Emissions!$A$1:$LI$1),FALSE)</f>
        <v>2.499479408</v>
      </c>
      <c r="U701" s="327">
        <f>+VLOOKUP($E701,Emissions!$1:$1048576,MATCH(DATE(U$2,1,1),Emissions!$A$1:$LI$1),FALSE)</f>
        <v>2.5000664640000001</v>
      </c>
      <c r="V701" s="327">
        <f>+VLOOKUP($E701,Emissions!$1:$1048576,MATCH(DATE(V$2,1,1),Emissions!$A$1:$LI$1),FALSE)</f>
        <v>2.5035341330000001</v>
      </c>
      <c r="W701" s="327">
        <f>+VLOOKUP($E701,Emissions!$1:$1048576,MATCH(DATE(W$2,1,1),Emissions!$A$1:$LI$1),FALSE)</f>
        <v>2.5084203679999999</v>
      </c>
      <c r="X701" s="327">
        <f>+VLOOKUP($E701,Emissions!$1:$1048576,MATCH(DATE(X$2,1,1),Emissions!$A$1:$LI$1),FALSE)</f>
        <v>2.5138440150000001</v>
      </c>
      <c r="Y701" s="327">
        <f>+VLOOKUP($E701,Emissions!$1:$1048576,MATCH(DATE(Y$2,1,1),Emissions!$A$1:$LI$1),FALSE)</f>
        <v>2.5195889810000001</v>
      </c>
      <c r="Z701" s="327">
        <f>+VLOOKUP($E701,Emissions!$1:$1048576,MATCH(DATE(Z$2,1,1),Emissions!$A$1:$LI$1),FALSE)</f>
        <v>2.5254563619999999</v>
      </c>
      <c r="AA701" s="327">
        <f>+VLOOKUP($E701,Emissions!$1:$1048576,MATCH(DATE(AA$2,1,1),Emissions!$A$1:$LI$1),FALSE)</f>
        <v>2.5349996539999999</v>
      </c>
      <c r="AB701" s="327">
        <f>+VLOOKUP($E701,Emissions!$1:$1048576,MATCH(DATE(AB$2,1,1),Emissions!$A$1:$LI$1),FALSE)</f>
        <v>2.5481362249999999</v>
      </c>
      <c r="AC701" s="327">
        <f>+VLOOKUP($E701,Emissions!$1:$1048576,MATCH(DATE(AC$2,1,1),Emissions!$A$1:$LI$1),FALSE)</f>
        <v>2.5644823049999999</v>
      </c>
      <c r="AD701" s="327">
        <f>+VLOOKUP($E701,Emissions!$1:$1048576,MATCH(DATE(AD$2,1,1),Emissions!$A$1:$LI$1),FALSE)</f>
        <v>2.5837489919999999</v>
      </c>
      <c r="AE701" s="327">
        <f>+VLOOKUP($E701,Emissions!$1:$1048576,MATCH(DATE(AE$2,1,1),Emissions!$A$1:$LI$1),FALSE)</f>
        <v>2.6069191279999999</v>
      </c>
      <c r="AF701" s="327">
        <f>+VLOOKUP($E701,Emissions!$1:$1048576,MATCH(DATE(AF$2,1,1),Emissions!$A$1:$LI$1),FALSE)</f>
        <v>2.6344845690000001</v>
      </c>
      <c r="AG701" s="327">
        <f>+VLOOKUP($E701,Emissions!$1:$1048576,MATCH(DATE(AG$2,1,1),Emissions!$A$1:$LI$1),FALSE)</f>
        <v>2.6679583130000002</v>
      </c>
      <c r="AH701" s="327">
        <f>+VLOOKUP($E701,Emissions!$1:$1048576,MATCH(DATE(AH$2,1,1),Emissions!$A$1:$LI$1),FALSE)</f>
        <v>2.7062115499999999</v>
      </c>
      <c r="AI701" s="327">
        <f>+VLOOKUP($E701,Emissions!$1:$1048576,MATCH(DATE(AI$2,1,1),Emissions!$A$1:$LI$1),FALSE)</f>
        <v>2.747992676</v>
      </c>
      <c r="AJ701" s="327">
        <f>+VLOOKUP($E701,Emissions!$1:$1048576,MATCH(DATE(AJ$2,1,1),Emissions!$A$1:$LI$1),FALSE)</f>
        <v>2.7920865959999999</v>
      </c>
      <c r="AK701" s="327">
        <f>+VLOOKUP($E701,Emissions!$1:$1048576,MATCH(DATE(AK$2,1,1),Emissions!$A$1:$LI$1),FALSE)</f>
        <v>2.8388045530000001</v>
      </c>
      <c r="AL701" s="327">
        <f>+VLOOKUP($E701,Emissions!$1:$1048576,MATCH(DATE(AL$2,1,1),Emissions!$A$1:$LI$1),FALSE)</f>
        <v>2.8873493059999999</v>
      </c>
      <c r="AM701" s="327">
        <f>+VLOOKUP($E701,Emissions!$1:$1048576,MATCH(DATE(AM$2,1,1),Emissions!$A$1:$LI$1),FALSE)</f>
        <v>2.9369652820000001</v>
      </c>
      <c r="AN701" s="327">
        <f>+VLOOKUP($E701,Emissions!$1:$1048576,MATCH(DATE(AN$2,1,1),Emissions!$A$1:$LI$1),FALSE)</f>
        <v>2.9869218179999999</v>
      </c>
      <c r="AO701" s="327">
        <f>+VLOOKUP($E701,Emissions!$1:$1048576,MATCH(DATE(AO$2,1,1),Emissions!$A$1:$LI$1),FALSE)</f>
        <v>3.0420256600000002</v>
      </c>
    </row>
    <row r="702" spans="1:41" ht="15" customHeight="1" x14ac:dyDescent="0.35">
      <c r="A702" s="411"/>
      <c r="B702" s="170"/>
      <c r="C702" s="138" t="s">
        <v>726</v>
      </c>
      <c r="D702" s="114" t="s">
        <v>1032</v>
      </c>
      <c r="E702" s="50" t="s">
        <v>2791</v>
      </c>
      <c r="F702" s="361">
        <f>+VLOOKUP($E702,Emissions!$1:$1048576,MATCH(DATE(F$2,1,1),Emissions!$A$1:$LI$1),FALSE)</f>
        <v>0.5980584914</v>
      </c>
      <c r="G702" s="361">
        <f>+VLOOKUP($E702,Emissions!$1:$1048576,MATCH(DATE(G$2,1,1),Emissions!$A$1:$LI$1),FALSE)</f>
        <v>0.55987153830000003</v>
      </c>
      <c r="H702" s="361">
        <f>+VLOOKUP($E702,Emissions!$1:$1048576,MATCH(DATE(H$2,1,1),Emissions!$A$1:$LI$1),FALSE)</f>
        <v>0.52692808140000003</v>
      </c>
      <c r="I702" s="361">
        <f>+VLOOKUP($E702,Emissions!$1:$1048576,MATCH(DATE(I$2,1,1),Emissions!$A$1:$LI$1),FALSE)</f>
        <v>0.49847607760000001</v>
      </c>
      <c r="J702" s="361">
        <f>+VLOOKUP($E702,Emissions!$1:$1048576,MATCH(DATE(J$2,1,1),Emissions!$A$1:$LI$1),FALSE)</f>
        <v>0.48506672649999999</v>
      </c>
      <c r="K702" s="361">
        <f>+VLOOKUP($E702,Emissions!$1:$1048576,MATCH(DATE(K$2,1,1),Emissions!$A$1:$LI$1),FALSE)</f>
        <v>0.48275828279999999</v>
      </c>
      <c r="L702" s="361">
        <f>+VLOOKUP($E702,Emissions!$1:$1048576,MATCH(DATE(L$2,1,1),Emissions!$A$1:$LI$1),FALSE)</f>
        <v>0.48359162020000002</v>
      </c>
      <c r="M702" s="361">
        <f>+VLOOKUP($E702,Emissions!$1:$1048576,MATCH(DATE(M$2,1,1),Emissions!$A$1:$LI$1),FALSE)</f>
        <v>0.4772122493</v>
      </c>
      <c r="N702" s="361">
        <f>+VLOOKUP($E702,Emissions!$1:$1048576,MATCH(DATE(N$2,1,1),Emissions!$A$1:$LI$1),FALSE)</f>
        <v>0.46492429499999999</v>
      </c>
      <c r="O702" s="361">
        <f>+VLOOKUP($E702,Emissions!$1:$1048576,MATCH(DATE(O$2,1,1),Emissions!$A$1:$LI$1),FALSE)</f>
        <v>0.44781795190000001</v>
      </c>
      <c r="P702" s="361">
        <f>+VLOOKUP($E702,Emissions!$1:$1048576,MATCH(DATE(P$2,1,1),Emissions!$A$1:$LI$1),FALSE)</f>
        <v>0.4268855312</v>
      </c>
      <c r="Q702" s="361">
        <f>+VLOOKUP($E702,Emissions!$1:$1048576,MATCH(DATE(Q$2,1,1),Emissions!$A$1:$LI$1),FALSE)</f>
        <v>0.41258429730000001</v>
      </c>
      <c r="R702" s="361">
        <f>+VLOOKUP($E702,Emissions!$1:$1048576,MATCH(DATE(R$2,1,1),Emissions!$A$1:$LI$1),FALSE)</f>
        <v>0.40319121279999998</v>
      </c>
      <c r="S702" s="361">
        <f>+VLOOKUP($E702,Emissions!$1:$1048576,MATCH(DATE(S$2,1,1),Emissions!$A$1:$LI$1),FALSE)</f>
        <v>0.3972419982</v>
      </c>
      <c r="T702" s="361">
        <f>+VLOOKUP($E702,Emissions!$1:$1048576,MATCH(DATE(T$2,1,1),Emissions!$A$1:$LI$1),FALSE)</f>
        <v>0.39359761789999997</v>
      </c>
      <c r="U702" s="361">
        <f>+VLOOKUP($E702,Emissions!$1:$1048576,MATCH(DATE(U$2,1,1),Emissions!$A$1:$LI$1),FALSE)</f>
        <v>0.39146185169999997</v>
      </c>
      <c r="V702" s="361">
        <f>+VLOOKUP($E702,Emissions!$1:$1048576,MATCH(DATE(V$2,1,1),Emissions!$A$1:$LI$1),FALSE)</f>
        <v>0.39062982750000003</v>
      </c>
      <c r="W702" s="361">
        <f>+VLOOKUP($E702,Emissions!$1:$1048576,MATCH(DATE(W$2,1,1),Emissions!$A$1:$LI$1),FALSE)</f>
        <v>0.39010645309999997</v>
      </c>
      <c r="X702" s="361">
        <f>+VLOOKUP($E702,Emissions!$1:$1048576,MATCH(DATE(X$2,1,1),Emissions!$A$1:$LI$1),FALSE)</f>
        <v>0.38960074589999999</v>
      </c>
      <c r="Y702" s="361">
        <f>+VLOOKUP($E702,Emissions!$1:$1048576,MATCH(DATE(Y$2,1,1),Emissions!$A$1:$LI$1),FALSE)</f>
        <v>0.38898474700000002</v>
      </c>
      <c r="Z702" s="361">
        <f>+VLOOKUP($E702,Emissions!$1:$1048576,MATCH(DATE(Z$2,1,1),Emissions!$A$1:$LI$1),FALSE)</f>
        <v>0.38818211489999999</v>
      </c>
      <c r="AA702" s="361">
        <f>+VLOOKUP($E702,Emissions!$1:$1048576,MATCH(DATE(AA$2,1,1),Emissions!$A$1:$LI$1),FALSE)</f>
        <v>0.38791775150000002</v>
      </c>
      <c r="AB702" s="361">
        <f>+VLOOKUP($E702,Emissions!$1:$1048576,MATCH(DATE(AB$2,1,1),Emissions!$A$1:$LI$1),FALSE)</f>
        <v>0.38811825560000002</v>
      </c>
      <c r="AC702" s="361">
        <f>+VLOOKUP($E702,Emissions!$1:$1048576,MATCH(DATE(AC$2,1,1),Emissions!$A$1:$LI$1),FALSE)</f>
        <v>0.3886700803</v>
      </c>
      <c r="AD702" s="361">
        <f>+VLOOKUP($E702,Emissions!$1:$1048576,MATCH(DATE(AD$2,1,1),Emissions!$A$1:$LI$1),FALSE)</f>
        <v>0.38947556659999999</v>
      </c>
      <c r="AE702" s="361">
        <f>+VLOOKUP($E702,Emissions!$1:$1048576,MATCH(DATE(AE$2,1,1),Emissions!$A$1:$LI$1),FALSE)</f>
        <v>0.3904578708</v>
      </c>
      <c r="AF702" s="361">
        <f>+VLOOKUP($E702,Emissions!$1:$1048576,MATCH(DATE(AF$2,1,1),Emissions!$A$1:$LI$1),FALSE)</f>
        <v>0.39207226229999997</v>
      </c>
      <c r="AG702" s="361">
        <f>+VLOOKUP($E702,Emissions!$1:$1048576,MATCH(DATE(AG$2,1,1),Emissions!$A$1:$LI$1),FALSE)</f>
        <v>0.39435032129999997</v>
      </c>
      <c r="AH702" s="361">
        <f>+VLOOKUP($E702,Emissions!$1:$1048576,MATCH(DATE(AH$2,1,1),Emissions!$A$1:$LI$1),FALSE)</f>
        <v>0.39712793390000001</v>
      </c>
      <c r="AI702" s="361">
        <f>+VLOOKUP($E702,Emissions!$1:$1048576,MATCH(DATE(AI$2,1,1),Emissions!$A$1:$LI$1),FALSE)</f>
        <v>0.40019764149999998</v>
      </c>
      <c r="AJ702" s="361">
        <f>+VLOOKUP($E702,Emissions!$1:$1048576,MATCH(DATE(AJ$2,1,1),Emissions!$A$1:$LI$1),FALSE)</f>
        <v>0.40336588950000002</v>
      </c>
      <c r="AK702" s="361">
        <f>+VLOOKUP($E702,Emissions!$1:$1048576,MATCH(DATE(AK$2,1,1),Emissions!$A$1:$LI$1),FALSE)</f>
        <v>0.40674605159999999</v>
      </c>
      <c r="AL702" s="361">
        <f>+VLOOKUP($E702,Emissions!$1:$1048576,MATCH(DATE(AL$2,1,1),Emissions!$A$1:$LI$1),FALSE)</f>
        <v>0.4102339485</v>
      </c>
      <c r="AM702" s="361">
        <f>+VLOOKUP($E702,Emissions!$1:$1048576,MATCH(DATE(AM$2,1,1),Emissions!$A$1:$LI$1),FALSE)</f>
        <v>0.41372695970000001</v>
      </c>
      <c r="AN702" s="361">
        <f>+VLOOKUP($E702,Emissions!$1:$1048576,MATCH(DATE(AN$2,1,1),Emissions!$A$1:$LI$1),FALSE)</f>
        <v>0.41714398520000001</v>
      </c>
      <c r="AO702" s="361">
        <f>+VLOOKUP($E702,Emissions!$1:$1048576,MATCH(DATE(AO$2,1,1),Emissions!$A$1:$LI$1),FALSE)</f>
        <v>0.42086319890000001</v>
      </c>
    </row>
    <row r="703" spans="1:41" ht="15" customHeight="1" x14ac:dyDescent="0.35">
      <c r="A703" s="411"/>
      <c r="B703" s="170"/>
      <c r="C703" s="138" t="s">
        <v>727</v>
      </c>
      <c r="D703" s="114" t="s">
        <v>1032</v>
      </c>
      <c r="E703" s="50" t="s">
        <v>2792</v>
      </c>
      <c r="F703" s="361">
        <f>+VLOOKUP($E703,Emissions!$1:$1048576,MATCH(DATE(F$2,1,1),Emissions!$A$1:$LI$1),FALSE)</f>
        <v>0</v>
      </c>
      <c r="G703" s="361">
        <f>+VLOOKUP($E703,Emissions!$1:$1048576,MATCH(DATE(G$2,1,1),Emissions!$A$1:$LI$1),FALSE)</f>
        <v>0</v>
      </c>
      <c r="H703" s="361">
        <f>+VLOOKUP($E703,Emissions!$1:$1048576,MATCH(DATE(H$2,1,1),Emissions!$A$1:$LI$1),FALSE)</f>
        <v>0</v>
      </c>
      <c r="I703" s="361">
        <f>+VLOOKUP($E703,Emissions!$1:$1048576,MATCH(DATE(I$2,1,1),Emissions!$A$1:$LI$1),FALSE)</f>
        <v>0</v>
      </c>
      <c r="J703" s="361">
        <f>+VLOOKUP($E703,Emissions!$1:$1048576,MATCH(DATE(J$2,1,1),Emissions!$A$1:$LI$1),FALSE)</f>
        <v>0</v>
      </c>
      <c r="K703" s="361">
        <f>+VLOOKUP($E703,Emissions!$1:$1048576,MATCH(DATE(K$2,1,1),Emissions!$A$1:$LI$1),FALSE)</f>
        <v>0</v>
      </c>
      <c r="L703" s="361">
        <f>+VLOOKUP($E703,Emissions!$1:$1048576,MATCH(DATE(L$2,1,1),Emissions!$A$1:$LI$1),FALSE)</f>
        <v>0</v>
      </c>
      <c r="M703" s="361">
        <f>+VLOOKUP($E703,Emissions!$1:$1048576,MATCH(DATE(M$2,1,1),Emissions!$A$1:$LI$1),FALSE)</f>
        <v>0</v>
      </c>
      <c r="N703" s="361">
        <f>+VLOOKUP($E703,Emissions!$1:$1048576,MATCH(DATE(N$2,1,1),Emissions!$A$1:$LI$1),FALSE)</f>
        <v>0</v>
      </c>
      <c r="O703" s="361">
        <f>+VLOOKUP($E703,Emissions!$1:$1048576,MATCH(DATE(O$2,1,1),Emissions!$A$1:$LI$1),FALSE)</f>
        <v>0</v>
      </c>
      <c r="P703" s="361">
        <f>+VLOOKUP($E703,Emissions!$1:$1048576,MATCH(DATE(P$2,1,1),Emissions!$A$1:$LI$1),FALSE)</f>
        <v>0</v>
      </c>
      <c r="Q703" s="361">
        <f>+VLOOKUP($E703,Emissions!$1:$1048576,MATCH(DATE(Q$2,1,1),Emissions!$A$1:$LI$1),FALSE)</f>
        <v>0</v>
      </c>
      <c r="R703" s="361">
        <f>+VLOOKUP($E703,Emissions!$1:$1048576,MATCH(DATE(R$2,1,1),Emissions!$A$1:$LI$1),FALSE)</f>
        <v>0</v>
      </c>
      <c r="S703" s="361">
        <f>+VLOOKUP($E703,Emissions!$1:$1048576,MATCH(DATE(S$2,1,1),Emissions!$A$1:$LI$1),FALSE)</f>
        <v>0</v>
      </c>
      <c r="T703" s="361">
        <f>+VLOOKUP($E703,Emissions!$1:$1048576,MATCH(DATE(T$2,1,1),Emissions!$A$1:$LI$1),FALSE)</f>
        <v>0</v>
      </c>
      <c r="U703" s="361">
        <f>+VLOOKUP($E703,Emissions!$1:$1048576,MATCH(DATE(U$2,1,1),Emissions!$A$1:$LI$1),FALSE)</f>
        <v>0</v>
      </c>
      <c r="V703" s="361">
        <f>+VLOOKUP($E703,Emissions!$1:$1048576,MATCH(DATE(V$2,1,1),Emissions!$A$1:$LI$1),FALSE)</f>
        <v>0</v>
      </c>
      <c r="W703" s="361">
        <f>+VLOOKUP($E703,Emissions!$1:$1048576,MATCH(DATE(W$2,1,1),Emissions!$A$1:$LI$1),FALSE)</f>
        <v>0</v>
      </c>
      <c r="X703" s="361">
        <f>+VLOOKUP($E703,Emissions!$1:$1048576,MATCH(DATE(X$2,1,1),Emissions!$A$1:$LI$1),FALSE)</f>
        <v>0</v>
      </c>
      <c r="Y703" s="361">
        <f>+VLOOKUP($E703,Emissions!$1:$1048576,MATCH(DATE(Y$2,1,1),Emissions!$A$1:$LI$1),FALSE)</f>
        <v>0</v>
      </c>
      <c r="Z703" s="361">
        <f>+VLOOKUP($E703,Emissions!$1:$1048576,MATCH(DATE(Z$2,1,1),Emissions!$A$1:$LI$1),FALSE)</f>
        <v>0</v>
      </c>
      <c r="AA703" s="361">
        <f>+VLOOKUP($E703,Emissions!$1:$1048576,MATCH(DATE(AA$2,1,1),Emissions!$A$1:$LI$1),FALSE)</f>
        <v>0</v>
      </c>
      <c r="AB703" s="361">
        <f>+VLOOKUP($E703,Emissions!$1:$1048576,MATCH(DATE(AB$2,1,1),Emissions!$A$1:$LI$1),FALSE)</f>
        <v>0</v>
      </c>
      <c r="AC703" s="361">
        <f>+VLOOKUP($E703,Emissions!$1:$1048576,MATCH(DATE(AC$2,1,1),Emissions!$A$1:$LI$1),FALSE)</f>
        <v>0</v>
      </c>
      <c r="AD703" s="361">
        <f>+VLOOKUP($E703,Emissions!$1:$1048576,MATCH(DATE(AD$2,1,1),Emissions!$A$1:$LI$1),FALSE)</f>
        <v>0</v>
      </c>
      <c r="AE703" s="361">
        <f>+VLOOKUP($E703,Emissions!$1:$1048576,MATCH(DATE(AE$2,1,1),Emissions!$A$1:$LI$1),FALSE)</f>
        <v>0</v>
      </c>
      <c r="AF703" s="361">
        <f>+VLOOKUP($E703,Emissions!$1:$1048576,MATCH(DATE(AF$2,1,1),Emissions!$A$1:$LI$1),FALSE)</f>
        <v>0</v>
      </c>
      <c r="AG703" s="361">
        <f>+VLOOKUP($E703,Emissions!$1:$1048576,MATCH(DATE(AG$2,1,1),Emissions!$A$1:$LI$1),FALSE)</f>
        <v>0</v>
      </c>
      <c r="AH703" s="361">
        <f>+VLOOKUP($E703,Emissions!$1:$1048576,MATCH(DATE(AH$2,1,1),Emissions!$A$1:$LI$1),FALSE)</f>
        <v>0</v>
      </c>
      <c r="AI703" s="361">
        <f>+VLOOKUP($E703,Emissions!$1:$1048576,MATCH(DATE(AI$2,1,1),Emissions!$A$1:$LI$1),FALSE)</f>
        <v>0</v>
      </c>
      <c r="AJ703" s="361">
        <f>+VLOOKUP($E703,Emissions!$1:$1048576,MATCH(DATE(AJ$2,1,1),Emissions!$A$1:$LI$1),FALSE)</f>
        <v>0</v>
      </c>
      <c r="AK703" s="361">
        <f>+VLOOKUP($E703,Emissions!$1:$1048576,MATCH(DATE(AK$2,1,1),Emissions!$A$1:$LI$1),FALSE)</f>
        <v>0</v>
      </c>
      <c r="AL703" s="361">
        <f>+VLOOKUP($E703,Emissions!$1:$1048576,MATCH(DATE(AL$2,1,1),Emissions!$A$1:$LI$1),FALSE)</f>
        <v>0</v>
      </c>
      <c r="AM703" s="361">
        <f>+VLOOKUP($E703,Emissions!$1:$1048576,MATCH(DATE(AM$2,1,1),Emissions!$A$1:$LI$1),FALSE)</f>
        <v>0</v>
      </c>
      <c r="AN703" s="361">
        <f>+VLOOKUP($E703,Emissions!$1:$1048576,MATCH(DATE(AN$2,1,1),Emissions!$A$1:$LI$1),FALSE)</f>
        <v>0</v>
      </c>
      <c r="AO703" s="361">
        <f>+VLOOKUP($E703,Emissions!$1:$1048576,MATCH(DATE(AO$2,1,1),Emissions!$A$1:$LI$1),FALSE)</f>
        <v>0</v>
      </c>
    </row>
    <row r="704" spans="1:41" ht="15" customHeight="1" x14ac:dyDescent="0.35">
      <c r="A704" s="411"/>
      <c r="B704" s="170"/>
      <c r="C704" s="138" t="s">
        <v>728</v>
      </c>
      <c r="D704" s="114" t="s">
        <v>1032</v>
      </c>
      <c r="E704" s="50" t="s">
        <v>2793</v>
      </c>
      <c r="F704" s="361">
        <f>+VLOOKUP($E704,Emissions!$1:$1048576,MATCH(DATE(F$2,1,1),Emissions!$A$1:$LI$1),FALSE)</f>
        <v>0</v>
      </c>
      <c r="G704" s="361">
        <f>+VLOOKUP($E704,Emissions!$1:$1048576,MATCH(DATE(G$2,1,1),Emissions!$A$1:$LI$1),FALSE)</f>
        <v>0</v>
      </c>
      <c r="H704" s="361">
        <f>+VLOOKUP($E704,Emissions!$1:$1048576,MATCH(DATE(H$2,1,1),Emissions!$A$1:$LI$1),FALSE)</f>
        <v>0</v>
      </c>
      <c r="I704" s="361">
        <f>+VLOOKUP($E704,Emissions!$1:$1048576,MATCH(DATE(I$2,1,1),Emissions!$A$1:$LI$1),FALSE)</f>
        <v>0</v>
      </c>
      <c r="J704" s="361">
        <f>+VLOOKUP($E704,Emissions!$1:$1048576,MATCH(DATE(J$2,1,1),Emissions!$A$1:$LI$1),FALSE)</f>
        <v>0</v>
      </c>
      <c r="K704" s="361">
        <f>+VLOOKUP($E704,Emissions!$1:$1048576,MATCH(DATE(K$2,1,1),Emissions!$A$1:$LI$1),FALSE)</f>
        <v>0</v>
      </c>
      <c r="L704" s="361">
        <f>+VLOOKUP($E704,Emissions!$1:$1048576,MATCH(DATE(L$2,1,1),Emissions!$A$1:$LI$1),FALSE)</f>
        <v>0</v>
      </c>
      <c r="M704" s="361">
        <f>+VLOOKUP($E704,Emissions!$1:$1048576,MATCH(DATE(M$2,1,1),Emissions!$A$1:$LI$1),FALSE)</f>
        <v>0</v>
      </c>
      <c r="N704" s="361">
        <f>+VLOOKUP($E704,Emissions!$1:$1048576,MATCH(DATE(N$2,1,1),Emissions!$A$1:$LI$1),FALSE)</f>
        <v>0</v>
      </c>
      <c r="O704" s="361">
        <f>+VLOOKUP($E704,Emissions!$1:$1048576,MATCH(DATE(O$2,1,1),Emissions!$A$1:$LI$1),FALSE)</f>
        <v>0</v>
      </c>
      <c r="P704" s="361">
        <f>+VLOOKUP($E704,Emissions!$1:$1048576,MATCH(DATE(P$2,1,1),Emissions!$A$1:$LI$1),FALSE)</f>
        <v>0</v>
      </c>
      <c r="Q704" s="361">
        <f>+VLOOKUP($E704,Emissions!$1:$1048576,MATCH(DATE(Q$2,1,1),Emissions!$A$1:$LI$1),FALSE)</f>
        <v>0</v>
      </c>
      <c r="R704" s="361">
        <f>+VLOOKUP($E704,Emissions!$1:$1048576,MATCH(DATE(R$2,1,1),Emissions!$A$1:$LI$1),FALSE)</f>
        <v>0</v>
      </c>
      <c r="S704" s="361">
        <f>+VLOOKUP($E704,Emissions!$1:$1048576,MATCH(DATE(S$2,1,1),Emissions!$A$1:$LI$1),FALSE)</f>
        <v>0</v>
      </c>
      <c r="T704" s="361">
        <f>+VLOOKUP($E704,Emissions!$1:$1048576,MATCH(DATE(T$2,1,1),Emissions!$A$1:$LI$1),FALSE)</f>
        <v>0</v>
      </c>
      <c r="U704" s="361">
        <f>+VLOOKUP($E704,Emissions!$1:$1048576,MATCH(DATE(U$2,1,1),Emissions!$A$1:$LI$1),FALSE)</f>
        <v>0</v>
      </c>
      <c r="V704" s="361">
        <f>+VLOOKUP($E704,Emissions!$1:$1048576,MATCH(DATE(V$2,1,1),Emissions!$A$1:$LI$1),FALSE)</f>
        <v>0</v>
      </c>
      <c r="W704" s="361">
        <f>+VLOOKUP($E704,Emissions!$1:$1048576,MATCH(DATE(W$2,1,1),Emissions!$A$1:$LI$1),FALSE)</f>
        <v>0</v>
      </c>
      <c r="X704" s="361">
        <f>+VLOOKUP($E704,Emissions!$1:$1048576,MATCH(DATE(X$2,1,1),Emissions!$A$1:$LI$1),FALSE)</f>
        <v>0</v>
      </c>
      <c r="Y704" s="361">
        <f>+VLOOKUP($E704,Emissions!$1:$1048576,MATCH(DATE(Y$2,1,1),Emissions!$A$1:$LI$1),FALSE)</f>
        <v>0</v>
      </c>
      <c r="Z704" s="361">
        <f>+VLOOKUP($E704,Emissions!$1:$1048576,MATCH(DATE(Z$2,1,1),Emissions!$A$1:$LI$1),FALSE)</f>
        <v>0</v>
      </c>
      <c r="AA704" s="361">
        <f>+VLOOKUP($E704,Emissions!$1:$1048576,MATCH(DATE(AA$2,1,1),Emissions!$A$1:$LI$1),FALSE)</f>
        <v>0</v>
      </c>
      <c r="AB704" s="361">
        <f>+VLOOKUP($E704,Emissions!$1:$1048576,MATCH(DATE(AB$2,1,1),Emissions!$A$1:$LI$1),FALSE)</f>
        <v>0</v>
      </c>
      <c r="AC704" s="361">
        <f>+VLOOKUP($E704,Emissions!$1:$1048576,MATCH(DATE(AC$2,1,1),Emissions!$A$1:$LI$1),FALSE)</f>
        <v>0</v>
      </c>
      <c r="AD704" s="361">
        <f>+VLOOKUP($E704,Emissions!$1:$1048576,MATCH(DATE(AD$2,1,1),Emissions!$A$1:$LI$1),FALSE)</f>
        <v>0</v>
      </c>
      <c r="AE704" s="361">
        <f>+VLOOKUP($E704,Emissions!$1:$1048576,MATCH(DATE(AE$2,1,1),Emissions!$A$1:$LI$1),FALSE)</f>
        <v>0</v>
      </c>
      <c r="AF704" s="361">
        <f>+VLOOKUP($E704,Emissions!$1:$1048576,MATCH(DATE(AF$2,1,1),Emissions!$A$1:$LI$1),FALSE)</f>
        <v>0</v>
      </c>
      <c r="AG704" s="361">
        <f>+VLOOKUP($E704,Emissions!$1:$1048576,MATCH(DATE(AG$2,1,1),Emissions!$A$1:$LI$1),FALSE)</f>
        <v>0</v>
      </c>
      <c r="AH704" s="361">
        <f>+VLOOKUP($E704,Emissions!$1:$1048576,MATCH(DATE(AH$2,1,1),Emissions!$A$1:$LI$1),FALSE)</f>
        <v>0</v>
      </c>
      <c r="AI704" s="361">
        <f>+VLOOKUP($E704,Emissions!$1:$1048576,MATCH(DATE(AI$2,1,1),Emissions!$A$1:$LI$1),FALSE)</f>
        <v>0</v>
      </c>
      <c r="AJ704" s="361">
        <f>+VLOOKUP($E704,Emissions!$1:$1048576,MATCH(DATE(AJ$2,1,1),Emissions!$A$1:$LI$1),FALSE)</f>
        <v>0</v>
      </c>
      <c r="AK704" s="361">
        <f>+VLOOKUP($E704,Emissions!$1:$1048576,MATCH(DATE(AK$2,1,1),Emissions!$A$1:$LI$1),FALSE)</f>
        <v>0</v>
      </c>
      <c r="AL704" s="361">
        <f>+VLOOKUP($E704,Emissions!$1:$1048576,MATCH(DATE(AL$2,1,1),Emissions!$A$1:$LI$1),FALSE)</f>
        <v>0</v>
      </c>
      <c r="AM704" s="361">
        <f>+VLOOKUP($E704,Emissions!$1:$1048576,MATCH(DATE(AM$2,1,1),Emissions!$A$1:$LI$1),FALSE)</f>
        <v>0</v>
      </c>
      <c r="AN704" s="361">
        <f>+VLOOKUP($E704,Emissions!$1:$1048576,MATCH(DATE(AN$2,1,1),Emissions!$A$1:$LI$1),FALSE)</f>
        <v>0</v>
      </c>
      <c r="AO704" s="361">
        <f>+VLOOKUP($E704,Emissions!$1:$1048576,MATCH(DATE(AO$2,1,1),Emissions!$A$1:$LI$1),FALSE)</f>
        <v>0</v>
      </c>
    </row>
    <row r="705" spans="1:41" ht="15" customHeight="1" x14ac:dyDescent="0.35">
      <c r="A705" s="411"/>
      <c r="B705" s="170"/>
      <c r="C705" s="138" t="s">
        <v>729</v>
      </c>
      <c r="D705" s="114" t="s">
        <v>1032</v>
      </c>
      <c r="E705" s="50" t="s">
        <v>2794</v>
      </c>
      <c r="F705" s="361">
        <f>+VLOOKUP($E705,Emissions!$1:$1048576,MATCH(DATE(F$2,1,1),Emissions!$A$1:$LI$1),FALSE)</f>
        <v>1.0874244230000001</v>
      </c>
      <c r="G705" s="361">
        <f>+VLOOKUP($E705,Emissions!$1:$1048576,MATCH(DATE(G$2,1,1),Emissions!$A$1:$LI$1),FALSE)</f>
        <v>1.0980203340000001</v>
      </c>
      <c r="H705" s="361">
        <f>+VLOOKUP($E705,Emissions!$1:$1048576,MATCH(DATE(H$2,1,1),Emissions!$A$1:$LI$1),FALSE)</f>
        <v>1.11029424</v>
      </c>
      <c r="I705" s="361">
        <f>+VLOOKUP($E705,Emissions!$1:$1048576,MATCH(DATE(I$2,1,1),Emissions!$A$1:$LI$1),FALSE)</f>
        <v>1.1201560639999999</v>
      </c>
      <c r="J705" s="361">
        <f>+VLOOKUP($E705,Emissions!$1:$1048576,MATCH(DATE(J$2,1,1),Emissions!$A$1:$LI$1),FALSE)</f>
        <v>1.135723877</v>
      </c>
      <c r="K705" s="361">
        <f>+VLOOKUP($E705,Emissions!$1:$1048576,MATCH(DATE(K$2,1,1),Emissions!$A$1:$LI$1),FALSE)</f>
        <v>1.1575099719999999</v>
      </c>
      <c r="L705" s="361">
        <f>+VLOOKUP($E705,Emissions!$1:$1048576,MATCH(DATE(L$2,1,1),Emissions!$A$1:$LI$1),FALSE)</f>
        <v>1.181578539</v>
      </c>
      <c r="M705" s="361">
        <f>+VLOOKUP($E705,Emissions!$1:$1048576,MATCH(DATE(M$2,1,1),Emissions!$A$1:$LI$1),FALSE)</f>
        <v>1.19717977</v>
      </c>
      <c r="N705" s="361">
        <f>+VLOOKUP($E705,Emissions!$1:$1048576,MATCH(DATE(N$2,1,1),Emissions!$A$1:$LI$1),FALSE)</f>
        <v>1.205700693</v>
      </c>
      <c r="O705" s="361">
        <f>+VLOOKUP($E705,Emissions!$1:$1048576,MATCH(DATE(O$2,1,1),Emissions!$A$1:$LI$1),FALSE)</f>
        <v>1.204391754</v>
      </c>
      <c r="P705" s="361">
        <f>+VLOOKUP($E705,Emissions!$1:$1048576,MATCH(DATE(P$2,1,1),Emissions!$A$1:$LI$1),FALSE)</f>
        <v>1.190954421</v>
      </c>
      <c r="Q705" s="361">
        <f>+VLOOKUP($E705,Emissions!$1:$1048576,MATCH(DATE(Q$2,1,1),Emissions!$A$1:$LI$1),FALSE)</f>
        <v>1.1821949110000001</v>
      </c>
      <c r="R705" s="361">
        <f>+VLOOKUP($E705,Emissions!$1:$1048576,MATCH(DATE(R$2,1,1),Emissions!$A$1:$LI$1),FALSE)</f>
        <v>1.1774963039999999</v>
      </c>
      <c r="S705" s="361">
        <f>+VLOOKUP($E705,Emissions!$1:$1048576,MATCH(DATE(S$2,1,1),Emissions!$A$1:$LI$1),FALSE)</f>
        <v>1.1759994949999999</v>
      </c>
      <c r="T705" s="361">
        <f>+VLOOKUP($E705,Emissions!$1:$1048576,MATCH(DATE(T$2,1,1),Emissions!$A$1:$LI$1),FALSE)</f>
        <v>1.176881796</v>
      </c>
      <c r="U705" s="361">
        <f>+VLOOKUP($E705,Emissions!$1:$1048576,MATCH(DATE(U$2,1,1),Emissions!$A$1:$LI$1),FALSE)</f>
        <v>1.1796502790000001</v>
      </c>
      <c r="V705" s="361">
        <f>+VLOOKUP($E705,Emissions!$1:$1048576,MATCH(DATE(V$2,1,1),Emissions!$A$1:$LI$1),FALSE)</f>
        <v>1.183134127</v>
      </c>
      <c r="W705" s="361">
        <f>+VLOOKUP($E705,Emissions!$1:$1048576,MATCH(DATE(W$2,1,1),Emissions!$A$1:$LI$1),FALSE)</f>
        <v>1.1871200239999999</v>
      </c>
      <c r="X705" s="361">
        <f>+VLOOKUP($E705,Emissions!$1:$1048576,MATCH(DATE(X$2,1,1),Emissions!$A$1:$LI$1),FALSE)</f>
        <v>1.191422918</v>
      </c>
      <c r="Y705" s="361">
        <f>+VLOOKUP($E705,Emissions!$1:$1048576,MATCH(DATE(Y$2,1,1),Emissions!$A$1:$LI$1),FALSE)</f>
        <v>1.1960851180000001</v>
      </c>
      <c r="Z705" s="361">
        <f>+VLOOKUP($E705,Emissions!$1:$1048576,MATCH(DATE(Z$2,1,1),Emissions!$A$1:$LI$1),FALSE)</f>
        <v>1.201018457</v>
      </c>
      <c r="AA705" s="361">
        <f>+VLOOKUP($E705,Emissions!$1:$1048576,MATCH(DATE(AA$2,1,1),Emissions!$A$1:$LI$1),FALSE)</f>
        <v>1.2077975510000001</v>
      </c>
      <c r="AB705" s="361">
        <f>+VLOOKUP($E705,Emissions!$1:$1048576,MATCH(DATE(AB$2,1,1),Emissions!$A$1:$LI$1),FALSE)</f>
        <v>1.216333908</v>
      </c>
      <c r="AC705" s="361">
        <f>+VLOOKUP($E705,Emissions!$1:$1048576,MATCH(DATE(AC$2,1,1),Emissions!$A$1:$LI$1),FALSE)</f>
        <v>1.2264338960000001</v>
      </c>
      <c r="AD705" s="361">
        <f>+VLOOKUP($E705,Emissions!$1:$1048576,MATCH(DATE(AD$2,1,1),Emissions!$A$1:$LI$1),FALSE)</f>
        <v>1.2379683420000001</v>
      </c>
      <c r="AE705" s="361">
        <f>+VLOOKUP($E705,Emissions!$1:$1048576,MATCH(DATE(AE$2,1,1),Emissions!$A$1:$LI$1),FALSE)</f>
        <v>1.251085234</v>
      </c>
      <c r="AF705" s="361">
        <f>+VLOOKUP($E705,Emissions!$1:$1048576,MATCH(DATE(AF$2,1,1),Emissions!$A$1:$LI$1),FALSE)</f>
        <v>1.266304251</v>
      </c>
      <c r="AG705" s="361">
        <f>+VLOOKUP($E705,Emissions!$1:$1048576,MATCH(DATE(AG$2,1,1),Emissions!$A$1:$LI$1),FALSE)</f>
        <v>1.2839393059999999</v>
      </c>
      <c r="AH705" s="361">
        <f>+VLOOKUP($E705,Emissions!$1:$1048576,MATCH(DATE(AH$2,1,1),Emissions!$A$1:$LI$1),FALSE)</f>
        <v>1.3036681649999999</v>
      </c>
      <c r="AI705" s="361">
        <f>+VLOOKUP($E705,Emissions!$1:$1048576,MATCH(DATE(AI$2,1,1),Emissions!$A$1:$LI$1),FALSE)</f>
        <v>1.3250811920000001</v>
      </c>
      <c r="AJ705" s="361">
        <f>+VLOOKUP($E705,Emissions!$1:$1048576,MATCH(DATE(AJ$2,1,1),Emissions!$A$1:$LI$1),FALSE)</f>
        <v>1.3477367929999999</v>
      </c>
      <c r="AK705" s="361">
        <f>+VLOOKUP($E705,Emissions!$1:$1048576,MATCH(DATE(AK$2,1,1),Emissions!$A$1:$LI$1),FALSE)</f>
        <v>1.3718010060000001</v>
      </c>
      <c r="AL705" s="361">
        <f>+VLOOKUP($E705,Emissions!$1:$1048576,MATCH(DATE(AL$2,1,1),Emissions!$A$1:$LI$1),FALSE)</f>
        <v>1.3968909860000001</v>
      </c>
      <c r="AM705" s="361">
        <f>+VLOOKUP($E705,Emissions!$1:$1048576,MATCH(DATE(AM$2,1,1),Emissions!$A$1:$LI$1),FALSE)</f>
        <v>1.422680009</v>
      </c>
      <c r="AN705" s="361">
        <f>+VLOOKUP($E705,Emissions!$1:$1048576,MATCH(DATE(AN$2,1,1),Emissions!$A$1:$LI$1),FALSE)</f>
        <v>1.448842277</v>
      </c>
      <c r="AO705" s="361">
        <f>+VLOOKUP($E705,Emissions!$1:$1048576,MATCH(DATE(AO$2,1,1),Emissions!$A$1:$LI$1),FALSE)</f>
        <v>1.4766295199999999</v>
      </c>
    </row>
    <row r="706" spans="1:41" ht="15" customHeight="1" x14ac:dyDescent="0.35">
      <c r="A706" s="411"/>
      <c r="B706" s="170"/>
      <c r="C706" s="138" t="s">
        <v>730</v>
      </c>
      <c r="D706" s="114" t="s">
        <v>1032</v>
      </c>
      <c r="E706" s="50" t="s">
        <v>2795</v>
      </c>
      <c r="F706" s="361">
        <f>+VLOOKUP($E706,Emissions!$1:$1048576,MATCH(DATE(F$2,1,1),Emissions!$A$1:$LI$1),FALSE)</f>
        <v>0.21129531360000001</v>
      </c>
      <c r="G706" s="361">
        <f>+VLOOKUP($E706,Emissions!$1:$1048576,MATCH(DATE(G$2,1,1),Emissions!$A$1:$LI$1),FALSE)</f>
        <v>0.21345853789999999</v>
      </c>
      <c r="H706" s="361">
        <f>+VLOOKUP($E706,Emissions!$1:$1048576,MATCH(DATE(H$2,1,1),Emissions!$A$1:$LI$1),FALSE)</f>
        <v>0.21610413000000001</v>
      </c>
      <c r="I706" s="361">
        <f>+VLOOKUP($E706,Emissions!$1:$1048576,MATCH(DATE(I$2,1,1),Emissions!$A$1:$LI$1),FALSE)</f>
        <v>0.21820540290000001</v>
      </c>
      <c r="J706" s="361">
        <f>+VLOOKUP($E706,Emissions!$1:$1048576,MATCH(DATE(J$2,1,1),Emissions!$A$1:$LI$1),FALSE)</f>
        <v>0.22141717990000001</v>
      </c>
      <c r="K706" s="361">
        <f>+VLOOKUP($E706,Emissions!$1:$1048576,MATCH(DATE(K$2,1,1),Emissions!$A$1:$LI$1),FALSE)</f>
        <v>0.22539076629999999</v>
      </c>
      <c r="L706" s="361">
        <f>+VLOOKUP($E706,Emissions!$1:$1048576,MATCH(DATE(L$2,1,1),Emissions!$A$1:$LI$1),FALSE)</f>
        <v>0.22858109300000001</v>
      </c>
      <c r="M706" s="361">
        <f>+VLOOKUP($E706,Emissions!$1:$1048576,MATCH(DATE(M$2,1,1),Emissions!$A$1:$LI$1),FALSE)</f>
        <v>0.22985880049999999</v>
      </c>
      <c r="N706" s="361">
        <f>+VLOOKUP($E706,Emissions!$1:$1048576,MATCH(DATE(N$2,1,1),Emissions!$A$1:$LI$1),FALSE)</f>
        <v>0.22931216970000001</v>
      </c>
      <c r="O706" s="361">
        <f>+VLOOKUP($E706,Emissions!$1:$1048576,MATCH(DATE(O$2,1,1),Emissions!$A$1:$LI$1),FALSE)</f>
        <v>0.2269080715</v>
      </c>
      <c r="P706" s="361">
        <f>+VLOOKUP($E706,Emissions!$1:$1048576,MATCH(DATE(P$2,1,1),Emissions!$A$1:$LI$1),FALSE)</f>
        <v>0.2227092601</v>
      </c>
      <c r="Q706" s="361">
        <f>+VLOOKUP($E706,Emissions!$1:$1048576,MATCH(DATE(Q$2,1,1),Emissions!$A$1:$LI$1),FALSE)</f>
        <v>0.2200494378</v>
      </c>
      <c r="R706" s="361">
        <f>+VLOOKUP($E706,Emissions!$1:$1048576,MATCH(DATE(R$2,1,1),Emissions!$A$1:$LI$1),FALSE)</f>
        <v>0.2185163943</v>
      </c>
      <c r="S706" s="361">
        <f>+VLOOKUP($E706,Emissions!$1:$1048576,MATCH(DATE(S$2,1,1),Emissions!$A$1:$LI$1),FALSE)</f>
        <v>0.2177985905</v>
      </c>
      <c r="T706" s="361">
        <f>+VLOOKUP($E706,Emissions!$1:$1048576,MATCH(DATE(T$2,1,1),Emissions!$A$1:$LI$1),FALSE)</f>
        <v>0.21764996719999999</v>
      </c>
      <c r="U706" s="361">
        <f>+VLOOKUP($E706,Emissions!$1:$1048576,MATCH(DATE(U$2,1,1),Emissions!$A$1:$LI$1),FALSE)</f>
        <v>0.21790987070000001</v>
      </c>
      <c r="V706" s="361">
        <f>+VLOOKUP($E706,Emissions!$1:$1048576,MATCH(DATE(V$2,1,1),Emissions!$A$1:$LI$1),FALSE)</f>
        <v>0.21902222330000001</v>
      </c>
      <c r="W706" s="361">
        <f>+VLOOKUP($E706,Emissions!$1:$1048576,MATCH(DATE(W$2,1,1),Emissions!$A$1:$LI$1),FALSE)</f>
        <v>0.22028394630000001</v>
      </c>
      <c r="X706" s="361">
        <f>+VLOOKUP($E706,Emissions!$1:$1048576,MATCH(DATE(X$2,1,1),Emissions!$A$1:$LI$1),FALSE)</f>
        <v>0.221570883</v>
      </c>
      <c r="Y706" s="361">
        <f>+VLOOKUP($E706,Emissions!$1:$1048576,MATCH(DATE(Y$2,1,1),Emissions!$A$1:$LI$1),FALSE)</f>
        <v>0.2228482785</v>
      </c>
      <c r="Z706" s="361">
        <f>+VLOOKUP($E706,Emissions!$1:$1048576,MATCH(DATE(Z$2,1,1),Emissions!$A$1:$LI$1),FALSE)</f>
        <v>0.2240977405</v>
      </c>
      <c r="AA706" s="361">
        <f>+VLOOKUP($E706,Emissions!$1:$1048576,MATCH(DATE(AA$2,1,1),Emissions!$A$1:$LI$1),FALSE)</f>
        <v>0.22557247520000001</v>
      </c>
      <c r="AB706" s="361">
        <f>+VLOOKUP($E706,Emissions!$1:$1048576,MATCH(DATE(AB$2,1,1),Emissions!$A$1:$LI$1),FALSE)</f>
        <v>0.22726284429999999</v>
      </c>
      <c r="AC706" s="361">
        <f>+VLOOKUP($E706,Emissions!$1:$1048576,MATCH(DATE(AC$2,1,1),Emissions!$A$1:$LI$1),FALSE)</f>
        <v>0.2291426375</v>
      </c>
      <c r="AD706" s="361">
        <f>+VLOOKUP($E706,Emissions!$1:$1048576,MATCH(DATE(AD$2,1,1),Emissions!$A$1:$LI$1),FALSE)</f>
        <v>0.231187895</v>
      </c>
      <c r="AE706" s="361">
        <f>+VLOOKUP($E706,Emissions!$1:$1048576,MATCH(DATE(AE$2,1,1),Emissions!$A$1:$LI$1),FALSE)</f>
        <v>0.23341952599999999</v>
      </c>
      <c r="AF706" s="361">
        <f>+VLOOKUP($E706,Emissions!$1:$1048576,MATCH(DATE(AF$2,1,1),Emissions!$A$1:$LI$1),FALSE)</f>
        <v>0.2366765733</v>
      </c>
      <c r="AG706" s="361">
        <f>+VLOOKUP($E706,Emissions!$1:$1048576,MATCH(DATE(AG$2,1,1),Emissions!$A$1:$LI$1),FALSE)</f>
        <v>0.24032327680000001</v>
      </c>
      <c r="AH706" s="361">
        <f>+VLOOKUP($E706,Emissions!$1:$1048576,MATCH(DATE(AH$2,1,1),Emissions!$A$1:$LI$1),FALSE)</f>
        <v>0.2442288739</v>
      </c>
      <c r="AI706" s="361">
        <f>+VLOOKUP($E706,Emissions!$1:$1048576,MATCH(DATE(AI$2,1,1),Emissions!$A$1:$LI$1),FALSE)</f>
        <v>0.2483307796</v>
      </c>
      <c r="AJ706" s="361">
        <f>+VLOOKUP($E706,Emissions!$1:$1048576,MATCH(DATE(AJ$2,1,1),Emissions!$A$1:$LI$1),FALSE)</f>
        <v>0.25257677140000001</v>
      </c>
      <c r="AK706" s="361">
        <f>+VLOOKUP($E706,Emissions!$1:$1048576,MATCH(DATE(AK$2,1,1),Emissions!$A$1:$LI$1),FALSE)</f>
        <v>0.25702634349999998</v>
      </c>
      <c r="AL706" s="361">
        <f>+VLOOKUP($E706,Emissions!$1:$1048576,MATCH(DATE(AL$2,1,1),Emissions!$A$1:$LI$1),FALSE)</f>
        <v>0.26164382130000002</v>
      </c>
      <c r="AM706" s="361">
        <f>+VLOOKUP($E706,Emissions!$1:$1048576,MATCH(DATE(AM$2,1,1),Emissions!$A$1:$LI$1),FALSE)</f>
        <v>0.2663842139</v>
      </c>
      <c r="AN706" s="361">
        <f>+VLOOKUP($E706,Emissions!$1:$1048576,MATCH(DATE(AN$2,1,1),Emissions!$A$1:$LI$1),FALSE)</f>
        <v>0.2712020892</v>
      </c>
      <c r="AO706" s="361">
        <f>+VLOOKUP($E706,Emissions!$1:$1048576,MATCH(DATE(AO$2,1,1),Emissions!$A$1:$LI$1),FALSE)</f>
        <v>0.27628182690000003</v>
      </c>
    </row>
    <row r="707" spans="1:41" ht="15" customHeight="1" x14ac:dyDescent="0.35">
      <c r="A707" s="411"/>
      <c r="B707" s="170"/>
      <c r="C707" s="138" t="s">
        <v>731</v>
      </c>
      <c r="D707" s="114" t="s">
        <v>1032</v>
      </c>
      <c r="E707" s="50" t="s">
        <v>2796</v>
      </c>
      <c r="F707" s="361">
        <f>+VLOOKUP($E707,Emissions!$1:$1048576,MATCH(DATE(F$2,1,1),Emissions!$A$1:$LI$1),FALSE)</f>
        <v>0</v>
      </c>
      <c r="G707" s="361">
        <f>+VLOOKUP($E707,Emissions!$1:$1048576,MATCH(DATE(G$2,1,1),Emissions!$A$1:$LI$1),FALSE)</f>
        <v>0</v>
      </c>
      <c r="H707" s="361">
        <f>+VLOOKUP($E707,Emissions!$1:$1048576,MATCH(DATE(H$2,1,1),Emissions!$A$1:$LI$1),FALSE)</f>
        <v>0</v>
      </c>
      <c r="I707" s="361">
        <f>+VLOOKUP($E707,Emissions!$1:$1048576,MATCH(DATE(I$2,1,1),Emissions!$A$1:$LI$1),FALSE)</f>
        <v>0</v>
      </c>
      <c r="J707" s="361">
        <f>+VLOOKUP($E707,Emissions!$1:$1048576,MATCH(DATE(J$2,1,1),Emissions!$A$1:$LI$1),FALSE)</f>
        <v>0</v>
      </c>
      <c r="K707" s="361">
        <f>+VLOOKUP($E707,Emissions!$1:$1048576,MATCH(DATE(K$2,1,1),Emissions!$A$1:$LI$1),FALSE)</f>
        <v>0</v>
      </c>
      <c r="L707" s="361">
        <f>+VLOOKUP($E707,Emissions!$1:$1048576,MATCH(DATE(L$2,1,1),Emissions!$A$1:$LI$1),FALSE)</f>
        <v>0</v>
      </c>
      <c r="M707" s="361">
        <f>+VLOOKUP($E707,Emissions!$1:$1048576,MATCH(DATE(M$2,1,1),Emissions!$A$1:$LI$1),FALSE)</f>
        <v>0</v>
      </c>
      <c r="N707" s="361">
        <f>+VLOOKUP($E707,Emissions!$1:$1048576,MATCH(DATE(N$2,1,1),Emissions!$A$1:$LI$1),FALSE)</f>
        <v>0</v>
      </c>
      <c r="O707" s="361">
        <f>+VLOOKUP($E707,Emissions!$1:$1048576,MATCH(DATE(O$2,1,1),Emissions!$A$1:$LI$1),FALSE)</f>
        <v>0</v>
      </c>
      <c r="P707" s="361">
        <f>+VLOOKUP($E707,Emissions!$1:$1048576,MATCH(DATE(P$2,1,1),Emissions!$A$1:$LI$1),FALSE)</f>
        <v>0</v>
      </c>
      <c r="Q707" s="361">
        <f>+VLOOKUP($E707,Emissions!$1:$1048576,MATCH(DATE(Q$2,1,1),Emissions!$A$1:$LI$1),FALSE)</f>
        <v>0</v>
      </c>
      <c r="R707" s="361">
        <f>+VLOOKUP($E707,Emissions!$1:$1048576,MATCH(DATE(R$2,1,1),Emissions!$A$1:$LI$1),FALSE)</f>
        <v>0</v>
      </c>
      <c r="S707" s="361">
        <f>+VLOOKUP($E707,Emissions!$1:$1048576,MATCH(DATE(S$2,1,1),Emissions!$A$1:$LI$1),FALSE)</f>
        <v>0</v>
      </c>
      <c r="T707" s="361">
        <f>+VLOOKUP($E707,Emissions!$1:$1048576,MATCH(DATE(T$2,1,1),Emissions!$A$1:$LI$1),FALSE)</f>
        <v>0</v>
      </c>
      <c r="U707" s="361">
        <f>+VLOOKUP($E707,Emissions!$1:$1048576,MATCH(DATE(U$2,1,1),Emissions!$A$1:$LI$1),FALSE)</f>
        <v>0</v>
      </c>
      <c r="V707" s="361">
        <f>+VLOOKUP($E707,Emissions!$1:$1048576,MATCH(DATE(V$2,1,1),Emissions!$A$1:$LI$1),FALSE)</f>
        <v>0</v>
      </c>
      <c r="W707" s="361">
        <f>+VLOOKUP($E707,Emissions!$1:$1048576,MATCH(DATE(W$2,1,1),Emissions!$A$1:$LI$1),FALSE)</f>
        <v>0</v>
      </c>
      <c r="X707" s="361">
        <f>+VLOOKUP($E707,Emissions!$1:$1048576,MATCH(DATE(X$2,1,1),Emissions!$A$1:$LI$1),FALSE)</f>
        <v>0</v>
      </c>
      <c r="Y707" s="361">
        <f>+VLOOKUP($E707,Emissions!$1:$1048576,MATCH(DATE(Y$2,1,1),Emissions!$A$1:$LI$1),FALSE)</f>
        <v>0</v>
      </c>
      <c r="Z707" s="361">
        <f>+VLOOKUP($E707,Emissions!$1:$1048576,MATCH(DATE(Z$2,1,1),Emissions!$A$1:$LI$1),FALSE)</f>
        <v>0</v>
      </c>
      <c r="AA707" s="361">
        <f>+VLOOKUP($E707,Emissions!$1:$1048576,MATCH(DATE(AA$2,1,1),Emissions!$A$1:$LI$1),FALSE)</f>
        <v>0</v>
      </c>
      <c r="AB707" s="361">
        <f>+VLOOKUP($E707,Emissions!$1:$1048576,MATCH(DATE(AB$2,1,1),Emissions!$A$1:$LI$1),FALSE)</f>
        <v>0</v>
      </c>
      <c r="AC707" s="361">
        <f>+VLOOKUP($E707,Emissions!$1:$1048576,MATCH(DATE(AC$2,1,1),Emissions!$A$1:$LI$1),FALSE)</f>
        <v>0</v>
      </c>
      <c r="AD707" s="361">
        <f>+VLOOKUP($E707,Emissions!$1:$1048576,MATCH(DATE(AD$2,1,1),Emissions!$A$1:$LI$1),FALSE)</f>
        <v>0</v>
      </c>
      <c r="AE707" s="361">
        <f>+VLOOKUP($E707,Emissions!$1:$1048576,MATCH(DATE(AE$2,1,1),Emissions!$A$1:$LI$1),FALSE)</f>
        <v>0</v>
      </c>
      <c r="AF707" s="361">
        <f>+VLOOKUP($E707,Emissions!$1:$1048576,MATCH(DATE(AF$2,1,1),Emissions!$A$1:$LI$1),FALSE)</f>
        <v>0</v>
      </c>
      <c r="AG707" s="361">
        <f>+VLOOKUP($E707,Emissions!$1:$1048576,MATCH(DATE(AG$2,1,1),Emissions!$A$1:$LI$1),FALSE)</f>
        <v>0</v>
      </c>
      <c r="AH707" s="361">
        <f>+VLOOKUP($E707,Emissions!$1:$1048576,MATCH(DATE(AH$2,1,1),Emissions!$A$1:$LI$1),FALSE)</f>
        <v>0</v>
      </c>
      <c r="AI707" s="361">
        <f>+VLOOKUP($E707,Emissions!$1:$1048576,MATCH(DATE(AI$2,1,1),Emissions!$A$1:$LI$1),FALSE)</f>
        <v>0</v>
      </c>
      <c r="AJ707" s="361">
        <f>+VLOOKUP($E707,Emissions!$1:$1048576,MATCH(DATE(AJ$2,1,1),Emissions!$A$1:$LI$1),FALSE)</f>
        <v>0</v>
      </c>
      <c r="AK707" s="361">
        <f>+VLOOKUP($E707,Emissions!$1:$1048576,MATCH(DATE(AK$2,1,1),Emissions!$A$1:$LI$1),FALSE)</f>
        <v>0</v>
      </c>
      <c r="AL707" s="361">
        <f>+VLOOKUP($E707,Emissions!$1:$1048576,MATCH(DATE(AL$2,1,1),Emissions!$A$1:$LI$1),FALSE)</f>
        <v>0</v>
      </c>
      <c r="AM707" s="361">
        <f>+VLOOKUP($E707,Emissions!$1:$1048576,MATCH(DATE(AM$2,1,1),Emissions!$A$1:$LI$1),FALSE)</f>
        <v>0</v>
      </c>
      <c r="AN707" s="361">
        <f>+VLOOKUP($E707,Emissions!$1:$1048576,MATCH(DATE(AN$2,1,1),Emissions!$A$1:$LI$1),FALSE)</f>
        <v>0</v>
      </c>
      <c r="AO707" s="361">
        <f>+VLOOKUP($E707,Emissions!$1:$1048576,MATCH(DATE(AO$2,1,1),Emissions!$A$1:$LI$1),FALSE)</f>
        <v>0</v>
      </c>
    </row>
    <row r="708" spans="1:41" ht="15" customHeight="1" x14ac:dyDescent="0.35">
      <c r="A708" s="411"/>
      <c r="B708" s="170"/>
      <c r="C708" s="138" t="s">
        <v>732</v>
      </c>
      <c r="D708" s="114" t="s">
        <v>1032</v>
      </c>
      <c r="E708" s="50" t="s">
        <v>2797</v>
      </c>
      <c r="F708" s="327">
        <f>+VLOOKUP($E708,Emissions!$1:$1048576,MATCH(DATE(F$2,1,1),Emissions!$A$1:$LI$1),FALSE)</f>
        <v>0</v>
      </c>
      <c r="G708" s="327">
        <f>+VLOOKUP($E708,Emissions!$1:$1048576,MATCH(DATE(G$2,1,1),Emissions!$A$1:$LI$1),FALSE)</f>
        <v>0</v>
      </c>
      <c r="H708" s="327">
        <f>+VLOOKUP($E708,Emissions!$1:$1048576,MATCH(DATE(H$2,1,1),Emissions!$A$1:$LI$1),FALSE)</f>
        <v>0</v>
      </c>
      <c r="I708" s="327">
        <f>+VLOOKUP($E708,Emissions!$1:$1048576,MATCH(DATE(I$2,1,1),Emissions!$A$1:$LI$1),FALSE)</f>
        <v>0</v>
      </c>
      <c r="J708" s="327">
        <f>+VLOOKUP($E708,Emissions!$1:$1048576,MATCH(DATE(J$2,1,1),Emissions!$A$1:$LI$1),FALSE)</f>
        <v>0</v>
      </c>
      <c r="K708" s="327">
        <f>+VLOOKUP($E708,Emissions!$1:$1048576,MATCH(DATE(K$2,1,1),Emissions!$A$1:$LI$1),FALSE)</f>
        <v>0</v>
      </c>
      <c r="L708" s="327">
        <f>+VLOOKUP($E708,Emissions!$1:$1048576,MATCH(DATE(L$2,1,1),Emissions!$A$1:$LI$1),FALSE)</f>
        <v>0</v>
      </c>
      <c r="M708" s="327">
        <f>+VLOOKUP($E708,Emissions!$1:$1048576,MATCH(DATE(M$2,1,1),Emissions!$A$1:$LI$1),FALSE)</f>
        <v>0</v>
      </c>
      <c r="N708" s="327">
        <f>+VLOOKUP($E708,Emissions!$1:$1048576,MATCH(DATE(N$2,1,1),Emissions!$A$1:$LI$1),FALSE)</f>
        <v>0</v>
      </c>
      <c r="O708" s="327">
        <f>+VLOOKUP($E708,Emissions!$1:$1048576,MATCH(DATE(O$2,1,1),Emissions!$A$1:$LI$1),FALSE)</f>
        <v>0</v>
      </c>
      <c r="P708" s="327">
        <f>+VLOOKUP($E708,Emissions!$1:$1048576,MATCH(DATE(P$2,1,1),Emissions!$A$1:$LI$1),FALSE)</f>
        <v>0</v>
      </c>
      <c r="Q708" s="327">
        <f>+VLOOKUP($E708,Emissions!$1:$1048576,MATCH(DATE(Q$2,1,1),Emissions!$A$1:$LI$1),FALSE)</f>
        <v>0</v>
      </c>
      <c r="R708" s="327">
        <f>+VLOOKUP($E708,Emissions!$1:$1048576,MATCH(DATE(R$2,1,1),Emissions!$A$1:$LI$1),FALSE)</f>
        <v>0</v>
      </c>
      <c r="S708" s="327">
        <f>+VLOOKUP($E708,Emissions!$1:$1048576,MATCH(DATE(S$2,1,1),Emissions!$A$1:$LI$1),FALSE)</f>
        <v>0</v>
      </c>
      <c r="T708" s="327">
        <f>+VLOOKUP($E708,Emissions!$1:$1048576,MATCH(DATE(T$2,1,1),Emissions!$A$1:$LI$1),FALSE)</f>
        <v>0</v>
      </c>
      <c r="U708" s="327">
        <f>+VLOOKUP($E708,Emissions!$1:$1048576,MATCH(DATE(U$2,1,1),Emissions!$A$1:$LI$1),FALSE)</f>
        <v>0</v>
      </c>
      <c r="V708" s="327">
        <f>+VLOOKUP($E708,Emissions!$1:$1048576,MATCH(DATE(V$2,1,1),Emissions!$A$1:$LI$1),FALSE)</f>
        <v>0</v>
      </c>
      <c r="W708" s="327">
        <f>+VLOOKUP($E708,Emissions!$1:$1048576,MATCH(DATE(W$2,1,1),Emissions!$A$1:$LI$1),FALSE)</f>
        <v>0</v>
      </c>
      <c r="X708" s="327">
        <f>+VLOOKUP($E708,Emissions!$1:$1048576,MATCH(DATE(X$2,1,1),Emissions!$A$1:$LI$1),FALSE)</f>
        <v>0</v>
      </c>
      <c r="Y708" s="327">
        <f>+VLOOKUP($E708,Emissions!$1:$1048576,MATCH(DATE(Y$2,1,1),Emissions!$A$1:$LI$1),FALSE)</f>
        <v>0</v>
      </c>
      <c r="Z708" s="327">
        <f>+VLOOKUP($E708,Emissions!$1:$1048576,MATCH(DATE(Z$2,1,1),Emissions!$A$1:$LI$1),FALSE)</f>
        <v>0</v>
      </c>
      <c r="AA708" s="327">
        <f>+VLOOKUP($E708,Emissions!$1:$1048576,MATCH(DATE(AA$2,1,1),Emissions!$A$1:$LI$1),FALSE)</f>
        <v>0</v>
      </c>
      <c r="AB708" s="327">
        <f>+VLOOKUP($E708,Emissions!$1:$1048576,MATCH(DATE(AB$2,1,1),Emissions!$A$1:$LI$1),FALSE)</f>
        <v>0</v>
      </c>
      <c r="AC708" s="327">
        <f>+VLOOKUP($E708,Emissions!$1:$1048576,MATCH(DATE(AC$2,1,1),Emissions!$A$1:$LI$1),FALSE)</f>
        <v>0</v>
      </c>
      <c r="AD708" s="327">
        <f>+VLOOKUP($E708,Emissions!$1:$1048576,MATCH(DATE(AD$2,1,1),Emissions!$A$1:$LI$1),FALSE)</f>
        <v>0</v>
      </c>
      <c r="AE708" s="327">
        <f>+VLOOKUP($E708,Emissions!$1:$1048576,MATCH(DATE(AE$2,1,1),Emissions!$A$1:$LI$1),FALSE)</f>
        <v>0</v>
      </c>
      <c r="AF708" s="327">
        <f>+VLOOKUP($E708,Emissions!$1:$1048576,MATCH(DATE(AF$2,1,1),Emissions!$A$1:$LI$1),FALSE)</f>
        <v>0</v>
      </c>
      <c r="AG708" s="327">
        <f>+VLOOKUP($E708,Emissions!$1:$1048576,MATCH(DATE(AG$2,1,1),Emissions!$A$1:$LI$1),FALSE)</f>
        <v>0</v>
      </c>
      <c r="AH708" s="327">
        <f>+VLOOKUP($E708,Emissions!$1:$1048576,MATCH(DATE(AH$2,1,1),Emissions!$A$1:$LI$1),FALSE)</f>
        <v>0</v>
      </c>
      <c r="AI708" s="327">
        <f>+VLOOKUP($E708,Emissions!$1:$1048576,MATCH(DATE(AI$2,1,1),Emissions!$A$1:$LI$1),FALSE)</f>
        <v>0</v>
      </c>
      <c r="AJ708" s="327">
        <f>+VLOOKUP($E708,Emissions!$1:$1048576,MATCH(DATE(AJ$2,1,1),Emissions!$A$1:$LI$1),FALSE)</f>
        <v>0</v>
      </c>
      <c r="AK708" s="327">
        <f>+VLOOKUP($E708,Emissions!$1:$1048576,MATCH(DATE(AK$2,1,1),Emissions!$A$1:$LI$1),FALSE)</f>
        <v>0</v>
      </c>
      <c r="AL708" s="327">
        <f>+VLOOKUP($E708,Emissions!$1:$1048576,MATCH(DATE(AL$2,1,1),Emissions!$A$1:$LI$1),FALSE)</f>
        <v>0</v>
      </c>
      <c r="AM708" s="327">
        <f>+VLOOKUP($E708,Emissions!$1:$1048576,MATCH(DATE(AM$2,1,1),Emissions!$A$1:$LI$1),FALSE)</f>
        <v>0</v>
      </c>
      <c r="AN708" s="327">
        <f>+VLOOKUP($E708,Emissions!$1:$1048576,MATCH(DATE(AN$2,1,1),Emissions!$A$1:$LI$1),FALSE)</f>
        <v>0</v>
      </c>
      <c r="AO708" s="327">
        <f>+VLOOKUP($E708,Emissions!$1:$1048576,MATCH(DATE(AO$2,1,1),Emissions!$A$1:$LI$1),FALSE)</f>
        <v>0</v>
      </c>
    </row>
    <row r="709" spans="1:41" ht="15" customHeight="1" x14ac:dyDescent="0.35">
      <c r="A709" s="411"/>
      <c r="B709" s="170"/>
      <c r="C709" s="138" t="s">
        <v>733</v>
      </c>
      <c r="D709" s="114" t="s">
        <v>1032</v>
      </c>
      <c r="E709" s="50" t="s">
        <v>2798</v>
      </c>
      <c r="F709" s="361">
        <f>+VLOOKUP($E709,Emissions!$1:$1048576,MATCH(DATE(F$2,1,1),Emissions!$A$1:$LI$1),FALSE)</f>
        <v>3.0415664800000001E-3</v>
      </c>
      <c r="G709" s="361">
        <f>+VLOOKUP($E709,Emissions!$1:$1048576,MATCH(DATE(G$2,1,1),Emissions!$A$1:$LI$1),FALSE)</f>
        <v>3.1072288099999999E-3</v>
      </c>
      <c r="H709" s="361">
        <f>+VLOOKUP($E709,Emissions!$1:$1048576,MATCH(DATE(H$2,1,1),Emissions!$A$1:$LI$1),FALSE)</f>
        <v>3.1629197500000002E-3</v>
      </c>
      <c r="I709" s="361">
        <f>+VLOOKUP($E709,Emissions!$1:$1048576,MATCH(DATE(I$2,1,1),Emissions!$A$1:$LI$1),FALSE)</f>
        <v>3.20905644E-3</v>
      </c>
      <c r="J709" s="361">
        <f>+VLOOKUP($E709,Emissions!$1:$1048576,MATCH(DATE(J$2,1,1),Emissions!$A$1:$LI$1),FALSE)</f>
        <v>3.2740843499999999E-3</v>
      </c>
      <c r="K709" s="361">
        <f>+VLOOKUP($E709,Emissions!$1:$1048576,MATCH(DATE(K$2,1,1),Emissions!$A$1:$LI$1),FALSE)</f>
        <v>3.3626891199999998E-3</v>
      </c>
      <c r="L709" s="361">
        <f>+VLOOKUP($E709,Emissions!$1:$1048576,MATCH(DATE(L$2,1,1),Emissions!$A$1:$LI$1),FALSE)</f>
        <v>3.4344838799999998E-3</v>
      </c>
      <c r="M709" s="361">
        <f>+VLOOKUP($E709,Emissions!$1:$1048576,MATCH(DATE(M$2,1,1),Emissions!$A$1:$LI$1),FALSE)</f>
        <v>3.4991773499999999E-3</v>
      </c>
      <c r="N709" s="361">
        <f>+VLOOKUP($E709,Emissions!$1:$1048576,MATCH(DATE(N$2,1,1),Emissions!$A$1:$LI$1),FALSE)</f>
        <v>3.5473283600000001E-3</v>
      </c>
      <c r="O709" s="361">
        <f>+VLOOKUP($E709,Emissions!$1:$1048576,MATCH(DATE(O$2,1,1),Emissions!$A$1:$LI$1),FALSE)</f>
        <v>3.56758506E-3</v>
      </c>
      <c r="P709" s="361">
        <f>+VLOOKUP($E709,Emissions!$1:$1048576,MATCH(DATE(P$2,1,1),Emissions!$A$1:$LI$1),FALSE)</f>
        <v>3.54937E-3</v>
      </c>
      <c r="Q709" s="361">
        <f>+VLOOKUP($E709,Emissions!$1:$1048576,MATCH(DATE(Q$2,1,1),Emissions!$A$1:$LI$1),FALSE)</f>
        <v>3.5317301099999998E-3</v>
      </c>
      <c r="R709" s="361">
        <f>+VLOOKUP($E709,Emissions!$1:$1048576,MATCH(DATE(R$2,1,1),Emissions!$A$1:$LI$1),FALSE)</f>
        <v>3.5148271600000001E-3</v>
      </c>
      <c r="S709" s="361">
        <f>+VLOOKUP($E709,Emissions!$1:$1048576,MATCH(DATE(S$2,1,1),Emissions!$A$1:$LI$1),FALSE)</f>
        <v>3.5000551400000001E-3</v>
      </c>
      <c r="T709" s="361">
        <f>+VLOOKUP($E709,Emissions!$1:$1048576,MATCH(DATE(T$2,1,1),Emissions!$A$1:$LI$1),FALSE)</f>
        <v>3.4883649200000001E-3</v>
      </c>
      <c r="U709" s="361">
        <f>+VLOOKUP($E709,Emissions!$1:$1048576,MATCH(DATE(U$2,1,1),Emissions!$A$1:$LI$1),FALSE)</f>
        <v>3.4804383300000002E-3</v>
      </c>
      <c r="V709" s="361">
        <f>+VLOOKUP($E709,Emissions!$1:$1048576,MATCH(DATE(V$2,1,1),Emissions!$A$1:$LI$1),FALSE)</f>
        <v>3.46573624E-3</v>
      </c>
      <c r="W709" s="361">
        <f>+VLOOKUP($E709,Emissions!$1:$1048576,MATCH(DATE(W$2,1,1),Emissions!$A$1:$LI$1),FALSE)</f>
        <v>3.4524445900000001E-3</v>
      </c>
      <c r="X709" s="361">
        <f>+VLOOKUP($E709,Emissions!$1:$1048576,MATCH(DATE(X$2,1,1),Emissions!$A$1:$LI$1),FALSE)</f>
        <v>3.44010505E-3</v>
      </c>
      <c r="Y709" s="361">
        <f>+VLOOKUP($E709,Emissions!$1:$1048576,MATCH(DATE(Y$2,1,1),Emissions!$A$1:$LI$1),FALSE)</f>
        <v>3.4278446500000002E-3</v>
      </c>
      <c r="Z709" s="361">
        <f>+VLOOKUP($E709,Emissions!$1:$1048576,MATCH(DATE(Z$2,1,1),Emissions!$A$1:$LI$1),FALSE)</f>
        <v>3.4156755799999998E-3</v>
      </c>
      <c r="AA709" s="361">
        <f>+VLOOKUP($E709,Emissions!$1:$1048576,MATCH(DATE(AA$2,1,1),Emissions!$A$1:$LI$1),FALSE)</f>
        <v>3.4078476000000001E-3</v>
      </c>
      <c r="AB709" s="361">
        <f>+VLOOKUP($E709,Emissions!$1:$1048576,MATCH(DATE(AB$2,1,1),Emissions!$A$1:$LI$1),FALSE)</f>
        <v>3.4049688200000002E-3</v>
      </c>
      <c r="AC709" s="361">
        <f>+VLOOKUP($E709,Emissions!$1:$1048576,MATCH(DATE(AC$2,1,1),Emissions!$A$1:$LI$1),FALSE)</f>
        <v>3.4069626100000001E-3</v>
      </c>
      <c r="AD709" s="361">
        <f>+VLOOKUP($E709,Emissions!$1:$1048576,MATCH(DATE(AD$2,1,1),Emissions!$A$1:$LI$1),FALSE)</f>
        <v>3.4136162599999998E-3</v>
      </c>
      <c r="AE709" s="361">
        <f>+VLOOKUP($E709,Emissions!$1:$1048576,MATCH(DATE(AE$2,1,1),Emissions!$A$1:$LI$1),FALSE)</f>
        <v>3.4265363699999998E-3</v>
      </c>
      <c r="AF709" s="361">
        <f>+VLOOKUP($E709,Emissions!$1:$1048576,MATCH(DATE(AF$2,1,1),Emissions!$A$1:$LI$1),FALSE)</f>
        <v>3.4669399299999998E-3</v>
      </c>
      <c r="AG709" s="361">
        <f>+VLOOKUP($E709,Emissions!$1:$1048576,MATCH(DATE(AG$2,1,1),Emissions!$A$1:$LI$1),FALSE)</f>
        <v>3.5193119499999999E-3</v>
      </c>
      <c r="AH709" s="361">
        <f>+VLOOKUP($E709,Emissions!$1:$1048576,MATCH(DATE(AH$2,1,1),Emissions!$A$1:$LI$1),FALSE)</f>
        <v>3.5793010800000001E-3</v>
      </c>
      <c r="AI709" s="361">
        <f>+VLOOKUP($E709,Emissions!$1:$1048576,MATCH(DATE(AI$2,1,1),Emissions!$A$1:$LI$1),FALSE)</f>
        <v>3.6436166300000002E-3</v>
      </c>
      <c r="AJ709" s="361">
        <f>+VLOOKUP($E709,Emissions!$1:$1048576,MATCH(DATE(AJ$2,1,1),Emissions!$A$1:$LI$1),FALSE)</f>
        <v>3.7093002000000001E-3</v>
      </c>
      <c r="AK709" s="361">
        <f>+VLOOKUP($E709,Emissions!$1:$1048576,MATCH(DATE(AK$2,1,1),Emissions!$A$1:$LI$1),FALSE)</f>
        <v>3.7760624300000002E-3</v>
      </c>
      <c r="AL709" s="361">
        <f>+VLOOKUP($E709,Emissions!$1:$1048576,MATCH(DATE(AL$2,1,1),Emissions!$A$1:$LI$1),FALSE)</f>
        <v>3.8428859999999998E-3</v>
      </c>
      <c r="AM709" s="361">
        <f>+VLOOKUP($E709,Emissions!$1:$1048576,MATCH(DATE(AM$2,1,1),Emissions!$A$1:$LI$1),FALSE)</f>
        <v>3.9085435799999999E-3</v>
      </c>
      <c r="AN709" s="361">
        <f>+VLOOKUP($E709,Emissions!$1:$1048576,MATCH(DATE(AN$2,1,1),Emissions!$A$1:$LI$1),FALSE)</f>
        <v>3.9719053699999998E-3</v>
      </c>
      <c r="AO709" s="361">
        <f>+VLOOKUP($E709,Emissions!$1:$1048576,MATCH(DATE(AO$2,1,1),Emissions!$A$1:$LI$1),FALSE)</f>
        <v>4.0380970399999999E-3</v>
      </c>
    </row>
    <row r="710" spans="1:41" ht="15" customHeight="1" x14ac:dyDescent="0.35">
      <c r="A710" s="411"/>
      <c r="B710" s="170"/>
      <c r="C710" s="138" t="s">
        <v>734</v>
      </c>
      <c r="D710" s="114" t="s">
        <v>1032</v>
      </c>
      <c r="E710" s="50" t="s">
        <v>2799</v>
      </c>
      <c r="F710" s="361">
        <f>+VLOOKUP($E710,Emissions!$1:$1048576,MATCH(DATE(F$2,1,1),Emissions!$A$1:$LI$1),FALSE)</f>
        <v>0.62967221949999996</v>
      </c>
      <c r="G710" s="361">
        <f>+VLOOKUP($E710,Emissions!$1:$1048576,MATCH(DATE(G$2,1,1),Emissions!$A$1:$LI$1),FALSE)</f>
        <v>0.6373916288</v>
      </c>
      <c r="H710" s="361">
        <f>+VLOOKUP($E710,Emissions!$1:$1048576,MATCH(DATE(H$2,1,1),Emissions!$A$1:$LI$1),FALSE)</f>
        <v>0.64467041759999999</v>
      </c>
      <c r="I710" s="361">
        <f>+VLOOKUP($E710,Emissions!$1:$1048576,MATCH(DATE(I$2,1,1),Emissions!$A$1:$LI$1),FALSE)</f>
        <v>0.65100137459999996</v>
      </c>
      <c r="J710" s="361">
        <f>+VLOOKUP($E710,Emissions!$1:$1048576,MATCH(DATE(J$2,1,1),Emissions!$A$1:$LI$1),FALSE)</f>
        <v>0.66083834750000003</v>
      </c>
      <c r="K710" s="361">
        <f>+VLOOKUP($E710,Emissions!$1:$1048576,MATCH(DATE(K$2,1,1),Emissions!$A$1:$LI$1),FALSE)</f>
        <v>0.67536374129999999</v>
      </c>
      <c r="L710" s="361">
        <f>+VLOOKUP($E710,Emissions!$1:$1048576,MATCH(DATE(L$2,1,1),Emissions!$A$1:$LI$1),FALSE)</f>
        <v>0.69053675179999996</v>
      </c>
      <c r="M710" s="361">
        <f>+VLOOKUP($E710,Emissions!$1:$1048576,MATCH(DATE(M$2,1,1),Emissions!$A$1:$LI$1),FALSE)</f>
        <v>0.70414038059999995</v>
      </c>
      <c r="N710" s="361">
        <f>+VLOOKUP($E710,Emissions!$1:$1048576,MATCH(DATE(N$2,1,1),Emissions!$A$1:$LI$1),FALSE)</f>
        <v>0.715186655</v>
      </c>
      <c r="O710" s="361">
        <f>+VLOOKUP($E710,Emissions!$1:$1048576,MATCH(DATE(O$2,1,1),Emissions!$A$1:$LI$1),FALSE)</f>
        <v>0.72070847979999997</v>
      </c>
      <c r="P710" s="361">
        <f>+VLOOKUP($E710,Emissions!$1:$1048576,MATCH(DATE(P$2,1,1),Emissions!$A$1:$LI$1),FALSE)</f>
        <v>0.71766457439999998</v>
      </c>
      <c r="Q710" s="361">
        <f>+VLOOKUP($E710,Emissions!$1:$1048576,MATCH(DATE(Q$2,1,1),Emissions!$A$1:$LI$1),FALSE)</f>
        <v>0.71427660640000001</v>
      </c>
      <c r="R710" s="361">
        <f>+VLOOKUP($E710,Emissions!$1:$1048576,MATCH(DATE(R$2,1,1),Emissions!$A$1:$LI$1),FALSE)</f>
        <v>0.71138035560000001</v>
      </c>
      <c r="S710" s="361">
        <f>+VLOOKUP($E710,Emissions!$1:$1048576,MATCH(DATE(S$2,1,1),Emissions!$A$1:$LI$1),FALSE)</f>
        <v>0.70922137169999999</v>
      </c>
      <c r="T710" s="361">
        <f>+VLOOKUP($E710,Emissions!$1:$1048576,MATCH(DATE(T$2,1,1),Emissions!$A$1:$LI$1),FALSE)</f>
        <v>0.70785333100000003</v>
      </c>
      <c r="U710" s="361">
        <f>+VLOOKUP($E710,Emissions!$1:$1048576,MATCH(DATE(U$2,1,1),Emissions!$A$1:$LI$1),FALSE)</f>
        <v>0.70755599520000001</v>
      </c>
      <c r="V710" s="361">
        <f>+VLOOKUP($E710,Emissions!$1:$1048576,MATCH(DATE(V$2,1,1),Emissions!$A$1:$LI$1),FALSE)</f>
        <v>0.70727446790000004</v>
      </c>
      <c r="W710" s="361">
        <f>+VLOOKUP($E710,Emissions!$1:$1048576,MATCH(DATE(W$2,1,1),Emissions!$A$1:$LI$1),FALSE)</f>
        <v>0.70745002099999998</v>
      </c>
      <c r="X710" s="361">
        <f>+VLOOKUP($E710,Emissions!$1:$1048576,MATCH(DATE(X$2,1,1),Emissions!$A$1:$LI$1),FALSE)</f>
        <v>0.70780215420000003</v>
      </c>
      <c r="Y710" s="361">
        <f>+VLOOKUP($E710,Emissions!$1:$1048576,MATCH(DATE(Y$2,1,1),Emissions!$A$1:$LI$1),FALSE)</f>
        <v>0.70823603700000004</v>
      </c>
      <c r="Z710" s="361">
        <f>+VLOOKUP($E710,Emissions!$1:$1048576,MATCH(DATE(Z$2,1,1),Emissions!$A$1:$LI$1),FALSE)</f>
        <v>0.70873565500000002</v>
      </c>
      <c r="AA710" s="361">
        <f>+VLOOKUP($E710,Emissions!$1:$1048576,MATCH(DATE(AA$2,1,1),Emissions!$A$1:$LI$1),FALSE)</f>
        <v>0.71029748690000005</v>
      </c>
      <c r="AB710" s="361">
        <f>+VLOOKUP($E710,Emissions!$1:$1048576,MATCH(DATE(AB$2,1,1),Emissions!$A$1:$LI$1),FALSE)</f>
        <v>0.71300982989999995</v>
      </c>
      <c r="AC710" s="361">
        <f>+VLOOKUP($E710,Emissions!$1:$1048576,MATCH(DATE(AC$2,1,1),Emissions!$A$1:$LI$1),FALSE)</f>
        <v>0.71682238620000005</v>
      </c>
      <c r="AD710" s="361">
        <f>+VLOOKUP($E710,Emissions!$1:$1048576,MATCH(DATE(AD$2,1,1),Emissions!$A$1:$LI$1),FALSE)</f>
        <v>0.72169725709999999</v>
      </c>
      <c r="AE710" s="361">
        <f>+VLOOKUP($E710,Emissions!$1:$1048576,MATCH(DATE(AE$2,1,1),Emissions!$A$1:$LI$1),FALSE)</f>
        <v>0.72852362110000002</v>
      </c>
      <c r="AF710" s="361">
        <f>+VLOOKUP($E710,Emissions!$1:$1048576,MATCH(DATE(AF$2,1,1),Emissions!$A$1:$LI$1),FALSE)</f>
        <v>0.73595810740000001</v>
      </c>
      <c r="AG710" s="361">
        <f>+VLOOKUP($E710,Emissions!$1:$1048576,MATCH(DATE(AG$2,1,1),Emissions!$A$1:$LI$1),FALSE)</f>
        <v>0.7458194883</v>
      </c>
      <c r="AH710" s="361">
        <f>+VLOOKUP($E710,Emissions!$1:$1048576,MATCH(DATE(AH$2,1,1),Emissions!$A$1:$LI$1),FALSE)</f>
        <v>0.75760041919999999</v>
      </c>
      <c r="AI710" s="361">
        <f>+VLOOKUP($E710,Emissions!$1:$1048576,MATCH(DATE(AI$2,1,1),Emissions!$A$1:$LI$1),FALSE)</f>
        <v>0.77073226520000004</v>
      </c>
      <c r="AJ710" s="361">
        <f>+VLOOKUP($E710,Emissions!$1:$1048576,MATCH(DATE(AJ$2,1,1),Emissions!$A$1:$LI$1),FALSE)</f>
        <v>0.78469026630000005</v>
      </c>
      <c r="AK710" s="361">
        <f>+VLOOKUP($E710,Emissions!$1:$1048576,MATCH(DATE(AK$2,1,1),Emissions!$A$1:$LI$1),FALSE)</f>
        <v>0.79944703520000004</v>
      </c>
      <c r="AL710" s="361">
        <f>+VLOOKUP($E710,Emissions!$1:$1048576,MATCH(DATE(AL$2,1,1),Emissions!$A$1:$LI$1),FALSE)</f>
        <v>0.81472904660000001</v>
      </c>
      <c r="AM710" s="361">
        <f>+VLOOKUP($E710,Emissions!$1:$1048576,MATCH(DATE(AM$2,1,1),Emissions!$A$1:$LI$1),FALSE)</f>
        <v>0.8302562979</v>
      </c>
      <c r="AN710" s="361">
        <f>+VLOOKUP($E710,Emissions!$1:$1048576,MATCH(DATE(AN$2,1,1),Emissions!$A$1:$LI$1),FALSE)</f>
        <v>0.84575159239999997</v>
      </c>
      <c r="AO710" s="361">
        <f>+VLOOKUP($E710,Emissions!$1:$1048576,MATCH(DATE(AO$2,1,1),Emissions!$A$1:$LI$1),FALSE)</f>
        <v>0.86420225880000001</v>
      </c>
    </row>
    <row r="711" spans="1:41" ht="15" customHeight="1" x14ac:dyDescent="0.35">
      <c r="A711" s="411"/>
      <c r="B711" s="170"/>
      <c r="C711" s="138" t="s">
        <v>735</v>
      </c>
      <c r="D711" s="114" t="s">
        <v>1032</v>
      </c>
      <c r="E711" s="50" t="s">
        <v>2800</v>
      </c>
      <c r="F711" s="361">
        <f>+VLOOKUP($E711,Emissions!$1:$1048576,MATCH(DATE(F$2,1,1),Emissions!$A$1:$LI$1),FALSE)</f>
        <v>1.8585420699999999E-5</v>
      </c>
      <c r="G711" s="361">
        <f>+VLOOKUP($E711,Emissions!$1:$1048576,MATCH(DATE(G$2,1,1),Emissions!$A$1:$LI$1),FALSE)</f>
        <v>1.7959793899999999E-5</v>
      </c>
      <c r="H711" s="361">
        <f>+VLOOKUP($E711,Emissions!$1:$1048576,MATCH(DATE(H$2,1,1),Emissions!$A$1:$LI$1),FALSE)</f>
        <v>1.7145027799999999E-5</v>
      </c>
      <c r="I711" s="361">
        <f>+VLOOKUP($E711,Emissions!$1:$1048576,MATCH(DATE(I$2,1,1),Emissions!$A$1:$LI$1),FALSE)</f>
        <v>1.5947444199999999E-5</v>
      </c>
      <c r="J711" s="361">
        <f>+VLOOKUP($E711,Emissions!$1:$1048576,MATCH(DATE(J$2,1,1),Emissions!$A$1:$LI$1),FALSE)</f>
        <v>1.5158928E-5</v>
      </c>
      <c r="K711" s="361">
        <f>+VLOOKUP($E711,Emissions!$1:$1048576,MATCH(DATE(K$2,1,1),Emissions!$A$1:$LI$1),FALSE)</f>
        <v>1.50515915E-5</v>
      </c>
      <c r="L711" s="361">
        <f>+VLOOKUP($E711,Emissions!$1:$1048576,MATCH(DATE(L$2,1,1),Emissions!$A$1:$LI$1),FALSE)</f>
        <v>1.5203043700000001E-5</v>
      </c>
      <c r="M711" s="361">
        <f>+VLOOKUP($E711,Emissions!$1:$1048576,MATCH(DATE(M$2,1,1),Emissions!$A$1:$LI$1),FALSE)</f>
        <v>1.4992266400000001E-5</v>
      </c>
      <c r="N711" s="361">
        <f>+VLOOKUP($E711,Emissions!$1:$1048576,MATCH(DATE(N$2,1,1),Emissions!$A$1:$LI$1),FALSE)</f>
        <v>1.42719604E-5</v>
      </c>
      <c r="O711" s="361">
        <f>+VLOOKUP($E711,Emissions!$1:$1048576,MATCH(DATE(O$2,1,1),Emissions!$A$1:$LI$1),FALSE)</f>
        <v>1.30062371E-5</v>
      </c>
      <c r="P711" s="361">
        <f>+VLOOKUP($E711,Emissions!$1:$1048576,MATCH(DATE(P$2,1,1),Emissions!$A$1:$LI$1),FALSE)</f>
        <v>1.1260498700000001E-5</v>
      </c>
      <c r="Q711" s="361">
        <f>+VLOOKUP($E711,Emissions!$1:$1048576,MATCH(DATE(Q$2,1,1),Emissions!$A$1:$LI$1),FALSE)</f>
        <v>1.0079271600000001E-5</v>
      </c>
      <c r="R711" s="361">
        <f>+VLOOKUP($E711,Emissions!$1:$1048576,MATCH(DATE(R$2,1,1),Emissions!$A$1:$LI$1),FALSE)</f>
        <v>9.2859614100000001E-6</v>
      </c>
      <c r="S711" s="361">
        <f>+VLOOKUP($E711,Emissions!$1:$1048576,MATCH(DATE(S$2,1,1),Emissions!$A$1:$LI$1),FALSE)</f>
        <v>8.7329224599999996E-6</v>
      </c>
      <c r="T711" s="361">
        <f>+VLOOKUP($E711,Emissions!$1:$1048576,MATCH(DATE(T$2,1,1),Emissions!$A$1:$LI$1),FALSE)</f>
        <v>8.3319118900000004E-6</v>
      </c>
      <c r="U711" s="361">
        <f>+VLOOKUP($E711,Emissions!$1:$1048576,MATCH(DATE(U$2,1,1),Emissions!$A$1:$LI$1),FALSE)</f>
        <v>8.0289173399999993E-6</v>
      </c>
      <c r="V711" s="361">
        <f>+VLOOKUP($E711,Emissions!$1:$1048576,MATCH(DATE(V$2,1,1),Emissions!$A$1:$LI$1),FALSE)</f>
        <v>7.7504091599999997E-6</v>
      </c>
      <c r="W711" s="361">
        <f>+VLOOKUP($E711,Emissions!$1:$1048576,MATCH(DATE(W$2,1,1),Emissions!$A$1:$LI$1),FALSE)</f>
        <v>7.4793774699999997E-6</v>
      </c>
      <c r="X711" s="361">
        <f>+VLOOKUP($E711,Emissions!$1:$1048576,MATCH(DATE(X$2,1,1),Emissions!$A$1:$LI$1),FALSE)</f>
        <v>7.2089932700000003E-6</v>
      </c>
      <c r="Y711" s="361">
        <f>+VLOOKUP($E711,Emissions!$1:$1048576,MATCH(DATE(Y$2,1,1),Emissions!$A$1:$LI$1),FALSE)</f>
        <v>6.9560388900000002E-6</v>
      </c>
      <c r="Z711" s="361">
        <f>+VLOOKUP($E711,Emissions!$1:$1048576,MATCH(DATE(Z$2,1,1),Emissions!$A$1:$LI$1),FALSE)</f>
        <v>6.7192211200000004E-6</v>
      </c>
      <c r="AA711" s="361">
        <f>+VLOOKUP($E711,Emissions!$1:$1048576,MATCH(DATE(AA$2,1,1),Emissions!$A$1:$LI$1),FALSE)</f>
        <v>6.5412225599999998E-6</v>
      </c>
      <c r="AB711" s="361">
        <f>+VLOOKUP($E711,Emissions!$1:$1048576,MATCH(DATE(AB$2,1,1),Emissions!$A$1:$LI$1),FALSE)</f>
        <v>6.4175134199999999E-6</v>
      </c>
      <c r="AC711" s="361">
        <f>+VLOOKUP($E711,Emissions!$1:$1048576,MATCH(DATE(AC$2,1,1),Emissions!$A$1:$LI$1),FALSE)</f>
        <v>6.34273617E-6</v>
      </c>
      <c r="AD711" s="361">
        <f>+VLOOKUP($E711,Emissions!$1:$1048576,MATCH(DATE(AD$2,1,1),Emissions!$A$1:$LI$1),FALSE)</f>
        <v>6.3147997100000001E-6</v>
      </c>
      <c r="AE711" s="361">
        <f>+VLOOKUP($E711,Emissions!$1:$1048576,MATCH(DATE(AE$2,1,1),Emissions!$A$1:$LI$1),FALSE)</f>
        <v>6.3402668999999999E-6</v>
      </c>
      <c r="AF711" s="361">
        <f>+VLOOKUP($E711,Emissions!$1:$1048576,MATCH(DATE(AF$2,1,1),Emissions!$A$1:$LI$1),FALSE)</f>
        <v>6.4356026499999999E-6</v>
      </c>
      <c r="AG711" s="361">
        <f>+VLOOKUP($E711,Emissions!$1:$1048576,MATCH(DATE(AG$2,1,1),Emissions!$A$1:$LI$1),FALSE)</f>
        <v>6.6077761700000002E-6</v>
      </c>
      <c r="AH711" s="361">
        <f>+VLOOKUP($E711,Emissions!$1:$1048576,MATCH(DATE(AH$2,1,1),Emissions!$A$1:$LI$1),FALSE)</f>
        <v>6.8572591999999998E-6</v>
      </c>
      <c r="AI711" s="361">
        <f>+VLOOKUP($E711,Emissions!$1:$1048576,MATCH(DATE(AI$2,1,1),Emissions!$A$1:$LI$1),FALSE)</f>
        <v>7.1812242999999996E-6</v>
      </c>
      <c r="AJ711" s="361">
        <f>+VLOOKUP($E711,Emissions!$1:$1048576,MATCH(DATE(AJ$2,1,1),Emissions!$A$1:$LI$1),FALSE)</f>
        <v>7.5760014900000001E-6</v>
      </c>
      <c r="AK711" s="361">
        <f>+VLOOKUP($E711,Emissions!$1:$1048576,MATCH(DATE(AK$2,1,1),Emissions!$A$1:$LI$1),FALSE)</f>
        <v>8.0549488399999999E-6</v>
      </c>
      <c r="AL711" s="361">
        <f>+VLOOKUP($E711,Emissions!$1:$1048576,MATCH(DATE(AL$2,1,1),Emissions!$A$1:$LI$1),FALSE)</f>
        <v>8.61747558E-6</v>
      </c>
      <c r="AM711" s="361">
        <f>+VLOOKUP($E711,Emissions!$1:$1048576,MATCH(DATE(AM$2,1,1),Emissions!$A$1:$LI$1),FALSE)</f>
        <v>9.2582601300000008E-6</v>
      </c>
      <c r="AN711" s="361">
        <f>+VLOOKUP($E711,Emissions!$1:$1048576,MATCH(DATE(AN$2,1,1),Emissions!$A$1:$LI$1),FALSE)</f>
        <v>9.96850731E-6</v>
      </c>
      <c r="AO711" s="361">
        <f>+VLOOKUP($E711,Emissions!$1:$1048576,MATCH(DATE(AO$2,1,1),Emissions!$A$1:$LI$1),FALSE)</f>
        <v>1.0758352100000001E-5</v>
      </c>
    </row>
    <row r="712" spans="1:41" ht="15" customHeight="1" x14ac:dyDescent="0.35">
      <c r="A712" s="411"/>
      <c r="B712" s="170"/>
      <c r="C712" s="138" t="s">
        <v>736</v>
      </c>
      <c r="D712" s="114" t="s">
        <v>1032</v>
      </c>
      <c r="E712" s="50" t="s">
        <v>2801</v>
      </c>
      <c r="F712" s="361">
        <f>+VLOOKUP($E712,Emissions!$1:$1048576,MATCH(DATE(F$2,1,1),Emissions!$A$1:$LI$1),FALSE)</f>
        <v>0</v>
      </c>
      <c r="G712" s="361">
        <f>+VLOOKUP($E712,Emissions!$1:$1048576,MATCH(DATE(G$2,1,1),Emissions!$A$1:$LI$1),FALSE)</f>
        <v>0</v>
      </c>
      <c r="H712" s="361">
        <f>+VLOOKUP($E712,Emissions!$1:$1048576,MATCH(DATE(H$2,1,1),Emissions!$A$1:$LI$1),FALSE)</f>
        <v>0</v>
      </c>
      <c r="I712" s="361">
        <f>+VLOOKUP($E712,Emissions!$1:$1048576,MATCH(DATE(I$2,1,1),Emissions!$A$1:$LI$1),FALSE)</f>
        <v>0</v>
      </c>
      <c r="J712" s="361">
        <f>+VLOOKUP($E712,Emissions!$1:$1048576,MATCH(DATE(J$2,1,1),Emissions!$A$1:$LI$1),FALSE)</f>
        <v>0</v>
      </c>
      <c r="K712" s="361">
        <f>+VLOOKUP($E712,Emissions!$1:$1048576,MATCH(DATE(K$2,1,1),Emissions!$A$1:$LI$1),FALSE)</f>
        <v>0</v>
      </c>
      <c r="L712" s="361">
        <f>+VLOOKUP($E712,Emissions!$1:$1048576,MATCH(DATE(L$2,1,1),Emissions!$A$1:$LI$1),FALSE)</f>
        <v>0</v>
      </c>
      <c r="M712" s="361">
        <f>+VLOOKUP($E712,Emissions!$1:$1048576,MATCH(DATE(M$2,1,1),Emissions!$A$1:$LI$1),FALSE)</f>
        <v>0</v>
      </c>
      <c r="N712" s="361">
        <f>+VLOOKUP($E712,Emissions!$1:$1048576,MATCH(DATE(N$2,1,1),Emissions!$A$1:$LI$1),FALSE)</f>
        <v>0</v>
      </c>
      <c r="O712" s="361">
        <f>+VLOOKUP($E712,Emissions!$1:$1048576,MATCH(DATE(O$2,1,1),Emissions!$A$1:$LI$1),FALSE)</f>
        <v>0</v>
      </c>
      <c r="P712" s="361">
        <f>+VLOOKUP($E712,Emissions!$1:$1048576,MATCH(DATE(P$2,1,1),Emissions!$A$1:$LI$1),FALSE)</f>
        <v>0</v>
      </c>
      <c r="Q712" s="361">
        <f>+VLOOKUP($E712,Emissions!$1:$1048576,MATCH(DATE(Q$2,1,1),Emissions!$A$1:$LI$1),FALSE)</f>
        <v>0</v>
      </c>
      <c r="R712" s="361">
        <f>+VLOOKUP($E712,Emissions!$1:$1048576,MATCH(DATE(R$2,1,1),Emissions!$A$1:$LI$1),FALSE)</f>
        <v>0</v>
      </c>
      <c r="S712" s="361">
        <f>+VLOOKUP($E712,Emissions!$1:$1048576,MATCH(DATE(S$2,1,1),Emissions!$A$1:$LI$1),FALSE)</f>
        <v>0</v>
      </c>
      <c r="T712" s="361">
        <f>+VLOOKUP($E712,Emissions!$1:$1048576,MATCH(DATE(T$2,1,1),Emissions!$A$1:$LI$1),FALSE)</f>
        <v>0</v>
      </c>
      <c r="U712" s="361">
        <f>+VLOOKUP($E712,Emissions!$1:$1048576,MATCH(DATE(U$2,1,1),Emissions!$A$1:$LI$1),FALSE)</f>
        <v>0</v>
      </c>
      <c r="V712" s="361">
        <f>+VLOOKUP($E712,Emissions!$1:$1048576,MATCH(DATE(V$2,1,1),Emissions!$A$1:$LI$1),FALSE)</f>
        <v>0</v>
      </c>
      <c r="W712" s="361">
        <f>+VLOOKUP($E712,Emissions!$1:$1048576,MATCH(DATE(W$2,1,1),Emissions!$A$1:$LI$1),FALSE)</f>
        <v>0</v>
      </c>
      <c r="X712" s="361">
        <f>+VLOOKUP($E712,Emissions!$1:$1048576,MATCH(DATE(X$2,1,1),Emissions!$A$1:$LI$1),FALSE)</f>
        <v>0</v>
      </c>
      <c r="Y712" s="361">
        <f>+VLOOKUP($E712,Emissions!$1:$1048576,MATCH(DATE(Y$2,1,1),Emissions!$A$1:$LI$1),FALSE)</f>
        <v>0</v>
      </c>
      <c r="Z712" s="361">
        <f>+VLOOKUP($E712,Emissions!$1:$1048576,MATCH(DATE(Z$2,1,1),Emissions!$A$1:$LI$1),FALSE)</f>
        <v>0</v>
      </c>
      <c r="AA712" s="361">
        <f>+VLOOKUP($E712,Emissions!$1:$1048576,MATCH(DATE(AA$2,1,1),Emissions!$A$1:$LI$1),FALSE)</f>
        <v>0</v>
      </c>
      <c r="AB712" s="361">
        <f>+VLOOKUP($E712,Emissions!$1:$1048576,MATCH(DATE(AB$2,1,1),Emissions!$A$1:$LI$1),FALSE)</f>
        <v>0</v>
      </c>
      <c r="AC712" s="361">
        <f>+VLOOKUP($E712,Emissions!$1:$1048576,MATCH(DATE(AC$2,1,1),Emissions!$A$1:$LI$1),FALSE)</f>
        <v>0</v>
      </c>
      <c r="AD712" s="361">
        <f>+VLOOKUP($E712,Emissions!$1:$1048576,MATCH(DATE(AD$2,1,1),Emissions!$A$1:$LI$1),FALSE)</f>
        <v>0</v>
      </c>
      <c r="AE712" s="361">
        <f>+VLOOKUP($E712,Emissions!$1:$1048576,MATCH(DATE(AE$2,1,1),Emissions!$A$1:$LI$1),FALSE)</f>
        <v>0</v>
      </c>
      <c r="AF712" s="361">
        <f>+VLOOKUP($E712,Emissions!$1:$1048576,MATCH(DATE(AF$2,1,1),Emissions!$A$1:$LI$1),FALSE)</f>
        <v>0</v>
      </c>
      <c r="AG712" s="361">
        <f>+VLOOKUP($E712,Emissions!$1:$1048576,MATCH(DATE(AG$2,1,1),Emissions!$A$1:$LI$1),FALSE)</f>
        <v>0</v>
      </c>
      <c r="AH712" s="361">
        <f>+VLOOKUP($E712,Emissions!$1:$1048576,MATCH(DATE(AH$2,1,1),Emissions!$A$1:$LI$1),FALSE)</f>
        <v>0</v>
      </c>
      <c r="AI712" s="361">
        <f>+VLOOKUP($E712,Emissions!$1:$1048576,MATCH(DATE(AI$2,1,1),Emissions!$A$1:$LI$1),FALSE)</f>
        <v>0</v>
      </c>
      <c r="AJ712" s="361">
        <f>+VLOOKUP($E712,Emissions!$1:$1048576,MATCH(DATE(AJ$2,1,1),Emissions!$A$1:$LI$1),FALSE)</f>
        <v>0</v>
      </c>
      <c r="AK712" s="361">
        <f>+VLOOKUP($E712,Emissions!$1:$1048576,MATCH(DATE(AK$2,1,1),Emissions!$A$1:$LI$1),FALSE)</f>
        <v>0</v>
      </c>
      <c r="AL712" s="361">
        <f>+VLOOKUP($E712,Emissions!$1:$1048576,MATCH(DATE(AL$2,1,1),Emissions!$A$1:$LI$1),FALSE)</f>
        <v>0</v>
      </c>
      <c r="AM712" s="361">
        <f>+VLOOKUP($E712,Emissions!$1:$1048576,MATCH(DATE(AM$2,1,1),Emissions!$A$1:$LI$1),FALSE)</f>
        <v>0</v>
      </c>
      <c r="AN712" s="361">
        <f>+VLOOKUP($E712,Emissions!$1:$1048576,MATCH(DATE(AN$2,1,1),Emissions!$A$1:$LI$1),FALSE)</f>
        <v>0</v>
      </c>
      <c r="AO712" s="361">
        <f>+VLOOKUP($E712,Emissions!$1:$1048576,MATCH(DATE(AO$2,1,1),Emissions!$A$1:$LI$1),FALSE)</f>
        <v>0</v>
      </c>
    </row>
    <row r="713" spans="1:41" s="92" customFormat="1" ht="15" customHeight="1" x14ac:dyDescent="0.35">
      <c r="A713" s="411"/>
      <c r="B713" s="170"/>
      <c r="C713" s="137" t="s">
        <v>1089</v>
      </c>
      <c r="D713" s="147" t="s">
        <v>1032</v>
      </c>
      <c r="E713" s="136" t="s">
        <v>2802</v>
      </c>
      <c r="F713" s="327">
        <f>+VLOOKUP($E713,Emissions!$1:$1048576,MATCH(DATE(F$2,1,1),Emissions!$A$1:$LI$1),FALSE)</f>
        <v>0</v>
      </c>
      <c r="G713" s="327">
        <f>+VLOOKUP($E713,Emissions!$1:$1048576,MATCH(DATE(G$2,1,1),Emissions!$A$1:$LI$1),FALSE)</f>
        <v>0</v>
      </c>
      <c r="H713" s="327">
        <f>+VLOOKUP($E713,Emissions!$1:$1048576,MATCH(DATE(H$2,1,1),Emissions!$A$1:$LI$1),FALSE)</f>
        <v>0</v>
      </c>
      <c r="I713" s="327">
        <f>+VLOOKUP($E713,Emissions!$1:$1048576,MATCH(DATE(I$2,1,1),Emissions!$A$1:$LI$1),FALSE)</f>
        <v>0</v>
      </c>
      <c r="J713" s="327">
        <f>+VLOOKUP($E713,Emissions!$1:$1048576,MATCH(DATE(J$2,1,1),Emissions!$A$1:$LI$1),FALSE)</f>
        <v>0</v>
      </c>
      <c r="K713" s="327">
        <f>+VLOOKUP($E713,Emissions!$1:$1048576,MATCH(DATE(K$2,1,1),Emissions!$A$1:$LI$1),FALSE)</f>
        <v>0</v>
      </c>
      <c r="L713" s="327">
        <f>+VLOOKUP($E713,Emissions!$1:$1048576,MATCH(DATE(L$2,1,1),Emissions!$A$1:$LI$1),FALSE)</f>
        <v>0</v>
      </c>
      <c r="M713" s="327">
        <f>+VLOOKUP($E713,Emissions!$1:$1048576,MATCH(DATE(M$2,1,1),Emissions!$A$1:$LI$1),FALSE)</f>
        <v>0</v>
      </c>
      <c r="N713" s="327">
        <f>+VLOOKUP($E713,Emissions!$1:$1048576,MATCH(DATE(N$2,1,1),Emissions!$A$1:$LI$1),FALSE)</f>
        <v>0</v>
      </c>
      <c r="O713" s="327">
        <f>+VLOOKUP($E713,Emissions!$1:$1048576,MATCH(DATE(O$2,1,1),Emissions!$A$1:$LI$1),FALSE)</f>
        <v>0</v>
      </c>
      <c r="P713" s="327">
        <f>+VLOOKUP($E713,Emissions!$1:$1048576,MATCH(DATE(P$2,1,1),Emissions!$A$1:$LI$1),FALSE)</f>
        <v>0</v>
      </c>
      <c r="Q713" s="327">
        <f>+VLOOKUP($E713,Emissions!$1:$1048576,MATCH(DATE(Q$2,1,1),Emissions!$A$1:$LI$1),FALSE)</f>
        <v>0</v>
      </c>
      <c r="R713" s="327">
        <f>+VLOOKUP($E713,Emissions!$1:$1048576,MATCH(DATE(R$2,1,1),Emissions!$A$1:$LI$1),FALSE)</f>
        <v>0</v>
      </c>
      <c r="S713" s="327">
        <f>+VLOOKUP($E713,Emissions!$1:$1048576,MATCH(DATE(S$2,1,1),Emissions!$A$1:$LI$1),FALSE)</f>
        <v>0</v>
      </c>
      <c r="T713" s="327">
        <f>+VLOOKUP($E713,Emissions!$1:$1048576,MATCH(DATE(T$2,1,1),Emissions!$A$1:$LI$1),FALSE)</f>
        <v>0</v>
      </c>
      <c r="U713" s="327">
        <f>+VLOOKUP($E713,Emissions!$1:$1048576,MATCH(DATE(U$2,1,1),Emissions!$A$1:$LI$1),FALSE)</f>
        <v>0</v>
      </c>
      <c r="V713" s="327">
        <f>+VLOOKUP($E713,Emissions!$1:$1048576,MATCH(DATE(V$2,1,1),Emissions!$A$1:$LI$1),FALSE)</f>
        <v>0</v>
      </c>
      <c r="W713" s="327">
        <f>+VLOOKUP($E713,Emissions!$1:$1048576,MATCH(DATE(W$2,1,1),Emissions!$A$1:$LI$1),FALSE)</f>
        <v>0</v>
      </c>
      <c r="X713" s="327">
        <f>+VLOOKUP($E713,Emissions!$1:$1048576,MATCH(DATE(X$2,1,1),Emissions!$A$1:$LI$1),FALSE)</f>
        <v>0</v>
      </c>
      <c r="Y713" s="327">
        <f>+VLOOKUP($E713,Emissions!$1:$1048576,MATCH(DATE(Y$2,1,1),Emissions!$A$1:$LI$1),FALSE)</f>
        <v>0</v>
      </c>
      <c r="Z713" s="327">
        <f>+VLOOKUP($E713,Emissions!$1:$1048576,MATCH(DATE(Z$2,1,1),Emissions!$A$1:$LI$1),FALSE)</f>
        <v>0</v>
      </c>
      <c r="AA713" s="327">
        <f>+VLOOKUP($E713,Emissions!$1:$1048576,MATCH(DATE(AA$2,1,1),Emissions!$A$1:$LI$1),FALSE)</f>
        <v>0</v>
      </c>
      <c r="AB713" s="327">
        <f>+VLOOKUP($E713,Emissions!$1:$1048576,MATCH(DATE(AB$2,1,1),Emissions!$A$1:$LI$1),FALSE)</f>
        <v>0</v>
      </c>
      <c r="AC713" s="327">
        <f>+VLOOKUP($E713,Emissions!$1:$1048576,MATCH(DATE(AC$2,1,1),Emissions!$A$1:$LI$1),FALSE)</f>
        <v>0</v>
      </c>
      <c r="AD713" s="327">
        <f>+VLOOKUP($E713,Emissions!$1:$1048576,MATCH(DATE(AD$2,1,1),Emissions!$A$1:$LI$1),FALSE)</f>
        <v>0</v>
      </c>
      <c r="AE713" s="327">
        <f>+VLOOKUP($E713,Emissions!$1:$1048576,MATCH(DATE(AE$2,1,1),Emissions!$A$1:$LI$1),FALSE)</f>
        <v>0</v>
      </c>
      <c r="AF713" s="327">
        <f>+VLOOKUP($E713,Emissions!$1:$1048576,MATCH(DATE(AF$2,1,1),Emissions!$A$1:$LI$1),FALSE)</f>
        <v>0</v>
      </c>
      <c r="AG713" s="327">
        <f>+VLOOKUP($E713,Emissions!$1:$1048576,MATCH(DATE(AG$2,1,1),Emissions!$A$1:$LI$1),FALSE)</f>
        <v>0</v>
      </c>
      <c r="AH713" s="327">
        <f>+VLOOKUP($E713,Emissions!$1:$1048576,MATCH(DATE(AH$2,1,1),Emissions!$A$1:$LI$1),FALSE)</f>
        <v>0</v>
      </c>
      <c r="AI713" s="327">
        <f>+VLOOKUP($E713,Emissions!$1:$1048576,MATCH(DATE(AI$2,1,1),Emissions!$A$1:$LI$1),FALSE)</f>
        <v>0</v>
      </c>
      <c r="AJ713" s="327">
        <f>+VLOOKUP($E713,Emissions!$1:$1048576,MATCH(DATE(AJ$2,1,1),Emissions!$A$1:$LI$1),FALSE)</f>
        <v>0</v>
      </c>
      <c r="AK713" s="327">
        <f>+VLOOKUP($E713,Emissions!$1:$1048576,MATCH(DATE(AK$2,1,1),Emissions!$A$1:$LI$1),FALSE)</f>
        <v>0</v>
      </c>
      <c r="AL713" s="327">
        <f>+VLOOKUP($E713,Emissions!$1:$1048576,MATCH(DATE(AL$2,1,1),Emissions!$A$1:$LI$1),FALSE)</f>
        <v>0</v>
      </c>
      <c r="AM713" s="327">
        <f>+VLOOKUP($E713,Emissions!$1:$1048576,MATCH(DATE(AM$2,1,1),Emissions!$A$1:$LI$1),FALSE)</f>
        <v>0</v>
      </c>
      <c r="AN713" s="327">
        <f>+VLOOKUP($E713,Emissions!$1:$1048576,MATCH(DATE(AN$2,1,1),Emissions!$A$1:$LI$1),FALSE)</f>
        <v>0</v>
      </c>
      <c r="AO713" s="327">
        <f>+VLOOKUP($E713,Emissions!$1:$1048576,MATCH(DATE(AO$2,1,1),Emissions!$A$1:$LI$1),FALSE)</f>
        <v>0</v>
      </c>
    </row>
    <row r="714" spans="1:41" ht="15" customHeight="1" x14ac:dyDescent="0.35">
      <c r="A714" s="411"/>
      <c r="B714" s="170"/>
      <c r="C714" s="138" t="s">
        <v>602</v>
      </c>
      <c r="D714" s="114" t="s">
        <v>1032</v>
      </c>
      <c r="E714" s="50" t="s">
        <v>2803</v>
      </c>
      <c r="F714" s="361">
        <f>+VLOOKUP($E714,Emissions!$1:$1048576,MATCH(DATE(F$2,1,1),Emissions!$A$1:$LI$1),FALSE)</f>
        <v>0</v>
      </c>
      <c r="G714" s="361">
        <f>+VLOOKUP($E714,Emissions!$1:$1048576,MATCH(DATE(G$2,1,1),Emissions!$A$1:$LI$1),FALSE)</f>
        <v>0</v>
      </c>
      <c r="H714" s="361">
        <f>+VLOOKUP($E714,Emissions!$1:$1048576,MATCH(DATE(H$2,1,1),Emissions!$A$1:$LI$1),FALSE)</f>
        <v>0</v>
      </c>
      <c r="I714" s="361">
        <f>+VLOOKUP($E714,Emissions!$1:$1048576,MATCH(DATE(I$2,1,1),Emissions!$A$1:$LI$1),FALSE)</f>
        <v>0</v>
      </c>
      <c r="J714" s="361">
        <f>+VLOOKUP($E714,Emissions!$1:$1048576,MATCH(DATE(J$2,1,1),Emissions!$A$1:$LI$1),FALSE)</f>
        <v>0</v>
      </c>
      <c r="K714" s="361">
        <f>+VLOOKUP($E714,Emissions!$1:$1048576,MATCH(DATE(K$2,1,1),Emissions!$A$1:$LI$1),FALSE)</f>
        <v>0</v>
      </c>
      <c r="L714" s="361">
        <f>+VLOOKUP($E714,Emissions!$1:$1048576,MATCH(DATE(L$2,1,1),Emissions!$A$1:$LI$1),FALSE)</f>
        <v>0</v>
      </c>
      <c r="M714" s="361">
        <f>+VLOOKUP($E714,Emissions!$1:$1048576,MATCH(DATE(M$2,1,1),Emissions!$A$1:$LI$1),FALSE)</f>
        <v>0</v>
      </c>
      <c r="N714" s="361">
        <f>+VLOOKUP($E714,Emissions!$1:$1048576,MATCH(DATE(N$2,1,1),Emissions!$A$1:$LI$1),FALSE)</f>
        <v>0</v>
      </c>
      <c r="O714" s="361">
        <f>+VLOOKUP($E714,Emissions!$1:$1048576,MATCH(DATE(O$2,1,1),Emissions!$A$1:$LI$1),FALSE)</f>
        <v>0</v>
      </c>
      <c r="P714" s="361">
        <f>+VLOOKUP($E714,Emissions!$1:$1048576,MATCH(DATE(P$2,1,1),Emissions!$A$1:$LI$1),FALSE)</f>
        <v>0</v>
      </c>
      <c r="Q714" s="361">
        <f>+VLOOKUP($E714,Emissions!$1:$1048576,MATCH(DATE(Q$2,1,1),Emissions!$A$1:$LI$1),FALSE)</f>
        <v>0</v>
      </c>
      <c r="R714" s="361">
        <f>+VLOOKUP($E714,Emissions!$1:$1048576,MATCH(DATE(R$2,1,1),Emissions!$A$1:$LI$1),FALSE)</f>
        <v>0</v>
      </c>
      <c r="S714" s="361">
        <f>+VLOOKUP($E714,Emissions!$1:$1048576,MATCH(DATE(S$2,1,1),Emissions!$A$1:$LI$1),FALSE)</f>
        <v>0</v>
      </c>
      <c r="T714" s="361">
        <f>+VLOOKUP($E714,Emissions!$1:$1048576,MATCH(DATE(T$2,1,1),Emissions!$A$1:$LI$1),FALSE)</f>
        <v>0</v>
      </c>
      <c r="U714" s="361">
        <f>+VLOOKUP($E714,Emissions!$1:$1048576,MATCH(DATE(U$2,1,1),Emissions!$A$1:$LI$1),FALSE)</f>
        <v>0</v>
      </c>
      <c r="V714" s="361">
        <f>+VLOOKUP($E714,Emissions!$1:$1048576,MATCH(DATE(V$2,1,1),Emissions!$A$1:$LI$1),FALSE)</f>
        <v>0</v>
      </c>
      <c r="W714" s="361">
        <f>+VLOOKUP($E714,Emissions!$1:$1048576,MATCH(DATE(W$2,1,1),Emissions!$A$1:$LI$1),FALSE)</f>
        <v>0</v>
      </c>
      <c r="X714" s="361">
        <f>+VLOOKUP($E714,Emissions!$1:$1048576,MATCH(DATE(X$2,1,1),Emissions!$A$1:$LI$1),FALSE)</f>
        <v>0</v>
      </c>
      <c r="Y714" s="361">
        <f>+VLOOKUP($E714,Emissions!$1:$1048576,MATCH(DATE(Y$2,1,1),Emissions!$A$1:$LI$1),FALSE)</f>
        <v>0</v>
      </c>
      <c r="Z714" s="361">
        <f>+VLOOKUP($E714,Emissions!$1:$1048576,MATCH(DATE(Z$2,1,1),Emissions!$A$1:$LI$1),FALSE)</f>
        <v>0</v>
      </c>
      <c r="AA714" s="361">
        <f>+VLOOKUP($E714,Emissions!$1:$1048576,MATCH(DATE(AA$2,1,1),Emissions!$A$1:$LI$1),FALSE)</f>
        <v>0</v>
      </c>
      <c r="AB714" s="361">
        <f>+VLOOKUP($E714,Emissions!$1:$1048576,MATCH(DATE(AB$2,1,1),Emissions!$A$1:$LI$1),FALSE)</f>
        <v>0</v>
      </c>
      <c r="AC714" s="361">
        <f>+VLOOKUP($E714,Emissions!$1:$1048576,MATCH(DATE(AC$2,1,1),Emissions!$A$1:$LI$1),FALSE)</f>
        <v>0</v>
      </c>
      <c r="AD714" s="361">
        <f>+VLOOKUP($E714,Emissions!$1:$1048576,MATCH(DATE(AD$2,1,1),Emissions!$A$1:$LI$1),FALSE)</f>
        <v>0</v>
      </c>
      <c r="AE714" s="361">
        <f>+VLOOKUP($E714,Emissions!$1:$1048576,MATCH(DATE(AE$2,1,1),Emissions!$A$1:$LI$1),FALSE)</f>
        <v>0</v>
      </c>
      <c r="AF714" s="361">
        <f>+VLOOKUP($E714,Emissions!$1:$1048576,MATCH(DATE(AF$2,1,1),Emissions!$A$1:$LI$1),FALSE)</f>
        <v>0</v>
      </c>
      <c r="AG714" s="361">
        <f>+VLOOKUP($E714,Emissions!$1:$1048576,MATCH(DATE(AG$2,1,1),Emissions!$A$1:$LI$1),FALSE)</f>
        <v>0</v>
      </c>
      <c r="AH714" s="361">
        <f>+VLOOKUP($E714,Emissions!$1:$1048576,MATCH(DATE(AH$2,1,1),Emissions!$A$1:$LI$1),FALSE)</f>
        <v>0</v>
      </c>
      <c r="AI714" s="361">
        <f>+VLOOKUP($E714,Emissions!$1:$1048576,MATCH(DATE(AI$2,1,1),Emissions!$A$1:$LI$1),FALSE)</f>
        <v>0</v>
      </c>
      <c r="AJ714" s="361">
        <f>+VLOOKUP($E714,Emissions!$1:$1048576,MATCH(DATE(AJ$2,1,1),Emissions!$A$1:$LI$1),FALSE)</f>
        <v>0</v>
      </c>
      <c r="AK714" s="361">
        <f>+VLOOKUP($E714,Emissions!$1:$1048576,MATCH(DATE(AK$2,1,1),Emissions!$A$1:$LI$1),FALSE)</f>
        <v>0</v>
      </c>
      <c r="AL714" s="361">
        <f>+VLOOKUP($E714,Emissions!$1:$1048576,MATCH(DATE(AL$2,1,1),Emissions!$A$1:$LI$1),FALSE)</f>
        <v>0</v>
      </c>
      <c r="AM714" s="361">
        <f>+VLOOKUP($E714,Emissions!$1:$1048576,MATCH(DATE(AM$2,1,1),Emissions!$A$1:$LI$1),FALSE)</f>
        <v>0</v>
      </c>
      <c r="AN714" s="361">
        <f>+VLOOKUP($E714,Emissions!$1:$1048576,MATCH(DATE(AN$2,1,1),Emissions!$A$1:$LI$1),FALSE)</f>
        <v>0</v>
      </c>
      <c r="AO714" s="361">
        <f>+VLOOKUP($E714,Emissions!$1:$1048576,MATCH(DATE(AO$2,1,1),Emissions!$A$1:$LI$1),FALSE)</f>
        <v>0</v>
      </c>
    </row>
    <row r="715" spans="1:41" ht="15" customHeight="1" x14ac:dyDescent="0.35">
      <c r="A715" s="411"/>
      <c r="B715" s="170"/>
      <c r="C715" s="138" t="s">
        <v>603</v>
      </c>
      <c r="D715" s="114" t="s">
        <v>1032</v>
      </c>
      <c r="E715" s="50" t="s">
        <v>2804</v>
      </c>
      <c r="F715" s="361">
        <f>+VLOOKUP($E715,Emissions!$1:$1048576,MATCH(DATE(F$2,1,1),Emissions!$A$1:$LI$1),FALSE)</f>
        <v>0</v>
      </c>
      <c r="G715" s="361">
        <f>+VLOOKUP($E715,Emissions!$1:$1048576,MATCH(DATE(G$2,1,1),Emissions!$A$1:$LI$1),FALSE)</f>
        <v>0</v>
      </c>
      <c r="H715" s="361">
        <f>+VLOOKUP($E715,Emissions!$1:$1048576,MATCH(DATE(H$2,1,1),Emissions!$A$1:$LI$1),FALSE)</f>
        <v>0</v>
      </c>
      <c r="I715" s="361">
        <f>+VLOOKUP($E715,Emissions!$1:$1048576,MATCH(DATE(I$2,1,1),Emissions!$A$1:$LI$1),FALSE)</f>
        <v>0</v>
      </c>
      <c r="J715" s="361">
        <f>+VLOOKUP($E715,Emissions!$1:$1048576,MATCH(DATE(J$2,1,1),Emissions!$A$1:$LI$1),FALSE)</f>
        <v>0</v>
      </c>
      <c r="K715" s="361">
        <f>+VLOOKUP($E715,Emissions!$1:$1048576,MATCH(DATE(K$2,1,1),Emissions!$A$1:$LI$1),FALSE)</f>
        <v>0</v>
      </c>
      <c r="L715" s="361">
        <f>+VLOOKUP($E715,Emissions!$1:$1048576,MATCH(DATE(L$2,1,1),Emissions!$A$1:$LI$1),FALSE)</f>
        <v>0</v>
      </c>
      <c r="M715" s="361">
        <f>+VLOOKUP($E715,Emissions!$1:$1048576,MATCH(DATE(M$2,1,1),Emissions!$A$1:$LI$1),FALSE)</f>
        <v>0</v>
      </c>
      <c r="N715" s="361">
        <f>+VLOOKUP($E715,Emissions!$1:$1048576,MATCH(DATE(N$2,1,1),Emissions!$A$1:$LI$1),FALSE)</f>
        <v>0</v>
      </c>
      <c r="O715" s="361">
        <f>+VLOOKUP($E715,Emissions!$1:$1048576,MATCH(DATE(O$2,1,1),Emissions!$A$1:$LI$1),FALSE)</f>
        <v>0</v>
      </c>
      <c r="P715" s="361">
        <f>+VLOOKUP($E715,Emissions!$1:$1048576,MATCH(DATE(P$2,1,1),Emissions!$A$1:$LI$1),FALSE)</f>
        <v>0</v>
      </c>
      <c r="Q715" s="361">
        <f>+VLOOKUP($E715,Emissions!$1:$1048576,MATCH(DATE(Q$2,1,1),Emissions!$A$1:$LI$1),FALSE)</f>
        <v>0</v>
      </c>
      <c r="R715" s="361">
        <f>+VLOOKUP($E715,Emissions!$1:$1048576,MATCH(DATE(R$2,1,1),Emissions!$A$1:$LI$1),FALSE)</f>
        <v>0</v>
      </c>
      <c r="S715" s="361">
        <f>+VLOOKUP($E715,Emissions!$1:$1048576,MATCH(DATE(S$2,1,1),Emissions!$A$1:$LI$1),FALSE)</f>
        <v>0</v>
      </c>
      <c r="T715" s="361">
        <f>+VLOOKUP($E715,Emissions!$1:$1048576,MATCH(DATE(T$2,1,1),Emissions!$A$1:$LI$1),FALSE)</f>
        <v>0</v>
      </c>
      <c r="U715" s="361">
        <f>+VLOOKUP($E715,Emissions!$1:$1048576,MATCH(DATE(U$2,1,1),Emissions!$A$1:$LI$1),FALSE)</f>
        <v>0</v>
      </c>
      <c r="V715" s="361">
        <f>+VLOOKUP($E715,Emissions!$1:$1048576,MATCH(DATE(V$2,1,1),Emissions!$A$1:$LI$1),FALSE)</f>
        <v>0</v>
      </c>
      <c r="W715" s="361">
        <f>+VLOOKUP($E715,Emissions!$1:$1048576,MATCH(DATE(W$2,1,1),Emissions!$A$1:$LI$1),FALSE)</f>
        <v>0</v>
      </c>
      <c r="X715" s="361">
        <f>+VLOOKUP($E715,Emissions!$1:$1048576,MATCH(DATE(X$2,1,1),Emissions!$A$1:$LI$1),FALSE)</f>
        <v>0</v>
      </c>
      <c r="Y715" s="361">
        <f>+VLOOKUP($E715,Emissions!$1:$1048576,MATCH(DATE(Y$2,1,1),Emissions!$A$1:$LI$1),FALSE)</f>
        <v>0</v>
      </c>
      <c r="Z715" s="361">
        <f>+VLOOKUP($E715,Emissions!$1:$1048576,MATCH(DATE(Z$2,1,1),Emissions!$A$1:$LI$1),FALSE)</f>
        <v>0</v>
      </c>
      <c r="AA715" s="361">
        <f>+VLOOKUP($E715,Emissions!$1:$1048576,MATCH(DATE(AA$2,1,1),Emissions!$A$1:$LI$1),FALSE)</f>
        <v>0</v>
      </c>
      <c r="AB715" s="361">
        <f>+VLOOKUP($E715,Emissions!$1:$1048576,MATCH(DATE(AB$2,1,1),Emissions!$A$1:$LI$1),FALSE)</f>
        <v>0</v>
      </c>
      <c r="AC715" s="361">
        <f>+VLOOKUP($E715,Emissions!$1:$1048576,MATCH(DATE(AC$2,1,1),Emissions!$A$1:$LI$1),FALSE)</f>
        <v>0</v>
      </c>
      <c r="AD715" s="361">
        <f>+VLOOKUP($E715,Emissions!$1:$1048576,MATCH(DATE(AD$2,1,1),Emissions!$A$1:$LI$1),FALSE)</f>
        <v>0</v>
      </c>
      <c r="AE715" s="361">
        <f>+VLOOKUP($E715,Emissions!$1:$1048576,MATCH(DATE(AE$2,1,1),Emissions!$A$1:$LI$1),FALSE)</f>
        <v>0</v>
      </c>
      <c r="AF715" s="361">
        <f>+VLOOKUP($E715,Emissions!$1:$1048576,MATCH(DATE(AF$2,1,1),Emissions!$A$1:$LI$1),FALSE)</f>
        <v>0</v>
      </c>
      <c r="AG715" s="361">
        <f>+VLOOKUP($E715,Emissions!$1:$1048576,MATCH(DATE(AG$2,1,1),Emissions!$A$1:$LI$1),FALSE)</f>
        <v>0</v>
      </c>
      <c r="AH715" s="361">
        <f>+VLOOKUP($E715,Emissions!$1:$1048576,MATCH(DATE(AH$2,1,1),Emissions!$A$1:$LI$1),FALSE)</f>
        <v>0</v>
      </c>
      <c r="AI715" s="361">
        <f>+VLOOKUP($E715,Emissions!$1:$1048576,MATCH(DATE(AI$2,1,1),Emissions!$A$1:$LI$1),FALSE)</f>
        <v>0</v>
      </c>
      <c r="AJ715" s="361">
        <f>+VLOOKUP($E715,Emissions!$1:$1048576,MATCH(DATE(AJ$2,1,1),Emissions!$A$1:$LI$1),FALSE)</f>
        <v>0</v>
      </c>
      <c r="AK715" s="361">
        <f>+VLOOKUP($E715,Emissions!$1:$1048576,MATCH(DATE(AK$2,1,1),Emissions!$A$1:$LI$1),FALSE)</f>
        <v>0</v>
      </c>
      <c r="AL715" s="361">
        <f>+VLOOKUP($E715,Emissions!$1:$1048576,MATCH(DATE(AL$2,1,1),Emissions!$A$1:$LI$1),FALSE)</f>
        <v>0</v>
      </c>
      <c r="AM715" s="361">
        <f>+VLOOKUP($E715,Emissions!$1:$1048576,MATCH(DATE(AM$2,1,1),Emissions!$A$1:$LI$1),FALSE)</f>
        <v>0</v>
      </c>
      <c r="AN715" s="361">
        <f>+VLOOKUP($E715,Emissions!$1:$1048576,MATCH(DATE(AN$2,1,1),Emissions!$A$1:$LI$1),FALSE)</f>
        <v>0</v>
      </c>
      <c r="AO715" s="361">
        <f>+VLOOKUP($E715,Emissions!$1:$1048576,MATCH(DATE(AO$2,1,1),Emissions!$A$1:$LI$1),FALSE)</f>
        <v>0</v>
      </c>
    </row>
    <row r="716" spans="1:41" ht="15" customHeight="1" x14ac:dyDescent="0.35">
      <c r="A716" s="411"/>
      <c r="B716" s="170"/>
      <c r="C716" s="138" t="s">
        <v>604</v>
      </c>
      <c r="D716" s="114" t="s">
        <v>1032</v>
      </c>
      <c r="E716" s="50" t="s">
        <v>2805</v>
      </c>
      <c r="F716" s="361">
        <f>+VLOOKUP($E716,Emissions!$1:$1048576,MATCH(DATE(F$2,1,1),Emissions!$A$1:$LI$1),FALSE)</f>
        <v>0</v>
      </c>
      <c r="G716" s="361">
        <f>+VLOOKUP($E716,Emissions!$1:$1048576,MATCH(DATE(G$2,1,1),Emissions!$A$1:$LI$1),FALSE)</f>
        <v>0</v>
      </c>
      <c r="H716" s="361">
        <f>+VLOOKUP($E716,Emissions!$1:$1048576,MATCH(DATE(H$2,1,1),Emissions!$A$1:$LI$1),FALSE)</f>
        <v>0</v>
      </c>
      <c r="I716" s="361">
        <f>+VLOOKUP($E716,Emissions!$1:$1048576,MATCH(DATE(I$2,1,1),Emissions!$A$1:$LI$1),FALSE)</f>
        <v>0</v>
      </c>
      <c r="J716" s="361">
        <f>+VLOOKUP($E716,Emissions!$1:$1048576,MATCH(DATE(J$2,1,1),Emissions!$A$1:$LI$1),FALSE)</f>
        <v>0</v>
      </c>
      <c r="K716" s="361">
        <f>+VLOOKUP($E716,Emissions!$1:$1048576,MATCH(DATE(K$2,1,1),Emissions!$A$1:$LI$1),FALSE)</f>
        <v>0</v>
      </c>
      <c r="L716" s="361">
        <f>+VLOOKUP($E716,Emissions!$1:$1048576,MATCH(DATE(L$2,1,1),Emissions!$A$1:$LI$1),FALSE)</f>
        <v>0</v>
      </c>
      <c r="M716" s="361">
        <f>+VLOOKUP($E716,Emissions!$1:$1048576,MATCH(DATE(M$2,1,1),Emissions!$A$1:$LI$1),FALSE)</f>
        <v>0</v>
      </c>
      <c r="N716" s="361">
        <f>+VLOOKUP($E716,Emissions!$1:$1048576,MATCH(DATE(N$2,1,1),Emissions!$A$1:$LI$1),FALSE)</f>
        <v>0</v>
      </c>
      <c r="O716" s="361">
        <f>+VLOOKUP($E716,Emissions!$1:$1048576,MATCH(DATE(O$2,1,1),Emissions!$A$1:$LI$1),FALSE)</f>
        <v>0</v>
      </c>
      <c r="P716" s="361">
        <f>+VLOOKUP($E716,Emissions!$1:$1048576,MATCH(DATE(P$2,1,1),Emissions!$A$1:$LI$1),FALSE)</f>
        <v>0</v>
      </c>
      <c r="Q716" s="361">
        <f>+VLOOKUP($E716,Emissions!$1:$1048576,MATCH(DATE(Q$2,1,1),Emissions!$A$1:$LI$1),FALSE)</f>
        <v>0</v>
      </c>
      <c r="R716" s="361">
        <f>+VLOOKUP($E716,Emissions!$1:$1048576,MATCH(DATE(R$2,1,1),Emissions!$A$1:$LI$1),FALSE)</f>
        <v>0</v>
      </c>
      <c r="S716" s="361">
        <f>+VLOOKUP($E716,Emissions!$1:$1048576,MATCH(DATE(S$2,1,1),Emissions!$A$1:$LI$1),FALSE)</f>
        <v>0</v>
      </c>
      <c r="T716" s="361">
        <f>+VLOOKUP($E716,Emissions!$1:$1048576,MATCH(DATE(T$2,1,1),Emissions!$A$1:$LI$1),FALSE)</f>
        <v>0</v>
      </c>
      <c r="U716" s="361">
        <f>+VLOOKUP($E716,Emissions!$1:$1048576,MATCH(DATE(U$2,1,1),Emissions!$A$1:$LI$1),FALSE)</f>
        <v>0</v>
      </c>
      <c r="V716" s="361">
        <f>+VLOOKUP($E716,Emissions!$1:$1048576,MATCH(DATE(V$2,1,1),Emissions!$A$1:$LI$1),FALSE)</f>
        <v>0</v>
      </c>
      <c r="W716" s="361">
        <f>+VLOOKUP($E716,Emissions!$1:$1048576,MATCH(DATE(W$2,1,1),Emissions!$A$1:$LI$1),FALSE)</f>
        <v>0</v>
      </c>
      <c r="X716" s="361">
        <f>+VLOOKUP($E716,Emissions!$1:$1048576,MATCH(DATE(X$2,1,1),Emissions!$A$1:$LI$1),FALSE)</f>
        <v>0</v>
      </c>
      <c r="Y716" s="361">
        <f>+VLOOKUP($E716,Emissions!$1:$1048576,MATCH(DATE(Y$2,1,1),Emissions!$A$1:$LI$1),FALSE)</f>
        <v>0</v>
      </c>
      <c r="Z716" s="361">
        <f>+VLOOKUP($E716,Emissions!$1:$1048576,MATCH(DATE(Z$2,1,1),Emissions!$A$1:$LI$1),FALSE)</f>
        <v>0</v>
      </c>
      <c r="AA716" s="361">
        <f>+VLOOKUP($E716,Emissions!$1:$1048576,MATCH(DATE(AA$2,1,1),Emissions!$A$1:$LI$1),FALSE)</f>
        <v>0</v>
      </c>
      <c r="AB716" s="361">
        <f>+VLOOKUP($E716,Emissions!$1:$1048576,MATCH(DATE(AB$2,1,1),Emissions!$A$1:$LI$1),FALSE)</f>
        <v>0</v>
      </c>
      <c r="AC716" s="361">
        <f>+VLOOKUP($E716,Emissions!$1:$1048576,MATCH(DATE(AC$2,1,1),Emissions!$A$1:$LI$1),FALSE)</f>
        <v>0</v>
      </c>
      <c r="AD716" s="361">
        <f>+VLOOKUP($E716,Emissions!$1:$1048576,MATCH(DATE(AD$2,1,1),Emissions!$A$1:$LI$1),FALSE)</f>
        <v>0</v>
      </c>
      <c r="AE716" s="361">
        <f>+VLOOKUP($E716,Emissions!$1:$1048576,MATCH(DATE(AE$2,1,1),Emissions!$A$1:$LI$1),FALSE)</f>
        <v>0</v>
      </c>
      <c r="AF716" s="361">
        <f>+VLOOKUP($E716,Emissions!$1:$1048576,MATCH(DATE(AF$2,1,1),Emissions!$A$1:$LI$1),FALSE)</f>
        <v>0</v>
      </c>
      <c r="AG716" s="361">
        <f>+VLOOKUP($E716,Emissions!$1:$1048576,MATCH(DATE(AG$2,1,1),Emissions!$A$1:$LI$1),FALSE)</f>
        <v>0</v>
      </c>
      <c r="AH716" s="361">
        <f>+VLOOKUP($E716,Emissions!$1:$1048576,MATCH(DATE(AH$2,1,1),Emissions!$A$1:$LI$1),FALSE)</f>
        <v>0</v>
      </c>
      <c r="AI716" s="361">
        <f>+VLOOKUP($E716,Emissions!$1:$1048576,MATCH(DATE(AI$2,1,1),Emissions!$A$1:$LI$1),FALSE)</f>
        <v>0</v>
      </c>
      <c r="AJ716" s="361">
        <f>+VLOOKUP($E716,Emissions!$1:$1048576,MATCH(DATE(AJ$2,1,1),Emissions!$A$1:$LI$1),FALSE)</f>
        <v>0</v>
      </c>
      <c r="AK716" s="361">
        <f>+VLOOKUP($E716,Emissions!$1:$1048576,MATCH(DATE(AK$2,1,1),Emissions!$A$1:$LI$1),FALSE)</f>
        <v>0</v>
      </c>
      <c r="AL716" s="361">
        <f>+VLOOKUP($E716,Emissions!$1:$1048576,MATCH(DATE(AL$2,1,1),Emissions!$A$1:$LI$1),FALSE)</f>
        <v>0</v>
      </c>
      <c r="AM716" s="361">
        <f>+VLOOKUP($E716,Emissions!$1:$1048576,MATCH(DATE(AM$2,1,1),Emissions!$A$1:$LI$1),FALSE)</f>
        <v>0</v>
      </c>
      <c r="AN716" s="361">
        <f>+VLOOKUP($E716,Emissions!$1:$1048576,MATCH(DATE(AN$2,1,1),Emissions!$A$1:$LI$1),FALSE)</f>
        <v>0</v>
      </c>
      <c r="AO716" s="361">
        <f>+VLOOKUP($E716,Emissions!$1:$1048576,MATCH(DATE(AO$2,1,1),Emissions!$A$1:$LI$1),FALSE)</f>
        <v>0</v>
      </c>
    </row>
    <row r="717" spans="1:41" ht="15" customHeight="1" x14ac:dyDescent="0.35">
      <c r="A717" s="411"/>
      <c r="B717" s="170"/>
      <c r="C717" s="138" t="s">
        <v>605</v>
      </c>
      <c r="D717" s="114" t="s">
        <v>1032</v>
      </c>
      <c r="E717" s="50" t="s">
        <v>2806</v>
      </c>
      <c r="F717" s="361">
        <f>+VLOOKUP($E717,Emissions!$1:$1048576,MATCH(DATE(F$2,1,1),Emissions!$A$1:$LI$1),FALSE)</f>
        <v>0</v>
      </c>
      <c r="G717" s="361">
        <f>+VLOOKUP($E717,Emissions!$1:$1048576,MATCH(DATE(G$2,1,1),Emissions!$A$1:$LI$1),FALSE)</f>
        <v>0</v>
      </c>
      <c r="H717" s="361">
        <f>+VLOOKUP($E717,Emissions!$1:$1048576,MATCH(DATE(H$2,1,1),Emissions!$A$1:$LI$1),FALSE)</f>
        <v>0</v>
      </c>
      <c r="I717" s="361">
        <f>+VLOOKUP($E717,Emissions!$1:$1048576,MATCH(DATE(I$2,1,1),Emissions!$A$1:$LI$1),FALSE)</f>
        <v>0</v>
      </c>
      <c r="J717" s="361">
        <f>+VLOOKUP($E717,Emissions!$1:$1048576,MATCH(DATE(J$2,1,1),Emissions!$A$1:$LI$1),FALSE)</f>
        <v>0</v>
      </c>
      <c r="K717" s="361">
        <f>+VLOOKUP($E717,Emissions!$1:$1048576,MATCH(DATE(K$2,1,1),Emissions!$A$1:$LI$1),FALSE)</f>
        <v>0</v>
      </c>
      <c r="L717" s="361">
        <f>+VLOOKUP($E717,Emissions!$1:$1048576,MATCH(DATE(L$2,1,1),Emissions!$A$1:$LI$1),FALSE)</f>
        <v>0</v>
      </c>
      <c r="M717" s="361">
        <f>+VLOOKUP($E717,Emissions!$1:$1048576,MATCH(DATE(M$2,1,1),Emissions!$A$1:$LI$1),FALSE)</f>
        <v>0</v>
      </c>
      <c r="N717" s="361">
        <f>+VLOOKUP($E717,Emissions!$1:$1048576,MATCH(DATE(N$2,1,1),Emissions!$A$1:$LI$1),FALSE)</f>
        <v>0</v>
      </c>
      <c r="O717" s="361">
        <f>+VLOOKUP($E717,Emissions!$1:$1048576,MATCH(DATE(O$2,1,1),Emissions!$A$1:$LI$1),FALSE)</f>
        <v>0</v>
      </c>
      <c r="P717" s="361">
        <f>+VLOOKUP($E717,Emissions!$1:$1048576,MATCH(DATE(P$2,1,1),Emissions!$A$1:$LI$1),FALSE)</f>
        <v>0</v>
      </c>
      <c r="Q717" s="361">
        <f>+VLOOKUP($E717,Emissions!$1:$1048576,MATCH(DATE(Q$2,1,1),Emissions!$A$1:$LI$1),FALSE)</f>
        <v>0</v>
      </c>
      <c r="R717" s="361">
        <f>+VLOOKUP($E717,Emissions!$1:$1048576,MATCH(DATE(R$2,1,1),Emissions!$A$1:$LI$1),FALSE)</f>
        <v>0</v>
      </c>
      <c r="S717" s="361">
        <f>+VLOOKUP($E717,Emissions!$1:$1048576,MATCH(DATE(S$2,1,1),Emissions!$A$1:$LI$1),FALSE)</f>
        <v>0</v>
      </c>
      <c r="T717" s="361">
        <f>+VLOOKUP($E717,Emissions!$1:$1048576,MATCH(DATE(T$2,1,1),Emissions!$A$1:$LI$1),FALSE)</f>
        <v>0</v>
      </c>
      <c r="U717" s="361">
        <f>+VLOOKUP($E717,Emissions!$1:$1048576,MATCH(DATE(U$2,1,1),Emissions!$A$1:$LI$1),FALSE)</f>
        <v>0</v>
      </c>
      <c r="V717" s="361">
        <f>+VLOOKUP($E717,Emissions!$1:$1048576,MATCH(DATE(V$2,1,1),Emissions!$A$1:$LI$1),FALSE)</f>
        <v>0</v>
      </c>
      <c r="W717" s="361">
        <f>+VLOOKUP($E717,Emissions!$1:$1048576,MATCH(DATE(W$2,1,1),Emissions!$A$1:$LI$1),FALSE)</f>
        <v>0</v>
      </c>
      <c r="X717" s="361">
        <f>+VLOOKUP($E717,Emissions!$1:$1048576,MATCH(DATE(X$2,1,1),Emissions!$A$1:$LI$1),FALSE)</f>
        <v>0</v>
      </c>
      <c r="Y717" s="361">
        <f>+VLOOKUP($E717,Emissions!$1:$1048576,MATCH(DATE(Y$2,1,1),Emissions!$A$1:$LI$1),FALSE)</f>
        <v>0</v>
      </c>
      <c r="Z717" s="361">
        <f>+VLOOKUP($E717,Emissions!$1:$1048576,MATCH(DATE(Z$2,1,1),Emissions!$A$1:$LI$1),FALSE)</f>
        <v>0</v>
      </c>
      <c r="AA717" s="361">
        <f>+VLOOKUP($E717,Emissions!$1:$1048576,MATCH(DATE(AA$2,1,1),Emissions!$A$1:$LI$1),FALSE)</f>
        <v>0</v>
      </c>
      <c r="AB717" s="361">
        <f>+VLOOKUP($E717,Emissions!$1:$1048576,MATCH(DATE(AB$2,1,1),Emissions!$A$1:$LI$1),FALSE)</f>
        <v>0</v>
      </c>
      <c r="AC717" s="361">
        <f>+VLOOKUP($E717,Emissions!$1:$1048576,MATCH(DATE(AC$2,1,1),Emissions!$A$1:$LI$1),FALSE)</f>
        <v>0</v>
      </c>
      <c r="AD717" s="361">
        <f>+VLOOKUP($E717,Emissions!$1:$1048576,MATCH(DATE(AD$2,1,1),Emissions!$A$1:$LI$1),FALSE)</f>
        <v>0</v>
      </c>
      <c r="AE717" s="361">
        <f>+VLOOKUP($E717,Emissions!$1:$1048576,MATCH(DATE(AE$2,1,1),Emissions!$A$1:$LI$1),FALSE)</f>
        <v>0</v>
      </c>
      <c r="AF717" s="361">
        <f>+VLOOKUP($E717,Emissions!$1:$1048576,MATCH(DATE(AF$2,1,1),Emissions!$A$1:$LI$1),FALSE)</f>
        <v>0</v>
      </c>
      <c r="AG717" s="361">
        <f>+VLOOKUP($E717,Emissions!$1:$1048576,MATCH(DATE(AG$2,1,1),Emissions!$A$1:$LI$1),FALSE)</f>
        <v>0</v>
      </c>
      <c r="AH717" s="361">
        <f>+VLOOKUP($E717,Emissions!$1:$1048576,MATCH(DATE(AH$2,1,1),Emissions!$A$1:$LI$1),FALSE)</f>
        <v>0</v>
      </c>
      <c r="AI717" s="361">
        <f>+VLOOKUP($E717,Emissions!$1:$1048576,MATCH(DATE(AI$2,1,1),Emissions!$A$1:$LI$1),FALSE)</f>
        <v>0</v>
      </c>
      <c r="AJ717" s="361">
        <f>+VLOOKUP($E717,Emissions!$1:$1048576,MATCH(DATE(AJ$2,1,1),Emissions!$A$1:$LI$1),FALSE)</f>
        <v>0</v>
      </c>
      <c r="AK717" s="361">
        <f>+VLOOKUP($E717,Emissions!$1:$1048576,MATCH(DATE(AK$2,1,1),Emissions!$A$1:$LI$1),FALSE)</f>
        <v>0</v>
      </c>
      <c r="AL717" s="361">
        <f>+VLOOKUP($E717,Emissions!$1:$1048576,MATCH(DATE(AL$2,1,1),Emissions!$A$1:$LI$1),FALSE)</f>
        <v>0</v>
      </c>
      <c r="AM717" s="361">
        <f>+VLOOKUP($E717,Emissions!$1:$1048576,MATCH(DATE(AM$2,1,1),Emissions!$A$1:$LI$1),FALSE)</f>
        <v>0</v>
      </c>
      <c r="AN717" s="361">
        <f>+VLOOKUP($E717,Emissions!$1:$1048576,MATCH(DATE(AN$2,1,1),Emissions!$A$1:$LI$1),FALSE)</f>
        <v>0</v>
      </c>
      <c r="AO717" s="361">
        <f>+VLOOKUP($E717,Emissions!$1:$1048576,MATCH(DATE(AO$2,1,1),Emissions!$A$1:$LI$1),FALSE)</f>
        <v>0</v>
      </c>
    </row>
    <row r="718" spans="1:41" s="92" customFormat="1" ht="15" customHeight="1" x14ac:dyDescent="0.35">
      <c r="A718" s="411"/>
      <c r="B718" s="170"/>
      <c r="C718" s="137" t="s">
        <v>1090</v>
      </c>
      <c r="D718" s="147" t="s">
        <v>1032</v>
      </c>
      <c r="E718" s="136" t="s">
        <v>2807</v>
      </c>
      <c r="F718" s="327">
        <f>+VLOOKUP($E718,Emissions!$1:$1048576,MATCH(DATE(F$2,1,1),Emissions!$A$1:$LI$1),FALSE)</f>
        <v>1.2532426910000001</v>
      </c>
      <c r="G718" s="327">
        <f>+VLOOKUP($E718,Emissions!$1:$1048576,MATCH(DATE(G$2,1,1),Emissions!$A$1:$LI$1),FALSE)</f>
        <v>1.2292513089999999</v>
      </c>
      <c r="H718" s="327">
        <f>+VLOOKUP($E718,Emissions!$1:$1048576,MATCH(DATE(H$2,1,1),Emissions!$A$1:$LI$1),FALSE)</f>
        <v>1.2042567529999999</v>
      </c>
      <c r="I718" s="327">
        <f>+VLOOKUP($E718,Emissions!$1:$1048576,MATCH(DATE(I$2,1,1),Emissions!$A$1:$LI$1),FALSE)</f>
        <v>1.1761556550000001</v>
      </c>
      <c r="J718" s="327">
        <f>+VLOOKUP($E718,Emissions!$1:$1048576,MATCH(DATE(J$2,1,1),Emissions!$A$1:$LI$1),FALSE)</f>
        <v>1.1657463159999999</v>
      </c>
      <c r="K718" s="327">
        <f>+VLOOKUP($E718,Emissions!$1:$1048576,MATCH(DATE(K$2,1,1),Emissions!$A$1:$LI$1),FALSE)</f>
        <v>1.1696918430000001</v>
      </c>
      <c r="L718" s="327">
        <f>+VLOOKUP($E718,Emissions!$1:$1048576,MATCH(DATE(L$2,1,1),Emissions!$A$1:$LI$1),FALSE)</f>
        <v>1.180206549</v>
      </c>
      <c r="M718" s="327">
        <f>+VLOOKUP($E718,Emissions!$1:$1048576,MATCH(DATE(M$2,1,1),Emissions!$A$1:$LI$1),FALSE)</f>
        <v>1.177026989</v>
      </c>
      <c r="N718" s="327">
        <f>+VLOOKUP($E718,Emissions!$1:$1048576,MATCH(DATE(N$2,1,1),Emissions!$A$1:$LI$1),FALSE)</f>
        <v>1.159996187</v>
      </c>
      <c r="O718" s="327">
        <f>+VLOOKUP($E718,Emissions!$1:$1048576,MATCH(DATE(O$2,1,1),Emissions!$A$1:$LI$1),FALSE)</f>
        <v>1.129369472</v>
      </c>
      <c r="P718" s="327">
        <f>+VLOOKUP($E718,Emissions!$1:$1048576,MATCH(DATE(P$2,1,1),Emissions!$A$1:$LI$1),FALSE)</f>
        <v>1.086085507</v>
      </c>
      <c r="Q718" s="327">
        <f>+VLOOKUP($E718,Emissions!$1:$1048576,MATCH(DATE(Q$2,1,1),Emissions!$A$1:$LI$1),FALSE)</f>
        <v>1.0552987119999999</v>
      </c>
      <c r="R718" s="327">
        <f>+VLOOKUP($E718,Emissions!$1:$1048576,MATCH(DATE(R$2,1,1),Emissions!$A$1:$LI$1),FALSE)</f>
        <v>1.03389848</v>
      </c>
      <c r="S718" s="327">
        <f>+VLOOKUP($E718,Emissions!$1:$1048576,MATCH(DATE(S$2,1,1),Emissions!$A$1:$LI$1),FALSE)</f>
        <v>1.0192114430000001</v>
      </c>
      <c r="T718" s="327">
        <f>+VLOOKUP($E718,Emissions!$1:$1048576,MATCH(DATE(T$2,1,1),Emissions!$A$1:$LI$1),FALSE)</f>
        <v>1.0091974130000001</v>
      </c>
      <c r="U718" s="327">
        <f>+VLOOKUP($E718,Emissions!$1:$1048576,MATCH(DATE(U$2,1,1),Emissions!$A$1:$LI$1),FALSE)</f>
        <v>1.0025366790000001</v>
      </c>
      <c r="V718" s="327">
        <f>+VLOOKUP($E718,Emissions!$1:$1048576,MATCH(DATE(V$2,1,1),Emissions!$A$1:$LI$1),FALSE)</f>
        <v>0.99696873600000002</v>
      </c>
      <c r="W718" s="327">
        <f>+VLOOKUP($E718,Emissions!$1:$1048576,MATCH(DATE(W$2,1,1),Emissions!$A$1:$LI$1),FALSE)</f>
        <v>0.99223909840000002</v>
      </c>
      <c r="X718" s="327">
        <f>+VLOOKUP($E718,Emissions!$1:$1048576,MATCH(DATE(X$2,1,1),Emissions!$A$1:$LI$1),FALSE)</f>
        <v>0.98791219770000005</v>
      </c>
      <c r="Y718" s="327">
        <f>+VLOOKUP($E718,Emissions!$1:$1048576,MATCH(DATE(Y$2,1,1),Emissions!$A$1:$LI$1),FALSE)</f>
        <v>0.98382135839999996</v>
      </c>
      <c r="Z718" s="327">
        <f>+VLOOKUP($E718,Emissions!$1:$1048576,MATCH(DATE(Z$2,1,1),Emissions!$A$1:$LI$1),FALSE)</f>
        <v>0.97981686010000002</v>
      </c>
      <c r="AA718" s="327">
        <f>+VLOOKUP($E718,Emissions!$1:$1048576,MATCH(DATE(AA$2,1,1),Emissions!$A$1:$LI$1),FALSE)</f>
        <v>0.97752348879999995</v>
      </c>
      <c r="AB718" s="327">
        <f>+VLOOKUP($E718,Emissions!$1:$1048576,MATCH(DATE(AB$2,1,1),Emissions!$A$1:$LI$1),FALSE)</f>
        <v>0.97677606969999997</v>
      </c>
      <c r="AC718" s="327">
        <f>+VLOOKUP($E718,Emissions!$1:$1048576,MATCH(DATE(AC$2,1,1),Emissions!$A$1:$LI$1),FALSE)</f>
        <v>0.97732208480000005</v>
      </c>
      <c r="AD718" s="327">
        <f>+VLOOKUP($E718,Emissions!$1:$1048576,MATCH(DATE(AD$2,1,1),Emissions!$A$1:$LI$1),FALSE)</f>
        <v>0.97894815209999997</v>
      </c>
      <c r="AE718" s="327">
        <f>+VLOOKUP($E718,Emissions!$1:$1048576,MATCH(DATE(AE$2,1,1),Emissions!$A$1:$LI$1),FALSE)</f>
        <v>0.98192258310000002</v>
      </c>
      <c r="AF718" s="327">
        <f>+VLOOKUP($E718,Emissions!$1:$1048576,MATCH(DATE(AF$2,1,1),Emissions!$A$1:$LI$1),FALSE)</f>
        <v>0.98713524529999996</v>
      </c>
      <c r="AG718" s="327">
        <f>+VLOOKUP($E718,Emissions!$1:$1048576,MATCH(DATE(AG$2,1,1),Emissions!$A$1:$LI$1),FALSE)</f>
        <v>0.99472766239999999</v>
      </c>
      <c r="AH718" s="327">
        <f>+VLOOKUP($E718,Emissions!$1:$1048576,MATCH(DATE(AH$2,1,1),Emissions!$A$1:$LI$1),FALSE)</f>
        <v>1.004075754</v>
      </c>
      <c r="AI718" s="327">
        <f>+VLOOKUP($E718,Emissions!$1:$1048576,MATCH(DATE(AI$2,1,1),Emissions!$A$1:$LI$1),FALSE)</f>
        <v>1.01455666</v>
      </c>
      <c r="AJ718" s="327">
        <f>+VLOOKUP($E718,Emissions!$1:$1048576,MATCH(DATE(AJ$2,1,1),Emissions!$A$1:$LI$1),FALSE)</f>
        <v>1.025593336</v>
      </c>
      <c r="AK718" s="327">
        <f>+VLOOKUP($E718,Emissions!$1:$1048576,MATCH(DATE(AK$2,1,1),Emissions!$A$1:$LI$1),FALSE)</f>
        <v>1.037344166</v>
      </c>
      <c r="AL718" s="327">
        <f>+VLOOKUP($E718,Emissions!$1:$1048576,MATCH(DATE(AL$2,1,1),Emissions!$A$1:$LI$1),FALSE)</f>
        <v>1.049492356</v>
      </c>
      <c r="AM718" s="327">
        <f>+VLOOKUP($E718,Emissions!$1:$1048576,MATCH(DATE(AM$2,1,1),Emissions!$A$1:$LI$1),FALSE)</f>
        <v>1.0617256209999999</v>
      </c>
      <c r="AN718" s="327">
        <f>+VLOOKUP($E718,Emissions!$1:$1048576,MATCH(DATE(AN$2,1,1),Emissions!$A$1:$LI$1),FALSE)</f>
        <v>1.0737769370000001</v>
      </c>
      <c r="AO718" s="327">
        <f>+VLOOKUP($E718,Emissions!$1:$1048576,MATCH(DATE(AO$2,1,1),Emissions!$A$1:$LI$1),FALSE)</f>
        <v>1.087391784</v>
      </c>
    </row>
    <row r="719" spans="1:41" ht="15" customHeight="1" x14ac:dyDescent="0.35">
      <c r="A719" s="411"/>
      <c r="B719" s="170"/>
      <c r="C719" s="138" t="s">
        <v>606</v>
      </c>
      <c r="D719" s="114" t="s">
        <v>1032</v>
      </c>
      <c r="E719" s="50" t="s">
        <v>2808</v>
      </c>
      <c r="F719" s="361">
        <f>+VLOOKUP($E719,Emissions!$1:$1048576,MATCH(DATE(F$2,1,1),Emissions!$A$1:$LI$1),FALSE)</f>
        <v>0.90971594909999998</v>
      </c>
      <c r="G719" s="361">
        <f>+VLOOKUP($E719,Emissions!$1:$1048576,MATCH(DATE(G$2,1,1),Emissions!$A$1:$LI$1),FALSE)</f>
        <v>0.88782886270000005</v>
      </c>
      <c r="H719" s="361">
        <f>+VLOOKUP($E719,Emissions!$1:$1048576,MATCH(DATE(H$2,1,1),Emissions!$A$1:$LI$1),FALSE)</f>
        <v>0.86592223000000001</v>
      </c>
      <c r="I719" s="361">
        <f>+VLOOKUP($E719,Emissions!$1:$1048576,MATCH(DATE(I$2,1,1),Emissions!$A$1:$LI$1),FALSE)</f>
        <v>0.84207116859999998</v>
      </c>
      <c r="J719" s="361">
        <f>+VLOOKUP($E719,Emissions!$1:$1048576,MATCH(DATE(J$2,1,1),Emissions!$A$1:$LI$1),FALSE)</f>
        <v>0.83279838539999995</v>
      </c>
      <c r="K719" s="361">
        <f>+VLOOKUP($E719,Emissions!$1:$1048576,MATCH(DATE(K$2,1,1),Emissions!$A$1:$LI$1),FALSE)</f>
        <v>0.83551130090000003</v>
      </c>
      <c r="L719" s="361">
        <f>+VLOOKUP($E719,Emissions!$1:$1048576,MATCH(DATE(L$2,1,1),Emissions!$A$1:$LI$1),FALSE)</f>
        <v>0.84357589749999995</v>
      </c>
      <c r="M719" s="361">
        <f>+VLOOKUP($E719,Emissions!$1:$1048576,MATCH(DATE(M$2,1,1),Emissions!$A$1:$LI$1),FALSE)</f>
        <v>0.84078871659999999</v>
      </c>
      <c r="N719" s="361">
        <f>+VLOOKUP($E719,Emissions!$1:$1048576,MATCH(DATE(N$2,1,1),Emissions!$A$1:$LI$1),FALSE)</f>
        <v>0.82739628070000004</v>
      </c>
      <c r="O719" s="361">
        <f>+VLOOKUP($E719,Emissions!$1:$1048576,MATCH(DATE(O$2,1,1),Emissions!$A$1:$LI$1),FALSE)</f>
        <v>0.80384195560000005</v>
      </c>
      <c r="P719" s="361">
        <f>+VLOOKUP($E719,Emissions!$1:$1048576,MATCH(DATE(P$2,1,1),Emissions!$A$1:$LI$1),FALSE)</f>
        <v>0.77098411180000004</v>
      </c>
      <c r="Q719" s="361">
        <f>+VLOOKUP($E719,Emissions!$1:$1048576,MATCH(DATE(Q$2,1,1),Emissions!$A$1:$LI$1),FALSE)</f>
        <v>0.74757171150000001</v>
      </c>
      <c r="R719" s="361">
        <f>+VLOOKUP($E719,Emissions!$1:$1048576,MATCH(DATE(R$2,1,1),Emissions!$A$1:$LI$1),FALSE)</f>
        <v>0.73122722910000004</v>
      </c>
      <c r="S719" s="361">
        <f>+VLOOKUP($E719,Emissions!$1:$1048576,MATCH(DATE(S$2,1,1),Emissions!$A$1:$LI$1),FALSE)</f>
        <v>0.71995087970000005</v>
      </c>
      <c r="T719" s="361">
        <f>+VLOOKUP($E719,Emissions!$1:$1048576,MATCH(DATE(T$2,1,1),Emissions!$A$1:$LI$1),FALSE)</f>
        <v>0.71219242719999998</v>
      </c>
      <c r="U719" s="361">
        <f>+VLOOKUP($E719,Emissions!$1:$1048576,MATCH(DATE(U$2,1,1),Emissions!$A$1:$LI$1),FALSE)</f>
        <v>0.70697591910000002</v>
      </c>
      <c r="V719" s="361">
        <f>+VLOOKUP($E719,Emissions!$1:$1048576,MATCH(DATE(V$2,1,1),Emissions!$A$1:$LI$1),FALSE)</f>
        <v>0.70257453969999994</v>
      </c>
      <c r="W719" s="361">
        <f>+VLOOKUP($E719,Emissions!$1:$1048576,MATCH(DATE(W$2,1,1),Emissions!$A$1:$LI$1),FALSE)</f>
        <v>0.69880137740000003</v>
      </c>
      <c r="X719" s="361">
        <f>+VLOOKUP($E719,Emissions!$1:$1048576,MATCH(DATE(X$2,1,1),Emissions!$A$1:$LI$1),FALSE)</f>
        <v>0.69529732950000001</v>
      </c>
      <c r="Y719" s="361">
        <f>+VLOOKUP($E719,Emissions!$1:$1048576,MATCH(DATE(Y$2,1,1),Emissions!$A$1:$LI$1),FALSE)</f>
        <v>0.69193097830000005</v>
      </c>
      <c r="Z719" s="361">
        <f>+VLOOKUP($E719,Emissions!$1:$1048576,MATCH(DATE(Z$2,1,1),Emissions!$A$1:$LI$1),FALSE)</f>
        <v>0.6885870825</v>
      </c>
      <c r="AA719" s="361">
        <f>+VLOOKUP($E719,Emissions!$1:$1048576,MATCH(DATE(AA$2,1,1),Emissions!$A$1:$LI$1),FALSE)</f>
        <v>0.6865079302</v>
      </c>
      <c r="AB719" s="361">
        <f>+VLOOKUP($E719,Emissions!$1:$1048576,MATCH(DATE(AB$2,1,1),Emissions!$A$1:$LI$1),FALSE)</f>
        <v>0.6856025509</v>
      </c>
      <c r="AC719" s="361">
        <f>+VLOOKUP($E719,Emissions!$1:$1048576,MATCH(DATE(AC$2,1,1),Emissions!$A$1:$LI$1),FALSE)</f>
        <v>0.68570222520000002</v>
      </c>
      <c r="AD719" s="361">
        <f>+VLOOKUP($E719,Emissions!$1:$1048576,MATCH(DATE(AD$2,1,1),Emissions!$A$1:$LI$1),FALSE)</f>
        <v>0.68665864830000001</v>
      </c>
      <c r="AE719" s="361">
        <f>+VLOOKUP($E719,Emissions!$1:$1048576,MATCH(DATE(AE$2,1,1),Emissions!$A$1:$LI$1),FALSE)</f>
        <v>0.68874110649999998</v>
      </c>
      <c r="AF719" s="361">
        <f>+VLOOKUP($E719,Emissions!$1:$1048576,MATCH(DATE(AF$2,1,1),Emissions!$A$1:$LI$1),FALSE)</f>
        <v>0.69264563769999998</v>
      </c>
      <c r="AG719" s="361">
        <f>+VLOOKUP($E719,Emissions!$1:$1048576,MATCH(DATE(AG$2,1,1),Emissions!$A$1:$LI$1),FALSE)</f>
        <v>0.6984970801</v>
      </c>
      <c r="AH719" s="361">
        <f>+VLOOKUP($E719,Emissions!$1:$1048576,MATCH(DATE(AH$2,1,1),Emissions!$A$1:$LI$1),FALSE)</f>
        <v>0.70578292760000005</v>
      </c>
      <c r="AI719" s="361">
        <f>+VLOOKUP($E719,Emissions!$1:$1048576,MATCH(DATE(AI$2,1,1),Emissions!$A$1:$LI$1),FALSE)</f>
        <v>0.71401395300000003</v>
      </c>
      <c r="AJ719" s="361">
        <f>+VLOOKUP($E719,Emissions!$1:$1048576,MATCH(DATE(AJ$2,1,1),Emissions!$A$1:$LI$1),FALSE)</f>
        <v>0.72273513820000002</v>
      </c>
      <c r="AK719" s="361">
        <f>+VLOOKUP($E719,Emissions!$1:$1048576,MATCH(DATE(AK$2,1,1),Emissions!$A$1:$LI$1),FALSE)</f>
        <v>0.73203506529999995</v>
      </c>
      <c r="AL719" s="361">
        <f>+VLOOKUP($E719,Emissions!$1:$1048576,MATCH(DATE(AL$2,1,1),Emissions!$A$1:$LI$1),FALSE)</f>
        <v>0.7416642363</v>
      </c>
      <c r="AM719" s="361">
        <f>+VLOOKUP($E719,Emissions!$1:$1048576,MATCH(DATE(AM$2,1,1),Emissions!$A$1:$LI$1),FALSE)</f>
        <v>0.75137371080000004</v>
      </c>
      <c r="AN719" s="361">
        <f>+VLOOKUP($E719,Emissions!$1:$1048576,MATCH(DATE(AN$2,1,1),Emissions!$A$1:$LI$1),FALSE)</f>
        <v>0.76094656689999995</v>
      </c>
      <c r="AO719" s="361">
        <f>+VLOOKUP($E719,Emissions!$1:$1048576,MATCH(DATE(AO$2,1,1),Emissions!$A$1:$LI$1),FALSE)</f>
        <v>0.77196858899999998</v>
      </c>
    </row>
    <row r="720" spans="1:41" ht="15" customHeight="1" x14ac:dyDescent="0.35">
      <c r="A720" s="411"/>
      <c r="B720" s="170"/>
      <c r="C720" s="138" t="s">
        <v>607</v>
      </c>
      <c r="D720" s="114" t="s">
        <v>1032</v>
      </c>
      <c r="E720" s="50" t="s">
        <v>2809</v>
      </c>
      <c r="F720" s="361">
        <f>+VLOOKUP($E720,Emissions!$1:$1048576,MATCH(DATE(F$2,1,1),Emissions!$A$1:$LI$1),FALSE)</f>
        <v>0.343526742</v>
      </c>
      <c r="G720" s="361">
        <f>+VLOOKUP($E720,Emissions!$1:$1048576,MATCH(DATE(G$2,1,1),Emissions!$A$1:$LI$1),FALSE)</f>
        <v>0.34142244669999999</v>
      </c>
      <c r="H720" s="361">
        <f>+VLOOKUP($E720,Emissions!$1:$1048576,MATCH(DATE(H$2,1,1),Emissions!$A$1:$LI$1),FALSE)</f>
        <v>0.338334523</v>
      </c>
      <c r="I720" s="361">
        <f>+VLOOKUP($E720,Emissions!$1:$1048576,MATCH(DATE(I$2,1,1),Emissions!$A$1:$LI$1),FALSE)</f>
        <v>0.33408448670000002</v>
      </c>
      <c r="J720" s="361">
        <f>+VLOOKUP($E720,Emissions!$1:$1048576,MATCH(DATE(J$2,1,1),Emissions!$A$1:$LI$1),FALSE)</f>
        <v>0.33294793099999997</v>
      </c>
      <c r="K720" s="361">
        <f>+VLOOKUP($E720,Emissions!$1:$1048576,MATCH(DATE(K$2,1,1),Emissions!$A$1:$LI$1),FALSE)</f>
        <v>0.3341805424</v>
      </c>
      <c r="L720" s="361">
        <f>+VLOOKUP($E720,Emissions!$1:$1048576,MATCH(DATE(L$2,1,1),Emissions!$A$1:$LI$1),FALSE)</f>
        <v>0.33663065149999999</v>
      </c>
      <c r="M720" s="361">
        <f>+VLOOKUP($E720,Emissions!$1:$1048576,MATCH(DATE(M$2,1,1),Emissions!$A$1:$LI$1),FALSE)</f>
        <v>0.33623827229999997</v>
      </c>
      <c r="N720" s="361">
        <f>+VLOOKUP($E720,Emissions!$1:$1048576,MATCH(DATE(N$2,1,1),Emissions!$A$1:$LI$1),FALSE)</f>
        <v>0.33259990620000002</v>
      </c>
      <c r="O720" s="361">
        <f>+VLOOKUP($E720,Emissions!$1:$1048576,MATCH(DATE(O$2,1,1),Emissions!$A$1:$LI$1),FALSE)</f>
        <v>0.32552751600000002</v>
      </c>
      <c r="P720" s="361">
        <f>+VLOOKUP($E720,Emissions!$1:$1048576,MATCH(DATE(P$2,1,1),Emissions!$A$1:$LI$1),FALSE)</f>
        <v>0.31510139500000001</v>
      </c>
      <c r="Q720" s="361">
        <f>+VLOOKUP($E720,Emissions!$1:$1048576,MATCH(DATE(Q$2,1,1),Emissions!$A$1:$LI$1),FALSE)</f>
        <v>0.30772700060000002</v>
      </c>
      <c r="R720" s="361">
        <f>+VLOOKUP($E720,Emissions!$1:$1048576,MATCH(DATE(R$2,1,1),Emissions!$A$1:$LI$1),FALSE)</f>
        <v>0.30267125039999998</v>
      </c>
      <c r="S720" s="361">
        <f>+VLOOKUP($E720,Emissions!$1:$1048576,MATCH(DATE(S$2,1,1),Emissions!$A$1:$LI$1),FALSE)</f>
        <v>0.29926056290000003</v>
      </c>
      <c r="T720" s="361">
        <f>+VLOOKUP($E720,Emissions!$1:$1048576,MATCH(DATE(T$2,1,1),Emissions!$A$1:$LI$1),FALSE)</f>
        <v>0.29700498619999999</v>
      </c>
      <c r="U720" s="361">
        <f>+VLOOKUP($E720,Emissions!$1:$1048576,MATCH(DATE(U$2,1,1),Emissions!$A$1:$LI$1),FALSE)</f>
        <v>0.29556075980000002</v>
      </c>
      <c r="V720" s="361">
        <f>+VLOOKUP($E720,Emissions!$1:$1048576,MATCH(DATE(V$2,1,1),Emissions!$A$1:$LI$1),FALSE)</f>
        <v>0.29439419630000002</v>
      </c>
      <c r="W720" s="361">
        <f>+VLOOKUP($E720,Emissions!$1:$1048576,MATCH(DATE(W$2,1,1),Emissions!$A$1:$LI$1),FALSE)</f>
        <v>0.29343772099999998</v>
      </c>
      <c r="X720" s="361">
        <f>+VLOOKUP($E720,Emissions!$1:$1048576,MATCH(DATE(X$2,1,1),Emissions!$A$1:$LI$1),FALSE)</f>
        <v>0.29261486819999999</v>
      </c>
      <c r="Y720" s="361">
        <f>+VLOOKUP($E720,Emissions!$1:$1048576,MATCH(DATE(Y$2,1,1),Emissions!$A$1:$LI$1),FALSE)</f>
        <v>0.29189038010000001</v>
      </c>
      <c r="Z720" s="361">
        <f>+VLOOKUP($E720,Emissions!$1:$1048576,MATCH(DATE(Z$2,1,1),Emissions!$A$1:$LI$1),FALSE)</f>
        <v>0.29122977760000002</v>
      </c>
      <c r="AA720" s="361">
        <f>+VLOOKUP($E720,Emissions!$1:$1048576,MATCH(DATE(AA$2,1,1),Emissions!$A$1:$LI$1),FALSE)</f>
        <v>0.2910155586</v>
      </c>
      <c r="AB720" s="361">
        <f>+VLOOKUP($E720,Emissions!$1:$1048576,MATCH(DATE(AB$2,1,1),Emissions!$A$1:$LI$1),FALSE)</f>
        <v>0.29117351879999998</v>
      </c>
      <c r="AC720" s="361">
        <f>+VLOOKUP($E720,Emissions!$1:$1048576,MATCH(DATE(AC$2,1,1),Emissions!$A$1:$LI$1),FALSE)</f>
        <v>0.29161985959999998</v>
      </c>
      <c r="AD720" s="361">
        <f>+VLOOKUP($E720,Emissions!$1:$1048576,MATCH(DATE(AD$2,1,1),Emissions!$A$1:$LI$1),FALSE)</f>
        <v>0.29228950390000003</v>
      </c>
      <c r="AE720" s="361">
        <f>+VLOOKUP($E720,Emissions!$1:$1048576,MATCH(DATE(AE$2,1,1),Emissions!$A$1:$LI$1),FALSE)</f>
        <v>0.2931814767</v>
      </c>
      <c r="AF720" s="361">
        <f>+VLOOKUP($E720,Emissions!$1:$1048576,MATCH(DATE(AF$2,1,1),Emissions!$A$1:$LI$1),FALSE)</f>
        <v>0.29448960769999999</v>
      </c>
      <c r="AG720" s="361">
        <f>+VLOOKUP($E720,Emissions!$1:$1048576,MATCH(DATE(AG$2,1,1),Emissions!$A$1:$LI$1),FALSE)</f>
        <v>0.29623058229999999</v>
      </c>
      <c r="AH720" s="361">
        <f>+VLOOKUP($E720,Emissions!$1:$1048576,MATCH(DATE(AH$2,1,1),Emissions!$A$1:$LI$1),FALSE)</f>
        <v>0.29829282680000002</v>
      </c>
      <c r="AI720" s="361">
        <f>+VLOOKUP($E720,Emissions!$1:$1048576,MATCH(DATE(AI$2,1,1),Emissions!$A$1:$LI$1),FALSE)</f>
        <v>0.30054270700000002</v>
      </c>
      <c r="AJ720" s="361">
        <f>+VLOOKUP($E720,Emissions!$1:$1048576,MATCH(DATE(AJ$2,1,1),Emissions!$A$1:$LI$1),FALSE)</f>
        <v>0.30285819800000002</v>
      </c>
      <c r="AK720" s="361">
        <f>+VLOOKUP($E720,Emissions!$1:$1048576,MATCH(DATE(AK$2,1,1),Emissions!$A$1:$LI$1),FALSE)</f>
        <v>0.30530910049999999</v>
      </c>
      <c r="AL720" s="361">
        <f>+VLOOKUP($E720,Emissions!$1:$1048576,MATCH(DATE(AL$2,1,1),Emissions!$A$1:$LI$1),FALSE)</f>
        <v>0.30782811929999998</v>
      </c>
      <c r="AM720" s="361">
        <f>+VLOOKUP($E720,Emissions!$1:$1048576,MATCH(DATE(AM$2,1,1),Emissions!$A$1:$LI$1),FALSE)</f>
        <v>0.31035190979999999</v>
      </c>
      <c r="AN720" s="361">
        <f>+VLOOKUP($E720,Emissions!$1:$1048576,MATCH(DATE(AN$2,1,1),Emissions!$A$1:$LI$1),FALSE)</f>
        <v>0.31283036990000002</v>
      </c>
      <c r="AO720" s="361">
        <f>+VLOOKUP($E720,Emissions!$1:$1048576,MATCH(DATE(AO$2,1,1),Emissions!$A$1:$LI$1),FALSE)</f>
        <v>0.31542319460000001</v>
      </c>
    </row>
    <row r="721" spans="1:41" s="92" customFormat="1" ht="15" customHeight="1" x14ac:dyDescent="0.35">
      <c r="A721" s="411"/>
      <c r="B721" s="170"/>
      <c r="C721" s="137" t="s">
        <v>1091</v>
      </c>
      <c r="D721" s="147" t="s">
        <v>1032</v>
      </c>
      <c r="E721" s="136" t="s">
        <v>2810</v>
      </c>
      <c r="F721" s="327">
        <f>+VLOOKUP($E721,Emissions!$1:$1048576,MATCH(DATE(F$2,1,1),Emissions!$A$1:$LI$1),FALSE)</f>
        <v>0</v>
      </c>
      <c r="G721" s="327">
        <f>+VLOOKUP($E721,Emissions!$1:$1048576,MATCH(DATE(G$2,1,1),Emissions!$A$1:$LI$1),FALSE)</f>
        <v>0</v>
      </c>
      <c r="H721" s="327">
        <f>+VLOOKUP($E721,Emissions!$1:$1048576,MATCH(DATE(H$2,1,1),Emissions!$A$1:$LI$1),FALSE)</f>
        <v>0</v>
      </c>
      <c r="I721" s="327">
        <f>+VLOOKUP($E721,Emissions!$1:$1048576,MATCH(DATE(I$2,1,1),Emissions!$A$1:$LI$1),FALSE)</f>
        <v>0</v>
      </c>
      <c r="J721" s="327">
        <f>+VLOOKUP($E721,Emissions!$1:$1048576,MATCH(DATE(J$2,1,1),Emissions!$A$1:$LI$1),FALSE)</f>
        <v>0</v>
      </c>
      <c r="K721" s="327">
        <f>+VLOOKUP($E721,Emissions!$1:$1048576,MATCH(DATE(K$2,1,1),Emissions!$A$1:$LI$1),FALSE)</f>
        <v>0</v>
      </c>
      <c r="L721" s="327">
        <f>+VLOOKUP($E721,Emissions!$1:$1048576,MATCH(DATE(L$2,1,1),Emissions!$A$1:$LI$1),FALSE)</f>
        <v>0</v>
      </c>
      <c r="M721" s="327">
        <f>+VLOOKUP($E721,Emissions!$1:$1048576,MATCH(DATE(M$2,1,1),Emissions!$A$1:$LI$1),FALSE)</f>
        <v>0</v>
      </c>
      <c r="N721" s="327">
        <f>+VLOOKUP($E721,Emissions!$1:$1048576,MATCH(DATE(N$2,1,1),Emissions!$A$1:$LI$1),FALSE)</f>
        <v>0</v>
      </c>
      <c r="O721" s="327">
        <f>+VLOOKUP($E721,Emissions!$1:$1048576,MATCH(DATE(O$2,1,1),Emissions!$A$1:$LI$1),FALSE)</f>
        <v>0</v>
      </c>
      <c r="P721" s="327">
        <f>+VLOOKUP($E721,Emissions!$1:$1048576,MATCH(DATE(P$2,1,1),Emissions!$A$1:$LI$1),FALSE)</f>
        <v>0</v>
      </c>
      <c r="Q721" s="327">
        <f>+VLOOKUP($E721,Emissions!$1:$1048576,MATCH(DATE(Q$2,1,1),Emissions!$A$1:$LI$1),FALSE)</f>
        <v>0</v>
      </c>
      <c r="R721" s="327">
        <f>+VLOOKUP($E721,Emissions!$1:$1048576,MATCH(DATE(R$2,1,1),Emissions!$A$1:$LI$1),FALSE)</f>
        <v>0</v>
      </c>
      <c r="S721" s="327">
        <f>+VLOOKUP($E721,Emissions!$1:$1048576,MATCH(DATE(S$2,1,1),Emissions!$A$1:$LI$1),FALSE)</f>
        <v>0</v>
      </c>
      <c r="T721" s="327">
        <f>+VLOOKUP($E721,Emissions!$1:$1048576,MATCH(DATE(T$2,1,1),Emissions!$A$1:$LI$1),FALSE)</f>
        <v>0</v>
      </c>
      <c r="U721" s="327">
        <f>+VLOOKUP($E721,Emissions!$1:$1048576,MATCH(DATE(U$2,1,1),Emissions!$A$1:$LI$1),FALSE)</f>
        <v>0</v>
      </c>
      <c r="V721" s="327">
        <f>+VLOOKUP($E721,Emissions!$1:$1048576,MATCH(DATE(V$2,1,1),Emissions!$A$1:$LI$1),FALSE)</f>
        <v>0</v>
      </c>
      <c r="W721" s="327">
        <f>+VLOOKUP($E721,Emissions!$1:$1048576,MATCH(DATE(W$2,1,1),Emissions!$A$1:$LI$1),FALSE)</f>
        <v>0</v>
      </c>
      <c r="X721" s="327">
        <f>+VLOOKUP($E721,Emissions!$1:$1048576,MATCH(DATE(X$2,1,1),Emissions!$A$1:$LI$1),FALSE)</f>
        <v>0</v>
      </c>
      <c r="Y721" s="327">
        <f>+VLOOKUP($E721,Emissions!$1:$1048576,MATCH(DATE(Y$2,1,1),Emissions!$A$1:$LI$1),FALSE)</f>
        <v>0</v>
      </c>
      <c r="Z721" s="327">
        <f>+VLOOKUP($E721,Emissions!$1:$1048576,MATCH(DATE(Z$2,1,1),Emissions!$A$1:$LI$1),FALSE)</f>
        <v>0</v>
      </c>
      <c r="AA721" s="327">
        <f>+VLOOKUP($E721,Emissions!$1:$1048576,MATCH(DATE(AA$2,1,1),Emissions!$A$1:$LI$1),FALSE)</f>
        <v>0</v>
      </c>
      <c r="AB721" s="327">
        <f>+VLOOKUP($E721,Emissions!$1:$1048576,MATCH(DATE(AB$2,1,1),Emissions!$A$1:$LI$1),FALSE)</f>
        <v>0</v>
      </c>
      <c r="AC721" s="327">
        <f>+VLOOKUP($E721,Emissions!$1:$1048576,MATCH(DATE(AC$2,1,1),Emissions!$A$1:$LI$1),FALSE)</f>
        <v>0</v>
      </c>
      <c r="AD721" s="327">
        <f>+VLOOKUP($E721,Emissions!$1:$1048576,MATCH(DATE(AD$2,1,1),Emissions!$A$1:$LI$1),FALSE)</f>
        <v>0</v>
      </c>
      <c r="AE721" s="327">
        <f>+VLOOKUP($E721,Emissions!$1:$1048576,MATCH(DATE(AE$2,1,1),Emissions!$A$1:$LI$1),FALSE)</f>
        <v>0</v>
      </c>
      <c r="AF721" s="327">
        <f>+VLOOKUP($E721,Emissions!$1:$1048576,MATCH(DATE(AF$2,1,1),Emissions!$A$1:$LI$1),FALSE)</f>
        <v>0</v>
      </c>
      <c r="AG721" s="327">
        <f>+VLOOKUP($E721,Emissions!$1:$1048576,MATCH(DATE(AG$2,1,1),Emissions!$A$1:$LI$1),FALSE)</f>
        <v>0</v>
      </c>
      <c r="AH721" s="327">
        <f>+VLOOKUP($E721,Emissions!$1:$1048576,MATCH(DATE(AH$2,1,1),Emissions!$A$1:$LI$1),FALSE)</f>
        <v>0</v>
      </c>
      <c r="AI721" s="327">
        <f>+VLOOKUP($E721,Emissions!$1:$1048576,MATCH(DATE(AI$2,1,1),Emissions!$A$1:$LI$1),FALSE)</f>
        <v>0</v>
      </c>
      <c r="AJ721" s="327">
        <f>+VLOOKUP($E721,Emissions!$1:$1048576,MATCH(DATE(AJ$2,1,1),Emissions!$A$1:$LI$1),FALSE)</f>
        <v>0</v>
      </c>
      <c r="AK721" s="327">
        <f>+VLOOKUP($E721,Emissions!$1:$1048576,MATCH(DATE(AK$2,1,1),Emissions!$A$1:$LI$1),FALSE)</f>
        <v>0</v>
      </c>
      <c r="AL721" s="327">
        <f>+VLOOKUP($E721,Emissions!$1:$1048576,MATCH(DATE(AL$2,1,1),Emissions!$A$1:$LI$1),FALSE)</f>
        <v>0</v>
      </c>
      <c r="AM721" s="327">
        <f>+VLOOKUP($E721,Emissions!$1:$1048576,MATCH(DATE(AM$2,1,1),Emissions!$A$1:$LI$1),FALSE)</f>
        <v>0</v>
      </c>
      <c r="AN721" s="327">
        <f>+VLOOKUP($E721,Emissions!$1:$1048576,MATCH(DATE(AN$2,1,1),Emissions!$A$1:$LI$1),FALSE)</f>
        <v>0</v>
      </c>
      <c r="AO721" s="327">
        <f>+VLOOKUP($E721,Emissions!$1:$1048576,MATCH(DATE(AO$2,1,1),Emissions!$A$1:$LI$1),FALSE)</f>
        <v>0</v>
      </c>
    </row>
    <row r="722" spans="1:41" ht="15" customHeight="1" x14ac:dyDescent="0.35">
      <c r="A722" s="411"/>
      <c r="B722" s="170"/>
      <c r="C722" s="138" t="s">
        <v>455</v>
      </c>
      <c r="D722" s="114" t="s">
        <v>1032</v>
      </c>
      <c r="E722" s="50" t="s">
        <v>2811</v>
      </c>
      <c r="F722" s="361">
        <f>+VLOOKUP($E722,Emissions!$1:$1048576,MATCH(DATE(F$2,1,1),Emissions!$A$1:$LI$1),FALSE)</f>
        <v>0</v>
      </c>
      <c r="G722" s="361">
        <f>+VLOOKUP($E722,Emissions!$1:$1048576,MATCH(DATE(G$2,1,1),Emissions!$A$1:$LI$1),FALSE)</f>
        <v>0</v>
      </c>
      <c r="H722" s="361">
        <f>+VLOOKUP($E722,Emissions!$1:$1048576,MATCH(DATE(H$2,1,1),Emissions!$A$1:$LI$1),FALSE)</f>
        <v>0</v>
      </c>
      <c r="I722" s="361">
        <f>+VLOOKUP($E722,Emissions!$1:$1048576,MATCH(DATE(I$2,1,1),Emissions!$A$1:$LI$1),FALSE)</f>
        <v>0</v>
      </c>
      <c r="J722" s="361">
        <f>+VLOOKUP($E722,Emissions!$1:$1048576,MATCH(DATE(J$2,1,1),Emissions!$A$1:$LI$1),FALSE)</f>
        <v>0</v>
      </c>
      <c r="K722" s="361">
        <f>+VLOOKUP($E722,Emissions!$1:$1048576,MATCH(DATE(K$2,1,1),Emissions!$A$1:$LI$1),FALSE)</f>
        <v>0</v>
      </c>
      <c r="L722" s="361">
        <f>+VLOOKUP($E722,Emissions!$1:$1048576,MATCH(DATE(L$2,1,1),Emissions!$A$1:$LI$1),FALSE)</f>
        <v>0</v>
      </c>
      <c r="M722" s="361">
        <f>+VLOOKUP($E722,Emissions!$1:$1048576,MATCH(DATE(M$2,1,1),Emissions!$A$1:$LI$1),FALSE)</f>
        <v>0</v>
      </c>
      <c r="N722" s="361">
        <f>+VLOOKUP($E722,Emissions!$1:$1048576,MATCH(DATE(N$2,1,1),Emissions!$A$1:$LI$1),FALSE)</f>
        <v>0</v>
      </c>
      <c r="O722" s="361">
        <f>+VLOOKUP($E722,Emissions!$1:$1048576,MATCH(DATE(O$2,1,1),Emissions!$A$1:$LI$1),FALSE)</f>
        <v>0</v>
      </c>
      <c r="P722" s="361">
        <f>+VLOOKUP($E722,Emissions!$1:$1048576,MATCH(DATE(P$2,1,1),Emissions!$A$1:$LI$1),FALSE)</f>
        <v>0</v>
      </c>
      <c r="Q722" s="361">
        <f>+VLOOKUP($E722,Emissions!$1:$1048576,MATCH(DATE(Q$2,1,1),Emissions!$A$1:$LI$1),FALSE)</f>
        <v>0</v>
      </c>
      <c r="R722" s="361">
        <f>+VLOOKUP($E722,Emissions!$1:$1048576,MATCH(DATE(R$2,1,1),Emissions!$A$1:$LI$1),FALSE)</f>
        <v>0</v>
      </c>
      <c r="S722" s="361">
        <f>+VLOOKUP($E722,Emissions!$1:$1048576,MATCH(DATE(S$2,1,1),Emissions!$A$1:$LI$1),FALSE)</f>
        <v>0</v>
      </c>
      <c r="T722" s="361">
        <f>+VLOOKUP($E722,Emissions!$1:$1048576,MATCH(DATE(T$2,1,1),Emissions!$A$1:$LI$1),FALSE)</f>
        <v>0</v>
      </c>
      <c r="U722" s="361">
        <f>+VLOOKUP($E722,Emissions!$1:$1048576,MATCH(DATE(U$2,1,1),Emissions!$A$1:$LI$1),FALSE)</f>
        <v>0</v>
      </c>
      <c r="V722" s="361">
        <f>+VLOOKUP($E722,Emissions!$1:$1048576,MATCH(DATE(V$2,1,1),Emissions!$A$1:$LI$1),FALSE)</f>
        <v>0</v>
      </c>
      <c r="W722" s="361">
        <f>+VLOOKUP($E722,Emissions!$1:$1048576,MATCH(DATE(W$2,1,1),Emissions!$A$1:$LI$1),FALSE)</f>
        <v>0</v>
      </c>
      <c r="X722" s="361">
        <f>+VLOOKUP($E722,Emissions!$1:$1048576,MATCH(DATE(X$2,1,1),Emissions!$A$1:$LI$1),FALSE)</f>
        <v>0</v>
      </c>
      <c r="Y722" s="361">
        <f>+VLOOKUP($E722,Emissions!$1:$1048576,MATCH(DATE(Y$2,1,1),Emissions!$A$1:$LI$1),FALSE)</f>
        <v>0</v>
      </c>
      <c r="Z722" s="361">
        <f>+VLOOKUP($E722,Emissions!$1:$1048576,MATCH(DATE(Z$2,1,1),Emissions!$A$1:$LI$1),FALSE)</f>
        <v>0</v>
      </c>
      <c r="AA722" s="361">
        <f>+VLOOKUP($E722,Emissions!$1:$1048576,MATCH(DATE(AA$2,1,1),Emissions!$A$1:$LI$1),FALSE)</f>
        <v>0</v>
      </c>
      <c r="AB722" s="361">
        <f>+VLOOKUP($E722,Emissions!$1:$1048576,MATCH(DATE(AB$2,1,1),Emissions!$A$1:$LI$1),FALSE)</f>
        <v>0</v>
      </c>
      <c r="AC722" s="361">
        <f>+VLOOKUP($E722,Emissions!$1:$1048576,MATCH(DATE(AC$2,1,1),Emissions!$A$1:$LI$1),FALSE)</f>
        <v>0</v>
      </c>
      <c r="AD722" s="361">
        <f>+VLOOKUP($E722,Emissions!$1:$1048576,MATCH(DATE(AD$2,1,1),Emissions!$A$1:$LI$1),FALSE)</f>
        <v>0</v>
      </c>
      <c r="AE722" s="361">
        <f>+VLOOKUP($E722,Emissions!$1:$1048576,MATCH(DATE(AE$2,1,1),Emissions!$A$1:$LI$1),FALSE)</f>
        <v>0</v>
      </c>
      <c r="AF722" s="361">
        <f>+VLOOKUP($E722,Emissions!$1:$1048576,MATCH(DATE(AF$2,1,1),Emissions!$A$1:$LI$1),FALSE)</f>
        <v>0</v>
      </c>
      <c r="AG722" s="361">
        <f>+VLOOKUP($E722,Emissions!$1:$1048576,MATCH(DATE(AG$2,1,1),Emissions!$A$1:$LI$1),FALSE)</f>
        <v>0</v>
      </c>
      <c r="AH722" s="361">
        <f>+VLOOKUP($E722,Emissions!$1:$1048576,MATCH(DATE(AH$2,1,1),Emissions!$A$1:$LI$1),FALSE)</f>
        <v>0</v>
      </c>
      <c r="AI722" s="361">
        <f>+VLOOKUP($E722,Emissions!$1:$1048576,MATCH(DATE(AI$2,1,1),Emissions!$A$1:$LI$1),FALSE)</f>
        <v>0</v>
      </c>
      <c r="AJ722" s="361">
        <f>+VLOOKUP($E722,Emissions!$1:$1048576,MATCH(DATE(AJ$2,1,1),Emissions!$A$1:$LI$1),FALSE)</f>
        <v>0</v>
      </c>
      <c r="AK722" s="361">
        <f>+VLOOKUP($E722,Emissions!$1:$1048576,MATCH(DATE(AK$2,1,1),Emissions!$A$1:$LI$1),FALSE)</f>
        <v>0</v>
      </c>
      <c r="AL722" s="361">
        <f>+VLOOKUP($E722,Emissions!$1:$1048576,MATCH(DATE(AL$2,1,1),Emissions!$A$1:$LI$1),FALSE)</f>
        <v>0</v>
      </c>
      <c r="AM722" s="361">
        <f>+VLOOKUP($E722,Emissions!$1:$1048576,MATCH(DATE(AM$2,1,1),Emissions!$A$1:$LI$1),FALSE)</f>
        <v>0</v>
      </c>
      <c r="AN722" s="361">
        <f>+VLOOKUP($E722,Emissions!$1:$1048576,MATCH(DATE(AN$2,1,1),Emissions!$A$1:$LI$1),FALSE)</f>
        <v>0</v>
      </c>
      <c r="AO722" s="361">
        <f>+VLOOKUP($E722,Emissions!$1:$1048576,MATCH(DATE(AO$2,1,1),Emissions!$A$1:$LI$1),FALSE)</f>
        <v>0</v>
      </c>
    </row>
    <row r="723" spans="1:41" ht="15" customHeight="1" x14ac:dyDescent="0.35">
      <c r="A723" s="411"/>
      <c r="B723" s="170"/>
      <c r="C723" s="138" t="s">
        <v>456</v>
      </c>
      <c r="D723" s="114" t="s">
        <v>1032</v>
      </c>
      <c r="E723" s="50" t="s">
        <v>2812</v>
      </c>
      <c r="F723" s="361">
        <f>+VLOOKUP($E723,Emissions!$1:$1048576,MATCH(DATE(F$2,1,1),Emissions!$A$1:$LI$1),FALSE)</f>
        <v>0</v>
      </c>
      <c r="G723" s="361">
        <f>+VLOOKUP($E723,Emissions!$1:$1048576,MATCH(DATE(G$2,1,1),Emissions!$A$1:$LI$1),FALSE)</f>
        <v>0</v>
      </c>
      <c r="H723" s="361">
        <f>+VLOOKUP($E723,Emissions!$1:$1048576,MATCH(DATE(H$2,1,1),Emissions!$A$1:$LI$1),FALSE)</f>
        <v>0</v>
      </c>
      <c r="I723" s="361">
        <f>+VLOOKUP($E723,Emissions!$1:$1048576,MATCH(DATE(I$2,1,1),Emissions!$A$1:$LI$1),FALSE)</f>
        <v>0</v>
      </c>
      <c r="J723" s="361">
        <f>+VLOOKUP($E723,Emissions!$1:$1048576,MATCH(DATE(J$2,1,1),Emissions!$A$1:$LI$1),FALSE)</f>
        <v>0</v>
      </c>
      <c r="K723" s="361">
        <f>+VLOOKUP($E723,Emissions!$1:$1048576,MATCH(DATE(K$2,1,1),Emissions!$A$1:$LI$1),FALSE)</f>
        <v>0</v>
      </c>
      <c r="L723" s="361">
        <f>+VLOOKUP($E723,Emissions!$1:$1048576,MATCH(DATE(L$2,1,1),Emissions!$A$1:$LI$1),FALSE)</f>
        <v>0</v>
      </c>
      <c r="M723" s="361">
        <f>+VLOOKUP($E723,Emissions!$1:$1048576,MATCH(DATE(M$2,1,1),Emissions!$A$1:$LI$1),FALSE)</f>
        <v>0</v>
      </c>
      <c r="N723" s="361">
        <f>+VLOOKUP($E723,Emissions!$1:$1048576,MATCH(DATE(N$2,1,1),Emissions!$A$1:$LI$1),FALSE)</f>
        <v>0</v>
      </c>
      <c r="O723" s="361">
        <f>+VLOOKUP($E723,Emissions!$1:$1048576,MATCH(DATE(O$2,1,1),Emissions!$A$1:$LI$1),FALSE)</f>
        <v>0</v>
      </c>
      <c r="P723" s="361">
        <f>+VLOOKUP($E723,Emissions!$1:$1048576,MATCH(DATE(P$2,1,1),Emissions!$A$1:$LI$1),FALSE)</f>
        <v>0</v>
      </c>
      <c r="Q723" s="361">
        <f>+VLOOKUP($E723,Emissions!$1:$1048576,MATCH(DATE(Q$2,1,1),Emissions!$A$1:$LI$1),FALSE)</f>
        <v>0</v>
      </c>
      <c r="R723" s="361">
        <f>+VLOOKUP($E723,Emissions!$1:$1048576,MATCH(DATE(R$2,1,1),Emissions!$A$1:$LI$1),FALSE)</f>
        <v>0</v>
      </c>
      <c r="S723" s="361">
        <f>+VLOOKUP($E723,Emissions!$1:$1048576,MATCH(DATE(S$2,1,1),Emissions!$A$1:$LI$1),FALSE)</f>
        <v>0</v>
      </c>
      <c r="T723" s="361">
        <f>+VLOOKUP($E723,Emissions!$1:$1048576,MATCH(DATE(T$2,1,1),Emissions!$A$1:$LI$1),FALSE)</f>
        <v>0</v>
      </c>
      <c r="U723" s="361">
        <f>+VLOOKUP($E723,Emissions!$1:$1048576,MATCH(DATE(U$2,1,1),Emissions!$A$1:$LI$1),FALSE)</f>
        <v>0</v>
      </c>
      <c r="V723" s="361">
        <f>+VLOOKUP($E723,Emissions!$1:$1048576,MATCH(DATE(V$2,1,1),Emissions!$A$1:$LI$1),FALSE)</f>
        <v>0</v>
      </c>
      <c r="W723" s="361">
        <f>+VLOOKUP($E723,Emissions!$1:$1048576,MATCH(DATE(W$2,1,1),Emissions!$A$1:$LI$1),FALSE)</f>
        <v>0</v>
      </c>
      <c r="X723" s="361">
        <f>+VLOOKUP($E723,Emissions!$1:$1048576,MATCH(DATE(X$2,1,1),Emissions!$A$1:$LI$1),FALSE)</f>
        <v>0</v>
      </c>
      <c r="Y723" s="361">
        <f>+VLOOKUP($E723,Emissions!$1:$1048576,MATCH(DATE(Y$2,1,1),Emissions!$A$1:$LI$1),FALSE)</f>
        <v>0</v>
      </c>
      <c r="Z723" s="361">
        <f>+VLOOKUP($E723,Emissions!$1:$1048576,MATCH(DATE(Z$2,1,1),Emissions!$A$1:$LI$1),FALSE)</f>
        <v>0</v>
      </c>
      <c r="AA723" s="361">
        <f>+VLOOKUP($E723,Emissions!$1:$1048576,MATCH(DATE(AA$2,1,1),Emissions!$A$1:$LI$1),FALSE)</f>
        <v>0</v>
      </c>
      <c r="AB723" s="361">
        <f>+VLOOKUP($E723,Emissions!$1:$1048576,MATCH(DATE(AB$2,1,1),Emissions!$A$1:$LI$1),FALSE)</f>
        <v>0</v>
      </c>
      <c r="AC723" s="361">
        <f>+VLOOKUP($E723,Emissions!$1:$1048576,MATCH(DATE(AC$2,1,1),Emissions!$A$1:$LI$1),FALSE)</f>
        <v>0</v>
      </c>
      <c r="AD723" s="361">
        <f>+VLOOKUP($E723,Emissions!$1:$1048576,MATCH(DATE(AD$2,1,1),Emissions!$A$1:$LI$1),FALSE)</f>
        <v>0</v>
      </c>
      <c r="AE723" s="361">
        <f>+VLOOKUP($E723,Emissions!$1:$1048576,MATCH(DATE(AE$2,1,1),Emissions!$A$1:$LI$1),FALSE)</f>
        <v>0</v>
      </c>
      <c r="AF723" s="361">
        <f>+VLOOKUP($E723,Emissions!$1:$1048576,MATCH(DATE(AF$2,1,1),Emissions!$A$1:$LI$1),FALSE)</f>
        <v>0</v>
      </c>
      <c r="AG723" s="361">
        <f>+VLOOKUP($E723,Emissions!$1:$1048576,MATCH(DATE(AG$2,1,1),Emissions!$A$1:$LI$1),FALSE)</f>
        <v>0</v>
      </c>
      <c r="AH723" s="361">
        <f>+VLOOKUP($E723,Emissions!$1:$1048576,MATCH(DATE(AH$2,1,1),Emissions!$A$1:$LI$1),FALSE)</f>
        <v>0</v>
      </c>
      <c r="AI723" s="361">
        <f>+VLOOKUP($E723,Emissions!$1:$1048576,MATCH(DATE(AI$2,1,1),Emissions!$A$1:$LI$1),FALSE)</f>
        <v>0</v>
      </c>
      <c r="AJ723" s="361">
        <f>+VLOOKUP($E723,Emissions!$1:$1048576,MATCH(DATE(AJ$2,1,1),Emissions!$A$1:$LI$1),FALSE)</f>
        <v>0</v>
      </c>
      <c r="AK723" s="361">
        <f>+VLOOKUP($E723,Emissions!$1:$1048576,MATCH(DATE(AK$2,1,1),Emissions!$A$1:$LI$1),FALSE)</f>
        <v>0</v>
      </c>
      <c r="AL723" s="361">
        <f>+VLOOKUP($E723,Emissions!$1:$1048576,MATCH(DATE(AL$2,1,1),Emissions!$A$1:$LI$1),FALSE)</f>
        <v>0</v>
      </c>
      <c r="AM723" s="361">
        <f>+VLOOKUP($E723,Emissions!$1:$1048576,MATCH(DATE(AM$2,1,1),Emissions!$A$1:$LI$1),FALSE)</f>
        <v>0</v>
      </c>
      <c r="AN723" s="361">
        <f>+VLOOKUP($E723,Emissions!$1:$1048576,MATCH(DATE(AN$2,1,1),Emissions!$A$1:$LI$1),FALSE)</f>
        <v>0</v>
      </c>
      <c r="AO723" s="361">
        <f>+VLOOKUP($E723,Emissions!$1:$1048576,MATCH(DATE(AO$2,1,1),Emissions!$A$1:$LI$1),FALSE)</f>
        <v>0</v>
      </c>
    </row>
    <row r="724" spans="1:41" ht="15" customHeight="1" x14ac:dyDescent="0.35">
      <c r="A724" s="411"/>
      <c r="B724" s="170"/>
      <c r="C724" s="138" t="s">
        <v>459</v>
      </c>
      <c r="D724" s="114" t="s">
        <v>1032</v>
      </c>
      <c r="E724" s="50" t="s">
        <v>2813</v>
      </c>
      <c r="F724" s="361">
        <f>+VLOOKUP($E724,Emissions!$1:$1048576,MATCH(DATE(F$2,1,1),Emissions!$A$1:$LI$1),FALSE)</f>
        <v>0</v>
      </c>
      <c r="G724" s="361">
        <f>+VLOOKUP($E724,Emissions!$1:$1048576,MATCH(DATE(G$2,1,1),Emissions!$A$1:$LI$1),FALSE)</f>
        <v>0</v>
      </c>
      <c r="H724" s="361">
        <f>+VLOOKUP($E724,Emissions!$1:$1048576,MATCH(DATE(H$2,1,1),Emissions!$A$1:$LI$1),FALSE)</f>
        <v>0</v>
      </c>
      <c r="I724" s="361">
        <f>+VLOOKUP($E724,Emissions!$1:$1048576,MATCH(DATE(I$2,1,1),Emissions!$A$1:$LI$1),FALSE)</f>
        <v>0</v>
      </c>
      <c r="J724" s="361">
        <f>+VLOOKUP($E724,Emissions!$1:$1048576,MATCH(DATE(J$2,1,1),Emissions!$A$1:$LI$1),FALSE)</f>
        <v>0</v>
      </c>
      <c r="K724" s="361">
        <f>+VLOOKUP($E724,Emissions!$1:$1048576,MATCH(DATE(K$2,1,1),Emissions!$A$1:$LI$1),FALSE)</f>
        <v>0</v>
      </c>
      <c r="L724" s="361">
        <f>+VLOOKUP($E724,Emissions!$1:$1048576,MATCH(DATE(L$2,1,1),Emissions!$A$1:$LI$1),FALSE)</f>
        <v>0</v>
      </c>
      <c r="M724" s="361">
        <f>+VLOOKUP($E724,Emissions!$1:$1048576,MATCH(DATE(M$2,1,1),Emissions!$A$1:$LI$1),FALSE)</f>
        <v>0</v>
      </c>
      <c r="N724" s="361">
        <f>+VLOOKUP($E724,Emissions!$1:$1048576,MATCH(DATE(N$2,1,1),Emissions!$A$1:$LI$1),FALSE)</f>
        <v>0</v>
      </c>
      <c r="O724" s="361">
        <f>+VLOOKUP($E724,Emissions!$1:$1048576,MATCH(DATE(O$2,1,1),Emissions!$A$1:$LI$1),FALSE)</f>
        <v>0</v>
      </c>
      <c r="P724" s="361">
        <f>+VLOOKUP($E724,Emissions!$1:$1048576,MATCH(DATE(P$2,1,1),Emissions!$A$1:$LI$1),FALSE)</f>
        <v>0</v>
      </c>
      <c r="Q724" s="361">
        <f>+VLOOKUP($E724,Emissions!$1:$1048576,MATCH(DATE(Q$2,1,1),Emissions!$A$1:$LI$1),FALSE)</f>
        <v>0</v>
      </c>
      <c r="R724" s="361">
        <f>+VLOOKUP($E724,Emissions!$1:$1048576,MATCH(DATE(R$2,1,1),Emissions!$A$1:$LI$1),FALSE)</f>
        <v>0</v>
      </c>
      <c r="S724" s="361">
        <f>+VLOOKUP($E724,Emissions!$1:$1048576,MATCH(DATE(S$2,1,1),Emissions!$A$1:$LI$1),FALSE)</f>
        <v>0</v>
      </c>
      <c r="T724" s="361">
        <f>+VLOOKUP($E724,Emissions!$1:$1048576,MATCH(DATE(T$2,1,1),Emissions!$A$1:$LI$1),FALSE)</f>
        <v>0</v>
      </c>
      <c r="U724" s="361">
        <f>+VLOOKUP($E724,Emissions!$1:$1048576,MATCH(DATE(U$2,1,1),Emissions!$A$1:$LI$1),FALSE)</f>
        <v>0</v>
      </c>
      <c r="V724" s="361">
        <f>+VLOOKUP($E724,Emissions!$1:$1048576,MATCH(DATE(V$2,1,1),Emissions!$A$1:$LI$1),FALSE)</f>
        <v>0</v>
      </c>
      <c r="W724" s="361">
        <f>+VLOOKUP($E724,Emissions!$1:$1048576,MATCH(DATE(W$2,1,1),Emissions!$A$1:$LI$1),FALSE)</f>
        <v>0</v>
      </c>
      <c r="X724" s="361">
        <f>+VLOOKUP($E724,Emissions!$1:$1048576,MATCH(DATE(X$2,1,1),Emissions!$A$1:$LI$1),FALSE)</f>
        <v>0</v>
      </c>
      <c r="Y724" s="361">
        <f>+VLOOKUP($E724,Emissions!$1:$1048576,MATCH(DATE(Y$2,1,1),Emissions!$A$1:$LI$1),FALSE)</f>
        <v>0</v>
      </c>
      <c r="Z724" s="361">
        <f>+VLOOKUP($E724,Emissions!$1:$1048576,MATCH(DATE(Z$2,1,1),Emissions!$A$1:$LI$1),FALSE)</f>
        <v>0</v>
      </c>
      <c r="AA724" s="361">
        <f>+VLOOKUP($E724,Emissions!$1:$1048576,MATCH(DATE(AA$2,1,1),Emissions!$A$1:$LI$1),FALSE)</f>
        <v>0</v>
      </c>
      <c r="AB724" s="361">
        <f>+VLOOKUP($E724,Emissions!$1:$1048576,MATCH(DATE(AB$2,1,1),Emissions!$A$1:$LI$1),FALSE)</f>
        <v>0</v>
      </c>
      <c r="AC724" s="361">
        <f>+VLOOKUP($E724,Emissions!$1:$1048576,MATCH(DATE(AC$2,1,1),Emissions!$A$1:$LI$1),FALSE)</f>
        <v>0</v>
      </c>
      <c r="AD724" s="361">
        <f>+VLOOKUP($E724,Emissions!$1:$1048576,MATCH(DATE(AD$2,1,1),Emissions!$A$1:$LI$1),FALSE)</f>
        <v>0</v>
      </c>
      <c r="AE724" s="361">
        <f>+VLOOKUP($E724,Emissions!$1:$1048576,MATCH(DATE(AE$2,1,1),Emissions!$A$1:$LI$1),FALSE)</f>
        <v>0</v>
      </c>
      <c r="AF724" s="361">
        <f>+VLOOKUP($E724,Emissions!$1:$1048576,MATCH(DATE(AF$2,1,1),Emissions!$A$1:$LI$1),FALSE)</f>
        <v>0</v>
      </c>
      <c r="AG724" s="361">
        <f>+VLOOKUP($E724,Emissions!$1:$1048576,MATCH(DATE(AG$2,1,1),Emissions!$A$1:$LI$1),FALSE)</f>
        <v>0</v>
      </c>
      <c r="AH724" s="361">
        <f>+VLOOKUP($E724,Emissions!$1:$1048576,MATCH(DATE(AH$2,1,1),Emissions!$A$1:$LI$1),FALSE)</f>
        <v>0</v>
      </c>
      <c r="AI724" s="361">
        <f>+VLOOKUP($E724,Emissions!$1:$1048576,MATCH(DATE(AI$2,1,1),Emissions!$A$1:$LI$1),FALSE)</f>
        <v>0</v>
      </c>
      <c r="AJ724" s="361">
        <f>+VLOOKUP($E724,Emissions!$1:$1048576,MATCH(DATE(AJ$2,1,1),Emissions!$A$1:$LI$1),FALSE)</f>
        <v>0</v>
      </c>
      <c r="AK724" s="361">
        <f>+VLOOKUP($E724,Emissions!$1:$1048576,MATCH(DATE(AK$2,1,1),Emissions!$A$1:$LI$1),FALSE)</f>
        <v>0</v>
      </c>
      <c r="AL724" s="361">
        <f>+VLOOKUP($E724,Emissions!$1:$1048576,MATCH(DATE(AL$2,1,1),Emissions!$A$1:$LI$1),FALSE)</f>
        <v>0</v>
      </c>
      <c r="AM724" s="361">
        <f>+VLOOKUP($E724,Emissions!$1:$1048576,MATCH(DATE(AM$2,1,1),Emissions!$A$1:$LI$1),FALSE)</f>
        <v>0</v>
      </c>
      <c r="AN724" s="361">
        <f>+VLOOKUP($E724,Emissions!$1:$1048576,MATCH(DATE(AN$2,1,1),Emissions!$A$1:$LI$1),FALSE)</f>
        <v>0</v>
      </c>
      <c r="AO724" s="361">
        <f>+VLOOKUP($E724,Emissions!$1:$1048576,MATCH(DATE(AO$2,1,1),Emissions!$A$1:$LI$1),FALSE)</f>
        <v>0</v>
      </c>
    </row>
    <row r="725" spans="1:41" ht="15" customHeight="1" x14ac:dyDescent="0.35">
      <c r="A725" s="411"/>
      <c r="B725" s="170"/>
      <c r="C725" s="138" t="s">
        <v>460</v>
      </c>
      <c r="D725" s="114" t="s">
        <v>1032</v>
      </c>
      <c r="E725" s="50" t="s">
        <v>2814</v>
      </c>
      <c r="F725" s="361">
        <f>+VLOOKUP($E725,Emissions!$1:$1048576,MATCH(DATE(F$2,1,1),Emissions!$A$1:$LI$1),FALSE)</f>
        <v>0</v>
      </c>
      <c r="G725" s="361">
        <f>+VLOOKUP($E725,Emissions!$1:$1048576,MATCH(DATE(G$2,1,1),Emissions!$A$1:$LI$1),FALSE)</f>
        <v>0</v>
      </c>
      <c r="H725" s="361">
        <f>+VLOOKUP($E725,Emissions!$1:$1048576,MATCH(DATE(H$2,1,1),Emissions!$A$1:$LI$1),FALSE)</f>
        <v>0</v>
      </c>
      <c r="I725" s="361">
        <f>+VLOOKUP($E725,Emissions!$1:$1048576,MATCH(DATE(I$2,1,1),Emissions!$A$1:$LI$1),FALSE)</f>
        <v>0</v>
      </c>
      <c r="J725" s="361">
        <f>+VLOOKUP($E725,Emissions!$1:$1048576,MATCH(DATE(J$2,1,1),Emissions!$A$1:$LI$1),FALSE)</f>
        <v>0</v>
      </c>
      <c r="K725" s="361">
        <f>+VLOOKUP($E725,Emissions!$1:$1048576,MATCH(DATE(K$2,1,1),Emissions!$A$1:$LI$1),FALSE)</f>
        <v>0</v>
      </c>
      <c r="L725" s="361">
        <f>+VLOOKUP($E725,Emissions!$1:$1048576,MATCH(DATE(L$2,1,1),Emissions!$A$1:$LI$1),FALSE)</f>
        <v>0</v>
      </c>
      <c r="M725" s="361">
        <f>+VLOOKUP($E725,Emissions!$1:$1048576,MATCH(DATE(M$2,1,1),Emissions!$A$1:$LI$1),FALSE)</f>
        <v>0</v>
      </c>
      <c r="N725" s="361">
        <f>+VLOOKUP($E725,Emissions!$1:$1048576,MATCH(DATE(N$2,1,1),Emissions!$A$1:$LI$1),FALSE)</f>
        <v>0</v>
      </c>
      <c r="O725" s="361">
        <f>+VLOOKUP($E725,Emissions!$1:$1048576,MATCH(DATE(O$2,1,1),Emissions!$A$1:$LI$1),FALSE)</f>
        <v>0</v>
      </c>
      <c r="P725" s="361">
        <f>+VLOOKUP($E725,Emissions!$1:$1048576,MATCH(DATE(P$2,1,1),Emissions!$A$1:$LI$1),FALSE)</f>
        <v>0</v>
      </c>
      <c r="Q725" s="361">
        <f>+VLOOKUP($E725,Emissions!$1:$1048576,MATCH(DATE(Q$2,1,1),Emissions!$A$1:$LI$1),FALSE)</f>
        <v>0</v>
      </c>
      <c r="R725" s="361">
        <f>+VLOOKUP($E725,Emissions!$1:$1048576,MATCH(DATE(R$2,1,1),Emissions!$A$1:$LI$1),FALSE)</f>
        <v>0</v>
      </c>
      <c r="S725" s="361">
        <f>+VLOOKUP($E725,Emissions!$1:$1048576,MATCH(DATE(S$2,1,1),Emissions!$A$1:$LI$1),FALSE)</f>
        <v>0</v>
      </c>
      <c r="T725" s="361">
        <f>+VLOOKUP($E725,Emissions!$1:$1048576,MATCH(DATE(T$2,1,1),Emissions!$A$1:$LI$1),FALSE)</f>
        <v>0</v>
      </c>
      <c r="U725" s="361">
        <f>+VLOOKUP($E725,Emissions!$1:$1048576,MATCH(DATE(U$2,1,1),Emissions!$A$1:$LI$1),FALSE)</f>
        <v>0</v>
      </c>
      <c r="V725" s="361">
        <f>+VLOOKUP($E725,Emissions!$1:$1048576,MATCH(DATE(V$2,1,1),Emissions!$A$1:$LI$1),FALSE)</f>
        <v>0</v>
      </c>
      <c r="W725" s="361">
        <f>+VLOOKUP($E725,Emissions!$1:$1048576,MATCH(DATE(W$2,1,1),Emissions!$A$1:$LI$1),FALSE)</f>
        <v>0</v>
      </c>
      <c r="X725" s="361">
        <f>+VLOOKUP($E725,Emissions!$1:$1048576,MATCH(DATE(X$2,1,1),Emissions!$A$1:$LI$1),FALSE)</f>
        <v>0</v>
      </c>
      <c r="Y725" s="361">
        <f>+VLOOKUP($E725,Emissions!$1:$1048576,MATCH(DATE(Y$2,1,1),Emissions!$A$1:$LI$1),FALSE)</f>
        <v>0</v>
      </c>
      <c r="Z725" s="361">
        <f>+VLOOKUP($E725,Emissions!$1:$1048576,MATCH(DATE(Z$2,1,1),Emissions!$A$1:$LI$1),FALSE)</f>
        <v>0</v>
      </c>
      <c r="AA725" s="361">
        <f>+VLOOKUP($E725,Emissions!$1:$1048576,MATCH(DATE(AA$2,1,1),Emissions!$A$1:$LI$1),FALSE)</f>
        <v>0</v>
      </c>
      <c r="AB725" s="361">
        <f>+VLOOKUP($E725,Emissions!$1:$1048576,MATCH(DATE(AB$2,1,1),Emissions!$A$1:$LI$1),FALSE)</f>
        <v>0</v>
      </c>
      <c r="AC725" s="361">
        <f>+VLOOKUP($E725,Emissions!$1:$1048576,MATCH(DATE(AC$2,1,1),Emissions!$A$1:$LI$1),FALSE)</f>
        <v>0</v>
      </c>
      <c r="AD725" s="361">
        <f>+VLOOKUP($E725,Emissions!$1:$1048576,MATCH(DATE(AD$2,1,1),Emissions!$A$1:$LI$1),FALSE)</f>
        <v>0</v>
      </c>
      <c r="AE725" s="361">
        <f>+VLOOKUP($E725,Emissions!$1:$1048576,MATCH(DATE(AE$2,1,1),Emissions!$A$1:$LI$1),FALSE)</f>
        <v>0</v>
      </c>
      <c r="AF725" s="361">
        <f>+VLOOKUP($E725,Emissions!$1:$1048576,MATCH(DATE(AF$2,1,1),Emissions!$A$1:$LI$1),FALSE)</f>
        <v>0</v>
      </c>
      <c r="AG725" s="361">
        <f>+VLOOKUP($E725,Emissions!$1:$1048576,MATCH(DATE(AG$2,1,1),Emissions!$A$1:$LI$1),FALSE)</f>
        <v>0</v>
      </c>
      <c r="AH725" s="361">
        <f>+VLOOKUP($E725,Emissions!$1:$1048576,MATCH(DATE(AH$2,1,1),Emissions!$A$1:$LI$1),FALSE)</f>
        <v>0</v>
      </c>
      <c r="AI725" s="361">
        <f>+VLOOKUP($E725,Emissions!$1:$1048576,MATCH(DATE(AI$2,1,1),Emissions!$A$1:$LI$1),FALSE)</f>
        <v>0</v>
      </c>
      <c r="AJ725" s="361">
        <f>+VLOOKUP($E725,Emissions!$1:$1048576,MATCH(DATE(AJ$2,1,1),Emissions!$A$1:$LI$1),FALSE)</f>
        <v>0</v>
      </c>
      <c r="AK725" s="361">
        <f>+VLOOKUP($E725,Emissions!$1:$1048576,MATCH(DATE(AK$2,1,1),Emissions!$A$1:$LI$1),FALSE)</f>
        <v>0</v>
      </c>
      <c r="AL725" s="361">
        <f>+VLOOKUP($E725,Emissions!$1:$1048576,MATCH(DATE(AL$2,1,1),Emissions!$A$1:$LI$1),FALSE)</f>
        <v>0</v>
      </c>
      <c r="AM725" s="361">
        <f>+VLOOKUP($E725,Emissions!$1:$1048576,MATCH(DATE(AM$2,1,1),Emissions!$A$1:$LI$1),FALSE)</f>
        <v>0</v>
      </c>
      <c r="AN725" s="361">
        <f>+VLOOKUP($E725,Emissions!$1:$1048576,MATCH(DATE(AN$2,1,1),Emissions!$A$1:$LI$1),FALSE)</f>
        <v>0</v>
      </c>
      <c r="AO725" s="361">
        <f>+VLOOKUP($E725,Emissions!$1:$1048576,MATCH(DATE(AO$2,1,1),Emissions!$A$1:$LI$1),FALSE)</f>
        <v>0</v>
      </c>
    </row>
    <row r="726" spans="1:41" s="92" customFormat="1" ht="15" customHeight="1" x14ac:dyDescent="0.35">
      <c r="A726" s="411"/>
      <c r="B726" s="170"/>
      <c r="C726" s="137" t="s">
        <v>1092</v>
      </c>
      <c r="D726" s="147" t="s">
        <v>1032</v>
      </c>
      <c r="E726" s="136" t="s">
        <v>2815</v>
      </c>
      <c r="F726" s="327">
        <f>+VLOOKUP($E726,Emissions!$1:$1048576,MATCH(DATE(F$2,1,1),Emissions!$A$1:$LI$1),FALSE)</f>
        <v>0</v>
      </c>
      <c r="G726" s="327">
        <f>+VLOOKUP($E726,Emissions!$1:$1048576,MATCH(DATE(G$2,1,1),Emissions!$A$1:$LI$1),FALSE)</f>
        <v>0</v>
      </c>
      <c r="H726" s="327">
        <f>+VLOOKUP($E726,Emissions!$1:$1048576,MATCH(DATE(H$2,1,1),Emissions!$A$1:$LI$1),FALSE)</f>
        <v>0</v>
      </c>
      <c r="I726" s="327">
        <f>+VLOOKUP($E726,Emissions!$1:$1048576,MATCH(DATE(I$2,1,1),Emissions!$A$1:$LI$1),FALSE)</f>
        <v>0</v>
      </c>
      <c r="J726" s="327">
        <f>+VLOOKUP($E726,Emissions!$1:$1048576,MATCH(DATE(J$2,1,1),Emissions!$A$1:$LI$1),FALSE)</f>
        <v>0</v>
      </c>
      <c r="K726" s="327">
        <f>+VLOOKUP($E726,Emissions!$1:$1048576,MATCH(DATE(K$2,1,1),Emissions!$A$1:$LI$1),FALSE)</f>
        <v>0</v>
      </c>
      <c r="L726" s="327">
        <f>+VLOOKUP($E726,Emissions!$1:$1048576,MATCH(DATE(L$2,1,1),Emissions!$A$1:$LI$1),FALSE)</f>
        <v>0</v>
      </c>
      <c r="M726" s="327">
        <f>+VLOOKUP($E726,Emissions!$1:$1048576,MATCH(DATE(M$2,1,1),Emissions!$A$1:$LI$1),FALSE)</f>
        <v>0</v>
      </c>
      <c r="N726" s="327">
        <f>+VLOOKUP($E726,Emissions!$1:$1048576,MATCH(DATE(N$2,1,1),Emissions!$A$1:$LI$1),FALSE)</f>
        <v>0</v>
      </c>
      <c r="O726" s="327">
        <f>+VLOOKUP($E726,Emissions!$1:$1048576,MATCH(DATE(O$2,1,1),Emissions!$A$1:$LI$1),FALSE)</f>
        <v>0</v>
      </c>
      <c r="P726" s="327">
        <f>+VLOOKUP($E726,Emissions!$1:$1048576,MATCH(DATE(P$2,1,1),Emissions!$A$1:$LI$1),FALSE)</f>
        <v>0</v>
      </c>
      <c r="Q726" s="327">
        <f>+VLOOKUP($E726,Emissions!$1:$1048576,MATCH(DATE(Q$2,1,1),Emissions!$A$1:$LI$1),FALSE)</f>
        <v>0</v>
      </c>
      <c r="R726" s="327">
        <f>+VLOOKUP($E726,Emissions!$1:$1048576,MATCH(DATE(R$2,1,1),Emissions!$A$1:$LI$1),FALSE)</f>
        <v>0</v>
      </c>
      <c r="S726" s="327">
        <f>+VLOOKUP($E726,Emissions!$1:$1048576,MATCH(DATE(S$2,1,1),Emissions!$A$1:$LI$1),FALSE)</f>
        <v>0</v>
      </c>
      <c r="T726" s="327">
        <f>+VLOOKUP($E726,Emissions!$1:$1048576,MATCH(DATE(T$2,1,1),Emissions!$A$1:$LI$1),FALSE)</f>
        <v>0</v>
      </c>
      <c r="U726" s="327">
        <f>+VLOOKUP($E726,Emissions!$1:$1048576,MATCH(DATE(U$2,1,1),Emissions!$A$1:$LI$1),FALSE)</f>
        <v>0</v>
      </c>
      <c r="V726" s="327">
        <f>+VLOOKUP($E726,Emissions!$1:$1048576,MATCH(DATE(V$2,1,1),Emissions!$A$1:$LI$1),FALSE)</f>
        <v>0</v>
      </c>
      <c r="W726" s="327">
        <f>+VLOOKUP($E726,Emissions!$1:$1048576,MATCH(DATE(W$2,1,1),Emissions!$A$1:$LI$1),FALSE)</f>
        <v>0</v>
      </c>
      <c r="X726" s="327">
        <f>+VLOOKUP($E726,Emissions!$1:$1048576,MATCH(DATE(X$2,1,1),Emissions!$A$1:$LI$1),FALSE)</f>
        <v>0</v>
      </c>
      <c r="Y726" s="327">
        <f>+VLOOKUP($E726,Emissions!$1:$1048576,MATCH(DATE(Y$2,1,1),Emissions!$A$1:$LI$1),FALSE)</f>
        <v>0</v>
      </c>
      <c r="Z726" s="327">
        <f>+VLOOKUP($E726,Emissions!$1:$1048576,MATCH(DATE(Z$2,1,1),Emissions!$A$1:$LI$1),FALSE)</f>
        <v>0</v>
      </c>
      <c r="AA726" s="327">
        <f>+VLOOKUP($E726,Emissions!$1:$1048576,MATCH(DATE(AA$2,1,1),Emissions!$A$1:$LI$1),FALSE)</f>
        <v>0</v>
      </c>
      <c r="AB726" s="327">
        <f>+VLOOKUP($E726,Emissions!$1:$1048576,MATCH(DATE(AB$2,1,1),Emissions!$A$1:$LI$1),FALSE)</f>
        <v>0</v>
      </c>
      <c r="AC726" s="327">
        <f>+VLOOKUP($E726,Emissions!$1:$1048576,MATCH(DATE(AC$2,1,1),Emissions!$A$1:$LI$1),FALSE)</f>
        <v>0</v>
      </c>
      <c r="AD726" s="327">
        <f>+VLOOKUP($E726,Emissions!$1:$1048576,MATCH(DATE(AD$2,1,1),Emissions!$A$1:$LI$1),FALSE)</f>
        <v>0</v>
      </c>
      <c r="AE726" s="327">
        <f>+VLOOKUP($E726,Emissions!$1:$1048576,MATCH(DATE(AE$2,1,1),Emissions!$A$1:$LI$1),FALSE)</f>
        <v>0</v>
      </c>
      <c r="AF726" s="327">
        <f>+VLOOKUP($E726,Emissions!$1:$1048576,MATCH(DATE(AF$2,1,1),Emissions!$A$1:$LI$1),FALSE)</f>
        <v>0</v>
      </c>
      <c r="AG726" s="327">
        <f>+VLOOKUP($E726,Emissions!$1:$1048576,MATCH(DATE(AG$2,1,1),Emissions!$A$1:$LI$1),FALSE)</f>
        <v>0</v>
      </c>
      <c r="AH726" s="327">
        <f>+VLOOKUP($E726,Emissions!$1:$1048576,MATCH(DATE(AH$2,1,1),Emissions!$A$1:$LI$1),FALSE)</f>
        <v>0</v>
      </c>
      <c r="AI726" s="327">
        <f>+VLOOKUP($E726,Emissions!$1:$1048576,MATCH(DATE(AI$2,1,1),Emissions!$A$1:$LI$1),FALSE)</f>
        <v>0</v>
      </c>
      <c r="AJ726" s="327">
        <f>+VLOOKUP($E726,Emissions!$1:$1048576,MATCH(DATE(AJ$2,1,1),Emissions!$A$1:$LI$1),FALSE)</f>
        <v>0</v>
      </c>
      <c r="AK726" s="327">
        <f>+VLOOKUP($E726,Emissions!$1:$1048576,MATCH(DATE(AK$2,1,1),Emissions!$A$1:$LI$1),FALSE)</f>
        <v>0</v>
      </c>
      <c r="AL726" s="327">
        <f>+VLOOKUP($E726,Emissions!$1:$1048576,MATCH(DATE(AL$2,1,1),Emissions!$A$1:$LI$1),FALSE)</f>
        <v>0</v>
      </c>
      <c r="AM726" s="327">
        <f>+VLOOKUP($E726,Emissions!$1:$1048576,MATCH(DATE(AM$2,1,1),Emissions!$A$1:$LI$1),FALSE)</f>
        <v>0</v>
      </c>
      <c r="AN726" s="327">
        <f>+VLOOKUP($E726,Emissions!$1:$1048576,MATCH(DATE(AN$2,1,1),Emissions!$A$1:$LI$1),FALSE)</f>
        <v>0</v>
      </c>
      <c r="AO726" s="327">
        <f>+VLOOKUP($E726,Emissions!$1:$1048576,MATCH(DATE(AO$2,1,1),Emissions!$A$1:$LI$1),FALSE)</f>
        <v>0</v>
      </c>
    </row>
    <row r="727" spans="1:41" ht="15" customHeight="1" x14ac:dyDescent="0.35">
      <c r="A727" s="411"/>
      <c r="B727" s="170"/>
      <c r="C727" s="138" t="s">
        <v>463</v>
      </c>
      <c r="D727" s="114" t="s">
        <v>1032</v>
      </c>
      <c r="E727" s="50" t="s">
        <v>2816</v>
      </c>
      <c r="F727" s="361">
        <f>+VLOOKUP($E727,Emissions!$1:$1048576,MATCH(DATE(F$2,1,1),Emissions!$A$1:$LI$1),FALSE)</f>
        <v>0</v>
      </c>
      <c r="G727" s="361">
        <f>+VLOOKUP($E727,Emissions!$1:$1048576,MATCH(DATE(G$2,1,1),Emissions!$A$1:$LI$1),FALSE)</f>
        <v>0</v>
      </c>
      <c r="H727" s="361">
        <f>+VLOOKUP($E727,Emissions!$1:$1048576,MATCH(DATE(H$2,1,1),Emissions!$A$1:$LI$1),FALSE)</f>
        <v>0</v>
      </c>
      <c r="I727" s="361">
        <f>+VLOOKUP($E727,Emissions!$1:$1048576,MATCH(DATE(I$2,1,1),Emissions!$A$1:$LI$1),FALSE)</f>
        <v>0</v>
      </c>
      <c r="J727" s="361">
        <f>+VLOOKUP($E727,Emissions!$1:$1048576,MATCH(DATE(J$2,1,1),Emissions!$A$1:$LI$1),FALSE)</f>
        <v>0</v>
      </c>
      <c r="K727" s="361">
        <f>+VLOOKUP($E727,Emissions!$1:$1048576,MATCH(DATE(K$2,1,1),Emissions!$A$1:$LI$1),FALSE)</f>
        <v>0</v>
      </c>
      <c r="L727" s="361">
        <f>+VLOOKUP($E727,Emissions!$1:$1048576,MATCH(DATE(L$2,1,1),Emissions!$A$1:$LI$1),FALSE)</f>
        <v>0</v>
      </c>
      <c r="M727" s="361">
        <f>+VLOOKUP($E727,Emissions!$1:$1048576,MATCH(DATE(M$2,1,1),Emissions!$A$1:$LI$1),FALSE)</f>
        <v>0</v>
      </c>
      <c r="N727" s="361">
        <f>+VLOOKUP($E727,Emissions!$1:$1048576,MATCH(DATE(N$2,1,1),Emissions!$A$1:$LI$1),FALSE)</f>
        <v>0</v>
      </c>
      <c r="O727" s="361">
        <f>+VLOOKUP($E727,Emissions!$1:$1048576,MATCH(DATE(O$2,1,1),Emissions!$A$1:$LI$1),FALSE)</f>
        <v>0</v>
      </c>
      <c r="P727" s="361">
        <f>+VLOOKUP($E727,Emissions!$1:$1048576,MATCH(DATE(P$2,1,1),Emissions!$A$1:$LI$1),FALSE)</f>
        <v>0</v>
      </c>
      <c r="Q727" s="361">
        <f>+VLOOKUP($E727,Emissions!$1:$1048576,MATCH(DATE(Q$2,1,1),Emissions!$A$1:$LI$1),FALSE)</f>
        <v>0</v>
      </c>
      <c r="R727" s="361">
        <f>+VLOOKUP($E727,Emissions!$1:$1048576,MATCH(DATE(R$2,1,1),Emissions!$A$1:$LI$1),FALSE)</f>
        <v>0</v>
      </c>
      <c r="S727" s="361">
        <f>+VLOOKUP($E727,Emissions!$1:$1048576,MATCH(DATE(S$2,1,1),Emissions!$A$1:$LI$1),FALSE)</f>
        <v>0</v>
      </c>
      <c r="T727" s="361">
        <f>+VLOOKUP($E727,Emissions!$1:$1048576,MATCH(DATE(T$2,1,1),Emissions!$A$1:$LI$1),FALSE)</f>
        <v>0</v>
      </c>
      <c r="U727" s="361">
        <f>+VLOOKUP($E727,Emissions!$1:$1048576,MATCH(DATE(U$2,1,1),Emissions!$A$1:$LI$1),FALSE)</f>
        <v>0</v>
      </c>
      <c r="V727" s="361">
        <f>+VLOOKUP($E727,Emissions!$1:$1048576,MATCH(DATE(V$2,1,1),Emissions!$A$1:$LI$1),FALSE)</f>
        <v>0</v>
      </c>
      <c r="W727" s="361">
        <f>+VLOOKUP($E727,Emissions!$1:$1048576,MATCH(DATE(W$2,1,1),Emissions!$A$1:$LI$1),FALSE)</f>
        <v>0</v>
      </c>
      <c r="X727" s="361">
        <f>+VLOOKUP($E727,Emissions!$1:$1048576,MATCH(DATE(X$2,1,1),Emissions!$A$1:$LI$1),FALSE)</f>
        <v>0</v>
      </c>
      <c r="Y727" s="361">
        <f>+VLOOKUP($E727,Emissions!$1:$1048576,MATCH(DATE(Y$2,1,1),Emissions!$A$1:$LI$1),FALSE)</f>
        <v>0</v>
      </c>
      <c r="Z727" s="361">
        <f>+VLOOKUP($E727,Emissions!$1:$1048576,MATCH(DATE(Z$2,1,1),Emissions!$A$1:$LI$1),FALSE)</f>
        <v>0</v>
      </c>
      <c r="AA727" s="361">
        <f>+VLOOKUP($E727,Emissions!$1:$1048576,MATCH(DATE(AA$2,1,1),Emissions!$A$1:$LI$1),FALSE)</f>
        <v>0</v>
      </c>
      <c r="AB727" s="361">
        <f>+VLOOKUP($E727,Emissions!$1:$1048576,MATCH(DATE(AB$2,1,1),Emissions!$A$1:$LI$1),FALSE)</f>
        <v>0</v>
      </c>
      <c r="AC727" s="361">
        <f>+VLOOKUP($E727,Emissions!$1:$1048576,MATCH(DATE(AC$2,1,1),Emissions!$A$1:$LI$1),FALSE)</f>
        <v>0</v>
      </c>
      <c r="AD727" s="361">
        <f>+VLOOKUP($E727,Emissions!$1:$1048576,MATCH(DATE(AD$2,1,1),Emissions!$A$1:$LI$1),FALSE)</f>
        <v>0</v>
      </c>
      <c r="AE727" s="361">
        <f>+VLOOKUP($E727,Emissions!$1:$1048576,MATCH(DATE(AE$2,1,1),Emissions!$A$1:$LI$1),FALSE)</f>
        <v>0</v>
      </c>
      <c r="AF727" s="361">
        <f>+VLOOKUP($E727,Emissions!$1:$1048576,MATCH(DATE(AF$2,1,1),Emissions!$A$1:$LI$1),FALSE)</f>
        <v>0</v>
      </c>
      <c r="AG727" s="361">
        <f>+VLOOKUP($E727,Emissions!$1:$1048576,MATCH(DATE(AG$2,1,1),Emissions!$A$1:$LI$1),FALSE)</f>
        <v>0</v>
      </c>
      <c r="AH727" s="361">
        <f>+VLOOKUP($E727,Emissions!$1:$1048576,MATCH(DATE(AH$2,1,1),Emissions!$A$1:$LI$1),FALSE)</f>
        <v>0</v>
      </c>
      <c r="AI727" s="361">
        <f>+VLOOKUP($E727,Emissions!$1:$1048576,MATCH(DATE(AI$2,1,1),Emissions!$A$1:$LI$1),FALSE)</f>
        <v>0</v>
      </c>
      <c r="AJ727" s="361">
        <f>+VLOOKUP($E727,Emissions!$1:$1048576,MATCH(DATE(AJ$2,1,1),Emissions!$A$1:$LI$1),FALSE)</f>
        <v>0</v>
      </c>
      <c r="AK727" s="361">
        <f>+VLOOKUP($E727,Emissions!$1:$1048576,MATCH(DATE(AK$2,1,1),Emissions!$A$1:$LI$1),FALSE)</f>
        <v>0</v>
      </c>
      <c r="AL727" s="361">
        <f>+VLOOKUP($E727,Emissions!$1:$1048576,MATCH(DATE(AL$2,1,1),Emissions!$A$1:$LI$1),FALSE)</f>
        <v>0</v>
      </c>
      <c r="AM727" s="361">
        <f>+VLOOKUP($E727,Emissions!$1:$1048576,MATCH(DATE(AM$2,1,1),Emissions!$A$1:$LI$1),FALSE)</f>
        <v>0</v>
      </c>
      <c r="AN727" s="361">
        <f>+VLOOKUP($E727,Emissions!$1:$1048576,MATCH(DATE(AN$2,1,1),Emissions!$A$1:$LI$1),FALSE)</f>
        <v>0</v>
      </c>
      <c r="AO727" s="361">
        <f>+VLOOKUP($E727,Emissions!$1:$1048576,MATCH(DATE(AO$2,1,1),Emissions!$A$1:$LI$1),FALSE)</f>
        <v>0</v>
      </c>
    </row>
    <row r="728" spans="1:41" ht="15" customHeight="1" x14ac:dyDescent="0.35">
      <c r="A728" s="411"/>
      <c r="B728" s="170"/>
      <c r="C728" s="138" t="s">
        <v>464</v>
      </c>
      <c r="D728" s="114" t="s">
        <v>1032</v>
      </c>
      <c r="E728" s="50" t="s">
        <v>2817</v>
      </c>
      <c r="F728" s="361">
        <f>+VLOOKUP($E728,Emissions!$1:$1048576,MATCH(DATE(F$2,1,1),Emissions!$A$1:$LI$1),FALSE)</f>
        <v>0</v>
      </c>
      <c r="G728" s="361">
        <f>+VLOOKUP($E728,Emissions!$1:$1048576,MATCH(DATE(G$2,1,1),Emissions!$A$1:$LI$1),FALSE)</f>
        <v>0</v>
      </c>
      <c r="H728" s="361">
        <f>+VLOOKUP($E728,Emissions!$1:$1048576,MATCH(DATE(H$2,1,1),Emissions!$A$1:$LI$1),FALSE)</f>
        <v>0</v>
      </c>
      <c r="I728" s="361">
        <f>+VLOOKUP($E728,Emissions!$1:$1048576,MATCH(DATE(I$2,1,1),Emissions!$A$1:$LI$1),FALSE)</f>
        <v>0</v>
      </c>
      <c r="J728" s="361">
        <f>+VLOOKUP($E728,Emissions!$1:$1048576,MATCH(DATE(J$2,1,1),Emissions!$A$1:$LI$1),FALSE)</f>
        <v>0</v>
      </c>
      <c r="K728" s="361">
        <f>+VLOOKUP($E728,Emissions!$1:$1048576,MATCH(DATE(K$2,1,1),Emissions!$A$1:$LI$1),FALSE)</f>
        <v>0</v>
      </c>
      <c r="L728" s="361">
        <f>+VLOOKUP($E728,Emissions!$1:$1048576,MATCH(DATE(L$2,1,1),Emissions!$A$1:$LI$1),FALSE)</f>
        <v>0</v>
      </c>
      <c r="M728" s="361">
        <f>+VLOOKUP($E728,Emissions!$1:$1048576,MATCH(DATE(M$2,1,1),Emissions!$A$1:$LI$1),FALSE)</f>
        <v>0</v>
      </c>
      <c r="N728" s="361">
        <f>+VLOOKUP($E728,Emissions!$1:$1048576,MATCH(DATE(N$2,1,1),Emissions!$A$1:$LI$1),FALSE)</f>
        <v>0</v>
      </c>
      <c r="O728" s="361">
        <f>+VLOOKUP($E728,Emissions!$1:$1048576,MATCH(DATE(O$2,1,1),Emissions!$A$1:$LI$1),FALSE)</f>
        <v>0</v>
      </c>
      <c r="P728" s="361">
        <f>+VLOOKUP($E728,Emissions!$1:$1048576,MATCH(DATE(P$2,1,1),Emissions!$A$1:$LI$1),FALSE)</f>
        <v>0</v>
      </c>
      <c r="Q728" s="361">
        <f>+VLOOKUP($E728,Emissions!$1:$1048576,MATCH(DATE(Q$2,1,1),Emissions!$A$1:$LI$1),FALSE)</f>
        <v>0</v>
      </c>
      <c r="R728" s="361">
        <f>+VLOOKUP($E728,Emissions!$1:$1048576,MATCH(DATE(R$2,1,1),Emissions!$A$1:$LI$1),FALSE)</f>
        <v>0</v>
      </c>
      <c r="S728" s="361">
        <f>+VLOOKUP($E728,Emissions!$1:$1048576,MATCH(DATE(S$2,1,1),Emissions!$A$1:$LI$1),FALSE)</f>
        <v>0</v>
      </c>
      <c r="T728" s="361">
        <f>+VLOOKUP($E728,Emissions!$1:$1048576,MATCH(DATE(T$2,1,1),Emissions!$A$1:$LI$1),FALSE)</f>
        <v>0</v>
      </c>
      <c r="U728" s="361">
        <f>+VLOOKUP($E728,Emissions!$1:$1048576,MATCH(DATE(U$2,1,1),Emissions!$A$1:$LI$1),FALSE)</f>
        <v>0</v>
      </c>
      <c r="V728" s="361">
        <f>+VLOOKUP($E728,Emissions!$1:$1048576,MATCH(DATE(V$2,1,1),Emissions!$A$1:$LI$1),FALSE)</f>
        <v>0</v>
      </c>
      <c r="W728" s="361">
        <f>+VLOOKUP($E728,Emissions!$1:$1048576,MATCH(DATE(W$2,1,1),Emissions!$A$1:$LI$1),FALSE)</f>
        <v>0</v>
      </c>
      <c r="X728" s="361">
        <f>+VLOOKUP($E728,Emissions!$1:$1048576,MATCH(DATE(X$2,1,1),Emissions!$A$1:$LI$1),FALSE)</f>
        <v>0</v>
      </c>
      <c r="Y728" s="361">
        <f>+VLOOKUP($E728,Emissions!$1:$1048576,MATCH(DATE(Y$2,1,1),Emissions!$A$1:$LI$1),FALSE)</f>
        <v>0</v>
      </c>
      <c r="Z728" s="361">
        <f>+VLOOKUP($E728,Emissions!$1:$1048576,MATCH(DATE(Z$2,1,1),Emissions!$A$1:$LI$1),FALSE)</f>
        <v>0</v>
      </c>
      <c r="AA728" s="361">
        <f>+VLOOKUP($E728,Emissions!$1:$1048576,MATCH(DATE(AA$2,1,1),Emissions!$A$1:$LI$1),FALSE)</f>
        <v>0</v>
      </c>
      <c r="AB728" s="361">
        <f>+VLOOKUP($E728,Emissions!$1:$1048576,MATCH(DATE(AB$2,1,1),Emissions!$A$1:$LI$1),FALSE)</f>
        <v>0</v>
      </c>
      <c r="AC728" s="361">
        <f>+VLOOKUP($E728,Emissions!$1:$1048576,MATCH(DATE(AC$2,1,1),Emissions!$A$1:$LI$1),FALSE)</f>
        <v>0</v>
      </c>
      <c r="AD728" s="361">
        <f>+VLOOKUP($E728,Emissions!$1:$1048576,MATCH(DATE(AD$2,1,1),Emissions!$A$1:$LI$1),FALSE)</f>
        <v>0</v>
      </c>
      <c r="AE728" s="361">
        <f>+VLOOKUP($E728,Emissions!$1:$1048576,MATCH(DATE(AE$2,1,1),Emissions!$A$1:$LI$1),FALSE)</f>
        <v>0</v>
      </c>
      <c r="AF728" s="361">
        <f>+VLOOKUP($E728,Emissions!$1:$1048576,MATCH(DATE(AF$2,1,1),Emissions!$A$1:$LI$1),FALSE)</f>
        <v>0</v>
      </c>
      <c r="AG728" s="361">
        <f>+VLOOKUP($E728,Emissions!$1:$1048576,MATCH(DATE(AG$2,1,1),Emissions!$A$1:$LI$1),FALSE)</f>
        <v>0</v>
      </c>
      <c r="AH728" s="361">
        <f>+VLOOKUP($E728,Emissions!$1:$1048576,MATCH(DATE(AH$2,1,1),Emissions!$A$1:$LI$1),FALSE)</f>
        <v>0</v>
      </c>
      <c r="AI728" s="361">
        <f>+VLOOKUP($E728,Emissions!$1:$1048576,MATCH(DATE(AI$2,1,1),Emissions!$A$1:$LI$1),FALSE)</f>
        <v>0</v>
      </c>
      <c r="AJ728" s="361">
        <f>+VLOOKUP($E728,Emissions!$1:$1048576,MATCH(DATE(AJ$2,1,1),Emissions!$A$1:$LI$1),FALSE)</f>
        <v>0</v>
      </c>
      <c r="AK728" s="361">
        <f>+VLOOKUP($E728,Emissions!$1:$1048576,MATCH(DATE(AK$2,1,1),Emissions!$A$1:$LI$1),FALSE)</f>
        <v>0</v>
      </c>
      <c r="AL728" s="361">
        <f>+VLOOKUP($E728,Emissions!$1:$1048576,MATCH(DATE(AL$2,1,1),Emissions!$A$1:$LI$1),FALSE)</f>
        <v>0</v>
      </c>
      <c r="AM728" s="361">
        <f>+VLOOKUP($E728,Emissions!$1:$1048576,MATCH(DATE(AM$2,1,1),Emissions!$A$1:$LI$1),FALSE)</f>
        <v>0</v>
      </c>
      <c r="AN728" s="361">
        <f>+VLOOKUP($E728,Emissions!$1:$1048576,MATCH(DATE(AN$2,1,1),Emissions!$A$1:$LI$1),FALSE)</f>
        <v>0</v>
      </c>
      <c r="AO728" s="361">
        <f>+VLOOKUP($E728,Emissions!$1:$1048576,MATCH(DATE(AO$2,1,1),Emissions!$A$1:$LI$1),FALSE)</f>
        <v>0</v>
      </c>
    </row>
    <row r="729" spans="1:41" ht="15" customHeight="1" x14ac:dyDescent="0.35">
      <c r="A729" s="411"/>
      <c r="B729" s="170"/>
      <c r="C729" s="138" t="s">
        <v>465</v>
      </c>
      <c r="D729" s="114" t="s">
        <v>1032</v>
      </c>
      <c r="E729" s="50" t="s">
        <v>2818</v>
      </c>
      <c r="F729" s="361">
        <f>+VLOOKUP($E729,Emissions!$1:$1048576,MATCH(DATE(F$2,1,1),Emissions!$A$1:$LI$1),FALSE)</f>
        <v>0</v>
      </c>
      <c r="G729" s="361">
        <f>+VLOOKUP($E729,Emissions!$1:$1048576,MATCH(DATE(G$2,1,1),Emissions!$A$1:$LI$1),FALSE)</f>
        <v>0</v>
      </c>
      <c r="H729" s="361">
        <f>+VLOOKUP($E729,Emissions!$1:$1048576,MATCH(DATE(H$2,1,1),Emissions!$A$1:$LI$1),FALSE)</f>
        <v>0</v>
      </c>
      <c r="I729" s="361">
        <f>+VLOOKUP($E729,Emissions!$1:$1048576,MATCH(DATE(I$2,1,1),Emissions!$A$1:$LI$1),FALSE)</f>
        <v>0</v>
      </c>
      <c r="J729" s="361">
        <f>+VLOOKUP($E729,Emissions!$1:$1048576,MATCH(DATE(J$2,1,1),Emissions!$A$1:$LI$1),FALSE)</f>
        <v>0</v>
      </c>
      <c r="K729" s="361">
        <f>+VLOOKUP($E729,Emissions!$1:$1048576,MATCH(DATE(K$2,1,1),Emissions!$A$1:$LI$1),FALSE)</f>
        <v>0</v>
      </c>
      <c r="L729" s="361">
        <f>+VLOOKUP($E729,Emissions!$1:$1048576,MATCH(DATE(L$2,1,1),Emissions!$A$1:$LI$1),FALSE)</f>
        <v>0</v>
      </c>
      <c r="M729" s="361">
        <f>+VLOOKUP($E729,Emissions!$1:$1048576,MATCH(DATE(M$2,1,1),Emissions!$A$1:$LI$1),FALSE)</f>
        <v>0</v>
      </c>
      <c r="N729" s="361">
        <f>+VLOOKUP($E729,Emissions!$1:$1048576,MATCH(DATE(N$2,1,1),Emissions!$A$1:$LI$1),FALSE)</f>
        <v>0</v>
      </c>
      <c r="O729" s="361">
        <f>+VLOOKUP($E729,Emissions!$1:$1048576,MATCH(DATE(O$2,1,1),Emissions!$A$1:$LI$1),FALSE)</f>
        <v>0</v>
      </c>
      <c r="P729" s="361">
        <f>+VLOOKUP($E729,Emissions!$1:$1048576,MATCH(DATE(P$2,1,1),Emissions!$A$1:$LI$1),FALSE)</f>
        <v>0</v>
      </c>
      <c r="Q729" s="361">
        <f>+VLOOKUP($E729,Emissions!$1:$1048576,MATCH(DATE(Q$2,1,1),Emissions!$A$1:$LI$1),FALSE)</f>
        <v>0</v>
      </c>
      <c r="R729" s="361">
        <f>+VLOOKUP($E729,Emissions!$1:$1048576,MATCH(DATE(R$2,1,1),Emissions!$A$1:$LI$1),FALSE)</f>
        <v>0</v>
      </c>
      <c r="S729" s="361">
        <f>+VLOOKUP($E729,Emissions!$1:$1048576,MATCH(DATE(S$2,1,1),Emissions!$A$1:$LI$1),FALSE)</f>
        <v>0</v>
      </c>
      <c r="T729" s="361">
        <f>+VLOOKUP($E729,Emissions!$1:$1048576,MATCH(DATE(T$2,1,1),Emissions!$A$1:$LI$1),FALSE)</f>
        <v>0</v>
      </c>
      <c r="U729" s="361">
        <f>+VLOOKUP($E729,Emissions!$1:$1048576,MATCH(DATE(U$2,1,1),Emissions!$A$1:$LI$1),FALSE)</f>
        <v>0</v>
      </c>
      <c r="V729" s="361">
        <f>+VLOOKUP($E729,Emissions!$1:$1048576,MATCH(DATE(V$2,1,1),Emissions!$A$1:$LI$1),FALSE)</f>
        <v>0</v>
      </c>
      <c r="W729" s="361">
        <f>+VLOOKUP($E729,Emissions!$1:$1048576,MATCH(DATE(W$2,1,1),Emissions!$A$1:$LI$1),FALSE)</f>
        <v>0</v>
      </c>
      <c r="X729" s="361">
        <f>+VLOOKUP($E729,Emissions!$1:$1048576,MATCH(DATE(X$2,1,1),Emissions!$A$1:$LI$1),FALSE)</f>
        <v>0</v>
      </c>
      <c r="Y729" s="361">
        <f>+VLOOKUP($E729,Emissions!$1:$1048576,MATCH(DATE(Y$2,1,1),Emissions!$A$1:$LI$1),FALSE)</f>
        <v>0</v>
      </c>
      <c r="Z729" s="361">
        <f>+VLOOKUP($E729,Emissions!$1:$1048576,MATCH(DATE(Z$2,1,1),Emissions!$A$1:$LI$1),FALSE)</f>
        <v>0</v>
      </c>
      <c r="AA729" s="361">
        <f>+VLOOKUP($E729,Emissions!$1:$1048576,MATCH(DATE(AA$2,1,1),Emissions!$A$1:$LI$1),FALSE)</f>
        <v>0</v>
      </c>
      <c r="AB729" s="361">
        <f>+VLOOKUP($E729,Emissions!$1:$1048576,MATCH(DATE(AB$2,1,1),Emissions!$A$1:$LI$1),FALSE)</f>
        <v>0</v>
      </c>
      <c r="AC729" s="361">
        <f>+VLOOKUP($E729,Emissions!$1:$1048576,MATCH(DATE(AC$2,1,1),Emissions!$A$1:$LI$1),FALSE)</f>
        <v>0</v>
      </c>
      <c r="AD729" s="361">
        <f>+VLOOKUP($E729,Emissions!$1:$1048576,MATCH(DATE(AD$2,1,1),Emissions!$A$1:$LI$1),FALSE)</f>
        <v>0</v>
      </c>
      <c r="AE729" s="361">
        <f>+VLOOKUP($E729,Emissions!$1:$1048576,MATCH(DATE(AE$2,1,1),Emissions!$A$1:$LI$1),FALSE)</f>
        <v>0</v>
      </c>
      <c r="AF729" s="361">
        <f>+VLOOKUP($E729,Emissions!$1:$1048576,MATCH(DATE(AF$2,1,1),Emissions!$A$1:$LI$1),FALSE)</f>
        <v>0</v>
      </c>
      <c r="AG729" s="361">
        <f>+VLOOKUP($E729,Emissions!$1:$1048576,MATCH(DATE(AG$2,1,1),Emissions!$A$1:$LI$1),FALSE)</f>
        <v>0</v>
      </c>
      <c r="AH729" s="361">
        <f>+VLOOKUP($E729,Emissions!$1:$1048576,MATCH(DATE(AH$2,1,1),Emissions!$A$1:$LI$1),FALSE)</f>
        <v>0</v>
      </c>
      <c r="AI729" s="361">
        <f>+VLOOKUP($E729,Emissions!$1:$1048576,MATCH(DATE(AI$2,1,1),Emissions!$A$1:$LI$1),FALSE)</f>
        <v>0</v>
      </c>
      <c r="AJ729" s="361">
        <f>+VLOOKUP($E729,Emissions!$1:$1048576,MATCH(DATE(AJ$2,1,1),Emissions!$A$1:$LI$1),FALSE)</f>
        <v>0</v>
      </c>
      <c r="AK729" s="361">
        <f>+VLOOKUP($E729,Emissions!$1:$1048576,MATCH(DATE(AK$2,1,1),Emissions!$A$1:$LI$1),FALSE)</f>
        <v>0</v>
      </c>
      <c r="AL729" s="361">
        <f>+VLOOKUP($E729,Emissions!$1:$1048576,MATCH(DATE(AL$2,1,1),Emissions!$A$1:$LI$1),FALSE)</f>
        <v>0</v>
      </c>
      <c r="AM729" s="361">
        <f>+VLOOKUP($E729,Emissions!$1:$1048576,MATCH(DATE(AM$2,1,1),Emissions!$A$1:$LI$1),FALSE)</f>
        <v>0</v>
      </c>
      <c r="AN729" s="361">
        <f>+VLOOKUP($E729,Emissions!$1:$1048576,MATCH(DATE(AN$2,1,1),Emissions!$A$1:$LI$1),FALSE)</f>
        <v>0</v>
      </c>
      <c r="AO729" s="361">
        <f>+VLOOKUP($E729,Emissions!$1:$1048576,MATCH(DATE(AO$2,1,1),Emissions!$A$1:$LI$1),FALSE)</f>
        <v>0</v>
      </c>
    </row>
    <row r="730" spans="1:41" ht="15" customHeight="1" x14ac:dyDescent="0.35">
      <c r="A730" s="411"/>
      <c r="B730" s="170"/>
      <c r="C730" s="138" t="s">
        <v>466</v>
      </c>
      <c r="D730" s="114" t="s">
        <v>1032</v>
      </c>
      <c r="E730" s="50" t="s">
        <v>2819</v>
      </c>
      <c r="F730" s="361">
        <f>+VLOOKUP($E730,Emissions!$1:$1048576,MATCH(DATE(F$2,1,1),Emissions!$A$1:$LI$1),FALSE)</f>
        <v>0</v>
      </c>
      <c r="G730" s="361">
        <f>+VLOOKUP($E730,Emissions!$1:$1048576,MATCH(DATE(G$2,1,1),Emissions!$A$1:$LI$1),FALSE)</f>
        <v>0</v>
      </c>
      <c r="H730" s="361">
        <f>+VLOOKUP($E730,Emissions!$1:$1048576,MATCH(DATE(H$2,1,1),Emissions!$A$1:$LI$1),FALSE)</f>
        <v>0</v>
      </c>
      <c r="I730" s="361">
        <f>+VLOOKUP($E730,Emissions!$1:$1048576,MATCH(DATE(I$2,1,1),Emissions!$A$1:$LI$1),FALSE)</f>
        <v>0</v>
      </c>
      <c r="J730" s="361">
        <f>+VLOOKUP($E730,Emissions!$1:$1048576,MATCH(DATE(J$2,1,1),Emissions!$A$1:$LI$1),FALSE)</f>
        <v>0</v>
      </c>
      <c r="K730" s="361">
        <f>+VLOOKUP($E730,Emissions!$1:$1048576,MATCH(DATE(K$2,1,1),Emissions!$A$1:$LI$1),FALSE)</f>
        <v>0</v>
      </c>
      <c r="L730" s="361">
        <f>+VLOOKUP($E730,Emissions!$1:$1048576,MATCH(DATE(L$2,1,1),Emissions!$A$1:$LI$1),FALSE)</f>
        <v>0</v>
      </c>
      <c r="M730" s="361">
        <f>+VLOOKUP($E730,Emissions!$1:$1048576,MATCH(DATE(M$2,1,1),Emissions!$A$1:$LI$1),FALSE)</f>
        <v>0</v>
      </c>
      <c r="N730" s="361">
        <f>+VLOOKUP($E730,Emissions!$1:$1048576,MATCH(DATE(N$2,1,1),Emissions!$A$1:$LI$1),FALSE)</f>
        <v>0</v>
      </c>
      <c r="O730" s="361">
        <f>+VLOOKUP($E730,Emissions!$1:$1048576,MATCH(DATE(O$2,1,1),Emissions!$A$1:$LI$1),FALSE)</f>
        <v>0</v>
      </c>
      <c r="P730" s="361">
        <f>+VLOOKUP($E730,Emissions!$1:$1048576,MATCH(DATE(P$2,1,1),Emissions!$A$1:$LI$1),FALSE)</f>
        <v>0</v>
      </c>
      <c r="Q730" s="361">
        <f>+VLOOKUP($E730,Emissions!$1:$1048576,MATCH(DATE(Q$2,1,1),Emissions!$A$1:$LI$1),FALSE)</f>
        <v>0</v>
      </c>
      <c r="R730" s="361">
        <f>+VLOOKUP($E730,Emissions!$1:$1048576,MATCH(DATE(R$2,1,1),Emissions!$A$1:$LI$1),FALSE)</f>
        <v>0</v>
      </c>
      <c r="S730" s="361">
        <f>+VLOOKUP($E730,Emissions!$1:$1048576,MATCH(DATE(S$2,1,1),Emissions!$A$1:$LI$1),FALSE)</f>
        <v>0</v>
      </c>
      <c r="T730" s="361">
        <f>+VLOOKUP($E730,Emissions!$1:$1048576,MATCH(DATE(T$2,1,1),Emissions!$A$1:$LI$1),FALSE)</f>
        <v>0</v>
      </c>
      <c r="U730" s="361">
        <f>+VLOOKUP($E730,Emissions!$1:$1048576,MATCH(DATE(U$2,1,1),Emissions!$A$1:$LI$1),FALSE)</f>
        <v>0</v>
      </c>
      <c r="V730" s="361">
        <f>+VLOOKUP($E730,Emissions!$1:$1048576,MATCH(DATE(V$2,1,1),Emissions!$A$1:$LI$1),FALSE)</f>
        <v>0</v>
      </c>
      <c r="W730" s="361">
        <f>+VLOOKUP($E730,Emissions!$1:$1048576,MATCH(DATE(W$2,1,1),Emissions!$A$1:$LI$1),FALSE)</f>
        <v>0</v>
      </c>
      <c r="X730" s="361">
        <f>+VLOOKUP($E730,Emissions!$1:$1048576,MATCH(DATE(X$2,1,1),Emissions!$A$1:$LI$1),FALSE)</f>
        <v>0</v>
      </c>
      <c r="Y730" s="361">
        <f>+VLOOKUP($E730,Emissions!$1:$1048576,MATCH(DATE(Y$2,1,1),Emissions!$A$1:$LI$1),FALSE)</f>
        <v>0</v>
      </c>
      <c r="Z730" s="361">
        <f>+VLOOKUP($E730,Emissions!$1:$1048576,MATCH(DATE(Z$2,1,1),Emissions!$A$1:$LI$1),FALSE)</f>
        <v>0</v>
      </c>
      <c r="AA730" s="361">
        <f>+VLOOKUP($E730,Emissions!$1:$1048576,MATCH(DATE(AA$2,1,1),Emissions!$A$1:$LI$1),FALSE)</f>
        <v>0</v>
      </c>
      <c r="AB730" s="361">
        <f>+VLOOKUP($E730,Emissions!$1:$1048576,MATCH(DATE(AB$2,1,1),Emissions!$A$1:$LI$1),FALSE)</f>
        <v>0</v>
      </c>
      <c r="AC730" s="361">
        <f>+VLOOKUP($E730,Emissions!$1:$1048576,MATCH(DATE(AC$2,1,1),Emissions!$A$1:$LI$1),FALSE)</f>
        <v>0</v>
      </c>
      <c r="AD730" s="361">
        <f>+VLOOKUP($E730,Emissions!$1:$1048576,MATCH(DATE(AD$2,1,1),Emissions!$A$1:$LI$1),FALSE)</f>
        <v>0</v>
      </c>
      <c r="AE730" s="361">
        <f>+VLOOKUP($E730,Emissions!$1:$1048576,MATCH(DATE(AE$2,1,1),Emissions!$A$1:$LI$1),FALSE)</f>
        <v>0</v>
      </c>
      <c r="AF730" s="361">
        <f>+VLOOKUP($E730,Emissions!$1:$1048576,MATCH(DATE(AF$2,1,1),Emissions!$A$1:$LI$1),FALSE)</f>
        <v>0</v>
      </c>
      <c r="AG730" s="361">
        <f>+VLOOKUP($E730,Emissions!$1:$1048576,MATCH(DATE(AG$2,1,1),Emissions!$A$1:$LI$1),FALSE)</f>
        <v>0</v>
      </c>
      <c r="AH730" s="361">
        <f>+VLOOKUP($E730,Emissions!$1:$1048576,MATCH(DATE(AH$2,1,1),Emissions!$A$1:$LI$1),FALSE)</f>
        <v>0</v>
      </c>
      <c r="AI730" s="361">
        <f>+VLOOKUP($E730,Emissions!$1:$1048576,MATCH(DATE(AI$2,1,1),Emissions!$A$1:$LI$1),FALSE)</f>
        <v>0</v>
      </c>
      <c r="AJ730" s="361">
        <f>+VLOOKUP($E730,Emissions!$1:$1048576,MATCH(DATE(AJ$2,1,1),Emissions!$A$1:$LI$1),FALSE)</f>
        <v>0</v>
      </c>
      <c r="AK730" s="361">
        <f>+VLOOKUP($E730,Emissions!$1:$1048576,MATCH(DATE(AK$2,1,1),Emissions!$A$1:$LI$1),FALSE)</f>
        <v>0</v>
      </c>
      <c r="AL730" s="361">
        <f>+VLOOKUP($E730,Emissions!$1:$1048576,MATCH(DATE(AL$2,1,1),Emissions!$A$1:$LI$1),FALSE)</f>
        <v>0</v>
      </c>
      <c r="AM730" s="361">
        <f>+VLOOKUP($E730,Emissions!$1:$1048576,MATCH(DATE(AM$2,1,1),Emissions!$A$1:$LI$1),FALSE)</f>
        <v>0</v>
      </c>
      <c r="AN730" s="361">
        <f>+VLOOKUP($E730,Emissions!$1:$1048576,MATCH(DATE(AN$2,1,1),Emissions!$A$1:$LI$1),FALSE)</f>
        <v>0</v>
      </c>
      <c r="AO730" s="361">
        <f>+VLOOKUP($E730,Emissions!$1:$1048576,MATCH(DATE(AO$2,1,1),Emissions!$A$1:$LI$1),FALSE)</f>
        <v>0</v>
      </c>
    </row>
    <row r="731" spans="1:41" ht="15" customHeight="1" x14ac:dyDescent="0.35">
      <c r="A731" s="411"/>
      <c r="B731" s="170"/>
      <c r="C731" s="138" t="s">
        <v>467</v>
      </c>
      <c r="D731" s="114" t="s">
        <v>1032</v>
      </c>
      <c r="E731" s="50" t="s">
        <v>2820</v>
      </c>
      <c r="F731" s="361">
        <f>+VLOOKUP($E731,Emissions!$1:$1048576,MATCH(DATE(F$2,1,1),Emissions!$A$1:$LI$1),FALSE)</f>
        <v>0</v>
      </c>
      <c r="G731" s="361">
        <f>+VLOOKUP($E731,Emissions!$1:$1048576,MATCH(DATE(G$2,1,1),Emissions!$A$1:$LI$1),FALSE)</f>
        <v>0</v>
      </c>
      <c r="H731" s="361">
        <f>+VLOOKUP($E731,Emissions!$1:$1048576,MATCH(DATE(H$2,1,1),Emissions!$A$1:$LI$1),FALSE)</f>
        <v>0</v>
      </c>
      <c r="I731" s="361">
        <f>+VLOOKUP($E731,Emissions!$1:$1048576,MATCH(DATE(I$2,1,1),Emissions!$A$1:$LI$1),FALSE)</f>
        <v>0</v>
      </c>
      <c r="J731" s="361">
        <f>+VLOOKUP($E731,Emissions!$1:$1048576,MATCH(DATE(J$2,1,1),Emissions!$A$1:$LI$1),FALSE)</f>
        <v>0</v>
      </c>
      <c r="K731" s="361">
        <f>+VLOOKUP($E731,Emissions!$1:$1048576,MATCH(DATE(K$2,1,1),Emissions!$A$1:$LI$1),FALSE)</f>
        <v>0</v>
      </c>
      <c r="L731" s="361">
        <f>+VLOOKUP($E731,Emissions!$1:$1048576,MATCH(DATE(L$2,1,1),Emissions!$A$1:$LI$1),FALSE)</f>
        <v>0</v>
      </c>
      <c r="M731" s="361">
        <f>+VLOOKUP($E731,Emissions!$1:$1048576,MATCH(DATE(M$2,1,1),Emissions!$A$1:$LI$1),FALSE)</f>
        <v>0</v>
      </c>
      <c r="N731" s="361">
        <f>+VLOOKUP($E731,Emissions!$1:$1048576,MATCH(DATE(N$2,1,1),Emissions!$A$1:$LI$1),FALSE)</f>
        <v>0</v>
      </c>
      <c r="O731" s="361">
        <f>+VLOOKUP($E731,Emissions!$1:$1048576,MATCH(DATE(O$2,1,1),Emissions!$A$1:$LI$1),FALSE)</f>
        <v>0</v>
      </c>
      <c r="P731" s="361">
        <f>+VLOOKUP($E731,Emissions!$1:$1048576,MATCH(DATE(P$2,1,1),Emissions!$A$1:$LI$1),FALSE)</f>
        <v>0</v>
      </c>
      <c r="Q731" s="361">
        <f>+VLOOKUP($E731,Emissions!$1:$1048576,MATCH(DATE(Q$2,1,1),Emissions!$A$1:$LI$1),FALSE)</f>
        <v>0</v>
      </c>
      <c r="R731" s="361">
        <f>+VLOOKUP($E731,Emissions!$1:$1048576,MATCH(DATE(R$2,1,1),Emissions!$A$1:$LI$1),FALSE)</f>
        <v>0</v>
      </c>
      <c r="S731" s="361">
        <f>+VLOOKUP($E731,Emissions!$1:$1048576,MATCH(DATE(S$2,1,1),Emissions!$A$1:$LI$1),FALSE)</f>
        <v>0</v>
      </c>
      <c r="T731" s="361">
        <f>+VLOOKUP($E731,Emissions!$1:$1048576,MATCH(DATE(T$2,1,1),Emissions!$A$1:$LI$1),FALSE)</f>
        <v>0</v>
      </c>
      <c r="U731" s="361">
        <f>+VLOOKUP($E731,Emissions!$1:$1048576,MATCH(DATE(U$2,1,1),Emissions!$A$1:$LI$1),FALSE)</f>
        <v>0</v>
      </c>
      <c r="V731" s="361">
        <f>+VLOOKUP($E731,Emissions!$1:$1048576,MATCH(DATE(V$2,1,1),Emissions!$A$1:$LI$1),FALSE)</f>
        <v>0</v>
      </c>
      <c r="W731" s="361">
        <f>+VLOOKUP($E731,Emissions!$1:$1048576,MATCH(DATE(W$2,1,1),Emissions!$A$1:$LI$1),FALSE)</f>
        <v>0</v>
      </c>
      <c r="X731" s="361">
        <f>+VLOOKUP($E731,Emissions!$1:$1048576,MATCH(DATE(X$2,1,1),Emissions!$A$1:$LI$1),FALSE)</f>
        <v>0</v>
      </c>
      <c r="Y731" s="361">
        <f>+VLOOKUP($E731,Emissions!$1:$1048576,MATCH(DATE(Y$2,1,1),Emissions!$A$1:$LI$1),FALSE)</f>
        <v>0</v>
      </c>
      <c r="Z731" s="361">
        <f>+VLOOKUP($E731,Emissions!$1:$1048576,MATCH(DATE(Z$2,1,1),Emissions!$A$1:$LI$1),FALSE)</f>
        <v>0</v>
      </c>
      <c r="AA731" s="361">
        <f>+VLOOKUP($E731,Emissions!$1:$1048576,MATCH(DATE(AA$2,1,1),Emissions!$A$1:$LI$1),FALSE)</f>
        <v>0</v>
      </c>
      <c r="AB731" s="361">
        <f>+VLOOKUP($E731,Emissions!$1:$1048576,MATCH(DATE(AB$2,1,1),Emissions!$A$1:$LI$1),FALSE)</f>
        <v>0</v>
      </c>
      <c r="AC731" s="361">
        <f>+VLOOKUP($E731,Emissions!$1:$1048576,MATCH(DATE(AC$2,1,1),Emissions!$A$1:$LI$1),FALSE)</f>
        <v>0</v>
      </c>
      <c r="AD731" s="361">
        <f>+VLOOKUP($E731,Emissions!$1:$1048576,MATCH(DATE(AD$2,1,1),Emissions!$A$1:$LI$1),FALSE)</f>
        <v>0</v>
      </c>
      <c r="AE731" s="361">
        <f>+VLOOKUP($E731,Emissions!$1:$1048576,MATCH(DATE(AE$2,1,1),Emissions!$A$1:$LI$1),FALSE)</f>
        <v>0</v>
      </c>
      <c r="AF731" s="361">
        <f>+VLOOKUP($E731,Emissions!$1:$1048576,MATCH(DATE(AF$2,1,1),Emissions!$A$1:$LI$1),FALSE)</f>
        <v>0</v>
      </c>
      <c r="AG731" s="361">
        <f>+VLOOKUP($E731,Emissions!$1:$1048576,MATCH(DATE(AG$2,1,1),Emissions!$A$1:$LI$1),FALSE)</f>
        <v>0</v>
      </c>
      <c r="AH731" s="361">
        <f>+VLOOKUP($E731,Emissions!$1:$1048576,MATCH(DATE(AH$2,1,1),Emissions!$A$1:$LI$1),FALSE)</f>
        <v>0</v>
      </c>
      <c r="AI731" s="361">
        <f>+VLOOKUP($E731,Emissions!$1:$1048576,MATCH(DATE(AI$2,1,1),Emissions!$A$1:$LI$1),FALSE)</f>
        <v>0</v>
      </c>
      <c r="AJ731" s="361">
        <f>+VLOOKUP($E731,Emissions!$1:$1048576,MATCH(DATE(AJ$2,1,1),Emissions!$A$1:$LI$1),FALSE)</f>
        <v>0</v>
      </c>
      <c r="AK731" s="361">
        <f>+VLOOKUP($E731,Emissions!$1:$1048576,MATCH(DATE(AK$2,1,1),Emissions!$A$1:$LI$1),FALSE)</f>
        <v>0</v>
      </c>
      <c r="AL731" s="361">
        <f>+VLOOKUP($E731,Emissions!$1:$1048576,MATCH(DATE(AL$2,1,1),Emissions!$A$1:$LI$1),FALSE)</f>
        <v>0</v>
      </c>
      <c r="AM731" s="361">
        <f>+VLOOKUP($E731,Emissions!$1:$1048576,MATCH(DATE(AM$2,1,1),Emissions!$A$1:$LI$1),FALSE)</f>
        <v>0</v>
      </c>
      <c r="AN731" s="361">
        <f>+VLOOKUP($E731,Emissions!$1:$1048576,MATCH(DATE(AN$2,1,1),Emissions!$A$1:$LI$1),FALSE)</f>
        <v>0</v>
      </c>
      <c r="AO731" s="361">
        <f>+VLOOKUP($E731,Emissions!$1:$1048576,MATCH(DATE(AO$2,1,1),Emissions!$A$1:$LI$1),FALSE)</f>
        <v>0</v>
      </c>
    </row>
    <row r="732" spans="1:41" ht="15" customHeight="1" x14ac:dyDescent="0.35">
      <c r="A732" s="411"/>
      <c r="B732" s="170"/>
      <c r="C732" s="138" t="s">
        <v>468</v>
      </c>
      <c r="D732" s="114" t="s">
        <v>1032</v>
      </c>
      <c r="E732" s="50" t="s">
        <v>2821</v>
      </c>
      <c r="F732" s="361">
        <f>+VLOOKUP($E732,Emissions!$1:$1048576,MATCH(DATE(F$2,1,1),Emissions!$A$1:$LI$1),FALSE)</f>
        <v>0</v>
      </c>
      <c r="G732" s="361">
        <f>+VLOOKUP($E732,Emissions!$1:$1048576,MATCH(DATE(G$2,1,1),Emissions!$A$1:$LI$1),FALSE)</f>
        <v>0</v>
      </c>
      <c r="H732" s="361">
        <f>+VLOOKUP($E732,Emissions!$1:$1048576,MATCH(DATE(H$2,1,1),Emissions!$A$1:$LI$1),FALSE)</f>
        <v>0</v>
      </c>
      <c r="I732" s="361">
        <f>+VLOOKUP($E732,Emissions!$1:$1048576,MATCH(DATE(I$2,1,1),Emissions!$A$1:$LI$1),FALSE)</f>
        <v>0</v>
      </c>
      <c r="J732" s="361">
        <f>+VLOOKUP($E732,Emissions!$1:$1048576,MATCH(DATE(J$2,1,1),Emissions!$A$1:$LI$1),FALSE)</f>
        <v>0</v>
      </c>
      <c r="K732" s="361">
        <f>+VLOOKUP($E732,Emissions!$1:$1048576,MATCH(DATE(K$2,1,1),Emissions!$A$1:$LI$1),FALSE)</f>
        <v>0</v>
      </c>
      <c r="L732" s="361">
        <f>+VLOOKUP($E732,Emissions!$1:$1048576,MATCH(DATE(L$2,1,1),Emissions!$A$1:$LI$1),FALSE)</f>
        <v>0</v>
      </c>
      <c r="M732" s="361">
        <f>+VLOOKUP($E732,Emissions!$1:$1048576,MATCH(DATE(M$2,1,1),Emissions!$A$1:$LI$1),FALSE)</f>
        <v>0</v>
      </c>
      <c r="N732" s="361">
        <f>+VLOOKUP($E732,Emissions!$1:$1048576,MATCH(DATE(N$2,1,1),Emissions!$A$1:$LI$1),FALSE)</f>
        <v>0</v>
      </c>
      <c r="O732" s="361">
        <f>+VLOOKUP($E732,Emissions!$1:$1048576,MATCH(DATE(O$2,1,1),Emissions!$A$1:$LI$1),FALSE)</f>
        <v>0</v>
      </c>
      <c r="P732" s="361">
        <f>+VLOOKUP($E732,Emissions!$1:$1048576,MATCH(DATE(P$2,1,1),Emissions!$A$1:$LI$1),FALSE)</f>
        <v>0</v>
      </c>
      <c r="Q732" s="361">
        <f>+VLOOKUP($E732,Emissions!$1:$1048576,MATCH(DATE(Q$2,1,1),Emissions!$A$1:$LI$1),FALSE)</f>
        <v>0</v>
      </c>
      <c r="R732" s="361">
        <f>+VLOOKUP($E732,Emissions!$1:$1048576,MATCH(DATE(R$2,1,1),Emissions!$A$1:$LI$1),FALSE)</f>
        <v>0</v>
      </c>
      <c r="S732" s="361">
        <f>+VLOOKUP($E732,Emissions!$1:$1048576,MATCH(DATE(S$2,1,1),Emissions!$A$1:$LI$1),FALSE)</f>
        <v>0</v>
      </c>
      <c r="T732" s="361">
        <f>+VLOOKUP($E732,Emissions!$1:$1048576,MATCH(DATE(T$2,1,1),Emissions!$A$1:$LI$1),FALSE)</f>
        <v>0</v>
      </c>
      <c r="U732" s="361">
        <f>+VLOOKUP($E732,Emissions!$1:$1048576,MATCH(DATE(U$2,1,1),Emissions!$A$1:$LI$1),FALSE)</f>
        <v>0</v>
      </c>
      <c r="V732" s="361">
        <f>+VLOOKUP($E732,Emissions!$1:$1048576,MATCH(DATE(V$2,1,1),Emissions!$A$1:$LI$1),FALSE)</f>
        <v>0</v>
      </c>
      <c r="W732" s="361">
        <f>+VLOOKUP($E732,Emissions!$1:$1048576,MATCH(DATE(W$2,1,1),Emissions!$A$1:$LI$1),FALSE)</f>
        <v>0</v>
      </c>
      <c r="X732" s="361">
        <f>+VLOOKUP($E732,Emissions!$1:$1048576,MATCH(DATE(X$2,1,1),Emissions!$A$1:$LI$1),FALSE)</f>
        <v>0</v>
      </c>
      <c r="Y732" s="361">
        <f>+VLOOKUP($E732,Emissions!$1:$1048576,MATCH(DATE(Y$2,1,1),Emissions!$A$1:$LI$1),FALSE)</f>
        <v>0</v>
      </c>
      <c r="Z732" s="361">
        <f>+VLOOKUP($E732,Emissions!$1:$1048576,MATCH(DATE(Z$2,1,1),Emissions!$A$1:$LI$1),FALSE)</f>
        <v>0</v>
      </c>
      <c r="AA732" s="361">
        <f>+VLOOKUP($E732,Emissions!$1:$1048576,MATCH(DATE(AA$2,1,1),Emissions!$A$1:$LI$1),FALSE)</f>
        <v>0</v>
      </c>
      <c r="AB732" s="361">
        <f>+VLOOKUP($E732,Emissions!$1:$1048576,MATCH(DATE(AB$2,1,1),Emissions!$A$1:$LI$1),FALSE)</f>
        <v>0</v>
      </c>
      <c r="AC732" s="361">
        <f>+VLOOKUP($E732,Emissions!$1:$1048576,MATCH(DATE(AC$2,1,1),Emissions!$A$1:$LI$1),FALSE)</f>
        <v>0</v>
      </c>
      <c r="AD732" s="361">
        <f>+VLOOKUP($E732,Emissions!$1:$1048576,MATCH(DATE(AD$2,1,1),Emissions!$A$1:$LI$1),FALSE)</f>
        <v>0</v>
      </c>
      <c r="AE732" s="361">
        <f>+VLOOKUP($E732,Emissions!$1:$1048576,MATCH(DATE(AE$2,1,1),Emissions!$A$1:$LI$1),FALSE)</f>
        <v>0</v>
      </c>
      <c r="AF732" s="361">
        <f>+VLOOKUP($E732,Emissions!$1:$1048576,MATCH(DATE(AF$2,1,1),Emissions!$A$1:$LI$1),FALSE)</f>
        <v>0</v>
      </c>
      <c r="AG732" s="361">
        <f>+VLOOKUP($E732,Emissions!$1:$1048576,MATCH(DATE(AG$2,1,1),Emissions!$A$1:$LI$1),FALSE)</f>
        <v>0</v>
      </c>
      <c r="AH732" s="361">
        <f>+VLOOKUP($E732,Emissions!$1:$1048576,MATCH(DATE(AH$2,1,1),Emissions!$A$1:$LI$1),FALSE)</f>
        <v>0</v>
      </c>
      <c r="AI732" s="361">
        <f>+VLOOKUP($E732,Emissions!$1:$1048576,MATCH(DATE(AI$2,1,1),Emissions!$A$1:$LI$1),FALSE)</f>
        <v>0</v>
      </c>
      <c r="AJ732" s="361">
        <f>+VLOOKUP($E732,Emissions!$1:$1048576,MATCH(DATE(AJ$2,1,1),Emissions!$A$1:$LI$1),FALSE)</f>
        <v>0</v>
      </c>
      <c r="AK732" s="361">
        <f>+VLOOKUP($E732,Emissions!$1:$1048576,MATCH(DATE(AK$2,1,1),Emissions!$A$1:$LI$1),FALSE)</f>
        <v>0</v>
      </c>
      <c r="AL732" s="361">
        <f>+VLOOKUP($E732,Emissions!$1:$1048576,MATCH(DATE(AL$2,1,1),Emissions!$A$1:$LI$1),FALSE)</f>
        <v>0</v>
      </c>
      <c r="AM732" s="361">
        <f>+VLOOKUP($E732,Emissions!$1:$1048576,MATCH(DATE(AM$2,1,1),Emissions!$A$1:$LI$1),FALSE)</f>
        <v>0</v>
      </c>
      <c r="AN732" s="361">
        <f>+VLOOKUP($E732,Emissions!$1:$1048576,MATCH(DATE(AN$2,1,1),Emissions!$A$1:$LI$1),FALSE)</f>
        <v>0</v>
      </c>
      <c r="AO732" s="361">
        <f>+VLOOKUP($E732,Emissions!$1:$1048576,MATCH(DATE(AO$2,1,1),Emissions!$A$1:$LI$1),FALSE)</f>
        <v>0</v>
      </c>
    </row>
    <row r="733" spans="1:41" ht="15" customHeight="1" x14ac:dyDescent="0.35">
      <c r="A733" s="411"/>
      <c r="B733" s="170"/>
      <c r="C733" s="138" t="s">
        <v>469</v>
      </c>
      <c r="D733" s="114" t="s">
        <v>1032</v>
      </c>
      <c r="E733" s="50" t="s">
        <v>2822</v>
      </c>
      <c r="F733" s="361">
        <f>+VLOOKUP($E733,Emissions!$1:$1048576,MATCH(DATE(F$2,1,1),Emissions!$A$1:$LI$1),FALSE)</f>
        <v>0</v>
      </c>
      <c r="G733" s="361">
        <f>+VLOOKUP($E733,Emissions!$1:$1048576,MATCH(DATE(G$2,1,1),Emissions!$A$1:$LI$1),FALSE)</f>
        <v>0</v>
      </c>
      <c r="H733" s="361">
        <f>+VLOOKUP($E733,Emissions!$1:$1048576,MATCH(DATE(H$2,1,1),Emissions!$A$1:$LI$1),FALSE)</f>
        <v>0</v>
      </c>
      <c r="I733" s="361">
        <f>+VLOOKUP($E733,Emissions!$1:$1048576,MATCH(DATE(I$2,1,1),Emissions!$A$1:$LI$1),FALSE)</f>
        <v>0</v>
      </c>
      <c r="J733" s="361">
        <f>+VLOOKUP($E733,Emissions!$1:$1048576,MATCH(DATE(J$2,1,1),Emissions!$A$1:$LI$1),FALSE)</f>
        <v>0</v>
      </c>
      <c r="K733" s="361">
        <f>+VLOOKUP($E733,Emissions!$1:$1048576,MATCH(DATE(K$2,1,1),Emissions!$A$1:$LI$1),FALSE)</f>
        <v>0</v>
      </c>
      <c r="L733" s="361">
        <f>+VLOOKUP($E733,Emissions!$1:$1048576,MATCH(DATE(L$2,1,1),Emissions!$A$1:$LI$1),FALSE)</f>
        <v>0</v>
      </c>
      <c r="M733" s="361">
        <f>+VLOOKUP($E733,Emissions!$1:$1048576,MATCH(DATE(M$2,1,1),Emissions!$A$1:$LI$1),FALSE)</f>
        <v>0</v>
      </c>
      <c r="N733" s="361">
        <f>+VLOOKUP($E733,Emissions!$1:$1048576,MATCH(DATE(N$2,1,1),Emissions!$A$1:$LI$1),FALSE)</f>
        <v>0</v>
      </c>
      <c r="O733" s="361">
        <f>+VLOOKUP($E733,Emissions!$1:$1048576,MATCH(DATE(O$2,1,1),Emissions!$A$1:$LI$1),FALSE)</f>
        <v>0</v>
      </c>
      <c r="P733" s="361">
        <f>+VLOOKUP($E733,Emissions!$1:$1048576,MATCH(DATE(P$2,1,1),Emissions!$A$1:$LI$1),FALSE)</f>
        <v>0</v>
      </c>
      <c r="Q733" s="361">
        <f>+VLOOKUP($E733,Emissions!$1:$1048576,MATCH(DATE(Q$2,1,1),Emissions!$A$1:$LI$1),FALSE)</f>
        <v>0</v>
      </c>
      <c r="R733" s="361">
        <f>+VLOOKUP($E733,Emissions!$1:$1048576,MATCH(DATE(R$2,1,1),Emissions!$A$1:$LI$1),FALSE)</f>
        <v>0</v>
      </c>
      <c r="S733" s="361">
        <f>+VLOOKUP($E733,Emissions!$1:$1048576,MATCH(DATE(S$2,1,1),Emissions!$A$1:$LI$1),FALSE)</f>
        <v>0</v>
      </c>
      <c r="T733" s="361">
        <f>+VLOOKUP($E733,Emissions!$1:$1048576,MATCH(DATE(T$2,1,1),Emissions!$A$1:$LI$1),FALSE)</f>
        <v>0</v>
      </c>
      <c r="U733" s="361">
        <f>+VLOOKUP($E733,Emissions!$1:$1048576,MATCH(DATE(U$2,1,1),Emissions!$A$1:$LI$1),FALSE)</f>
        <v>0</v>
      </c>
      <c r="V733" s="361">
        <f>+VLOOKUP($E733,Emissions!$1:$1048576,MATCH(DATE(V$2,1,1),Emissions!$A$1:$LI$1),FALSE)</f>
        <v>0</v>
      </c>
      <c r="W733" s="361">
        <f>+VLOOKUP($E733,Emissions!$1:$1048576,MATCH(DATE(W$2,1,1),Emissions!$A$1:$LI$1),FALSE)</f>
        <v>0</v>
      </c>
      <c r="X733" s="361">
        <f>+VLOOKUP($E733,Emissions!$1:$1048576,MATCH(DATE(X$2,1,1),Emissions!$A$1:$LI$1),FALSE)</f>
        <v>0</v>
      </c>
      <c r="Y733" s="361">
        <f>+VLOOKUP($E733,Emissions!$1:$1048576,MATCH(DATE(Y$2,1,1),Emissions!$A$1:$LI$1),FALSE)</f>
        <v>0</v>
      </c>
      <c r="Z733" s="361">
        <f>+VLOOKUP($E733,Emissions!$1:$1048576,MATCH(DATE(Z$2,1,1),Emissions!$A$1:$LI$1),FALSE)</f>
        <v>0</v>
      </c>
      <c r="AA733" s="361">
        <f>+VLOOKUP($E733,Emissions!$1:$1048576,MATCH(DATE(AA$2,1,1),Emissions!$A$1:$LI$1),FALSE)</f>
        <v>0</v>
      </c>
      <c r="AB733" s="361">
        <f>+VLOOKUP($E733,Emissions!$1:$1048576,MATCH(DATE(AB$2,1,1),Emissions!$A$1:$LI$1),FALSE)</f>
        <v>0</v>
      </c>
      <c r="AC733" s="361">
        <f>+VLOOKUP($E733,Emissions!$1:$1048576,MATCH(DATE(AC$2,1,1),Emissions!$A$1:$LI$1),FALSE)</f>
        <v>0</v>
      </c>
      <c r="AD733" s="361">
        <f>+VLOOKUP($E733,Emissions!$1:$1048576,MATCH(DATE(AD$2,1,1),Emissions!$A$1:$LI$1),FALSE)</f>
        <v>0</v>
      </c>
      <c r="AE733" s="361">
        <f>+VLOOKUP($E733,Emissions!$1:$1048576,MATCH(DATE(AE$2,1,1),Emissions!$A$1:$LI$1),FALSE)</f>
        <v>0</v>
      </c>
      <c r="AF733" s="361">
        <f>+VLOOKUP($E733,Emissions!$1:$1048576,MATCH(DATE(AF$2,1,1),Emissions!$A$1:$LI$1),FALSE)</f>
        <v>0</v>
      </c>
      <c r="AG733" s="361">
        <f>+VLOOKUP($E733,Emissions!$1:$1048576,MATCH(DATE(AG$2,1,1),Emissions!$A$1:$LI$1),FALSE)</f>
        <v>0</v>
      </c>
      <c r="AH733" s="361">
        <f>+VLOOKUP($E733,Emissions!$1:$1048576,MATCH(DATE(AH$2,1,1),Emissions!$A$1:$LI$1),FALSE)</f>
        <v>0</v>
      </c>
      <c r="AI733" s="361">
        <f>+VLOOKUP($E733,Emissions!$1:$1048576,MATCH(DATE(AI$2,1,1),Emissions!$A$1:$LI$1),FALSE)</f>
        <v>0</v>
      </c>
      <c r="AJ733" s="361">
        <f>+VLOOKUP($E733,Emissions!$1:$1048576,MATCH(DATE(AJ$2,1,1),Emissions!$A$1:$LI$1),FALSE)</f>
        <v>0</v>
      </c>
      <c r="AK733" s="361">
        <f>+VLOOKUP($E733,Emissions!$1:$1048576,MATCH(DATE(AK$2,1,1),Emissions!$A$1:$LI$1),FALSE)</f>
        <v>0</v>
      </c>
      <c r="AL733" s="361">
        <f>+VLOOKUP($E733,Emissions!$1:$1048576,MATCH(DATE(AL$2,1,1),Emissions!$A$1:$LI$1),FALSE)</f>
        <v>0</v>
      </c>
      <c r="AM733" s="361">
        <f>+VLOOKUP($E733,Emissions!$1:$1048576,MATCH(DATE(AM$2,1,1),Emissions!$A$1:$LI$1),FALSE)</f>
        <v>0</v>
      </c>
      <c r="AN733" s="361">
        <f>+VLOOKUP($E733,Emissions!$1:$1048576,MATCH(DATE(AN$2,1,1),Emissions!$A$1:$LI$1),FALSE)</f>
        <v>0</v>
      </c>
      <c r="AO733" s="361">
        <f>+VLOOKUP($E733,Emissions!$1:$1048576,MATCH(DATE(AO$2,1,1),Emissions!$A$1:$LI$1),FALSE)</f>
        <v>0</v>
      </c>
    </row>
    <row r="734" spans="1:41" ht="15" customHeight="1" x14ac:dyDescent="0.35">
      <c r="A734" s="411"/>
      <c r="B734" s="170"/>
      <c r="C734" s="138" t="s">
        <v>470</v>
      </c>
      <c r="D734" s="114" t="s">
        <v>1032</v>
      </c>
      <c r="E734" s="50" t="s">
        <v>2823</v>
      </c>
      <c r="F734" s="361">
        <f>+VLOOKUP($E734,Emissions!$1:$1048576,MATCH(DATE(F$2,1,1),Emissions!$A$1:$LI$1),FALSE)</f>
        <v>0</v>
      </c>
      <c r="G734" s="361">
        <f>+VLOOKUP($E734,Emissions!$1:$1048576,MATCH(DATE(G$2,1,1),Emissions!$A$1:$LI$1),FALSE)</f>
        <v>0</v>
      </c>
      <c r="H734" s="361">
        <f>+VLOOKUP($E734,Emissions!$1:$1048576,MATCH(DATE(H$2,1,1),Emissions!$A$1:$LI$1),FALSE)</f>
        <v>0</v>
      </c>
      <c r="I734" s="361">
        <f>+VLOOKUP($E734,Emissions!$1:$1048576,MATCH(DATE(I$2,1,1),Emissions!$A$1:$LI$1),FALSE)</f>
        <v>0</v>
      </c>
      <c r="J734" s="361">
        <f>+VLOOKUP($E734,Emissions!$1:$1048576,MATCH(DATE(J$2,1,1),Emissions!$A$1:$LI$1),FALSE)</f>
        <v>0</v>
      </c>
      <c r="K734" s="361">
        <f>+VLOOKUP($E734,Emissions!$1:$1048576,MATCH(DATE(K$2,1,1),Emissions!$A$1:$LI$1),FALSE)</f>
        <v>0</v>
      </c>
      <c r="L734" s="361">
        <f>+VLOOKUP($E734,Emissions!$1:$1048576,MATCH(DATE(L$2,1,1),Emissions!$A$1:$LI$1),FALSE)</f>
        <v>0</v>
      </c>
      <c r="M734" s="361">
        <f>+VLOOKUP($E734,Emissions!$1:$1048576,MATCH(DATE(M$2,1,1),Emissions!$A$1:$LI$1),FALSE)</f>
        <v>0</v>
      </c>
      <c r="N734" s="361">
        <f>+VLOOKUP($E734,Emissions!$1:$1048576,MATCH(DATE(N$2,1,1),Emissions!$A$1:$LI$1),FALSE)</f>
        <v>0</v>
      </c>
      <c r="O734" s="361">
        <f>+VLOOKUP($E734,Emissions!$1:$1048576,MATCH(DATE(O$2,1,1),Emissions!$A$1:$LI$1),FALSE)</f>
        <v>0</v>
      </c>
      <c r="P734" s="361">
        <f>+VLOOKUP($E734,Emissions!$1:$1048576,MATCH(DATE(P$2,1,1),Emissions!$A$1:$LI$1),FALSE)</f>
        <v>0</v>
      </c>
      <c r="Q734" s="361">
        <f>+VLOOKUP($E734,Emissions!$1:$1048576,MATCH(DATE(Q$2,1,1),Emissions!$A$1:$LI$1),FALSE)</f>
        <v>0</v>
      </c>
      <c r="R734" s="361">
        <f>+VLOOKUP($E734,Emissions!$1:$1048576,MATCH(DATE(R$2,1,1),Emissions!$A$1:$LI$1),FALSE)</f>
        <v>0</v>
      </c>
      <c r="S734" s="361">
        <f>+VLOOKUP($E734,Emissions!$1:$1048576,MATCH(DATE(S$2,1,1),Emissions!$A$1:$LI$1),FALSE)</f>
        <v>0</v>
      </c>
      <c r="T734" s="361">
        <f>+VLOOKUP($E734,Emissions!$1:$1048576,MATCH(DATE(T$2,1,1),Emissions!$A$1:$LI$1),FALSE)</f>
        <v>0</v>
      </c>
      <c r="U734" s="361">
        <f>+VLOOKUP($E734,Emissions!$1:$1048576,MATCH(DATE(U$2,1,1),Emissions!$A$1:$LI$1),FALSE)</f>
        <v>0</v>
      </c>
      <c r="V734" s="361">
        <f>+VLOOKUP($E734,Emissions!$1:$1048576,MATCH(DATE(V$2,1,1),Emissions!$A$1:$LI$1),FALSE)</f>
        <v>0</v>
      </c>
      <c r="W734" s="361">
        <f>+VLOOKUP($E734,Emissions!$1:$1048576,MATCH(DATE(W$2,1,1),Emissions!$A$1:$LI$1),FALSE)</f>
        <v>0</v>
      </c>
      <c r="X734" s="361">
        <f>+VLOOKUP($E734,Emissions!$1:$1048576,MATCH(DATE(X$2,1,1),Emissions!$A$1:$LI$1),FALSE)</f>
        <v>0</v>
      </c>
      <c r="Y734" s="361">
        <f>+VLOOKUP($E734,Emissions!$1:$1048576,MATCH(DATE(Y$2,1,1),Emissions!$A$1:$LI$1),FALSE)</f>
        <v>0</v>
      </c>
      <c r="Z734" s="361">
        <f>+VLOOKUP($E734,Emissions!$1:$1048576,MATCH(DATE(Z$2,1,1),Emissions!$A$1:$LI$1),FALSE)</f>
        <v>0</v>
      </c>
      <c r="AA734" s="361">
        <f>+VLOOKUP($E734,Emissions!$1:$1048576,MATCH(DATE(AA$2,1,1),Emissions!$A$1:$LI$1),FALSE)</f>
        <v>0</v>
      </c>
      <c r="AB734" s="361">
        <f>+VLOOKUP($E734,Emissions!$1:$1048576,MATCH(DATE(AB$2,1,1),Emissions!$A$1:$LI$1),FALSE)</f>
        <v>0</v>
      </c>
      <c r="AC734" s="361">
        <f>+VLOOKUP($E734,Emissions!$1:$1048576,MATCH(DATE(AC$2,1,1),Emissions!$A$1:$LI$1),FALSE)</f>
        <v>0</v>
      </c>
      <c r="AD734" s="361">
        <f>+VLOOKUP($E734,Emissions!$1:$1048576,MATCH(DATE(AD$2,1,1),Emissions!$A$1:$LI$1),FALSE)</f>
        <v>0</v>
      </c>
      <c r="AE734" s="361">
        <f>+VLOOKUP($E734,Emissions!$1:$1048576,MATCH(DATE(AE$2,1,1),Emissions!$A$1:$LI$1),FALSE)</f>
        <v>0</v>
      </c>
      <c r="AF734" s="361">
        <f>+VLOOKUP($E734,Emissions!$1:$1048576,MATCH(DATE(AF$2,1,1),Emissions!$A$1:$LI$1),FALSE)</f>
        <v>0</v>
      </c>
      <c r="AG734" s="361">
        <f>+VLOOKUP($E734,Emissions!$1:$1048576,MATCH(DATE(AG$2,1,1),Emissions!$A$1:$LI$1),FALSE)</f>
        <v>0</v>
      </c>
      <c r="AH734" s="361">
        <f>+VLOOKUP($E734,Emissions!$1:$1048576,MATCH(DATE(AH$2,1,1),Emissions!$A$1:$LI$1),FALSE)</f>
        <v>0</v>
      </c>
      <c r="AI734" s="361">
        <f>+VLOOKUP($E734,Emissions!$1:$1048576,MATCH(DATE(AI$2,1,1),Emissions!$A$1:$LI$1),FALSE)</f>
        <v>0</v>
      </c>
      <c r="AJ734" s="361">
        <f>+VLOOKUP($E734,Emissions!$1:$1048576,MATCH(DATE(AJ$2,1,1),Emissions!$A$1:$LI$1),FALSE)</f>
        <v>0</v>
      </c>
      <c r="AK734" s="361">
        <f>+VLOOKUP($E734,Emissions!$1:$1048576,MATCH(DATE(AK$2,1,1),Emissions!$A$1:$LI$1),FALSE)</f>
        <v>0</v>
      </c>
      <c r="AL734" s="361">
        <f>+VLOOKUP($E734,Emissions!$1:$1048576,MATCH(DATE(AL$2,1,1),Emissions!$A$1:$LI$1),FALSE)</f>
        <v>0</v>
      </c>
      <c r="AM734" s="361">
        <f>+VLOOKUP($E734,Emissions!$1:$1048576,MATCH(DATE(AM$2,1,1),Emissions!$A$1:$LI$1),FALSE)</f>
        <v>0</v>
      </c>
      <c r="AN734" s="361">
        <f>+VLOOKUP($E734,Emissions!$1:$1048576,MATCH(DATE(AN$2,1,1),Emissions!$A$1:$LI$1),FALSE)</f>
        <v>0</v>
      </c>
      <c r="AO734" s="361">
        <f>+VLOOKUP($E734,Emissions!$1:$1048576,MATCH(DATE(AO$2,1,1),Emissions!$A$1:$LI$1),FALSE)</f>
        <v>0</v>
      </c>
    </row>
    <row r="735" spans="1:41" ht="15" customHeight="1" x14ac:dyDescent="0.35">
      <c r="A735" s="411"/>
      <c r="B735" s="170"/>
      <c r="C735" s="167" t="s">
        <v>471</v>
      </c>
      <c r="D735" s="114" t="s">
        <v>1032</v>
      </c>
      <c r="E735" s="50" t="s">
        <v>2824</v>
      </c>
      <c r="F735" s="361">
        <f>+VLOOKUP($E735,Emissions!$1:$1048576,MATCH(DATE(F$2,1,1),Emissions!$A$1:$LI$1),FALSE)</f>
        <v>0</v>
      </c>
      <c r="G735" s="361">
        <f>+VLOOKUP($E735,Emissions!$1:$1048576,MATCH(DATE(G$2,1,1),Emissions!$A$1:$LI$1),FALSE)</f>
        <v>0</v>
      </c>
      <c r="H735" s="361">
        <f>+VLOOKUP($E735,Emissions!$1:$1048576,MATCH(DATE(H$2,1,1),Emissions!$A$1:$LI$1),FALSE)</f>
        <v>0</v>
      </c>
      <c r="I735" s="361">
        <f>+VLOOKUP($E735,Emissions!$1:$1048576,MATCH(DATE(I$2,1,1),Emissions!$A$1:$LI$1),FALSE)</f>
        <v>0</v>
      </c>
      <c r="J735" s="361">
        <f>+VLOOKUP($E735,Emissions!$1:$1048576,MATCH(DATE(J$2,1,1),Emissions!$A$1:$LI$1),FALSE)</f>
        <v>0</v>
      </c>
      <c r="K735" s="361">
        <f>+VLOOKUP($E735,Emissions!$1:$1048576,MATCH(DATE(K$2,1,1),Emissions!$A$1:$LI$1),FALSE)</f>
        <v>0</v>
      </c>
      <c r="L735" s="361">
        <f>+VLOOKUP($E735,Emissions!$1:$1048576,MATCH(DATE(L$2,1,1),Emissions!$A$1:$LI$1),FALSE)</f>
        <v>0</v>
      </c>
      <c r="M735" s="361">
        <f>+VLOOKUP($E735,Emissions!$1:$1048576,MATCH(DATE(M$2,1,1),Emissions!$A$1:$LI$1),FALSE)</f>
        <v>0</v>
      </c>
      <c r="N735" s="361">
        <f>+VLOOKUP($E735,Emissions!$1:$1048576,MATCH(DATE(N$2,1,1),Emissions!$A$1:$LI$1),FALSE)</f>
        <v>0</v>
      </c>
      <c r="O735" s="361">
        <f>+VLOOKUP($E735,Emissions!$1:$1048576,MATCH(DATE(O$2,1,1),Emissions!$A$1:$LI$1),FALSE)</f>
        <v>0</v>
      </c>
      <c r="P735" s="361">
        <f>+VLOOKUP($E735,Emissions!$1:$1048576,MATCH(DATE(P$2,1,1),Emissions!$A$1:$LI$1),FALSE)</f>
        <v>0</v>
      </c>
      <c r="Q735" s="361">
        <f>+VLOOKUP($E735,Emissions!$1:$1048576,MATCH(DATE(Q$2,1,1),Emissions!$A$1:$LI$1),FALSE)</f>
        <v>0</v>
      </c>
      <c r="R735" s="361">
        <f>+VLOOKUP($E735,Emissions!$1:$1048576,MATCH(DATE(R$2,1,1),Emissions!$A$1:$LI$1),FALSE)</f>
        <v>0</v>
      </c>
      <c r="S735" s="361">
        <f>+VLOOKUP($E735,Emissions!$1:$1048576,MATCH(DATE(S$2,1,1),Emissions!$A$1:$LI$1),FALSE)</f>
        <v>0</v>
      </c>
      <c r="T735" s="361">
        <f>+VLOOKUP($E735,Emissions!$1:$1048576,MATCH(DATE(T$2,1,1),Emissions!$A$1:$LI$1),FALSE)</f>
        <v>0</v>
      </c>
      <c r="U735" s="361">
        <f>+VLOOKUP($E735,Emissions!$1:$1048576,MATCH(DATE(U$2,1,1),Emissions!$A$1:$LI$1),FALSE)</f>
        <v>0</v>
      </c>
      <c r="V735" s="361">
        <f>+VLOOKUP($E735,Emissions!$1:$1048576,MATCH(DATE(V$2,1,1),Emissions!$A$1:$LI$1),FALSE)</f>
        <v>0</v>
      </c>
      <c r="W735" s="361">
        <f>+VLOOKUP($E735,Emissions!$1:$1048576,MATCH(DATE(W$2,1,1),Emissions!$A$1:$LI$1),FALSE)</f>
        <v>0</v>
      </c>
      <c r="X735" s="361">
        <f>+VLOOKUP($E735,Emissions!$1:$1048576,MATCH(DATE(X$2,1,1),Emissions!$A$1:$LI$1),FALSE)</f>
        <v>0</v>
      </c>
      <c r="Y735" s="361">
        <f>+VLOOKUP($E735,Emissions!$1:$1048576,MATCH(DATE(Y$2,1,1),Emissions!$A$1:$LI$1),FALSE)</f>
        <v>0</v>
      </c>
      <c r="Z735" s="361">
        <f>+VLOOKUP($E735,Emissions!$1:$1048576,MATCH(DATE(Z$2,1,1),Emissions!$A$1:$LI$1),FALSE)</f>
        <v>0</v>
      </c>
      <c r="AA735" s="361">
        <f>+VLOOKUP($E735,Emissions!$1:$1048576,MATCH(DATE(AA$2,1,1),Emissions!$A$1:$LI$1),FALSE)</f>
        <v>0</v>
      </c>
      <c r="AB735" s="361">
        <f>+VLOOKUP($E735,Emissions!$1:$1048576,MATCH(DATE(AB$2,1,1),Emissions!$A$1:$LI$1),FALSE)</f>
        <v>0</v>
      </c>
      <c r="AC735" s="361">
        <f>+VLOOKUP($E735,Emissions!$1:$1048576,MATCH(DATE(AC$2,1,1),Emissions!$A$1:$LI$1),FALSE)</f>
        <v>0</v>
      </c>
      <c r="AD735" s="361">
        <f>+VLOOKUP($E735,Emissions!$1:$1048576,MATCH(DATE(AD$2,1,1),Emissions!$A$1:$LI$1),FALSE)</f>
        <v>0</v>
      </c>
      <c r="AE735" s="361">
        <f>+VLOOKUP($E735,Emissions!$1:$1048576,MATCH(DATE(AE$2,1,1),Emissions!$A$1:$LI$1),FALSE)</f>
        <v>0</v>
      </c>
      <c r="AF735" s="361">
        <f>+VLOOKUP($E735,Emissions!$1:$1048576,MATCH(DATE(AF$2,1,1),Emissions!$A$1:$LI$1),FALSE)</f>
        <v>0</v>
      </c>
      <c r="AG735" s="361">
        <f>+VLOOKUP($E735,Emissions!$1:$1048576,MATCH(DATE(AG$2,1,1),Emissions!$A$1:$LI$1),FALSE)</f>
        <v>0</v>
      </c>
      <c r="AH735" s="361">
        <f>+VLOOKUP($E735,Emissions!$1:$1048576,MATCH(DATE(AH$2,1,1),Emissions!$A$1:$LI$1),FALSE)</f>
        <v>0</v>
      </c>
      <c r="AI735" s="361">
        <f>+VLOOKUP($E735,Emissions!$1:$1048576,MATCH(DATE(AI$2,1,1),Emissions!$A$1:$LI$1),FALSE)</f>
        <v>0</v>
      </c>
      <c r="AJ735" s="361">
        <f>+VLOOKUP($E735,Emissions!$1:$1048576,MATCH(DATE(AJ$2,1,1),Emissions!$A$1:$LI$1),FALSE)</f>
        <v>0</v>
      </c>
      <c r="AK735" s="361">
        <f>+VLOOKUP($E735,Emissions!$1:$1048576,MATCH(DATE(AK$2,1,1),Emissions!$A$1:$LI$1),FALSE)</f>
        <v>0</v>
      </c>
      <c r="AL735" s="361">
        <f>+VLOOKUP($E735,Emissions!$1:$1048576,MATCH(DATE(AL$2,1,1),Emissions!$A$1:$LI$1),FALSE)</f>
        <v>0</v>
      </c>
      <c r="AM735" s="361">
        <f>+VLOOKUP($E735,Emissions!$1:$1048576,MATCH(DATE(AM$2,1,1),Emissions!$A$1:$LI$1),FALSE)</f>
        <v>0</v>
      </c>
      <c r="AN735" s="361">
        <f>+VLOOKUP($E735,Emissions!$1:$1048576,MATCH(DATE(AN$2,1,1),Emissions!$A$1:$LI$1),FALSE)</f>
        <v>0</v>
      </c>
      <c r="AO735" s="361">
        <f>+VLOOKUP($E735,Emissions!$1:$1048576,MATCH(DATE(AO$2,1,1),Emissions!$A$1:$LI$1),FALSE)</f>
        <v>0</v>
      </c>
    </row>
    <row r="736" spans="1:41" ht="15" customHeight="1" x14ac:dyDescent="0.35">
      <c r="A736" s="411"/>
      <c r="B736" s="170"/>
      <c r="C736" s="167"/>
      <c r="D736" s="114"/>
      <c r="E736" s="50"/>
      <c r="F736" s="326"/>
      <c r="G736" s="326"/>
      <c r="H736" s="326"/>
      <c r="I736" s="326"/>
      <c r="J736" s="326"/>
      <c r="K736" s="326"/>
      <c r="L736" s="326"/>
      <c r="M736" s="326"/>
      <c r="N736" s="326"/>
      <c r="O736" s="326"/>
      <c r="P736" s="326"/>
      <c r="Q736" s="326"/>
      <c r="R736" s="326"/>
      <c r="S736" s="326"/>
      <c r="T736" s="326"/>
      <c r="U736" s="326"/>
      <c r="V736" s="326"/>
      <c r="W736" s="326"/>
      <c r="X736" s="326"/>
      <c r="Y736" s="326"/>
      <c r="Z736" s="326"/>
      <c r="AA736" s="326"/>
      <c r="AB736" s="326"/>
      <c r="AC736" s="326"/>
      <c r="AD736" s="326"/>
      <c r="AE736" s="326"/>
      <c r="AF736" s="326"/>
      <c r="AG736" s="326"/>
      <c r="AH736" s="326"/>
      <c r="AI736" s="326"/>
      <c r="AJ736" s="326"/>
      <c r="AK736" s="326"/>
      <c r="AL736" s="326"/>
      <c r="AM736" s="326"/>
      <c r="AN736" s="326"/>
      <c r="AO736" s="326"/>
    </row>
    <row r="737" spans="1:41" s="92" customFormat="1" ht="15" customHeight="1" x14ac:dyDescent="0.35">
      <c r="A737" s="411"/>
      <c r="B737" s="170"/>
      <c r="C737" s="147" t="s">
        <v>1093</v>
      </c>
      <c r="D737" s="147" t="s">
        <v>2746</v>
      </c>
      <c r="E737" s="136" t="s">
        <v>2825</v>
      </c>
      <c r="F737" s="327">
        <f>+VLOOKUP($E737,Emissions!$1:$1048576,MATCH(DATE(F$2,1,1),Emissions!$A$1:$LI$1),FALSE)</f>
        <v>18.46059228</v>
      </c>
      <c r="G737" s="327">
        <f>+VLOOKUP($E737,Emissions!$1:$1048576,MATCH(DATE(G$2,1,1),Emissions!$A$1:$LI$1),FALSE)</f>
        <v>18.78451845</v>
      </c>
      <c r="H737" s="327">
        <f>+VLOOKUP($E737,Emissions!$1:$1048576,MATCH(DATE(H$2,1,1),Emissions!$A$1:$LI$1),FALSE)</f>
        <v>19.119346119999999</v>
      </c>
      <c r="I737" s="327">
        <f>+VLOOKUP($E737,Emissions!$1:$1048576,MATCH(DATE(I$2,1,1),Emissions!$A$1:$LI$1),FALSE)</f>
        <v>19.389400599999998</v>
      </c>
      <c r="J737" s="327">
        <f>+VLOOKUP($E737,Emissions!$1:$1048576,MATCH(DATE(J$2,1,1),Emissions!$A$1:$LI$1),FALSE)</f>
        <v>19.68579995</v>
      </c>
      <c r="K737" s="327">
        <f>+VLOOKUP($E737,Emissions!$1:$1048576,MATCH(DATE(K$2,1,1),Emissions!$A$1:$LI$1),FALSE)</f>
        <v>20.12911978</v>
      </c>
      <c r="L737" s="327">
        <f>+VLOOKUP($E737,Emissions!$1:$1048576,MATCH(DATE(L$2,1,1),Emissions!$A$1:$LI$1),FALSE)</f>
        <v>20.703504599999999</v>
      </c>
      <c r="M737" s="327">
        <f>+VLOOKUP($E737,Emissions!$1:$1048576,MATCH(DATE(M$2,1,1),Emissions!$A$1:$LI$1),FALSE)</f>
        <v>21.27376559</v>
      </c>
      <c r="N737" s="327">
        <f>+VLOOKUP($E737,Emissions!$1:$1048576,MATCH(DATE(N$2,1,1),Emissions!$A$1:$LI$1),FALSE)</f>
        <v>21.808970649999999</v>
      </c>
      <c r="O737" s="327">
        <f>+VLOOKUP($E737,Emissions!$1:$1048576,MATCH(DATE(O$2,1,1),Emissions!$A$1:$LI$1),FALSE)</f>
        <v>22.270992970000002</v>
      </c>
      <c r="P737" s="327">
        <f>+VLOOKUP($E737,Emissions!$1:$1048576,MATCH(DATE(P$2,1,1),Emissions!$A$1:$LI$1),FALSE)</f>
        <v>22.621765509999999</v>
      </c>
      <c r="Q737" s="327">
        <f>+VLOOKUP($E737,Emissions!$1:$1048576,MATCH(DATE(Q$2,1,1),Emissions!$A$1:$LI$1),FALSE)</f>
        <v>22.938786449999998</v>
      </c>
      <c r="R737" s="327">
        <f>+VLOOKUP($E737,Emissions!$1:$1048576,MATCH(DATE(R$2,1,1),Emissions!$A$1:$LI$1),FALSE)</f>
        <v>23.299226279999999</v>
      </c>
      <c r="S737" s="327">
        <f>+VLOOKUP($E737,Emissions!$1:$1048576,MATCH(DATE(S$2,1,1),Emissions!$A$1:$LI$1),FALSE)</f>
        <v>23.722139039999998</v>
      </c>
      <c r="T737" s="327">
        <f>+VLOOKUP($E737,Emissions!$1:$1048576,MATCH(DATE(T$2,1,1),Emissions!$A$1:$LI$1),FALSE)</f>
        <v>24.202637889999998</v>
      </c>
      <c r="U737" s="327">
        <f>+VLOOKUP($E737,Emissions!$1:$1048576,MATCH(DATE(U$2,1,1),Emissions!$A$1:$LI$1),FALSE)</f>
        <v>24.734576690000001</v>
      </c>
      <c r="V737" s="327">
        <f>+VLOOKUP($E737,Emissions!$1:$1048576,MATCH(DATE(V$2,1,1),Emissions!$A$1:$LI$1),FALSE)</f>
        <v>25.407326059999999</v>
      </c>
      <c r="W737" s="327">
        <f>+VLOOKUP($E737,Emissions!$1:$1048576,MATCH(DATE(W$2,1,1),Emissions!$A$1:$LI$1),FALSE)</f>
        <v>26.12477239</v>
      </c>
      <c r="X737" s="327">
        <f>+VLOOKUP($E737,Emissions!$1:$1048576,MATCH(DATE(X$2,1,1),Emissions!$A$1:$LI$1),FALSE)</f>
        <v>26.85474361</v>
      </c>
      <c r="Y737" s="327">
        <f>+VLOOKUP($E737,Emissions!$1:$1048576,MATCH(DATE(Y$2,1,1),Emissions!$A$1:$LI$1),FALSE)</f>
        <v>27.57992613</v>
      </c>
      <c r="Z737" s="327">
        <f>+VLOOKUP($E737,Emissions!$1:$1048576,MATCH(DATE(Z$2,1,1),Emissions!$A$1:$LI$1),FALSE)</f>
        <v>28.308589179999998</v>
      </c>
      <c r="AA737" s="327">
        <f>+VLOOKUP($E737,Emissions!$1:$1048576,MATCH(DATE(AA$2,1,1),Emissions!$A$1:$LI$1),FALSE)</f>
        <v>29.067306550000001</v>
      </c>
      <c r="AB737" s="327">
        <f>+VLOOKUP($E737,Emissions!$1:$1048576,MATCH(DATE(AB$2,1,1),Emissions!$A$1:$LI$1),FALSE)</f>
        <v>29.8687583</v>
      </c>
      <c r="AC737" s="327">
        <f>+VLOOKUP($E737,Emissions!$1:$1048576,MATCH(DATE(AC$2,1,1),Emissions!$A$1:$LI$1),FALSE)</f>
        <v>30.7207379</v>
      </c>
      <c r="AD737" s="327">
        <f>+VLOOKUP($E737,Emissions!$1:$1048576,MATCH(DATE(AD$2,1,1),Emissions!$A$1:$LI$1),FALSE)</f>
        <v>31.630446859999999</v>
      </c>
      <c r="AE737" s="327">
        <f>+VLOOKUP($E737,Emissions!$1:$1048576,MATCH(DATE(AE$2,1,1),Emissions!$A$1:$LI$1),FALSE)</f>
        <v>32.610159420000002</v>
      </c>
      <c r="AF737" s="327">
        <f>+VLOOKUP($E737,Emissions!$1:$1048576,MATCH(DATE(AF$2,1,1),Emissions!$A$1:$LI$1),FALSE)</f>
        <v>33.109545529999998</v>
      </c>
      <c r="AG737" s="327">
        <f>+VLOOKUP($E737,Emissions!$1:$1048576,MATCH(DATE(AG$2,1,1),Emissions!$A$1:$LI$1),FALSE)</f>
        <v>33.487692520000003</v>
      </c>
      <c r="AH737" s="327">
        <f>+VLOOKUP($E737,Emissions!$1:$1048576,MATCH(DATE(AH$2,1,1),Emissions!$A$1:$LI$1),FALSE)</f>
        <v>33.871758630000002</v>
      </c>
      <c r="AI737" s="327">
        <f>+VLOOKUP($E737,Emissions!$1:$1048576,MATCH(DATE(AI$2,1,1),Emissions!$A$1:$LI$1),FALSE)</f>
        <v>34.28923365</v>
      </c>
      <c r="AJ737" s="327">
        <f>+VLOOKUP($E737,Emissions!$1:$1048576,MATCH(DATE(AJ$2,1,1),Emissions!$A$1:$LI$1),FALSE)</f>
        <v>34.737004949999999</v>
      </c>
      <c r="AK737" s="327">
        <f>+VLOOKUP($E737,Emissions!$1:$1048576,MATCH(DATE(AK$2,1,1),Emissions!$A$1:$LI$1),FALSE)</f>
        <v>35.214576989999998</v>
      </c>
      <c r="AL737" s="327">
        <f>+VLOOKUP($E737,Emissions!$1:$1048576,MATCH(DATE(AL$2,1,1),Emissions!$A$1:$LI$1),FALSE)</f>
        <v>35.716891680000003</v>
      </c>
      <c r="AM737" s="327">
        <f>+VLOOKUP($E737,Emissions!$1:$1048576,MATCH(DATE(AM$2,1,1),Emissions!$A$1:$LI$1),FALSE)</f>
        <v>36.237418159999997</v>
      </c>
      <c r="AN737" s="327">
        <f>+VLOOKUP($E737,Emissions!$1:$1048576,MATCH(DATE(AN$2,1,1),Emissions!$A$1:$LI$1),FALSE)</f>
        <v>36.769495450000001</v>
      </c>
      <c r="AO737" s="327">
        <f>+VLOOKUP($E737,Emissions!$1:$1048576,MATCH(DATE(AO$2,1,1),Emissions!$A$1:$LI$1),FALSE)</f>
        <v>37.346672830000003</v>
      </c>
    </row>
    <row r="738" spans="1:41" s="92" customFormat="1" ht="15" customHeight="1" x14ac:dyDescent="0.35">
      <c r="A738" s="411"/>
      <c r="B738" s="170"/>
      <c r="C738" s="137" t="s">
        <v>1087</v>
      </c>
      <c r="D738" s="147" t="s">
        <v>2746</v>
      </c>
      <c r="E738" s="136" t="s">
        <v>2826</v>
      </c>
      <c r="F738" s="327">
        <f>+VLOOKUP($E738,Emissions!$1:$1048576,MATCH(DATE(F$2,1,1),Emissions!$A$1:$LI$1),FALSE)</f>
        <v>0</v>
      </c>
      <c r="G738" s="327">
        <f>+VLOOKUP($E738,Emissions!$1:$1048576,MATCH(DATE(G$2,1,1),Emissions!$A$1:$LI$1),FALSE)</f>
        <v>0</v>
      </c>
      <c r="H738" s="327">
        <f>+VLOOKUP($E738,Emissions!$1:$1048576,MATCH(DATE(H$2,1,1),Emissions!$A$1:$LI$1),FALSE)</f>
        <v>0</v>
      </c>
      <c r="I738" s="327">
        <f>+VLOOKUP($E738,Emissions!$1:$1048576,MATCH(DATE(I$2,1,1),Emissions!$A$1:$LI$1),FALSE)</f>
        <v>0</v>
      </c>
      <c r="J738" s="327">
        <f>+VLOOKUP($E738,Emissions!$1:$1048576,MATCH(DATE(J$2,1,1),Emissions!$A$1:$LI$1),FALSE)</f>
        <v>0</v>
      </c>
      <c r="K738" s="327">
        <f>+VLOOKUP($E738,Emissions!$1:$1048576,MATCH(DATE(K$2,1,1),Emissions!$A$1:$LI$1),FALSE)</f>
        <v>0</v>
      </c>
      <c r="L738" s="327">
        <f>+VLOOKUP($E738,Emissions!$1:$1048576,MATCH(DATE(L$2,1,1),Emissions!$A$1:$LI$1),FALSE)</f>
        <v>0</v>
      </c>
      <c r="M738" s="327">
        <f>+VLOOKUP($E738,Emissions!$1:$1048576,MATCH(DATE(M$2,1,1),Emissions!$A$1:$LI$1),FALSE)</f>
        <v>0</v>
      </c>
      <c r="N738" s="327">
        <f>+VLOOKUP($E738,Emissions!$1:$1048576,MATCH(DATE(N$2,1,1),Emissions!$A$1:$LI$1),FALSE)</f>
        <v>0</v>
      </c>
      <c r="O738" s="327">
        <f>+VLOOKUP($E738,Emissions!$1:$1048576,MATCH(DATE(O$2,1,1),Emissions!$A$1:$LI$1),FALSE)</f>
        <v>0</v>
      </c>
      <c r="P738" s="327">
        <f>+VLOOKUP($E738,Emissions!$1:$1048576,MATCH(DATE(P$2,1,1),Emissions!$A$1:$LI$1),FALSE)</f>
        <v>0</v>
      </c>
      <c r="Q738" s="327">
        <f>+VLOOKUP($E738,Emissions!$1:$1048576,MATCH(DATE(Q$2,1,1),Emissions!$A$1:$LI$1),FALSE)</f>
        <v>0</v>
      </c>
      <c r="R738" s="327">
        <f>+VLOOKUP($E738,Emissions!$1:$1048576,MATCH(DATE(R$2,1,1),Emissions!$A$1:$LI$1),FALSE)</f>
        <v>0</v>
      </c>
      <c r="S738" s="327">
        <f>+VLOOKUP($E738,Emissions!$1:$1048576,MATCH(DATE(S$2,1,1),Emissions!$A$1:$LI$1),FALSE)</f>
        <v>0</v>
      </c>
      <c r="T738" s="327">
        <f>+VLOOKUP($E738,Emissions!$1:$1048576,MATCH(DATE(T$2,1,1),Emissions!$A$1:$LI$1),FALSE)</f>
        <v>0</v>
      </c>
      <c r="U738" s="327">
        <f>+VLOOKUP($E738,Emissions!$1:$1048576,MATCH(DATE(U$2,1,1),Emissions!$A$1:$LI$1),FALSE)</f>
        <v>0</v>
      </c>
      <c r="V738" s="327">
        <f>+VLOOKUP($E738,Emissions!$1:$1048576,MATCH(DATE(V$2,1,1),Emissions!$A$1:$LI$1),FALSE)</f>
        <v>0</v>
      </c>
      <c r="W738" s="327">
        <f>+VLOOKUP($E738,Emissions!$1:$1048576,MATCH(DATE(W$2,1,1),Emissions!$A$1:$LI$1),FALSE)</f>
        <v>0</v>
      </c>
      <c r="X738" s="327">
        <f>+VLOOKUP($E738,Emissions!$1:$1048576,MATCH(DATE(X$2,1,1),Emissions!$A$1:$LI$1),FALSE)</f>
        <v>0</v>
      </c>
      <c r="Y738" s="327">
        <f>+VLOOKUP($E738,Emissions!$1:$1048576,MATCH(DATE(Y$2,1,1),Emissions!$A$1:$LI$1),FALSE)</f>
        <v>0</v>
      </c>
      <c r="Z738" s="327">
        <f>+VLOOKUP($E738,Emissions!$1:$1048576,MATCH(DATE(Z$2,1,1),Emissions!$A$1:$LI$1),FALSE)</f>
        <v>0</v>
      </c>
      <c r="AA738" s="327">
        <f>+VLOOKUP($E738,Emissions!$1:$1048576,MATCH(DATE(AA$2,1,1),Emissions!$A$1:$LI$1),FALSE)</f>
        <v>0</v>
      </c>
      <c r="AB738" s="327">
        <f>+VLOOKUP($E738,Emissions!$1:$1048576,MATCH(DATE(AB$2,1,1),Emissions!$A$1:$LI$1),FALSE)</f>
        <v>0</v>
      </c>
      <c r="AC738" s="327">
        <f>+VLOOKUP($E738,Emissions!$1:$1048576,MATCH(DATE(AC$2,1,1),Emissions!$A$1:$LI$1),FALSE)</f>
        <v>0</v>
      </c>
      <c r="AD738" s="327">
        <f>+VLOOKUP($E738,Emissions!$1:$1048576,MATCH(DATE(AD$2,1,1),Emissions!$A$1:$LI$1),FALSE)</f>
        <v>0</v>
      </c>
      <c r="AE738" s="327">
        <f>+VLOOKUP($E738,Emissions!$1:$1048576,MATCH(DATE(AE$2,1,1),Emissions!$A$1:$LI$1),FALSE)</f>
        <v>0</v>
      </c>
      <c r="AF738" s="327">
        <f>+VLOOKUP($E738,Emissions!$1:$1048576,MATCH(DATE(AF$2,1,1),Emissions!$A$1:$LI$1),FALSE)</f>
        <v>0</v>
      </c>
      <c r="AG738" s="327">
        <f>+VLOOKUP($E738,Emissions!$1:$1048576,MATCH(DATE(AG$2,1,1),Emissions!$A$1:$LI$1),FALSE)</f>
        <v>0</v>
      </c>
      <c r="AH738" s="327">
        <f>+VLOOKUP($E738,Emissions!$1:$1048576,MATCH(DATE(AH$2,1,1),Emissions!$A$1:$LI$1),FALSE)</f>
        <v>0</v>
      </c>
      <c r="AI738" s="327">
        <f>+VLOOKUP($E738,Emissions!$1:$1048576,MATCH(DATE(AI$2,1,1),Emissions!$A$1:$LI$1),FALSE)</f>
        <v>0</v>
      </c>
      <c r="AJ738" s="327">
        <f>+VLOOKUP($E738,Emissions!$1:$1048576,MATCH(DATE(AJ$2,1,1),Emissions!$A$1:$LI$1),FALSE)</f>
        <v>0</v>
      </c>
      <c r="AK738" s="327">
        <f>+VLOOKUP($E738,Emissions!$1:$1048576,MATCH(DATE(AK$2,1,1),Emissions!$A$1:$LI$1),FALSE)</f>
        <v>0</v>
      </c>
      <c r="AL738" s="327">
        <f>+VLOOKUP($E738,Emissions!$1:$1048576,MATCH(DATE(AL$2,1,1),Emissions!$A$1:$LI$1),FALSE)</f>
        <v>0</v>
      </c>
      <c r="AM738" s="327">
        <f>+VLOOKUP($E738,Emissions!$1:$1048576,MATCH(DATE(AM$2,1,1),Emissions!$A$1:$LI$1),FALSE)</f>
        <v>0</v>
      </c>
      <c r="AN738" s="327">
        <f>+VLOOKUP($E738,Emissions!$1:$1048576,MATCH(DATE(AN$2,1,1),Emissions!$A$1:$LI$1),FALSE)</f>
        <v>0</v>
      </c>
      <c r="AO738" s="327">
        <f>+VLOOKUP($E738,Emissions!$1:$1048576,MATCH(DATE(AO$2,1,1),Emissions!$A$1:$LI$1),FALSE)</f>
        <v>0</v>
      </c>
    </row>
    <row r="739" spans="1:41" ht="15" customHeight="1" x14ac:dyDescent="0.35">
      <c r="A739" s="411"/>
      <c r="B739" s="170"/>
      <c r="C739" s="138" t="s">
        <v>724</v>
      </c>
      <c r="D739" s="114" t="s">
        <v>2746</v>
      </c>
      <c r="E739" s="50" t="s">
        <v>2827</v>
      </c>
      <c r="F739" s="361">
        <f>+VLOOKUP($E739,Emissions!$1:$1048576,MATCH(DATE(F$2,1,1),Emissions!$A$1:$LI$1),FALSE)</f>
        <v>0</v>
      </c>
      <c r="G739" s="361">
        <f>+VLOOKUP($E739,Emissions!$1:$1048576,MATCH(DATE(G$2,1,1),Emissions!$A$1:$LI$1),FALSE)</f>
        <v>0</v>
      </c>
      <c r="H739" s="361">
        <f>+VLOOKUP($E739,Emissions!$1:$1048576,MATCH(DATE(H$2,1,1),Emissions!$A$1:$LI$1),FALSE)</f>
        <v>0</v>
      </c>
      <c r="I739" s="361">
        <f>+VLOOKUP($E739,Emissions!$1:$1048576,MATCH(DATE(I$2,1,1),Emissions!$A$1:$LI$1),FALSE)</f>
        <v>0</v>
      </c>
      <c r="J739" s="361">
        <f>+VLOOKUP($E739,Emissions!$1:$1048576,MATCH(DATE(J$2,1,1),Emissions!$A$1:$LI$1),FALSE)</f>
        <v>0</v>
      </c>
      <c r="K739" s="361">
        <f>+VLOOKUP($E739,Emissions!$1:$1048576,MATCH(DATE(K$2,1,1),Emissions!$A$1:$LI$1),FALSE)</f>
        <v>0</v>
      </c>
      <c r="L739" s="361">
        <f>+VLOOKUP($E739,Emissions!$1:$1048576,MATCH(DATE(L$2,1,1),Emissions!$A$1:$LI$1),FALSE)</f>
        <v>0</v>
      </c>
      <c r="M739" s="361">
        <f>+VLOOKUP($E739,Emissions!$1:$1048576,MATCH(DATE(M$2,1,1),Emissions!$A$1:$LI$1),FALSE)</f>
        <v>0</v>
      </c>
      <c r="N739" s="361">
        <f>+VLOOKUP($E739,Emissions!$1:$1048576,MATCH(DATE(N$2,1,1),Emissions!$A$1:$LI$1),FALSE)</f>
        <v>0</v>
      </c>
      <c r="O739" s="361">
        <f>+VLOOKUP($E739,Emissions!$1:$1048576,MATCH(DATE(O$2,1,1),Emissions!$A$1:$LI$1),FALSE)</f>
        <v>0</v>
      </c>
      <c r="P739" s="361">
        <f>+VLOOKUP($E739,Emissions!$1:$1048576,MATCH(DATE(P$2,1,1),Emissions!$A$1:$LI$1),FALSE)</f>
        <v>0</v>
      </c>
      <c r="Q739" s="361">
        <f>+VLOOKUP($E739,Emissions!$1:$1048576,MATCH(DATE(Q$2,1,1),Emissions!$A$1:$LI$1),FALSE)</f>
        <v>0</v>
      </c>
      <c r="R739" s="361">
        <f>+VLOOKUP($E739,Emissions!$1:$1048576,MATCH(DATE(R$2,1,1),Emissions!$A$1:$LI$1),FALSE)</f>
        <v>0</v>
      </c>
      <c r="S739" s="361">
        <f>+VLOOKUP($E739,Emissions!$1:$1048576,MATCH(DATE(S$2,1,1),Emissions!$A$1:$LI$1),FALSE)</f>
        <v>0</v>
      </c>
      <c r="T739" s="361">
        <f>+VLOOKUP($E739,Emissions!$1:$1048576,MATCH(DATE(T$2,1,1),Emissions!$A$1:$LI$1),FALSE)</f>
        <v>0</v>
      </c>
      <c r="U739" s="361">
        <f>+VLOOKUP($E739,Emissions!$1:$1048576,MATCH(DATE(U$2,1,1),Emissions!$A$1:$LI$1),FALSE)</f>
        <v>0</v>
      </c>
      <c r="V739" s="361">
        <f>+VLOOKUP($E739,Emissions!$1:$1048576,MATCH(DATE(V$2,1,1),Emissions!$A$1:$LI$1),FALSE)</f>
        <v>0</v>
      </c>
      <c r="W739" s="361">
        <f>+VLOOKUP($E739,Emissions!$1:$1048576,MATCH(DATE(W$2,1,1),Emissions!$A$1:$LI$1),FALSE)</f>
        <v>0</v>
      </c>
      <c r="X739" s="361">
        <f>+VLOOKUP($E739,Emissions!$1:$1048576,MATCH(DATE(X$2,1,1),Emissions!$A$1:$LI$1),FALSE)</f>
        <v>0</v>
      </c>
      <c r="Y739" s="361">
        <f>+VLOOKUP($E739,Emissions!$1:$1048576,MATCH(DATE(Y$2,1,1),Emissions!$A$1:$LI$1),FALSE)</f>
        <v>0</v>
      </c>
      <c r="Z739" s="361">
        <f>+VLOOKUP($E739,Emissions!$1:$1048576,MATCH(DATE(Z$2,1,1),Emissions!$A$1:$LI$1),FALSE)</f>
        <v>0</v>
      </c>
      <c r="AA739" s="361">
        <f>+VLOOKUP($E739,Emissions!$1:$1048576,MATCH(DATE(AA$2,1,1),Emissions!$A$1:$LI$1),FALSE)</f>
        <v>0</v>
      </c>
      <c r="AB739" s="361">
        <f>+VLOOKUP($E739,Emissions!$1:$1048576,MATCH(DATE(AB$2,1,1),Emissions!$A$1:$LI$1),FALSE)</f>
        <v>0</v>
      </c>
      <c r="AC739" s="361">
        <f>+VLOOKUP($E739,Emissions!$1:$1048576,MATCH(DATE(AC$2,1,1),Emissions!$A$1:$LI$1),FALSE)</f>
        <v>0</v>
      </c>
      <c r="AD739" s="361">
        <f>+VLOOKUP($E739,Emissions!$1:$1048576,MATCH(DATE(AD$2,1,1),Emissions!$A$1:$LI$1),FALSE)</f>
        <v>0</v>
      </c>
      <c r="AE739" s="361">
        <f>+VLOOKUP($E739,Emissions!$1:$1048576,MATCH(DATE(AE$2,1,1),Emissions!$A$1:$LI$1),FALSE)</f>
        <v>0</v>
      </c>
      <c r="AF739" s="361">
        <f>+VLOOKUP($E739,Emissions!$1:$1048576,MATCH(DATE(AF$2,1,1),Emissions!$A$1:$LI$1),FALSE)</f>
        <v>0</v>
      </c>
      <c r="AG739" s="361">
        <f>+VLOOKUP($E739,Emissions!$1:$1048576,MATCH(DATE(AG$2,1,1),Emissions!$A$1:$LI$1),FALSE)</f>
        <v>0</v>
      </c>
      <c r="AH739" s="361">
        <f>+VLOOKUP($E739,Emissions!$1:$1048576,MATCH(DATE(AH$2,1,1),Emissions!$A$1:$LI$1),FALSE)</f>
        <v>0</v>
      </c>
      <c r="AI739" s="361">
        <f>+VLOOKUP($E739,Emissions!$1:$1048576,MATCH(DATE(AI$2,1,1),Emissions!$A$1:$LI$1),FALSE)</f>
        <v>0</v>
      </c>
      <c r="AJ739" s="361">
        <f>+VLOOKUP($E739,Emissions!$1:$1048576,MATCH(DATE(AJ$2,1,1),Emissions!$A$1:$LI$1),FALSE)</f>
        <v>0</v>
      </c>
      <c r="AK739" s="361">
        <f>+VLOOKUP($E739,Emissions!$1:$1048576,MATCH(DATE(AK$2,1,1),Emissions!$A$1:$LI$1),FALSE)</f>
        <v>0</v>
      </c>
      <c r="AL739" s="361">
        <f>+VLOOKUP($E739,Emissions!$1:$1048576,MATCH(DATE(AL$2,1,1),Emissions!$A$1:$LI$1),FALSE)</f>
        <v>0</v>
      </c>
      <c r="AM739" s="361">
        <f>+VLOOKUP($E739,Emissions!$1:$1048576,MATCH(DATE(AM$2,1,1),Emissions!$A$1:$LI$1),FALSE)</f>
        <v>0</v>
      </c>
      <c r="AN739" s="361">
        <f>+VLOOKUP($E739,Emissions!$1:$1048576,MATCH(DATE(AN$2,1,1),Emissions!$A$1:$LI$1),FALSE)</f>
        <v>0</v>
      </c>
      <c r="AO739" s="361">
        <f>+VLOOKUP($E739,Emissions!$1:$1048576,MATCH(DATE(AO$2,1,1),Emissions!$A$1:$LI$1),FALSE)</f>
        <v>0</v>
      </c>
    </row>
    <row r="740" spans="1:41" ht="15" customHeight="1" x14ac:dyDescent="0.35">
      <c r="A740" s="411"/>
      <c r="B740" s="170"/>
      <c r="C740" s="138" t="s">
        <v>725</v>
      </c>
      <c r="D740" s="114" t="s">
        <v>2746</v>
      </c>
      <c r="E740" s="50" t="s">
        <v>2828</v>
      </c>
      <c r="F740" s="361">
        <f>+VLOOKUP($E740,Emissions!$1:$1048576,MATCH(DATE(F$2,1,1),Emissions!$A$1:$LI$1),FALSE)</f>
        <v>0</v>
      </c>
      <c r="G740" s="361">
        <f>+VLOOKUP($E740,Emissions!$1:$1048576,MATCH(DATE(G$2,1,1),Emissions!$A$1:$LI$1),FALSE)</f>
        <v>0</v>
      </c>
      <c r="H740" s="361">
        <f>+VLOOKUP($E740,Emissions!$1:$1048576,MATCH(DATE(H$2,1,1),Emissions!$A$1:$LI$1),FALSE)</f>
        <v>0</v>
      </c>
      <c r="I740" s="361">
        <f>+VLOOKUP($E740,Emissions!$1:$1048576,MATCH(DATE(I$2,1,1),Emissions!$A$1:$LI$1),FALSE)</f>
        <v>0</v>
      </c>
      <c r="J740" s="361">
        <f>+VLOOKUP($E740,Emissions!$1:$1048576,MATCH(DATE(J$2,1,1),Emissions!$A$1:$LI$1),FALSE)</f>
        <v>0</v>
      </c>
      <c r="K740" s="361">
        <f>+VLOOKUP($E740,Emissions!$1:$1048576,MATCH(DATE(K$2,1,1),Emissions!$A$1:$LI$1),FALSE)</f>
        <v>0</v>
      </c>
      <c r="L740" s="361">
        <f>+VLOOKUP($E740,Emissions!$1:$1048576,MATCH(DATE(L$2,1,1),Emissions!$A$1:$LI$1),FALSE)</f>
        <v>0</v>
      </c>
      <c r="M740" s="361">
        <f>+VLOOKUP($E740,Emissions!$1:$1048576,MATCH(DATE(M$2,1,1),Emissions!$A$1:$LI$1),FALSE)</f>
        <v>0</v>
      </c>
      <c r="N740" s="361">
        <f>+VLOOKUP($E740,Emissions!$1:$1048576,MATCH(DATE(N$2,1,1),Emissions!$A$1:$LI$1),FALSE)</f>
        <v>0</v>
      </c>
      <c r="O740" s="361">
        <f>+VLOOKUP($E740,Emissions!$1:$1048576,MATCH(DATE(O$2,1,1),Emissions!$A$1:$LI$1),FALSE)</f>
        <v>0</v>
      </c>
      <c r="P740" s="361">
        <f>+VLOOKUP($E740,Emissions!$1:$1048576,MATCH(DATE(P$2,1,1),Emissions!$A$1:$LI$1),FALSE)</f>
        <v>0</v>
      </c>
      <c r="Q740" s="361">
        <f>+VLOOKUP($E740,Emissions!$1:$1048576,MATCH(DATE(Q$2,1,1),Emissions!$A$1:$LI$1),FALSE)</f>
        <v>0</v>
      </c>
      <c r="R740" s="361">
        <f>+VLOOKUP($E740,Emissions!$1:$1048576,MATCH(DATE(R$2,1,1),Emissions!$A$1:$LI$1),FALSE)</f>
        <v>0</v>
      </c>
      <c r="S740" s="361">
        <f>+VLOOKUP($E740,Emissions!$1:$1048576,MATCH(DATE(S$2,1,1),Emissions!$A$1:$LI$1),FALSE)</f>
        <v>0</v>
      </c>
      <c r="T740" s="361">
        <f>+VLOOKUP($E740,Emissions!$1:$1048576,MATCH(DATE(T$2,1,1),Emissions!$A$1:$LI$1),FALSE)</f>
        <v>0</v>
      </c>
      <c r="U740" s="361">
        <f>+VLOOKUP($E740,Emissions!$1:$1048576,MATCH(DATE(U$2,1,1),Emissions!$A$1:$LI$1),FALSE)</f>
        <v>0</v>
      </c>
      <c r="V740" s="361">
        <f>+VLOOKUP($E740,Emissions!$1:$1048576,MATCH(DATE(V$2,1,1),Emissions!$A$1:$LI$1),FALSE)</f>
        <v>0</v>
      </c>
      <c r="W740" s="361">
        <f>+VLOOKUP($E740,Emissions!$1:$1048576,MATCH(DATE(W$2,1,1),Emissions!$A$1:$LI$1),FALSE)</f>
        <v>0</v>
      </c>
      <c r="X740" s="361">
        <f>+VLOOKUP($E740,Emissions!$1:$1048576,MATCH(DATE(X$2,1,1),Emissions!$A$1:$LI$1),FALSE)</f>
        <v>0</v>
      </c>
      <c r="Y740" s="361">
        <f>+VLOOKUP($E740,Emissions!$1:$1048576,MATCH(DATE(Y$2,1,1),Emissions!$A$1:$LI$1),FALSE)</f>
        <v>0</v>
      </c>
      <c r="Z740" s="361">
        <f>+VLOOKUP($E740,Emissions!$1:$1048576,MATCH(DATE(Z$2,1,1),Emissions!$A$1:$LI$1),FALSE)</f>
        <v>0</v>
      </c>
      <c r="AA740" s="361">
        <f>+VLOOKUP($E740,Emissions!$1:$1048576,MATCH(DATE(AA$2,1,1),Emissions!$A$1:$LI$1),FALSE)</f>
        <v>0</v>
      </c>
      <c r="AB740" s="361">
        <f>+VLOOKUP($E740,Emissions!$1:$1048576,MATCH(DATE(AB$2,1,1),Emissions!$A$1:$LI$1),FALSE)</f>
        <v>0</v>
      </c>
      <c r="AC740" s="361">
        <f>+VLOOKUP($E740,Emissions!$1:$1048576,MATCH(DATE(AC$2,1,1),Emissions!$A$1:$LI$1),FALSE)</f>
        <v>0</v>
      </c>
      <c r="AD740" s="361">
        <f>+VLOOKUP($E740,Emissions!$1:$1048576,MATCH(DATE(AD$2,1,1),Emissions!$A$1:$LI$1),FALSE)</f>
        <v>0</v>
      </c>
      <c r="AE740" s="361">
        <f>+VLOOKUP($E740,Emissions!$1:$1048576,MATCH(DATE(AE$2,1,1),Emissions!$A$1:$LI$1),FALSE)</f>
        <v>0</v>
      </c>
      <c r="AF740" s="361">
        <f>+VLOOKUP($E740,Emissions!$1:$1048576,MATCH(DATE(AF$2,1,1),Emissions!$A$1:$LI$1),FALSE)</f>
        <v>0</v>
      </c>
      <c r="AG740" s="361">
        <f>+VLOOKUP($E740,Emissions!$1:$1048576,MATCH(DATE(AG$2,1,1),Emissions!$A$1:$LI$1),FALSE)</f>
        <v>0</v>
      </c>
      <c r="AH740" s="361">
        <f>+VLOOKUP($E740,Emissions!$1:$1048576,MATCH(DATE(AH$2,1,1),Emissions!$A$1:$LI$1),FALSE)</f>
        <v>0</v>
      </c>
      <c r="AI740" s="361">
        <f>+VLOOKUP($E740,Emissions!$1:$1048576,MATCH(DATE(AI$2,1,1),Emissions!$A$1:$LI$1),FALSE)</f>
        <v>0</v>
      </c>
      <c r="AJ740" s="361">
        <f>+VLOOKUP($E740,Emissions!$1:$1048576,MATCH(DATE(AJ$2,1,1),Emissions!$A$1:$LI$1),FALSE)</f>
        <v>0</v>
      </c>
      <c r="AK740" s="361">
        <f>+VLOOKUP($E740,Emissions!$1:$1048576,MATCH(DATE(AK$2,1,1),Emissions!$A$1:$LI$1),FALSE)</f>
        <v>0</v>
      </c>
      <c r="AL740" s="361">
        <f>+VLOOKUP($E740,Emissions!$1:$1048576,MATCH(DATE(AL$2,1,1),Emissions!$A$1:$LI$1),FALSE)</f>
        <v>0</v>
      </c>
      <c r="AM740" s="361">
        <f>+VLOOKUP($E740,Emissions!$1:$1048576,MATCH(DATE(AM$2,1,1),Emissions!$A$1:$LI$1),FALSE)</f>
        <v>0</v>
      </c>
      <c r="AN740" s="361">
        <f>+VLOOKUP($E740,Emissions!$1:$1048576,MATCH(DATE(AN$2,1,1),Emissions!$A$1:$LI$1),FALSE)</f>
        <v>0</v>
      </c>
      <c r="AO740" s="361">
        <f>+VLOOKUP($E740,Emissions!$1:$1048576,MATCH(DATE(AO$2,1,1),Emissions!$A$1:$LI$1),FALSE)</f>
        <v>0</v>
      </c>
    </row>
    <row r="741" spans="1:41" s="92" customFormat="1" ht="15" customHeight="1" x14ac:dyDescent="0.35">
      <c r="A741" s="411"/>
      <c r="B741" s="170"/>
      <c r="C741" s="137" t="s">
        <v>1088</v>
      </c>
      <c r="D741" s="147" t="s">
        <v>2746</v>
      </c>
      <c r="E741" s="136" t="s">
        <v>2829</v>
      </c>
      <c r="F741" s="327">
        <f>+VLOOKUP($E741,Emissions!$1:$1048576,MATCH(DATE(F$2,1,1),Emissions!$A$1:$LI$1),FALSE)</f>
        <v>11.56965123</v>
      </c>
      <c r="G741" s="327">
        <f>+VLOOKUP($E741,Emissions!$1:$1048576,MATCH(DATE(G$2,1,1),Emissions!$A$1:$LI$1),FALSE)</f>
        <v>11.81685193</v>
      </c>
      <c r="H741" s="327">
        <f>+VLOOKUP($E741,Emissions!$1:$1048576,MATCH(DATE(H$2,1,1),Emissions!$A$1:$LI$1),FALSE)</f>
        <v>12.07197393</v>
      </c>
      <c r="I741" s="327">
        <f>+VLOOKUP($E741,Emissions!$1:$1048576,MATCH(DATE(I$2,1,1),Emissions!$A$1:$LI$1),FALSE)</f>
        <v>12.281897710000001</v>
      </c>
      <c r="J741" s="327">
        <f>+VLOOKUP($E741,Emissions!$1:$1048576,MATCH(DATE(J$2,1,1),Emissions!$A$1:$LI$1),FALSE)</f>
        <v>12.51463813</v>
      </c>
      <c r="K741" s="327">
        <f>+VLOOKUP($E741,Emissions!$1:$1048576,MATCH(DATE(K$2,1,1),Emissions!$A$1:$LI$1),FALSE)</f>
        <v>12.86307122</v>
      </c>
      <c r="L741" s="327">
        <f>+VLOOKUP($E741,Emissions!$1:$1048576,MATCH(DATE(L$2,1,1),Emissions!$A$1:$LI$1),FALSE)</f>
        <v>13.138717590000001</v>
      </c>
      <c r="M741" s="327">
        <f>+VLOOKUP($E741,Emissions!$1:$1048576,MATCH(DATE(M$2,1,1),Emissions!$A$1:$LI$1),FALSE)</f>
        <v>13.38463797</v>
      </c>
      <c r="N741" s="327">
        <f>+VLOOKUP($E741,Emissions!$1:$1048576,MATCH(DATE(N$2,1,1),Emissions!$A$1:$LI$1),FALSE)</f>
        <v>13.60042035</v>
      </c>
      <c r="O741" s="327">
        <f>+VLOOKUP($E741,Emissions!$1:$1048576,MATCH(DATE(O$2,1,1),Emissions!$A$1:$LI$1),FALSE)</f>
        <v>13.77274371</v>
      </c>
      <c r="P741" s="327">
        <f>+VLOOKUP($E741,Emissions!$1:$1048576,MATCH(DATE(P$2,1,1),Emissions!$A$1:$LI$1),FALSE)</f>
        <v>13.88402687</v>
      </c>
      <c r="Q741" s="327">
        <f>+VLOOKUP($E741,Emissions!$1:$1048576,MATCH(DATE(Q$2,1,1),Emissions!$A$1:$LI$1),FALSE)</f>
        <v>14.008688899999999</v>
      </c>
      <c r="R741" s="327">
        <f>+VLOOKUP($E741,Emissions!$1:$1048576,MATCH(DATE(R$2,1,1),Emissions!$A$1:$LI$1),FALSE)</f>
        <v>14.158119940000001</v>
      </c>
      <c r="S741" s="327">
        <f>+VLOOKUP($E741,Emissions!$1:$1048576,MATCH(DATE(S$2,1,1),Emissions!$A$1:$LI$1),FALSE)</f>
        <v>14.331082070000001</v>
      </c>
      <c r="T741" s="327">
        <f>+VLOOKUP($E741,Emissions!$1:$1048576,MATCH(DATE(T$2,1,1),Emissions!$A$1:$LI$1),FALSE)</f>
        <v>14.522124310000001</v>
      </c>
      <c r="U741" s="327">
        <f>+VLOOKUP($E741,Emissions!$1:$1048576,MATCH(DATE(U$2,1,1),Emissions!$A$1:$LI$1),FALSE)</f>
        <v>14.72802094</v>
      </c>
      <c r="V741" s="327">
        <f>+VLOOKUP($E741,Emissions!$1:$1048576,MATCH(DATE(V$2,1,1),Emissions!$A$1:$LI$1),FALSE)</f>
        <v>14.98606026</v>
      </c>
      <c r="W741" s="327">
        <f>+VLOOKUP($E741,Emissions!$1:$1048576,MATCH(DATE(W$2,1,1),Emissions!$A$1:$LI$1),FALSE)</f>
        <v>15.24445759</v>
      </c>
      <c r="X741" s="327">
        <f>+VLOOKUP($E741,Emissions!$1:$1048576,MATCH(DATE(X$2,1,1),Emissions!$A$1:$LI$1),FALSE)</f>
        <v>15.48972661</v>
      </c>
      <c r="Y741" s="327">
        <f>+VLOOKUP($E741,Emissions!$1:$1048576,MATCH(DATE(Y$2,1,1),Emissions!$A$1:$LI$1),FALSE)</f>
        <v>15.718587960000001</v>
      </c>
      <c r="Z741" s="327">
        <f>+VLOOKUP($E741,Emissions!$1:$1048576,MATCH(DATE(Z$2,1,1),Emissions!$A$1:$LI$1),FALSE)</f>
        <v>15.93134813</v>
      </c>
      <c r="AA741" s="327">
        <f>+VLOOKUP($E741,Emissions!$1:$1048576,MATCH(DATE(AA$2,1,1),Emissions!$A$1:$LI$1),FALSE)</f>
        <v>16.142339880000002</v>
      </c>
      <c r="AB741" s="327">
        <f>+VLOOKUP($E741,Emissions!$1:$1048576,MATCH(DATE(AB$2,1,1),Emissions!$A$1:$LI$1),FALSE)</f>
        <v>16.35692353</v>
      </c>
      <c r="AC741" s="327">
        <f>+VLOOKUP($E741,Emissions!$1:$1048576,MATCH(DATE(AC$2,1,1),Emissions!$A$1:$LI$1),FALSE)</f>
        <v>16.577168669999999</v>
      </c>
      <c r="AD741" s="327">
        <f>+VLOOKUP($E741,Emissions!$1:$1048576,MATCH(DATE(AD$2,1,1),Emissions!$A$1:$LI$1),FALSE)</f>
        <v>16.804106579999999</v>
      </c>
      <c r="AE741" s="327">
        <f>+VLOOKUP($E741,Emissions!$1:$1048576,MATCH(DATE(AE$2,1,1),Emissions!$A$1:$LI$1),FALSE)</f>
        <v>17.043030739999999</v>
      </c>
      <c r="AF741" s="327">
        <f>+VLOOKUP($E741,Emissions!$1:$1048576,MATCH(DATE(AF$2,1,1),Emissions!$A$1:$LI$1),FALSE)</f>
        <v>17.328211469999999</v>
      </c>
      <c r="AG741" s="327">
        <f>+VLOOKUP($E741,Emissions!$1:$1048576,MATCH(DATE(AG$2,1,1),Emissions!$A$1:$LI$1),FALSE)</f>
        <v>17.634598140000001</v>
      </c>
      <c r="AH741" s="327">
        <f>+VLOOKUP($E741,Emissions!$1:$1048576,MATCH(DATE(AH$2,1,1),Emissions!$A$1:$LI$1),FALSE)</f>
        <v>17.955994709999999</v>
      </c>
      <c r="AI741" s="327">
        <f>+VLOOKUP($E741,Emissions!$1:$1048576,MATCH(DATE(AI$2,1,1),Emissions!$A$1:$LI$1),FALSE)</f>
        <v>18.289033880000002</v>
      </c>
      <c r="AJ741" s="327">
        <f>+VLOOKUP($E741,Emissions!$1:$1048576,MATCH(DATE(AJ$2,1,1),Emissions!$A$1:$LI$1),FALSE)</f>
        <v>18.630494240000001</v>
      </c>
      <c r="AK741" s="327">
        <f>+VLOOKUP($E741,Emissions!$1:$1048576,MATCH(DATE(AK$2,1,1),Emissions!$A$1:$LI$1),FALSE)</f>
        <v>18.982619540000002</v>
      </c>
      <c r="AL741" s="327">
        <f>+VLOOKUP($E741,Emissions!$1:$1048576,MATCH(DATE(AL$2,1,1),Emissions!$A$1:$LI$1),FALSE)</f>
        <v>19.344084930000001</v>
      </c>
      <c r="AM741" s="327">
        <f>+VLOOKUP($E741,Emissions!$1:$1048576,MATCH(DATE(AM$2,1,1),Emissions!$A$1:$LI$1),FALSE)</f>
        <v>19.712110840000001</v>
      </c>
      <c r="AN741" s="327">
        <f>+VLOOKUP($E741,Emissions!$1:$1048576,MATCH(DATE(AN$2,1,1),Emissions!$A$1:$LI$1),FALSE)</f>
        <v>20.083576749999999</v>
      </c>
      <c r="AO741" s="327">
        <f>+VLOOKUP($E741,Emissions!$1:$1048576,MATCH(DATE(AO$2,1,1),Emissions!$A$1:$LI$1),FALSE)</f>
        <v>20.47807379</v>
      </c>
    </row>
    <row r="742" spans="1:41" ht="15" customHeight="1" x14ac:dyDescent="0.35">
      <c r="A742" s="411"/>
      <c r="B742" s="170"/>
      <c r="C742" s="138" t="s">
        <v>726</v>
      </c>
      <c r="D742" s="114" t="s">
        <v>2746</v>
      </c>
      <c r="E742" s="50" t="s">
        <v>2830</v>
      </c>
      <c r="F742" s="361">
        <f>+VLOOKUP($E742,Emissions!$1:$1048576,MATCH(DATE(F$2,1,1),Emissions!$A$1:$LI$1),FALSE)</f>
        <v>6.0113539999999996E-4</v>
      </c>
      <c r="G742" s="361">
        <f>+VLOOKUP($E742,Emissions!$1:$1048576,MATCH(DATE(G$2,1,1),Emissions!$A$1:$LI$1),FALSE)</f>
        <v>6.0589450599999998E-4</v>
      </c>
      <c r="H742" s="361">
        <f>+VLOOKUP($E742,Emissions!$1:$1048576,MATCH(DATE(H$2,1,1),Emissions!$A$1:$LI$1),FALSE)</f>
        <v>6.0832910200000004E-4</v>
      </c>
      <c r="I742" s="361">
        <f>+VLOOKUP($E742,Emissions!$1:$1048576,MATCH(DATE(I$2,1,1),Emissions!$A$1:$LI$1),FALSE)</f>
        <v>6.1039613100000005E-4</v>
      </c>
      <c r="J742" s="361">
        <f>+VLOOKUP($E742,Emissions!$1:$1048576,MATCH(DATE(J$2,1,1),Emissions!$A$1:$LI$1),FALSE)</f>
        <v>6.1791242999999999E-4</v>
      </c>
      <c r="K742" s="361">
        <f>+VLOOKUP($E742,Emissions!$1:$1048576,MATCH(DATE(K$2,1,1),Emissions!$A$1:$LI$1),FALSE)</f>
        <v>6.3546599900000001E-4</v>
      </c>
      <c r="L742" s="361">
        <f>+VLOOKUP($E742,Emissions!$1:$1048576,MATCH(DATE(L$2,1,1),Emissions!$A$1:$LI$1),FALSE)</f>
        <v>6.50663759E-4</v>
      </c>
      <c r="M742" s="361">
        <f>+VLOOKUP($E742,Emissions!$1:$1048576,MATCH(DATE(M$2,1,1),Emissions!$A$1:$LI$1),FALSE)</f>
        <v>6.6448408000000002E-4</v>
      </c>
      <c r="N742" s="361">
        <f>+VLOOKUP($E742,Emissions!$1:$1048576,MATCH(DATE(N$2,1,1),Emissions!$A$1:$LI$1),FALSE)</f>
        <v>6.7593391600000001E-4</v>
      </c>
      <c r="O742" s="361">
        <f>+VLOOKUP($E742,Emissions!$1:$1048576,MATCH(DATE(O$2,1,1),Emissions!$A$1:$LI$1),FALSE)</f>
        <v>6.8376630500000001E-4</v>
      </c>
      <c r="P742" s="361">
        <f>+VLOOKUP($E742,Emissions!$1:$1048576,MATCH(DATE(P$2,1,1),Emissions!$A$1:$LI$1),FALSE)</f>
        <v>6.8661928500000002E-4</v>
      </c>
      <c r="Q742" s="361">
        <f>+VLOOKUP($E742,Emissions!$1:$1048576,MATCH(DATE(Q$2,1,1),Emissions!$A$1:$LI$1),FALSE)</f>
        <v>6.9007993199999998E-4</v>
      </c>
      <c r="R742" s="361">
        <f>+VLOOKUP($E742,Emissions!$1:$1048576,MATCH(DATE(R$2,1,1),Emissions!$A$1:$LI$1),FALSE)</f>
        <v>6.9518123800000004E-4</v>
      </c>
      <c r="S742" s="361">
        <f>+VLOOKUP($E742,Emissions!$1:$1048576,MATCH(DATE(S$2,1,1),Emissions!$A$1:$LI$1),FALSE)</f>
        <v>7.0181085300000004E-4</v>
      </c>
      <c r="T742" s="361">
        <f>+VLOOKUP($E742,Emissions!$1:$1048576,MATCH(DATE(T$2,1,1),Emissions!$A$1:$LI$1),FALSE)</f>
        <v>7.0948954999999997E-4</v>
      </c>
      <c r="U742" s="361">
        <f>+VLOOKUP($E742,Emissions!$1:$1048576,MATCH(DATE(U$2,1,1),Emissions!$A$1:$LI$1),FALSE)</f>
        <v>7.1779853100000001E-4</v>
      </c>
      <c r="V742" s="361">
        <f>+VLOOKUP($E742,Emissions!$1:$1048576,MATCH(DATE(V$2,1,1),Emissions!$A$1:$LI$1),FALSE)</f>
        <v>7.2757611600000004E-4</v>
      </c>
      <c r="W742" s="361">
        <f>+VLOOKUP($E742,Emissions!$1:$1048576,MATCH(DATE(W$2,1,1),Emissions!$A$1:$LI$1),FALSE)</f>
        <v>7.3693068499999998E-4</v>
      </c>
      <c r="X742" s="361">
        <f>+VLOOKUP($E742,Emissions!$1:$1048576,MATCH(DATE(X$2,1,1),Emissions!$A$1:$LI$1),FALSE)</f>
        <v>7.4525873199999995E-4</v>
      </c>
      <c r="Y742" s="361">
        <f>+VLOOKUP($E742,Emissions!$1:$1048576,MATCH(DATE(Y$2,1,1),Emissions!$A$1:$LI$1),FALSE)</f>
        <v>7.5238178100000002E-4</v>
      </c>
      <c r="Z742" s="361">
        <f>+VLOOKUP($E742,Emissions!$1:$1048576,MATCH(DATE(Z$2,1,1),Emissions!$A$1:$LI$1),FALSE)</f>
        <v>7.5828754499999995E-4</v>
      </c>
      <c r="AA742" s="361">
        <f>+VLOOKUP($E742,Emissions!$1:$1048576,MATCH(DATE(AA$2,1,1),Emissions!$A$1:$LI$1),FALSE)</f>
        <v>7.6401411100000002E-4</v>
      </c>
      <c r="AB742" s="361">
        <f>+VLOOKUP($E742,Emissions!$1:$1048576,MATCH(DATE(AB$2,1,1),Emissions!$A$1:$LI$1),FALSE)</f>
        <v>7.6979132900000002E-4</v>
      </c>
      <c r="AC742" s="361">
        <f>+VLOOKUP($E742,Emissions!$1:$1048576,MATCH(DATE(AC$2,1,1),Emissions!$A$1:$LI$1),FALSE)</f>
        <v>7.7565465800000005E-4</v>
      </c>
      <c r="AD742" s="361">
        <f>+VLOOKUP($E742,Emissions!$1:$1048576,MATCH(DATE(AD$2,1,1),Emissions!$A$1:$LI$1),FALSE)</f>
        <v>7.81591458E-4</v>
      </c>
      <c r="AE742" s="361">
        <f>+VLOOKUP($E742,Emissions!$1:$1048576,MATCH(DATE(AE$2,1,1),Emissions!$A$1:$LI$1),FALSE)</f>
        <v>7.87571933E-4</v>
      </c>
      <c r="AF742" s="361">
        <f>+VLOOKUP($E742,Emissions!$1:$1048576,MATCH(DATE(AF$2,1,1),Emissions!$A$1:$LI$1),FALSE)</f>
        <v>7.9431098599999997E-4</v>
      </c>
      <c r="AG742" s="361">
        <f>+VLOOKUP($E742,Emissions!$1:$1048576,MATCH(DATE(AG$2,1,1),Emissions!$A$1:$LI$1),FALSE)</f>
        <v>8.0204725100000004E-4</v>
      </c>
      <c r="AH742" s="361">
        <f>+VLOOKUP($E742,Emissions!$1:$1048576,MATCH(DATE(AH$2,1,1),Emissions!$A$1:$LI$1),FALSE)</f>
        <v>8.1056318700000005E-4</v>
      </c>
      <c r="AI742" s="361">
        <f>+VLOOKUP($E742,Emissions!$1:$1048576,MATCH(DATE(AI$2,1,1),Emissions!$A$1:$LI$1),FALSE)</f>
        <v>8.1951153300000002E-4</v>
      </c>
      <c r="AJ742" s="361">
        <f>+VLOOKUP($E742,Emissions!$1:$1048576,MATCH(DATE(AJ$2,1,1),Emissions!$A$1:$LI$1),FALSE)</f>
        <v>8.2854373500000004E-4</v>
      </c>
      <c r="AK742" s="361">
        <f>+VLOOKUP($E742,Emissions!$1:$1048576,MATCH(DATE(AK$2,1,1),Emissions!$A$1:$LI$1),FALSE)</f>
        <v>8.3773939700000004E-4</v>
      </c>
      <c r="AL742" s="361">
        <f>+VLOOKUP($E742,Emissions!$1:$1048576,MATCH(DATE(AL$2,1,1),Emissions!$A$1:$LI$1),FALSE)</f>
        <v>8.4697016500000005E-4</v>
      </c>
      <c r="AM742" s="361">
        <f>+VLOOKUP($E742,Emissions!$1:$1048576,MATCH(DATE(AM$2,1,1),Emissions!$A$1:$LI$1),FALSE)</f>
        <v>8.5607637500000001E-4</v>
      </c>
      <c r="AN742" s="361">
        <f>+VLOOKUP($E742,Emissions!$1:$1048576,MATCH(DATE(AN$2,1,1),Emissions!$A$1:$LI$1),FALSE)</f>
        <v>8.6492232599999995E-4</v>
      </c>
      <c r="AO742" s="361">
        <f>+VLOOKUP($E742,Emissions!$1:$1048576,MATCH(DATE(AO$2,1,1),Emissions!$A$1:$LI$1),FALSE)</f>
        <v>8.7431037200000003E-4</v>
      </c>
    </row>
    <row r="743" spans="1:41" ht="15" customHeight="1" x14ac:dyDescent="0.35">
      <c r="A743" s="411"/>
      <c r="B743" s="170"/>
      <c r="C743" s="138" t="s">
        <v>727</v>
      </c>
      <c r="D743" s="114" t="s">
        <v>2746</v>
      </c>
      <c r="E743" s="50" t="s">
        <v>2831</v>
      </c>
      <c r="F743" s="361">
        <f>+VLOOKUP($E743,Emissions!$1:$1048576,MATCH(DATE(F$2,1,1),Emissions!$A$1:$LI$1),FALSE)</f>
        <v>1.4562624399999999E-4</v>
      </c>
      <c r="G743" s="361">
        <f>+VLOOKUP($E743,Emissions!$1:$1048576,MATCH(DATE(G$2,1,1),Emissions!$A$1:$LI$1),FALSE)</f>
        <v>1.4687145499999999E-4</v>
      </c>
      <c r="H743" s="361">
        <f>+VLOOKUP($E743,Emissions!$1:$1048576,MATCH(DATE(H$2,1,1),Emissions!$A$1:$LI$1),FALSE)</f>
        <v>1.4416525500000001E-4</v>
      </c>
      <c r="I743" s="361">
        <f>+VLOOKUP($E743,Emissions!$1:$1048576,MATCH(DATE(I$2,1,1),Emissions!$A$1:$LI$1),FALSE)</f>
        <v>1.4022325000000001E-4</v>
      </c>
      <c r="J743" s="361">
        <f>+VLOOKUP($E743,Emissions!$1:$1048576,MATCH(DATE(J$2,1,1),Emissions!$A$1:$LI$1),FALSE)</f>
        <v>1.3998213E-4</v>
      </c>
      <c r="K743" s="361">
        <f>+VLOOKUP($E743,Emissions!$1:$1048576,MATCH(DATE(K$2,1,1),Emissions!$A$1:$LI$1),FALSE)</f>
        <v>1.44036454E-4</v>
      </c>
      <c r="L743" s="361">
        <f>+VLOOKUP($E743,Emissions!$1:$1048576,MATCH(DATE(L$2,1,1),Emissions!$A$1:$LI$1),FALSE)</f>
        <v>1.47161383E-4</v>
      </c>
      <c r="M743" s="361">
        <f>+VLOOKUP($E743,Emissions!$1:$1048576,MATCH(DATE(M$2,1,1),Emissions!$A$1:$LI$1),FALSE)</f>
        <v>1.51183487E-4</v>
      </c>
      <c r="N743" s="361">
        <f>+VLOOKUP($E743,Emissions!$1:$1048576,MATCH(DATE(N$2,1,1),Emissions!$A$1:$LI$1),FALSE)</f>
        <v>1.54864034E-4</v>
      </c>
      <c r="O743" s="361">
        <f>+VLOOKUP($E743,Emissions!$1:$1048576,MATCH(DATE(O$2,1,1),Emissions!$A$1:$LI$1),FALSE)</f>
        <v>1.55855438E-4</v>
      </c>
      <c r="P743" s="361">
        <f>+VLOOKUP($E743,Emissions!$1:$1048576,MATCH(DATE(P$2,1,1),Emissions!$A$1:$LI$1),FALSE)</f>
        <v>1.51912131E-4</v>
      </c>
      <c r="Q743" s="361">
        <f>+VLOOKUP($E743,Emissions!$1:$1048576,MATCH(DATE(Q$2,1,1),Emissions!$A$1:$LI$1),FALSE)</f>
        <v>1.4549351399999999E-4</v>
      </c>
      <c r="R743" s="361">
        <f>+VLOOKUP($E743,Emissions!$1:$1048576,MATCH(DATE(R$2,1,1),Emissions!$A$1:$LI$1),FALSE)</f>
        <v>1.37701482E-4</v>
      </c>
      <c r="S743" s="361">
        <f>+VLOOKUP($E743,Emissions!$1:$1048576,MATCH(DATE(S$2,1,1),Emissions!$A$1:$LI$1),FALSE)</f>
        <v>1.29545815E-4</v>
      </c>
      <c r="T743" s="361">
        <f>+VLOOKUP($E743,Emissions!$1:$1048576,MATCH(DATE(T$2,1,1),Emissions!$A$1:$LI$1),FALSE)</f>
        <v>1.21679041E-4</v>
      </c>
      <c r="U743" s="361">
        <f>+VLOOKUP($E743,Emissions!$1:$1048576,MATCH(DATE(U$2,1,1),Emissions!$A$1:$LI$1),FALSE)</f>
        <v>1.14975522E-4</v>
      </c>
      <c r="V743" s="361">
        <f>+VLOOKUP($E743,Emissions!$1:$1048576,MATCH(DATE(V$2,1,1),Emissions!$A$1:$LI$1),FALSE)</f>
        <v>1.0795123200000001E-4</v>
      </c>
      <c r="W743" s="361">
        <f>+VLOOKUP($E743,Emissions!$1:$1048576,MATCH(DATE(W$2,1,1),Emissions!$A$1:$LI$1),FALSE)</f>
        <v>1.02085511E-4</v>
      </c>
      <c r="X743" s="361">
        <f>+VLOOKUP($E743,Emissions!$1:$1048576,MATCH(DATE(X$2,1,1),Emissions!$A$1:$LI$1),FALSE)</f>
        <v>9.67887153E-5</v>
      </c>
      <c r="Y743" s="361">
        <f>+VLOOKUP($E743,Emissions!$1:$1048576,MATCH(DATE(Y$2,1,1),Emissions!$A$1:$LI$1),FALSE)</f>
        <v>9.18560125E-5</v>
      </c>
      <c r="Z743" s="361">
        <f>+VLOOKUP($E743,Emissions!$1:$1048576,MATCH(DATE(Z$2,1,1),Emissions!$A$1:$LI$1),FALSE)</f>
        <v>8.7268886699999997E-5</v>
      </c>
      <c r="AA743" s="361">
        <f>+VLOOKUP($E743,Emissions!$1:$1048576,MATCH(DATE(AA$2,1,1),Emissions!$A$1:$LI$1),FALSE)</f>
        <v>8.3265580100000001E-5</v>
      </c>
      <c r="AB743" s="361">
        <f>+VLOOKUP($E743,Emissions!$1:$1048576,MATCH(DATE(AB$2,1,1),Emissions!$A$1:$LI$1),FALSE)</f>
        <v>7.9857494799999995E-5</v>
      </c>
      <c r="AC743" s="361">
        <f>+VLOOKUP($E743,Emissions!$1:$1048576,MATCH(DATE(AC$2,1,1),Emissions!$A$1:$LI$1),FALSE)</f>
        <v>7.6991891400000006E-5</v>
      </c>
      <c r="AD743" s="361">
        <f>+VLOOKUP($E743,Emissions!$1:$1048576,MATCH(DATE(AD$2,1,1),Emissions!$A$1:$LI$1),FALSE)</f>
        <v>7.4607207799999998E-5</v>
      </c>
      <c r="AE743" s="361">
        <f>+VLOOKUP($E743,Emissions!$1:$1048576,MATCH(DATE(AE$2,1,1),Emissions!$A$1:$LI$1),FALSE)</f>
        <v>7.37000094E-5</v>
      </c>
      <c r="AF743" s="361">
        <f>+VLOOKUP($E743,Emissions!$1:$1048576,MATCH(DATE(AF$2,1,1),Emissions!$A$1:$LI$1),FALSE)</f>
        <v>7.1746619700000002E-5</v>
      </c>
      <c r="AG743" s="361">
        <f>+VLOOKUP($E743,Emissions!$1:$1048576,MATCH(DATE(AG$2,1,1),Emissions!$A$1:$LI$1),FALSE)</f>
        <v>7.13738883E-5</v>
      </c>
      <c r="AH743" s="361">
        <f>+VLOOKUP($E743,Emissions!$1:$1048576,MATCH(DATE(AH$2,1,1),Emissions!$A$1:$LI$1),FALSE)</f>
        <v>7.1656703399999996E-5</v>
      </c>
      <c r="AI743" s="361">
        <f>+VLOOKUP($E743,Emissions!$1:$1048576,MATCH(DATE(AI$2,1,1),Emissions!$A$1:$LI$1),FALSE)</f>
        <v>7.2191471899999993E-5</v>
      </c>
      <c r="AJ743" s="361">
        <f>+VLOOKUP($E743,Emissions!$1:$1048576,MATCH(DATE(AJ$2,1,1),Emissions!$A$1:$LI$1),FALSE)</f>
        <v>7.2670811200000002E-5</v>
      </c>
      <c r="AK743" s="361">
        <f>+VLOOKUP($E743,Emissions!$1:$1048576,MATCH(DATE(AK$2,1,1),Emissions!$A$1:$LI$1),FALSE)</f>
        <v>7.2975940400000003E-5</v>
      </c>
      <c r="AL743" s="361">
        <f>+VLOOKUP($E743,Emissions!$1:$1048576,MATCH(DATE(AL$2,1,1),Emissions!$A$1:$LI$1),FALSE)</f>
        <v>7.30328029E-5</v>
      </c>
      <c r="AM743" s="361">
        <f>+VLOOKUP($E743,Emissions!$1:$1048576,MATCH(DATE(AM$2,1,1),Emissions!$A$1:$LI$1),FALSE)</f>
        <v>7.2783655599999999E-5</v>
      </c>
      <c r="AN743" s="361">
        <f>+VLOOKUP($E743,Emissions!$1:$1048576,MATCH(DATE(AN$2,1,1),Emissions!$A$1:$LI$1),FALSE)</f>
        <v>7.2192702399999996E-5</v>
      </c>
      <c r="AO743" s="361">
        <f>+VLOOKUP($E743,Emissions!$1:$1048576,MATCH(DATE(AO$2,1,1),Emissions!$A$1:$LI$1),FALSE)</f>
        <v>7.3896328399999996E-5</v>
      </c>
    </row>
    <row r="744" spans="1:41" ht="15" customHeight="1" x14ac:dyDescent="0.35">
      <c r="A744" s="411"/>
      <c r="B744" s="170"/>
      <c r="C744" s="138" t="s">
        <v>728</v>
      </c>
      <c r="D744" s="114" t="s">
        <v>2746</v>
      </c>
      <c r="E744" s="50" t="s">
        <v>2832</v>
      </c>
      <c r="F744" s="361">
        <f>+VLOOKUP($E744,Emissions!$1:$1048576,MATCH(DATE(F$2,1,1),Emissions!$A$1:$LI$1),FALSE)</f>
        <v>2.9683649320000001</v>
      </c>
      <c r="G744" s="361">
        <f>+VLOOKUP($E744,Emissions!$1:$1048576,MATCH(DATE(G$2,1,1),Emissions!$A$1:$LI$1),FALSE)</f>
        <v>2.9992032590000002</v>
      </c>
      <c r="H744" s="361">
        <f>+VLOOKUP($E744,Emissions!$1:$1048576,MATCH(DATE(H$2,1,1),Emissions!$A$1:$LI$1),FALSE)</f>
        <v>3.0283133709999999</v>
      </c>
      <c r="I744" s="361">
        <f>+VLOOKUP($E744,Emissions!$1:$1048576,MATCH(DATE(I$2,1,1),Emissions!$A$1:$LI$1),FALSE)</f>
        <v>3.0455524230000002</v>
      </c>
      <c r="J744" s="361">
        <f>+VLOOKUP($E744,Emissions!$1:$1048576,MATCH(DATE(J$2,1,1),Emissions!$A$1:$LI$1),FALSE)</f>
        <v>3.077727876</v>
      </c>
      <c r="K744" s="361">
        <f>+VLOOKUP($E744,Emissions!$1:$1048576,MATCH(DATE(K$2,1,1),Emissions!$A$1:$LI$1),FALSE)</f>
        <v>3.1461805360000001</v>
      </c>
      <c r="L744" s="361">
        <f>+VLOOKUP($E744,Emissions!$1:$1048576,MATCH(DATE(L$2,1,1),Emissions!$A$1:$LI$1),FALSE)</f>
        <v>3.208291161</v>
      </c>
      <c r="M744" s="361">
        <f>+VLOOKUP($E744,Emissions!$1:$1048576,MATCH(DATE(M$2,1,1),Emissions!$A$1:$LI$1),FALSE)</f>
        <v>3.256810153</v>
      </c>
      <c r="N744" s="361">
        <f>+VLOOKUP($E744,Emissions!$1:$1048576,MATCH(DATE(N$2,1,1),Emissions!$A$1:$LI$1),FALSE)</f>
        <v>3.2876916189999998</v>
      </c>
      <c r="O744" s="361">
        <f>+VLOOKUP($E744,Emissions!$1:$1048576,MATCH(DATE(O$2,1,1),Emissions!$A$1:$LI$1),FALSE)</f>
        <v>3.2954073890000002</v>
      </c>
      <c r="P744" s="361">
        <f>+VLOOKUP($E744,Emissions!$1:$1048576,MATCH(DATE(P$2,1,1),Emissions!$A$1:$LI$1),FALSE)</f>
        <v>3.2743814570000001</v>
      </c>
      <c r="Q744" s="361">
        <f>+VLOOKUP($E744,Emissions!$1:$1048576,MATCH(DATE(Q$2,1,1),Emissions!$A$1:$LI$1),FALSE)</f>
        <v>3.2649100249999998</v>
      </c>
      <c r="R744" s="361">
        <f>+VLOOKUP($E744,Emissions!$1:$1048576,MATCH(DATE(R$2,1,1),Emissions!$A$1:$LI$1),FALSE)</f>
        <v>3.2700249750000001</v>
      </c>
      <c r="S744" s="361">
        <f>+VLOOKUP($E744,Emissions!$1:$1048576,MATCH(DATE(S$2,1,1),Emissions!$A$1:$LI$1),FALSE)</f>
        <v>3.2880609120000002</v>
      </c>
      <c r="T744" s="361">
        <f>+VLOOKUP($E744,Emissions!$1:$1048576,MATCH(DATE(T$2,1,1),Emissions!$A$1:$LI$1),FALSE)</f>
        <v>3.31612127</v>
      </c>
      <c r="U744" s="361">
        <f>+VLOOKUP($E744,Emissions!$1:$1048576,MATCH(DATE(U$2,1,1),Emissions!$A$1:$LI$1),FALSE)</f>
        <v>3.3520864459999999</v>
      </c>
      <c r="V744" s="361">
        <f>+VLOOKUP($E744,Emissions!$1:$1048576,MATCH(DATE(V$2,1,1),Emissions!$A$1:$LI$1),FALSE)</f>
        <v>3.4013789800000001</v>
      </c>
      <c r="W744" s="361">
        <f>+VLOOKUP($E744,Emissions!$1:$1048576,MATCH(DATE(W$2,1,1),Emissions!$A$1:$LI$1),FALSE)</f>
        <v>3.4518873229999998</v>
      </c>
      <c r="X744" s="361">
        <f>+VLOOKUP($E744,Emissions!$1:$1048576,MATCH(DATE(X$2,1,1),Emissions!$A$1:$LI$1),FALSE)</f>
        <v>3.5005242609999998</v>
      </c>
      <c r="Y744" s="361">
        <f>+VLOOKUP($E744,Emissions!$1:$1048576,MATCH(DATE(Y$2,1,1),Emissions!$A$1:$LI$1),FALSE)</f>
        <v>3.5465415560000002</v>
      </c>
      <c r="Z744" s="361">
        <f>+VLOOKUP($E744,Emissions!$1:$1048576,MATCH(DATE(Z$2,1,1),Emissions!$A$1:$LI$1),FALSE)</f>
        <v>3.5898270409999999</v>
      </c>
      <c r="AA744" s="361">
        <f>+VLOOKUP($E744,Emissions!$1:$1048576,MATCH(DATE(AA$2,1,1),Emissions!$A$1:$LI$1),FALSE)</f>
        <v>3.6353147159999999</v>
      </c>
      <c r="AB744" s="361">
        <f>+VLOOKUP($E744,Emissions!$1:$1048576,MATCH(DATE(AB$2,1,1),Emissions!$A$1:$LI$1),FALSE)</f>
        <v>3.6838327460000002</v>
      </c>
      <c r="AC744" s="361">
        <f>+VLOOKUP($E744,Emissions!$1:$1048576,MATCH(DATE(AC$2,1,1),Emissions!$A$1:$LI$1),FALSE)</f>
        <v>3.7353807250000002</v>
      </c>
      <c r="AD744" s="361">
        <f>+VLOOKUP($E744,Emissions!$1:$1048576,MATCH(DATE(AD$2,1,1),Emissions!$A$1:$LI$1),FALSE)</f>
        <v>3.789783484</v>
      </c>
      <c r="AE744" s="361">
        <f>+VLOOKUP($E744,Emissions!$1:$1048576,MATCH(DATE(AE$2,1,1),Emissions!$A$1:$LI$1),FALSE)</f>
        <v>3.8485303719999999</v>
      </c>
      <c r="AF744" s="361">
        <f>+VLOOKUP($E744,Emissions!$1:$1048576,MATCH(DATE(AF$2,1,1),Emissions!$A$1:$LI$1),FALSE)</f>
        <v>3.9041480640000001</v>
      </c>
      <c r="AG744" s="361">
        <f>+VLOOKUP($E744,Emissions!$1:$1048576,MATCH(DATE(AG$2,1,1),Emissions!$A$1:$LI$1),FALSE)</f>
        <v>3.962562562</v>
      </c>
      <c r="AH744" s="361">
        <f>+VLOOKUP($E744,Emissions!$1:$1048576,MATCH(DATE(AH$2,1,1),Emissions!$A$1:$LI$1),FALSE)</f>
        <v>4.023643775</v>
      </c>
      <c r="AI744" s="361">
        <f>+VLOOKUP($E744,Emissions!$1:$1048576,MATCH(DATE(AI$2,1,1),Emissions!$A$1:$LI$1),FALSE)</f>
        <v>4.0866719700000003</v>
      </c>
      <c r="AJ744" s="361">
        <f>+VLOOKUP($E744,Emissions!$1:$1048576,MATCH(DATE(AJ$2,1,1),Emissions!$A$1:$LI$1),FALSE)</f>
        <v>4.1507888060000004</v>
      </c>
      <c r="AK744" s="361">
        <f>+VLOOKUP($E744,Emissions!$1:$1048576,MATCH(DATE(AK$2,1,1),Emissions!$A$1:$LI$1),FALSE)</f>
        <v>4.2171538460000004</v>
      </c>
      <c r="AL744" s="361">
        <f>+VLOOKUP($E744,Emissions!$1:$1048576,MATCH(DATE(AL$2,1,1),Emissions!$A$1:$LI$1),FALSE)</f>
        <v>4.2851945210000002</v>
      </c>
      <c r="AM744" s="361">
        <f>+VLOOKUP($E744,Emissions!$1:$1048576,MATCH(DATE(AM$2,1,1),Emissions!$A$1:$LI$1),FALSE)</f>
        <v>4.35401303</v>
      </c>
      <c r="AN744" s="361">
        <f>+VLOOKUP($E744,Emissions!$1:$1048576,MATCH(DATE(AN$2,1,1),Emissions!$A$1:$LI$1),FALSE)</f>
        <v>4.4227119750000004</v>
      </c>
      <c r="AO744" s="361">
        <f>+VLOOKUP($E744,Emissions!$1:$1048576,MATCH(DATE(AO$2,1,1),Emissions!$A$1:$LI$1),FALSE)</f>
        <v>4.4976314110000004</v>
      </c>
    </row>
    <row r="745" spans="1:41" ht="15" customHeight="1" x14ac:dyDescent="0.35">
      <c r="A745" s="411"/>
      <c r="B745" s="170"/>
      <c r="C745" s="138" t="s">
        <v>729</v>
      </c>
      <c r="D745" s="114" t="s">
        <v>2746</v>
      </c>
      <c r="E745" s="50" t="s">
        <v>2833</v>
      </c>
      <c r="F745" s="361">
        <f>+VLOOKUP($E745,Emissions!$1:$1048576,MATCH(DATE(F$2,1,1),Emissions!$A$1:$LI$1),FALSE)</f>
        <v>3.9491811399999998E-3</v>
      </c>
      <c r="G745" s="361">
        <f>+VLOOKUP($E745,Emissions!$1:$1048576,MATCH(DATE(G$2,1,1),Emissions!$A$1:$LI$1),FALSE)</f>
        <v>4.0351498000000003E-3</v>
      </c>
      <c r="H745" s="361">
        <f>+VLOOKUP($E745,Emissions!$1:$1048576,MATCH(DATE(H$2,1,1),Emissions!$A$1:$LI$1),FALSE)</f>
        <v>4.1235763999999996E-3</v>
      </c>
      <c r="I745" s="361">
        <f>+VLOOKUP($E745,Emissions!$1:$1048576,MATCH(DATE(I$2,1,1),Emissions!$A$1:$LI$1),FALSE)</f>
        <v>4.1981745300000003E-3</v>
      </c>
      <c r="J745" s="361">
        <f>+VLOOKUP($E745,Emissions!$1:$1048576,MATCH(DATE(J$2,1,1),Emissions!$A$1:$LI$1),FALSE)</f>
        <v>4.27954414E-3</v>
      </c>
      <c r="K745" s="361">
        <f>+VLOOKUP($E745,Emissions!$1:$1048576,MATCH(DATE(K$2,1,1),Emissions!$A$1:$LI$1),FALSE)</f>
        <v>4.4041425000000004E-3</v>
      </c>
      <c r="L745" s="361">
        <f>+VLOOKUP($E745,Emissions!$1:$1048576,MATCH(DATE(L$2,1,1),Emissions!$A$1:$LI$1),FALSE)</f>
        <v>4.5247775200000003E-3</v>
      </c>
      <c r="M745" s="361">
        <f>+VLOOKUP($E745,Emissions!$1:$1048576,MATCH(DATE(M$2,1,1),Emissions!$A$1:$LI$1),FALSE)</f>
        <v>4.63907205E-3</v>
      </c>
      <c r="N745" s="361">
        <f>+VLOOKUP($E745,Emissions!$1:$1048576,MATCH(DATE(N$2,1,1),Emissions!$A$1:$LI$1),FALSE)</f>
        <v>4.7543516299999996E-3</v>
      </c>
      <c r="O745" s="361">
        <f>+VLOOKUP($E745,Emissions!$1:$1048576,MATCH(DATE(O$2,1,1),Emissions!$A$1:$LI$1),FALSE)</f>
        <v>4.8593679399999996E-3</v>
      </c>
      <c r="P745" s="361">
        <f>+VLOOKUP($E745,Emissions!$1:$1048576,MATCH(DATE(P$2,1,1),Emissions!$A$1:$LI$1),FALSE)</f>
        <v>4.9400455000000003E-3</v>
      </c>
      <c r="Q745" s="361">
        <f>+VLOOKUP($E745,Emissions!$1:$1048576,MATCH(DATE(Q$2,1,1),Emissions!$A$1:$LI$1),FALSE)</f>
        <v>5.0122750699999998E-3</v>
      </c>
      <c r="R745" s="361">
        <f>+VLOOKUP($E745,Emissions!$1:$1048576,MATCH(DATE(R$2,1,1),Emissions!$A$1:$LI$1),FALSE)</f>
        <v>5.0839259400000001E-3</v>
      </c>
      <c r="S745" s="361">
        <f>+VLOOKUP($E745,Emissions!$1:$1048576,MATCH(DATE(S$2,1,1),Emissions!$A$1:$LI$1),FALSE)</f>
        <v>5.1573303400000003E-3</v>
      </c>
      <c r="T745" s="361">
        <f>+VLOOKUP($E745,Emissions!$1:$1048576,MATCH(DATE(T$2,1,1),Emissions!$A$1:$LI$1),FALSE)</f>
        <v>5.2326890900000001E-3</v>
      </c>
      <c r="U745" s="361">
        <f>+VLOOKUP($E745,Emissions!$1:$1048576,MATCH(DATE(U$2,1,1),Emissions!$A$1:$LI$1),FALSE)</f>
        <v>5.3105005399999997E-3</v>
      </c>
      <c r="V745" s="361">
        <f>+VLOOKUP($E745,Emissions!$1:$1048576,MATCH(DATE(V$2,1,1),Emissions!$A$1:$LI$1),FALSE)</f>
        <v>5.3898511600000004E-3</v>
      </c>
      <c r="W745" s="361">
        <f>+VLOOKUP($E745,Emissions!$1:$1048576,MATCH(DATE(W$2,1,1),Emissions!$A$1:$LI$1),FALSE)</f>
        <v>5.4675578799999996E-3</v>
      </c>
      <c r="X745" s="361">
        <f>+VLOOKUP($E745,Emissions!$1:$1048576,MATCH(DATE(X$2,1,1),Emissions!$A$1:$LI$1),FALSE)</f>
        <v>5.5412588199999996E-3</v>
      </c>
      <c r="Y745" s="361">
        <f>+VLOOKUP($E745,Emissions!$1:$1048576,MATCH(DATE(Y$2,1,1),Emissions!$A$1:$LI$1),FALSE)</f>
        <v>5.6109659900000003E-3</v>
      </c>
      <c r="Z745" s="361">
        <f>+VLOOKUP($E745,Emissions!$1:$1048576,MATCH(DATE(Z$2,1,1),Emissions!$A$1:$LI$1),FALSE)</f>
        <v>5.67691897E-3</v>
      </c>
      <c r="AA745" s="361">
        <f>+VLOOKUP($E745,Emissions!$1:$1048576,MATCH(DATE(AA$2,1,1),Emissions!$A$1:$LI$1),FALSE)</f>
        <v>5.7445964800000001E-3</v>
      </c>
      <c r="AB745" s="361">
        <f>+VLOOKUP($E745,Emissions!$1:$1048576,MATCH(DATE(AB$2,1,1),Emissions!$A$1:$LI$1),FALSE)</f>
        <v>5.8157042600000004E-3</v>
      </c>
      <c r="AC745" s="361">
        <f>+VLOOKUP($E745,Emissions!$1:$1048576,MATCH(DATE(AC$2,1,1),Emissions!$A$1:$LI$1),FALSE)</f>
        <v>5.8908266000000003E-3</v>
      </c>
      <c r="AD745" s="361">
        <f>+VLOOKUP($E745,Emissions!$1:$1048576,MATCH(DATE(AD$2,1,1),Emissions!$A$1:$LI$1),FALSE)</f>
        <v>5.9704367700000004E-3</v>
      </c>
      <c r="AE745" s="361">
        <f>+VLOOKUP($E745,Emissions!$1:$1048576,MATCH(DATE(AE$2,1,1),Emissions!$A$1:$LI$1),FALSE)</f>
        <v>6.0560467400000003E-3</v>
      </c>
      <c r="AF745" s="361">
        <f>+VLOOKUP($E745,Emissions!$1:$1048576,MATCH(DATE(AF$2,1,1),Emissions!$A$1:$LI$1),FALSE)</f>
        <v>6.1489304300000004E-3</v>
      </c>
      <c r="AG745" s="361">
        <f>+VLOOKUP($E745,Emissions!$1:$1048576,MATCH(DATE(AG$2,1,1),Emissions!$A$1:$LI$1),FALSE)</f>
        <v>6.2516230100000004E-3</v>
      </c>
      <c r="AH745" s="361">
        <f>+VLOOKUP($E745,Emissions!$1:$1048576,MATCH(DATE(AH$2,1,1),Emissions!$A$1:$LI$1),FALSE)</f>
        <v>6.3632809900000002E-3</v>
      </c>
      <c r="AI745" s="361">
        <f>+VLOOKUP($E745,Emissions!$1:$1048576,MATCH(DATE(AI$2,1,1),Emissions!$A$1:$LI$1),FALSE)</f>
        <v>6.4824237799999997E-3</v>
      </c>
      <c r="AJ745" s="361">
        <f>+VLOOKUP($E745,Emissions!$1:$1048576,MATCH(DATE(AJ$2,1,1),Emissions!$A$1:$LI$1),FALSE)</f>
        <v>6.6072428800000001E-3</v>
      </c>
      <c r="AK745" s="361">
        <f>+VLOOKUP($E745,Emissions!$1:$1048576,MATCH(DATE(AK$2,1,1),Emissions!$A$1:$LI$1),FALSE)</f>
        <v>6.7375903200000004E-3</v>
      </c>
      <c r="AL745" s="361">
        <f>+VLOOKUP($E745,Emissions!$1:$1048576,MATCH(DATE(AL$2,1,1),Emissions!$A$1:$LI$1),FALSE)</f>
        <v>6.87214839E-3</v>
      </c>
      <c r="AM745" s="361">
        <f>+VLOOKUP($E745,Emissions!$1:$1048576,MATCH(DATE(AM$2,1,1),Emissions!$A$1:$LI$1),FALSE)</f>
        <v>7.00963657E-3</v>
      </c>
      <c r="AN745" s="361">
        <f>+VLOOKUP($E745,Emissions!$1:$1048576,MATCH(DATE(AN$2,1,1),Emissions!$A$1:$LI$1),FALSE)</f>
        <v>7.1486422500000001E-3</v>
      </c>
      <c r="AO745" s="361">
        <f>+VLOOKUP($E745,Emissions!$1:$1048576,MATCH(DATE(AO$2,1,1),Emissions!$A$1:$LI$1),FALSE)</f>
        <v>7.2954503499999997E-3</v>
      </c>
    </row>
    <row r="746" spans="1:41" ht="15" customHeight="1" x14ac:dyDescent="0.35">
      <c r="A746" s="411"/>
      <c r="B746" s="170"/>
      <c r="C746" s="138" t="s">
        <v>730</v>
      </c>
      <c r="D746" s="114" t="s">
        <v>2746</v>
      </c>
      <c r="E746" s="50" t="s">
        <v>2834</v>
      </c>
      <c r="F746" s="361">
        <f>+VLOOKUP($E746,Emissions!$1:$1048576,MATCH(DATE(F$2,1,1),Emissions!$A$1:$LI$1),FALSE)</f>
        <v>7.9905452050000001</v>
      </c>
      <c r="G746" s="361">
        <f>+VLOOKUP($E746,Emissions!$1:$1048576,MATCH(DATE(G$2,1,1),Emissions!$A$1:$LI$1),FALSE)</f>
        <v>8.2002244550000007</v>
      </c>
      <c r="H746" s="361">
        <f>+VLOOKUP($E746,Emissions!$1:$1048576,MATCH(DATE(H$2,1,1),Emissions!$A$1:$LI$1),FALSE)</f>
        <v>8.4206250689999997</v>
      </c>
      <c r="I746" s="361">
        <f>+VLOOKUP($E746,Emissions!$1:$1048576,MATCH(DATE(I$2,1,1),Emissions!$A$1:$LI$1),FALSE)</f>
        <v>8.6108390099999994</v>
      </c>
      <c r="J746" s="361">
        <f>+VLOOKUP($E746,Emissions!$1:$1048576,MATCH(DATE(J$2,1,1),Emissions!$A$1:$LI$1),FALSE)</f>
        <v>8.8045674510000005</v>
      </c>
      <c r="K746" s="361">
        <f>+VLOOKUP($E746,Emissions!$1:$1048576,MATCH(DATE(K$2,1,1),Emissions!$A$1:$LI$1),FALSE)</f>
        <v>9.0702089800000003</v>
      </c>
      <c r="L746" s="361">
        <f>+VLOOKUP($E746,Emissions!$1:$1048576,MATCH(DATE(L$2,1,1),Emissions!$A$1:$LI$1),FALSE)</f>
        <v>9.2710433119999998</v>
      </c>
      <c r="M746" s="361">
        <f>+VLOOKUP($E746,Emissions!$1:$1048576,MATCH(DATE(M$2,1,1),Emissions!$A$1:$LI$1),FALSE)</f>
        <v>9.4609869599999996</v>
      </c>
      <c r="N746" s="361">
        <f>+VLOOKUP($E746,Emissions!$1:$1048576,MATCH(DATE(N$2,1,1),Emissions!$A$1:$LI$1),FALSE)</f>
        <v>9.6437626450000007</v>
      </c>
      <c r="O746" s="361">
        <f>+VLOOKUP($E746,Emissions!$1:$1048576,MATCH(DATE(O$2,1,1),Emissions!$A$1:$LI$1),FALSE)</f>
        <v>9.8122985220000007</v>
      </c>
      <c r="P746" s="361">
        <f>+VLOOKUP($E746,Emissions!$1:$1048576,MATCH(DATE(P$2,1,1),Emissions!$A$1:$LI$1),FALSE)</f>
        <v>9.9552338920000008</v>
      </c>
      <c r="Q746" s="361">
        <f>+VLOOKUP($E746,Emissions!$1:$1048576,MATCH(DATE(Q$2,1,1),Emissions!$A$1:$LI$1),FALSE)</f>
        <v>10.09565594</v>
      </c>
      <c r="R746" s="361">
        <f>+VLOOKUP($E746,Emissions!$1:$1048576,MATCH(DATE(R$2,1,1),Emissions!$A$1:$LI$1),FALSE)</f>
        <v>10.242505830000001</v>
      </c>
      <c r="S746" s="361">
        <f>+VLOOKUP($E746,Emissions!$1:$1048576,MATCH(DATE(S$2,1,1),Emissions!$A$1:$LI$1),FALSE)</f>
        <v>10.397137369999999</v>
      </c>
      <c r="T746" s="361">
        <f>+VLOOKUP($E746,Emissions!$1:$1048576,MATCH(DATE(T$2,1,1),Emissions!$A$1:$LI$1),FALSE)</f>
        <v>10.557806859999999</v>
      </c>
      <c r="U746" s="361">
        <f>+VLOOKUP($E746,Emissions!$1:$1048576,MATCH(DATE(U$2,1,1),Emissions!$A$1:$LI$1),FALSE)</f>
        <v>10.723691669999999</v>
      </c>
      <c r="V746" s="361">
        <f>+VLOOKUP($E746,Emissions!$1:$1048576,MATCH(DATE(V$2,1,1),Emissions!$A$1:$LI$1),FALSE)</f>
        <v>10.927812680000001</v>
      </c>
      <c r="W746" s="361">
        <f>+VLOOKUP($E746,Emissions!$1:$1048576,MATCH(DATE(W$2,1,1),Emissions!$A$1:$LI$1),FALSE)</f>
        <v>11.13085772</v>
      </c>
      <c r="X746" s="361">
        <f>+VLOOKUP($E746,Emissions!$1:$1048576,MATCH(DATE(X$2,1,1),Emissions!$A$1:$LI$1),FALSE)</f>
        <v>11.322831150000001</v>
      </c>
      <c r="Y746" s="361">
        <f>+VLOOKUP($E746,Emissions!$1:$1048576,MATCH(DATE(Y$2,1,1),Emissions!$A$1:$LI$1),FALSE)</f>
        <v>11.50130628</v>
      </c>
      <c r="Z746" s="361">
        <f>+VLOOKUP($E746,Emissions!$1:$1048576,MATCH(DATE(Z$2,1,1),Emissions!$A$1:$LI$1),FALSE)</f>
        <v>11.66670338</v>
      </c>
      <c r="AA746" s="361">
        <f>+VLOOKUP($E746,Emissions!$1:$1048576,MATCH(DATE(AA$2,1,1),Emissions!$A$1:$LI$1),FALSE)</f>
        <v>11.82737296</v>
      </c>
      <c r="AB746" s="361">
        <f>+VLOOKUP($E746,Emissions!$1:$1048576,MATCH(DATE(AB$2,1,1),Emissions!$A$1:$LI$1),FALSE)</f>
        <v>11.98782901</v>
      </c>
      <c r="AC746" s="361">
        <f>+VLOOKUP($E746,Emissions!$1:$1048576,MATCH(DATE(AC$2,1,1),Emissions!$A$1:$LI$1),FALSE)</f>
        <v>12.15023098</v>
      </c>
      <c r="AD746" s="361">
        <f>+VLOOKUP($E746,Emissions!$1:$1048576,MATCH(DATE(AD$2,1,1),Emissions!$A$1:$LI$1),FALSE)</f>
        <v>12.315870159999999</v>
      </c>
      <c r="AE746" s="361">
        <f>+VLOOKUP($E746,Emissions!$1:$1048576,MATCH(DATE(AE$2,1,1),Emissions!$A$1:$LI$1),FALSE)</f>
        <v>12.48769512</v>
      </c>
      <c r="AF746" s="361">
        <f>+VLOOKUP($E746,Emissions!$1:$1048576,MATCH(DATE(AF$2,1,1),Emissions!$A$1:$LI$1),FALSE)</f>
        <v>12.70782591</v>
      </c>
      <c r="AG746" s="361">
        <f>+VLOOKUP($E746,Emissions!$1:$1048576,MATCH(DATE(AG$2,1,1),Emissions!$A$1:$LI$1),FALSE)</f>
        <v>12.944859879999999</v>
      </c>
      <c r="AH746" s="361">
        <f>+VLOOKUP($E746,Emissions!$1:$1048576,MATCH(DATE(AH$2,1,1),Emissions!$A$1:$LI$1),FALSE)</f>
        <v>13.193381199999999</v>
      </c>
      <c r="AI746" s="361">
        <f>+VLOOKUP($E746,Emissions!$1:$1048576,MATCH(DATE(AI$2,1,1),Emissions!$A$1:$LI$1),FALSE)</f>
        <v>13.451080709999999</v>
      </c>
      <c r="AJ746" s="361">
        <f>+VLOOKUP($E746,Emissions!$1:$1048576,MATCH(DATE(AJ$2,1,1),Emissions!$A$1:$LI$1),FALSE)</f>
        <v>13.71582162</v>
      </c>
      <c r="AK746" s="361">
        <f>+VLOOKUP($E746,Emissions!$1:$1048576,MATCH(DATE(AK$2,1,1),Emissions!$A$1:$LI$1),FALSE)</f>
        <v>13.98845143</v>
      </c>
      <c r="AL746" s="361">
        <f>+VLOOKUP($E746,Emissions!$1:$1048576,MATCH(DATE(AL$2,1,1),Emissions!$A$1:$LI$1),FALSE)</f>
        <v>14.26835153</v>
      </c>
      <c r="AM746" s="361">
        <f>+VLOOKUP($E746,Emissions!$1:$1048576,MATCH(DATE(AM$2,1,1),Emissions!$A$1:$LI$1),FALSE)</f>
        <v>14.553808289999999</v>
      </c>
      <c r="AN746" s="361">
        <f>+VLOOKUP($E746,Emissions!$1:$1048576,MATCH(DATE(AN$2,1,1),Emissions!$A$1:$LI$1),FALSE)</f>
        <v>14.8427571</v>
      </c>
      <c r="AO746" s="361">
        <f>+VLOOKUP($E746,Emissions!$1:$1048576,MATCH(DATE(AO$2,1,1),Emissions!$A$1:$LI$1),FALSE)</f>
        <v>15.14548929</v>
      </c>
    </row>
    <row r="747" spans="1:41" ht="15" customHeight="1" x14ac:dyDescent="0.35">
      <c r="A747" s="411"/>
      <c r="B747" s="170"/>
      <c r="C747" s="138" t="s">
        <v>731</v>
      </c>
      <c r="D747" s="114" t="s">
        <v>2746</v>
      </c>
      <c r="E747" s="50" t="s">
        <v>2835</v>
      </c>
      <c r="F747" s="361">
        <f>+VLOOKUP($E747,Emissions!$1:$1048576,MATCH(DATE(F$2,1,1),Emissions!$A$1:$LI$1),FALSE)</f>
        <v>5.2930740800000002E-4</v>
      </c>
      <c r="G747" s="361">
        <f>+VLOOKUP($E747,Emissions!$1:$1048576,MATCH(DATE(G$2,1,1),Emissions!$A$1:$LI$1),FALSE)</f>
        <v>5.3907787199999999E-4</v>
      </c>
      <c r="H747" s="361">
        <f>+VLOOKUP($E747,Emissions!$1:$1048576,MATCH(DATE(H$2,1,1),Emissions!$A$1:$LI$1),FALSE)</f>
        <v>5.4774629600000001E-4</v>
      </c>
      <c r="I747" s="361">
        <f>+VLOOKUP($E747,Emissions!$1:$1048576,MATCH(DATE(I$2,1,1),Emissions!$A$1:$LI$1),FALSE)</f>
        <v>5.5348506300000001E-4</v>
      </c>
      <c r="J747" s="361">
        <f>+VLOOKUP($E747,Emissions!$1:$1048576,MATCH(DATE(J$2,1,1),Emissions!$A$1:$LI$1),FALSE)</f>
        <v>5.6174678600000002E-4</v>
      </c>
      <c r="K747" s="361">
        <f>+VLOOKUP($E747,Emissions!$1:$1048576,MATCH(DATE(K$2,1,1),Emissions!$A$1:$LI$1),FALSE)</f>
        <v>5.7691624600000001E-4</v>
      </c>
      <c r="L747" s="361">
        <f>+VLOOKUP($E747,Emissions!$1:$1048576,MATCH(DATE(L$2,1,1),Emissions!$A$1:$LI$1),FALSE)</f>
        <v>5.9180443300000003E-4</v>
      </c>
      <c r="M747" s="361">
        <f>+VLOOKUP($E747,Emissions!$1:$1048576,MATCH(DATE(M$2,1,1),Emissions!$A$1:$LI$1),FALSE)</f>
        <v>6.0437429E-4</v>
      </c>
      <c r="N747" s="361">
        <f>+VLOOKUP($E747,Emissions!$1:$1048576,MATCH(DATE(N$2,1,1),Emissions!$A$1:$LI$1),FALSE)</f>
        <v>6.14665739E-4</v>
      </c>
      <c r="O747" s="361">
        <f>+VLOOKUP($E747,Emissions!$1:$1048576,MATCH(DATE(O$2,1,1),Emissions!$A$1:$LI$1),FALSE)</f>
        <v>6.2009917799999998E-4</v>
      </c>
      <c r="P747" s="361">
        <f>+VLOOKUP($E747,Emissions!$1:$1048576,MATCH(DATE(P$2,1,1),Emissions!$A$1:$LI$1),FALSE)</f>
        <v>6.1803110300000003E-4</v>
      </c>
      <c r="Q747" s="361">
        <f>+VLOOKUP($E747,Emissions!$1:$1048576,MATCH(DATE(Q$2,1,1),Emissions!$A$1:$LI$1),FALSE)</f>
        <v>6.1622658099999995E-4</v>
      </c>
      <c r="R747" s="361">
        <f>+VLOOKUP($E747,Emissions!$1:$1048576,MATCH(DATE(R$2,1,1),Emissions!$A$1:$LI$1),FALSE)</f>
        <v>6.15572189E-4</v>
      </c>
      <c r="S747" s="361">
        <f>+VLOOKUP($E747,Emissions!$1:$1048576,MATCH(DATE(S$2,1,1),Emissions!$A$1:$LI$1),FALSE)</f>
        <v>6.1614318300000001E-4</v>
      </c>
      <c r="T747" s="361">
        <f>+VLOOKUP($E747,Emissions!$1:$1048576,MATCH(DATE(T$2,1,1),Emissions!$A$1:$LI$1),FALSE)</f>
        <v>6.1781274399999998E-4</v>
      </c>
      <c r="U747" s="361">
        <f>+VLOOKUP($E747,Emissions!$1:$1048576,MATCH(DATE(U$2,1,1),Emissions!$A$1:$LI$1),FALSE)</f>
        <v>6.2066403400000002E-4</v>
      </c>
      <c r="V747" s="361">
        <f>+VLOOKUP($E747,Emissions!$1:$1048576,MATCH(DATE(V$2,1,1),Emissions!$A$1:$LI$1),FALSE)</f>
        <v>6.2375244099999996E-4</v>
      </c>
      <c r="W747" s="361">
        <f>+VLOOKUP($E747,Emissions!$1:$1048576,MATCH(DATE(W$2,1,1),Emissions!$A$1:$LI$1),FALSE)</f>
        <v>6.2725543199999997E-4</v>
      </c>
      <c r="X747" s="361">
        <f>+VLOOKUP($E747,Emissions!$1:$1048576,MATCH(DATE(X$2,1,1),Emissions!$A$1:$LI$1),FALSE)</f>
        <v>6.3082690499999998E-4</v>
      </c>
      <c r="Y747" s="361">
        <f>+VLOOKUP($E747,Emissions!$1:$1048576,MATCH(DATE(Y$2,1,1),Emissions!$A$1:$LI$1),FALSE)</f>
        <v>6.3440842799999996E-4</v>
      </c>
      <c r="Z747" s="361">
        <f>+VLOOKUP($E747,Emissions!$1:$1048576,MATCH(DATE(Z$2,1,1),Emissions!$A$1:$LI$1),FALSE)</f>
        <v>6.3802476900000002E-4</v>
      </c>
      <c r="AA747" s="361">
        <f>+VLOOKUP($E747,Emissions!$1:$1048576,MATCH(DATE(AA$2,1,1),Emissions!$A$1:$LI$1),FALSE)</f>
        <v>6.4266604999999998E-4</v>
      </c>
      <c r="AB747" s="361">
        <f>+VLOOKUP($E747,Emissions!$1:$1048576,MATCH(DATE(AB$2,1,1),Emissions!$A$1:$LI$1),FALSE)</f>
        <v>6.4840046200000004E-4</v>
      </c>
      <c r="AC747" s="361">
        <f>+VLOOKUP($E747,Emissions!$1:$1048576,MATCH(DATE(AC$2,1,1),Emissions!$A$1:$LI$1),FALSE)</f>
        <v>6.5516072800000003E-4</v>
      </c>
      <c r="AD747" s="361">
        <f>+VLOOKUP($E747,Emissions!$1:$1048576,MATCH(DATE(AD$2,1,1),Emissions!$A$1:$LI$1),FALSE)</f>
        <v>6.62883722E-4</v>
      </c>
      <c r="AE747" s="361">
        <f>+VLOOKUP($E747,Emissions!$1:$1048576,MATCH(DATE(AE$2,1,1),Emissions!$A$1:$LI$1),FALSE)</f>
        <v>6.7222287299999997E-4</v>
      </c>
      <c r="AF747" s="361">
        <f>+VLOOKUP($E747,Emissions!$1:$1048576,MATCH(DATE(AF$2,1,1),Emissions!$A$1:$LI$1),FALSE)</f>
        <v>6.8200189999999999E-4</v>
      </c>
      <c r="AG747" s="361">
        <f>+VLOOKUP($E747,Emissions!$1:$1048576,MATCH(DATE(AG$2,1,1),Emissions!$A$1:$LI$1),FALSE)</f>
        <v>6.9356059399999998E-4</v>
      </c>
      <c r="AH747" s="361">
        <f>+VLOOKUP($E747,Emissions!$1:$1048576,MATCH(DATE(AH$2,1,1),Emissions!$A$1:$LI$1),FALSE)</f>
        <v>7.0639164000000005E-4</v>
      </c>
      <c r="AI747" s="361">
        <f>+VLOOKUP($E747,Emissions!$1:$1048576,MATCH(DATE(AI$2,1,1),Emissions!$A$1:$LI$1),FALSE)</f>
        <v>7.20012981E-4</v>
      </c>
      <c r="AJ747" s="361">
        <f>+VLOOKUP($E747,Emissions!$1:$1048576,MATCH(DATE(AJ$2,1,1),Emissions!$A$1:$LI$1),FALSE)</f>
        <v>7.3398054499999995E-4</v>
      </c>
      <c r="AK747" s="361">
        <f>+VLOOKUP($E747,Emissions!$1:$1048576,MATCH(DATE(AK$2,1,1),Emissions!$A$1:$LI$1),FALSE)</f>
        <v>7.4830845699999995E-4</v>
      </c>
      <c r="AL747" s="361">
        <f>+VLOOKUP($E747,Emissions!$1:$1048576,MATCH(DATE(AL$2,1,1),Emissions!$A$1:$LI$1),FALSE)</f>
        <v>7.62759761E-4</v>
      </c>
      <c r="AM747" s="361">
        <f>+VLOOKUP($E747,Emissions!$1:$1048576,MATCH(DATE(AM$2,1,1),Emissions!$A$1:$LI$1),FALSE)</f>
        <v>7.7712402000000005E-4</v>
      </c>
      <c r="AN747" s="361">
        <f>+VLOOKUP($E747,Emissions!$1:$1048576,MATCH(DATE(AN$2,1,1),Emissions!$A$1:$LI$1),FALSE)</f>
        <v>7.9119820600000005E-4</v>
      </c>
      <c r="AO747" s="361">
        <f>+VLOOKUP($E747,Emissions!$1:$1048576,MATCH(DATE(AO$2,1,1),Emissions!$A$1:$LI$1),FALSE)</f>
        <v>8.0729371500000001E-4</v>
      </c>
    </row>
    <row r="748" spans="1:41" ht="15" customHeight="1" x14ac:dyDescent="0.35">
      <c r="A748" s="411"/>
      <c r="B748" s="170"/>
      <c r="C748" s="138" t="s">
        <v>732</v>
      </c>
      <c r="D748" s="114" t="s">
        <v>2746</v>
      </c>
      <c r="E748" s="50" t="s">
        <v>2836</v>
      </c>
      <c r="F748" s="327">
        <f>+VLOOKUP($E748,Emissions!$1:$1048576,MATCH(DATE(F$2,1,1),Emissions!$A$1:$LI$1),FALSE)</f>
        <v>0.60498220309999995</v>
      </c>
      <c r="G748" s="327">
        <f>+VLOOKUP($E748,Emissions!$1:$1048576,MATCH(DATE(G$2,1,1),Emissions!$A$1:$LI$1),FALSE)</f>
        <v>0.61155423060000003</v>
      </c>
      <c r="H748" s="327">
        <f>+VLOOKUP($E748,Emissions!$1:$1048576,MATCH(DATE(H$2,1,1),Emissions!$A$1:$LI$1),FALSE)</f>
        <v>0.61706080689999998</v>
      </c>
      <c r="I748" s="327">
        <f>+VLOOKUP($E748,Emissions!$1:$1048576,MATCH(DATE(I$2,1,1),Emissions!$A$1:$LI$1),FALSE)</f>
        <v>0.61944789249999999</v>
      </c>
      <c r="J748" s="327">
        <f>+VLOOKUP($E748,Emissions!$1:$1048576,MATCH(DATE(J$2,1,1),Emissions!$A$1:$LI$1),FALSE)</f>
        <v>0.62617948609999996</v>
      </c>
      <c r="K748" s="327">
        <f>+VLOOKUP($E748,Emissions!$1:$1048576,MATCH(DATE(K$2,1,1),Emissions!$A$1:$LI$1),FALSE)</f>
        <v>0.64034117030000004</v>
      </c>
      <c r="L748" s="327">
        <f>+VLOOKUP($E748,Emissions!$1:$1048576,MATCH(DATE(L$2,1,1),Emissions!$A$1:$LI$1),FALSE)</f>
        <v>0.6528735967</v>
      </c>
      <c r="M748" s="327">
        <f>+VLOOKUP($E748,Emissions!$1:$1048576,MATCH(DATE(M$2,1,1),Emissions!$A$1:$LI$1),FALSE)</f>
        <v>0.66017204439999999</v>
      </c>
      <c r="N748" s="327">
        <f>+VLOOKUP($E748,Emissions!$1:$1048576,MATCH(DATE(N$2,1,1),Emissions!$A$1:$LI$1),FALSE)</f>
        <v>0.66214301210000004</v>
      </c>
      <c r="O748" s="327">
        <f>+VLOOKUP($E748,Emissions!$1:$1048576,MATCH(DATE(O$2,1,1),Emissions!$A$1:$LI$1),FALSE)</f>
        <v>0.65808510310000001</v>
      </c>
      <c r="P748" s="327">
        <f>+VLOOKUP($E748,Emissions!$1:$1048576,MATCH(DATE(P$2,1,1),Emissions!$A$1:$LI$1),FALSE)</f>
        <v>0.64737675539999995</v>
      </c>
      <c r="Q748" s="327">
        <f>+VLOOKUP($E748,Emissions!$1:$1048576,MATCH(DATE(Q$2,1,1),Emissions!$A$1:$LI$1),FALSE)</f>
        <v>0.64101713890000001</v>
      </c>
      <c r="R748" s="327">
        <f>+VLOOKUP($E748,Emissions!$1:$1048576,MATCH(DATE(R$2,1,1),Emissions!$A$1:$LI$1),FALSE)</f>
        <v>0.63841138269999997</v>
      </c>
      <c r="S748" s="327">
        <f>+VLOOKUP($E748,Emissions!$1:$1048576,MATCH(DATE(S$2,1,1),Emissions!$A$1:$LI$1),FALSE)</f>
        <v>0.63862953820000001</v>
      </c>
      <c r="T748" s="327">
        <f>+VLOOKUP($E748,Emissions!$1:$1048576,MATCH(DATE(T$2,1,1),Emissions!$A$1:$LI$1),FALSE)</f>
        <v>0.64086051420000001</v>
      </c>
      <c r="U748" s="327">
        <f>+VLOOKUP($E748,Emissions!$1:$1048576,MATCH(DATE(U$2,1,1),Emissions!$A$1:$LI$1),FALSE)</f>
        <v>0.64481953560000005</v>
      </c>
      <c r="V748" s="327">
        <f>+VLOOKUP($E748,Emissions!$1:$1048576,MATCH(DATE(V$2,1,1),Emissions!$A$1:$LI$1),FALSE)</f>
        <v>0.64935499919999995</v>
      </c>
      <c r="W748" s="327">
        <f>+VLOOKUP($E748,Emissions!$1:$1048576,MATCH(DATE(W$2,1,1),Emissions!$A$1:$LI$1),FALSE)</f>
        <v>0.65410915780000001</v>
      </c>
      <c r="X748" s="327">
        <f>+VLOOKUP($E748,Emissions!$1:$1048576,MATCH(DATE(X$2,1,1),Emissions!$A$1:$LI$1),FALSE)</f>
        <v>0.65868296820000005</v>
      </c>
      <c r="Y748" s="327">
        <f>+VLOOKUP($E748,Emissions!$1:$1048576,MATCH(DATE(Y$2,1,1),Emissions!$A$1:$LI$1),FALSE)</f>
        <v>0.6629725555</v>
      </c>
      <c r="Z748" s="327">
        <f>+VLOOKUP($E748,Emissions!$1:$1048576,MATCH(DATE(Z$2,1,1),Emissions!$A$1:$LI$1),FALSE)</f>
        <v>0.66697603979999998</v>
      </c>
      <c r="AA748" s="327">
        <f>+VLOOKUP($E748,Emissions!$1:$1048576,MATCH(DATE(AA$2,1,1),Emissions!$A$1:$LI$1),FALSE)</f>
        <v>0.67173298510000001</v>
      </c>
      <c r="AB748" s="327">
        <f>+VLOOKUP($E748,Emissions!$1:$1048576,MATCH(DATE(AB$2,1,1),Emissions!$A$1:$LI$1),FALSE)</f>
        <v>0.67725925470000004</v>
      </c>
      <c r="AC748" s="327">
        <f>+VLOOKUP($E748,Emissions!$1:$1048576,MATCH(DATE(AC$2,1,1),Emissions!$A$1:$LI$1),FALSE)</f>
        <v>0.68346480769999995</v>
      </c>
      <c r="AD748" s="327">
        <f>+VLOOKUP($E748,Emissions!$1:$1048576,MATCH(DATE(AD$2,1,1),Emissions!$A$1:$LI$1),FALSE)</f>
        <v>0.69026441969999996</v>
      </c>
      <c r="AE748" s="327">
        <f>+VLOOKUP($E748,Emissions!$1:$1048576,MATCH(DATE(AE$2,1,1),Emissions!$A$1:$LI$1),FALSE)</f>
        <v>0.69850963440000002</v>
      </c>
      <c r="AF748" s="327">
        <f>+VLOOKUP($E748,Emissions!$1:$1048576,MATCH(DATE(AF$2,1,1),Emissions!$A$1:$LI$1),FALSE)</f>
        <v>0.70782646439999997</v>
      </c>
      <c r="AG748" s="327">
        <f>+VLOOKUP($E748,Emissions!$1:$1048576,MATCH(DATE(AG$2,1,1),Emissions!$A$1:$LI$1),FALSE)</f>
        <v>0.71863292379999999</v>
      </c>
      <c r="AH748" s="327">
        <f>+VLOOKUP($E748,Emissions!$1:$1048576,MATCH(DATE(AH$2,1,1),Emissions!$A$1:$LI$1),FALSE)</f>
        <v>0.73028184139999996</v>
      </c>
      <c r="AI748" s="327">
        <f>+VLOOKUP($E748,Emissions!$1:$1048576,MATCH(DATE(AI$2,1,1),Emissions!$A$1:$LI$1),FALSE)</f>
        <v>0.74243805299999999</v>
      </c>
      <c r="AJ748" s="327">
        <f>+VLOOKUP($E748,Emissions!$1:$1048576,MATCH(DATE(AJ$2,1,1),Emissions!$A$1:$LI$1),FALSE)</f>
        <v>0.75487866319999997</v>
      </c>
      <c r="AK748" s="327">
        <f>+VLOOKUP($E748,Emissions!$1:$1048576,MATCH(DATE(AK$2,1,1),Emissions!$A$1:$LI$1),FALSE)</f>
        <v>0.76784059819999995</v>
      </c>
      <c r="AL748" s="327">
        <f>+VLOOKUP($E748,Emissions!$1:$1048576,MATCH(DATE(AL$2,1,1),Emissions!$A$1:$LI$1),FALSE)</f>
        <v>0.7811921664</v>
      </c>
      <c r="AM748" s="327">
        <f>+VLOOKUP($E748,Emissions!$1:$1048576,MATCH(DATE(AM$2,1,1),Emissions!$A$1:$LI$1),FALSE)</f>
        <v>0.79476717809999997</v>
      </c>
      <c r="AN748" s="327">
        <f>+VLOOKUP($E748,Emissions!$1:$1048576,MATCH(DATE(AN$2,1,1),Emissions!$A$1:$LI$1),FALSE)</f>
        <v>0.80840917349999997</v>
      </c>
      <c r="AO748" s="327">
        <f>+VLOOKUP($E748,Emissions!$1:$1048576,MATCH(DATE(AO$2,1,1),Emissions!$A$1:$LI$1),FALSE)</f>
        <v>0.82506313750000004</v>
      </c>
    </row>
    <row r="749" spans="1:41" ht="15" customHeight="1" x14ac:dyDescent="0.35">
      <c r="A749" s="411"/>
      <c r="B749" s="170"/>
      <c r="C749" s="138" t="s">
        <v>733</v>
      </c>
      <c r="D749" s="114" t="s">
        <v>2746</v>
      </c>
      <c r="E749" s="50" t="s">
        <v>2837</v>
      </c>
      <c r="F749" s="361">
        <f>+VLOOKUP($E749,Emissions!$1:$1048576,MATCH(DATE(F$2,1,1),Emissions!$A$1:$LI$1),FALSE)</f>
        <v>5.91880913E-5</v>
      </c>
      <c r="G749" s="361">
        <f>+VLOOKUP($E749,Emissions!$1:$1048576,MATCH(DATE(G$2,1,1),Emissions!$A$1:$LI$1),FALSE)</f>
        <v>6.0815267500000001E-5</v>
      </c>
      <c r="H749" s="361">
        <f>+VLOOKUP($E749,Emissions!$1:$1048576,MATCH(DATE(H$2,1,1),Emissions!$A$1:$LI$1),FALSE)</f>
        <v>6.2160201900000002E-5</v>
      </c>
      <c r="I749" s="361">
        <f>+VLOOKUP($E749,Emissions!$1:$1048576,MATCH(DATE(I$2,1,1),Emissions!$A$1:$LI$1),FALSE)</f>
        <v>6.3160004700000004E-5</v>
      </c>
      <c r="J749" s="361">
        <f>+VLOOKUP($E749,Emissions!$1:$1048576,MATCH(DATE(J$2,1,1),Emissions!$A$1:$LI$1),FALSE)</f>
        <v>6.4460087200000004E-5</v>
      </c>
      <c r="K749" s="361">
        <f>+VLOOKUP($E749,Emissions!$1:$1048576,MATCH(DATE(K$2,1,1),Emissions!$A$1:$LI$1),FALSE)</f>
        <v>6.6616983800000002E-5</v>
      </c>
      <c r="L749" s="361">
        <f>+VLOOKUP($E749,Emissions!$1:$1048576,MATCH(DATE(L$2,1,1),Emissions!$A$1:$LI$1),FALSE)</f>
        <v>6.8326235200000002E-5</v>
      </c>
      <c r="M749" s="361">
        <f>+VLOOKUP($E749,Emissions!$1:$1048576,MATCH(DATE(M$2,1,1),Emissions!$A$1:$LI$1),FALSE)</f>
        <v>7.0053476900000002E-5</v>
      </c>
      <c r="N749" s="361">
        <f>+VLOOKUP($E749,Emissions!$1:$1048576,MATCH(DATE(N$2,1,1),Emissions!$A$1:$LI$1),FALSE)</f>
        <v>7.1659223000000003E-5</v>
      </c>
      <c r="O749" s="361">
        <f>+VLOOKUP($E749,Emissions!$1:$1048576,MATCH(DATE(O$2,1,1),Emissions!$A$1:$LI$1),FALSE)</f>
        <v>7.2936207299999995E-5</v>
      </c>
      <c r="P749" s="361">
        <f>+VLOOKUP($E749,Emissions!$1:$1048576,MATCH(DATE(P$2,1,1),Emissions!$A$1:$LI$1),FALSE)</f>
        <v>7.36427903E-5</v>
      </c>
      <c r="Q749" s="361">
        <f>+VLOOKUP($E749,Emissions!$1:$1048576,MATCH(DATE(Q$2,1,1),Emissions!$A$1:$LI$1),FALSE)</f>
        <v>7.4192957799999994E-5</v>
      </c>
      <c r="R749" s="361">
        <f>+VLOOKUP($E749,Emissions!$1:$1048576,MATCH(DATE(R$2,1,1),Emissions!$A$1:$LI$1),FALSE)</f>
        <v>7.4658205200000007E-5</v>
      </c>
      <c r="S749" s="361">
        <f>+VLOOKUP($E749,Emissions!$1:$1048576,MATCH(DATE(S$2,1,1),Emissions!$A$1:$LI$1),FALSE)</f>
        <v>7.5097181400000004E-5</v>
      </c>
      <c r="T749" s="361">
        <f>+VLOOKUP($E749,Emissions!$1:$1048576,MATCH(DATE(T$2,1,1),Emissions!$A$1:$LI$1),FALSE)</f>
        <v>7.5545839800000004E-5</v>
      </c>
      <c r="U749" s="361">
        <f>+VLOOKUP($E749,Emissions!$1:$1048576,MATCH(DATE(U$2,1,1),Emissions!$A$1:$LI$1),FALSE)</f>
        <v>7.6031057599999996E-5</v>
      </c>
      <c r="V749" s="361">
        <f>+VLOOKUP($E749,Emissions!$1:$1048576,MATCH(DATE(V$2,1,1),Emissions!$A$1:$LI$1),FALSE)</f>
        <v>7.6342419100000006E-5</v>
      </c>
      <c r="W749" s="361">
        <f>+VLOOKUP($E749,Emissions!$1:$1048576,MATCH(DATE(W$2,1,1),Emissions!$A$1:$LI$1),FALSE)</f>
        <v>7.6624977099999994E-5</v>
      </c>
      <c r="X749" s="361">
        <f>+VLOOKUP($E749,Emissions!$1:$1048576,MATCH(DATE(X$2,1,1),Emissions!$A$1:$LI$1),FALSE)</f>
        <v>7.6848472500000003E-5</v>
      </c>
      <c r="Y749" s="361">
        <f>+VLOOKUP($E749,Emissions!$1:$1048576,MATCH(DATE(Y$2,1,1),Emissions!$A$1:$LI$1),FALSE)</f>
        <v>7.6991320899999995E-5</v>
      </c>
      <c r="Z749" s="361">
        <f>+VLOOKUP($E749,Emissions!$1:$1048576,MATCH(DATE(Z$2,1,1),Emissions!$A$1:$LI$1),FALSE)</f>
        <v>7.7062899499999999E-5</v>
      </c>
      <c r="AA749" s="361">
        <f>+VLOOKUP($E749,Emissions!$1:$1048576,MATCH(DATE(AA$2,1,1),Emissions!$A$1:$LI$1),FALSE)</f>
        <v>7.7156440200000005E-5</v>
      </c>
      <c r="AB749" s="361">
        <f>+VLOOKUP($E749,Emissions!$1:$1048576,MATCH(DATE(AB$2,1,1),Emissions!$A$1:$LI$1),FALSE)</f>
        <v>7.73063229E-5</v>
      </c>
      <c r="AC749" s="361">
        <f>+VLOOKUP($E749,Emissions!$1:$1048576,MATCH(DATE(AC$2,1,1),Emissions!$A$1:$LI$1),FALSE)</f>
        <v>7.7525671899999994E-5</v>
      </c>
      <c r="AD749" s="361">
        <f>+VLOOKUP($E749,Emissions!$1:$1048576,MATCH(DATE(AD$2,1,1),Emissions!$A$1:$LI$1),FALSE)</f>
        <v>7.7820633000000002E-5</v>
      </c>
      <c r="AE749" s="361">
        <f>+VLOOKUP($E749,Emissions!$1:$1048576,MATCH(DATE(AE$2,1,1),Emissions!$A$1:$LI$1),FALSE)</f>
        <v>7.8236265999999995E-5</v>
      </c>
      <c r="AF749" s="361">
        <f>+VLOOKUP($E749,Emissions!$1:$1048576,MATCH(DATE(AF$2,1,1),Emissions!$A$1:$LI$1),FALSE)</f>
        <v>7.9252503699999997E-5</v>
      </c>
      <c r="AG749" s="361">
        <f>+VLOOKUP($E749,Emissions!$1:$1048576,MATCH(DATE(AG$2,1,1),Emissions!$A$1:$LI$1),FALSE)</f>
        <v>8.0523600300000004E-5</v>
      </c>
      <c r="AH749" s="361">
        <f>+VLOOKUP($E749,Emissions!$1:$1048576,MATCH(DATE(AH$2,1,1),Emissions!$A$1:$LI$1),FALSE)</f>
        <v>8.1956282400000004E-5</v>
      </c>
      <c r="AI749" s="361">
        <f>+VLOOKUP($E749,Emissions!$1:$1048576,MATCH(DATE(AI$2,1,1),Emissions!$A$1:$LI$1),FALSE)</f>
        <v>8.3480081200000005E-5</v>
      </c>
      <c r="AJ749" s="361">
        <f>+VLOOKUP($E749,Emissions!$1:$1048576,MATCH(DATE(AJ$2,1,1),Emissions!$A$1:$LI$1),FALSE)</f>
        <v>8.5030692600000007E-5</v>
      </c>
      <c r="AK749" s="361">
        <f>+VLOOKUP($E749,Emissions!$1:$1048576,MATCH(DATE(AK$2,1,1),Emissions!$A$1:$LI$1),FALSE)</f>
        <v>8.6597013600000003E-5</v>
      </c>
      <c r="AL749" s="361">
        <f>+VLOOKUP($E749,Emissions!$1:$1048576,MATCH(DATE(AL$2,1,1),Emissions!$A$1:$LI$1),FALSE)</f>
        <v>8.8159941900000006E-5</v>
      </c>
      <c r="AM749" s="361">
        <f>+VLOOKUP($E749,Emissions!$1:$1048576,MATCH(DATE(AM$2,1,1),Emissions!$A$1:$LI$1),FALSE)</f>
        <v>8.9693584299999996E-5</v>
      </c>
      <c r="AN749" s="361">
        <f>+VLOOKUP($E749,Emissions!$1:$1048576,MATCH(DATE(AN$2,1,1),Emissions!$A$1:$LI$1),FALSE)</f>
        <v>9.1173222499999995E-5</v>
      </c>
      <c r="AO749" s="361">
        <f>+VLOOKUP($E749,Emissions!$1:$1048576,MATCH(DATE(AO$2,1,1),Emissions!$A$1:$LI$1),FALSE)</f>
        <v>9.2717291300000004E-5</v>
      </c>
    </row>
    <row r="750" spans="1:41" ht="15" customHeight="1" x14ac:dyDescent="0.35">
      <c r="A750" s="411"/>
      <c r="B750" s="170"/>
      <c r="C750" s="138" t="s">
        <v>734</v>
      </c>
      <c r="D750" s="114" t="s">
        <v>2746</v>
      </c>
      <c r="E750" s="50" t="s">
        <v>2838</v>
      </c>
      <c r="F750" s="361">
        <f>+VLOOKUP($E750,Emissions!$1:$1048576,MATCH(DATE(F$2,1,1),Emissions!$A$1:$LI$1),FALSE)</f>
        <v>4.7445309999999999E-4</v>
      </c>
      <c r="G750" s="361">
        <f>+VLOOKUP($E750,Emissions!$1:$1048576,MATCH(DATE(G$2,1,1),Emissions!$A$1:$LI$1),FALSE)</f>
        <v>4.82174335E-4</v>
      </c>
      <c r="H750" s="361">
        <f>+VLOOKUP($E750,Emissions!$1:$1048576,MATCH(DATE(H$2,1,1),Emissions!$A$1:$LI$1),FALSE)</f>
        <v>4.8870476400000005E-4</v>
      </c>
      <c r="I750" s="361">
        <f>+VLOOKUP($E750,Emissions!$1:$1048576,MATCH(DATE(I$2,1,1),Emissions!$A$1:$LI$1),FALSE)</f>
        <v>4.9294626699999998E-4</v>
      </c>
      <c r="J750" s="361">
        <f>+VLOOKUP($E750,Emissions!$1:$1048576,MATCH(DATE(J$2,1,1),Emissions!$A$1:$LI$1),FALSE)</f>
        <v>4.9966940500000001E-4</v>
      </c>
      <c r="K750" s="361">
        <f>+VLOOKUP($E750,Emissions!$1:$1048576,MATCH(DATE(K$2,1,1),Emissions!$A$1:$LI$1),FALSE)</f>
        <v>5.1335403400000002E-4</v>
      </c>
      <c r="L750" s="361">
        <f>+VLOOKUP($E750,Emissions!$1:$1048576,MATCH(DATE(L$2,1,1),Emissions!$A$1:$LI$1),FALSE)</f>
        <v>5.2679112200000003E-4</v>
      </c>
      <c r="M750" s="361">
        <f>+VLOOKUP($E750,Emissions!$1:$1048576,MATCH(DATE(M$2,1,1),Emissions!$A$1:$LI$1),FALSE)</f>
        <v>5.3964874900000004E-4</v>
      </c>
      <c r="N750" s="361">
        <f>+VLOOKUP($E750,Emissions!$1:$1048576,MATCH(DATE(N$2,1,1),Emissions!$A$1:$LI$1),FALSE)</f>
        <v>5.5160229300000002E-4</v>
      </c>
      <c r="O750" s="361">
        <f>+VLOOKUP($E750,Emissions!$1:$1048576,MATCH(DATE(O$2,1,1),Emissions!$A$1:$LI$1),FALSE)</f>
        <v>5.6066708400000003E-4</v>
      </c>
      <c r="P750" s="361">
        <f>+VLOOKUP($E750,Emissions!$1:$1048576,MATCH(DATE(P$2,1,1),Emissions!$A$1:$LI$1),FALSE)</f>
        <v>5.6451549799999999E-4</v>
      </c>
      <c r="Q750" s="361">
        <f>+VLOOKUP($E750,Emissions!$1:$1048576,MATCH(DATE(Q$2,1,1),Emissions!$A$1:$LI$1),FALSE)</f>
        <v>5.6752880400000002E-4</v>
      </c>
      <c r="R750" s="361">
        <f>+VLOOKUP($E750,Emissions!$1:$1048576,MATCH(DATE(R$2,1,1),Emissions!$A$1:$LI$1),FALSE)</f>
        <v>5.7070780999999996E-4</v>
      </c>
      <c r="S750" s="361">
        <f>+VLOOKUP($E750,Emissions!$1:$1048576,MATCH(DATE(S$2,1,1),Emissions!$A$1:$LI$1),FALSE)</f>
        <v>5.7432953199999998E-4</v>
      </c>
      <c r="T750" s="361">
        <f>+VLOOKUP($E750,Emissions!$1:$1048576,MATCH(DATE(T$2,1,1),Emissions!$A$1:$LI$1),FALSE)</f>
        <v>5.78449537E-4</v>
      </c>
      <c r="U750" s="361">
        <f>+VLOOKUP($E750,Emissions!$1:$1048576,MATCH(DATE(U$2,1,1),Emissions!$A$1:$LI$1),FALSE)</f>
        <v>5.83315853E-4</v>
      </c>
      <c r="V750" s="361">
        <f>+VLOOKUP($E750,Emissions!$1:$1048576,MATCH(DATE(V$2,1,1),Emissions!$A$1:$LI$1),FALSE)</f>
        <v>5.8813180500000002E-4</v>
      </c>
      <c r="W750" s="361">
        <f>+VLOOKUP($E750,Emissions!$1:$1048576,MATCH(DATE(W$2,1,1),Emissions!$A$1:$LI$1),FALSE)</f>
        <v>5.9293096200000004E-4</v>
      </c>
      <c r="X750" s="361">
        <f>+VLOOKUP($E750,Emissions!$1:$1048576,MATCH(DATE(X$2,1,1),Emissions!$A$1:$LI$1),FALSE)</f>
        <v>5.9725390600000002E-4</v>
      </c>
      <c r="Y750" s="361">
        <f>+VLOOKUP($E750,Emissions!$1:$1048576,MATCH(DATE(Y$2,1,1),Emissions!$A$1:$LI$1),FALSE)</f>
        <v>6.0096333999999998E-4</v>
      </c>
      <c r="Z750" s="361">
        <f>+VLOOKUP($E750,Emissions!$1:$1048576,MATCH(DATE(Z$2,1,1),Emissions!$A$1:$LI$1),FALSE)</f>
        <v>6.0410279899999998E-4</v>
      </c>
      <c r="AA750" s="361">
        <f>+VLOOKUP($E750,Emissions!$1:$1048576,MATCH(DATE(AA$2,1,1),Emissions!$A$1:$LI$1),FALSE)</f>
        <v>6.0752405300000002E-4</v>
      </c>
      <c r="AB750" s="361">
        <f>+VLOOKUP($E750,Emissions!$1:$1048576,MATCH(DATE(AB$2,1,1),Emissions!$A$1:$LI$1),FALSE)</f>
        <v>6.1146363899999996E-4</v>
      </c>
      <c r="AC750" s="361">
        <f>+VLOOKUP($E750,Emissions!$1:$1048576,MATCH(DATE(AC$2,1,1),Emissions!$A$1:$LI$1),FALSE)</f>
        <v>6.1599516500000003E-4</v>
      </c>
      <c r="AD750" s="361">
        <f>+VLOOKUP($E750,Emissions!$1:$1048576,MATCH(DATE(AD$2,1,1),Emissions!$A$1:$LI$1),FALSE)</f>
        <v>6.2117372799999995E-4</v>
      </c>
      <c r="AE750" s="361">
        <f>+VLOOKUP($E750,Emissions!$1:$1048576,MATCH(DATE(AE$2,1,1),Emissions!$A$1:$LI$1),FALSE)</f>
        <v>6.27834995E-4</v>
      </c>
      <c r="AF750" s="361">
        <f>+VLOOKUP($E750,Emissions!$1:$1048576,MATCH(DATE(AF$2,1,1),Emissions!$A$1:$LI$1),FALSE)</f>
        <v>6.3478320900000002E-4</v>
      </c>
      <c r="AG750" s="361">
        <f>+VLOOKUP($E750,Emissions!$1:$1048576,MATCH(DATE(AG$2,1,1),Emissions!$A$1:$LI$1),FALSE)</f>
        <v>6.4364719799999998E-4</v>
      </c>
      <c r="AH750" s="361">
        <f>+VLOOKUP($E750,Emissions!$1:$1048576,MATCH(DATE(AH$2,1,1),Emissions!$A$1:$LI$1),FALSE)</f>
        <v>6.5404351599999998E-4</v>
      </c>
      <c r="AI750" s="361">
        <f>+VLOOKUP($E750,Emissions!$1:$1048576,MATCH(DATE(AI$2,1,1),Emissions!$A$1:$LI$1),FALSE)</f>
        <v>6.6552696799999998E-4</v>
      </c>
      <c r="AJ750" s="361">
        <f>+VLOOKUP($E750,Emissions!$1:$1048576,MATCH(DATE(AJ$2,1,1),Emissions!$A$1:$LI$1),FALSE)</f>
        <v>6.7767854300000002E-4</v>
      </c>
      <c r="AK750" s="361">
        <f>+VLOOKUP($E750,Emissions!$1:$1048576,MATCH(DATE(AK$2,1,1),Emissions!$A$1:$LI$1),FALSE)</f>
        <v>6.9044768099999995E-4</v>
      </c>
      <c r="AL750" s="361">
        <f>+VLOOKUP($E750,Emissions!$1:$1048576,MATCH(DATE(AL$2,1,1),Emissions!$A$1:$LI$1),FALSE)</f>
        <v>7.0363636700000005E-4</v>
      </c>
      <c r="AM750" s="361">
        <f>+VLOOKUP($E750,Emissions!$1:$1048576,MATCH(DATE(AM$2,1,1),Emissions!$A$1:$LI$1),FALSE)</f>
        <v>7.1702235599999998E-4</v>
      </c>
      <c r="AN750" s="361">
        <f>+VLOOKUP($E750,Emissions!$1:$1048576,MATCH(DATE(AN$2,1,1),Emissions!$A$1:$LI$1),FALSE)</f>
        <v>7.3037628199999999E-4</v>
      </c>
      <c r="AO750" s="361">
        <f>+VLOOKUP($E750,Emissions!$1:$1048576,MATCH(DATE(AO$2,1,1),Emissions!$A$1:$LI$1),FALSE)</f>
        <v>7.4628507599999998E-4</v>
      </c>
    </row>
    <row r="751" spans="1:41" ht="15" customHeight="1" x14ac:dyDescent="0.35">
      <c r="A751" s="411"/>
      <c r="B751" s="170"/>
      <c r="C751" s="138" t="s">
        <v>735</v>
      </c>
      <c r="D751" s="114" t="s">
        <v>2746</v>
      </c>
      <c r="E751" s="50" t="s">
        <v>2839</v>
      </c>
      <c r="F751" s="361">
        <f>+VLOOKUP($E751,Emissions!$1:$1048576,MATCH(DATE(F$2,1,1),Emissions!$A$1:$LI$1),FALSE)</f>
        <v>0</v>
      </c>
      <c r="G751" s="361">
        <f>+VLOOKUP($E751,Emissions!$1:$1048576,MATCH(DATE(G$2,1,1),Emissions!$A$1:$LI$1),FALSE)</f>
        <v>0</v>
      </c>
      <c r="H751" s="361">
        <f>+VLOOKUP($E751,Emissions!$1:$1048576,MATCH(DATE(H$2,1,1),Emissions!$A$1:$LI$1),FALSE)</f>
        <v>0</v>
      </c>
      <c r="I751" s="361">
        <f>+VLOOKUP($E751,Emissions!$1:$1048576,MATCH(DATE(I$2,1,1),Emissions!$A$1:$LI$1),FALSE)</f>
        <v>0</v>
      </c>
      <c r="J751" s="361">
        <f>+VLOOKUP($E751,Emissions!$1:$1048576,MATCH(DATE(J$2,1,1),Emissions!$A$1:$LI$1),FALSE)</f>
        <v>0</v>
      </c>
      <c r="K751" s="361">
        <f>+VLOOKUP($E751,Emissions!$1:$1048576,MATCH(DATE(K$2,1,1),Emissions!$A$1:$LI$1),FALSE)</f>
        <v>0</v>
      </c>
      <c r="L751" s="361">
        <f>+VLOOKUP($E751,Emissions!$1:$1048576,MATCH(DATE(L$2,1,1),Emissions!$A$1:$LI$1),FALSE)</f>
        <v>0</v>
      </c>
      <c r="M751" s="361">
        <f>+VLOOKUP($E751,Emissions!$1:$1048576,MATCH(DATE(M$2,1,1),Emissions!$A$1:$LI$1),FALSE)</f>
        <v>0</v>
      </c>
      <c r="N751" s="361">
        <f>+VLOOKUP($E751,Emissions!$1:$1048576,MATCH(DATE(N$2,1,1),Emissions!$A$1:$LI$1),FALSE)</f>
        <v>0</v>
      </c>
      <c r="O751" s="361">
        <f>+VLOOKUP($E751,Emissions!$1:$1048576,MATCH(DATE(O$2,1,1),Emissions!$A$1:$LI$1),FALSE)</f>
        <v>0</v>
      </c>
      <c r="P751" s="361">
        <f>+VLOOKUP($E751,Emissions!$1:$1048576,MATCH(DATE(P$2,1,1),Emissions!$A$1:$LI$1),FALSE)</f>
        <v>0</v>
      </c>
      <c r="Q751" s="361">
        <f>+VLOOKUP($E751,Emissions!$1:$1048576,MATCH(DATE(Q$2,1,1),Emissions!$A$1:$LI$1),FALSE)</f>
        <v>0</v>
      </c>
      <c r="R751" s="361">
        <f>+VLOOKUP($E751,Emissions!$1:$1048576,MATCH(DATE(R$2,1,1),Emissions!$A$1:$LI$1),FALSE)</f>
        <v>0</v>
      </c>
      <c r="S751" s="361">
        <f>+VLOOKUP($E751,Emissions!$1:$1048576,MATCH(DATE(S$2,1,1),Emissions!$A$1:$LI$1),FALSE)</f>
        <v>0</v>
      </c>
      <c r="T751" s="361">
        <f>+VLOOKUP($E751,Emissions!$1:$1048576,MATCH(DATE(T$2,1,1),Emissions!$A$1:$LI$1),FALSE)</f>
        <v>0</v>
      </c>
      <c r="U751" s="361">
        <f>+VLOOKUP($E751,Emissions!$1:$1048576,MATCH(DATE(U$2,1,1),Emissions!$A$1:$LI$1),FALSE)</f>
        <v>0</v>
      </c>
      <c r="V751" s="361">
        <f>+VLOOKUP($E751,Emissions!$1:$1048576,MATCH(DATE(V$2,1,1),Emissions!$A$1:$LI$1),FALSE)</f>
        <v>0</v>
      </c>
      <c r="W751" s="361">
        <f>+VLOOKUP($E751,Emissions!$1:$1048576,MATCH(DATE(W$2,1,1),Emissions!$A$1:$LI$1),FALSE)</f>
        <v>0</v>
      </c>
      <c r="X751" s="361">
        <f>+VLOOKUP($E751,Emissions!$1:$1048576,MATCH(DATE(X$2,1,1),Emissions!$A$1:$LI$1),FALSE)</f>
        <v>0</v>
      </c>
      <c r="Y751" s="361">
        <f>+VLOOKUP($E751,Emissions!$1:$1048576,MATCH(DATE(Y$2,1,1),Emissions!$A$1:$LI$1),FALSE)</f>
        <v>0</v>
      </c>
      <c r="Z751" s="361">
        <f>+VLOOKUP($E751,Emissions!$1:$1048576,MATCH(DATE(Z$2,1,1),Emissions!$A$1:$LI$1),FALSE)</f>
        <v>0</v>
      </c>
      <c r="AA751" s="361">
        <f>+VLOOKUP($E751,Emissions!$1:$1048576,MATCH(DATE(AA$2,1,1),Emissions!$A$1:$LI$1),FALSE)</f>
        <v>0</v>
      </c>
      <c r="AB751" s="361">
        <f>+VLOOKUP($E751,Emissions!$1:$1048576,MATCH(DATE(AB$2,1,1),Emissions!$A$1:$LI$1),FALSE)</f>
        <v>0</v>
      </c>
      <c r="AC751" s="361">
        <f>+VLOOKUP($E751,Emissions!$1:$1048576,MATCH(DATE(AC$2,1,1),Emissions!$A$1:$LI$1),FALSE)</f>
        <v>0</v>
      </c>
      <c r="AD751" s="361">
        <f>+VLOOKUP($E751,Emissions!$1:$1048576,MATCH(DATE(AD$2,1,1),Emissions!$A$1:$LI$1),FALSE)</f>
        <v>0</v>
      </c>
      <c r="AE751" s="361">
        <f>+VLOOKUP($E751,Emissions!$1:$1048576,MATCH(DATE(AE$2,1,1),Emissions!$A$1:$LI$1),FALSE)</f>
        <v>0</v>
      </c>
      <c r="AF751" s="361">
        <f>+VLOOKUP($E751,Emissions!$1:$1048576,MATCH(DATE(AF$2,1,1),Emissions!$A$1:$LI$1),FALSE)</f>
        <v>0</v>
      </c>
      <c r="AG751" s="361">
        <f>+VLOOKUP($E751,Emissions!$1:$1048576,MATCH(DATE(AG$2,1,1),Emissions!$A$1:$LI$1),FALSE)</f>
        <v>0</v>
      </c>
      <c r="AH751" s="361">
        <f>+VLOOKUP($E751,Emissions!$1:$1048576,MATCH(DATE(AH$2,1,1),Emissions!$A$1:$LI$1),FALSE)</f>
        <v>0</v>
      </c>
      <c r="AI751" s="361">
        <f>+VLOOKUP($E751,Emissions!$1:$1048576,MATCH(DATE(AI$2,1,1),Emissions!$A$1:$LI$1),FALSE)</f>
        <v>0</v>
      </c>
      <c r="AJ751" s="361">
        <f>+VLOOKUP($E751,Emissions!$1:$1048576,MATCH(DATE(AJ$2,1,1),Emissions!$A$1:$LI$1),FALSE)</f>
        <v>0</v>
      </c>
      <c r="AK751" s="361">
        <f>+VLOOKUP($E751,Emissions!$1:$1048576,MATCH(DATE(AK$2,1,1),Emissions!$A$1:$LI$1),FALSE)</f>
        <v>0</v>
      </c>
      <c r="AL751" s="361">
        <f>+VLOOKUP($E751,Emissions!$1:$1048576,MATCH(DATE(AL$2,1,1),Emissions!$A$1:$LI$1),FALSE)</f>
        <v>0</v>
      </c>
      <c r="AM751" s="361">
        <f>+VLOOKUP($E751,Emissions!$1:$1048576,MATCH(DATE(AM$2,1,1),Emissions!$A$1:$LI$1),FALSE)</f>
        <v>0</v>
      </c>
      <c r="AN751" s="361">
        <f>+VLOOKUP($E751,Emissions!$1:$1048576,MATCH(DATE(AN$2,1,1),Emissions!$A$1:$LI$1),FALSE)</f>
        <v>0</v>
      </c>
      <c r="AO751" s="361">
        <f>+VLOOKUP($E751,Emissions!$1:$1048576,MATCH(DATE(AO$2,1,1),Emissions!$A$1:$LI$1),FALSE)</f>
        <v>0</v>
      </c>
    </row>
    <row r="752" spans="1:41" ht="15" customHeight="1" x14ac:dyDescent="0.35">
      <c r="A752" s="411"/>
      <c r="B752" s="170"/>
      <c r="C752" s="138" t="s">
        <v>736</v>
      </c>
      <c r="D752" s="114" t="s">
        <v>2746</v>
      </c>
      <c r="E752" s="50" t="s">
        <v>2840</v>
      </c>
      <c r="F752" s="361">
        <f>+VLOOKUP($E752,Emissions!$1:$1048576,MATCH(DATE(F$2,1,1),Emissions!$A$1:$LI$1),FALSE)</f>
        <v>0</v>
      </c>
      <c r="G752" s="361">
        <f>+VLOOKUP($E752,Emissions!$1:$1048576,MATCH(DATE(G$2,1,1),Emissions!$A$1:$LI$1),FALSE)</f>
        <v>0</v>
      </c>
      <c r="H752" s="361">
        <f>+VLOOKUP($E752,Emissions!$1:$1048576,MATCH(DATE(H$2,1,1),Emissions!$A$1:$LI$1),FALSE)</f>
        <v>0</v>
      </c>
      <c r="I752" s="361">
        <f>+VLOOKUP($E752,Emissions!$1:$1048576,MATCH(DATE(I$2,1,1),Emissions!$A$1:$LI$1),FALSE)</f>
        <v>0</v>
      </c>
      <c r="J752" s="361">
        <f>+VLOOKUP($E752,Emissions!$1:$1048576,MATCH(DATE(J$2,1,1),Emissions!$A$1:$LI$1),FALSE)</f>
        <v>0</v>
      </c>
      <c r="K752" s="361">
        <f>+VLOOKUP($E752,Emissions!$1:$1048576,MATCH(DATE(K$2,1,1),Emissions!$A$1:$LI$1),FALSE)</f>
        <v>0</v>
      </c>
      <c r="L752" s="361">
        <f>+VLOOKUP($E752,Emissions!$1:$1048576,MATCH(DATE(L$2,1,1),Emissions!$A$1:$LI$1),FALSE)</f>
        <v>0</v>
      </c>
      <c r="M752" s="361">
        <f>+VLOOKUP($E752,Emissions!$1:$1048576,MATCH(DATE(M$2,1,1),Emissions!$A$1:$LI$1),FALSE)</f>
        <v>0</v>
      </c>
      <c r="N752" s="361">
        <f>+VLOOKUP($E752,Emissions!$1:$1048576,MATCH(DATE(N$2,1,1),Emissions!$A$1:$LI$1),FALSE)</f>
        <v>0</v>
      </c>
      <c r="O752" s="361">
        <f>+VLOOKUP($E752,Emissions!$1:$1048576,MATCH(DATE(O$2,1,1),Emissions!$A$1:$LI$1),FALSE)</f>
        <v>0</v>
      </c>
      <c r="P752" s="361">
        <f>+VLOOKUP($E752,Emissions!$1:$1048576,MATCH(DATE(P$2,1,1),Emissions!$A$1:$LI$1),FALSE)</f>
        <v>0</v>
      </c>
      <c r="Q752" s="361">
        <f>+VLOOKUP($E752,Emissions!$1:$1048576,MATCH(DATE(Q$2,1,1),Emissions!$A$1:$LI$1),FALSE)</f>
        <v>0</v>
      </c>
      <c r="R752" s="361">
        <f>+VLOOKUP($E752,Emissions!$1:$1048576,MATCH(DATE(R$2,1,1),Emissions!$A$1:$LI$1),FALSE)</f>
        <v>0</v>
      </c>
      <c r="S752" s="361">
        <f>+VLOOKUP($E752,Emissions!$1:$1048576,MATCH(DATE(S$2,1,1),Emissions!$A$1:$LI$1),FALSE)</f>
        <v>0</v>
      </c>
      <c r="T752" s="361">
        <f>+VLOOKUP($E752,Emissions!$1:$1048576,MATCH(DATE(T$2,1,1),Emissions!$A$1:$LI$1),FALSE)</f>
        <v>0</v>
      </c>
      <c r="U752" s="361">
        <f>+VLOOKUP($E752,Emissions!$1:$1048576,MATCH(DATE(U$2,1,1),Emissions!$A$1:$LI$1),FALSE)</f>
        <v>0</v>
      </c>
      <c r="V752" s="361">
        <f>+VLOOKUP($E752,Emissions!$1:$1048576,MATCH(DATE(V$2,1,1),Emissions!$A$1:$LI$1),FALSE)</f>
        <v>0</v>
      </c>
      <c r="W752" s="361">
        <f>+VLOOKUP($E752,Emissions!$1:$1048576,MATCH(DATE(W$2,1,1),Emissions!$A$1:$LI$1),FALSE)</f>
        <v>0</v>
      </c>
      <c r="X752" s="361">
        <f>+VLOOKUP($E752,Emissions!$1:$1048576,MATCH(DATE(X$2,1,1),Emissions!$A$1:$LI$1),FALSE)</f>
        <v>0</v>
      </c>
      <c r="Y752" s="361">
        <f>+VLOOKUP($E752,Emissions!$1:$1048576,MATCH(DATE(Y$2,1,1),Emissions!$A$1:$LI$1),FALSE)</f>
        <v>0</v>
      </c>
      <c r="Z752" s="361">
        <f>+VLOOKUP($E752,Emissions!$1:$1048576,MATCH(DATE(Z$2,1,1),Emissions!$A$1:$LI$1),FALSE)</f>
        <v>0</v>
      </c>
      <c r="AA752" s="361">
        <f>+VLOOKUP($E752,Emissions!$1:$1048576,MATCH(DATE(AA$2,1,1),Emissions!$A$1:$LI$1),FALSE)</f>
        <v>0</v>
      </c>
      <c r="AB752" s="361">
        <f>+VLOOKUP($E752,Emissions!$1:$1048576,MATCH(DATE(AB$2,1,1),Emissions!$A$1:$LI$1),FALSE)</f>
        <v>0</v>
      </c>
      <c r="AC752" s="361">
        <f>+VLOOKUP($E752,Emissions!$1:$1048576,MATCH(DATE(AC$2,1,1),Emissions!$A$1:$LI$1),FALSE)</f>
        <v>0</v>
      </c>
      <c r="AD752" s="361">
        <f>+VLOOKUP($E752,Emissions!$1:$1048576,MATCH(DATE(AD$2,1,1),Emissions!$A$1:$LI$1),FALSE)</f>
        <v>0</v>
      </c>
      <c r="AE752" s="361">
        <f>+VLOOKUP($E752,Emissions!$1:$1048576,MATCH(DATE(AE$2,1,1),Emissions!$A$1:$LI$1),FALSE)</f>
        <v>0</v>
      </c>
      <c r="AF752" s="361">
        <f>+VLOOKUP($E752,Emissions!$1:$1048576,MATCH(DATE(AF$2,1,1),Emissions!$A$1:$LI$1),FALSE)</f>
        <v>0</v>
      </c>
      <c r="AG752" s="361">
        <f>+VLOOKUP($E752,Emissions!$1:$1048576,MATCH(DATE(AG$2,1,1),Emissions!$A$1:$LI$1),FALSE)</f>
        <v>0</v>
      </c>
      <c r="AH752" s="361">
        <f>+VLOOKUP($E752,Emissions!$1:$1048576,MATCH(DATE(AH$2,1,1),Emissions!$A$1:$LI$1),FALSE)</f>
        <v>0</v>
      </c>
      <c r="AI752" s="361">
        <f>+VLOOKUP($E752,Emissions!$1:$1048576,MATCH(DATE(AI$2,1,1),Emissions!$A$1:$LI$1),FALSE)</f>
        <v>0</v>
      </c>
      <c r="AJ752" s="361">
        <f>+VLOOKUP($E752,Emissions!$1:$1048576,MATCH(DATE(AJ$2,1,1),Emissions!$A$1:$LI$1),FALSE)</f>
        <v>0</v>
      </c>
      <c r="AK752" s="361">
        <f>+VLOOKUP($E752,Emissions!$1:$1048576,MATCH(DATE(AK$2,1,1),Emissions!$A$1:$LI$1),FALSE)</f>
        <v>0</v>
      </c>
      <c r="AL752" s="361">
        <f>+VLOOKUP($E752,Emissions!$1:$1048576,MATCH(DATE(AL$2,1,1),Emissions!$A$1:$LI$1),FALSE)</f>
        <v>0</v>
      </c>
      <c r="AM752" s="361">
        <f>+VLOOKUP($E752,Emissions!$1:$1048576,MATCH(DATE(AM$2,1,1),Emissions!$A$1:$LI$1),FALSE)</f>
        <v>0</v>
      </c>
      <c r="AN752" s="361">
        <f>+VLOOKUP($E752,Emissions!$1:$1048576,MATCH(DATE(AN$2,1,1),Emissions!$A$1:$LI$1),FALSE)</f>
        <v>0</v>
      </c>
      <c r="AO752" s="361">
        <f>+VLOOKUP($E752,Emissions!$1:$1048576,MATCH(DATE(AO$2,1,1),Emissions!$A$1:$LI$1),FALSE)</f>
        <v>0</v>
      </c>
    </row>
    <row r="753" spans="1:41" s="92" customFormat="1" ht="15" customHeight="1" x14ac:dyDescent="0.35">
      <c r="A753" s="411"/>
      <c r="B753" s="170"/>
      <c r="C753" s="137" t="s">
        <v>1089</v>
      </c>
      <c r="D753" s="147" t="s">
        <v>2746</v>
      </c>
      <c r="E753" s="136" t="s">
        <v>2841</v>
      </c>
      <c r="F753" s="327">
        <f>+VLOOKUP($E753,Emissions!$1:$1048576,MATCH(DATE(F$2,1,1),Emissions!$A$1:$LI$1),FALSE)</f>
        <v>1.95012279</v>
      </c>
      <c r="G753" s="327">
        <f>+VLOOKUP($E753,Emissions!$1:$1048576,MATCH(DATE(G$2,1,1),Emissions!$A$1:$LI$1),FALSE)</f>
        <v>1.9993336180000001</v>
      </c>
      <c r="H753" s="327">
        <f>+VLOOKUP($E753,Emissions!$1:$1048576,MATCH(DATE(H$2,1,1),Emissions!$A$1:$LI$1),FALSE)</f>
        <v>2.048207943</v>
      </c>
      <c r="I753" s="327">
        <f>+VLOOKUP($E753,Emissions!$1:$1048576,MATCH(DATE(I$2,1,1),Emissions!$A$1:$LI$1),FALSE)</f>
        <v>2.089005223</v>
      </c>
      <c r="J753" s="327">
        <f>+VLOOKUP($E753,Emissions!$1:$1048576,MATCH(DATE(J$2,1,1),Emissions!$A$1:$LI$1),FALSE)</f>
        <v>2.1344949739999999</v>
      </c>
      <c r="K753" s="327">
        <f>+VLOOKUP($E753,Emissions!$1:$1048576,MATCH(DATE(K$2,1,1),Emissions!$A$1:$LI$1),FALSE)</f>
        <v>2.2010291890000002</v>
      </c>
      <c r="L753" s="327">
        <f>+VLOOKUP($E753,Emissions!$1:$1048576,MATCH(DATE(L$2,1,1),Emissions!$A$1:$LI$1),FALSE)</f>
        <v>2.2673887760000002</v>
      </c>
      <c r="M753" s="327">
        <f>+VLOOKUP($E753,Emissions!$1:$1048576,MATCH(DATE(M$2,1,1),Emissions!$A$1:$LI$1),FALSE)</f>
        <v>2.3261961549999999</v>
      </c>
      <c r="N753" s="327">
        <f>+VLOOKUP($E753,Emissions!$1:$1048576,MATCH(DATE(N$2,1,1),Emissions!$A$1:$LI$1),FALSE)</f>
        <v>2.376783943</v>
      </c>
      <c r="O753" s="327">
        <f>+VLOOKUP($E753,Emissions!$1:$1048576,MATCH(DATE(O$2,1,1),Emissions!$A$1:$LI$1),FALSE)</f>
        <v>2.4081781219999998</v>
      </c>
      <c r="P753" s="327">
        <f>+VLOOKUP($E753,Emissions!$1:$1048576,MATCH(DATE(P$2,1,1),Emissions!$A$1:$LI$1),FALSE)</f>
        <v>2.4093568059999999</v>
      </c>
      <c r="Q753" s="327">
        <f>+VLOOKUP($E753,Emissions!$1:$1048576,MATCH(DATE(Q$2,1,1),Emissions!$A$1:$LI$1),FALSE)</f>
        <v>2.4054027910000002</v>
      </c>
      <c r="R753" s="327">
        <f>+VLOOKUP($E753,Emissions!$1:$1048576,MATCH(DATE(R$2,1,1),Emissions!$A$1:$LI$1),FALSE)</f>
        <v>2.40828782</v>
      </c>
      <c r="S753" s="327">
        <f>+VLOOKUP($E753,Emissions!$1:$1048576,MATCH(DATE(S$2,1,1),Emissions!$A$1:$LI$1),FALSE)</f>
        <v>2.419425682</v>
      </c>
      <c r="T753" s="327">
        <f>+VLOOKUP($E753,Emissions!$1:$1048576,MATCH(DATE(T$2,1,1),Emissions!$A$1:$LI$1),FALSE)</f>
        <v>2.4368920420000002</v>
      </c>
      <c r="U753" s="327">
        <f>+VLOOKUP($E753,Emissions!$1:$1048576,MATCH(DATE(U$2,1,1),Emissions!$A$1:$LI$1),FALSE)</f>
        <v>2.458623931</v>
      </c>
      <c r="V753" s="327">
        <f>+VLOOKUP($E753,Emissions!$1:$1048576,MATCH(DATE(V$2,1,1),Emissions!$A$1:$LI$1),FALSE)</f>
        <v>2.4810667560000002</v>
      </c>
      <c r="W753" s="327">
        <f>+VLOOKUP($E753,Emissions!$1:$1048576,MATCH(DATE(W$2,1,1),Emissions!$A$1:$LI$1),FALSE)</f>
        <v>2.5017329149999998</v>
      </c>
      <c r="X753" s="327">
        <f>+VLOOKUP($E753,Emissions!$1:$1048576,MATCH(DATE(X$2,1,1),Emissions!$A$1:$LI$1),FALSE)</f>
        <v>2.519683793</v>
      </c>
      <c r="Y753" s="327">
        <f>+VLOOKUP($E753,Emissions!$1:$1048576,MATCH(DATE(Y$2,1,1),Emissions!$A$1:$LI$1),FALSE)</f>
        <v>2.5357138469999998</v>
      </c>
      <c r="Z753" s="327">
        <f>+VLOOKUP($E753,Emissions!$1:$1048576,MATCH(DATE(Z$2,1,1),Emissions!$A$1:$LI$1),FALSE)</f>
        <v>2.55099388</v>
      </c>
      <c r="AA753" s="327">
        <f>+VLOOKUP($E753,Emissions!$1:$1048576,MATCH(DATE(AA$2,1,1),Emissions!$A$1:$LI$1),FALSE)</f>
        <v>2.5699981379999999</v>
      </c>
      <c r="AB753" s="327">
        <f>+VLOOKUP($E753,Emissions!$1:$1048576,MATCH(DATE(AB$2,1,1),Emissions!$A$1:$LI$1),FALSE)</f>
        <v>2.5936480309999999</v>
      </c>
      <c r="AC753" s="327">
        <f>+VLOOKUP($E753,Emissions!$1:$1048576,MATCH(DATE(AC$2,1,1),Emissions!$A$1:$LI$1),FALSE)</f>
        <v>2.6217515219999998</v>
      </c>
      <c r="AD753" s="327">
        <f>+VLOOKUP($E753,Emissions!$1:$1048576,MATCH(DATE(AD$2,1,1),Emissions!$A$1:$LI$1),FALSE)</f>
        <v>2.6540851980000002</v>
      </c>
      <c r="AE753" s="327">
        <f>+VLOOKUP($E753,Emissions!$1:$1048576,MATCH(DATE(AE$2,1,1),Emissions!$A$1:$LI$1),FALSE)</f>
        <v>2.6904579800000001</v>
      </c>
      <c r="AF753" s="327">
        <f>+VLOOKUP($E753,Emissions!$1:$1048576,MATCH(DATE(AF$2,1,1),Emissions!$A$1:$LI$1),FALSE)</f>
        <v>2.7330688620000001</v>
      </c>
      <c r="AG753" s="327">
        <f>+VLOOKUP($E753,Emissions!$1:$1048576,MATCH(DATE(AG$2,1,1),Emissions!$A$1:$LI$1),FALSE)</f>
        <v>2.78290171</v>
      </c>
      <c r="AH753" s="327">
        <f>+VLOOKUP($E753,Emissions!$1:$1048576,MATCH(DATE(AH$2,1,1),Emissions!$A$1:$LI$1),FALSE)</f>
        <v>2.8397048969999998</v>
      </c>
      <c r="AI753" s="327">
        <f>+VLOOKUP($E753,Emissions!$1:$1048576,MATCH(DATE(AI$2,1,1),Emissions!$A$1:$LI$1),FALSE)</f>
        <v>2.9028188620000002</v>
      </c>
      <c r="AJ753" s="327">
        <f>+VLOOKUP($E753,Emissions!$1:$1048576,MATCH(DATE(AJ$2,1,1),Emissions!$A$1:$LI$1),FALSE)</f>
        <v>2.9713449280000002</v>
      </c>
      <c r="AK753" s="327">
        <f>+VLOOKUP($E753,Emissions!$1:$1048576,MATCH(DATE(AK$2,1,1),Emissions!$A$1:$LI$1),FALSE)</f>
        <v>3.045536523</v>
      </c>
      <c r="AL753" s="327">
        <f>+VLOOKUP($E753,Emissions!$1:$1048576,MATCH(DATE(AL$2,1,1),Emissions!$A$1:$LI$1),FALSE)</f>
        <v>3.124609559</v>
      </c>
      <c r="AM753" s="327">
        <f>+VLOOKUP($E753,Emissions!$1:$1048576,MATCH(DATE(AM$2,1,1),Emissions!$A$1:$LI$1),FALSE)</f>
        <v>3.2076160050000002</v>
      </c>
      <c r="AN753" s="327">
        <f>+VLOOKUP($E753,Emissions!$1:$1048576,MATCH(DATE(AN$2,1,1),Emissions!$A$1:$LI$1),FALSE)</f>
        <v>3.2934396210000001</v>
      </c>
      <c r="AO753" s="327">
        <f>+VLOOKUP($E753,Emissions!$1:$1048576,MATCH(DATE(AO$2,1,1),Emissions!$A$1:$LI$1),FALSE)</f>
        <v>3.3834667459999999</v>
      </c>
    </row>
    <row r="754" spans="1:41" ht="15" customHeight="1" x14ac:dyDescent="0.35">
      <c r="A754" s="411"/>
      <c r="B754" s="170"/>
      <c r="C754" s="138" t="s">
        <v>602</v>
      </c>
      <c r="D754" s="114" t="s">
        <v>2746</v>
      </c>
      <c r="E754" s="50" t="s">
        <v>2842</v>
      </c>
      <c r="F754" s="361">
        <f>+VLOOKUP($E754,Emissions!$1:$1048576,MATCH(DATE(F$2,1,1),Emissions!$A$1:$LI$1),FALSE)</f>
        <v>3.9040289799999999E-3</v>
      </c>
      <c r="G754" s="361">
        <f>+VLOOKUP($E754,Emissions!$1:$1048576,MATCH(DATE(G$2,1,1),Emissions!$A$1:$LI$1),FALSE)</f>
        <v>3.9725028200000003E-3</v>
      </c>
      <c r="H754" s="361">
        <f>+VLOOKUP($E754,Emissions!$1:$1048576,MATCH(DATE(H$2,1,1),Emissions!$A$1:$LI$1),FALSE)</f>
        <v>4.0423775000000004E-3</v>
      </c>
      <c r="I754" s="361">
        <f>+VLOOKUP($E754,Emissions!$1:$1048576,MATCH(DATE(I$2,1,1),Emissions!$A$1:$LI$1),FALSE)</f>
        <v>4.1050096699999997E-3</v>
      </c>
      <c r="J754" s="361">
        <f>+VLOOKUP($E754,Emissions!$1:$1048576,MATCH(DATE(J$2,1,1),Emissions!$A$1:$LI$1),FALSE)</f>
        <v>4.1737575299999998E-3</v>
      </c>
      <c r="K754" s="361">
        <f>+VLOOKUP($E754,Emissions!$1:$1048576,MATCH(DATE(K$2,1,1),Emissions!$A$1:$LI$1),FALSE)</f>
        <v>4.2724416400000001E-3</v>
      </c>
      <c r="L754" s="361">
        <f>+VLOOKUP($E754,Emissions!$1:$1048576,MATCH(DATE(L$2,1,1),Emissions!$A$1:$LI$1),FALSE)</f>
        <v>4.3649763999999997E-3</v>
      </c>
      <c r="M754" s="361">
        <f>+VLOOKUP($E754,Emissions!$1:$1048576,MATCH(DATE(M$2,1,1),Emissions!$A$1:$LI$1),FALSE)</f>
        <v>4.4545529500000002E-3</v>
      </c>
      <c r="N754" s="361">
        <f>+VLOOKUP($E754,Emissions!$1:$1048576,MATCH(DATE(N$2,1,1),Emissions!$A$1:$LI$1),FALSE)</f>
        <v>4.5448106199999999E-3</v>
      </c>
      <c r="O754" s="361">
        <f>+VLOOKUP($E754,Emissions!$1:$1048576,MATCH(DATE(O$2,1,1),Emissions!$A$1:$LI$1),FALSE)</f>
        <v>4.6321123800000001E-3</v>
      </c>
      <c r="P754" s="361">
        <f>+VLOOKUP($E754,Emissions!$1:$1048576,MATCH(DATE(P$2,1,1),Emissions!$A$1:$LI$1),FALSE)</f>
        <v>4.7108191799999999E-3</v>
      </c>
      <c r="Q754" s="361">
        <f>+VLOOKUP($E754,Emissions!$1:$1048576,MATCH(DATE(Q$2,1,1),Emissions!$A$1:$LI$1),FALSE)</f>
        <v>4.7857443100000003E-3</v>
      </c>
      <c r="R754" s="361">
        <f>+VLOOKUP($E754,Emissions!$1:$1048576,MATCH(DATE(R$2,1,1),Emissions!$A$1:$LI$1),FALSE)</f>
        <v>4.8612127499999998E-3</v>
      </c>
      <c r="S754" s="361">
        <f>+VLOOKUP($E754,Emissions!$1:$1048576,MATCH(DATE(S$2,1,1),Emissions!$A$1:$LI$1),FALSE)</f>
        <v>4.9375703699999999E-3</v>
      </c>
      <c r="T754" s="361">
        <f>+VLOOKUP($E754,Emissions!$1:$1048576,MATCH(DATE(T$2,1,1),Emissions!$A$1:$LI$1),FALSE)</f>
        <v>5.0139599E-3</v>
      </c>
      <c r="U754" s="361">
        <f>+VLOOKUP($E754,Emissions!$1:$1048576,MATCH(DATE(U$2,1,1),Emissions!$A$1:$LI$1),FALSE)</f>
        <v>5.0911752599999997E-3</v>
      </c>
      <c r="V754" s="361">
        <f>+VLOOKUP($E754,Emissions!$1:$1048576,MATCH(DATE(V$2,1,1),Emissions!$A$1:$LI$1),FALSE)</f>
        <v>5.16744513E-3</v>
      </c>
      <c r="W754" s="361">
        <f>+VLOOKUP($E754,Emissions!$1:$1048576,MATCH(DATE(W$2,1,1),Emissions!$A$1:$LI$1),FALSE)</f>
        <v>5.2416192000000004E-3</v>
      </c>
      <c r="X754" s="361">
        <f>+VLOOKUP($E754,Emissions!$1:$1048576,MATCH(DATE(X$2,1,1),Emissions!$A$1:$LI$1),FALSE)</f>
        <v>5.3116271199999997E-3</v>
      </c>
      <c r="Y754" s="361">
        <f>+VLOOKUP($E754,Emissions!$1:$1048576,MATCH(DATE(Y$2,1,1),Emissions!$A$1:$LI$1),FALSE)</f>
        <v>5.3772724799999996E-3</v>
      </c>
      <c r="Z754" s="361">
        <f>+VLOOKUP($E754,Emissions!$1:$1048576,MATCH(DATE(Z$2,1,1),Emissions!$A$1:$LI$1),FALSE)</f>
        <v>5.43896838E-3</v>
      </c>
      <c r="AA754" s="361">
        <f>+VLOOKUP($E754,Emissions!$1:$1048576,MATCH(DATE(AA$2,1,1),Emissions!$A$1:$LI$1),FALSE)</f>
        <v>5.5001784700000004E-3</v>
      </c>
      <c r="AB754" s="361">
        <f>+VLOOKUP($E754,Emissions!$1:$1048576,MATCH(DATE(AB$2,1,1),Emissions!$A$1:$LI$1),FALSE)</f>
        <v>5.56232106E-3</v>
      </c>
      <c r="AC754" s="361">
        <f>+VLOOKUP($E754,Emissions!$1:$1048576,MATCH(DATE(AC$2,1,1),Emissions!$A$1:$LI$1),FALSE)</f>
        <v>5.6260246099999996E-3</v>
      </c>
      <c r="AD754" s="361">
        <f>+VLOOKUP($E754,Emissions!$1:$1048576,MATCH(DATE(AD$2,1,1),Emissions!$A$1:$LI$1),FALSE)</f>
        <v>5.6917872100000003E-3</v>
      </c>
      <c r="AE754" s="361">
        <f>+VLOOKUP($E754,Emissions!$1:$1048576,MATCH(DATE(AE$2,1,1),Emissions!$A$1:$LI$1),FALSE)</f>
        <v>5.7633124600000004E-3</v>
      </c>
      <c r="AF754" s="361">
        <f>+VLOOKUP($E754,Emissions!$1:$1048576,MATCH(DATE(AF$2,1,1),Emissions!$A$1:$LI$1),FALSE)</f>
        <v>5.8347336799999998E-3</v>
      </c>
      <c r="AG754" s="361">
        <f>+VLOOKUP($E754,Emissions!$1:$1048576,MATCH(DATE(AG$2,1,1),Emissions!$A$1:$LI$1),FALSE)</f>
        <v>5.9132480000000003E-3</v>
      </c>
      <c r="AH754" s="361">
        <f>+VLOOKUP($E754,Emissions!$1:$1048576,MATCH(DATE(AH$2,1,1),Emissions!$A$1:$LI$1),FALSE)</f>
        <v>5.9973381499999999E-3</v>
      </c>
      <c r="AI754" s="361">
        <f>+VLOOKUP($E754,Emissions!$1:$1048576,MATCH(DATE(AI$2,1,1),Emissions!$A$1:$LI$1),FALSE)</f>
        <v>6.0861923400000002E-3</v>
      </c>
      <c r="AJ754" s="361">
        <f>+VLOOKUP($E754,Emissions!$1:$1048576,MATCH(DATE(AJ$2,1,1),Emissions!$A$1:$LI$1),FALSE)</f>
        <v>6.1789544199999996E-3</v>
      </c>
      <c r="AK754" s="361">
        <f>+VLOOKUP($E754,Emissions!$1:$1048576,MATCH(DATE(AK$2,1,1),Emissions!$A$1:$LI$1),FALSE)</f>
        <v>6.2756779100000002E-3</v>
      </c>
      <c r="AL754" s="361">
        <f>+VLOOKUP($E754,Emissions!$1:$1048576,MATCH(DATE(AL$2,1,1),Emissions!$A$1:$LI$1),FALSE)</f>
        <v>6.3755944999999998E-3</v>
      </c>
      <c r="AM754" s="361">
        <f>+VLOOKUP($E754,Emissions!$1:$1048576,MATCH(DATE(AM$2,1,1),Emissions!$A$1:$LI$1),FALSE)</f>
        <v>6.4778540399999997E-3</v>
      </c>
      <c r="AN754" s="361">
        <f>+VLOOKUP($E754,Emissions!$1:$1048576,MATCH(DATE(AN$2,1,1),Emissions!$A$1:$LI$1),FALSE)</f>
        <v>6.5815315700000002E-3</v>
      </c>
      <c r="AO754" s="361">
        <f>+VLOOKUP($E754,Emissions!$1:$1048576,MATCH(DATE(AO$2,1,1),Emissions!$A$1:$LI$1),FALSE)</f>
        <v>6.7004684700000001E-3</v>
      </c>
    </row>
    <row r="755" spans="1:41" ht="15" customHeight="1" x14ac:dyDescent="0.35">
      <c r="A755" s="411"/>
      <c r="B755" s="170"/>
      <c r="C755" s="138" t="s">
        <v>603</v>
      </c>
      <c r="D755" s="114" t="s">
        <v>2746</v>
      </c>
      <c r="E755" s="50" t="s">
        <v>2843</v>
      </c>
      <c r="F755" s="361">
        <f>+VLOOKUP($E755,Emissions!$1:$1048576,MATCH(DATE(F$2,1,1),Emissions!$A$1:$LI$1),FALSE)</f>
        <v>3.8978679799999999E-2</v>
      </c>
      <c r="G755" s="361">
        <f>+VLOOKUP($E755,Emissions!$1:$1048576,MATCH(DATE(G$2,1,1),Emissions!$A$1:$LI$1),FALSE)</f>
        <v>3.9663967000000001E-2</v>
      </c>
      <c r="H755" s="361">
        <f>+VLOOKUP($E755,Emissions!$1:$1048576,MATCH(DATE(H$2,1,1),Emissions!$A$1:$LI$1),FALSE)</f>
        <v>4.0366553600000001E-2</v>
      </c>
      <c r="I755" s="361">
        <f>+VLOOKUP($E755,Emissions!$1:$1048576,MATCH(DATE(I$2,1,1),Emissions!$A$1:$LI$1),FALSE)</f>
        <v>4.1006246500000003E-2</v>
      </c>
      <c r="J755" s="361">
        <f>+VLOOKUP($E755,Emissions!$1:$1048576,MATCH(DATE(J$2,1,1),Emissions!$A$1:$LI$1),FALSE)</f>
        <v>4.1709154999999998E-2</v>
      </c>
      <c r="K755" s="361">
        <f>+VLOOKUP($E755,Emissions!$1:$1048576,MATCH(DATE(K$2,1,1),Emissions!$A$1:$LI$1),FALSE)</f>
        <v>4.2697744400000001E-2</v>
      </c>
      <c r="L755" s="361">
        <f>+VLOOKUP($E755,Emissions!$1:$1048576,MATCH(DATE(L$2,1,1),Emissions!$A$1:$LI$1),FALSE)</f>
        <v>4.3621359800000002E-2</v>
      </c>
      <c r="M755" s="361">
        <f>+VLOOKUP($E755,Emissions!$1:$1048576,MATCH(DATE(M$2,1,1),Emissions!$A$1:$LI$1),FALSE)</f>
        <v>4.4514278099999999E-2</v>
      </c>
      <c r="N755" s="361">
        <f>+VLOOKUP($E755,Emissions!$1:$1048576,MATCH(DATE(N$2,1,1),Emissions!$A$1:$LI$1),FALSE)</f>
        <v>4.5415738900000002E-2</v>
      </c>
      <c r="O755" s="361">
        <f>+VLOOKUP($E755,Emissions!$1:$1048576,MATCH(DATE(O$2,1,1),Emissions!$A$1:$LI$1),FALSE)</f>
        <v>4.6292566600000001E-2</v>
      </c>
      <c r="P755" s="361">
        <f>+VLOOKUP($E755,Emissions!$1:$1048576,MATCH(DATE(P$2,1,1),Emissions!$A$1:$LI$1),FALSE)</f>
        <v>4.7092612899999997E-2</v>
      </c>
      <c r="Q755" s="361">
        <f>+VLOOKUP($E755,Emissions!$1:$1048576,MATCH(DATE(Q$2,1,1),Emissions!$A$1:$LI$1),FALSE)</f>
        <v>4.7854962399999999E-2</v>
      </c>
      <c r="R755" s="361">
        <f>+VLOOKUP($E755,Emissions!$1:$1048576,MATCH(DATE(R$2,1,1),Emissions!$A$1:$LI$1),FALSE)</f>
        <v>4.8622497899999999E-2</v>
      </c>
      <c r="S755" s="361">
        <f>+VLOOKUP($E755,Emissions!$1:$1048576,MATCH(DATE(S$2,1,1),Emissions!$A$1:$LI$1),FALSE)</f>
        <v>4.93986051E-2</v>
      </c>
      <c r="T755" s="361">
        <f>+VLOOKUP($E755,Emissions!$1:$1048576,MATCH(DATE(T$2,1,1),Emissions!$A$1:$LI$1),FALSE)</f>
        <v>5.0174580699999999E-2</v>
      </c>
      <c r="U755" s="361">
        <f>+VLOOKUP($E755,Emissions!$1:$1048576,MATCH(DATE(U$2,1,1),Emissions!$A$1:$LI$1),FALSE)</f>
        <v>5.0958344199999998E-2</v>
      </c>
      <c r="V755" s="361">
        <f>+VLOOKUP($E755,Emissions!$1:$1048576,MATCH(DATE(V$2,1,1),Emissions!$A$1:$LI$1),FALSE)</f>
        <v>5.1733550699999999E-2</v>
      </c>
      <c r="W755" s="361">
        <f>+VLOOKUP($E755,Emissions!$1:$1048576,MATCH(DATE(W$2,1,1),Emissions!$A$1:$LI$1),FALSE)</f>
        <v>5.2489784400000003E-2</v>
      </c>
      <c r="X755" s="361">
        <f>+VLOOKUP($E755,Emissions!$1:$1048576,MATCH(DATE(X$2,1,1),Emissions!$A$1:$LI$1),FALSE)</f>
        <v>5.3207489900000002E-2</v>
      </c>
      <c r="Y755" s="361">
        <f>+VLOOKUP($E755,Emissions!$1:$1048576,MATCH(DATE(Y$2,1,1),Emissions!$A$1:$LI$1),FALSE)</f>
        <v>5.3884955499999998E-2</v>
      </c>
      <c r="Z755" s="361">
        <f>+VLOOKUP($E755,Emissions!$1:$1048576,MATCH(DATE(Z$2,1,1),Emissions!$A$1:$LI$1),FALSE)</f>
        <v>5.4526143700000002E-2</v>
      </c>
      <c r="AA755" s="361">
        <f>+VLOOKUP($E755,Emissions!$1:$1048576,MATCH(DATE(AA$2,1,1),Emissions!$A$1:$LI$1),FALSE)</f>
        <v>5.5163878499999999E-2</v>
      </c>
      <c r="AB755" s="361">
        <f>+VLOOKUP($E755,Emissions!$1:$1048576,MATCH(DATE(AB$2,1,1),Emissions!$A$1:$LI$1),FALSE)</f>
        <v>5.5811396999999999E-2</v>
      </c>
      <c r="AC755" s="361">
        <f>+VLOOKUP($E755,Emissions!$1:$1048576,MATCH(DATE(AC$2,1,1),Emissions!$A$1:$LI$1),FALSE)</f>
        <v>5.6474212599999997E-2</v>
      </c>
      <c r="AD755" s="361">
        <f>+VLOOKUP($E755,Emissions!$1:$1048576,MATCH(DATE(AD$2,1,1),Emissions!$A$1:$LI$1),FALSE)</f>
        <v>5.7156565200000002E-2</v>
      </c>
      <c r="AE755" s="361">
        <f>+VLOOKUP($E755,Emissions!$1:$1048576,MATCH(DATE(AE$2,1,1),Emissions!$A$1:$LI$1),FALSE)</f>
        <v>5.7894481300000002E-2</v>
      </c>
      <c r="AF755" s="361">
        <f>+VLOOKUP($E755,Emissions!$1:$1048576,MATCH(DATE(AF$2,1,1),Emissions!$A$1:$LI$1),FALSE)</f>
        <v>5.8627400699999999E-2</v>
      </c>
      <c r="AG755" s="361">
        <f>+VLOOKUP($E755,Emissions!$1:$1048576,MATCH(DATE(AG$2,1,1),Emissions!$A$1:$LI$1),FALSE)</f>
        <v>5.9426447600000001E-2</v>
      </c>
      <c r="AH755" s="361">
        <f>+VLOOKUP($E755,Emissions!$1:$1048576,MATCH(DATE(AH$2,1,1),Emissions!$A$1:$LI$1),FALSE)</f>
        <v>6.0276018299999998E-2</v>
      </c>
      <c r="AI755" s="361">
        <f>+VLOOKUP($E755,Emissions!$1:$1048576,MATCH(DATE(AI$2,1,1),Emissions!$A$1:$LI$1),FALSE)</f>
        <v>6.1168117299999998E-2</v>
      </c>
      <c r="AJ755" s="361">
        <f>+VLOOKUP($E755,Emissions!$1:$1048576,MATCH(DATE(AJ$2,1,1),Emissions!$A$1:$LI$1),FALSE)</f>
        <v>6.2094496399999997E-2</v>
      </c>
      <c r="AK755" s="361">
        <f>+VLOOKUP($E755,Emissions!$1:$1048576,MATCH(DATE(AK$2,1,1),Emissions!$A$1:$LI$1),FALSE)</f>
        <v>6.3055617499999994E-2</v>
      </c>
      <c r="AL755" s="361">
        <f>+VLOOKUP($E755,Emissions!$1:$1048576,MATCH(DATE(AL$2,1,1),Emissions!$A$1:$LI$1),FALSE)</f>
        <v>6.4043920399999996E-2</v>
      </c>
      <c r="AM755" s="361">
        <f>+VLOOKUP($E755,Emissions!$1:$1048576,MATCH(DATE(AM$2,1,1),Emissions!$A$1:$LI$1),FALSE)</f>
        <v>6.5051373900000001E-2</v>
      </c>
      <c r="AN755" s="361">
        <f>+VLOOKUP($E755,Emissions!$1:$1048576,MATCH(DATE(AN$2,1,1),Emissions!$A$1:$LI$1),FALSE)</f>
        <v>6.6069413499999993E-2</v>
      </c>
      <c r="AO755" s="361">
        <f>+VLOOKUP($E755,Emissions!$1:$1048576,MATCH(DATE(AO$2,1,1),Emissions!$A$1:$LI$1),FALSE)</f>
        <v>6.7237032500000002E-2</v>
      </c>
    </row>
    <row r="756" spans="1:41" ht="15" customHeight="1" x14ac:dyDescent="0.35">
      <c r="A756" s="411"/>
      <c r="B756" s="170"/>
      <c r="C756" s="138" t="s">
        <v>604</v>
      </c>
      <c r="D756" s="114" t="s">
        <v>2746</v>
      </c>
      <c r="E756" s="50" t="s">
        <v>2844</v>
      </c>
      <c r="F756" s="361">
        <f>+VLOOKUP($E756,Emissions!$1:$1048576,MATCH(DATE(F$2,1,1),Emissions!$A$1:$LI$1),FALSE)</f>
        <v>0.29135975609999998</v>
      </c>
      <c r="G756" s="361">
        <f>+VLOOKUP($E756,Emissions!$1:$1048576,MATCH(DATE(G$2,1,1),Emissions!$A$1:$LI$1),FALSE)</f>
        <v>0.30169159810000001</v>
      </c>
      <c r="H756" s="361">
        <f>+VLOOKUP($E756,Emissions!$1:$1048576,MATCH(DATE(H$2,1,1),Emissions!$A$1:$LI$1),FALSE)</f>
        <v>0.31232088180000001</v>
      </c>
      <c r="I756" s="361">
        <f>+VLOOKUP($E756,Emissions!$1:$1048576,MATCH(DATE(I$2,1,1),Emissions!$A$1:$LI$1),FALSE)</f>
        <v>0.32168868360000002</v>
      </c>
      <c r="J756" s="361">
        <f>+VLOOKUP($E756,Emissions!$1:$1048576,MATCH(DATE(J$2,1,1),Emissions!$A$1:$LI$1),FALSE)</f>
        <v>0.33087021509999998</v>
      </c>
      <c r="K756" s="361">
        <f>+VLOOKUP($E756,Emissions!$1:$1048576,MATCH(DATE(K$2,1,1),Emissions!$A$1:$LI$1),FALSE)</f>
        <v>0.34218664030000001</v>
      </c>
      <c r="L756" s="361">
        <f>+VLOOKUP($E756,Emissions!$1:$1048576,MATCH(DATE(L$2,1,1),Emissions!$A$1:$LI$1),FALSE)</f>
        <v>0.35315118559999997</v>
      </c>
      <c r="M756" s="361">
        <f>+VLOOKUP($E756,Emissions!$1:$1048576,MATCH(DATE(M$2,1,1),Emissions!$A$1:$LI$1),FALSE)</f>
        <v>0.36369982000000001</v>
      </c>
      <c r="N756" s="361">
        <f>+VLOOKUP($E756,Emissions!$1:$1048576,MATCH(DATE(N$2,1,1),Emissions!$A$1:$LI$1),FALSE)</f>
        <v>0.3750084293</v>
      </c>
      <c r="O756" s="361">
        <f>+VLOOKUP($E756,Emissions!$1:$1048576,MATCH(DATE(O$2,1,1),Emissions!$A$1:$LI$1),FALSE)</f>
        <v>0.38501953430000002</v>
      </c>
      <c r="P756" s="361">
        <f>+VLOOKUP($E756,Emissions!$1:$1048576,MATCH(DATE(P$2,1,1),Emissions!$A$1:$LI$1),FALSE)</f>
        <v>0.3914411297</v>
      </c>
      <c r="Q756" s="361">
        <f>+VLOOKUP($E756,Emissions!$1:$1048576,MATCH(DATE(Q$2,1,1),Emissions!$A$1:$LI$1),FALSE)</f>
        <v>0.39597187360000002</v>
      </c>
      <c r="R756" s="361">
        <f>+VLOOKUP($E756,Emissions!$1:$1048576,MATCH(DATE(R$2,1,1),Emissions!$A$1:$LI$1),FALSE)</f>
        <v>0.3996136851</v>
      </c>
      <c r="S756" s="361">
        <f>+VLOOKUP($E756,Emissions!$1:$1048576,MATCH(DATE(S$2,1,1),Emissions!$A$1:$LI$1),FALSE)</f>
        <v>0.40294536559999999</v>
      </c>
      <c r="T756" s="361">
        <f>+VLOOKUP($E756,Emissions!$1:$1048576,MATCH(DATE(T$2,1,1),Emissions!$A$1:$LI$1),FALSE)</f>
        <v>0.406325045</v>
      </c>
      <c r="U756" s="361">
        <f>+VLOOKUP($E756,Emissions!$1:$1048576,MATCH(DATE(U$2,1,1),Emissions!$A$1:$LI$1),FALSE)</f>
        <v>0.40996622020000001</v>
      </c>
      <c r="V756" s="361">
        <f>+VLOOKUP($E756,Emissions!$1:$1048576,MATCH(DATE(V$2,1,1),Emissions!$A$1:$LI$1),FALSE)</f>
        <v>0.41397005110000001</v>
      </c>
      <c r="W756" s="361">
        <f>+VLOOKUP($E756,Emissions!$1:$1048576,MATCH(DATE(W$2,1,1),Emissions!$A$1:$LI$1),FALSE)</f>
        <v>0.41813783989999997</v>
      </c>
      <c r="X756" s="361">
        <f>+VLOOKUP($E756,Emissions!$1:$1048576,MATCH(DATE(X$2,1,1),Emissions!$A$1:$LI$1),FALSE)</f>
        <v>0.42230514899999999</v>
      </c>
      <c r="Y756" s="361">
        <f>+VLOOKUP($E756,Emissions!$1:$1048576,MATCH(DATE(Y$2,1,1),Emissions!$A$1:$LI$1),FALSE)</f>
        <v>0.42646245049999998</v>
      </c>
      <c r="Z756" s="361">
        <f>+VLOOKUP($E756,Emissions!$1:$1048576,MATCH(DATE(Z$2,1,1),Emissions!$A$1:$LI$1),FALSE)</f>
        <v>0.4306919079</v>
      </c>
      <c r="AA756" s="361">
        <f>+VLOOKUP($E756,Emissions!$1:$1048576,MATCH(DATE(AA$2,1,1),Emissions!$A$1:$LI$1),FALSE)</f>
        <v>0.43549012440000001</v>
      </c>
      <c r="AB756" s="361">
        <f>+VLOOKUP($E756,Emissions!$1:$1048576,MATCH(DATE(AB$2,1,1),Emissions!$A$1:$LI$1),FALSE)</f>
        <v>0.44095849549999999</v>
      </c>
      <c r="AC756" s="361">
        <f>+VLOOKUP($E756,Emissions!$1:$1048576,MATCH(DATE(AC$2,1,1),Emissions!$A$1:$LI$1),FALSE)</f>
        <v>0.4471276273</v>
      </c>
      <c r="AD756" s="361">
        <f>+VLOOKUP($E756,Emissions!$1:$1048576,MATCH(DATE(AD$2,1,1),Emissions!$A$1:$LI$1),FALSE)</f>
        <v>0.45405419409999997</v>
      </c>
      <c r="AE756" s="361">
        <f>+VLOOKUP($E756,Emissions!$1:$1048576,MATCH(DATE(AE$2,1,1),Emissions!$A$1:$LI$1),FALSE)</f>
        <v>0.46179845139999998</v>
      </c>
      <c r="AF756" s="361">
        <f>+VLOOKUP($E756,Emissions!$1:$1048576,MATCH(DATE(AF$2,1,1),Emissions!$A$1:$LI$1),FALSE)</f>
        <v>0.4707494941</v>
      </c>
      <c r="AG756" s="361">
        <f>+VLOOKUP($E756,Emissions!$1:$1048576,MATCH(DATE(AG$2,1,1),Emissions!$A$1:$LI$1),FALSE)</f>
        <v>0.4809493796</v>
      </c>
      <c r="AH756" s="361">
        <f>+VLOOKUP($E756,Emissions!$1:$1048576,MATCH(DATE(AH$2,1,1),Emissions!$A$1:$LI$1),FALSE)</f>
        <v>0.49235486540000001</v>
      </c>
      <c r="AI756" s="361">
        <f>+VLOOKUP($E756,Emissions!$1:$1048576,MATCH(DATE(AI$2,1,1),Emissions!$A$1:$LI$1),FALSE)</f>
        <v>0.50481437600000001</v>
      </c>
      <c r="AJ756" s="361">
        <f>+VLOOKUP($E756,Emissions!$1:$1048576,MATCH(DATE(AJ$2,1,1),Emissions!$A$1:$LI$1),FALSE)</f>
        <v>0.51812165619999995</v>
      </c>
      <c r="AK756" s="361">
        <f>+VLOOKUP($E756,Emissions!$1:$1048576,MATCH(DATE(AK$2,1,1),Emissions!$A$1:$LI$1),FALSE)</f>
        <v>0.53223946190000004</v>
      </c>
      <c r="AL756" s="361">
        <f>+VLOOKUP($E756,Emissions!$1:$1048576,MATCH(DATE(AL$2,1,1),Emissions!$A$1:$LI$1),FALSE)</f>
        <v>0.54700322769999998</v>
      </c>
      <c r="AM756" s="361">
        <f>+VLOOKUP($E756,Emissions!$1:$1048576,MATCH(DATE(AM$2,1,1),Emissions!$A$1:$LI$1),FALSE)</f>
        <v>0.56227948819999996</v>
      </c>
      <c r="AN756" s="361">
        <f>+VLOOKUP($E756,Emissions!$1:$1048576,MATCH(DATE(AN$2,1,1),Emissions!$A$1:$LI$1),FALSE)</f>
        <v>0.57789908680000002</v>
      </c>
      <c r="AO756" s="361">
        <f>+VLOOKUP($E756,Emissions!$1:$1048576,MATCH(DATE(AO$2,1,1),Emissions!$A$1:$LI$1),FALSE)</f>
        <v>0.59370102179999995</v>
      </c>
    </row>
    <row r="757" spans="1:41" ht="15" customHeight="1" x14ac:dyDescent="0.35">
      <c r="A757" s="411"/>
      <c r="B757" s="170"/>
      <c r="C757" s="138" t="s">
        <v>605</v>
      </c>
      <c r="D757" s="114" t="s">
        <v>2746</v>
      </c>
      <c r="E757" s="50" t="s">
        <v>2845</v>
      </c>
      <c r="F757" s="361">
        <f>+VLOOKUP($E757,Emissions!$1:$1048576,MATCH(DATE(F$2,1,1),Emissions!$A$1:$LI$1),FALSE)</f>
        <v>1.615880325</v>
      </c>
      <c r="G757" s="361">
        <f>+VLOOKUP($E757,Emissions!$1:$1048576,MATCH(DATE(G$2,1,1),Emissions!$A$1:$LI$1),FALSE)</f>
        <v>1.6540055499999999</v>
      </c>
      <c r="H757" s="361">
        <f>+VLOOKUP($E757,Emissions!$1:$1048576,MATCH(DATE(H$2,1,1),Emissions!$A$1:$LI$1),FALSE)</f>
        <v>1.6914781299999999</v>
      </c>
      <c r="I757" s="361">
        <f>+VLOOKUP($E757,Emissions!$1:$1048576,MATCH(DATE(I$2,1,1),Emissions!$A$1:$LI$1),FALSE)</f>
        <v>1.7222052839999999</v>
      </c>
      <c r="J757" s="361">
        <f>+VLOOKUP($E757,Emissions!$1:$1048576,MATCH(DATE(J$2,1,1),Emissions!$A$1:$LI$1),FALSE)</f>
        <v>1.7577418469999999</v>
      </c>
      <c r="K757" s="361">
        <f>+VLOOKUP($E757,Emissions!$1:$1048576,MATCH(DATE(K$2,1,1),Emissions!$A$1:$LI$1),FALSE)</f>
        <v>1.811872363</v>
      </c>
      <c r="L757" s="361">
        <f>+VLOOKUP($E757,Emissions!$1:$1048576,MATCH(DATE(L$2,1,1),Emissions!$A$1:$LI$1),FALSE)</f>
        <v>1.8662512550000001</v>
      </c>
      <c r="M757" s="361">
        <f>+VLOOKUP($E757,Emissions!$1:$1048576,MATCH(DATE(M$2,1,1),Emissions!$A$1:$LI$1),FALSE)</f>
        <v>1.9135275039999999</v>
      </c>
      <c r="N757" s="361">
        <f>+VLOOKUP($E757,Emissions!$1:$1048576,MATCH(DATE(N$2,1,1),Emissions!$A$1:$LI$1),FALSE)</f>
        <v>1.951814964</v>
      </c>
      <c r="O757" s="361">
        <f>+VLOOKUP($E757,Emissions!$1:$1048576,MATCH(DATE(O$2,1,1),Emissions!$A$1:$LI$1),FALSE)</f>
        <v>1.9722339090000001</v>
      </c>
      <c r="P757" s="361">
        <f>+VLOOKUP($E757,Emissions!$1:$1048576,MATCH(DATE(P$2,1,1),Emissions!$A$1:$LI$1),FALSE)</f>
        <v>1.9661122440000001</v>
      </c>
      <c r="Q757" s="361">
        <f>+VLOOKUP($E757,Emissions!$1:$1048576,MATCH(DATE(Q$2,1,1),Emissions!$A$1:$LI$1),FALSE)</f>
        <v>1.9567902100000001</v>
      </c>
      <c r="R757" s="361">
        <f>+VLOOKUP($E757,Emissions!$1:$1048576,MATCH(DATE(R$2,1,1),Emissions!$A$1:$LI$1),FALSE)</f>
        <v>1.955190424</v>
      </c>
      <c r="S757" s="361">
        <f>+VLOOKUP($E757,Emissions!$1:$1048576,MATCH(DATE(S$2,1,1),Emissions!$A$1:$LI$1),FALSE)</f>
        <v>1.962144141</v>
      </c>
      <c r="T757" s="361">
        <f>+VLOOKUP($E757,Emissions!$1:$1048576,MATCH(DATE(T$2,1,1),Emissions!$A$1:$LI$1),FALSE)</f>
        <v>1.9753784560000001</v>
      </c>
      <c r="U757" s="361">
        <f>+VLOOKUP($E757,Emissions!$1:$1048576,MATCH(DATE(U$2,1,1),Emissions!$A$1:$LI$1),FALSE)</f>
        <v>1.9926081920000001</v>
      </c>
      <c r="V757" s="361">
        <f>+VLOOKUP($E757,Emissions!$1:$1048576,MATCH(DATE(V$2,1,1),Emissions!$A$1:$LI$1),FALSE)</f>
        <v>2.010195709</v>
      </c>
      <c r="W757" s="361">
        <f>+VLOOKUP($E757,Emissions!$1:$1048576,MATCH(DATE(W$2,1,1),Emissions!$A$1:$LI$1),FALSE)</f>
        <v>2.0258636710000002</v>
      </c>
      <c r="X757" s="361">
        <f>+VLOOKUP($E757,Emissions!$1:$1048576,MATCH(DATE(X$2,1,1),Emissions!$A$1:$LI$1),FALSE)</f>
        <v>2.0388595270000001</v>
      </c>
      <c r="Y757" s="361">
        <f>+VLOOKUP($E757,Emissions!$1:$1048576,MATCH(DATE(Y$2,1,1),Emissions!$A$1:$LI$1),FALSE)</f>
        <v>2.0499891689999998</v>
      </c>
      <c r="Z757" s="361">
        <f>+VLOOKUP($E757,Emissions!$1:$1048576,MATCH(DATE(Z$2,1,1),Emissions!$A$1:$LI$1),FALSE)</f>
        <v>2.06033686</v>
      </c>
      <c r="AA757" s="361">
        <f>+VLOOKUP($E757,Emissions!$1:$1048576,MATCH(DATE(AA$2,1,1),Emissions!$A$1:$LI$1),FALSE)</f>
        <v>2.0738439569999998</v>
      </c>
      <c r="AB757" s="361">
        <f>+VLOOKUP($E757,Emissions!$1:$1048576,MATCH(DATE(AB$2,1,1),Emissions!$A$1:$LI$1),FALSE)</f>
        <v>2.0913158169999999</v>
      </c>
      <c r="AC757" s="361">
        <f>+VLOOKUP($E757,Emissions!$1:$1048576,MATCH(DATE(AC$2,1,1),Emissions!$A$1:$LI$1),FALSE)</f>
        <v>2.1125236570000001</v>
      </c>
      <c r="AD757" s="361">
        <f>+VLOOKUP($E757,Emissions!$1:$1048576,MATCH(DATE(AD$2,1,1),Emissions!$A$1:$LI$1),FALSE)</f>
        <v>2.1371826509999998</v>
      </c>
      <c r="AE757" s="361">
        <f>+VLOOKUP($E757,Emissions!$1:$1048576,MATCH(DATE(AE$2,1,1),Emissions!$A$1:$LI$1),FALSE)</f>
        <v>2.1650017340000001</v>
      </c>
      <c r="AF757" s="361">
        <f>+VLOOKUP($E757,Emissions!$1:$1048576,MATCH(DATE(AF$2,1,1),Emissions!$A$1:$LI$1),FALSE)</f>
        <v>2.1978572340000002</v>
      </c>
      <c r="AG757" s="361">
        <f>+VLOOKUP($E757,Emissions!$1:$1048576,MATCH(DATE(AG$2,1,1),Emissions!$A$1:$LI$1),FALSE)</f>
        <v>2.2366126350000002</v>
      </c>
      <c r="AH757" s="361">
        <f>+VLOOKUP($E757,Emissions!$1:$1048576,MATCH(DATE(AH$2,1,1),Emissions!$A$1:$LI$1),FALSE)</f>
        <v>2.281076675</v>
      </c>
      <c r="AI757" s="361">
        <f>+VLOOKUP($E757,Emissions!$1:$1048576,MATCH(DATE(AI$2,1,1),Emissions!$A$1:$LI$1),FALSE)</f>
        <v>2.330750176</v>
      </c>
      <c r="AJ757" s="361">
        <f>+VLOOKUP($E757,Emissions!$1:$1048576,MATCH(DATE(AJ$2,1,1),Emissions!$A$1:$LI$1),FALSE)</f>
        <v>2.3849498210000002</v>
      </c>
      <c r="AK757" s="361">
        <f>+VLOOKUP($E757,Emissions!$1:$1048576,MATCH(DATE(AK$2,1,1),Emissions!$A$1:$LI$1),FALSE)</f>
        <v>2.4439657659999998</v>
      </c>
      <c r="AL757" s="361">
        <f>+VLOOKUP($E757,Emissions!$1:$1048576,MATCH(DATE(AL$2,1,1),Emissions!$A$1:$LI$1),FALSE)</f>
        <v>2.5071868159999999</v>
      </c>
      <c r="AM757" s="361">
        <f>+VLOOKUP($E757,Emissions!$1:$1048576,MATCH(DATE(AM$2,1,1),Emissions!$A$1:$LI$1),FALSE)</f>
        <v>2.5738072889999999</v>
      </c>
      <c r="AN757" s="361">
        <f>+VLOOKUP($E757,Emissions!$1:$1048576,MATCH(DATE(AN$2,1,1),Emissions!$A$1:$LI$1),FALSE)</f>
        <v>2.6428895890000002</v>
      </c>
      <c r="AO757" s="361">
        <f>+VLOOKUP($E757,Emissions!$1:$1048576,MATCH(DATE(AO$2,1,1),Emissions!$A$1:$LI$1),FALSE)</f>
        <v>2.715828224</v>
      </c>
    </row>
    <row r="758" spans="1:41" s="92" customFormat="1" ht="15" customHeight="1" x14ac:dyDescent="0.35">
      <c r="A758" s="411"/>
      <c r="B758" s="170"/>
      <c r="C758" s="137" t="s">
        <v>1090</v>
      </c>
      <c r="D758" s="147" t="s">
        <v>2746</v>
      </c>
      <c r="E758" s="136" t="s">
        <v>2846</v>
      </c>
      <c r="F758" s="327">
        <f>+VLOOKUP($E758,Emissions!$1:$1048576,MATCH(DATE(F$2,1,1),Emissions!$A$1:$LI$1),FALSE)</f>
        <v>0</v>
      </c>
      <c r="G758" s="327">
        <f>+VLOOKUP($E758,Emissions!$1:$1048576,MATCH(DATE(G$2,1,1),Emissions!$A$1:$LI$1),FALSE)</f>
        <v>0</v>
      </c>
      <c r="H758" s="327">
        <f>+VLOOKUP($E758,Emissions!$1:$1048576,MATCH(DATE(H$2,1,1),Emissions!$A$1:$LI$1),FALSE)</f>
        <v>0</v>
      </c>
      <c r="I758" s="327">
        <f>+VLOOKUP($E758,Emissions!$1:$1048576,MATCH(DATE(I$2,1,1),Emissions!$A$1:$LI$1),FALSE)</f>
        <v>0</v>
      </c>
      <c r="J758" s="327">
        <f>+VLOOKUP($E758,Emissions!$1:$1048576,MATCH(DATE(J$2,1,1),Emissions!$A$1:$LI$1),FALSE)</f>
        <v>0</v>
      </c>
      <c r="K758" s="327">
        <f>+VLOOKUP($E758,Emissions!$1:$1048576,MATCH(DATE(K$2,1,1),Emissions!$A$1:$LI$1),FALSE)</f>
        <v>0</v>
      </c>
      <c r="L758" s="327">
        <f>+VLOOKUP($E758,Emissions!$1:$1048576,MATCH(DATE(L$2,1,1),Emissions!$A$1:$LI$1),FALSE)</f>
        <v>0</v>
      </c>
      <c r="M758" s="327">
        <f>+VLOOKUP($E758,Emissions!$1:$1048576,MATCH(DATE(M$2,1,1),Emissions!$A$1:$LI$1),FALSE)</f>
        <v>0</v>
      </c>
      <c r="N758" s="327">
        <f>+VLOOKUP($E758,Emissions!$1:$1048576,MATCH(DATE(N$2,1,1),Emissions!$A$1:$LI$1),FALSE)</f>
        <v>0</v>
      </c>
      <c r="O758" s="327">
        <f>+VLOOKUP($E758,Emissions!$1:$1048576,MATCH(DATE(O$2,1,1),Emissions!$A$1:$LI$1),FALSE)</f>
        <v>0</v>
      </c>
      <c r="P758" s="327">
        <f>+VLOOKUP($E758,Emissions!$1:$1048576,MATCH(DATE(P$2,1,1),Emissions!$A$1:$LI$1),FALSE)</f>
        <v>0</v>
      </c>
      <c r="Q758" s="327">
        <f>+VLOOKUP($E758,Emissions!$1:$1048576,MATCH(DATE(Q$2,1,1),Emissions!$A$1:$LI$1),FALSE)</f>
        <v>0</v>
      </c>
      <c r="R758" s="327">
        <f>+VLOOKUP($E758,Emissions!$1:$1048576,MATCH(DATE(R$2,1,1),Emissions!$A$1:$LI$1),FALSE)</f>
        <v>0</v>
      </c>
      <c r="S758" s="327">
        <f>+VLOOKUP($E758,Emissions!$1:$1048576,MATCH(DATE(S$2,1,1),Emissions!$A$1:$LI$1),FALSE)</f>
        <v>0</v>
      </c>
      <c r="T758" s="327">
        <f>+VLOOKUP($E758,Emissions!$1:$1048576,MATCH(DATE(T$2,1,1),Emissions!$A$1:$LI$1),FALSE)</f>
        <v>0</v>
      </c>
      <c r="U758" s="327">
        <f>+VLOOKUP($E758,Emissions!$1:$1048576,MATCH(DATE(U$2,1,1),Emissions!$A$1:$LI$1),FALSE)</f>
        <v>0</v>
      </c>
      <c r="V758" s="327">
        <f>+VLOOKUP($E758,Emissions!$1:$1048576,MATCH(DATE(V$2,1,1),Emissions!$A$1:$LI$1),FALSE)</f>
        <v>0</v>
      </c>
      <c r="W758" s="327">
        <f>+VLOOKUP($E758,Emissions!$1:$1048576,MATCH(DATE(W$2,1,1),Emissions!$A$1:$LI$1),FALSE)</f>
        <v>0</v>
      </c>
      <c r="X758" s="327">
        <f>+VLOOKUP($E758,Emissions!$1:$1048576,MATCH(DATE(X$2,1,1),Emissions!$A$1:$LI$1),FALSE)</f>
        <v>0</v>
      </c>
      <c r="Y758" s="327">
        <f>+VLOOKUP($E758,Emissions!$1:$1048576,MATCH(DATE(Y$2,1,1),Emissions!$A$1:$LI$1),FALSE)</f>
        <v>0</v>
      </c>
      <c r="Z758" s="327">
        <f>+VLOOKUP($E758,Emissions!$1:$1048576,MATCH(DATE(Z$2,1,1),Emissions!$A$1:$LI$1),FALSE)</f>
        <v>0</v>
      </c>
      <c r="AA758" s="327">
        <f>+VLOOKUP($E758,Emissions!$1:$1048576,MATCH(DATE(AA$2,1,1),Emissions!$A$1:$LI$1),FALSE)</f>
        <v>0</v>
      </c>
      <c r="AB758" s="327">
        <f>+VLOOKUP($E758,Emissions!$1:$1048576,MATCH(DATE(AB$2,1,1),Emissions!$A$1:$LI$1),FALSE)</f>
        <v>0</v>
      </c>
      <c r="AC758" s="327">
        <f>+VLOOKUP($E758,Emissions!$1:$1048576,MATCH(DATE(AC$2,1,1),Emissions!$A$1:$LI$1),FALSE)</f>
        <v>0</v>
      </c>
      <c r="AD758" s="327">
        <f>+VLOOKUP($E758,Emissions!$1:$1048576,MATCH(DATE(AD$2,1,1),Emissions!$A$1:$LI$1),FALSE)</f>
        <v>0</v>
      </c>
      <c r="AE758" s="327">
        <f>+VLOOKUP($E758,Emissions!$1:$1048576,MATCH(DATE(AE$2,1,1),Emissions!$A$1:$LI$1),FALSE)</f>
        <v>0</v>
      </c>
      <c r="AF758" s="327">
        <f>+VLOOKUP($E758,Emissions!$1:$1048576,MATCH(DATE(AF$2,1,1),Emissions!$A$1:$LI$1),FALSE)</f>
        <v>0</v>
      </c>
      <c r="AG758" s="327">
        <f>+VLOOKUP($E758,Emissions!$1:$1048576,MATCH(DATE(AG$2,1,1),Emissions!$A$1:$LI$1),FALSE)</f>
        <v>0</v>
      </c>
      <c r="AH758" s="327">
        <f>+VLOOKUP($E758,Emissions!$1:$1048576,MATCH(DATE(AH$2,1,1),Emissions!$A$1:$LI$1),FALSE)</f>
        <v>0</v>
      </c>
      <c r="AI758" s="327">
        <f>+VLOOKUP($E758,Emissions!$1:$1048576,MATCH(DATE(AI$2,1,1),Emissions!$A$1:$LI$1),FALSE)</f>
        <v>0</v>
      </c>
      <c r="AJ758" s="327">
        <f>+VLOOKUP($E758,Emissions!$1:$1048576,MATCH(DATE(AJ$2,1,1),Emissions!$A$1:$LI$1),FALSE)</f>
        <v>0</v>
      </c>
      <c r="AK758" s="327">
        <f>+VLOOKUP($E758,Emissions!$1:$1048576,MATCH(DATE(AK$2,1,1),Emissions!$A$1:$LI$1),FALSE)</f>
        <v>0</v>
      </c>
      <c r="AL758" s="327">
        <f>+VLOOKUP($E758,Emissions!$1:$1048576,MATCH(DATE(AL$2,1,1),Emissions!$A$1:$LI$1),FALSE)</f>
        <v>0</v>
      </c>
      <c r="AM758" s="327">
        <f>+VLOOKUP($E758,Emissions!$1:$1048576,MATCH(DATE(AM$2,1,1),Emissions!$A$1:$LI$1),FALSE)</f>
        <v>0</v>
      </c>
      <c r="AN758" s="327">
        <f>+VLOOKUP($E758,Emissions!$1:$1048576,MATCH(DATE(AN$2,1,1),Emissions!$A$1:$LI$1),FALSE)</f>
        <v>0</v>
      </c>
      <c r="AO758" s="327">
        <f>+VLOOKUP($E758,Emissions!$1:$1048576,MATCH(DATE(AO$2,1,1),Emissions!$A$1:$LI$1),FALSE)</f>
        <v>0</v>
      </c>
    </row>
    <row r="759" spans="1:41" ht="15" customHeight="1" x14ac:dyDescent="0.35">
      <c r="A759" s="411"/>
      <c r="B759" s="170"/>
      <c r="C759" s="138" t="s">
        <v>606</v>
      </c>
      <c r="D759" s="114" t="s">
        <v>2746</v>
      </c>
      <c r="E759" s="50" t="s">
        <v>2847</v>
      </c>
      <c r="F759" s="361">
        <f>+VLOOKUP($E759,Emissions!$1:$1048576,MATCH(DATE(F$2,1,1),Emissions!$A$1:$LI$1),FALSE)</f>
        <v>0</v>
      </c>
      <c r="G759" s="361">
        <f>+VLOOKUP($E759,Emissions!$1:$1048576,MATCH(DATE(G$2,1,1),Emissions!$A$1:$LI$1),FALSE)</f>
        <v>0</v>
      </c>
      <c r="H759" s="361">
        <f>+VLOOKUP($E759,Emissions!$1:$1048576,MATCH(DATE(H$2,1,1),Emissions!$A$1:$LI$1),FALSE)</f>
        <v>0</v>
      </c>
      <c r="I759" s="361">
        <f>+VLOOKUP($E759,Emissions!$1:$1048576,MATCH(DATE(I$2,1,1),Emissions!$A$1:$LI$1),FALSE)</f>
        <v>0</v>
      </c>
      <c r="J759" s="361">
        <f>+VLOOKUP($E759,Emissions!$1:$1048576,MATCH(DATE(J$2,1,1),Emissions!$A$1:$LI$1),FALSE)</f>
        <v>0</v>
      </c>
      <c r="K759" s="361">
        <f>+VLOOKUP($E759,Emissions!$1:$1048576,MATCH(DATE(K$2,1,1),Emissions!$A$1:$LI$1),FALSE)</f>
        <v>0</v>
      </c>
      <c r="L759" s="361">
        <f>+VLOOKUP($E759,Emissions!$1:$1048576,MATCH(DATE(L$2,1,1),Emissions!$A$1:$LI$1),FALSE)</f>
        <v>0</v>
      </c>
      <c r="M759" s="361">
        <f>+VLOOKUP($E759,Emissions!$1:$1048576,MATCH(DATE(M$2,1,1),Emissions!$A$1:$LI$1),FALSE)</f>
        <v>0</v>
      </c>
      <c r="N759" s="361">
        <f>+VLOOKUP($E759,Emissions!$1:$1048576,MATCH(DATE(N$2,1,1),Emissions!$A$1:$LI$1),FALSE)</f>
        <v>0</v>
      </c>
      <c r="O759" s="361">
        <f>+VLOOKUP($E759,Emissions!$1:$1048576,MATCH(DATE(O$2,1,1),Emissions!$A$1:$LI$1),FALSE)</f>
        <v>0</v>
      </c>
      <c r="P759" s="361">
        <f>+VLOOKUP($E759,Emissions!$1:$1048576,MATCH(DATE(P$2,1,1),Emissions!$A$1:$LI$1),FALSE)</f>
        <v>0</v>
      </c>
      <c r="Q759" s="361">
        <f>+VLOOKUP($E759,Emissions!$1:$1048576,MATCH(DATE(Q$2,1,1),Emissions!$A$1:$LI$1),FALSE)</f>
        <v>0</v>
      </c>
      <c r="R759" s="361">
        <f>+VLOOKUP($E759,Emissions!$1:$1048576,MATCH(DATE(R$2,1,1),Emissions!$A$1:$LI$1),FALSE)</f>
        <v>0</v>
      </c>
      <c r="S759" s="361">
        <f>+VLOOKUP($E759,Emissions!$1:$1048576,MATCH(DATE(S$2,1,1),Emissions!$A$1:$LI$1),FALSE)</f>
        <v>0</v>
      </c>
      <c r="T759" s="361">
        <f>+VLOOKUP($E759,Emissions!$1:$1048576,MATCH(DATE(T$2,1,1),Emissions!$A$1:$LI$1),FALSE)</f>
        <v>0</v>
      </c>
      <c r="U759" s="361">
        <f>+VLOOKUP($E759,Emissions!$1:$1048576,MATCH(DATE(U$2,1,1),Emissions!$A$1:$LI$1),FALSE)</f>
        <v>0</v>
      </c>
      <c r="V759" s="361">
        <f>+VLOOKUP($E759,Emissions!$1:$1048576,MATCH(DATE(V$2,1,1),Emissions!$A$1:$LI$1),FALSE)</f>
        <v>0</v>
      </c>
      <c r="W759" s="361">
        <f>+VLOOKUP($E759,Emissions!$1:$1048576,MATCH(DATE(W$2,1,1),Emissions!$A$1:$LI$1),FALSE)</f>
        <v>0</v>
      </c>
      <c r="X759" s="361">
        <f>+VLOOKUP($E759,Emissions!$1:$1048576,MATCH(DATE(X$2,1,1),Emissions!$A$1:$LI$1),FALSE)</f>
        <v>0</v>
      </c>
      <c r="Y759" s="361">
        <f>+VLOOKUP($E759,Emissions!$1:$1048576,MATCH(DATE(Y$2,1,1),Emissions!$A$1:$LI$1),FALSE)</f>
        <v>0</v>
      </c>
      <c r="Z759" s="361">
        <f>+VLOOKUP($E759,Emissions!$1:$1048576,MATCH(DATE(Z$2,1,1),Emissions!$A$1:$LI$1),FALSE)</f>
        <v>0</v>
      </c>
      <c r="AA759" s="361">
        <f>+VLOOKUP($E759,Emissions!$1:$1048576,MATCH(DATE(AA$2,1,1),Emissions!$A$1:$LI$1),FALSE)</f>
        <v>0</v>
      </c>
      <c r="AB759" s="361">
        <f>+VLOOKUP($E759,Emissions!$1:$1048576,MATCH(DATE(AB$2,1,1),Emissions!$A$1:$LI$1),FALSE)</f>
        <v>0</v>
      </c>
      <c r="AC759" s="361">
        <f>+VLOOKUP($E759,Emissions!$1:$1048576,MATCH(DATE(AC$2,1,1),Emissions!$A$1:$LI$1),FALSE)</f>
        <v>0</v>
      </c>
      <c r="AD759" s="361">
        <f>+VLOOKUP($E759,Emissions!$1:$1048576,MATCH(DATE(AD$2,1,1),Emissions!$A$1:$LI$1),FALSE)</f>
        <v>0</v>
      </c>
      <c r="AE759" s="361">
        <f>+VLOOKUP($E759,Emissions!$1:$1048576,MATCH(DATE(AE$2,1,1),Emissions!$A$1:$LI$1),FALSE)</f>
        <v>0</v>
      </c>
      <c r="AF759" s="361">
        <f>+VLOOKUP($E759,Emissions!$1:$1048576,MATCH(DATE(AF$2,1,1),Emissions!$A$1:$LI$1),FALSE)</f>
        <v>0</v>
      </c>
      <c r="AG759" s="361">
        <f>+VLOOKUP($E759,Emissions!$1:$1048576,MATCH(DATE(AG$2,1,1),Emissions!$A$1:$LI$1),FALSE)</f>
        <v>0</v>
      </c>
      <c r="AH759" s="361">
        <f>+VLOOKUP($E759,Emissions!$1:$1048576,MATCH(DATE(AH$2,1,1),Emissions!$A$1:$LI$1),FALSE)</f>
        <v>0</v>
      </c>
      <c r="AI759" s="361">
        <f>+VLOOKUP($E759,Emissions!$1:$1048576,MATCH(DATE(AI$2,1,1),Emissions!$A$1:$LI$1),FALSE)</f>
        <v>0</v>
      </c>
      <c r="AJ759" s="361">
        <f>+VLOOKUP($E759,Emissions!$1:$1048576,MATCH(DATE(AJ$2,1,1),Emissions!$A$1:$LI$1),FALSE)</f>
        <v>0</v>
      </c>
      <c r="AK759" s="361">
        <f>+VLOOKUP($E759,Emissions!$1:$1048576,MATCH(DATE(AK$2,1,1),Emissions!$A$1:$LI$1),FALSE)</f>
        <v>0</v>
      </c>
      <c r="AL759" s="361">
        <f>+VLOOKUP($E759,Emissions!$1:$1048576,MATCH(DATE(AL$2,1,1),Emissions!$A$1:$LI$1),FALSE)</f>
        <v>0</v>
      </c>
      <c r="AM759" s="361">
        <f>+VLOOKUP($E759,Emissions!$1:$1048576,MATCH(DATE(AM$2,1,1),Emissions!$A$1:$LI$1),FALSE)</f>
        <v>0</v>
      </c>
      <c r="AN759" s="361">
        <f>+VLOOKUP($E759,Emissions!$1:$1048576,MATCH(DATE(AN$2,1,1),Emissions!$A$1:$LI$1),FALSE)</f>
        <v>0</v>
      </c>
      <c r="AO759" s="361">
        <f>+VLOOKUP($E759,Emissions!$1:$1048576,MATCH(DATE(AO$2,1,1),Emissions!$A$1:$LI$1),FALSE)</f>
        <v>0</v>
      </c>
    </row>
    <row r="760" spans="1:41" ht="15" customHeight="1" x14ac:dyDescent="0.35">
      <c r="A760" s="411"/>
      <c r="B760" s="170"/>
      <c r="C760" s="138" t="s">
        <v>607</v>
      </c>
      <c r="D760" s="114" t="s">
        <v>2746</v>
      </c>
      <c r="E760" s="50" t="s">
        <v>2848</v>
      </c>
      <c r="F760" s="361">
        <f>+VLOOKUP($E760,Emissions!$1:$1048576,MATCH(DATE(F$2,1,1),Emissions!$A$1:$LI$1),FALSE)</f>
        <v>0</v>
      </c>
      <c r="G760" s="361">
        <f>+VLOOKUP($E760,Emissions!$1:$1048576,MATCH(DATE(G$2,1,1),Emissions!$A$1:$LI$1),FALSE)</f>
        <v>0</v>
      </c>
      <c r="H760" s="361">
        <f>+VLOOKUP($E760,Emissions!$1:$1048576,MATCH(DATE(H$2,1,1),Emissions!$A$1:$LI$1),FALSE)</f>
        <v>0</v>
      </c>
      <c r="I760" s="361">
        <f>+VLOOKUP($E760,Emissions!$1:$1048576,MATCH(DATE(I$2,1,1),Emissions!$A$1:$LI$1),FALSE)</f>
        <v>0</v>
      </c>
      <c r="J760" s="361">
        <f>+VLOOKUP($E760,Emissions!$1:$1048576,MATCH(DATE(J$2,1,1),Emissions!$A$1:$LI$1),FALSE)</f>
        <v>0</v>
      </c>
      <c r="K760" s="361">
        <f>+VLOOKUP($E760,Emissions!$1:$1048576,MATCH(DATE(K$2,1,1),Emissions!$A$1:$LI$1),FALSE)</f>
        <v>0</v>
      </c>
      <c r="L760" s="361">
        <f>+VLOOKUP($E760,Emissions!$1:$1048576,MATCH(DATE(L$2,1,1),Emissions!$A$1:$LI$1),FALSE)</f>
        <v>0</v>
      </c>
      <c r="M760" s="361">
        <f>+VLOOKUP($E760,Emissions!$1:$1048576,MATCH(DATE(M$2,1,1),Emissions!$A$1:$LI$1),FALSE)</f>
        <v>0</v>
      </c>
      <c r="N760" s="361">
        <f>+VLOOKUP($E760,Emissions!$1:$1048576,MATCH(DATE(N$2,1,1),Emissions!$A$1:$LI$1),FALSE)</f>
        <v>0</v>
      </c>
      <c r="O760" s="361">
        <f>+VLOOKUP($E760,Emissions!$1:$1048576,MATCH(DATE(O$2,1,1),Emissions!$A$1:$LI$1),FALSE)</f>
        <v>0</v>
      </c>
      <c r="P760" s="361">
        <f>+VLOOKUP($E760,Emissions!$1:$1048576,MATCH(DATE(P$2,1,1),Emissions!$A$1:$LI$1),FALSE)</f>
        <v>0</v>
      </c>
      <c r="Q760" s="361">
        <f>+VLOOKUP($E760,Emissions!$1:$1048576,MATCH(DATE(Q$2,1,1),Emissions!$A$1:$LI$1),FALSE)</f>
        <v>0</v>
      </c>
      <c r="R760" s="361">
        <f>+VLOOKUP($E760,Emissions!$1:$1048576,MATCH(DATE(R$2,1,1),Emissions!$A$1:$LI$1),FALSE)</f>
        <v>0</v>
      </c>
      <c r="S760" s="361">
        <f>+VLOOKUP($E760,Emissions!$1:$1048576,MATCH(DATE(S$2,1,1),Emissions!$A$1:$LI$1),FALSE)</f>
        <v>0</v>
      </c>
      <c r="T760" s="361">
        <f>+VLOOKUP($E760,Emissions!$1:$1048576,MATCH(DATE(T$2,1,1),Emissions!$A$1:$LI$1),FALSE)</f>
        <v>0</v>
      </c>
      <c r="U760" s="361">
        <f>+VLOOKUP($E760,Emissions!$1:$1048576,MATCH(DATE(U$2,1,1),Emissions!$A$1:$LI$1),FALSE)</f>
        <v>0</v>
      </c>
      <c r="V760" s="361">
        <f>+VLOOKUP($E760,Emissions!$1:$1048576,MATCH(DATE(V$2,1,1),Emissions!$A$1:$LI$1),FALSE)</f>
        <v>0</v>
      </c>
      <c r="W760" s="361">
        <f>+VLOOKUP($E760,Emissions!$1:$1048576,MATCH(DATE(W$2,1,1),Emissions!$A$1:$LI$1),FALSE)</f>
        <v>0</v>
      </c>
      <c r="X760" s="361">
        <f>+VLOOKUP($E760,Emissions!$1:$1048576,MATCH(DATE(X$2,1,1),Emissions!$A$1:$LI$1),FALSE)</f>
        <v>0</v>
      </c>
      <c r="Y760" s="361">
        <f>+VLOOKUP($E760,Emissions!$1:$1048576,MATCH(DATE(Y$2,1,1),Emissions!$A$1:$LI$1),FALSE)</f>
        <v>0</v>
      </c>
      <c r="Z760" s="361">
        <f>+VLOOKUP($E760,Emissions!$1:$1048576,MATCH(DATE(Z$2,1,1),Emissions!$A$1:$LI$1),FALSE)</f>
        <v>0</v>
      </c>
      <c r="AA760" s="361">
        <f>+VLOOKUP($E760,Emissions!$1:$1048576,MATCH(DATE(AA$2,1,1),Emissions!$A$1:$LI$1),FALSE)</f>
        <v>0</v>
      </c>
      <c r="AB760" s="361">
        <f>+VLOOKUP($E760,Emissions!$1:$1048576,MATCH(DATE(AB$2,1,1),Emissions!$A$1:$LI$1),FALSE)</f>
        <v>0</v>
      </c>
      <c r="AC760" s="361">
        <f>+VLOOKUP($E760,Emissions!$1:$1048576,MATCH(DATE(AC$2,1,1),Emissions!$A$1:$LI$1),FALSE)</f>
        <v>0</v>
      </c>
      <c r="AD760" s="361">
        <f>+VLOOKUP($E760,Emissions!$1:$1048576,MATCH(DATE(AD$2,1,1),Emissions!$A$1:$LI$1),FALSE)</f>
        <v>0</v>
      </c>
      <c r="AE760" s="361">
        <f>+VLOOKUP($E760,Emissions!$1:$1048576,MATCH(DATE(AE$2,1,1),Emissions!$A$1:$LI$1),FALSE)</f>
        <v>0</v>
      </c>
      <c r="AF760" s="361">
        <f>+VLOOKUP($E760,Emissions!$1:$1048576,MATCH(DATE(AF$2,1,1),Emissions!$A$1:$LI$1),FALSE)</f>
        <v>0</v>
      </c>
      <c r="AG760" s="361">
        <f>+VLOOKUP($E760,Emissions!$1:$1048576,MATCH(DATE(AG$2,1,1),Emissions!$A$1:$LI$1),FALSE)</f>
        <v>0</v>
      </c>
      <c r="AH760" s="361">
        <f>+VLOOKUP($E760,Emissions!$1:$1048576,MATCH(DATE(AH$2,1,1),Emissions!$A$1:$LI$1),FALSE)</f>
        <v>0</v>
      </c>
      <c r="AI760" s="361">
        <f>+VLOOKUP($E760,Emissions!$1:$1048576,MATCH(DATE(AI$2,1,1),Emissions!$A$1:$LI$1),FALSE)</f>
        <v>0</v>
      </c>
      <c r="AJ760" s="361">
        <f>+VLOOKUP($E760,Emissions!$1:$1048576,MATCH(DATE(AJ$2,1,1),Emissions!$A$1:$LI$1),FALSE)</f>
        <v>0</v>
      </c>
      <c r="AK760" s="361">
        <f>+VLOOKUP($E760,Emissions!$1:$1048576,MATCH(DATE(AK$2,1,1),Emissions!$A$1:$LI$1),FALSE)</f>
        <v>0</v>
      </c>
      <c r="AL760" s="361">
        <f>+VLOOKUP($E760,Emissions!$1:$1048576,MATCH(DATE(AL$2,1,1),Emissions!$A$1:$LI$1),FALSE)</f>
        <v>0</v>
      </c>
      <c r="AM760" s="361">
        <f>+VLOOKUP($E760,Emissions!$1:$1048576,MATCH(DATE(AM$2,1,1),Emissions!$A$1:$LI$1),FALSE)</f>
        <v>0</v>
      </c>
      <c r="AN760" s="361">
        <f>+VLOOKUP($E760,Emissions!$1:$1048576,MATCH(DATE(AN$2,1,1),Emissions!$A$1:$LI$1),FALSE)</f>
        <v>0</v>
      </c>
      <c r="AO760" s="361">
        <f>+VLOOKUP($E760,Emissions!$1:$1048576,MATCH(DATE(AO$2,1,1),Emissions!$A$1:$LI$1),FALSE)</f>
        <v>0</v>
      </c>
    </row>
    <row r="761" spans="1:41" s="92" customFormat="1" ht="15" customHeight="1" x14ac:dyDescent="0.35">
      <c r="A761" s="411"/>
      <c r="B761" s="170"/>
      <c r="C761" s="137" t="s">
        <v>1091</v>
      </c>
      <c r="D761" s="147" t="s">
        <v>2746</v>
      </c>
      <c r="E761" s="136" t="s">
        <v>2849</v>
      </c>
      <c r="F761" s="327">
        <f>+VLOOKUP($E761,Emissions!$1:$1048576,MATCH(DATE(F$2,1,1),Emissions!$A$1:$LI$1),FALSE)</f>
        <v>1.661760074</v>
      </c>
      <c r="G761" s="327">
        <f>+VLOOKUP($E761,Emissions!$1:$1048576,MATCH(DATE(G$2,1,1),Emissions!$A$1:$LI$1),FALSE)</f>
        <v>1.6652181420000001</v>
      </c>
      <c r="H761" s="327">
        <f>+VLOOKUP($E761,Emissions!$1:$1048576,MATCH(DATE(H$2,1,1),Emissions!$A$1:$LI$1),FALSE)</f>
        <v>1.6825611899999999</v>
      </c>
      <c r="I761" s="327">
        <f>+VLOOKUP($E761,Emissions!$1:$1048576,MATCH(DATE(I$2,1,1),Emissions!$A$1:$LI$1),FALSE)</f>
        <v>1.703877987</v>
      </c>
      <c r="J761" s="327">
        <f>+VLOOKUP($E761,Emissions!$1:$1048576,MATCH(DATE(J$2,1,1),Emissions!$A$1:$LI$1),FALSE)</f>
        <v>1.7165509029999999</v>
      </c>
      <c r="K761" s="327">
        <f>+VLOOKUP($E761,Emissions!$1:$1048576,MATCH(DATE(K$2,1,1),Emissions!$A$1:$LI$1),FALSE)</f>
        <v>1.7140925380000001</v>
      </c>
      <c r="L761" s="327">
        <f>+VLOOKUP($E761,Emissions!$1:$1048576,MATCH(DATE(L$2,1,1),Emissions!$A$1:$LI$1),FALSE)</f>
        <v>1.744075987</v>
      </c>
      <c r="M761" s="327">
        <f>+VLOOKUP($E761,Emissions!$1:$1048576,MATCH(DATE(M$2,1,1),Emissions!$A$1:$LI$1),FALSE)</f>
        <v>1.768357889</v>
      </c>
      <c r="N761" s="327">
        <f>+VLOOKUP($E761,Emissions!$1:$1048576,MATCH(DATE(N$2,1,1),Emissions!$A$1:$LI$1),FALSE)</f>
        <v>1.7861892109999999</v>
      </c>
      <c r="O761" s="327">
        <f>+VLOOKUP($E761,Emissions!$1:$1048576,MATCH(DATE(O$2,1,1),Emissions!$A$1:$LI$1),FALSE)</f>
        <v>1.795046527</v>
      </c>
      <c r="P761" s="327">
        <f>+VLOOKUP($E761,Emissions!$1:$1048576,MATCH(DATE(P$2,1,1),Emissions!$A$1:$LI$1),FALSE)</f>
        <v>1.791125273</v>
      </c>
      <c r="Q761" s="327">
        <f>+VLOOKUP($E761,Emissions!$1:$1048576,MATCH(DATE(Q$2,1,1),Emissions!$A$1:$LI$1),FALSE)</f>
        <v>1.784478553</v>
      </c>
      <c r="R761" s="327">
        <f>+VLOOKUP($E761,Emissions!$1:$1048576,MATCH(DATE(R$2,1,1),Emissions!$A$1:$LI$1),FALSE)</f>
        <v>1.779187525</v>
      </c>
      <c r="S761" s="327">
        <f>+VLOOKUP($E761,Emissions!$1:$1048576,MATCH(DATE(S$2,1,1),Emissions!$A$1:$LI$1),FALSE)</f>
        <v>1.7759058409999999</v>
      </c>
      <c r="T761" s="327">
        <f>+VLOOKUP($E761,Emissions!$1:$1048576,MATCH(DATE(T$2,1,1),Emissions!$A$1:$LI$1),FALSE)</f>
        <v>1.7735130939999999</v>
      </c>
      <c r="U761" s="327">
        <f>+VLOOKUP($E761,Emissions!$1:$1048576,MATCH(DATE(U$2,1,1),Emissions!$A$1:$LI$1),FALSE)</f>
        <v>1.770558815</v>
      </c>
      <c r="V761" s="327">
        <f>+VLOOKUP($E761,Emissions!$1:$1048576,MATCH(DATE(V$2,1,1),Emissions!$A$1:$LI$1),FALSE)</f>
        <v>1.764288598</v>
      </c>
      <c r="W761" s="327">
        <f>+VLOOKUP($E761,Emissions!$1:$1048576,MATCH(DATE(W$2,1,1),Emissions!$A$1:$LI$1),FALSE)</f>
        <v>1.760265126</v>
      </c>
      <c r="X761" s="327">
        <f>+VLOOKUP($E761,Emissions!$1:$1048576,MATCH(DATE(X$2,1,1),Emissions!$A$1:$LI$1),FALSE)</f>
        <v>1.7543704579999999</v>
      </c>
      <c r="Y761" s="327">
        <f>+VLOOKUP($E761,Emissions!$1:$1048576,MATCH(DATE(Y$2,1,1),Emissions!$A$1:$LI$1),FALSE)</f>
        <v>1.736731333</v>
      </c>
      <c r="Z761" s="327">
        <f>+VLOOKUP($E761,Emissions!$1:$1048576,MATCH(DATE(Z$2,1,1),Emissions!$A$1:$LI$1),FALSE)</f>
        <v>1.7169968369999999</v>
      </c>
      <c r="AA761" s="327">
        <f>+VLOOKUP($E761,Emissions!$1:$1048576,MATCH(DATE(AA$2,1,1),Emissions!$A$1:$LI$1),FALSE)</f>
        <v>1.695712822</v>
      </c>
      <c r="AB761" s="327">
        <f>+VLOOKUP($E761,Emissions!$1:$1048576,MATCH(DATE(AB$2,1,1),Emissions!$A$1:$LI$1),FALSE)</f>
        <v>1.6732903100000001</v>
      </c>
      <c r="AC761" s="327">
        <f>+VLOOKUP($E761,Emissions!$1:$1048576,MATCH(DATE(AC$2,1,1),Emissions!$A$1:$LI$1),FALSE)</f>
        <v>1.6497595759999999</v>
      </c>
      <c r="AD761" s="327">
        <f>+VLOOKUP($E761,Emissions!$1:$1048576,MATCH(DATE(AD$2,1,1),Emissions!$A$1:$LI$1),FALSE)</f>
        <v>1.625045635</v>
      </c>
      <c r="AE761" s="327">
        <f>+VLOOKUP($E761,Emissions!$1:$1048576,MATCH(DATE(AE$2,1,1),Emissions!$A$1:$LI$1),FALSE)</f>
        <v>1.5992980800000001</v>
      </c>
      <c r="AF761" s="327">
        <f>+VLOOKUP($E761,Emissions!$1:$1048576,MATCH(DATE(AF$2,1,1),Emissions!$A$1:$LI$1),FALSE)</f>
        <v>1.5711147569999999</v>
      </c>
      <c r="AG761" s="327">
        <f>+VLOOKUP($E761,Emissions!$1:$1048576,MATCH(DATE(AG$2,1,1),Emissions!$A$1:$LI$1),FALSE)</f>
        <v>1.5418886279999999</v>
      </c>
      <c r="AH761" s="327">
        <f>+VLOOKUP($E761,Emissions!$1:$1048576,MATCH(DATE(AH$2,1,1),Emissions!$A$1:$LI$1),FALSE)</f>
        <v>1.5123064209999999</v>
      </c>
      <c r="AI761" s="327">
        <f>+VLOOKUP($E761,Emissions!$1:$1048576,MATCH(DATE(AI$2,1,1),Emissions!$A$1:$LI$1),FALSE)</f>
        <v>1.4826529070000001</v>
      </c>
      <c r="AJ761" s="327">
        <f>+VLOOKUP($E761,Emissions!$1:$1048576,MATCH(DATE(AJ$2,1,1),Emissions!$A$1:$LI$1),FALSE)</f>
        <v>1.453110146</v>
      </c>
      <c r="AK761" s="327">
        <f>+VLOOKUP($E761,Emissions!$1:$1048576,MATCH(DATE(AK$2,1,1),Emissions!$A$1:$LI$1),FALSE)</f>
        <v>1.4240404719999999</v>
      </c>
      <c r="AL761" s="327">
        <f>+VLOOKUP($E761,Emissions!$1:$1048576,MATCH(DATE(AL$2,1,1),Emissions!$A$1:$LI$1),FALSE)</f>
        <v>1.395925157</v>
      </c>
      <c r="AM761" s="327">
        <f>+VLOOKUP($E761,Emissions!$1:$1048576,MATCH(DATE(AM$2,1,1),Emissions!$A$1:$LI$1),FALSE)</f>
        <v>1.3691684079999999</v>
      </c>
      <c r="AN761" s="327">
        <f>+VLOOKUP($E761,Emissions!$1:$1048576,MATCH(DATE(AN$2,1,1),Emissions!$A$1:$LI$1),FALSE)</f>
        <v>1.3441110270000001</v>
      </c>
      <c r="AO761" s="327">
        <f>+VLOOKUP($E761,Emissions!$1:$1048576,MATCH(DATE(AO$2,1,1),Emissions!$A$1:$LI$1),FALSE)</f>
        <v>1.3220699890000001</v>
      </c>
    </row>
    <row r="762" spans="1:41" ht="15" customHeight="1" x14ac:dyDescent="0.35">
      <c r="A762" s="411"/>
      <c r="B762" s="170"/>
      <c r="C762" s="138" t="s">
        <v>455</v>
      </c>
      <c r="D762" s="114" t="s">
        <v>2746</v>
      </c>
      <c r="E762" s="50" t="s">
        <v>2850</v>
      </c>
      <c r="F762" s="361">
        <f>+VLOOKUP($E762,Emissions!$1:$1048576,MATCH(DATE(F$2,1,1),Emissions!$A$1:$LI$1),FALSE)</f>
        <v>1.661760074</v>
      </c>
      <c r="G762" s="361">
        <f>+VLOOKUP($E762,Emissions!$1:$1048576,MATCH(DATE(G$2,1,1),Emissions!$A$1:$LI$1),FALSE)</f>
        <v>1.6652181420000001</v>
      </c>
      <c r="H762" s="361">
        <f>+VLOOKUP($E762,Emissions!$1:$1048576,MATCH(DATE(H$2,1,1),Emissions!$A$1:$LI$1),FALSE)</f>
        <v>1.6825611899999999</v>
      </c>
      <c r="I762" s="361">
        <f>+VLOOKUP($E762,Emissions!$1:$1048576,MATCH(DATE(I$2,1,1),Emissions!$A$1:$LI$1),FALSE)</f>
        <v>1.703877987</v>
      </c>
      <c r="J762" s="361">
        <f>+VLOOKUP($E762,Emissions!$1:$1048576,MATCH(DATE(J$2,1,1),Emissions!$A$1:$LI$1),FALSE)</f>
        <v>1.7165509029999999</v>
      </c>
      <c r="K762" s="361">
        <f>+VLOOKUP($E762,Emissions!$1:$1048576,MATCH(DATE(K$2,1,1),Emissions!$A$1:$LI$1),FALSE)</f>
        <v>1.7140925380000001</v>
      </c>
      <c r="L762" s="361">
        <f>+VLOOKUP($E762,Emissions!$1:$1048576,MATCH(DATE(L$2,1,1),Emissions!$A$1:$LI$1),FALSE)</f>
        <v>1.744075987</v>
      </c>
      <c r="M762" s="361">
        <f>+VLOOKUP($E762,Emissions!$1:$1048576,MATCH(DATE(M$2,1,1),Emissions!$A$1:$LI$1),FALSE)</f>
        <v>1.768357889</v>
      </c>
      <c r="N762" s="361">
        <f>+VLOOKUP($E762,Emissions!$1:$1048576,MATCH(DATE(N$2,1,1),Emissions!$A$1:$LI$1),FALSE)</f>
        <v>1.7861892109999999</v>
      </c>
      <c r="O762" s="361">
        <f>+VLOOKUP($E762,Emissions!$1:$1048576,MATCH(DATE(O$2,1,1),Emissions!$A$1:$LI$1),FALSE)</f>
        <v>1.795046527</v>
      </c>
      <c r="P762" s="361">
        <f>+VLOOKUP($E762,Emissions!$1:$1048576,MATCH(DATE(P$2,1,1),Emissions!$A$1:$LI$1),FALSE)</f>
        <v>1.791125273</v>
      </c>
      <c r="Q762" s="361">
        <f>+VLOOKUP($E762,Emissions!$1:$1048576,MATCH(DATE(Q$2,1,1),Emissions!$A$1:$LI$1),FALSE)</f>
        <v>1.784478553</v>
      </c>
      <c r="R762" s="361">
        <f>+VLOOKUP($E762,Emissions!$1:$1048576,MATCH(DATE(R$2,1,1),Emissions!$A$1:$LI$1),FALSE)</f>
        <v>1.779187525</v>
      </c>
      <c r="S762" s="361">
        <f>+VLOOKUP($E762,Emissions!$1:$1048576,MATCH(DATE(S$2,1,1),Emissions!$A$1:$LI$1),FALSE)</f>
        <v>1.7759058409999999</v>
      </c>
      <c r="T762" s="361">
        <f>+VLOOKUP($E762,Emissions!$1:$1048576,MATCH(DATE(T$2,1,1),Emissions!$A$1:$LI$1),FALSE)</f>
        <v>1.7735130939999999</v>
      </c>
      <c r="U762" s="361">
        <f>+VLOOKUP($E762,Emissions!$1:$1048576,MATCH(DATE(U$2,1,1),Emissions!$A$1:$LI$1),FALSE)</f>
        <v>1.770558815</v>
      </c>
      <c r="V762" s="361">
        <f>+VLOOKUP($E762,Emissions!$1:$1048576,MATCH(DATE(V$2,1,1),Emissions!$A$1:$LI$1),FALSE)</f>
        <v>1.764288598</v>
      </c>
      <c r="W762" s="361">
        <f>+VLOOKUP($E762,Emissions!$1:$1048576,MATCH(DATE(W$2,1,1),Emissions!$A$1:$LI$1),FALSE)</f>
        <v>1.760265126</v>
      </c>
      <c r="X762" s="361">
        <f>+VLOOKUP($E762,Emissions!$1:$1048576,MATCH(DATE(X$2,1,1),Emissions!$A$1:$LI$1),FALSE)</f>
        <v>1.7543704579999999</v>
      </c>
      <c r="Y762" s="361">
        <f>+VLOOKUP($E762,Emissions!$1:$1048576,MATCH(DATE(Y$2,1,1),Emissions!$A$1:$LI$1),FALSE)</f>
        <v>1.736731333</v>
      </c>
      <c r="Z762" s="361">
        <f>+VLOOKUP($E762,Emissions!$1:$1048576,MATCH(DATE(Z$2,1,1),Emissions!$A$1:$LI$1),FALSE)</f>
        <v>1.7169968369999999</v>
      </c>
      <c r="AA762" s="361">
        <f>+VLOOKUP($E762,Emissions!$1:$1048576,MATCH(DATE(AA$2,1,1),Emissions!$A$1:$LI$1),FALSE)</f>
        <v>1.695712822</v>
      </c>
      <c r="AB762" s="361">
        <f>+VLOOKUP($E762,Emissions!$1:$1048576,MATCH(DATE(AB$2,1,1),Emissions!$A$1:$LI$1),FALSE)</f>
        <v>1.6732903100000001</v>
      </c>
      <c r="AC762" s="361">
        <f>+VLOOKUP($E762,Emissions!$1:$1048576,MATCH(DATE(AC$2,1,1),Emissions!$A$1:$LI$1),FALSE)</f>
        <v>1.6497595759999999</v>
      </c>
      <c r="AD762" s="361">
        <f>+VLOOKUP($E762,Emissions!$1:$1048576,MATCH(DATE(AD$2,1,1),Emissions!$A$1:$LI$1),FALSE)</f>
        <v>1.625045635</v>
      </c>
      <c r="AE762" s="361">
        <f>+VLOOKUP($E762,Emissions!$1:$1048576,MATCH(DATE(AE$2,1,1),Emissions!$A$1:$LI$1),FALSE)</f>
        <v>1.5992980800000001</v>
      </c>
      <c r="AF762" s="361">
        <f>+VLOOKUP($E762,Emissions!$1:$1048576,MATCH(DATE(AF$2,1,1),Emissions!$A$1:$LI$1),FALSE)</f>
        <v>1.5711147569999999</v>
      </c>
      <c r="AG762" s="361">
        <f>+VLOOKUP($E762,Emissions!$1:$1048576,MATCH(DATE(AG$2,1,1),Emissions!$A$1:$LI$1),FALSE)</f>
        <v>1.5418886279999999</v>
      </c>
      <c r="AH762" s="361">
        <f>+VLOOKUP($E762,Emissions!$1:$1048576,MATCH(DATE(AH$2,1,1),Emissions!$A$1:$LI$1),FALSE)</f>
        <v>1.5123064209999999</v>
      </c>
      <c r="AI762" s="361">
        <f>+VLOOKUP($E762,Emissions!$1:$1048576,MATCH(DATE(AI$2,1,1),Emissions!$A$1:$LI$1),FALSE)</f>
        <v>1.4826529070000001</v>
      </c>
      <c r="AJ762" s="361">
        <f>+VLOOKUP($E762,Emissions!$1:$1048576,MATCH(DATE(AJ$2,1,1),Emissions!$A$1:$LI$1),FALSE)</f>
        <v>1.453110146</v>
      </c>
      <c r="AK762" s="361">
        <f>+VLOOKUP($E762,Emissions!$1:$1048576,MATCH(DATE(AK$2,1,1),Emissions!$A$1:$LI$1),FALSE)</f>
        <v>1.4240404719999999</v>
      </c>
      <c r="AL762" s="361">
        <f>+VLOOKUP($E762,Emissions!$1:$1048576,MATCH(DATE(AL$2,1,1),Emissions!$A$1:$LI$1),FALSE)</f>
        <v>1.395925157</v>
      </c>
      <c r="AM762" s="361">
        <f>+VLOOKUP($E762,Emissions!$1:$1048576,MATCH(DATE(AM$2,1,1),Emissions!$A$1:$LI$1),FALSE)</f>
        <v>1.3691684079999999</v>
      </c>
      <c r="AN762" s="361">
        <f>+VLOOKUP($E762,Emissions!$1:$1048576,MATCH(DATE(AN$2,1,1),Emissions!$A$1:$LI$1),FALSE)</f>
        <v>1.3441110270000001</v>
      </c>
      <c r="AO762" s="361">
        <f>+VLOOKUP($E762,Emissions!$1:$1048576,MATCH(DATE(AO$2,1,1),Emissions!$A$1:$LI$1),FALSE)</f>
        <v>1.3220699890000001</v>
      </c>
    </row>
    <row r="763" spans="1:41" ht="15" customHeight="1" x14ac:dyDescent="0.35">
      <c r="A763" s="411"/>
      <c r="B763" s="170"/>
      <c r="C763" s="138" t="s">
        <v>456</v>
      </c>
      <c r="D763" s="114" t="s">
        <v>2746</v>
      </c>
      <c r="E763" s="50" t="s">
        <v>2851</v>
      </c>
      <c r="F763" s="361">
        <f>+VLOOKUP($E763,Emissions!$1:$1048576,MATCH(DATE(F$2,1,1),Emissions!$A$1:$LI$1),FALSE)</f>
        <v>0</v>
      </c>
      <c r="G763" s="361">
        <f>+VLOOKUP($E763,Emissions!$1:$1048576,MATCH(DATE(G$2,1,1),Emissions!$A$1:$LI$1),FALSE)</f>
        <v>0</v>
      </c>
      <c r="H763" s="361">
        <f>+VLOOKUP($E763,Emissions!$1:$1048576,MATCH(DATE(H$2,1,1),Emissions!$A$1:$LI$1),FALSE)</f>
        <v>0</v>
      </c>
      <c r="I763" s="361">
        <f>+VLOOKUP($E763,Emissions!$1:$1048576,MATCH(DATE(I$2,1,1),Emissions!$A$1:$LI$1),FALSE)</f>
        <v>0</v>
      </c>
      <c r="J763" s="361">
        <f>+VLOOKUP($E763,Emissions!$1:$1048576,MATCH(DATE(J$2,1,1),Emissions!$A$1:$LI$1),FALSE)</f>
        <v>0</v>
      </c>
      <c r="K763" s="361">
        <f>+VLOOKUP($E763,Emissions!$1:$1048576,MATCH(DATE(K$2,1,1),Emissions!$A$1:$LI$1),FALSE)</f>
        <v>0</v>
      </c>
      <c r="L763" s="361">
        <f>+VLOOKUP($E763,Emissions!$1:$1048576,MATCH(DATE(L$2,1,1),Emissions!$A$1:$LI$1),FALSE)</f>
        <v>0</v>
      </c>
      <c r="M763" s="361">
        <f>+VLOOKUP($E763,Emissions!$1:$1048576,MATCH(DATE(M$2,1,1),Emissions!$A$1:$LI$1),FALSE)</f>
        <v>0</v>
      </c>
      <c r="N763" s="361">
        <f>+VLOOKUP($E763,Emissions!$1:$1048576,MATCH(DATE(N$2,1,1),Emissions!$A$1:$LI$1),FALSE)</f>
        <v>0</v>
      </c>
      <c r="O763" s="361">
        <f>+VLOOKUP($E763,Emissions!$1:$1048576,MATCH(DATE(O$2,1,1),Emissions!$A$1:$LI$1),FALSE)</f>
        <v>0</v>
      </c>
      <c r="P763" s="361">
        <f>+VLOOKUP($E763,Emissions!$1:$1048576,MATCH(DATE(P$2,1,1),Emissions!$A$1:$LI$1),FALSE)</f>
        <v>0</v>
      </c>
      <c r="Q763" s="361">
        <f>+VLOOKUP($E763,Emissions!$1:$1048576,MATCH(DATE(Q$2,1,1),Emissions!$A$1:$LI$1),FALSE)</f>
        <v>0</v>
      </c>
      <c r="R763" s="361">
        <f>+VLOOKUP($E763,Emissions!$1:$1048576,MATCH(DATE(R$2,1,1),Emissions!$A$1:$LI$1),FALSE)</f>
        <v>0</v>
      </c>
      <c r="S763" s="361">
        <f>+VLOOKUP($E763,Emissions!$1:$1048576,MATCH(DATE(S$2,1,1),Emissions!$A$1:$LI$1),FALSE)</f>
        <v>0</v>
      </c>
      <c r="T763" s="361">
        <f>+VLOOKUP($E763,Emissions!$1:$1048576,MATCH(DATE(T$2,1,1),Emissions!$A$1:$LI$1),FALSE)</f>
        <v>0</v>
      </c>
      <c r="U763" s="361">
        <f>+VLOOKUP($E763,Emissions!$1:$1048576,MATCH(DATE(U$2,1,1),Emissions!$A$1:$LI$1),FALSE)</f>
        <v>0</v>
      </c>
      <c r="V763" s="361">
        <f>+VLOOKUP($E763,Emissions!$1:$1048576,MATCH(DATE(V$2,1,1),Emissions!$A$1:$LI$1),FALSE)</f>
        <v>0</v>
      </c>
      <c r="W763" s="361">
        <f>+VLOOKUP($E763,Emissions!$1:$1048576,MATCH(DATE(W$2,1,1),Emissions!$A$1:$LI$1),FALSE)</f>
        <v>0</v>
      </c>
      <c r="X763" s="361">
        <f>+VLOOKUP($E763,Emissions!$1:$1048576,MATCH(DATE(X$2,1,1),Emissions!$A$1:$LI$1),FALSE)</f>
        <v>0</v>
      </c>
      <c r="Y763" s="361">
        <f>+VLOOKUP($E763,Emissions!$1:$1048576,MATCH(DATE(Y$2,1,1),Emissions!$A$1:$LI$1),FALSE)</f>
        <v>0</v>
      </c>
      <c r="Z763" s="361">
        <f>+VLOOKUP($E763,Emissions!$1:$1048576,MATCH(DATE(Z$2,1,1),Emissions!$A$1:$LI$1),FALSE)</f>
        <v>0</v>
      </c>
      <c r="AA763" s="361">
        <f>+VLOOKUP($E763,Emissions!$1:$1048576,MATCH(DATE(AA$2,1,1),Emissions!$A$1:$LI$1),FALSE)</f>
        <v>0</v>
      </c>
      <c r="AB763" s="361">
        <f>+VLOOKUP($E763,Emissions!$1:$1048576,MATCH(DATE(AB$2,1,1),Emissions!$A$1:$LI$1),FALSE)</f>
        <v>0</v>
      </c>
      <c r="AC763" s="361">
        <f>+VLOOKUP($E763,Emissions!$1:$1048576,MATCH(DATE(AC$2,1,1),Emissions!$A$1:$LI$1),FALSE)</f>
        <v>0</v>
      </c>
      <c r="AD763" s="361">
        <f>+VLOOKUP($E763,Emissions!$1:$1048576,MATCH(DATE(AD$2,1,1),Emissions!$A$1:$LI$1),FALSE)</f>
        <v>0</v>
      </c>
      <c r="AE763" s="361">
        <f>+VLOOKUP($E763,Emissions!$1:$1048576,MATCH(DATE(AE$2,1,1),Emissions!$A$1:$LI$1),FALSE)</f>
        <v>0</v>
      </c>
      <c r="AF763" s="361">
        <f>+VLOOKUP($E763,Emissions!$1:$1048576,MATCH(DATE(AF$2,1,1),Emissions!$A$1:$LI$1),FALSE)</f>
        <v>0</v>
      </c>
      <c r="AG763" s="361">
        <f>+VLOOKUP($E763,Emissions!$1:$1048576,MATCH(DATE(AG$2,1,1),Emissions!$A$1:$LI$1),FALSE)</f>
        <v>0</v>
      </c>
      <c r="AH763" s="361">
        <f>+VLOOKUP($E763,Emissions!$1:$1048576,MATCH(DATE(AH$2,1,1),Emissions!$A$1:$LI$1),FALSE)</f>
        <v>0</v>
      </c>
      <c r="AI763" s="361">
        <f>+VLOOKUP($E763,Emissions!$1:$1048576,MATCH(DATE(AI$2,1,1),Emissions!$A$1:$LI$1),FALSE)</f>
        <v>0</v>
      </c>
      <c r="AJ763" s="361">
        <f>+VLOOKUP($E763,Emissions!$1:$1048576,MATCH(DATE(AJ$2,1,1),Emissions!$A$1:$LI$1),FALSE)</f>
        <v>0</v>
      </c>
      <c r="AK763" s="361">
        <f>+VLOOKUP($E763,Emissions!$1:$1048576,MATCH(DATE(AK$2,1,1),Emissions!$A$1:$LI$1),FALSE)</f>
        <v>0</v>
      </c>
      <c r="AL763" s="361">
        <f>+VLOOKUP($E763,Emissions!$1:$1048576,MATCH(DATE(AL$2,1,1),Emissions!$A$1:$LI$1),FALSE)</f>
        <v>0</v>
      </c>
      <c r="AM763" s="361">
        <f>+VLOOKUP($E763,Emissions!$1:$1048576,MATCH(DATE(AM$2,1,1),Emissions!$A$1:$LI$1),FALSE)</f>
        <v>0</v>
      </c>
      <c r="AN763" s="361">
        <f>+VLOOKUP($E763,Emissions!$1:$1048576,MATCH(DATE(AN$2,1,1),Emissions!$A$1:$LI$1),FALSE)</f>
        <v>0</v>
      </c>
      <c r="AO763" s="361">
        <f>+VLOOKUP($E763,Emissions!$1:$1048576,MATCH(DATE(AO$2,1,1),Emissions!$A$1:$LI$1),FALSE)</f>
        <v>0</v>
      </c>
    </row>
    <row r="764" spans="1:41" ht="15" customHeight="1" x14ac:dyDescent="0.35">
      <c r="A764" s="411"/>
      <c r="B764" s="170"/>
      <c r="C764" s="138" t="s">
        <v>459</v>
      </c>
      <c r="D764" s="114" t="s">
        <v>2746</v>
      </c>
      <c r="E764" s="50" t="s">
        <v>2852</v>
      </c>
      <c r="F764" s="361">
        <f>+VLOOKUP($E764,Emissions!$1:$1048576,MATCH(DATE(F$2,1,1),Emissions!$A$1:$LI$1),FALSE)</f>
        <v>0</v>
      </c>
      <c r="G764" s="361">
        <f>+VLOOKUP($E764,Emissions!$1:$1048576,MATCH(DATE(G$2,1,1),Emissions!$A$1:$LI$1),FALSE)</f>
        <v>0</v>
      </c>
      <c r="H764" s="361">
        <f>+VLOOKUP($E764,Emissions!$1:$1048576,MATCH(DATE(H$2,1,1),Emissions!$A$1:$LI$1),FALSE)</f>
        <v>0</v>
      </c>
      <c r="I764" s="361">
        <f>+VLOOKUP($E764,Emissions!$1:$1048576,MATCH(DATE(I$2,1,1),Emissions!$A$1:$LI$1),FALSE)</f>
        <v>0</v>
      </c>
      <c r="J764" s="361">
        <f>+VLOOKUP($E764,Emissions!$1:$1048576,MATCH(DATE(J$2,1,1),Emissions!$A$1:$LI$1),FALSE)</f>
        <v>0</v>
      </c>
      <c r="K764" s="361">
        <f>+VLOOKUP($E764,Emissions!$1:$1048576,MATCH(DATE(K$2,1,1),Emissions!$A$1:$LI$1),FALSE)</f>
        <v>0</v>
      </c>
      <c r="L764" s="361">
        <f>+VLOOKUP($E764,Emissions!$1:$1048576,MATCH(DATE(L$2,1,1),Emissions!$A$1:$LI$1),FALSE)</f>
        <v>0</v>
      </c>
      <c r="M764" s="361">
        <f>+VLOOKUP($E764,Emissions!$1:$1048576,MATCH(DATE(M$2,1,1),Emissions!$A$1:$LI$1),FALSE)</f>
        <v>0</v>
      </c>
      <c r="N764" s="361">
        <f>+VLOOKUP($E764,Emissions!$1:$1048576,MATCH(DATE(N$2,1,1),Emissions!$A$1:$LI$1),FALSE)</f>
        <v>0</v>
      </c>
      <c r="O764" s="361">
        <f>+VLOOKUP($E764,Emissions!$1:$1048576,MATCH(DATE(O$2,1,1),Emissions!$A$1:$LI$1),FALSE)</f>
        <v>0</v>
      </c>
      <c r="P764" s="361">
        <f>+VLOOKUP($E764,Emissions!$1:$1048576,MATCH(DATE(P$2,1,1),Emissions!$A$1:$LI$1),FALSE)</f>
        <v>0</v>
      </c>
      <c r="Q764" s="361">
        <f>+VLOOKUP($E764,Emissions!$1:$1048576,MATCH(DATE(Q$2,1,1),Emissions!$A$1:$LI$1),FALSE)</f>
        <v>0</v>
      </c>
      <c r="R764" s="361">
        <f>+VLOOKUP($E764,Emissions!$1:$1048576,MATCH(DATE(R$2,1,1),Emissions!$A$1:$LI$1),FALSE)</f>
        <v>0</v>
      </c>
      <c r="S764" s="361">
        <f>+VLOOKUP($E764,Emissions!$1:$1048576,MATCH(DATE(S$2,1,1),Emissions!$A$1:$LI$1),FALSE)</f>
        <v>0</v>
      </c>
      <c r="T764" s="361">
        <f>+VLOOKUP($E764,Emissions!$1:$1048576,MATCH(DATE(T$2,1,1),Emissions!$A$1:$LI$1),FALSE)</f>
        <v>0</v>
      </c>
      <c r="U764" s="361">
        <f>+VLOOKUP($E764,Emissions!$1:$1048576,MATCH(DATE(U$2,1,1),Emissions!$A$1:$LI$1),FALSE)</f>
        <v>0</v>
      </c>
      <c r="V764" s="361">
        <f>+VLOOKUP($E764,Emissions!$1:$1048576,MATCH(DATE(V$2,1,1),Emissions!$A$1:$LI$1),FALSE)</f>
        <v>0</v>
      </c>
      <c r="W764" s="361">
        <f>+VLOOKUP($E764,Emissions!$1:$1048576,MATCH(DATE(W$2,1,1),Emissions!$A$1:$LI$1),FALSE)</f>
        <v>0</v>
      </c>
      <c r="X764" s="361">
        <f>+VLOOKUP($E764,Emissions!$1:$1048576,MATCH(DATE(X$2,1,1),Emissions!$A$1:$LI$1),FALSE)</f>
        <v>0</v>
      </c>
      <c r="Y764" s="361">
        <f>+VLOOKUP($E764,Emissions!$1:$1048576,MATCH(DATE(Y$2,1,1),Emissions!$A$1:$LI$1),FALSE)</f>
        <v>0</v>
      </c>
      <c r="Z764" s="361">
        <f>+VLOOKUP($E764,Emissions!$1:$1048576,MATCH(DATE(Z$2,1,1),Emissions!$A$1:$LI$1),FALSE)</f>
        <v>0</v>
      </c>
      <c r="AA764" s="361">
        <f>+VLOOKUP($E764,Emissions!$1:$1048576,MATCH(DATE(AA$2,1,1),Emissions!$A$1:$LI$1),FALSE)</f>
        <v>0</v>
      </c>
      <c r="AB764" s="361">
        <f>+VLOOKUP($E764,Emissions!$1:$1048576,MATCH(DATE(AB$2,1,1),Emissions!$A$1:$LI$1),FALSE)</f>
        <v>0</v>
      </c>
      <c r="AC764" s="361">
        <f>+VLOOKUP($E764,Emissions!$1:$1048576,MATCH(DATE(AC$2,1,1),Emissions!$A$1:$LI$1),FALSE)</f>
        <v>0</v>
      </c>
      <c r="AD764" s="361">
        <f>+VLOOKUP($E764,Emissions!$1:$1048576,MATCH(DATE(AD$2,1,1),Emissions!$A$1:$LI$1),FALSE)</f>
        <v>0</v>
      </c>
      <c r="AE764" s="361">
        <f>+VLOOKUP($E764,Emissions!$1:$1048576,MATCH(DATE(AE$2,1,1),Emissions!$A$1:$LI$1),FALSE)</f>
        <v>0</v>
      </c>
      <c r="AF764" s="361">
        <f>+VLOOKUP($E764,Emissions!$1:$1048576,MATCH(DATE(AF$2,1,1),Emissions!$A$1:$LI$1),FALSE)</f>
        <v>0</v>
      </c>
      <c r="AG764" s="361">
        <f>+VLOOKUP($E764,Emissions!$1:$1048576,MATCH(DATE(AG$2,1,1),Emissions!$A$1:$LI$1),FALSE)</f>
        <v>0</v>
      </c>
      <c r="AH764" s="361">
        <f>+VLOOKUP($E764,Emissions!$1:$1048576,MATCH(DATE(AH$2,1,1),Emissions!$A$1:$LI$1),FALSE)</f>
        <v>0</v>
      </c>
      <c r="AI764" s="361">
        <f>+VLOOKUP($E764,Emissions!$1:$1048576,MATCH(DATE(AI$2,1,1),Emissions!$A$1:$LI$1),FALSE)</f>
        <v>0</v>
      </c>
      <c r="AJ764" s="361">
        <f>+VLOOKUP($E764,Emissions!$1:$1048576,MATCH(DATE(AJ$2,1,1),Emissions!$A$1:$LI$1),FALSE)</f>
        <v>0</v>
      </c>
      <c r="AK764" s="361">
        <f>+VLOOKUP($E764,Emissions!$1:$1048576,MATCH(DATE(AK$2,1,1),Emissions!$A$1:$LI$1),FALSE)</f>
        <v>0</v>
      </c>
      <c r="AL764" s="361">
        <f>+VLOOKUP($E764,Emissions!$1:$1048576,MATCH(DATE(AL$2,1,1),Emissions!$A$1:$LI$1),FALSE)</f>
        <v>0</v>
      </c>
      <c r="AM764" s="361">
        <f>+VLOOKUP($E764,Emissions!$1:$1048576,MATCH(DATE(AM$2,1,1),Emissions!$A$1:$LI$1),FALSE)</f>
        <v>0</v>
      </c>
      <c r="AN764" s="361">
        <f>+VLOOKUP($E764,Emissions!$1:$1048576,MATCH(DATE(AN$2,1,1),Emissions!$A$1:$LI$1),FALSE)</f>
        <v>0</v>
      </c>
      <c r="AO764" s="361">
        <f>+VLOOKUP($E764,Emissions!$1:$1048576,MATCH(DATE(AO$2,1,1),Emissions!$A$1:$LI$1),FALSE)</f>
        <v>0</v>
      </c>
    </row>
    <row r="765" spans="1:41" ht="15" customHeight="1" x14ac:dyDescent="0.35">
      <c r="A765" s="411"/>
      <c r="B765" s="170"/>
      <c r="C765" s="138" t="s">
        <v>460</v>
      </c>
      <c r="D765" s="114" t="s">
        <v>2746</v>
      </c>
      <c r="E765" s="50" t="s">
        <v>2853</v>
      </c>
      <c r="F765" s="361">
        <f>+VLOOKUP($E765,Emissions!$1:$1048576,MATCH(DATE(F$2,1,1),Emissions!$A$1:$LI$1),FALSE)</f>
        <v>0</v>
      </c>
      <c r="G765" s="361">
        <f>+VLOOKUP($E765,Emissions!$1:$1048576,MATCH(DATE(G$2,1,1),Emissions!$A$1:$LI$1),FALSE)</f>
        <v>0</v>
      </c>
      <c r="H765" s="361">
        <f>+VLOOKUP($E765,Emissions!$1:$1048576,MATCH(DATE(H$2,1,1),Emissions!$A$1:$LI$1),FALSE)</f>
        <v>0</v>
      </c>
      <c r="I765" s="361">
        <f>+VLOOKUP($E765,Emissions!$1:$1048576,MATCH(DATE(I$2,1,1),Emissions!$A$1:$LI$1),FALSE)</f>
        <v>0</v>
      </c>
      <c r="J765" s="361">
        <f>+VLOOKUP($E765,Emissions!$1:$1048576,MATCH(DATE(J$2,1,1),Emissions!$A$1:$LI$1),FALSE)</f>
        <v>0</v>
      </c>
      <c r="K765" s="361">
        <f>+VLOOKUP($E765,Emissions!$1:$1048576,MATCH(DATE(K$2,1,1),Emissions!$A$1:$LI$1),FALSE)</f>
        <v>0</v>
      </c>
      <c r="L765" s="361">
        <f>+VLOOKUP($E765,Emissions!$1:$1048576,MATCH(DATE(L$2,1,1),Emissions!$A$1:$LI$1),FALSE)</f>
        <v>0</v>
      </c>
      <c r="M765" s="361">
        <f>+VLOOKUP($E765,Emissions!$1:$1048576,MATCH(DATE(M$2,1,1),Emissions!$A$1:$LI$1),FALSE)</f>
        <v>0</v>
      </c>
      <c r="N765" s="361">
        <f>+VLOOKUP($E765,Emissions!$1:$1048576,MATCH(DATE(N$2,1,1),Emissions!$A$1:$LI$1),FALSE)</f>
        <v>0</v>
      </c>
      <c r="O765" s="361">
        <f>+VLOOKUP($E765,Emissions!$1:$1048576,MATCH(DATE(O$2,1,1),Emissions!$A$1:$LI$1),FALSE)</f>
        <v>0</v>
      </c>
      <c r="P765" s="361">
        <f>+VLOOKUP($E765,Emissions!$1:$1048576,MATCH(DATE(P$2,1,1),Emissions!$A$1:$LI$1),FALSE)</f>
        <v>0</v>
      </c>
      <c r="Q765" s="361">
        <f>+VLOOKUP($E765,Emissions!$1:$1048576,MATCH(DATE(Q$2,1,1),Emissions!$A$1:$LI$1),FALSE)</f>
        <v>0</v>
      </c>
      <c r="R765" s="361">
        <f>+VLOOKUP($E765,Emissions!$1:$1048576,MATCH(DATE(R$2,1,1),Emissions!$A$1:$LI$1),FALSE)</f>
        <v>0</v>
      </c>
      <c r="S765" s="361">
        <f>+VLOOKUP($E765,Emissions!$1:$1048576,MATCH(DATE(S$2,1,1),Emissions!$A$1:$LI$1),FALSE)</f>
        <v>0</v>
      </c>
      <c r="T765" s="361">
        <f>+VLOOKUP($E765,Emissions!$1:$1048576,MATCH(DATE(T$2,1,1),Emissions!$A$1:$LI$1),FALSE)</f>
        <v>0</v>
      </c>
      <c r="U765" s="361">
        <f>+VLOOKUP($E765,Emissions!$1:$1048576,MATCH(DATE(U$2,1,1),Emissions!$A$1:$LI$1),FALSE)</f>
        <v>0</v>
      </c>
      <c r="V765" s="361">
        <f>+VLOOKUP($E765,Emissions!$1:$1048576,MATCH(DATE(V$2,1,1),Emissions!$A$1:$LI$1),FALSE)</f>
        <v>0</v>
      </c>
      <c r="W765" s="361">
        <f>+VLOOKUP($E765,Emissions!$1:$1048576,MATCH(DATE(W$2,1,1),Emissions!$A$1:$LI$1),FALSE)</f>
        <v>0</v>
      </c>
      <c r="X765" s="361">
        <f>+VLOOKUP($E765,Emissions!$1:$1048576,MATCH(DATE(X$2,1,1),Emissions!$A$1:$LI$1),FALSE)</f>
        <v>0</v>
      </c>
      <c r="Y765" s="361">
        <f>+VLOOKUP($E765,Emissions!$1:$1048576,MATCH(DATE(Y$2,1,1),Emissions!$A$1:$LI$1),FALSE)</f>
        <v>0</v>
      </c>
      <c r="Z765" s="361">
        <f>+VLOOKUP($E765,Emissions!$1:$1048576,MATCH(DATE(Z$2,1,1),Emissions!$A$1:$LI$1),FALSE)</f>
        <v>0</v>
      </c>
      <c r="AA765" s="361">
        <f>+VLOOKUP($E765,Emissions!$1:$1048576,MATCH(DATE(AA$2,1,1),Emissions!$A$1:$LI$1),FALSE)</f>
        <v>0</v>
      </c>
      <c r="AB765" s="361">
        <f>+VLOOKUP($E765,Emissions!$1:$1048576,MATCH(DATE(AB$2,1,1),Emissions!$A$1:$LI$1),FALSE)</f>
        <v>0</v>
      </c>
      <c r="AC765" s="361">
        <f>+VLOOKUP($E765,Emissions!$1:$1048576,MATCH(DATE(AC$2,1,1),Emissions!$A$1:$LI$1),FALSE)</f>
        <v>0</v>
      </c>
      <c r="AD765" s="361">
        <f>+VLOOKUP($E765,Emissions!$1:$1048576,MATCH(DATE(AD$2,1,1),Emissions!$A$1:$LI$1),FALSE)</f>
        <v>0</v>
      </c>
      <c r="AE765" s="361">
        <f>+VLOOKUP($E765,Emissions!$1:$1048576,MATCH(DATE(AE$2,1,1),Emissions!$A$1:$LI$1),FALSE)</f>
        <v>0</v>
      </c>
      <c r="AF765" s="361">
        <f>+VLOOKUP($E765,Emissions!$1:$1048576,MATCH(DATE(AF$2,1,1),Emissions!$A$1:$LI$1),FALSE)</f>
        <v>0</v>
      </c>
      <c r="AG765" s="361">
        <f>+VLOOKUP($E765,Emissions!$1:$1048576,MATCH(DATE(AG$2,1,1),Emissions!$A$1:$LI$1),FALSE)</f>
        <v>0</v>
      </c>
      <c r="AH765" s="361">
        <f>+VLOOKUP($E765,Emissions!$1:$1048576,MATCH(DATE(AH$2,1,1),Emissions!$A$1:$LI$1),FALSE)</f>
        <v>0</v>
      </c>
      <c r="AI765" s="361">
        <f>+VLOOKUP($E765,Emissions!$1:$1048576,MATCH(DATE(AI$2,1,1),Emissions!$A$1:$LI$1),FALSE)</f>
        <v>0</v>
      </c>
      <c r="AJ765" s="361">
        <f>+VLOOKUP($E765,Emissions!$1:$1048576,MATCH(DATE(AJ$2,1,1),Emissions!$A$1:$LI$1),FALSE)</f>
        <v>0</v>
      </c>
      <c r="AK765" s="361">
        <f>+VLOOKUP($E765,Emissions!$1:$1048576,MATCH(DATE(AK$2,1,1),Emissions!$A$1:$LI$1),FALSE)</f>
        <v>0</v>
      </c>
      <c r="AL765" s="361">
        <f>+VLOOKUP($E765,Emissions!$1:$1048576,MATCH(DATE(AL$2,1,1),Emissions!$A$1:$LI$1),FALSE)</f>
        <v>0</v>
      </c>
      <c r="AM765" s="361">
        <f>+VLOOKUP($E765,Emissions!$1:$1048576,MATCH(DATE(AM$2,1,1),Emissions!$A$1:$LI$1),FALSE)</f>
        <v>0</v>
      </c>
      <c r="AN765" s="361">
        <f>+VLOOKUP($E765,Emissions!$1:$1048576,MATCH(DATE(AN$2,1,1),Emissions!$A$1:$LI$1),FALSE)</f>
        <v>0</v>
      </c>
      <c r="AO765" s="361">
        <f>+VLOOKUP($E765,Emissions!$1:$1048576,MATCH(DATE(AO$2,1,1),Emissions!$A$1:$LI$1),FALSE)</f>
        <v>0</v>
      </c>
    </row>
    <row r="766" spans="1:41" s="92" customFormat="1" ht="15" customHeight="1" x14ac:dyDescent="0.35">
      <c r="A766" s="411"/>
      <c r="B766" s="170"/>
      <c r="C766" s="137" t="s">
        <v>1092</v>
      </c>
      <c r="D766" s="147" t="s">
        <v>2746</v>
      </c>
      <c r="E766" s="136" t="s">
        <v>2854</v>
      </c>
      <c r="F766" s="327">
        <f>+VLOOKUP($E766,Emissions!$1:$1048576,MATCH(DATE(F$2,1,1),Emissions!$A$1:$LI$1),FALSE)</f>
        <v>3.279058187</v>
      </c>
      <c r="G766" s="327">
        <f>+VLOOKUP($E766,Emissions!$1:$1048576,MATCH(DATE(G$2,1,1),Emissions!$A$1:$LI$1),FALSE)</f>
        <v>3.3031147619999999</v>
      </c>
      <c r="H766" s="327">
        <f>+VLOOKUP($E766,Emissions!$1:$1048576,MATCH(DATE(H$2,1,1),Emissions!$A$1:$LI$1),FALSE)</f>
        <v>3.3166030549999999</v>
      </c>
      <c r="I766" s="327">
        <f>+VLOOKUP($E766,Emissions!$1:$1048576,MATCH(DATE(I$2,1,1),Emissions!$A$1:$LI$1),FALSE)</f>
        <v>3.314619677</v>
      </c>
      <c r="J766" s="327">
        <f>+VLOOKUP($E766,Emissions!$1:$1048576,MATCH(DATE(J$2,1,1),Emissions!$A$1:$LI$1),FALSE)</f>
        <v>3.3201159489999998</v>
      </c>
      <c r="K766" s="327">
        <f>+VLOOKUP($E766,Emissions!$1:$1048576,MATCH(DATE(K$2,1,1),Emissions!$A$1:$LI$1),FALSE)</f>
        <v>3.350926839</v>
      </c>
      <c r="L766" s="327">
        <f>+VLOOKUP($E766,Emissions!$1:$1048576,MATCH(DATE(L$2,1,1),Emissions!$A$1:$LI$1),FALSE)</f>
        <v>3.5533222470000001</v>
      </c>
      <c r="M766" s="327">
        <f>+VLOOKUP($E766,Emissions!$1:$1048576,MATCH(DATE(M$2,1,1),Emissions!$A$1:$LI$1),FALSE)</f>
        <v>3.7945735690000002</v>
      </c>
      <c r="N766" s="327">
        <f>+VLOOKUP($E766,Emissions!$1:$1048576,MATCH(DATE(N$2,1,1),Emissions!$A$1:$LI$1),FALSE)</f>
        <v>4.0455771399999998</v>
      </c>
      <c r="O766" s="327">
        <f>+VLOOKUP($E766,Emissions!$1:$1048576,MATCH(DATE(O$2,1,1),Emissions!$A$1:$LI$1),FALSE)</f>
        <v>4.2950246119999997</v>
      </c>
      <c r="P766" s="327">
        <f>+VLOOKUP($E766,Emissions!$1:$1048576,MATCH(DATE(P$2,1,1),Emissions!$A$1:$LI$1),FALSE)</f>
        <v>4.537256556</v>
      </c>
      <c r="Q766" s="327">
        <f>+VLOOKUP($E766,Emissions!$1:$1048576,MATCH(DATE(Q$2,1,1),Emissions!$A$1:$LI$1),FALSE)</f>
        <v>4.7402162109999999</v>
      </c>
      <c r="R766" s="327">
        <f>+VLOOKUP($E766,Emissions!$1:$1048576,MATCH(DATE(R$2,1,1),Emissions!$A$1:$LI$1),FALSE)</f>
        <v>4.9536309999999997</v>
      </c>
      <c r="S766" s="327">
        <f>+VLOOKUP($E766,Emissions!$1:$1048576,MATCH(DATE(S$2,1,1),Emissions!$A$1:$LI$1),FALSE)</f>
        <v>5.1957254400000004</v>
      </c>
      <c r="T766" s="327">
        <f>+VLOOKUP($E766,Emissions!$1:$1048576,MATCH(DATE(T$2,1,1),Emissions!$A$1:$LI$1),FALSE)</f>
        <v>5.4701084399999997</v>
      </c>
      <c r="U766" s="327">
        <f>+VLOOKUP($E766,Emissions!$1:$1048576,MATCH(DATE(U$2,1,1),Emissions!$A$1:$LI$1),FALSE)</f>
        <v>5.7773730069999996</v>
      </c>
      <c r="V766" s="327">
        <f>+VLOOKUP($E766,Emissions!$1:$1048576,MATCH(DATE(V$2,1,1),Emissions!$A$1:$LI$1),FALSE)</f>
        <v>6.1759104420000002</v>
      </c>
      <c r="W766" s="327">
        <f>+VLOOKUP($E766,Emissions!$1:$1048576,MATCH(DATE(W$2,1,1),Emissions!$A$1:$LI$1),FALSE)</f>
        <v>6.6183167569999997</v>
      </c>
      <c r="X766" s="327">
        <f>+VLOOKUP($E766,Emissions!$1:$1048576,MATCH(DATE(X$2,1,1),Emissions!$A$1:$LI$1),FALSE)</f>
        <v>7.0909627430000004</v>
      </c>
      <c r="Y766" s="327">
        <f>+VLOOKUP($E766,Emissions!$1:$1048576,MATCH(DATE(Y$2,1,1),Emissions!$A$1:$LI$1),FALSE)</f>
        <v>7.588892993</v>
      </c>
      <c r="Z766" s="327">
        <f>+VLOOKUP($E766,Emissions!$1:$1048576,MATCH(DATE(Z$2,1,1),Emissions!$A$1:$LI$1),FALSE)</f>
        <v>8.109250329</v>
      </c>
      <c r="AA766" s="327">
        <f>+VLOOKUP($E766,Emissions!$1:$1048576,MATCH(DATE(AA$2,1,1),Emissions!$A$1:$LI$1),FALSE)</f>
        <v>8.6592557140000004</v>
      </c>
      <c r="AB766" s="327">
        <f>+VLOOKUP($E766,Emissions!$1:$1048576,MATCH(DATE(AB$2,1,1),Emissions!$A$1:$LI$1),FALSE)</f>
        <v>9.2448964230000001</v>
      </c>
      <c r="AC766" s="327">
        <f>+VLOOKUP($E766,Emissions!$1:$1048576,MATCH(DATE(AC$2,1,1),Emissions!$A$1:$LI$1),FALSE)</f>
        <v>9.8720581289999991</v>
      </c>
      <c r="AD766" s="327">
        <f>+VLOOKUP($E766,Emissions!$1:$1048576,MATCH(DATE(AD$2,1,1),Emissions!$A$1:$LI$1),FALSE)</f>
        <v>10.54720945</v>
      </c>
      <c r="AE766" s="327">
        <f>+VLOOKUP($E766,Emissions!$1:$1048576,MATCH(DATE(AE$2,1,1),Emissions!$A$1:$LI$1),FALSE)</f>
        <v>11.27737262</v>
      </c>
      <c r="AF766" s="327">
        <f>+VLOOKUP($E766,Emissions!$1:$1048576,MATCH(DATE(AF$2,1,1),Emissions!$A$1:$LI$1),FALSE)</f>
        <v>11.477150440000001</v>
      </c>
      <c r="AG766" s="327">
        <f>+VLOOKUP($E766,Emissions!$1:$1048576,MATCH(DATE(AG$2,1,1),Emissions!$A$1:$LI$1),FALSE)</f>
        <v>11.52830404</v>
      </c>
      <c r="AH766" s="327">
        <f>+VLOOKUP($E766,Emissions!$1:$1048576,MATCH(DATE(AH$2,1,1),Emissions!$A$1:$LI$1),FALSE)</f>
        <v>11.563752600000001</v>
      </c>
      <c r="AI766" s="327">
        <f>+VLOOKUP($E766,Emissions!$1:$1048576,MATCH(DATE(AI$2,1,1),Emissions!$A$1:$LI$1),FALSE)</f>
        <v>11.614727999999999</v>
      </c>
      <c r="AJ766" s="327">
        <f>+VLOOKUP($E766,Emissions!$1:$1048576,MATCH(DATE(AJ$2,1,1),Emissions!$A$1:$LI$1),FALSE)</f>
        <v>11.682055630000001</v>
      </c>
      <c r="AK766" s="327">
        <f>+VLOOKUP($E766,Emissions!$1:$1048576,MATCH(DATE(AK$2,1,1),Emissions!$A$1:$LI$1),FALSE)</f>
        <v>11.762380459999999</v>
      </c>
      <c r="AL766" s="327">
        <f>+VLOOKUP($E766,Emissions!$1:$1048576,MATCH(DATE(AL$2,1,1),Emissions!$A$1:$LI$1),FALSE)</f>
        <v>11.85227203</v>
      </c>
      <c r="AM766" s="327">
        <f>+VLOOKUP($E766,Emissions!$1:$1048576,MATCH(DATE(AM$2,1,1),Emissions!$A$1:$LI$1),FALSE)</f>
        <v>11.948522909999999</v>
      </c>
      <c r="AN766" s="327">
        <f>+VLOOKUP($E766,Emissions!$1:$1048576,MATCH(DATE(AN$2,1,1),Emissions!$A$1:$LI$1),FALSE)</f>
        <v>12.048368050000001</v>
      </c>
      <c r="AO766" s="327">
        <f>+VLOOKUP($E766,Emissions!$1:$1048576,MATCH(DATE(AO$2,1,1),Emissions!$A$1:$LI$1),FALSE)</f>
        <v>12.1630623</v>
      </c>
    </row>
    <row r="767" spans="1:41" ht="15" customHeight="1" x14ac:dyDescent="0.35">
      <c r="A767" s="411"/>
      <c r="B767" s="170"/>
      <c r="C767" s="138" t="s">
        <v>463</v>
      </c>
      <c r="D767" s="114" t="s">
        <v>2746</v>
      </c>
      <c r="E767" s="50" t="s">
        <v>2855</v>
      </c>
      <c r="F767" s="361">
        <f>+VLOOKUP($E767,Emissions!$1:$1048576,MATCH(DATE(F$2,1,1),Emissions!$A$1:$LI$1),FALSE)</f>
        <v>0</v>
      </c>
      <c r="G767" s="361">
        <f>+VLOOKUP($E767,Emissions!$1:$1048576,MATCH(DATE(G$2,1,1),Emissions!$A$1:$LI$1),FALSE)</f>
        <v>0</v>
      </c>
      <c r="H767" s="361">
        <f>+VLOOKUP($E767,Emissions!$1:$1048576,MATCH(DATE(H$2,1,1),Emissions!$A$1:$LI$1),FALSE)</f>
        <v>0</v>
      </c>
      <c r="I767" s="361">
        <f>+VLOOKUP($E767,Emissions!$1:$1048576,MATCH(DATE(I$2,1,1),Emissions!$A$1:$LI$1),FALSE)</f>
        <v>0</v>
      </c>
      <c r="J767" s="361">
        <f>+VLOOKUP($E767,Emissions!$1:$1048576,MATCH(DATE(J$2,1,1),Emissions!$A$1:$LI$1),FALSE)</f>
        <v>0</v>
      </c>
      <c r="K767" s="361">
        <f>+VLOOKUP($E767,Emissions!$1:$1048576,MATCH(DATE(K$2,1,1),Emissions!$A$1:$LI$1),FALSE)</f>
        <v>0</v>
      </c>
      <c r="L767" s="361">
        <f>+VLOOKUP($E767,Emissions!$1:$1048576,MATCH(DATE(L$2,1,1),Emissions!$A$1:$LI$1),FALSE)</f>
        <v>0</v>
      </c>
      <c r="M767" s="361">
        <f>+VLOOKUP($E767,Emissions!$1:$1048576,MATCH(DATE(M$2,1,1),Emissions!$A$1:$LI$1),FALSE)</f>
        <v>0</v>
      </c>
      <c r="N767" s="361">
        <f>+VLOOKUP($E767,Emissions!$1:$1048576,MATCH(DATE(N$2,1,1),Emissions!$A$1:$LI$1),FALSE)</f>
        <v>0</v>
      </c>
      <c r="O767" s="361">
        <f>+VLOOKUP($E767,Emissions!$1:$1048576,MATCH(DATE(O$2,1,1),Emissions!$A$1:$LI$1),FALSE)</f>
        <v>0</v>
      </c>
      <c r="P767" s="361">
        <f>+VLOOKUP($E767,Emissions!$1:$1048576,MATCH(DATE(P$2,1,1),Emissions!$A$1:$LI$1),FALSE)</f>
        <v>0</v>
      </c>
      <c r="Q767" s="361">
        <f>+VLOOKUP($E767,Emissions!$1:$1048576,MATCH(DATE(Q$2,1,1),Emissions!$A$1:$LI$1),FALSE)</f>
        <v>0</v>
      </c>
      <c r="R767" s="361">
        <f>+VLOOKUP($E767,Emissions!$1:$1048576,MATCH(DATE(R$2,1,1),Emissions!$A$1:$LI$1),FALSE)</f>
        <v>0</v>
      </c>
      <c r="S767" s="361">
        <f>+VLOOKUP($E767,Emissions!$1:$1048576,MATCH(DATE(S$2,1,1),Emissions!$A$1:$LI$1),FALSE)</f>
        <v>0</v>
      </c>
      <c r="T767" s="361">
        <f>+VLOOKUP($E767,Emissions!$1:$1048576,MATCH(DATE(T$2,1,1),Emissions!$A$1:$LI$1),FALSE)</f>
        <v>0</v>
      </c>
      <c r="U767" s="361">
        <f>+VLOOKUP($E767,Emissions!$1:$1048576,MATCH(DATE(U$2,1,1),Emissions!$A$1:$LI$1),FALSE)</f>
        <v>0</v>
      </c>
      <c r="V767" s="361">
        <f>+VLOOKUP($E767,Emissions!$1:$1048576,MATCH(DATE(V$2,1,1),Emissions!$A$1:$LI$1),FALSE)</f>
        <v>0</v>
      </c>
      <c r="W767" s="361">
        <f>+VLOOKUP($E767,Emissions!$1:$1048576,MATCH(DATE(W$2,1,1),Emissions!$A$1:$LI$1),FALSE)</f>
        <v>0</v>
      </c>
      <c r="X767" s="361">
        <f>+VLOOKUP($E767,Emissions!$1:$1048576,MATCH(DATE(X$2,1,1),Emissions!$A$1:$LI$1),FALSE)</f>
        <v>0</v>
      </c>
      <c r="Y767" s="361">
        <f>+VLOOKUP($E767,Emissions!$1:$1048576,MATCH(DATE(Y$2,1,1),Emissions!$A$1:$LI$1),FALSE)</f>
        <v>0</v>
      </c>
      <c r="Z767" s="361">
        <f>+VLOOKUP($E767,Emissions!$1:$1048576,MATCH(DATE(Z$2,1,1),Emissions!$A$1:$LI$1),FALSE)</f>
        <v>0</v>
      </c>
      <c r="AA767" s="361">
        <f>+VLOOKUP($E767,Emissions!$1:$1048576,MATCH(DATE(AA$2,1,1),Emissions!$A$1:$LI$1),FALSE)</f>
        <v>0</v>
      </c>
      <c r="AB767" s="361">
        <f>+VLOOKUP($E767,Emissions!$1:$1048576,MATCH(DATE(AB$2,1,1),Emissions!$A$1:$LI$1),FALSE)</f>
        <v>0</v>
      </c>
      <c r="AC767" s="361">
        <f>+VLOOKUP($E767,Emissions!$1:$1048576,MATCH(DATE(AC$2,1,1),Emissions!$A$1:$LI$1),FALSE)</f>
        <v>0</v>
      </c>
      <c r="AD767" s="361">
        <f>+VLOOKUP($E767,Emissions!$1:$1048576,MATCH(DATE(AD$2,1,1),Emissions!$A$1:$LI$1),FALSE)</f>
        <v>0</v>
      </c>
      <c r="AE767" s="361">
        <f>+VLOOKUP($E767,Emissions!$1:$1048576,MATCH(DATE(AE$2,1,1),Emissions!$A$1:$LI$1),FALSE)</f>
        <v>0</v>
      </c>
      <c r="AF767" s="361">
        <f>+VLOOKUP($E767,Emissions!$1:$1048576,MATCH(DATE(AF$2,1,1),Emissions!$A$1:$LI$1),FALSE)</f>
        <v>0</v>
      </c>
      <c r="AG767" s="361">
        <f>+VLOOKUP($E767,Emissions!$1:$1048576,MATCH(DATE(AG$2,1,1),Emissions!$A$1:$LI$1),FALSE)</f>
        <v>0</v>
      </c>
      <c r="AH767" s="361">
        <f>+VLOOKUP($E767,Emissions!$1:$1048576,MATCH(DATE(AH$2,1,1),Emissions!$A$1:$LI$1),FALSE)</f>
        <v>0</v>
      </c>
      <c r="AI767" s="361">
        <f>+VLOOKUP($E767,Emissions!$1:$1048576,MATCH(DATE(AI$2,1,1),Emissions!$A$1:$LI$1),FALSE)</f>
        <v>0</v>
      </c>
      <c r="AJ767" s="361">
        <f>+VLOOKUP($E767,Emissions!$1:$1048576,MATCH(DATE(AJ$2,1,1),Emissions!$A$1:$LI$1),FALSE)</f>
        <v>0</v>
      </c>
      <c r="AK767" s="361">
        <f>+VLOOKUP($E767,Emissions!$1:$1048576,MATCH(DATE(AK$2,1,1),Emissions!$A$1:$LI$1),FALSE)</f>
        <v>0</v>
      </c>
      <c r="AL767" s="361">
        <f>+VLOOKUP($E767,Emissions!$1:$1048576,MATCH(DATE(AL$2,1,1),Emissions!$A$1:$LI$1),FALSE)</f>
        <v>0</v>
      </c>
      <c r="AM767" s="361">
        <f>+VLOOKUP($E767,Emissions!$1:$1048576,MATCH(DATE(AM$2,1,1),Emissions!$A$1:$LI$1),FALSE)</f>
        <v>0</v>
      </c>
      <c r="AN767" s="361">
        <f>+VLOOKUP($E767,Emissions!$1:$1048576,MATCH(DATE(AN$2,1,1),Emissions!$A$1:$LI$1),FALSE)</f>
        <v>0</v>
      </c>
      <c r="AO767" s="361">
        <f>+VLOOKUP($E767,Emissions!$1:$1048576,MATCH(DATE(AO$2,1,1),Emissions!$A$1:$LI$1),FALSE)</f>
        <v>0</v>
      </c>
    </row>
    <row r="768" spans="1:41" ht="15" customHeight="1" x14ac:dyDescent="0.35">
      <c r="A768" s="411"/>
      <c r="B768" s="170"/>
      <c r="C768" s="138" t="s">
        <v>464</v>
      </c>
      <c r="D768" s="114" t="s">
        <v>2746</v>
      </c>
      <c r="E768" s="50" t="s">
        <v>2856</v>
      </c>
      <c r="F768" s="361">
        <f>+VLOOKUP($E768,Emissions!$1:$1048576,MATCH(DATE(F$2,1,1),Emissions!$A$1:$LI$1),FALSE)</f>
        <v>0.1487716452</v>
      </c>
      <c r="G768" s="361">
        <f>+VLOOKUP($E768,Emissions!$1:$1048576,MATCH(DATE(G$2,1,1),Emissions!$A$1:$LI$1),FALSE)</f>
        <v>0.15040299569999999</v>
      </c>
      <c r="H768" s="361">
        <f>+VLOOKUP($E768,Emissions!$1:$1048576,MATCH(DATE(H$2,1,1),Emissions!$A$1:$LI$1),FALSE)</f>
        <v>0.15138700299999999</v>
      </c>
      <c r="I768" s="361">
        <f>+VLOOKUP($E768,Emissions!$1:$1048576,MATCH(DATE(I$2,1,1),Emissions!$A$1:$LI$1),FALSE)</f>
        <v>0.1523108906</v>
      </c>
      <c r="J768" s="361">
        <f>+VLOOKUP($E768,Emissions!$1:$1048576,MATCH(DATE(J$2,1,1),Emissions!$A$1:$LI$1),FALSE)</f>
        <v>0.1534654704</v>
      </c>
      <c r="K768" s="361">
        <f>+VLOOKUP($E768,Emissions!$1:$1048576,MATCH(DATE(K$2,1,1),Emissions!$A$1:$LI$1),FALSE)</f>
        <v>0.15541356649999999</v>
      </c>
      <c r="L768" s="361">
        <f>+VLOOKUP($E768,Emissions!$1:$1048576,MATCH(DATE(L$2,1,1),Emissions!$A$1:$LI$1),FALSE)</f>
        <v>0.13636942229999999</v>
      </c>
      <c r="M768" s="361">
        <f>+VLOOKUP($E768,Emissions!$1:$1048576,MATCH(DATE(M$2,1,1),Emissions!$A$1:$LI$1),FALSE)</f>
        <v>0.1144663558</v>
      </c>
      <c r="N768" s="361">
        <f>+VLOOKUP($E768,Emissions!$1:$1048576,MATCH(DATE(N$2,1,1),Emissions!$A$1:$LI$1),FALSE)</f>
        <v>9.0382396500000003E-2</v>
      </c>
      <c r="O768" s="361">
        <f>+VLOOKUP($E768,Emissions!$1:$1048576,MATCH(DATE(O$2,1,1),Emissions!$A$1:$LI$1),FALSE)</f>
        <v>6.3607907300000002E-2</v>
      </c>
      <c r="P768" s="361">
        <f>+VLOOKUP($E768,Emissions!$1:$1048576,MATCH(DATE(P$2,1,1),Emissions!$A$1:$LI$1),FALSE)</f>
        <v>3.37430674E-2</v>
      </c>
      <c r="Q768" s="361">
        <f>+VLOOKUP($E768,Emissions!$1:$1048576,MATCH(DATE(Q$2,1,1),Emissions!$A$1:$LI$1),FALSE)</f>
        <v>3.2683666200000003E-2</v>
      </c>
      <c r="R768" s="361">
        <f>+VLOOKUP($E768,Emissions!$1:$1048576,MATCH(DATE(R$2,1,1),Emissions!$A$1:$LI$1),FALSE)</f>
        <v>3.36412554E-2</v>
      </c>
      <c r="S768" s="361">
        <f>+VLOOKUP($E768,Emissions!$1:$1048576,MATCH(DATE(S$2,1,1),Emissions!$A$1:$LI$1),FALSE)</f>
        <v>3.4735304199999997E-2</v>
      </c>
      <c r="T768" s="361">
        <f>+VLOOKUP($E768,Emissions!$1:$1048576,MATCH(DATE(T$2,1,1),Emissions!$A$1:$LI$1),FALSE)</f>
        <v>3.57960784E-2</v>
      </c>
      <c r="U768" s="361">
        <f>+VLOOKUP($E768,Emissions!$1:$1048576,MATCH(DATE(U$2,1,1),Emissions!$A$1:$LI$1),FALSE)</f>
        <v>3.6823123399999998E-2</v>
      </c>
      <c r="V768" s="361">
        <f>+VLOOKUP($E768,Emissions!$1:$1048576,MATCH(DATE(V$2,1,1),Emissions!$A$1:$LI$1),FALSE)</f>
        <v>2.5273289899999999E-2</v>
      </c>
      <c r="W768" s="361">
        <f>+VLOOKUP($E768,Emissions!$1:$1048576,MATCH(DATE(W$2,1,1),Emissions!$A$1:$LI$1),FALSE)</f>
        <v>1.6605738500000002E-2</v>
      </c>
      <c r="X768" s="361">
        <f>+VLOOKUP($E768,Emissions!$1:$1048576,MATCH(DATE(X$2,1,1),Emissions!$A$1:$LI$1),FALSE)</f>
        <v>1.08680633E-2</v>
      </c>
      <c r="Y768" s="361">
        <f>+VLOOKUP($E768,Emissions!$1:$1048576,MATCH(DATE(Y$2,1,1),Emissions!$A$1:$LI$1),FALSE)</f>
        <v>7.1090860099999997E-3</v>
      </c>
      <c r="Z768" s="361">
        <f>+VLOOKUP($E768,Emissions!$1:$1048576,MATCH(DATE(Z$2,1,1),Emissions!$A$1:$LI$1),FALSE)</f>
        <v>4.6492489099999998E-3</v>
      </c>
      <c r="AA768" s="361">
        <f>+VLOOKUP($E768,Emissions!$1:$1048576,MATCH(DATE(AA$2,1,1),Emissions!$A$1:$LI$1),FALSE)</f>
        <v>3.0411655099999999E-3</v>
      </c>
      <c r="AB768" s="361">
        <f>+VLOOKUP($E768,Emissions!$1:$1048576,MATCH(DATE(AB$2,1,1),Emissions!$A$1:$LI$1),FALSE)</f>
        <v>1.9907994200000002E-3</v>
      </c>
      <c r="AC768" s="361">
        <f>+VLOOKUP($E768,Emissions!$1:$1048576,MATCH(DATE(AC$2,1,1),Emissions!$A$1:$LI$1),FALSE)</f>
        <v>1.3045373799999999E-3</v>
      </c>
      <c r="AD768" s="361">
        <f>+VLOOKUP($E768,Emissions!$1:$1048576,MATCH(DATE(AD$2,1,1),Emissions!$A$1:$LI$1),FALSE)</f>
        <v>8.5579315700000001E-4</v>
      </c>
      <c r="AE768" s="361">
        <f>+VLOOKUP($E768,Emissions!$1:$1048576,MATCH(DATE(AE$2,1,1),Emissions!$A$1:$LI$1),FALSE)</f>
        <v>5.6527349899999999E-4</v>
      </c>
      <c r="AF768" s="361">
        <f>+VLOOKUP($E768,Emissions!$1:$1048576,MATCH(DATE(AF$2,1,1),Emissions!$A$1:$LI$1),FALSE)</f>
        <v>5.5332640199999995E-4</v>
      </c>
      <c r="AG768" s="361">
        <f>+VLOOKUP($E768,Emissions!$1:$1048576,MATCH(DATE(AG$2,1,1),Emissions!$A$1:$LI$1),FALSE)</f>
        <v>5.5886995999999999E-4</v>
      </c>
      <c r="AH768" s="361">
        <f>+VLOOKUP($E768,Emissions!$1:$1048576,MATCH(DATE(AH$2,1,1),Emissions!$A$1:$LI$1),FALSE)</f>
        <v>5.6378701000000002E-4</v>
      </c>
      <c r="AI768" s="361">
        <f>+VLOOKUP($E768,Emissions!$1:$1048576,MATCH(DATE(AI$2,1,1),Emissions!$A$1:$LI$1),FALSE)</f>
        <v>5.6739068700000005E-4</v>
      </c>
      <c r="AJ768" s="361">
        <f>+VLOOKUP($E768,Emissions!$1:$1048576,MATCH(DATE(AJ$2,1,1),Emissions!$A$1:$LI$1),FALSE)</f>
        <v>5.6986674499999999E-4</v>
      </c>
      <c r="AK768" s="361">
        <f>+VLOOKUP($E768,Emissions!$1:$1048576,MATCH(DATE(AK$2,1,1),Emissions!$A$1:$LI$1),FALSE)</f>
        <v>5.7132732600000005E-4</v>
      </c>
      <c r="AL768" s="361">
        <f>+VLOOKUP($E768,Emissions!$1:$1048576,MATCH(DATE(AL$2,1,1),Emissions!$A$1:$LI$1),FALSE)</f>
        <v>5.7188835899999997E-4</v>
      </c>
      <c r="AM768" s="361">
        <f>+VLOOKUP($E768,Emissions!$1:$1048576,MATCH(DATE(AM$2,1,1),Emissions!$A$1:$LI$1),FALSE)</f>
        <v>5.7164700299999999E-4</v>
      </c>
      <c r="AN768" s="361">
        <f>+VLOOKUP($E768,Emissions!$1:$1048576,MATCH(DATE(AN$2,1,1),Emissions!$A$1:$LI$1),FALSE)</f>
        <v>5.70700663E-4</v>
      </c>
      <c r="AO768" s="361">
        <f>+VLOOKUP($E768,Emissions!$1:$1048576,MATCH(DATE(AO$2,1,1),Emissions!$A$1:$LI$1),FALSE)</f>
        <v>5.6981692899999998E-4</v>
      </c>
    </row>
    <row r="769" spans="1:41" ht="15" customHeight="1" x14ac:dyDescent="0.35">
      <c r="A769" s="411"/>
      <c r="B769" s="170"/>
      <c r="C769" s="138" t="s">
        <v>465</v>
      </c>
      <c r="D769" s="114" t="s">
        <v>2746</v>
      </c>
      <c r="E769" s="50" t="s">
        <v>2857</v>
      </c>
      <c r="F769" s="361">
        <f>+VLOOKUP($E769,Emissions!$1:$1048576,MATCH(DATE(F$2,1,1),Emissions!$A$1:$LI$1),FALSE)</f>
        <v>0</v>
      </c>
      <c r="G769" s="361">
        <f>+VLOOKUP($E769,Emissions!$1:$1048576,MATCH(DATE(G$2,1,1),Emissions!$A$1:$LI$1),FALSE)</f>
        <v>0</v>
      </c>
      <c r="H769" s="361">
        <f>+VLOOKUP($E769,Emissions!$1:$1048576,MATCH(DATE(H$2,1,1),Emissions!$A$1:$LI$1),FALSE)</f>
        <v>0</v>
      </c>
      <c r="I769" s="361">
        <f>+VLOOKUP($E769,Emissions!$1:$1048576,MATCH(DATE(I$2,1,1),Emissions!$A$1:$LI$1),FALSE)</f>
        <v>0</v>
      </c>
      <c r="J769" s="361">
        <f>+VLOOKUP($E769,Emissions!$1:$1048576,MATCH(DATE(J$2,1,1),Emissions!$A$1:$LI$1),FALSE)</f>
        <v>0</v>
      </c>
      <c r="K769" s="361">
        <f>+VLOOKUP($E769,Emissions!$1:$1048576,MATCH(DATE(K$2,1,1),Emissions!$A$1:$LI$1),FALSE)</f>
        <v>0</v>
      </c>
      <c r="L769" s="361">
        <f>+VLOOKUP($E769,Emissions!$1:$1048576,MATCH(DATE(L$2,1,1),Emissions!$A$1:$LI$1),FALSE)</f>
        <v>0</v>
      </c>
      <c r="M769" s="361">
        <f>+VLOOKUP($E769,Emissions!$1:$1048576,MATCH(DATE(M$2,1,1),Emissions!$A$1:$LI$1),FALSE)</f>
        <v>0</v>
      </c>
      <c r="N769" s="361">
        <f>+VLOOKUP($E769,Emissions!$1:$1048576,MATCH(DATE(N$2,1,1),Emissions!$A$1:$LI$1),FALSE)</f>
        <v>0</v>
      </c>
      <c r="O769" s="361">
        <f>+VLOOKUP($E769,Emissions!$1:$1048576,MATCH(DATE(O$2,1,1),Emissions!$A$1:$LI$1),FALSE)</f>
        <v>0</v>
      </c>
      <c r="P769" s="361">
        <f>+VLOOKUP($E769,Emissions!$1:$1048576,MATCH(DATE(P$2,1,1),Emissions!$A$1:$LI$1),FALSE)</f>
        <v>0</v>
      </c>
      <c r="Q769" s="361">
        <f>+VLOOKUP($E769,Emissions!$1:$1048576,MATCH(DATE(Q$2,1,1),Emissions!$A$1:$LI$1),FALSE)</f>
        <v>0</v>
      </c>
      <c r="R769" s="361">
        <f>+VLOOKUP($E769,Emissions!$1:$1048576,MATCH(DATE(R$2,1,1),Emissions!$A$1:$LI$1),FALSE)</f>
        <v>0</v>
      </c>
      <c r="S769" s="361">
        <f>+VLOOKUP($E769,Emissions!$1:$1048576,MATCH(DATE(S$2,1,1),Emissions!$A$1:$LI$1),FALSE)</f>
        <v>0</v>
      </c>
      <c r="T769" s="361">
        <f>+VLOOKUP($E769,Emissions!$1:$1048576,MATCH(DATE(T$2,1,1),Emissions!$A$1:$LI$1),FALSE)</f>
        <v>0</v>
      </c>
      <c r="U769" s="361">
        <f>+VLOOKUP($E769,Emissions!$1:$1048576,MATCH(DATE(U$2,1,1),Emissions!$A$1:$LI$1),FALSE)</f>
        <v>0</v>
      </c>
      <c r="V769" s="361">
        <f>+VLOOKUP($E769,Emissions!$1:$1048576,MATCH(DATE(V$2,1,1),Emissions!$A$1:$LI$1),FALSE)</f>
        <v>0</v>
      </c>
      <c r="W769" s="361">
        <f>+VLOOKUP($E769,Emissions!$1:$1048576,MATCH(DATE(W$2,1,1),Emissions!$A$1:$LI$1),FALSE)</f>
        <v>0</v>
      </c>
      <c r="X769" s="361">
        <f>+VLOOKUP($E769,Emissions!$1:$1048576,MATCH(DATE(X$2,1,1),Emissions!$A$1:$LI$1),FALSE)</f>
        <v>0</v>
      </c>
      <c r="Y769" s="361">
        <f>+VLOOKUP($E769,Emissions!$1:$1048576,MATCH(DATE(Y$2,1,1),Emissions!$A$1:$LI$1),FALSE)</f>
        <v>0</v>
      </c>
      <c r="Z769" s="361">
        <f>+VLOOKUP($E769,Emissions!$1:$1048576,MATCH(DATE(Z$2,1,1),Emissions!$A$1:$LI$1),FALSE)</f>
        <v>0</v>
      </c>
      <c r="AA769" s="361">
        <f>+VLOOKUP($E769,Emissions!$1:$1048576,MATCH(DATE(AA$2,1,1),Emissions!$A$1:$LI$1),FALSE)</f>
        <v>0</v>
      </c>
      <c r="AB769" s="361">
        <f>+VLOOKUP($E769,Emissions!$1:$1048576,MATCH(DATE(AB$2,1,1),Emissions!$A$1:$LI$1),FALSE)</f>
        <v>0</v>
      </c>
      <c r="AC769" s="361">
        <f>+VLOOKUP($E769,Emissions!$1:$1048576,MATCH(DATE(AC$2,1,1),Emissions!$A$1:$LI$1),FALSE)</f>
        <v>0</v>
      </c>
      <c r="AD769" s="361">
        <f>+VLOOKUP($E769,Emissions!$1:$1048576,MATCH(DATE(AD$2,1,1),Emissions!$A$1:$LI$1),FALSE)</f>
        <v>0</v>
      </c>
      <c r="AE769" s="361">
        <f>+VLOOKUP($E769,Emissions!$1:$1048576,MATCH(DATE(AE$2,1,1),Emissions!$A$1:$LI$1),FALSE)</f>
        <v>0</v>
      </c>
      <c r="AF769" s="361">
        <f>+VLOOKUP($E769,Emissions!$1:$1048576,MATCH(DATE(AF$2,1,1),Emissions!$A$1:$LI$1),FALSE)</f>
        <v>0</v>
      </c>
      <c r="AG769" s="361">
        <f>+VLOOKUP($E769,Emissions!$1:$1048576,MATCH(DATE(AG$2,1,1),Emissions!$A$1:$LI$1),FALSE)</f>
        <v>0</v>
      </c>
      <c r="AH769" s="361">
        <f>+VLOOKUP($E769,Emissions!$1:$1048576,MATCH(DATE(AH$2,1,1),Emissions!$A$1:$LI$1),FALSE)</f>
        <v>0</v>
      </c>
      <c r="AI769" s="361">
        <f>+VLOOKUP($E769,Emissions!$1:$1048576,MATCH(DATE(AI$2,1,1),Emissions!$A$1:$LI$1),FALSE)</f>
        <v>0</v>
      </c>
      <c r="AJ769" s="361">
        <f>+VLOOKUP($E769,Emissions!$1:$1048576,MATCH(DATE(AJ$2,1,1),Emissions!$A$1:$LI$1),FALSE)</f>
        <v>0</v>
      </c>
      <c r="AK769" s="361">
        <f>+VLOOKUP($E769,Emissions!$1:$1048576,MATCH(DATE(AK$2,1,1),Emissions!$A$1:$LI$1),FALSE)</f>
        <v>0</v>
      </c>
      <c r="AL769" s="361">
        <f>+VLOOKUP($E769,Emissions!$1:$1048576,MATCH(DATE(AL$2,1,1),Emissions!$A$1:$LI$1),FALSE)</f>
        <v>0</v>
      </c>
      <c r="AM769" s="361">
        <f>+VLOOKUP($E769,Emissions!$1:$1048576,MATCH(DATE(AM$2,1,1),Emissions!$A$1:$LI$1),FALSE)</f>
        <v>0</v>
      </c>
      <c r="AN769" s="361">
        <f>+VLOOKUP($E769,Emissions!$1:$1048576,MATCH(DATE(AN$2,1,1),Emissions!$A$1:$LI$1),FALSE)</f>
        <v>0</v>
      </c>
      <c r="AO769" s="361">
        <f>+VLOOKUP($E769,Emissions!$1:$1048576,MATCH(DATE(AO$2,1,1),Emissions!$A$1:$LI$1),FALSE)</f>
        <v>0</v>
      </c>
    </row>
    <row r="770" spans="1:41" ht="15" customHeight="1" x14ac:dyDescent="0.35">
      <c r="A770" s="411"/>
      <c r="B770" s="170"/>
      <c r="C770" s="138" t="s">
        <v>466</v>
      </c>
      <c r="D770" s="114" t="s">
        <v>2746</v>
      </c>
      <c r="E770" s="50" t="s">
        <v>2858</v>
      </c>
      <c r="F770" s="361">
        <f>+VLOOKUP($E770,Emissions!$1:$1048576,MATCH(DATE(F$2,1,1),Emissions!$A$1:$LI$1),FALSE)</f>
        <v>0</v>
      </c>
      <c r="G770" s="361">
        <f>+VLOOKUP($E770,Emissions!$1:$1048576,MATCH(DATE(G$2,1,1),Emissions!$A$1:$LI$1),FALSE)</f>
        <v>0</v>
      </c>
      <c r="H770" s="361">
        <f>+VLOOKUP($E770,Emissions!$1:$1048576,MATCH(DATE(H$2,1,1),Emissions!$A$1:$LI$1),FALSE)</f>
        <v>0</v>
      </c>
      <c r="I770" s="361">
        <f>+VLOOKUP($E770,Emissions!$1:$1048576,MATCH(DATE(I$2,1,1),Emissions!$A$1:$LI$1),FALSE)</f>
        <v>0</v>
      </c>
      <c r="J770" s="361">
        <f>+VLOOKUP($E770,Emissions!$1:$1048576,MATCH(DATE(J$2,1,1),Emissions!$A$1:$LI$1),FALSE)</f>
        <v>0</v>
      </c>
      <c r="K770" s="361">
        <f>+VLOOKUP($E770,Emissions!$1:$1048576,MATCH(DATE(K$2,1,1),Emissions!$A$1:$LI$1),FALSE)</f>
        <v>0</v>
      </c>
      <c r="L770" s="361">
        <f>+VLOOKUP($E770,Emissions!$1:$1048576,MATCH(DATE(L$2,1,1),Emissions!$A$1:$LI$1),FALSE)</f>
        <v>0</v>
      </c>
      <c r="M770" s="361">
        <f>+VLOOKUP($E770,Emissions!$1:$1048576,MATCH(DATE(M$2,1,1),Emissions!$A$1:$LI$1),FALSE)</f>
        <v>0</v>
      </c>
      <c r="N770" s="361">
        <f>+VLOOKUP($E770,Emissions!$1:$1048576,MATCH(DATE(N$2,1,1),Emissions!$A$1:$LI$1),FALSE)</f>
        <v>0</v>
      </c>
      <c r="O770" s="361">
        <f>+VLOOKUP($E770,Emissions!$1:$1048576,MATCH(DATE(O$2,1,1),Emissions!$A$1:$LI$1),FALSE)</f>
        <v>0</v>
      </c>
      <c r="P770" s="361">
        <f>+VLOOKUP($E770,Emissions!$1:$1048576,MATCH(DATE(P$2,1,1),Emissions!$A$1:$LI$1),FALSE)</f>
        <v>0</v>
      </c>
      <c r="Q770" s="361">
        <f>+VLOOKUP($E770,Emissions!$1:$1048576,MATCH(DATE(Q$2,1,1),Emissions!$A$1:$LI$1),FALSE)</f>
        <v>0</v>
      </c>
      <c r="R770" s="361">
        <f>+VLOOKUP($E770,Emissions!$1:$1048576,MATCH(DATE(R$2,1,1),Emissions!$A$1:$LI$1),FALSE)</f>
        <v>0</v>
      </c>
      <c r="S770" s="361">
        <f>+VLOOKUP($E770,Emissions!$1:$1048576,MATCH(DATE(S$2,1,1),Emissions!$A$1:$LI$1),FALSE)</f>
        <v>0</v>
      </c>
      <c r="T770" s="361">
        <f>+VLOOKUP($E770,Emissions!$1:$1048576,MATCH(DATE(T$2,1,1),Emissions!$A$1:$LI$1),FALSE)</f>
        <v>0</v>
      </c>
      <c r="U770" s="361">
        <f>+VLOOKUP($E770,Emissions!$1:$1048576,MATCH(DATE(U$2,1,1),Emissions!$A$1:$LI$1),FALSE)</f>
        <v>0</v>
      </c>
      <c r="V770" s="361">
        <f>+VLOOKUP($E770,Emissions!$1:$1048576,MATCH(DATE(V$2,1,1),Emissions!$A$1:$LI$1),FALSE)</f>
        <v>0</v>
      </c>
      <c r="W770" s="361">
        <f>+VLOOKUP($E770,Emissions!$1:$1048576,MATCH(DATE(W$2,1,1),Emissions!$A$1:$LI$1),FALSE)</f>
        <v>0</v>
      </c>
      <c r="X770" s="361">
        <f>+VLOOKUP($E770,Emissions!$1:$1048576,MATCH(DATE(X$2,1,1),Emissions!$A$1:$LI$1),FALSE)</f>
        <v>0</v>
      </c>
      <c r="Y770" s="361">
        <f>+VLOOKUP($E770,Emissions!$1:$1048576,MATCH(DATE(Y$2,1,1),Emissions!$A$1:$LI$1),FALSE)</f>
        <v>0</v>
      </c>
      <c r="Z770" s="361">
        <f>+VLOOKUP($E770,Emissions!$1:$1048576,MATCH(DATE(Z$2,1,1),Emissions!$A$1:$LI$1),FALSE)</f>
        <v>0</v>
      </c>
      <c r="AA770" s="361">
        <f>+VLOOKUP($E770,Emissions!$1:$1048576,MATCH(DATE(AA$2,1,1),Emissions!$A$1:$LI$1),FALSE)</f>
        <v>0</v>
      </c>
      <c r="AB770" s="361">
        <f>+VLOOKUP($E770,Emissions!$1:$1048576,MATCH(DATE(AB$2,1,1),Emissions!$A$1:$LI$1),FALSE)</f>
        <v>0</v>
      </c>
      <c r="AC770" s="361">
        <f>+VLOOKUP($E770,Emissions!$1:$1048576,MATCH(DATE(AC$2,1,1),Emissions!$A$1:$LI$1),FALSE)</f>
        <v>0</v>
      </c>
      <c r="AD770" s="361">
        <f>+VLOOKUP($E770,Emissions!$1:$1048576,MATCH(DATE(AD$2,1,1),Emissions!$A$1:$LI$1),FALSE)</f>
        <v>0</v>
      </c>
      <c r="AE770" s="361">
        <f>+VLOOKUP($E770,Emissions!$1:$1048576,MATCH(DATE(AE$2,1,1),Emissions!$A$1:$LI$1),FALSE)</f>
        <v>0</v>
      </c>
      <c r="AF770" s="361">
        <f>+VLOOKUP($E770,Emissions!$1:$1048576,MATCH(DATE(AF$2,1,1),Emissions!$A$1:$LI$1),FALSE)</f>
        <v>0</v>
      </c>
      <c r="AG770" s="361">
        <f>+VLOOKUP($E770,Emissions!$1:$1048576,MATCH(DATE(AG$2,1,1),Emissions!$A$1:$LI$1),FALSE)</f>
        <v>0</v>
      </c>
      <c r="AH770" s="361">
        <f>+VLOOKUP($E770,Emissions!$1:$1048576,MATCH(DATE(AH$2,1,1),Emissions!$A$1:$LI$1),FALSE)</f>
        <v>0</v>
      </c>
      <c r="AI770" s="361">
        <f>+VLOOKUP($E770,Emissions!$1:$1048576,MATCH(DATE(AI$2,1,1),Emissions!$A$1:$LI$1),FALSE)</f>
        <v>0</v>
      </c>
      <c r="AJ770" s="361">
        <f>+VLOOKUP($E770,Emissions!$1:$1048576,MATCH(DATE(AJ$2,1,1),Emissions!$A$1:$LI$1),FALSE)</f>
        <v>0</v>
      </c>
      <c r="AK770" s="361">
        <f>+VLOOKUP($E770,Emissions!$1:$1048576,MATCH(DATE(AK$2,1,1),Emissions!$A$1:$LI$1),FALSE)</f>
        <v>0</v>
      </c>
      <c r="AL770" s="361">
        <f>+VLOOKUP($E770,Emissions!$1:$1048576,MATCH(DATE(AL$2,1,1),Emissions!$A$1:$LI$1),FALSE)</f>
        <v>0</v>
      </c>
      <c r="AM770" s="361">
        <f>+VLOOKUP($E770,Emissions!$1:$1048576,MATCH(DATE(AM$2,1,1),Emissions!$A$1:$LI$1),FALSE)</f>
        <v>0</v>
      </c>
      <c r="AN770" s="361">
        <f>+VLOOKUP($E770,Emissions!$1:$1048576,MATCH(DATE(AN$2,1,1),Emissions!$A$1:$LI$1),FALSE)</f>
        <v>0</v>
      </c>
      <c r="AO770" s="361">
        <f>+VLOOKUP($E770,Emissions!$1:$1048576,MATCH(DATE(AO$2,1,1),Emissions!$A$1:$LI$1),FALSE)</f>
        <v>0</v>
      </c>
    </row>
    <row r="771" spans="1:41" ht="15" customHeight="1" x14ac:dyDescent="0.35">
      <c r="A771" s="411"/>
      <c r="B771" s="170"/>
      <c r="C771" s="138" t="s">
        <v>467</v>
      </c>
      <c r="D771" s="114" t="s">
        <v>2746</v>
      </c>
      <c r="E771" s="50" t="s">
        <v>2859</v>
      </c>
      <c r="F771" s="361">
        <f>+VLOOKUP($E771,Emissions!$1:$1048576,MATCH(DATE(F$2,1,1),Emissions!$A$1:$LI$1),FALSE)</f>
        <v>0</v>
      </c>
      <c r="G771" s="361">
        <f>+VLOOKUP($E771,Emissions!$1:$1048576,MATCH(DATE(G$2,1,1),Emissions!$A$1:$LI$1),FALSE)</f>
        <v>0</v>
      </c>
      <c r="H771" s="361">
        <f>+VLOOKUP($E771,Emissions!$1:$1048576,MATCH(DATE(H$2,1,1),Emissions!$A$1:$LI$1),FALSE)</f>
        <v>0</v>
      </c>
      <c r="I771" s="361">
        <f>+VLOOKUP($E771,Emissions!$1:$1048576,MATCH(DATE(I$2,1,1),Emissions!$A$1:$LI$1),FALSE)</f>
        <v>0</v>
      </c>
      <c r="J771" s="361">
        <f>+VLOOKUP($E771,Emissions!$1:$1048576,MATCH(DATE(J$2,1,1),Emissions!$A$1:$LI$1),FALSE)</f>
        <v>0</v>
      </c>
      <c r="K771" s="361">
        <f>+VLOOKUP($E771,Emissions!$1:$1048576,MATCH(DATE(K$2,1,1),Emissions!$A$1:$LI$1),FALSE)</f>
        <v>0</v>
      </c>
      <c r="L771" s="361">
        <f>+VLOOKUP($E771,Emissions!$1:$1048576,MATCH(DATE(L$2,1,1),Emissions!$A$1:$LI$1),FALSE)</f>
        <v>0</v>
      </c>
      <c r="M771" s="361">
        <f>+VLOOKUP($E771,Emissions!$1:$1048576,MATCH(DATE(M$2,1,1),Emissions!$A$1:$LI$1),FALSE)</f>
        <v>0</v>
      </c>
      <c r="N771" s="361">
        <f>+VLOOKUP($E771,Emissions!$1:$1048576,MATCH(DATE(N$2,1,1),Emissions!$A$1:$LI$1),FALSE)</f>
        <v>0</v>
      </c>
      <c r="O771" s="361">
        <f>+VLOOKUP($E771,Emissions!$1:$1048576,MATCH(DATE(O$2,1,1),Emissions!$A$1:$LI$1),FALSE)</f>
        <v>0</v>
      </c>
      <c r="P771" s="361">
        <f>+VLOOKUP($E771,Emissions!$1:$1048576,MATCH(DATE(P$2,1,1),Emissions!$A$1:$LI$1),FALSE)</f>
        <v>0</v>
      </c>
      <c r="Q771" s="361">
        <f>+VLOOKUP($E771,Emissions!$1:$1048576,MATCH(DATE(Q$2,1,1),Emissions!$A$1:$LI$1),FALSE)</f>
        <v>0</v>
      </c>
      <c r="R771" s="361">
        <f>+VLOOKUP($E771,Emissions!$1:$1048576,MATCH(DATE(R$2,1,1),Emissions!$A$1:$LI$1),FALSE)</f>
        <v>0</v>
      </c>
      <c r="S771" s="361">
        <f>+VLOOKUP($E771,Emissions!$1:$1048576,MATCH(DATE(S$2,1,1),Emissions!$A$1:$LI$1),FALSE)</f>
        <v>0</v>
      </c>
      <c r="T771" s="361">
        <f>+VLOOKUP($E771,Emissions!$1:$1048576,MATCH(DATE(T$2,1,1),Emissions!$A$1:$LI$1),FALSE)</f>
        <v>0</v>
      </c>
      <c r="U771" s="361">
        <f>+VLOOKUP($E771,Emissions!$1:$1048576,MATCH(DATE(U$2,1,1),Emissions!$A$1:$LI$1),FALSE)</f>
        <v>0</v>
      </c>
      <c r="V771" s="361">
        <f>+VLOOKUP($E771,Emissions!$1:$1048576,MATCH(DATE(V$2,1,1),Emissions!$A$1:$LI$1),FALSE)</f>
        <v>0</v>
      </c>
      <c r="W771" s="361">
        <f>+VLOOKUP($E771,Emissions!$1:$1048576,MATCH(DATE(W$2,1,1),Emissions!$A$1:$LI$1),FALSE)</f>
        <v>0</v>
      </c>
      <c r="X771" s="361">
        <f>+VLOOKUP($E771,Emissions!$1:$1048576,MATCH(DATE(X$2,1,1),Emissions!$A$1:$LI$1),FALSE)</f>
        <v>0</v>
      </c>
      <c r="Y771" s="361">
        <f>+VLOOKUP($E771,Emissions!$1:$1048576,MATCH(DATE(Y$2,1,1),Emissions!$A$1:$LI$1),FALSE)</f>
        <v>0</v>
      </c>
      <c r="Z771" s="361">
        <f>+VLOOKUP($E771,Emissions!$1:$1048576,MATCH(DATE(Z$2,1,1),Emissions!$A$1:$LI$1),FALSE)</f>
        <v>0</v>
      </c>
      <c r="AA771" s="361">
        <f>+VLOOKUP($E771,Emissions!$1:$1048576,MATCH(DATE(AA$2,1,1),Emissions!$A$1:$LI$1),FALSE)</f>
        <v>0</v>
      </c>
      <c r="AB771" s="361">
        <f>+VLOOKUP($E771,Emissions!$1:$1048576,MATCH(DATE(AB$2,1,1),Emissions!$A$1:$LI$1),FALSE)</f>
        <v>0</v>
      </c>
      <c r="AC771" s="361">
        <f>+VLOOKUP($E771,Emissions!$1:$1048576,MATCH(DATE(AC$2,1,1),Emissions!$A$1:$LI$1),FALSE)</f>
        <v>0</v>
      </c>
      <c r="AD771" s="361">
        <f>+VLOOKUP($E771,Emissions!$1:$1048576,MATCH(DATE(AD$2,1,1),Emissions!$A$1:$LI$1),FALSE)</f>
        <v>0</v>
      </c>
      <c r="AE771" s="361">
        <f>+VLOOKUP($E771,Emissions!$1:$1048576,MATCH(DATE(AE$2,1,1),Emissions!$A$1:$LI$1),FALSE)</f>
        <v>0</v>
      </c>
      <c r="AF771" s="361">
        <f>+VLOOKUP($E771,Emissions!$1:$1048576,MATCH(DATE(AF$2,1,1),Emissions!$A$1:$LI$1),FALSE)</f>
        <v>0</v>
      </c>
      <c r="AG771" s="361">
        <f>+VLOOKUP($E771,Emissions!$1:$1048576,MATCH(DATE(AG$2,1,1),Emissions!$A$1:$LI$1),FALSE)</f>
        <v>0</v>
      </c>
      <c r="AH771" s="361">
        <f>+VLOOKUP($E771,Emissions!$1:$1048576,MATCH(DATE(AH$2,1,1),Emissions!$A$1:$LI$1),FALSE)</f>
        <v>0</v>
      </c>
      <c r="AI771" s="361">
        <f>+VLOOKUP($E771,Emissions!$1:$1048576,MATCH(DATE(AI$2,1,1),Emissions!$A$1:$LI$1),FALSE)</f>
        <v>0</v>
      </c>
      <c r="AJ771" s="361">
        <f>+VLOOKUP($E771,Emissions!$1:$1048576,MATCH(DATE(AJ$2,1,1),Emissions!$A$1:$LI$1),FALSE)</f>
        <v>0</v>
      </c>
      <c r="AK771" s="361">
        <f>+VLOOKUP($E771,Emissions!$1:$1048576,MATCH(DATE(AK$2,1,1),Emissions!$A$1:$LI$1),FALSE)</f>
        <v>0</v>
      </c>
      <c r="AL771" s="361">
        <f>+VLOOKUP($E771,Emissions!$1:$1048576,MATCH(DATE(AL$2,1,1),Emissions!$A$1:$LI$1),FALSE)</f>
        <v>0</v>
      </c>
      <c r="AM771" s="361">
        <f>+VLOOKUP($E771,Emissions!$1:$1048576,MATCH(DATE(AM$2,1,1),Emissions!$A$1:$LI$1),FALSE)</f>
        <v>0</v>
      </c>
      <c r="AN771" s="361">
        <f>+VLOOKUP($E771,Emissions!$1:$1048576,MATCH(DATE(AN$2,1,1),Emissions!$A$1:$LI$1),FALSE)</f>
        <v>0</v>
      </c>
      <c r="AO771" s="361">
        <f>+VLOOKUP($E771,Emissions!$1:$1048576,MATCH(DATE(AO$2,1,1),Emissions!$A$1:$LI$1),FALSE)</f>
        <v>0</v>
      </c>
    </row>
    <row r="772" spans="1:41" ht="15" customHeight="1" x14ac:dyDescent="0.35">
      <c r="A772" s="411"/>
      <c r="B772" s="170"/>
      <c r="C772" s="138" t="s">
        <v>468</v>
      </c>
      <c r="D772" s="114" t="s">
        <v>2746</v>
      </c>
      <c r="E772" s="50" t="s">
        <v>2860</v>
      </c>
      <c r="F772" s="361">
        <f>+VLOOKUP($E772,Emissions!$1:$1048576,MATCH(DATE(F$2,1,1),Emissions!$A$1:$LI$1),FALSE)</f>
        <v>0</v>
      </c>
      <c r="G772" s="361">
        <f>+VLOOKUP($E772,Emissions!$1:$1048576,MATCH(DATE(G$2,1,1),Emissions!$A$1:$LI$1),FALSE)</f>
        <v>0</v>
      </c>
      <c r="H772" s="361">
        <f>+VLOOKUP($E772,Emissions!$1:$1048576,MATCH(DATE(H$2,1,1),Emissions!$A$1:$LI$1),FALSE)</f>
        <v>0</v>
      </c>
      <c r="I772" s="361">
        <f>+VLOOKUP($E772,Emissions!$1:$1048576,MATCH(DATE(I$2,1,1),Emissions!$A$1:$LI$1),FALSE)</f>
        <v>0</v>
      </c>
      <c r="J772" s="361">
        <f>+VLOOKUP($E772,Emissions!$1:$1048576,MATCH(DATE(J$2,1,1),Emissions!$A$1:$LI$1),FALSE)</f>
        <v>0</v>
      </c>
      <c r="K772" s="361">
        <f>+VLOOKUP($E772,Emissions!$1:$1048576,MATCH(DATE(K$2,1,1),Emissions!$A$1:$LI$1),FALSE)</f>
        <v>0</v>
      </c>
      <c r="L772" s="361">
        <f>+VLOOKUP($E772,Emissions!$1:$1048576,MATCH(DATE(L$2,1,1),Emissions!$A$1:$LI$1),FALSE)</f>
        <v>0</v>
      </c>
      <c r="M772" s="361">
        <f>+VLOOKUP($E772,Emissions!$1:$1048576,MATCH(DATE(M$2,1,1),Emissions!$A$1:$LI$1),FALSE)</f>
        <v>0</v>
      </c>
      <c r="N772" s="361">
        <f>+VLOOKUP($E772,Emissions!$1:$1048576,MATCH(DATE(N$2,1,1),Emissions!$A$1:$LI$1),FALSE)</f>
        <v>0</v>
      </c>
      <c r="O772" s="361">
        <f>+VLOOKUP($E772,Emissions!$1:$1048576,MATCH(DATE(O$2,1,1),Emissions!$A$1:$LI$1),FALSE)</f>
        <v>0</v>
      </c>
      <c r="P772" s="361">
        <f>+VLOOKUP($E772,Emissions!$1:$1048576,MATCH(DATE(P$2,1,1),Emissions!$A$1:$LI$1),FALSE)</f>
        <v>0</v>
      </c>
      <c r="Q772" s="361">
        <f>+VLOOKUP($E772,Emissions!$1:$1048576,MATCH(DATE(Q$2,1,1),Emissions!$A$1:$LI$1),FALSE)</f>
        <v>0</v>
      </c>
      <c r="R772" s="361">
        <f>+VLOOKUP($E772,Emissions!$1:$1048576,MATCH(DATE(R$2,1,1),Emissions!$A$1:$LI$1),FALSE)</f>
        <v>0</v>
      </c>
      <c r="S772" s="361">
        <f>+VLOOKUP($E772,Emissions!$1:$1048576,MATCH(DATE(S$2,1,1),Emissions!$A$1:$LI$1),FALSE)</f>
        <v>0</v>
      </c>
      <c r="T772" s="361">
        <f>+VLOOKUP($E772,Emissions!$1:$1048576,MATCH(DATE(T$2,1,1),Emissions!$A$1:$LI$1),FALSE)</f>
        <v>0</v>
      </c>
      <c r="U772" s="361">
        <f>+VLOOKUP($E772,Emissions!$1:$1048576,MATCH(DATE(U$2,1,1),Emissions!$A$1:$LI$1),FALSE)</f>
        <v>0</v>
      </c>
      <c r="V772" s="361">
        <f>+VLOOKUP($E772,Emissions!$1:$1048576,MATCH(DATE(V$2,1,1),Emissions!$A$1:$LI$1),FALSE)</f>
        <v>0</v>
      </c>
      <c r="W772" s="361">
        <f>+VLOOKUP($E772,Emissions!$1:$1048576,MATCH(DATE(W$2,1,1),Emissions!$A$1:$LI$1),FALSE)</f>
        <v>0</v>
      </c>
      <c r="X772" s="361">
        <f>+VLOOKUP($E772,Emissions!$1:$1048576,MATCH(DATE(X$2,1,1),Emissions!$A$1:$LI$1),FALSE)</f>
        <v>0</v>
      </c>
      <c r="Y772" s="361">
        <f>+VLOOKUP($E772,Emissions!$1:$1048576,MATCH(DATE(Y$2,1,1),Emissions!$A$1:$LI$1),FALSE)</f>
        <v>0</v>
      </c>
      <c r="Z772" s="361">
        <f>+VLOOKUP($E772,Emissions!$1:$1048576,MATCH(DATE(Z$2,1,1),Emissions!$A$1:$LI$1),FALSE)</f>
        <v>0</v>
      </c>
      <c r="AA772" s="361">
        <f>+VLOOKUP($E772,Emissions!$1:$1048576,MATCH(DATE(AA$2,1,1),Emissions!$A$1:$LI$1),FALSE)</f>
        <v>0</v>
      </c>
      <c r="AB772" s="361">
        <f>+VLOOKUP($E772,Emissions!$1:$1048576,MATCH(DATE(AB$2,1,1),Emissions!$A$1:$LI$1),FALSE)</f>
        <v>0</v>
      </c>
      <c r="AC772" s="361">
        <f>+VLOOKUP($E772,Emissions!$1:$1048576,MATCH(DATE(AC$2,1,1),Emissions!$A$1:$LI$1),FALSE)</f>
        <v>0</v>
      </c>
      <c r="AD772" s="361">
        <f>+VLOOKUP($E772,Emissions!$1:$1048576,MATCH(DATE(AD$2,1,1),Emissions!$A$1:$LI$1),FALSE)</f>
        <v>0</v>
      </c>
      <c r="AE772" s="361">
        <f>+VLOOKUP($E772,Emissions!$1:$1048576,MATCH(DATE(AE$2,1,1),Emissions!$A$1:$LI$1),FALSE)</f>
        <v>0</v>
      </c>
      <c r="AF772" s="361">
        <f>+VLOOKUP($E772,Emissions!$1:$1048576,MATCH(DATE(AF$2,1,1),Emissions!$A$1:$LI$1),FALSE)</f>
        <v>0</v>
      </c>
      <c r="AG772" s="361">
        <f>+VLOOKUP($E772,Emissions!$1:$1048576,MATCH(DATE(AG$2,1,1),Emissions!$A$1:$LI$1),FALSE)</f>
        <v>0</v>
      </c>
      <c r="AH772" s="361">
        <f>+VLOOKUP($E772,Emissions!$1:$1048576,MATCH(DATE(AH$2,1,1),Emissions!$A$1:$LI$1),FALSE)</f>
        <v>0</v>
      </c>
      <c r="AI772" s="361">
        <f>+VLOOKUP($E772,Emissions!$1:$1048576,MATCH(DATE(AI$2,1,1),Emissions!$A$1:$LI$1),FALSE)</f>
        <v>0</v>
      </c>
      <c r="AJ772" s="361">
        <f>+VLOOKUP($E772,Emissions!$1:$1048576,MATCH(DATE(AJ$2,1,1),Emissions!$A$1:$LI$1),FALSE)</f>
        <v>0</v>
      </c>
      <c r="AK772" s="361">
        <f>+VLOOKUP($E772,Emissions!$1:$1048576,MATCH(DATE(AK$2,1,1),Emissions!$A$1:$LI$1),FALSE)</f>
        <v>0</v>
      </c>
      <c r="AL772" s="361">
        <f>+VLOOKUP($E772,Emissions!$1:$1048576,MATCH(DATE(AL$2,1,1),Emissions!$A$1:$LI$1),FALSE)</f>
        <v>0</v>
      </c>
      <c r="AM772" s="361">
        <f>+VLOOKUP($E772,Emissions!$1:$1048576,MATCH(DATE(AM$2,1,1),Emissions!$A$1:$LI$1),FALSE)</f>
        <v>0</v>
      </c>
      <c r="AN772" s="361">
        <f>+VLOOKUP($E772,Emissions!$1:$1048576,MATCH(DATE(AN$2,1,1),Emissions!$A$1:$LI$1),FALSE)</f>
        <v>0</v>
      </c>
      <c r="AO772" s="361">
        <f>+VLOOKUP($E772,Emissions!$1:$1048576,MATCH(DATE(AO$2,1,1),Emissions!$A$1:$LI$1),FALSE)</f>
        <v>0</v>
      </c>
    </row>
    <row r="773" spans="1:41" ht="15" customHeight="1" x14ac:dyDescent="0.35">
      <c r="A773" s="411"/>
      <c r="B773" s="170"/>
      <c r="C773" s="138" t="s">
        <v>469</v>
      </c>
      <c r="D773" s="114" t="s">
        <v>2746</v>
      </c>
      <c r="E773" s="50" t="s">
        <v>2861</v>
      </c>
      <c r="F773" s="361">
        <f>+VLOOKUP($E773,Emissions!$1:$1048576,MATCH(DATE(F$2,1,1),Emissions!$A$1:$LI$1),FALSE)</f>
        <v>0</v>
      </c>
      <c r="G773" s="361">
        <f>+VLOOKUP($E773,Emissions!$1:$1048576,MATCH(DATE(G$2,1,1),Emissions!$A$1:$LI$1),FALSE)</f>
        <v>0</v>
      </c>
      <c r="H773" s="361">
        <f>+VLOOKUP($E773,Emissions!$1:$1048576,MATCH(DATE(H$2,1,1),Emissions!$A$1:$LI$1),FALSE)</f>
        <v>0</v>
      </c>
      <c r="I773" s="361">
        <f>+VLOOKUP($E773,Emissions!$1:$1048576,MATCH(DATE(I$2,1,1),Emissions!$A$1:$LI$1),FALSE)</f>
        <v>0</v>
      </c>
      <c r="J773" s="361">
        <f>+VLOOKUP($E773,Emissions!$1:$1048576,MATCH(DATE(J$2,1,1),Emissions!$A$1:$LI$1),FALSE)</f>
        <v>0</v>
      </c>
      <c r="K773" s="361">
        <f>+VLOOKUP($E773,Emissions!$1:$1048576,MATCH(DATE(K$2,1,1),Emissions!$A$1:$LI$1),FALSE)</f>
        <v>0</v>
      </c>
      <c r="L773" s="361">
        <f>+VLOOKUP($E773,Emissions!$1:$1048576,MATCH(DATE(L$2,1,1),Emissions!$A$1:$LI$1),FALSE)</f>
        <v>0</v>
      </c>
      <c r="M773" s="361">
        <f>+VLOOKUP($E773,Emissions!$1:$1048576,MATCH(DATE(M$2,1,1),Emissions!$A$1:$LI$1),FALSE)</f>
        <v>0</v>
      </c>
      <c r="N773" s="361">
        <f>+VLOOKUP($E773,Emissions!$1:$1048576,MATCH(DATE(N$2,1,1),Emissions!$A$1:$LI$1),FALSE)</f>
        <v>0</v>
      </c>
      <c r="O773" s="361">
        <f>+VLOOKUP($E773,Emissions!$1:$1048576,MATCH(DATE(O$2,1,1),Emissions!$A$1:$LI$1),FALSE)</f>
        <v>0</v>
      </c>
      <c r="P773" s="361">
        <f>+VLOOKUP($E773,Emissions!$1:$1048576,MATCH(DATE(P$2,1,1),Emissions!$A$1:$LI$1),FALSE)</f>
        <v>0</v>
      </c>
      <c r="Q773" s="361">
        <f>+VLOOKUP($E773,Emissions!$1:$1048576,MATCH(DATE(Q$2,1,1),Emissions!$A$1:$LI$1),FALSE)</f>
        <v>0</v>
      </c>
      <c r="R773" s="361">
        <f>+VLOOKUP($E773,Emissions!$1:$1048576,MATCH(DATE(R$2,1,1),Emissions!$A$1:$LI$1),FALSE)</f>
        <v>0</v>
      </c>
      <c r="S773" s="361">
        <f>+VLOOKUP($E773,Emissions!$1:$1048576,MATCH(DATE(S$2,1,1),Emissions!$A$1:$LI$1),FALSE)</f>
        <v>0</v>
      </c>
      <c r="T773" s="361">
        <f>+VLOOKUP($E773,Emissions!$1:$1048576,MATCH(DATE(T$2,1,1),Emissions!$A$1:$LI$1),FALSE)</f>
        <v>0</v>
      </c>
      <c r="U773" s="361">
        <f>+VLOOKUP($E773,Emissions!$1:$1048576,MATCH(DATE(U$2,1,1),Emissions!$A$1:$LI$1),FALSE)</f>
        <v>0</v>
      </c>
      <c r="V773" s="361">
        <f>+VLOOKUP($E773,Emissions!$1:$1048576,MATCH(DATE(V$2,1,1),Emissions!$A$1:$LI$1),FALSE)</f>
        <v>0</v>
      </c>
      <c r="W773" s="361">
        <f>+VLOOKUP($E773,Emissions!$1:$1048576,MATCH(DATE(W$2,1,1),Emissions!$A$1:$LI$1),FALSE)</f>
        <v>0</v>
      </c>
      <c r="X773" s="361">
        <f>+VLOOKUP($E773,Emissions!$1:$1048576,MATCH(DATE(X$2,1,1),Emissions!$A$1:$LI$1),FALSE)</f>
        <v>0</v>
      </c>
      <c r="Y773" s="361">
        <f>+VLOOKUP($E773,Emissions!$1:$1048576,MATCH(DATE(Y$2,1,1),Emissions!$A$1:$LI$1),FALSE)</f>
        <v>0</v>
      </c>
      <c r="Z773" s="361">
        <f>+VLOOKUP($E773,Emissions!$1:$1048576,MATCH(DATE(Z$2,1,1),Emissions!$A$1:$LI$1),FALSE)</f>
        <v>0</v>
      </c>
      <c r="AA773" s="361">
        <f>+VLOOKUP($E773,Emissions!$1:$1048576,MATCH(DATE(AA$2,1,1),Emissions!$A$1:$LI$1),FALSE)</f>
        <v>0</v>
      </c>
      <c r="AB773" s="361">
        <f>+VLOOKUP($E773,Emissions!$1:$1048576,MATCH(DATE(AB$2,1,1),Emissions!$A$1:$LI$1),FALSE)</f>
        <v>0</v>
      </c>
      <c r="AC773" s="361">
        <f>+VLOOKUP($E773,Emissions!$1:$1048576,MATCH(DATE(AC$2,1,1),Emissions!$A$1:$LI$1),FALSE)</f>
        <v>0</v>
      </c>
      <c r="AD773" s="361">
        <f>+VLOOKUP($E773,Emissions!$1:$1048576,MATCH(DATE(AD$2,1,1),Emissions!$A$1:$LI$1),FALSE)</f>
        <v>0</v>
      </c>
      <c r="AE773" s="361">
        <f>+VLOOKUP($E773,Emissions!$1:$1048576,MATCH(DATE(AE$2,1,1),Emissions!$A$1:$LI$1),FALSE)</f>
        <v>0</v>
      </c>
      <c r="AF773" s="361">
        <f>+VLOOKUP($E773,Emissions!$1:$1048576,MATCH(DATE(AF$2,1,1),Emissions!$A$1:$LI$1),FALSE)</f>
        <v>0</v>
      </c>
      <c r="AG773" s="361">
        <f>+VLOOKUP($E773,Emissions!$1:$1048576,MATCH(DATE(AG$2,1,1),Emissions!$A$1:$LI$1),FALSE)</f>
        <v>0</v>
      </c>
      <c r="AH773" s="361">
        <f>+VLOOKUP($E773,Emissions!$1:$1048576,MATCH(DATE(AH$2,1,1),Emissions!$A$1:$LI$1),FALSE)</f>
        <v>0</v>
      </c>
      <c r="AI773" s="361">
        <f>+VLOOKUP($E773,Emissions!$1:$1048576,MATCH(DATE(AI$2,1,1),Emissions!$A$1:$LI$1),FALSE)</f>
        <v>0</v>
      </c>
      <c r="AJ773" s="361">
        <f>+VLOOKUP($E773,Emissions!$1:$1048576,MATCH(DATE(AJ$2,1,1),Emissions!$A$1:$LI$1),FALSE)</f>
        <v>0</v>
      </c>
      <c r="AK773" s="361">
        <f>+VLOOKUP($E773,Emissions!$1:$1048576,MATCH(DATE(AK$2,1,1),Emissions!$A$1:$LI$1),FALSE)</f>
        <v>0</v>
      </c>
      <c r="AL773" s="361">
        <f>+VLOOKUP($E773,Emissions!$1:$1048576,MATCH(DATE(AL$2,1,1),Emissions!$A$1:$LI$1),FALSE)</f>
        <v>0</v>
      </c>
      <c r="AM773" s="361">
        <f>+VLOOKUP($E773,Emissions!$1:$1048576,MATCH(DATE(AM$2,1,1),Emissions!$A$1:$LI$1),FALSE)</f>
        <v>0</v>
      </c>
      <c r="AN773" s="361">
        <f>+VLOOKUP($E773,Emissions!$1:$1048576,MATCH(DATE(AN$2,1,1),Emissions!$A$1:$LI$1),FALSE)</f>
        <v>0</v>
      </c>
      <c r="AO773" s="361">
        <f>+VLOOKUP($E773,Emissions!$1:$1048576,MATCH(DATE(AO$2,1,1),Emissions!$A$1:$LI$1),FALSE)</f>
        <v>0</v>
      </c>
    </row>
    <row r="774" spans="1:41" ht="15" customHeight="1" x14ac:dyDescent="0.35">
      <c r="A774" s="411"/>
      <c r="B774" s="170"/>
      <c r="C774" s="138" t="s">
        <v>470</v>
      </c>
      <c r="D774" s="114" t="s">
        <v>2746</v>
      </c>
      <c r="E774" s="50" t="s">
        <v>2862</v>
      </c>
      <c r="F774" s="361">
        <f>+VLOOKUP($E774,Emissions!$1:$1048576,MATCH(DATE(F$2,1,1),Emissions!$A$1:$LI$1),FALSE)</f>
        <v>1.8041560569999999</v>
      </c>
      <c r="G774" s="361">
        <f>+VLOOKUP($E774,Emissions!$1:$1048576,MATCH(DATE(G$2,1,1),Emissions!$A$1:$LI$1),FALSE)</f>
        <v>1.81674939</v>
      </c>
      <c r="H774" s="361">
        <f>+VLOOKUP($E774,Emissions!$1:$1048576,MATCH(DATE(H$2,1,1),Emissions!$A$1:$LI$1),FALSE)</f>
        <v>1.8263334790000001</v>
      </c>
      <c r="I774" s="361">
        <f>+VLOOKUP($E774,Emissions!$1:$1048576,MATCH(DATE(I$2,1,1),Emissions!$A$1:$LI$1),FALSE)</f>
        <v>1.825689364</v>
      </c>
      <c r="J774" s="361">
        <f>+VLOOKUP($E774,Emissions!$1:$1048576,MATCH(DATE(J$2,1,1),Emissions!$A$1:$LI$1),FALSE)</f>
        <v>1.8269032279999999</v>
      </c>
      <c r="K774" s="361">
        <f>+VLOOKUP($E774,Emissions!$1:$1048576,MATCH(DATE(K$2,1,1),Emissions!$A$1:$LI$1),FALSE)</f>
        <v>1.839928585</v>
      </c>
      <c r="L774" s="361">
        <f>+VLOOKUP($E774,Emissions!$1:$1048576,MATCH(DATE(L$2,1,1),Emissions!$A$1:$LI$1),FALSE)</f>
        <v>2.0366473570000001</v>
      </c>
      <c r="M774" s="361">
        <f>+VLOOKUP($E774,Emissions!$1:$1048576,MATCH(DATE(M$2,1,1),Emissions!$A$1:$LI$1),FALSE)</f>
        <v>2.2690490579999998</v>
      </c>
      <c r="N774" s="361">
        <f>+VLOOKUP($E774,Emissions!$1:$1048576,MATCH(DATE(N$2,1,1),Emissions!$A$1:$LI$1),FALSE)</f>
        <v>2.5145675270000001</v>
      </c>
      <c r="O774" s="361">
        <f>+VLOOKUP($E774,Emissions!$1:$1048576,MATCH(DATE(O$2,1,1),Emissions!$A$1:$LI$1),FALSE)</f>
        <v>2.766617492</v>
      </c>
      <c r="P774" s="361">
        <f>+VLOOKUP($E774,Emissions!$1:$1048576,MATCH(DATE(P$2,1,1),Emissions!$A$1:$LI$1),FALSE)</f>
        <v>3.0224327999999998</v>
      </c>
      <c r="Q774" s="361">
        <f>+VLOOKUP($E774,Emissions!$1:$1048576,MATCH(DATE(Q$2,1,1),Emissions!$A$1:$LI$1),FALSE)</f>
        <v>3.2042924190000002</v>
      </c>
      <c r="R774" s="361">
        <f>+VLOOKUP($E774,Emissions!$1:$1048576,MATCH(DATE(R$2,1,1),Emissions!$A$1:$LI$1),FALSE)</f>
        <v>3.3930738090000001</v>
      </c>
      <c r="S774" s="361">
        <f>+VLOOKUP($E774,Emissions!$1:$1048576,MATCH(DATE(S$2,1,1),Emissions!$A$1:$LI$1),FALSE)</f>
        <v>3.605723706</v>
      </c>
      <c r="T774" s="361">
        <f>+VLOOKUP($E774,Emissions!$1:$1048576,MATCH(DATE(T$2,1,1),Emissions!$A$1:$LI$1),FALSE)</f>
        <v>3.8453080310000001</v>
      </c>
      <c r="U774" s="361">
        <f>+VLOOKUP($E774,Emissions!$1:$1048576,MATCH(DATE(U$2,1,1),Emissions!$A$1:$LI$1),FALSE)</f>
        <v>4.1124906640000001</v>
      </c>
      <c r="V774" s="361">
        <f>+VLOOKUP($E774,Emissions!$1:$1048576,MATCH(DATE(V$2,1,1),Emissions!$A$1:$LI$1),FALSE)</f>
        <v>4.4827080649999997</v>
      </c>
      <c r="W774" s="361">
        <f>+VLOOKUP($E774,Emissions!$1:$1048576,MATCH(DATE(W$2,1,1),Emissions!$A$1:$LI$1),FALSE)</f>
        <v>4.890264631</v>
      </c>
      <c r="X774" s="361">
        <f>+VLOOKUP($E774,Emissions!$1:$1048576,MATCH(DATE(X$2,1,1),Emissions!$A$1:$LI$1),FALSE)</f>
        <v>5.3218068709999997</v>
      </c>
      <c r="Y774" s="361">
        <f>+VLOOKUP($E774,Emissions!$1:$1048576,MATCH(DATE(Y$2,1,1),Emissions!$A$1:$LI$1),FALSE)</f>
        <v>5.7727545439999997</v>
      </c>
      <c r="Z774" s="361">
        <f>+VLOOKUP($E774,Emissions!$1:$1048576,MATCH(DATE(Z$2,1,1),Emissions!$A$1:$LI$1),FALSE)</f>
        <v>6.2399256190000001</v>
      </c>
      <c r="AA774" s="361">
        <f>+VLOOKUP($E774,Emissions!$1:$1048576,MATCH(DATE(AA$2,1,1),Emissions!$A$1:$LI$1),FALSE)</f>
        <v>6.727808585</v>
      </c>
      <c r="AB774" s="361">
        <f>+VLOOKUP($E774,Emissions!$1:$1048576,MATCH(DATE(AB$2,1,1),Emissions!$A$1:$LI$1),FALSE)</f>
        <v>7.2406230840000001</v>
      </c>
      <c r="AC774" s="361">
        <f>+VLOOKUP($E774,Emissions!$1:$1048576,MATCH(DATE(AC$2,1,1),Emissions!$A$1:$LI$1),FALSE)</f>
        <v>7.7825704</v>
      </c>
      <c r="AD774" s="361">
        <f>+VLOOKUP($E774,Emissions!$1:$1048576,MATCH(DATE(AD$2,1,1),Emissions!$A$1:$LI$1),FALSE)</f>
        <v>8.3583972959999997</v>
      </c>
      <c r="AE774" s="361">
        <f>+VLOOKUP($E774,Emissions!$1:$1048576,MATCH(DATE(AE$2,1,1),Emissions!$A$1:$LI$1),FALSE)</f>
        <v>8.9729793999999998</v>
      </c>
      <c r="AF774" s="361">
        <f>+VLOOKUP($E774,Emissions!$1:$1048576,MATCH(DATE(AF$2,1,1),Emissions!$A$1:$LI$1),FALSE)</f>
        <v>9.1275886699999997</v>
      </c>
      <c r="AG774" s="361">
        <f>+VLOOKUP($E774,Emissions!$1:$1048576,MATCH(DATE(AG$2,1,1),Emissions!$A$1:$LI$1),FALSE)</f>
        <v>9.1630892310000007</v>
      </c>
      <c r="AH774" s="361">
        <f>+VLOOKUP($E774,Emissions!$1:$1048576,MATCH(DATE(AH$2,1,1),Emissions!$A$1:$LI$1),FALSE)</f>
        <v>9.1878821259999999</v>
      </c>
      <c r="AI774" s="361">
        <f>+VLOOKUP($E774,Emissions!$1:$1048576,MATCH(DATE(AI$2,1,1),Emissions!$A$1:$LI$1),FALSE)</f>
        <v>9.226390576</v>
      </c>
      <c r="AJ774" s="361">
        <f>+VLOOKUP($E774,Emissions!$1:$1048576,MATCH(DATE(AJ$2,1,1),Emissions!$A$1:$LI$1),FALSE)</f>
        <v>9.2789146030000005</v>
      </c>
      <c r="AK774" s="361">
        <f>+VLOOKUP($E774,Emissions!$1:$1048576,MATCH(DATE(AK$2,1,1),Emissions!$A$1:$LI$1),FALSE)</f>
        <v>9.3423711829999991</v>
      </c>
      <c r="AL774" s="361">
        <f>+VLOOKUP($E774,Emissions!$1:$1048576,MATCH(DATE(AL$2,1,1),Emissions!$A$1:$LI$1),FALSE)</f>
        <v>9.4140496220000003</v>
      </c>
      <c r="AM774" s="361">
        <f>+VLOOKUP($E774,Emissions!$1:$1048576,MATCH(DATE(AM$2,1,1),Emissions!$A$1:$LI$1),FALSE)</f>
        <v>9.4913423849999994</v>
      </c>
      <c r="AN774" s="361">
        <f>+VLOOKUP($E774,Emissions!$1:$1048576,MATCH(DATE(AN$2,1,1),Emissions!$A$1:$LI$1),FALSE)</f>
        <v>9.5719616169999995</v>
      </c>
      <c r="AO774" s="361">
        <f>+VLOOKUP($E774,Emissions!$1:$1048576,MATCH(DATE(AO$2,1,1),Emissions!$A$1:$LI$1),FALSE)</f>
        <v>9.6646069360000002</v>
      </c>
    </row>
    <row r="775" spans="1:41" ht="15" customHeight="1" x14ac:dyDescent="0.35">
      <c r="A775" s="411"/>
      <c r="B775" s="170"/>
      <c r="C775" s="167" t="s">
        <v>471</v>
      </c>
      <c r="D775" s="114" t="s">
        <v>2746</v>
      </c>
      <c r="E775" s="50" t="s">
        <v>2863</v>
      </c>
      <c r="F775" s="361">
        <f>+VLOOKUP($E775,Emissions!$1:$1048576,MATCH(DATE(F$2,1,1),Emissions!$A$1:$LI$1),FALSE)</f>
        <v>1.326130485</v>
      </c>
      <c r="G775" s="361">
        <f>+VLOOKUP($E775,Emissions!$1:$1048576,MATCH(DATE(G$2,1,1),Emissions!$A$1:$LI$1),FALSE)</f>
        <v>1.335962377</v>
      </c>
      <c r="H775" s="361">
        <f>+VLOOKUP($E775,Emissions!$1:$1048576,MATCH(DATE(H$2,1,1),Emissions!$A$1:$LI$1),FALSE)</f>
        <v>1.338882573</v>
      </c>
      <c r="I775" s="361">
        <f>+VLOOKUP($E775,Emissions!$1:$1048576,MATCH(DATE(I$2,1,1),Emissions!$A$1:$LI$1),FALSE)</f>
        <v>1.3366194220000001</v>
      </c>
      <c r="J775" s="361">
        <f>+VLOOKUP($E775,Emissions!$1:$1048576,MATCH(DATE(J$2,1,1),Emissions!$A$1:$LI$1),FALSE)</f>
        <v>1.3397472500000001</v>
      </c>
      <c r="K775" s="361">
        <f>+VLOOKUP($E775,Emissions!$1:$1048576,MATCH(DATE(K$2,1,1),Emissions!$A$1:$LI$1),FALSE)</f>
        <v>1.3555846869999999</v>
      </c>
      <c r="L775" s="361">
        <f>+VLOOKUP($E775,Emissions!$1:$1048576,MATCH(DATE(L$2,1,1),Emissions!$A$1:$LI$1),FALSE)</f>
        <v>1.380305468</v>
      </c>
      <c r="M775" s="361">
        <f>+VLOOKUP($E775,Emissions!$1:$1048576,MATCH(DATE(M$2,1,1),Emissions!$A$1:$LI$1),FALSE)</f>
        <v>1.411058156</v>
      </c>
      <c r="N775" s="361">
        <f>+VLOOKUP($E775,Emissions!$1:$1048576,MATCH(DATE(N$2,1,1),Emissions!$A$1:$LI$1),FALSE)</f>
        <v>1.4406272170000001</v>
      </c>
      <c r="O775" s="361">
        <f>+VLOOKUP($E775,Emissions!$1:$1048576,MATCH(DATE(O$2,1,1),Emissions!$A$1:$LI$1),FALSE)</f>
        <v>1.464799213</v>
      </c>
      <c r="P775" s="361">
        <f>+VLOOKUP($E775,Emissions!$1:$1048576,MATCH(DATE(P$2,1,1),Emissions!$A$1:$LI$1),FALSE)</f>
        <v>1.4810806889999999</v>
      </c>
      <c r="Q775" s="361">
        <f>+VLOOKUP($E775,Emissions!$1:$1048576,MATCH(DATE(Q$2,1,1),Emissions!$A$1:$LI$1),FALSE)</f>
        <v>1.5032401259999999</v>
      </c>
      <c r="R775" s="361">
        <f>+VLOOKUP($E775,Emissions!$1:$1048576,MATCH(DATE(R$2,1,1),Emissions!$A$1:$LI$1),FALSE)</f>
        <v>1.526915936</v>
      </c>
      <c r="S775" s="361">
        <f>+VLOOKUP($E775,Emissions!$1:$1048576,MATCH(DATE(S$2,1,1),Emissions!$A$1:$LI$1),FALSE)</f>
        <v>1.5552664300000001</v>
      </c>
      <c r="T775" s="361">
        <f>+VLOOKUP($E775,Emissions!$1:$1048576,MATCH(DATE(T$2,1,1),Emissions!$A$1:$LI$1),FALSE)</f>
        <v>1.5890043309999999</v>
      </c>
      <c r="U775" s="361">
        <f>+VLOOKUP($E775,Emissions!$1:$1048576,MATCH(DATE(U$2,1,1),Emissions!$A$1:$LI$1),FALSE)</f>
        <v>1.6280592199999999</v>
      </c>
      <c r="V775" s="361">
        <f>+VLOOKUP($E775,Emissions!$1:$1048576,MATCH(DATE(V$2,1,1),Emissions!$A$1:$LI$1),FALSE)</f>
        <v>1.6679290870000001</v>
      </c>
      <c r="W775" s="361">
        <f>+VLOOKUP($E775,Emissions!$1:$1048576,MATCH(DATE(W$2,1,1),Emissions!$A$1:$LI$1),FALSE)</f>
        <v>1.7114463870000001</v>
      </c>
      <c r="X775" s="361">
        <f>+VLOOKUP($E775,Emissions!$1:$1048576,MATCH(DATE(X$2,1,1),Emissions!$A$1:$LI$1),FALSE)</f>
        <v>1.758287809</v>
      </c>
      <c r="Y775" s="361">
        <f>+VLOOKUP($E775,Emissions!$1:$1048576,MATCH(DATE(Y$2,1,1),Emissions!$A$1:$LI$1),FALSE)</f>
        <v>1.8090293630000001</v>
      </c>
      <c r="Z775" s="361">
        <f>+VLOOKUP($E775,Emissions!$1:$1048576,MATCH(DATE(Z$2,1,1),Emissions!$A$1:$LI$1),FALSE)</f>
        <v>1.8646754619999999</v>
      </c>
      <c r="AA775" s="361">
        <f>+VLOOKUP($E775,Emissions!$1:$1048576,MATCH(DATE(AA$2,1,1),Emissions!$A$1:$LI$1),FALSE)</f>
        <v>1.9284059629999999</v>
      </c>
      <c r="AB775" s="361">
        <f>+VLOOKUP($E775,Emissions!$1:$1048576,MATCH(DATE(AB$2,1,1),Emissions!$A$1:$LI$1),FALSE)</f>
        <v>2.0022825399999999</v>
      </c>
      <c r="AC775" s="361">
        <f>+VLOOKUP($E775,Emissions!$1:$1048576,MATCH(DATE(AC$2,1,1),Emissions!$A$1:$LI$1),FALSE)</f>
        <v>2.0881831910000002</v>
      </c>
      <c r="AD775" s="361">
        <f>+VLOOKUP($E775,Emissions!$1:$1048576,MATCH(DATE(AD$2,1,1),Emissions!$A$1:$LI$1),FALSE)</f>
        <v>2.1879563599999998</v>
      </c>
      <c r="AE775" s="361">
        <f>+VLOOKUP($E775,Emissions!$1:$1048576,MATCH(DATE(AE$2,1,1),Emissions!$A$1:$LI$1),FALSE)</f>
        <v>2.3038279500000001</v>
      </c>
      <c r="AF775" s="361">
        <f>+VLOOKUP($E775,Emissions!$1:$1048576,MATCH(DATE(AF$2,1,1),Emissions!$A$1:$LI$1),FALSE)</f>
        <v>2.349008446</v>
      </c>
      <c r="AG775" s="361">
        <f>+VLOOKUP($E775,Emissions!$1:$1048576,MATCH(DATE(AG$2,1,1),Emissions!$A$1:$LI$1),FALSE)</f>
        <v>2.3646559379999998</v>
      </c>
      <c r="AH775" s="361">
        <f>+VLOOKUP($E775,Emissions!$1:$1048576,MATCH(DATE(AH$2,1,1),Emissions!$A$1:$LI$1),FALSE)</f>
        <v>2.3753066860000001</v>
      </c>
      <c r="AI775" s="361">
        <f>+VLOOKUP($E775,Emissions!$1:$1048576,MATCH(DATE(AI$2,1,1),Emissions!$A$1:$LI$1),FALSE)</f>
        <v>2.3877700339999999</v>
      </c>
      <c r="AJ775" s="361">
        <f>+VLOOKUP($E775,Emissions!$1:$1048576,MATCH(DATE(AJ$2,1,1),Emissions!$A$1:$LI$1),FALSE)</f>
        <v>2.402571161</v>
      </c>
      <c r="AK775" s="361">
        <f>+VLOOKUP($E775,Emissions!$1:$1048576,MATCH(DATE(AK$2,1,1),Emissions!$A$1:$LI$1),FALSE)</f>
        <v>2.419437952</v>
      </c>
      <c r="AL775" s="361">
        <f>+VLOOKUP($E775,Emissions!$1:$1048576,MATCH(DATE(AL$2,1,1),Emissions!$A$1:$LI$1),FALSE)</f>
        <v>2.4376505239999999</v>
      </c>
      <c r="AM775" s="361">
        <f>+VLOOKUP($E775,Emissions!$1:$1048576,MATCH(DATE(AM$2,1,1),Emissions!$A$1:$LI$1),FALSE)</f>
        <v>2.4566088769999999</v>
      </c>
      <c r="AN775" s="361">
        <f>+VLOOKUP($E775,Emissions!$1:$1048576,MATCH(DATE(AN$2,1,1),Emissions!$A$1:$LI$1),FALSE)</f>
        <v>2.475835735</v>
      </c>
      <c r="AO775" s="361">
        <f>+VLOOKUP($E775,Emissions!$1:$1048576,MATCH(DATE(AO$2,1,1),Emissions!$A$1:$LI$1),FALSE)</f>
        <v>2.497885546</v>
      </c>
    </row>
    <row r="776" spans="1:41" ht="15" customHeight="1" x14ac:dyDescent="0.35">
      <c r="A776" s="411"/>
      <c r="B776" s="170"/>
      <c r="C776" s="167"/>
      <c r="D776" s="114"/>
      <c r="E776" s="50"/>
      <c r="F776" s="326"/>
      <c r="G776" s="326"/>
      <c r="H776" s="326"/>
      <c r="I776" s="326"/>
      <c r="J776" s="326"/>
      <c r="K776" s="326"/>
      <c r="L776" s="326"/>
      <c r="M776" s="326"/>
      <c r="N776" s="326"/>
      <c r="O776" s="326"/>
      <c r="P776" s="326"/>
      <c r="Q776" s="326"/>
      <c r="R776" s="326"/>
      <c r="S776" s="326"/>
      <c r="T776" s="326"/>
      <c r="U776" s="326"/>
      <c r="V776" s="326"/>
      <c r="W776" s="326"/>
      <c r="X776" s="326"/>
      <c r="Y776" s="326"/>
      <c r="Z776" s="326"/>
      <c r="AA776" s="326"/>
      <c r="AB776" s="326"/>
      <c r="AC776" s="326"/>
      <c r="AD776" s="326"/>
      <c r="AE776" s="326"/>
      <c r="AF776" s="326"/>
      <c r="AG776" s="326"/>
      <c r="AH776" s="326"/>
      <c r="AI776" s="326"/>
      <c r="AJ776" s="326"/>
      <c r="AK776" s="326"/>
      <c r="AL776" s="326"/>
      <c r="AM776" s="326"/>
      <c r="AN776" s="326"/>
      <c r="AO776" s="326"/>
    </row>
    <row r="777" spans="1:41" s="92" customFormat="1" ht="15" customHeight="1" x14ac:dyDescent="0.35">
      <c r="A777" s="411"/>
      <c r="B777" s="170"/>
      <c r="C777" s="147" t="s">
        <v>3087</v>
      </c>
      <c r="D777" s="147"/>
      <c r="E777" s="136" t="s">
        <v>3048</v>
      </c>
      <c r="F777" s="327">
        <f>+VLOOKUP($E777,Emissions!$1:$1048576,MATCH(DATE(F$2,1,1),Emissions!$A$1:$LI$1),FALSE)</f>
        <v>27.938891949999999</v>
      </c>
      <c r="G777" s="327">
        <f>+VLOOKUP($E777,Emissions!$1:$1048576,MATCH(DATE(G$2,1,1),Emissions!$A$1:$LI$1),FALSE)</f>
        <v>28.33344159</v>
      </c>
      <c r="H777" s="327">
        <f>+VLOOKUP($E777,Emissions!$1:$1048576,MATCH(DATE(H$2,1,1),Emissions!$A$1:$LI$1),FALSE)</f>
        <v>28.75472182</v>
      </c>
      <c r="I777" s="327">
        <f>+VLOOKUP($E777,Emissions!$1:$1048576,MATCH(DATE(I$2,1,1),Emissions!$A$1:$LI$1),FALSE)</f>
        <v>29.192606219999998</v>
      </c>
      <c r="J777" s="327">
        <f>+VLOOKUP($E777,Emissions!$1:$1048576,MATCH(DATE(J$2,1,1),Emissions!$A$1:$LI$1),FALSE)</f>
        <v>29.672192849999998</v>
      </c>
      <c r="K777" s="327">
        <f>+VLOOKUP($E777,Emissions!$1:$1048576,MATCH(DATE(K$2,1,1),Emissions!$A$1:$LI$1),FALSE)</f>
        <v>30.22077225</v>
      </c>
      <c r="L777" s="327">
        <f>+VLOOKUP($E777,Emissions!$1:$1048576,MATCH(DATE(L$2,1,1),Emissions!$A$1:$LI$1),FALSE)</f>
        <v>30.729535970000001</v>
      </c>
      <c r="M777" s="327">
        <f>+VLOOKUP($E777,Emissions!$1:$1048576,MATCH(DATE(M$2,1,1),Emissions!$A$1:$LI$1),FALSE)</f>
        <v>31.22854139</v>
      </c>
      <c r="N777" s="327">
        <f>+VLOOKUP($E777,Emissions!$1:$1048576,MATCH(DATE(N$2,1,1),Emissions!$A$1:$LI$1),FALSE)</f>
        <v>31.713125890000001</v>
      </c>
      <c r="O777" s="327">
        <f>+VLOOKUP($E777,Emissions!$1:$1048576,MATCH(DATE(O$2,1,1),Emissions!$A$1:$LI$1),FALSE)</f>
        <v>32.171088869999998</v>
      </c>
      <c r="P777" s="327">
        <f>+VLOOKUP($E777,Emissions!$1:$1048576,MATCH(DATE(P$2,1,1),Emissions!$A$1:$LI$1),FALSE)</f>
        <v>32.589674950000003</v>
      </c>
      <c r="Q777" s="327">
        <f>+VLOOKUP($E777,Emissions!$1:$1048576,MATCH(DATE(Q$2,1,1),Emissions!$A$1:$LI$1),FALSE)</f>
        <v>32.997033500000001</v>
      </c>
      <c r="R777" s="327">
        <f>+VLOOKUP($E777,Emissions!$1:$1048576,MATCH(DATE(R$2,1,1),Emissions!$A$1:$LI$1),FALSE)</f>
        <v>33.420787930000003</v>
      </c>
      <c r="S777" s="327">
        <f>+VLOOKUP($E777,Emissions!$1:$1048576,MATCH(DATE(S$2,1,1),Emissions!$A$1:$LI$1),FALSE)</f>
        <v>33.869891920000001</v>
      </c>
      <c r="T777" s="327">
        <f>+VLOOKUP($E777,Emissions!$1:$1048576,MATCH(DATE(T$2,1,1),Emissions!$A$1:$LI$1),FALSE)</f>
        <v>34.342294860000003</v>
      </c>
      <c r="U777" s="327">
        <f>+VLOOKUP($E777,Emissions!$1:$1048576,MATCH(DATE(U$2,1,1),Emissions!$A$1:$LI$1),FALSE)</f>
        <v>34.836998909999998</v>
      </c>
      <c r="V777" s="327">
        <f>+VLOOKUP($E777,Emissions!$1:$1048576,MATCH(DATE(V$2,1,1),Emissions!$A$1:$LI$1),FALSE)</f>
        <v>35.392277749999998</v>
      </c>
      <c r="W777" s="327">
        <f>+VLOOKUP($E777,Emissions!$1:$1048576,MATCH(DATE(W$2,1,1),Emissions!$A$1:$LI$1),FALSE)</f>
        <v>35.96272372</v>
      </c>
      <c r="X777" s="327">
        <f>+VLOOKUP($E777,Emissions!$1:$1048576,MATCH(DATE(X$2,1,1),Emissions!$A$1:$LI$1),FALSE)</f>
        <v>36.53895103</v>
      </c>
      <c r="Y777" s="327">
        <f>+VLOOKUP($E777,Emissions!$1:$1048576,MATCH(DATE(Y$2,1,1),Emissions!$A$1:$LI$1),FALSE)</f>
        <v>37.120665680000002</v>
      </c>
      <c r="Z777" s="327">
        <f>+VLOOKUP($E777,Emissions!$1:$1048576,MATCH(DATE(Z$2,1,1),Emissions!$A$1:$LI$1),FALSE)</f>
        <v>37.70726982</v>
      </c>
      <c r="AA777" s="327">
        <f>+VLOOKUP($E777,Emissions!$1:$1048576,MATCH(DATE(AA$2,1,1),Emissions!$A$1:$LI$1),FALSE)</f>
        <v>38.30847601</v>
      </c>
      <c r="AB777" s="327">
        <f>+VLOOKUP($E777,Emissions!$1:$1048576,MATCH(DATE(AB$2,1,1),Emissions!$A$1:$LI$1),FALSE)</f>
        <v>38.92950621</v>
      </c>
      <c r="AC777" s="327">
        <f>+VLOOKUP($E777,Emissions!$1:$1048576,MATCH(DATE(AC$2,1,1),Emissions!$A$1:$LI$1),FALSE)</f>
        <v>39.57209537</v>
      </c>
      <c r="AD777" s="327">
        <f>+VLOOKUP($E777,Emissions!$1:$1048576,MATCH(DATE(AD$2,1,1),Emissions!$A$1:$LI$1),FALSE)</f>
        <v>40.236540429999998</v>
      </c>
      <c r="AE777" s="327">
        <f>+VLOOKUP($E777,Emissions!$1:$1048576,MATCH(DATE(AE$2,1,1),Emissions!$A$1:$LI$1),FALSE)</f>
        <v>40.930071030000001</v>
      </c>
      <c r="AF777" s="327">
        <f>+VLOOKUP($E777,Emissions!$1:$1048576,MATCH(DATE(AF$2,1,1),Emissions!$A$1:$LI$1),FALSE)</f>
        <v>41.606223489999998</v>
      </c>
      <c r="AG777" s="327">
        <f>+VLOOKUP($E777,Emissions!$1:$1048576,MATCH(DATE(AG$2,1,1),Emissions!$A$1:$LI$1),FALSE)</f>
        <v>42.295464109999998</v>
      </c>
      <c r="AH777" s="327">
        <f>+VLOOKUP($E777,Emissions!$1:$1048576,MATCH(DATE(AH$2,1,1),Emissions!$A$1:$LI$1),FALSE)</f>
        <v>42.998611789999998</v>
      </c>
      <c r="AI777" s="327">
        <f>+VLOOKUP($E777,Emissions!$1:$1048576,MATCH(DATE(AI$2,1,1),Emissions!$A$1:$LI$1),FALSE)</f>
        <v>43.714237259999997</v>
      </c>
      <c r="AJ777" s="327">
        <f>+VLOOKUP($E777,Emissions!$1:$1048576,MATCH(DATE(AJ$2,1,1),Emissions!$A$1:$LI$1),FALSE)</f>
        <v>44.439818940000002</v>
      </c>
      <c r="AK777" s="327">
        <f>+VLOOKUP($E777,Emissions!$1:$1048576,MATCH(DATE(AK$2,1,1),Emissions!$A$1:$LI$1),FALSE)</f>
        <v>45.174800490000003</v>
      </c>
      <c r="AL777" s="327">
        <f>+VLOOKUP($E777,Emissions!$1:$1048576,MATCH(DATE(AL$2,1,1),Emissions!$A$1:$LI$1),FALSE)</f>
        <v>45.917312879999997</v>
      </c>
      <c r="AM777" s="327">
        <f>+VLOOKUP($E777,Emissions!$1:$1048576,MATCH(DATE(AM$2,1,1),Emissions!$A$1:$LI$1),FALSE)</f>
        <v>46.664495440000003</v>
      </c>
      <c r="AN777" s="327">
        <f>+VLOOKUP($E777,Emissions!$1:$1048576,MATCH(DATE(AN$2,1,1),Emissions!$A$1:$LI$1),FALSE)</f>
        <v>47.413325999999998</v>
      </c>
      <c r="AO777" s="327">
        <f>+VLOOKUP($E777,Emissions!$1:$1048576,MATCH(DATE(AO$2,1,1),Emissions!$A$1:$LI$1),FALSE)</f>
        <v>48.204990299999999</v>
      </c>
    </row>
    <row r="778" spans="1:41" s="92" customFormat="1" ht="15" customHeight="1" x14ac:dyDescent="0.35">
      <c r="A778" s="411"/>
      <c r="B778" s="170"/>
      <c r="C778" s="137" t="s">
        <v>1087</v>
      </c>
      <c r="D778" s="147"/>
      <c r="E778" s="136" t="s">
        <v>3049</v>
      </c>
      <c r="F778" s="327">
        <f>+VLOOKUP($E778,Emissions!$1:$1048576,MATCH(DATE(F$2,1,1),Emissions!$A$1:$LI$1),FALSE)</f>
        <v>0</v>
      </c>
      <c r="G778" s="327">
        <f>+VLOOKUP($E778,Emissions!$1:$1048576,MATCH(DATE(G$2,1,1),Emissions!$A$1:$LI$1),FALSE)</f>
        <v>0</v>
      </c>
      <c r="H778" s="327">
        <f>+VLOOKUP($E778,Emissions!$1:$1048576,MATCH(DATE(H$2,1,1),Emissions!$A$1:$LI$1),FALSE)</f>
        <v>0</v>
      </c>
      <c r="I778" s="327">
        <f>+VLOOKUP($E778,Emissions!$1:$1048576,MATCH(DATE(I$2,1,1),Emissions!$A$1:$LI$1),FALSE)</f>
        <v>0</v>
      </c>
      <c r="J778" s="327">
        <f>+VLOOKUP($E778,Emissions!$1:$1048576,MATCH(DATE(J$2,1,1),Emissions!$A$1:$LI$1),FALSE)</f>
        <v>0</v>
      </c>
      <c r="K778" s="327">
        <f>+VLOOKUP($E778,Emissions!$1:$1048576,MATCH(DATE(K$2,1,1),Emissions!$A$1:$LI$1),FALSE)</f>
        <v>0</v>
      </c>
      <c r="L778" s="327">
        <f>+VLOOKUP($E778,Emissions!$1:$1048576,MATCH(DATE(L$2,1,1),Emissions!$A$1:$LI$1),FALSE)</f>
        <v>0</v>
      </c>
      <c r="M778" s="327">
        <f>+VLOOKUP($E778,Emissions!$1:$1048576,MATCH(DATE(M$2,1,1),Emissions!$A$1:$LI$1),FALSE)</f>
        <v>0</v>
      </c>
      <c r="N778" s="327">
        <f>+VLOOKUP($E778,Emissions!$1:$1048576,MATCH(DATE(N$2,1,1),Emissions!$A$1:$LI$1),FALSE)</f>
        <v>0</v>
      </c>
      <c r="O778" s="327">
        <f>+VLOOKUP($E778,Emissions!$1:$1048576,MATCH(DATE(O$2,1,1),Emissions!$A$1:$LI$1),FALSE)</f>
        <v>0</v>
      </c>
      <c r="P778" s="327">
        <f>+VLOOKUP($E778,Emissions!$1:$1048576,MATCH(DATE(P$2,1,1),Emissions!$A$1:$LI$1),FALSE)</f>
        <v>0</v>
      </c>
      <c r="Q778" s="327">
        <f>+VLOOKUP($E778,Emissions!$1:$1048576,MATCH(DATE(Q$2,1,1),Emissions!$A$1:$LI$1),FALSE)</f>
        <v>0</v>
      </c>
      <c r="R778" s="327">
        <f>+VLOOKUP($E778,Emissions!$1:$1048576,MATCH(DATE(R$2,1,1),Emissions!$A$1:$LI$1),FALSE)</f>
        <v>0</v>
      </c>
      <c r="S778" s="327">
        <f>+VLOOKUP($E778,Emissions!$1:$1048576,MATCH(DATE(S$2,1,1),Emissions!$A$1:$LI$1),FALSE)</f>
        <v>0</v>
      </c>
      <c r="T778" s="327">
        <f>+VLOOKUP($E778,Emissions!$1:$1048576,MATCH(DATE(T$2,1,1),Emissions!$A$1:$LI$1),FALSE)</f>
        <v>0</v>
      </c>
      <c r="U778" s="327">
        <f>+VLOOKUP($E778,Emissions!$1:$1048576,MATCH(DATE(U$2,1,1),Emissions!$A$1:$LI$1),FALSE)</f>
        <v>0</v>
      </c>
      <c r="V778" s="327">
        <f>+VLOOKUP($E778,Emissions!$1:$1048576,MATCH(DATE(V$2,1,1),Emissions!$A$1:$LI$1),FALSE)</f>
        <v>0</v>
      </c>
      <c r="W778" s="327">
        <f>+VLOOKUP($E778,Emissions!$1:$1048576,MATCH(DATE(W$2,1,1),Emissions!$A$1:$LI$1),FALSE)</f>
        <v>0</v>
      </c>
      <c r="X778" s="327">
        <f>+VLOOKUP($E778,Emissions!$1:$1048576,MATCH(DATE(X$2,1,1),Emissions!$A$1:$LI$1),FALSE)</f>
        <v>0</v>
      </c>
      <c r="Y778" s="327">
        <f>+VLOOKUP($E778,Emissions!$1:$1048576,MATCH(DATE(Y$2,1,1),Emissions!$A$1:$LI$1),FALSE)</f>
        <v>0</v>
      </c>
      <c r="Z778" s="327">
        <f>+VLOOKUP($E778,Emissions!$1:$1048576,MATCH(DATE(Z$2,1,1),Emissions!$A$1:$LI$1),FALSE)</f>
        <v>0</v>
      </c>
      <c r="AA778" s="327">
        <f>+VLOOKUP($E778,Emissions!$1:$1048576,MATCH(DATE(AA$2,1,1),Emissions!$A$1:$LI$1),FALSE)</f>
        <v>0</v>
      </c>
      <c r="AB778" s="327">
        <f>+VLOOKUP($E778,Emissions!$1:$1048576,MATCH(DATE(AB$2,1,1),Emissions!$A$1:$LI$1),FALSE)</f>
        <v>0</v>
      </c>
      <c r="AC778" s="327">
        <f>+VLOOKUP($E778,Emissions!$1:$1048576,MATCH(DATE(AC$2,1,1),Emissions!$A$1:$LI$1),FALSE)</f>
        <v>0</v>
      </c>
      <c r="AD778" s="327">
        <f>+VLOOKUP($E778,Emissions!$1:$1048576,MATCH(DATE(AD$2,1,1),Emissions!$A$1:$LI$1),FALSE)</f>
        <v>0</v>
      </c>
      <c r="AE778" s="327">
        <f>+VLOOKUP($E778,Emissions!$1:$1048576,MATCH(DATE(AE$2,1,1),Emissions!$A$1:$LI$1),FALSE)</f>
        <v>0</v>
      </c>
      <c r="AF778" s="327">
        <f>+VLOOKUP($E778,Emissions!$1:$1048576,MATCH(DATE(AF$2,1,1),Emissions!$A$1:$LI$1),FALSE)</f>
        <v>0</v>
      </c>
      <c r="AG778" s="327">
        <f>+VLOOKUP($E778,Emissions!$1:$1048576,MATCH(DATE(AG$2,1,1),Emissions!$A$1:$LI$1),FALSE)</f>
        <v>0</v>
      </c>
      <c r="AH778" s="327">
        <f>+VLOOKUP($E778,Emissions!$1:$1048576,MATCH(DATE(AH$2,1,1),Emissions!$A$1:$LI$1),FALSE)</f>
        <v>0</v>
      </c>
      <c r="AI778" s="327">
        <f>+VLOOKUP($E778,Emissions!$1:$1048576,MATCH(DATE(AI$2,1,1),Emissions!$A$1:$LI$1),FALSE)</f>
        <v>0</v>
      </c>
      <c r="AJ778" s="327">
        <f>+VLOOKUP($E778,Emissions!$1:$1048576,MATCH(DATE(AJ$2,1,1),Emissions!$A$1:$LI$1),FALSE)</f>
        <v>0</v>
      </c>
      <c r="AK778" s="327">
        <f>+VLOOKUP($E778,Emissions!$1:$1048576,MATCH(DATE(AK$2,1,1),Emissions!$A$1:$LI$1),FALSE)</f>
        <v>0</v>
      </c>
      <c r="AL778" s="327">
        <f>+VLOOKUP($E778,Emissions!$1:$1048576,MATCH(DATE(AL$2,1,1),Emissions!$A$1:$LI$1),FALSE)</f>
        <v>0</v>
      </c>
      <c r="AM778" s="327">
        <f>+VLOOKUP($E778,Emissions!$1:$1048576,MATCH(DATE(AM$2,1,1),Emissions!$A$1:$LI$1),FALSE)</f>
        <v>0</v>
      </c>
      <c r="AN778" s="327">
        <f>+VLOOKUP($E778,Emissions!$1:$1048576,MATCH(DATE(AN$2,1,1),Emissions!$A$1:$LI$1),FALSE)</f>
        <v>0</v>
      </c>
      <c r="AO778" s="327">
        <f>+VLOOKUP($E778,Emissions!$1:$1048576,MATCH(DATE(AO$2,1,1),Emissions!$A$1:$LI$1),FALSE)</f>
        <v>0</v>
      </c>
    </row>
    <row r="779" spans="1:41" ht="15" customHeight="1" x14ac:dyDescent="0.35">
      <c r="A779" s="411"/>
      <c r="B779" s="170"/>
      <c r="C779" s="138" t="s">
        <v>724</v>
      </c>
      <c r="D779" s="114"/>
      <c r="E779" s="50" t="s">
        <v>3050</v>
      </c>
      <c r="F779" s="361">
        <f>+VLOOKUP($E779,Emissions!$1:$1048576,MATCH(DATE(F$2,1,1),Emissions!$A$1:$LI$1),FALSE)</f>
        <v>0</v>
      </c>
      <c r="G779" s="361">
        <f>+VLOOKUP($E779,Emissions!$1:$1048576,MATCH(DATE(G$2,1,1),Emissions!$A$1:$LI$1),FALSE)</f>
        <v>0</v>
      </c>
      <c r="H779" s="361">
        <f>+VLOOKUP($E779,Emissions!$1:$1048576,MATCH(DATE(H$2,1,1),Emissions!$A$1:$LI$1),FALSE)</f>
        <v>0</v>
      </c>
      <c r="I779" s="361">
        <f>+VLOOKUP($E779,Emissions!$1:$1048576,MATCH(DATE(I$2,1,1),Emissions!$A$1:$LI$1),FALSE)</f>
        <v>0</v>
      </c>
      <c r="J779" s="361">
        <f>+VLOOKUP($E779,Emissions!$1:$1048576,MATCH(DATE(J$2,1,1),Emissions!$A$1:$LI$1),FALSE)</f>
        <v>0</v>
      </c>
      <c r="K779" s="361">
        <f>+VLOOKUP($E779,Emissions!$1:$1048576,MATCH(DATE(K$2,1,1),Emissions!$A$1:$LI$1),FALSE)</f>
        <v>0</v>
      </c>
      <c r="L779" s="361">
        <f>+VLOOKUP($E779,Emissions!$1:$1048576,MATCH(DATE(L$2,1,1),Emissions!$A$1:$LI$1),FALSE)</f>
        <v>0</v>
      </c>
      <c r="M779" s="361">
        <f>+VLOOKUP($E779,Emissions!$1:$1048576,MATCH(DATE(M$2,1,1),Emissions!$A$1:$LI$1),FALSE)</f>
        <v>0</v>
      </c>
      <c r="N779" s="361">
        <f>+VLOOKUP($E779,Emissions!$1:$1048576,MATCH(DATE(N$2,1,1),Emissions!$A$1:$LI$1),FALSE)</f>
        <v>0</v>
      </c>
      <c r="O779" s="361">
        <f>+VLOOKUP($E779,Emissions!$1:$1048576,MATCH(DATE(O$2,1,1),Emissions!$A$1:$LI$1),FALSE)</f>
        <v>0</v>
      </c>
      <c r="P779" s="361">
        <f>+VLOOKUP($E779,Emissions!$1:$1048576,MATCH(DATE(P$2,1,1),Emissions!$A$1:$LI$1),FALSE)</f>
        <v>0</v>
      </c>
      <c r="Q779" s="361">
        <f>+VLOOKUP($E779,Emissions!$1:$1048576,MATCH(DATE(Q$2,1,1),Emissions!$A$1:$LI$1),FALSE)</f>
        <v>0</v>
      </c>
      <c r="R779" s="361">
        <f>+VLOOKUP($E779,Emissions!$1:$1048576,MATCH(DATE(R$2,1,1),Emissions!$A$1:$LI$1),FALSE)</f>
        <v>0</v>
      </c>
      <c r="S779" s="361">
        <f>+VLOOKUP($E779,Emissions!$1:$1048576,MATCH(DATE(S$2,1,1),Emissions!$A$1:$LI$1),FALSE)</f>
        <v>0</v>
      </c>
      <c r="T779" s="361">
        <f>+VLOOKUP($E779,Emissions!$1:$1048576,MATCH(DATE(T$2,1,1),Emissions!$A$1:$LI$1),FALSE)</f>
        <v>0</v>
      </c>
      <c r="U779" s="361">
        <f>+VLOOKUP($E779,Emissions!$1:$1048576,MATCH(DATE(U$2,1,1),Emissions!$A$1:$LI$1),FALSE)</f>
        <v>0</v>
      </c>
      <c r="V779" s="361">
        <f>+VLOOKUP($E779,Emissions!$1:$1048576,MATCH(DATE(V$2,1,1),Emissions!$A$1:$LI$1),FALSE)</f>
        <v>0</v>
      </c>
      <c r="W779" s="361">
        <f>+VLOOKUP($E779,Emissions!$1:$1048576,MATCH(DATE(W$2,1,1),Emissions!$A$1:$LI$1),FALSE)</f>
        <v>0</v>
      </c>
      <c r="X779" s="361">
        <f>+VLOOKUP($E779,Emissions!$1:$1048576,MATCH(DATE(X$2,1,1),Emissions!$A$1:$LI$1),FALSE)</f>
        <v>0</v>
      </c>
      <c r="Y779" s="361">
        <f>+VLOOKUP($E779,Emissions!$1:$1048576,MATCH(DATE(Y$2,1,1),Emissions!$A$1:$LI$1),FALSE)</f>
        <v>0</v>
      </c>
      <c r="Z779" s="361">
        <f>+VLOOKUP($E779,Emissions!$1:$1048576,MATCH(DATE(Z$2,1,1),Emissions!$A$1:$LI$1),FALSE)</f>
        <v>0</v>
      </c>
      <c r="AA779" s="361">
        <f>+VLOOKUP($E779,Emissions!$1:$1048576,MATCH(DATE(AA$2,1,1),Emissions!$A$1:$LI$1),FALSE)</f>
        <v>0</v>
      </c>
      <c r="AB779" s="361">
        <f>+VLOOKUP($E779,Emissions!$1:$1048576,MATCH(DATE(AB$2,1,1),Emissions!$A$1:$LI$1),FALSE)</f>
        <v>0</v>
      </c>
      <c r="AC779" s="361">
        <f>+VLOOKUP($E779,Emissions!$1:$1048576,MATCH(DATE(AC$2,1,1),Emissions!$A$1:$LI$1),FALSE)</f>
        <v>0</v>
      </c>
      <c r="AD779" s="361">
        <f>+VLOOKUP($E779,Emissions!$1:$1048576,MATCH(DATE(AD$2,1,1),Emissions!$A$1:$LI$1),FALSE)</f>
        <v>0</v>
      </c>
      <c r="AE779" s="361">
        <f>+VLOOKUP($E779,Emissions!$1:$1048576,MATCH(DATE(AE$2,1,1),Emissions!$A$1:$LI$1),FALSE)</f>
        <v>0</v>
      </c>
      <c r="AF779" s="361">
        <f>+VLOOKUP($E779,Emissions!$1:$1048576,MATCH(DATE(AF$2,1,1),Emissions!$A$1:$LI$1),FALSE)</f>
        <v>0</v>
      </c>
      <c r="AG779" s="361">
        <f>+VLOOKUP($E779,Emissions!$1:$1048576,MATCH(DATE(AG$2,1,1),Emissions!$A$1:$LI$1),FALSE)</f>
        <v>0</v>
      </c>
      <c r="AH779" s="361">
        <f>+VLOOKUP($E779,Emissions!$1:$1048576,MATCH(DATE(AH$2,1,1),Emissions!$A$1:$LI$1),FALSE)</f>
        <v>0</v>
      </c>
      <c r="AI779" s="361">
        <f>+VLOOKUP($E779,Emissions!$1:$1048576,MATCH(DATE(AI$2,1,1),Emissions!$A$1:$LI$1),FALSE)</f>
        <v>0</v>
      </c>
      <c r="AJ779" s="361">
        <f>+VLOOKUP($E779,Emissions!$1:$1048576,MATCH(DATE(AJ$2,1,1),Emissions!$A$1:$LI$1),FALSE)</f>
        <v>0</v>
      </c>
      <c r="AK779" s="361">
        <f>+VLOOKUP($E779,Emissions!$1:$1048576,MATCH(DATE(AK$2,1,1),Emissions!$A$1:$LI$1),FALSE)</f>
        <v>0</v>
      </c>
      <c r="AL779" s="361">
        <f>+VLOOKUP($E779,Emissions!$1:$1048576,MATCH(DATE(AL$2,1,1),Emissions!$A$1:$LI$1),FALSE)</f>
        <v>0</v>
      </c>
      <c r="AM779" s="361">
        <f>+VLOOKUP($E779,Emissions!$1:$1048576,MATCH(DATE(AM$2,1,1),Emissions!$A$1:$LI$1),FALSE)</f>
        <v>0</v>
      </c>
      <c r="AN779" s="361">
        <f>+VLOOKUP($E779,Emissions!$1:$1048576,MATCH(DATE(AN$2,1,1),Emissions!$A$1:$LI$1),FALSE)</f>
        <v>0</v>
      </c>
      <c r="AO779" s="361">
        <f>+VLOOKUP($E779,Emissions!$1:$1048576,MATCH(DATE(AO$2,1,1),Emissions!$A$1:$LI$1),FALSE)</f>
        <v>0</v>
      </c>
    </row>
    <row r="780" spans="1:41" ht="15" customHeight="1" x14ac:dyDescent="0.35">
      <c r="A780" s="411"/>
      <c r="B780" s="170"/>
      <c r="C780" s="138" t="s">
        <v>725</v>
      </c>
      <c r="D780" s="114"/>
      <c r="E780" s="50" t="s">
        <v>3051</v>
      </c>
      <c r="F780" s="361">
        <f>+VLOOKUP($E780,Emissions!$1:$1048576,MATCH(DATE(F$2,1,1),Emissions!$A$1:$LI$1),FALSE)</f>
        <v>0</v>
      </c>
      <c r="G780" s="361">
        <f>+VLOOKUP($E780,Emissions!$1:$1048576,MATCH(DATE(G$2,1,1),Emissions!$A$1:$LI$1),FALSE)</f>
        <v>0</v>
      </c>
      <c r="H780" s="361">
        <f>+VLOOKUP($E780,Emissions!$1:$1048576,MATCH(DATE(H$2,1,1),Emissions!$A$1:$LI$1),FALSE)</f>
        <v>0</v>
      </c>
      <c r="I780" s="361">
        <f>+VLOOKUP($E780,Emissions!$1:$1048576,MATCH(DATE(I$2,1,1),Emissions!$A$1:$LI$1),FALSE)</f>
        <v>0</v>
      </c>
      <c r="J780" s="361">
        <f>+VLOOKUP($E780,Emissions!$1:$1048576,MATCH(DATE(J$2,1,1),Emissions!$A$1:$LI$1),FALSE)</f>
        <v>0</v>
      </c>
      <c r="K780" s="361">
        <f>+VLOOKUP($E780,Emissions!$1:$1048576,MATCH(DATE(K$2,1,1),Emissions!$A$1:$LI$1),FALSE)</f>
        <v>0</v>
      </c>
      <c r="L780" s="361">
        <f>+VLOOKUP($E780,Emissions!$1:$1048576,MATCH(DATE(L$2,1,1),Emissions!$A$1:$LI$1),FALSE)</f>
        <v>0</v>
      </c>
      <c r="M780" s="361">
        <f>+VLOOKUP($E780,Emissions!$1:$1048576,MATCH(DATE(M$2,1,1),Emissions!$A$1:$LI$1),FALSE)</f>
        <v>0</v>
      </c>
      <c r="N780" s="361">
        <f>+VLOOKUP($E780,Emissions!$1:$1048576,MATCH(DATE(N$2,1,1),Emissions!$A$1:$LI$1),FALSE)</f>
        <v>0</v>
      </c>
      <c r="O780" s="361">
        <f>+VLOOKUP($E780,Emissions!$1:$1048576,MATCH(DATE(O$2,1,1),Emissions!$A$1:$LI$1),FALSE)</f>
        <v>0</v>
      </c>
      <c r="P780" s="361">
        <f>+VLOOKUP($E780,Emissions!$1:$1048576,MATCH(DATE(P$2,1,1),Emissions!$A$1:$LI$1),FALSE)</f>
        <v>0</v>
      </c>
      <c r="Q780" s="361">
        <f>+VLOOKUP($E780,Emissions!$1:$1048576,MATCH(DATE(Q$2,1,1),Emissions!$A$1:$LI$1),FALSE)</f>
        <v>0</v>
      </c>
      <c r="R780" s="361">
        <f>+VLOOKUP($E780,Emissions!$1:$1048576,MATCH(DATE(R$2,1,1),Emissions!$A$1:$LI$1),FALSE)</f>
        <v>0</v>
      </c>
      <c r="S780" s="361">
        <f>+VLOOKUP($E780,Emissions!$1:$1048576,MATCH(DATE(S$2,1,1),Emissions!$A$1:$LI$1),FALSE)</f>
        <v>0</v>
      </c>
      <c r="T780" s="361">
        <f>+VLOOKUP($E780,Emissions!$1:$1048576,MATCH(DATE(T$2,1,1),Emissions!$A$1:$LI$1),FALSE)</f>
        <v>0</v>
      </c>
      <c r="U780" s="361">
        <f>+VLOOKUP($E780,Emissions!$1:$1048576,MATCH(DATE(U$2,1,1),Emissions!$A$1:$LI$1),FALSE)</f>
        <v>0</v>
      </c>
      <c r="V780" s="361">
        <f>+VLOOKUP($E780,Emissions!$1:$1048576,MATCH(DATE(V$2,1,1),Emissions!$A$1:$LI$1),FALSE)</f>
        <v>0</v>
      </c>
      <c r="W780" s="361">
        <f>+VLOOKUP($E780,Emissions!$1:$1048576,MATCH(DATE(W$2,1,1),Emissions!$A$1:$LI$1),FALSE)</f>
        <v>0</v>
      </c>
      <c r="X780" s="361">
        <f>+VLOOKUP($E780,Emissions!$1:$1048576,MATCH(DATE(X$2,1,1),Emissions!$A$1:$LI$1),FALSE)</f>
        <v>0</v>
      </c>
      <c r="Y780" s="361">
        <f>+VLOOKUP($E780,Emissions!$1:$1048576,MATCH(DATE(Y$2,1,1),Emissions!$A$1:$LI$1),FALSE)</f>
        <v>0</v>
      </c>
      <c r="Z780" s="361">
        <f>+VLOOKUP($E780,Emissions!$1:$1048576,MATCH(DATE(Z$2,1,1),Emissions!$A$1:$LI$1),FALSE)</f>
        <v>0</v>
      </c>
      <c r="AA780" s="361">
        <f>+VLOOKUP($E780,Emissions!$1:$1048576,MATCH(DATE(AA$2,1,1),Emissions!$A$1:$LI$1),FALSE)</f>
        <v>0</v>
      </c>
      <c r="AB780" s="361">
        <f>+VLOOKUP($E780,Emissions!$1:$1048576,MATCH(DATE(AB$2,1,1),Emissions!$A$1:$LI$1),FALSE)</f>
        <v>0</v>
      </c>
      <c r="AC780" s="361">
        <f>+VLOOKUP($E780,Emissions!$1:$1048576,MATCH(DATE(AC$2,1,1),Emissions!$A$1:$LI$1),FALSE)</f>
        <v>0</v>
      </c>
      <c r="AD780" s="361">
        <f>+VLOOKUP($E780,Emissions!$1:$1048576,MATCH(DATE(AD$2,1,1),Emissions!$A$1:$LI$1),FALSE)</f>
        <v>0</v>
      </c>
      <c r="AE780" s="361">
        <f>+VLOOKUP($E780,Emissions!$1:$1048576,MATCH(DATE(AE$2,1,1),Emissions!$A$1:$LI$1),FALSE)</f>
        <v>0</v>
      </c>
      <c r="AF780" s="361">
        <f>+VLOOKUP($E780,Emissions!$1:$1048576,MATCH(DATE(AF$2,1,1),Emissions!$A$1:$LI$1),FALSE)</f>
        <v>0</v>
      </c>
      <c r="AG780" s="361">
        <f>+VLOOKUP($E780,Emissions!$1:$1048576,MATCH(DATE(AG$2,1,1),Emissions!$A$1:$LI$1),FALSE)</f>
        <v>0</v>
      </c>
      <c r="AH780" s="361">
        <f>+VLOOKUP($E780,Emissions!$1:$1048576,MATCH(DATE(AH$2,1,1),Emissions!$A$1:$LI$1),FALSE)</f>
        <v>0</v>
      </c>
      <c r="AI780" s="361">
        <f>+VLOOKUP($E780,Emissions!$1:$1048576,MATCH(DATE(AI$2,1,1),Emissions!$A$1:$LI$1),FALSE)</f>
        <v>0</v>
      </c>
      <c r="AJ780" s="361">
        <f>+VLOOKUP($E780,Emissions!$1:$1048576,MATCH(DATE(AJ$2,1,1),Emissions!$A$1:$LI$1),FALSE)</f>
        <v>0</v>
      </c>
      <c r="AK780" s="361">
        <f>+VLOOKUP($E780,Emissions!$1:$1048576,MATCH(DATE(AK$2,1,1),Emissions!$A$1:$LI$1),FALSE)</f>
        <v>0</v>
      </c>
      <c r="AL780" s="361">
        <f>+VLOOKUP($E780,Emissions!$1:$1048576,MATCH(DATE(AL$2,1,1),Emissions!$A$1:$LI$1),FALSE)</f>
        <v>0</v>
      </c>
      <c r="AM780" s="361">
        <f>+VLOOKUP($E780,Emissions!$1:$1048576,MATCH(DATE(AM$2,1,1),Emissions!$A$1:$LI$1),FALSE)</f>
        <v>0</v>
      </c>
      <c r="AN780" s="361">
        <f>+VLOOKUP($E780,Emissions!$1:$1048576,MATCH(DATE(AN$2,1,1),Emissions!$A$1:$LI$1),FALSE)</f>
        <v>0</v>
      </c>
      <c r="AO780" s="361">
        <f>+VLOOKUP($E780,Emissions!$1:$1048576,MATCH(DATE(AO$2,1,1),Emissions!$A$1:$LI$1),FALSE)</f>
        <v>0</v>
      </c>
    </row>
    <row r="781" spans="1:41" s="92" customFormat="1" ht="15" customHeight="1" x14ac:dyDescent="0.35">
      <c r="A781" s="411"/>
      <c r="B781" s="170"/>
      <c r="C781" s="137" t="s">
        <v>1088</v>
      </c>
      <c r="D781" s="147"/>
      <c r="E781" s="136" t="s">
        <v>3052</v>
      </c>
      <c r="F781" s="327">
        <f>+VLOOKUP($E781,Emissions!$1:$1048576,MATCH(DATE(F$2,1,1),Emissions!$A$1:$LI$1),FALSE)</f>
        <v>10.94019166</v>
      </c>
      <c r="G781" s="327">
        <f>+VLOOKUP($E781,Emissions!$1:$1048576,MATCH(DATE(G$2,1,1),Emissions!$A$1:$LI$1),FALSE)</f>
        <v>11.12126211</v>
      </c>
      <c r="H781" s="327">
        <f>+VLOOKUP($E781,Emissions!$1:$1048576,MATCH(DATE(H$2,1,1),Emissions!$A$1:$LI$1),FALSE)</f>
        <v>11.319045170000001</v>
      </c>
      <c r="I781" s="327">
        <f>+VLOOKUP($E781,Emissions!$1:$1048576,MATCH(DATE(I$2,1,1),Emissions!$A$1:$LI$1),FALSE)</f>
        <v>11.524247109999999</v>
      </c>
      <c r="J781" s="327">
        <f>+VLOOKUP($E781,Emissions!$1:$1048576,MATCH(DATE(J$2,1,1),Emissions!$A$1:$LI$1),FALSE)</f>
        <v>11.757859229999999</v>
      </c>
      <c r="K781" s="327">
        <f>+VLOOKUP($E781,Emissions!$1:$1048576,MATCH(DATE(K$2,1,1),Emissions!$A$1:$LI$1),FALSE)</f>
        <v>12.04233655</v>
      </c>
      <c r="L781" s="327">
        <f>+VLOOKUP($E781,Emissions!$1:$1048576,MATCH(DATE(L$2,1,1),Emissions!$A$1:$LI$1),FALSE)</f>
        <v>12.286566519999999</v>
      </c>
      <c r="M781" s="327">
        <f>+VLOOKUP($E781,Emissions!$1:$1048576,MATCH(DATE(M$2,1,1),Emissions!$A$1:$LI$1),FALSE)</f>
        <v>12.52186904</v>
      </c>
      <c r="N781" s="327">
        <f>+VLOOKUP($E781,Emissions!$1:$1048576,MATCH(DATE(N$2,1,1),Emissions!$A$1:$LI$1),FALSE)</f>
        <v>12.7417584</v>
      </c>
      <c r="O781" s="327">
        <f>+VLOOKUP($E781,Emissions!$1:$1048576,MATCH(DATE(O$2,1,1),Emissions!$A$1:$LI$1),FALSE)</f>
        <v>12.93502938</v>
      </c>
      <c r="P781" s="327">
        <f>+VLOOKUP($E781,Emissions!$1:$1048576,MATCH(DATE(P$2,1,1),Emissions!$A$1:$LI$1),FALSE)</f>
        <v>13.089787640000001</v>
      </c>
      <c r="Q781" s="327">
        <f>+VLOOKUP($E781,Emissions!$1:$1048576,MATCH(DATE(Q$2,1,1),Emissions!$A$1:$LI$1),FALSE)</f>
        <v>13.236550530000001</v>
      </c>
      <c r="R781" s="327">
        <f>+VLOOKUP($E781,Emissions!$1:$1048576,MATCH(DATE(R$2,1,1),Emissions!$A$1:$LI$1),FALSE)</f>
        <v>13.398351659999999</v>
      </c>
      <c r="S781" s="327">
        <f>+VLOOKUP($E781,Emissions!$1:$1048576,MATCH(DATE(S$2,1,1),Emissions!$A$1:$LI$1),FALSE)</f>
        <v>13.583202</v>
      </c>
      <c r="T781" s="327">
        <f>+VLOOKUP($E781,Emissions!$1:$1048576,MATCH(DATE(T$2,1,1),Emissions!$A$1:$LI$1),FALSE)</f>
        <v>13.790009189999999</v>
      </c>
      <c r="U781" s="327">
        <f>+VLOOKUP($E781,Emissions!$1:$1048576,MATCH(DATE(U$2,1,1),Emissions!$A$1:$LI$1),FALSE)</f>
        <v>14.01759375</v>
      </c>
      <c r="V781" s="327">
        <f>+VLOOKUP($E781,Emissions!$1:$1048576,MATCH(DATE(V$2,1,1),Emissions!$A$1:$LI$1),FALSE)</f>
        <v>14.30495204</v>
      </c>
      <c r="W781" s="327">
        <f>+VLOOKUP($E781,Emissions!$1:$1048576,MATCH(DATE(W$2,1,1),Emissions!$A$1:$LI$1),FALSE)</f>
        <v>14.60637861</v>
      </c>
      <c r="X781" s="327">
        <f>+VLOOKUP($E781,Emissions!$1:$1048576,MATCH(DATE(X$2,1,1),Emissions!$A$1:$LI$1),FALSE)</f>
        <v>14.91275012</v>
      </c>
      <c r="Y781" s="327">
        <f>+VLOOKUP($E781,Emissions!$1:$1048576,MATCH(DATE(Y$2,1,1),Emissions!$A$1:$LI$1),FALSE)</f>
        <v>15.22326019</v>
      </c>
      <c r="Z781" s="327">
        <f>+VLOOKUP($E781,Emissions!$1:$1048576,MATCH(DATE(Z$2,1,1),Emissions!$A$1:$LI$1),FALSE)</f>
        <v>15.5373827</v>
      </c>
      <c r="AA781" s="327">
        <f>+VLOOKUP($E781,Emissions!$1:$1048576,MATCH(DATE(AA$2,1,1),Emissions!$A$1:$LI$1),FALSE)</f>
        <v>15.862818300000001</v>
      </c>
      <c r="AB781" s="327">
        <f>+VLOOKUP($E781,Emissions!$1:$1048576,MATCH(DATE(AB$2,1,1),Emissions!$A$1:$LI$1),FALSE)</f>
        <v>16.203808609999999</v>
      </c>
      <c r="AC781" s="327">
        <f>+VLOOKUP($E781,Emissions!$1:$1048576,MATCH(DATE(AC$2,1,1),Emissions!$A$1:$LI$1),FALSE)</f>
        <v>16.56164562</v>
      </c>
      <c r="AD781" s="327">
        <f>+VLOOKUP($E781,Emissions!$1:$1048576,MATCH(DATE(AD$2,1,1),Emissions!$A$1:$LI$1),FALSE)</f>
        <v>16.93631676</v>
      </c>
      <c r="AE781" s="327">
        <f>+VLOOKUP($E781,Emissions!$1:$1048576,MATCH(DATE(AE$2,1,1),Emissions!$A$1:$LI$1),FALSE)</f>
        <v>17.333621260000001</v>
      </c>
      <c r="AF781" s="327">
        <f>+VLOOKUP($E781,Emissions!$1:$1048576,MATCH(DATE(AF$2,1,1),Emissions!$A$1:$LI$1),FALSE)</f>
        <v>17.711383219999998</v>
      </c>
      <c r="AG781" s="327">
        <f>+VLOOKUP($E781,Emissions!$1:$1048576,MATCH(DATE(AG$2,1,1),Emissions!$A$1:$LI$1),FALSE)</f>
        <v>18.095450029999999</v>
      </c>
      <c r="AH781" s="327">
        <f>+VLOOKUP($E781,Emissions!$1:$1048576,MATCH(DATE(AH$2,1,1),Emissions!$A$1:$LI$1),FALSE)</f>
        <v>18.48640773</v>
      </c>
      <c r="AI781" s="327">
        <f>+VLOOKUP($E781,Emissions!$1:$1048576,MATCH(DATE(AI$2,1,1),Emissions!$A$1:$LI$1),FALSE)</f>
        <v>18.882747210000002</v>
      </c>
      <c r="AJ781" s="327">
        <f>+VLOOKUP($E781,Emissions!$1:$1048576,MATCH(DATE(AJ$2,1,1),Emissions!$A$1:$LI$1),FALSE)</f>
        <v>19.282180690000001</v>
      </c>
      <c r="AK781" s="327">
        <f>+VLOOKUP($E781,Emissions!$1:$1048576,MATCH(DATE(AK$2,1,1),Emissions!$A$1:$LI$1),FALSE)</f>
        <v>19.684647999999999</v>
      </c>
      <c r="AL781" s="327">
        <f>+VLOOKUP($E781,Emissions!$1:$1048576,MATCH(DATE(AL$2,1,1),Emissions!$A$1:$LI$1),FALSE)</f>
        <v>20.08876442</v>
      </c>
      <c r="AM781" s="327">
        <f>+VLOOKUP($E781,Emissions!$1:$1048576,MATCH(DATE(AM$2,1,1),Emissions!$A$1:$LI$1),FALSE)</f>
        <v>20.492183260000001</v>
      </c>
      <c r="AN781" s="327">
        <f>+VLOOKUP($E781,Emissions!$1:$1048576,MATCH(DATE(AN$2,1,1),Emissions!$A$1:$LI$1),FALSE)</f>
        <v>20.892434529999999</v>
      </c>
      <c r="AO781" s="327">
        <f>+VLOOKUP($E781,Emissions!$1:$1048576,MATCH(DATE(AO$2,1,1),Emissions!$A$1:$LI$1),FALSE)</f>
        <v>21.31919869</v>
      </c>
    </row>
    <row r="782" spans="1:41" ht="15" customHeight="1" x14ac:dyDescent="0.35">
      <c r="A782" s="411"/>
      <c r="B782" s="170"/>
      <c r="C782" s="138" t="s">
        <v>726</v>
      </c>
      <c r="D782" s="114"/>
      <c r="E782" s="50" t="s">
        <v>3053</v>
      </c>
      <c r="F782" s="361">
        <f>+VLOOKUP($E782,Emissions!$1:$1048576,MATCH(DATE(F$2,1,1),Emissions!$A$1:$LI$1),FALSE)</f>
        <v>0</v>
      </c>
      <c r="G782" s="361">
        <f>+VLOOKUP($E782,Emissions!$1:$1048576,MATCH(DATE(G$2,1,1),Emissions!$A$1:$LI$1),FALSE)</f>
        <v>0</v>
      </c>
      <c r="H782" s="361">
        <f>+VLOOKUP($E782,Emissions!$1:$1048576,MATCH(DATE(H$2,1,1),Emissions!$A$1:$LI$1),FALSE)</f>
        <v>0</v>
      </c>
      <c r="I782" s="361">
        <f>+VLOOKUP($E782,Emissions!$1:$1048576,MATCH(DATE(I$2,1,1),Emissions!$A$1:$LI$1),FALSE)</f>
        <v>0</v>
      </c>
      <c r="J782" s="361">
        <f>+VLOOKUP($E782,Emissions!$1:$1048576,MATCH(DATE(J$2,1,1),Emissions!$A$1:$LI$1),FALSE)</f>
        <v>0</v>
      </c>
      <c r="K782" s="361">
        <f>+VLOOKUP($E782,Emissions!$1:$1048576,MATCH(DATE(K$2,1,1),Emissions!$A$1:$LI$1),FALSE)</f>
        <v>0</v>
      </c>
      <c r="L782" s="361">
        <f>+VLOOKUP($E782,Emissions!$1:$1048576,MATCH(DATE(L$2,1,1),Emissions!$A$1:$LI$1),FALSE)</f>
        <v>0</v>
      </c>
      <c r="M782" s="361">
        <f>+VLOOKUP($E782,Emissions!$1:$1048576,MATCH(DATE(M$2,1,1),Emissions!$A$1:$LI$1),FALSE)</f>
        <v>0</v>
      </c>
      <c r="N782" s="361">
        <f>+VLOOKUP($E782,Emissions!$1:$1048576,MATCH(DATE(N$2,1,1),Emissions!$A$1:$LI$1),FALSE)</f>
        <v>0</v>
      </c>
      <c r="O782" s="361">
        <f>+VLOOKUP($E782,Emissions!$1:$1048576,MATCH(DATE(O$2,1,1),Emissions!$A$1:$LI$1),FALSE)</f>
        <v>0</v>
      </c>
      <c r="P782" s="361">
        <f>+VLOOKUP($E782,Emissions!$1:$1048576,MATCH(DATE(P$2,1,1),Emissions!$A$1:$LI$1),FALSE)</f>
        <v>0</v>
      </c>
      <c r="Q782" s="361">
        <f>+VLOOKUP($E782,Emissions!$1:$1048576,MATCH(DATE(Q$2,1,1),Emissions!$A$1:$LI$1),FALSE)</f>
        <v>0</v>
      </c>
      <c r="R782" s="361">
        <f>+VLOOKUP($E782,Emissions!$1:$1048576,MATCH(DATE(R$2,1,1),Emissions!$A$1:$LI$1),FALSE)</f>
        <v>0</v>
      </c>
      <c r="S782" s="361">
        <f>+VLOOKUP($E782,Emissions!$1:$1048576,MATCH(DATE(S$2,1,1),Emissions!$A$1:$LI$1),FALSE)</f>
        <v>0</v>
      </c>
      <c r="T782" s="361">
        <f>+VLOOKUP($E782,Emissions!$1:$1048576,MATCH(DATE(T$2,1,1),Emissions!$A$1:$LI$1),FALSE)</f>
        <v>0</v>
      </c>
      <c r="U782" s="361">
        <f>+VLOOKUP($E782,Emissions!$1:$1048576,MATCH(DATE(U$2,1,1),Emissions!$A$1:$LI$1),FALSE)</f>
        <v>0</v>
      </c>
      <c r="V782" s="361">
        <f>+VLOOKUP($E782,Emissions!$1:$1048576,MATCH(DATE(V$2,1,1),Emissions!$A$1:$LI$1),FALSE)</f>
        <v>0</v>
      </c>
      <c r="W782" s="361">
        <f>+VLOOKUP($E782,Emissions!$1:$1048576,MATCH(DATE(W$2,1,1),Emissions!$A$1:$LI$1),FALSE)</f>
        <v>0</v>
      </c>
      <c r="X782" s="361">
        <f>+VLOOKUP($E782,Emissions!$1:$1048576,MATCH(DATE(X$2,1,1),Emissions!$A$1:$LI$1),FALSE)</f>
        <v>0</v>
      </c>
      <c r="Y782" s="361">
        <f>+VLOOKUP($E782,Emissions!$1:$1048576,MATCH(DATE(Y$2,1,1),Emissions!$A$1:$LI$1),FALSE)</f>
        <v>0</v>
      </c>
      <c r="Z782" s="361">
        <f>+VLOOKUP($E782,Emissions!$1:$1048576,MATCH(DATE(Z$2,1,1),Emissions!$A$1:$LI$1),FALSE)</f>
        <v>0</v>
      </c>
      <c r="AA782" s="361">
        <f>+VLOOKUP($E782,Emissions!$1:$1048576,MATCH(DATE(AA$2,1,1),Emissions!$A$1:$LI$1),FALSE)</f>
        <v>0</v>
      </c>
      <c r="AB782" s="361">
        <f>+VLOOKUP($E782,Emissions!$1:$1048576,MATCH(DATE(AB$2,1,1),Emissions!$A$1:$LI$1),FALSE)</f>
        <v>0</v>
      </c>
      <c r="AC782" s="361">
        <f>+VLOOKUP($E782,Emissions!$1:$1048576,MATCH(DATE(AC$2,1,1),Emissions!$A$1:$LI$1),FALSE)</f>
        <v>0</v>
      </c>
      <c r="AD782" s="361">
        <f>+VLOOKUP($E782,Emissions!$1:$1048576,MATCH(DATE(AD$2,1,1),Emissions!$A$1:$LI$1),FALSE)</f>
        <v>0</v>
      </c>
      <c r="AE782" s="361">
        <f>+VLOOKUP($E782,Emissions!$1:$1048576,MATCH(DATE(AE$2,1,1),Emissions!$A$1:$LI$1),FALSE)</f>
        <v>0</v>
      </c>
      <c r="AF782" s="361">
        <f>+VLOOKUP($E782,Emissions!$1:$1048576,MATCH(DATE(AF$2,1,1),Emissions!$A$1:$LI$1),FALSE)</f>
        <v>0</v>
      </c>
      <c r="AG782" s="361">
        <f>+VLOOKUP($E782,Emissions!$1:$1048576,MATCH(DATE(AG$2,1,1),Emissions!$A$1:$LI$1),FALSE)</f>
        <v>0</v>
      </c>
      <c r="AH782" s="361">
        <f>+VLOOKUP($E782,Emissions!$1:$1048576,MATCH(DATE(AH$2,1,1),Emissions!$A$1:$LI$1),FALSE)</f>
        <v>0</v>
      </c>
      <c r="AI782" s="361">
        <f>+VLOOKUP($E782,Emissions!$1:$1048576,MATCH(DATE(AI$2,1,1),Emissions!$A$1:$LI$1),FALSE)</f>
        <v>0</v>
      </c>
      <c r="AJ782" s="361">
        <f>+VLOOKUP($E782,Emissions!$1:$1048576,MATCH(DATE(AJ$2,1,1),Emissions!$A$1:$LI$1),FALSE)</f>
        <v>0</v>
      </c>
      <c r="AK782" s="361">
        <f>+VLOOKUP($E782,Emissions!$1:$1048576,MATCH(DATE(AK$2,1,1),Emissions!$A$1:$LI$1),FALSE)</f>
        <v>0</v>
      </c>
      <c r="AL782" s="361">
        <f>+VLOOKUP($E782,Emissions!$1:$1048576,MATCH(DATE(AL$2,1,1),Emissions!$A$1:$LI$1),FALSE)</f>
        <v>0</v>
      </c>
      <c r="AM782" s="361">
        <f>+VLOOKUP($E782,Emissions!$1:$1048576,MATCH(DATE(AM$2,1,1),Emissions!$A$1:$LI$1),FALSE)</f>
        <v>0</v>
      </c>
      <c r="AN782" s="361">
        <f>+VLOOKUP($E782,Emissions!$1:$1048576,MATCH(DATE(AN$2,1,1),Emissions!$A$1:$LI$1),FALSE)</f>
        <v>0</v>
      </c>
      <c r="AO782" s="361">
        <f>+VLOOKUP($E782,Emissions!$1:$1048576,MATCH(DATE(AO$2,1,1),Emissions!$A$1:$LI$1),FALSE)</f>
        <v>0</v>
      </c>
    </row>
    <row r="783" spans="1:41" ht="15" customHeight="1" x14ac:dyDescent="0.35">
      <c r="A783" s="411"/>
      <c r="B783" s="170"/>
      <c r="C783" s="138" t="s">
        <v>727</v>
      </c>
      <c r="D783" s="114"/>
      <c r="E783" s="50" t="s">
        <v>3054</v>
      </c>
      <c r="F783" s="361">
        <f>+VLOOKUP($E783,Emissions!$1:$1048576,MATCH(DATE(F$2,1,1),Emissions!$A$1:$LI$1),FALSE)</f>
        <v>0</v>
      </c>
      <c r="G783" s="361">
        <f>+VLOOKUP($E783,Emissions!$1:$1048576,MATCH(DATE(G$2,1,1),Emissions!$A$1:$LI$1),FALSE)</f>
        <v>0</v>
      </c>
      <c r="H783" s="361">
        <f>+VLOOKUP($E783,Emissions!$1:$1048576,MATCH(DATE(H$2,1,1),Emissions!$A$1:$LI$1),FALSE)</f>
        <v>0</v>
      </c>
      <c r="I783" s="361">
        <f>+VLOOKUP($E783,Emissions!$1:$1048576,MATCH(DATE(I$2,1,1),Emissions!$A$1:$LI$1),FALSE)</f>
        <v>0</v>
      </c>
      <c r="J783" s="361">
        <f>+VLOOKUP($E783,Emissions!$1:$1048576,MATCH(DATE(J$2,1,1),Emissions!$A$1:$LI$1),FALSE)</f>
        <v>0</v>
      </c>
      <c r="K783" s="361">
        <f>+VLOOKUP($E783,Emissions!$1:$1048576,MATCH(DATE(K$2,1,1),Emissions!$A$1:$LI$1),FALSE)</f>
        <v>0</v>
      </c>
      <c r="L783" s="361">
        <f>+VLOOKUP($E783,Emissions!$1:$1048576,MATCH(DATE(L$2,1,1),Emissions!$A$1:$LI$1),FALSE)</f>
        <v>0</v>
      </c>
      <c r="M783" s="361">
        <f>+VLOOKUP($E783,Emissions!$1:$1048576,MATCH(DATE(M$2,1,1),Emissions!$A$1:$LI$1),FALSE)</f>
        <v>0</v>
      </c>
      <c r="N783" s="361">
        <f>+VLOOKUP($E783,Emissions!$1:$1048576,MATCH(DATE(N$2,1,1),Emissions!$A$1:$LI$1),FALSE)</f>
        <v>0</v>
      </c>
      <c r="O783" s="361">
        <f>+VLOOKUP($E783,Emissions!$1:$1048576,MATCH(DATE(O$2,1,1),Emissions!$A$1:$LI$1),FALSE)</f>
        <v>0</v>
      </c>
      <c r="P783" s="361">
        <f>+VLOOKUP($E783,Emissions!$1:$1048576,MATCH(DATE(P$2,1,1),Emissions!$A$1:$LI$1),FALSE)</f>
        <v>0</v>
      </c>
      <c r="Q783" s="361">
        <f>+VLOOKUP($E783,Emissions!$1:$1048576,MATCH(DATE(Q$2,1,1),Emissions!$A$1:$LI$1),FALSE)</f>
        <v>0</v>
      </c>
      <c r="R783" s="361">
        <f>+VLOOKUP($E783,Emissions!$1:$1048576,MATCH(DATE(R$2,1,1),Emissions!$A$1:$LI$1),FALSE)</f>
        <v>0</v>
      </c>
      <c r="S783" s="361">
        <f>+VLOOKUP($E783,Emissions!$1:$1048576,MATCH(DATE(S$2,1,1),Emissions!$A$1:$LI$1),FALSE)</f>
        <v>0</v>
      </c>
      <c r="T783" s="361">
        <f>+VLOOKUP($E783,Emissions!$1:$1048576,MATCH(DATE(T$2,1,1),Emissions!$A$1:$LI$1),FALSE)</f>
        <v>0</v>
      </c>
      <c r="U783" s="361">
        <f>+VLOOKUP($E783,Emissions!$1:$1048576,MATCH(DATE(U$2,1,1),Emissions!$A$1:$LI$1),FALSE)</f>
        <v>0</v>
      </c>
      <c r="V783" s="361">
        <f>+VLOOKUP($E783,Emissions!$1:$1048576,MATCH(DATE(V$2,1,1),Emissions!$A$1:$LI$1),FALSE)</f>
        <v>0</v>
      </c>
      <c r="W783" s="361">
        <f>+VLOOKUP($E783,Emissions!$1:$1048576,MATCH(DATE(W$2,1,1),Emissions!$A$1:$LI$1),FALSE)</f>
        <v>0</v>
      </c>
      <c r="X783" s="361">
        <f>+VLOOKUP($E783,Emissions!$1:$1048576,MATCH(DATE(X$2,1,1),Emissions!$A$1:$LI$1),FALSE)</f>
        <v>0</v>
      </c>
      <c r="Y783" s="361">
        <f>+VLOOKUP($E783,Emissions!$1:$1048576,MATCH(DATE(Y$2,1,1),Emissions!$A$1:$LI$1),FALSE)</f>
        <v>0</v>
      </c>
      <c r="Z783" s="361">
        <f>+VLOOKUP($E783,Emissions!$1:$1048576,MATCH(DATE(Z$2,1,1),Emissions!$A$1:$LI$1),FALSE)</f>
        <v>0</v>
      </c>
      <c r="AA783" s="361">
        <f>+VLOOKUP($E783,Emissions!$1:$1048576,MATCH(DATE(AA$2,1,1),Emissions!$A$1:$LI$1),FALSE)</f>
        <v>0</v>
      </c>
      <c r="AB783" s="361">
        <f>+VLOOKUP($E783,Emissions!$1:$1048576,MATCH(DATE(AB$2,1,1),Emissions!$A$1:$LI$1),FALSE)</f>
        <v>0</v>
      </c>
      <c r="AC783" s="361">
        <f>+VLOOKUP($E783,Emissions!$1:$1048576,MATCH(DATE(AC$2,1,1),Emissions!$A$1:$LI$1),FALSE)</f>
        <v>0</v>
      </c>
      <c r="AD783" s="361">
        <f>+VLOOKUP($E783,Emissions!$1:$1048576,MATCH(DATE(AD$2,1,1),Emissions!$A$1:$LI$1),FALSE)</f>
        <v>0</v>
      </c>
      <c r="AE783" s="361">
        <f>+VLOOKUP($E783,Emissions!$1:$1048576,MATCH(DATE(AE$2,1,1),Emissions!$A$1:$LI$1),FALSE)</f>
        <v>0</v>
      </c>
      <c r="AF783" s="361">
        <f>+VLOOKUP($E783,Emissions!$1:$1048576,MATCH(DATE(AF$2,1,1),Emissions!$A$1:$LI$1),FALSE)</f>
        <v>0</v>
      </c>
      <c r="AG783" s="361">
        <f>+VLOOKUP($E783,Emissions!$1:$1048576,MATCH(DATE(AG$2,1,1),Emissions!$A$1:$LI$1),FALSE)</f>
        <v>0</v>
      </c>
      <c r="AH783" s="361">
        <f>+VLOOKUP($E783,Emissions!$1:$1048576,MATCH(DATE(AH$2,1,1),Emissions!$A$1:$LI$1),FALSE)</f>
        <v>0</v>
      </c>
      <c r="AI783" s="361">
        <f>+VLOOKUP($E783,Emissions!$1:$1048576,MATCH(DATE(AI$2,1,1),Emissions!$A$1:$LI$1),FALSE)</f>
        <v>0</v>
      </c>
      <c r="AJ783" s="361">
        <f>+VLOOKUP($E783,Emissions!$1:$1048576,MATCH(DATE(AJ$2,1,1),Emissions!$A$1:$LI$1),FALSE)</f>
        <v>0</v>
      </c>
      <c r="AK783" s="361">
        <f>+VLOOKUP($E783,Emissions!$1:$1048576,MATCH(DATE(AK$2,1,1),Emissions!$A$1:$LI$1),FALSE)</f>
        <v>0</v>
      </c>
      <c r="AL783" s="361">
        <f>+VLOOKUP($E783,Emissions!$1:$1048576,MATCH(DATE(AL$2,1,1),Emissions!$A$1:$LI$1),FALSE)</f>
        <v>0</v>
      </c>
      <c r="AM783" s="361">
        <f>+VLOOKUP($E783,Emissions!$1:$1048576,MATCH(DATE(AM$2,1,1),Emissions!$A$1:$LI$1),FALSE)</f>
        <v>0</v>
      </c>
      <c r="AN783" s="361">
        <f>+VLOOKUP($E783,Emissions!$1:$1048576,MATCH(DATE(AN$2,1,1),Emissions!$A$1:$LI$1),FALSE)</f>
        <v>0</v>
      </c>
      <c r="AO783" s="361">
        <f>+VLOOKUP($E783,Emissions!$1:$1048576,MATCH(DATE(AO$2,1,1),Emissions!$A$1:$LI$1),FALSE)</f>
        <v>0</v>
      </c>
    </row>
    <row r="784" spans="1:41" ht="15" customHeight="1" x14ac:dyDescent="0.35">
      <c r="A784" s="411"/>
      <c r="B784" s="170"/>
      <c r="C784" s="138" t="s">
        <v>728</v>
      </c>
      <c r="D784" s="114"/>
      <c r="E784" s="50" t="s">
        <v>3055</v>
      </c>
      <c r="F784" s="361">
        <f>+VLOOKUP($E784,Emissions!$1:$1048576,MATCH(DATE(F$2,1,1),Emissions!$A$1:$LI$1),FALSE)</f>
        <v>10.94019166</v>
      </c>
      <c r="G784" s="361">
        <f>+VLOOKUP($E784,Emissions!$1:$1048576,MATCH(DATE(G$2,1,1),Emissions!$A$1:$LI$1),FALSE)</f>
        <v>11.12126211</v>
      </c>
      <c r="H784" s="361">
        <f>+VLOOKUP($E784,Emissions!$1:$1048576,MATCH(DATE(H$2,1,1),Emissions!$A$1:$LI$1),FALSE)</f>
        <v>11.319045170000001</v>
      </c>
      <c r="I784" s="361">
        <f>+VLOOKUP($E784,Emissions!$1:$1048576,MATCH(DATE(I$2,1,1),Emissions!$A$1:$LI$1),FALSE)</f>
        <v>11.524247109999999</v>
      </c>
      <c r="J784" s="361">
        <f>+VLOOKUP($E784,Emissions!$1:$1048576,MATCH(DATE(J$2,1,1),Emissions!$A$1:$LI$1),FALSE)</f>
        <v>11.757859229999999</v>
      </c>
      <c r="K784" s="361">
        <f>+VLOOKUP($E784,Emissions!$1:$1048576,MATCH(DATE(K$2,1,1),Emissions!$A$1:$LI$1),FALSE)</f>
        <v>12.04233655</v>
      </c>
      <c r="L784" s="361">
        <f>+VLOOKUP($E784,Emissions!$1:$1048576,MATCH(DATE(L$2,1,1),Emissions!$A$1:$LI$1),FALSE)</f>
        <v>12.286566519999999</v>
      </c>
      <c r="M784" s="361">
        <f>+VLOOKUP($E784,Emissions!$1:$1048576,MATCH(DATE(M$2,1,1),Emissions!$A$1:$LI$1),FALSE)</f>
        <v>12.52186904</v>
      </c>
      <c r="N784" s="361">
        <f>+VLOOKUP($E784,Emissions!$1:$1048576,MATCH(DATE(N$2,1,1),Emissions!$A$1:$LI$1),FALSE)</f>
        <v>12.7417584</v>
      </c>
      <c r="O784" s="361">
        <f>+VLOOKUP($E784,Emissions!$1:$1048576,MATCH(DATE(O$2,1,1),Emissions!$A$1:$LI$1),FALSE)</f>
        <v>12.93502938</v>
      </c>
      <c r="P784" s="361">
        <f>+VLOOKUP($E784,Emissions!$1:$1048576,MATCH(DATE(P$2,1,1),Emissions!$A$1:$LI$1),FALSE)</f>
        <v>13.089787640000001</v>
      </c>
      <c r="Q784" s="361">
        <f>+VLOOKUP($E784,Emissions!$1:$1048576,MATCH(DATE(Q$2,1,1),Emissions!$A$1:$LI$1),FALSE)</f>
        <v>13.236550530000001</v>
      </c>
      <c r="R784" s="361">
        <f>+VLOOKUP($E784,Emissions!$1:$1048576,MATCH(DATE(R$2,1,1),Emissions!$A$1:$LI$1),FALSE)</f>
        <v>13.398351659999999</v>
      </c>
      <c r="S784" s="361">
        <f>+VLOOKUP($E784,Emissions!$1:$1048576,MATCH(DATE(S$2,1,1),Emissions!$A$1:$LI$1),FALSE)</f>
        <v>13.583202</v>
      </c>
      <c r="T784" s="361">
        <f>+VLOOKUP($E784,Emissions!$1:$1048576,MATCH(DATE(T$2,1,1),Emissions!$A$1:$LI$1),FALSE)</f>
        <v>13.790009189999999</v>
      </c>
      <c r="U784" s="361">
        <f>+VLOOKUP($E784,Emissions!$1:$1048576,MATCH(DATE(U$2,1,1),Emissions!$A$1:$LI$1),FALSE)</f>
        <v>14.01759375</v>
      </c>
      <c r="V784" s="361">
        <f>+VLOOKUP($E784,Emissions!$1:$1048576,MATCH(DATE(V$2,1,1),Emissions!$A$1:$LI$1),FALSE)</f>
        <v>14.30495204</v>
      </c>
      <c r="W784" s="361">
        <f>+VLOOKUP($E784,Emissions!$1:$1048576,MATCH(DATE(W$2,1,1),Emissions!$A$1:$LI$1),FALSE)</f>
        <v>14.60637861</v>
      </c>
      <c r="X784" s="361">
        <f>+VLOOKUP($E784,Emissions!$1:$1048576,MATCH(DATE(X$2,1,1),Emissions!$A$1:$LI$1),FALSE)</f>
        <v>14.91275012</v>
      </c>
      <c r="Y784" s="361">
        <f>+VLOOKUP($E784,Emissions!$1:$1048576,MATCH(DATE(Y$2,1,1),Emissions!$A$1:$LI$1),FALSE)</f>
        <v>15.22326019</v>
      </c>
      <c r="Z784" s="361">
        <f>+VLOOKUP($E784,Emissions!$1:$1048576,MATCH(DATE(Z$2,1,1),Emissions!$A$1:$LI$1),FALSE)</f>
        <v>15.5373827</v>
      </c>
      <c r="AA784" s="361">
        <f>+VLOOKUP($E784,Emissions!$1:$1048576,MATCH(DATE(AA$2,1,1),Emissions!$A$1:$LI$1),FALSE)</f>
        <v>15.862818300000001</v>
      </c>
      <c r="AB784" s="361">
        <f>+VLOOKUP($E784,Emissions!$1:$1048576,MATCH(DATE(AB$2,1,1),Emissions!$A$1:$LI$1),FALSE)</f>
        <v>16.203808609999999</v>
      </c>
      <c r="AC784" s="361">
        <f>+VLOOKUP($E784,Emissions!$1:$1048576,MATCH(DATE(AC$2,1,1),Emissions!$A$1:$LI$1),FALSE)</f>
        <v>16.56164562</v>
      </c>
      <c r="AD784" s="361">
        <f>+VLOOKUP($E784,Emissions!$1:$1048576,MATCH(DATE(AD$2,1,1),Emissions!$A$1:$LI$1),FALSE)</f>
        <v>16.93631676</v>
      </c>
      <c r="AE784" s="361">
        <f>+VLOOKUP($E784,Emissions!$1:$1048576,MATCH(DATE(AE$2,1,1),Emissions!$A$1:$LI$1),FALSE)</f>
        <v>17.333621260000001</v>
      </c>
      <c r="AF784" s="361">
        <f>+VLOOKUP($E784,Emissions!$1:$1048576,MATCH(DATE(AF$2,1,1),Emissions!$A$1:$LI$1),FALSE)</f>
        <v>17.711383219999998</v>
      </c>
      <c r="AG784" s="361">
        <f>+VLOOKUP($E784,Emissions!$1:$1048576,MATCH(DATE(AG$2,1,1),Emissions!$A$1:$LI$1),FALSE)</f>
        <v>18.095450029999999</v>
      </c>
      <c r="AH784" s="361">
        <f>+VLOOKUP($E784,Emissions!$1:$1048576,MATCH(DATE(AH$2,1,1),Emissions!$A$1:$LI$1),FALSE)</f>
        <v>18.48640773</v>
      </c>
      <c r="AI784" s="361">
        <f>+VLOOKUP($E784,Emissions!$1:$1048576,MATCH(DATE(AI$2,1,1),Emissions!$A$1:$LI$1),FALSE)</f>
        <v>18.882747210000002</v>
      </c>
      <c r="AJ784" s="361">
        <f>+VLOOKUP($E784,Emissions!$1:$1048576,MATCH(DATE(AJ$2,1,1),Emissions!$A$1:$LI$1),FALSE)</f>
        <v>19.282180690000001</v>
      </c>
      <c r="AK784" s="361">
        <f>+VLOOKUP($E784,Emissions!$1:$1048576,MATCH(DATE(AK$2,1,1),Emissions!$A$1:$LI$1),FALSE)</f>
        <v>19.684647999999999</v>
      </c>
      <c r="AL784" s="361">
        <f>+VLOOKUP($E784,Emissions!$1:$1048576,MATCH(DATE(AL$2,1,1),Emissions!$A$1:$LI$1),FALSE)</f>
        <v>20.08876442</v>
      </c>
      <c r="AM784" s="361">
        <f>+VLOOKUP($E784,Emissions!$1:$1048576,MATCH(DATE(AM$2,1,1),Emissions!$A$1:$LI$1),FALSE)</f>
        <v>20.492183260000001</v>
      </c>
      <c r="AN784" s="361">
        <f>+VLOOKUP($E784,Emissions!$1:$1048576,MATCH(DATE(AN$2,1,1),Emissions!$A$1:$LI$1),FALSE)</f>
        <v>20.892434529999999</v>
      </c>
      <c r="AO784" s="361">
        <f>+VLOOKUP($E784,Emissions!$1:$1048576,MATCH(DATE(AO$2,1,1),Emissions!$A$1:$LI$1),FALSE)</f>
        <v>21.31919869</v>
      </c>
    </row>
    <row r="785" spans="1:41" ht="15" customHeight="1" x14ac:dyDescent="0.35">
      <c r="A785" s="411"/>
      <c r="B785" s="170"/>
      <c r="C785" s="138" t="s">
        <v>729</v>
      </c>
      <c r="D785" s="114"/>
      <c r="E785" s="50" t="s">
        <v>3056</v>
      </c>
      <c r="F785" s="361">
        <f>+VLOOKUP($E785,Emissions!$1:$1048576,MATCH(DATE(F$2,1,1),Emissions!$A$1:$LI$1),FALSE)</f>
        <v>0</v>
      </c>
      <c r="G785" s="361">
        <f>+VLOOKUP($E785,Emissions!$1:$1048576,MATCH(DATE(G$2,1,1),Emissions!$A$1:$LI$1),FALSE)</f>
        <v>0</v>
      </c>
      <c r="H785" s="361">
        <f>+VLOOKUP($E785,Emissions!$1:$1048576,MATCH(DATE(H$2,1,1),Emissions!$A$1:$LI$1),FALSE)</f>
        <v>0</v>
      </c>
      <c r="I785" s="361">
        <f>+VLOOKUP($E785,Emissions!$1:$1048576,MATCH(DATE(I$2,1,1),Emissions!$A$1:$LI$1),FALSE)</f>
        <v>0</v>
      </c>
      <c r="J785" s="361">
        <f>+VLOOKUP($E785,Emissions!$1:$1048576,MATCH(DATE(J$2,1,1),Emissions!$A$1:$LI$1),FALSE)</f>
        <v>0</v>
      </c>
      <c r="K785" s="361">
        <f>+VLOOKUP($E785,Emissions!$1:$1048576,MATCH(DATE(K$2,1,1),Emissions!$A$1:$LI$1),FALSE)</f>
        <v>0</v>
      </c>
      <c r="L785" s="361">
        <f>+VLOOKUP($E785,Emissions!$1:$1048576,MATCH(DATE(L$2,1,1),Emissions!$A$1:$LI$1),FALSE)</f>
        <v>0</v>
      </c>
      <c r="M785" s="361">
        <f>+VLOOKUP($E785,Emissions!$1:$1048576,MATCH(DATE(M$2,1,1),Emissions!$A$1:$LI$1),FALSE)</f>
        <v>0</v>
      </c>
      <c r="N785" s="361">
        <f>+VLOOKUP($E785,Emissions!$1:$1048576,MATCH(DATE(N$2,1,1),Emissions!$A$1:$LI$1),FALSE)</f>
        <v>0</v>
      </c>
      <c r="O785" s="361">
        <f>+VLOOKUP($E785,Emissions!$1:$1048576,MATCH(DATE(O$2,1,1),Emissions!$A$1:$LI$1),FALSE)</f>
        <v>0</v>
      </c>
      <c r="P785" s="361">
        <f>+VLOOKUP($E785,Emissions!$1:$1048576,MATCH(DATE(P$2,1,1),Emissions!$A$1:$LI$1),FALSE)</f>
        <v>0</v>
      </c>
      <c r="Q785" s="361">
        <f>+VLOOKUP($E785,Emissions!$1:$1048576,MATCH(DATE(Q$2,1,1),Emissions!$A$1:$LI$1),FALSE)</f>
        <v>0</v>
      </c>
      <c r="R785" s="361">
        <f>+VLOOKUP($E785,Emissions!$1:$1048576,MATCH(DATE(R$2,1,1),Emissions!$A$1:$LI$1),FALSE)</f>
        <v>0</v>
      </c>
      <c r="S785" s="361">
        <f>+VLOOKUP($E785,Emissions!$1:$1048576,MATCH(DATE(S$2,1,1),Emissions!$A$1:$LI$1),FALSE)</f>
        <v>0</v>
      </c>
      <c r="T785" s="361">
        <f>+VLOOKUP($E785,Emissions!$1:$1048576,MATCH(DATE(T$2,1,1),Emissions!$A$1:$LI$1),FALSE)</f>
        <v>0</v>
      </c>
      <c r="U785" s="361">
        <f>+VLOOKUP($E785,Emissions!$1:$1048576,MATCH(DATE(U$2,1,1),Emissions!$A$1:$LI$1),FALSE)</f>
        <v>0</v>
      </c>
      <c r="V785" s="361">
        <f>+VLOOKUP($E785,Emissions!$1:$1048576,MATCH(DATE(V$2,1,1),Emissions!$A$1:$LI$1),FALSE)</f>
        <v>0</v>
      </c>
      <c r="W785" s="361">
        <f>+VLOOKUP($E785,Emissions!$1:$1048576,MATCH(DATE(W$2,1,1),Emissions!$A$1:$LI$1),FALSE)</f>
        <v>0</v>
      </c>
      <c r="X785" s="361">
        <f>+VLOOKUP($E785,Emissions!$1:$1048576,MATCH(DATE(X$2,1,1),Emissions!$A$1:$LI$1),FALSE)</f>
        <v>0</v>
      </c>
      <c r="Y785" s="361">
        <f>+VLOOKUP($E785,Emissions!$1:$1048576,MATCH(DATE(Y$2,1,1),Emissions!$A$1:$LI$1),FALSE)</f>
        <v>0</v>
      </c>
      <c r="Z785" s="361">
        <f>+VLOOKUP($E785,Emissions!$1:$1048576,MATCH(DATE(Z$2,1,1),Emissions!$A$1:$LI$1),FALSE)</f>
        <v>0</v>
      </c>
      <c r="AA785" s="361">
        <f>+VLOOKUP($E785,Emissions!$1:$1048576,MATCH(DATE(AA$2,1,1),Emissions!$A$1:$LI$1),FALSE)</f>
        <v>0</v>
      </c>
      <c r="AB785" s="361">
        <f>+VLOOKUP($E785,Emissions!$1:$1048576,MATCH(DATE(AB$2,1,1),Emissions!$A$1:$LI$1),FALSE)</f>
        <v>0</v>
      </c>
      <c r="AC785" s="361">
        <f>+VLOOKUP($E785,Emissions!$1:$1048576,MATCH(DATE(AC$2,1,1),Emissions!$A$1:$LI$1),FALSE)</f>
        <v>0</v>
      </c>
      <c r="AD785" s="361">
        <f>+VLOOKUP($E785,Emissions!$1:$1048576,MATCH(DATE(AD$2,1,1),Emissions!$A$1:$LI$1),FALSE)</f>
        <v>0</v>
      </c>
      <c r="AE785" s="361">
        <f>+VLOOKUP($E785,Emissions!$1:$1048576,MATCH(DATE(AE$2,1,1),Emissions!$A$1:$LI$1),FALSE)</f>
        <v>0</v>
      </c>
      <c r="AF785" s="361">
        <f>+VLOOKUP($E785,Emissions!$1:$1048576,MATCH(DATE(AF$2,1,1),Emissions!$A$1:$LI$1),FALSE)</f>
        <v>0</v>
      </c>
      <c r="AG785" s="361">
        <f>+VLOOKUP($E785,Emissions!$1:$1048576,MATCH(DATE(AG$2,1,1),Emissions!$A$1:$LI$1),FALSE)</f>
        <v>0</v>
      </c>
      <c r="AH785" s="361">
        <f>+VLOOKUP($E785,Emissions!$1:$1048576,MATCH(DATE(AH$2,1,1),Emissions!$A$1:$LI$1),FALSE)</f>
        <v>0</v>
      </c>
      <c r="AI785" s="361">
        <f>+VLOOKUP($E785,Emissions!$1:$1048576,MATCH(DATE(AI$2,1,1),Emissions!$A$1:$LI$1),FALSE)</f>
        <v>0</v>
      </c>
      <c r="AJ785" s="361">
        <f>+VLOOKUP($E785,Emissions!$1:$1048576,MATCH(DATE(AJ$2,1,1),Emissions!$A$1:$LI$1),FALSE)</f>
        <v>0</v>
      </c>
      <c r="AK785" s="361">
        <f>+VLOOKUP($E785,Emissions!$1:$1048576,MATCH(DATE(AK$2,1,1),Emissions!$A$1:$LI$1),FALSE)</f>
        <v>0</v>
      </c>
      <c r="AL785" s="361">
        <f>+VLOOKUP($E785,Emissions!$1:$1048576,MATCH(DATE(AL$2,1,1),Emissions!$A$1:$LI$1),FALSE)</f>
        <v>0</v>
      </c>
      <c r="AM785" s="361">
        <f>+VLOOKUP($E785,Emissions!$1:$1048576,MATCH(DATE(AM$2,1,1),Emissions!$A$1:$LI$1),FALSE)</f>
        <v>0</v>
      </c>
      <c r="AN785" s="361">
        <f>+VLOOKUP($E785,Emissions!$1:$1048576,MATCH(DATE(AN$2,1,1),Emissions!$A$1:$LI$1),FALSE)</f>
        <v>0</v>
      </c>
      <c r="AO785" s="361">
        <f>+VLOOKUP($E785,Emissions!$1:$1048576,MATCH(DATE(AO$2,1,1),Emissions!$A$1:$LI$1),FALSE)</f>
        <v>0</v>
      </c>
    </row>
    <row r="786" spans="1:41" ht="15" customHeight="1" x14ac:dyDescent="0.35">
      <c r="A786" s="411"/>
      <c r="B786" s="170"/>
      <c r="C786" s="138" t="s">
        <v>730</v>
      </c>
      <c r="D786" s="114"/>
      <c r="E786" s="50" t="s">
        <v>3057</v>
      </c>
      <c r="F786" s="361">
        <f>+VLOOKUP($E786,Emissions!$1:$1048576,MATCH(DATE(F$2,1,1),Emissions!$A$1:$LI$1),FALSE)</f>
        <v>0</v>
      </c>
      <c r="G786" s="361">
        <f>+VLOOKUP($E786,Emissions!$1:$1048576,MATCH(DATE(G$2,1,1),Emissions!$A$1:$LI$1),FALSE)</f>
        <v>0</v>
      </c>
      <c r="H786" s="361">
        <f>+VLOOKUP($E786,Emissions!$1:$1048576,MATCH(DATE(H$2,1,1),Emissions!$A$1:$LI$1),FALSE)</f>
        <v>0</v>
      </c>
      <c r="I786" s="361">
        <f>+VLOOKUP($E786,Emissions!$1:$1048576,MATCH(DATE(I$2,1,1),Emissions!$A$1:$LI$1),FALSE)</f>
        <v>0</v>
      </c>
      <c r="J786" s="361">
        <f>+VLOOKUP($E786,Emissions!$1:$1048576,MATCH(DATE(J$2,1,1),Emissions!$A$1:$LI$1),FALSE)</f>
        <v>0</v>
      </c>
      <c r="K786" s="361">
        <f>+VLOOKUP($E786,Emissions!$1:$1048576,MATCH(DATE(K$2,1,1),Emissions!$A$1:$LI$1),FALSE)</f>
        <v>0</v>
      </c>
      <c r="L786" s="361">
        <f>+VLOOKUP($E786,Emissions!$1:$1048576,MATCH(DATE(L$2,1,1),Emissions!$A$1:$LI$1),FALSE)</f>
        <v>0</v>
      </c>
      <c r="M786" s="361">
        <f>+VLOOKUP($E786,Emissions!$1:$1048576,MATCH(DATE(M$2,1,1),Emissions!$A$1:$LI$1),FALSE)</f>
        <v>0</v>
      </c>
      <c r="N786" s="361">
        <f>+VLOOKUP($E786,Emissions!$1:$1048576,MATCH(DATE(N$2,1,1),Emissions!$A$1:$LI$1),FALSE)</f>
        <v>0</v>
      </c>
      <c r="O786" s="361">
        <f>+VLOOKUP($E786,Emissions!$1:$1048576,MATCH(DATE(O$2,1,1),Emissions!$A$1:$LI$1),FALSE)</f>
        <v>0</v>
      </c>
      <c r="P786" s="361">
        <f>+VLOOKUP($E786,Emissions!$1:$1048576,MATCH(DATE(P$2,1,1),Emissions!$A$1:$LI$1),FALSE)</f>
        <v>0</v>
      </c>
      <c r="Q786" s="361">
        <f>+VLOOKUP($E786,Emissions!$1:$1048576,MATCH(DATE(Q$2,1,1),Emissions!$A$1:$LI$1),FALSE)</f>
        <v>0</v>
      </c>
      <c r="R786" s="361">
        <f>+VLOOKUP($E786,Emissions!$1:$1048576,MATCH(DATE(R$2,1,1),Emissions!$A$1:$LI$1),FALSE)</f>
        <v>0</v>
      </c>
      <c r="S786" s="361">
        <f>+VLOOKUP($E786,Emissions!$1:$1048576,MATCH(DATE(S$2,1,1),Emissions!$A$1:$LI$1),FALSE)</f>
        <v>0</v>
      </c>
      <c r="T786" s="361">
        <f>+VLOOKUP($E786,Emissions!$1:$1048576,MATCH(DATE(T$2,1,1),Emissions!$A$1:$LI$1),FALSE)</f>
        <v>0</v>
      </c>
      <c r="U786" s="361">
        <f>+VLOOKUP($E786,Emissions!$1:$1048576,MATCH(DATE(U$2,1,1),Emissions!$A$1:$LI$1),FALSE)</f>
        <v>0</v>
      </c>
      <c r="V786" s="361">
        <f>+VLOOKUP($E786,Emissions!$1:$1048576,MATCH(DATE(V$2,1,1),Emissions!$A$1:$LI$1),FALSE)</f>
        <v>0</v>
      </c>
      <c r="W786" s="361">
        <f>+VLOOKUP($E786,Emissions!$1:$1048576,MATCH(DATE(W$2,1,1),Emissions!$A$1:$LI$1),FALSE)</f>
        <v>0</v>
      </c>
      <c r="X786" s="361">
        <f>+VLOOKUP($E786,Emissions!$1:$1048576,MATCH(DATE(X$2,1,1),Emissions!$A$1:$LI$1),FALSE)</f>
        <v>0</v>
      </c>
      <c r="Y786" s="361">
        <f>+VLOOKUP($E786,Emissions!$1:$1048576,MATCH(DATE(Y$2,1,1),Emissions!$A$1:$LI$1),FALSE)</f>
        <v>0</v>
      </c>
      <c r="Z786" s="361">
        <f>+VLOOKUP($E786,Emissions!$1:$1048576,MATCH(DATE(Z$2,1,1),Emissions!$A$1:$LI$1),FALSE)</f>
        <v>0</v>
      </c>
      <c r="AA786" s="361">
        <f>+VLOOKUP($E786,Emissions!$1:$1048576,MATCH(DATE(AA$2,1,1),Emissions!$A$1:$LI$1),FALSE)</f>
        <v>0</v>
      </c>
      <c r="AB786" s="361">
        <f>+VLOOKUP($E786,Emissions!$1:$1048576,MATCH(DATE(AB$2,1,1),Emissions!$A$1:$LI$1),FALSE)</f>
        <v>0</v>
      </c>
      <c r="AC786" s="361">
        <f>+VLOOKUP($E786,Emissions!$1:$1048576,MATCH(DATE(AC$2,1,1),Emissions!$A$1:$LI$1),FALSE)</f>
        <v>0</v>
      </c>
      <c r="AD786" s="361">
        <f>+VLOOKUP($E786,Emissions!$1:$1048576,MATCH(DATE(AD$2,1,1),Emissions!$A$1:$LI$1),FALSE)</f>
        <v>0</v>
      </c>
      <c r="AE786" s="361">
        <f>+VLOOKUP($E786,Emissions!$1:$1048576,MATCH(DATE(AE$2,1,1),Emissions!$A$1:$LI$1),FALSE)</f>
        <v>0</v>
      </c>
      <c r="AF786" s="361">
        <f>+VLOOKUP($E786,Emissions!$1:$1048576,MATCH(DATE(AF$2,1,1),Emissions!$A$1:$LI$1),FALSE)</f>
        <v>0</v>
      </c>
      <c r="AG786" s="361">
        <f>+VLOOKUP($E786,Emissions!$1:$1048576,MATCH(DATE(AG$2,1,1),Emissions!$A$1:$LI$1),FALSE)</f>
        <v>0</v>
      </c>
      <c r="AH786" s="361">
        <f>+VLOOKUP($E786,Emissions!$1:$1048576,MATCH(DATE(AH$2,1,1),Emissions!$A$1:$LI$1),FALSE)</f>
        <v>0</v>
      </c>
      <c r="AI786" s="361">
        <f>+VLOOKUP($E786,Emissions!$1:$1048576,MATCH(DATE(AI$2,1,1),Emissions!$A$1:$LI$1),FALSE)</f>
        <v>0</v>
      </c>
      <c r="AJ786" s="361">
        <f>+VLOOKUP($E786,Emissions!$1:$1048576,MATCH(DATE(AJ$2,1,1),Emissions!$A$1:$LI$1),FALSE)</f>
        <v>0</v>
      </c>
      <c r="AK786" s="361">
        <f>+VLOOKUP($E786,Emissions!$1:$1048576,MATCH(DATE(AK$2,1,1),Emissions!$A$1:$LI$1),FALSE)</f>
        <v>0</v>
      </c>
      <c r="AL786" s="361">
        <f>+VLOOKUP($E786,Emissions!$1:$1048576,MATCH(DATE(AL$2,1,1),Emissions!$A$1:$LI$1),FALSE)</f>
        <v>0</v>
      </c>
      <c r="AM786" s="361">
        <f>+VLOOKUP($E786,Emissions!$1:$1048576,MATCH(DATE(AM$2,1,1),Emissions!$A$1:$LI$1),FALSE)</f>
        <v>0</v>
      </c>
      <c r="AN786" s="361">
        <f>+VLOOKUP($E786,Emissions!$1:$1048576,MATCH(DATE(AN$2,1,1),Emissions!$A$1:$LI$1),FALSE)</f>
        <v>0</v>
      </c>
      <c r="AO786" s="361">
        <f>+VLOOKUP($E786,Emissions!$1:$1048576,MATCH(DATE(AO$2,1,1),Emissions!$A$1:$LI$1),FALSE)</f>
        <v>0</v>
      </c>
    </row>
    <row r="787" spans="1:41" ht="15" customHeight="1" x14ac:dyDescent="0.35">
      <c r="A787" s="411"/>
      <c r="B787" s="170"/>
      <c r="C787" s="138" t="s">
        <v>731</v>
      </c>
      <c r="D787" s="114"/>
      <c r="E787" s="50" t="s">
        <v>3058</v>
      </c>
      <c r="F787" s="361">
        <f>+VLOOKUP($E787,Emissions!$1:$1048576,MATCH(DATE(F$2,1,1),Emissions!$A$1:$LI$1),FALSE)</f>
        <v>0</v>
      </c>
      <c r="G787" s="361">
        <f>+VLOOKUP($E787,Emissions!$1:$1048576,MATCH(DATE(G$2,1,1),Emissions!$A$1:$LI$1),FALSE)</f>
        <v>0</v>
      </c>
      <c r="H787" s="361">
        <f>+VLOOKUP($E787,Emissions!$1:$1048576,MATCH(DATE(H$2,1,1),Emissions!$A$1:$LI$1),FALSE)</f>
        <v>0</v>
      </c>
      <c r="I787" s="361">
        <f>+VLOOKUP($E787,Emissions!$1:$1048576,MATCH(DATE(I$2,1,1),Emissions!$A$1:$LI$1),FALSE)</f>
        <v>0</v>
      </c>
      <c r="J787" s="361">
        <f>+VLOOKUP($E787,Emissions!$1:$1048576,MATCH(DATE(J$2,1,1),Emissions!$A$1:$LI$1),FALSE)</f>
        <v>0</v>
      </c>
      <c r="K787" s="361">
        <f>+VLOOKUP($E787,Emissions!$1:$1048576,MATCH(DATE(K$2,1,1),Emissions!$A$1:$LI$1),FALSE)</f>
        <v>0</v>
      </c>
      <c r="L787" s="361">
        <f>+VLOOKUP($E787,Emissions!$1:$1048576,MATCH(DATE(L$2,1,1),Emissions!$A$1:$LI$1),FALSE)</f>
        <v>0</v>
      </c>
      <c r="M787" s="361">
        <f>+VLOOKUP($E787,Emissions!$1:$1048576,MATCH(DATE(M$2,1,1),Emissions!$A$1:$LI$1),FALSE)</f>
        <v>0</v>
      </c>
      <c r="N787" s="361">
        <f>+VLOOKUP($E787,Emissions!$1:$1048576,MATCH(DATE(N$2,1,1),Emissions!$A$1:$LI$1),FALSE)</f>
        <v>0</v>
      </c>
      <c r="O787" s="361">
        <f>+VLOOKUP($E787,Emissions!$1:$1048576,MATCH(DATE(O$2,1,1),Emissions!$A$1:$LI$1),FALSE)</f>
        <v>0</v>
      </c>
      <c r="P787" s="361">
        <f>+VLOOKUP($E787,Emissions!$1:$1048576,MATCH(DATE(P$2,1,1),Emissions!$A$1:$LI$1),FALSE)</f>
        <v>0</v>
      </c>
      <c r="Q787" s="361">
        <f>+VLOOKUP($E787,Emissions!$1:$1048576,MATCH(DATE(Q$2,1,1),Emissions!$A$1:$LI$1),FALSE)</f>
        <v>0</v>
      </c>
      <c r="R787" s="361">
        <f>+VLOOKUP($E787,Emissions!$1:$1048576,MATCH(DATE(R$2,1,1),Emissions!$A$1:$LI$1),FALSE)</f>
        <v>0</v>
      </c>
      <c r="S787" s="361">
        <f>+VLOOKUP($E787,Emissions!$1:$1048576,MATCH(DATE(S$2,1,1),Emissions!$A$1:$LI$1),FALSE)</f>
        <v>0</v>
      </c>
      <c r="T787" s="361">
        <f>+VLOOKUP($E787,Emissions!$1:$1048576,MATCH(DATE(T$2,1,1),Emissions!$A$1:$LI$1),FALSE)</f>
        <v>0</v>
      </c>
      <c r="U787" s="361">
        <f>+VLOOKUP($E787,Emissions!$1:$1048576,MATCH(DATE(U$2,1,1),Emissions!$A$1:$LI$1),FALSE)</f>
        <v>0</v>
      </c>
      <c r="V787" s="361">
        <f>+VLOOKUP($E787,Emissions!$1:$1048576,MATCH(DATE(V$2,1,1),Emissions!$A$1:$LI$1),FALSE)</f>
        <v>0</v>
      </c>
      <c r="W787" s="361">
        <f>+VLOOKUP($E787,Emissions!$1:$1048576,MATCH(DATE(W$2,1,1),Emissions!$A$1:$LI$1),FALSE)</f>
        <v>0</v>
      </c>
      <c r="X787" s="361">
        <f>+VLOOKUP($E787,Emissions!$1:$1048576,MATCH(DATE(X$2,1,1),Emissions!$A$1:$LI$1),FALSE)</f>
        <v>0</v>
      </c>
      <c r="Y787" s="361">
        <f>+VLOOKUP($E787,Emissions!$1:$1048576,MATCH(DATE(Y$2,1,1),Emissions!$A$1:$LI$1),FALSE)</f>
        <v>0</v>
      </c>
      <c r="Z787" s="361">
        <f>+VLOOKUP($E787,Emissions!$1:$1048576,MATCH(DATE(Z$2,1,1),Emissions!$A$1:$LI$1),FALSE)</f>
        <v>0</v>
      </c>
      <c r="AA787" s="361">
        <f>+VLOOKUP($E787,Emissions!$1:$1048576,MATCH(DATE(AA$2,1,1),Emissions!$A$1:$LI$1),FALSE)</f>
        <v>0</v>
      </c>
      <c r="AB787" s="361">
        <f>+VLOOKUP($E787,Emissions!$1:$1048576,MATCH(DATE(AB$2,1,1),Emissions!$A$1:$LI$1),FALSE)</f>
        <v>0</v>
      </c>
      <c r="AC787" s="361">
        <f>+VLOOKUP($E787,Emissions!$1:$1048576,MATCH(DATE(AC$2,1,1),Emissions!$A$1:$LI$1),FALSE)</f>
        <v>0</v>
      </c>
      <c r="AD787" s="361">
        <f>+VLOOKUP($E787,Emissions!$1:$1048576,MATCH(DATE(AD$2,1,1),Emissions!$A$1:$LI$1),FALSE)</f>
        <v>0</v>
      </c>
      <c r="AE787" s="361">
        <f>+VLOOKUP($E787,Emissions!$1:$1048576,MATCH(DATE(AE$2,1,1),Emissions!$A$1:$LI$1),FALSE)</f>
        <v>0</v>
      </c>
      <c r="AF787" s="361">
        <f>+VLOOKUP($E787,Emissions!$1:$1048576,MATCH(DATE(AF$2,1,1),Emissions!$A$1:$LI$1),FALSE)</f>
        <v>0</v>
      </c>
      <c r="AG787" s="361">
        <f>+VLOOKUP($E787,Emissions!$1:$1048576,MATCH(DATE(AG$2,1,1),Emissions!$A$1:$LI$1),FALSE)</f>
        <v>0</v>
      </c>
      <c r="AH787" s="361">
        <f>+VLOOKUP($E787,Emissions!$1:$1048576,MATCH(DATE(AH$2,1,1),Emissions!$A$1:$LI$1),FALSE)</f>
        <v>0</v>
      </c>
      <c r="AI787" s="361">
        <f>+VLOOKUP($E787,Emissions!$1:$1048576,MATCH(DATE(AI$2,1,1),Emissions!$A$1:$LI$1),FALSE)</f>
        <v>0</v>
      </c>
      <c r="AJ787" s="361">
        <f>+VLOOKUP($E787,Emissions!$1:$1048576,MATCH(DATE(AJ$2,1,1),Emissions!$A$1:$LI$1),FALSE)</f>
        <v>0</v>
      </c>
      <c r="AK787" s="361">
        <f>+VLOOKUP($E787,Emissions!$1:$1048576,MATCH(DATE(AK$2,1,1),Emissions!$A$1:$LI$1),FALSE)</f>
        <v>0</v>
      </c>
      <c r="AL787" s="361">
        <f>+VLOOKUP($E787,Emissions!$1:$1048576,MATCH(DATE(AL$2,1,1),Emissions!$A$1:$LI$1),FALSE)</f>
        <v>0</v>
      </c>
      <c r="AM787" s="361">
        <f>+VLOOKUP($E787,Emissions!$1:$1048576,MATCH(DATE(AM$2,1,1),Emissions!$A$1:$LI$1),FALSE)</f>
        <v>0</v>
      </c>
      <c r="AN787" s="361">
        <f>+VLOOKUP($E787,Emissions!$1:$1048576,MATCH(DATE(AN$2,1,1),Emissions!$A$1:$LI$1),FALSE)</f>
        <v>0</v>
      </c>
      <c r="AO787" s="361">
        <f>+VLOOKUP($E787,Emissions!$1:$1048576,MATCH(DATE(AO$2,1,1),Emissions!$A$1:$LI$1),FALSE)</f>
        <v>0</v>
      </c>
    </row>
    <row r="788" spans="1:41" ht="15" customHeight="1" x14ac:dyDescent="0.35">
      <c r="A788" s="411"/>
      <c r="B788" s="170"/>
      <c r="C788" s="138" t="s">
        <v>732</v>
      </c>
      <c r="D788" s="114"/>
      <c r="E788" s="50" t="s">
        <v>3059</v>
      </c>
      <c r="F788" s="327">
        <f>+VLOOKUP($E788,Emissions!$1:$1048576,MATCH(DATE(F$2,1,1),Emissions!$A$1:$LI$1),FALSE)</f>
        <v>0</v>
      </c>
      <c r="G788" s="327">
        <f>+VLOOKUP($E788,Emissions!$1:$1048576,MATCH(DATE(G$2,1,1),Emissions!$A$1:$LI$1),FALSE)</f>
        <v>0</v>
      </c>
      <c r="H788" s="327">
        <f>+VLOOKUP($E788,Emissions!$1:$1048576,MATCH(DATE(H$2,1,1),Emissions!$A$1:$LI$1),FALSE)</f>
        <v>0</v>
      </c>
      <c r="I788" s="327">
        <f>+VLOOKUP($E788,Emissions!$1:$1048576,MATCH(DATE(I$2,1,1),Emissions!$A$1:$LI$1),FALSE)</f>
        <v>0</v>
      </c>
      <c r="J788" s="327">
        <f>+VLOOKUP($E788,Emissions!$1:$1048576,MATCH(DATE(J$2,1,1),Emissions!$A$1:$LI$1),FALSE)</f>
        <v>0</v>
      </c>
      <c r="K788" s="327">
        <f>+VLOOKUP($E788,Emissions!$1:$1048576,MATCH(DATE(K$2,1,1),Emissions!$A$1:$LI$1),FALSE)</f>
        <v>0</v>
      </c>
      <c r="L788" s="327">
        <f>+VLOOKUP($E788,Emissions!$1:$1048576,MATCH(DATE(L$2,1,1),Emissions!$A$1:$LI$1),FALSE)</f>
        <v>0</v>
      </c>
      <c r="M788" s="327">
        <f>+VLOOKUP($E788,Emissions!$1:$1048576,MATCH(DATE(M$2,1,1),Emissions!$A$1:$LI$1),FALSE)</f>
        <v>0</v>
      </c>
      <c r="N788" s="327">
        <f>+VLOOKUP($E788,Emissions!$1:$1048576,MATCH(DATE(N$2,1,1),Emissions!$A$1:$LI$1),FALSE)</f>
        <v>0</v>
      </c>
      <c r="O788" s="327">
        <f>+VLOOKUP($E788,Emissions!$1:$1048576,MATCH(DATE(O$2,1,1),Emissions!$A$1:$LI$1),FALSE)</f>
        <v>0</v>
      </c>
      <c r="P788" s="327">
        <f>+VLOOKUP($E788,Emissions!$1:$1048576,MATCH(DATE(P$2,1,1),Emissions!$A$1:$LI$1),FALSE)</f>
        <v>0</v>
      </c>
      <c r="Q788" s="327">
        <f>+VLOOKUP($E788,Emissions!$1:$1048576,MATCH(DATE(Q$2,1,1),Emissions!$A$1:$LI$1),FALSE)</f>
        <v>0</v>
      </c>
      <c r="R788" s="327">
        <f>+VLOOKUP($E788,Emissions!$1:$1048576,MATCH(DATE(R$2,1,1),Emissions!$A$1:$LI$1),FALSE)</f>
        <v>0</v>
      </c>
      <c r="S788" s="327">
        <f>+VLOOKUP($E788,Emissions!$1:$1048576,MATCH(DATE(S$2,1,1),Emissions!$A$1:$LI$1),FALSE)</f>
        <v>0</v>
      </c>
      <c r="T788" s="327">
        <f>+VLOOKUP($E788,Emissions!$1:$1048576,MATCH(DATE(T$2,1,1),Emissions!$A$1:$LI$1),FALSE)</f>
        <v>0</v>
      </c>
      <c r="U788" s="327">
        <f>+VLOOKUP($E788,Emissions!$1:$1048576,MATCH(DATE(U$2,1,1),Emissions!$A$1:$LI$1),FALSE)</f>
        <v>0</v>
      </c>
      <c r="V788" s="327">
        <f>+VLOOKUP($E788,Emissions!$1:$1048576,MATCH(DATE(V$2,1,1),Emissions!$A$1:$LI$1),FALSE)</f>
        <v>0</v>
      </c>
      <c r="W788" s="327">
        <f>+VLOOKUP($E788,Emissions!$1:$1048576,MATCH(DATE(W$2,1,1),Emissions!$A$1:$LI$1),FALSE)</f>
        <v>0</v>
      </c>
      <c r="X788" s="327">
        <f>+VLOOKUP($E788,Emissions!$1:$1048576,MATCH(DATE(X$2,1,1),Emissions!$A$1:$LI$1),FALSE)</f>
        <v>0</v>
      </c>
      <c r="Y788" s="327">
        <f>+VLOOKUP($E788,Emissions!$1:$1048576,MATCH(DATE(Y$2,1,1),Emissions!$A$1:$LI$1),FALSE)</f>
        <v>0</v>
      </c>
      <c r="Z788" s="327">
        <f>+VLOOKUP($E788,Emissions!$1:$1048576,MATCH(DATE(Z$2,1,1),Emissions!$A$1:$LI$1),FALSE)</f>
        <v>0</v>
      </c>
      <c r="AA788" s="327">
        <f>+VLOOKUP($E788,Emissions!$1:$1048576,MATCH(DATE(AA$2,1,1),Emissions!$A$1:$LI$1),FALSE)</f>
        <v>0</v>
      </c>
      <c r="AB788" s="327">
        <f>+VLOOKUP($E788,Emissions!$1:$1048576,MATCH(DATE(AB$2,1,1),Emissions!$A$1:$LI$1),FALSE)</f>
        <v>0</v>
      </c>
      <c r="AC788" s="327">
        <f>+VLOOKUP($E788,Emissions!$1:$1048576,MATCH(DATE(AC$2,1,1),Emissions!$A$1:$LI$1),FALSE)</f>
        <v>0</v>
      </c>
      <c r="AD788" s="327">
        <f>+VLOOKUP($E788,Emissions!$1:$1048576,MATCH(DATE(AD$2,1,1),Emissions!$A$1:$LI$1),FALSE)</f>
        <v>0</v>
      </c>
      <c r="AE788" s="327">
        <f>+VLOOKUP($E788,Emissions!$1:$1048576,MATCH(DATE(AE$2,1,1),Emissions!$A$1:$LI$1),FALSE)</f>
        <v>0</v>
      </c>
      <c r="AF788" s="327">
        <f>+VLOOKUP($E788,Emissions!$1:$1048576,MATCH(DATE(AF$2,1,1),Emissions!$A$1:$LI$1),FALSE)</f>
        <v>0</v>
      </c>
      <c r="AG788" s="327">
        <f>+VLOOKUP($E788,Emissions!$1:$1048576,MATCH(DATE(AG$2,1,1),Emissions!$A$1:$LI$1),FALSE)</f>
        <v>0</v>
      </c>
      <c r="AH788" s="327">
        <f>+VLOOKUP($E788,Emissions!$1:$1048576,MATCH(DATE(AH$2,1,1),Emissions!$A$1:$LI$1),FALSE)</f>
        <v>0</v>
      </c>
      <c r="AI788" s="327">
        <f>+VLOOKUP($E788,Emissions!$1:$1048576,MATCH(DATE(AI$2,1,1),Emissions!$A$1:$LI$1),FALSE)</f>
        <v>0</v>
      </c>
      <c r="AJ788" s="327">
        <f>+VLOOKUP($E788,Emissions!$1:$1048576,MATCH(DATE(AJ$2,1,1),Emissions!$A$1:$LI$1),FALSE)</f>
        <v>0</v>
      </c>
      <c r="AK788" s="327">
        <f>+VLOOKUP($E788,Emissions!$1:$1048576,MATCH(DATE(AK$2,1,1),Emissions!$A$1:$LI$1),FALSE)</f>
        <v>0</v>
      </c>
      <c r="AL788" s="327">
        <f>+VLOOKUP($E788,Emissions!$1:$1048576,MATCH(DATE(AL$2,1,1),Emissions!$A$1:$LI$1),FALSE)</f>
        <v>0</v>
      </c>
      <c r="AM788" s="327">
        <f>+VLOOKUP($E788,Emissions!$1:$1048576,MATCH(DATE(AM$2,1,1),Emissions!$A$1:$LI$1),FALSE)</f>
        <v>0</v>
      </c>
      <c r="AN788" s="327">
        <f>+VLOOKUP($E788,Emissions!$1:$1048576,MATCH(DATE(AN$2,1,1),Emissions!$A$1:$LI$1),FALSE)</f>
        <v>0</v>
      </c>
      <c r="AO788" s="327">
        <f>+VLOOKUP($E788,Emissions!$1:$1048576,MATCH(DATE(AO$2,1,1),Emissions!$A$1:$LI$1),FALSE)</f>
        <v>0</v>
      </c>
    </row>
    <row r="789" spans="1:41" ht="15" customHeight="1" x14ac:dyDescent="0.35">
      <c r="A789" s="411"/>
      <c r="B789" s="170"/>
      <c r="C789" s="138" t="s">
        <v>733</v>
      </c>
      <c r="D789" s="114"/>
      <c r="E789" s="50" t="s">
        <v>3060</v>
      </c>
      <c r="F789" s="361">
        <f>+VLOOKUP($E789,Emissions!$1:$1048576,MATCH(DATE(F$2,1,1),Emissions!$A$1:$LI$1),FALSE)</f>
        <v>0</v>
      </c>
      <c r="G789" s="361">
        <f>+VLOOKUP($E789,Emissions!$1:$1048576,MATCH(DATE(G$2,1,1),Emissions!$A$1:$LI$1),FALSE)</f>
        <v>0</v>
      </c>
      <c r="H789" s="361">
        <f>+VLOOKUP($E789,Emissions!$1:$1048576,MATCH(DATE(H$2,1,1),Emissions!$A$1:$LI$1),FALSE)</f>
        <v>0</v>
      </c>
      <c r="I789" s="361">
        <f>+VLOOKUP($E789,Emissions!$1:$1048576,MATCH(DATE(I$2,1,1),Emissions!$A$1:$LI$1),FALSE)</f>
        <v>0</v>
      </c>
      <c r="J789" s="361">
        <f>+VLOOKUP($E789,Emissions!$1:$1048576,MATCH(DATE(J$2,1,1),Emissions!$A$1:$LI$1),FALSE)</f>
        <v>0</v>
      </c>
      <c r="K789" s="361">
        <f>+VLOOKUP($E789,Emissions!$1:$1048576,MATCH(DATE(K$2,1,1),Emissions!$A$1:$LI$1),FALSE)</f>
        <v>0</v>
      </c>
      <c r="L789" s="361">
        <f>+VLOOKUP($E789,Emissions!$1:$1048576,MATCH(DATE(L$2,1,1),Emissions!$A$1:$LI$1),FALSE)</f>
        <v>0</v>
      </c>
      <c r="M789" s="361">
        <f>+VLOOKUP($E789,Emissions!$1:$1048576,MATCH(DATE(M$2,1,1),Emissions!$A$1:$LI$1),FALSE)</f>
        <v>0</v>
      </c>
      <c r="N789" s="361">
        <f>+VLOOKUP($E789,Emissions!$1:$1048576,MATCH(DATE(N$2,1,1),Emissions!$A$1:$LI$1),FALSE)</f>
        <v>0</v>
      </c>
      <c r="O789" s="361">
        <f>+VLOOKUP($E789,Emissions!$1:$1048576,MATCH(DATE(O$2,1,1),Emissions!$A$1:$LI$1),FALSE)</f>
        <v>0</v>
      </c>
      <c r="P789" s="361">
        <f>+VLOOKUP($E789,Emissions!$1:$1048576,MATCH(DATE(P$2,1,1),Emissions!$A$1:$LI$1),FALSE)</f>
        <v>0</v>
      </c>
      <c r="Q789" s="361">
        <f>+VLOOKUP($E789,Emissions!$1:$1048576,MATCH(DATE(Q$2,1,1),Emissions!$A$1:$LI$1),FALSE)</f>
        <v>0</v>
      </c>
      <c r="R789" s="361">
        <f>+VLOOKUP($E789,Emissions!$1:$1048576,MATCH(DATE(R$2,1,1),Emissions!$A$1:$LI$1),FALSE)</f>
        <v>0</v>
      </c>
      <c r="S789" s="361">
        <f>+VLOOKUP($E789,Emissions!$1:$1048576,MATCH(DATE(S$2,1,1),Emissions!$A$1:$LI$1),FALSE)</f>
        <v>0</v>
      </c>
      <c r="T789" s="361">
        <f>+VLOOKUP($E789,Emissions!$1:$1048576,MATCH(DATE(T$2,1,1),Emissions!$A$1:$LI$1),FALSE)</f>
        <v>0</v>
      </c>
      <c r="U789" s="361">
        <f>+VLOOKUP($E789,Emissions!$1:$1048576,MATCH(DATE(U$2,1,1),Emissions!$A$1:$LI$1),FALSE)</f>
        <v>0</v>
      </c>
      <c r="V789" s="361">
        <f>+VLOOKUP($E789,Emissions!$1:$1048576,MATCH(DATE(V$2,1,1),Emissions!$A$1:$LI$1),FALSE)</f>
        <v>0</v>
      </c>
      <c r="W789" s="361">
        <f>+VLOOKUP($E789,Emissions!$1:$1048576,MATCH(DATE(W$2,1,1),Emissions!$A$1:$LI$1),FALSE)</f>
        <v>0</v>
      </c>
      <c r="X789" s="361">
        <f>+VLOOKUP($E789,Emissions!$1:$1048576,MATCH(DATE(X$2,1,1),Emissions!$A$1:$LI$1),FALSE)</f>
        <v>0</v>
      </c>
      <c r="Y789" s="361">
        <f>+VLOOKUP($E789,Emissions!$1:$1048576,MATCH(DATE(Y$2,1,1),Emissions!$A$1:$LI$1),FALSE)</f>
        <v>0</v>
      </c>
      <c r="Z789" s="361">
        <f>+VLOOKUP($E789,Emissions!$1:$1048576,MATCH(DATE(Z$2,1,1),Emissions!$A$1:$LI$1),FALSE)</f>
        <v>0</v>
      </c>
      <c r="AA789" s="361">
        <f>+VLOOKUP($E789,Emissions!$1:$1048576,MATCH(DATE(AA$2,1,1),Emissions!$A$1:$LI$1),FALSE)</f>
        <v>0</v>
      </c>
      <c r="AB789" s="361">
        <f>+VLOOKUP($E789,Emissions!$1:$1048576,MATCH(DATE(AB$2,1,1),Emissions!$A$1:$LI$1),FALSE)</f>
        <v>0</v>
      </c>
      <c r="AC789" s="361">
        <f>+VLOOKUP($E789,Emissions!$1:$1048576,MATCH(DATE(AC$2,1,1),Emissions!$A$1:$LI$1),FALSE)</f>
        <v>0</v>
      </c>
      <c r="AD789" s="361">
        <f>+VLOOKUP($E789,Emissions!$1:$1048576,MATCH(DATE(AD$2,1,1),Emissions!$A$1:$LI$1),FALSE)</f>
        <v>0</v>
      </c>
      <c r="AE789" s="361">
        <f>+VLOOKUP($E789,Emissions!$1:$1048576,MATCH(DATE(AE$2,1,1),Emissions!$A$1:$LI$1),FALSE)</f>
        <v>0</v>
      </c>
      <c r="AF789" s="361">
        <f>+VLOOKUP($E789,Emissions!$1:$1048576,MATCH(DATE(AF$2,1,1),Emissions!$A$1:$LI$1),FALSE)</f>
        <v>0</v>
      </c>
      <c r="AG789" s="361">
        <f>+VLOOKUP($E789,Emissions!$1:$1048576,MATCH(DATE(AG$2,1,1),Emissions!$A$1:$LI$1),FALSE)</f>
        <v>0</v>
      </c>
      <c r="AH789" s="361">
        <f>+VLOOKUP($E789,Emissions!$1:$1048576,MATCH(DATE(AH$2,1,1),Emissions!$A$1:$LI$1),FALSE)</f>
        <v>0</v>
      </c>
      <c r="AI789" s="361">
        <f>+VLOOKUP($E789,Emissions!$1:$1048576,MATCH(DATE(AI$2,1,1),Emissions!$A$1:$LI$1),FALSE)</f>
        <v>0</v>
      </c>
      <c r="AJ789" s="361">
        <f>+VLOOKUP($E789,Emissions!$1:$1048576,MATCH(DATE(AJ$2,1,1),Emissions!$A$1:$LI$1),FALSE)</f>
        <v>0</v>
      </c>
      <c r="AK789" s="361">
        <f>+VLOOKUP($E789,Emissions!$1:$1048576,MATCH(DATE(AK$2,1,1),Emissions!$A$1:$LI$1),FALSE)</f>
        <v>0</v>
      </c>
      <c r="AL789" s="361">
        <f>+VLOOKUP($E789,Emissions!$1:$1048576,MATCH(DATE(AL$2,1,1),Emissions!$A$1:$LI$1),FALSE)</f>
        <v>0</v>
      </c>
      <c r="AM789" s="361">
        <f>+VLOOKUP($E789,Emissions!$1:$1048576,MATCH(DATE(AM$2,1,1),Emissions!$A$1:$LI$1),FALSE)</f>
        <v>0</v>
      </c>
      <c r="AN789" s="361">
        <f>+VLOOKUP($E789,Emissions!$1:$1048576,MATCH(DATE(AN$2,1,1),Emissions!$A$1:$LI$1),FALSE)</f>
        <v>0</v>
      </c>
      <c r="AO789" s="361">
        <f>+VLOOKUP($E789,Emissions!$1:$1048576,MATCH(DATE(AO$2,1,1),Emissions!$A$1:$LI$1),FALSE)</f>
        <v>0</v>
      </c>
    </row>
    <row r="790" spans="1:41" ht="15" customHeight="1" x14ac:dyDescent="0.35">
      <c r="A790" s="411"/>
      <c r="B790" s="170"/>
      <c r="C790" s="138" t="s">
        <v>734</v>
      </c>
      <c r="D790" s="114"/>
      <c r="E790" s="50" t="s">
        <v>3061</v>
      </c>
      <c r="F790" s="361">
        <f>+VLOOKUP($E790,Emissions!$1:$1048576,MATCH(DATE(F$2,1,1),Emissions!$A$1:$LI$1),FALSE)</f>
        <v>0</v>
      </c>
      <c r="G790" s="361">
        <f>+VLOOKUP($E790,Emissions!$1:$1048576,MATCH(DATE(G$2,1,1),Emissions!$A$1:$LI$1),FALSE)</f>
        <v>0</v>
      </c>
      <c r="H790" s="361">
        <f>+VLOOKUP($E790,Emissions!$1:$1048576,MATCH(DATE(H$2,1,1),Emissions!$A$1:$LI$1),FALSE)</f>
        <v>0</v>
      </c>
      <c r="I790" s="361">
        <f>+VLOOKUP($E790,Emissions!$1:$1048576,MATCH(DATE(I$2,1,1),Emissions!$A$1:$LI$1),FALSE)</f>
        <v>0</v>
      </c>
      <c r="J790" s="361">
        <f>+VLOOKUP($E790,Emissions!$1:$1048576,MATCH(DATE(J$2,1,1),Emissions!$A$1:$LI$1),FALSE)</f>
        <v>0</v>
      </c>
      <c r="K790" s="361">
        <f>+VLOOKUP($E790,Emissions!$1:$1048576,MATCH(DATE(K$2,1,1),Emissions!$A$1:$LI$1),FALSE)</f>
        <v>0</v>
      </c>
      <c r="L790" s="361">
        <f>+VLOOKUP($E790,Emissions!$1:$1048576,MATCH(DATE(L$2,1,1),Emissions!$A$1:$LI$1),FALSE)</f>
        <v>0</v>
      </c>
      <c r="M790" s="361">
        <f>+VLOOKUP($E790,Emissions!$1:$1048576,MATCH(DATE(M$2,1,1),Emissions!$A$1:$LI$1),FALSE)</f>
        <v>0</v>
      </c>
      <c r="N790" s="361">
        <f>+VLOOKUP($E790,Emissions!$1:$1048576,MATCH(DATE(N$2,1,1),Emissions!$A$1:$LI$1),FALSE)</f>
        <v>0</v>
      </c>
      <c r="O790" s="361">
        <f>+VLOOKUP($E790,Emissions!$1:$1048576,MATCH(DATE(O$2,1,1),Emissions!$A$1:$LI$1),FALSE)</f>
        <v>0</v>
      </c>
      <c r="P790" s="361">
        <f>+VLOOKUP($E790,Emissions!$1:$1048576,MATCH(DATE(P$2,1,1),Emissions!$A$1:$LI$1),FALSE)</f>
        <v>0</v>
      </c>
      <c r="Q790" s="361">
        <f>+VLOOKUP($E790,Emissions!$1:$1048576,MATCH(DATE(Q$2,1,1),Emissions!$A$1:$LI$1),FALSE)</f>
        <v>0</v>
      </c>
      <c r="R790" s="361">
        <f>+VLOOKUP($E790,Emissions!$1:$1048576,MATCH(DATE(R$2,1,1),Emissions!$A$1:$LI$1),FALSE)</f>
        <v>0</v>
      </c>
      <c r="S790" s="361">
        <f>+VLOOKUP($E790,Emissions!$1:$1048576,MATCH(DATE(S$2,1,1),Emissions!$A$1:$LI$1),FALSE)</f>
        <v>0</v>
      </c>
      <c r="T790" s="361">
        <f>+VLOOKUP($E790,Emissions!$1:$1048576,MATCH(DATE(T$2,1,1),Emissions!$A$1:$LI$1),FALSE)</f>
        <v>0</v>
      </c>
      <c r="U790" s="361">
        <f>+VLOOKUP($E790,Emissions!$1:$1048576,MATCH(DATE(U$2,1,1),Emissions!$A$1:$LI$1),FALSE)</f>
        <v>0</v>
      </c>
      <c r="V790" s="361">
        <f>+VLOOKUP($E790,Emissions!$1:$1048576,MATCH(DATE(V$2,1,1),Emissions!$A$1:$LI$1),FALSE)</f>
        <v>0</v>
      </c>
      <c r="W790" s="361">
        <f>+VLOOKUP($E790,Emissions!$1:$1048576,MATCH(DATE(W$2,1,1),Emissions!$A$1:$LI$1),FALSE)</f>
        <v>0</v>
      </c>
      <c r="X790" s="361">
        <f>+VLOOKUP($E790,Emissions!$1:$1048576,MATCH(DATE(X$2,1,1),Emissions!$A$1:$LI$1),FALSE)</f>
        <v>0</v>
      </c>
      <c r="Y790" s="361">
        <f>+VLOOKUP($E790,Emissions!$1:$1048576,MATCH(DATE(Y$2,1,1),Emissions!$A$1:$LI$1),FALSE)</f>
        <v>0</v>
      </c>
      <c r="Z790" s="361">
        <f>+VLOOKUP($E790,Emissions!$1:$1048576,MATCH(DATE(Z$2,1,1),Emissions!$A$1:$LI$1),FALSE)</f>
        <v>0</v>
      </c>
      <c r="AA790" s="361">
        <f>+VLOOKUP($E790,Emissions!$1:$1048576,MATCH(DATE(AA$2,1,1),Emissions!$A$1:$LI$1),FALSE)</f>
        <v>0</v>
      </c>
      <c r="AB790" s="361">
        <f>+VLOOKUP($E790,Emissions!$1:$1048576,MATCH(DATE(AB$2,1,1),Emissions!$A$1:$LI$1),FALSE)</f>
        <v>0</v>
      </c>
      <c r="AC790" s="361">
        <f>+VLOOKUP($E790,Emissions!$1:$1048576,MATCH(DATE(AC$2,1,1),Emissions!$A$1:$LI$1),FALSE)</f>
        <v>0</v>
      </c>
      <c r="AD790" s="361">
        <f>+VLOOKUP($E790,Emissions!$1:$1048576,MATCH(DATE(AD$2,1,1),Emissions!$A$1:$LI$1),FALSE)</f>
        <v>0</v>
      </c>
      <c r="AE790" s="361">
        <f>+VLOOKUP($E790,Emissions!$1:$1048576,MATCH(DATE(AE$2,1,1),Emissions!$A$1:$LI$1),FALSE)</f>
        <v>0</v>
      </c>
      <c r="AF790" s="361">
        <f>+VLOOKUP($E790,Emissions!$1:$1048576,MATCH(DATE(AF$2,1,1),Emissions!$A$1:$LI$1),FALSE)</f>
        <v>0</v>
      </c>
      <c r="AG790" s="361">
        <f>+VLOOKUP($E790,Emissions!$1:$1048576,MATCH(DATE(AG$2,1,1),Emissions!$A$1:$LI$1),FALSE)</f>
        <v>0</v>
      </c>
      <c r="AH790" s="361">
        <f>+VLOOKUP($E790,Emissions!$1:$1048576,MATCH(DATE(AH$2,1,1),Emissions!$A$1:$LI$1),FALSE)</f>
        <v>0</v>
      </c>
      <c r="AI790" s="361">
        <f>+VLOOKUP($E790,Emissions!$1:$1048576,MATCH(DATE(AI$2,1,1),Emissions!$A$1:$LI$1),FALSE)</f>
        <v>0</v>
      </c>
      <c r="AJ790" s="361">
        <f>+VLOOKUP($E790,Emissions!$1:$1048576,MATCH(DATE(AJ$2,1,1),Emissions!$A$1:$LI$1),FALSE)</f>
        <v>0</v>
      </c>
      <c r="AK790" s="361">
        <f>+VLOOKUP($E790,Emissions!$1:$1048576,MATCH(DATE(AK$2,1,1),Emissions!$A$1:$LI$1),FALSE)</f>
        <v>0</v>
      </c>
      <c r="AL790" s="361">
        <f>+VLOOKUP($E790,Emissions!$1:$1048576,MATCH(DATE(AL$2,1,1),Emissions!$A$1:$LI$1),FALSE)</f>
        <v>0</v>
      </c>
      <c r="AM790" s="361">
        <f>+VLOOKUP($E790,Emissions!$1:$1048576,MATCH(DATE(AM$2,1,1),Emissions!$A$1:$LI$1),FALSE)</f>
        <v>0</v>
      </c>
      <c r="AN790" s="361">
        <f>+VLOOKUP($E790,Emissions!$1:$1048576,MATCH(DATE(AN$2,1,1),Emissions!$A$1:$LI$1),FALSE)</f>
        <v>0</v>
      </c>
      <c r="AO790" s="361">
        <f>+VLOOKUP($E790,Emissions!$1:$1048576,MATCH(DATE(AO$2,1,1),Emissions!$A$1:$LI$1),FALSE)</f>
        <v>0</v>
      </c>
    </row>
    <row r="791" spans="1:41" ht="15" customHeight="1" x14ac:dyDescent="0.35">
      <c r="A791" s="411"/>
      <c r="B791" s="170"/>
      <c r="C791" s="138" t="s">
        <v>735</v>
      </c>
      <c r="D791" s="114"/>
      <c r="E791" s="50" t="s">
        <v>3062</v>
      </c>
      <c r="F791" s="361">
        <f>+VLOOKUP($E791,Emissions!$1:$1048576,MATCH(DATE(F$2,1,1),Emissions!$A$1:$LI$1),FALSE)</f>
        <v>0</v>
      </c>
      <c r="G791" s="361">
        <f>+VLOOKUP($E791,Emissions!$1:$1048576,MATCH(DATE(G$2,1,1),Emissions!$A$1:$LI$1),FALSE)</f>
        <v>0</v>
      </c>
      <c r="H791" s="361">
        <f>+VLOOKUP($E791,Emissions!$1:$1048576,MATCH(DATE(H$2,1,1),Emissions!$A$1:$LI$1),FALSE)</f>
        <v>0</v>
      </c>
      <c r="I791" s="361">
        <f>+VLOOKUP($E791,Emissions!$1:$1048576,MATCH(DATE(I$2,1,1),Emissions!$A$1:$LI$1),FALSE)</f>
        <v>0</v>
      </c>
      <c r="J791" s="361">
        <f>+VLOOKUP($E791,Emissions!$1:$1048576,MATCH(DATE(J$2,1,1),Emissions!$A$1:$LI$1),FALSE)</f>
        <v>0</v>
      </c>
      <c r="K791" s="361">
        <f>+VLOOKUP($E791,Emissions!$1:$1048576,MATCH(DATE(K$2,1,1),Emissions!$A$1:$LI$1),FALSE)</f>
        <v>0</v>
      </c>
      <c r="L791" s="361">
        <f>+VLOOKUP($E791,Emissions!$1:$1048576,MATCH(DATE(L$2,1,1),Emissions!$A$1:$LI$1),FALSE)</f>
        <v>0</v>
      </c>
      <c r="M791" s="361">
        <f>+VLOOKUP($E791,Emissions!$1:$1048576,MATCH(DATE(M$2,1,1),Emissions!$A$1:$LI$1),FALSE)</f>
        <v>0</v>
      </c>
      <c r="N791" s="361">
        <f>+VLOOKUP($E791,Emissions!$1:$1048576,MATCH(DATE(N$2,1,1),Emissions!$A$1:$LI$1),FALSE)</f>
        <v>0</v>
      </c>
      <c r="O791" s="361">
        <f>+VLOOKUP($E791,Emissions!$1:$1048576,MATCH(DATE(O$2,1,1),Emissions!$A$1:$LI$1),FALSE)</f>
        <v>0</v>
      </c>
      <c r="P791" s="361">
        <f>+VLOOKUP($E791,Emissions!$1:$1048576,MATCH(DATE(P$2,1,1),Emissions!$A$1:$LI$1),FALSE)</f>
        <v>0</v>
      </c>
      <c r="Q791" s="361">
        <f>+VLOOKUP($E791,Emissions!$1:$1048576,MATCH(DATE(Q$2,1,1),Emissions!$A$1:$LI$1),FALSE)</f>
        <v>0</v>
      </c>
      <c r="R791" s="361">
        <f>+VLOOKUP($E791,Emissions!$1:$1048576,MATCH(DATE(R$2,1,1),Emissions!$A$1:$LI$1),FALSE)</f>
        <v>0</v>
      </c>
      <c r="S791" s="361">
        <f>+VLOOKUP($E791,Emissions!$1:$1048576,MATCH(DATE(S$2,1,1),Emissions!$A$1:$LI$1),FALSE)</f>
        <v>0</v>
      </c>
      <c r="T791" s="361">
        <f>+VLOOKUP($E791,Emissions!$1:$1048576,MATCH(DATE(T$2,1,1),Emissions!$A$1:$LI$1),FALSE)</f>
        <v>0</v>
      </c>
      <c r="U791" s="361">
        <f>+VLOOKUP($E791,Emissions!$1:$1048576,MATCH(DATE(U$2,1,1),Emissions!$A$1:$LI$1),FALSE)</f>
        <v>0</v>
      </c>
      <c r="V791" s="361">
        <f>+VLOOKUP($E791,Emissions!$1:$1048576,MATCH(DATE(V$2,1,1),Emissions!$A$1:$LI$1),FALSE)</f>
        <v>0</v>
      </c>
      <c r="W791" s="361">
        <f>+VLOOKUP($E791,Emissions!$1:$1048576,MATCH(DATE(W$2,1,1),Emissions!$A$1:$LI$1),FALSE)</f>
        <v>0</v>
      </c>
      <c r="X791" s="361">
        <f>+VLOOKUP($E791,Emissions!$1:$1048576,MATCH(DATE(X$2,1,1),Emissions!$A$1:$LI$1),FALSE)</f>
        <v>0</v>
      </c>
      <c r="Y791" s="361">
        <f>+VLOOKUP($E791,Emissions!$1:$1048576,MATCH(DATE(Y$2,1,1),Emissions!$A$1:$LI$1),FALSE)</f>
        <v>0</v>
      </c>
      <c r="Z791" s="361">
        <f>+VLOOKUP($E791,Emissions!$1:$1048576,MATCH(DATE(Z$2,1,1),Emissions!$A$1:$LI$1),FALSE)</f>
        <v>0</v>
      </c>
      <c r="AA791" s="361">
        <f>+VLOOKUP($E791,Emissions!$1:$1048576,MATCH(DATE(AA$2,1,1),Emissions!$A$1:$LI$1),FALSE)</f>
        <v>0</v>
      </c>
      <c r="AB791" s="361">
        <f>+VLOOKUP($E791,Emissions!$1:$1048576,MATCH(DATE(AB$2,1,1),Emissions!$A$1:$LI$1),FALSE)</f>
        <v>0</v>
      </c>
      <c r="AC791" s="361">
        <f>+VLOOKUP($E791,Emissions!$1:$1048576,MATCH(DATE(AC$2,1,1),Emissions!$A$1:$LI$1),FALSE)</f>
        <v>0</v>
      </c>
      <c r="AD791" s="361">
        <f>+VLOOKUP($E791,Emissions!$1:$1048576,MATCH(DATE(AD$2,1,1),Emissions!$A$1:$LI$1),FALSE)</f>
        <v>0</v>
      </c>
      <c r="AE791" s="361">
        <f>+VLOOKUP($E791,Emissions!$1:$1048576,MATCH(DATE(AE$2,1,1),Emissions!$A$1:$LI$1),FALSE)</f>
        <v>0</v>
      </c>
      <c r="AF791" s="361">
        <f>+VLOOKUP($E791,Emissions!$1:$1048576,MATCH(DATE(AF$2,1,1),Emissions!$A$1:$LI$1),FALSE)</f>
        <v>0</v>
      </c>
      <c r="AG791" s="361">
        <f>+VLOOKUP($E791,Emissions!$1:$1048576,MATCH(DATE(AG$2,1,1),Emissions!$A$1:$LI$1),FALSE)</f>
        <v>0</v>
      </c>
      <c r="AH791" s="361">
        <f>+VLOOKUP($E791,Emissions!$1:$1048576,MATCH(DATE(AH$2,1,1),Emissions!$A$1:$LI$1),FALSE)</f>
        <v>0</v>
      </c>
      <c r="AI791" s="361">
        <f>+VLOOKUP($E791,Emissions!$1:$1048576,MATCH(DATE(AI$2,1,1),Emissions!$A$1:$LI$1),FALSE)</f>
        <v>0</v>
      </c>
      <c r="AJ791" s="361">
        <f>+VLOOKUP($E791,Emissions!$1:$1048576,MATCH(DATE(AJ$2,1,1),Emissions!$A$1:$LI$1),FALSE)</f>
        <v>0</v>
      </c>
      <c r="AK791" s="361">
        <f>+VLOOKUP($E791,Emissions!$1:$1048576,MATCH(DATE(AK$2,1,1),Emissions!$A$1:$LI$1),FALSE)</f>
        <v>0</v>
      </c>
      <c r="AL791" s="361">
        <f>+VLOOKUP($E791,Emissions!$1:$1048576,MATCH(DATE(AL$2,1,1),Emissions!$A$1:$LI$1),FALSE)</f>
        <v>0</v>
      </c>
      <c r="AM791" s="361">
        <f>+VLOOKUP($E791,Emissions!$1:$1048576,MATCH(DATE(AM$2,1,1),Emissions!$A$1:$LI$1),FALSE)</f>
        <v>0</v>
      </c>
      <c r="AN791" s="361">
        <f>+VLOOKUP($E791,Emissions!$1:$1048576,MATCH(DATE(AN$2,1,1),Emissions!$A$1:$LI$1),FALSE)</f>
        <v>0</v>
      </c>
      <c r="AO791" s="361">
        <f>+VLOOKUP($E791,Emissions!$1:$1048576,MATCH(DATE(AO$2,1,1),Emissions!$A$1:$LI$1),FALSE)</f>
        <v>0</v>
      </c>
    </row>
    <row r="792" spans="1:41" ht="15" customHeight="1" x14ac:dyDescent="0.35">
      <c r="A792" s="411"/>
      <c r="B792" s="170"/>
      <c r="C792" s="138" t="s">
        <v>736</v>
      </c>
      <c r="D792" s="114"/>
      <c r="E792" s="50" t="s">
        <v>3063</v>
      </c>
      <c r="F792" s="361">
        <f>+VLOOKUP($E792,Emissions!$1:$1048576,MATCH(DATE(F$2,1,1),Emissions!$A$1:$LI$1),FALSE)</f>
        <v>0</v>
      </c>
      <c r="G792" s="361">
        <f>+VLOOKUP($E792,Emissions!$1:$1048576,MATCH(DATE(G$2,1,1),Emissions!$A$1:$LI$1),FALSE)</f>
        <v>0</v>
      </c>
      <c r="H792" s="361">
        <f>+VLOOKUP($E792,Emissions!$1:$1048576,MATCH(DATE(H$2,1,1),Emissions!$A$1:$LI$1),FALSE)</f>
        <v>0</v>
      </c>
      <c r="I792" s="361">
        <f>+VLOOKUP($E792,Emissions!$1:$1048576,MATCH(DATE(I$2,1,1),Emissions!$A$1:$LI$1),FALSE)</f>
        <v>0</v>
      </c>
      <c r="J792" s="361">
        <f>+VLOOKUP($E792,Emissions!$1:$1048576,MATCH(DATE(J$2,1,1),Emissions!$A$1:$LI$1),FALSE)</f>
        <v>0</v>
      </c>
      <c r="K792" s="361">
        <f>+VLOOKUP($E792,Emissions!$1:$1048576,MATCH(DATE(K$2,1,1),Emissions!$A$1:$LI$1),FALSE)</f>
        <v>0</v>
      </c>
      <c r="L792" s="361">
        <f>+VLOOKUP($E792,Emissions!$1:$1048576,MATCH(DATE(L$2,1,1),Emissions!$A$1:$LI$1),FALSE)</f>
        <v>0</v>
      </c>
      <c r="M792" s="361">
        <f>+VLOOKUP($E792,Emissions!$1:$1048576,MATCH(DATE(M$2,1,1),Emissions!$A$1:$LI$1),FALSE)</f>
        <v>0</v>
      </c>
      <c r="N792" s="361">
        <f>+VLOOKUP($E792,Emissions!$1:$1048576,MATCH(DATE(N$2,1,1),Emissions!$A$1:$LI$1),FALSE)</f>
        <v>0</v>
      </c>
      <c r="O792" s="361">
        <f>+VLOOKUP($E792,Emissions!$1:$1048576,MATCH(DATE(O$2,1,1),Emissions!$A$1:$LI$1),FALSE)</f>
        <v>0</v>
      </c>
      <c r="P792" s="361">
        <f>+VLOOKUP($E792,Emissions!$1:$1048576,MATCH(DATE(P$2,1,1),Emissions!$A$1:$LI$1),FALSE)</f>
        <v>0</v>
      </c>
      <c r="Q792" s="361">
        <f>+VLOOKUP($E792,Emissions!$1:$1048576,MATCH(DATE(Q$2,1,1),Emissions!$A$1:$LI$1),FALSE)</f>
        <v>0</v>
      </c>
      <c r="R792" s="361">
        <f>+VLOOKUP($E792,Emissions!$1:$1048576,MATCH(DATE(R$2,1,1),Emissions!$A$1:$LI$1),FALSE)</f>
        <v>0</v>
      </c>
      <c r="S792" s="361">
        <f>+VLOOKUP($E792,Emissions!$1:$1048576,MATCH(DATE(S$2,1,1),Emissions!$A$1:$LI$1),FALSE)</f>
        <v>0</v>
      </c>
      <c r="T792" s="361">
        <f>+VLOOKUP($E792,Emissions!$1:$1048576,MATCH(DATE(T$2,1,1),Emissions!$A$1:$LI$1),FALSE)</f>
        <v>0</v>
      </c>
      <c r="U792" s="361">
        <f>+VLOOKUP($E792,Emissions!$1:$1048576,MATCH(DATE(U$2,1,1),Emissions!$A$1:$LI$1),FALSE)</f>
        <v>0</v>
      </c>
      <c r="V792" s="361">
        <f>+VLOOKUP($E792,Emissions!$1:$1048576,MATCH(DATE(V$2,1,1),Emissions!$A$1:$LI$1),FALSE)</f>
        <v>0</v>
      </c>
      <c r="W792" s="361">
        <f>+VLOOKUP($E792,Emissions!$1:$1048576,MATCH(DATE(W$2,1,1),Emissions!$A$1:$LI$1),FALSE)</f>
        <v>0</v>
      </c>
      <c r="X792" s="361">
        <f>+VLOOKUP($E792,Emissions!$1:$1048576,MATCH(DATE(X$2,1,1),Emissions!$A$1:$LI$1),FALSE)</f>
        <v>0</v>
      </c>
      <c r="Y792" s="361">
        <f>+VLOOKUP($E792,Emissions!$1:$1048576,MATCH(DATE(Y$2,1,1),Emissions!$A$1:$LI$1),FALSE)</f>
        <v>0</v>
      </c>
      <c r="Z792" s="361">
        <f>+VLOOKUP($E792,Emissions!$1:$1048576,MATCH(DATE(Z$2,1,1),Emissions!$A$1:$LI$1),FALSE)</f>
        <v>0</v>
      </c>
      <c r="AA792" s="361">
        <f>+VLOOKUP($E792,Emissions!$1:$1048576,MATCH(DATE(AA$2,1,1),Emissions!$A$1:$LI$1),FALSE)</f>
        <v>0</v>
      </c>
      <c r="AB792" s="361">
        <f>+VLOOKUP($E792,Emissions!$1:$1048576,MATCH(DATE(AB$2,1,1),Emissions!$A$1:$LI$1),FALSE)</f>
        <v>0</v>
      </c>
      <c r="AC792" s="361">
        <f>+VLOOKUP($E792,Emissions!$1:$1048576,MATCH(DATE(AC$2,1,1),Emissions!$A$1:$LI$1),FALSE)</f>
        <v>0</v>
      </c>
      <c r="AD792" s="361">
        <f>+VLOOKUP($E792,Emissions!$1:$1048576,MATCH(DATE(AD$2,1,1),Emissions!$A$1:$LI$1),FALSE)</f>
        <v>0</v>
      </c>
      <c r="AE792" s="361">
        <f>+VLOOKUP($E792,Emissions!$1:$1048576,MATCH(DATE(AE$2,1,1),Emissions!$A$1:$LI$1),FALSE)</f>
        <v>0</v>
      </c>
      <c r="AF792" s="361">
        <f>+VLOOKUP($E792,Emissions!$1:$1048576,MATCH(DATE(AF$2,1,1),Emissions!$A$1:$LI$1),FALSE)</f>
        <v>0</v>
      </c>
      <c r="AG792" s="361">
        <f>+VLOOKUP($E792,Emissions!$1:$1048576,MATCH(DATE(AG$2,1,1),Emissions!$A$1:$LI$1),FALSE)</f>
        <v>0</v>
      </c>
      <c r="AH792" s="361">
        <f>+VLOOKUP($E792,Emissions!$1:$1048576,MATCH(DATE(AH$2,1,1),Emissions!$A$1:$LI$1),FALSE)</f>
        <v>0</v>
      </c>
      <c r="AI792" s="361">
        <f>+VLOOKUP($E792,Emissions!$1:$1048576,MATCH(DATE(AI$2,1,1),Emissions!$A$1:$LI$1),FALSE)</f>
        <v>0</v>
      </c>
      <c r="AJ792" s="361">
        <f>+VLOOKUP($E792,Emissions!$1:$1048576,MATCH(DATE(AJ$2,1,1),Emissions!$A$1:$LI$1),FALSE)</f>
        <v>0</v>
      </c>
      <c r="AK792" s="361">
        <f>+VLOOKUP($E792,Emissions!$1:$1048576,MATCH(DATE(AK$2,1,1),Emissions!$A$1:$LI$1),FALSE)</f>
        <v>0</v>
      </c>
      <c r="AL792" s="361">
        <f>+VLOOKUP($E792,Emissions!$1:$1048576,MATCH(DATE(AL$2,1,1),Emissions!$A$1:$LI$1),FALSE)</f>
        <v>0</v>
      </c>
      <c r="AM792" s="361">
        <f>+VLOOKUP($E792,Emissions!$1:$1048576,MATCH(DATE(AM$2,1,1),Emissions!$A$1:$LI$1),FALSE)</f>
        <v>0</v>
      </c>
      <c r="AN792" s="361">
        <f>+VLOOKUP($E792,Emissions!$1:$1048576,MATCH(DATE(AN$2,1,1),Emissions!$A$1:$LI$1),FALSE)</f>
        <v>0</v>
      </c>
      <c r="AO792" s="361">
        <f>+VLOOKUP($E792,Emissions!$1:$1048576,MATCH(DATE(AO$2,1,1),Emissions!$A$1:$LI$1),FALSE)</f>
        <v>0</v>
      </c>
    </row>
    <row r="793" spans="1:41" s="92" customFormat="1" ht="15" customHeight="1" x14ac:dyDescent="0.35">
      <c r="A793" s="411"/>
      <c r="B793" s="170"/>
      <c r="C793" s="137" t="s">
        <v>1089</v>
      </c>
      <c r="D793" s="147"/>
      <c r="E793" s="136" t="s">
        <v>3064</v>
      </c>
      <c r="F793" s="327">
        <f>+VLOOKUP($E793,Emissions!$1:$1048576,MATCH(DATE(F$2,1,1),Emissions!$A$1:$LI$1),FALSE)</f>
        <v>0</v>
      </c>
      <c r="G793" s="327">
        <f>+VLOOKUP($E793,Emissions!$1:$1048576,MATCH(DATE(G$2,1,1),Emissions!$A$1:$LI$1),FALSE)</f>
        <v>0</v>
      </c>
      <c r="H793" s="327">
        <f>+VLOOKUP($E793,Emissions!$1:$1048576,MATCH(DATE(H$2,1,1),Emissions!$A$1:$LI$1),FALSE)</f>
        <v>0</v>
      </c>
      <c r="I793" s="327">
        <f>+VLOOKUP($E793,Emissions!$1:$1048576,MATCH(DATE(I$2,1,1),Emissions!$A$1:$LI$1),FALSE)</f>
        <v>0</v>
      </c>
      <c r="J793" s="327">
        <f>+VLOOKUP($E793,Emissions!$1:$1048576,MATCH(DATE(J$2,1,1),Emissions!$A$1:$LI$1),FALSE)</f>
        <v>0</v>
      </c>
      <c r="K793" s="327">
        <f>+VLOOKUP($E793,Emissions!$1:$1048576,MATCH(DATE(K$2,1,1),Emissions!$A$1:$LI$1),FALSE)</f>
        <v>0</v>
      </c>
      <c r="L793" s="327">
        <f>+VLOOKUP($E793,Emissions!$1:$1048576,MATCH(DATE(L$2,1,1),Emissions!$A$1:$LI$1),FALSE)</f>
        <v>0</v>
      </c>
      <c r="M793" s="327">
        <f>+VLOOKUP($E793,Emissions!$1:$1048576,MATCH(DATE(M$2,1,1),Emissions!$A$1:$LI$1),FALSE)</f>
        <v>0</v>
      </c>
      <c r="N793" s="327">
        <f>+VLOOKUP($E793,Emissions!$1:$1048576,MATCH(DATE(N$2,1,1),Emissions!$A$1:$LI$1),FALSE)</f>
        <v>0</v>
      </c>
      <c r="O793" s="327">
        <f>+VLOOKUP($E793,Emissions!$1:$1048576,MATCH(DATE(O$2,1,1),Emissions!$A$1:$LI$1),FALSE)</f>
        <v>0</v>
      </c>
      <c r="P793" s="327">
        <f>+VLOOKUP($E793,Emissions!$1:$1048576,MATCH(DATE(P$2,1,1),Emissions!$A$1:$LI$1),FALSE)</f>
        <v>0</v>
      </c>
      <c r="Q793" s="327">
        <f>+VLOOKUP($E793,Emissions!$1:$1048576,MATCH(DATE(Q$2,1,1),Emissions!$A$1:$LI$1),FALSE)</f>
        <v>0</v>
      </c>
      <c r="R793" s="327">
        <f>+VLOOKUP($E793,Emissions!$1:$1048576,MATCH(DATE(R$2,1,1),Emissions!$A$1:$LI$1),FALSE)</f>
        <v>0</v>
      </c>
      <c r="S793" s="327">
        <f>+VLOOKUP($E793,Emissions!$1:$1048576,MATCH(DATE(S$2,1,1),Emissions!$A$1:$LI$1),FALSE)</f>
        <v>0</v>
      </c>
      <c r="T793" s="327">
        <f>+VLOOKUP($E793,Emissions!$1:$1048576,MATCH(DATE(T$2,1,1),Emissions!$A$1:$LI$1),FALSE)</f>
        <v>0</v>
      </c>
      <c r="U793" s="327">
        <f>+VLOOKUP($E793,Emissions!$1:$1048576,MATCH(DATE(U$2,1,1),Emissions!$A$1:$LI$1),FALSE)</f>
        <v>0</v>
      </c>
      <c r="V793" s="327">
        <f>+VLOOKUP($E793,Emissions!$1:$1048576,MATCH(DATE(V$2,1,1),Emissions!$A$1:$LI$1),FALSE)</f>
        <v>0</v>
      </c>
      <c r="W793" s="327">
        <f>+VLOOKUP($E793,Emissions!$1:$1048576,MATCH(DATE(W$2,1,1),Emissions!$A$1:$LI$1),FALSE)</f>
        <v>0</v>
      </c>
      <c r="X793" s="327">
        <f>+VLOOKUP($E793,Emissions!$1:$1048576,MATCH(DATE(X$2,1,1),Emissions!$A$1:$LI$1),FALSE)</f>
        <v>0</v>
      </c>
      <c r="Y793" s="327">
        <f>+VLOOKUP($E793,Emissions!$1:$1048576,MATCH(DATE(Y$2,1,1),Emissions!$A$1:$LI$1),FALSE)</f>
        <v>0</v>
      </c>
      <c r="Z793" s="327">
        <f>+VLOOKUP($E793,Emissions!$1:$1048576,MATCH(DATE(Z$2,1,1),Emissions!$A$1:$LI$1),FALSE)</f>
        <v>0</v>
      </c>
      <c r="AA793" s="327">
        <f>+VLOOKUP($E793,Emissions!$1:$1048576,MATCH(DATE(AA$2,1,1),Emissions!$A$1:$LI$1),FALSE)</f>
        <v>0</v>
      </c>
      <c r="AB793" s="327">
        <f>+VLOOKUP($E793,Emissions!$1:$1048576,MATCH(DATE(AB$2,1,1),Emissions!$A$1:$LI$1),FALSE)</f>
        <v>0</v>
      </c>
      <c r="AC793" s="327">
        <f>+VLOOKUP($E793,Emissions!$1:$1048576,MATCH(DATE(AC$2,1,1),Emissions!$A$1:$LI$1),FALSE)</f>
        <v>0</v>
      </c>
      <c r="AD793" s="327">
        <f>+VLOOKUP($E793,Emissions!$1:$1048576,MATCH(DATE(AD$2,1,1),Emissions!$A$1:$LI$1),FALSE)</f>
        <v>0</v>
      </c>
      <c r="AE793" s="327">
        <f>+VLOOKUP($E793,Emissions!$1:$1048576,MATCH(DATE(AE$2,1,1),Emissions!$A$1:$LI$1),FALSE)</f>
        <v>0</v>
      </c>
      <c r="AF793" s="327">
        <f>+VLOOKUP($E793,Emissions!$1:$1048576,MATCH(DATE(AF$2,1,1),Emissions!$A$1:$LI$1),FALSE)</f>
        <v>0</v>
      </c>
      <c r="AG793" s="327">
        <f>+VLOOKUP($E793,Emissions!$1:$1048576,MATCH(DATE(AG$2,1,1),Emissions!$A$1:$LI$1),FALSE)</f>
        <v>0</v>
      </c>
      <c r="AH793" s="327">
        <f>+VLOOKUP($E793,Emissions!$1:$1048576,MATCH(DATE(AH$2,1,1),Emissions!$A$1:$LI$1),FALSE)</f>
        <v>0</v>
      </c>
      <c r="AI793" s="327">
        <f>+VLOOKUP($E793,Emissions!$1:$1048576,MATCH(DATE(AI$2,1,1),Emissions!$A$1:$LI$1),FALSE)</f>
        <v>0</v>
      </c>
      <c r="AJ793" s="327">
        <f>+VLOOKUP($E793,Emissions!$1:$1048576,MATCH(DATE(AJ$2,1,1),Emissions!$A$1:$LI$1),FALSE)</f>
        <v>0</v>
      </c>
      <c r="AK793" s="327">
        <f>+VLOOKUP($E793,Emissions!$1:$1048576,MATCH(DATE(AK$2,1,1),Emissions!$A$1:$LI$1),FALSE)</f>
        <v>0</v>
      </c>
      <c r="AL793" s="327">
        <f>+VLOOKUP($E793,Emissions!$1:$1048576,MATCH(DATE(AL$2,1,1),Emissions!$A$1:$LI$1),FALSE)</f>
        <v>0</v>
      </c>
      <c r="AM793" s="327">
        <f>+VLOOKUP($E793,Emissions!$1:$1048576,MATCH(DATE(AM$2,1,1),Emissions!$A$1:$LI$1),FALSE)</f>
        <v>0</v>
      </c>
      <c r="AN793" s="327">
        <f>+VLOOKUP($E793,Emissions!$1:$1048576,MATCH(DATE(AN$2,1,1),Emissions!$A$1:$LI$1),FALSE)</f>
        <v>0</v>
      </c>
      <c r="AO793" s="327">
        <f>+VLOOKUP($E793,Emissions!$1:$1048576,MATCH(DATE(AO$2,1,1),Emissions!$A$1:$LI$1),FALSE)</f>
        <v>0</v>
      </c>
    </row>
    <row r="794" spans="1:41" ht="15" customHeight="1" x14ac:dyDescent="0.35">
      <c r="A794" s="411"/>
      <c r="B794" s="170"/>
      <c r="C794" s="138" t="s">
        <v>602</v>
      </c>
      <c r="D794" s="114"/>
      <c r="E794" s="50" t="s">
        <v>3065</v>
      </c>
      <c r="F794" s="361">
        <f>+VLOOKUP($E794,Emissions!$1:$1048576,MATCH(DATE(F$2,1,1),Emissions!$A$1:$LI$1),FALSE)</f>
        <v>0</v>
      </c>
      <c r="G794" s="361">
        <f>+VLOOKUP($E794,Emissions!$1:$1048576,MATCH(DATE(G$2,1,1),Emissions!$A$1:$LI$1),FALSE)</f>
        <v>0</v>
      </c>
      <c r="H794" s="361">
        <f>+VLOOKUP($E794,Emissions!$1:$1048576,MATCH(DATE(H$2,1,1),Emissions!$A$1:$LI$1),FALSE)</f>
        <v>0</v>
      </c>
      <c r="I794" s="361">
        <f>+VLOOKUP($E794,Emissions!$1:$1048576,MATCH(DATE(I$2,1,1),Emissions!$A$1:$LI$1),FALSE)</f>
        <v>0</v>
      </c>
      <c r="J794" s="361">
        <f>+VLOOKUP($E794,Emissions!$1:$1048576,MATCH(DATE(J$2,1,1),Emissions!$A$1:$LI$1),FALSE)</f>
        <v>0</v>
      </c>
      <c r="K794" s="361">
        <f>+VLOOKUP($E794,Emissions!$1:$1048576,MATCH(DATE(K$2,1,1),Emissions!$A$1:$LI$1),FALSE)</f>
        <v>0</v>
      </c>
      <c r="L794" s="361">
        <f>+VLOOKUP($E794,Emissions!$1:$1048576,MATCH(DATE(L$2,1,1),Emissions!$A$1:$LI$1),FALSE)</f>
        <v>0</v>
      </c>
      <c r="M794" s="361">
        <f>+VLOOKUP($E794,Emissions!$1:$1048576,MATCH(DATE(M$2,1,1),Emissions!$A$1:$LI$1),FALSE)</f>
        <v>0</v>
      </c>
      <c r="N794" s="361">
        <f>+VLOOKUP($E794,Emissions!$1:$1048576,MATCH(DATE(N$2,1,1),Emissions!$A$1:$LI$1),FALSE)</f>
        <v>0</v>
      </c>
      <c r="O794" s="361">
        <f>+VLOOKUP($E794,Emissions!$1:$1048576,MATCH(DATE(O$2,1,1),Emissions!$A$1:$LI$1),FALSE)</f>
        <v>0</v>
      </c>
      <c r="P794" s="361">
        <f>+VLOOKUP($E794,Emissions!$1:$1048576,MATCH(DATE(P$2,1,1),Emissions!$A$1:$LI$1),FALSE)</f>
        <v>0</v>
      </c>
      <c r="Q794" s="361">
        <f>+VLOOKUP($E794,Emissions!$1:$1048576,MATCH(DATE(Q$2,1,1),Emissions!$A$1:$LI$1),FALSE)</f>
        <v>0</v>
      </c>
      <c r="R794" s="361">
        <f>+VLOOKUP($E794,Emissions!$1:$1048576,MATCH(DATE(R$2,1,1),Emissions!$A$1:$LI$1),FALSE)</f>
        <v>0</v>
      </c>
      <c r="S794" s="361">
        <f>+VLOOKUP($E794,Emissions!$1:$1048576,MATCH(DATE(S$2,1,1),Emissions!$A$1:$LI$1),FALSE)</f>
        <v>0</v>
      </c>
      <c r="T794" s="361">
        <f>+VLOOKUP($E794,Emissions!$1:$1048576,MATCH(DATE(T$2,1,1),Emissions!$A$1:$LI$1),FALSE)</f>
        <v>0</v>
      </c>
      <c r="U794" s="361">
        <f>+VLOOKUP($E794,Emissions!$1:$1048576,MATCH(DATE(U$2,1,1),Emissions!$A$1:$LI$1),FALSE)</f>
        <v>0</v>
      </c>
      <c r="V794" s="361">
        <f>+VLOOKUP($E794,Emissions!$1:$1048576,MATCH(DATE(V$2,1,1),Emissions!$A$1:$LI$1),FALSE)</f>
        <v>0</v>
      </c>
      <c r="W794" s="361">
        <f>+VLOOKUP($E794,Emissions!$1:$1048576,MATCH(DATE(W$2,1,1),Emissions!$A$1:$LI$1),FALSE)</f>
        <v>0</v>
      </c>
      <c r="X794" s="361">
        <f>+VLOOKUP($E794,Emissions!$1:$1048576,MATCH(DATE(X$2,1,1),Emissions!$A$1:$LI$1),FALSE)</f>
        <v>0</v>
      </c>
      <c r="Y794" s="361">
        <f>+VLOOKUP($E794,Emissions!$1:$1048576,MATCH(DATE(Y$2,1,1),Emissions!$A$1:$LI$1),FALSE)</f>
        <v>0</v>
      </c>
      <c r="Z794" s="361">
        <f>+VLOOKUP($E794,Emissions!$1:$1048576,MATCH(DATE(Z$2,1,1),Emissions!$A$1:$LI$1),FALSE)</f>
        <v>0</v>
      </c>
      <c r="AA794" s="361">
        <f>+VLOOKUP($E794,Emissions!$1:$1048576,MATCH(DATE(AA$2,1,1),Emissions!$A$1:$LI$1),FALSE)</f>
        <v>0</v>
      </c>
      <c r="AB794" s="361">
        <f>+VLOOKUP($E794,Emissions!$1:$1048576,MATCH(DATE(AB$2,1,1),Emissions!$A$1:$LI$1),FALSE)</f>
        <v>0</v>
      </c>
      <c r="AC794" s="361">
        <f>+VLOOKUP($E794,Emissions!$1:$1048576,MATCH(DATE(AC$2,1,1),Emissions!$A$1:$LI$1),FALSE)</f>
        <v>0</v>
      </c>
      <c r="AD794" s="361">
        <f>+VLOOKUP($E794,Emissions!$1:$1048576,MATCH(DATE(AD$2,1,1),Emissions!$A$1:$LI$1),FALSE)</f>
        <v>0</v>
      </c>
      <c r="AE794" s="361">
        <f>+VLOOKUP($E794,Emissions!$1:$1048576,MATCH(DATE(AE$2,1,1),Emissions!$A$1:$LI$1),FALSE)</f>
        <v>0</v>
      </c>
      <c r="AF794" s="361">
        <f>+VLOOKUP($E794,Emissions!$1:$1048576,MATCH(DATE(AF$2,1,1),Emissions!$A$1:$LI$1),FALSE)</f>
        <v>0</v>
      </c>
      <c r="AG794" s="361">
        <f>+VLOOKUP($E794,Emissions!$1:$1048576,MATCH(DATE(AG$2,1,1),Emissions!$A$1:$LI$1),FALSE)</f>
        <v>0</v>
      </c>
      <c r="AH794" s="361">
        <f>+VLOOKUP($E794,Emissions!$1:$1048576,MATCH(DATE(AH$2,1,1),Emissions!$A$1:$LI$1),FALSE)</f>
        <v>0</v>
      </c>
      <c r="AI794" s="361">
        <f>+VLOOKUP($E794,Emissions!$1:$1048576,MATCH(DATE(AI$2,1,1),Emissions!$A$1:$LI$1),FALSE)</f>
        <v>0</v>
      </c>
      <c r="AJ794" s="361">
        <f>+VLOOKUP($E794,Emissions!$1:$1048576,MATCH(DATE(AJ$2,1,1),Emissions!$A$1:$LI$1),FALSE)</f>
        <v>0</v>
      </c>
      <c r="AK794" s="361">
        <f>+VLOOKUP($E794,Emissions!$1:$1048576,MATCH(DATE(AK$2,1,1),Emissions!$A$1:$LI$1),FALSE)</f>
        <v>0</v>
      </c>
      <c r="AL794" s="361">
        <f>+VLOOKUP($E794,Emissions!$1:$1048576,MATCH(DATE(AL$2,1,1),Emissions!$A$1:$LI$1),FALSE)</f>
        <v>0</v>
      </c>
      <c r="AM794" s="361">
        <f>+VLOOKUP($E794,Emissions!$1:$1048576,MATCH(DATE(AM$2,1,1),Emissions!$A$1:$LI$1),FALSE)</f>
        <v>0</v>
      </c>
      <c r="AN794" s="361">
        <f>+VLOOKUP($E794,Emissions!$1:$1048576,MATCH(DATE(AN$2,1,1),Emissions!$A$1:$LI$1),FALSE)</f>
        <v>0</v>
      </c>
      <c r="AO794" s="361">
        <f>+VLOOKUP($E794,Emissions!$1:$1048576,MATCH(DATE(AO$2,1,1),Emissions!$A$1:$LI$1),FALSE)</f>
        <v>0</v>
      </c>
    </row>
    <row r="795" spans="1:41" ht="15" customHeight="1" x14ac:dyDescent="0.35">
      <c r="A795" s="411"/>
      <c r="B795" s="170"/>
      <c r="C795" s="138" t="s">
        <v>603</v>
      </c>
      <c r="D795" s="114"/>
      <c r="E795" s="50" t="s">
        <v>3066</v>
      </c>
      <c r="F795" s="361">
        <f>+VLOOKUP($E795,Emissions!$1:$1048576,MATCH(DATE(F$2,1,1),Emissions!$A$1:$LI$1),FALSE)</f>
        <v>0</v>
      </c>
      <c r="G795" s="361">
        <f>+VLOOKUP($E795,Emissions!$1:$1048576,MATCH(DATE(G$2,1,1),Emissions!$A$1:$LI$1),FALSE)</f>
        <v>0</v>
      </c>
      <c r="H795" s="361">
        <f>+VLOOKUP($E795,Emissions!$1:$1048576,MATCH(DATE(H$2,1,1),Emissions!$A$1:$LI$1),FALSE)</f>
        <v>0</v>
      </c>
      <c r="I795" s="361">
        <f>+VLOOKUP($E795,Emissions!$1:$1048576,MATCH(DATE(I$2,1,1),Emissions!$A$1:$LI$1),FALSE)</f>
        <v>0</v>
      </c>
      <c r="J795" s="361">
        <f>+VLOOKUP($E795,Emissions!$1:$1048576,MATCH(DATE(J$2,1,1),Emissions!$A$1:$LI$1),FALSE)</f>
        <v>0</v>
      </c>
      <c r="K795" s="361">
        <f>+VLOOKUP($E795,Emissions!$1:$1048576,MATCH(DATE(K$2,1,1),Emissions!$A$1:$LI$1),FALSE)</f>
        <v>0</v>
      </c>
      <c r="L795" s="361">
        <f>+VLOOKUP($E795,Emissions!$1:$1048576,MATCH(DATE(L$2,1,1),Emissions!$A$1:$LI$1),FALSE)</f>
        <v>0</v>
      </c>
      <c r="M795" s="361">
        <f>+VLOOKUP($E795,Emissions!$1:$1048576,MATCH(DATE(M$2,1,1),Emissions!$A$1:$LI$1),FALSE)</f>
        <v>0</v>
      </c>
      <c r="N795" s="361">
        <f>+VLOOKUP($E795,Emissions!$1:$1048576,MATCH(DATE(N$2,1,1),Emissions!$A$1:$LI$1),FALSE)</f>
        <v>0</v>
      </c>
      <c r="O795" s="361">
        <f>+VLOOKUP($E795,Emissions!$1:$1048576,MATCH(DATE(O$2,1,1),Emissions!$A$1:$LI$1),FALSE)</f>
        <v>0</v>
      </c>
      <c r="P795" s="361">
        <f>+VLOOKUP($E795,Emissions!$1:$1048576,MATCH(DATE(P$2,1,1),Emissions!$A$1:$LI$1),FALSE)</f>
        <v>0</v>
      </c>
      <c r="Q795" s="361">
        <f>+VLOOKUP($E795,Emissions!$1:$1048576,MATCH(DATE(Q$2,1,1),Emissions!$A$1:$LI$1),FALSE)</f>
        <v>0</v>
      </c>
      <c r="R795" s="361">
        <f>+VLOOKUP($E795,Emissions!$1:$1048576,MATCH(DATE(R$2,1,1),Emissions!$A$1:$LI$1),FALSE)</f>
        <v>0</v>
      </c>
      <c r="S795" s="361">
        <f>+VLOOKUP($E795,Emissions!$1:$1048576,MATCH(DATE(S$2,1,1),Emissions!$A$1:$LI$1),FALSE)</f>
        <v>0</v>
      </c>
      <c r="T795" s="361">
        <f>+VLOOKUP($E795,Emissions!$1:$1048576,MATCH(DATE(T$2,1,1),Emissions!$A$1:$LI$1),FALSE)</f>
        <v>0</v>
      </c>
      <c r="U795" s="361">
        <f>+VLOOKUP($E795,Emissions!$1:$1048576,MATCH(DATE(U$2,1,1),Emissions!$A$1:$LI$1),FALSE)</f>
        <v>0</v>
      </c>
      <c r="V795" s="361">
        <f>+VLOOKUP($E795,Emissions!$1:$1048576,MATCH(DATE(V$2,1,1),Emissions!$A$1:$LI$1),FALSE)</f>
        <v>0</v>
      </c>
      <c r="W795" s="361">
        <f>+VLOOKUP($E795,Emissions!$1:$1048576,MATCH(DATE(W$2,1,1),Emissions!$A$1:$LI$1),FALSE)</f>
        <v>0</v>
      </c>
      <c r="X795" s="361">
        <f>+VLOOKUP($E795,Emissions!$1:$1048576,MATCH(DATE(X$2,1,1),Emissions!$A$1:$LI$1),FALSE)</f>
        <v>0</v>
      </c>
      <c r="Y795" s="361">
        <f>+VLOOKUP($E795,Emissions!$1:$1048576,MATCH(DATE(Y$2,1,1),Emissions!$A$1:$LI$1),FALSE)</f>
        <v>0</v>
      </c>
      <c r="Z795" s="361">
        <f>+VLOOKUP($E795,Emissions!$1:$1048576,MATCH(DATE(Z$2,1,1),Emissions!$A$1:$LI$1),FALSE)</f>
        <v>0</v>
      </c>
      <c r="AA795" s="361">
        <f>+VLOOKUP($E795,Emissions!$1:$1048576,MATCH(DATE(AA$2,1,1),Emissions!$A$1:$LI$1),FALSE)</f>
        <v>0</v>
      </c>
      <c r="AB795" s="361">
        <f>+VLOOKUP($E795,Emissions!$1:$1048576,MATCH(DATE(AB$2,1,1),Emissions!$A$1:$LI$1),FALSE)</f>
        <v>0</v>
      </c>
      <c r="AC795" s="361">
        <f>+VLOOKUP($E795,Emissions!$1:$1048576,MATCH(DATE(AC$2,1,1),Emissions!$A$1:$LI$1),FALSE)</f>
        <v>0</v>
      </c>
      <c r="AD795" s="361">
        <f>+VLOOKUP($E795,Emissions!$1:$1048576,MATCH(DATE(AD$2,1,1),Emissions!$A$1:$LI$1),FALSE)</f>
        <v>0</v>
      </c>
      <c r="AE795" s="361">
        <f>+VLOOKUP($E795,Emissions!$1:$1048576,MATCH(DATE(AE$2,1,1),Emissions!$A$1:$LI$1),FALSE)</f>
        <v>0</v>
      </c>
      <c r="AF795" s="361">
        <f>+VLOOKUP($E795,Emissions!$1:$1048576,MATCH(DATE(AF$2,1,1),Emissions!$A$1:$LI$1),FALSE)</f>
        <v>0</v>
      </c>
      <c r="AG795" s="361">
        <f>+VLOOKUP($E795,Emissions!$1:$1048576,MATCH(DATE(AG$2,1,1),Emissions!$A$1:$LI$1),FALSE)</f>
        <v>0</v>
      </c>
      <c r="AH795" s="361">
        <f>+VLOOKUP($E795,Emissions!$1:$1048576,MATCH(DATE(AH$2,1,1),Emissions!$A$1:$LI$1),FALSE)</f>
        <v>0</v>
      </c>
      <c r="AI795" s="361">
        <f>+VLOOKUP($E795,Emissions!$1:$1048576,MATCH(DATE(AI$2,1,1),Emissions!$A$1:$LI$1),FALSE)</f>
        <v>0</v>
      </c>
      <c r="AJ795" s="361">
        <f>+VLOOKUP($E795,Emissions!$1:$1048576,MATCH(DATE(AJ$2,1,1),Emissions!$A$1:$LI$1),FALSE)</f>
        <v>0</v>
      </c>
      <c r="AK795" s="361">
        <f>+VLOOKUP($E795,Emissions!$1:$1048576,MATCH(DATE(AK$2,1,1),Emissions!$A$1:$LI$1),FALSE)</f>
        <v>0</v>
      </c>
      <c r="AL795" s="361">
        <f>+VLOOKUP($E795,Emissions!$1:$1048576,MATCH(DATE(AL$2,1,1),Emissions!$A$1:$LI$1),FALSE)</f>
        <v>0</v>
      </c>
      <c r="AM795" s="361">
        <f>+VLOOKUP($E795,Emissions!$1:$1048576,MATCH(DATE(AM$2,1,1),Emissions!$A$1:$LI$1),FALSE)</f>
        <v>0</v>
      </c>
      <c r="AN795" s="361">
        <f>+VLOOKUP($E795,Emissions!$1:$1048576,MATCH(DATE(AN$2,1,1),Emissions!$A$1:$LI$1),FALSE)</f>
        <v>0</v>
      </c>
      <c r="AO795" s="361">
        <f>+VLOOKUP($E795,Emissions!$1:$1048576,MATCH(DATE(AO$2,1,1),Emissions!$A$1:$LI$1),FALSE)</f>
        <v>0</v>
      </c>
    </row>
    <row r="796" spans="1:41" ht="15" customHeight="1" x14ac:dyDescent="0.35">
      <c r="A796" s="411"/>
      <c r="B796" s="170"/>
      <c r="C796" s="138" t="s">
        <v>604</v>
      </c>
      <c r="D796" s="114"/>
      <c r="E796" s="50" t="s">
        <v>3067</v>
      </c>
      <c r="F796" s="361">
        <f>+VLOOKUP($E796,Emissions!$1:$1048576,MATCH(DATE(F$2,1,1),Emissions!$A$1:$LI$1),FALSE)</f>
        <v>0</v>
      </c>
      <c r="G796" s="361">
        <f>+VLOOKUP($E796,Emissions!$1:$1048576,MATCH(DATE(G$2,1,1),Emissions!$A$1:$LI$1),FALSE)</f>
        <v>0</v>
      </c>
      <c r="H796" s="361">
        <f>+VLOOKUP($E796,Emissions!$1:$1048576,MATCH(DATE(H$2,1,1),Emissions!$A$1:$LI$1),FALSE)</f>
        <v>0</v>
      </c>
      <c r="I796" s="361">
        <f>+VLOOKUP($E796,Emissions!$1:$1048576,MATCH(DATE(I$2,1,1),Emissions!$A$1:$LI$1),FALSE)</f>
        <v>0</v>
      </c>
      <c r="J796" s="361">
        <f>+VLOOKUP($E796,Emissions!$1:$1048576,MATCH(DATE(J$2,1,1),Emissions!$A$1:$LI$1),FALSE)</f>
        <v>0</v>
      </c>
      <c r="K796" s="361">
        <f>+VLOOKUP($E796,Emissions!$1:$1048576,MATCH(DATE(K$2,1,1),Emissions!$A$1:$LI$1),FALSE)</f>
        <v>0</v>
      </c>
      <c r="L796" s="361">
        <f>+VLOOKUP($E796,Emissions!$1:$1048576,MATCH(DATE(L$2,1,1),Emissions!$A$1:$LI$1),FALSE)</f>
        <v>0</v>
      </c>
      <c r="M796" s="361">
        <f>+VLOOKUP($E796,Emissions!$1:$1048576,MATCH(DATE(M$2,1,1),Emissions!$A$1:$LI$1),FALSE)</f>
        <v>0</v>
      </c>
      <c r="N796" s="361">
        <f>+VLOOKUP($E796,Emissions!$1:$1048576,MATCH(DATE(N$2,1,1),Emissions!$A$1:$LI$1),FALSE)</f>
        <v>0</v>
      </c>
      <c r="O796" s="361">
        <f>+VLOOKUP($E796,Emissions!$1:$1048576,MATCH(DATE(O$2,1,1),Emissions!$A$1:$LI$1),FALSE)</f>
        <v>0</v>
      </c>
      <c r="P796" s="361">
        <f>+VLOOKUP($E796,Emissions!$1:$1048576,MATCH(DATE(P$2,1,1),Emissions!$A$1:$LI$1),FALSE)</f>
        <v>0</v>
      </c>
      <c r="Q796" s="361">
        <f>+VLOOKUP($E796,Emissions!$1:$1048576,MATCH(DATE(Q$2,1,1),Emissions!$A$1:$LI$1),FALSE)</f>
        <v>0</v>
      </c>
      <c r="R796" s="361">
        <f>+VLOOKUP($E796,Emissions!$1:$1048576,MATCH(DATE(R$2,1,1),Emissions!$A$1:$LI$1),FALSE)</f>
        <v>0</v>
      </c>
      <c r="S796" s="361">
        <f>+VLOOKUP($E796,Emissions!$1:$1048576,MATCH(DATE(S$2,1,1),Emissions!$A$1:$LI$1),FALSE)</f>
        <v>0</v>
      </c>
      <c r="T796" s="361">
        <f>+VLOOKUP($E796,Emissions!$1:$1048576,MATCH(DATE(T$2,1,1),Emissions!$A$1:$LI$1),FALSE)</f>
        <v>0</v>
      </c>
      <c r="U796" s="361">
        <f>+VLOOKUP($E796,Emissions!$1:$1048576,MATCH(DATE(U$2,1,1),Emissions!$A$1:$LI$1),FALSE)</f>
        <v>0</v>
      </c>
      <c r="V796" s="361">
        <f>+VLOOKUP($E796,Emissions!$1:$1048576,MATCH(DATE(V$2,1,1),Emissions!$A$1:$LI$1),FALSE)</f>
        <v>0</v>
      </c>
      <c r="W796" s="361">
        <f>+VLOOKUP($E796,Emissions!$1:$1048576,MATCH(DATE(W$2,1,1),Emissions!$A$1:$LI$1),FALSE)</f>
        <v>0</v>
      </c>
      <c r="X796" s="361">
        <f>+VLOOKUP($E796,Emissions!$1:$1048576,MATCH(DATE(X$2,1,1),Emissions!$A$1:$LI$1),FALSE)</f>
        <v>0</v>
      </c>
      <c r="Y796" s="361">
        <f>+VLOOKUP($E796,Emissions!$1:$1048576,MATCH(DATE(Y$2,1,1),Emissions!$A$1:$LI$1),FALSE)</f>
        <v>0</v>
      </c>
      <c r="Z796" s="361">
        <f>+VLOOKUP($E796,Emissions!$1:$1048576,MATCH(DATE(Z$2,1,1),Emissions!$A$1:$LI$1),FALSE)</f>
        <v>0</v>
      </c>
      <c r="AA796" s="361">
        <f>+VLOOKUP($E796,Emissions!$1:$1048576,MATCH(DATE(AA$2,1,1),Emissions!$A$1:$LI$1),FALSE)</f>
        <v>0</v>
      </c>
      <c r="AB796" s="361">
        <f>+VLOOKUP($E796,Emissions!$1:$1048576,MATCH(DATE(AB$2,1,1),Emissions!$A$1:$LI$1),FALSE)</f>
        <v>0</v>
      </c>
      <c r="AC796" s="361">
        <f>+VLOOKUP($E796,Emissions!$1:$1048576,MATCH(DATE(AC$2,1,1),Emissions!$A$1:$LI$1),FALSE)</f>
        <v>0</v>
      </c>
      <c r="AD796" s="361">
        <f>+VLOOKUP($E796,Emissions!$1:$1048576,MATCH(DATE(AD$2,1,1),Emissions!$A$1:$LI$1),FALSE)</f>
        <v>0</v>
      </c>
      <c r="AE796" s="361">
        <f>+VLOOKUP($E796,Emissions!$1:$1048576,MATCH(DATE(AE$2,1,1),Emissions!$A$1:$LI$1),FALSE)</f>
        <v>0</v>
      </c>
      <c r="AF796" s="361">
        <f>+VLOOKUP($E796,Emissions!$1:$1048576,MATCH(DATE(AF$2,1,1),Emissions!$A$1:$LI$1),FALSE)</f>
        <v>0</v>
      </c>
      <c r="AG796" s="361">
        <f>+VLOOKUP($E796,Emissions!$1:$1048576,MATCH(DATE(AG$2,1,1),Emissions!$A$1:$LI$1),FALSE)</f>
        <v>0</v>
      </c>
      <c r="AH796" s="361">
        <f>+VLOOKUP($E796,Emissions!$1:$1048576,MATCH(DATE(AH$2,1,1),Emissions!$A$1:$LI$1),FALSE)</f>
        <v>0</v>
      </c>
      <c r="AI796" s="361">
        <f>+VLOOKUP($E796,Emissions!$1:$1048576,MATCH(DATE(AI$2,1,1),Emissions!$A$1:$LI$1),FALSE)</f>
        <v>0</v>
      </c>
      <c r="AJ796" s="361">
        <f>+VLOOKUP($E796,Emissions!$1:$1048576,MATCH(DATE(AJ$2,1,1),Emissions!$A$1:$LI$1),FALSE)</f>
        <v>0</v>
      </c>
      <c r="AK796" s="361">
        <f>+VLOOKUP($E796,Emissions!$1:$1048576,MATCH(DATE(AK$2,1,1),Emissions!$A$1:$LI$1),FALSE)</f>
        <v>0</v>
      </c>
      <c r="AL796" s="361">
        <f>+VLOOKUP($E796,Emissions!$1:$1048576,MATCH(DATE(AL$2,1,1),Emissions!$A$1:$LI$1),FALSE)</f>
        <v>0</v>
      </c>
      <c r="AM796" s="361">
        <f>+VLOOKUP($E796,Emissions!$1:$1048576,MATCH(DATE(AM$2,1,1),Emissions!$A$1:$LI$1),FALSE)</f>
        <v>0</v>
      </c>
      <c r="AN796" s="361">
        <f>+VLOOKUP($E796,Emissions!$1:$1048576,MATCH(DATE(AN$2,1,1),Emissions!$A$1:$LI$1),FALSE)</f>
        <v>0</v>
      </c>
      <c r="AO796" s="361">
        <f>+VLOOKUP($E796,Emissions!$1:$1048576,MATCH(DATE(AO$2,1,1),Emissions!$A$1:$LI$1),FALSE)</f>
        <v>0</v>
      </c>
    </row>
    <row r="797" spans="1:41" ht="15" customHeight="1" x14ac:dyDescent="0.35">
      <c r="A797" s="411"/>
      <c r="B797" s="170"/>
      <c r="C797" s="138" t="s">
        <v>605</v>
      </c>
      <c r="D797" s="114"/>
      <c r="E797" s="50" t="s">
        <v>3068</v>
      </c>
      <c r="F797" s="361">
        <f>+VLOOKUP($E797,Emissions!$1:$1048576,MATCH(DATE(F$2,1,1),Emissions!$A$1:$LI$1),FALSE)</f>
        <v>0</v>
      </c>
      <c r="G797" s="361">
        <f>+VLOOKUP($E797,Emissions!$1:$1048576,MATCH(DATE(G$2,1,1),Emissions!$A$1:$LI$1),FALSE)</f>
        <v>0</v>
      </c>
      <c r="H797" s="361">
        <f>+VLOOKUP($E797,Emissions!$1:$1048576,MATCH(DATE(H$2,1,1),Emissions!$A$1:$LI$1),FALSE)</f>
        <v>0</v>
      </c>
      <c r="I797" s="361">
        <f>+VLOOKUP($E797,Emissions!$1:$1048576,MATCH(DATE(I$2,1,1),Emissions!$A$1:$LI$1),FALSE)</f>
        <v>0</v>
      </c>
      <c r="J797" s="361">
        <f>+VLOOKUP($E797,Emissions!$1:$1048576,MATCH(DATE(J$2,1,1),Emissions!$A$1:$LI$1),FALSE)</f>
        <v>0</v>
      </c>
      <c r="K797" s="361">
        <f>+VLOOKUP($E797,Emissions!$1:$1048576,MATCH(DATE(K$2,1,1),Emissions!$A$1:$LI$1),FALSE)</f>
        <v>0</v>
      </c>
      <c r="L797" s="361">
        <f>+VLOOKUP($E797,Emissions!$1:$1048576,MATCH(DATE(L$2,1,1),Emissions!$A$1:$LI$1),FALSE)</f>
        <v>0</v>
      </c>
      <c r="M797" s="361">
        <f>+VLOOKUP($E797,Emissions!$1:$1048576,MATCH(DATE(M$2,1,1),Emissions!$A$1:$LI$1),FALSE)</f>
        <v>0</v>
      </c>
      <c r="N797" s="361">
        <f>+VLOOKUP($E797,Emissions!$1:$1048576,MATCH(DATE(N$2,1,1),Emissions!$A$1:$LI$1),FALSE)</f>
        <v>0</v>
      </c>
      <c r="O797" s="361">
        <f>+VLOOKUP($E797,Emissions!$1:$1048576,MATCH(DATE(O$2,1,1),Emissions!$A$1:$LI$1),FALSE)</f>
        <v>0</v>
      </c>
      <c r="P797" s="361">
        <f>+VLOOKUP($E797,Emissions!$1:$1048576,MATCH(DATE(P$2,1,1),Emissions!$A$1:$LI$1),FALSE)</f>
        <v>0</v>
      </c>
      <c r="Q797" s="361">
        <f>+VLOOKUP($E797,Emissions!$1:$1048576,MATCH(DATE(Q$2,1,1),Emissions!$A$1:$LI$1),FALSE)</f>
        <v>0</v>
      </c>
      <c r="R797" s="361">
        <f>+VLOOKUP($E797,Emissions!$1:$1048576,MATCH(DATE(R$2,1,1),Emissions!$A$1:$LI$1),FALSE)</f>
        <v>0</v>
      </c>
      <c r="S797" s="361">
        <f>+VLOOKUP($E797,Emissions!$1:$1048576,MATCH(DATE(S$2,1,1),Emissions!$A$1:$LI$1),FALSE)</f>
        <v>0</v>
      </c>
      <c r="T797" s="361">
        <f>+VLOOKUP($E797,Emissions!$1:$1048576,MATCH(DATE(T$2,1,1),Emissions!$A$1:$LI$1),FALSE)</f>
        <v>0</v>
      </c>
      <c r="U797" s="361">
        <f>+VLOOKUP($E797,Emissions!$1:$1048576,MATCH(DATE(U$2,1,1),Emissions!$A$1:$LI$1),FALSE)</f>
        <v>0</v>
      </c>
      <c r="V797" s="361">
        <f>+VLOOKUP($E797,Emissions!$1:$1048576,MATCH(DATE(V$2,1,1),Emissions!$A$1:$LI$1),FALSE)</f>
        <v>0</v>
      </c>
      <c r="W797" s="361">
        <f>+VLOOKUP($E797,Emissions!$1:$1048576,MATCH(DATE(W$2,1,1),Emissions!$A$1:$LI$1),FALSE)</f>
        <v>0</v>
      </c>
      <c r="X797" s="361">
        <f>+VLOOKUP($E797,Emissions!$1:$1048576,MATCH(DATE(X$2,1,1),Emissions!$A$1:$LI$1),FALSE)</f>
        <v>0</v>
      </c>
      <c r="Y797" s="361">
        <f>+VLOOKUP($E797,Emissions!$1:$1048576,MATCH(DATE(Y$2,1,1),Emissions!$A$1:$LI$1),FALSE)</f>
        <v>0</v>
      </c>
      <c r="Z797" s="361">
        <f>+VLOOKUP($E797,Emissions!$1:$1048576,MATCH(DATE(Z$2,1,1),Emissions!$A$1:$LI$1),FALSE)</f>
        <v>0</v>
      </c>
      <c r="AA797" s="361">
        <f>+VLOOKUP($E797,Emissions!$1:$1048576,MATCH(DATE(AA$2,1,1),Emissions!$A$1:$LI$1),FALSE)</f>
        <v>0</v>
      </c>
      <c r="AB797" s="361">
        <f>+VLOOKUP($E797,Emissions!$1:$1048576,MATCH(DATE(AB$2,1,1),Emissions!$A$1:$LI$1),FALSE)</f>
        <v>0</v>
      </c>
      <c r="AC797" s="361">
        <f>+VLOOKUP($E797,Emissions!$1:$1048576,MATCH(DATE(AC$2,1,1),Emissions!$A$1:$LI$1),FALSE)</f>
        <v>0</v>
      </c>
      <c r="AD797" s="361">
        <f>+VLOOKUP($E797,Emissions!$1:$1048576,MATCH(DATE(AD$2,1,1),Emissions!$A$1:$LI$1),FALSE)</f>
        <v>0</v>
      </c>
      <c r="AE797" s="361">
        <f>+VLOOKUP($E797,Emissions!$1:$1048576,MATCH(DATE(AE$2,1,1),Emissions!$A$1:$LI$1),FALSE)</f>
        <v>0</v>
      </c>
      <c r="AF797" s="361">
        <f>+VLOOKUP($E797,Emissions!$1:$1048576,MATCH(DATE(AF$2,1,1),Emissions!$A$1:$LI$1),FALSE)</f>
        <v>0</v>
      </c>
      <c r="AG797" s="361">
        <f>+VLOOKUP($E797,Emissions!$1:$1048576,MATCH(DATE(AG$2,1,1),Emissions!$A$1:$LI$1),FALSE)</f>
        <v>0</v>
      </c>
      <c r="AH797" s="361">
        <f>+VLOOKUP($E797,Emissions!$1:$1048576,MATCH(DATE(AH$2,1,1),Emissions!$A$1:$LI$1),FALSE)</f>
        <v>0</v>
      </c>
      <c r="AI797" s="361">
        <f>+VLOOKUP($E797,Emissions!$1:$1048576,MATCH(DATE(AI$2,1,1),Emissions!$A$1:$LI$1),FALSE)</f>
        <v>0</v>
      </c>
      <c r="AJ797" s="361">
        <f>+VLOOKUP($E797,Emissions!$1:$1048576,MATCH(DATE(AJ$2,1,1),Emissions!$A$1:$LI$1),FALSE)</f>
        <v>0</v>
      </c>
      <c r="AK797" s="361">
        <f>+VLOOKUP($E797,Emissions!$1:$1048576,MATCH(DATE(AK$2,1,1),Emissions!$A$1:$LI$1),FALSE)</f>
        <v>0</v>
      </c>
      <c r="AL797" s="361">
        <f>+VLOOKUP($E797,Emissions!$1:$1048576,MATCH(DATE(AL$2,1,1),Emissions!$A$1:$LI$1),FALSE)</f>
        <v>0</v>
      </c>
      <c r="AM797" s="361">
        <f>+VLOOKUP($E797,Emissions!$1:$1048576,MATCH(DATE(AM$2,1,1),Emissions!$A$1:$LI$1),FALSE)</f>
        <v>0</v>
      </c>
      <c r="AN797" s="361">
        <f>+VLOOKUP($E797,Emissions!$1:$1048576,MATCH(DATE(AN$2,1,1),Emissions!$A$1:$LI$1),FALSE)</f>
        <v>0</v>
      </c>
      <c r="AO797" s="361">
        <f>+VLOOKUP($E797,Emissions!$1:$1048576,MATCH(DATE(AO$2,1,1),Emissions!$A$1:$LI$1),FALSE)</f>
        <v>0</v>
      </c>
    </row>
    <row r="798" spans="1:41" s="92" customFormat="1" ht="15" customHeight="1" x14ac:dyDescent="0.35">
      <c r="A798" s="411"/>
      <c r="B798" s="170"/>
      <c r="C798" s="137" t="s">
        <v>1090</v>
      </c>
      <c r="D798" s="147"/>
      <c r="E798" s="136" t="s">
        <v>3069</v>
      </c>
      <c r="F798" s="327">
        <f>+VLOOKUP($E798,Emissions!$1:$1048576,MATCH(DATE(F$2,1,1),Emissions!$A$1:$LI$1),FALSE)</f>
        <v>16.998700289999999</v>
      </c>
      <c r="G798" s="327">
        <f>+VLOOKUP($E798,Emissions!$1:$1048576,MATCH(DATE(G$2,1,1),Emissions!$A$1:$LI$1),FALSE)</f>
        <v>17.21217948</v>
      </c>
      <c r="H798" s="327">
        <f>+VLOOKUP($E798,Emissions!$1:$1048576,MATCH(DATE(H$2,1,1),Emissions!$A$1:$LI$1),FALSE)</f>
        <v>17.435676650000001</v>
      </c>
      <c r="I798" s="327">
        <f>+VLOOKUP($E798,Emissions!$1:$1048576,MATCH(DATE(I$2,1,1),Emissions!$A$1:$LI$1),FALSE)</f>
        <v>17.6683591</v>
      </c>
      <c r="J798" s="327">
        <f>+VLOOKUP($E798,Emissions!$1:$1048576,MATCH(DATE(J$2,1,1),Emissions!$A$1:$LI$1),FALSE)</f>
        <v>17.91433361</v>
      </c>
      <c r="K798" s="327">
        <f>+VLOOKUP($E798,Emissions!$1:$1048576,MATCH(DATE(K$2,1,1),Emissions!$A$1:$LI$1),FALSE)</f>
        <v>18.178435700000001</v>
      </c>
      <c r="L798" s="327">
        <f>+VLOOKUP($E798,Emissions!$1:$1048576,MATCH(DATE(L$2,1,1),Emissions!$A$1:$LI$1),FALSE)</f>
        <v>18.44296945</v>
      </c>
      <c r="M798" s="327">
        <f>+VLOOKUP($E798,Emissions!$1:$1048576,MATCH(DATE(M$2,1,1),Emissions!$A$1:$LI$1),FALSE)</f>
        <v>18.706672340000001</v>
      </c>
      <c r="N798" s="327">
        <f>+VLOOKUP($E798,Emissions!$1:$1048576,MATCH(DATE(N$2,1,1),Emissions!$A$1:$LI$1),FALSE)</f>
        <v>18.971367489999999</v>
      </c>
      <c r="O798" s="327">
        <f>+VLOOKUP($E798,Emissions!$1:$1048576,MATCH(DATE(O$2,1,1),Emissions!$A$1:$LI$1),FALSE)</f>
        <v>19.236059489999999</v>
      </c>
      <c r="P798" s="327">
        <f>+VLOOKUP($E798,Emissions!$1:$1048576,MATCH(DATE(P$2,1,1),Emissions!$A$1:$LI$1),FALSE)</f>
        <v>19.499887309999998</v>
      </c>
      <c r="Q798" s="327">
        <f>+VLOOKUP($E798,Emissions!$1:$1048576,MATCH(DATE(Q$2,1,1),Emissions!$A$1:$LI$1),FALSE)</f>
        <v>19.760482970000002</v>
      </c>
      <c r="R798" s="327">
        <f>+VLOOKUP($E798,Emissions!$1:$1048576,MATCH(DATE(R$2,1,1),Emissions!$A$1:$LI$1),FALSE)</f>
        <v>20.02243627</v>
      </c>
      <c r="S798" s="327">
        <f>+VLOOKUP($E798,Emissions!$1:$1048576,MATCH(DATE(S$2,1,1),Emissions!$A$1:$LI$1),FALSE)</f>
        <v>20.286689920000001</v>
      </c>
      <c r="T798" s="327">
        <f>+VLOOKUP($E798,Emissions!$1:$1048576,MATCH(DATE(T$2,1,1),Emissions!$A$1:$LI$1),FALSE)</f>
        <v>20.55228567</v>
      </c>
      <c r="U798" s="327">
        <f>+VLOOKUP($E798,Emissions!$1:$1048576,MATCH(DATE(U$2,1,1),Emissions!$A$1:$LI$1),FALSE)</f>
        <v>20.819405150000001</v>
      </c>
      <c r="V798" s="327">
        <f>+VLOOKUP($E798,Emissions!$1:$1048576,MATCH(DATE(V$2,1,1),Emissions!$A$1:$LI$1),FALSE)</f>
        <v>21.087325709999998</v>
      </c>
      <c r="W798" s="327">
        <f>+VLOOKUP($E798,Emissions!$1:$1048576,MATCH(DATE(W$2,1,1),Emissions!$A$1:$LI$1),FALSE)</f>
        <v>21.356345099999999</v>
      </c>
      <c r="X798" s="327">
        <f>+VLOOKUP($E798,Emissions!$1:$1048576,MATCH(DATE(X$2,1,1),Emissions!$A$1:$LI$1),FALSE)</f>
        <v>21.626200910000001</v>
      </c>
      <c r="Y798" s="327">
        <f>+VLOOKUP($E798,Emissions!$1:$1048576,MATCH(DATE(Y$2,1,1),Emissions!$A$1:$LI$1),FALSE)</f>
        <v>21.897405490000001</v>
      </c>
      <c r="Z798" s="327">
        <f>+VLOOKUP($E798,Emissions!$1:$1048576,MATCH(DATE(Z$2,1,1),Emissions!$A$1:$LI$1),FALSE)</f>
        <v>22.169887129999999</v>
      </c>
      <c r="AA798" s="327">
        <f>+VLOOKUP($E798,Emissions!$1:$1048576,MATCH(DATE(AA$2,1,1),Emissions!$A$1:$LI$1),FALSE)</f>
        <v>22.445657709999999</v>
      </c>
      <c r="AB798" s="327">
        <f>+VLOOKUP($E798,Emissions!$1:$1048576,MATCH(DATE(AB$2,1,1),Emissions!$A$1:$LI$1),FALSE)</f>
        <v>22.725697610000001</v>
      </c>
      <c r="AC798" s="327">
        <f>+VLOOKUP($E798,Emissions!$1:$1048576,MATCH(DATE(AC$2,1,1),Emissions!$A$1:$LI$1),FALSE)</f>
        <v>23.010449739999999</v>
      </c>
      <c r="AD798" s="327">
        <f>+VLOOKUP($E798,Emissions!$1:$1048576,MATCH(DATE(AD$2,1,1),Emissions!$A$1:$LI$1),FALSE)</f>
        <v>23.300223670000001</v>
      </c>
      <c r="AE798" s="327">
        <f>+VLOOKUP($E798,Emissions!$1:$1048576,MATCH(DATE(AE$2,1,1),Emissions!$A$1:$LI$1),FALSE)</f>
        <v>23.59644977</v>
      </c>
      <c r="AF798" s="327">
        <f>+VLOOKUP($E798,Emissions!$1:$1048576,MATCH(DATE(AF$2,1,1),Emissions!$A$1:$LI$1),FALSE)</f>
        <v>23.89484028</v>
      </c>
      <c r="AG798" s="327">
        <f>+VLOOKUP($E798,Emissions!$1:$1048576,MATCH(DATE(AG$2,1,1),Emissions!$A$1:$LI$1),FALSE)</f>
        <v>24.200014079999999</v>
      </c>
      <c r="AH798" s="327">
        <f>+VLOOKUP($E798,Emissions!$1:$1048576,MATCH(DATE(AH$2,1,1),Emissions!$A$1:$LI$1),FALSE)</f>
        <v>24.512204069999999</v>
      </c>
      <c r="AI798" s="327">
        <f>+VLOOKUP($E798,Emissions!$1:$1048576,MATCH(DATE(AI$2,1,1),Emissions!$A$1:$LI$1),FALSE)</f>
        <v>24.831490049999999</v>
      </c>
      <c r="AJ798" s="327">
        <f>+VLOOKUP($E798,Emissions!$1:$1048576,MATCH(DATE(AJ$2,1,1),Emissions!$A$1:$LI$1),FALSE)</f>
        <v>25.157638259999999</v>
      </c>
      <c r="AK798" s="327">
        <f>+VLOOKUP($E798,Emissions!$1:$1048576,MATCH(DATE(AK$2,1,1),Emissions!$A$1:$LI$1),FALSE)</f>
        <v>25.49015249</v>
      </c>
      <c r="AL798" s="327">
        <f>+VLOOKUP($E798,Emissions!$1:$1048576,MATCH(DATE(AL$2,1,1),Emissions!$A$1:$LI$1),FALSE)</f>
        <v>25.82854846</v>
      </c>
      <c r="AM798" s="327">
        <f>+VLOOKUP($E798,Emissions!$1:$1048576,MATCH(DATE(AM$2,1,1),Emissions!$A$1:$LI$1),FALSE)</f>
        <v>26.172312170000001</v>
      </c>
      <c r="AN798" s="327">
        <f>+VLOOKUP($E798,Emissions!$1:$1048576,MATCH(DATE(AN$2,1,1),Emissions!$A$1:$LI$1),FALSE)</f>
        <v>26.520891469999999</v>
      </c>
      <c r="AO798" s="327">
        <f>+VLOOKUP($E798,Emissions!$1:$1048576,MATCH(DATE(AO$2,1,1),Emissions!$A$1:$LI$1),FALSE)</f>
        <v>26.885791609999998</v>
      </c>
    </row>
    <row r="799" spans="1:41" ht="15" customHeight="1" x14ac:dyDescent="0.35">
      <c r="A799" s="411"/>
      <c r="B799" s="170"/>
      <c r="C799" s="138" t="s">
        <v>606</v>
      </c>
      <c r="D799" s="114"/>
      <c r="E799" s="50" t="s">
        <v>3070</v>
      </c>
      <c r="F799" s="361">
        <f>+VLOOKUP($E799,Emissions!$1:$1048576,MATCH(DATE(F$2,1,1),Emissions!$A$1:$LI$1),FALSE)</f>
        <v>0</v>
      </c>
      <c r="G799" s="361">
        <f>+VLOOKUP($E799,Emissions!$1:$1048576,MATCH(DATE(G$2,1,1),Emissions!$A$1:$LI$1),FALSE)</f>
        <v>0</v>
      </c>
      <c r="H799" s="361">
        <f>+VLOOKUP($E799,Emissions!$1:$1048576,MATCH(DATE(H$2,1,1),Emissions!$A$1:$LI$1),FALSE)</f>
        <v>0</v>
      </c>
      <c r="I799" s="361">
        <f>+VLOOKUP($E799,Emissions!$1:$1048576,MATCH(DATE(I$2,1,1),Emissions!$A$1:$LI$1),FALSE)</f>
        <v>0</v>
      </c>
      <c r="J799" s="361">
        <f>+VLOOKUP($E799,Emissions!$1:$1048576,MATCH(DATE(J$2,1,1),Emissions!$A$1:$LI$1),FALSE)</f>
        <v>0</v>
      </c>
      <c r="K799" s="361">
        <f>+VLOOKUP($E799,Emissions!$1:$1048576,MATCH(DATE(K$2,1,1),Emissions!$A$1:$LI$1),FALSE)</f>
        <v>0</v>
      </c>
      <c r="L799" s="361">
        <f>+VLOOKUP($E799,Emissions!$1:$1048576,MATCH(DATE(L$2,1,1),Emissions!$A$1:$LI$1),FALSE)</f>
        <v>0</v>
      </c>
      <c r="M799" s="361">
        <f>+VLOOKUP($E799,Emissions!$1:$1048576,MATCH(DATE(M$2,1,1),Emissions!$A$1:$LI$1),FALSE)</f>
        <v>0</v>
      </c>
      <c r="N799" s="361">
        <f>+VLOOKUP($E799,Emissions!$1:$1048576,MATCH(DATE(N$2,1,1),Emissions!$A$1:$LI$1),FALSE)</f>
        <v>0</v>
      </c>
      <c r="O799" s="361">
        <f>+VLOOKUP($E799,Emissions!$1:$1048576,MATCH(DATE(O$2,1,1),Emissions!$A$1:$LI$1),FALSE)</f>
        <v>0</v>
      </c>
      <c r="P799" s="361">
        <f>+VLOOKUP($E799,Emissions!$1:$1048576,MATCH(DATE(P$2,1,1),Emissions!$A$1:$LI$1),FALSE)</f>
        <v>0</v>
      </c>
      <c r="Q799" s="361">
        <f>+VLOOKUP($E799,Emissions!$1:$1048576,MATCH(DATE(Q$2,1,1),Emissions!$A$1:$LI$1),FALSE)</f>
        <v>0</v>
      </c>
      <c r="R799" s="361">
        <f>+VLOOKUP($E799,Emissions!$1:$1048576,MATCH(DATE(R$2,1,1),Emissions!$A$1:$LI$1),FALSE)</f>
        <v>0</v>
      </c>
      <c r="S799" s="361">
        <f>+VLOOKUP($E799,Emissions!$1:$1048576,MATCH(DATE(S$2,1,1),Emissions!$A$1:$LI$1),FALSE)</f>
        <v>0</v>
      </c>
      <c r="T799" s="361">
        <f>+VLOOKUP($E799,Emissions!$1:$1048576,MATCH(DATE(T$2,1,1),Emissions!$A$1:$LI$1),FALSE)</f>
        <v>0</v>
      </c>
      <c r="U799" s="361">
        <f>+VLOOKUP($E799,Emissions!$1:$1048576,MATCH(DATE(U$2,1,1),Emissions!$A$1:$LI$1),FALSE)</f>
        <v>0</v>
      </c>
      <c r="V799" s="361">
        <f>+VLOOKUP($E799,Emissions!$1:$1048576,MATCH(DATE(V$2,1,1),Emissions!$A$1:$LI$1),FALSE)</f>
        <v>0</v>
      </c>
      <c r="W799" s="361">
        <f>+VLOOKUP($E799,Emissions!$1:$1048576,MATCH(DATE(W$2,1,1),Emissions!$A$1:$LI$1),FALSE)</f>
        <v>0</v>
      </c>
      <c r="X799" s="361">
        <f>+VLOOKUP($E799,Emissions!$1:$1048576,MATCH(DATE(X$2,1,1),Emissions!$A$1:$LI$1),FALSE)</f>
        <v>0</v>
      </c>
      <c r="Y799" s="361">
        <f>+VLOOKUP($E799,Emissions!$1:$1048576,MATCH(DATE(Y$2,1,1),Emissions!$A$1:$LI$1),FALSE)</f>
        <v>0</v>
      </c>
      <c r="Z799" s="361">
        <f>+VLOOKUP($E799,Emissions!$1:$1048576,MATCH(DATE(Z$2,1,1),Emissions!$A$1:$LI$1),FALSE)</f>
        <v>0</v>
      </c>
      <c r="AA799" s="361">
        <f>+VLOOKUP($E799,Emissions!$1:$1048576,MATCH(DATE(AA$2,1,1),Emissions!$A$1:$LI$1),FALSE)</f>
        <v>0</v>
      </c>
      <c r="AB799" s="361">
        <f>+VLOOKUP($E799,Emissions!$1:$1048576,MATCH(DATE(AB$2,1,1),Emissions!$A$1:$LI$1),FALSE)</f>
        <v>0</v>
      </c>
      <c r="AC799" s="361">
        <f>+VLOOKUP($E799,Emissions!$1:$1048576,MATCH(DATE(AC$2,1,1),Emissions!$A$1:$LI$1),FALSE)</f>
        <v>0</v>
      </c>
      <c r="AD799" s="361">
        <f>+VLOOKUP($E799,Emissions!$1:$1048576,MATCH(DATE(AD$2,1,1),Emissions!$A$1:$LI$1),FALSE)</f>
        <v>0</v>
      </c>
      <c r="AE799" s="361">
        <f>+VLOOKUP($E799,Emissions!$1:$1048576,MATCH(DATE(AE$2,1,1),Emissions!$A$1:$LI$1),FALSE)</f>
        <v>0</v>
      </c>
      <c r="AF799" s="361">
        <f>+VLOOKUP($E799,Emissions!$1:$1048576,MATCH(DATE(AF$2,1,1),Emissions!$A$1:$LI$1),FALSE)</f>
        <v>0</v>
      </c>
      <c r="AG799" s="361">
        <f>+VLOOKUP($E799,Emissions!$1:$1048576,MATCH(DATE(AG$2,1,1),Emissions!$A$1:$LI$1),FALSE)</f>
        <v>0</v>
      </c>
      <c r="AH799" s="361">
        <f>+VLOOKUP($E799,Emissions!$1:$1048576,MATCH(DATE(AH$2,1,1),Emissions!$A$1:$LI$1),FALSE)</f>
        <v>0</v>
      </c>
      <c r="AI799" s="361">
        <f>+VLOOKUP($E799,Emissions!$1:$1048576,MATCH(DATE(AI$2,1,1),Emissions!$A$1:$LI$1),FALSE)</f>
        <v>0</v>
      </c>
      <c r="AJ799" s="361">
        <f>+VLOOKUP($E799,Emissions!$1:$1048576,MATCH(DATE(AJ$2,1,1),Emissions!$A$1:$LI$1),FALSE)</f>
        <v>0</v>
      </c>
      <c r="AK799" s="361">
        <f>+VLOOKUP($E799,Emissions!$1:$1048576,MATCH(DATE(AK$2,1,1),Emissions!$A$1:$LI$1),FALSE)</f>
        <v>0</v>
      </c>
      <c r="AL799" s="361">
        <f>+VLOOKUP($E799,Emissions!$1:$1048576,MATCH(DATE(AL$2,1,1),Emissions!$A$1:$LI$1),FALSE)</f>
        <v>0</v>
      </c>
      <c r="AM799" s="361">
        <f>+VLOOKUP($E799,Emissions!$1:$1048576,MATCH(DATE(AM$2,1,1),Emissions!$A$1:$LI$1),FALSE)</f>
        <v>0</v>
      </c>
      <c r="AN799" s="361">
        <f>+VLOOKUP($E799,Emissions!$1:$1048576,MATCH(DATE(AN$2,1,1),Emissions!$A$1:$LI$1),FALSE)</f>
        <v>0</v>
      </c>
      <c r="AO799" s="361">
        <f>+VLOOKUP($E799,Emissions!$1:$1048576,MATCH(DATE(AO$2,1,1),Emissions!$A$1:$LI$1),FALSE)</f>
        <v>0</v>
      </c>
    </row>
    <row r="800" spans="1:41" ht="15" customHeight="1" x14ac:dyDescent="0.35">
      <c r="A800" s="411"/>
      <c r="B800" s="170"/>
      <c r="C800" s="138" t="s">
        <v>607</v>
      </c>
      <c r="D800" s="114"/>
      <c r="E800" s="50" t="s">
        <v>3071</v>
      </c>
      <c r="F800" s="361">
        <f>+VLOOKUP($E800,Emissions!$1:$1048576,MATCH(DATE(F$2,1,1),Emissions!$A$1:$LI$1),FALSE)</f>
        <v>16.998700289999999</v>
      </c>
      <c r="G800" s="361">
        <f>+VLOOKUP($E800,Emissions!$1:$1048576,MATCH(DATE(G$2,1,1),Emissions!$A$1:$LI$1),FALSE)</f>
        <v>17.21217948</v>
      </c>
      <c r="H800" s="361">
        <f>+VLOOKUP($E800,Emissions!$1:$1048576,MATCH(DATE(H$2,1,1),Emissions!$A$1:$LI$1),FALSE)</f>
        <v>17.435676650000001</v>
      </c>
      <c r="I800" s="361">
        <f>+VLOOKUP($E800,Emissions!$1:$1048576,MATCH(DATE(I$2,1,1),Emissions!$A$1:$LI$1),FALSE)</f>
        <v>17.6683591</v>
      </c>
      <c r="J800" s="361">
        <f>+VLOOKUP($E800,Emissions!$1:$1048576,MATCH(DATE(J$2,1,1),Emissions!$A$1:$LI$1),FALSE)</f>
        <v>17.91433361</v>
      </c>
      <c r="K800" s="361">
        <f>+VLOOKUP($E800,Emissions!$1:$1048576,MATCH(DATE(K$2,1,1),Emissions!$A$1:$LI$1),FALSE)</f>
        <v>18.178435700000001</v>
      </c>
      <c r="L800" s="361">
        <f>+VLOOKUP($E800,Emissions!$1:$1048576,MATCH(DATE(L$2,1,1),Emissions!$A$1:$LI$1),FALSE)</f>
        <v>18.44296945</v>
      </c>
      <c r="M800" s="361">
        <f>+VLOOKUP($E800,Emissions!$1:$1048576,MATCH(DATE(M$2,1,1),Emissions!$A$1:$LI$1),FALSE)</f>
        <v>18.706672340000001</v>
      </c>
      <c r="N800" s="361">
        <f>+VLOOKUP($E800,Emissions!$1:$1048576,MATCH(DATE(N$2,1,1),Emissions!$A$1:$LI$1),FALSE)</f>
        <v>18.971367489999999</v>
      </c>
      <c r="O800" s="361">
        <f>+VLOOKUP($E800,Emissions!$1:$1048576,MATCH(DATE(O$2,1,1),Emissions!$A$1:$LI$1),FALSE)</f>
        <v>19.236059489999999</v>
      </c>
      <c r="P800" s="361">
        <f>+VLOOKUP($E800,Emissions!$1:$1048576,MATCH(DATE(P$2,1,1),Emissions!$A$1:$LI$1),FALSE)</f>
        <v>19.499887309999998</v>
      </c>
      <c r="Q800" s="361">
        <f>+VLOOKUP($E800,Emissions!$1:$1048576,MATCH(DATE(Q$2,1,1),Emissions!$A$1:$LI$1),FALSE)</f>
        <v>19.760482970000002</v>
      </c>
      <c r="R800" s="361">
        <f>+VLOOKUP($E800,Emissions!$1:$1048576,MATCH(DATE(R$2,1,1),Emissions!$A$1:$LI$1),FALSE)</f>
        <v>20.02243627</v>
      </c>
      <c r="S800" s="361">
        <f>+VLOOKUP($E800,Emissions!$1:$1048576,MATCH(DATE(S$2,1,1),Emissions!$A$1:$LI$1),FALSE)</f>
        <v>20.286689920000001</v>
      </c>
      <c r="T800" s="361">
        <f>+VLOOKUP($E800,Emissions!$1:$1048576,MATCH(DATE(T$2,1,1),Emissions!$A$1:$LI$1),FALSE)</f>
        <v>20.55228567</v>
      </c>
      <c r="U800" s="361">
        <f>+VLOOKUP($E800,Emissions!$1:$1048576,MATCH(DATE(U$2,1,1),Emissions!$A$1:$LI$1),FALSE)</f>
        <v>20.819405150000001</v>
      </c>
      <c r="V800" s="361">
        <f>+VLOOKUP($E800,Emissions!$1:$1048576,MATCH(DATE(V$2,1,1),Emissions!$A$1:$LI$1),FALSE)</f>
        <v>21.087325709999998</v>
      </c>
      <c r="W800" s="361">
        <f>+VLOOKUP($E800,Emissions!$1:$1048576,MATCH(DATE(W$2,1,1),Emissions!$A$1:$LI$1),FALSE)</f>
        <v>21.356345099999999</v>
      </c>
      <c r="X800" s="361">
        <f>+VLOOKUP($E800,Emissions!$1:$1048576,MATCH(DATE(X$2,1,1),Emissions!$A$1:$LI$1),FALSE)</f>
        <v>21.626200910000001</v>
      </c>
      <c r="Y800" s="361">
        <f>+VLOOKUP($E800,Emissions!$1:$1048576,MATCH(DATE(Y$2,1,1),Emissions!$A$1:$LI$1),FALSE)</f>
        <v>21.897405490000001</v>
      </c>
      <c r="Z800" s="361">
        <f>+VLOOKUP($E800,Emissions!$1:$1048576,MATCH(DATE(Z$2,1,1),Emissions!$A$1:$LI$1),FALSE)</f>
        <v>22.169887129999999</v>
      </c>
      <c r="AA800" s="361">
        <f>+VLOOKUP($E800,Emissions!$1:$1048576,MATCH(DATE(AA$2,1,1),Emissions!$A$1:$LI$1),FALSE)</f>
        <v>22.445657709999999</v>
      </c>
      <c r="AB800" s="361">
        <f>+VLOOKUP($E800,Emissions!$1:$1048576,MATCH(DATE(AB$2,1,1),Emissions!$A$1:$LI$1),FALSE)</f>
        <v>22.725697610000001</v>
      </c>
      <c r="AC800" s="361">
        <f>+VLOOKUP($E800,Emissions!$1:$1048576,MATCH(DATE(AC$2,1,1),Emissions!$A$1:$LI$1),FALSE)</f>
        <v>23.010449739999999</v>
      </c>
      <c r="AD800" s="361">
        <f>+VLOOKUP($E800,Emissions!$1:$1048576,MATCH(DATE(AD$2,1,1),Emissions!$A$1:$LI$1),FALSE)</f>
        <v>23.300223670000001</v>
      </c>
      <c r="AE800" s="361">
        <f>+VLOOKUP($E800,Emissions!$1:$1048576,MATCH(DATE(AE$2,1,1),Emissions!$A$1:$LI$1),FALSE)</f>
        <v>23.59644977</v>
      </c>
      <c r="AF800" s="361">
        <f>+VLOOKUP($E800,Emissions!$1:$1048576,MATCH(DATE(AF$2,1,1),Emissions!$A$1:$LI$1),FALSE)</f>
        <v>23.89484028</v>
      </c>
      <c r="AG800" s="361">
        <f>+VLOOKUP($E800,Emissions!$1:$1048576,MATCH(DATE(AG$2,1,1),Emissions!$A$1:$LI$1),FALSE)</f>
        <v>24.200014079999999</v>
      </c>
      <c r="AH800" s="361">
        <f>+VLOOKUP($E800,Emissions!$1:$1048576,MATCH(DATE(AH$2,1,1),Emissions!$A$1:$LI$1),FALSE)</f>
        <v>24.512204069999999</v>
      </c>
      <c r="AI800" s="361">
        <f>+VLOOKUP($E800,Emissions!$1:$1048576,MATCH(DATE(AI$2,1,1),Emissions!$A$1:$LI$1),FALSE)</f>
        <v>24.831490049999999</v>
      </c>
      <c r="AJ800" s="361">
        <f>+VLOOKUP($E800,Emissions!$1:$1048576,MATCH(DATE(AJ$2,1,1),Emissions!$A$1:$LI$1),FALSE)</f>
        <v>25.157638259999999</v>
      </c>
      <c r="AK800" s="361">
        <f>+VLOOKUP($E800,Emissions!$1:$1048576,MATCH(DATE(AK$2,1,1),Emissions!$A$1:$LI$1),FALSE)</f>
        <v>25.49015249</v>
      </c>
      <c r="AL800" s="361">
        <f>+VLOOKUP($E800,Emissions!$1:$1048576,MATCH(DATE(AL$2,1,1),Emissions!$A$1:$LI$1),FALSE)</f>
        <v>25.82854846</v>
      </c>
      <c r="AM800" s="361">
        <f>+VLOOKUP($E800,Emissions!$1:$1048576,MATCH(DATE(AM$2,1,1),Emissions!$A$1:$LI$1),FALSE)</f>
        <v>26.172312170000001</v>
      </c>
      <c r="AN800" s="361">
        <f>+VLOOKUP($E800,Emissions!$1:$1048576,MATCH(DATE(AN$2,1,1),Emissions!$A$1:$LI$1),FALSE)</f>
        <v>26.520891469999999</v>
      </c>
      <c r="AO800" s="361">
        <f>+VLOOKUP($E800,Emissions!$1:$1048576,MATCH(DATE(AO$2,1,1),Emissions!$A$1:$LI$1),FALSE)</f>
        <v>26.885791609999998</v>
      </c>
    </row>
    <row r="801" spans="1:41" s="92" customFormat="1" ht="15" customHeight="1" x14ac:dyDescent="0.35">
      <c r="A801" s="411"/>
      <c r="B801" s="170"/>
      <c r="C801" s="137" t="s">
        <v>1091</v>
      </c>
      <c r="D801" s="147"/>
      <c r="E801" s="136" t="s">
        <v>3072</v>
      </c>
      <c r="F801" s="327">
        <f>+VLOOKUP($E801,Emissions!$1:$1048576,MATCH(DATE(F$2,1,1),Emissions!$A$1:$LI$1),FALSE)</f>
        <v>0</v>
      </c>
      <c r="G801" s="327">
        <f>+VLOOKUP($E801,Emissions!$1:$1048576,MATCH(DATE(G$2,1,1),Emissions!$A$1:$LI$1),FALSE)</f>
        <v>0</v>
      </c>
      <c r="H801" s="327">
        <f>+VLOOKUP($E801,Emissions!$1:$1048576,MATCH(DATE(H$2,1,1),Emissions!$A$1:$LI$1),FALSE)</f>
        <v>0</v>
      </c>
      <c r="I801" s="327">
        <f>+VLOOKUP($E801,Emissions!$1:$1048576,MATCH(DATE(I$2,1,1),Emissions!$A$1:$LI$1),FALSE)</f>
        <v>0</v>
      </c>
      <c r="J801" s="327">
        <f>+VLOOKUP($E801,Emissions!$1:$1048576,MATCH(DATE(J$2,1,1),Emissions!$A$1:$LI$1),FALSE)</f>
        <v>0</v>
      </c>
      <c r="K801" s="327">
        <f>+VLOOKUP($E801,Emissions!$1:$1048576,MATCH(DATE(K$2,1,1),Emissions!$A$1:$LI$1),FALSE)</f>
        <v>0</v>
      </c>
      <c r="L801" s="327">
        <f>+VLOOKUP($E801,Emissions!$1:$1048576,MATCH(DATE(L$2,1,1),Emissions!$A$1:$LI$1),FALSE)</f>
        <v>0</v>
      </c>
      <c r="M801" s="327">
        <f>+VLOOKUP($E801,Emissions!$1:$1048576,MATCH(DATE(M$2,1,1),Emissions!$A$1:$LI$1),FALSE)</f>
        <v>0</v>
      </c>
      <c r="N801" s="327">
        <f>+VLOOKUP($E801,Emissions!$1:$1048576,MATCH(DATE(N$2,1,1),Emissions!$A$1:$LI$1),FALSE)</f>
        <v>0</v>
      </c>
      <c r="O801" s="327">
        <f>+VLOOKUP($E801,Emissions!$1:$1048576,MATCH(DATE(O$2,1,1),Emissions!$A$1:$LI$1),FALSE)</f>
        <v>0</v>
      </c>
      <c r="P801" s="327">
        <f>+VLOOKUP($E801,Emissions!$1:$1048576,MATCH(DATE(P$2,1,1),Emissions!$A$1:$LI$1),FALSE)</f>
        <v>0</v>
      </c>
      <c r="Q801" s="327">
        <f>+VLOOKUP($E801,Emissions!$1:$1048576,MATCH(DATE(Q$2,1,1),Emissions!$A$1:$LI$1),FALSE)</f>
        <v>0</v>
      </c>
      <c r="R801" s="327">
        <f>+VLOOKUP($E801,Emissions!$1:$1048576,MATCH(DATE(R$2,1,1),Emissions!$A$1:$LI$1),FALSE)</f>
        <v>0</v>
      </c>
      <c r="S801" s="327">
        <f>+VLOOKUP($E801,Emissions!$1:$1048576,MATCH(DATE(S$2,1,1),Emissions!$A$1:$LI$1),FALSE)</f>
        <v>0</v>
      </c>
      <c r="T801" s="327">
        <f>+VLOOKUP($E801,Emissions!$1:$1048576,MATCH(DATE(T$2,1,1),Emissions!$A$1:$LI$1),FALSE)</f>
        <v>0</v>
      </c>
      <c r="U801" s="327">
        <f>+VLOOKUP($E801,Emissions!$1:$1048576,MATCH(DATE(U$2,1,1),Emissions!$A$1:$LI$1),FALSE)</f>
        <v>0</v>
      </c>
      <c r="V801" s="327">
        <f>+VLOOKUP($E801,Emissions!$1:$1048576,MATCH(DATE(V$2,1,1),Emissions!$A$1:$LI$1),FALSE)</f>
        <v>0</v>
      </c>
      <c r="W801" s="327">
        <f>+VLOOKUP($E801,Emissions!$1:$1048576,MATCH(DATE(W$2,1,1),Emissions!$A$1:$LI$1),FALSE)</f>
        <v>0</v>
      </c>
      <c r="X801" s="327">
        <f>+VLOOKUP($E801,Emissions!$1:$1048576,MATCH(DATE(X$2,1,1),Emissions!$A$1:$LI$1),FALSE)</f>
        <v>0</v>
      </c>
      <c r="Y801" s="327">
        <f>+VLOOKUP($E801,Emissions!$1:$1048576,MATCH(DATE(Y$2,1,1),Emissions!$A$1:$LI$1),FALSE)</f>
        <v>0</v>
      </c>
      <c r="Z801" s="327">
        <f>+VLOOKUP($E801,Emissions!$1:$1048576,MATCH(DATE(Z$2,1,1),Emissions!$A$1:$LI$1),FALSE)</f>
        <v>0</v>
      </c>
      <c r="AA801" s="327">
        <f>+VLOOKUP($E801,Emissions!$1:$1048576,MATCH(DATE(AA$2,1,1),Emissions!$A$1:$LI$1),FALSE)</f>
        <v>0</v>
      </c>
      <c r="AB801" s="327">
        <f>+VLOOKUP($E801,Emissions!$1:$1048576,MATCH(DATE(AB$2,1,1),Emissions!$A$1:$LI$1),FALSE)</f>
        <v>0</v>
      </c>
      <c r="AC801" s="327">
        <f>+VLOOKUP($E801,Emissions!$1:$1048576,MATCH(DATE(AC$2,1,1),Emissions!$A$1:$LI$1),FALSE)</f>
        <v>0</v>
      </c>
      <c r="AD801" s="327">
        <f>+VLOOKUP($E801,Emissions!$1:$1048576,MATCH(DATE(AD$2,1,1),Emissions!$A$1:$LI$1),FALSE)</f>
        <v>0</v>
      </c>
      <c r="AE801" s="327">
        <f>+VLOOKUP($E801,Emissions!$1:$1048576,MATCH(DATE(AE$2,1,1),Emissions!$A$1:$LI$1),FALSE)</f>
        <v>0</v>
      </c>
      <c r="AF801" s="327">
        <f>+VLOOKUP($E801,Emissions!$1:$1048576,MATCH(DATE(AF$2,1,1),Emissions!$A$1:$LI$1),FALSE)</f>
        <v>0</v>
      </c>
      <c r="AG801" s="327">
        <f>+VLOOKUP($E801,Emissions!$1:$1048576,MATCH(DATE(AG$2,1,1),Emissions!$A$1:$LI$1),FALSE)</f>
        <v>0</v>
      </c>
      <c r="AH801" s="327">
        <f>+VLOOKUP($E801,Emissions!$1:$1048576,MATCH(DATE(AH$2,1,1),Emissions!$A$1:$LI$1),FALSE)</f>
        <v>0</v>
      </c>
      <c r="AI801" s="327">
        <f>+VLOOKUP($E801,Emissions!$1:$1048576,MATCH(DATE(AI$2,1,1),Emissions!$A$1:$LI$1),FALSE)</f>
        <v>0</v>
      </c>
      <c r="AJ801" s="327">
        <f>+VLOOKUP($E801,Emissions!$1:$1048576,MATCH(DATE(AJ$2,1,1),Emissions!$A$1:$LI$1),FALSE)</f>
        <v>0</v>
      </c>
      <c r="AK801" s="327">
        <f>+VLOOKUP($E801,Emissions!$1:$1048576,MATCH(DATE(AK$2,1,1),Emissions!$A$1:$LI$1),FALSE)</f>
        <v>0</v>
      </c>
      <c r="AL801" s="327">
        <f>+VLOOKUP($E801,Emissions!$1:$1048576,MATCH(DATE(AL$2,1,1),Emissions!$A$1:$LI$1),FALSE)</f>
        <v>0</v>
      </c>
      <c r="AM801" s="327">
        <f>+VLOOKUP($E801,Emissions!$1:$1048576,MATCH(DATE(AM$2,1,1),Emissions!$A$1:$LI$1),FALSE)</f>
        <v>0</v>
      </c>
      <c r="AN801" s="327">
        <f>+VLOOKUP($E801,Emissions!$1:$1048576,MATCH(DATE(AN$2,1,1),Emissions!$A$1:$LI$1),FALSE)</f>
        <v>0</v>
      </c>
      <c r="AO801" s="327">
        <f>+VLOOKUP($E801,Emissions!$1:$1048576,MATCH(DATE(AO$2,1,1),Emissions!$A$1:$LI$1),FALSE)</f>
        <v>0</v>
      </c>
    </row>
    <row r="802" spans="1:41" ht="15" customHeight="1" x14ac:dyDescent="0.35">
      <c r="A802" s="411"/>
      <c r="B802" s="170"/>
      <c r="C802" s="138" t="s">
        <v>455</v>
      </c>
      <c r="D802" s="114"/>
      <c r="E802" s="50" t="s">
        <v>3073</v>
      </c>
      <c r="F802" s="361">
        <f>+VLOOKUP($E802,Emissions!$1:$1048576,MATCH(DATE(F$2,1,1),Emissions!$A$1:$LI$1),FALSE)</f>
        <v>0</v>
      </c>
      <c r="G802" s="361">
        <f>+VLOOKUP($E802,Emissions!$1:$1048576,MATCH(DATE(G$2,1,1),Emissions!$A$1:$LI$1),FALSE)</f>
        <v>0</v>
      </c>
      <c r="H802" s="361">
        <f>+VLOOKUP($E802,Emissions!$1:$1048576,MATCH(DATE(H$2,1,1),Emissions!$A$1:$LI$1),FALSE)</f>
        <v>0</v>
      </c>
      <c r="I802" s="361">
        <f>+VLOOKUP($E802,Emissions!$1:$1048576,MATCH(DATE(I$2,1,1),Emissions!$A$1:$LI$1),FALSE)</f>
        <v>0</v>
      </c>
      <c r="J802" s="361">
        <f>+VLOOKUP($E802,Emissions!$1:$1048576,MATCH(DATE(J$2,1,1),Emissions!$A$1:$LI$1),FALSE)</f>
        <v>0</v>
      </c>
      <c r="K802" s="361">
        <f>+VLOOKUP($E802,Emissions!$1:$1048576,MATCH(DATE(K$2,1,1),Emissions!$A$1:$LI$1),FALSE)</f>
        <v>0</v>
      </c>
      <c r="L802" s="361">
        <f>+VLOOKUP($E802,Emissions!$1:$1048576,MATCH(DATE(L$2,1,1),Emissions!$A$1:$LI$1),FALSE)</f>
        <v>0</v>
      </c>
      <c r="M802" s="361">
        <f>+VLOOKUP($E802,Emissions!$1:$1048576,MATCH(DATE(M$2,1,1),Emissions!$A$1:$LI$1),FALSE)</f>
        <v>0</v>
      </c>
      <c r="N802" s="361">
        <f>+VLOOKUP($E802,Emissions!$1:$1048576,MATCH(DATE(N$2,1,1),Emissions!$A$1:$LI$1),FALSE)</f>
        <v>0</v>
      </c>
      <c r="O802" s="361">
        <f>+VLOOKUP($E802,Emissions!$1:$1048576,MATCH(DATE(O$2,1,1),Emissions!$A$1:$LI$1),FALSE)</f>
        <v>0</v>
      </c>
      <c r="P802" s="361">
        <f>+VLOOKUP($E802,Emissions!$1:$1048576,MATCH(DATE(P$2,1,1),Emissions!$A$1:$LI$1),FALSE)</f>
        <v>0</v>
      </c>
      <c r="Q802" s="361">
        <f>+VLOOKUP($E802,Emissions!$1:$1048576,MATCH(DATE(Q$2,1,1),Emissions!$A$1:$LI$1),FALSE)</f>
        <v>0</v>
      </c>
      <c r="R802" s="361">
        <f>+VLOOKUP($E802,Emissions!$1:$1048576,MATCH(DATE(R$2,1,1),Emissions!$A$1:$LI$1),FALSE)</f>
        <v>0</v>
      </c>
      <c r="S802" s="361">
        <f>+VLOOKUP($E802,Emissions!$1:$1048576,MATCH(DATE(S$2,1,1),Emissions!$A$1:$LI$1),FALSE)</f>
        <v>0</v>
      </c>
      <c r="T802" s="361">
        <f>+VLOOKUP($E802,Emissions!$1:$1048576,MATCH(DATE(T$2,1,1),Emissions!$A$1:$LI$1),FALSE)</f>
        <v>0</v>
      </c>
      <c r="U802" s="361">
        <f>+VLOOKUP($E802,Emissions!$1:$1048576,MATCH(DATE(U$2,1,1),Emissions!$A$1:$LI$1),FALSE)</f>
        <v>0</v>
      </c>
      <c r="V802" s="361">
        <f>+VLOOKUP($E802,Emissions!$1:$1048576,MATCH(DATE(V$2,1,1),Emissions!$A$1:$LI$1),FALSE)</f>
        <v>0</v>
      </c>
      <c r="W802" s="361">
        <f>+VLOOKUP($E802,Emissions!$1:$1048576,MATCH(DATE(W$2,1,1),Emissions!$A$1:$LI$1),FALSE)</f>
        <v>0</v>
      </c>
      <c r="X802" s="361">
        <f>+VLOOKUP($E802,Emissions!$1:$1048576,MATCH(DATE(X$2,1,1),Emissions!$A$1:$LI$1),FALSE)</f>
        <v>0</v>
      </c>
      <c r="Y802" s="361">
        <f>+VLOOKUP($E802,Emissions!$1:$1048576,MATCH(DATE(Y$2,1,1),Emissions!$A$1:$LI$1),FALSE)</f>
        <v>0</v>
      </c>
      <c r="Z802" s="361">
        <f>+VLOOKUP($E802,Emissions!$1:$1048576,MATCH(DATE(Z$2,1,1),Emissions!$A$1:$LI$1),FALSE)</f>
        <v>0</v>
      </c>
      <c r="AA802" s="361">
        <f>+VLOOKUP($E802,Emissions!$1:$1048576,MATCH(DATE(AA$2,1,1),Emissions!$A$1:$LI$1),FALSE)</f>
        <v>0</v>
      </c>
      <c r="AB802" s="361">
        <f>+VLOOKUP($E802,Emissions!$1:$1048576,MATCH(DATE(AB$2,1,1),Emissions!$A$1:$LI$1),FALSE)</f>
        <v>0</v>
      </c>
      <c r="AC802" s="361">
        <f>+VLOOKUP($E802,Emissions!$1:$1048576,MATCH(DATE(AC$2,1,1),Emissions!$A$1:$LI$1),FALSE)</f>
        <v>0</v>
      </c>
      <c r="AD802" s="361">
        <f>+VLOOKUP($E802,Emissions!$1:$1048576,MATCH(DATE(AD$2,1,1),Emissions!$A$1:$LI$1),FALSE)</f>
        <v>0</v>
      </c>
      <c r="AE802" s="361">
        <f>+VLOOKUP($E802,Emissions!$1:$1048576,MATCH(DATE(AE$2,1,1),Emissions!$A$1:$LI$1),FALSE)</f>
        <v>0</v>
      </c>
      <c r="AF802" s="361">
        <f>+VLOOKUP($E802,Emissions!$1:$1048576,MATCH(DATE(AF$2,1,1),Emissions!$A$1:$LI$1),FALSE)</f>
        <v>0</v>
      </c>
      <c r="AG802" s="361">
        <f>+VLOOKUP($E802,Emissions!$1:$1048576,MATCH(DATE(AG$2,1,1),Emissions!$A$1:$LI$1),FALSE)</f>
        <v>0</v>
      </c>
      <c r="AH802" s="361">
        <f>+VLOOKUP($E802,Emissions!$1:$1048576,MATCH(DATE(AH$2,1,1),Emissions!$A$1:$LI$1),FALSE)</f>
        <v>0</v>
      </c>
      <c r="AI802" s="361">
        <f>+VLOOKUP($E802,Emissions!$1:$1048576,MATCH(DATE(AI$2,1,1),Emissions!$A$1:$LI$1),FALSE)</f>
        <v>0</v>
      </c>
      <c r="AJ802" s="361">
        <f>+VLOOKUP($E802,Emissions!$1:$1048576,MATCH(DATE(AJ$2,1,1),Emissions!$A$1:$LI$1),FALSE)</f>
        <v>0</v>
      </c>
      <c r="AK802" s="361">
        <f>+VLOOKUP($E802,Emissions!$1:$1048576,MATCH(DATE(AK$2,1,1),Emissions!$A$1:$LI$1),FALSE)</f>
        <v>0</v>
      </c>
      <c r="AL802" s="361">
        <f>+VLOOKUP($E802,Emissions!$1:$1048576,MATCH(DATE(AL$2,1,1),Emissions!$A$1:$LI$1),FALSE)</f>
        <v>0</v>
      </c>
      <c r="AM802" s="361">
        <f>+VLOOKUP($E802,Emissions!$1:$1048576,MATCH(DATE(AM$2,1,1),Emissions!$A$1:$LI$1),FALSE)</f>
        <v>0</v>
      </c>
      <c r="AN802" s="361">
        <f>+VLOOKUP($E802,Emissions!$1:$1048576,MATCH(DATE(AN$2,1,1),Emissions!$A$1:$LI$1),FALSE)</f>
        <v>0</v>
      </c>
      <c r="AO802" s="361">
        <f>+VLOOKUP($E802,Emissions!$1:$1048576,MATCH(DATE(AO$2,1,1),Emissions!$A$1:$LI$1),FALSE)</f>
        <v>0</v>
      </c>
    </row>
    <row r="803" spans="1:41" ht="15" customHeight="1" x14ac:dyDescent="0.35">
      <c r="A803" s="411"/>
      <c r="B803" s="170"/>
      <c r="C803" s="138" t="s">
        <v>456</v>
      </c>
      <c r="D803" s="114"/>
      <c r="E803" s="50" t="s">
        <v>3074</v>
      </c>
      <c r="F803" s="361">
        <f>+VLOOKUP($E803,Emissions!$1:$1048576,MATCH(DATE(F$2,1,1),Emissions!$A$1:$LI$1),FALSE)</f>
        <v>0</v>
      </c>
      <c r="G803" s="361">
        <f>+VLOOKUP($E803,Emissions!$1:$1048576,MATCH(DATE(G$2,1,1),Emissions!$A$1:$LI$1),FALSE)</f>
        <v>0</v>
      </c>
      <c r="H803" s="361">
        <f>+VLOOKUP($E803,Emissions!$1:$1048576,MATCH(DATE(H$2,1,1),Emissions!$A$1:$LI$1),FALSE)</f>
        <v>0</v>
      </c>
      <c r="I803" s="361">
        <f>+VLOOKUP($E803,Emissions!$1:$1048576,MATCH(DATE(I$2,1,1),Emissions!$A$1:$LI$1),FALSE)</f>
        <v>0</v>
      </c>
      <c r="J803" s="361">
        <f>+VLOOKUP($E803,Emissions!$1:$1048576,MATCH(DATE(J$2,1,1),Emissions!$A$1:$LI$1),FALSE)</f>
        <v>0</v>
      </c>
      <c r="K803" s="361">
        <f>+VLOOKUP($E803,Emissions!$1:$1048576,MATCH(DATE(K$2,1,1),Emissions!$A$1:$LI$1),FALSE)</f>
        <v>0</v>
      </c>
      <c r="L803" s="361">
        <f>+VLOOKUP($E803,Emissions!$1:$1048576,MATCH(DATE(L$2,1,1),Emissions!$A$1:$LI$1),FALSE)</f>
        <v>0</v>
      </c>
      <c r="M803" s="361">
        <f>+VLOOKUP($E803,Emissions!$1:$1048576,MATCH(DATE(M$2,1,1),Emissions!$A$1:$LI$1),FALSE)</f>
        <v>0</v>
      </c>
      <c r="N803" s="361">
        <f>+VLOOKUP($E803,Emissions!$1:$1048576,MATCH(DATE(N$2,1,1),Emissions!$A$1:$LI$1),FALSE)</f>
        <v>0</v>
      </c>
      <c r="O803" s="361">
        <f>+VLOOKUP($E803,Emissions!$1:$1048576,MATCH(DATE(O$2,1,1),Emissions!$A$1:$LI$1),FALSE)</f>
        <v>0</v>
      </c>
      <c r="P803" s="361">
        <f>+VLOOKUP($E803,Emissions!$1:$1048576,MATCH(DATE(P$2,1,1),Emissions!$A$1:$LI$1),FALSE)</f>
        <v>0</v>
      </c>
      <c r="Q803" s="361">
        <f>+VLOOKUP($E803,Emissions!$1:$1048576,MATCH(DATE(Q$2,1,1),Emissions!$A$1:$LI$1),FALSE)</f>
        <v>0</v>
      </c>
      <c r="R803" s="361">
        <f>+VLOOKUP($E803,Emissions!$1:$1048576,MATCH(DATE(R$2,1,1),Emissions!$A$1:$LI$1),FALSE)</f>
        <v>0</v>
      </c>
      <c r="S803" s="361">
        <f>+VLOOKUP($E803,Emissions!$1:$1048576,MATCH(DATE(S$2,1,1),Emissions!$A$1:$LI$1),FALSE)</f>
        <v>0</v>
      </c>
      <c r="T803" s="361">
        <f>+VLOOKUP($E803,Emissions!$1:$1048576,MATCH(DATE(T$2,1,1),Emissions!$A$1:$LI$1),FALSE)</f>
        <v>0</v>
      </c>
      <c r="U803" s="361">
        <f>+VLOOKUP($E803,Emissions!$1:$1048576,MATCH(DATE(U$2,1,1),Emissions!$A$1:$LI$1),FALSE)</f>
        <v>0</v>
      </c>
      <c r="V803" s="361">
        <f>+VLOOKUP($E803,Emissions!$1:$1048576,MATCH(DATE(V$2,1,1),Emissions!$A$1:$LI$1),FALSE)</f>
        <v>0</v>
      </c>
      <c r="W803" s="361">
        <f>+VLOOKUP($E803,Emissions!$1:$1048576,MATCH(DATE(W$2,1,1),Emissions!$A$1:$LI$1),FALSE)</f>
        <v>0</v>
      </c>
      <c r="X803" s="361">
        <f>+VLOOKUP($E803,Emissions!$1:$1048576,MATCH(DATE(X$2,1,1),Emissions!$A$1:$LI$1),FALSE)</f>
        <v>0</v>
      </c>
      <c r="Y803" s="361">
        <f>+VLOOKUP($E803,Emissions!$1:$1048576,MATCH(DATE(Y$2,1,1),Emissions!$A$1:$LI$1),FALSE)</f>
        <v>0</v>
      </c>
      <c r="Z803" s="361">
        <f>+VLOOKUP($E803,Emissions!$1:$1048576,MATCH(DATE(Z$2,1,1),Emissions!$A$1:$LI$1),FALSE)</f>
        <v>0</v>
      </c>
      <c r="AA803" s="361">
        <f>+VLOOKUP($E803,Emissions!$1:$1048576,MATCH(DATE(AA$2,1,1),Emissions!$A$1:$LI$1),FALSE)</f>
        <v>0</v>
      </c>
      <c r="AB803" s="361">
        <f>+VLOOKUP($E803,Emissions!$1:$1048576,MATCH(DATE(AB$2,1,1),Emissions!$A$1:$LI$1),FALSE)</f>
        <v>0</v>
      </c>
      <c r="AC803" s="361">
        <f>+VLOOKUP($E803,Emissions!$1:$1048576,MATCH(DATE(AC$2,1,1),Emissions!$A$1:$LI$1),FALSE)</f>
        <v>0</v>
      </c>
      <c r="AD803" s="361">
        <f>+VLOOKUP($E803,Emissions!$1:$1048576,MATCH(DATE(AD$2,1,1),Emissions!$A$1:$LI$1),FALSE)</f>
        <v>0</v>
      </c>
      <c r="AE803" s="361">
        <f>+VLOOKUP($E803,Emissions!$1:$1048576,MATCH(DATE(AE$2,1,1),Emissions!$A$1:$LI$1),FALSE)</f>
        <v>0</v>
      </c>
      <c r="AF803" s="361">
        <f>+VLOOKUP($E803,Emissions!$1:$1048576,MATCH(DATE(AF$2,1,1),Emissions!$A$1:$LI$1),FALSE)</f>
        <v>0</v>
      </c>
      <c r="AG803" s="361">
        <f>+VLOOKUP($E803,Emissions!$1:$1048576,MATCH(DATE(AG$2,1,1),Emissions!$A$1:$LI$1),FALSE)</f>
        <v>0</v>
      </c>
      <c r="AH803" s="361">
        <f>+VLOOKUP($E803,Emissions!$1:$1048576,MATCH(DATE(AH$2,1,1),Emissions!$A$1:$LI$1),FALSE)</f>
        <v>0</v>
      </c>
      <c r="AI803" s="361">
        <f>+VLOOKUP($E803,Emissions!$1:$1048576,MATCH(DATE(AI$2,1,1),Emissions!$A$1:$LI$1),FALSE)</f>
        <v>0</v>
      </c>
      <c r="AJ803" s="361">
        <f>+VLOOKUP($E803,Emissions!$1:$1048576,MATCH(DATE(AJ$2,1,1),Emissions!$A$1:$LI$1),FALSE)</f>
        <v>0</v>
      </c>
      <c r="AK803" s="361">
        <f>+VLOOKUP($E803,Emissions!$1:$1048576,MATCH(DATE(AK$2,1,1),Emissions!$A$1:$LI$1),FALSE)</f>
        <v>0</v>
      </c>
      <c r="AL803" s="361">
        <f>+VLOOKUP($E803,Emissions!$1:$1048576,MATCH(DATE(AL$2,1,1),Emissions!$A$1:$LI$1),FALSE)</f>
        <v>0</v>
      </c>
      <c r="AM803" s="361">
        <f>+VLOOKUP($E803,Emissions!$1:$1048576,MATCH(DATE(AM$2,1,1),Emissions!$A$1:$LI$1),FALSE)</f>
        <v>0</v>
      </c>
      <c r="AN803" s="361">
        <f>+VLOOKUP($E803,Emissions!$1:$1048576,MATCH(DATE(AN$2,1,1),Emissions!$A$1:$LI$1),FALSE)</f>
        <v>0</v>
      </c>
      <c r="AO803" s="361">
        <f>+VLOOKUP($E803,Emissions!$1:$1048576,MATCH(DATE(AO$2,1,1),Emissions!$A$1:$LI$1),FALSE)</f>
        <v>0</v>
      </c>
    </row>
    <row r="804" spans="1:41" ht="15" customHeight="1" x14ac:dyDescent="0.35">
      <c r="A804" s="411"/>
      <c r="B804" s="170"/>
      <c r="C804" s="138" t="s">
        <v>459</v>
      </c>
      <c r="D804" s="114"/>
      <c r="E804" s="50" t="s">
        <v>3075</v>
      </c>
      <c r="F804" s="361">
        <f>+VLOOKUP($E804,Emissions!$1:$1048576,MATCH(DATE(F$2,1,1),Emissions!$A$1:$LI$1),FALSE)</f>
        <v>0</v>
      </c>
      <c r="G804" s="361">
        <f>+VLOOKUP($E804,Emissions!$1:$1048576,MATCH(DATE(G$2,1,1),Emissions!$A$1:$LI$1),FALSE)</f>
        <v>0</v>
      </c>
      <c r="H804" s="361">
        <f>+VLOOKUP($E804,Emissions!$1:$1048576,MATCH(DATE(H$2,1,1),Emissions!$A$1:$LI$1),FALSE)</f>
        <v>0</v>
      </c>
      <c r="I804" s="361">
        <f>+VLOOKUP($E804,Emissions!$1:$1048576,MATCH(DATE(I$2,1,1),Emissions!$A$1:$LI$1),FALSE)</f>
        <v>0</v>
      </c>
      <c r="J804" s="361">
        <f>+VLOOKUP($E804,Emissions!$1:$1048576,MATCH(DATE(J$2,1,1),Emissions!$A$1:$LI$1),FALSE)</f>
        <v>0</v>
      </c>
      <c r="K804" s="361">
        <f>+VLOOKUP($E804,Emissions!$1:$1048576,MATCH(DATE(K$2,1,1),Emissions!$A$1:$LI$1),FALSE)</f>
        <v>0</v>
      </c>
      <c r="L804" s="361">
        <f>+VLOOKUP($E804,Emissions!$1:$1048576,MATCH(DATE(L$2,1,1),Emissions!$A$1:$LI$1),FALSE)</f>
        <v>0</v>
      </c>
      <c r="M804" s="361">
        <f>+VLOOKUP($E804,Emissions!$1:$1048576,MATCH(DATE(M$2,1,1),Emissions!$A$1:$LI$1),FALSE)</f>
        <v>0</v>
      </c>
      <c r="N804" s="361">
        <f>+VLOOKUP($E804,Emissions!$1:$1048576,MATCH(DATE(N$2,1,1),Emissions!$A$1:$LI$1),FALSE)</f>
        <v>0</v>
      </c>
      <c r="O804" s="361">
        <f>+VLOOKUP($E804,Emissions!$1:$1048576,MATCH(DATE(O$2,1,1),Emissions!$A$1:$LI$1),FALSE)</f>
        <v>0</v>
      </c>
      <c r="P804" s="361">
        <f>+VLOOKUP($E804,Emissions!$1:$1048576,MATCH(DATE(P$2,1,1),Emissions!$A$1:$LI$1),FALSE)</f>
        <v>0</v>
      </c>
      <c r="Q804" s="361">
        <f>+VLOOKUP($E804,Emissions!$1:$1048576,MATCH(DATE(Q$2,1,1),Emissions!$A$1:$LI$1),FALSE)</f>
        <v>0</v>
      </c>
      <c r="R804" s="361">
        <f>+VLOOKUP($E804,Emissions!$1:$1048576,MATCH(DATE(R$2,1,1),Emissions!$A$1:$LI$1),FALSE)</f>
        <v>0</v>
      </c>
      <c r="S804" s="361">
        <f>+VLOOKUP($E804,Emissions!$1:$1048576,MATCH(DATE(S$2,1,1),Emissions!$A$1:$LI$1),FALSE)</f>
        <v>0</v>
      </c>
      <c r="T804" s="361">
        <f>+VLOOKUP($E804,Emissions!$1:$1048576,MATCH(DATE(T$2,1,1),Emissions!$A$1:$LI$1),FALSE)</f>
        <v>0</v>
      </c>
      <c r="U804" s="361">
        <f>+VLOOKUP($E804,Emissions!$1:$1048576,MATCH(DATE(U$2,1,1),Emissions!$A$1:$LI$1),FALSE)</f>
        <v>0</v>
      </c>
      <c r="V804" s="361">
        <f>+VLOOKUP($E804,Emissions!$1:$1048576,MATCH(DATE(V$2,1,1),Emissions!$A$1:$LI$1),FALSE)</f>
        <v>0</v>
      </c>
      <c r="W804" s="361">
        <f>+VLOOKUP($E804,Emissions!$1:$1048576,MATCH(DATE(W$2,1,1),Emissions!$A$1:$LI$1),FALSE)</f>
        <v>0</v>
      </c>
      <c r="X804" s="361">
        <f>+VLOOKUP($E804,Emissions!$1:$1048576,MATCH(DATE(X$2,1,1),Emissions!$A$1:$LI$1),FALSE)</f>
        <v>0</v>
      </c>
      <c r="Y804" s="361">
        <f>+VLOOKUP($E804,Emissions!$1:$1048576,MATCH(DATE(Y$2,1,1),Emissions!$A$1:$LI$1),FALSE)</f>
        <v>0</v>
      </c>
      <c r="Z804" s="361">
        <f>+VLOOKUP($E804,Emissions!$1:$1048576,MATCH(DATE(Z$2,1,1),Emissions!$A$1:$LI$1),FALSE)</f>
        <v>0</v>
      </c>
      <c r="AA804" s="361">
        <f>+VLOOKUP($E804,Emissions!$1:$1048576,MATCH(DATE(AA$2,1,1),Emissions!$A$1:$LI$1),FALSE)</f>
        <v>0</v>
      </c>
      <c r="AB804" s="361">
        <f>+VLOOKUP($E804,Emissions!$1:$1048576,MATCH(DATE(AB$2,1,1),Emissions!$A$1:$LI$1),FALSE)</f>
        <v>0</v>
      </c>
      <c r="AC804" s="361">
        <f>+VLOOKUP($E804,Emissions!$1:$1048576,MATCH(DATE(AC$2,1,1),Emissions!$A$1:$LI$1),FALSE)</f>
        <v>0</v>
      </c>
      <c r="AD804" s="361">
        <f>+VLOOKUP($E804,Emissions!$1:$1048576,MATCH(DATE(AD$2,1,1),Emissions!$A$1:$LI$1),FALSE)</f>
        <v>0</v>
      </c>
      <c r="AE804" s="361">
        <f>+VLOOKUP($E804,Emissions!$1:$1048576,MATCH(DATE(AE$2,1,1),Emissions!$A$1:$LI$1),FALSE)</f>
        <v>0</v>
      </c>
      <c r="AF804" s="361">
        <f>+VLOOKUP($E804,Emissions!$1:$1048576,MATCH(DATE(AF$2,1,1),Emissions!$A$1:$LI$1),FALSE)</f>
        <v>0</v>
      </c>
      <c r="AG804" s="361">
        <f>+VLOOKUP($E804,Emissions!$1:$1048576,MATCH(DATE(AG$2,1,1),Emissions!$A$1:$LI$1),FALSE)</f>
        <v>0</v>
      </c>
      <c r="AH804" s="361">
        <f>+VLOOKUP($E804,Emissions!$1:$1048576,MATCH(DATE(AH$2,1,1),Emissions!$A$1:$LI$1),FALSE)</f>
        <v>0</v>
      </c>
      <c r="AI804" s="361">
        <f>+VLOOKUP($E804,Emissions!$1:$1048576,MATCH(DATE(AI$2,1,1),Emissions!$A$1:$LI$1),FALSE)</f>
        <v>0</v>
      </c>
      <c r="AJ804" s="361">
        <f>+VLOOKUP($E804,Emissions!$1:$1048576,MATCH(DATE(AJ$2,1,1),Emissions!$A$1:$LI$1),FALSE)</f>
        <v>0</v>
      </c>
      <c r="AK804" s="361">
        <f>+VLOOKUP($E804,Emissions!$1:$1048576,MATCH(DATE(AK$2,1,1),Emissions!$A$1:$LI$1),FALSE)</f>
        <v>0</v>
      </c>
      <c r="AL804" s="361">
        <f>+VLOOKUP($E804,Emissions!$1:$1048576,MATCH(DATE(AL$2,1,1),Emissions!$A$1:$LI$1),FALSE)</f>
        <v>0</v>
      </c>
      <c r="AM804" s="361">
        <f>+VLOOKUP($E804,Emissions!$1:$1048576,MATCH(DATE(AM$2,1,1),Emissions!$A$1:$LI$1),FALSE)</f>
        <v>0</v>
      </c>
      <c r="AN804" s="361">
        <f>+VLOOKUP($E804,Emissions!$1:$1048576,MATCH(DATE(AN$2,1,1),Emissions!$A$1:$LI$1),FALSE)</f>
        <v>0</v>
      </c>
      <c r="AO804" s="361">
        <f>+VLOOKUP($E804,Emissions!$1:$1048576,MATCH(DATE(AO$2,1,1),Emissions!$A$1:$LI$1),FALSE)</f>
        <v>0</v>
      </c>
    </row>
    <row r="805" spans="1:41" ht="15" customHeight="1" x14ac:dyDescent="0.35">
      <c r="A805" s="411"/>
      <c r="B805" s="170"/>
      <c r="C805" s="138" t="s">
        <v>460</v>
      </c>
      <c r="D805" s="114"/>
      <c r="E805" s="50" t="s">
        <v>3076</v>
      </c>
      <c r="F805" s="361">
        <f>+VLOOKUP($E805,Emissions!$1:$1048576,MATCH(DATE(F$2,1,1),Emissions!$A$1:$LI$1),FALSE)</f>
        <v>0</v>
      </c>
      <c r="G805" s="361">
        <f>+VLOOKUP($E805,Emissions!$1:$1048576,MATCH(DATE(G$2,1,1),Emissions!$A$1:$LI$1),FALSE)</f>
        <v>0</v>
      </c>
      <c r="H805" s="361">
        <f>+VLOOKUP($E805,Emissions!$1:$1048576,MATCH(DATE(H$2,1,1),Emissions!$A$1:$LI$1),FALSE)</f>
        <v>0</v>
      </c>
      <c r="I805" s="361">
        <f>+VLOOKUP($E805,Emissions!$1:$1048576,MATCH(DATE(I$2,1,1),Emissions!$A$1:$LI$1),FALSE)</f>
        <v>0</v>
      </c>
      <c r="J805" s="361">
        <f>+VLOOKUP($E805,Emissions!$1:$1048576,MATCH(DATE(J$2,1,1),Emissions!$A$1:$LI$1),FALSE)</f>
        <v>0</v>
      </c>
      <c r="K805" s="361">
        <f>+VLOOKUP($E805,Emissions!$1:$1048576,MATCH(DATE(K$2,1,1),Emissions!$A$1:$LI$1),FALSE)</f>
        <v>0</v>
      </c>
      <c r="L805" s="361">
        <f>+VLOOKUP($E805,Emissions!$1:$1048576,MATCH(DATE(L$2,1,1),Emissions!$A$1:$LI$1),FALSE)</f>
        <v>0</v>
      </c>
      <c r="M805" s="361">
        <f>+VLOOKUP($E805,Emissions!$1:$1048576,MATCH(DATE(M$2,1,1),Emissions!$A$1:$LI$1),FALSE)</f>
        <v>0</v>
      </c>
      <c r="N805" s="361">
        <f>+VLOOKUP($E805,Emissions!$1:$1048576,MATCH(DATE(N$2,1,1),Emissions!$A$1:$LI$1),FALSE)</f>
        <v>0</v>
      </c>
      <c r="O805" s="361">
        <f>+VLOOKUP($E805,Emissions!$1:$1048576,MATCH(DATE(O$2,1,1),Emissions!$A$1:$LI$1),FALSE)</f>
        <v>0</v>
      </c>
      <c r="P805" s="361">
        <f>+VLOOKUP($E805,Emissions!$1:$1048576,MATCH(DATE(P$2,1,1),Emissions!$A$1:$LI$1),FALSE)</f>
        <v>0</v>
      </c>
      <c r="Q805" s="361">
        <f>+VLOOKUP($E805,Emissions!$1:$1048576,MATCH(DATE(Q$2,1,1),Emissions!$A$1:$LI$1),FALSE)</f>
        <v>0</v>
      </c>
      <c r="R805" s="361">
        <f>+VLOOKUP($E805,Emissions!$1:$1048576,MATCH(DATE(R$2,1,1),Emissions!$A$1:$LI$1),FALSE)</f>
        <v>0</v>
      </c>
      <c r="S805" s="361">
        <f>+VLOOKUP($E805,Emissions!$1:$1048576,MATCH(DATE(S$2,1,1),Emissions!$A$1:$LI$1),FALSE)</f>
        <v>0</v>
      </c>
      <c r="T805" s="361">
        <f>+VLOOKUP($E805,Emissions!$1:$1048576,MATCH(DATE(T$2,1,1),Emissions!$A$1:$LI$1),FALSE)</f>
        <v>0</v>
      </c>
      <c r="U805" s="361">
        <f>+VLOOKUP($E805,Emissions!$1:$1048576,MATCH(DATE(U$2,1,1),Emissions!$A$1:$LI$1),FALSE)</f>
        <v>0</v>
      </c>
      <c r="V805" s="361">
        <f>+VLOOKUP($E805,Emissions!$1:$1048576,MATCH(DATE(V$2,1,1),Emissions!$A$1:$LI$1),FALSE)</f>
        <v>0</v>
      </c>
      <c r="W805" s="361">
        <f>+VLOOKUP($E805,Emissions!$1:$1048576,MATCH(DATE(W$2,1,1),Emissions!$A$1:$LI$1),FALSE)</f>
        <v>0</v>
      </c>
      <c r="X805" s="361">
        <f>+VLOOKUP($E805,Emissions!$1:$1048576,MATCH(DATE(X$2,1,1),Emissions!$A$1:$LI$1),FALSE)</f>
        <v>0</v>
      </c>
      <c r="Y805" s="361">
        <f>+VLOOKUP($E805,Emissions!$1:$1048576,MATCH(DATE(Y$2,1,1),Emissions!$A$1:$LI$1),FALSE)</f>
        <v>0</v>
      </c>
      <c r="Z805" s="361">
        <f>+VLOOKUP($E805,Emissions!$1:$1048576,MATCH(DATE(Z$2,1,1),Emissions!$A$1:$LI$1),FALSE)</f>
        <v>0</v>
      </c>
      <c r="AA805" s="361">
        <f>+VLOOKUP($E805,Emissions!$1:$1048576,MATCH(DATE(AA$2,1,1),Emissions!$A$1:$LI$1),FALSE)</f>
        <v>0</v>
      </c>
      <c r="AB805" s="361">
        <f>+VLOOKUP($E805,Emissions!$1:$1048576,MATCH(DATE(AB$2,1,1),Emissions!$A$1:$LI$1),FALSE)</f>
        <v>0</v>
      </c>
      <c r="AC805" s="361">
        <f>+VLOOKUP($E805,Emissions!$1:$1048576,MATCH(DATE(AC$2,1,1),Emissions!$A$1:$LI$1),FALSE)</f>
        <v>0</v>
      </c>
      <c r="AD805" s="361">
        <f>+VLOOKUP($E805,Emissions!$1:$1048576,MATCH(DATE(AD$2,1,1),Emissions!$A$1:$LI$1),FALSE)</f>
        <v>0</v>
      </c>
      <c r="AE805" s="361">
        <f>+VLOOKUP($E805,Emissions!$1:$1048576,MATCH(DATE(AE$2,1,1),Emissions!$A$1:$LI$1),FALSE)</f>
        <v>0</v>
      </c>
      <c r="AF805" s="361">
        <f>+VLOOKUP($E805,Emissions!$1:$1048576,MATCH(DATE(AF$2,1,1),Emissions!$A$1:$LI$1),FALSE)</f>
        <v>0</v>
      </c>
      <c r="AG805" s="361">
        <f>+VLOOKUP($E805,Emissions!$1:$1048576,MATCH(DATE(AG$2,1,1),Emissions!$A$1:$LI$1),FALSE)</f>
        <v>0</v>
      </c>
      <c r="AH805" s="361">
        <f>+VLOOKUP($E805,Emissions!$1:$1048576,MATCH(DATE(AH$2,1,1),Emissions!$A$1:$LI$1),FALSE)</f>
        <v>0</v>
      </c>
      <c r="AI805" s="361">
        <f>+VLOOKUP($E805,Emissions!$1:$1048576,MATCH(DATE(AI$2,1,1),Emissions!$A$1:$LI$1),FALSE)</f>
        <v>0</v>
      </c>
      <c r="AJ805" s="361">
        <f>+VLOOKUP($E805,Emissions!$1:$1048576,MATCH(DATE(AJ$2,1,1),Emissions!$A$1:$LI$1),FALSE)</f>
        <v>0</v>
      </c>
      <c r="AK805" s="361">
        <f>+VLOOKUP($E805,Emissions!$1:$1048576,MATCH(DATE(AK$2,1,1),Emissions!$A$1:$LI$1),FALSE)</f>
        <v>0</v>
      </c>
      <c r="AL805" s="361">
        <f>+VLOOKUP($E805,Emissions!$1:$1048576,MATCH(DATE(AL$2,1,1),Emissions!$A$1:$LI$1),FALSE)</f>
        <v>0</v>
      </c>
      <c r="AM805" s="361">
        <f>+VLOOKUP($E805,Emissions!$1:$1048576,MATCH(DATE(AM$2,1,1),Emissions!$A$1:$LI$1),FALSE)</f>
        <v>0</v>
      </c>
      <c r="AN805" s="361">
        <f>+VLOOKUP($E805,Emissions!$1:$1048576,MATCH(DATE(AN$2,1,1),Emissions!$A$1:$LI$1),FALSE)</f>
        <v>0</v>
      </c>
      <c r="AO805" s="361">
        <f>+VLOOKUP($E805,Emissions!$1:$1048576,MATCH(DATE(AO$2,1,1),Emissions!$A$1:$LI$1),FALSE)</f>
        <v>0</v>
      </c>
    </row>
    <row r="806" spans="1:41" s="92" customFormat="1" ht="15" customHeight="1" x14ac:dyDescent="0.35">
      <c r="A806" s="411"/>
      <c r="B806" s="170"/>
      <c r="C806" s="137" t="s">
        <v>1092</v>
      </c>
      <c r="D806" s="147"/>
      <c r="E806" s="136" t="s">
        <v>3077</v>
      </c>
      <c r="F806" s="327">
        <f>+VLOOKUP($E806,Emissions!$1:$1048576,MATCH(DATE(F$2,1,1),Emissions!$A$1:$LI$1),FALSE)</f>
        <v>0</v>
      </c>
      <c r="G806" s="327">
        <f>+VLOOKUP($E806,Emissions!$1:$1048576,MATCH(DATE(G$2,1,1),Emissions!$A$1:$LI$1),FALSE)</f>
        <v>0</v>
      </c>
      <c r="H806" s="327">
        <f>+VLOOKUP($E806,Emissions!$1:$1048576,MATCH(DATE(H$2,1,1),Emissions!$A$1:$LI$1),FALSE)</f>
        <v>0</v>
      </c>
      <c r="I806" s="327">
        <f>+VLOOKUP($E806,Emissions!$1:$1048576,MATCH(DATE(I$2,1,1),Emissions!$A$1:$LI$1),FALSE)</f>
        <v>0</v>
      </c>
      <c r="J806" s="327">
        <f>+VLOOKUP($E806,Emissions!$1:$1048576,MATCH(DATE(J$2,1,1),Emissions!$A$1:$LI$1),FALSE)</f>
        <v>0</v>
      </c>
      <c r="K806" s="327">
        <f>+VLOOKUP($E806,Emissions!$1:$1048576,MATCH(DATE(K$2,1,1),Emissions!$A$1:$LI$1),FALSE)</f>
        <v>0</v>
      </c>
      <c r="L806" s="327">
        <f>+VLOOKUP($E806,Emissions!$1:$1048576,MATCH(DATE(L$2,1,1),Emissions!$A$1:$LI$1),FALSE)</f>
        <v>0</v>
      </c>
      <c r="M806" s="327">
        <f>+VLOOKUP($E806,Emissions!$1:$1048576,MATCH(DATE(M$2,1,1),Emissions!$A$1:$LI$1),FALSE)</f>
        <v>0</v>
      </c>
      <c r="N806" s="327">
        <f>+VLOOKUP($E806,Emissions!$1:$1048576,MATCH(DATE(N$2,1,1),Emissions!$A$1:$LI$1),FALSE)</f>
        <v>0</v>
      </c>
      <c r="O806" s="327">
        <f>+VLOOKUP($E806,Emissions!$1:$1048576,MATCH(DATE(O$2,1,1),Emissions!$A$1:$LI$1),FALSE)</f>
        <v>0</v>
      </c>
      <c r="P806" s="327">
        <f>+VLOOKUP($E806,Emissions!$1:$1048576,MATCH(DATE(P$2,1,1),Emissions!$A$1:$LI$1),FALSE)</f>
        <v>0</v>
      </c>
      <c r="Q806" s="327">
        <f>+VLOOKUP($E806,Emissions!$1:$1048576,MATCH(DATE(Q$2,1,1),Emissions!$A$1:$LI$1),FALSE)</f>
        <v>0</v>
      </c>
      <c r="R806" s="327">
        <f>+VLOOKUP($E806,Emissions!$1:$1048576,MATCH(DATE(R$2,1,1),Emissions!$A$1:$LI$1),FALSE)</f>
        <v>0</v>
      </c>
      <c r="S806" s="327">
        <f>+VLOOKUP($E806,Emissions!$1:$1048576,MATCH(DATE(S$2,1,1),Emissions!$A$1:$LI$1),FALSE)</f>
        <v>0</v>
      </c>
      <c r="T806" s="327">
        <f>+VLOOKUP($E806,Emissions!$1:$1048576,MATCH(DATE(T$2,1,1),Emissions!$A$1:$LI$1),FALSE)</f>
        <v>0</v>
      </c>
      <c r="U806" s="327">
        <f>+VLOOKUP($E806,Emissions!$1:$1048576,MATCH(DATE(U$2,1,1),Emissions!$A$1:$LI$1),FALSE)</f>
        <v>0</v>
      </c>
      <c r="V806" s="327">
        <f>+VLOOKUP($E806,Emissions!$1:$1048576,MATCH(DATE(V$2,1,1),Emissions!$A$1:$LI$1),FALSE)</f>
        <v>0</v>
      </c>
      <c r="W806" s="327">
        <f>+VLOOKUP($E806,Emissions!$1:$1048576,MATCH(DATE(W$2,1,1),Emissions!$A$1:$LI$1),FALSE)</f>
        <v>0</v>
      </c>
      <c r="X806" s="327">
        <f>+VLOOKUP($E806,Emissions!$1:$1048576,MATCH(DATE(X$2,1,1),Emissions!$A$1:$LI$1),FALSE)</f>
        <v>0</v>
      </c>
      <c r="Y806" s="327">
        <f>+VLOOKUP($E806,Emissions!$1:$1048576,MATCH(DATE(Y$2,1,1),Emissions!$A$1:$LI$1),FALSE)</f>
        <v>0</v>
      </c>
      <c r="Z806" s="327">
        <f>+VLOOKUP($E806,Emissions!$1:$1048576,MATCH(DATE(Z$2,1,1),Emissions!$A$1:$LI$1),FALSE)</f>
        <v>0</v>
      </c>
      <c r="AA806" s="327">
        <f>+VLOOKUP($E806,Emissions!$1:$1048576,MATCH(DATE(AA$2,1,1),Emissions!$A$1:$LI$1),FALSE)</f>
        <v>0</v>
      </c>
      <c r="AB806" s="327">
        <f>+VLOOKUP($E806,Emissions!$1:$1048576,MATCH(DATE(AB$2,1,1),Emissions!$A$1:$LI$1),FALSE)</f>
        <v>0</v>
      </c>
      <c r="AC806" s="327">
        <f>+VLOOKUP($E806,Emissions!$1:$1048576,MATCH(DATE(AC$2,1,1),Emissions!$A$1:$LI$1),FALSE)</f>
        <v>0</v>
      </c>
      <c r="AD806" s="327">
        <f>+VLOOKUP($E806,Emissions!$1:$1048576,MATCH(DATE(AD$2,1,1),Emissions!$A$1:$LI$1),FALSE)</f>
        <v>0</v>
      </c>
      <c r="AE806" s="327">
        <f>+VLOOKUP($E806,Emissions!$1:$1048576,MATCH(DATE(AE$2,1,1),Emissions!$A$1:$LI$1),FALSE)</f>
        <v>0</v>
      </c>
      <c r="AF806" s="327">
        <f>+VLOOKUP($E806,Emissions!$1:$1048576,MATCH(DATE(AF$2,1,1),Emissions!$A$1:$LI$1),FALSE)</f>
        <v>0</v>
      </c>
      <c r="AG806" s="327">
        <f>+VLOOKUP($E806,Emissions!$1:$1048576,MATCH(DATE(AG$2,1,1),Emissions!$A$1:$LI$1),FALSE)</f>
        <v>0</v>
      </c>
      <c r="AH806" s="327">
        <f>+VLOOKUP($E806,Emissions!$1:$1048576,MATCH(DATE(AH$2,1,1),Emissions!$A$1:$LI$1),FALSE)</f>
        <v>0</v>
      </c>
      <c r="AI806" s="327">
        <f>+VLOOKUP($E806,Emissions!$1:$1048576,MATCH(DATE(AI$2,1,1),Emissions!$A$1:$LI$1),FALSE)</f>
        <v>0</v>
      </c>
      <c r="AJ806" s="327">
        <f>+VLOOKUP($E806,Emissions!$1:$1048576,MATCH(DATE(AJ$2,1,1),Emissions!$A$1:$LI$1),FALSE)</f>
        <v>0</v>
      </c>
      <c r="AK806" s="327">
        <f>+VLOOKUP($E806,Emissions!$1:$1048576,MATCH(DATE(AK$2,1,1),Emissions!$A$1:$LI$1),FALSE)</f>
        <v>0</v>
      </c>
      <c r="AL806" s="327">
        <f>+VLOOKUP($E806,Emissions!$1:$1048576,MATCH(DATE(AL$2,1,1),Emissions!$A$1:$LI$1),FALSE)</f>
        <v>0</v>
      </c>
      <c r="AM806" s="327">
        <f>+VLOOKUP($E806,Emissions!$1:$1048576,MATCH(DATE(AM$2,1,1),Emissions!$A$1:$LI$1),FALSE)</f>
        <v>0</v>
      </c>
      <c r="AN806" s="327">
        <f>+VLOOKUP($E806,Emissions!$1:$1048576,MATCH(DATE(AN$2,1,1),Emissions!$A$1:$LI$1),FALSE)</f>
        <v>0</v>
      </c>
      <c r="AO806" s="327">
        <f>+VLOOKUP($E806,Emissions!$1:$1048576,MATCH(DATE(AO$2,1,1),Emissions!$A$1:$LI$1),FALSE)</f>
        <v>0</v>
      </c>
    </row>
    <row r="807" spans="1:41" ht="15" customHeight="1" x14ac:dyDescent="0.35">
      <c r="A807" s="411"/>
      <c r="B807" s="170"/>
      <c r="C807" s="138" t="s">
        <v>463</v>
      </c>
      <c r="D807" s="114"/>
      <c r="E807" s="50" t="s">
        <v>3078</v>
      </c>
      <c r="F807" s="361">
        <f>+VLOOKUP($E807,Emissions!$1:$1048576,MATCH(DATE(F$2,1,1),Emissions!$A$1:$LI$1),FALSE)</f>
        <v>0</v>
      </c>
      <c r="G807" s="361">
        <f>+VLOOKUP($E807,Emissions!$1:$1048576,MATCH(DATE(G$2,1,1),Emissions!$A$1:$LI$1),FALSE)</f>
        <v>0</v>
      </c>
      <c r="H807" s="361">
        <f>+VLOOKUP($E807,Emissions!$1:$1048576,MATCH(DATE(H$2,1,1),Emissions!$A$1:$LI$1),FALSE)</f>
        <v>0</v>
      </c>
      <c r="I807" s="361">
        <f>+VLOOKUP($E807,Emissions!$1:$1048576,MATCH(DATE(I$2,1,1),Emissions!$A$1:$LI$1),FALSE)</f>
        <v>0</v>
      </c>
      <c r="J807" s="361">
        <f>+VLOOKUP($E807,Emissions!$1:$1048576,MATCH(DATE(J$2,1,1),Emissions!$A$1:$LI$1),FALSE)</f>
        <v>0</v>
      </c>
      <c r="K807" s="361">
        <f>+VLOOKUP($E807,Emissions!$1:$1048576,MATCH(DATE(K$2,1,1),Emissions!$A$1:$LI$1),FALSE)</f>
        <v>0</v>
      </c>
      <c r="L807" s="361">
        <f>+VLOOKUP($E807,Emissions!$1:$1048576,MATCH(DATE(L$2,1,1),Emissions!$A$1:$LI$1),FALSE)</f>
        <v>0</v>
      </c>
      <c r="M807" s="361">
        <f>+VLOOKUP($E807,Emissions!$1:$1048576,MATCH(DATE(M$2,1,1),Emissions!$A$1:$LI$1),FALSE)</f>
        <v>0</v>
      </c>
      <c r="N807" s="361">
        <f>+VLOOKUP($E807,Emissions!$1:$1048576,MATCH(DATE(N$2,1,1),Emissions!$A$1:$LI$1),FALSE)</f>
        <v>0</v>
      </c>
      <c r="O807" s="361">
        <f>+VLOOKUP($E807,Emissions!$1:$1048576,MATCH(DATE(O$2,1,1),Emissions!$A$1:$LI$1),FALSE)</f>
        <v>0</v>
      </c>
      <c r="P807" s="361">
        <f>+VLOOKUP($E807,Emissions!$1:$1048576,MATCH(DATE(P$2,1,1),Emissions!$A$1:$LI$1),FALSE)</f>
        <v>0</v>
      </c>
      <c r="Q807" s="361">
        <f>+VLOOKUP($E807,Emissions!$1:$1048576,MATCH(DATE(Q$2,1,1),Emissions!$A$1:$LI$1),FALSE)</f>
        <v>0</v>
      </c>
      <c r="R807" s="361">
        <f>+VLOOKUP($E807,Emissions!$1:$1048576,MATCH(DATE(R$2,1,1),Emissions!$A$1:$LI$1),FALSE)</f>
        <v>0</v>
      </c>
      <c r="S807" s="361">
        <f>+VLOOKUP($E807,Emissions!$1:$1048576,MATCH(DATE(S$2,1,1),Emissions!$A$1:$LI$1),FALSE)</f>
        <v>0</v>
      </c>
      <c r="T807" s="361">
        <f>+VLOOKUP($E807,Emissions!$1:$1048576,MATCH(DATE(T$2,1,1),Emissions!$A$1:$LI$1),FALSE)</f>
        <v>0</v>
      </c>
      <c r="U807" s="361">
        <f>+VLOOKUP($E807,Emissions!$1:$1048576,MATCH(DATE(U$2,1,1),Emissions!$A$1:$LI$1),FALSE)</f>
        <v>0</v>
      </c>
      <c r="V807" s="361">
        <f>+VLOOKUP($E807,Emissions!$1:$1048576,MATCH(DATE(V$2,1,1),Emissions!$A$1:$LI$1),FALSE)</f>
        <v>0</v>
      </c>
      <c r="W807" s="361">
        <f>+VLOOKUP($E807,Emissions!$1:$1048576,MATCH(DATE(W$2,1,1),Emissions!$A$1:$LI$1),FALSE)</f>
        <v>0</v>
      </c>
      <c r="X807" s="361">
        <f>+VLOOKUP($E807,Emissions!$1:$1048576,MATCH(DATE(X$2,1,1),Emissions!$A$1:$LI$1),FALSE)</f>
        <v>0</v>
      </c>
      <c r="Y807" s="361">
        <f>+VLOOKUP($E807,Emissions!$1:$1048576,MATCH(DATE(Y$2,1,1),Emissions!$A$1:$LI$1),FALSE)</f>
        <v>0</v>
      </c>
      <c r="Z807" s="361">
        <f>+VLOOKUP($E807,Emissions!$1:$1048576,MATCH(DATE(Z$2,1,1),Emissions!$A$1:$LI$1),FALSE)</f>
        <v>0</v>
      </c>
      <c r="AA807" s="361">
        <f>+VLOOKUP($E807,Emissions!$1:$1048576,MATCH(DATE(AA$2,1,1),Emissions!$A$1:$LI$1),FALSE)</f>
        <v>0</v>
      </c>
      <c r="AB807" s="361">
        <f>+VLOOKUP($E807,Emissions!$1:$1048576,MATCH(DATE(AB$2,1,1),Emissions!$A$1:$LI$1),FALSE)</f>
        <v>0</v>
      </c>
      <c r="AC807" s="361">
        <f>+VLOOKUP($E807,Emissions!$1:$1048576,MATCH(DATE(AC$2,1,1),Emissions!$A$1:$LI$1),FALSE)</f>
        <v>0</v>
      </c>
      <c r="AD807" s="361">
        <f>+VLOOKUP($E807,Emissions!$1:$1048576,MATCH(DATE(AD$2,1,1),Emissions!$A$1:$LI$1),FALSE)</f>
        <v>0</v>
      </c>
      <c r="AE807" s="361">
        <f>+VLOOKUP($E807,Emissions!$1:$1048576,MATCH(DATE(AE$2,1,1),Emissions!$A$1:$LI$1),FALSE)</f>
        <v>0</v>
      </c>
      <c r="AF807" s="361">
        <f>+VLOOKUP($E807,Emissions!$1:$1048576,MATCH(DATE(AF$2,1,1),Emissions!$A$1:$LI$1),FALSE)</f>
        <v>0</v>
      </c>
      <c r="AG807" s="361">
        <f>+VLOOKUP($E807,Emissions!$1:$1048576,MATCH(DATE(AG$2,1,1),Emissions!$A$1:$LI$1),FALSE)</f>
        <v>0</v>
      </c>
      <c r="AH807" s="361">
        <f>+VLOOKUP($E807,Emissions!$1:$1048576,MATCH(DATE(AH$2,1,1),Emissions!$A$1:$LI$1),FALSE)</f>
        <v>0</v>
      </c>
      <c r="AI807" s="361">
        <f>+VLOOKUP($E807,Emissions!$1:$1048576,MATCH(DATE(AI$2,1,1),Emissions!$A$1:$LI$1),FALSE)</f>
        <v>0</v>
      </c>
      <c r="AJ807" s="361">
        <f>+VLOOKUP($E807,Emissions!$1:$1048576,MATCH(DATE(AJ$2,1,1),Emissions!$A$1:$LI$1),FALSE)</f>
        <v>0</v>
      </c>
      <c r="AK807" s="361">
        <f>+VLOOKUP($E807,Emissions!$1:$1048576,MATCH(DATE(AK$2,1,1),Emissions!$A$1:$LI$1),FALSE)</f>
        <v>0</v>
      </c>
      <c r="AL807" s="361">
        <f>+VLOOKUP($E807,Emissions!$1:$1048576,MATCH(DATE(AL$2,1,1),Emissions!$A$1:$LI$1),FALSE)</f>
        <v>0</v>
      </c>
      <c r="AM807" s="361">
        <f>+VLOOKUP($E807,Emissions!$1:$1048576,MATCH(DATE(AM$2,1,1),Emissions!$A$1:$LI$1),FALSE)</f>
        <v>0</v>
      </c>
      <c r="AN807" s="361">
        <f>+VLOOKUP($E807,Emissions!$1:$1048576,MATCH(DATE(AN$2,1,1),Emissions!$A$1:$LI$1),FALSE)</f>
        <v>0</v>
      </c>
      <c r="AO807" s="361">
        <f>+VLOOKUP($E807,Emissions!$1:$1048576,MATCH(DATE(AO$2,1,1),Emissions!$A$1:$LI$1),FALSE)</f>
        <v>0</v>
      </c>
    </row>
    <row r="808" spans="1:41" ht="15" customHeight="1" x14ac:dyDescent="0.35">
      <c r="A808" s="411"/>
      <c r="B808" s="170"/>
      <c r="C808" s="138" t="s">
        <v>464</v>
      </c>
      <c r="D808" s="114"/>
      <c r="E808" s="50" t="s">
        <v>3079</v>
      </c>
      <c r="F808" s="361">
        <f>+VLOOKUP($E808,Emissions!$1:$1048576,MATCH(DATE(F$2,1,1),Emissions!$A$1:$LI$1),FALSE)</f>
        <v>0</v>
      </c>
      <c r="G808" s="361">
        <f>+VLOOKUP($E808,Emissions!$1:$1048576,MATCH(DATE(G$2,1,1),Emissions!$A$1:$LI$1),FALSE)</f>
        <v>0</v>
      </c>
      <c r="H808" s="361">
        <f>+VLOOKUP($E808,Emissions!$1:$1048576,MATCH(DATE(H$2,1,1),Emissions!$A$1:$LI$1),FALSE)</f>
        <v>0</v>
      </c>
      <c r="I808" s="361">
        <f>+VLOOKUP($E808,Emissions!$1:$1048576,MATCH(DATE(I$2,1,1),Emissions!$A$1:$LI$1),FALSE)</f>
        <v>0</v>
      </c>
      <c r="J808" s="361">
        <f>+VLOOKUP($E808,Emissions!$1:$1048576,MATCH(DATE(J$2,1,1),Emissions!$A$1:$LI$1),FALSE)</f>
        <v>0</v>
      </c>
      <c r="K808" s="361">
        <f>+VLOOKUP($E808,Emissions!$1:$1048576,MATCH(DATE(K$2,1,1),Emissions!$A$1:$LI$1),FALSE)</f>
        <v>0</v>
      </c>
      <c r="L808" s="361">
        <f>+VLOOKUP($E808,Emissions!$1:$1048576,MATCH(DATE(L$2,1,1),Emissions!$A$1:$LI$1),FALSE)</f>
        <v>0</v>
      </c>
      <c r="M808" s="361">
        <f>+VLOOKUP($E808,Emissions!$1:$1048576,MATCH(DATE(M$2,1,1),Emissions!$A$1:$LI$1),FALSE)</f>
        <v>0</v>
      </c>
      <c r="N808" s="361">
        <f>+VLOOKUP($E808,Emissions!$1:$1048576,MATCH(DATE(N$2,1,1),Emissions!$A$1:$LI$1),FALSE)</f>
        <v>0</v>
      </c>
      <c r="O808" s="361">
        <f>+VLOOKUP($E808,Emissions!$1:$1048576,MATCH(DATE(O$2,1,1),Emissions!$A$1:$LI$1),FALSE)</f>
        <v>0</v>
      </c>
      <c r="P808" s="361">
        <f>+VLOOKUP($E808,Emissions!$1:$1048576,MATCH(DATE(P$2,1,1),Emissions!$A$1:$LI$1),FALSE)</f>
        <v>0</v>
      </c>
      <c r="Q808" s="361">
        <f>+VLOOKUP($E808,Emissions!$1:$1048576,MATCH(DATE(Q$2,1,1),Emissions!$A$1:$LI$1),FALSE)</f>
        <v>0</v>
      </c>
      <c r="R808" s="361">
        <f>+VLOOKUP($E808,Emissions!$1:$1048576,MATCH(DATE(R$2,1,1),Emissions!$A$1:$LI$1),FALSE)</f>
        <v>0</v>
      </c>
      <c r="S808" s="361">
        <f>+VLOOKUP($E808,Emissions!$1:$1048576,MATCH(DATE(S$2,1,1),Emissions!$A$1:$LI$1),FALSE)</f>
        <v>0</v>
      </c>
      <c r="T808" s="361">
        <f>+VLOOKUP($E808,Emissions!$1:$1048576,MATCH(DATE(T$2,1,1),Emissions!$A$1:$LI$1),FALSE)</f>
        <v>0</v>
      </c>
      <c r="U808" s="361">
        <f>+VLOOKUP($E808,Emissions!$1:$1048576,MATCH(DATE(U$2,1,1),Emissions!$A$1:$LI$1),FALSE)</f>
        <v>0</v>
      </c>
      <c r="V808" s="361">
        <f>+VLOOKUP($E808,Emissions!$1:$1048576,MATCH(DATE(V$2,1,1),Emissions!$A$1:$LI$1),FALSE)</f>
        <v>0</v>
      </c>
      <c r="W808" s="361">
        <f>+VLOOKUP($E808,Emissions!$1:$1048576,MATCH(DATE(W$2,1,1),Emissions!$A$1:$LI$1),FALSE)</f>
        <v>0</v>
      </c>
      <c r="X808" s="361">
        <f>+VLOOKUP($E808,Emissions!$1:$1048576,MATCH(DATE(X$2,1,1),Emissions!$A$1:$LI$1),FALSE)</f>
        <v>0</v>
      </c>
      <c r="Y808" s="361">
        <f>+VLOOKUP($E808,Emissions!$1:$1048576,MATCH(DATE(Y$2,1,1),Emissions!$A$1:$LI$1),FALSE)</f>
        <v>0</v>
      </c>
      <c r="Z808" s="361">
        <f>+VLOOKUP($E808,Emissions!$1:$1048576,MATCH(DATE(Z$2,1,1),Emissions!$A$1:$LI$1),FALSE)</f>
        <v>0</v>
      </c>
      <c r="AA808" s="361">
        <f>+VLOOKUP($E808,Emissions!$1:$1048576,MATCH(DATE(AA$2,1,1),Emissions!$A$1:$LI$1),FALSE)</f>
        <v>0</v>
      </c>
      <c r="AB808" s="361">
        <f>+VLOOKUP($E808,Emissions!$1:$1048576,MATCH(DATE(AB$2,1,1),Emissions!$A$1:$LI$1),FALSE)</f>
        <v>0</v>
      </c>
      <c r="AC808" s="361">
        <f>+VLOOKUP($E808,Emissions!$1:$1048576,MATCH(DATE(AC$2,1,1),Emissions!$A$1:$LI$1),FALSE)</f>
        <v>0</v>
      </c>
      <c r="AD808" s="361">
        <f>+VLOOKUP($E808,Emissions!$1:$1048576,MATCH(DATE(AD$2,1,1),Emissions!$A$1:$LI$1),FALSE)</f>
        <v>0</v>
      </c>
      <c r="AE808" s="361">
        <f>+VLOOKUP($E808,Emissions!$1:$1048576,MATCH(DATE(AE$2,1,1),Emissions!$A$1:$LI$1),FALSE)</f>
        <v>0</v>
      </c>
      <c r="AF808" s="361">
        <f>+VLOOKUP($E808,Emissions!$1:$1048576,MATCH(DATE(AF$2,1,1),Emissions!$A$1:$LI$1),FALSE)</f>
        <v>0</v>
      </c>
      <c r="AG808" s="361">
        <f>+VLOOKUP($E808,Emissions!$1:$1048576,MATCH(DATE(AG$2,1,1),Emissions!$A$1:$LI$1),FALSE)</f>
        <v>0</v>
      </c>
      <c r="AH808" s="361">
        <f>+VLOOKUP($E808,Emissions!$1:$1048576,MATCH(DATE(AH$2,1,1),Emissions!$A$1:$LI$1),FALSE)</f>
        <v>0</v>
      </c>
      <c r="AI808" s="361">
        <f>+VLOOKUP($E808,Emissions!$1:$1048576,MATCH(DATE(AI$2,1,1),Emissions!$A$1:$LI$1),FALSE)</f>
        <v>0</v>
      </c>
      <c r="AJ808" s="361">
        <f>+VLOOKUP($E808,Emissions!$1:$1048576,MATCH(DATE(AJ$2,1,1),Emissions!$A$1:$LI$1),FALSE)</f>
        <v>0</v>
      </c>
      <c r="AK808" s="361">
        <f>+VLOOKUP($E808,Emissions!$1:$1048576,MATCH(DATE(AK$2,1,1),Emissions!$A$1:$LI$1),FALSE)</f>
        <v>0</v>
      </c>
      <c r="AL808" s="361">
        <f>+VLOOKUP($E808,Emissions!$1:$1048576,MATCH(DATE(AL$2,1,1),Emissions!$A$1:$LI$1),FALSE)</f>
        <v>0</v>
      </c>
      <c r="AM808" s="361">
        <f>+VLOOKUP($E808,Emissions!$1:$1048576,MATCH(DATE(AM$2,1,1),Emissions!$A$1:$LI$1),FALSE)</f>
        <v>0</v>
      </c>
      <c r="AN808" s="361">
        <f>+VLOOKUP($E808,Emissions!$1:$1048576,MATCH(DATE(AN$2,1,1),Emissions!$A$1:$LI$1),FALSE)</f>
        <v>0</v>
      </c>
      <c r="AO808" s="361">
        <f>+VLOOKUP($E808,Emissions!$1:$1048576,MATCH(DATE(AO$2,1,1),Emissions!$A$1:$LI$1),FALSE)</f>
        <v>0</v>
      </c>
    </row>
    <row r="809" spans="1:41" ht="15" customHeight="1" x14ac:dyDescent="0.35">
      <c r="A809" s="411"/>
      <c r="B809" s="170"/>
      <c r="C809" s="138" t="s">
        <v>465</v>
      </c>
      <c r="D809" s="114"/>
      <c r="E809" s="50" t="s">
        <v>3080</v>
      </c>
      <c r="F809" s="361">
        <f>+VLOOKUP($E809,Emissions!$1:$1048576,MATCH(DATE(F$2,1,1),Emissions!$A$1:$LI$1),FALSE)</f>
        <v>0</v>
      </c>
      <c r="G809" s="361">
        <f>+VLOOKUP($E809,Emissions!$1:$1048576,MATCH(DATE(G$2,1,1),Emissions!$A$1:$LI$1),FALSE)</f>
        <v>0</v>
      </c>
      <c r="H809" s="361">
        <f>+VLOOKUP($E809,Emissions!$1:$1048576,MATCH(DATE(H$2,1,1),Emissions!$A$1:$LI$1),FALSE)</f>
        <v>0</v>
      </c>
      <c r="I809" s="361">
        <f>+VLOOKUP($E809,Emissions!$1:$1048576,MATCH(DATE(I$2,1,1),Emissions!$A$1:$LI$1),FALSE)</f>
        <v>0</v>
      </c>
      <c r="J809" s="361">
        <f>+VLOOKUP($E809,Emissions!$1:$1048576,MATCH(DATE(J$2,1,1),Emissions!$A$1:$LI$1),FALSE)</f>
        <v>0</v>
      </c>
      <c r="K809" s="361">
        <f>+VLOOKUP($E809,Emissions!$1:$1048576,MATCH(DATE(K$2,1,1),Emissions!$A$1:$LI$1),FALSE)</f>
        <v>0</v>
      </c>
      <c r="L809" s="361">
        <f>+VLOOKUP($E809,Emissions!$1:$1048576,MATCH(DATE(L$2,1,1),Emissions!$A$1:$LI$1),FALSE)</f>
        <v>0</v>
      </c>
      <c r="M809" s="361">
        <f>+VLOOKUP($E809,Emissions!$1:$1048576,MATCH(DATE(M$2,1,1),Emissions!$A$1:$LI$1),FALSE)</f>
        <v>0</v>
      </c>
      <c r="N809" s="361">
        <f>+VLOOKUP($E809,Emissions!$1:$1048576,MATCH(DATE(N$2,1,1),Emissions!$A$1:$LI$1),FALSE)</f>
        <v>0</v>
      </c>
      <c r="O809" s="361">
        <f>+VLOOKUP($E809,Emissions!$1:$1048576,MATCH(DATE(O$2,1,1),Emissions!$A$1:$LI$1),FALSE)</f>
        <v>0</v>
      </c>
      <c r="P809" s="361">
        <f>+VLOOKUP($E809,Emissions!$1:$1048576,MATCH(DATE(P$2,1,1),Emissions!$A$1:$LI$1),FALSE)</f>
        <v>0</v>
      </c>
      <c r="Q809" s="361">
        <f>+VLOOKUP($E809,Emissions!$1:$1048576,MATCH(DATE(Q$2,1,1),Emissions!$A$1:$LI$1),FALSE)</f>
        <v>0</v>
      </c>
      <c r="R809" s="361">
        <f>+VLOOKUP($E809,Emissions!$1:$1048576,MATCH(DATE(R$2,1,1),Emissions!$A$1:$LI$1),FALSE)</f>
        <v>0</v>
      </c>
      <c r="S809" s="361">
        <f>+VLOOKUP($E809,Emissions!$1:$1048576,MATCH(DATE(S$2,1,1),Emissions!$A$1:$LI$1),FALSE)</f>
        <v>0</v>
      </c>
      <c r="T809" s="361">
        <f>+VLOOKUP($E809,Emissions!$1:$1048576,MATCH(DATE(T$2,1,1),Emissions!$A$1:$LI$1),FALSE)</f>
        <v>0</v>
      </c>
      <c r="U809" s="361">
        <f>+VLOOKUP($E809,Emissions!$1:$1048576,MATCH(DATE(U$2,1,1),Emissions!$A$1:$LI$1),FALSE)</f>
        <v>0</v>
      </c>
      <c r="V809" s="361">
        <f>+VLOOKUP($E809,Emissions!$1:$1048576,MATCH(DATE(V$2,1,1),Emissions!$A$1:$LI$1),FALSE)</f>
        <v>0</v>
      </c>
      <c r="W809" s="361">
        <f>+VLOOKUP($E809,Emissions!$1:$1048576,MATCH(DATE(W$2,1,1),Emissions!$A$1:$LI$1),FALSE)</f>
        <v>0</v>
      </c>
      <c r="X809" s="361">
        <f>+VLOOKUP($E809,Emissions!$1:$1048576,MATCH(DATE(X$2,1,1),Emissions!$A$1:$LI$1),FALSE)</f>
        <v>0</v>
      </c>
      <c r="Y809" s="361">
        <f>+VLOOKUP($E809,Emissions!$1:$1048576,MATCH(DATE(Y$2,1,1),Emissions!$A$1:$LI$1),FALSE)</f>
        <v>0</v>
      </c>
      <c r="Z809" s="361">
        <f>+VLOOKUP($E809,Emissions!$1:$1048576,MATCH(DATE(Z$2,1,1),Emissions!$A$1:$LI$1),FALSE)</f>
        <v>0</v>
      </c>
      <c r="AA809" s="361">
        <f>+VLOOKUP($E809,Emissions!$1:$1048576,MATCH(DATE(AA$2,1,1),Emissions!$A$1:$LI$1),FALSE)</f>
        <v>0</v>
      </c>
      <c r="AB809" s="361">
        <f>+VLOOKUP($E809,Emissions!$1:$1048576,MATCH(DATE(AB$2,1,1),Emissions!$A$1:$LI$1),FALSE)</f>
        <v>0</v>
      </c>
      <c r="AC809" s="361">
        <f>+VLOOKUP($E809,Emissions!$1:$1048576,MATCH(DATE(AC$2,1,1),Emissions!$A$1:$LI$1),FALSE)</f>
        <v>0</v>
      </c>
      <c r="AD809" s="361">
        <f>+VLOOKUP($E809,Emissions!$1:$1048576,MATCH(DATE(AD$2,1,1),Emissions!$A$1:$LI$1),FALSE)</f>
        <v>0</v>
      </c>
      <c r="AE809" s="361">
        <f>+VLOOKUP($E809,Emissions!$1:$1048576,MATCH(DATE(AE$2,1,1),Emissions!$A$1:$LI$1),FALSE)</f>
        <v>0</v>
      </c>
      <c r="AF809" s="361">
        <f>+VLOOKUP($E809,Emissions!$1:$1048576,MATCH(DATE(AF$2,1,1),Emissions!$A$1:$LI$1),FALSE)</f>
        <v>0</v>
      </c>
      <c r="AG809" s="361">
        <f>+VLOOKUP($E809,Emissions!$1:$1048576,MATCH(DATE(AG$2,1,1),Emissions!$A$1:$LI$1),FALSE)</f>
        <v>0</v>
      </c>
      <c r="AH809" s="361">
        <f>+VLOOKUP($E809,Emissions!$1:$1048576,MATCH(DATE(AH$2,1,1),Emissions!$A$1:$LI$1),FALSE)</f>
        <v>0</v>
      </c>
      <c r="AI809" s="361">
        <f>+VLOOKUP($E809,Emissions!$1:$1048576,MATCH(DATE(AI$2,1,1),Emissions!$A$1:$LI$1),FALSE)</f>
        <v>0</v>
      </c>
      <c r="AJ809" s="361">
        <f>+VLOOKUP($E809,Emissions!$1:$1048576,MATCH(DATE(AJ$2,1,1),Emissions!$A$1:$LI$1),FALSE)</f>
        <v>0</v>
      </c>
      <c r="AK809" s="361">
        <f>+VLOOKUP($E809,Emissions!$1:$1048576,MATCH(DATE(AK$2,1,1),Emissions!$A$1:$LI$1),FALSE)</f>
        <v>0</v>
      </c>
      <c r="AL809" s="361">
        <f>+VLOOKUP($E809,Emissions!$1:$1048576,MATCH(DATE(AL$2,1,1),Emissions!$A$1:$LI$1),FALSE)</f>
        <v>0</v>
      </c>
      <c r="AM809" s="361">
        <f>+VLOOKUP($E809,Emissions!$1:$1048576,MATCH(DATE(AM$2,1,1),Emissions!$A$1:$LI$1),FALSE)</f>
        <v>0</v>
      </c>
      <c r="AN809" s="361">
        <f>+VLOOKUP($E809,Emissions!$1:$1048576,MATCH(DATE(AN$2,1,1),Emissions!$A$1:$LI$1),FALSE)</f>
        <v>0</v>
      </c>
      <c r="AO809" s="361">
        <f>+VLOOKUP($E809,Emissions!$1:$1048576,MATCH(DATE(AO$2,1,1),Emissions!$A$1:$LI$1),FALSE)</f>
        <v>0</v>
      </c>
    </row>
    <row r="810" spans="1:41" ht="15" customHeight="1" x14ac:dyDescent="0.35">
      <c r="A810" s="411"/>
      <c r="B810" s="170"/>
      <c r="C810" s="138" t="s">
        <v>466</v>
      </c>
      <c r="D810" s="114"/>
      <c r="E810" s="50" t="s">
        <v>3081</v>
      </c>
      <c r="F810" s="361">
        <f>+VLOOKUP($E810,Emissions!$1:$1048576,MATCH(DATE(F$2,1,1),Emissions!$A$1:$LI$1),FALSE)</f>
        <v>0</v>
      </c>
      <c r="G810" s="361">
        <f>+VLOOKUP($E810,Emissions!$1:$1048576,MATCH(DATE(G$2,1,1),Emissions!$A$1:$LI$1),FALSE)</f>
        <v>0</v>
      </c>
      <c r="H810" s="361">
        <f>+VLOOKUP($E810,Emissions!$1:$1048576,MATCH(DATE(H$2,1,1),Emissions!$A$1:$LI$1),FALSE)</f>
        <v>0</v>
      </c>
      <c r="I810" s="361">
        <f>+VLOOKUP($E810,Emissions!$1:$1048576,MATCH(DATE(I$2,1,1),Emissions!$A$1:$LI$1),FALSE)</f>
        <v>0</v>
      </c>
      <c r="J810" s="361">
        <f>+VLOOKUP($E810,Emissions!$1:$1048576,MATCH(DATE(J$2,1,1),Emissions!$A$1:$LI$1),FALSE)</f>
        <v>0</v>
      </c>
      <c r="K810" s="361">
        <f>+VLOOKUP($E810,Emissions!$1:$1048576,MATCH(DATE(K$2,1,1),Emissions!$A$1:$LI$1),FALSE)</f>
        <v>0</v>
      </c>
      <c r="L810" s="361">
        <f>+VLOOKUP($E810,Emissions!$1:$1048576,MATCH(DATE(L$2,1,1),Emissions!$A$1:$LI$1),FALSE)</f>
        <v>0</v>
      </c>
      <c r="M810" s="361">
        <f>+VLOOKUP($E810,Emissions!$1:$1048576,MATCH(DATE(M$2,1,1),Emissions!$A$1:$LI$1),FALSE)</f>
        <v>0</v>
      </c>
      <c r="N810" s="361">
        <f>+VLOOKUP($E810,Emissions!$1:$1048576,MATCH(DATE(N$2,1,1),Emissions!$A$1:$LI$1),FALSE)</f>
        <v>0</v>
      </c>
      <c r="O810" s="361">
        <f>+VLOOKUP($E810,Emissions!$1:$1048576,MATCH(DATE(O$2,1,1),Emissions!$A$1:$LI$1),FALSE)</f>
        <v>0</v>
      </c>
      <c r="P810" s="361">
        <f>+VLOOKUP($E810,Emissions!$1:$1048576,MATCH(DATE(P$2,1,1),Emissions!$A$1:$LI$1),FALSE)</f>
        <v>0</v>
      </c>
      <c r="Q810" s="361">
        <f>+VLOOKUP($E810,Emissions!$1:$1048576,MATCH(DATE(Q$2,1,1),Emissions!$A$1:$LI$1),FALSE)</f>
        <v>0</v>
      </c>
      <c r="R810" s="361">
        <f>+VLOOKUP($E810,Emissions!$1:$1048576,MATCH(DATE(R$2,1,1),Emissions!$A$1:$LI$1),FALSE)</f>
        <v>0</v>
      </c>
      <c r="S810" s="361">
        <f>+VLOOKUP($E810,Emissions!$1:$1048576,MATCH(DATE(S$2,1,1),Emissions!$A$1:$LI$1),FALSE)</f>
        <v>0</v>
      </c>
      <c r="T810" s="361">
        <f>+VLOOKUP($E810,Emissions!$1:$1048576,MATCH(DATE(T$2,1,1),Emissions!$A$1:$LI$1),FALSE)</f>
        <v>0</v>
      </c>
      <c r="U810" s="361">
        <f>+VLOOKUP($E810,Emissions!$1:$1048576,MATCH(DATE(U$2,1,1),Emissions!$A$1:$LI$1),FALSE)</f>
        <v>0</v>
      </c>
      <c r="V810" s="361">
        <f>+VLOOKUP($E810,Emissions!$1:$1048576,MATCH(DATE(V$2,1,1),Emissions!$A$1:$LI$1),FALSE)</f>
        <v>0</v>
      </c>
      <c r="W810" s="361">
        <f>+VLOOKUP($E810,Emissions!$1:$1048576,MATCH(DATE(W$2,1,1),Emissions!$A$1:$LI$1),FALSE)</f>
        <v>0</v>
      </c>
      <c r="X810" s="361">
        <f>+VLOOKUP($E810,Emissions!$1:$1048576,MATCH(DATE(X$2,1,1),Emissions!$A$1:$LI$1),FALSE)</f>
        <v>0</v>
      </c>
      <c r="Y810" s="361">
        <f>+VLOOKUP($E810,Emissions!$1:$1048576,MATCH(DATE(Y$2,1,1),Emissions!$A$1:$LI$1),FALSE)</f>
        <v>0</v>
      </c>
      <c r="Z810" s="361">
        <f>+VLOOKUP($E810,Emissions!$1:$1048576,MATCH(DATE(Z$2,1,1),Emissions!$A$1:$LI$1),FALSE)</f>
        <v>0</v>
      </c>
      <c r="AA810" s="361">
        <f>+VLOOKUP($E810,Emissions!$1:$1048576,MATCH(DATE(AA$2,1,1),Emissions!$A$1:$LI$1),FALSE)</f>
        <v>0</v>
      </c>
      <c r="AB810" s="361">
        <f>+VLOOKUP($E810,Emissions!$1:$1048576,MATCH(DATE(AB$2,1,1),Emissions!$A$1:$LI$1),FALSE)</f>
        <v>0</v>
      </c>
      <c r="AC810" s="361">
        <f>+VLOOKUP($E810,Emissions!$1:$1048576,MATCH(DATE(AC$2,1,1),Emissions!$A$1:$LI$1),FALSE)</f>
        <v>0</v>
      </c>
      <c r="AD810" s="361">
        <f>+VLOOKUP($E810,Emissions!$1:$1048576,MATCH(DATE(AD$2,1,1),Emissions!$A$1:$LI$1),FALSE)</f>
        <v>0</v>
      </c>
      <c r="AE810" s="361">
        <f>+VLOOKUP($E810,Emissions!$1:$1048576,MATCH(DATE(AE$2,1,1),Emissions!$A$1:$LI$1),FALSE)</f>
        <v>0</v>
      </c>
      <c r="AF810" s="361">
        <f>+VLOOKUP($E810,Emissions!$1:$1048576,MATCH(DATE(AF$2,1,1),Emissions!$A$1:$LI$1),FALSE)</f>
        <v>0</v>
      </c>
      <c r="AG810" s="361">
        <f>+VLOOKUP($E810,Emissions!$1:$1048576,MATCH(DATE(AG$2,1,1),Emissions!$A$1:$LI$1),FALSE)</f>
        <v>0</v>
      </c>
      <c r="AH810" s="361">
        <f>+VLOOKUP($E810,Emissions!$1:$1048576,MATCH(DATE(AH$2,1,1),Emissions!$A$1:$LI$1),FALSE)</f>
        <v>0</v>
      </c>
      <c r="AI810" s="361">
        <f>+VLOOKUP($E810,Emissions!$1:$1048576,MATCH(DATE(AI$2,1,1),Emissions!$A$1:$LI$1),FALSE)</f>
        <v>0</v>
      </c>
      <c r="AJ810" s="361">
        <f>+VLOOKUP($E810,Emissions!$1:$1048576,MATCH(DATE(AJ$2,1,1),Emissions!$A$1:$LI$1),FALSE)</f>
        <v>0</v>
      </c>
      <c r="AK810" s="361">
        <f>+VLOOKUP($E810,Emissions!$1:$1048576,MATCH(DATE(AK$2,1,1),Emissions!$A$1:$LI$1),FALSE)</f>
        <v>0</v>
      </c>
      <c r="AL810" s="361">
        <f>+VLOOKUP($E810,Emissions!$1:$1048576,MATCH(DATE(AL$2,1,1),Emissions!$A$1:$LI$1),FALSE)</f>
        <v>0</v>
      </c>
      <c r="AM810" s="361">
        <f>+VLOOKUP($E810,Emissions!$1:$1048576,MATCH(DATE(AM$2,1,1),Emissions!$A$1:$LI$1),FALSE)</f>
        <v>0</v>
      </c>
      <c r="AN810" s="361">
        <f>+VLOOKUP($E810,Emissions!$1:$1048576,MATCH(DATE(AN$2,1,1),Emissions!$A$1:$LI$1),FALSE)</f>
        <v>0</v>
      </c>
      <c r="AO810" s="361">
        <f>+VLOOKUP($E810,Emissions!$1:$1048576,MATCH(DATE(AO$2,1,1),Emissions!$A$1:$LI$1),FALSE)</f>
        <v>0</v>
      </c>
    </row>
    <row r="811" spans="1:41" ht="15" customHeight="1" x14ac:dyDescent="0.35">
      <c r="A811" s="411"/>
      <c r="B811" s="170"/>
      <c r="C811" s="138" t="s">
        <v>467</v>
      </c>
      <c r="D811" s="114"/>
      <c r="E811" s="50" t="s">
        <v>3082</v>
      </c>
      <c r="F811" s="361">
        <f>+VLOOKUP($E811,Emissions!$1:$1048576,MATCH(DATE(F$2,1,1),Emissions!$A$1:$LI$1),FALSE)</f>
        <v>0</v>
      </c>
      <c r="G811" s="361">
        <f>+VLOOKUP($E811,Emissions!$1:$1048576,MATCH(DATE(G$2,1,1),Emissions!$A$1:$LI$1),FALSE)</f>
        <v>0</v>
      </c>
      <c r="H811" s="361">
        <f>+VLOOKUP($E811,Emissions!$1:$1048576,MATCH(DATE(H$2,1,1),Emissions!$A$1:$LI$1),FALSE)</f>
        <v>0</v>
      </c>
      <c r="I811" s="361">
        <f>+VLOOKUP($E811,Emissions!$1:$1048576,MATCH(DATE(I$2,1,1),Emissions!$A$1:$LI$1),FALSE)</f>
        <v>0</v>
      </c>
      <c r="J811" s="361">
        <f>+VLOOKUP($E811,Emissions!$1:$1048576,MATCH(DATE(J$2,1,1),Emissions!$A$1:$LI$1),FALSE)</f>
        <v>0</v>
      </c>
      <c r="K811" s="361">
        <f>+VLOOKUP($E811,Emissions!$1:$1048576,MATCH(DATE(K$2,1,1),Emissions!$A$1:$LI$1),FALSE)</f>
        <v>0</v>
      </c>
      <c r="L811" s="361">
        <f>+VLOOKUP($E811,Emissions!$1:$1048576,MATCH(DATE(L$2,1,1),Emissions!$A$1:$LI$1),FALSE)</f>
        <v>0</v>
      </c>
      <c r="M811" s="361">
        <f>+VLOOKUP($E811,Emissions!$1:$1048576,MATCH(DATE(M$2,1,1),Emissions!$A$1:$LI$1),FALSE)</f>
        <v>0</v>
      </c>
      <c r="N811" s="361">
        <f>+VLOOKUP($E811,Emissions!$1:$1048576,MATCH(DATE(N$2,1,1),Emissions!$A$1:$LI$1),FALSE)</f>
        <v>0</v>
      </c>
      <c r="O811" s="361">
        <f>+VLOOKUP($E811,Emissions!$1:$1048576,MATCH(DATE(O$2,1,1),Emissions!$A$1:$LI$1),FALSE)</f>
        <v>0</v>
      </c>
      <c r="P811" s="361">
        <f>+VLOOKUP($E811,Emissions!$1:$1048576,MATCH(DATE(P$2,1,1),Emissions!$A$1:$LI$1),FALSE)</f>
        <v>0</v>
      </c>
      <c r="Q811" s="361">
        <f>+VLOOKUP($E811,Emissions!$1:$1048576,MATCH(DATE(Q$2,1,1),Emissions!$A$1:$LI$1),FALSE)</f>
        <v>0</v>
      </c>
      <c r="R811" s="361">
        <f>+VLOOKUP($E811,Emissions!$1:$1048576,MATCH(DATE(R$2,1,1),Emissions!$A$1:$LI$1),FALSE)</f>
        <v>0</v>
      </c>
      <c r="S811" s="361">
        <f>+VLOOKUP($E811,Emissions!$1:$1048576,MATCH(DATE(S$2,1,1),Emissions!$A$1:$LI$1),FALSE)</f>
        <v>0</v>
      </c>
      <c r="T811" s="361">
        <f>+VLOOKUP($E811,Emissions!$1:$1048576,MATCH(DATE(T$2,1,1),Emissions!$A$1:$LI$1),FALSE)</f>
        <v>0</v>
      </c>
      <c r="U811" s="361">
        <f>+VLOOKUP($E811,Emissions!$1:$1048576,MATCH(DATE(U$2,1,1),Emissions!$A$1:$LI$1),FALSE)</f>
        <v>0</v>
      </c>
      <c r="V811" s="361">
        <f>+VLOOKUP($E811,Emissions!$1:$1048576,MATCH(DATE(V$2,1,1),Emissions!$A$1:$LI$1),FALSE)</f>
        <v>0</v>
      </c>
      <c r="W811" s="361">
        <f>+VLOOKUP($E811,Emissions!$1:$1048576,MATCH(DATE(W$2,1,1),Emissions!$A$1:$LI$1),FALSE)</f>
        <v>0</v>
      </c>
      <c r="X811" s="361">
        <f>+VLOOKUP($E811,Emissions!$1:$1048576,MATCH(DATE(X$2,1,1),Emissions!$A$1:$LI$1),FALSE)</f>
        <v>0</v>
      </c>
      <c r="Y811" s="361">
        <f>+VLOOKUP($E811,Emissions!$1:$1048576,MATCH(DATE(Y$2,1,1),Emissions!$A$1:$LI$1),FALSE)</f>
        <v>0</v>
      </c>
      <c r="Z811" s="361">
        <f>+VLOOKUP($E811,Emissions!$1:$1048576,MATCH(DATE(Z$2,1,1),Emissions!$A$1:$LI$1),FALSE)</f>
        <v>0</v>
      </c>
      <c r="AA811" s="361">
        <f>+VLOOKUP($E811,Emissions!$1:$1048576,MATCH(DATE(AA$2,1,1),Emissions!$A$1:$LI$1),FALSE)</f>
        <v>0</v>
      </c>
      <c r="AB811" s="361">
        <f>+VLOOKUP($E811,Emissions!$1:$1048576,MATCH(DATE(AB$2,1,1),Emissions!$A$1:$LI$1),FALSE)</f>
        <v>0</v>
      </c>
      <c r="AC811" s="361">
        <f>+VLOOKUP($E811,Emissions!$1:$1048576,MATCH(DATE(AC$2,1,1),Emissions!$A$1:$LI$1),FALSE)</f>
        <v>0</v>
      </c>
      <c r="AD811" s="361">
        <f>+VLOOKUP($E811,Emissions!$1:$1048576,MATCH(DATE(AD$2,1,1),Emissions!$A$1:$LI$1),FALSE)</f>
        <v>0</v>
      </c>
      <c r="AE811" s="361">
        <f>+VLOOKUP($E811,Emissions!$1:$1048576,MATCH(DATE(AE$2,1,1),Emissions!$A$1:$LI$1),FALSE)</f>
        <v>0</v>
      </c>
      <c r="AF811" s="361">
        <f>+VLOOKUP($E811,Emissions!$1:$1048576,MATCH(DATE(AF$2,1,1),Emissions!$A$1:$LI$1),FALSE)</f>
        <v>0</v>
      </c>
      <c r="AG811" s="361">
        <f>+VLOOKUP($E811,Emissions!$1:$1048576,MATCH(DATE(AG$2,1,1),Emissions!$A$1:$LI$1),FALSE)</f>
        <v>0</v>
      </c>
      <c r="AH811" s="361">
        <f>+VLOOKUP($E811,Emissions!$1:$1048576,MATCH(DATE(AH$2,1,1),Emissions!$A$1:$LI$1),FALSE)</f>
        <v>0</v>
      </c>
      <c r="AI811" s="361">
        <f>+VLOOKUP($E811,Emissions!$1:$1048576,MATCH(DATE(AI$2,1,1),Emissions!$A$1:$LI$1),FALSE)</f>
        <v>0</v>
      </c>
      <c r="AJ811" s="361">
        <f>+VLOOKUP($E811,Emissions!$1:$1048576,MATCH(DATE(AJ$2,1,1),Emissions!$A$1:$LI$1),FALSE)</f>
        <v>0</v>
      </c>
      <c r="AK811" s="361">
        <f>+VLOOKUP($E811,Emissions!$1:$1048576,MATCH(DATE(AK$2,1,1),Emissions!$A$1:$LI$1),FALSE)</f>
        <v>0</v>
      </c>
      <c r="AL811" s="361">
        <f>+VLOOKUP($E811,Emissions!$1:$1048576,MATCH(DATE(AL$2,1,1),Emissions!$A$1:$LI$1),FALSE)</f>
        <v>0</v>
      </c>
      <c r="AM811" s="361">
        <f>+VLOOKUP($E811,Emissions!$1:$1048576,MATCH(DATE(AM$2,1,1),Emissions!$A$1:$LI$1),FALSE)</f>
        <v>0</v>
      </c>
      <c r="AN811" s="361">
        <f>+VLOOKUP($E811,Emissions!$1:$1048576,MATCH(DATE(AN$2,1,1),Emissions!$A$1:$LI$1),FALSE)</f>
        <v>0</v>
      </c>
      <c r="AO811" s="361">
        <f>+VLOOKUP($E811,Emissions!$1:$1048576,MATCH(DATE(AO$2,1,1),Emissions!$A$1:$LI$1),FALSE)</f>
        <v>0</v>
      </c>
    </row>
    <row r="812" spans="1:41" ht="15" customHeight="1" x14ac:dyDescent="0.35">
      <c r="A812" s="411"/>
      <c r="B812" s="170"/>
      <c r="C812" s="138" t="s">
        <v>468</v>
      </c>
      <c r="D812" s="114"/>
      <c r="E812" s="50" t="s">
        <v>3083</v>
      </c>
      <c r="F812" s="361">
        <f>+VLOOKUP($E812,Emissions!$1:$1048576,MATCH(DATE(F$2,1,1),Emissions!$A$1:$LI$1),FALSE)</f>
        <v>0</v>
      </c>
      <c r="G812" s="361">
        <f>+VLOOKUP($E812,Emissions!$1:$1048576,MATCH(DATE(G$2,1,1),Emissions!$A$1:$LI$1),FALSE)</f>
        <v>0</v>
      </c>
      <c r="H812" s="361">
        <f>+VLOOKUP($E812,Emissions!$1:$1048576,MATCH(DATE(H$2,1,1),Emissions!$A$1:$LI$1),FALSE)</f>
        <v>0</v>
      </c>
      <c r="I812" s="361">
        <f>+VLOOKUP($E812,Emissions!$1:$1048576,MATCH(DATE(I$2,1,1),Emissions!$A$1:$LI$1),FALSE)</f>
        <v>0</v>
      </c>
      <c r="J812" s="361">
        <f>+VLOOKUP($E812,Emissions!$1:$1048576,MATCH(DATE(J$2,1,1),Emissions!$A$1:$LI$1),FALSE)</f>
        <v>0</v>
      </c>
      <c r="K812" s="361">
        <f>+VLOOKUP($E812,Emissions!$1:$1048576,MATCH(DATE(K$2,1,1),Emissions!$A$1:$LI$1),FALSE)</f>
        <v>0</v>
      </c>
      <c r="L812" s="361">
        <f>+VLOOKUP($E812,Emissions!$1:$1048576,MATCH(DATE(L$2,1,1),Emissions!$A$1:$LI$1),FALSE)</f>
        <v>0</v>
      </c>
      <c r="M812" s="361">
        <f>+VLOOKUP($E812,Emissions!$1:$1048576,MATCH(DATE(M$2,1,1),Emissions!$A$1:$LI$1),FALSE)</f>
        <v>0</v>
      </c>
      <c r="N812" s="361">
        <f>+VLOOKUP($E812,Emissions!$1:$1048576,MATCH(DATE(N$2,1,1),Emissions!$A$1:$LI$1),FALSE)</f>
        <v>0</v>
      </c>
      <c r="O812" s="361">
        <f>+VLOOKUP($E812,Emissions!$1:$1048576,MATCH(DATE(O$2,1,1),Emissions!$A$1:$LI$1),FALSE)</f>
        <v>0</v>
      </c>
      <c r="P812" s="361">
        <f>+VLOOKUP($E812,Emissions!$1:$1048576,MATCH(DATE(P$2,1,1),Emissions!$A$1:$LI$1),FALSE)</f>
        <v>0</v>
      </c>
      <c r="Q812" s="361">
        <f>+VLOOKUP($E812,Emissions!$1:$1048576,MATCH(DATE(Q$2,1,1),Emissions!$A$1:$LI$1),FALSE)</f>
        <v>0</v>
      </c>
      <c r="R812" s="361">
        <f>+VLOOKUP($E812,Emissions!$1:$1048576,MATCH(DATE(R$2,1,1),Emissions!$A$1:$LI$1),FALSE)</f>
        <v>0</v>
      </c>
      <c r="S812" s="361">
        <f>+VLOOKUP($E812,Emissions!$1:$1048576,MATCH(DATE(S$2,1,1),Emissions!$A$1:$LI$1),FALSE)</f>
        <v>0</v>
      </c>
      <c r="T812" s="361">
        <f>+VLOOKUP($E812,Emissions!$1:$1048576,MATCH(DATE(T$2,1,1),Emissions!$A$1:$LI$1),FALSE)</f>
        <v>0</v>
      </c>
      <c r="U812" s="361">
        <f>+VLOOKUP($E812,Emissions!$1:$1048576,MATCH(DATE(U$2,1,1),Emissions!$A$1:$LI$1),FALSE)</f>
        <v>0</v>
      </c>
      <c r="V812" s="361">
        <f>+VLOOKUP($E812,Emissions!$1:$1048576,MATCH(DATE(V$2,1,1),Emissions!$A$1:$LI$1),FALSE)</f>
        <v>0</v>
      </c>
      <c r="W812" s="361">
        <f>+VLOOKUP($E812,Emissions!$1:$1048576,MATCH(DATE(W$2,1,1),Emissions!$A$1:$LI$1),FALSE)</f>
        <v>0</v>
      </c>
      <c r="X812" s="361">
        <f>+VLOOKUP($E812,Emissions!$1:$1048576,MATCH(DATE(X$2,1,1),Emissions!$A$1:$LI$1),FALSE)</f>
        <v>0</v>
      </c>
      <c r="Y812" s="361">
        <f>+VLOOKUP($E812,Emissions!$1:$1048576,MATCH(DATE(Y$2,1,1),Emissions!$A$1:$LI$1),FALSE)</f>
        <v>0</v>
      </c>
      <c r="Z812" s="361">
        <f>+VLOOKUP($E812,Emissions!$1:$1048576,MATCH(DATE(Z$2,1,1),Emissions!$A$1:$LI$1),FALSE)</f>
        <v>0</v>
      </c>
      <c r="AA812" s="361">
        <f>+VLOOKUP($E812,Emissions!$1:$1048576,MATCH(DATE(AA$2,1,1),Emissions!$A$1:$LI$1),FALSE)</f>
        <v>0</v>
      </c>
      <c r="AB812" s="361">
        <f>+VLOOKUP($E812,Emissions!$1:$1048576,MATCH(DATE(AB$2,1,1),Emissions!$A$1:$LI$1),FALSE)</f>
        <v>0</v>
      </c>
      <c r="AC812" s="361">
        <f>+VLOOKUP($E812,Emissions!$1:$1048576,MATCH(DATE(AC$2,1,1),Emissions!$A$1:$LI$1),FALSE)</f>
        <v>0</v>
      </c>
      <c r="AD812" s="361">
        <f>+VLOOKUP($E812,Emissions!$1:$1048576,MATCH(DATE(AD$2,1,1),Emissions!$A$1:$LI$1),FALSE)</f>
        <v>0</v>
      </c>
      <c r="AE812" s="361">
        <f>+VLOOKUP($E812,Emissions!$1:$1048576,MATCH(DATE(AE$2,1,1),Emissions!$A$1:$LI$1),FALSE)</f>
        <v>0</v>
      </c>
      <c r="AF812" s="361">
        <f>+VLOOKUP($E812,Emissions!$1:$1048576,MATCH(DATE(AF$2,1,1),Emissions!$A$1:$LI$1),FALSE)</f>
        <v>0</v>
      </c>
      <c r="AG812" s="361">
        <f>+VLOOKUP($E812,Emissions!$1:$1048576,MATCH(DATE(AG$2,1,1),Emissions!$A$1:$LI$1),FALSE)</f>
        <v>0</v>
      </c>
      <c r="AH812" s="361">
        <f>+VLOOKUP($E812,Emissions!$1:$1048576,MATCH(DATE(AH$2,1,1),Emissions!$A$1:$LI$1),FALSE)</f>
        <v>0</v>
      </c>
      <c r="AI812" s="361">
        <f>+VLOOKUP($E812,Emissions!$1:$1048576,MATCH(DATE(AI$2,1,1),Emissions!$A$1:$LI$1),FALSE)</f>
        <v>0</v>
      </c>
      <c r="AJ812" s="361">
        <f>+VLOOKUP($E812,Emissions!$1:$1048576,MATCH(DATE(AJ$2,1,1),Emissions!$A$1:$LI$1),FALSE)</f>
        <v>0</v>
      </c>
      <c r="AK812" s="361">
        <f>+VLOOKUP($E812,Emissions!$1:$1048576,MATCH(DATE(AK$2,1,1),Emissions!$A$1:$LI$1),FALSE)</f>
        <v>0</v>
      </c>
      <c r="AL812" s="361">
        <f>+VLOOKUP($E812,Emissions!$1:$1048576,MATCH(DATE(AL$2,1,1),Emissions!$A$1:$LI$1),FALSE)</f>
        <v>0</v>
      </c>
      <c r="AM812" s="361">
        <f>+VLOOKUP($E812,Emissions!$1:$1048576,MATCH(DATE(AM$2,1,1),Emissions!$A$1:$LI$1),FALSE)</f>
        <v>0</v>
      </c>
      <c r="AN812" s="361">
        <f>+VLOOKUP($E812,Emissions!$1:$1048576,MATCH(DATE(AN$2,1,1),Emissions!$A$1:$LI$1),FALSE)</f>
        <v>0</v>
      </c>
      <c r="AO812" s="361">
        <f>+VLOOKUP($E812,Emissions!$1:$1048576,MATCH(DATE(AO$2,1,1),Emissions!$A$1:$LI$1),FALSE)</f>
        <v>0</v>
      </c>
    </row>
    <row r="813" spans="1:41" ht="15" customHeight="1" x14ac:dyDescent="0.35">
      <c r="A813" s="411"/>
      <c r="B813" s="170"/>
      <c r="C813" s="138" t="s">
        <v>469</v>
      </c>
      <c r="D813" s="114"/>
      <c r="E813" s="50" t="s">
        <v>3084</v>
      </c>
      <c r="F813" s="361">
        <f>+VLOOKUP($E813,Emissions!$1:$1048576,MATCH(DATE(F$2,1,1),Emissions!$A$1:$LI$1),FALSE)</f>
        <v>0</v>
      </c>
      <c r="G813" s="361">
        <f>+VLOOKUP($E813,Emissions!$1:$1048576,MATCH(DATE(G$2,1,1),Emissions!$A$1:$LI$1),FALSE)</f>
        <v>0</v>
      </c>
      <c r="H813" s="361">
        <f>+VLOOKUP($E813,Emissions!$1:$1048576,MATCH(DATE(H$2,1,1),Emissions!$A$1:$LI$1),FALSE)</f>
        <v>0</v>
      </c>
      <c r="I813" s="361">
        <f>+VLOOKUP($E813,Emissions!$1:$1048576,MATCH(DATE(I$2,1,1),Emissions!$A$1:$LI$1),FALSE)</f>
        <v>0</v>
      </c>
      <c r="J813" s="361">
        <f>+VLOOKUP($E813,Emissions!$1:$1048576,MATCH(DATE(J$2,1,1),Emissions!$A$1:$LI$1),FALSE)</f>
        <v>0</v>
      </c>
      <c r="K813" s="361">
        <f>+VLOOKUP($E813,Emissions!$1:$1048576,MATCH(DATE(K$2,1,1),Emissions!$A$1:$LI$1),FALSE)</f>
        <v>0</v>
      </c>
      <c r="L813" s="361">
        <f>+VLOOKUP($E813,Emissions!$1:$1048576,MATCH(DATE(L$2,1,1),Emissions!$A$1:$LI$1),FALSE)</f>
        <v>0</v>
      </c>
      <c r="M813" s="361">
        <f>+VLOOKUP($E813,Emissions!$1:$1048576,MATCH(DATE(M$2,1,1),Emissions!$A$1:$LI$1),FALSE)</f>
        <v>0</v>
      </c>
      <c r="N813" s="361">
        <f>+VLOOKUP($E813,Emissions!$1:$1048576,MATCH(DATE(N$2,1,1),Emissions!$A$1:$LI$1),FALSE)</f>
        <v>0</v>
      </c>
      <c r="O813" s="361">
        <f>+VLOOKUP($E813,Emissions!$1:$1048576,MATCH(DATE(O$2,1,1),Emissions!$A$1:$LI$1),FALSE)</f>
        <v>0</v>
      </c>
      <c r="P813" s="361">
        <f>+VLOOKUP($E813,Emissions!$1:$1048576,MATCH(DATE(P$2,1,1),Emissions!$A$1:$LI$1),FALSE)</f>
        <v>0</v>
      </c>
      <c r="Q813" s="361">
        <f>+VLOOKUP($E813,Emissions!$1:$1048576,MATCH(DATE(Q$2,1,1),Emissions!$A$1:$LI$1),FALSE)</f>
        <v>0</v>
      </c>
      <c r="R813" s="361">
        <f>+VLOOKUP($E813,Emissions!$1:$1048576,MATCH(DATE(R$2,1,1),Emissions!$A$1:$LI$1),FALSE)</f>
        <v>0</v>
      </c>
      <c r="S813" s="361">
        <f>+VLOOKUP($E813,Emissions!$1:$1048576,MATCH(DATE(S$2,1,1),Emissions!$A$1:$LI$1),FALSE)</f>
        <v>0</v>
      </c>
      <c r="T813" s="361">
        <f>+VLOOKUP($E813,Emissions!$1:$1048576,MATCH(DATE(T$2,1,1),Emissions!$A$1:$LI$1),FALSE)</f>
        <v>0</v>
      </c>
      <c r="U813" s="361">
        <f>+VLOOKUP($E813,Emissions!$1:$1048576,MATCH(DATE(U$2,1,1),Emissions!$A$1:$LI$1),FALSE)</f>
        <v>0</v>
      </c>
      <c r="V813" s="361">
        <f>+VLOOKUP($E813,Emissions!$1:$1048576,MATCH(DATE(V$2,1,1),Emissions!$A$1:$LI$1),FALSE)</f>
        <v>0</v>
      </c>
      <c r="W813" s="361">
        <f>+VLOOKUP($E813,Emissions!$1:$1048576,MATCH(DATE(W$2,1,1),Emissions!$A$1:$LI$1),FALSE)</f>
        <v>0</v>
      </c>
      <c r="X813" s="361">
        <f>+VLOOKUP($E813,Emissions!$1:$1048576,MATCH(DATE(X$2,1,1),Emissions!$A$1:$LI$1),FALSE)</f>
        <v>0</v>
      </c>
      <c r="Y813" s="361">
        <f>+VLOOKUP($E813,Emissions!$1:$1048576,MATCH(DATE(Y$2,1,1),Emissions!$A$1:$LI$1),FALSE)</f>
        <v>0</v>
      </c>
      <c r="Z813" s="361">
        <f>+VLOOKUP($E813,Emissions!$1:$1048576,MATCH(DATE(Z$2,1,1),Emissions!$A$1:$LI$1),FALSE)</f>
        <v>0</v>
      </c>
      <c r="AA813" s="361">
        <f>+VLOOKUP($E813,Emissions!$1:$1048576,MATCH(DATE(AA$2,1,1),Emissions!$A$1:$LI$1),FALSE)</f>
        <v>0</v>
      </c>
      <c r="AB813" s="361">
        <f>+VLOOKUP($E813,Emissions!$1:$1048576,MATCH(DATE(AB$2,1,1),Emissions!$A$1:$LI$1),FALSE)</f>
        <v>0</v>
      </c>
      <c r="AC813" s="361">
        <f>+VLOOKUP($E813,Emissions!$1:$1048576,MATCH(DATE(AC$2,1,1),Emissions!$A$1:$LI$1),FALSE)</f>
        <v>0</v>
      </c>
      <c r="AD813" s="361">
        <f>+VLOOKUP($E813,Emissions!$1:$1048576,MATCH(DATE(AD$2,1,1),Emissions!$A$1:$LI$1),FALSE)</f>
        <v>0</v>
      </c>
      <c r="AE813" s="361">
        <f>+VLOOKUP($E813,Emissions!$1:$1048576,MATCH(DATE(AE$2,1,1),Emissions!$A$1:$LI$1),FALSE)</f>
        <v>0</v>
      </c>
      <c r="AF813" s="361">
        <f>+VLOOKUP($E813,Emissions!$1:$1048576,MATCH(DATE(AF$2,1,1),Emissions!$A$1:$LI$1),FALSE)</f>
        <v>0</v>
      </c>
      <c r="AG813" s="361">
        <f>+VLOOKUP($E813,Emissions!$1:$1048576,MATCH(DATE(AG$2,1,1),Emissions!$A$1:$LI$1),FALSE)</f>
        <v>0</v>
      </c>
      <c r="AH813" s="361">
        <f>+VLOOKUP($E813,Emissions!$1:$1048576,MATCH(DATE(AH$2,1,1),Emissions!$A$1:$LI$1),FALSE)</f>
        <v>0</v>
      </c>
      <c r="AI813" s="361">
        <f>+VLOOKUP($E813,Emissions!$1:$1048576,MATCH(DATE(AI$2,1,1),Emissions!$A$1:$LI$1),FALSE)</f>
        <v>0</v>
      </c>
      <c r="AJ813" s="361">
        <f>+VLOOKUP($E813,Emissions!$1:$1048576,MATCH(DATE(AJ$2,1,1),Emissions!$A$1:$LI$1),FALSE)</f>
        <v>0</v>
      </c>
      <c r="AK813" s="361">
        <f>+VLOOKUP($E813,Emissions!$1:$1048576,MATCH(DATE(AK$2,1,1),Emissions!$A$1:$LI$1),FALSE)</f>
        <v>0</v>
      </c>
      <c r="AL813" s="361">
        <f>+VLOOKUP($E813,Emissions!$1:$1048576,MATCH(DATE(AL$2,1,1),Emissions!$A$1:$LI$1),FALSE)</f>
        <v>0</v>
      </c>
      <c r="AM813" s="361">
        <f>+VLOOKUP($E813,Emissions!$1:$1048576,MATCH(DATE(AM$2,1,1),Emissions!$A$1:$LI$1),FALSE)</f>
        <v>0</v>
      </c>
      <c r="AN813" s="361">
        <f>+VLOOKUP($E813,Emissions!$1:$1048576,MATCH(DATE(AN$2,1,1),Emissions!$A$1:$LI$1),FALSE)</f>
        <v>0</v>
      </c>
      <c r="AO813" s="361">
        <f>+VLOOKUP($E813,Emissions!$1:$1048576,MATCH(DATE(AO$2,1,1),Emissions!$A$1:$LI$1),FALSE)</f>
        <v>0</v>
      </c>
    </row>
    <row r="814" spans="1:41" ht="15" customHeight="1" x14ac:dyDescent="0.35">
      <c r="A814" s="411"/>
      <c r="B814" s="170"/>
      <c r="C814" s="138" t="s">
        <v>470</v>
      </c>
      <c r="D814" s="114"/>
      <c r="E814" s="50" t="s">
        <v>3085</v>
      </c>
      <c r="F814" s="361">
        <f>+VLOOKUP($E814,Emissions!$1:$1048576,MATCH(DATE(F$2,1,1),Emissions!$A$1:$LI$1),FALSE)</f>
        <v>0</v>
      </c>
      <c r="G814" s="361">
        <f>+VLOOKUP($E814,Emissions!$1:$1048576,MATCH(DATE(G$2,1,1),Emissions!$A$1:$LI$1),FALSE)</f>
        <v>0</v>
      </c>
      <c r="H814" s="361">
        <f>+VLOOKUP($E814,Emissions!$1:$1048576,MATCH(DATE(H$2,1,1),Emissions!$A$1:$LI$1),FALSE)</f>
        <v>0</v>
      </c>
      <c r="I814" s="361">
        <f>+VLOOKUP($E814,Emissions!$1:$1048576,MATCH(DATE(I$2,1,1),Emissions!$A$1:$LI$1),FALSE)</f>
        <v>0</v>
      </c>
      <c r="J814" s="361">
        <f>+VLOOKUP($E814,Emissions!$1:$1048576,MATCH(DATE(J$2,1,1),Emissions!$A$1:$LI$1),FALSE)</f>
        <v>0</v>
      </c>
      <c r="K814" s="361">
        <f>+VLOOKUP($E814,Emissions!$1:$1048576,MATCH(DATE(K$2,1,1),Emissions!$A$1:$LI$1),FALSE)</f>
        <v>0</v>
      </c>
      <c r="L814" s="361">
        <f>+VLOOKUP($E814,Emissions!$1:$1048576,MATCH(DATE(L$2,1,1),Emissions!$A$1:$LI$1),FALSE)</f>
        <v>0</v>
      </c>
      <c r="M814" s="361">
        <f>+VLOOKUP($E814,Emissions!$1:$1048576,MATCH(DATE(M$2,1,1),Emissions!$A$1:$LI$1),FALSE)</f>
        <v>0</v>
      </c>
      <c r="N814" s="361">
        <f>+VLOOKUP($E814,Emissions!$1:$1048576,MATCH(DATE(N$2,1,1),Emissions!$A$1:$LI$1),FALSE)</f>
        <v>0</v>
      </c>
      <c r="O814" s="361">
        <f>+VLOOKUP($E814,Emissions!$1:$1048576,MATCH(DATE(O$2,1,1),Emissions!$A$1:$LI$1),FALSE)</f>
        <v>0</v>
      </c>
      <c r="P814" s="361">
        <f>+VLOOKUP($E814,Emissions!$1:$1048576,MATCH(DATE(P$2,1,1),Emissions!$A$1:$LI$1),FALSE)</f>
        <v>0</v>
      </c>
      <c r="Q814" s="361">
        <f>+VLOOKUP($E814,Emissions!$1:$1048576,MATCH(DATE(Q$2,1,1),Emissions!$A$1:$LI$1),FALSE)</f>
        <v>0</v>
      </c>
      <c r="R814" s="361">
        <f>+VLOOKUP($E814,Emissions!$1:$1048576,MATCH(DATE(R$2,1,1),Emissions!$A$1:$LI$1),FALSE)</f>
        <v>0</v>
      </c>
      <c r="S814" s="361">
        <f>+VLOOKUP($E814,Emissions!$1:$1048576,MATCH(DATE(S$2,1,1),Emissions!$A$1:$LI$1),FALSE)</f>
        <v>0</v>
      </c>
      <c r="T814" s="361">
        <f>+VLOOKUP($E814,Emissions!$1:$1048576,MATCH(DATE(T$2,1,1),Emissions!$A$1:$LI$1),FALSE)</f>
        <v>0</v>
      </c>
      <c r="U814" s="361">
        <f>+VLOOKUP($E814,Emissions!$1:$1048576,MATCH(DATE(U$2,1,1),Emissions!$A$1:$LI$1),FALSE)</f>
        <v>0</v>
      </c>
      <c r="V814" s="361">
        <f>+VLOOKUP($E814,Emissions!$1:$1048576,MATCH(DATE(V$2,1,1),Emissions!$A$1:$LI$1),FALSE)</f>
        <v>0</v>
      </c>
      <c r="W814" s="361">
        <f>+VLOOKUP($E814,Emissions!$1:$1048576,MATCH(DATE(W$2,1,1),Emissions!$A$1:$LI$1),FALSE)</f>
        <v>0</v>
      </c>
      <c r="X814" s="361">
        <f>+VLOOKUP($E814,Emissions!$1:$1048576,MATCH(DATE(X$2,1,1),Emissions!$A$1:$LI$1),FALSE)</f>
        <v>0</v>
      </c>
      <c r="Y814" s="361">
        <f>+VLOOKUP($E814,Emissions!$1:$1048576,MATCH(DATE(Y$2,1,1),Emissions!$A$1:$LI$1),FALSE)</f>
        <v>0</v>
      </c>
      <c r="Z814" s="361">
        <f>+VLOOKUP($E814,Emissions!$1:$1048576,MATCH(DATE(Z$2,1,1),Emissions!$A$1:$LI$1),FALSE)</f>
        <v>0</v>
      </c>
      <c r="AA814" s="361">
        <f>+VLOOKUP($E814,Emissions!$1:$1048576,MATCH(DATE(AA$2,1,1),Emissions!$A$1:$LI$1),FALSE)</f>
        <v>0</v>
      </c>
      <c r="AB814" s="361">
        <f>+VLOOKUP($E814,Emissions!$1:$1048576,MATCH(DATE(AB$2,1,1),Emissions!$A$1:$LI$1),FALSE)</f>
        <v>0</v>
      </c>
      <c r="AC814" s="361">
        <f>+VLOOKUP($E814,Emissions!$1:$1048576,MATCH(DATE(AC$2,1,1),Emissions!$A$1:$LI$1),FALSE)</f>
        <v>0</v>
      </c>
      <c r="AD814" s="361">
        <f>+VLOOKUP($E814,Emissions!$1:$1048576,MATCH(DATE(AD$2,1,1),Emissions!$A$1:$LI$1),FALSE)</f>
        <v>0</v>
      </c>
      <c r="AE814" s="361">
        <f>+VLOOKUP($E814,Emissions!$1:$1048576,MATCH(DATE(AE$2,1,1),Emissions!$A$1:$LI$1),FALSE)</f>
        <v>0</v>
      </c>
      <c r="AF814" s="361">
        <f>+VLOOKUP($E814,Emissions!$1:$1048576,MATCH(DATE(AF$2,1,1),Emissions!$A$1:$LI$1),FALSE)</f>
        <v>0</v>
      </c>
      <c r="AG814" s="361">
        <f>+VLOOKUP($E814,Emissions!$1:$1048576,MATCH(DATE(AG$2,1,1),Emissions!$A$1:$LI$1),FALSE)</f>
        <v>0</v>
      </c>
      <c r="AH814" s="361">
        <f>+VLOOKUP($E814,Emissions!$1:$1048576,MATCH(DATE(AH$2,1,1),Emissions!$A$1:$LI$1),FALSE)</f>
        <v>0</v>
      </c>
      <c r="AI814" s="361">
        <f>+VLOOKUP($E814,Emissions!$1:$1048576,MATCH(DATE(AI$2,1,1),Emissions!$A$1:$LI$1),FALSE)</f>
        <v>0</v>
      </c>
      <c r="AJ814" s="361">
        <f>+VLOOKUP($E814,Emissions!$1:$1048576,MATCH(DATE(AJ$2,1,1),Emissions!$A$1:$LI$1),FALSE)</f>
        <v>0</v>
      </c>
      <c r="AK814" s="361">
        <f>+VLOOKUP($E814,Emissions!$1:$1048576,MATCH(DATE(AK$2,1,1),Emissions!$A$1:$LI$1),FALSE)</f>
        <v>0</v>
      </c>
      <c r="AL814" s="361">
        <f>+VLOOKUP($E814,Emissions!$1:$1048576,MATCH(DATE(AL$2,1,1),Emissions!$A$1:$LI$1),FALSE)</f>
        <v>0</v>
      </c>
      <c r="AM814" s="361">
        <f>+VLOOKUP($E814,Emissions!$1:$1048576,MATCH(DATE(AM$2,1,1),Emissions!$A$1:$LI$1),FALSE)</f>
        <v>0</v>
      </c>
      <c r="AN814" s="361">
        <f>+VLOOKUP($E814,Emissions!$1:$1048576,MATCH(DATE(AN$2,1,1),Emissions!$A$1:$LI$1),FALSE)</f>
        <v>0</v>
      </c>
      <c r="AO814" s="361">
        <f>+VLOOKUP($E814,Emissions!$1:$1048576,MATCH(DATE(AO$2,1,1),Emissions!$A$1:$LI$1),FALSE)</f>
        <v>0</v>
      </c>
    </row>
    <row r="815" spans="1:41" ht="15" customHeight="1" x14ac:dyDescent="0.35">
      <c r="A815" s="411"/>
      <c r="B815" s="170"/>
      <c r="C815" s="167" t="s">
        <v>471</v>
      </c>
      <c r="D815" s="114"/>
      <c r="E815" s="50" t="s">
        <v>3086</v>
      </c>
      <c r="F815" s="361">
        <f>+VLOOKUP($E815,Emissions!$1:$1048576,MATCH(DATE(F$2,1,1),Emissions!$A$1:$LI$1),FALSE)</f>
        <v>0</v>
      </c>
      <c r="G815" s="361">
        <f>+VLOOKUP($E815,Emissions!$1:$1048576,MATCH(DATE(G$2,1,1),Emissions!$A$1:$LI$1),FALSE)</f>
        <v>0</v>
      </c>
      <c r="H815" s="361">
        <f>+VLOOKUP($E815,Emissions!$1:$1048576,MATCH(DATE(H$2,1,1),Emissions!$A$1:$LI$1),FALSE)</f>
        <v>0</v>
      </c>
      <c r="I815" s="361">
        <f>+VLOOKUP($E815,Emissions!$1:$1048576,MATCH(DATE(I$2,1,1),Emissions!$A$1:$LI$1),FALSE)</f>
        <v>0</v>
      </c>
      <c r="J815" s="361">
        <f>+VLOOKUP($E815,Emissions!$1:$1048576,MATCH(DATE(J$2,1,1),Emissions!$A$1:$LI$1),FALSE)</f>
        <v>0</v>
      </c>
      <c r="K815" s="361">
        <f>+VLOOKUP($E815,Emissions!$1:$1048576,MATCH(DATE(K$2,1,1),Emissions!$A$1:$LI$1),FALSE)</f>
        <v>0</v>
      </c>
      <c r="L815" s="361">
        <f>+VLOOKUP($E815,Emissions!$1:$1048576,MATCH(DATE(L$2,1,1),Emissions!$A$1:$LI$1),FALSE)</f>
        <v>0</v>
      </c>
      <c r="M815" s="361">
        <f>+VLOOKUP($E815,Emissions!$1:$1048576,MATCH(DATE(M$2,1,1),Emissions!$A$1:$LI$1),FALSE)</f>
        <v>0</v>
      </c>
      <c r="N815" s="361">
        <f>+VLOOKUP($E815,Emissions!$1:$1048576,MATCH(DATE(N$2,1,1),Emissions!$A$1:$LI$1),FALSE)</f>
        <v>0</v>
      </c>
      <c r="O815" s="361">
        <f>+VLOOKUP($E815,Emissions!$1:$1048576,MATCH(DATE(O$2,1,1),Emissions!$A$1:$LI$1),FALSE)</f>
        <v>0</v>
      </c>
      <c r="P815" s="361">
        <f>+VLOOKUP($E815,Emissions!$1:$1048576,MATCH(DATE(P$2,1,1),Emissions!$A$1:$LI$1),FALSE)</f>
        <v>0</v>
      </c>
      <c r="Q815" s="361">
        <f>+VLOOKUP($E815,Emissions!$1:$1048576,MATCH(DATE(Q$2,1,1),Emissions!$A$1:$LI$1),FALSE)</f>
        <v>0</v>
      </c>
      <c r="R815" s="361">
        <f>+VLOOKUP($E815,Emissions!$1:$1048576,MATCH(DATE(R$2,1,1),Emissions!$A$1:$LI$1),FALSE)</f>
        <v>0</v>
      </c>
      <c r="S815" s="361">
        <f>+VLOOKUP($E815,Emissions!$1:$1048576,MATCH(DATE(S$2,1,1),Emissions!$A$1:$LI$1),FALSE)</f>
        <v>0</v>
      </c>
      <c r="T815" s="361">
        <f>+VLOOKUP($E815,Emissions!$1:$1048576,MATCH(DATE(T$2,1,1),Emissions!$A$1:$LI$1),FALSE)</f>
        <v>0</v>
      </c>
      <c r="U815" s="361">
        <f>+VLOOKUP($E815,Emissions!$1:$1048576,MATCH(DATE(U$2,1,1),Emissions!$A$1:$LI$1),FALSE)</f>
        <v>0</v>
      </c>
      <c r="V815" s="361">
        <f>+VLOOKUP($E815,Emissions!$1:$1048576,MATCH(DATE(V$2,1,1),Emissions!$A$1:$LI$1),FALSE)</f>
        <v>0</v>
      </c>
      <c r="W815" s="361">
        <f>+VLOOKUP($E815,Emissions!$1:$1048576,MATCH(DATE(W$2,1,1),Emissions!$A$1:$LI$1),FALSE)</f>
        <v>0</v>
      </c>
      <c r="X815" s="361">
        <f>+VLOOKUP($E815,Emissions!$1:$1048576,MATCH(DATE(X$2,1,1),Emissions!$A$1:$LI$1),FALSE)</f>
        <v>0</v>
      </c>
      <c r="Y815" s="361">
        <f>+VLOOKUP($E815,Emissions!$1:$1048576,MATCH(DATE(Y$2,1,1),Emissions!$A$1:$LI$1),FALSE)</f>
        <v>0</v>
      </c>
      <c r="Z815" s="361">
        <f>+VLOOKUP($E815,Emissions!$1:$1048576,MATCH(DATE(Z$2,1,1),Emissions!$A$1:$LI$1),FALSE)</f>
        <v>0</v>
      </c>
      <c r="AA815" s="361">
        <f>+VLOOKUP($E815,Emissions!$1:$1048576,MATCH(DATE(AA$2,1,1),Emissions!$A$1:$LI$1),FALSE)</f>
        <v>0</v>
      </c>
      <c r="AB815" s="361">
        <f>+VLOOKUP($E815,Emissions!$1:$1048576,MATCH(DATE(AB$2,1,1),Emissions!$A$1:$LI$1),FALSE)</f>
        <v>0</v>
      </c>
      <c r="AC815" s="361">
        <f>+VLOOKUP($E815,Emissions!$1:$1048576,MATCH(DATE(AC$2,1,1),Emissions!$A$1:$LI$1),FALSE)</f>
        <v>0</v>
      </c>
      <c r="AD815" s="361">
        <f>+VLOOKUP($E815,Emissions!$1:$1048576,MATCH(DATE(AD$2,1,1),Emissions!$A$1:$LI$1),FALSE)</f>
        <v>0</v>
      </c>
      <c r="AE815" s="361">
        <f>+VLOOKUP($E815,Emissions!$1:$1048576,MATCH(DATE(AE$2,1,1),Emissions!$A$1:$LI$1),FALSE)</f>
        <v>0</v>
      </c>
      <c r="AF815" s="361">
        <f>+VLOOKUP($E815,Emissions!$1:$1048576,MATCH(DATE(AF$2,1,1),Emissions!$A$1:$LI$1),FALSE)</f>
        <v>0</v>
      </c>
      <c r="AG815" s="361">
        <f>+VLOOKUP($E815,Emissions!$1:$1048576,MATCH(DATE(AG$2,1,1),Emissions!$A$1:$LI$1),FALSE)</f>
        <v>0</v>
      </c>
      <c r="AH815" s="361">
        <f>+VLOOKUP($E815,Emissions!$1:$1048576,MATCH(DATE(AH$2,1,1),Emissions!$A$1:$LI$1),FALSE)</f>
        <v>0</v>
      </c>
      <c r="AI815" s="361">
        <f>+VLOOKUP($E815,Emissions!$1:$1048576,MATCH(DATE(AI$2,1,1),Emissions!$A$1:$LI$1),FALSE)</f>
        <v>0</v>
      </c>
      <c r="AJ815" s="361">
        <f>+VLOOKUP($E815,Emissions!$1:$1048576,MATCH(DATE(AJ$2,1,1),Emissions!$A$1:$LI$1),FALSE)</f>
        <v>0</v>
      </c>
      <c r="AK815" s="361">
        <f>+VLOOKUP($E815,Emissions!$1:$1048576,MATCH(DATE(AK$2,1,1),Emissions!$A$1:$LI$1),FALSE)</f>
        <v>0</v>
      </c>
      <c r="AL815" s="361">
        <f>+VLOOKUP($E815,Emissions!$1:$1048576,MATCH(DATE(AL$2,1,1),Emissions!$A$1:$LI$1),FALSE)</f>
        <v>0</v>
      </c>
      <c r="AM815" s="361">
        <f>+VLOOKUP($E815,Emissions!$1:$1048576,MATCH(DATE(AM$2,1,1),Emissions!$A$1:$LI$1),FALSE)</f>
        <v>0</v>
      </c>
      <c r="AN815" s="361">
        <f>+VLOOKUP($E815,Emissions!$1:$1048576,MATCH(DATE(AN$2,1,1),Emissions!$A$1:$LI$1),FALSE)</f>
        <v>0</v>
      </c>
      <c r="AO815" s="361">
        <f>+VLOOKUP($E815,Emissions!$1:$1048576,MATCH(DATE(AO$2,1,1),Emissions!$A$1:$LI$1),FALSE)</f>
        <v>0</v>
      </c>
    </row>
    <row r="816" spans="1:41" ht="15" customHeight="1" x14ac:dyDescent="0.35">
      <c r="A816" s="411"/>
      <c r="B816" s="170"/>
      <c r="C816" s="167"/>
      <c r="D816" s="114"/>
      <c r="E816" s="50"/>
      <c r="F816" s="307"/>
      <c r="G816" s="307"/>
      <c r="H816" s="307"/>
      <c r="I816" s="307"/>
      <c r="J816" s="307"/>
      <c r="K816" s="307"/>
      <c r="L816" s="307"/>
      <c r="M816" s="307"/>
      <c r="N816" s="307"/>
      <c r="O816" s="307"/>
      <c r="P816" s="307"/>
      <c r="Q816" s="307"/>
      <c r="R816" s="307"/>
      <c r="S816" s="307"/>
      <c r="T816" s="307"/>
      <c r="U816" s="307"/>
      <c r="V816" s="307"/>
      <c r="W816" s="307"/>
      <c r="X816" s="307"/>
      <c r="Y816" s="307"/>
      <c r="Z816" s="307"/>
      <c r="AA816" s="307"/>
      <c r="AB816" s="307"/>
      <c r="AC816" s="307"/>
      <c r="AD816" s="307"/>
      <c r="AE816" s="307"/>
      <c r="AF816" s="307"/>
      <c r="AG816" s="307"/>
      <c r="AH816" s="307"/>
      <c r="AI816" s="307"/>
      <c r="AJ816" s="307"/>
      <c r="AK816" s="307"/>
      <c r="AL816" s="307"/>
      <c r="AM816" s="307"/>
      <c r="AN816" s="307"/>
      <c r="AO816" s="307"/>
    </row>
    <row r="817" spans="1:41" s="92" customFormat="1" ht="15" customHeight="1" x14ac:dyDescent="0.35">
      <c r="A817" s="411"/>
      <c r="B817" s="170"/>
      <c r="C817" s="147" t="s">
        <v>3088</v>
      </c>
      <c r="D817" s="147"/>
      <c r="E817" s="136" t="s">
        <v>3047</v>
      </c>
      <c r="F817" s="327">
        <f>+VLOOKUP($E817,Emissions!$1:$1048576,MATCH(DATE(F$2,1,1),Emissions!$A$1:$LI$1),FALSE)</f>
        <v>92.139651470000004</v>
      </c>
      <c r="G817" s="327">
        <f>+VLOOKUP($E817,Emissions!$1:$1048576,MATCH(DATE(G$2,1,1),Emissions!$A$1:$LI$1),FALSE)</f>
        <v>93.66702076</v>
      </c>
      <c r="H817" s="327">
        <f>+VLOOKUP($E817,Emissions!$1:$1048576,MATCH(DATE(H$2,1,1),Emissions!$A$1:$LI$1),FALSE)</f>
        <v>95.361924450000004</v>
      </c>
      <c r="I817" s="327">
        <f>+VLOOKUP($E817,Emissions!$1:$1048576,MATCH(DATE(I$2,1,1),Emissions!$A$1:$LI$1),FALSE)</f>
        <v>97.2173528</v>
      </c>
      <c r="J817" s="327">
        <f>+VLOOKUP($E817,Emissions!$1:$1048576,MATCH(DATE(J$2,1,1),Emissions!$A$1:$LI$1),FALSE)</f>
        <v>99.372385989999998</v>
      </c>
      <c r="K817" s="327">
        <f>+VLOOKUP($E817,Emissions!$1:$1048576,MATCH(DATE(K$2,1,1),Emissions!$A$1:$LI$1),FALSE)</f>
        <v>101.9794656</v>
      </c>
      <c r="L817" s="327">
        <f>+VLOOKUP($E817,Emissions!$1:$1048576,MATCH(DATE(L$2,1,1),Emissions!$A$1:$LI$1),FALSE)</f>
        <v>103.92914140000001</v>
      </c>
      <c r="M817" s="327">
        <f>+VLOOKUP($E817,Emissions!$1:$1048576,MATCH(DATE(M$2,1,1),Emissions!$A$1:$LI$1),FALSE)</f>
        <v>105.821753</v>
      </c>
      <c r="N817" s="327">
        <f>+VLOOKUP($E817,Emissions!$1:$1048576,MATCH(DATE(N$2,1,1),Emissions!$A$1:$LI$1),FALSE)</f>
        <v>107.6336098</v>
      </c>
      <c r="O817" s="327">
        <f>+VLOOKUP($E817,Emissions!$1:$1048576,MATCH(DATE(O$2,1,1),Emissions!$A$1:$LI$1),FALSE)</f>
        <v>109.3236433</v>
      </c>
      <c r="P817" s="327">
        <f>+VLOOKUP($E817,Emissions!$1:$1048576,MATCH(DATE(P$2,1,1),Emissions!$A$1:$LI$1),FALSE)</f>
        <v>110.861047</v>
      </c>
      <c r="Q817" s="327">
        <f>+VLOOKUP($E817,Emissions!$1:$1048576,MATCH(DATE(Q$2,1,1),Emissions!$A$1:$LI$1),FALSE)</f>
        <v>112.30589139999999</v>
      </c>
      <c r="R817" s="327">
        <f>+VLOOKUP($E817,Emissions!$1:$1048576,MATCH(DATE(R$2,1,1),Emissions!$A$1:$LI$1),FALSE)</f>
        <v>113.8139192</v>
      </c>
      <c r="S817" s="327">
        <f>+VLOOKUP($E817,Emissions!$1:$1048576,MATCH(DATE(S$2,1,1),Emissions!$A$1:$LI$1),FALSE)</f>
        <v>115.4061853</v>
      </c>
      <c r="T817" s="327">
        <f>+VLOOKUP($E817,Emissions!$1:$1048576,MATCH(DATE(T$2,1,1),Emissions!$A$1:$LI$1),FALSE)</f>
        <v>117.0459425</v>
      </c>
      <c r="U817" s="327">
        <f>+VLOOKUP($E817,Emissions!$1:$1048576,MATCH(DATE(U$2,1,1),Emissions!$A$1:$LI$1),FALSE)</f>
        <v>118.70909140000001</v>
      </c>
      <c r="V817" s="327">
        <f>+VLOOKUP($E817,Emissions!$1:$1048576,MATCH(DATE(V$2,1,1),Emissions!$A$1:$LI$1),FALSE)</f>
        <v>120.9454808</v>
      </c>
      <c r="W817" s="327">
        <f>+VLOOKUP($E817,Emissions!$1:$1048576,MATCH(DATE(W$2,1,1),Emissions!$A$1:$LI$1),FALSE)</f>
        <v>123.1534965</v>
      </c>
      <c r="X817" s="327">
        <f>+VLOOKUP($E817,Emissions!$1:$1048576,MATCH(DATE(X$2,1,1),Emissions!$A$1:$LI$1),FALSE)</f>
        <v>125.3079905</v>
      </c>
      <c r="Y817" s="327">
        <f>+VLOOKUP($E817,Emissions!$1:$1048576,MATCH(DATE(Y$2,1,1),Emissions!$A$1:$LI$1),FALSE)</f>
        <v>127.43247239999999</v>
      </c>
      <c r="Z817" s="327">
        <f>+VLOOKUP($E817,Emissions!$1:$1048576,MATCH(DATE(Z$2,1,1),Emissions!$A$1:$LI$1),FALSE)</f>
        <v>129.51835209999999</v>
      </c>
      <c r="AA817" s="327">
        <f>+VLOOKUP($E817,Emissions!$1:$1048576,MATCH(DATE(AA$2,1,1),Emissions!$A$1:$LI$1),FALSE)</f>
        <v>131.62680549999999</v>
      </c>
      <c r="AB817" s="327">
        <f>+VLOOKUP($E817,Emissions!$1:$1048576,MATCH(DATE(AB$2,1,1),Emissions!$A$1:$LI$1),FALSE)</f>
        <v>133.7869508</v>
      </c>
      <c r="AC817" s="327">
        <f>+VLOOKUP($E817,Emissions!$1:$1048576,MATCH(DATE(AC$2,1,1),Emissions!$A$1:$LI$1),FALSE)</f>
        <v>136.01040180000001</v>
      </c>
      <c r="AD817" s="327">
        <f>+VLOOKUP($E817,Emissions!$1:$1048576,MATCH(DATE(AD$2,1,1),Emissions!$A$1:$LI$1),FALSE)</f>
        <v>138.30255579999999</v>
      </c>
      <c r="AE817" s="327">
        <f>+VLOOKUP($E817,Emissions!$1:$1048576,MATCH(DATE(AE$2,1,1),Emissions!$A$1:$LI$1),FALSE)</f>
        <v>140.6655902</v>
      </c>
      <c r="AF817" s="327">
        <f>+VLOOKUP($E817,Emissions!$1:$1048576,MATCH(DATE(AF$2,1,1),Emissions!$A$1:$LI$1),FALSE)</f>
        <v>142.82743809999999</v>
      </c>
      <c r="AG817" s="327">
        <f>+VLOOKUP($E817,Emissions!$1:$1048576,MATCH(DATE(AG$2,1,1),Emissions!$A$1:$LI$1),FALSE)</f>
        <v>145.11499190000001</v>
      </c>
      <c r="AH817" s="327">
        <f>+VLOOKUP($E817,Emissions!$1:$1048576,MATCH(DATE(AH$2,1,1),Emissions!$A$1:$LI$1),FALSE)</f>
        <v>147.52589259999999</v>
      </c>
      <c r="AI817" s="327">
        <f>+VLOOKUP($E817,Emissions!$1:$1048576,MATCH(DATE(AI$2,1,1),Emissions!$A$1:$LI$1),FALSE)</f>
        <v>150.0559294</v>
      </c>
      <c r="AJ817" s="327">
        <f>+VLOOKUP($E817,Emissions!$1:$1048576,MATCH(DATE(AJ$2,1,1),Emissions!$A$1:$LI$1),FALSE)</f>
        <v>152.6937844</v>
      </c>
      <c r="AK817" s="327">
        <f>+VLOOKUP($E817,Emissions!$1:$1048576,MATCH(DATE(AK$2,1,1),Emissions!$A$1:$LI$1),FALSE)</f>
        <v>155.42863629999999</v>
      </c>
      <c r="AL817" s="327">
        <f>+VLOOKUP($E817,Emissions!$1:$1048576,MATCH(DATE(AL$2,1,1),Emissions!$A$1:$LI$1),FALSE)</f>
        <v>158.2495701</v>
      </c>
      <c r="AM817" s="327">
        <f>+VLOOKUP($E817,Emissions!$1:$1048576,MATCH(DATE(AM$2,1,1),Emissions!$A$1:$LI$1),FALSE)</f>
        <v>161.14141720000001</v>
      </c>
      <c r="AN817" s="327">
        <f>+VLOOKUP($E817,Emissions!$1:$1048576,MATCH(DATE(AN$2,1,1),Emissions!$A$1:$LI$1),FALSE)</f>
        <v>164.08798189999999</v>
      </c>
      <c r="AO817" s="327">
        <f>+VLOOKUP($E817,Emissions!$1:$1048576,MATCH(DATE(AO$2,1,1),Emissions!$A$1:$LI$1),FALSE)</f>
        <v>167.25258869999999</v>
      </c>
    </row>
    <row r="818" spans="1:41" s="92" customFormat="1" ht="15" customHeight="1" x14ac:dyDescent="0.35">
      <c r="A818" s="411"/>
      <c r="B818" s="170"/>
      <c r="C818" s="137" t="s">
        <v>1087</v>
      </c>
      <c r="D818" s="147"/>
      <c r="E818" s="136" t="s">
        <v>3009</v>
      </c>
      <c r="F818" s="327">
        <f>+VLOOKUP($E818,Emissions!$1:$1048576,MATCH(DATE(F$2,1,1),Emissions!$A$1:$LI$1),FALSE)</f>
        <v>76.730581610000002</v>
      </c>
      <c r="G818" s="327">
        <f>+VLOOKUP($E818,Emissions!$1:$1048576,MATCH(DATE(G$2,1,1),Emissions!$A$1:$LI$1),FALSE)</f>
        <v>77.953670180000003</v>
      </c>
      <c r="H818" s="327">
        <f>+VLOOKUP($E818,Emissions!$1:$1048576,MATCH(DATE(H$2,1,1),Emissions!$A$1:$LI$1),FALSE)</f>
        <v>79.324078729999997</v>
      </c>
      <c r="I818" s="327">
        <f>+VLOOKUP($E818,Emissions!$1:$1048576,MATCH(DATE(I$2,1,1),Emissions!$A$1:$LI$1),FALSE)</f>
        <v>80.839496859999997</v>
      </c>
      <c r="J818" s="327">
        <f>+VLOOKUP($E818,Emissions!$1:$1048576,MATCH(DATE(J$2,1,1),Emissions!$A$1:$LI$1),FALSE)</f>
        <v>82.615313740000005</v>
      </c>
      <c r="K818" s="327">
        <f>+VLOOKUP($E818,Emissions!$1:$1048576,MATCH(DATE(K$2,1,1),Emissions!$A$1:$LI$1),FALSE)</f>
        <v>84.77770701</v>
      </c>
      <c r="L818" s="327">
        <f>+VLOOKUP($E818,Emissions!$1:$1048576,MATCH(DATE(L$2,1,1),Emissions!$A$1:$LI$1),FALSE)</f>
        <v>86.328202579999996</v>
      </c>
      <c r="M818" s="327">
        <f>+VLOOKUP($E818,Emissions!$1:$1048576,MATCH(DATE(M$2,1,1),Emissions!$A$1:$LI$1),FALSE)</f>
        <v>87.831112770000004</v>
      </c>
      <c r="N818" s="327">
        <f>+VLOOKUP($E818,Emissions!$1:$1048576,MATCH(DATE(N$2,1,1),Emissions!$A$1:$LI$1),FALSE)</f>
        <v>89.256550469999993</v>
      </c>
      <c r="O818" s="327">
        <f>+VLOOKUP($E818,Emissions!$1:$1048576,MATCH(DATE(O$2,1,1),Emissions!$A$1:$LI$1),FALSE)</f>
        <v>90.575744850000007</v>
      </c>
      <c r="P818" s="327">
        <f>+VLOOKUP($E818,Emissions!$1:$1048576,MATCH(DATE(P$2,1,1),Emissions!$A$1:$LI$1),FALSE)</f>
        <v>91.769393440000002</v>
      </c>
      <c r="Q818" s="327">
        <f>+VLOOKUP($E818,Emissions!$1:$1048576,MATCH(DATE(Q$2,1,1),Emissions!$A$1:$LI$1),FALSE)</f>
        <v>92.889357799999999</v>
      </c>
      <c r="R818" s="327">
        <f>+VLOOKUP($E818,Emissions!$1:$1048576,MATCH(DATE(R$2,1,1),Emissions!$A$1:$LI$1),FALSE)</f>
        <v>94.071292229999997</v>
      </c>
      <c r="S818" s="327">
        <f>+VLOOKUP($E818,Emissions!$1:$1048576,MATCH(DATE(S$2,1,1),Emissions!$A$1:$LI$1),FALSE)</f>
        <v>95.333106760000007</v>
      </c>
      <c r="T818" s="327">
        <f>+VLOOKUP($E818,Emissions!$1:$1048576,MATCH(DATE(T$2,1,1),Emissions!$A$1:$LI$1),FALSE)</f>
        <v>96.640904710000001</v>
      </c>
      <c r="U818" s="327">
        <f>+VLOOKUP($E818,Emissions!$1:$1048576,MATCH(DATE(U$2,1,1),Emissions!$A$1:$LI$1),FALSE)</f>
        <v>97.965782180000005</v>
      </c>
      <c r="V818" s="327">
        <f>+VLOOKUP($E818,Emissions!$1:$1048576,MATCH(DATE(V$2,1,1),Emissions!$A$1:$LI$1),FALSE)</f>
        <v>99.856093369999996</v>
      </c>
      <c r="W818" s="327">
        <f>+VLOOKUP($E818,Emissions!$1:$1048576,MATCH(DATE(W$2,1,1),Emissions!$A$1:$LI$1),FALSE)</f>
        <v>101.7151451</v>
      </c>
      <c r="X818" s="327">
        <f>+VLOOKUP($E818,Emissions!$1:$1048576,MATCH(DATE(X$2,1,1),Emissions!$A$1:$LI$1),FALSE)</f>
        <v>103.5187182</v>
      </c>
      <c r="Y818" s="327">
        <f>+VLOOKUP($E818,Emissions!$1:$1048576,MATCH(DATE(Y$2,1,1),Emissions!$A$1:$LI$1),FALSE)</f>
        <v>105.27967839999999</v>
      </c>
      <c r="Z818" s="327">
        <f>+VLOOKUP($E818,Emissions!$1:$1048576,MATCH(DATE(Z$2,1,1),Emissions!$A$1:$LI$1),FALSE)</f>
        <v>106.998929</v>
      </c>
      <c r="AA818" s="327">
        <f>+VLOOKUP($E818,Emissions!$1:$1048576,MATCH(DATE(AA$2,1,1),Emissions!$A$1:$LI$1),FALSE)</f>
        <v>108.727677</v>
      </c>
      <c r="AB818" s="327">
        <f>+VLOOKUP($E818,Emissions!$1:$1048576,MATCH(DATE(AB$2,1,1),Emissions!$A$1:$LI$1),FALSE)</f>
        <v>110.4914721</v>
      </c>
      <c r="AC818" s="327">
        <f>+VLOOKUP($E818,Emissions!$1:$1048576,MATCH(DATE(AC$2,1,1),Emissions!$A$1:$LI$1),FALSE)</f>
        <v>112.30035719999999</v>
      </c>
      <c r="AD818" s="327">
        <f>+VLOOKUP($E818,Emissions!$1:$1048576,MATCH(DATE(AD$2,1,1),Emissions!$A$1:$LI$1),FALSE)</f>
        <v>114.15850709999999</v>
      </c>
      <c r="AE818" s="327">
        <f>+VLOOKUP($E818,Emissions!$1:$1048576,MATCH(DATE(AE$2,1,1),Emissions!$A$1:$LI$1),FALSE)</f>
        <v>116.05041900000001</v>
      </c>
      <c r="AF818" s="327">
        <f>+VLOOKUP($E818,Emissions!$1:$1048576,MATCH(DATE(AF$2,1,1),Emissions!$A$1:$LI$1),FALSE)</f>
        <v>117.7413825</v>
      </c>
      <c r="AG818" s="327">
        <f>+VLOOKUP($E818,Emissions!$1:$1048576,MATCH(DATE(AG$2,1,1),Emissions!$A$1:$LI$1),FALSE)</f>
        <v>119.5228481</v>
      </c>
      <c r="AH818" s="327">
        <f>+VLOOKUP($E818,Emissions!$1:$1048576,MATCH(DATE(AH$2,1,1),Emissions!$A$1:$LI$1),FALSE)</f>
        <v>121.4040305</v>
      </c>
      <c r="AI818" s="327">
        <f>+VLOOKUP($E818,Emissions!$1:$1048576,MATCH(DATE(AI$2,1,1),Emissions!$A$1:$LI$1),FALSE)</f>
        <v>123.3823347</v>
      </c>
      <c r="AJ818" s="327">
        <f>+VLOOKUP($E818,Emissions!$1:$1048576,MATCH(DATE(AJ$2,1,1),Emissions!$A$1:$LI$1),FALSE)</f>
        <v>125.4493074</v>
      </c>
      <c r="AK818" s="327">
        <f>+VLOOKUP($E818,Emissions!$1:$1048576,MATCH(DATE(AK$2,1,1),Emissions!$A$1:$LI$1),FALSE)</f>
        <v>127.59647080000001</v>
      </c>
      <c r="AL818" s="327">
        <f>+VLOOKUP($E818,Emissions!$1:$1048576,MATCH(DATE(AL$2,1,1),Emissions!$A$1:$LI$1),FALSE)</f>
        <v>129.81586160000001</v>
      </c>
      <c r="AM818" s="327">
        <f>+VLOOKUP($E818,Emissions!$1:$1048576,MATCH(DATE(AM$2,1,1),Emissions!$A$1:$LI$1),FALSE)</f>
        <v>132.09555689999999</v>
      </c>
      <c r="AN818" s="327">
        <f>+VLOOKUP($E818,Emissions!$1:$1048576,MATCH(DATE(AN$2,1,1),Emissions!$A$1:$LI$1),FALSE)</f>
        <v>134.42282349999999</v>
      </c>
      <c r="AO818" s="327">
        <f>+VLOOKUP($E818,Emissions!$1:$1048576,MATCH(DATE(AO$2,1,1),Emissions!$A$1:$LI$1),FALSE)</f>
        <v>136.88349030000001</v>
      </c>
    </row>
    <row r="819" spans="1:41" ht="15" customHeight="1" x14ac:dyDescent="0.35">
      <c r="A819" s="411"/>
      <c r="B819" s="170"/>
      <c r="C819" s="138" t="s">
        <v>724</v>
      </c>
      <c r="D819" s="114"/>
      <c r="E819" s="50" t="s">
        <v>3010</v>
      </c>
      <c r="F819" s="361">
        <f>+VLOOKUP($E819,Emissions!$1:$1048576,MATCH(DATE(F$2,1,1),Emissions!$A$1:$LI$1),FALSE)</f>
        <v>76.730512500000003</v>
      </c>
      <c r="G819" s="361">
        <f>+VLOOKUP($E819,Emissions!$1:$1048576,MATCH(DATE(G$2,1,1),Emissions!$A$1:$LI$1),FALSE)</f>
        <v>77.953601579999997</v>
      </c>
      <c r="H819" s="361">
        <f>+VLOOKUP($E819,Emissions!$1:$1048576,MATCH(DATE(H$2,1,1),Emissions!$A$1:$LI$1),FALSE)</f>
        <v>79.324010619999996</v>
      </c>
      <c r="I819" s="361">
        <f>+VLOOKUP($E819,Emissions!$1:$1048576,MATCH(DATE(I$2,1,1),Emissions!$A$1:$LI$1),FALSE)</f>
        <v>80.839429300000006</v>
      </c>
      <c r="J819" s="361">
        <f>+VLOOKUP($E819,Emissions!$1:$1048576,MATCH(DATE(J$2,1,1),Emissions!$A$1:$LI$1),FALSE)</f>
        <v>82.615246389999996</v>
      </c>
      <c r="K819" s="361">
        <f>+VLOOKUP($E819,Emissions!$1:$1048576,MATCH(DATE(K$2,1,1),Emissions!$A$1:$LI$1),FALSE)</f>
        <v>84.777639679999993</v>
      </c>
      <c r="L819" s="361">
        <f>+VLOOKUP($E819,Emissions!$1:$1048576,MATCH(DATE(L$2,1,1),Emissions!$A$1:$LI$1),FALSE)</f>
        <v>86.328135119999999</v>
      </c>
      <c r="M819" s="361">
        <f>+VLOOKUP($E819,Emissions!$1:$1048576,MATCH(DATE(M$2,1,1),Emissions!$A$1:$LI$1),FALSE)</f>
        <v>87.831045410000002</v>
      </c>
      <c r="N819" s="361">
        <f>+VLOOKUP($E819,Emissions!$1:$1048576,MATCH(DATE(N$2,1,1),Emissions!$A$1:$LI$1),FALSE)</f>
        <v>89.256483430000003</v>
      </c>
      <c r="O819" s="361">
        <f>+VLOOKUP($E819,Emissions!$1:$1048576,MATCH(DATE(O$2,1,1),Emissions!$A$1:$LI$1),FALSE)</f>
        <v>90.575678330000002</v>
      </c>
      <c r="P819" s="361">
        <f>+VLOOKUP($E819,Emissions!$1:$1048576,MATCH(DATE(P$2,1,1),Emissions!$A$1:$LI$1),FALSE)</f>
        <v>91.76932764</v>
      </c>
      <c r="Q819" s="361">
        <f>+VLOOKUP($E819,Emissions!$1:$1048576,MATCH(DATE(Q$2,1,1),Emissions!$A$1:$LI$1),FALSE)</f>
        <v>92.889292139999995</v>
      </c>
      <c r="R819" s="361">
        <f>+VLOOKUP($E819,Emissions!$1:$1048576,MATCH(DATE(R$2,1,1),Emissions!$A$1:$LI$1),FALSE)</f>
        <v>94.071226440000004</v>
      </c>
      <c r="S819" s="361">
        <f>+VLOOKUP($E819,Emissions!$1:$1048576,MATCH(DATE(S$2,1,1),Emissions!$A$1:$LI$1),FALSE)</f>
        <v>95.333040670000003</v>
      </c>
      <c r="T819" s="361">
        <f>+VLOOKUP($E819,Emissions!$1:$1048576,MATCH(DATE(T$2,1,1),Emissions!$A$1:$LI$1),FALSE)</f>
        <v>96.64083823</v>
      </c>
      <c r="U819" s="361">
        <f>+VLOOKUP($E819,Emissions!$1:$1048576,MATCH(DATE(U$2,1,1),Emissions!$A$1:$LI$1),FALSE)</f>
        <v>97.965715220000007</v>
      </c>
      <c r="V819" s="361">
        <f>+VLOOKUP($E819,Emissions!$1:$1048576,MATCH(DATE(V$2,1,1),Emissions!$A$1:$LI$1),FALSE)</f>
        <v>99.856025509999995</v>
      </c>
      <c r="W819" s="361">
        <f>+VLOOKUP($E819,Emissions!$1:$1048576,MATCH(DATE(W$2,1,1),Emissions!$A$1:$LI$1),FALSE)</f>
        <v>101.7150762</v>
      </c>
      <c r="X819" s="361">
        <f>+VLOOKUP($E819,Emissions!$1:$1048576,MATCH(DATE(X$2,1,1),Emissions!$A$1:$LI$1),FALSE)</f>
        <v>103.5186483</v>
      </c>
      <c r="Y819" s="361">
        <f>+VLOOKUP($E819,Emissions!$1:$1048576,MATCH(DATE(Y$2,1,1),Emissions!$A$1:$LI$1),FALSE)</f>
        <v>105.2796073</v>
      </c>
      <c r="Z819" s="361">
        <f>+VLOOKUP($E819,Emissions!$1:$1048576,MATCH(DATE(Z$2,1,1),Emissions!$A$1:$LI$1),FALSE)</f>
        <v>106.9988567</v>
      </c>
      <c r="AA819" s="361">
        <f>+VLOOKUP($E819,Emissions!$1:$1048576,MATCH(DATE(AA$2,1,1),Emissions!$A$1:$LI$1),FALSE)</f>
        <v>108.72760340000001</v>
      </c>
      <c r="AB819" s="361">
        <f>+VLOOKUP($E819,Emissions!$1:$1048576,MATCH(DATE(AB$2,1,1),Emissions!$A$1:$LI$1),FALSE)</f>
        <v>110.49139700000001</v>
      </c>
      <c r="AC819" s="361">
        <f>+VLOOKUP($E819,Emissions!$1:$1048576,MATCH(DATE(AC$2,1,1),Emissions!$A$1:$LI$1),FALSE)</f>
        <v>112.30028040000001</v>
      </c>
      <c r="AD819" s="361">
        <f>+VLOOKUP($E819,Emissions!$1:$1048576,MATCH(DATE(AD$2,1,1),Emissions!$A$1:$LI$1),FALSE)</f>
        <v>114.1584285</v>
      </c>
      <c r="AE819" s="361">
        <f>+VLOOKUP($E819,Emissions!$1:$1048576,MATCH(DATE(AE$2,1,1),Emissions!$A$1:$LI$1),FALSE)</f>
        <v>116.0503384</v>
      </c>
      <c r="AF819" s="361">
        <f>+VLOOKUP($E819,Emissions!$1:$1048576,MATCH(DATE(AF$2,1,1),Emissions!$A$1:$LI$1),FALSE)</f>
        <v>117.7413014</v>
      </c>
      <c r="AG819" s="361">
        <f>+VLOOKUP($E819,Emissions!$1:$1048576,MATCH(DATE(AG$2,1,1),Emissions!$A$1:$LI$1),FALSE)</f>
        <v>119.5227668</v>
      </c>
      <c r="AH819" s="361">
        <f>+VLOOKUP($E819,Emissions!$1:$1048576,MATCH(DATE(AH$2,1,1),Emissions!$A$1:$LI$1),FALSE)</f>
        <v>121.403949</v>
      </c>
      <c r="AI819" s="361">
        <f>+VLOOKUP($E819,Emissions!$1:$1048576,MATCH(DATE(AI$2,1,1),Emissions!$A$1:$LI$1),FALSE)</f>
        <v>123.3822528</v>
      </c>
      <c r="AJ819" s="361">
        <f>+VLOOKUP($E819,Emissions!$1:$1048576,MATCH(DATE(AJ$2,1,1),Emissions!$A$1:$LI$1),FALSE)</f>
        <v>125.4492252</v>
      </c>
      <c r="AK819" s="361">
        <f>+VLOOKUP($E819,Emissions!$1:$1048576,MATCH(DATE(AK$2,1,1),Emissions!$A$1:$LI$1),FALSE)</f>
        <v>127.5963881</v>
      </c>
      <c r="AL819" s="361">
        <f>+VLOOKUP($E819,Emissions!$1:$1048576,MATCH(DATE(AL$2,1,1),Emissions!$A$1:$LI$1),FALSE)</f>
        <v>129.81577849999999</v>
      </c>
      <c r="AM819" s="361">
        <f>+VLOOKUP($E819,Emissions!$1:$1048576,MATCH(DATE(AM$2,1,1),Emissions!$A$1:$LI$1),FALSE)</f>
        <v>132.09547319999999</v>
      </c>
      <c r="AN819" s="361">
        <f>+VLOOKUP($E819,Emissions!$1:$1048576,MATCH(DATE(AN$2,1,1),Emissions!$A$1:$LI$1),FALSE)</f>
        <v>134.42273940000001</v>
      </c>
      <c r="AO819" s="361">
        <f>+VLOOKUP($E819,Emissions!$1:$1048576,MATCH(DATE(AO$2,1,1),Emissions!$A$1:$LI$1),FALSE)</f>
        <v>136.88340550000001</v>
      </c>
    </row>
    <row r="820" spans="1:41" ht="15" customHeight="1" x14ac:dyDescent="0.35">
      <c r="A820" s="411"/>
      <c r="B820" s="170"/>
      <c r="C820" s="138" t="s">
        <v>725</v>
      </c>
      <c r="D820" s="114"/>
      <c r="E820" s="50" t="s">
        <v>3011</v>
      </c>
      <c r="F820" s="361">
        <f>+VLOOKUP($E820,Emissions!$1:$1048576,MATCH(DATE(F$2,1,1),Emissions!$A$1:$LI$1),FALSE)</f>
        <v>6.9112205599999995E-5</v>
      </c>
      <c r="G820" s="361">
        <f>+VLOOKUP($E820,Emissions!$1:$1048576,MATCH(DATE(G$2,1,1),Emissions!$A$1:$LI$1),FALSE)</f>
        <v>6.8596132200000003E-5</v>
      </c>
      <c r="H820" s="361">
        <f>+VLOOKUP($E820,Emissions!$1:$1048576,MATCH(DATE(H$2,1,1),Emissions!$A$1:$LI$1),FALSE)</f>
        <v>6.8111233300000005E-5</v>
      </c>
      <c r="I820" s="361">
        <f>+VLOOKUP($E820,Emissions!$1:$1048576,MATCH(DATE(I$2,1,1),Emissions!$A$1:$LI$1),FALSE)</f>
        <v>6.7563270200000005E-5</v>
      </c>
      <c r="J820" s="361">
        <f>+VLOOKUP($E820,Emissions!$1:$1048576,MATCH(DATE(J$2,1,1),Emissions!$A$1:$LI$1),FALSE)</f>
        <v>6.7346815999999994E-5</v>
      </c>
      <c r="K820" s="361">
        <f>+VLOOKUP($E820,Emissions!$1:$1048576,MATCH(DATE(K$2,1,1),Emissions!$A$1:$LI$1),FALSE)</f>
        <v>6.7331299400000001E-5</v>
      </c>
      <c r="L820" s="361">
        <f>+VLOOKUP($E820,Emissions!$1:$1048576,MATCH(DATE(L$2,1,1),Emissions!$A$1:$LI$1),FALSE)</f>
        <v>6.7464645999999997E-5</v>
      </c>
      <c r="M820" s="361">
        <f>+VLOOKUP($E820,Emissions!$1:$1048576,MATCH(DATE(M$2,1,1),Emissions!$A$1:$LI$1),FALSE)</f>
        <v>6.7357619399999999E-5</v>
      </c>
      <c r="N820" s="361">
        <f>+VLOOKUP($E820,Emissions!$1:$1048576,MATCH(DATE(N$2,1,1),Emissions!$A$1:$LI$1),FALSE)</f>
        <v>6.7044412700000006E-5</v>
      </c>
      <c r="O820" s="361">
        <f>+VLOOKUP($E820,Emissions!$1:$1048576,MATCH(DATE(O$2,1,1),Emissions!$A$1:$LI$1),FALSE)</f>
        <v>6.6520833700000007E-5</v>
      </c>
      <c r="P820" s="361">
        <f>+VLOOKUP($E820,Emissions!$1:$1048576,MATCH(DATE(P$2,1,1),Emissions!$A$1:$LI$1),FALSE)</f>
        <v>6.5797522899999999E-5</v>
      </c>
      <c r="Q820" s="361">
        <f>+VLOOKUP($E820,Emissions!$1:$1048576,MATCH(DATE(Q$2,1,1),Emissions!$A$1:$LI$1),FALSE)</f>
        <v>6.5659607899999994E-5</v>
      </c>
      <c r="R820" s="361">
        <f>+VLOOKUP($E820,Emissions!$1:$1048576,MATCH(DATE(R$2,1,1),Emissions!$A$1:$LI$1),FALSE)</f>
        <v>6.5792921000000002E-5</v>
      </c>
      <c r="S820" s="361">
        <f>+VLOOKUP($E820,Emissions!$1:$1048576,MATCH(DATE(S$2,1,1),Emissions!$A$1:$LI$1),FALSE)</f>
        <v>6.60840683E-5</v>
      </c>
      <c r="T820" s="361">
        <f>+VLOOKUP($E820,Emissions!$1:$1048576,MATCH(DATE(T$2,1,1),Emissions!$A$1:$LI$1),FALSE)</f>
        <v>6.6480966300000005E-5</v>
      </c>
      <c r="U820" s="361">
        <f>+VLOOKUP($E820,Emissions!$1:$1048576,MATCH(DATE(U$2,1,1),Emissions!$A$1:$LI$1),FALSE)</f>
        <v>6.6967159600000002E-5</v>
      </c>
      <c r="V820" s="361">
        <f>+VLOOKUP($E820,Emissions!$1:$1048576,MATCH(DATE(V$2,1,1),Emissions!$A$1:$LI$1),FALSE)</f>
        <v>6.7861823299999999E-5</v>
      </c>
      <c r="W820" s="361">
        <f>+VLOOKUP($E820,Emissions!$1:$1048576,MATCH(DATE(W$2,1,1),Emissions!$A$1:$LI$1),FALSE)</f>
        <v>6.8857959999999994E-5</v>
      </c>
      <c r="X820" s="361">
        <f>+VLOOKUP($E820,Emissions!$1:$1048576,MATCH(DATE(X$2,1,1),Emissions!$A$1:$LI$1),FALSE)</f>
        <v>6.99335898E-5</v>
      </c>
      <c r="Y820" s="361">
        <f>+VLOOKUP($E820,Emissions!$1:$1048576,MATCH(DATE(Y$2,1,1),Emissions!$A$1:$LI$1),FALSE)</f>
        <v>7.1087706399999997E-5</v>
      </c>
      <c r="Z820" s="361">
        <f>+VLOOKUP($E820,Emissions!$1:$1048576,MATCH(DATE(Z$2,1,1),Emissions!$A$1:$LI$1),FALSE)</f>
        <v>7.2304727799999999E-5</v>
      </c>
      <c r="AA820" s="361">
        <f>+VLOOKUP($E820,Emissions!$1:$1048576,MATCH(DATE(AA$2,1,1),Emissions!$A$1:$LI$1),FALSE)</f>
        <v>7.3674253599999995E-5</v>
      </c>
      <c r="AB820" s="361">
        <f>+VLOOKUP($E820,Emissions!$1:$1048576,MATCH(DATE(AB$2,1,1),Emissions!$A$1:$LI$1),FALSE)</f>
        <v>7.5178382799999995E-5</v>
      </c>
      <c r="AC820" s="361">
        <f>+VLOOKUP($E820,Emissions!$1:$1048576,MATCH(DATE(AC$2,1,1),Emissions!$A$1:$LI$1),FALSE)</f>
        <v>7.6817523500000002E-5</v>
      </c>
      <c r="AD820" s="361">
        <f>+VLOOKUP($E820,Emissions!$1:$1048576,MATCH(DATE(AD$2,1,1),Emissions!$A$1:$LI$1),FALSE)</f>
        <v>7.8603528900000002E-5</v>
      </c>
      <c r="AE820" s="361">
        <f>+VLOOKUP($E820,Emissions!$1:$1048576,MATCH(DATE(AE$2,1,1),Emissions!$A$1:$LI$1),FALSE)</f>
        <v>8.0523172800000005E-5</v>
      </c>
      <c r="AF820" s="361">
        <f>+VLOOKUP($E820,Emissions!$1:$1048576,MATCH(DATE(AF$2,1,1),Emissions!$A$1:$LI$1),FALSE)</f>
        <v>8.1063927300000004E-5</v>
      </c>
      <c r="AG820" s="361">
        <f>+VLOOKUP($E820,Emissions!$1:$1048576,MATCH(DATE(AG$2,1,1),Emissions!$A$1:$LI$1),FALSE)</f>
        <v>8.1298085000000006E-5</v>
      </c>
      <c r="AH820" s="361">
        <f>+VLOOKUP($E820,Emissions!$1:$1048576,MATCH(DATE(AH$2,1,1),Emissions!$A$1:$LI$1),FALSE)</f>
        <v>8.1537928099999999E-5</v>
      </c>
      <c r="AI820" s="361">
        <f>+VLOOKUP($E820,Emissions!$1:$1048576,MATCH(DATE(AI$2,1,1),Emissions!$A$1:$LI$1),FALSE)</f>
        <v>8.1847597800000004E-5</v>
      </c>
      <c r="AJ820" s="361">
        <f>+VLOOKUP($E820,Emissions!$1:$1048576,MATCH(DATE(AJ$2,1,1),Emissions!$A$1:$LI$1),FALSE)</f>
        <v>8.2220392199999998E-5</v>
      </c>
      <c r="AK820" s="361">
        <f>+VLOOKUP($E820,Emissions!$1:$1048576,MATCH(DATE(AK$2,1,1),Emissions!$A$1:$LI$1),FALSE)</f>
        <v>8.2656622700000006E-5</v>
      </c>
      <c r="AL820" s="361">
        <f>+VLOOKUP($E820,Emissions!$1:$1048576,MATCH(DATE(AL$2,1,1),Emissions!$A$1:$LI$1),FALSE)</f>
        <v>8.3135022899999994E-5</v>
      </c>
      <c r="AM820" s="361">
        <f>+VLOOKUP($E820,Emissions!$1:$1048576,MATCH(DATE(AM$2,1,1),Emissions!$A$1:$LI$1),FALSE)</f>
        <v>8.36404614E-5</v>
      </c>
      <c r="AN820" s="361">
        <f>+VLOOKUP($E820,Emissions!$1:$1048576,MATCH(DATE(AN$2,1,1),Emissions!$A$1:$LI$1),FALSE)</f>
        <v>8.4161319299999997E-5</v>
      </c>
      <c r="AO820" s="361">
        <f>+VLOOKUP($E820,Emissions!$1:$1048576,MATCH(DATE(AO$2,1,1),Emissions!$A$1:$LI$1),FALSE)</f>
        <v>8.4752969200000005E-5</v>
      </c>
    </row>
    <row r="821" spans="1:41" s="92" customFormat="1" ht="15" customHeight="1" x14ac:dyDescent="0.35">
      <c r="A821" s="411"/>
      <c r="B821" s="170"/>
      <c r="C821" s="137" t="s">
        <v>1088</v>
      </c>
      <c r="D821" s="147"/>
      <c r="E821" s="136" t="s">
        <v>3012</v>
      </c>
      <c r="F821" s="327">
        <f>+VLOOKUP($E821,Emissions!$1:$1048576,MATCH(DATE(F$2,1,1),Emissions!$A$1:$LI$1),FALSE)</f>
        <v>6.0643425549999996</v>
      </c>
      <c r="G821" s="327">
        <f>+VLOOKUP($E821,Emissions!$1:$1048576,MATCH(DATE(G$2,1,1),Emissions!$A$1:$LI$1),FALSE)</f>
        <v>6.1999638279999996</v>
      </c>
      <c r="H821" s="327">
        <f>+VLOOKUP($E821,Emissions!$1:$1048576,MATCH(DATE(H$2,1,1),Emissions!$A$1:$LI$1),FALSE)</f>
        <v>6.3427523509999997</v>
      </c>
      <c r="I821" s="327">
        <f>+VLOOKUP($E821,Emissions!$1:$1048576,MATCH(DATE(I$2,1,1),Emissions!$A$1:$LI$1),FALSE)</f>
        <v>6.4907294589999998</v>
      </c>
      <c r="J821" s="327">
        <f>+VLOOKUP($E821,Emissions!$1:$1048576,MATCH(DATE(J$2,1,1),Emissions!$A$1:$LI$1),FALSE)</f>
        <v>6.6540467809999999</v>
      </c>
      <c r="K821" s="327">
        <f>+VLOOKUP($E821,Emissions!$1:$1048576,MATCH(DATE(K$2,1,1),Emissions!$A$1:$LI$1),FALSE)</f>
        <v>6.8441798690000004</v>
      </c>
      <c r="L821" s="327">
        <f>+VLOOKUP($E821,Emissions!$1:$1048576,MATCH(DATE(L$2,1,1),Emissions!$A$1:$LI$1),FALSE)</f>
        <v>6.9997564700000003</v>
      </c>
      <c r="M821" s="327">
        <f>+VLOOKUP($E821,Emissions!$1:$1048576,MATCH(DATE(M$2,1,1),Emissions!$A$1:$LI$1),FALSE)</f>
        <v>7.1522075879999996</v>
      </c>
      <c r="N821" s="327">
        <f>+VLOOKUP($E821,Emissions!$1:$1048576,MATCH(DATE(N$2,1,1),Emissions!$A$1:$LI$1),FALSE)</f>
        <v>7.3028642350000004</v>
      </c>
      <c r="O821" s="327">
        <f>+VLOOKUP($E821,Emissions!$1:$1048576,MATCH(DATE(O$2,1,1),Emissions!$A$1:$LI$1),FALSE)</f>
        <v>7.4460391369999996</v>
      </c>
      <c r="P821" s="327">
        <f>+VLOOKUP($E821,Emissions!$1:$1048576,MATCH(DATE(P$2,1,1),Emissions!$A$1:$LI$1),FALSE)</f>
        <v>7.5762260809999997</v>
      </c>
      <c r="Q821" s="327">
        <f>+VLOOKUP($E821,Emissions!$1:$1048576,MATCH(DATE(Q$2,1,1),Emissions!$A$1:$LI$1),FALSE)</f>
        <v>7.6987477149999997</v>
      </c>
      <c r="R821" s="327">
        <f>+VLOOKUP($E821,Emissions!$1:$1048576,MATCH(DATE(R$2,1,1),Emissions!$A$1:$LI$1),FALSE)</f>
        <v>7.8211086200000004</v>
      </c>
      <c r="S821" s="327">
        <f>+VLOOKUP($E821,Emissions!$1:$1048576,MATCH(DATE(S$2,1,1),Emissions!$A$1:$LI$1),FALSE)</f>
        <v>7.9448858360000001</v>
      </c>
      <c r="T821" s="327">
        <f>+VLOOKUP($E821,Emissions!$1:$1048576,MATCH(DATE(T$2,1,1),Emissions!$A$1:$LI$1),FALSE)</f>
        <v>8.0693903420000002</v>
      </c>
      <c r="U821" s="327">
        <f>+VLOOKUP($E821,Emissions!$1:$1048576,MATCH(DATE(U$2,1,1),Emissions!$A$1:$LI$1),FALSE)</f>
        <v>8.1980923049999994</v>
      </c>
      <c r="V821" s="327">
        <f>+VLOOKUP($E821,Emissions!$1:$1048576,MATCH(DATE(V$2,1,1),Emissions!$A$1:$LI$1),FALSE)</f>
        <v>8.3348340360000002</v>
      </c>
      <c r="W821" s="327">
        <f>+VLOOKUP($E821,Emissions!$1:$1048576,MATCH(DATE(W$2,1,1),Emissions!$A$1:$LI$1),FALSE)</f>
        <v>8.4743500960000002</v>
      </c>
      <c r="X821" s="327">
        <f>+VLOOKUP($E821,Emissions!$1:$1048576,MATCH(DATE(X$2,1,1),Emissions!$A$1:$LI$1),FALSE)</f>
        <v>8.6129423389999999</v>
      </c>
      <c r="Y821" s="327">
        <f>+VLOOKUP($E821,Emissions!$1:$1048576,MATCH(DATE(Y$2,1,1),Emissions!$A$1:$LI$1),FALSE)</f>
        <v>8.7513146959999997</v>
      </c>
      <c r="Z821" s="327">
        <f>+VLOOKUP($E821,Emissions!$1:$1048576,MATCH(DATE(Z$2,1,1),Emissions!$A$1:$LI$1),FALSE)</f>
        <v>8.8895025630000006</v>
      </c>
      <c r="AA821" s="327">
        <f>+VLOOKUP($E821,Emissions!$1:$1048576,MATCH(DATE(AA$2,1,1),Emissions!$A$1:$LI$1),FALSE)</f>
        <v>9.0314766080000002</v>
      </c>
      <c r="AB821" s="327">
        <f>+VLOOKUP($E821,Emissions!$1:$1048576,MATCH(DATE(AB$2,1,1),Emissions!$A$1:$LI$1),FALSE)</f>
        <v>9.178588907</v>
      </c>
      <c r="AC821" s="327">
        <f>+VLOOKUP($E821,Emissions!$1:$1048576,MATCH(DATE(AC$2,1,1),Emissions!$A$1:$LI$1),FALSE)</f>
        <v>9.3312910650000003</v>
      </c>
      <c r="AD821" s="327">
        <f>+VLOOKUP($E821,Emissions!$1:$1048576,MATCH(DATE(AD$2,1,1),Emissions!$A$1:$LI$1),FALSE)</f>
        <v>9.4898584439999993</v>
      </c>
      <c r="AE821" s="327">
        <f>+VLOOKUP($E821,Emissions!$1:$1048576,MATCH(DATE(AE$2,1,1),Emissions!$A$1:$LI$1),FALSE)</f>
        <v>9.665417218</v>
      </c>
      <c r="AF821" s="327">
        <f>+VLOOKUP($E821,Emissions!$1:$1048576,MATCH(DATE(AF$2,1,1),Emissions!$A$1:$LI$1),FALSE)</f>
        <v>9.8406233249999993</v>
      </c>
      <c r="AG821" s="327">
        <f>+VLOOKUP($E821,Emissions!$1:$1048576,MATCH(DATE(AG$2,1,1),Emissions!$A$1:$LI$1),FALSE)</f>
        <v>10.034605900000001</v>
      </c>
      <c r="AH821" s="327">
        <f>+VLOOKUP($E821,Emissions!$1:$1048576,MATCH(DATE(AH$2,1,1),Emissions!$A$1:$LI$1),FALSE)</f>
        <v>10.236903010000001</v>
      </c>
      <c r="AI821" s="327">
        <f>+VLOOKUP($E821,Emissions!$1:$1048576,MATCH(DATE(AI$2,1,1),Emissions!$A$1:$LI$1),FALSE)</f>
        <v>10.44630877</v>
      </c>
      <c r="AJ821" s="327">
        <f>+VLOOKUP($E821,Emissions!$1:$1048576,MATCH(DATE(AJ$2,1,1),Emissions!$A$1:$LI$1),FALSE)</f>
        <v>10.661522270000001</v>
      </c>
      <c r="AK821" s="327">
        <f>+VLOOKUP($E821,Emissions!$1:$1048576,MATCH(DATE(AK$2,1,1),Emissions!$A$1:$LI$1),FALSE)</f>
        <v>10.881831549999999</v>
      </c>
      <c r="AL821" s="327">
        <f>+VLOOKUP($E821,Emissions!$1:$1048576,MATCH(DATE(AL$2,1,1),Emissions!$A$1:$LI$1),FALSE)</f>
        <v>11.106325160000001</v>
      </c>
      <c r="AM821" s="327">
        <f>+VLOOKUP($E821,Emissions!$1:$1048576,MATCH(DATE(AM$2,1,1),Emissions!$A$1:$LI$1),FALSE)</f>
        <v>11.333914549999999</v>
      </c>
      <c r="AN821" s="327">
        <f>+VLOOKUP($E821,Emissions!$1:$1048576,MATCH(DATE(AN$2,1,1),Emissions!$A$1:$LI$1),FALSE)</f>
        <v>11.5634377</v>
      </c>
      <c r="AO821" s="327">
        <f>+VLOOKUP($E821,Emissions!$1:$1048576,MATCH(DATE(AO$2,1,1),Emissions!$A$1:$LI$1),FALSE)</f>
        <v>11.839146209999999</v>
      </c>
    </row>
    <row r="822" spans="1:41" ht="15" customHeight="1" x14ac:dyDescent="0.35">
      <c r="A822" s="411"/>
      <c r="B822" s="170"/>
      <c r="C822" s="138" t="s">
        <v>726</v>
      </c>
      <c r="D822" s="114"/>
      <c r="E822" s="50" t="s">
        <v>3013</v>
      </c>
      <c r="F822" s="361">
        <f>+VLOOKUP($E822,Emissions!$1:$1048576,MATCH(DATE(F$2,1,1),Emissions!$A$1:$LI$1),FALSE)</f>
        <v>2.467375224</v>
      </c>
      <c r="G822" s="361">
        <f>+VLOOKUP($E822,Emissions!$1:$1048576,MATCH(DATE(G$2,1,1),Emissions!$A$1:$LI$1),FALSE)</f>
        <v>2.5082995860000001</v>
      </c>
      <c r="H822" s="361">
        <f>+VLOOKUP($E822,Emissions!$1:$1048576,MATCH(DATE(H$2,1,1),Emissions!$A$1:$LI$1),FALSE)</f>
        <v>2.5532134310000001</v>
      </c>
      <c r="I822" s="361">
        <f>+VLOOKUP($E822,Emissions!$1:$1048576,MATCH(DATE(I$2,1,1),Emissions!$A$1:$LI$1),FALSE)</f>
        <v>2.603408119</v>
      </c>
      <c r="J822" s="361">
        <f>+VLOOKUP($E822,Emissions!$1:$1048576,MATCH(DATE(J$2,1,1),Emissions!$A$1:$LI$1),FALSE)</f>
        <v>2.6622829769999998</v>
      </c>
      <c r="K822" s="361">
        <f>+VLOOKUP($E822,Emissions!$1:$1048576,MATCH(DATE(K$2,1,1),Emissions!$A$1:$LI$1),FALSE)</f>
        <v>2.7332601470000002</v>
      </c>
      <c r="L822" s="361">
        <f>+VLOOKUP($E822,Emissions!$1:$1048576,MATCH(DATE(L$2,1,1),Emissions!$A$1:$LI$1),FALSE)</f>
        <v>2.7941538810000002</v>
      </c>
      <c r="M822" s="361">
        <f>+VLOOKUP($E822,Emissions!$1:$1048576,MATCH(DATE(M$2,1,1),Emissions!$A$1:$LI$1),FALSE)</f>
        <v>2.8538080589999999</v>
      </c>
      <c r="N822" s="361">
        <f>+VLOOKUP($E822,Emissions!$1:$1048576,MATCH(DATE(N$2,1,1),Emissions!$A$1:$LI$1),FALSE)</f>
        <v>2.9116458860000001</v>
      </c>
      <c r="O822" s="361">
        <f>+VLOOKUP($E822,Emissions!$1:$1048576,MATCH(DATE(O$2,1,1),Emissions!$A$1:$LI$1),FALSE)</f>
        <v>2.9673524570000001</v>
      </c>
      <c r="P822" s="361">
        <f>+VLOOKUP($E822,Emissions!$1:$1048576,MATCH(DATE(P$2,1,1),Emissions!$A$1:$LI$1),FALSE)</f>
        <v>3.0210503910000002</v>
      </c>
      <c r="Q822" s="361">
        <f>+VLOOKUP($E822,Emissions!$1:$1048576,MATCH(DATE(Q$2,1,1),Emissions!$A$1:$LI$1),FALSE)</f>
        <v>3.0718478060000001</v>
      </c>
      <c r="R822" s="361">
        <f>+VLOOKUP($E822,Emissions!$1:$1048576,MATCH(DATE(R$2,1,1),Emissions!$A$1:$LI$1),FALSE)</f>
        <v>3.1240008509999999</v>
      </c>
      <c r="S822" s="361">
        <f>+VLOOKUP($E822,Emissions!$1:$1048576,MATCH(DATE(S$2,1,1),Emissions!$A$1:$LI$1),FALSE)</f>
        <v>3.1778344889999999</v>
      </c>
      <c r="T822" s="361">
        <f>+VLOOKUP($E822,Emissions!$1:$1048576,MATCH(DATE(T$2,1,1),Emissions!$A$1:$LI$1),FALSE)</f>
        <v>3.2322043649999999</v>
      </c>
      <c r="U822" s="361">
        <f>+VLOOKUP($E822,Emissions!$1:$1048576,MATCH(DATE(U$2,1,1),Emissions!$A$1:$LI$1),FALSE)</f>
        <v>3.2863632439999999</v>
      </c>
      <c r="V822" s="361">
        <f>+VLOOKUP($E822,Emissions!$1:$1048576,MATCH(DATE(V$2,1,1),Emissions!$A$1:$LI$1),FALSE)</f>
        <v>3.3470674410000001</v>
      </c>
      <c r="W822" s="361">
        <f>+VLOOKUP($E822,Emissions!$1:$1048576,MATCH(DATE(W$2,1,1),Emissions!$A$1:$LI$1),FALSE)</f>
        <v>3.4062506560000001</v>
      </c>
      <c r="X822" s="361">
        <f>+VLOOKUP($E822,Emissions!$1:$1048576,MATCH(DATE(X$2,1,1),Emissions!$A$1:$LI$1),FALSE)</f>
        <v>3.4637082829999999</v>
      </c>
      <c r="Y822" s="361">
        <f>+VLOOKUP($E822,Emissions!$1:$1048576,MATCH(DATE(Y$2,1,1),Emissions!$A$1:$LI$1),FALSE)</f>
        <v>3.5198450339999998</v>
      </c>
      <c r="Z822" s="361">
        <f>+VLOOKUP($E822,Emissions!$1:$1048576,MATCH(DATE(Z$2,1,1),Emissions!$A$1:$LI$1),FALSE)</f>
        <v>3.5744998240000001</v>
      </c>
      <c r="AA822" s="361">
        <f>+VLOOKUP($E822,Emissions!$1:$1048576,MATCH(DATE(AA$2,1,1),Emissions!$A$1:$LI$1),FALSE)</f>
        <v>3.629133382</v>
      </c>
      <c r="AB822" s="361">
        <f>+VLOOKUP($E822,Emissions!$1:$1048576,MATCH(DATE(AB$2,1,1),Emissions!$A$1:$LI$1),FALSE)</f>
        <v>3.6844200740000002</v>
      </c>
      <c r="AC822" s="361">
        <f>+VLOOKUP($E822,Emissions!$1:$1048576,MATCH(DATE(AC$2,1,1),Emissions!$A$1:$LI$1),FALSE)</f>
        <v>3.7406266709999998</v>
      </c>
      <c r="AD822" s="361">
        <f>+VLOOKUP($E822,Emissions!$1:$1048576,MATCH(DATE(AD$2,1,1),Emissions!$A$1:$LI$1),FALSE)</f>
        <v>3.7978673719999998</v>
      </c>
      <c r="AE822" s="361">
        <f>+VLOOKUP($E822,Emissions!$1:$1048576,MATCH(DATE(AE$2,1,1),Emissions!$A$1:$LI$1),FALSE)</f>
        <v>3.855629381</v>
      </c>
      <c r="AF822" s="361">
        <f>+VLOOKUP($E822,Emissions!$1:$1048576,MATCH(DATE(AF$2,1,1),Emissions!$A$1:$LI$1),FALSE)</f>
        <v>3.914592313</v>
      </c>
      <c r="AG822" s="361">
        <f>+VLOOKUP($E822,Emissions!$1:$1048576,MATCH(DATE(AG$2,1,1),Emissions!$A$1:$LI$1),FALSE)</f>
        <v>3.975991241</v>
      </c>
      <c r="AH822" s="361">
        <f>+VLOOKUP($E822,Emissions!$1:$1048576,MATCH(DATE(AH$2,1,1),Emissions!$A$1:$LI$1),FALSE)</f>
        <v>4.0399985029999996</v>
      </c>
      <c r="AI822" s="361">
        <f>+VLOOKUP($E822,Emissions!$1:$1048576,MATCH(DATE(AI$2,1,1),Emissions!$A$1:$LI$1),FALSE)</f>
        <v>4.1066440489999998</v>
      </c>
      <c r="AJ822" s="361">
        <f>+VLOOKUP($E822,Emissions!$1:$1048576,MATCH(DATE(AJ$2,1,1),Emissions!$A$1:$LI$1),FALSE)</f>
        <v>4.1757812080000001</v>
      </c>
      <c r="AK822" s="361">
        <f>+VLOOKUP($E822,Emissions!$1:$1048576,MATCH(DATE(AK$2,1,1),Emissions!$A$1:$LI$1),FALSE)</f>
        <v>4.2471305639999999</v>
      </c>
      <c r="AL822" s="361">
        <f>+VLOOKUP($E822,Emissions!$1:$1048576,MATCH(DATE(AL$2,1,1),Emissions!$A$1:$LI$1),FALSE)</f>
        <v>4.3205008859999996</v>
      </c>
      <c r="AM822" s="361">
        <f>+VLOOKUP($E822,Emissions!$1:$1048576,MATCH(DATE(AM$2,1,1),Emissions!$A$1:$LI$1),FALSE)</f>
        <v>4.3956028030000001</v>
      </c>
      <c r="AN822" s="361">
        <f>+VLOOKUP($E822,Emissions!$1:$1048576,MATCH(DATE(AN$2,1,1),Emissions!$A$1:$LI$1),FALSE)</f>
        <v>4.4721301489999998</v>
      </c>
      <c r="AO822" s="361">
        <f>+VLOOKUP($E822,Emissions!$1:$1048576,MATCH(DATE(AO$2,1,1),Emissions!$A$1:$LI$1),FALSE)</f>
        <v>4.553831959</v>
      </c>
    </row>
    <row r="823" spans="1:41" ht="15" customHeight="1" x14ac:dyDescent="0.35">
      <c r="A823" s="411"/>
      <c r="B823" s="170"/>
      <c r="C823" s="138" t="s">
        <v>727</v>
      </c>
      <c r="D823" s="114"/>
      <c r="E823" s="50" t="s">
        <v>3014</v>
      </c>
      <c r="F823" s="361">
        <f>+VLOOKUP($E823,Emissions!$1:$1048576,MATCH(DATE(F$2,1,1),Emissions!$A$1:$LI$1),FALSE)</f>
        <v>0.35409014109999998</v>
      </c>
      <c r="G823" s="361">
        <f>+VLOOKUP($E823,Emissions!$1:$1048576,MATCH(DATE(G$2,1,1),Emissions!$A$1:$LI$1),FALSE)</f>
        <v>0.36702904860000002</v>
      </c>
      <c r="H823" s="361">
        <f>+VLOOKUP($E823,Emissions!$1:$1048576,MATCH(DATE(H$2,1,1),Emissions!$A$1:$LI$1),FALSE)</f>
        <v>0.3803966708</v>
      </c>
      <c r="I823" s="361">
        <f>+VLOOKUP($E823,Emissions!$1:$1048576,MATCH(DATE(I$2,1,1),Emissions!$A$1:$LI$1),FALSE)</f>
        <v>0.39292914239999999</v>
      </c>
      <c r="J823" s="361">
        <f>+VLOOKUP($E823,Emissions!$1:$1048576,MATCH(DATE(J$2,1,1),Emissions!$A$1:$LI$1),FALSE)</f>
        <v>0.40604142370000001</v>
      </c>
      <c r="K823" s="361">
        <f>+VLOOKUP($E823,Emissions!$1:$1048576,MATCH(DATE(K$2,1,1),Emissions!$A$1:$LI$1),FALSE)</f>
        <v>0.42086612000000001</v>
      </c>
      <c r="L823" s="361">
        <f>+VLOOKUP($E823,Emissions!$1:$1048576,MATCH(DATE(L$2,1,1),Emissions!$A$1:$LI$1),FALSE)</f>
        <v>0.43368540080000001</v>
      </c>
      <c r="M823" s="361">
        <f>+VLOOKUP($E823,Emissions!$1:$1048576,MATCH(DATE(M$2,1,1),Emissions!$A$1:$LI$1),FALSE)</f>
        <v>0.44497779430000001</v>
      </c>
      <c r="N823" s="361">
        <f>+VLOOKUP($E823,Emissions!$1:$1048576,MATCH(DATE(N$2,1,1),Emissions!$A$1:$LI$1),FALSE)</f>
        <v>0.45698088640000001</v>
      </c>
      <c r="O823" s="361">
        <f>+VLOOKUP($E823,Emissions!$1:$1048576,MATCH(DATE(O$2,1,1),Emissions!$A$1:$LI$1),FALSE)</f>
        <v>0.46804694009999998</v>
      </c>
      <c r="P823" s="361">
        <f>+VLOOKUP($E823,Emissions!$1:$1048576,MATCH(DATE(P$2,1,1),Emissions!$A$1:$LI$1),FALSE)</f>
        <v>0.47645536779999997</v>
      </c>
      <c r="Q823" s="361">
        <f>+VLOOKUP($E823,Emissions!$1:$1048576,MATCH(DATE(Q$2,1,1),Emissions!$A$1:$LI$1),FALSE)</f>
        <v>0.48438039420000001</v>
      </c>
      <c r="R823" s="361">
        <f>+VLOOKUP($E823,Emissions!$1:$1048576,MATCH(DATE(R$2,1,1),Emissions!$A$1:$LI$1),FALSE)</f>
        <v>0.49175026700000002</v>
      </c>
      <c r="S823" s="361">
        <f>+VLOOKUP($E823,Emissions!$1:$1048576,MATCH(DATE(S$2,1,1),Emissions!$A$1:$LI$1),FALSE)</f>
        <v>0.4985139931</v>
      </c>
      <c r="T823" s="361">
        <f>+VLOOKUP($E823,Emissions!$1:$1048576,MATCH(DATE(T$2,1,1),Emissions!$A$1:$LI$1),FALSE)</f>
        <v>0.50484656660000005</v>
      </c>
      <c r="U823" s="361">
        <f>+VLOOKUP($E823,Emissions!$1:$1048576,MATCH(DATE(U$2,1,1),Emissions!$A$1:$LI$1),FALSE)</f>
        <v>0.51382648269999998</v>
      </c>
      <c r="V823" s="361">
        <f>+VLOOKUP($E823,Emissions!$1:$1048576,MATCH(DATE(V$2,1,1),Emissions!$A$1:$LI$1),FALSE)</f>
        <v>0.51731031549999995</v>
      </c>
      <c r="W823" s="361">
        <f>+VLOOKUP($E823,Emissions!$1:$1048576,MATCH(DATE(W$2,1,1),Emissions!$A$1:$LI$1),FALSE)</f>
        <v>0.52371860339999998</v>
      </c>
      <c r="X823" s="361">
        <f>+VLOOKUP($E823,Emissions!$1:$1048576,MATCH(DATE(X$2,1,1),Emissions!$A$1:$LI$1),FALSE)</f>
        <v>0.53047789909999998</v>
      </c>
      <c r="Y823" s="361">
        <f>+VLOOKUP($E823,Emissions!$1:$1048576,MATCH(DATE(Y$2,1,1),Emissions!$A$1:$LI$1),FALSE)</f>
        <v>0.53776300850000003</v>
      </c>
      <c r="Z823" s="361">
        <f>+VLOOKUP($E823,Emissions!$1:$1048576,MATCH(DATE(Z$2,1,1),Emissions!$A$1:$LI$1),FALSE)</f>
        <v>0.54564579899999999</v>
      </c>
      <c r="AA823" s="361">
        <f>+VLOOKUP($E823,Emissions!$1:$1048576,MATCH(DATE(AA$2,1,1),Emissions!$A$1:$LI$1),FALSE)</f>
        <v>0.55467380580000003</v>
      </c>
      <c r="AB823" s="361">
        <f>+VLOOKUP($E823,Emissions!$1:$1048576,MATCH(DATE(AB$2,1,1),Emissions!$A$1:$LI$1),FALSE)</f>
        <v>0.564681349</v>
      </c>
      <c r="AC823" s="361">
        <f>+VLOOKUP($E823,Emissions!$1:$1048576,MATCH(DATE(AC$2,1,1),Emissions!$A$1:$LI$1),FALSE)</f>
        <v>0.57557442540000003</v>
      </c>
      <c r="AD823" s="361">
        <f>+VLOOKUP($E823,Emissions!$1:$1048576,MATCH(DATE(AD$2,1,1),Emissions!$A$1:$LI$1),FALSE)</f>
        <v>0.58735793780000001</v>
      </c>
      <c r="AE823" s="361">
        <f>+VLOOKUP($E823,Emissions!$1:$1048576,MATCH(DATE(AE$2,1,1),Emissions!$A$1:$LI$1),FALSE)</f>
        <v>0.60897047859999998</v>
      </c>
      <c r="AF823" s="361">
        <f>+VLOOKUP($E823,Emissions!$1:$1048576,MATCH(DATE(AF$2,1,1),Emissions!$A$1:$LI$1),FALSE)</f>
        <v>0.61397270380000002</v>
      </c>
      <c r="AG823" s="361">
        <f>+VLOOKUP($E823,Emissions!$1:$1048576,MATCH(DATE(AG$2,1,1),Emissions!$A$1:$LI$1),FALSE)</f>
        <v>0.62891203220000003</v>
      </c>
      <c r="AH823" s="361">
        <f>+VLOOKUP($E823,Emissions!$1:$1048576,MATCH(DATE(AH$2,1,1),Emissions!$A$1:$LI$1),FALSE)</f>
        <v>0.64501644150000004</v>
      </c>
      <c r="AI823" s="361">
        <f>+VLOOKUP($E823,Emissions!$1:$1048576,MATCH(DATE(AI$2,1,1),Emissions!$A$1:$LI$1),FALSE)</f>
        <v>0.66200790480000005</v>
      </c>
      <c r="AJ823" s="361">
        <f>+VLOOKUP($E823,Emissions!$1:$1048576,MATCH(DATE(AJ$2,1,1),Emissions!$A$1:$LI$1),FALSE)</f>
        <v>0.67964870570000002</v>
      </c>
      <c r="AK823" s="361">
        <f>+VLOOKUP($E823,Emissions!$1:$1048576,MATCH(DATE(AK$2,1,1),Emissions!$A$1:$LI$1),FALSE)</f>
        <v>0.69783469389999997</v>
      </c>
      <c r="AL823" s="361">
        <f>+VLOOKUP($E823,Emissions!$1:$1048576,MATCH(DATE(AL$2,1,1),Emissions!$A$1:$LI$1),FALSE)</f>
        <v>0.71633163830000002</v>
      </c>
      <c r="AM823" s="361">
        <f>+VLOOKUP($E823,Emissions!$1:$1048576,MATCH(DATE(AM$2,1,1),Emissions!$A$1:$LI$1),FALSE)</f>
        <v>0.73501457410000004</v>
      </c>
      <c r="AN823" s="361">
        <f>+VLOOKUP($E823,Emissions!$1:$1048576,MATCH(DATE(AN$2,1,1),Emissions!$A$1:$LI$1),FALSE)</f>
        <v>0.75375137049999996</v>
      </c>
      <c r="AO823" s="361">
        <f>+VLOOKUP($E823,Emissions!$1:$1048576,MATCH(DATE(AO$2,1,1),Emissions!$A$1:$LI$1),FALSE)</f>
        <v>0.8020182562</v>
      </c>
    </row>
    <row r="824" spans="1:41" ht="15" customHeight="1" x14ac:dyDescent="0.35">
      <c r="A824" s="411"/>
      <c r="B824" s="170"/>
      <c r="C824" s="138" t="s">
        <v>728</v>
      </c>
      <c r="D824" s="114"/>
      <c r="E824" s="50" t="s">
        <v>3015</v>
      </c>
      <c r="F824" s="361">
        <f>+VLOOKUP($E824,Emissions!$1:$1048576,MATCH(DATE(F$2,1,1),Emissions!$A$1:$LI$1),FALSE)</f>
        <v>0.1226152949</v>
      </c>
      <c r="G824" s="361">
        <f>+VLOOKUP($E824,Emissions!$1:$1048576,MATCH(DATE(G$2,1,1),Emissions!$A$1:$LI$1),FALSE)</f>
        <v>0.1247120176</v>
      </c>
      <c r="H824" s="361">
        <f>+VLOOKUP($E824,Emissions!$1:$1048576,MATCH(DATE(H$2,1,1),Emissions!$A$1:$LI$1),FALSE)</f>
        <v>0.12692632479999999</v>
      </c>
      <c r="I824" s="361">
        <f>+VLOOKUP($E824,Emissions!$1:$1048576,MATCH(DATE(I$2,1,1),Emissions!$A$1:$LI$1),FALSE)</f>
        <v>0.12921495220000001</v>
      </c>
      <c r="J824" s="361">
        <f>+VLOOKUP($E824,Emissions!$1:$1048576,MATCH(DATE(J$2,1,1),Emissions!$A$1:$LI$1),FALSE)</f>
        <v>0.13184558709999999</v>
      </c>
      <c r="K824" s="361">
        <f>+VLOOKUP($E824,Emissions!$1:$1048576,MATCH(DATE(K$2,1,1),Emissions!$A$1:$LI$1),FALSE)</f>
        <v>0.13506408880000001</v>
      </c>
      <c r="L824" s="361">
        <f>+VLOOKUP($E824,Emissions!$1:$1048576,MATCH(DATE(L$2,1,1),Emissions!$A$1:$LI$1),FALSE)</f>
        <v>0.137732045</v>
      </c>
      <c r="M824" s="361">
        <f>+VLOOKUP($E824,Emissions!$1:$1048576,MATCH(DATE(M$2,1,1),Emissions!$A$1:$LI$1),FALSE)</f>
        <v>0.14035168349999999</v>
      </c>
      <c r="N824" s="361">
        <f>+VLOOKUP($E824,Emissions!$1:$1048576,MATCH(DATE(N$2,1,1),Emissions!$A$1:$LI$1),FALSE)</f>
        <v>0.14279767069999999</v>
      </c>
      <c r="O824" s="361">
        <f>+VLOOKUP($E824,Emissions!$1:$1048576,MATCH(DATE(O$2,1,1),Emissions!$A$1:$LI$1),FALSE)</f>
        <v>0.14494032079999999</v>
      </c>
      <c r="P824" s="361">
        <f>+VLOOKUP($E824,Emissions!$1:$1048576,MATCH(DATE(P$2,1,1),Emissions!$A$1:$LI$1),FALSE)</f>
        <v>0.14664743629999999</v>
      </c>
      <c r="Q824" s="361">
        <f>+VLOOKUP($E824,Emissions!$1:$1048576,MATCH(DATE(Q$2,1,1),Emissions!$A$1:$LI$1),FALSE)</f>
        <v>0.14830354230000001</v>
      </c>
      <c r="R824" s="361">
        <f>+VLOOKUP($E824,Emissions!$1:$1048576,MATCH(DATE(R$2,1,1),Emissions!$A$1:$LI$1),FALSE)</f>
        <v>0.15014764789999999</v>
      </c>
      <c r="S824" s="361">
        <f>+VLOOKUP($E824,Emissions!$1:$1048576,MATCH(DATE(S$2,1,1),Emissions!$A$1:$LI$1),FALSE)</f>
        <v>0.15224887500000001</v>
      </c>
      <c r="T824" s="361">
        <f>+VLOOKUP($E824,Emissions!$1:$1048576,MATCH(DATE(T$2,1,1),Emissions!$A$1:$LI$1),FALSE)</f>
        <v>0.1545862764</v>
      </c>
      <c r="U824" s="361">
        <f>+VLOOKUP($E824,Emissions!$1:$1048576,MATCH(DATE(U$2,1,1),Emissions!$A$1:$LI$1),FALSE)</f>
        <v>0.15714937509999999</v>
      </c>
      <c r="V824" s="361">
        <f>+VLOOKUP($E824,Emissions!$1:$1048576,MATCH(DATE(V$2,1,1),Emissions!$A$1:$LI$1),FALSE)</f>
        <v>0.16041664429999999</v>
      </c>
      <c r="W824" s="361">
        <f>+VLOOKUP($E824,Emissions!$1:$1048576,MATCH(DATE(W$2,1,1),Emissions!$A$1:$LI$1),FALSE)</f>
        <v>0.1637819502</v>
      </c>
      <c r="X824" s="361">
        <f>+VLOOKUP($E824,Emissions!$1:$1048576,MATCH(DATE(X$2,1,1),Emissions!$A$1:$LI$1),FALSE)</f>
        <v>0.16719703859999999</v>
      </c>
      <c r="Y824" s="361">
        <f>+VLOOKUP($E824,Emissions!$1:$1048576,MATCH(DATE(Y$2,1,1),Emissions!$A$1:$LI$1),FALSE)</f>
        <v>0.17066293229999999</v>
      </c>
      <c r="Z824" s="361">
        <f>+VLOOKUP($E824,Emissions!$1:$1048576,MATCH(DATE(Z$2,1,1),Emissions!$A$1:$LI$1),FALSE)</f>
        <v>0.17417281279999999</v>
      </c>
      <c r="AA824" s="361">
        <f>+VLOOKUP($E824,Emissions!$1:$1048576,MATCH(DATE(AA$2,1,1),Emissions!$A$1:$LI$1),FALSE)</f>
        <v>0.177820071</v>
      </c>
      <c r="AB824" s="361">
        <f>+VLOOKUP($E824,Emissions!$1:$1048576,MATCH(DATE(AB$2,1,1),Emissions!$A$1:$LI$1),FALSE)</f>
        <v>0.18164562279999999</v>
      </c>
      <c r="AC824" s="361">
        <f>+VLOOKUP($E824,Emissions!$1:$1048576,MATCH(DATE(AC$2,1,1),Emissions!$A$1:$LI$1),FALSE)</f>
        <v>0.18565980309999999</v>
      </c>
      <c r="AD824" s="361">
        <f>+VLOOKUP($E824,Emissions!$1:$1048576,MATCH(DATE(AD$2,1,1),Emissions!$A$1:$LI$1),FALSE)</f>
        <v>0.18986119900000001</v>
      </c>
      <c r="AE824" s="361">
        <f>+VLOOKUP($E824,Emissions!$1:$1048576,MATCH(DATE(AE$2,1,1),Emissions!$A$1:$LI$1),FALSE)</f>
        <v>0.1943208968</v>
      </c>
      <c r="AF824" s="361">
        <f>+VLOOKUP($E824,Emissions!$1:$1048576,MATCH(DATE(AF$2,1,1),Emissions!$A$1:$LI$1),FALSE)</f>
        <v>0.1985178141</v>
      </c>
      <c r="AG824" s="361">
        <f>+VLOOKUP($E824,Emissions!$1:$1048576,MATCH(DATE(AG$2,1,1),Emissions!$A$1:$LI$1),FALSE)</f>
        <v>0.20282200889999999</v>
      </c>
      <c r="AH824" s="361">
        <f>+VLOOKUP($E824,Emissions!$1:$1048576,MATCH(DATE(AH$2,1,1),Emissions!$A$1:$LI$1),FALSE)</f>
        <v>0.2072041161</v>
      </c>
      <c r="AI824" s="361">
        <f>+VLOOKUP($E824,Emissions!$1:$1048576,MATCH(DATE(AI$2,1,1),Emissions!$A$1:$LI$1),FALSE)</f>
        <v>0.21164496939999999</v>
      </c>
      <c r="AJ824" s="361">
        <f>+VLOOKUP($E824,Emissions!$1:$1048576,MATCH(DATE(AJ$2,1,1),Emissions!$A$1:$LI$1),FALSE)</f>
        <v>0.21611867239999999</v>
      </c>
      <c r="AK824" s="361">
        <f>+VLOOKUP($E824,Emissions!$1:$1048576,MATCH(DATE(AK$2,1,1),Emissions!$A$1:$LI$1),FALSE)</f>
        <v>0.22062732830000001</v>
      </c>
      <c r="AL824" s="361">
        <f>+VLOOKUP($E824,Emissions!$1:$1048576,MATCH(DATE(AL$2,1,1),Emissions!$A$1:$LI$1),FALSE)</f>
        <v>0.2251538642</v>
      </c>
      <c r="AM824" s="361">
        <f>+VLOOKUP($E824,Emissions!$1:$1048576,MATCH(DATE(AM$2,1,1),Emissions!$A$1:$LI$1),FALSE)</f>
        <v>0.2296712645</v>
      </c>
      <c r="AN824" s="361">
        <f>+VLOOKUP($E824,Emissions!$1:$1048576,MATCH(DATE(AN$2,1,1),Emissions!$A$1:$LI$1),FALSE)</f>
        <v>0.2341521839</v>
      </c>
      <c r="AO824" s="361">
        <f>+VLOOKUP($E824,Emissions!$1:$1048576,MATCH(DATE(AO$2,1,1),Emissions!$A$1:$LI$1),FALSE)</f>
        <v>0.23896097820000001</v>
      </c>
    </row>
    <row r="825" spans="1:41" ht="15" customHeight="1" x14ac:dyDescent="0.35">
      <c r="A825" s="411"/>
      <c r="B825" s="170"/>
      <c r="C825" s="138" t="s">
        <v>729</v>
      </c>
      <c r="D825" s="114"/>
      <c r="E825" s="50" t="s">
        <v>3016</v>
      </c>
      <c r="F825" s="361">
        <f>+VLOOKUP($E825,Emissions!$1:$1048576,MATCH(DATE(F$2,1,1),Emissions!$A$1:$LI$1),FALSE)</f>
        <v>1.01203904E-2</v>
      </c>
      <c r="G825" s="361">
        <f>+VLOOKUP($E825,Emissions!$1:$1048576,MATCH(DATE(G$2,1,1),Emissions!$A$1:$LI$1),FALSE)</f>
        <v>1.03395433E-2</v>
      </c>
      <c r="H825" s="361">
        <f>+VLOOKUP($E825,Emissions!$1:$1048576,MATCH(DATE(H$2,1,1),Emissions!$A$1:$LI$1),FALSE)</f>
        <v>1.0568975499999999E-2</v>
      </c>
      <c r="I825" s="361">
        <f>+VLOOKUP($E825,Emissions!$1:$1048576,MATCH(DATE(I$2,1,1),Emissions!$A$1:$LI$1),FALSE)</f>
        <v>1.0806099099999999E-2</v>
      </c>
      <c r="J825" s="361">
        <f>+VLOOKUP($E825,Emissions!$1:$1048576,MATCH(DATE(J$2,1,1),Emissions!$A$1:$LI$1),FALSE)</f>
        <v>1.10685978E-2</v>
      </c>
      <c r="K825" s="361">
        <f>+VLOOKUP($E825,Emissions!$1:$1048576,MATCH(DATE(K$2,1,1),Emissions!$A$1:$LI$1),FALSE)</f>
        <v>1.13713146E-2</v>
      </c>
      <c r="L825" s="361">
        <f>+VLOOKUP($E825,Emissions!$1:$1048576,MATCH(DATE(L$2,1,1),Emissions!$A$1:$LI$1),FALSE)</f>
        <v>1.1657211900000001E-2</v>
      </c>
      <c r="M825" s="361">
        <f>+VLOOKUP($E825,Emissions!$1:$1048576,MATCH(DATE(M$2,1,1),Emissions!$A$1:$LI$1),FALSE)</f>
        <v>1.19342957E-2</v>
      </c>
      <c r="N825" s="361">
        <f>+VLOOKUP($E825,Emissions!$1:$1048576,MATCH(DATE(N$2,1,1),Emissions!$A$1:$LI$1),FALSE)</f>
        <v>1.22211905E-2</v>
      </c>
      <c r="O825" s="361">
        <f>+VLOOKUP($E825,Emissions!$1:$1048576,MATCH(DATE(O$2,1,1),Emissions!$A$1:$LI$1),FALSE)</f>
        <v>1.2487413399999999E-2</v>
      </c>
      <c r="P825" s="361">
        <f>+VLOOKUP($E825,Emissions!$1:$1048576,MATCH(DATE(P$2,1,1),Emissions!$A$1:$LI$1),FALSE)</f>
        <v>1.2705216E-2</v>
      </c>
      <c r="Q825" s="361">
        <f>+VLOOKUP($E825,Emissions!$1:$1048576,MATCH(DATE(Q$2,1,1),Emissions!$A$1:$LI$1),FALSE)</f>
        <v>1.2890034099999999E-2</v>
      </c>
      <c r="R825" s="361">
        <f>+VLOOKUP($E825,Emissions!$1:$1048576,MATCH(DATE(R$2,1,1),Emissions!$A$1:$LI$1),FALSE)</f>
        <v>1.3060167899999999E-2</v>
      </c>
      <c r="S825" s="361">
        <f>+VLOOKUP($E825,Emissions!$1:$1048576,MATCH(DATE(S$2,1,1),Emissions!$A$1:$LI$1),FALSE)</f>
        <v>1.3224110799999999E-2</v>
      </c>
      <c r="T825" s="361">
        <f>+VLOOKUP($E825,Emissions!$1:$1048576,MATCH(DATE(T$2,1,1),Emissions!$A$1:$LI$1),FALSE)</f>
        <v>1.3385464E-2</v>
      </c>
      <c r="U825" s="361">
        <f>+VLOOKUP($E825,Emissions!$1:$1048576,MATCH(DATE(U$2,1,1),Emissions!$A$1:$LI$1),FALSE)</f>
        <v>1.35482429E-2</v>
      </c>
      <c r="V825" s="361">
        <f>+VLOOKUP($E825,Emissions!$1:$1048576,MATCH(DATE(V$2,1,1),Emissions!$A$1:$LI$1),FALSE)</f>
        <v>1.37172988E-2</v>
      </c>
      <c r="W825" s="361">
        <f>+VLOOKUP($E825,Emissions!$1:$1048576,MATCH(DATE(W$2,1,1),Emissions!$A$1:$LI$1),FALSE)</f>
        <v>1.38913292E-2</v>
      </c>
      <c r="X825" s="361">
        <f>+VLOOKUP($E825,Emissions!$1:$1048576,MATCH(DATE(X$2,1,1),Emissions!$A$1:$LI$1),FALSE)</f>
        <v>1.40701305E-2</v>
      </c>
      <c r="Y825" s="361">
        <f>+VLOOKUP($E825,Emissions!$1:$1048576,MATCH(DATE(Y$2,1,1),Emissions!$A$1:$LI$1),FALSE)</f>
        <v>1.4256360100000001E-2</v>
      </c>
      <c r="Z825" s="361">
        <f>+VLOOKUP($E825,Emissions!$1:$1048576,MATCH(DATE(Z$2,1,1),Emissions!$A$1:$LI$1),FALSE)</f>
        <v>1.44498404E-2</v>
      </c>
      <c r="AA825" s="361">
        <f>+VLOOKUP($E825,Emissions!$1:$1048576,MATCH(DATE(AA$2,1,1),Emissions!$A$1:$LI$1),FALSE)</f>
        <v>1.4658719400000001E-2</v>
      </c>
      <c r="AB825" s="361">
        <f>+VLOOKUP($E825,Emissions!$1:$1048576,MATCH(DATE(AB$2,1,1),Emissions!$A$1:$LI$1),FALSE)</f>
        <v>1.4884525900000001E-2</v>
      </c>
      <c r="AC825" s="361">
        <f>+VLOOKUP($E825,Emissions!$1:$1048576,MATCH(DATE(AC$2,1,1),Emissions!$A$1:$LI$1),FALSE)</f>
        <v>1.5127391E-2</v>
      </c>
      <c r="AD825" s="361">
        <f>+VLOOKUP($E825,Emissions!$1:$1048576,MATCH(DATE(AD$2,1,1),Emissions!$A$1:$LI$1),FALSE)</f>
        <v>1.5387563199999999E-2</v>
      </c>
      <c r="AE825" s="361">
        <f>+VLOOKUP($E825,Emissions!$1:$1048576,MATCH(DATE(AE$2,1,1),Emissions!$A$1:$LI$1),FALSE)</f>
        <v>1.56675054E-2</v>
      </c>
      <c r="AF825" s="361">
        <f>+VLOOKUP($E825,Emissions!$1:$1048576,MATCH(DATE(AF$2,1,1),Emissions!$A$1:$LI$1),FALSE)</f>
        <v>1.5967169100000001E-2</v>
      </c>
      <c r="AG825" s="361">
        <f>+VLOOKUP($E825,Emissions!$1:$1048576,MATCH(DATE(AG$2,1,1),Emissions!$A$1:$LI$1),FALSE)</f>
        <v>1.6291690399999999E-2</v>
      </c>
      <c r="AH825" s="361">
        <f>+VLOOKUP($E825,Emissions!$1:$1048576,MATCH(DATE(AH$2,1,1),Emissions!$A$1:$LI$1),FALSE)</f>
        <v>1.6637605499999999E-2</v>
      </c>
      <c r="AI825" s="361">
        <f>+VLOOKUP($E825,Emissions!$1:$1048576,MATCH(DATE(AI$2,1,1),Emissions!$A$1:$LI$1),FALSE)</f>
        <v>1.7001092999999998E-2</v>
      </c>
      <c r="AJ825" s="361">
        <f>+VLOOKUP($E825,Emissions!$1:$1048576,MATCH(DATE(AJ$2,1,1),Emissions!$A$1:$LI$1),FALSE)</f>
        <v>1.73776574E-2</v>
      </c>
      <c r="AK825" s="361">
        <f>+VLOOKUP($E825,Emissions!$1:$1048576,MATCH(DATE(AK$2,1,1),Emissions!$A$1:$LI$1),FALSE)</f>
        <v>1.77645793E-2</v>
      </c>
      <c r="AL825" s="361">
        <f>+VLOOKUP($E825,Emissions!$1:$1048576,MATCH(DATE(AL$2,1,1),Emissions!$A$1:$LI$1),FALSE)</f>
        <v>1.81584859E-2</v>
      </c>
      <c r="AM825" s="361">
        <f>+VLOOKUP($E825,Emissions!$1:$1048576,MATCH(DATE(AM$2,1,1),Emissions!$A$1:$LI$1),FALSE)</f>
        <v>1.8556733999999998E-2</v>
      </c>
      <c r="AN825" s="361">
        <f>+VLOOKUP($E825,Emissions!$1:$1048576,MATCH(DATE(AN$2,1,1),Emissions!$A$1:$LI$1),FALSE)</f>
        <v>1.89563817E-2</v>
      </c>
      <c r="AO825" s="361">
        <f>+VLOOKUP($E825,Emissions!$1:$1048576,MATCH(DATE(AO$2,1,1),Emissions!$A$1:$LI$1),FALSE)</f>
        <v>1.9375765400000002E-2</v>
      </c>
    </row>
    <row r="826" spans="1:41" ht="15" customHeight="1" x14ac:dyDescent="0.35">
      <c r="A826" s="411"/>
      <c r="B826" s="170"/>
      <c r="C826" s="138" t="s">
        <v>730</v>
      </c>
      <c r="D826" s="114"/>
      <c r="E826" s="50" t="s">
        <v>3017</v>
      </c>
      <c r="F826" s="361">
        <f>+VLOOKUP($E826,Emissions!$1:$1048576,MATCH(DATE(F$2,1,1),Emissions!$A$1:$LI$1),FALSE)</f>
        <v>1.5229853739999999</v>
      </c>
      <c r="G826" s="361">
        <f>+VLOOKUP($E826,Emissions!$1:$1048576,MATCH(DATE(G$2,1,1),Emissions!$A$1:$LI$1),FALSE)</f>
        <v>1.563048719</v>
      </c>
      <c r="H826" s="361">
        <f>+VLOOKUP($E826,Emissions!$1:$1048576,MATCH(DATE(H$2,1,1),Emissions!$A$1:$LI$1),FALSE)</f>
        <v>1.603685018</v>
      </c>
      <c r="I826" s="361">
        <f>+VLOOKUP($E826,Emissions!$1:$1048576,MATCH(DATE(I$2,1,1),Emissions!$A$1:$LI$1),FALSE)</f>
        <v>1.6438551379999999</v>
      </c>
      <c r="J826" s="361">
        <f>+VLOOKUP($E826,Emissions!$1:$1048576,MATCH(DATE(J$2,1,1),Emissions!$A$1:$LI$1),FALSE)</f>
        <v>1.6866482140000001</v>
      </c>
      <c r="K826" s="361">
        <f>+VLOOKUP($E826,Emissions!$1:$1048576,MATCH(DATE(K$2,1,1),Emissions!$A$1:$LI$1),FALSE)</f>
        <v>1.7363814630000001</v>
      </c>
      <c r="L826" s="361">
        <f>+VLOOKUP($E826,Emissions!$1:$1048576,MATCH(DATE(L$2,1,1),Emissions!$A$1:$LI$1),FALSE)</f>
        <v>1.7709968659999999</v>
      </c>
      <c r="M826" s="361">
        <f>+VLOOKUP($E826,Emissions!$1:$1048576,MATCH(DATE(M$2,1,1),Emissions!$A$1:$LI$1),FALSE)</f>
        <v>1.805749601</v>
      </c>
      <c r="N826" s="361">
        <f>+VLOOKUP($E826,Emissions!$1:$1048576,MATCH(DATE(N$2,1,1),Emissions!$A$1:$LI$1),FALSE)</f>
        <v>1.839534072</v>
      </c>
      <c r="O826" s="361">
        <f>+VLOOKUP($E826,Emissions!$1:$1048576,MATCH(DATE(O$2,1,1),Emissions!$A$1:$LI$1),FALSE)</f>
        <v>1.870927078</v>
      </c>
      <c r="P826" s="361">
        <f>+VLOOKUP($E826,Emissions!$1:$1048576,MATCH(DATE(P$2,1,1),Emissions!$A$1:$LI$1),FALSE)</f>
        <v>1.898364725</v>
      </c>
      <c r="Q826" s="361">
        <f>+VLOOKUP($E826,Emissions!$1:$1048576,MATCH(DATE(Q$2,1,1),Emissions!$A$1:$LI$1),FALSE)</f>
        <v>1.923936133</v>
      </c>
      <c r="R826" s="361">
        <f>+VLOOKUP($E826,Emissions!$1:$1048576,MATCH(DATE(R$2,1,1),Emissions!$A$1:$LI$1),FALSE)</f>
        <v>1.9492666839999999</v>
      </c>
      <c r="S826" s="361">
        <f>+VLOOKUP($E826,Emissions!$1:$1048576,MATCH(DATE(S$2,1,1),Emissions!$A$1:$LI$1),FALSE)</f>
        <v>1.9748984439999999</v>
      </c>
      <c r="T826" s="361">
        <f>+VLOOKUP($E826,Emissions!$1:$1048576,MATCH(DATE(T$2,1,1),Emissions!$A$1:$LI$1),FALSE)</f>
        <v>2.0008440059999999</v>
      </c>
      <c r="U826" s="361">
        <f>+VLOOKUP($E826,Emissions!$1:$1048576,MATCH(DATE(U$2,1,1),Emissions!$A$1:$LI$1),FALSE)</f>
        <v>2.0272439160000002</v>
      </c>
      <c r="V826" s="361">
        <f>+VLOOKUP($E826,Emissions!$1:$1048576,MATCH(DATE(V$2,1,1),Emissions!$A$1:$LI$1),FALSE)</f>
        <v>2.061617316</v>
      </c>
      <c r="W826" s="361">
        <f>+VLOOKUP($E826,Emissions!$1:$1048576,MATCH(DATE(W$2,1,1),Emissions!$A$1:$LI$1),FALSE)</f>
        <v>2.0960324749999999</v>
      </c>
      <c r="X826" s="361">
        <f>+VLOOKUP($E826,Emissions!$1:$1048576,MATCH(DATE(X$2,1,1),Emissions!$A$1:$LI$1),FALSE)</f>
        <v>2.130029156</v>
      </c>
      <c r="Y826" s="361">
        <f>+VLOOKUP($E826,Emissions!$1:$1048576,MATCH(DATE(Y$2,1,1),Emissions!$A$1:$LI$1),FALSE)</f>
        <v>2.1635784089999999</v>
      </c>
      <c r="Z826" s="361">
        <f>+VLOOKUP($E826,Emissions!$1:$1048576,MATCH(DATE(Z$2,1,1),Emissions!$A$1:$LI$1),FALSE)</f>
        <v>2.1967228959999998</v>
      </c>
      <c r="AA826" s="361">
        <f>+VLOOKUP($E826,Emissions!$1:$1048576,MATCH(DATE(AA$2,1,1),Emissions!$A$1:$LI$1),FALSE)</f>
        <v>2.230410972</v>
      </c>
      <c r="AB826" s="361">
        <f>+VLOOKUP($E826,Emissions!$1:$1048576,MATCH(DATE(AB$2,1,1),Emissions!$A$1:$LI$1),FALSE)</f>
        <v>2.265143106</v>
      </c>
      <c r="AC826" s="361">
        <f>+VLOOKUP($E826,Emissions!$1:$1048576,MATCH(DATE(AC$2,1,1),Emissions!$A$1:$LI$1),FALSE)</f>
        <v>2.3010986230000001</v>
      </c>
      <c r="AD826" s="361">
        <f>+VLOOKUP($E826,Emissions!$1:$1048576,MATCH(DATE(AD$2,1,1),Emissions!$A$1:$LI$1),FALSE)</f>
        <v>2.3383634870000001</v>
      </c>
      <c r="AE826" s="361">
        <f>+VLOOKUP($E826,Emissions!$1:$1048576,MATCH(DATE(AE$2,1,1),Emissions!$A$1:$LI$1),FALSE)</f>
        <v>2.3773327700000002</v>
      </c>
      <c r="AF826" s="361">
        <f>+VLOOKUP($E826,Emissions!$1:$1048576,MATCH(DATE(AF$2,1,1),Emissions!$A$1:$LI$1),FALSE)</f>
        <v>2.4263886270000001</v>
      </c>
      <c r="AG826" s="361">
        <f>+VLOOKUP($E826,Emissions!$1:$1048576,MATCH(DATE(AG$2,1,1),Emissions!$A$1:$LI$1),FALSE)</f>
        <v>2.477929746</v>
      </c>
      <c r="AH826" s="361">
        <f>+VLOOKUP($E826,Emissions!$1:$1048576,MATCH(DATE(AH$2,1,1),Emissions!$A$1:$LI$1),FALSE)</f>
        <v>2.5314605129999999</v>
      </c>
      <c r="AI826" s="361">
        <f>+VLOOKUP($E826,Emissions!$1:$1048576,MATCH(DATE(AI$2,1,1),Emissions!$A$1:$LI$1),FALSE)</f>
        <v>2.5865457269999999</v>
      </c>
      <c r="AJ826" s="361">
        <f>+VLOOKUP($E826,Emissions!$1:$1048576,MATCH(DATE(AJ$2,1,1),Emissions!$A$1:$LI$1),FALSE)</f>
        <v>2.6427331239999998</v>
      </c>
      <c r="AK826" s="361">
        <f>+VLOOKUP($E826,Emissions!$1:$1048576,MATCH(DATE(AK$2,1,1),Emissions!$A$1:$LI$1),FALSE)</f>
        <v>2.6999196740000002</v>
      </c>
      <c r="AL826" s="361">
        <f>+VLOOKUP($E826,Emissions!$1:$1048576,MATCH(DATE(AL$2,1,1),Emissions!$A$1:$LI$1),FALSE)</f>
        <v>2.7579573640000001</v>
      </c>
      <c r="AM826" s="361">
        <f>+VLOOKUP($E826,Emissions!$1:$1048576,MATCH(DATE(AM$2,1,1),Emissions!$A$1:$LI$1),FALSE)</f>
        <v>2.8165456710000001</v>
      </c>
      <c r="AN826" s="361">
        <f>+VLOOKUP($E826,Emissions!$1:$1048576,MATCH(DATE(AN$2,1,1),Emissions!$A$1:$LI$1),FALSE)</f>
        <v>2.87536024</v>
      </c>
      <c r="AO826" s="361">
        <f>+VLOOKUP($E826,Emissions!$1:$1048576,MATCH(DATE(AO$2,1,1),Emissions!$A$1:$LI$1),FALSE)</f>
        <v>2.936624841</v>
      </c>
    </row>
    <row r="827" spans="1:41" ht="15" customHeight="1" x14ac:dyDescent="0.35">
      <c r="A827" s="411"/>
      <c r="B827" s="170"/>
      <c r="C827" s="138" t="s">
        <v>731</v>
      </c>
      <c r="D827" s="114"/>
      <c r="E827" s="50" t="s">
        <v>3018</v>
      </c>
      <c r="F827" s="361">
        <f>+VLOOKUP($E827,Emissions!$1:$1048576,MATCH(DATE(F$2,1,1),Emissions!$A$1:$LI$1),FALSE)</f>
        <v>7.3327491999999994E-2</v>
      </c>
      <c r="G827" s="361">
        <f>+VLOOKUP($E827,Emissions!$1:$1048576,MATCH(DATE(G$2,1,1),Emissions!$A$1:$LI$1),FALSE)</f>
        <v>7.5163362299999995E-2</v>
      </c>
      <c r="H827" s="361">
        <f>+VLOOKUP($E827,Emissions!$1:$1048576,MATCH(DATE(H$2,1,1),Emissions!$A$1:$LI$1),FALSE)</f>
        <v>7.7094974600000005E-2</v>
      </c>
      <c r="I827" s="361">
        <f>+VLOOKUP($E827,Emissions!$1:$1048576,MATCH(DATE(I$2,1,1),Emissions!$A$1:$LI$1),FALSE)</f>
        <v>7.9056221699999998E-2</v>
      </c>
      <c r="J827" s="361">
        <f>+VLOOKUP($E827,Emissions!$1:$1048576,MATCH(DATE(J$2,1,1),Emissions!$A$1:$LI$1),FALSE)</f>
        <v>8.1141130699999994E-2</v>
      </c>
      <c r="K827" s="361">
        <f>+VLOOKUP($E827,Emissions!$1:$1048576,MATCH(DATE(K$2,1,1),Emissions!$A$1:$LI$1),FALSE)</f>
        <v>8.3469951299999998E-2</v>
      </c>
      <c r="L827" s="361">
        <f>+VLOOKUP($E827,Emissions!$1:$1048576,MATCH(DATE(L$2,1,1),Emissions!$A$1:$LI$1),FALSE)</f>
        <v>8.5639586000000004E-2</v>
      </c>
      <c r="M827" s="361">
        <f>+VLOOKUP($E827,Emissions!$1:$1048576,MATCH(DATE(M$2,1,1),Emissions!$A$1:$LI$1),FALSE)</f>
        <v>8.7766461300000001E-2</v>
      </c>
      <c r="N827" s="361">
        <f>+VLOOKUP($E827,Emissions!$1:$1048576,MATCH(DATE(N$2,1,1),Emissions!$A$1:$LI$1),FALSE)</f>
        <v>9.00352346E-2</v>
      </c>
      <c r="O827" s="361">
        <f>+VLOOKUP($E827,Emissions!$1:$1048576,MATCH(DATE(O$2,1,1),Emissions!$A$1:$LI$1),FALSE)</f>
        <v>9.2193612499999994E-2</v>
      </c>
      <c r="P827" s="361">
        <f>+VLOOKUP($E827,Emissions!$1:$1048576,MATCH(DATE(P$2,1,1),Emissions!$A$1:$LI$1),FALSE)</f>
        <v>9.4003802100000006E-2</v>
      </c>
      <c r="Q827" s="361">
        <f>+VLOOKUP($E827,Emissions!$1:$1048576,MATCH(DATE(Q$2,1,1),Emissions!$A$1:$LI$1),FALSE)</f>
        <v>9.5548053899999999E-2</v>
      </c>
      <c r="R827" s="361">
        <f>+VLOOKUP($E827,Emissions!$1:$1048576,MATCH(DATE(R$2,1,1),Emissions!$A$1:$LI$1),FALSE)</f>
        <v>9.6925186900000002E-2</v>
      </c>
      <c r="S827" s="361">
        <f>+VLOOKUP($E827,Emissions!$1:$1048576,MATCH(DATE(S$2,1,1),Emissions!$A$1:$LI$1),FALSE)</f>
        <v>9.8203755399999995E-2</v>
      </c>
      <c r="T827" s="361">
        <f>+VLOOKUP($E827,Emissions!$1:$1048576,MATCH(DATE(T$2,1,1),Emissions!$A$1:$LI$1),FALSE)</f>
        <v>9.9433519200000001E-2</v>
      </c>
      <c r="U827" s="361">
        <f>+VLOOKUP($E827,Emissions!$1:$1048576,MATCH(DATE(U$2,1,1),Emissions!$A$1:$LI$1),FALSE)</f>
        <v>0.1006988712</v>
      </c>
      <c r="V827" s="361">
        <f>+VLOOKUP($E827,Emissions!$1:$1048576,MATCH(DATE(V$2,1,1),Emissions!$A$1:$LI$1),FALSE)</f>
        <v>0.1019522162</v>
      </c>
      <c r="W827" s="361">
        <f>+VLOOKUP($E827,Emissions!$1:$1048576,MATCH(DATE(W$2,1,1),Emissions!$A$1:$LI$1),FALSE)</f>
        <v>0.1032916544</v>
      </c>
      <c r="X827" s="361">
        <f>+VLOOKUP($E827,Emissions!$1:$1048576,MATCH(DATE(X$2,1,1),Emissions!$A$1:$LI$1),FALSE)</f>
        <v>0.104697317</v>
      </c>
      <c r="Y827" s="361">
        <f>+VLOOKUP($E827,Emissions!$1:$1048576,MATCH(DATE(Y$2,1,1),Emissions!$A$1:$LI$1),FALSE)</f>
        <v>0.10618563509999999</v>
      </c>
      <c r="Z827" s="361">
        <f>+VLOOKUP($E827,Emissions!$1:$1048576,MATCH(DATE(Z$2,1,1),Emissions!$A$1:$LI$1),FALSE)</f>
        <v>0.107762012</v>
      </c>
      <c r="AA827" s="361">
        <f>+VLOOKUP($E827,Emissions!$1:$1048576,MATCH(DATE(AA$2,1,1),Emissions!$A$1:$LI$1),FALSE)</f>
        <v>0.109483235</v>
      </c>
      <c r="AB827" s="361">
        <f>+VLOOKUP($E827,Emissions!$1:$1048576,MATCH(DATE(AB$2,1,1),Emissions!$A$1:$LI$1),FALSE)</f>
        <v>0.11135862000000001</v>
      </c>
      <c r="AC827" s="361">
        <f>+VLOOKUP($E827,Emissions!$1:$1048576,MATCH(DATE(AC$2,1,1),Emissions!$A$1:$LI$1),FALSE)</f>
        <v>0.113391726</v>
      </c>
      <c r="AD827" s="361">
        <f>+VLOOKUP($E827,Emissions!$1:$1048576,MATCH(DATE(AD$2,1,1),Emissions!$A$1:$LI$1),FALSE)</f>
        <v>0.115589977</v>
      </c>
      <c r="AE827" s="361">
        <f>+VLOOKUP($E827,Emissions!$1:$1048576,MATCH(DATE(AE$2,1,1),Emissions!$A$1:$LI$1),FALSE)</f>
        <v>0.1180833087</v>
      </c>
      <c r="AF827" s="361">
        <f>+VLOOKUP($E827,Emissions!$1:$1048576,MATCH(DATE(AF$2,1,1),Emissions!$A$1:$LI$1),FALSE)</f>
        <v>0.1205604934</v>
      </c>
      <c r="AG827" s="361">
        <f>+VLOOKUP($E827,Emissions!$1:$1048576,MATCH(DATE(AG$2,1,1),Emissions!$A$1:$LI$1),FALSE)</f>
        <v>0.1233171084</v>
      </c>
      <c r="AH827" s="361">
        <f>+VLOOKUP($E827,Emissions!$1:$1048576,MATCH(DATE(AH$2,1,1),Emissions!$A$1:$LI$1),FALSE)</f>
        <v>0.12626670300000001</v>
      </c>
      <c r="AI827" s="361">
        <f>+VLOOKUP($E827,Emissions!$1:$1048576,MATCH(DATE(AI$2,1,1),Emissions!$A$1:$LI$1),FALSE)</f>
        <v>0.12937452569999999</v>
      </c>
      <c r="AJ827" s="361">
        <f>+VLOOKUP($E827,Emissions!$1:$1048576,MATCH(DATE(AJ$2,1,1),Emissions!$A$1:$LI$1),FALSE)</f>
        <v>0.13260560229999999</v>
      </c>
      <c r="AK827" s="361">
        <f>+VLOOKUP($E827,Emissions!$1:$1048576,MATCH(DATE(AK$2,1,1),Emissions!$A$1:$LI$1),FALSE)</f>
        <v>0.1359365515</v>
      </c>
      <c r="AL827" s="361">
        <f>+VLOOKUP($E827,Emissions!$1:$1048576,MATCH(DATE(AL$2,1,1),Emissions!$A$1:$LI$1),FALSE)</f>
        <v>0.13933808389999999</v>
      </c>
      <c r="AM827" s="361">
        <f>+VLOOKUP($E827,Emissions!$1:$1048576,MATCH(DATE(AM$2,1,1),Emissions!$A$1:$LI$1),FALSE)</f>
        <v>0.14278725940000001</v>
      </c>
      <c r="AN827" s="361">
        <f>+VLOOKUP($E827,Emissions!$1:$1048576,MATCH(DATE(AN$2,1,1),Emissions!$A$1:$LI$1),FALSE)</f>
        <v>0.14625752650000001</v>
      </c>
      <c r="AO827" s="361">
        <f>+VLOOKUP($E827,Emissions!$1:$1048576,MATCH(DATE(AO$2,1,1),Emissions!$A$1:$LI$1),FALSE)</f>
        <v>0.1502004847</v>
      </c>
    </row>
    <row r="828" spans="1:41" ht="15" customHeight="1" x14ac:dyDescent="0.35">
      <c r="A828" s="411"/>
      <c r="B828" s="170"/>
      <c r="C828" s="138" t="s">
        <v>732</v>
      </c>
      <c r="D828" s="114"/>
      <c r="E828" s="50" t="s">
        <v>3019</v>
      </c>
      <c r="F828" s="327">
        <f>+VLOOKUP($E828,Emissions!$1:$1048576,MATCH(DATE(F$2,1,1),Emissions!$A$1:$LI$1),FALSE)</f>
        <v>0.2662855583</v>
      </c>
      <c r="G828" s="327">
        <f>+VLOOKUP($E828,Emissions!$1:$1048576,MATCH(DATE(G$2,1,1),Emissions!$A$1:$LI$1),FALSE)</f>
        <v>0.27245915840000001</v>
      </c>
      <c r="H828" s="327">
        <f>+VLOOKUP($E828,Emissions!$1:$1048576,MATCH(DATE(H$2,1,1),Emissions!$A$1:$LI$1),FALSE)</f>
        <v>0.27885117700000001</v>
      </c>
      <c r="I828" s="327">
        <f>+VLOOKUP($E828,Emissions!$1:$1048576,MATCH(DATE(I$2,1,1),Emissions!$A$1:$LI$1),FALSE)</f>
        <v>0.28534633469999998</v>
      </c>
      <c r="J828" s="327">
        <f>+VLOOKUP($E828,Emissions!$1:$1048576,MATCH(DATE(J$2,1,1),Emissions!$A$1:$LI$1),FALSE)</f>
        <v>0.29239482589999999</v>
      </c>
      <c r="K828" s="327">
        <f>+VLOOKUP($E828,Emissions!$1:$1048576,MATCH(DATE(K$2,1,1),Emissions!$A$1:$LI$1),FALSE)</f>
        <v>0.30050063020000001</v>
      </c>
      <c r="L828" s="327">
        <f>+VLOOKUP($E828,Emissions!$1:$1048576,MATCH(DATE(L$2,1,1),Emissions!$A$1:$LI$1),FALSE)</f>
        <v>0.30692902599999999</v>
      </c>
      <c r="M828" s="327">
        <f>+VLOOKUP($E828,Emissions!$1:$1048576,MATCH(DATE(M$2,1,1),Emissions!$A$1:$LI$1),FALSE)</f>
        <v>0.31329531020000001</v>
      </c>
      <c r="N828" s="327">
        <f>+VLOOKUP($E828,Emissions!$1:$1048576,MATCH(DATE(N$2,1,1),Emissions!$A$1:$LI$1),FALSE)</f>
        <v>0.31949551440000001</v>
      </c>
      <c r="O828" s="327">
        <f>+VLOOKUP($E828,Emissions!$1:$1048576,MATCH(DATE(O$2,1,1),Emissions!$A$1:$LI$1),FALSE)</f>
        <v>0.32516966339999998</v>
      </c>
      <c r="P828" s="327">
        <f>+VLOOKUP($E828,Emissions!$1:$1048576,MATCH(DATE(P$2,1,1),Emissions!$A$1:$LI$1),FALSE)</f>
        <v>0.32990927370000001</v>
      </c>
      <c r="Q828" s="327">
        <f>+VLOOKUP($E828,Emissions!$1:$1048576,MATCH(DATE(Q$2,1,1),Emissions!$A$1:$LI$1),FALSE)</f>
        <v>0.3343079612</v>
      </c>
      <c r="R828" s="327">
        <f>+VLOOKUP($E828,Emissions!$1:$1048576,MATCH(DATE(R$2,1,1),Emissions!$A$1:$LI$1),FALSE)</f>
        <v>0.33867672329999998</v>
      </c>
      <c r="S828" s="327">
        <f>+VLOOKUP($E828,Emissions!$1:$1048576,MATCH(DATE(S$2,1,1),Emissions!$A$1:$LI$1),FALSE)</f>
        <v>0.34314736499999998</v>
      </c>
      <c r="T828" s="327">
        <f>+VLOOKUP($E828,Emissions!$1:$1048576,MATCH(DATE(T$2,1,1),Emissions!$A$1:$LI$1),FALSE)</f>
        <v>0.34775783069999999</v>
      </c>
      <c r="U828" s="327">
        <f>+VLOOKUP($E828,Emissions!$1:$1048576,MATCH(DATE(U$2,1,1),Emissions!$A$1:$LI$1),FALSE)</f>
        <v>0.35271625429999998</v>
      </c>
      <c r="V828" s="327">
        <f>+VLOOKUP($E828,Emissions!$1:$1048576,MATCH(DATE(V$2,1,1),Emissions!$A$1:$LI$1),FALSE)</f>
        <v>0.35798375199999999</v>
      </c>
      <c r="W828" s="327">
        <f>+VLOOKUP($E828,Emissions!$1:$1048576,MATCH(DATE(W$2,1,1),Emissions!$A$1:$LI$1),FALSE)</f>
        <v>0.36350770199999999</v>
      </c>
      <c r="X828" s="327">
        <f>+VLOOKUP($E828,Emissions!$1:$1048576,MATCH(DATE(X$2,1,1),Emissions!$A$1:$LI$1),FALSE)</f>
        <v>0.36915480249999999</v>
      </c>
      <c r="Y828" s="327">
        <f>+VLOOKUP($E828,Emissions!$1:$1048576,MATCH(DATE(Y$2,1,1),Emissions!$A$1:$LI$1),FALSE)</f>
        <v>0.3749291897</v>
      </c>
      <c r="Z828" s="327">
        <f>+VLOOKUP($E828,Emissions!$1:$1048576,MATCH(DATE(Z$2,1,1),Emissions!$A$1:$LI$1),FALSE)</f>
        <v>0.38083647809999999</v>
      </c>
      <c r="AA828" s="327">
        <f>+VLOOKUP($E828,Emissions!$1:$1048576,MATCH(DATE(AA$2,1,1),Emissions!$A$1:$LI$1),FALSE)</f>
        <v>0.38705833470000001</v>
      </c>
      <c r="AB828" s="327">
        <f>+VLOOKUP($E828,Emissions!$1:$1048576,MATCH(DATE(AB$2,1,1),Emissions!$A$1:$LI$1),FALSE)</f>
        <v>0.39366878389999999</v>
      </c>
      <c r="AC828" s="327">
        <f>+VLOOKUP($E828,Emissions!$1:$1048576,MATCH(DATE(AC$2,1,1),Emissions!$A$1:$LI$1),FALSE)</f>
        <v>0.40068492560000002</v>
      </c>
      <c r="AD828" s="327">
        <f>+VLOOKUP($E828,Emissions!$1:$1048576,MATCH(DATE(AD$2,1,1),Emissions!$A$1:$LI$1),FALSE)</f>
        <v>0.40811108670000001</v>
      </c>
      <c r="AE828" s="327">
        <f>+VLOOKUP($E828,Emissions!$1:$1048576,MATCH(DATE(AE$2,1,1),Emissions!$A$1:$LI$1),FALSE)</f>
        <v>0.41651938599999999</v>
      </c>
      <c r="AF828" s="327">
        <f>+VLOOKUP($E828,Emissions!$1:$1048576,MATCH(DATE(AF$2,1,1),Emissions!$A$1:$LI$1),FALSE)</f>
        <v>0.42535875950000002</v>
      </c>
      <c r="AG828" s="327">
        <f>+VLOOKUP($E828,Emissions!$1:$1048576,MATCH(DATE(AG$2,1,1),Emissions!$A$1:$LI$1),FALSE)</f>
        <v>0.4350123011</v>
      </c>
      <c r="AH828" s="327">
        <f>+VLOOKUP($E828,Emissions!$1:$1048576,MATCH(DATE(AH$2,1,1),Emissions!$A$1:$LI$1),FALSE)</f>
        <v>0.44508801520000002</v>
      </c>
      <c r="AI828" s="327">
        <f>+VLOOKUP($E828,Emissions!$1:$1048576,MATCH(DATE(AI$2,1,1),Emissions!$A$1:$LI$1),FALSE)</f>
        <v>0.45545608479999999</v>
      </c>
      <c r="AJ828" s="327">
        <f>+VLOOKUP($E828,Emissions!$1:$1048576,MATCH(DATE(AJ$2,1,1),Emissions!$A$1:$LI$1),FALSE)</f>
        <v>0.46602051779999998</v>
      </c>
      <c r="AK828" s="327">
        <f>+VLOOKUP($E828,Emissions!$1:$1048576,MATCH(DATE(AK$2,1,1),Emissions!$A$1:$LI$1),FALSE)</f>
        <v>0.47675997920000002</v>
      </c>
      <c r="AL828" s="327">
        <f>+VLOOKUP($E828,Emissions!$1:$1048576,MATCH(DATE(AL$2,1,1),Emissions!$A$1:$LI$1),FALSE)</f>
        <v>0.48763050470000002</v>
      </c>
      <c r="AM828" s="327">
        <f>+VLOOKUP($E828,Emissions!$1:$1048576,MATCH(DATE(AM$2,1,1),Emissions!$A$1:$LI$1),FALSE)</f>
        <v>0.49856709869999999</v>
      </c>
      <c r="AN828" s="327">
        <f>+VLOOKUP($E828,Emissions!$1:$1048576,MATCH(DATE(AN$2,1,1),Emissions!$A$1:$LI$1),FALSE)</f>
        <v>0.50950224060000004</v>
      </c>
      <c r="AO828" s="327">
        <f>+VLOOKUP($E828,Emissions!$1:$1048576,MATCH(DATE(AO$2,1,1),Emissions!$A$1:$LI$1),FALSE)</f>
        <v>0.52246904159999996</v>
      </c>
    </row>
    <row r="829" spans="1:41" ht="15" customHeight="1" x14ac:dyDescent="0.35">
      <c r="A829" s="411"/>
      <c r="B829" s="170"/>
      <c r="C829" s="138" t="s">
        <v>733</v>
      </c>
      <c r="D829" s="114"/>
      <c r="E829" s="50" t="s">
        <v>3020</v>
      </c>
      <c r="F829" s="361">
        <f>+VLOOKUP($E829,Emissions!$1:$1048576,MATCH(DATE(F$2,1,1),Emissions!$A$1:$LI$1),FALSE)</f>
        <v>0.53369080189999996</v>
      </c>
      <c r="G829" s="361">
        <f>+VLOOKUP($E829,Emissions!$1:$1048576,MATCH(DATE(G$2,1,1),Emissions!$A$1:$LI$1),FALSE)</f>
        <v>0.5514960928</v>
      </c>
      <c r="H829" s="361">
        <f>+VLOOKUP($E829,Emissions!$1:$1048576,MATCH(DATE(H$2,1,1),Emissions!$A$1:$LI$1),FALSE)</f>
        <v>0.56948087889999999</v>
      </c>
      <c r="I829" s="361">
        <f>+VLOOKUP($E829,Emissions!$1:$1048576,MATCH(DATE(I$2,1,1),Emissions!$A$1:$LI$1),FALSE)</f>
        <v>0.587467093</v>
      </c>
      <c r="J829" s="361">
        <f>+VLOOKUP($E829,Emissions!$1:$1048576,MATCH(DATE(J$2,1,1),Emissions!$A$1:$LI$1),FALSE)</f>
        <v>0.60601912810000003</v>
      </c>
      <c r="K829" s="361">
        <f>+VLOOKUP($E829,Emissions!$1:$1048576,MATCH(DATE(K$2,1,1),Emissions!$A$1:$LI$1),FALSE)</f>
        <v>0.6257986498</v>
      </c>
      <c r="L829" s="361">
        <f>+VLOOKUP($E829,Emissions!$1:$1048576,MATCH(DATE(L$2,1,1),Emissions!$A$1:$LI$1),FALSE)</f>
        <v>0.64108466249999996</v>
      </c>
      <c r="M829" s="361">
        <f>+VLOOKUP($E829,Emissions!$1:$1048576,MATCH(DATE(M$2,1,1),Emissions!$A$1:$LI$1),FALSE)</f>
        <v>0.65654486329999995</v>
      </c>
      <c r="N829" s="361">
        <f>+VLOOKUP($E829,Emissions!$1:$1048576,MATCH(DATE(N$2,1,1),Emissions!$A$1:$LI$1),FALSE)</f>
        <v>0.6718657978</v>
      </c>
      <c r="O829" s="361">
        <f>+VLOOKUP($E829,Emissions!$1:$1048576,MATCH(DATE(O$2,1,1),Emissions!$A$1:$LI$1),FALSE)</f>
        <v>0.68671487129999997</v>
      </c>
      <c r="P829" s="361">
        <f>+VLOOKUP($E829,Emissions!$1:$1048576,MATCH(DATE(P$2,1,1),Emissions!$A$1:$LI$1),FALSE)</f>
        <v>0.70072986429999995</v>
      </c>
      <c r="Q829" s="361">
        <f>+VLOOKUP($E829,Emissions!$1:$1048576,MATCH(DATE(Q$2,1,1),Emissions!$A$1:$LI$1),FALSE)</f>
        <v>0.71414268250000001</v>
      </c>
      <c r="R829" s="361">
        <f>+VLOOKUP($E829,Emissions!$1:$1048576,MATCH(DATE(R$2,1,1),Emissions!$A$1:$LI$1),FALSE)</f>
        <v>0.72709921649999998</v>
      </c>
      <c r="S829" s="361">
        <f>+VLOOKUP($E829,Emissions!$1:$1048576,MATCH(DATE(S$2,1,1),Emissions!$A$1:$LI$1),FALSE)</f>
        <v>0.73973840530000001</v>
      </c>
      <c r="T829" s="361">
        <f>+VLOOKUP($E829,Emissions!$1:$1048576,MATCH(DATE(T$2,1,1),Emissions!$A$1:$LI$1),FALSE)</f>
        <v>0.75217009050000005</v>
      </c>
      <c r="U829" s="361">
        <f>+VLOOKUP($E829,Emissions!$1:$1048576,MATCH(DATE(U$2,1,1),Emissions!$A$1:$LI$1),FALSE)</f>
        <v>0.76463205680000002</v>
      </c>
      <c r="V829" s="361">
        <f>+VLOOKUP($E829,Emissions!$1:$1048576,MATCH(DATE(V$2,1,1),Emissions!$A$1:$LI$1),FALSE)</f>
        <v>0.77514744310000006</v>
      </c>
      <c r="W829" s="361">
        <f>+VLOOKUP($E829,Emissions!$1:$1048576,MATCH(DATE(W$2,1,1),Emissions!$A$1:$LI$1),FALSE)</f>
        <v>0.78593088239999997</v>
      </c>
      <c r="X829" s="361">
        <f>+VLOOKUP($E829,Emissions!$1:$1048576,MATCH(DATE(X$2,1,1),Emissions!$A$1:$LI$1),FALSE)</f>
        <v>0.79693703370000002</v>
      </c>
      <c r="Y829" s="361">
        <f>+VLOOKUP($E829,Emissions!$1:$1048576,MATCH(DATE(Y$2,1,1),Emissions!$A$1:$LI$1),FALSE)</f>
        <v>0.80820882579999997</v>
      </c>
      <c r="Z829" s="361">
        <f>+VLOOKUP($E829,Emissions!$1:$1048576,MATCH(DATE(Z$2,1,1),Emissions!$A$1:$LI$1),FALSE)</f>
        <v>0.81978463410000002</v>
      </c>
      <c r="AA829" s="361">
        <f>+VLOOKUP($E829,Emissions!$1:$1048576,MATCH(DATE(AA$2,1,1),Emissions!$A$1:$LI$1),FALSE)</f>
        <v>0.83186778029999997</v>
      </c>
      <c r="AB829" s="361">
        <f>+VLOOKUP($E829,Emissions!$1:$1048576,MATCH(DATE(AB$2,1,1),Emissions!$A$1:$LI$1),FALSE)</f>
        <v>0.84456881559999997</v>
      </c>
      <c r="AC829" s="361">
        <f>+VLOOKUP($E829,Emissions!$1:$1048576,MATCH(DATE(AC$2,1,1),Emissions!$A$1:$LI$1),FALSE)</f>
        <v>0.8579171914</v>
      </c>
      <c r="AD829" s="361">
        <f>+VLOOKUP($E829,Emissions!$1:$1048576,MATCH(DATE(AD$2,1,1),Emissions!$A$1:$LI$1),FALSE)</f>
        <v>0.87193057949999997</v>
      </c>
      <c r="AE829" s="361">
        <f>+VLOOKUP($E829,Emissions!$1:$1048576,MATCH(DATE(AE$2,1,1),Emissions!$A$1:$LI$1),FALSE)</f>
        <v>0.88696040990000002</v>
      </c>
      <c r="AF829" s="361">
        <f>+VLOOKUP($E829,Emissions!$1:$1048576,MATCH(DATE(AF$2,1,1),Emissions!$A$1:$LI$1),FALSE)</f>
        <v>0.9078088674</v>
      </c>
      <c r="AG829" s="361">
        <f>+VLOOKUP($E829,Emissions!$1:$1048576,MATCH(DATE(AG$2,1,1),Emissions!$A$1:$LI$1),FALSE)</f>
        <v>0.929587469</v>
      </c>
      <c r="AH829" s="361">
        <f>+VLOOKUP($E829,Emissions!$1:$1048576,MATCH(DATE(AH$2,1,1),Emissions!$A$1:$LI$1),FALSE)</f>
        <v>0.95203809689999996</v>
      </c>
      <c r="AI829" s="361">
        <f>+VLOOKUP($E829,Emissions!$1:$1048576,MATCH(DATE(AI$2,1,1),Emissions!$A$1:$LI$1),FALSE)</f>
        <v>0.97501487119999997</v>
      </c>
      <c r="AJ829" s="361">
        <f>+VLOOKUP($E829,Emissions!$1:$1048576,MATCH(DATE(AJ$2,1,1),Emissions!$A$1:$LI$1),FALSE)</f>
        <v>0.99838972510000001</v>
      </c>
      <c r="AK829" s="361">
        <f>+VLOOKUP($E829,Emissions!$1:$1048576,MATCH(DATE(AK$2,1,1),Emissions!$A$1:$LI$1),FALSE)</f>
        <v>1.022117487</v>
      </c>
      <c r="AL829" s="361">
        <f>+VLOOKUP($E829,Emissions!$1:$1048576,MATCH(DATE(AL$2,1,1),Emissions!$A$1:$LI$1),FALSE)</f>
        <v>1.046154885</v>
      </c>
      <c r="AM829" s="361">
        <f>+VLOOKUP($E829,Emissions!$1:$1048576,MATCH(DATE(AM$2,1,1),Emissions!$A$1:$LI$1),FALSE)</f>
        <v>1.070404227</v>
      </c>
      <c r="AN829" s="361">
        <f>+VLOOKUP($E829,Emissions!$1:$1048576,MATCH(DATE(AN$2,1,1),Emissions!$A$1:$LI$1),FALSE)</f>
        <v>1.0947625590000001</v>
      </c>
      <c r="AO829" s="361">
        <f>+VLOOKUP($E829,Emissions!$1:$1048576,MATCH(DATE(AO$2,1,1),Emissions!$A$1:$LI$1),FALSE)</f>
        <v>1.120580015</v>
      </c>
    </row>
    <row r="830" spans="1:41" ht="15" customHeight="1" x14ac:dyDescent="0.35">
      <c r="A830" s="411"/>
      <c r="B830" s="170"/>
      <c r="C830" s="138" t="s">
        <v>734</v>
      </c>
      <c r="D830" s="114"/>
      <c r="E830" s="50" t="s">
        <v>3021</v>
      </c>
      <c r="F830" s="361">
        <f>+VLOOKUP($E830,Emissions!$1:$1048576,MATCH(DATE(F$2,1,1),Emissions!$A$1:$LI$1),FALSE)</f>
        <v>0.57510181329999999</v>
      </c>
      <c r="G830" s="361">
        <f>+VLOOKUP($E830,Emissions!$1:$1048576,MATCH(DATE(G$2,1,1),Emissions!$A$1:$LI$1),FALSE)</f>
        <v>0.58663472400000005</v>
      </c>
      <c r="H830" s="361">
        <f>+VLOOKUP($E830,Emissions!$1:$1048576,MATCH(DATE(H$2,1,1),Emissions!$A$1:$LI$1),FALSE)</f>
        <v>0.59944590720000002</v>
      </c>
      <c r="I830" s="361">
        <f>+VLOOKUP($E830,Emissions!$1:$1048576,MATCH(DATE(I$2,1,1),Emissions!$A$1:$LI$1),FALSE)</f>
        <v>0.61303170799999995</v>
      </c>
      <c r="J830" s="361">
        <f>+VLOOKUP($E830,Emissions!$1:$1048576,MATCH(DATE(J$2,1,1),Emissions!$A$1:$LI$1),FALSE)</f>
        <v>0.62803602039999995</v>
      </c>
      <c r="K830" s="361">
        <f>+VLOOKUP($E830,Emissions!$1:$1048576,MATCH(DATE(K$2,1,1),Emissions!$A$1:$LI$1),FALSE)</f>
        <v>0.64526848670000003</v>
      </c>
      <c r="L830" s="361">
        <f>+VLOOKUP($E830,Emissions!$1:$1048576,MATCH(DATE(L$2,1,1),Emissions!$A$1:$LI$1),FALSE)</f>
        <v>0.66180377420000003</v>
      </c>
      <c r="M830" s="361">
        <f>+VLOOKUP($E830,Emissions!$1:$1048576,MATCH(DATE(M$2,1,1),Emissions!$A$1:$LI$1),FALSE)</f>
        <v>0.67780589749999998</v>
      </c>
      <c r="N830" s="361">
        <f>+VLOOKUP($E830,Emissions!$1:$1048576,MATCH(DATE(N$2,1,1),Emissions!$A$1:$LI$1),FALSE)</f>
        <v>0.69442499960000004</v>
      </c>
      <c r="O830" s="361">
        <f>+VLOOKUP($E830,Emissions!$1:$1048576,MATCH(DATE(O$2,1,1),Emissions!$A$1:$LI$1),FALSE)</f>
        <v>0.710490713</v>
      </c>
      <c r="P830" s="361">
        <f>+VLOOKUP($E830,Emissions!$1:$1048576,MATCH(DATE(P$2,1,1),Emissions!$A$1:$LI$1),FALSE)</f>
        <v>0.72485104489999996</v>
      </c>
      <c r="Q830" s="361">
        <f>+VLOOKUP($E830,Emissions!$1:$1048576,MATCH(DATE(Q$2,1,1),Emissions!$A$1:$LI$1),FALSE)</f>
        <v>0.73797873059999997</v>
      </c>
      <c r="R830" s="361">
        <f>+VLOOKUP($E830,Emissions!$1:$1048576,MATCH(DATE(R$2,1,1),Emissions!$A$1:$LI$1),FALSE)</f>
        <v>0.75059110750000002</v>
      </c>
      <c r="S830" s="361">
        <f>+VLOOKUP($E830,Emissions!$1:$1048576,MATCH(DATE(S$2,1,1),Emissions!$A$1:$LI$1),FALSE)</f>
        <v>0.76297441070000005</v>
      </c>
      <c r="T830" s="361">
        <f>+VLOOKUP($E830,Emissions!$1:$1048576,MATCH(DATE(T$2,1,1),Emissions!$A$1:$LI$1),FALSE)</f>
        <v>0.77523518380000001</v>
      </c>
      <c r="U830" s="361">
        <f>+VLOOKUP($E830,Emissions!$1:$1048576,MATCH(DATE(U$2,1,1),Emissions!$A$1:$LI$1),FALSE)</f>
        <v>0.78786357230000004</v>
      </c>
      <c r="V830" s="361">
        <f>+VLOOKUP($E830,Emissions!$1:$1048576,MATCH(DATE(V$2,1,1),Emissions!$A$1:$LI$1),FALSE)</f>
        <v>0.80020681339999999</v>
      </c>
      <c r="W830" s="361">
        <f>+VLOOKUP($E830,Emissions!$1:$1048576,MATCH(DATE(W$2,1,1),Emissions!$A$1:$LI$1),FALSE)</f>
        <v>0.81297618000000005</v>
      </c>
      <c r="X830" s="361">
        <f>+VLOOKUP($E830,Emissions!$1:$1048576,MATCH(DATE(X$2,1,1),Emissions!$A$1:$LI$1),FALSE)</f>
        <v>0.82599785410000004</v>
      </c>
      <c r="Y830" s="361">
        <f>+VLOOKUP($E830,Emissions!$1:$1048576,MATCH(DATE(Y$2,1,1),Emissions!$A$1:$LI$1),FALSE)</f>
        <v>0.83936543929999996</v>
      </c>
      <c r="Z830" s="361">
        <f>+VLOOKUP($E830,Emissions!$1:$1048576,MATCH(DATE(Z$2,1,1),Emissions!$A$1:$LI$1),FALSE)</f>
        <v>0.85311638720000005</v>
      </c>
      <c r="AA830" s="361">
        <f>+VLOOKUP($E830,Emissions!$1:$1048576,MATCH(DATE(AA$2,1,1),Emissions!$A$1:$LI$1),FALSE)</f>
        <v>0.86765160900000005</v>
      </c>
      <c r="AB830" s="361">
        <f>+VLOOKUP($E830,Emissions!$1:$1048576,MATCH(DATE(AB$2,1,1),Emissions!$A$1:$LI$1),FALSE)</f>
        <v>0.88304429829999997</v>
      </c>
      <c r="AC830" s="361">
        <f>+VLOOKUP($E830,Emissions!$1:$1048576,MATCH(DATE(AC$2,1,1),Emissions!$A$1:$LI$1),FALSE)</f>
        <v>0.89931621309999998</v>
      </c>
      <c r="AD830" s="361">
        <f>+VLOOKUP($E830,Emissions!$1:$1048576,MATCH(DATE(AD$2,1,1),Emissions!$A$1:$LI$1),FALSE)</f>
        <v>0.91650263009999999</v>
      </c>
      <c r="AE830" s="361">
        <f>+VLOOKUP($E830,Emissions!$1:$1048576,MATCH(DATE(AE$2,1,1),Emissions!$A$1:$LI$1),FALSE)</f>
        <v>0.93573454109999998</v>
      </c>
      <c r="AF830" s="361">
        <f>+VLOOKUP($E830,Emissions!$1:$1048576,MATCH(DATE(AF$2,1,1),Emissions!$A$1:$LI$1),FALSE)</f>
        <v>0.95404737569999998</v>
      </c>
      <c r="AG830" s="361">
        <f>+VLOOKUP($E830,Emissions!$1:$1048576,MATCH(DATE(AG$2,1,1),Emissions!$A$1:$LI$1),FALSE)</f>
        <v>0.97417023400000002</v>
      </c>
      <c r="AH830" s="361">
        <f>+VLOOKUP($E830,Emissions!$1:$1048576,MATCH(DATE(AH$2,1,1),Emissions!$A$1:$LI$1),FALSE)</f>
        <v>0.99548531060000001</v>
      </c>
      <c r="AI830" s="361">
        <f>+VLOOKUP($E830,Emissions!$1:$1048576,MATCH(DATE(AI$2,1,1),Emissions!$A$1:$LI$1),FALSE)</f>
        <v>1.017789214</v>
      </c>
      <c r="AJ830" s="361">
        <f>+VLOOKUP($E830,Emissions!$1:$1048576,MATCH(DATE(AJ$2,1,1),Emissions!$A$1:$LI$1),FALSE)</f>
        <v>1.0409092609999999</v>
      </c>
      <c r="AK830" s="361">
        <f>+VLOOKUP($E830,Emissions!$1:$1048576,MATCH(DATE(AK$2,1,1),Emissions!$A$1:$LI$1),FALSE)</f>
        <v>1.0647173649999999</v>
      </c>
      <c r="AL830" s="361">
        <f>+VLOOKUP($E830,Emissions!$1:$1048576,MATCH(DATE(AL$2,1,1),Emissions!$A$1:$LI$1),FALSE)</f>
        <v>1.08904099</v>
      </c>
      <c r="AM830" s="361">
        <f>+VLOOKUP($E830,Emissions!$1:$1048576,MATCH(DATE(AM$2,1,1),Emissions!$A$1:$LI$1),FALSE)</f>
        <v>1.1137506749999999</v>
      </c>
      <c r="AN830" s="361">
        <f>+VLOOKUP($E830,Emissions!$1:$1048576,MATCH(DATE(AN$2,1,1),Emissions!$A$1:$LI$1),FALSE)</f>
        <v>1.1387009349999999</v>
      </c>
      <c r="AO830" s="361">
        <f>+VLOOKUP($E830,Emissions!$1:$1048576,MATCH(DATE(AO$2,1,1),Emissions!$A$1:$LI$1),FALSE)</f>
        <v>1.1681657510000001</v>
      </c>
    </row>
    <row r="831" spans="1:41" ht="15" customHeight="1" x14ac:dyDescent="0.35">
      <c r="A831" s="411"/>
      <c r="B831" s="170"/>
      <c r="C831" s="138" t="s">
        <v>735</v>
      </c>
      <c r="D831" s="114"/>
      <c r="E831" s="50" t="s">
        <v>3022</v>
      </c>
      <c r="F831" s="361">
        <f>+VLOOKUP($E831,Emissions!$1:$1048576,MATCH(DATE(F$2,1,1),Emissions!$A$1:$LI$1),FALSE)</f>
        <v>0.1364145175</v>
      </c>
      <c r="G831" s="361">
        <f>+VLOOKUP($E831,Emissions!$1:$1048576,MATCH(DATE(G$2,1,1),Emissions!$A$1:$LI$1),FALSE)</f>
        <v>0.1384105196</v>
      </c>
      <c r="H831" s="361">
        <f>+VLOOKUP($E831,Emissions!$1:$1048576,MATCH(DATE(H$2,1,1),Emissions!$A$1:$LI$1),FALSE)</f>
        <v>0.14068078440000001</v>
      </c>
      <c r="I831" s="361">
        <f>+VLOOKUP($E831,Emissions!$1:$1048576,MATCH(DATE(I$2,1,1),Emissions!$A$1:$LI$1),FALSE)</f>
        <v>0.14316782929999999</v>
      </c>
      <c r="J831" s="361">
        <f>+VLOOKUP($E831,Emissions!$1:$1048576,MATCH(DATE(J$2,1,1),Emissions!$A$1:$LI$1),FALSE)</f>
        <v>0.1460767771</v>
      </c>
      <c r="K831" s="361">
        <f>+VLOOKUP($E831,Emissions!$1:$1048576,MATCH(DATE(K$2,1,1),Emissions!$A$1:$LI$1),FALSE)</f>
        <v>0.14964761739999999</v>
      </c>
      <c r="L831" s="361">
        <f>+VLOOKUP($E831,Emissions!$1:$1048576,MATCH(DATE(L$2,1,1),Emissions!$A$1:$LI$1),FALSE)</f>
        <v>0.15348134469999999</v>
      </c>
      <c r="M831" s="361">
        <f>+VLOOKUP($E831,Emissions!$1:$1048576,MATCH(DATE(M$2,1,1),Emissions!$A$1:$LI$1),FALSE)</f>
        <v>0.15734100340000001</v>
      </c>
      <c r="N831" s="361">
        <f>+VLOOKUP($E831,Emissions!$1:$1048576,MATCH(DATE(N$2,1,1),Emissions!$A$1:$LI$1),FALSE)</f>
        <v>0.1611931865</v>
      </c>
      <c r="O831" s="361">
        <f>+VLOOKUP($E831,Emissions!$1:$1048576,MATCH(DATE(O$2,1,1),Emissions!$A$1:$LI$1),FALSE)</f>
        <v>0.16501415990000001</v>
      </c>
      <c r="P831" s="361">
        <f>+VLOOKUP($E831,Emissions!$1:$1048576,MATCH(DATE(P$2,1,1),Emissions!$A$1:$LI$1),FALSE)</f>
        <v>0.16878280530000001</v>
      </c>
      <c r="Q831" s="361">
        <f>+VLOOKUP($E831,Emissions!$1:$1048576,MATCH(DATE(Q$2,1,1),Emissions!$A$1:$LI$1),FALSE)</f>
        <v>0.1726624561</v>
      </c>
      <c r="R831" s="361">
        <f>+VLOOKUP($E831,Emissions!$1:$1048576,MATCH(DATE(R$2,1,1),Emissions!$A$1:$LI$1),FALSE)</f>
        <v>0.17681525279999999</v>
      </c>
      <c r="S831" s="361">
        <f>+VLOOKUP($E831,Emissions!$1:$1048576,MATCH(DATE(S$2,1,1),Emissions!$A$1:$LI$1),FALSE)</f>
        <v>0.18129841090000001</v>
      </c>
      <c r="T831" s="361">
        <f>+VLOOKUP($E831,Emissions!$1:$1048576,MATCH(DATE(T$2,1,1),Emissions!$A$1:$LI$1),FALSE)</f>
        <v>0.18609332040000001</v>
      </c>
      <c r="U831" s="361">
        <f>+VLOOKUP($E831,Emissions!$1:$1048576,MATCH(DATE(U$2,1,1),Emissions!$A$1:$LI$1),FALSE)</f>
        <v>0.1911842262</v>
      </c>
      <c r="V831" s="361">
        <f>+VLOOKUP($E831,Emissions!$1:$1048576,MATCH(DATE(V$2,1,1),Emissions!$A$1:$LI$1),FALSE)</f>
        <v>0.1965014605</v>
      </c>
      <c r="W831" s="361">
        <f>+VLOOKUP($E831,Emissions!$1:$1048576,MATCH(DATE(W$2,1,1),Emissions!$A$1:$LI$1),FALSE)</f>
        <v>0.20200796600000001</v>
      </c>
      <c r="X831" s="361">
        <f>+VLOOKUP($E831,Emissions!$1:$1048576,MATCH(DATE(X$2,1,1),Emissions!$A$1:$LI$1),FALSE)</f>
        <v>0.20766664269999999</v>
      </c>
      <c r="Y831" s="361">
        <f>+VLOOKUP($E831,Emissions!$1:$1048576,MATCH(DATE(Y$2,1,1),Emissions!$A$1:$LI$1),FALSE)</f>
        <v>0.21347152759999999</v>
      </c>
      <c r="Z831" s="361">
        <f>+VLOOKUP($E831,Emissions!$1:$1048576,MATCH(DATE(Z$2,1,1),Emissions!$A$1:$LI$1),FALSE)</f>
        <v>0.21942253310000001</v>
      </c>
      <c r="AA831" s="361">
        <f>+VLOOKUP($E831,Emissions!$1:$1048576,MATCH(DATE(AA$2,1,1),Emissions!$A$1:$LI$1),FALSE)</f>
        <v>0.2255873746</v>
      </c>
      <c r="AB831" s="361">
        <f>+VLOOKUP($E831,Emissions!$1:$1048576,MATCH(DATE(AB$2,1,1),Emissions!$A$1:$LI$1),FALSE)</f>
        <v>0.23199858740000001</v>
      </c>
      <c r="AC831" s="361">
        <f>+VLOOKUP($E831,Emissions!$1:$1048576,MATCH(DATE(AC$2,1,1),Emissions!$A$1:$LI$1),FALSE)</f>
        <v>0.2386730212</v>
      </c>
      <c r="AD831" s="361">
        <f>+VLOOKUP($E831,Emissions!$1:$1048576,MATCH(DATE(AD$2,1,1),Emissions!$A$1:$LI$1),FALSE)</f>
        <v>0.24561724630000001</v>
      </c>
      <c r="AE831" s="361">
        <f>+VLOOKUP($E831,Emissions!$1:$1048576,MATCH(DATE(AE$2,1,1),Emissions!$A$1:$LI$1),FALSE)</f>
        <v>0.25287730959999999</v>
      </c>
      <c r="AF831" s="361">
        <f>+VLOOKUP($E831,Emissions!$1:$1048576,MATCH(DATE(AF$2,1,1),Emissions!$A$1:$LI$1),FALSE)</f>
        <v>0.26003676139999998</v>
      </c>
      <c r="AG831" s="361">
        <f>+VLOOKUP($E831,Emissions!$1:$1048576,MATCH(DATE(AG$2,1,1),Emissions!$A$1:$LI$1),FALSE)</f>
        <v>0.26714424120000002</v>
      </c>
      <c r="AH831" s="361">
        <f>+VLOOKUP($E831,Emissions!$1:$1048576,MATCH(DATE(AH$2,1,1),Emissions!$A$1:$LI$1),FALSE)</f>
        <v>0.27422106190000001</v>
      </c>
      <c r="AI831" s="361">
        <f>+VLOOKUP($E831,Emissions!$1:$1048576,MATCH(DATE(AI$2,1,1),Emissions!$A$1:$LI$1),FALSE)</f>
        <v>0.28128196719999998</v>
      </c>
      <c r="AJ831" s="361">
        <f>+VLOOKUP($E831,Emissions!$1:$1048576,MATCH(DATE(AJ$2,1,1),Emissions!$A$1:$LI$1),FALSE)</f>
        <v>0.28832538390000001</v>
      </c>
      <c r="AK831" s="361">
        <f>+VLOOKUP($E831,Emissions!$1:$1048576,MATCH(DATE(AK$2,1,1),Emissions!$A$1:$LI$1),FALSE)</f>
        <v>0.29534458299999999</v>
      </c>
      <c r="AL831" s="361">
        <f>+VLOOKUP($E831,Emissions!$1:$1048576,MATCH(DATE(AL$2,1,1),Emissions!$A$1:$LI$1),FALSE)</f>
        <v>0.30231136939999997</v>
      </c>
      <c r="AM831" s="361">
        <f>+VLOOKUP($E831,Emissions!$1:$1048576,MATCH(DATE(AM$2,1,1),Emissions!$A$1:$LI$1),FALSE)</f>
        <v>0.30919724910000002</v>
      </c>
      <c r="AN831" s="361">
        <f>+VLOOKUP($E831,Emissions!$1:$1048576,MATCH(DATE(AN$2,1,1),Emissions!$A$1:$LI$1),FALSE)</f>
        <v>0.31597613800000002</v>
      </c>
      <c r="AO831" s="361">
        <f>+VLOOKUP($E831,Emissions!$1:$1048576,MATCH(DATE(AO$2,1,1),Emissions!$A$1:$LI$1),FALSE)</f>
        <v>0.3229533161</v>
      </c>
    </row>
    <row r="832" spans="1:41" ht="15" customHeight="1" x14ac:dyDescent="0.35">
      <c r="A832" s="411"/>
      <c r="B832" s="170"/>
      <c r="C832" s="138" t="s">
        <v>736</v>
      </c>
      <c r="D832" s="114"/>
      <c r="E832" s="50" t="s">
        <v>3023</v>
      </c>
      <c r="F832" s="361">
        <f>+VLOOKUP($E832,Emissions!$1:$1048576,MATCH(DATE(F$2,1,1),Emissions!$A$1:$LI$1),FALSE)</f>
        <v>2.3359481000000001E-3</v>
      </c>
      <c r="G832" s="361">
        <f>+VLOOKUP($E832,Emissions!$1:$1048576,MATCH(DATE(G$2,1,1),Emissions!$A$1:$LI$1),FALSE)</f>
        <v>2.3710555699999998E-3</v>
      </c>
      <c r="H832" s="361">
        <f>+VLOOKUP($E832,Emissions!$1:$1048576,MATCH(DATE(H$2,1,1),Emissions!$A$1:$LI$1),FALSE)</f>
        <v>2.4082085700000001E-3</v>
      </c>
      <c r="I832" s="361">
        <f>+VLOOKUP($E832,Emissions!$1:$1048576,MATCH(DATE(I$2,1,1),Emissions!$A$1:$LI$1),FALSE)</f>
        <v>2.4468223800000002E-3</v>
      </c>
      <c r="J832" s="361">
        <f>+VLOOKUP($E832,Emissions!$1:$1048576,MATCH(DATE(J$2,1,1),Emissions!$A$1:$LI$1),FALSE)</f>
        <v>2.49209959E-3</v>
      </c>
      <c r="K832" s="361">
        <f>+VLOOKUP($E832,Emissions!$1:$1048576,MATCH(DATE(K$2,1,1),Emissions!$A$1:$LI$1),FALSE)</f>
        <v>2.5513994299999998E-3</v>
      </c>
      <c r="L832" s="361">
        <f>+VLOOKUP($E832,Emissions!$1:$1048576,MATCH(DATE(L$2,1,1),Emissions!$A$1:$LI$1),FALSE)</f>
        <v>2.5926716899999998E-3</v>
      </c>
      <c r="M832" s="361">
        <f>+VLOOKUP($E832,Emissions!$1:$1048576,MATCH(DATE(M$2,1,1),Emissions!$A$1:$LI$1),FALSE)</f>
        <v>2.63261892E-3</v>
      </c>
      <c r="N832" s="361">
        <f>+VLOOKUP($E832,Emissions!$1:$1048576,MATCH(DATE(N$2,1,1),Emissions!$A$1:$LI$1),FALSE)</f>
        <v>2.6697963700000001E-3</v>
      </c>
      <c r="O832" s="361">
        <f>+VLOOKUP($E832,Emissions!$1:$1048576,MATCH(DATE(O$2,1,1),Emissions!$A$1:$LI$1),FALSE)</f>
        <v>2.7019073499999998E-3</v>
      </c>
      <c r="P832" s="361">
        <f>+VLOOKUP($E832,Emissions!$1:$1048576,MATCH(DATE(P$2,1,1),Emissions!$A$1:$LI$1),FALSE)</f>
        <v>2.7261547E-3</v>
      </c>
      <c r="Q832" s="361">
        <f>+VLOOKUP($E832,Emissions!$1:$1048576,MATCH(DATE(Q$2,1,1),Emissions!$A$1:$LI$1),FALSE)</f>
        <v>2.7499213999999999E-3</v>
      </c>
      <c r="R832" s="361">
        <f>+VLOOKUP($E832,Emissions!$1:$1048576,MATCH(DATE(R$2,1,1),Emissions!$A$1:$LI$1),FALSE)</f>
        <v>2.77551579E-3</v>
      </c>
      <c r="S832" s="361">
        <f>+VLOOKUP($E832,Emissions!$1:$1048576,MATCH(DATE(S$2,1,1),Emissions!$A$1:$LI$1),FALSE)</f>
        <v>2.8035774800000001E-3</v>
      </c>
      <c r="T832" s="361">
        <f>+VLOOKUP($E832,Emissions!$1:$1048576,MATCH(DATE(T$2,1,1),Emissions!$A$1:$LI$1),FALSE)</f>
        <v>2.8337201799999998E-3</v>
      </c>
      <c r="U832" s="361">
        <f>+VLOOKUP($E832,Emissions!$1:$1048576,MATCH(DATE(U$2,1,1),Emissions!$A$1:$LI$1),FALSE)</f>
        <v>2.8660630400000001E-3</v>
      </c>
      <c r="V832" s="361">
        <f>+VLOOKUP($E832,Emissions!$1:$1048576,MATCH(DATE(V$2,1,1),Emissions!$A$1:$LI$1),FALSE)</f>
        <v>2.9133348300000002E-3</v>
      </c>
      <c r="W832" s="361">
        <f>+VLOOKUP($E832,Emissions!$1:$1048576,MATCH(DATE(W$2,1,1),Emissions!$A$1:$LI$1),FALSE)</f>
        <v>2.9606967500000001E-3</v>
      </c>
      <c r="X832" s="361">
        <f>+VLOOKUP($E832,Emissions!$1:$1048576,MATCH(DATE(X$2,1,1),Emissions!$A$1:$LI$1),FALSE)</f>
        <v>3.0061822399999999E-3</v>
      </c>
      <c r="Y832" s="361">
        <f>+VLOOKUP($E832,Emissions!$1:$1048576,MATCH(DATE(Y$2,1,1),Emissions!$A$1:$LI$1),FALSE)</f>
        <v>3.0483353300000001E-3</v>
      </c>
      <c r="Z832" s="361">
        <f>+VLOOKUP($E832,Emissions!$1:$1048576,MATCH(DATE(Z$2,1,1),Emissions!$A$1:$LI$1),FALSE)</f>
        <v>3.0893458000000001E-3</v>
      </c>
      <c r="AA832" s="361">
        <f>+VLOOKUP($E832,Emissions!$1:$1048576,MATCH(DATE(AA$2,1,1),Emissions!$A$1:$LI$1),FALSE)</f>
        <v>3.1313234300000001E-3</v>
      </c>
      <c r="AB832" s="361">
        <f>+VLOOKUP($E832,Emissions!$1:$1048576,MATCH(DATE(AB$2,1,1),Emissions!$A$1:$LI$1),FALSE)</f>
        <v>3.1751243799999999E-3</v>
      </c>
      <c r="AC832" s="361">
        <f>+VLOOKUP($E832,Emissions!$1:$1048576,MATCH(DATE(AC$2,1,1),Emissions!$A$1:$LI$1),FALSE)</f>
        <v>3.2210733899999998E-3</v>
      </c>
      <c r="AD832" s="361">
        <f>+VLOOKUP($E832,Emissions!$1:$1048576,MATCH(DATE(AD$2,1,1),Emissions!$A$1:$LI$1),FALSE)</f>
        <v>3.2693653199999998E-3</v>
      </c>
      <c r="AE832" s="361">
        <f>+VLOOKUP($E832,Emissions!$1:$1048576,MATCH(DATE(AE$2,1,1),Emissions!$A$1:$LI$1),FALSE)</f>
        <v>3.3212306300000002E-3</v>
      </c>
      <c r="AF832" s="361">
        <f>+VLOOKUP($E832,Emissions!$1:$1048576,MATCH(DATE(AF$2,1,1),Emissions!$A$1:$LI$1),FALSE)</f>
        <v>3.37244043E-3</v>
      </c>
      <c r="AG832" s="361">
        <f>+VLOOKUP($E832,Emissions!$1:$1048576,MATCH(DATE(AG$2,1,1),Emissions!$A$1:$LI$1),FALSE)</f>
        <v>3.4278249100000002E-3</v>
      </c>
      <c r="AH832" s="361">
        <f>+VLOOKUP($E832,Emissions!$1:$1048576,MATCH(DATE(AH$2,1,1),Emissions!$A$1:$LI$1),FALSE)</f>
        <v>3.48664729E-3</v>
      </c>
      <c r="AI832" s="361">
        <f>+VLOOKUP($E832,Emissions!$1:$1048576,MATCH(DATE(AI$2,1,1),Emissions!$A$1:$LI$1),FALSE)</f>
        <v>3.54836239E-3</v>
      </c>
      <c r="AJ832" s="361">
        <f>+VLOOKUP($E832,Emissions!$1:$1048576,MATCH(DATE(AJ$2,1,1),Emissions!$A$1:$LI$1),FALSE)</f>
        <v>3.61241291E-3</v>
      </c>
      <c r="AK832" s="361">
        <f>+VLOOKUP($E832,Emissions!$1:$1048576,MATCH(DATE(AK$2,1,1),Emissions!$A$1:$LI$1),FALSE)</f>
        <v>3.67874471E-3</v>
      </c>
      <c r="AL832" s="361">
        <f>+VLOOKUP($E832,Emissions!$1:$1048576,MATCH(DATE(AL$2,1,1),Emissions!$A$1:$LI$1),FALSE)</f>
        <v>3.74709233E-3</v>
      </c>
      <c r="AM832" s="361">
        <f>+VLOOKUP($E832,Emissions!$1:$1048576,MATCH(DATE(AM$2,1,1),Emissions!$A$1:$LI$1),FALSE)</f>
        <v>3.8169976799999998E-3</v>
      </c>
      <c r="AN832" s="361">
        <f>+VLOOKUP($E832,Emissions!$1:$1048576,MATCH(DATE(AN$2,1,1),Emissions!$A$1:$LI$1),FALSE)</f>
        <v>3.8879752799999999E-3</v>
      </c>
      <c r="AO832" s="361">
        <f>+VLOOKUP($E832,Emissions!$1:$1048576,MATCH(DATE(AO$2,1,1),Emissions!$A$1:$LI$1),FALSE)</f>
        <v>3.9658035899999998E-3</v>
      </c>
    </row>
    <row r="833" spans="1:41" s="92" customFormat="1" ht="15" customHeight="1" x14ac:dyDescent="0.35">
      <c r="A833" s="411"/>
      <c r="B833" s="170"/>
      <c r="C833" s="137" t="s">
        <v>1089</v>
      </c>
      <c r="D833" s="147"/>
      <c r="E833" s="136" t="s">
        <v>3024</v>
      </c>
      <c r="F833" s="327">
        <f>+VLOOKUP($E833,Emissions!$1:$1048576,MATCH(DATE(F$2,1,1),Emissions!$A$1:$LI$1),FALSE)</f>
        <v>1.3337631379999999</v>
      </c>
      <c r="G833" s="327">
        <f>+VLOOKUP($E833,Emissions!$1:$1048576,MATCH(DATE(G$2,1,1),Emissions!$A$1:$LI$1),FALSE)</f>
        <v>1.365393292</v>
      </c>
      <c r="H833" s="327">
        <f>+VLOOKUP($E833,Emissions!$1:$1048576,MATCH(DATE(H$2,1,1),Emissions!$A$1:$LI$1),FALSE)</f>
        <v>1.3972995779999999</v>
      </c>
      <c r="I833" s="327">
        <f>+VLOOKUP($E833,Emissions!$1:$1048576,MATCH(DATE(I$2,1,1),Emissions!$A$1:$LI$1),FALSE)</f>
        <v>1.4284312889999999</v>
      </c>
      <c r="J833" s="327">
        <f>+VLOOKUP($E833,Emissions!$1:$1048576,MATCH(DATE(J$2,1,1),Emissions!$A$1:$LI$1),FALSE)</f>
        <v>1.4616925789999999</v>
      </c>
      <c r="K833" s="327">
        <f>+VLOOKUP($E833,Emissions!$1:$1048576,MATCH(DATE(K$2,1,1),Emissions!$A$1:$LI$1),FALSE)</f>
        <v>1.5004352510000001</v>
      </c>
      <c r="L833" s="327">
        <f>+VLOOKUP($E833,Emissions!$1:$1048576,MATCH(DATE(L$2,1,1),Emissions!$A$1:$LI$1),FALSE)</f>
        <v>1.5370740300000001</v>
      </c>
      <c r="M833" s="327">
        <f>+VLOOKUP($E833,Emissions!$1:$1048576,MATCH(DATE(M$2,1,1),Emissions!$A$1:$LI$1),FALSE)</f>
        <v>1.5717194160000001</v>
      </c>
      <c r="N833" s="327">
        <f>+VLOOKUP($E833,Emissions!$1:$1048576,MATCH(DATE(N$2,1,1),Emissions!$A$1:$LI$1),FALSE)</f>
        <v>1.606997088</v>
      </c>
      <c r="O833" s="327">
        <f>+VLOOKUP($E833,Emissions!$1:$1048576,MATCH(DATE(O$2,1,1),Emissions!$A$1:$LI$1),FALSE)</f>
        <v>1.6381053940000001</v>
      </c>
      <c r="P833" s="327">
        <f>+VLOOKUP($E833,Emissions!$1:$1048576,MATCH(DATE(P$2,1,1),Emissions!$A$1:$LI$1),FALSE)</f>
        <v>1.660644971</v>
      </c>
      <c r="Q833" s="327">
        <f>+VLOOKUP($E833,Emissions!$1:$1048576,MATCH(DATE(Q$2,1,1),Emissions!$A$1:$LI$1),FALSE)</f>
        <v>1.6798299370000001</v>
      </c>
      <c r="R833" s="327">
        <f>+VLOOKUP($E833,Emissions!$1:$1048576,MATCH(DATE(R$2,1,1),Emissions!$A$1:$LI$1),FALSE)</f>
        <v>1.69827766</v>
      </c>
      <c r="S833" s="327">
        <f>+VLOOKUP($E833,Emissions!$1:$1048576,MATCH(DATE(S$2,1,1),Emissions!$A$1:$LI$1),FALSE)</f>
        <v>1.716849539</v>
      </c>
      <c r="T833" s="327">
        <f>+VLOOKUP($E833,Emissions!$1:$1048576,MATCH(DATE(T$2,1,1),Emissions!$A$1:$LI$1),FALSE)</f>
        <v>1.7357648729999999</v>
      </c>
      <c r="U833" s="327">
        <f>+VLOOKUP($E833,Emissions!$1:$1048576,MATCH(DATE(U$2,1,1),Emissions!$A$1:$LI$1),FALSE)</f>
        <v>1.7554071449999999</v>
      </c>
      <c r="V833" s="327">
        <f>+VLOOKUP($E833,Emissions!$1:$1048576,MATCH(DATE(V$2,1,1),Emissions!$A$1:$LI$1),FALSE)</f>
        <v>1.7755374340000001</v>
      </c>
      <c r="W833" s="327">
        <f>+VLOOKUP($E833,Emissions!$1:$1048576,MATCH(DATE(W$2,1,1),Emissions!$A$1:$LI$1),FALSE)</f>
        <v>1.7959992220000001</v>
      </c>
      <c r="X833" s="327">
        <f>+VLOOKUP($E833,Emissions!$1:$1048576,MATCH(DATE(X$2,1,1),Emissions!$A$1:$LI$1),FALSE)</f>
        <v>1.816565502</v>
      </c>
      <c r="Y833" s="327">
        <f>+VLOOKUP($E833,Emissions!$1:$1048576,MATCH(DATE(Y$2,1,1),Emissions!$A$1:$LI$1),FALSE)</f>
        <v>1.837684484</v>
      </c>
      <c r="Z833" s="327">
        <f>+VLOOKUP($E833,Emissions!$1:$1048576,MATCH(DATE(Z$2,1,1),Emissions!$A$1:$LI$1),FALSE)</f>
        <v>1.859551138</v>
      </c>
      <c r="AA833" s="327">
        <f>+VLOOKUP($E833,Emissions!$1:$1048576,MATCH(DATE(AA$2,1,1),Emissions!$A$1:$LI$1),FALSE)</f>
        <v>1.883587865</v>
      </c>
      <c r="AB833" s="327">
        <f>+VLOOKUP($E833,Emissions!$1:$1048576,MATCH(DATE(AB$2,1,1),Emissions!$A$1:$LI$1),FALSE)</f>
        <v>1.910001939</v>
      </c>
      <c r="AC833" s="327">
        <f>+VLOOKUP($E833,Emissions!$1:$1048576,MATCH(DATE(AC$2,1,1),Emissions!$A$1:$LI$1),FALSE)</f>
        <v>1.9388501410000001</v>
      </c>
      <c r="AD833" s="327">
        <f>+VLOOKUP($E833,Emissions!$1:$1048576,MATCH(DATE(AD$2,1,1),Emissions!$A$1:$LI$1),FALSE)</f>
        <v>1.970254196</v>
      </c>
      <c r="AE833" s="327">
        <f>+VLOOKUP($E833,Emissions!$1:$1048576,MATCH(DATE(AE$2,1,1),Emissions!$A$1:$LI$1),FALSE)</f>
        <v>2.004992149</v>
      </c>
      <c r="AF833" s="327">
        <f>+VLOOKUP($E833,Emissions!$1:$1048576,MATCH(DATE(AF$2,1,1),Emissions!$A$1:$LI$1),FALSE)</f>
        <v>2.0422856989999998</v>
      </c>
      <c r="AG833" s="327">
        <f>+VLOOKUP($E833,Emissions!$1:$1048576,MATCH(DATE(AG$2,1,1),Emissions!$A$1:$LI$1),FALSE)</f>
        <v>2.0838260829999999</v>
      </c>
      <c r="AH833" s="327">
        <f>+VLOOKUP($E833,Emissions!$1:$1048576,MATCH(DATE(AH$2,1,1),Emissions!$A$1:$LI$1),FALSE)</f>
        <v>2.1290293689999999</v>
      </c>
      <c r="AI833" s="327">
        <f>+VLOOKUP($E833,Emissions!$1:$1048576,MATCH(DATE(AI$2,1,1),Emissions!$A$1:$LI$1),FALSE)</f>
        <v>2.177550525</v>
      </c>
      <c r="AJ833" s="327">
        <f>+VLOOKUP($E833,Emissions!$1:$1048576,MATCH(DATE(AJ$2,1,1),Emissions!$A$1:$LI$1),FALSE)</f>
        <v>2.2289351439999998</v>
      </c>
      <c r="AK833" s="327">
        <f>+VLOOKUP($E833,Emissions!$1:$1048576,MATCH(DATE(AK$2,1,1),Emissions!$A$1:$LI$1),FALSE)</f>
        <v>2.2829887000000002</v>
      </c>
      <c r="AL833" s="327">
        <f>+VLOOKUP($E833,Emissions!$1:$1048576,MATCH(DATE(AL$2,1,1),Emissions!$A$1:$LI$1),FALSE)</f>
        <v>2.3392659309999999</v>
      </c>
      <c r="AM833" s="327">
        <f>+VLOOKUP($E833,Emissions!$1:$1048576,MATCH(DATE(AM$2,1,1),Emissions!$A$1:$LI$1),FALSE)</f>
        <v>2.3973913470000001</v>
      </c>
      <c r="AN833" s="327">
        <f>+VLOOKUP($E833,Emissions!$1:$1048576,MATCH(DATE(AN$2,1,1),Emissions!$A$1:$LI$1),FALSE)</f>
        <v>2.4568929810000002</v>
      </c>
      <c r="AO833" s="327">
        <f>+VLOOKUP($E833,Emissions!$1:$1048576,MATCH(DATE(AO$2,1,1),Emissions!$A$1:$LI$1),FALSE)</f>
        <v>2.5207153349999998</v>
      </c>
    </row>
    <row r="834" spans="1:41" ht="15" customHeight="1" x14ac:dyDescent="0.35">
      <c r="A834" s="411"/>
      <c r="B834" s="170"/>
      <c r="C834" s="138" t="s">
        <v>602</v>
      </c>
      <c r="D834" s="114"/>
      <c r="E834" s="50" t="s">
        <v>3025</v>
      </c>
      <c r="F834" s="361">
        <f>+VLOOKUP($E834,Emissions!$1:$1048576,MATCH(DATE(F$2,1,1),Emissions!$A$1:$LI$1),FALSE)</f>
        <v>6.4293200199999997E-2</v>
      </c>
      <c r="G834" s="361">
        <f>+VLOOKUP($E834,Emissions!$1:$1048576,MATCH(DATE(G$2,1,1),Emissions!$A$1:$LI$1),FALSE)</f>
        <v>6.5365611300000001E-2</v>
      </c>
      <c r="H834" s="361">
        <f>+VLOOKUP($E834,Emissions!$1:$1048576,MATCH(DATE(H$2,1,1),Emissions!$A$1:$LI$1),FALSE)</f>
        <v>6.6484784000000005E-2</v>
      </c>
      <c r="I834" s="361">
        <f>+VLOOKUP($E834,Emissions!$1:$1048576,MATCH(DATE(I$2,1,1),Emissions!$A$1:$LI$1),FALSE)</f>
        <v>6.7613524100000003E-2</v>
      </c>
      <c r="J834" s="361">
        <f>+VLOOKUP($E834,Emissions!$1:$1048576,MATCH(DATE(J$2,1,1),Emissions!$A$1:$LI$1),FALSE)</f>
        <v>6.8873684599999999E-2</v>
      </c>
      <c r="K834" s="361">
        <f>+VLOOKUP($E834,Emissions!$1:$1048576,MATCH(DATE(K$2,1,1),Emissions!$A$1:$LI$1),FALSE)</f>
        <v>7.0404320300000003E-2</v>
      </c>
      <c r="L834" s="361">
        <f>+VLOOKUP($E834,Emissions!$1:$1048576,MATCH(DATE(L$2,1,1),Emissions!$A$1:$LI$1),FALSE)</f>
        <v>7.1831743200000006E-2</v>
      </c>
      <c r="M834" s="361">
        <f>+VLOOKUP($E834,Emissions!$1:$1048576,MATCH(DATE(M$2,1,1),Emissions!$A$1:$LI$1),FALSE)</f>
        <v>7.3192996100000005E-2</v>
      </c>
      <c r="N834" s="361">
        <f>+VLOOKUP($E834,Emissions!$1:$1048576,MATCH(DATE(N$2,1,1),Emissions!$A$1:$LI$1),FALSE)</f>
        <v>7.4539427199999994E-2</v>
      </c>
      <c r="O834" s="361">
        <f>+VLOOKUP($E834,Emissions!$1:$1048576,MATCH(DATE(O$2,1,1),Emissions!$A$1:$LI$1),FALSE)</f>
        <v>7.5795251899999999E-2</v>
      </c>
      <c r="P834" s="361">
        <f>+VLOOKUP($E834,Emissions!$1:$1048576,MATCH(DATE(P$2,1,1),Emissions!$A$1:$LI$1),FALSE)</f>
        <v>7.6879857800000007E-2</v>
      </c>
      <c r="Q834" s="361">
        <f>+VLOOKUP($E834,Emissions!$1:$1048576,MATCH(DATE(Q$2,1,1),Emissions!$A$1:$LI$1),FALSE)</f>
        <v>7.7913140000000006E-2</v>
      </c>
      <c r="R834" s="361">
        <f>+VLOOKUP($E834,Emissions!$1:$1048576,MATCH(DATE(R$2,1,1),Emissions!$A$1:$LI$1),FALSE)</f>
        <v>7.8953046200000002E-2</v>
      </c>
      <c r="S834" s="361">
        <f>+VLOOKUP($E834,Emissions!$1:$1048576,MATCH(DATE(S$2,1,1),Emissions!$A$1:$LI$1),FALSE)</f>
        <v>8.0001818899999994E-2</v>
      </c>
      <c r="T834" s="361">
        <f>+VLOOKUP($E834,Emissions!$1:$1048576,MATCH(DATE(T$2,1,1),Emissions!$A$1:$LI$1),FALSE)</f>
        <v>8.1046479899999996E-2</v>
      </c>
      <c r="U834" s="361">
        <f>+VLOOKUP($E834,Emissions!$1:$1048576,MATCH(DATE(U$2,1,1),Emissions!$A$1:$LI$1),FALSE)</f>
        <v>8.2102883900000007E-2</v>
      </c>
      <c r="V834" s="361">
        <f>+VLOOKUP($E834,Emissions!$1:$1048576,MATCH(DATE(V$2,1,1),Emissions!$A$1:$LI$1),FALSE)</f>
        <v>8.3144712999999995E-2</v>
      </c>
      <c r="W834" s="361">
        <f>+VLOOKUP($E834,Emissions!$1:$1048576,MATCH(DATE(W$2,1,1),Emissions!$A$1:$LI$1),FALSE)</f>
        <v>8.4180670299999996E-2</v>
      </c>
      <c r="X834" s="361">
        <f>+VLOOKUP($E834,Emissions!$1:$1048576,MATCH(DATE(X$2,1,1),Emissions!$A$1:$LI$1),FALSE)</f>
        <v>8.5197260699999999E-2</v>
      </c>
      <c r="Y834" s="361">
        <f>+VLOOKUP($E834,Emissions!$1:$1048576,MATCH(DATE(Y$2,1,1),Emissions!$A$1:$LI$1),FALSE)</f>
        <v>8.62101859E-2</v>
      </c>
      <c r="Z834" s="361">
        <f>+VLOOKUP($E834,Emissions!$1:$1048576,MATCH(DATE(Z$2,1,1),Emissions!$A$1:$LI$1),FALSE)</f>
        <v>8.7223145599999996E-2</v>
      </c>
      <c r="AA834" s="361">
        <f>+VLOOKUP($E834,Emissions!$1:$1048576,MATCH(DATE(AA$2,1,1),Emissions!$A$1:$LI$1),FALSE)</f>
        <v>8.8284622399999998E-2</v>
      </c>
      <c r="AB834" s="361">
        <f>+VLOOKUP($E834,Emissions!$1:$1048576,MATCH(DATE(AB$2,1,1),Emissions!$A$1:$LI$1),FALSE)</f>
        <v>8.9406339299999998E-2</v>
      </c>
      <c r="AC834" s="361">
        <f>+VLOOKUP($E834,Emissions!$1:$1048576,MATCH(DATE(AC$2,1,1),Emissions!$A$1:$LI$1),FALSE)</f>
        <v>9.0593224E-2</v>
      </c>
      <c r="AD834" s="361">
        <f>+VLOOKUP($E834,Emissions!$1:$1048576,MATCH(DATE(AD$2,1,1),Emissions!$A$1:$LI$1),FALSE)</f>
        <v>9.1850352100000004E-2</v>
      </c>
      <c r="AE834" s="361">
        <f>+VLOOKUP($E834,Emissions!$1:$1048576,MATCH(DATE(AE$2,1,1),Emissions!$A$1:$LI$1),FALSE)</f>
        <v>9.3238054299999998E-2</v>
      </c>
      <c r="AF834" s="361">
        <f>+VLOOKUP($E834,Emissions!$1:$1048576,MATCH(DATE(AF$2,1,1),Emissions!$A$1:$LI$1),FALSE)</f>
        <v>9.4643411299999994E-2</v>
      </c>
      <c r="AG834" s="361">
        <f>+VLOOKUP($E834,Emissions!$1:$1048576,MATCH(DATE(AG$2,1,1),Emissions!$A$1:$LI$1),FALSE)</f>
        <v>9.6199854299999998E-2</v>
      </c>
      <c r="AH834" s="361">
        <f>+VLOOKUP($E834,Emissions!$1:$1048576,MATCH(DATE(AH$2,1,1),Emissions!$A$1:$LI$1),FALSE)</f>
        <v>9.7866137399999997E-2</v>
      </c>
      <c r="AI834" s="361">
        <f>+VLOOKUP($E834,Emissions!$1:$1048576,MATCH(DATE(AI$2,1,1),Emissions!$A$1:$LI$1),FALSE)</f>
        <v>9.9632121599999998E-2</v>
      </c>
      <c r="AJ834" s="361">
        <f>+VLOOKUP($E834,Emissions!$1:$1048576,MATCH(DATE(AJ$2,1,1),Emissions!$A$1:$LI$1),FALSE)</f>
        <v>0.10148558219999999</v>
      </c>
      <c r="AK834" s="361">
        <f>+VLOOKUP($E834,Emissions!$1:$1048576,MATCH(DATE(AK$2,1,1),Emissions!$A$1:$LI$1),FALSE)</f>
        <v>0.1034195721</v>
      </c>
      <c r="AL834" s="361">
        <f>+VLOOKUP($E834,Emissions!$1:$1048576,MATCH(DATE(AL$2,1,1),Emissions!$A$1:$LI$1),FALSE)</f>
        <v>0.10542100610000001</v>
      </c>
      <c r="AM834" s="361">
        <f>+VLOOKUP($E834,Emissions!$1:$1048576,MATCH(DATE(AM$2,1,1),Emissions!$A$1:$LI$1),FALSE)</f>
        <v>0.1074768015</v>
      </c>
      <c r="AN834" s="361">
        <f>+VLOOKUP($E834,Emissions!$1:$1048576,MATCH(DATE(AN$2,1,1),Emissions!$A$1:$LI$1),FALSE)</f>
        <v>0.10957234239999999</v>
      </c>
      <c r="AO834" s="361">
        <f>+VLOOKUP($E834,Emissions!$1:$1048576,MATCH(DATE(AO$2,1,1),Emissions!$A$1:$LI$1),FALSE)</f>
        <v>0.1119568416</v>
      </c>
    </row>
    <row r="835" spans="1:41" ht="15" customHeight="1" x14ac:dyDescent="0.35">
      <c r="A835" s="411"/>
      <c r="B835" s="170"/>
      <c r="C835" s="138" t="s">
        <v>603</v>
      </c>
      <c r="D835" s="114"/>
      <c r="E835" s="50" t="s">
        <v>3026</v>
      </c>
      <c r="F835" s="361">
        <f>+VLOOKUP($E835,Emissions!$1:$1048576,MATCH(DATE(F$2,1,1),Emissions!$A$1:$LI$1),FALSE)</f>
        <v>0.73964523640000002</v>
      </c>
      <c r="G835" s="361">
        <f>+VLOOKUP($E835,Emissions!$1:$1048576,MATCH(DATE(G$2,1,1),Emissions!$A$1:$LI$1),FALSE)</f>
        <v>0.75198252570000002</v>
      </c>
      <c r="H835" s="361">
        <f>+VLOOKUP($E835,Emissions!$1:$1048576,MATCH(DATE(H$2,1,1),Emissions!$A$1:$LI$1),FALSE)</f>
        <v>0.76485777079999995</v>
      </c>
      <c r="I835" s="361">
        <f>+VLOOKUP($E835,Emissions!$1:$1048576,MATCH(DATE(I$2,1,1),Emissions!$A$1:$LI$1),FALSE)</f>
        <v>0.77784308310000005</v>
      </c>
      <c r="J835" s="361">
        <f>+VLOOKUP($E835,Emissions!$1:$1048576,MATCH(DATE(J$2,1,1),Emissions!$A$1:$LI$1),FALSE)</f>
        <v>0.79234028720000005</v>
      </c>
      <c r="K835" s="361">
        <f>+VLOOKUP($E835,Emissions!$1:$1048576,MATCH(DATE(K$2,1,1),Emissions!$A$1:$LI$1),FALSE)</f>
        <v>0.80994910789999996</v>
      </c>
      <c r="L835" s="361">
        <f>+VLOOKUP($E835,Emissions!$1:$1048576,MATCH(DATE(L$2,1,1),Emissions!$A$1:$LI$1),FALSE)</f>
        <v>0.82637054229999996</v>
      </c>
      <c r="M835" s="361">
        <f>+VLOOKUP($E835,Emissions!$1:$1048576,MATCH(DATE(M$2,1,1),Emissions!$A$1:$LI$1),FALSE)</f>
        <v>0.84203073979999998</v>
      </c>
      <c r="N835" s="361">
        <f>+VLOOKUP($E835,Emissions!$1:$1048576,MATCH(DATE(N$2,1,1),Emissions!$A$1:$LI$1),FALSE)</f>
        <v>0.85752042390000005</v>
      </c>
      <c r="O835" s="361">
        <f>+VLOOKUP($E835,Emissions!$1:$1048576,MATCH(DATE(O$2,1,1),Emissions!$A$1:$LI$1),FALSE)</f>
        <v>0.87196774830000001</v>
      </c>
      <c r="P835" s="361">
        <f>+VLOOKUP($E835,Emissions!$1:$1048576,MATCH(DATE(P$2,1,1),Emissions!$A$1:$LI$1),FALSE)</f>
        <v>0.88444532949999999</v>
      </c>
      <c r="Q835" s="361">
        <f>+VLOOKUP($E835,Emissions!$1:$1048576,MATCH(DATE(Q$2,1,1),Emissions!$A$1:$LI$1),FALSE)</f>
        <v>0.89633246929999999</v>
      </c>
      <c r="R835" s="361">
        <f>+VLOOKUP($E835,Emissions!$1:$1048576,MATCH(DATE(R$2,1,1),Emissions!$A$1:$LI$1),FALSE)</f>
        <v>0.90829581299999995</v>
      </c>
      <c r="S835" s="361">
        <f>+VLOOKUP($E835,Emissions!$1:$1048576,MATCH(DATE(S$2,1,1),Emissions!$A$1:$LI$1),FALSE)</f>
        <v>0.9203611599</v>
      </c>
      <c r="T835" s="361">
        <f>+VLOOKUP($E835,Emissions!$1:$1048576,MATCH(DATE(T$2,1,1),Emissions!$A$1:$LI$1),FALSE)</f>
        <v>0.93237920429999999</v>
      </c>
      <c r="U835" s="361">
        <f>+VLOOKUP($E835,Emissions!$1:$1048576,MATCH(DATE(U$2,1,1),Emissions!$A$1:$LI$1),FALSE)</f>
        <v>0.94453234269999997</v>
      </c>
      <c r="V835" s="361">
        <f>+VLOOKUP($E835,Emissions!$1:$1048576,MATCH(DATE(V$2,1,1),Emissions!$A$1:$LI$1),FALSE)</f>
        <v>0.9565178084</v>
      </c>
      <c r="W835" s="361">
        <f>+VLOOKUP($E835,Emissions!$1:$1048576,MATCH(DATE(W$2,1,1),Emissions!$A$1:$LI$1),FALSE)</f>
        <v>0.96843572330000005</v>
      </c>
      <c r="X835" s="361">
        <f>+VLOOKUP($E835,Emissions!$1:$1048576,MATCH(DATE(X$2,1,1),Emissions!$A$1:$LI$1),FALSE)</f>
        <v>0.98013083619999997</v>
      </c>
      <c r="Y835" s="361">
        <f>+VLOOKUP($E835,Emissions!$1:$1048576,MATCH(DATE(Y$2,1,1),Emissions!$A$1:$LI$1),FALSE)</f>
        <v>0.99178378379999999</v>
      </c>
      <c r="Z835" s="361">
        <f>+VLOOKUP($E835,Emissions!$1:$1048576,MATCH(DATE(Z$2,1,1),Emissions!$A$1:$LI$1),FALSE)</f>
        <v>1.0034371280000001</v>
      </c>
      <c r="AA835" s="361">
        <f>+VLOOKUP($E835,Emissions!$1:$1048576,MATCH(DATE(AA$2,1,1),Emissions!$A$1:$LI$1),FALSE)</f>
        <v>1.0156486259999999</v>
      </c>
      <c r="AB835" s="361">
        <f>+VLOOKUP($E835,Emissions!$1:$1048576,MATCH(DATE(AB$2,1,1),Emissions!$A$1:$LI$1),FALSE)</f>
        <v>1.0285531409999999</v>
      </c>
      <c r="AC835" s="361">
        <f>+VLOOKUP($E835,Emissions!$1:$1048576,MATCH(DATE(AC$2,1,1),Emissions!$A$1:$LI$1),FALSE)</f>
        <v>1.0422073629999999</v>
      </c>
      <c r="AD835" s="361">
        <f>+VLOOKUP($E835,Emissions!$1:$1048576,MATCH(DATE(AD$2,1,1),Emissions!$A$1:$LI$1),FALSE)</f>
        <v>1.0566696820000001</v>
      </c>
      <c r="AE835" s="361">
        <f>+VLOOKUP($E835,Emissions!$1:$1048576,MATCH(DATE(AE$2,1,1),Emissions!$A$1:$LI$1),FALSE)</f>
        <v>1.0726341589999999</v>
      </c>
      <c r="AF835" s="361">
        <f>+VLOOKUP($E835,Emissions!$1:$1048576,MATCH(DATE(AF$2,1,1),Emissions!$A$1:$LI$1),FALSE)</f>
        <v>1.0888017409999999</v>
      </c>
      <c r="AG835" s="361">
        <f>+VLOOKUP($E835,Emissions!$1:$1048576,MATCH(DATE(AG$2,1,1),Emissions!$A$1:$LI$1),FALSE)</f>
        <v>1.106707455</v>
      </c>
      <c r="AH835" s="361">
        <f>+VLOOKUP($E835,Emissions!$1:$1048576,MATCH(DATE(AH$2,1,1),Emissions!$A$1:$LI$1),FALSE)</f>
        <v>1.125876798</v>
      </c>
      <c r="AI835" s="361">
        <f>+VLOOKUP($E835,Emissions!$1:$1048576,MATCH(DATE(AI$2,1,1),Emissions!$A$1:$LI$1),FALSE)</f>
        <v>1.1461931270000001</v>
      </c>
      <c r="AJ835" s="361">
        <f>+VLOOKUP($E835,Emissions!$1:$1048576,MATCH(DATE(AJ$2,1,1),Emissions!$A$1:$LI$1),FALSE)</f>
        <v>1.1675158059999999</v>
      </c>
      <c r="AK835" s="361">
        <f>+VLOOKUP($E835,Emissions!$1:$1048576,MATCH(DATE(AK$2,1,1),Emissions!$A$1:$LI$1),FALSE)</f>
        <v>1.1897649159999999</v>
      </c>
      <c r="AL835" s="361">
        <f>+VLOOKUP($E835,Emissions!$1:$1048576,MATCH(DATE(AL$2,1,1),Emissions!$A$1:$LI$1),FALSE)</f>
        <v>1.2127899179999999</v>
      </c>
      <c r="AM835" s="361">
        <f>+VLOOKUP($E835,Emissions!$1:$1048576,MATCH(DATE(AM$2,1,1),Emissions!$A$1:$LI$1),FALSE)</f>
        <v>1.236440309</v>
      </c>
      <c r="AN835" s="361">
        <f>+VLOOKUP($E835,Emissions!$1:$1048576,MATCH(DATE(AN$2,1,1),Emissions!$A$1:$LI$1),FALSE)</f>
        <v>1.260547941</v>
      </c>
      <c r="AO835" s="361">
        <f>+VLOOKUP($E835,Emissions!$1:$1048576,MATCH(DATE(AO$2,1,1),Emissions!$A$1:$LI$1),FALSE)</f>
        <v>1.2879798220000001</v>
      </c>
    </row>
    <row r="836" spans="1:41" ht="15" customHeight="1" x14ac:dyDescent="0.35">
      <c r="A836" s="411"/>
      <c r="B836" s="170"/>
      <c r="C836" s="138" t="s">
        <v>604</v>
      </c>
      <c r="D836" s="114"/>
      <c r="E836" s="50" t="s">
        <v>3027</v>
      </c>
      <c r="F836" s="361">
        <f>+VLOOKUP($E836,Emissions!$1:$1048576,MATCH(DATE(F$2,1,1),Emissions!$A$1:$LI$1),FALSE)</f>
        <v>0.42555587639999998</v>
      </c>
      <c r="G836" s="361">
        <f>+VLOOKUP($E836,Emissions!$1:$1048576,MATCH(DATE(G$2,1,1),Emissions!$A$1:$LI$1),FALSE)</f>
        <v>0.44137322179999999</v>
      </c>
      <c r="H836" s="361">
        <f>+VLOOKUP($E836,Emissions!$1:$1048576,MATCH(DATE(H$2,1,1),Emissions!$A$1:$LI$1),FALSE)</f>
        <v>0.45689213560000003</v>
      </c>
      <c r="I836" s="361">
        <f>+VLOOKUP($E836,Emissions!$1:$1048576,MATCH(DATE(I$2,1,1),Emissions!$A$1:$LI$1),FALSE)</f>
        <v>0.47165315819999998</v>
      </c>
      <c r="J836" s="361">
        <f>+VLOOKUP($E836,Emissions!$1:$1048576,MATCH(DATE(J$2,1,1),Emissions!$A$1:$LI$1),FALSE)</f>
        <v>0.48649795140000002</v>
      </c>
      <c r="K836" s="361">
        <f>+VLOOKUP($E836,Emissions!$1:$1048576,MATCH(DATE(K$2,1,1),Emissions!$A$1:$LI$1),FALSE)</f>
        <v>0.50276918000000004</v>
      </c>
      <c r="L836" s="361">
        <f>+VLOOKUP($E836,Emissions!$1:$1048576,MATCH(DATE(L$2,1,1),Emissions!$A$1:$LI$1),FALSE)</f>
        <v>0.51820029020000002</v>
      </c>
      <c r="M836" s="361">
        <f>+VLOOKUP($E836,Emissions!$1:$1048576,MATCH(DATE(M$2,1,1),Emissions!$A$1:$LI$1),FALSE)</f>
        <v>0.53300992629999999</v>
      </c>
      <c r="N836" s="361">
        <f>+VLOOKUP($E836,Emissions!$1:$1048576,MATCH(DATE(N$2,1,1),Emissions!$A$1:$LI$1),FALSE)</f>
        <v>0.54920977319999997</v>
      </c>
      <c r="O836" s="361">
        <f>+VLOOKUP($E836,Emissions!$1:$1048576,MATCH(DATE(O$2,1,1),Emissions!$A$1:$LI$1),FALSE)</f>
        <v>0.56351618150000005</v>
      </c>
      <c r="P836" s="361">
        <f>+VLOOKUP($E836,Emissions!$1:$1048576,MATCH(DATE(P$2,1,1),Emissions!$A$1:$LI$1),FALSE)</f>
        <v>0.57301306380000006</v>
      </c>
      <c r="Q836" s="361">
        <f>+VLOOKUP($E836,Emissions!$1:$1048576,MATCH(DATE(Q$2,1,1),Emissions!$A$1:$LI$1),FALSE)</f>
        <v>0.57985326029999995</v>
      </c>
      <c r="R836" s="361">
        <f>+VLOOKUP($E836,Emissions!$1:$1048576,MATCH(DATE(R$2,1,1),Emissions!$A$1:$LI$1),FALSE)</f>
        <v>0.58536744399999996</v>
      </c>
      <c r="S836" s="361">
        <f>+VLOOKUP($E836,Emissions!$1:$1048576,MATCH(DATE(S$2,1,1),Emissions!$A$1:$LI$1),FALSE)</f>
        <v>0.59038581889999997</v>
      </c>
      <c r="T836" s="361">
        <f>+VLOOKUP($E836,Emissions!$1:$1048576,MATCH(DATE(T$2,1,1),Emissions!$A$1:$LI$1),FALSE)</f>
        <v>0.59543522179999997</v>
      </c>
      <c r="U836" s="361">
        <f>+VLOOKUP($E836,Emissions!$1:$1048576,MATCH(DATE(U$2,1,1),Emissions!$A$1:$LI$1),FALSE)</f>
        <v>0.6008320398</v>
      </c>
      <c r="V836" s="361">
        <f>+VLOOKUP($E836,Emissions!$1:$1048576,MATCH(DATE(V$2,1,1),Emissions!$A$1:$LI$1),FALSE)</f>
        <v>0.60687473889999999</v>
      </c>
      <c r="W836" s="361">
        <f>+VLOOKUP($E836,Emissions!$1:$1048576,MATCH(DATE(W$2,1,1),Emissions!$A$1:$LI$1),FALSE)</f>
        <v>0.61340319669999999</v>
      </c>
      <c r="X836" s="361">
        <f>+VLOOKUP($E836,Emissions!$1:$1048576,MATCH(DATE(X$2,1,1),Emissions!$A$1:$LI$1),FALSE)</f>
        <v>0.6203501602</v>
      </c>
      <c r="Y836" s="361">
        <f>+VLOOKUP($E836,Emissions!$1:$1048576,MATCH(DATE(Y$2,1,1),Emissions!$A$1:$LI$1),FALSE)</f>
        <v>0.62782827429999999</v>
      </c>
      <c r="Z836" s="361">
        <f>+VLOOKUP($E836,Emissions!$1:$1048576,MATCH(DATE(Z$2,1,1),Emissions!$A$1:$LI$1),FALSE)</f>
        <v>0.63594503449999995</v>
      </c>
      <c r="AA836" s="361">
        <f>+VLOOKUP($E836,Emissions!$1:$1048576,MATCH(DATE(AA$2,1,1),Emissions!$A$1:$LI$1),FALSE)</f>
        <v>0.64528286109999999</v>
      </c>
      <c r="AB836" s="361">
        <f>+VLOOKUP($E836,Emissions!$1:$1048576,MATCH(DATE(AB$2,1,1),Emissions!$A$1:$LI$1),FALSE)</f>
        <v>0.655878034</v>
      </c>
      <c r="AC836" s="361">
        <f>+VLOOKUP($E836,Emissions!$1:$1048576,MATCH(DATE(AC$2,1,1),Emissions!$A$1:$LI$1),FALSE)</f>
        <v>0.6677428151</v>
      </c>
      <c r="AD836" s="361">
        <f>+VLOOKUP($E836,Emissions!$1:$1048576,MATCH(DATE(AD$2,1,1),Emissions!$A$1:$LI$1),FALSE)</f>
        <v>0.68094690270000002</v>
      </c>
      <c r="AE836" s="361">
        <f>+VLOOKUP($E836,Emissions!$1:$1048576,MATCH(DATE(AE$2,1,1),Emissions!$A$1:$LI$1),FALSE)</f>
        <v>0.69552722680000001</v>
      </c>
      <c r="AF836" s="361">
        <f>+VLOOKUP($E836,Emissions!$1:$1048576,MATCH(DATE(AF$2,1,1),Emissions!$A$1:$LI$1),FALSE)</f>
        <v>0.71198952120000003</v>
      </c>
      <c r="AG836" s="361">
        <f>+VLOOKUP($E836,Emissions!$1:$1048576,MATCH(DATE(AG$2,1,1),Emissions!$A$1:$LI$1),FALSE)</f>
        <v>0.73030008199999996</v>
      </c>
      <c r="AH836" s="361">
        <f>+VLOOKUP($E836,Emissions!$1:$1048576,MATCH(DATE(AH$2,1,1),Emissions!$A$1:$LI$1),FALSE)</f>
        <v>0.75039676519999998</v>
      </c>
      <c r="AI836" s="361">
        <f>+VLOOKUP($E836,Emissions!$1:$1048576,MATCH(DATE(AI$2,1,1),Emissions!$A$1:$LI$1),FALSE)</f>
        <v>0.77208074449999997</v>
      </c>
      <c r="AJ836" s="361">
        <f>+VLOOKUP($E836,Emissions!$1:$1048576,MATCH(DATE(AJ$2,1,1),Emissions!$A$1:$LI$1),FALSE)</f>
        <v>0.79508384369999996</v>
      </c>
      <c r="AK836" s="361">
        <f>+VLOOKUP($E836,Emissions!$1:$1048576,MATCH(DATE(AK$2,1,1),Emissions!$A$1:$LI$1),FALSE)</f>
        <v>0.8192837208</v>
      </c>
      <c r="AL836" s="361">
        <f>+VLOOKUP($E836,Emissions!$1:$1048576,MATCH(DATE(AL$2,1,1),Emissions!$A$1:$LI$1),FALSE)</f>
        <v>0.84444201730000001</v>
      </c>
      <c r="AM836" s="361">
        <f>+VLOOKUP($E836,Emissions!$1:$1048576,MATCH(DATE(AM$2,1,1),Emissions!$A$1:$LI$1),FALSE)</f>
        <v>0.87040107870000005</v>
      </c>
      <c r="AN836" s="361">
        <f>+VLOOKUP($E836,Emissions!$1:$1048576,MATCH(DATE(AN$2,1,1),Emissions!$A$1:$LI$1),FALSE)</f>
        <v>0.89693961099999997</v>
      </c>
      <c r="AO836" s="361">
        <f>+VLOOKUP($E836,Emissions!$1:$1048576,MATCH(DATE(AO$2,1,1),Emissions!$A$1:$LI$1),FALSE)</f>
        <v>0.92378036389999996</v>
      </c>
    </row>
    <row r="837" spans="1:41" ht="15" customHeight="1" x14ac:dyDescent="0.35">
      <c r="A837" s="411"/>
      <c r="B837" s="170"/>
      <c r="C837" s="138" t="s">
        <v>605</v>
      </c>
      <c r="D837" s="114"/>
      <c r="E837" s="50" t="s">
        <v>3028</v>
      </c>
      <c r="F837" s="361">
        <f>+VLOOKUP($E837,Emissions!$1:$1048576,MATCH(DATE(F$2,1,1),Emissions!$A$1:$LI$1),FALSE)</f>
        <v>0.1042688251</v>
      </c>
      <c r="G837" s="361">
        <f>+VLOOKUP($E837,Emissions!$1:$1048576,MATCH(DATE(G$2,1,1),Emissions!$A$1:$LI$1),FALSE)</f>
        <v>0.1066719335</v>
      </c>
      <c r="H837" s="361">
        <f>+VLOOKUP($E837,Emissions!$1:$1048576,MATCH(DATE(H$2,1,1),Emissions!$A$1:$LI$1),FALSE)</f>
        <v>0.1090648878</v>
      </c>
      <c r="I837" s="361">
        <f>+VLOOKUP($E837,Emissions!$1:$1048576,MATCH(DATE(I$2,1,1),Emissions!$A$1:$LI$1),FALSE)</f>
        <v>0.1113215234</v>
      </c>
      <c r="J837" s="361">
        <f>+VLOOKUP($E837,Emissions!$1:$1048576,MATCH(DATE(J$2,1,1),Emissions!$A$1:$LI$1),FALSE)</f>
        <v>0.1139806558</v>
      </c>
      <c r="K837" s="361">
        <f>+VLOOKUP($E837,Emissions!$1:$1048576,MATCH(DATE(K$2,1,1),Emissions!$A$1:$LI$1),FALSE)</f>
        <v>0.11731264330000001</v>
      </c>
      <c r="L837" s="361">
        <f>+VLOOKUP($E837,Emissions!$1:$1048576,MATCH(DATE(L$2,1,1),Emissions!$A$1:$LI$1),FALSE)</f>
        <v>0.12067145429999999</v>
      </c>
      <c r="M837" s="361">
        <f>+VLOOKUP($E837,Emissions!$1:$1048576,MATCH(DATE(M$2,1,1),Emissions!$A$1:$LI$1),FALSE)</f>
        <v>0.1234857535</v>
      </c>
      <c r="N837" s="361">
        <f>+VLOOKUP($E837,Emissions!$1:$1048576,MATCH(DATE(N$2,1,1),Emissions!$A$1:$LI$1),FALSE)</f>
        <v>0.12572746360000001</v>
      </c>
      <c r="O837" s="361">
        <f>+VLOOKUP($E837,Emissions!$1:$1048576,MATCH(DATE(O$2,1,1),Emissions!$A$1:$LI$1),FALSE)</f>
        <v>0.1268262128</v>
      </c>
      <c r="P837" s="361">
        <f>+VLOOKUP($E837,Emissions!$1:$1048576,MATCH(DATE(P$2,1,1),Emissions!$A$1:$LI$1),FALSE)</f>
        <v>0.12630672009999999</v>
      </c>
      <c r="Q837" s="361">
        <f>+VLOOKUP($E837,Emissions!$1:$1048576,MATCH(DATE(Q$2,1,1),Emissions!$A$1:$LI$1),FALSE)</f>
        <v>0.12573106789999999</v>
      </c>
      <c r="R837" s="361">
        <f>+VLOOKUP($E837,Emissions!$1:$1048576,MATCH(DATE(R$2,1,1),Emissions!$A$1:$LI$1),FALSE)</f>
        <v>0.1256613563</v>
      </c>
      <c r="S837" s="361">
        <f>+VLOOKUP($E837,Emissions!$1:$1048576,MATCH(DATE(S$2,1,1),Emissions!$A$1:$LI$1),FALSE)</f>
        <v>0.12610074130000001</v>
      </c>
      <c r="T837" s="361">
        <f>+VLOOKUP($E837,Emissions!$1:$1048576,MATCH(DATE(T$2,1,1),Emissions!$A$1:$LI$1),FALSE)</f>
        <v>0.1269039669</v>
      </c>
      <c r="U837" s="361">
        <f>+VLOOKUP($E837,Emissions!$1:$1048576,MATCH(DATE(U$2,1,1),Emissions!$A$1:$LI$1),FALSE)</f>
        <v>0.1279398783</v>
      </c>
      <c r="V837" s="361">
        <f>+VLOOKUP($E837,Emissions!$1:$1048576,MATCH(DATE(V$2,1,1),Emissions!$A$1:$LI$1),FALSE)</f>
        <v>0.1290001734</v>
      </c>
      <c r="W837" s="361">
        <f>+VLOOKUP($E837,Emissions!$1:$1048576,MATCH(DATE(W$2,1,1),Emissions!$A$1:$LI$1),FALSE)</f>
        <v>0.12997963139999999</v>
      </c>
      <c r="X837" s="361">
        <f>+VLOOKUP($E837,Emissions!$1:$1048576,MATCH(DATE(X$2,1,1),Emissions!$A$1:$LI$1),FALSE)</f>
        <v>0.13088724509999999</v>
      </c>
      <c r="Y837" s="361">
        <f>+VLOOKUP($E837,Emissions!$1:$1048576,MATCH(DATE(Y$2,1,1),Emissions!$A$1:$LI$1),FALSE)</f>
        <v>0.13186223999999999</v>
      </c>
      <c r="Z837" s="361">
        <f>+VLOOKUP($E837,Emissions!$1:$1048576,MATCH(DATE(Z$2,1,1),Emissions!$A$1:$LI$1),FALSE)</f>
        <v>0.13294582930000001</v>
      </c>
      <c r="AA837" s="361">
        <f>+VLOOKUP($E837,Emissions!$1:$1048576,MATCH(DATE(AA$2,1,1),Emissions!$A$1:$LI$1),FALSE)</f>
        <v>0.1343717549</v>
      </c>
      <c r="AB837" s="361">
        <f>+VLOOKUP($E837,Emissions!$1:$1048576,MATCH(DATE(AB$2,1,1),Emissions!$A$1:$LI$1),FALSE)</f>
        <v>0.13616442440000001</v>
      </c>
      <c r="AC837" s="361">
        <f>+VLOOKUP($E837,Emissions!$1:$1048576,MATCH(DATE(AC$2,1,1),Emissions!$A$1:$LI$1),FALSE)</f>
        <v>0.1383067395</v>
      </c>
      <c r="AD837" s="361">
        <f>+VLOOKUP($E837,Emissions!$1:$1048576,MATCH(DATE(AD$2,1,1),Emissions!$A$1:$LI$1),FALSE)</f>
        <v>0.14078725989999999</v>
      </c>
      <c r="AE837" s="361">
        <f>+VLOOKUP($E837,Emissions!$1:$1048576,MATCH(DATE(AE$2,1,1),Emissions!$A$1:$LI$1),FALSE)</f>
        <v>0.14359270869999999</v>
      </c>
      <c r="AF837" s="361">
        <f>+VLOOKUP($E837,Emissions!$1:$1048576,MATCH(DATE(AF$2,1,1),Emissions!$A$1:$LI$1),FALSE)</f>
        <v>0.14685102520000001</v>
      </c>
      <c r="AG837" s="361">
        <f>+VLOOKUP($E837,Emissions!$1:$1048576,MATCH(DATE(AG$2,1,1),Emissions!$A$1:$LI$1),FALSE)</f>
        <v>0.15061869189999999</v>
      </c>
      <c r="AH837" s="361">
        <f>+VLOOKUP($E837,Emissions!$1:$1048576,MATCH(DATE(AH$2,1,1),Emissions!$A$1:$LI$1),FALSE)</f>
        <v>0.15488966800000001</v>
      </c>
      <c r="AI837" s="361">
        <f>+VLOOKUP($E837,Emissions!$1:$1048576,MATCH(DATE(AI$2,1,1),Emissions!$A$1:$LI$1),FALSE)</f>
        <v>0.1596445323</v>
      </c>
      <c r="AJ837" s="361">
        <f>+VLOOKUP($E837,Emissions!$1:$1048576,MATCH(DATE(AJ$2,1,1),Emissions!$A$1:$LI$1),FALSE)</f>
        <v>0.1648499121</v>
      </c>
      <c r="AK837" s="361">
        <f>+VLOOKUP($E837,Emissions!$1:$1048576,MATCH(DATE(AK$2,1,1),Emissions!$A$1:$LI$1),FALSE)</f>
        <v>0.17052049129999999</v>
      </c>
      <c r="AL837" s="361">
        <f>+VLOOKUP($E837,Emissions!$1:$1048576,MATCH(DATE(AL$2,1,1),Emissions!$A$1:$LI$1),FALSE)</f>
        <v>0.17661298989999999</v>
      </c>
      <c r="AM837" s="361">
        <f>+VLOOKUP($E837,Emissions!$1:$1048576,MATCH(DATE(AM$2,1,1),Emissions!$A$1:$LI$1),FALSE)</f>
        <v>0.18307315790000001</v>
      </c>
      <c r="AN837" s="361">
        <f>+VLOOKUP($E837,Emissions!$1:$1048576,MATCH(DATE(AN$2,1,1),Emissions!$A$1:$LI$1),FALSE)</f>
        <v>0.1898330869</v>
      </c>
      <c r="AO837" s="361">
        <f>+VLOOKUP($E837,Emissions!$1:$1048576,MATCH(DATE(AO$2,1,1),Emissions!$A$1:$LI$1),FALSE)</f>
        <v>0.1969983072</v>
      </c>
    </row>
    <row r="838" spans="1:41" s="92" customFormat="1" ht="15" customHeight="1" x14ac:dyDescent="0.35">
      <c r="A838" s="411"/>
      <c r="B838" s="170"/>
      <c r="C838" s="137" t="s">
        <v>1090</v>
      </c>
      <c r="D838" s="147"/>
      <c r="E838" s="136" t="s">
        <v>3029</v>
      </c>
      <c r="F838" s="327">
        <f>+VLOOKUP($E838,Emissions!$1:$1048576,MATCH(DATE(F$2,1,1),Emissions!$A$1:$LI$1),FALSE)</f>
        <v>7.7437888209999999</v>
      </c>
      <c r="G838" s="327">
        <f>+VLOOKUP($E838,Emissions!$1:$1048576,MATCH(DATE(G$2,1,1),Emissions!$A$1:$LI$1),FALSE)</f>
        <v>7.8787749180000004</v>
      </c>
      <c r="H838" s="327">
        <f>+VLOOKUP($E838,Emissions!$1:$1048576,MATCH(DATE(H$2,1,1),Emissions!$A$1:$LI$1),FALSE)</f>
        <v>8.0274255910000001</v>
      </c>
      <c r="I838" s="327">
        <f>+VLOOKUP($E838,Emissions!$1:$1048576,MATCH(DATE(I$2,1,1),Emissions!$A$1:$LI$1),FALSE)</f>
        <v>8.1874629760000008</v>
      </c>
      <c r="J838" s="327">
        <f>+VLOOKUP($E838,Emissions!$1:$1048576,MATCH(DATE(J$2,1,1),Emissions!$A$1:$LI$1),FALSE)</f>
        <v>8.3684552560000007</v>
      </c>
      <c r="K838" s="327">
        <f>+VLOOKUP($E838,Emissions!$1:$1048576,MATCH(DATE(K$2,1,1),Emissions!$A$1:$LI$1),FALSE)</f>
        <v>8.5807801300000008</v>
      </c>
      <c r="L838" s="327">
        <f>+VLOOKUP($E838,Emissions!$1:$1048576,MATCH(DATE(L$2,1,1),Emissions!$A$1:$LI$1),FALSE)</f>
        <v>8.7802669509999998</v>
      </c>
      <c r="M838" s="327">
        <f>+VLOOKUP($E838,Emissions!$1:$1048576,MATCH(DATE(M$2,1,1),Emissions!$A$1:$LI$1),FALSE)</f>
        <v>8.9741592370000003</v>
      </c>
      <c r="N838" s="327">
        <f>+VLOOKUP($E838,Emissions!$1:$1048576,MATCH(DATE(N$2,1,1),Emissions!$A$1:$LI$1),FALSE)</f>
        <v>9.1655838149999997</v>
      </c>
      <c r="O838" s="327">
        <f>+VLOOKUP($E838,Emissions!$1:$1048576,MATCH(DATE(O$2,1,1),Emissions!$A$1:$LI$1),FALSE)</f>
        <v>9.3532290590000002</v>
      </c>
      <c r="P838" s="327">
        <f>+VLOOKUP($E838,Emissions!$1:$1048576,MATCH(DATE(P$2,1,1),Emissions!$A$1:$LI$1),FALSE)</f>
        <v>9.5358168929999998</v>
      </c>
      <c r="Q838" s="327">
        <f>+VLOOKUP($E838,Emissions!$1:$1048576,MATCH(DATE(Q$2,1,1),Emissions!$A$1:$LI$1),FALSE)</f>
        <v>9.7127660969999994</v>
      </c>
      <c r="R838" s="327">
        <f>+VLOOKUP($E838,Emissions!$1:$1048576,MATCH(DATE(R$2,1,1),Emissions!$A$1:$LI$1),FALSE)</f>
        <v>9.8917207680000008</v>
      </c>
      <c r="S838" s="327">
        <f>+VLOOKUP($E838,Emissions!$1:$1048576,MATCH(DATE(S$2,1,1),Emissions!$A$1:$LI$1),FALSE)</f>
        <v>10.072769320000001</v>
      </c>
      <c r="T838" s="327">
        <f>+VLOOKUP($E838,Emissions!$1:$1048576,MATCH(DATE(T$2,1,1),Emissions!$A$1:$LI$1),FALSE)</f>
        <v>10.25343543</v>
      </c>
      <c r="U838" s="327">
        <f>+VLOOKUP($E838,Emissions!$1:$1048576,MATCH(DATE(U$2,1,1),Emissions!$A$1:$LI$1),FALSE)</f>
        <v>10.43466183</v>
      </c>
      <c r="V838" s="327">
        <f>+VLOOKUP($E838,Emissions!$1:$1048576,MATCH(DATE(V$2,1,1),Emissions!$A$1:$LI$1),FALSE)</f>
        <v>10.613564759999999</v>
      </c>
      <c r="W838" s="327">
        <f>+VLOOKUP($E838,Emissions!$1:$1048576,MATCH(DATE(W$2,1,1),Emissions!$A$1:$LI$1),FALSE)</f>
        <v>10.79145308</v>
      </c>
      <c r="X838" s="327">
        <f>+VLOOKUP($E838,Emissions!$1:$1048576,MATCH(DATE(X$2,1,1),Emissions!$A$1:$LI$1),FALSE)</f>
        <v>10.967125360000001</v>
      </c>
      <c r="Y838" s="327">
        <f>+VLOOKUP($E838,Emissions!$1:$1048576,MATCH(DATE(Y$2,1,1),Emissions!$A$1:$LI$1),FALSE)</f>
        <v>11.14176808</v>
      </c>
      <c r="Z838" s="327">
        <f>+VLOOKUP($E838,Emissions!$1:$1048576,MATCH(DATE(Z$2,1,1),Emissions!$A$1:$LI$1),FALSE)</f>
        <v>11.31524677</v>
      </c>
      <c r="AA838" s="327">
        <f>+VLOOKUP($E838,Emissions!$1:$1048576,MATCH(DATE(AA$2,1,1),Emissions!$A$1:$LI$1),FALSE)</f>
        <v>11.49160361</v>
      </c>
      <c r="AB838" s="327">
        <f>+VLOOKUP($E838,Emissions!$1:$1048576,MATCH(DATE(AB$2,1,1),Emissions!$A$1:$LI$1),FALSE)</f>
        <v>11.67226185</v>
      </c>
      <c r="AC838" s="327">
        <f>+VLOOKUP($E838,Emissions!$1:$1048576,MATCH(DATE(AC$2,1,1),Emissions!$A$1:$LI$1),FALSE)</f>
        <v>11.857784519999999</v>
      </c>
      <c r="AD838" s="327">
        <f>+VLOOKUP($E838,Emissions!$1:$1048576,MATCH(DATE(AD$2,1,1),Emissions!$A$1:$LI$1),FALSE)</f>
        <v>12.048563339999999</v>
      </c>
      <c r="AE838" s="327">
        <f>+VLOOKUP($E838,Emissions!$1:$1048576,MATCH(DATE(AE$2,1,1),Emissions!$A$1:$LI$1),FALSE)</f>
        <v>12.24995307</v>
      </c>
      <c r="AF838" s="327">
        <f>+VLOOKUP($E838,Emissions!$1:$1048576,MATCH(DATE(AF$2,1,1),Emissions!$A$1:$LI$1),FALSE)</f>
        <v>12.45897203</v>
      </c>
      <c r="AG838" s="327">
        <f>+VLOOKUP($E838,Emissions!$1:$1048576,MATCH(DATE(AG$2,1,1),Emissions!$A$1:$LI$1),FALSE)</f>
        <v>12.679671280000001</v>
      </c>
      <c r="AH838" s="327">
        <f>+VLOOKUP($E838,Emissions!$1:$1048576,MATCH(DATE(AH$2,1,1),Emissions!$A$1:$LI$1),FALSE)</f>
        <v>12.90871581</v>
      </c>
      <c r="AI838" s="327">
        <f>+VLOOKUP($E838,Emissions!$1:$1048576,MATCH(DATE(AI$2,1,1),Emissions!$A$1:$LI$1),FALSE)</f>
        <v>13.14581707</v>
      </c>
      <c r="AJ838" s="327">
        <f>+VLOOKUP($E838,Emissions!$1:$1048576,MATCH(DATE(AJ$2,1,1),Emissions!$A$1:$LI$1),FALSE)</f>
        <v>13.39044844</v>
      </c>
      <c r="AK838" s="327">
        <f>+VLOOKUP($E838,Emissions!$1:$1048576,MATCH(DATE(AK$2,1,1),Emissions!$A$1:$LI$1),FALSE)</f>
        <v>13.64185473</v>
      </c>
      <c r="AL838" s="327">
        <f>+VLOOKUP($E838,Emissions!$1:$1048576,MATCH(DATE(AL$2,1,1),Emissions!$A$1:$LI$1),FALSE)</f>
        <v>13.89917088</v>
      </c>
      <c r="AM838" s="327">
        <f>+VLOOKUP($E838,Emissions!$1:$1048576,MATCH(DATE(AM$2,1,1),Emissions!$A$1:$LI$1),FALSE)</f>
        <v>14.16141421</v>
      </c>
      <c r="AN838" s="327">
        <f>+VLOOKUP($E838,Emissions!$1:$1048576,MATCH(DATE(AN$2,1,1),Emissions!$A$1:$LI$1),FALSE)</f>
        <v>14.42756346</v>
      </c>
      <c r="AO838" s="327">
        <f>+VLOOKUP($E838,Emissions!$1:$1048576,MATCH(DATE(AO$2,1,1),Emissions!$A$1:$LI$1),FALSE)</f>
        <v>14.727612969999999</v>
      </c>
    </row>
    <row r="839" spans="1:41" ht="15" customHeight="1" x14ac:dyDescent="0.35">
      <c r="A839" s="411"/>
      <c r="B839" s="170"/>
      <c r="C839" s="138" t="s">
        <v>606</v>
      </c>
      <c r="D839" s="114"/>
      <c r="E839" s="50" t="s">
        <v>3030</v>
      </c>
      <c r="F839" s="361">
        <f>+VLOOKUP($E839,Emissions!$1:$1048576,MATCH(DATE(F$2,1,1),Emissions!$A$1:$LI$1),FALSE)</f>
        <v>7.2468269679999997</v>
      </c>
      <c r="G839" s="361">
        <f>+VLOOKUP($E839,Emissions!$1:$1048576,MATCH(DATE(G$2,1,1),Emissions!$A$1:$LI$1),FALSE)</f>
        <v>7.3755244260000001</v>
      </c>
      <c r="H839" s="361">
        <f>+VLOOKUP($E839,Emissions!$1:$1048576,MATCH(DATE(H$2,1,1),Emissions!$A$1:$LI$1),FALSE)</f>
        <v>7.5176353220000003</v>
      </c>
      <c r="I839" s="361">
        <f>+VLOOKUP($E839,Emissions!$1:$1048576,MATCH(DATE(I$2,1,1),Emissions!$A$1:$LI$1),FALSE)</f>
        <v>7.6708686960000003</v>
      </c>
      <c r="J839" s="361">
        <f>+VLOOKUP($E839,Emissions!$1:$1048576,MATCH(DATE(J$2,1,1),Emissions!$A$1:$LI$1),FALSE)</f>
        <v>7.8446588249999998</v>
      </c>
      <c r="K839" s="361">
        <f>+VLOOKUP($E839,Emissions!$1:$1048576,MATCH(DATE(K$2,1,1),Emissions!$A$1:$LI$1),FALSE)</f>
        <v>8.0492431700000004</v>
      </c>
      <c r="L839" s="361">
        <f>+VLOOKUP($E839,Emissions!$1:$1048576,MATCH(DATE(L$2,1,1),Emissions!$A$1:$LI$1),FALSE)</f>
        <v>8.2410285430000005</v>
      </c>
      <c r="M839" s="361">
        <f>+VLOOKUP($E839,Emissions!$1:$1048576,MATCH(DATE(M$2,1,1),Emissions!$A$1:$LI$1),FALSE)</f>
        <v>8.4272376280000003</v>
      </c>
      <c r="N839" s="361">
        <f>+VLOOKUP($E839,Emissions!$1:$1048576,MATCH(DATE(N$2,1,1),Emissions!$A$1:$LI$1),FALSE)</f>
        <v>8.6109377219999992</v>
      </c>
      <c r="O839" s="361">
        <f>+VLOOKUP($E839,Emissions!$1:$1048576,MATCH(DATE(O$2,1,1),Emissions!$A$1:$LI$1),FALSE)</f>
        <v>8.790857076</v>
      </c>
      <c r="P839" s="361">
        <f>+VLOOKUP($E839,Emissions!$1:$1048576,MATCH(DATE(P$2,1,1),Emissions!$A$1:$LI$1),FALSE)</f>
        <v>8.9657427980000008</v>
      </c>
      <c r="Q839" s="361">
        <f>+VLOOKUP($E839,Emissions!$1:$1048576,MATCH(DATE(Q$2,1,1),Emissions!$A$1:$LI$1),FALSE)</f>
        <v>9.1350870860000004</v>
      </c>
      <c r="R839" s="361">
        <f>+VLOOKUP($E839,Emissions!$1:$1048576,MATCH(DATE(R$2,1,1),Emissions!$A$1:$LI$1),FALSE)</f>
        <v>9.3063812450000007</v>
      </c>
      <c r="S839" s="361">
        <f>+VLOOKUP($E839,Emissions!$1:$1048576,MATCH(DATE(S$2,1,1),Emissions!$A$1:$LI$1),FALSE)</f>
        <v>9.4797002389999996</v>
      </c>
      <c r="T839" s="361">
        <f>+VLOOKUP($E839,Emissions!$1:$1048576,MATCH(DATE(T$2,1,1),Emissions!$A$1:$LI$1),FALSE)</f>
        <v>9.6526011589999996</v>
      </c>
      <c r="U839" s="361">
        <f>+VLOOKUP($E839,Emissions!$1:$1048576,MATCH(DATE(U$2,1,1),Emissions!$A$1:$LI$1),FALSE)</f>
        <v>9.8260174370000009</v>
      </c>
      <c r="V839" s="361">
        <f>+VLOOKUP($E839,Emissions!$1:$1048576,MATCH(DATE(V$2,1,1),Emissions!$A$1:$LI$1),FALSE)</f>
        <v>9.9970888789999997</v>
      </c>
      <c r="W839" s="361">
        <f>+VLOOKUP($E839,Emissions!$1:$1048576,MATCH(DATE(W$2,1,1),Emissions!$A$1:$LI$1),FALSE)</f>
        <v>10.16711239</v>
      </c>
      <c r="X839" s="361">
        <f>+VLOOKUP($E839,Emissions!$1:$1048576,MATCH(DATE(X$2,1,1),Emissions!$A$1:$LI$1),FALSE)</f>
        <v>10.33489602</v>
      </c>
      <c r="Y839" s="361">
        <f>+VLOOKUP($E839,Emissions!$1:$1048576,MATCH(DATE(Y$2,1,1),Emissions!$A$1:$LI$1),FALSE)</f>
        <v>10.501609090000001</v>
      </c>
      <c r="Z839" s="361">
        <f>+VLOOKUP($E839,Emissions!$1:$1048576,MATCH(DATE(Z$2,1,1),Emissions!$A$1:$LI$1),FALSE)</f>
        <v>10.66712122</v>
      </c>
      <c r="AA839" s="361">
        <f>+VLOOKUP($E839,Emissions!$1:$1048576,MATCH(DATE(AA$2,1,1),Emissions!$A$1:$LI$1),FALSE)</f>
        <v>10.835410319999999</v>
      </c>
      <c r="AB839" s="361">
        <f>+VLOOKUP($E839,Emissions!$1:$1048576,MATCH(DATE(AB$2,1,1),Emissions!$A$1:$LI$1),FALSE)</f>
        <v>11.007875179999999</v>
      </c>
      <c r="AC839" s="361">
        <f>+VLOOKUP($E839,Emissions!$1:$1048576,MATCH(DATE(AC$2,1,1),Emissions!$A$1:$LI$1),FALSE)</f>
        <v>11.18506752</v>
      </c>
      <c r="AD839" s="361">
        <f>+VLOOKUP($E839,Emissions!$1:$1048576,MATCH(DATE(AD$2,1,1),Emissions!$A$1:$LI$1),FALSE)</f>
        <v>11.367370169999999</v>
      </c>
      <c r="AE839" s="361">
        <f>+VLOOKUP($E839,Emissions!$1:$1048576,MATCH(DATE(AE$2,1,1),Emissions!$A$1:$LI$1),FALSE)</f>
        <v>11.56009295</v>
      </c>
      <c r="AF839" s="361">
        <f>+VLOOKUP($E839,Emissions!$1:$1048576,MATCH(DATE(AF$2,1,1),Emissions!$A$1:$LI$1),FALSE)</f>
        <v>11.76039477</v>
      </c>
      <c r="AG839" s="361">
        <f>+VLOOKUP($E839,Emissions!$1:$1048576,MATCH(DATE(AG$2,1,1),Emissions!$A$1:$LI$1),FALSE)</f>
        <v>11.97216502</v>
      </c>
      <c r="AH839" s="361">
        <f>+VLOOKUP($E839,Emissions!$1:$1048576,MATCH(DATE(AH$2,1,1),Emissions!$A$1:$LI$1),FALSE)</f>
        <v>12.19207718</v>
      </c>
      <c r="AI839" s="361">
        <f>+VLOOKUP($E839,Emissions!$1:$1048576,MATCH(DATE(AI$2,1,1),Emissions!$A$1:$LI$1),FALSE)</f>
        <v>12.419840260000001</v>
      </c>
      <c r="AJ839" s="361">
        <f>+VLOOKUP($E839,Emissions!$1:$1048576,MATCH(DATE(AJ$2,1,1),Emissions!$A$1:$LI$1),FALSE)</f>
        <v>12.654934819999999</v>
      </c>
      <c r="AK839" s="361">
        <f>+VLOOKUP($E839,Emissions!$1:$1048576,MATCH(DATE(AK$2,1,1),Emissions!$A$1:$LI$1),FALSE)</f>
        <v>12.896620260000001</v>
      </c>
      <c r="AL839" s="361">
        <f>+VLOOKUP($E839,Emissions!$1:$1048576,MATCH(DATE(AL$2,1,1),Emissions!$A$1:$LI$1),FALSE)</f>
        <v>13.14404502</v>
      </c>
      <c r="AM839" s="361">
        <f>+VLOOKUP($E839,Emissions!$1:$1048576,MATCH(DATE(AM$2,1,1),Emissions!$A$1:$LI$1),FALSE)</f>
        <v>13.39624109</v>
      </c>
      <c r="AN839" s="361">
        <f>+VLOOKUP($E839,Emissions!$1:$1048576,MATCH(DATE(AN$2,1,1),Emissions!$A$1:$LI$1),FALSE)</f>
        <v>13.652203099999999</v>
      </c>
      <c r="AO839" s="361">
        <f>+VLOOKUP($E839,Emissions!$1:$1048576,MATCH(DATE(AO$2,1,1),Emissions!$A$1:$LI$1),FALSE)</f>
        <v>13.94155812</v>
      </c>
    </row>
    <row r="840" spans="1:41" ht="15" customHeight="1" x14ac:dyDescent="0.35">
      <c r="A840" s="411"/>
      <c r="B840" s="170"/>
      <c r="C840" s="138" t="s">
        <v>607</v>
      </c>
      <c r="D840" s="114"/>
      <c r="E840" s="50" t="s">
        <v>3031</v>
      </c>
      <c r="F840" s="361">
        <f>+VLOOKUP($E840,Emissions!$1:$1048576,MATCH(DATE(F$2,1,1),Emissions!$A$1:$LI$1),FALSE)</f>
        <v>0.49696185259999998</v>
      </c>
      <c r="G840" s="361">
        <f>+VLOOKUP($E840,Emissions!$1:$1048576,MATCH(DATE(G$2,1,1),Emissions!$A$1:$LI$1),FALSE)</f>
        <v>0.50325049229999996</v>
      </c>
      <c r="H840" s="361">
        <f>+VLOOKUP($E840,Emissions!$1:$1048576,MATCH(DATE(H$2,1,1),Emissions!$A$1:$LI$1),FALSE)</f>
        <v>0.5097902688</v>
      </c>
      <c r="I840" s="361">
        <f>+VLOOKUP($E840,Emissions!$1:$1048576,MATCH(DATE(I$2,1,1),Emissions!$A$1:$LI$1),FALSE)</f>
        <v>0.51659428009999997</v>
      </c>
      <c r="J840" s="361">
        <f>+VLOOKUP($E840,Emissions!$1:$1048576,MATCH(DATE(J$2,1,1),Emissions!$A$1:$LI$1),FALSE)</f>
        <v>0.52379643070000004</v>
      </c>
      <c r="K840" s="361">
        <f>+VLOOKUP($E840,Emissions!$1:$1048576,MATCH(DATE(K$2,1,1),Emissions!$A$1:$LI$1),FALSE)</f>
        <v>0.53153695999999995</v>
      </c>
      <c r="L840" s="361">
        <f>+VLOOKUP($E840,Emissions!$1:$1048576,MATCH(DATE(L$2,1,1),Emissions!$A$1:$LI$1),FALSE)</f>
        <v>0.53923840789999999</v>
      </c>
      <c r="M840" s="361">
        <f>+VLOOKUP($E840,Emissions!$1:$1048576,MATCH(DATE(M$2,1,1),Emissions!$A$1:$LI$1),FALSE)</f>
        <v>0.54692160879999996</v>
      </c>
      <c r="N840" s="361">
        <f>+VLOOKUP($E840,Emissions!$1:$1048576,MATCH(DATE(N$2,1,1),Emissions!$A$1:$LI$1),FALSE)</f>
        <v>0.55464609320000002</v>
      </c>
      <c r="O840" s="361">
        <f>+VLOOKUP($E840,Emissions!$1:$1048576,MATCH(DATE(O$2,1,1),Emissions!$A$1:$LI$1),FALSE)</f>
        <v>0.56237198269999999</v>
      </c>
      <c r="P840" s="361">
        <f>+VLOOKUP($E840,Emissions!$1:$1048576,MATCH(DATE(P$2,1,1),Emissions!$A$1:$LI$1),FALSE)</f>
        <v>0.57007409519999996</v>
      </c>
      <c r="Q840" s="361">
        <f>+VLOOKUP($E840,Emissions!$1:$1048576,MATCH(DATE(Q$2,1,1),Emissions!$A$1:$LI$1),FALSE)</f>
        <v>0.57767901070000005</v>
      </c>
      <c r="R840" s="361">
        <f>+VLOOKUP($E840,Emissions!$1:$1048576,MATCH(DATE(R$2,1,1),Emissions!$A$1:$LI$1),FALSE)</f>
        <v>0.5853395227</v>
      </c>
      <c r="S840" s="361">
        <f>+VLOOKUP($E840,Emissions!$1:$1048576,MATCH(DATE(S$2,1,1),Emissions!$A$1:$LI$1),FALSE)</f>
        <v>0.59306908400000002</v>
      </c>
      <c r="T840" s="361">
        <f>+VLOOKUP($E840,Emissions!$1:$1048576,MATCH(DATE(T$2,1,1),Emissions!$A$1:$LI$1),FALSE)</f>
        <v>0.60083427349999996</v>
      </c>
      <c r="U840" s="361">
        <f>+VLOOKUP($E840,Emissions!$1:$1048576,MATCH(DATE(U$2,1,1),Emissions!$A$1:$LI$1),FALSE)</f>
        <v>0.60864438880000005</v>
      </c>
      <c r="V840" s="361">
        <f>+VLOOKUP($E840,Emissions!$1:$1048576,MATCH(DATE(V$2,1,1),Emissions!$A$1:$LI$1),FALSE)</f>
        <v>0.61647588399999997</v>
      </c>
      <c r="W840" s="361">
        <f>+VLOOKUP($E840,Emissions!$1:$1048576,MATCH(DATE(W$2,1,1),Emissions!$A$1:$LI$1),FALSE)</f>
        <v>0.62434068499999995</v>
      </c>
      <c r="X840" s="361">
        <f>+VLOOKUP($E840,Emissions!$1:$1048576,MATCH(DATE(X$2,1,1),Emissions!$A$1:$LI$1),FALSE)</f>
        <v>0.63222933969999995</v>
      </c>
      <c r="Y840" s="361">
        <f>+VLOOKUP($E840,Emissions!$1:$1048576,MATCH(DATE(Y$2,1,1),Emissions!$A$1:$LI$1),FALSE)</f>
        <v>0.64015898250000003</v>
      </c>
      <c r="Z840" s="361">
        <f>+VLOOKUP($E840,Emissions!$1:$1048576,MATCH(DATE(Z$2,1,1),Emissions!$A$1:$LI$1),FALSE)</f>
        <v>0.64812555559999996</v>
      </c>
      <c r="AA840" s="361">
        <f>+VLOOKUP($E840,Emissions!$1:$1048576,MATCH(DATE(AA$2,1,1),Emissions!$A$1:$LI$1),FALSE)</f>
        <v>0.65619329169999996</v>
      </c>
      <c r="AB840" s="361">
        <f>+VLOOKUP($E840,Emissions!$1:$1048576,MATCH(DATE(AB$2,1,1),Emissions!$A$1:$LI$1),FALSE)</f>
        <v>0.66438667669999996</v>
      </c>
      <c r="AC840" s="361">
        <f>+VLOOKUP($E840,Emissions!$1:$1048576,MATCH(DATE(AC$2,1,1),Emissions!$A$1:$LI$1),FALSE)</f>
        <v>0.67271699539999996</v>
      </c>
      <c r="AD840" s="361">
        <f>+VLOOKUP($E840,Emissions!$1:$1048576,MATCH(DATE(AD$2,1,1),Emissions!$A$1:$LI$1),FALSE)</f>
        <v>0.68119316870000002</v>
      </c>
      <c r="AE840" s="361">
        <f>+VLOOKUP($E840,Emissions!$1:$1048576,MATCH(DATE(AE$2,1,1),Emissions!$A$1:$LI$1),FALSE)</f>
        <v>0.68986011960000004</v>
      </c>
      <c r="AF840" s="361">
        <f>+VLOOKUP($E840,Emissions!$1:$1048576,MATCH(DATE(AF$2,1,1),Emissions!$A$1:$LI$1),FALSE)</f>
        <v>0.69857725449999997</v>
      </c>
      <c r="AG840" s="361">
        <f>+VLOOKUP($E840,Emissions!$1:$1048576,MATCH(DATE(AG$2,1,1),Emissions!$A$1:$LI$1),FALSE)</f>
        <v>0.70750625680000001</v>
      </c>
      <c r="AH840" s="361">
        <f>+VLOOKUP($E840,Emissions!$1:$1048576,MATCH(DATE(AH$2,1,1),Emissions!$A$1:$LI$1),FALSE)</f>
        <v>0.71663863139999995</v>
      </c>
      <c r="AI840" s="361">
        <f>+VLOOKUP($E840,Emissions!$1:$1048576,MATCH(DATE(AI$2,1,1),Emissions!$A$1:$LI$1),FALSE)</f>
        <v>0.72597680630000005</v>
      </c>
      <c r="AJ840" s="361">
        <f>+VLOOKUP($E840,Emissions!$1:$1048576,MATCH(DATE(AJ$2,1,1),Emissions!$A$1:$LI$1),FALSE)</f>
        <v>0.73551361660000003</v>
      </c>
      <c r="AK840" s="361">
        <f>+VLOOKUP($E840,Emissions!$1:$1048576,MATCH(DATE(AK$2,1,1),Emissions!$A$1:$LI$1),FALSE)</f>
        <v>0.74523446940000004</v>
      </c>
      <c r="AL840" s="361">
        <f>+VLOOKUP($E840,Emissions!$1:$1048576,MATCH(DATE(AL$2,1,1),Emissions!$A$1:$LI$1),FALSE)</f>
        <v>0.7551258595</v>
      </c>
      <c r="AM840" s="361">
        <f>+VLOOKUP($E840,Emissions!$1:$1048576,MATCH(DATE(AM$2,1,1),Emissions!$A$1:$LI$1),FALSE)</f>
        <v>0.76517312199999998</v>
      </c>
      <c r="AN840" s="361">
        <f>+VLOOKUP($E840,Emissions!$1:$1048576,MATCH(DATE(AN$2,1,1),Emissions!$A$1:$LI$1),FALSE)</f>
        <v>0.77536035390000002</v>
      </c>
      <c r="AO840" s="361">
        <f>+VLOOKUP($E840,Emissions!$1:$1048576,MATCH(DATE(AO$2,1,1),Emissions!$A$1:$LI$1),FALSE)</f>
        <v>0.78605485050000001</v>
      </c>
    </row>
    <row r="841" spans="1:41" s="92" customFormat="1" ht="15" customHeight="1" x14ac:dyDescent="0.35">
      <c r="A841" s="411"/>
      <c r="B841" s="170"/>
      <c r="C841" s="137" t="s">
        <v>1091</v>
      </c>
      <c r="D841" s="147"/>
      <c r="E841" s="136" t="s">
        <v>3032</v>
      </c>
      <c r="F841" s="327">
        <f>+VLOOKUP($E841,Emissions!$1:$1048576,MATCH(DATE(F$2,1,1),Emissions!$A$1:$LI$1),FALSE)</f>
        <v>0.1253402888</v>
      </c>
      <c r="G841" s="327">
        <f>+VLOOKUP($E841,Emissions!$1:$1048576,MATCH(DATE(G$2,1,1),Emissions!$A$1:$LI$1),FALSE)</f>
        <v>0.12626286110000001</v>
      </c>
      <c r="H841" s="327">
        <f>+VLOOKUP($E841,Emissions!$1:$1048576,MATCH(DATE(H$2,1,1),Emissions!$A$1:$LI$1),FALSE)</f>
        <v>0.12688130519999999</v>
      </c>
      <c r="I841" s="327">
        <f>+VLOOKUP($E841,Emissions!$1:$1048576,MATCH(DATE(I$2,1,1),Emissions!$A$1:$LI$1),FALSE)</f>
        <v>0.12710456149999999</v>
      </c>
      <c r="J841" s="327">
        <f>+VLOOKUP($E841,Emissions!$1:$1048576,MATCH(DATE(J$2,1,1),Emissions!$A$1:$LI$1),FALSE)</f>
        <v>0.1276976977</v>
      </c>
      <c r="K841" s="327">
        <f>+VLOOKUP($E841,Emissions!$1:$1048576,MATCH(DATE(K$2,1,1),Emissions!$A$1:$LI$1),FALSE)</f>
        <v>0.1295406814</v>
      </c>
      <c r="L841" s="327">
        <f>+VLOOKUP($E841,Emissions!$1:$1048576,MATCH(DATE(L$2,1,1),Emissions!$A$1:$LI$1),FALSE)</f>
        <v>0.13146698030000001</v>
      </c>
      <c r="M841" s="327">
        <f>+VLOOKUP($E841,Emissions!$1:$1048576,MATCH(DATE(M$2,1,1),Emissions!$A$1:$LI$1),FALSE)</f>
        <v>0.1332573396</v>
      </c>
      <c r="N841" s="327">
        <f>+VLOOKUP($E841,Emissions!$1:$1048576,MATCH(DATE(N$2,1,1),Emissions!$A$1:$LI$1),FALSE)</f>
        <v>0.13487215180000001</v>
      </c>
      <c r="O841" s="327">
        <f>+VLOOKUP($E841,Emissions!$1:$1048576,MATCH(DATE(O$2,1,1),Emissions!$A$1:$LI$1),FALSE)</f>
        <v>0.1361676772</v>
      </c>
      <c r="P841" s="327">
        <f>+VLOOKUP($E841,Emissions!$1:$1048576,MATCH(DATE(P$2,1,1),Emissions!$A$1:$LI$1),FALSE)</f>
        <v>0.13700898989999999</v>
      </c>
      <c r="Q841" s="327">
        <f>+VLOOKUP($E841,Emissions!$1:$1048576,MATCH(DATE(Q$2,1,1),Emissions!$A$1:$LI$1),FALSE)</f>
        <v>0.13809931710000001</v>
      </c>
      <c r="R841" s="327">
        <f>+VLOOKUP($E841,Emissions!$1:$1048576,MATCH(DATE(R$2,1,1),Emissions!$A$1:$LI$1),FALSE)</f>
        <v>0.1394615458</v>
      </c>
      <c r="S841" s="327">
        <f>+VLOOKUP($E841,Emissions!$1:$1048576,MATCH(DATE(S$2,1,1),Emissions!$A$1:$LI$1),FALSE)</f>
        <v>0.14105499969999999</v>
      </c>
      <c r="T841" s="327">
        <f>+VLOOKUP($E841,Emissions!$1:$1048576,MATCH(DATE(T$2,1,1),Emissions!$A$1:$LI$1),FALSE)</f>
        <v>0.14280450259999999</v>
      </c>
      <c r="U841" s="327">
        <f>+VLOOKUP($E841,Emissions!$1:$1048576,MATCH(DATE(U$2,1,1),Emissions!$A$1:$LI$1),FALSE)</f>
        <v>0.14465565289999999</v>
      </c>
      <c r="V841" s="327">
        <f>+VLOOKUP($E841,Emissions!$1:$1048576,MATCH(DATE(V$2,1,1),Emissions!$A$1:$LI$1),FALSE)</f>
        <v>0.14660027549999999</v>
      </c>
      <c r="W841" s="327">
        <f>+VLOOKUP($E841,Emissions!$1:$1048576,MATCH(DATE(W$2,1,1),Emissions!$A$1:$LI$1),FALSE)</f>
        <v>0.1484919261</v>
      </c>
      <c r="X841" s="327">
        <f>+VLOOKUP($E841,Emissions!$1:$1048576,MATCH(DATE(X$2,1,1),Emissions!$A$1:$LI$1),FALSE)</f>
        <v>0.15461136110000001</v>
      </c>
      <c r="Y841" s="327">
        <f>+VLOOKUP($E841,Emissions!$1:$1048576,MATCH(DATE(Y$2,1,1),Emissions!$A$1:$LI$1),FALSE)</f>
        <v>0.17319633030000001</v>
      </c>
      <c r="Z841" s="327">
        <f>+VLOOKUP($E841,Emissions!$1:$1048576,MATCH(DATE(Z$2,1,1),Emissions!$A$1:$LI$1),FALSE)</f>
        <v>0.19455932640000001</v>
      </c>
      <c r="AA841" s="327">
        <f>+VLOOKUP($E841,Emissions!$1:$1048576,MATCH(DATE(AA$2,1,1),Emissions!$A$1:$LI$1),FALSE)</f>
        <v>0.21896634700000001</v>
      </c>
      <c r="AB841" s="327">
        <f>+VLOOKUP($E841,Emissions!$1:$1048576,MATCH(DATE(AB$2,1,1),Emissions!$A$1:$LI$1),FALSE)</f>
        <v>0.2466978886</v>
      </c>
      <c r="AC841" s="327">
        <f>+VLOOKUP($E841,Emissions!$1:$1048576,MATCH(DATE(AC$2,1,1),Emissions!$A$1:$LI$1),FALSE)</f>
        <v>0.27798938140000001</v>
      </c>
      <c r="AD841" s="327">
        <f>+VLOOKUP($E841,Emissions!$1:$1048576,MATCH(DATE(AD$2,1,1),Emissions!$A$1:$LI$1),FALSE)</f>
        <v>0.3130142474</v>
      </c>
      <c r="AE841" s="327">
        <f>+VLOOKUP($E841,Emissions!$1:$1048576,MATCH(DATE(AE$2,1,1),Emissions!$A$1:$LI$1),FALSE)</f>
        <v>0.35189969059999998</v>
      </c>
      <c r="AF841" s="327">
        <f>+VLOOKUP($E841,Emissions!$1:$1048576,MATCH(DATE(AF$2,1,1),Emissions!$A$1:$LI$1),FALSE)</f>
        <v>0.394499926</v>
      </c>
      <c r="AG841" s="327">
        <f>+VLOOKUP($E841,Emissions!$1:$1048576,MATCH(DATE(AG$2,1,1),Emissions!$A$1:$LI$1),FALSE)</f>
        <v>0.44094554019999999</v>
      </c>
      <c r="AH841" s="327">
        <f>+VLOOKUP($E841,Emissions!$1:$1048576,MATCH(DATE(AH$2,1,1),Emissions!$A$1:$LI$1),FALSE)</f>
        <v>0.49105722289999998</v>
      </c>
      <c r="AI841" s="327">
        <f>+VLOOKUP($E841,Emissions!$1:$1048576,MATCH(DATE(AI$2,1,1),Emissions!$A$1:$LI$1),FALSE)</f>
        <v>0.54446807090000005</v>
      </c>
      <c r="AJ841" s="327">
        <f>+VLOOKUP($E841,Emissions!$1:$1048576,MATCH(DATE(AJ$2,1,1),Emissions!$A$1:$LI$1),FALSE)</f>
        <v>0.60065672969999995</v>
      </c>
      <c r="AK841" s="327">
        <f>+VLOOKUP($E841,Emissions!$1:$1048576,MATCH(DATE(AK$2,1,1),Emissions!$A$1:$LI$1),FALSE)</f>
        <v>0.65908567520000005</v>
      </c>
      <c r="AL841" s="327">
        <f>+VLOOKUP($E841,Emissions!$1:$1048576,MATCH(DATE(AL$2,1,1),Emissions!$A$1:$LI$1),FALSE)</f>
        <v>0.71909075249999999</v>
      </c>
      <c r="AM841" s="327">
        <f>+VLOOKUP($E841,Emissions!$1:$1048576,MATCH(DATE(AM$2,1,1),Emissions!$A$1:$LI$1),FALSE)</f>
        <v>0.77993181580000004</v>
      </c>
      <c r="AN841" s="327">
        <f>+VLOOKUP($E841,Emissions!$1:$1048576,MATCH(DATE(AN$2,1,1),Emissions!$A$1:$LI$1),FALSE)</f>
        <v>0.84084233549999998</v>
      </c>
      <c r="AO841" s="327">
        <f>+VLOOKUP($E841,Emissions!$1:$1048576,MATCH(DATE(AO$2,1,1),Emissions!$A$1:$LI$1),FALSE)</f>
        <v>0.90168046580000005</v>
      </c>
    </row>
    <row r="842" spans="1:41" ht="15" customHeight="1" x14ac:dyDescent="0.35">
      <c r="A842" s="411"/>
      <c r="B842" s="170"/>
      <c r="C842" s="138" t="s">
        <v>455</v>
      </c>
      <c r="D842" s="114"/>
      <c r="E842" s="50" t="s">
        <v>3033</v>
      </c>
      <c r="F842" s="361">
        <f>+VLOOKUP($E842,Emissions!$1:$1048576,MATCH(DATE(F$2,1,1),Emissions!$A$1:$LI$1),FALSE)</f>
        <v>4.3299827200000002E-2</v>
      </c>
      <c r="G842" s="361">
        <f>+VLOOKUP($E842,Emissions!$1:$1048576,MATCH(DATE(G$2,1,1),Emissions!$A$1:$LI$1),FALSE)</f>
        <v>4.3727878499999998E-2</v>
      </c>
      <c r="H842" s="361">
        <f>+VLOOKUP($E842,Emissions!$1:$1048576,MATCH(DATE(H$2,1,1),Emissions!$A$1:$LI$1),FALSE)</f>
        <v>4.4060919400000002E-2</v>
      </c>
      <c r="I842" s="361">
        <f>+VLOOKUP($E842,Emissions!$1:$1048576,MATCH(DATE(I$2,1,1),Emissions!$A$1:$LI$1),FALSE)</f>
        <v>4.4247581699999997E-2</v>
      </c>
      <c r="J842" s="361">
        <f>+VLOOKUP($E842,Emissions!$1:$1048576,MATCH(DATE(J$2,1,1),Emissions!$A$1:$LI$1),FALSE)</f>
        <v>4.4564941300000001E-2</v>
      </c>
      <c r="K842" s="361">
        <f>+VLOOKUP($E842,Emissions!$1:$1048576,MATCH(DATE(K$2,1,1),Emissions!$A$1:$LI$1),FALSE)</f>
        <v>4.5325591399999997E-2</v>
      </c>
      <c r="L842" s="361">
        <f>+VLOOKUP($E842,Emissions!$1:$1048576,MATCH(DATE(L$2,1,1),Emissions!$A$1:$LI$1),FALSE)</f>
        <v>4.6102711900000003E-2</v>
      </c>
      <c r="M842" s="361">
        <f>+VLOOKUP($E842,Emissions!$1:$1048576,MATCH(DATE(M$2,1,1),Emissions!$A$1:$LI$1),FALSE)</f>
        <v>4.6822109600000002E-2</v>
      </c>
      <c r="N842" s="361">
        <f>+VLOOKUP($E842,Emissions!$1:$1048576,MATCH(DATE(N$2,1,1),Emissions!$A$1:$LI$1),FALSE)</f>
        <v>4.7486070200000001E-2</v>
      </c>
      <c r="O842" s="361">
        <f>+VLOOKUP($E842,Emissions!$1:$1048576,MATCH(DATE(O$2,1,1),Emissions!$A$1:$LI$1),FALSE)</f>
        <v>4.8034779899999998E-2</v>
      </c>
      <c r="P842" s="361">
        <f>+VLOOKUP($E842,Emissions!$1:$1048576,MATCH(DATE(P$2,1,1),Emissions!$A$1:$LI$1),FALSE)</f>
        <v>4.8358870499999998E-2</v>
      </c>
      <c r="Q842" s="361">
        <f>+VLOOKUP($E842,Emissions!$1:$1048576,MATCH(DATE(Q$2,1,1),Emissions!$A$1:$LI$1),FALSE)</f>
        <v>4.8740071400000001E-2</v>
      </c>
      <c r="R842" s="361">
        <f>+VLOOKUP($E842,Emissions!$1:$1048576,MATCH(DATE(R$2,1,1),Emissions!$A$1:$LI$1),FALSE)</f>
        <v>4.9206947299999998E-2</v>
      </c>
      <c r="S842" s="361">
        <f>+VLOOKUP($E842,Emissions!$1:$1048576,MATCH(DATE(S$2,1,1),Emissions!$A$1:$LI$1),FALSE)</f>
        <v>4.9749609200000003E-2</v>
      </c>
      <c r="T842" s="361">
        <f>+VLOOKUP($E842,Emissions!$1:$1048576,MATCH(DATE(T$2,1,1),Emissions!$A$1:$LI$1),FALSE)</f>
        <v>5.03448986E-2</v>
      </c>
      <c r="U842" s="361">
        <f>+VLOOKUP($E842,Emissions!$1:$1048576,MATCH(DATE(U$2,1,1),Emissions!$A$1:$LI$1),FALSE)</f>
        <v>5.0977464200000003E-2</v>
      </c>
      <c r="V842" s="361">
        <f>+VLOOKUP($E842,Emissions!$1:$1048576,MATCH(DATE(V$2,1,1),Emissions!$A$1:$LI$1),FALSE)</f>
        <v>5.1554445900000002E-2</v>
      </c>
      <c r="W842" s="361">
        <f>+VLOOKUP($E842,Emissions!$1:$1048576,MATCH(DATE(W$2,1,1),Emissions!$A$1:$LI$1),FALSE)</f>
        <v>5.2101085999999998E-2</v>
      </c>
      <c r="X842" s="361">
        <f>+VLOOKUP($E842,Emissions!$1:$1048576,MATCH(DATE(X$2,1,1),Emissions!$A$1:$LI$1),FALSE)</f>
        <v>5.2429242899999999E-2</v>
      </c>
      <c r="Y842" s="361">
        <f>+VLOOKUP($E842,Emissions!$1:$1048576,MATCH(DATE(Y$2,1,1),Emissions!$A$1:$LI$1),FALSE)</f>
        <v>5.2252540399999998E-2</v>
      </c>
      <c r="Z842" s="361">
        <f>+VLOOKUP($E842,Emissions!$1:$1048576,MATCH(DATE(Z$2,1,1),Emissions!$A$1:$LI$1),FALSE)</f>
        <v>5.1945340399999998E-2</v>
      </c>
      <c r="AA842" s="361">
        <f>+VLOOKUP($E842,Emissions!$1:$1048576,MATCH(DATE(AA$2,1,1),Emissions!$A$1:$LI$1),FALSE)</f>
        <v>5.1526870600000003E-2</v>
      </c>
      <c r="AB842" s="361">
        <f>+VLOOKUP($E842,Emissions!$1:$1048576,MATCH(DATE(AB$2,1,1),Emissions!$A$1:$LI$1),FALSE)</f>
        <v>5.1009879100000002E-2</v>
      </c>
      <c r="AC842" s="361">
        <f>+VLOOKUP($E842,Emissions!$1:$1048576,MATCH(DATE(AC$2,1,1),Emissions!$A$1:$LI$1),FALSE)</f>
        <v>5.0404391899999998E-2</v>
      </c>
      <c r="AD842" s="361">
        <f>+VLOOKUP($E842,Emissions!$1:$1048576,MATCH(DATE(AD$2,1,1),Emissions!$A$1:$LI$1),FALSE)</f>
        <v>4.9720852400000001E-2</v>
      </c>
      <c r="AE842" s="361">
        <f>+VLOOKUP($E842,Emissions!$1:$1048576,MATCH(DATE(AE$2,1,1),Emissions!$A$1:$LI$1),FALSE)</f>
        <v>4.8975786700000003E-2</v>
      </c>
      <c r="AF842" s="361">
        <f>+VLOOKUP($E842,Emissions!$1:$1048576,MATCH(DATE(AF$2,1,1),Emissions!$A$1:$LI$1),FALSE)</f>
        <v>4.8138233500000002E-2</v>
      </c>
      <c r="AG842" s="361">
        <f>+VLOOKUP($E842,Emissions!$1:$1048576,MATCH(DATE(AG$2,1,1),Emissions!$A$1:$LI$1),FALSE)</f>
        <v>4.7261780000000003E-2</v>
      </c>
      <c r="AH842" s="361">
        <f>+VLOOKUP($E842,Emissions!$1:$1048576,MATCH(DATE(AH$2,1,1),Emissions!$A$1:$LI$1),FALSE)</f>
        <v>4.6368024799999998E-2</v>
      </c>
      <c r="AI842" s="361">
        <f>+VLOOKUP($E842,Emissions!$1:$1048576,MATCH(DATE(AI$2,1,1),Emissions!$A$1:$LI$1),FALSE)</f>
        <v>4.5467216400000003E-2</v>
      </c>
      <c r="AJ842" s="361">
        <f>+VLOOKUP($E842,Emissions!$1:$1048576,MATCH(DATE(AJ$2,1,1),Emissions!$A$1:$LI$1),FALSE)</f>
        <v>4.4566927499999999E-2</v>
      </c>
      <c r="AK842" s="361">
        <f>+VLOOKUP($E842,Emissions!$1:$1048576,MATCH(DATE(AK$2,1,1),Emissions!$A$1:$LI$1),FALSE)</f>
        <v>4.3684526000000001E-2</v>
      </c>
      <c r="AL842" s="361">
        <f>+VLOOKUP($E842,Emissions!$1:$1048576,MATCH(DATE(AL$2,1,1),Emissions!$A$1:$LI$1),FALSE)</f>
        <v>4.2832975699999998E-2</v>
      </c>
      <c r="AM842" s="361">
        <f>+VLOOKUP($E842,Emissions!$1:$1048576,MATCH(DATE(AM$2,1,1),Emissions!$A$1:$LI$1),FALSE)</f>
        <v>4.20240666E-2</v>
      </c>
      <c r="AN842" s="361">
        <f>+VLOOKUP($E842,Emissions!$1:$1048576,MATCH(DATE(AN$2,1,1),Emissions!$A$1:$LI$1),FALSE)</f>
        <v>4.1268086500000002E-2</v>
      </c>
      <c r="AO842" s="361">
        <f>+VLOOKUP($E842,Emissions!$1:$1048576,MATCH(DATE(AO$2,1,1),Emissions!$A$1:$LI$1),FALSE)</f>
        <v>4.0608163199999998E-2</v>
      </c>
    </row>
    <row r="843" spans="1:41" ht="15" customHeight="1" x14ac:dyDescent="0.35">
      <c r="A843" s="411"/>
      <c r="B843" s="170"/>
      <c r="C843" s="138" t="s">
        <v>456</v>
      </c>
      <c r="D843" s="114"/>
      <c r="E843" s="50" t="s">
        <v>3034</v>
      </c>
      <c r="F843" s="361">
        <f>+VLOOKUP($E843,Emissions!$1:$1048576,MATCH(DATE(F$2,1,1),Emissions!$A$1:$LI$1),FALSE)</f>
        <v>8.0646427399999998E-2</v>
      </c>
      <c r="G843" s="361">
        <f>+VLOOKUP($E843,Emissions!$1:$1048576,MATCH(DATE(G$2,1,1),Emissions!$A$1:$LI$1),FALSE)</f>
        <v>8.1127246599999994E-2</v>
      </c>
      <c r="H843" s="361">
        <f>+VLOOKUP($E843,Emissions!$1:$1048576,MATCH(DATE(H$2,1,1),Emissions!$A$1:$LI$1),FALSE)</f>
        <v>8.1407843600000002E-2</v>
      </c>
      <c r="I843" s="361">
        <f>+VLOOKUP($E843,Emissions!$1:$1048576,MATCH(DATE(I$2,1,1),Emissions!$A$1:$LI$1),FALSE)</f>
        <v>8.1440061300000005E-2</v>
      </c>
      <c r="J843" s="361">
        <f>+VLOOKUP($E843,Emissions!$1:$1048576,MATCH(DATE(J$2,1,1),Emissions!$A$1:$LI$1),FALSE)</f>
        <v>8.1697819300000002E-2</v>
      </c>
      <c r="K843" s="361">
        <f>+VLOOKUP($E843,Emissions!$1:$1048576,MATCH(DATE(K$2,1,1),Emissions!$A$1:$LI$1),FALSE)</f>
        <v>8.2751159500000004E-2</v>
      </c>
      <c r="L843" s="361">
        <f>+VLOOKUP($E843,Emissions!$1:$1048576,MATCH(DATE(L$2,1,1),Emissions!$A$1:$LI$1),FALSE)</f>
        <v>8.3852436799999999E-2</v>
      </c>
      <c r="M843" s="361">
        <f>+VLOOKUP($E843,Emissions!$1:$1048576,MATCH(DATE(M$2,1,1),Emissions!$A$1:$LI$1),FALSE)</f>
        <v>8.4872719700000002E-2</v>
      </c>
      <c r="N843" s="361">
        <f>+VLOOKUP($E843,Emissions!$1:$1048576,MATCH(DATE(N$2,1,1),Emissions!$A$1:$LI$1),FALSE)</f>
        <v>8.5774287800000001E-2</v>
      </c>
      <c r="O843" s="361">
        <f>+VLOOKUP($E843,Emissions!$1:$1048576,MATCH(DATE(O$2,1,1),Emissions!$A$1:$LI$1),FALSE)</f>
        <v>8.6475418100000007E-2</v>
      </c>
      <c r="P843" s="361">
        <f>+VLOOKUP($E843,Emissions!$1:$1048576,MATCH(DATE(P$2,1,1),Emissions!$A$1:$LI$1),FALSE)</f>
        <v>8.6875861499999998E-2</v>
      </c>
      <c r="Q843" s="361">
        <f>+VLOOKUP($E843,Emissions!$1:$1048576,MATCH(DATE(Q$2,1,1),Emissions!$A$1:$LI$1),FALSE)</f>
        <v>8.7481568900000001E-2</v>
      </c>
      <c r="R843" s="361">
        <f>+VLOOKUP($E843,Emissions!$1:$1048576,MATCH(DATE(R$2,1,1),Emissions!$A$1:$LI$1),FALSE)</f>
        <v>8.8267878999999994E-2</v>
      </c>
      <c r="S843" s="361">
        <f>+VLOOKUP($E843,Emissions!$1:$1048576,MATCH(DATE(S$2,1,1),Emissions!$A$1:$LI$1),FALSE)</f>
        <v>8.9201308899999998E-2</v>
      </c>
      <c r="T843" s="361">
        <f>+VLOOKUP($E843,Emissions!$1:$1048576,MATCH(DATE(T$2,1,1),Emissions!$A$1:$LI$1),FALSE)</f>
        <v>9.0230229499999995E-2</v>
      </c>
      <c r="U843" s="361">
        <f>+VLOOKUP($E843,Emissions!$1:$1048576,MATCH(DATE(U$2,1,1),Emissions!$A$1:$LI$1),FALSE)</f>
        <v>9.1316293800000004E-2</v>
      </c>
      <c r="V843" s="361">
        <f>+VLOOKUP($E843,Emissions!$1:$1048576,MATCH(DATE(V$2,1,1),Emissions!$A$1:$LI$1),FALSE)</f>
        <v>9.2367540499999998E-2</v>
      </c>
      <c r="W843" s="361">
        <f>+VLOOKUP($E843,Emissions!$1:$1048576,MATCH(DATE(W$2,1,1),Emissions!$A$1:$LI$1),FALSE)</f>
        <v>9.3362985499999995E-2</v>
      </c>
      <c r="X843" s="361">
        <f>+VLOOKUP($E843,Emissions!$1:$1048576,MATCH(DATE(X$2,1,1),Emissions!$A$1:$LI$1),FALSE)</f>
        <v>9.8776014100000004E-2</v>
      </c>
      <c r="Y843" s="361">
        <f>+VLOOKUP($E843,Emissions!$1:$1048576,MATCH(DATE(Y$2,1,1),Emissions!$A$1:$LI$1),FALSE)</f>
        <v>0.11713716</v>
      </c>
      <c r="Z843" s="361">
        <f>+VLOOKUP($E843,Emissions!$1:$1048576,MATCH(DATE(Z$2,1,1),Emissions!$A$1:$LI$1),FALSE)</f>
        <v>0.13839136099999999</v>
      </c>
      <c r="AA843" s="361">
        <f>+VLOOKUP($E843,Emissions!$1:$1048576,MATCH(DATE(AA$2,1,1),Emissions!$A$1:$LI$1),FALSE)</f>
        <v>0.16279128330000001</v>
      </c>
      <c r="AB843" s="361">
        <f>+VLOOKUP($E843,Emissions!$1:$1048576,MATCH(DATE(AB$2,1,1),Emissions!$A$1:$LI$1),FALSE)</f>
        <v>0.19061378709999999</v>
      </c>
      <c r="AC843" s="361">
        <f>+VLOOKUP($E843,Emissions!$1:$1048576,MATCH(DATE(AC$2,1,1),Emissions!$A$1:$LI$1),FALSE)</f>
        <v>0.22209499399999999</v>
      </c>
      <c r="AD843" s="361">
        <f>+VLOOKUP($E843,Emissions!$1:$1048576,MATCH(DATE(AD$2,1,1),Emissions!$A$1:$LI$1),FALSE)</f>
        <v>0.25740934180000002</v>
      </c>
      <c r="AE843" s="361">
        <f>+VLOOKUP($E843,Emissions!$1:$1048576,MATCH(DATE(AE$2,1,1),Emissions!$A$1:$LI$1),FALSE)</f>
        <v>0.29667859499999999</v>
      </c>
      <c r="AF843" s="361">
        <f>+VLOOKUP($E843,Emissions!$1:$1048576,MATCH(DATE(AF$2,1,1),Emissions!$A$1:$LI$1),FALSE)</f>
        <v>0.33987732520000002</v>
      </c>
      <c r="AG843" s="361">
        <f>+VLOOKUP($E843,Emissions!$1:$1048576,MATCH(DATE(AG$2,1,1),Emissions!$A$1:$LI$1),FALSE)</f>
        <v>0.38705000029999997</v>
      </c>
      <c r="AH843" s="361">
        <f>+VLOOKUP($E843,Emissions!$1:$1048576,MATCH(DATE(AH$2,1,1),Emissions!$A$1:$LI$1),FALSE)</f>
        <v>0.4379762512</v>
      </c>
      <c r="AI843" s="361">
        <f>+VLOOKUP($E843,Emissions!$1:$1048576,MATCH(DATE(AI$2,1,1),Emissions!$A$1:$LI$1),FALSE)</f>
        <v>0.4922721531</v>
      </c>
      <c r="AJ843" s="361">
        <f>+VLOOKUP($E843,Emissions!$1:$1048576,MATCH(DATE(AJ$2,1,1),Emissions!$A$1:$LI$1),FALSE)</f>
        <v>0.5494046065</v>
      </c>
      <c r="AK843" s="361">
        <f>+VLOOKUP($E843,Emissions!$1:$1048576,MATCH(DATE(AK$2,1,1),Emissions!$A$1:$LI$1),FALSE)</f>
        <v>0.6088112604</v>
      </c>
      <c r="AL843" s="361">
        <f>+VLOOKUP($E843,Emissions!$1:$1048576,MATCH(DATE(AL$2,1,1),Emissions!$A$1:$LI$1),FALSE)</f>
        <v>0.6698071605</v>
      </c>
      <c r="AM843" s="361">
        <f>+VLOOKUP($E843,Emissions!$1:$1048576,MATCH(DATE(AM$2,1,1),Emissions!$A$1:$LI$1),FALSE)</f>
        <v>0.73163191940000005</v>
      </c>
      <c r="AN843" s="361">
        <f>+VLOOKUP($E843,Emissions!$1:$1048576,MATCH(DATE(AN$2,1,1),Emissions!$A$1:$LI$1),FALSE)</f>
        <v>0.79350039689999996</v>
      </c>
      <c r="AO843" s="361">
        <f>+VLOOKUP($E843,Emissions!$1:$1048576,MATCH(DATE(AO$2,1,1),Emissions!$A$1:$LI$1),FALSE)</f>
        <v>0.85521385429999996</v>
      </c>
    </row>
    <row r="844" spans="1:41" ht="15" customHeight="1" x14ac:dyDescent="0.35">
      <c r="A844" s="411"/>
      <c r="B844" s="170"/>
      <c r="C844" s="138" t="s">
        <v>459</v>
      </c>
      <c r="D844" s="114"/>
      <c r="E844" s="50" t="s">
        <v>3035</v>
      </c>
      <c r="F844" s="361">
        <f>+VLOOKUP($E844,Emissions!$1:$1048576,MATCH(DATE(F$2,1,1),Emissions!$A$1:$LI$1),FALSE)</f>
        <v>2.21229925E-4</v>
      </c>
      <c r="G844" s="361">
        <f>+VLOOKUP($E844,Emissions!$1:$1048576,MATCH(DATE(G$2,1,1),Emissions!$A$1:$LI$1),FALSE)</f>
        <v>2.2340436100000001E-4</v>
      </c>
      <c r="H844" s="361">
        <f>+VLOOKUP($E844,Emissions!$1:$1048576,MATCH(DATE(H$2,1,1),Emissions!$A$1:$LI$1),FALSE)</f>
        <v>2.2416709200000001E-4</v>
      </c>
      <c r="I844" s="361">
        <f>+VLOOKUP($E844,Emissions!$1:$1048576,MATCH(DATE(I$2,1,1),Emissions!$A$1:$LI$1),FALSE)</f>
        <v>2.2486160900000001E-4</v>
      </c>
      <c r="J844" s="361">
        <f>+VLOOKUP($E844,Emissions!$1:$1048576,MATCH(DATE(J$2,1,1),Emissions!$A$1:$LI$1),FALSE)</f>
        <v>2.27721117E-4</v>
      </c>
      <c r="K844" s="361">
        <f>+VLOOKUP($E844,Emissions!$1:$1048576,MATCH(DATE(K$2,1,1),Emissions!$A$1:$LI$1),FALSE)</f>
        <v>2.323223E-4</v>
      </c>
      <c r="L844" s="361">
        <f>+VLOOKUP($E844,Emissions!$1:$1048576,MATCH(DATE(L$2,1,1),Emissions!$A$1:$LI$1),FALSE)</f>
        <v>2.3992409900000001E-4</v>
      </c>
      <c r="M844" s="361">
        <f>+VLOOKUP($E844,Emissions!$1:$1048576,MATCH(DATE(M$2,1,1),Emissions!$A$1:$LI$1),FALSE)</f>
        <v>2.4796667199999999E-4</v>
      </c>
      <c r="N844" s="361">
        <f>+VLOOKUP($E844,Emissions!$1:$1048576,MATCH(DATE(N$2,1,1),Emissions!$A$1:$LI$1),FALSE)</f>
        <v>2.5578784700000003E-4</v>
      </c>
      <c r="O844" s="361">
        <f>+VLOOKUP($E844,Emissions!$1:$1048576,MATCH(DATE(O$2,1,1),Emissions!$A$1:$LI$1),FALSE)</f>
        <v>2.6303801499999999E-4</v>
      </c>
      <c r="P844" s="361">
        <f>+VLOOKUP($E844,Emissions!$1:$1048576,MATCH(DATE(P$2,1,1),Emissions!$A$1:$LI$1),FALSE)</f>
        <v>2.65568337E-4</v>
      </c>
      <c r="Q844" s="361">
        <f>+VLOOKUP($E844,Emissions!$1:$1048576,MATCH(DATE(Q$2,1,1),Emissions!$A$1:$LI$1),FALSE)</f>
        <v>2.6498236399999999E-4</v>
      </c>
      <c r="R844" s="361">
        <f>+VLOOKUP($E844,Emissions!$1:$1048576,MATCH(DATE(R$2,1,1),Emissions!$A$1:$LI$1),FALSE)</f>
        <v>2.64347368E-4</v>
      </c>
      <c r="S844" s="361">
        <f>+VLOOKUP($E844,Emissions!$1:$1048576,MATCH(DATE(S$2,1,1),Emissions!$A$1:$LI$1),FALSE)</f>
        <v>2.6402776699999998E-4</v>
      </c>
      <c r="T844" s="361">
        <f>+VLOOKUP($E844,Emissions!$1:$1048576,MATCH(DATE(T$2,1,1),Emissions!$A$1:$LI$1),FALSE)</f>
        <v>2.6396263399999998E-4</v>
      </c>
      <c r="U844" s="361">
        <f>+VLOOKUP($E844,Emissions!$1:$1048576,MATCH(DATE(U$2,1,1),Emissions!$A$1:$LI$1),FALSE)</f>
        <v>2.6409052000000001E-4</v>
      </c>
      <c r="V844" s="361">
        <f>+VLOOKUP($E844,Emissions!$1:$1048576,MATCH(DATE(V$2,1,1),Emissions!$A$1:$LI$1),FALSE)</f>
        <v>2.5574195899999999E-4</v>
      </c>
      <c r="W844" s="361">
        <f>+VLOOKUP($E844,Emissions!$1:$1048576,MATCH(DATE(W$2,1,1),Emissions!$A$1:$LI$1),FALSE)</f>
        <v>2.4622956200000002E-4</v>
      </c>
      <c r="X844" s="361">
        <f>+VLOOKUP($E844,Emissions!$1:$1048576,MATCH(DATE(X$2,1,1),Emissions!$A$1:$LI$1),FALSE)</f>
        <v>2.3553637699999999E-4</v>
      </c>
      <c r="Y844" s="361">
        <f>+VLOOKUP($E844,Emissions!$1:$1048576,MATCH(DATE(Y$2,1,1),Emissions!$A$1:$LI$1),FALSE)</f>
        <v>2.23861631E-4</v>
      </c>
      <c r="Z844" s="361">
        <f>+VLOOKUP($E844,Emissions!$1:$1048576,MATCH(DATE(Z$2,1,1),Emissions!$A$1:$LI$1),FALSE)</f>
        <v>2.1166983000000001E-4</v>
      </c>
      <c r="AA844" s="361">
        <f>+VLOOKUP($E844,Emissions!$1:$1048576,MATCH(DATE(AA$2,1,1),Emissions!$A$1:$LI$1),FALSE)</f>
        <v>1.99644234E-4</v>
      </c>
      <c r="AB844" s="361">
        <f>+VLOOKUP($E844,Emissions!$1:$1048576,MATCH(DATE(AB$2,1,1),Emissions!$A$1:$LI$1),FALSE)</f>
        <v>1.8841056299999999E-4</v>
      </c>
      <c r="AC844" s="361">
        <f>+VLOOKUP($E844,Emissions!$1:$1048576,MATCH(DATE(AC$2,1,1),Emissions!$A$1:$LI$1),FALSE)</f>
        <v>1.7860099299999999E-4</v>
      </c>
      <c r="AD844" s="361">
        <f>+VLOOKUP($E844,Emissions!$1:$1048576,MATCH(DATE(AD$2,1,1),Emissions!$A$1:$LI$1),FALSE)</f>
        <v>1.7082628299999999E-4</v>
      </c>
      <c r="AE844" s="361">
        <f>+VLOOKUP($E844,Emissions!$1:$1048576,MATCH(DATE(AE$2,1,1),Emissions!$A$1:$LI$1),FALSE)</f>
        <v>1.6563752000000001E-4</v>
      </c>
      <c r="AF844" s="361">
        <f>+VLOOKUP($E844,Emissions!$1:$1048576,MATCH(DATE(AF$2,1,1),Emissions!$A$1:$LI$1),FALSE)</f>
        <v>1.6149765999999999E-4</v>
      </c>
      <c r="AG844" s="361">
        <f>+VLOOKUP($E844,Emissions!$1:$1048576,MATCH(DATE(AG$2,1,1),Emissions!$A$1:$LI$1),FALSE)</f>
        <v>1.5987399699999999E-4</v>
      </c>
      <c r="AH844" s="361">
        <f>+VLOOKUP($E844,Emissions!$1:$1048576,MATCH(DATE(AH$2,1,1),Emissions!$A$1:$LI$1),FALSE)</f>
        <v>1.6133472600000001E-4</v>
      </c>
      <c r="AI844" s="361">
        <f>+VLOOKUP($E844,Emissions!$1:$1048576,MATCH(DATE(AI$2,1,1),Emissions!$A$1:$LI$1),FALSE)</f>
        <v>1.6582756900000001E-4</v>
      </c>
      <c r="AJ844" s="361">
        <f>+VLOOKUP($E844,Emissions!$1:$1048576,MATCH(DATE(AJ$2,1,1),Emissions!$A$1:$LI$1),FALSE)</f>
        <v>1.73035798E-4</v>
      </c>
      <c r="AK844" s="361">
        <f>+VLOOKUP($E844,Emissions!$1:$1048576,MATCH(DATE(AK$2,1,1),Emissions!$A$1:$LI$1),FALSE)</f>
        <v>1.82587192E-4</v>
      </c>
      <c r="AL844" s="361">
        <f>+VLOOKUP($E844,Emissions!$1:$1048576,MATCH(DATE(AL$2,1,1),Emissions!$A$1:$LI$1),FALSE)</f>
        <v>1.9404711E-4</v>
      </c>
      <c r="AM844" s="361">
        <f>+VLOOKUP($E844,Emissions!$1:$1048576,MATCH(DATE(AM$2,1,1),Emissions!$A$1:$LI$1),FALSE)</f>
        <v>2.0698153800000001E-4</v>
      </c>
      <c r="AN844" s="361">
        <f>+VLOOKUP($E844,Emissions!$1:$1048576,MATCH(DATE(AN$2,1,1),Emissions!$A$1:$LI$1),FALSE)</f>
        <v>2.20983749E-4</v>
      </c>
      <c r="AO844" s="361">
        <f>+VLOOKUP($E844,Emissions!$1:$1048576,MATCH(DATE(AO$2,1,1),Emissions!$A$1:$LI$1),FALSE)</f>
        <v>2.3593637400000001E-4</v>
      </c>
    </row>
    <row r="845" spans="1:41" ht="15" customHeight="1" x14ac:dyDescent="0.35">
      <c r="A845" s="411"/>
      <c r="B845" s="170"/>
      <c r="C845" s="138" t="s">
        <v>460</v>
      </c>
      <c r="D845" s="114"/>
      <c r="E845" s="50" t="s">
        <v>3036</v>
      </c>
      <c r="F845" s="361">
        <f>+VLOOKUP($E845,Emissions!$1:$1048576,MATCH(DATE(F$2,1,1),Emissions!$A$1:$LI$1),FALSE)</f>
        <v>1.17280427E-3</v>
      </c>
      <c r="G845" s="361">
        <f>+VLOOKUP($E845,Emissions!$1:$1048576,MATCH(DATE(G$2,1,1),Emissions!$A$1:$LI$1),FALSE)</f>
        <v>1.1843315799999999E-3</v>
      </c>
      <c r="H845" s="361">
        <f>+VLOOKUP($E845,Emissions!$1:$1048576,MATCH(DATE(H$2,1,1),Emissions!$A$1:$LI$1),FALSE)</f>
        <v>1.18837504E-3</v>
      </c>
      <c r="I845" s="361">
        <f>+VLOOKUP($E845,Emissions!$1:$1048576,MATCH(DATE(I$2,1,1),Emissions!$A$1:$LI$1),FALSE)</f>
        <v>1.1920568800000001E-3</v>
      </c>
      <c r="J845" s="361">
        <f>+VLOOKUP($E845,Emissions!$1:$1048576,MATCH(DATE(J$2,1,1),Emissions!$A$1:$LI$1),FALSE)</f>
        <v>1.20721597E-3</v>
      </c>
      <c r="K845" s="361">
        <f>+VLOOKUP($E845,Emissions!$1:$1048576,MATCH(DATE(K$2,1,1),Emissions!$A$1:$LI$1),FALSE)</f>
        <v>1.2316081699999999E-3</v>
      </c>
      <c r="L845" s="361">
        <f>+VLOOKUP($E845,Emissions!$1:$1048576,MATCH(DATE(L$2,1,1),Emissions!$A$1:$LI$1),FALSE)</f>
        <v>1.2719075299999999E-3</v>
      </c>
      <c r="M845" s="361">
        <f>+VLOOKUP($E845,Emissions!$1:$1048576,MATCH(DATE(M$2,1,1),Emissions!$A$1:$LI$1),FALSE)</f>
        <v>1.31454355E-3</v>
      </c>
      <c r="N845" s="361">
        <f>+VLOOKUP($E845,Emissions!$1:$1048576,MATCH(DATE(N$2,1,1),Emissions!$A$1:$LI$1),FALSE)</f>
        <v>1.35600587E-3</v>
      </c>
      <c r="O845" s="361">
        <f>+VLOOKUP($E845,Emissions!$1:$1048576,MATCH(DATE(O$2,1,1),Emissions!$A$1:$LI$1),FALSE)</f>
        <v>1.3944411300000001E-3</v>
      </c>
      <c r="P845" s="361">
        <f>+VLOOKUP($E845,Emissions!$1:$1048576,MATCH(DATE(P$2,1,1),Emissions!$A$1:$LI$1),FALSE)</f>
        <v>1.50868952E-3</v>
      </c>
      <c r="Q845" s="361">
        <f>+VLOOKUP($E845,Emissions!$1:$1048576,MATCH(DATE(Q$2,1,1),Emissions!$A$1:$LI$1),FALSE)</f>
        <v>1.61269443E-3</v>
      </c>
      <c r="R845" s="361">
        <f>+VLOOKUP($E845,Emissions!$1:$1048576,MATCH(DATE(R$2,1,1),Emissions!$A$1:$LI$1),FALSE)</f>
        <v>1.7223721500000001E-3</v>
      </c>
      <c r="S845" s="361">
        <f>+VLOOKUP($E845,Emissions!$1:$1048576,MATCH(DATE(S$2,1,1),Emissions!$A$1:$LI$1),FALSE)</f>
        <v>1.8400538699999999E-3</v>
      </c>
      <c r="T845" s="361">
        <f>+VLOOKUP($E845,Emissions!$1:$1048576,MATCH(DATE(T$2,1,1),Emissions!$A$1:$LI$1),FALSE)</f>
        <v>1.9654118499999999E-3</v>
      </c>
      <c r="U845" s="361">
        <f>+VLOOKUP($E845,Emissions!$1:$1048576,MATCH(DATE(U$2,1,1),Emissions!$A$1:$LI$1),FALSE)</f>
        <v>2.09780444E-3</v>
      </c>
      <c r="V845" s="361">
        <f>+VLOOKUP($E845,Emissions!$1:$1048576,MATCH(DATE(V$2,1,1),Emissions!$A$1:$LI$1),FALSE)</f>
        <v>2.4225471699999999E-3</v>
      </c>
      <c r="W845" s="361">
        <f>+VLOOKUP($E845,Emissions!$1:$1048576,MATCH(DATE(W$2,1,1),Emissions!$A$1:$LI$1),FALSE)</f>
        <v>2.7816251099999998E-3</v>
      </c>
      <c r="X845" s="361">
        <f>+VLOOKUP($E845,Emissions!$1:$1048576,MATCH(DATE(X$2,1,1),Emissions!$A$1:$LI$1),FALSE)</f>
        <v>3.1705678200000002E-3</v>
      </c>
      <c r="Y845" s="361">
        <f>+VLOOKUP($E845,Emissions!$1:$1048576,MATCH(DATE(Y$2,1,1),Emissions!$A$1:$LI$1),FALSE)</f>
        <v>3.5827682900000002E-3</v>
      </c>
      <c r="Z845" s="361">
        <f>+VLOOKUP($E845,Emissions!$1:$1048576,MATCH(DATE(Z$2,1,1),Emissions!$A$1:$LI$1),FALSE)</f>
        <v>4.0109552200000001E-3</v>
      </c>
      <c r="AA845" s="361">
        <f>+VLOOKUP($E845,Emissions!$1:$1048576,MATCH(DATE(AA$2,1,1),Emissions!$A$1:$LI$1),FALSE)</f>
        <v>4.4485489099999999E-3</v>
      </c>
      <c r="AB845" s="361">
        <f>+VLOOKUP($E845,Emissions!$1:$1048576,MATCH(DATE(AB$2,1,1),Emissions!$A$1:$LI$1),FALSE)</f>
        <v>4.8858117999999997E-3</v>
      </c>
      <c r="AC845" s="361">
        <f>+VLOOKUP($E845,Emissions!$1:$1048576,MATCH(DATE(AC$2,1,1),Emissions!$A$1:$LI$1),FALSE)</f>
        <v>5.3113944700000004E-3</v>
      </c>
      <c r="AD845" s="361">
        <f>+VLOOKUP($E845,Emissions!$1:$1048576,MATCH(DATE(AD$2,1,1),Emissions!$A$1:$LI$1),FALSE)</f>
        <v>5.7132268999999999E-3</v>
      </c>
      <c r="AE845" s="361">
        <f>+VLOOKUP($E845,Emissions!$1:$1048576,MATCH(DATE(AE$2,1,1),Emissions!$A$1:$LI$1),FALSE)</f>
        <v>6.0796713900000002E-3</v>
      </c>
      <c r="AF845" s="361">
        <f>+VLOOKUP($E845,Emissions!$1:$1048576,MATCH(DATE(AF$2,1,1),Emissions!$A$1:$LI$1),FALSE)</f>
        <v>6.3228696300000001E-3</v>
      </c>
      <c r="AG845" s="361">
        <f>+VLOOKUP($E845,Emissions!$1:$1048576,MATCH(DATE(AG$2,1,1),Emissions!$A$1:$LI$1),FALSE)</f>
        <v>6.4738859200000002E-3</v>
      </c>
      <c r="AH845" s="361">
        <f>+VLOOKUP($E845,Emissions!$1:$1048576,MATCH(DATE(AH$2,1,1),Emissions!$A$1:$LI$1),FALSE)</f>
        <v>6.5516121600000003E-3</v>
      </c>
      <c r="AI845" s="361">
        <f>+VLOOKUP($E845,Emissions!$1:$1048576,MATCH(DATE(AI$2,1,1),Emissions!$A$1:$LI$1),FALSE)</f>
        <v>6.5628737799999998E-3</v>
      </c>
      <c r="AJ845" s="361">
        <f>+VLOOKUP($E845,Emissions!$1:$1048576,MATCH(DATE(AJ$2,1,1),Emissions!$A$1:$LI$1),FALSE)</f>
        <v>6.5121598999999999E-3</v>
      </c>
      <c r="AK845" s="361">
        <f>+VLOOKUP($E845,Emissions!$1:$1048576,MATCH(DATE(AK$2,1,1),Emissions!$A$1:$LI$1),FALSE)</f>
        <v>6.4073015800000001E-3</v>
      </c>
      <c r="AL845" s="361">
        <f>+VLOOKUP($E845,Emissions!$1:$1048576,MATCH(DATE(AL$2,1,1),Emissions!$A$1:$LI$1),FALSE)</f>
        <v>6.2565691600000002E-3</v>
      </c>
      <c r="AM845" s="361">
        <f>+VLOOKUP($E845,Emissions!$1:$1048576,MATCH(DATE(AM$2,1,1),Emissions!$A$1:$LI$1),FALSE)</f>
        <v>6.0688481800000001E-3</v>
      </c>
      <c r="AN845" s="361">
        <f>+VLOOKUP($E845,Emissions!$1:$1048576,MATCH(DATE(AN$2,1,1),Emissions!$A$1:$LI$1),FALSE)</f>
        <v>5.85286837E-3</v>
      </c>
      <c r="AO845" s="361">
        <f>+VLOOKUP($E845,Emissions!$1:$1048576,MATCH(DATE(AO$2,1,1),Emissions!$A$1:$LI$1),FALSE)</f>
        <v>5.6225119E-3</v>
      </c>
    </row>
    <row r="846" spans="1:41" s="92" customFormat="1" ht="15" customHeight="1" x14ac:dyDescent="0.35">
      <c r="A846" s="411"/>
      <c r="B846" s="170"/>
      <c r="C846" s="137" t="s">
        <v>1092</v>
      </c>
      <c r="D846" s="147"/>
      <c r="E846" s="136" t="s">
        <v>3037</v>
      </c>
      <c r="F846" s="327">
        <f>+VLOOKUP($E846,Emissions!$1:$1048576,MATCH(DATE(F$2,1,1),Emissions!$A$1:$LI$1),FALSE)</f>
        <v>0.14183505769999999</v>
      </c>
      <c r="G846" s="327">
        <f>+VLOOKUP($E846,Emissions!$1:$1048576,MATCH(DATE(G$2,1,1),Emissions!$A$1:$LI$1),FALSE)</f>
        <v>0.14295567940000001</v>
      </c>
      <c r="H846" s="327">
        <f>+VLOOKUP($E846,Emissions!$1:$1048576,MATCH(DATE(H$2,1,1),Emissions!$A$1:$LI$1),FALSE)</f>
        <v>0.14348689079999999</v>
      </c>
      <c r="I846" s="327">
        <f>+VLOOKUP($E846,Emissions!$1:$1048576,MATCH(DATE(I$2,1,1),Emissions!$A$1:$LI$1),FALSE)</f>
        <v>0.14412764829999999</v>
      </c>
      <c r="J846" s="327">
        <f>+VLOOKUP($E846,Emissions!$1:$1048576,MATCH(DATE(J$2,1,1),Emissions!$A$1:$LI$1),FALSE)</f>
        <v>0.14517993730000001</v>
      </c>
      <c r="K846" s="327">
        <f>+VLOOKUP($E846,Emissions!$1:$1048576,MATCH(DATE(K$2,1,1),Emissions!$A$1:$LI$1),FALSE)</f>
        <v>0.14682270289999999</v>
      </c>
      <c r="L846" s="327">
        <f>+VLOOKUP($E846,Emissions!$1:$1048576,MATCH(DATE(L$2,1,1),Emissions!$A$1:$LI$1),FALSE)</f>
        <v>0.1523743608</v>
      </c>
      <c r="M846" s="327">
        <f>+VLOOKUP($E846,Emissions!$1:$1048576,MATCH(DATE(M$2,1,1),Emissions!$A$1:$LI$1),FALSE)</f>
        <v>0.15929662580000001</v>
      </c>
      <c r="N846" s="327">
        <f>+VLOOKUP($E846,Emissions!$1:$1048576,MATCH(DATE(N$2,1,1),Emissions!$A$1:$LI$1),FALSE)</f>
        <v>0.1667420583</v>
      </c>
      <c r="O846" s="327">
        <f>+VLOOKUP($E846,Emissions!$1:$1048576,MATCH(DATE(O$2,1,1),Emissions!$A$1:$LI$1),FALSE)</f>
        <v>0.1743571924</v>
      </c>
      <c r="P846" s="327">
        <f>+VLOOKUP($E846,Emissions!$1:$1048576,MATCH(DATE(P$2,1,1),Emissions!$A$1:$LI$1),FALSE)</f>
        <v>0.18195663100000001</v>
      </c>
      <c r="Q846" s="327">
        <f>+VLOOKUP($E846,Emissions!$1:$1048576,MATCH(DATE(Q$2,1,1),Emissions!$A$1:$LI$1),FALSE)</f>
        <v>0.18709055059999999</v>
      </c>
      <c r="R846" s="327">
        <f>+VLOOKUP($E846,Emissions!$1:$1048576,MATCH(DATE(R$2,1,1),Emissions!$A$1:$LI$1),FALSE)</f>
        <v>0.1920583776</v>
      </c>
      <c r="S846" s="327">
        <f>+VLOOKUP($E846,Emissions!$1:$1048576,MATCH(DATE(S$2,1,1),Emissions!$A$1:$LI$1),FALSE)</f>
        <v>0.19751885350000001</v>
      </c>
      <c r="T846" s="327">
        <f>+VLOOKUP($E846,Emissions!$1:$1048576,MATCH(DATE(T$2,1,1),Emissions!$A$1:$LI$1),FALSE)</f>
        <v>0.2036426173</v>
      </c>
      <c r="U846" s="327">
        <f>+VLOOKUP($E846,Emissions!$1:$1048576,MATCH(DATE(U$2,1,1),Emissions!$A$1:$LI$1),FALSE)</f>
        <v>0.21049231460000001</v>
      </c>
      <c r="V846" s="327">
        <f>+VLOOKUP($E846,Emissions!$1:$1048576,MATCH(DATE(V$2,1,1),Emissions!$A$1:$LI$1),FALSE)</f>
        <v>0.21885093929999999</v>
      </c>
      <c r="W846" s="327">
        <f>+VLOOKUP($E846,Emissions!$1:$1048576,MATCH(DATE(W$2,1,1),Emissions!$A$1:$LI$1),FALSE)</f>
        <v>0.2280570931</v>
      </c>
      <c r="X846" s="327">
        <f>+VLOOKUP($E846,Emissions!$1:$1048576,MATCH(DATE(X$2,1,1),Emissions!$A$1:$LI$1),FALSE)</f>
        <v>0.23802770519999999</v>
      </c>
      <c r="Y846" s="327">
        <f>+VLOOKUP($E846,Emissions!$1:$1048576,MATCH(DATE(Y$2,1,1),Emissions!$A$1:$LI$1),FALSE)</f>
        <v>0.24883043020000001</v>
      </c>
      <c r="Z846" s="327">
        <f>+VLOOKUP($E846,Emissions!$1:$1048576,MATCH(DATE(Z$2,1,1),Emissions!$A$1:$LI$1),FALSE)</f>
        <v>0.26056327309999999</v>
      </c>
      <c r="AA846" s="327">
        <f>+VLOOKUP($E846,Emissions!$1:$1048576,MATCH(DATE(AA$2,1,1),Emissions!$A$1:$LI$1),FALSE)</f>
        <v>0.27349399810000002</v>
      </c>
      <c r="AB846" s="327">
        <f>+VLOOKUP($E846,Emissions!$1:$1048576,MATCH(DATE(AB$2,1,1),Emissions!$A$1:$LI$1),FALSE)</f>
        <v>0.28792810429999999</v>
      </c>
      <c r="AC846" s="327">
        <f>+VLOOKUP($E846,Emissions!$1:$1048576,MATCH(DATE(AC$2,1,1),Emissions!$A$1:$LI$1),FALSE)</f>
        <v>0.30412947940000001</v>
      </c>
      <c r="AD846" s="327">
        <f>+VLOOKUP($E846,Emissions!$1:$1048576,MATCH(DATE(AD$2,1,1),Emissions!$A$1:$LI$1),FALSE)</f>
        <v>0.32235848839999998</v>
      </c>
      <c r="AE846" s="327">
        <f>+VLOOKUP($E846,Emissions!$1:$1048576,MATCH(DATE(AE$2,1,1),Emissions!$A$1:$LI$1),FALSE)</f>
        <v>0.34290908469999998</v>
      </c>
      <c r="AF846" s="327">
        <f>+VLOOKUP($E846,Emissions!$1:$1048576,MATCH(DATE(AF$2,1,1),Emissions!$A$1:$LI$1),FALSE)</f>
        <v>0.34967458750000002</v>
      </c>
      <c r="AG846" s="327">
        <f>+VLOOKUP($E846,Emissions!$1:$1048576,MATCH(DATE(AG$2,1,1),Emissions!$A$1:$LI$1),FALSE)</f>
        <v>0.35309501510000002</v>
      </c>
      <c r="AH846" s="327">
        <f>+VLOOKUP($E846,Emissions!$1:$1048576,MATCH(DATE(AH$2,1,1),Emissions!$A$1:$LI$1),FALSE)</f>
        <v>0.35615670440000002</v>
      </c>
      <c r="AI846" s="327">
        <f>+VLOOKUP($E846,Emissions!$1:$1048576,MATCH(DATE(AI$2,1,1),Emissions!$A$1:$LI$1),FALSE)</f>
        <v>0.35945022170000002</v>
      </c>
      <c r="AJ846" s="327">
        <f>+VLOOKUP($E846,Emissions!$1:$1048576,MATCH(DATE(AJ$2,1,1),Emissions!$A$1:$LI$1),FALSE)</f>
        <v>0.36291438999999998</v>
      </c>
      <c r="AK846" s="327">
        <f>+VLOOKUP($E846,Emissions!$1:$1048576,MATCH(DATE(AK$2,1,1),Emissions!$A$1:$LI$1),FALSE)</f>
        <v>0.36640486570000003</v>
      </c>
      <c r="AL846" s="327">
        <f>+VLOOKUP($E846,Emissions!$1:$1048576,MATCH(DATE(AL$2,1,1),Emissions!$A$1:$LI$1),FALSE)</f>
        <v>0.36985577759999999</v>
      </c>
      <c r="AM846" s="327">
        <f>+VLOOKUP($E846,Emissions!$1:$1048576,MATCH(DATE(AM$2,1,1),Emissions!$A$1:$LI$1),FALSE)</f>
        <v>0.37320844730000002</v>
      </c>
      <c r="AN846" s="327">
        <f>+VLOOKUP($E846,Emissions!$1:$1048576,MATCH(DATE(AN$2,1,1),Emissions!$A$1:$LI$1),FALSE)</f>
        <v>0.37642188199999999</v>
      </c>
      <c r="AO846" s="327">
        <f>+VLOOKUP($E846,Emissions!$1:$1048576,MATCH(DATE(AO$2,1,1),Emissions!$A$1:$LI$1),FALSE)</f>
        <v>0.37994341230000001</v>
      </c>
    </row>
    <row r="847" spans="1:41" ht="15" customHeight="1" x14ac:dyDescent="0.35">
      <c r="A847" s="411"/>
      <c r="B847" s="170"/>
      <c r="C847" s="138" t="s">
        <v>463</v>
      </c>
      <c r="D847" s="114"/>
      <c r="E847" s="50" t="s">
        <v>3038</v>
      </c>
      <c r="F847" s="361">
        <f>+VLOOKUP($E847,Emissions!$1:$1048576,MATCH(DATE(F$2,1,1),Emissions!$A$1:$LI$1),FALSE)</f>
        <v>9.6879100600000004E-2</v>
      </c>
      <c r="G847" s="361">
        <f>+VLOOKUP($E847,Emissions!$1:$1048576,MATCH(DATE(G$2,1,1),Emissions!$A$1:$LI$1),FALSE)</f>
        <v>9.7691106900000005E-2</v>
      </c>
      <c r="H847" s="361">
        <f>+VLOOKUP($E847,Emissions!$1:$1048576,MATCH(DATE(H$2,1,1),Emissions!$A$1:$LI$1),FALSE)</f>
        <v>9.8093579599999994E-2</v>
      </c>
      <c r="I847" s="361">
        <f>+VLOOKUP($E847,Emissions!$1:$1048576,MATCH(DATE(I$2,1,1),Emissions!$A$1:$LI$1),FALSE)</f>
        <v>9.8556737699999994E-2</v>
      </c>
      <c r="J847" s="361">
        <f>+VLOOKUP($E847,Emissions!$1:$1048576,MATCH(DATE(J$2,1,1),Emissions!$A$1:$LI$1),FALSE)</f>
        <v>9.9269154700000001E-2</v>
      </c>
      <c r="K847" s="361">
        <f>+VLOOKUP($E847,Emissions!$1:$1048576,MATCH(DATE(K$2,1,1),Emissions!$A$1:$LI$1),FALSE)</f>
        <v>0.1003725905</v>
      </c>
      <c r="L847" s="361">
        <f>+VLOOKUP($E847,Emissions!$1:$1048576,MATCH(DATE(L$2,1,1),Emissions!$A$1:$LI$1),FALSE)</f>
        <v>0.100286662</v>
      </c>
      <c r="M847" s="361">
        <f>+VLOOKUP($E847,Emissions!$1:$1048576,MATCH(DATE(M$2,1,1),Emissions!$A$1:$LI$1),FALSE)</f>
        <v>0.1008277741</v>
      </c>
      <c r="N847" s="361">
        <f>+VLOOKUP($E847,Emissions!$1:$1048576,MATCH(DATE(N$2,1,1),Emissions!$A$1:$LI$1),FALSE)</f>
        <v>0.1013524577</v>
      </c>
      <c r="O847" s="361">
        <f>+VLOOKUP($E847,Emissions!$1:$1048576,MATCH(DATE(O$2,1,1),Emissions!$A$1:$LI$1),FALSE)</f>
        <v>0.10160129800000001</v>
      </c>
      <c r="P847" s="361">
        <f>+VLOOKUP($E847,Emissions!$1:$1048576,MATCH(DATE(P$2,1,1),Emissions!$A$1:$LI$1),FALSE)</f>
        <v>0.1014415459</v>
      </c>
      <c r="Q847" s="361">
        <f>+VLOOKUP($E847,Emissions!$1:$1048576,MATCH(DATE(Q$2,1,1),Emissions!$A$1:$LI$1),FALSE)</f>
        <v>0.10076918629999999</v>
      </c>
      <c r="R847" s="361">
        <f>+VLOOKUP($E847,Emissions!$1:$1048576,MATCH(DATE(R$2,1,1),Emissions!$A$1:$LI$1),FALSE)</f>
        <v>9.9666368800000002E-2</v>
      </c>
      <c r="S847" s="361">
        <f>+VLOOKUP($E847,Emissions!$1:$1048576,MATCH(DATE(S$2,1,1),Emissions!$A$1:$LI$1),FALSE)</f>
        <v>9.8496645399999999E-2</v>
      </c>
      <c r="T847" s="361">
        <f>+VLOOKUP($E847,Emissions!$1:$1048576,MATCH(DATE(T$2,1,1),Emissions!$A$1:$LI$1),FALSE)</f>
        <v>9.7332060499999998E-2</v>
      </c>
      <c r="U847" s="361">
        <f>+VLOOKUP($E847,Emissions!$1:$1048576,MATCH(DATE(U$2,1,1),Emissions!$A$1:$LI$1),FALSE)</f>
        <v>9.6178631400000006E-2</v>
      </c>
      <c r="V847" s="361">
        <f>+VLOOKUP($E847,Emissions!$1:$1048576,MATCH(DATE(V$2,1,1),Emissions!$A$1:$LI$1),FALSE)</f>
        <v>9.4748819600000006E-2</v>
      </c>
      <c r="W847" s="361">
        <f>+VLOOKUP($E847,Emissions!$1:$1048576,MATCH(DATE(W$2,1,1),Emissions!$A$1:$LI$1),FALSE)</f>
        <v>9.3252725300000006E-2</v>
      </c>
      <c r="X847" s="361">
        <f>+VLOOKUP($E847,Emissions!$1:$1048576,MATCH(DATE(X$2,1,1),Emissions!$A$1:$LI$1),FALSE)</f>
        <v>9.1657791399999994E-2</v>
      </c>
      <c r="Y847" s="361">
        <f>+VLOOKUP($E847,Emissions!$1:$1048576,MATCH(DATE(Y$2,1,1),Emissions!$A$1:$LI$1),FALSE)</f>
        <v>8.9994318700000006E-2</v>
      </c>
      <c r="Z847" s="361">
        <f>+VLOOKUP($E847,Emissions!$1:$1048576,MATCH(DATE(Z$2,1,1),Emissions!$A$1:$LI$1),FALSE)</f>
        <v>8.8298378299999994E-2</v>
      </c>
      <c r="AA847" s="361">
        <f>+VLOOKUP($E847,Emissions!$1:$1048576,MATCH(DATE(AA$2,1,1),Emissions!$A$1:$LI$1),FALSE)</f>
        <v>8.6644100399999993E-2</v>
      </c>
      <c r="AB847" s="361">
        <f>+VLOOKUP($E847,Emissions!$1:$1048576,MATCH(DATE(AB$2,1,1),Emissions!$A$1:$LI$1),FALSE)</f>
        <v>8.5099835499999998E-2</v>
      </c>
      <c r="AC847" s="361">
        <f>+VLOOKUP($E847,Emissions!$1:$1048576,MATCH(DATE(AC$2,1,1),Emissions!$A$1:$LI$1),FALSE)</f>
        <v>8.3697525999999994E-2</v>
      </c>
      <c r="AD847" s="361">
        <f>+VLOOKUP($E847,Emissions!$1:$1048576,MATCH(DATE(AD$2,1,1),Emissions!$A$1:$LI$1),FALSE)</f>
        <v>8.2450118899999994E-2</v>
      </c>
      <c r="AE847" s="361">
        <f>+VLOOKUP($E847,Emissions!$1:$1048576,MATCH(DATE(AE$2,1,1),Emissions!$A$1:$LI$1),FALSE)</f>
        <v>8.1369380399999997E-2</v>
      </c>
      <c r="AF847" s="361">
        <f>+VLOOKUP($E847,Emissions!$1:$1048576,MATCH(DATE(AF$2,1,1),Emissions!$A$1:$LI$1),FALSE)</f>
        <v>8.2998688000000001E-2</v>
      </c>
      <c r="AG847" s="361">
        <f>+VLOOKUP($E847,Emissions!$1:$1048576,MATCH(DATE(AG$2,1,1),Emissions!$A$1:$LI$1),FALSE)</f>
        <v>8.3810602499999998E-2</v>
      </c>
      <c r="AH847" s="361">
        <f>+VLOOKUP($E847,Emissions!$1:$1048576,MATCH(DATE(AH$2,1,1),Emissions!$A$1:$LI$1),FALSE)</f>
        <v>8.4536341099999995E-2</v>
      </c>
      <c r="AI847" s="361">
        <f>+VLOOKUP($E847,Emissions!$1:$1048576,MATCH(DATE(AI$2,1,1),Emissions!$A$1:$LI$1),FALSE)</f>
        <v>8.5321809100000007E-2</v>
      </c>
      <c r="AJ847" s="361">
        <f>+VLOOKUP($E847,Emissions!$1:$1048576,MATCH(DATE(AJ$2,1,1),Emissions!$A$1:$LI$1),FALSE)</f>
        <v>8.6153001699999995E-2</v>
      </c>
      <c r="AK847" s="361">
        <f>+VLOOKUP($E847,Emissions!$1:$1048576,MATCH(DATE(AK$2,1,1),Emissions!$A$1:$LI$1),FALSE)</f>
        <v>8.6994449200000004E-2</v>
      </c>
      <c r="AL847" s="361">
        <f>+VLOOKUP($E847,Emissions!$1:$1048576,MATCH(DATE(AL$2,1,1),Emissions!$A$1:$LI$1),FALSE)</f>
        <v>8.7829147999999996E-2</v>
      </c>
      <c r="AM847" s="361">
        <f>+VLOOKUP($E847,Emissions!$1:$1048576,MATCH(DATE(AM$2,1,1),Emissions!$A$1:$LI$1),FALSE)</f>
        <v>8.8642223300000003E-2</v>
      </c>
      <c r="AN847" s="361">
        <f>+VLOOKUP($E847,Emissions!$1:$1048576,MATCH(DATE(AN$2,1,1),Emissions!$A$1:$LI$1),FALSE)</f>
        <v>8.9423162299999998E-2</v>
      </c>
      <c r="AO847" s="361">
        <f>+VLOOKUP($E847,Emissions!$1:$1048576,MATCH(DATE(AO$2,1,1),Emissions!$A$1:$LI$1),FALSE)</f>
        <v>9.0279503100000005E-2</v>
      </c>
    </row>
    <row r="848" spans="1:41" ht="15" customHeight="1" x14ac:dyDescent="0.35">
      <c r="A848" s="411"/>
      <c r="B848" s="170"/>
      <c r="C848" s="138" t="s">
        <v>464</v>
      </c>
      <c r="D848" s="114"/>
      <c r="E848" s="50" t="s">
        <v>3039</v>
      </c>
      <c r="F848" s="361">
        <f>+VLOOKUP($E848,Emissions!$1:$1048576,MATCH(DATE(F$2,1,1),Emissions!$A$1:$LI$1),FALSE)</f>
        <v>1.94909872E-3</v>
      </c>
      <c r="G848" s="361">
        <f>+VLOOKUP($E848,Emissions!$1:$1048576,MATCH(DATE(G$2,1,1),Emissions!$A$1:$LI$1),FALSE)</f>
        <v>1.96543538E-3</v>
      </c>
      <c r="H848" s="361">
        <f>+VLOOKUP($E848,Emissions!$1:$1048576,MATCH(DATE(H$2,1,1),Emissions!$A$1:$LI$1),FALSE)</f>
        <v>1.9735326799999999E-3</v>
      </c>
      <c r="I848" s="361">
        <f>+VLOOKUP($E848,Emissions!$1:$1048576,MATCH(DATE(I$2,1,1),Emissions!$A$1:$LI$1),FALSE)</f>
        <v>1.9828508999999999E-3</v>
      </c>
      <c r="J848" s="361">
        <f>+VLOOKUP($E848,Emissions!$1:$1048576,MATCH(DATE(J$2,1,1),Emissions!$A$1:$LI$1),FALSE)</f>
        <v>1.9971839299999998E-3</v>
      </c>
      <c r="K848" s="361">
        <f>+VLOOKUP($E848,Emissions!$1:$1048576,MATCH(DATE(K$2,1,1),Emissions!$A$1:$LI$1),FALSE)</f>
        <v>2.0193838199999998E-3</v>
      </c>
      <c r="L848" s="361">
        <f>+VLOOKUP($E848,Emissions!$1:$1048576,MATCH(DATE(L$2,1,1),Emissions!$A$1:$LI$1),FALSE)</f>
        <v>1.7477784399999999E-3</v>
      </c>
      <c r="M848" s="361">
        <f>+VLOOKUP($E848,Emissions!$1:$1048576,MATCH(DATE(M$2,1,1),Emissions!$A$1:$LI$1),FALSE)</f>
        <v>1.4631620899999999E-3</v>
      </c>
      <c r="N848" s="361">
        <f>+VLOOKUP($E848,Emissions!$1:$1048576,MATCH(DATE(N$2,1,1),Emissions!$A$1:$LI$1),FALSE)</f>
        <v>1.1493746500000001E-3</v>
      </c>
      <c r="O848" s="361">
        <f>+VLOOKUP($E848,Emissions!$1:$1048576,MATCH(DATE(O$2,1,1),Emissions!$A$1:$LI$1),FALSE)</f>
        <v>8.0057050900000004E-4</v>
      </c>
      <c r="P848" s="361">
        <f>+VLOOKUP($E848,Emissions!$1:$1048576,MATCH(DATE(P$2,1,1),Emissions!$A$1:$LI$1),FALSE)</f>
        <v>4.14628897E-4</v>
      </c>
      <c r="Q848" s="361">
        <f>+VLOOKUP($E848,Emissions!$1:$1048576,MATCH(DATE(Q$2,1,1),Emissions!$A$1:$LI$1),FALSE)</f>
        <v>4.2629749000000001E-4</v>
      </c>
      <c r="R848" s="361">
        <f>+VLOOKUP($E848,Emissions!$1:$1048576,MATCH(DATE(R$2,1,1),Emissions!$A$1:$LI$1),FALSE)</f>
        <v>4.36390187E-4</v>
      </c>
      <c r="S848" s="361">
        <f>+VLOOKUP($E848,Emissions!$1:$1048576,MATCH(DATE(S$2,1,1),Emissions!$A$1:$LI$1),FALSE)</f>
        <v>4.4636393399999998E-4</v>
      </c>
      <c r="T848" s="361">
        <f>+VLOOKUP($E848,Emissions!$1:$1048576,MATCH(DATE(T$2,1,1),Emissions!$A$1:$LI$1),FALSE)</f>
        <v>4.5652534299999998E-4</v>
      </c>
      <c r="U848" s="361">
        <f>+VLOOKUP($E848,Emissions!$1:$1048576,MATCH(DATE(U$2,1,1),Emissions!$A$1:$LI$1),FALSE)</f>
        <v>4.6690538500000002E-4</v>
      </c>
      <c r="V848" s="361">
        <f>+VLOOKUP($E848,Emissions!$1:$1048576,MATCH(DATE(V$2,1,1),Emissions!$A$1:$LI$1),FALSE)</f>
        <v>3.0800706500000002E-4</v>
      </c>
      <c r="W848" s="361">
        <f>+VLOOKUP($E848,Emissions!$1:$1048576,MATCH(DATE(W$2,1,1),Emissions!$A$1:$LI$1),FALSE)</f>
        <v>2.02994832E-4</v>
      </c>
      <c r="X848" s="361">
        <f>+VLOOKUP($E848,Emissions!$1:$1048576,MATCH(DATE(X$2,1,1),Emissions!$A$1:$LI$1),FALSE)</f>
        <v>1.3360706299999999E-4</v>
      </c>
      <c r="Y848" s="361">
        <f>+VLOOKUP($E848,Emissions!$1:$1048576,MATCH(DATE(Y$2,1,1),Emissions!$A$1:$LI$1),FALSE)</f>
        <v>8.7843918700000005E-5</v>
      </c>
      <c r="Z848" s="361">
        <f>+VLOOKUP($E848,Emissions!$1:$1048576,MATCH(DATE(Z$2,1,1),Emissions!$A$1:$LI$1),FALSE)</f>
        <v>5.7714629900000002E-5</v>
      </c>
      <c r="AA848" s="361">
        <f>+VLOOKUP($E848,Emissions!$1:$1048576,MATCH(DATE(AA$2,1,1),Emissions!$A$1:$LI$1),FALSE)</f>
        <v>3.79235307E-5</v>
      </c>
      <c r="AB848" s="361">
        <f>+VLOOKUP($E848,Emissions!$1:$1048576,MATCH(DATE(AB$2,1,1),Emissions!$A$1:$LI$1),FALSE)</f>
        <v>2.4942217799999999E-5</v>
      </c>
      <c r="AC848" s="361">
        <f>+VLOOKUP($E848,Emissions!$1:$1048576,MATCH(DATE(AC$2,1,1),Emissions!$A$1:$LI$1),FALSE)</f>
        <v>1.64268975E-5</v>
      </c>
      <c r="AD848" s="361">
        <f>+VLOOKUP($E848,Emissions!$1:$1048576,MATCH(DATE(AD$2,1,1),Emissions!$A$1:$LI$1),FALSE)</f>
        <v>1.0836044800000001E-5</v>
      </c>
      <c r="AE848" s="361">
        <f>+VLOOKUP($E848,Emissions!$1:$1048576,MATCH(DATE(AE$2,1,1),Emissions!$A$1:$LI$1),FALSE)</f>
        <v>7.1610564000000002E-6</v>
      </c>
      <c r="AF848" s="361">
        <f>+VLOOKUP($E848,Emissions!$1:$1048576,MATCH(DATE(AF$2,1,1),Emissions!$A$1:$LI$1),FALSE)</f>
        <v>7.3044464999999996E-6</v>
      </c>
      <c r="AG848" s="361">
        <f>+VLOOKUP($E848,Emissions!$1:$1048576,MATCH(DATE(AG$2,1,1),Emissions!$A$1:$LI$1),FALSE)</f>
        <v>7.3759004700000002E-6</v>
      </c>
      <c r="AH848" s="361">
        <f>+VLOOKUP($E848,Emissions!$1:$1048576,MATCH(DATE(AH$2,1,1),Emissions!$A$1:$LI$1),FALSE)</f>
        <v>7.43977038E-6</v>
      </c>
      <c r="AI848" s="361">
        <f>+VLOOKUP($E848,Emissions!$1:$1048576,MATCH(DATE(AI$2,1,1),Emissions!$A$1:$LI$1),FALSE)</f>
        <v>7.5088968799999999E-6</v>
      </c>
      <c r="AJ848" s="361">
        <f>+VLOOKUP($E848,Emissions!$1:$1048576,MATCH(DATE(AJ$2,1,1),Emissions!$A$1:$LI$1),FALSE)</f>
        <v>7.5820474600000002E-6</v>
      </c>
      <c r="AK848" s="361">
        <f>+VLOOKUP($E848,Emissions!$1:$1048576,MATCH(DATE(AK$2,1,1),Emissions!$A$1:$LI$1),FALSE)</f>
        <v>7.6561005300000003E-6</v>
      </c>
      <c r="AL848" s="361">
        <f>+VLOOKUP($E848,Emissions!$1:$1048576,MATCH(DATE(AL$2,1,1),Emissions!$A$1:$LI$1),FALSE)</f>
        <v>7.7295596800000008E-6</v>
      </c>
      <c r="AM848" s="361">
        <f>+VLOOKUP($E848,Emissions!$1:$1048576,MATCH(DATE(AM$2,1,1),Emissions!$A$1:$LI$1),FALSE)</f>
        <v>7.8011158099999993E-6</v>
      </c>
      <c r="AN848" s="361">
        <f>+VLOOKUP($E848,Emissions!$1:$1048576,MATCH(DATE(AN$2,1,1),Emissions!$A$1:$LI$1),FALSE)</f>
        <v>7.8698437300000005E-6</v>
      </c>
      <c r="AO848" s="361">
        <f>+VLOOKUP($E848,Emissions!$1:$1048576,MATCH(DATE(AO$2,1,1),Emissions!$A$1:$LI$1),FALSE)</f>
        <v>7.9452075199999999E-6</v>
      </c>
    </row>
    <row r="849" spans="1:41" ht="15" customHeight="1" x14ac:dyDescent="0.35">
      <c r="A849" s="411"/>
      <c r="B849" s="170"/>
      <c r="C849" s="138" t="s">
        <v>465</v>
      </c>
      <c r="D849" s="114"/>
      <c r="E849" s="50" t="s">
        <v>3040</v>
      </c>
      <c r="F849" s="361">
        <f>+VLOOKUP($E849,Emissions!$1:$1048576,MATCH(DATE(F$2,1,1),Emissions!$A$1:$LI$1),FALSE)</f>
        <v>2.8058019600000002E-3</v>
      </c>
      <c r="G849" s="361">
        <f>+VLOOKUP($E849,Emissions!$1:$1048576,MATCH(DATE(G$2,1,1),Emissions!$A$1:$LI$1),FALSE)</f>
        <v>2.8293191999999999E-3</v>
      </c>
      <c r="H849" s="361">
        <f>+VLOOKUP($E849,Emissions!$1:$1048576,MATCH(DATE(H$2,1,1),Emissions!$A$1:$LI$1),FALSE)</f>
        <v>2.8409755699999998E-3</v>
      </c>
      <c r="I849" s="361">
        <f>+VLOOKUP($E849,Emissions!$1:$1048576,MATCH(DATE(I$2,1,1),Emissions!$A$1:$LI$1),FALSE)</f>
        <v>2.8543895099999998E-3</v>
      </c>
      <c r="J849" s="361">
        <f>+VLOOKUP($E849,Emissions!$1:$1048576,MATCH(DATE(J$2,1,1),Emissions!$A$1:$LI$1),FALSE)</f>
        <v>2.87502245E-3</v>
      </c>
      <c r="K849" s="361">
        <f>+VLOOKUP($E849,Emissions!$1:$1048576,MATCH(DATE(K$2,1,1),Emissions!$A$1:$LI$1),FALSE)</f>
        <v>2.9069800399999998E-3</v>
      </c>
      <c r="L849" s="361">
        <f>+VLOOKUP($E849,Emissions!$1:$1048576,MATCH(DATE(L$2,1,1),Emissions!$A$1:$LI$1),FALSE)</f>
        <v>3.5455892499999999E-3</v>
      </c>
      <c r="M849" s="361">
        <f>+VLOOKUP($E849,Emissions!$1:$1048576,MATCH(DATE(M$2,1,1),Emissions!$A$1:$LI$1),FALSE)</f>
        <v>4.2632346800000002E-3</v>
      </c>
      <c r="N849" s="361">
        <f>+VLOOKUP($E849,Emissions!$1:$1048576,MATCH(DATE(N$2,1,1),Emissions!$A$1:$LI$1),FALSE)</f>
        <v>5.0489157099999999E-3</v>
      </c>
      <c r="O849" s="361">
        <f>+VLOOKUP($E849,Emissions!$1:$1048576,MATCH(DATE(O$2,1,1),Emissions!$A$1:$LI$1),FALSE)</f>
        <v>5.8966074E-3</v>
      </c>
      <c r="P849" s="361">
        <f>+VLOOKUP($E849,Emissions!$1:$1048576,MATCH(DATE(P$2,1,1),Emissions!$A$1:$LI$1),FALSE)</f>
        <v>6.8011585900000001E-3</v>
      </c>
      <c r="Q849" s="361">
        <f>+VLOOKUP($E849,Emissions!$1:$1048576,MATCH(DATE(Q$2,1,1),Emissions!$A$1:$LI$1),FALSE)</f>
        <v>7.05271244E-3</v>
      </c>
      <c r="R849" s="361">
        <f>+VLOOKUP($E849,Emissions!$1:$1048576,MATCH(DATE(R$2,1,1),Emissions!$A$1:$LI$1),FALSE)</f>
        <v>7.2817949000000002E-3</v>
      </c>
      <c r="S849" s="361">
        <f>+VLOOKUP($E849,Emissions!$1:$1048576,MATCH(DATE(S$2,1,1),Emissions!$A$1:$LI$1),FALSE)</f>
        <v>7.5122949E-3</v>
      </c>
      <c r="T849" s="361">
        <f>+VLOOKUP($E849,Emissions!$1:$1048576,MATCH(DATE(T$2,1,1),Emissions!$A$1:$LI$1),FALSE)</f>
        <v>7.7494073100000003E-3</v>
      </c>
      <c r="U849" s="361">
        <f>+VLOOKUP($E849,Emissions!$1:$1048576,MATCH(DATE(U$2,1,1),Emissions!$A$1:$LI$1),FALSE)</f>
        <v>7.9937865099999998E-3</v>
      </c>
      <c r="V849" s="361">
        <f>+VLOOKUP($E849,Emissions!$1:$1048576,MATCH(DATE(V$2,1,1),Emissions!$A$1:$LI$1),FALSE)</f>
        <v>8.1335102699999998E-3</v>
      </c>
      <c r="W849" s="361">
        <f>+VLOOKUP($E849,Emissions!$1:$1048576,MATCH(DATE(W$2,1,1),Emissions!$A$1:$LI$1),FALSE)</f>
        <v>8.2679149800000008E-3</v>
      </c>
      <c r="X849" s="361">
        <f>+VLOOKUP($E849,Emissions!$1:$1048576,MATCH(DATE(X$2,1,1),Emissions!$A$1:$LI$1),FALSE)</f>
        <v>8.3933264799999994E-3</v>
      </c>
      <c r="Y849" s="361">
        <f>+VLOOKUP($E849,Emissions!$1:$1048576,MATCH(DATE(Y$2,1,1),Emissions!$A$1:$LI$1),FALSE)</f>
        <v>8.51157793E-3</v>
      </c>
      <c r="Z849" s="361">
        <f>+VLOOKUP($E849,Emissions!$1:$1048576,MATCH(DATE(Z$2,1,1),Emissions!$A$1:$LI$1),FALSE)</f>
        <v>8.6253747299999996E-3</v>
      </c>
      <c r="AA849" s="361">
        <f>+VLOOKUP($E849,Emissions!$1:$1048576,MATCH(DATE(AA$2,1,1),Emissions!$A$1:$LI$1),FALSE)</f>
        <v>8.7416718599999995E-3</v>
      </c>
      <c r="AB849" s="361">
        <f>+VLOOKUP($E849,Emissions!$1:$1048576,MATCH(DATE(AB$2,1,1),Emissions!$A$1:$LI$1),FALSE)</f>
        <v>8.8677712600000007E-3</v>
      </c>
      <c r="AC849" s="361">
        <f>+VLOOKUP($E849,Emissions!$1:$1048576,MATCH(DATE(AC$2,1,1),Emissions!$A$1:$LI$1),FALSE)</f>
        <v>9.0080054599999994E-3</v>
      </c>
      <c r="AD849" s="361">
        <f>+VLOOKUP($E849,Emissions!$1:$1048576,MATCH(DATE(AD$2,1,1),Emissions!$A$1:$LI$1),FALSE)</f>
        <v>9.1651075299999992E-3</v>
      </c>
      <c r="AE849" s="361">
        <f>+VLOOKUP($E849,Emissions!$1:$1048576,MATCH(DATE(AE$2,1,1),Emissions!$A$1:$LI$1),FALSE)</f>
        <v>9.3419501599999993E-3</v>
      </c>
      <c r="AF849" s="361">
        <f>+VLOOKUP($E849,Emissions!$1:$1048576,MATCH(DATE(AF$2,1,1),Emissions!$A$1:$LI$1),FALSE)</f>
        <v>9.52900959E-3</v>
      </c>
      <c r="AG849" s="361">
        <f>+VLOOKUP($E849,Emissions!$1:$1048576,MATCH(DATE(AG$2,1,1),Emissions!$A$1:$LI$1),FALSE)</f>
        <v>9.6222248200000006E-3</v>
      </c>
      <c r="AH849" s="361">
        <f>+VLOOKUP($E849,Emissions!$1:$1048576,MATCH(DATE(AH$2,1,1),Emissions!$A$1:$LI$1),FALSE)</f>
        <v>9.7055462599999996E-3</v>
      </c>
      <c r="AI849" s="361">
        <f>+VLOOKUP($E849,Emissions!$1:$1048576,MATCH(DATE(AI$2,1,1),Emissions!$A$1:$LI$1),FALSE)</f>
        <v>9.7957251799999992E-3</v>
      </c>
      <c r="AJ849" s="361">
        <f>+VLOOKUP($E849,Emissions!$1:$1048576,MATCH(DATE(AJ$2,1,1),Emissions!$A$1:$LI$1),FALSE)</f>
        <v>9.8911537000000004E-3</v>
      </c>
      <c r="AK849" s="361">
        <f>+VLOOKUP($E849,Emissions!$1:$1048576,MATCH(DATE(AK$2,1,1),Emissions!$A$1:$LI$1),FALSE)</f>
        <v>9.9877595699999992E-3</v>
      </c>
      <c r="AL849" s="361">
        <f>+VLOOKUP($E849,Emissions!$1:$1048576,MATCH(DATE(AL$2,1,1),Emissions!$A$1:$LI$1),FALSE)</f>
        <v>1.0083590599999999E-2</v>
      </c>
      <c r="AM849" s="361">
        <f>+VLOOKUP($E849,Emissions!$1:$1048576,MATCH(DATE(AM$2,1,1),Emissions!$A$1:$LI$1),FALSE)</f>
        <v>1.0176939100000001E-2</v>
      </c>
      <c r="AN849" s="361">
        <f>+VLOOKUP($E849,Emissions!$1:$1048576,MATCH(DATE(AN$2,1,1),Emissions!$A$1:$LI$1),FALSE)</f>
        <v>1.02665981E-2</v>
      </c>
      <c r="AO849" s="361">
        <f>+VLOOKUP($E849,Emissions!$1:$1048576,MATCH(DATE(AO$2,1,1),Emissions!$A$1:$LI$1),FALSE)</f>
        <v>1.03649139E-2</v>
      </c>
    </row>
    <row r="850" spans="1:41" ht="15" customHeight="1" x14ac:dyDescent="0.35">
      <c r="A850" s="411"/>
      <c r="B850" s="170"/>
      <c r="C850" s="138" t="s">
        <v>466</v>
      </c>
      <c r="D850" s="114"/>
      <c r="E850" s="50" t="s">
        <v>3041</v>
      </c>
      <c r="F850" s="361">
        <f>+VLOOKUP($E850,Emissions!$1:$1048576,MATCH(DATE(F$2,1,1),Emissions!$A$1:$LI$1),FALSE)</f>
        <v>2.5502035100000001E-3</v>
      </c>
      <c r="G850" s="361">
        <f>+VLOOKUP($E850,Emissions!$1:$1048576,MATCH(DATE(G$2,1,1),Emissions!$A$1:$LI$1),FALSE)</f>
        <v>2.5715784099999998E-3</v>
      </c>
      <c r="H850" s="361">
        <f>+VLOOKUP($E850,Emissions!$1:$1048576,MATCH(DATE(H$2,1,1),Emissions!$A$1:$LI$1),FALSE)</f>
        <v>2.58217292E-3</v>
      </c>
      <c r="I850" s="361">
        <f>+VLOOKUP($E850,Emissions!$1:$1048576,MATCH(DATE(I$2,1,1),Emissions!$A$1:$LI$1),FALSE)</f>
        <v>2.5943648999999999E-3</v>
      </c>
      <c r="J850" s="361">
        <f>+VLOOKUP($E850,Emissions!$1:$1048576,MATCH(DATE(J$2,1,1),Emissions!$A$1:$LI$1),FALSE)</f>
        <v>2.61311826E-3</v>
      </c>
      <c r="K850" s="361">
        <f>+VLOOKUP($E850,Emissions!$1:$1048576,MATCH(DATE(K$2,1,1),Emissions!$A$1:$LI$1),FALSE)</f>
        <v>2.6421646199999999E-3</v>
      </c>
      <c r="L850" s="361">
        <f>+VLOOKUP($E850,Emissions!$1:$1048576,MATCH(DATE(L$2,1,1),Emissions!$A$1:$LI$1),FALSE)</f>
        <v>2.2649599899999999E-3</v>
      </c>
      <c r="M850" s="361">
        <f>+VLOOKUP($E850,Emissions!$1:$1048576,MATCH(DATE(M$2,1,1),Emissions!$A$1:$LI$1),FALSE)</f>
        <v>1.86865833E-3</v>
      </c>
      <c r="N850" s="361">
        <f>+VLOOKUP($E850,Emissions!$1:$1048576,MATCH(DATE(N$2,1,1),Emissions!$A$1:$LI$1),FALSE)</f>
        <v>1.43185569E-3</v>
      </c>
      <c r="O850" s="361">
        <f>+VLOOKUP($E850,Emissions!$1:$1048576,MATCH(DATE(O$2,1,1),Emissions!$A$1:$LI$1),FALSE)</f>
        <v>9.4685296700000002E-4</v>
      </c>
      <c r="P850" s="361">
        <f>+VLOOKUP($E850,Emissions!$1:$1048576,MATCH(DATE(P$2,1,1),Emissions!$A$1:$LI$1),FALSE)</f>
        <v>4.1091983600000001E-4</v>
      </c>
      <c r="Q850" s="361">
        <f>+VLOOKUP($E850,Emissions!$1:$1048576,MATCH(DATE(Q$2,1,1),Emissions!$A$1:$LI$1),FALSE)</f>
        <v>4.2248404800000001E-4</v>
      </c>
      <c r="R850" s="361">
        <f>+VLOOKUP($E850,Emissions!$1:$1048576,MATCH(DATE(R$2,1,1),Emissions!$A$1:$LI$1),FALSE)</f>
        <v>4.3248646099999999E-4</v>
      </c>
      <c r="S850" s="361">
        <f>+VLOOKUP($E850,Emissions!$1:$1048576,MATCH(DATE(S$2,1,1),Emissions!$A$1:$LI$1),FALSE)</f>
        <v>4.4237098799999999E-4</v>
      </c>
      <c r="T850" s="361">
        <f>+VLOOKUP($E850,Emissions!$1:$1048576,MATCH(DATE(T$2,1,1),Emissions!$A$1:$LI$1),FALSE)</f>
        <v>4.5244149700000001E-4</v>
      </c>
      <c r="U850" s="361">
        <f>+VLOOKUP($E850,Emissions!$1:$1048576,MATCH(DATE(U$2,1,1),Emissions!$A$1:$LI$1),FALSE)</f>
        <v>4.6272868500000001E-4</v>
      </c>
      <c r="V850" s="361">
        <f>+VLOOKUP($E850,Emissions!$1:$1048576,MATCH(DATE(V$2,1,1),Emissions!$A$1:$LI$1),FALSE)</f>
        <v>4.8379148199999999E-4</v>
      </c>
      <c r="W850" s="361">
        <f>+VLOOKUP($E850,Emissions!$1:$1048576,MATCH(DATE(W$2,1,1),Emissions!$A$1:$LI$1),FALSE)</f>
        <v>5.0533865700000001E-4</v>
      </c>
      <c r="X850" s="361">
        <f>+VLOOKUP($E850,Emissions!$1:$1048576,MATCH(DATE(X$2,1,1),Emissions!$A$1:$LI$1),FALSE)</f>
        <v>5.2714119500000005E-4</v>
      </c>
      <c r="Y850" s="361">
        <f>+VLOOKUP($E850,Emissions!$1:$1048576,MATCH(DATE(Y$2,1,1),Emissions!$A$1:$LI$1),FALSE)</f>
        <v>5.4929954800000003E-4</v>
      </c>
      <c r="Z850" s="361">
        <f>+VLOOKUP($E850,Emissions!$1:$1048576,MATCH(DATE(Z$2,1,1),Emissions!$A$1:$LI$1),FALSE)</f>
        <v>5.7198343899999996E-4</v>
      </c>
      <c r="AA850" s="361">
        <f>+VLOOKUP($E850,Emissions!$1:$1048576,MATCH(DATE(AA$2,1,1),Emissions!$A$1:$LI$1),FALSE)</f>
        <v>5.9567078999999995E-4</v>
      </c>
      <c r="AB850" s="361">
        <f>+VLOOKUP($E850,Emissions!$1:$1048576,MATCH(DATE(AB$2,1,1),Emissions!$A$1:$LI$1),FALSE)</f>
        <v>6.2091565099999999E-4</v>
      </c>
      <c r="AC850" s="361">
        <f>+VLOOKUP($E850,Emissions!$1:$1048576,MATCH(DATE(AC$2,1,1),Emissions!$A$1:$LI$1),FALSE)</f>
        <v>6.4811651300000002E-4</v>
      </c>
      <c r="AD850" s="361">
        <f>+VLOOKUP($E850,Emissions!$1:$1048576,MATCH(DATE(AD$2,1,1),Emissions!$A$1:$LI$1),FALSE)</f>
        <v>6.7759209600000002E-4</v>
      </c>
      <c r="AE850" s="361">
        <f>+VLOOKUP($E850,Emissions!$1:$1048576,MATCH(DATE(AE$2,1,1),Emissions!$A$1:$LI$1),FALSE)</f>
        <v>7.0969971999999999E-4</v>
      </c>
      <c r="AF850" s="361">
        <f>+VLOOKUP($E850,Emissions!$1:$1048576,MATCH(DATE(AF$2,1,1),Emissions!$A$1:$LI$1),FALSE)</f>
        <v>7.2391046000000003E-4</v>
      </c>
      <c r="AG850" s="361">
        <f>+VLOOKUP($E850,Emissions!$1:$1048576,MATCH(DATE(AG$2,1,1),Emissions!$A$1:$LI$1),FALSE)</f>
        <v>7.30991939E-4</v>
      </c>
      <c r="AH850" s="361">
        <f>+VLOOKUP($E850,Emissions!$1:$1048576,MATCH(DATE(AH$2,1,1),Emissions!$A$1:$LI$1),FALSE)</f>
        <v>7.3732179499999995E-4</v>
      </c>
      <c r="AI850" s="361">
        <f>+VLOOKUP($E850,Emissions!$1:$1048576,MATCH(DATE(AI$2,1,1),Emissions!$A$1:$LI$1),FALSE)</f>
        <v>7.4417260800000004E-4</v>
      </c>
      <c r="AJ850" s="361">
        <f>+VLOOKUP($E850,Emissions!$1:$1048576,MATCH(DATE(AJ$2,1,1),Emissions!$A$1:$LI$1),FALSE)</f>
        <v>7.5142222900000002E-4</v>
      </c>
      <c r="AK850" s="361">
        <f>+VLOOKUP($E850,Emissions!$1:$1048576,MATCH(DATE(AK$2,1,1),Emissions!$A$1:$LI$1),FALSE)</f>
        <v>7.5876129199999997E-4</v>
      </c>
      <c r="AL850" s="361">
        <f>+VLOOKUP($E850,Emissions!$1:$1048576,MATCH(DATE(AL$2,1,1),Emissions!$A$1:$LI$1),FALSE)</f>
        <v>7.6604149400000005E-4</v>
      </c>
      <c r="AM850" s="361">
        <f>+VLOOKUP($E850,Emissions!$1:$1048576,MATCH(DATE(AM$2,1,1),Emissions!$A$1:$LI$1),FALSE)</f>
        <v>7.7313309600000001E-4</v>
      </c>
      <c r="AN850" s="361">
        <f>+VLOOKUP($E850,Emissions!$1:$1048576,MATCH(DATE(AN$2,1,1),Emissions!$A$1:$LI$1),FALSE)</f>
        <v>7.7994440799999997E-4</v>
      </c>
      <c r="AO850" s="361">
        <f>+VLOOKUP($E850,Emissions!$1:$1048576,MATCH(DATE(AO$2,1,1),Emissions!$A$1:$LI$1),FALSE)</f>
        <v>7.8741336999999998E-4</v>
      </c>
    </row>
    <row r="851" spans="1:41" ht="15" customHeight="1" x14ac:dyDescent="0.35">
      <c r="A851" s="411"/>
      <c r="B851" s="170"/>
      <c r="C851" s="138" t="s">
        <v>467</v>
      </c>
      <c r="D851" s="114"/>
      <c r="E851" s="50" t="s">
        <v>3042</v>
      </c>
      <c r="F851" s="361">
        <f>+VLOOKUP($E851,Emissions!$1:$1048576,MATCH(DATE(F$2,1,1),Emissions!$A$1:$LI$1),FALSE)</f>
        <v>5.0164717600000002E-3</v>
      </c>
      <c r="G851" s="361">
        <f>+VLOOKUP($E851,Emissions!$1:$1048576,MATCH(DATE(G$2,1,1),Emissions!$A$1:$LI$1),FALSE)</f>
        <v>5.0585180500000004E-3</v>
      </c>
      <c r="H851" s="361">
        <f>+VLOOKUP($E851,Emissions!$1:$1048576,MATCH(DATE(H$2,1,1),Emissions!$A$1:$LI$1),FALSE)</f>
        <v>5.0793583900000001E-3</v>
      </c>
      <c r="I851" s="361">
        <f>+VLOOKUP($E851,Emissions!$1:$1048576,MATCH(DATE(I$2,1,1),Emissions!$A$1:$LI$1),FALSE)</f>
        <v>5.1033410599999997E-3</v>
      </c>
      <c r="J851" s="361">
        <f>+VLOOKUP($E851,Emissions!$1:$1048576,MATCH(DATE(J$2,1,1),Emissions!$A$1:$LI$1),FALSE)</f>
        <v>5.1402305400000004E-3</v>
      </c>
      <c r="K851" s="361">
        <f>+VLOOKUP($E851,Emissions!$1:$1048576,MATCH(DATE(K$2,1,1),Emissions!$A$1:$LI$1),FALSE)</f>
        <v>5.1973672600000003E-3</v>
      </c>
      <c r="L851" s="361">
        <f>+VLOOKUP($E851,Emissions!$1:$1048576,MATCH(DATE(L$2,1,1),Emissions!$A$1:$LI$1),FALSE)</f>
        <v>7.7166021799999996E-3</v>
      </c>
      <c r="M851" s="361">
        <f>+VLOOKUP($E851,Emissions!$1:$1048576,MATCH(DATE(M$2,1,1),Emissions!$A$1:$LI$1),FALSE)</f>
        <v>1.05079441E-2</v>
      </c>
      <c r="N851" s="361">
        <f>+VLOOKUP($E851,Emissions!$1:$1048576,MATCH(DATE(N$2,1,1),Emissions!$A$1:$LI$1),FALSE)</f>
        <v>1.35681307E-2</v>
      </c>
      <c r="O851" s="361">
        <f>+VLOOKUP($E851,Emissions!$1:$1048576,MATCH(DATE(O$2,1,1),Emissions!$A$1:$LI$1),FALSE)</f>
        <v>1.68895877E-2</v>
      </c>
      <c r="P851" s="361">
        <f>+VLOOKUP($E851,Emissions!$1:$1048576,MATCH(DATE(P$2,1,1),Emissions!$A$1:$LI$1),FALSE)</f>
        <v>2.04602981E-2</v>
      </c>
      <c r="Q851" s="361">
        <f>+VLOOKUP($E851,Emissions!$1:$1048576,MATCH(DATE(Q$2,1,1),Emissions!$A$1:$LI$1),FALSE)</f>
        <v>2.2654127600000001E-2</v>
      </c>
      <c r="R851" s="361">
        <f>+VLOOKUP($E851,Emissions!$1:$1048576,MATCH(DATE(R$2,1,1),Emissions!$A$1:$LI$1),FALSE)</f>
        <v>2.4974207599999999E-2</v>
      </c>
      <c r="S851" s="361">
        <f>+VLOOKUP($E851,Emissions!$1:$1048576,MATCH(DATE(S$2,1,1),Emissions!$A$1:$LI$1),FALSE)</f>
        <v>2.75098368E-2</v>
      </c>
      <c r="T851" s="361">
        <f>+VLOOKUP($E851,Emissions!$1:$1048576,MATCH(DATE(T$2,1,1),Emissions!$A$1:$LI$1),FALSE)</f>
        <v>3.03002341E-2</v>
      </c>
      <c r="U851" s="361">
        <f>+VLOOKUP($E851,Emissions!$1:$1048576,MATCH(DATE(U$2,1,1),Emissions!$A$1:$LI$1),FALSE)</f>
        <v>3.3372762E-2</v>
      </c>
      <c r="V851" s="361">
        <f>+VLOOKUP($E851,Emissions!$1:$1048576,MATCH(DATE(V$2,1,1),Emissions!$A$1:$LI$1),FALSE)</f>
        <v>3.6331301000000003E-2</v>
      </c>
      <c r="W851" s="361">
        <f>+VLOOKUP($E851,Emissions!$1:$1048576,MATCH(DATE(W$2,1,1),Emissions!$A$1:$LI$1),FALSE)</f>
        <v>3.95150248E-2</v>
      </c>
      <c r="X851" s="361">
        <f>+VLOOKUP($E851,Emissions!$1:$1048576,MATCH(DATE(X$2,1,1),Emissions!$A$1:$LI$1),FALSE)</f>
        <v>4.2920393799999998E-2</v>
      </c>
      <c r="Y851" s="361">
        <f>+VLOOKUP($E851,Emissions!$1:$1048576,MATCH(DATE(Y$2,1,1),Emissions!$A$1:$LI$1),FALSE)</f>
        <v>4.6569651400000002E-2</v>
      </c>
      <c r="Z851" s="361">
        <f>+VLOOKUP($E851,Emissions!$1:$1048576,MATCH(DATE(Z$2,1,1),Emissions!$A$1:$LI$1),FALSE)</f>
        <v>5.0493352300000002E-2</v>
      </c>
      <c r="AA851" s="361">
        <f>+VLOOKUP($E851,Emissions!$1:$1048576,MATCH(DATE(AA$2,1,1),Emissions!$A$1:$LI$1),FALSE)</f>
        <v>5.4753773999999998E-2</v>
      </c>
      <c r="AB851" s="361">
        <f>+VLOOKUP($E851,Emissions!$1:$1048576,MATCH(DATE(AB$2,1,1),Emissions!$A$1:$LI$1),FALSE)</f>
        <v>5.9428855500000002E-2</v>
      </c>
      <c r="AC851" s="361">
        <f>+VLOOKUP($E851,Emissions!$1:$1048576,MATCH(DATE(AC$2,1,1),Emissions!$A$1:$LI$1),FALSE)</f>
        <v>6.4591422699999998E-2</v>
      </c>
      <c r="AD851" s="361">
        <f>+VLOOKUP($E851,Emissions!$1:$1048576,MATCH(DATE(AD$2,1,1),Emissions!$A$1:$LI$1),FALSE)</f>
        <v>7.0314857300000005E-2</v>
      </c>
      <c r="AE851" s="361">
        <f>+VLOOKUP($E851,Emissions!$1:$1048576,MATCH(DATE(AE$2,1,1),Emissions!$A$1:$LI$1),FALSE)</f>
        <v>7.6684997300000002E-2</v>
      </c>
      <c r="AF851" s="361">
        <f>+VLOOKUP($E851,Emissions!$1:$1048576,MATCH(DATE(AF$2,1,1),Emissions!$A$1:$LI$1),FALSE)</f>
        <v>7.8220506699999998E-2</v>
      </c>
      <c r="AG851" s="361">
        <f>+VLOOKUP($E851,Emissions!$1:$1048576,MATCH(DATE(AG$2,1,1),Emissions!$A$1:$LI$1),FALSE)</f>
        <v>7.89856798E-2</v>
      </c>
      <c r="AH851" s="361">
        <f>+VLOOKUP($E851,Emissions!$1:$1048576,MATCH(DATE(AH$2,1,1),Emissions!$A$1:$LI$1),FALSE)</f>
        <v>7.9669638099999995E-2</v>
      </c>
      <c r="AI851" s="361">
        <f>+VLOOKUP($E851,Emissions!$1:$1048576,MATCH(DATE(AI$2,1,1),Emissions!$A$1:$LI$1),FALSE)</f>
        <v>8.0409887200000002E-2</v>
      </c>
      <c r="AJ851" s="361">
        <f>+VLOOKUP($E851,Emissions!$1:$1048576,MATCH(DATE(AJ$2,1,1),Emissions!$A$1:$LI$1),FALSE)</f>
        <v>8.11932286E-2</v>
      </c>
      <c r="AK851" s="361">
        <f>+VLOOKUP($E851,Emissions!$1:$1048576,MATCH(DATE(AK$2,1,1),Emissions!$A$1:$LI$1),FALSE)</f>
        <v>8.1986234399999997E-2</v>
      </c>
      <c r="AL851" s="361">
        <f>+VLOOKUP($E851,Emissions!$1:$1048576,MATCH(DATE(AL$2,1,1),Emissions!$A$1:$LI$1),FALSE)</f>
        <v>8.2772880199999996E-2</v>
      </c>
      <c r="AM851" s="361">
        <f>+VLOOKUP($E851,Emissions!$1:$1048576,MATCH(DATE(AM$2,1,1),Emissions!$A$1:$LI$1),FALSE)</f>
        <v>8.3539147300000005E-2</v>
      </c>
      <c r="AN851" s="361">
        <f>+VLOOKUP($E851,Emissions!$1:$1048576,MATCH(DATE(AN$2,1,1),Emissions!$A$1:$LI$1),FALSE)</f>
        <v>8.4275128099999999E-2</v>
      </c>
      <c r="AO851" s="361">
        <f>+VLOOKUP($E851,Emissions!$1:$1048576,MATCH(DATE(AO$2,1,1),Emissions!$A$1:$LI$1),FALSE)</f>
        <v>8.5082169900000004E-2</v>
      </c>
    </row>
    <row r="852" spans="1:41" ht="15" customHeight="1" x14ac:dyDescent="0.35">
      <c r="A852" s="411"/>
      <c r="B852" s="170"/>
      <c r="C852" s="138" t="s">
        <v>468</v>
      </c>
      <c r="D852" s="114"/>
      <c r="E852" s="50" t="s">
        <v>3043</v>
      </c>
      <c r="F852" s="361">
        <f>+VLOOKUP($E852,Emissions!$1:$1048576,MATCH(DATE(F$2,1,1),Emissions!$A$1:$LI$1),FALSE)</f>
        <v>1.8236819E-3</v>
      </c>
      <c r="G852" s="361">
        <f>+VLOOKUP($E852,Emissions!$1:$1048576,MATCH(DATE(G$2,1,1),Emissions!$A$1:$LI$1),FALSE)</f>
        <v>1.83896736E-3</v>
      </c>
      <c r="H852" s="361">
        <f>+VLOOKUP($E852,Emissions!$1:$1048576,MATCH(DATE(H$2,1,1),Emissions!$A$1:$LI$1),FALSE)</f>
        <v>1.8465436300000001E-3</v>
      </c>
      <c r="I852" s="361">
        <f>+VLOOKUP($E852,Emissions!$1:$1048576,MATCH(DATE(I$2,1,1),Emissions!$A$1:$LI$1),FALSE)</f>
        <v>1.8552622599999999E-3</v>
      </c>
      <c r="J852" s="361">
        <f>+VLOOKUP($E852,Emissions!$1:$1048576,MATCH(DATE(J$2,1,1),Emissions!$A$1:$LI$1),FALSE)</f>
        <v>1.8686730200000001E-3</v>
      </c>
      <c r="K852" s="361">
        <f>+VLOOKUP($E852,Emissions!$1:$1048576,MATCH(DATE(K$2,1,1),Emissions!$A$1:$LI$1),FALSE)</f>
        <v>1.8894444299999999E-3</v>
      </c>
      <c r="L852" s="361">
        <f>+VLOOKUP($E852,Emissions!$1:$1048576,MATCH(DATE(L$2,1,1),Emissions!$A$1:$LI$1),FALSE)</f>
        <v>3.0509683299999998E-3</v>
      </c>
      <c r="M852" s="361">
        <f>+VLOOKUP($E852,Emissions!$1:$1048576,MATCH(DATE(M$2,1,1),Emissions!$A$1:$LI$1),FALSE)</f>
        <v>4.3347428000000002E-3</v>
      </c>
      <c r="N852" s="361">
        <f>+VLOOKUP($E852,Emissions!$1:$1048576,MATCH(DATE(N$2,1,1),Emissions!$A$1:$LI$1),FALSE)</f>
        <v>5.7425080000000003E-3</v>
      </c>
      <c r="O852" s="361">
        <f>+VLOOKUP($E852,Emissions!$1:$1048576,MATCH(DATE(O$2,1,1),Emissions!$A$1:$LI$1),FALSE)</f>
        <v>7.2720806600000002E-3</v>
      </c>
      <c r="P852" s="361">
        <f>+VLOOKUP($E852,Emissions!$1:$1048576,MATCH(DATE(P$2,1,1),Emissions!$A$1:$LI$1),FALSE)</f>
        <v>8.9185914999999998E-3</v>
      </c>
      <c r="Q852" s="361">
        <f>+VLOOKUP($E852,Emissions!$1:$1048576,MATCH(DATE(Q$2,1,1),Emissions!$A$1:$LI$1),FALSE)</f>
        <v>9.9438174000000008E-3</v>
      </c>
      <c r="R852" s="361">
        <f>+VLOOKUP($E852,Emissions!$1:$1048576,MATCH(DATE(R$2,1,1),Emissions!$A$1:$LI$1),FALSE)</f>
        <v>1.1038727200000001E-2</v>
      </c>
      <c r="S852" s="361">
        <f>+VLOOKUP($E852,Emissions!$1:$1048576,MATCH(DATE(S$2,1,1),Emissions!$A$1:$LI$1),FALSE)</f>
        <v>1.22443794E-2</v>
      </c>
      <c r="T852" s="361">
        <f>+VLOOKUP($E852,Emissions!$1:$1048576,MATCH(DATE(T$2,1,1),Emissions!$A$1:$LI$1),FALSE)</f>
        <v>1.35805148E-2</v>
      </c>
      <c r="U852" s="361">
        <f>+VLOOKUP($E852,Emissions!$1:$1048576,MATCH(DATE(U$2,1,1),Emissions!$A$1:$LI$1),FALSE)</f>
        <v>1.5062043000000001E-2</v>
      </c>
      <c r="V852" s="361">
        <f>+VLOOKUP($E852,Emissions!$1:$1048576,MATCH(DATE(V$2,1,1),Emissions!$A$1:$LI$1),FALSE)</f>
        <v>1.71339977E-2</v>
      </c>
      <c r="W852" s="361">
        <f>+VLOOKUP($E852,Emissions!$1:$1048576,MATCH(DATE(W$2,1,1),Emissions!$A$1:$LI$1),FALSE)</f>
        <v>1.94726938E-2</v>
      </c>
      <c r="X852" s="361">
        <f>+VLOOKUP($E852,Emissions!$1:$1048576,MATCH(DATE(X$2,1,1),Emissions!$A$1:$LI$1),FALSE)</f>
        <v>2.2101079999999999E-2</v>
      </c>
      <c r="Y852" s="361">
        <f>+VLOOKUP($E852,Emissions!$1:$1048576,MATCH(DATE(Y$2,1,1),Emissions!$A$1:$LI$1),FALSE)</f>
        <v>2.5057561700000001E-2</v>
      </c>
      <c r="Z852" s="361">
        <f>+VLOOKUP($E852,Emissions!$1:$1048576,MATCH(DATE(Z$2,1,1),Emissions!$A$1:$LI$1),FALSE)</f>
        <v>2.8389389099999999E-2</v>
      </c>
      <c r="AA852" s="361">
        <f>+VLOOKUP($E852,Emissions!$1:$1048576,MATCH(DATE(AA$2,1,1),Emissions!$A$1:$LI$1),FALSE)</f>
        <v>3.2167841699999998E-2</v>
      </c>
      <c r="AB852" s="361">
        <f>+VLOOKUP($E852,Emissions!$1:$1048576,MATCH(DATE(AB$2,1,1),Emissions!$A$1:$LI$1),FALSE)</f>
        <v>3.6483059599999999E-2</v>
      </c>
      <c r="AC852" s="361">
        <f>+VLOOKUP($E852,Emissions!$1:$1048576,MATCH(DATE(AC$2,1,1),Emissions!$A$1:$LI$1),FALSE)</f>
        <v>4.1433799399999999E-2</v>
      </c>
      <c r="AD852" s="361">
        <f>+VLOOKUP($E852,Emissions!$1:$1048576,MATCH(DATE(AD$2,1,1),Emissions!$A$1:$LI$1),FALSE)</f>
        <v>4.7131692000000003E-2</v>
      </c>
      <c r="AE852" s="361">
        <f>+VLOOKUP($E852,Emissions!$1:$1048576,MATCH(DATE(AE$2,1,1),Emissions!$A$1:$LI$1),FALSE)</f>
        <v>5.3710891300000001E-2</v>
      </c>
      <c r="AF852" s="361">
        <f>+VLOOKUP($E852,Emissions!$1:$1048576,MATCH(DATE(AF$2,1,1),Emissions!$A$1:$LI$1),FALSE)</f>
        <v>5.4786376499999997E-2</v>
      </c>
      <c r="AG852" s="361">
        <f>+VLOOKUP($E852,Emissions!$1:$1048576,MATCH(DATE(AG$2,1,1),Emissions!$A$1:$LI$1),FALSE)</f>
        <v>5.5322310899999998E-2</v>
      </c>
      <c r="AH852" s="361">
        <f>+VLOOKUP($E852,Emissions!$1:$1048576,MATCH(DATE(AH$2,1,1),Emissions!$A$1:$LI$1),FALSE)</f>
        <v>5.5801361700000003E-2</v>
      </c>
      <c r="AI852" s="361">
        <f>+VLOOKUP($E852,Emissions!$1:$1048576,MATCH(DATE(AI$2,1,1),Emissions!$A$1:$LI$1),FALSE)</f>
        <v>5.6319839099999998E-2</v>
      </c>
      <c r="AJ852" s="361">
        <f>+VLOOKUP($E852,Emissions!$1:$1048576,MATCH(DATE(AJ$2,1,1),Emissions!$A$1:$LI$1),FALSE)</f>
        <v>5.68684988E-2</v>
      </c>
      <c r="AK852" s="361">
        <f>+VLOOKUP($E852,Emissions!$1:$1048576,MATCH(DATE(AK$2,1,1),Emissions!$A$1:$LI$1),FALSE)</f>
        <v>5.7423927499999999E-2</v>
      </c>
      <c r="AL852" s="361">
        <f>+VLOOKUP($E852,Emissions!$1:$1048576,MATCH(DATE(AL$2,1,1),Emissions!$A$1:$LI$1),FALSE)</f>
        <v>5.7974901600000003E-2</v>
      </c>
      <c r="AM852" s="361">
        <f>+VLOOKUP($E852,Emissions!$1:$1048576,MATCH(DATE(AM$2,1,1),Emissions!$A$1:$LI$1),FALSE)</f>
        <v>5.8511602199999999E-2</v>
      </c>
      <c r="AN852" s="361">
        <f>+VLOOKUP($E852,Emissions!$1:$1048576,MATCH(DATE(AN$2,1,1),Emissions!$A$1:$LI$1),FALSE)</f>
        <v>5.9027090099999999E-2</v>
      </c>
      <c r="AO852" s="361">
        <f>+VLOOKUP($E852,Emissions!$1:$1048576,MATCH(DATE(AO$2,1,1),Emissions!$A$1:$LI$1),FALSE)</f>
        <v>5.9592349699999998E-2</v>
      </c>
    </row>
    <row r="853" spans="1:41" ht="15" customHeight="1" x14ac:dyDescent="0.35">
      <c r="A853" s="411"/>
      <c r="B853" s="170"/>
      <c r="C853" s="138" t="s">
        <v>469</v>
      </c>
      <c r="D853" s="114"/>
      <c r="E853" s="50" t="s">
        <v>3044</v>
      </c>
      <c r="F853" s="361">
        <f>+VLOOKUP($E853,Emissions!$1:$1048576,MATCH(DATE(F$2,1,1),Emissions!$A$1:$LI$1),FALSE)</f>
        <v>1.4038979199999999E-2</v>
      </c>
      <c r="G853" s="361">
        <f>+VLOOKUP($E853,Emissions!$1:$1048576,MATCH(DATE(G$2,1,1),Emissions!$A$1:$LI$1),FALSE)</f>
        <v>1.4156649E-2</v>
      </c>
      <c r="H853" s="361">
        <f>+VLOOKUP($E853,Emissions!$1:$1048576,MATCH(DATE(H$2,1,1),Emissions!$A$1:$LI$1),FALSE)</f>
        <v>1.42149722E-2</v>
      </c>
      <c r="I853" s="361">
        <f>+VLOOKUP($E853,Emissions!$1:$1048576,MATCH(DATE(I$2,1,1),Emissions!$A$1:$LI$1),FALSE)</f>
        <v>1.4282089600000001E-2</v>
      </c>
      <c r="J853" s="361">
        <f>+VLOOKUP($E853,Emissions!$1:$1048576,MATCH(DATE(J$2,1,1),Emissions!$A$1:$LI$1),FALSE)</f>
        <v>1.4385327599999999E-2</v>
      </c>
      <c r="K853" s="361">
        <f>+VLOOKUP($E853,Emissions!$1:$1048576,MATCH(DATE(K$2,1,1),Emissions!$A$1:$LI$1),FALSE)</f>
        <v>1.4545229099999999E-2</v>
      </c>
      <c r="L853" s="361">
        <f>+VLOOKUP($E853,Emissions!$1:$1048576,MATCH(DATE(L$2,1,1),Emissions!$A$1:$LI$1),FALSE)</f>
        <v>1.45222971E-2</v>
      </c>
      <c r="M853" s="361">
        <f>+VLOOKUP($E853,Emissions!$1:$1048576,MATCH(DATE(M$2,1,1),Emissions!$A$1:$LI$1),FALSE)</f>
        <v>1.4589235799999999E-2</v>
      </c>
      <c r="N853" s="361">
        <f>+VLOOKUP($E853,Emissions!$1:$1048576,MATCH(DATE(N$2,1,1),Emissions!$A$1:$LI$1),FALSE)</f>
        <v>1.4652673999999999E-2</v>
      </c>
      <c r="O853" s="361">
        <f>+VLOOKUP($E853,Emissions!$1:$1048576,MATCH(DATE(O$2,1,1),Emissions!$A$1:$LI$1),FALSE)</f>
        <v>1.4674994800000001E-2</v>
      </c>
      <c r="P853" s="361">
        <f>+VLOOKUP($E853,Emissions!$1:$1048576,MATCH(DATE(P$2,1,1),Emissions!$A$1:$LI$1),FALSE)</f>
        <v>1.46369825E-2</v>
      </c>
      <c r="Q853" s="361">
        <f>+VLOOKUP($E853,Emissions!$1:$1048576,MATCH(DATE(Q$2,1,1),Emissions!$A$1:$LI$1),FALSE)</f>
        <v>1.5144252E-2</v>
      </c>
      <c r="R853" s="361">
        <f>+VLOOKUP($E853,Emissions!$1:$1048576,MATCH(DATE(R$2,1,1),Emissions!$A$1:$LI$1),FALSE)</f>
        <v>1.56010235E-2</v>
      </c>
      <c r="S853" s="361">
        <f>+VLOOKUP($E853,Emissions!$1:$1048576,MATCH(DATE(S$2,1,1),Emissions!$A$1:$LI$1),FALSE)</f>
        <v>1.6058696000000001E-2</v>
      </c>
      <c r="T853" s="361">
        <f>+VLOOKUP($E853,Emissions!$1:$1048576,MATCH(DATE(T$2,1,1),Emissions!$A$1:$LI$1),FALSE)</f>
        <v>1.6528336099999999E-2</v>
      </c>
      <c r="U853" s="361">
        <f>+VLOOKUP($E853,Emissions!$1:$1048576,MATCH(DATE(U$2,1,1),Emissions!$A$1:$LI$1),FALSE)</f>
        <v>1.7011248600000001E-2</v>
      </c>
      <c r="V853" s="361">
        <f>+VLOOKUP($E853,Emissions!$1:$1048576,MATCH(DATE(V$2,1,1),Emissions!$A$1:$LI$1),FALSE)</f>
        <v>1.7967199699999999E-2</v>
      </c>
      <c r="W853" s="361">
        <f>+VLOOKUP($E853,Emissions!$1:$1048576,MATCH(DATE(W$2,1,1),Emissions!$A$1:$LI$1),FALSE)</f>
        <v>1.8959073399999998E-2</v>
      </c>
      <c r="X853" s="361">
        <f>+VLOOKUP($E853,Emissions!$1:$1048576,MATCH(DATE(X$2,1,1),Emissions!$A$1:$LI$1),FALSE)</f>
        <v>1.9979009499999999E-2</v>
      </c>
      <c r="Y853" s="361">
        <f>+VLOOKUP($E853,Emissions!$1:$1048576,MATCH(DATE(Y$2,1,1),Emissions!$A$1:$LI$1),FALSE)</f>
        <v>2.1031422399999999E-2</v>
      </c>
      <c r="Z853" s="361">
        <f>+VLOOKUP($E853,Emissions!$1:$1048576,MATCH(DATE(Z$2,1,1),Emissions!$A$1:$LI$1),FALSE)</f>
        <v>2.2123573099999998E-2</v>
      </c>
      <c r="AA853" s="361">
        <f>+VLOOKUP($E853,Emissions!$1:$1048576,MATCH(DATE(AA$2,1,1),Emissions!$A$1:$LI$1),FALSE)</f>
        <v>2.32750449E-2</v>
      </c>
      <c r="AB853" s="361">
        <f>+VLOOKUP($E853,Emissions!$1:$1048576,MATCH(DATE(AB$2,1,1),Emissions!$A$1:$LI$1),FALSE)</f>
        <v>2.4509205900000001E-2</v>
      </c>
      <c r="AC853" s="361">
        <f>+VLOOKUP($E853,Emissions!$1:$1048576,MATCH(DATE(AC$2,1,1),Emissions!$A$1:$LI$1),FALSE)</f>
        <v>2.5844142699999999E-2</v>
      </c>
      <c r="AD853" s="361">
        <f>+VLOOKUP($E853,Emissions!$1:$1048576,MATCH(DATE(AD$2,1,1),Emissions!$A$1:$LI$1),FALSE)</f>
        <v>2.72954202E-2</v>
      </c>
      <c r="AE853" s="361">
        <f>+VLOOKUP($E853,Emissions!$1:$1048576,MATCH(DATE(AE$2,1,1),Emissions!$A$1:$LI$1),FALSE)</f>
        <v>2.8880751900000001E-2</v>
      </c>
      <c r="AF853" s="361">
        <f>+VLOOKUP($E853,Emissions!$1:$1048576,MATCH(DATE(AF$2,1,1),Emissions!$A$1:$LI$1),FALSE)</f>
        <v>2.94590484E-2</v>
      </c>
      <c r="AG853" s="361">
        <f>+VLOOKUP($E853,Emissions!$1:$1048576,MATCH(DATE(AG$2,1,1),Emissions!$A$1:$LI$1),FALSE)</f>
        <v>2.9747224400000001E-2</v>
      </c>
      <c r="AH853" s="361">
        <f>+VLOOKUP($E853,Emissions!$1:$1048576,MATCH(DATE(AH$2,1,1),Emissions!$A$1:$LI$1),FALSE)</f>
        <v>3.0004813599999999E-2</v>
      </c>
      <c r="AI853" s="361">
        <f>+VLOOKUP($E853,Emissions!$1:$1048576,MATCH(DATE(AI$2,1,1),Emissions!$A$1:$LI$1),FALSE)</f>
        <v>3.02836028E-2</v>
      </c>
      <c r="AJ853" s="361">
        <f>+VLOOKUP($E853,Emissions!$1:$1048576,MATCH(DATE(AJ$2,1,1),Emissions!$A$1:$LI$1),FALSE)</f>
        <v>3.0578621300000001E-2</v>
      </c>
      <c r="AK853" s="361">
        <f>+VLOOKUP($E853,Emissions!$1:$1048576,MATCH(DATE(AK$2,1,1),Emissions!$A$1:$LI$1),FALSE)</f>
        <v>3.08772795E-2</v>
      </c>
      <c r="AL853" s="361">
        <f>+VLOOKUP($E853,Emissions!$1:$1048576,MATCH(DATE(AL$2,1,1),Emissions!$A$1:$LI$1),FALSE)</f>
        <v>3.11735424E-2</v>
      </c>
      <c r="AM853" s="361">
        <f>+VLOOKUP($E853,Emissions!$1:$1048576,MATCH(DATE(AM$2,1,1),Emissions!$A$1:$LI$1),FALSE)</f>
        <v>3.1462130400000003E-2</v>
      </c>
      <c r="AN853" s="361">
        <f>+VLOOKUP($E853,Emissions!$1:$1048576,MATCH(DATE(AN$2,1,1),Emissions!$A$1:$LI$1),FALSE)</f>
        <v>3.17393121E-2</v>
      </c>
      <c r="AO853" s="361">
        <f>+VLOOKUP($E853,Emissions!$1:$1048576,MATCH(DATE(AO$2,1,1),Emissions!$A$1:$LI$1),FALSE)</f>
        <v>3.2043256499999999E-2</v>
      </c>
    </row>
    <row r="854" spans="1:41" ht="15" customHeight="1" x14ac:dyDescent="0.35">
      <c r="A854" s="411"/>
      <c r="B854" s="170"/>
      <c r="C854" s="138" t="s">
        <v>470</v>
      </c>
      <c r="D854" s="114"/>
      <c r="E854" s="50" t="s">
        <v>3045</v>
      </c>
      <c r="F854" s="361">
        <f>+VLOOKUP($E854,Emissions!$1:$1048576,MATCH(DATE(F$2,1,1),Emissions!$A$1:$LI$1),FALSE)</f>
        <v>1.6542270599999999E-2</v>
      </c>
      <c r="G854" s="361">
        <f>+VLOOKUP($E854,Emissions!$1:$1048576,MATCH(DATE(G$2,1,1),Emissions!$A$1:$LI$1),FALSE)</f>
        <v>1.66127324E-2</v>
      </c>
      <c r="H854" s="361">
        <f>+VLOOKUP($E854,Emissions!$1:$1048576,MATCH(DATE(H$2,1,1),Emissions!$A$1:$LI$1),FALSE)</f>
        <v>1.6623430000000002E-2</v>
      </c>
      <c r="I854" s="361">
        <f>+VLOOKUP($E854,Emissions!$1:$1048576,MATCH(DATE(I$2,1,1),Emissions!$A$1:$LI$1),FALSE)</f>
        <v>1.6665189600000001E-2</v>
      </c>
      <c r="J854" s="361">
        <f>+VLOOKUP($E854,Emissions!$1:$1048576,MATCH(DATE(J$2,1,1),Emissions!$A$1:$LI$1),FALSE)</f>
        <v>1.67961168E-2</v>
      </c>
      <c r="K854" s="361">
        <f>+VLOOKUP($E854,Emissions!$1:$1048576,MATCH(DATE(K$2,1,1),Emissions!$A$1:$LI$1),FALSE)</f>
        <v>1.70118197E-2</v>
      </c>
      <c r="L854" s="361">
        <f>+VLOOKUP($E854,Emissions!$1:$1048576,MATCH(DATE(L$2,1,1),Emissions!$A$1:$LI$1),FALSE)</f>
        <v>1.8997450700000001E-2</v>
      </c>
      <c r="M854" s="361">
        <f>+VLOOKUP($E854,Emissions!$1:$1048576,MATCH(DATE(M$2,1,1),Emissions!$A$1:$LI$1),FALSE)</f>
        <v>2.11935761E-2</v>
      </c>
      <c r="N854" s="361">
        <f>+VLOOKUP($E854,Emissions!$1:$1048576,MATCH(DATE(N$2,1,1),Emissions!$A$1:$LI$1),FALSE)</f>
        <v>2.35411536E-2</v>
      </c>
      <c r="O854" s="361">
        <f>+VLOOKUP($E854,Emissions!$1:$1048576,MATCH(DATE(O$2,1,1),Emissions!$A$1:$LI$1),FALSE)</f>
        <v>2.6013680000000001E-2</v>
      </c>
      <c r="P854" s="361">
        <f>+VLOOKUP($E854,Emissions!$1:$1048576,MATCH(DATE(P$2,1,1),Emissions!$A$1:$LI$1),FALSE)</f>
        <v>2.8604935200000001E-2</v>
      </c>
      <c r="Q854" s="361">
        <f>+VLOOKUP($E854,Emissions!$1:$1048576,MATCH(DATE(Q$2,1,1),Emissions!$A$1:$LI$1),FALSE)</f>
        <v>3.0404153900000001E-2</v>
      </c>
      <c r="R854" s="361">
        <f>+VLOOKUP($E854,Emissions!$1:$1048576,MATCH(DATE(R$2,1,1),Emissions!$A$1:$LI$1),FALSE)</f>
        <v>3.2348454200000001E-2</v>
      </c>
      <c r="S854" s="361">
        <f>+VLOOKUP($E854,Emissions!$1:$1048576,MATCH(DATE(S$2,1,1),Emissions!$A$1:$LI$1),FALSE)</f>
        <v>3.4523480400000001E-2</v>
      </c>
      <c r="T854" s="361">
        <f>+VLOOKUP($E854,Emissions!$1:$1048576,MATCH(DATE(T$2,1,1),Emissions!$A$1:$LI$1),FALSE)</f>
        <v>3.6951737700000001E-2</v>
      </c>
      <c r="U854" s="361">
        <f>+VLOOKUP($E854,Emissions!$1:$1048576,MATCH(DATE(U$2,1,1),Emissions!$A$1:$LI$1),FALSE)</f>
        <v>3.9645474299999997E-2</v>
      </c>
      <c r="V854" s="361">
        <f>+VLOOKUP($E854,Emissions!$1:$1048576,MATCH(DATE(V$2,1,1),Emissions!$A$1:$LI$1),FALSE)</f>
        <v>4.34380272E-2</v>
      </c>
      <c r="W854" s="361">
        <f>+VLOOKUP($E854,Emissions!$1:$1048576,MATCH(DATE(W$2,1,1),Emissions!$A$1:$LI$1),FALSE)</f>
        <v>4.7566604899999997E-2</v>
      </c>
      <c r="X854" s="361">
        <f>+VLOOKUP($E854,Emissions!$1:$1048576,MATCH(DATE(X$2,1,1),Emissions!$A$1:$LI$1),FALSE)</f>
        <v>5.19913849E-2</v>
      </c>
      <c r="Y854" s="361">
        <f>+VLOOKUP($E854,Emissions!$1:$1048576,MATCH(DATE(Y$2,1,1),Emissions!$A$1:$LI$1),FALSE)</f>
        <v>5.6694575900000002E-2</v>
      </c>
      <c r="Z854" s="361">
        <f>+VLOOKUP($E854,Emissions!$1:$1048576,MATCH(DATE(Z$2,1,1),Emissions!$A$1:$LI$1),FALSE)</f>
        <v>6.1657960300000002E-2</v>
      </c>
      <c r="AA854" s="361">
        <f>+VLOOKUP($E854,Emissions!$1:$1048576,MATCH(DATE(AA$2,1,1),Emissions!$A$1:$LI$1),FALSE)</f>
        <v>6.69194974E-2</v>
      </c>
      <c r="AB854" s="361">
        <f>+VLOOKUP($E854,Emissions!$1:$1048576,MATCH(DATE(AB$2,1,1),Emissions!$A$1:$LI$1),FALSE)</f>
        <v>7.2520104599999996E-2</v>
      </c>
      <c r="AC854" s="361">
        <f>+VLOOKUP($E854,Emissions!$1:$1048576,MATCH(DATE(AC$2,1,1),Emissions!$A$1:$LI$1),FALSE)</f>
        <v>7.8499285500000002E-2</v>
      </c>
      <c r="AD854" s="361">
        <f>+VLOOKUP($E854,Emissions!$1:$1048576,MATCH(DATE(AD$2,1,1),Emissions!$A$1:$LI$1),FALSE)</f>
        <v>8.4902001099999999E-2</v>
      </c>
      <c r="AE854" s="361">
        <f>+VLOOKUP($E854,Emissions!$1:$1048576,MATCH(DATE(AE$2,1,1),Emissions!$A$1:$LI$1),FALSE)</f>
        <v>9.1770080200000007E-2</v>
      </c>
      <c r="AF854" s="361">
        <f>+VLOOKUP($E854,Emissions!$1:$1048576,MATCH(DATE(AF$2,1,1),Emissions!$A$1:$LI$1),FALSE)</f>
        <v>9.3506877099999997E-2</v>
      </c>
      <c r="AG854" s="361">
        <f>+VLOOKUP($E854,Emissions!$1:$1048576,MATCH(DATE(AG$2,1,1),Emissions!$A$1:$LI$1),FALSE)</f>
        <v>9.4421406200000002E-2</v>
      </c>
      <c r="AH854" s="361">
        <f>+VLOOKUP($E854,Emissions!$1:$1048576,MATCH(DATE(AH$2,1,1),Emissions!$A$1:$LI$1),FALSE)</f>
        <v>9.5243171000000001E-2</v>
      </c>
      <c r="AI854" s="361">
        <f>+VLOOKUP($E854,Emissions!$1:$1048576,MATCH(DATE(AI$2,1,1),Emissions!$A$1:$LI$1),FALSE)</f>
        <v>9.6112414699999996E-2</v>
      </c>
      <c r="AJ854" s="361">
        <f>+VLOOKUP($E854,Emissions!$1:$1048576,MATCH(DATE(AJ$2,1,1),Emissions!$A$1:$LI$1),FALSE)</f>
        <v>9.70111845E-2</v>
      </c>
      <c r="AK854" s="361">
        <f>+VLOOKUP($E854,Emissions!$1:$1048576,MATCH(DATE(AK$2,1,1),Emissions!$A$1:$LI$1),FALSE)</f>
        <v>9.7904611099999997E-2</v>
      </c>
      <c r="AL854" s="361">
        <f>+VLOOKUP($E854,Emissions!$1:$1048576,MATCH(DATE(AL$2,1,1),Emissions!$A$1:$LI$1),FALSE)</f>
        <v>9.8779302900000004E-2</v>
      </c>
      <c r="AM854" s="361">
        <f>+VLOOKUP($E854,Emissions!$1:$1048576,MATCH(DATE(AM$2,1,1),Emissions!$A$1:$LI$1),FALSE)</f>
        <v>9.9622491499999993E-2</v>
      </c>
      <c r="AN854" s="361">
        <f>+VLOOKUP($E854,Emissions!$1:$1048576,MATCH(DATE(AN$2,1,1),Emissions!$A$1:$LI$1),FALSE)</f>
        <v>0.1004256308</v>
      </c>
      <c r="AO854" s="361">
        <f>+VLOOKUP($E854,Emissions!$1:$1048576,MATCH(DATE(AO$2,1,1),Emissions!$A$1:$LI$1),FALSE)</f>
        <v>0.10130414510000001</v>
      </c>
    </row>
    <row r="855" spans="1:41" ht="15" customHeight="1" x14ac:dyDescent="0.35">
      <c r="A855" s="411"/>
      <c r="B855" s="170"/>
      <c r="C855" s="167" t="s">
        <v>471</v>
      </c>
      <c r="D855" s="114"/>
      <c r="E855" s="50" t="s">
        <v>3046</v>
      </c>
      <c r="F855" s="361">
        <f>+VLOOKUP($E855,Emissions!$1:$1048576,MATCH(DATE(F$2,1,1),Emissions!$A$1:$LI$1),FALSE)</f>
        <v>2.2944946800000001E-4</v>
      </c>
      <c r="G855" s="361">
        <f>+VLOOKUP($E855,Emissions!$1:$1048576,MATCH(DATE(G$2,1,1),Emissions!$A$1:$LI$1),FALSE)</f>
        <v>2.31372633E-4</v>
      </c>
      <c r="H855" s="361">
        <f>+VLOOKUP($E855,Emissions!$1:$1048576,MATCH(DATE(H$2,1,1),Emissions!$A$1:$LI$1),FALSE)</f>
        <v>2.32325853E-4</v>
      </c>
      <c r="I855" s="361">
        <f>+VLOOKUP($E855,Emissions!$1:$1048576,MATCH(DATE(I$2,1,1),Emissions!$A$1:$LI$1),FALSE)</f>
        <v>2.33422801E-4</v>
      </c>
      <c r="J855" s="361">
        <f>+VLOOKUP($E855,Emissions!$1:$1048576,MATCH(DATE(J$2,1,1),Emissions!$A$1:$LI$1),FALSE)</f>
        <v>2.3511009700000001E-4</v>
      </c>
      <c r="K855" s="361">
        <f>+VLOOKUP($E855,Emissions!$1:$1048576,MATCH(DATE(K$2,1,1),Emissions!$A$1:$LI$1),FALSE)</f>
        <v>2.37723486E-4</v>
      </c>
      <c r="L855" s="361">
        <f>+VLOOKUP($E855,Emissions!$1:$1048576,MATCH(DATE(L$2,1,1),Emissions!$A$1:$LI$1),FALSE)</f>
        <v>2.4205290800000001E-4</v>
      </c>
      <c r="M855" s="361">
        <f>+VLOOKUP($E855,Emissions!$1:$1048576,MATCH(DATE(M$2,1,1),Emissions!$A$1:$LI$1),FALSE)</f>
        <v>2.48297848E-4</v>
      </c>
      <c r="N855" s="361">
        <f>+VLOOKUP($E855,Emissions!$1:$1048576,MATCH(DATE(N$2,1,1),Emissions!$A$1:$LI$1),FALSE)</f>
        <v>2.5498829500000001E-4</v>
      </c>
      <c r="O855" s="361">
        <f>+VLOOKUP($E855,Emissions!$1:$1048576,MATCH(DATE(O$2,1,1),Emissions!$A$1:$LI$1),FALSE)</f>
        <v>2.6152036899999999E-4</v>
      </c>
      <c r="P855" s="361">
        <f>+VLOOKUP($E855,Emissions!$1:$1048576,MATCH(DATE(P$2,1,1),Emissions!$A$1:$LI$1),FALSE)</f>
        <v>2.6757042899999998E-4</v>
      </c>
      <c r="Q855" s="361">
        <f>+VLOOKUP($E855,Emissions!$1:$1048576,MATCH(DATE(Q$2,1,1),Emissions!$A$1:$LI$1),FALSE)</f>
        <v>2.7351940300000002E-4</v>
      </c>
      <c r="R855" s="361">
        <f>+VLOOKUP($E855,Emissions!$1:$1048576,MATCH(DATE(R$2,1,1),Emissions!$A$1:$LI$1),FALSE)</f>
        <v>2.78924788E-4</v>
      </c>
      <c r="S855" s="361">
        <f>+VLOOKUP($E855,Emissions!$1:$1048576,MATCH(DATE(S$2,1,1),Emissions!$A$1:$LI$1),FALSE)</f>
        <v>2.8478567700000002E-4</v>
      </c>
      <c r="T855" s="361">
        <f>+VLOOKUP($E855,Emissions!$1:$1048576,MATCH(DATE(T$2,1,1),Emissions!$A$1:$LI$1),FALSE)</f>
        <v>2.9135997000000001E-4</v>
      </c>
      <c r="U855" s="361">
        <f>+VLOOKUP($E855,Emissions!$1:$1048576,MATCH(DATE(U$2,1,1),Emissions!$A$1:$LI$1),FALSE)</f>
        <v>2.9873489000000001E-4</v>
      </c>
      <c r="V855" s="361">
        <f>+VLOOKUP($E855,Emissions!$1:$1048576,MATCH(DATE(V$2,1,1),Emissions!$A$1:$LI$1),FALSE)</f>
        <v>3.0628517000000002E-4</v>
      </c>
      <c r="W855" s="361">
        <f>+VLOOKUP($E855,Emissions!$1:$1048576,MATCH(DATE(W$2,1,1),Emissions!$A$1:$LI$1),FALSE)</f>
        <v>3.1472243299999998E-4</v>
      </c>
      <c r="X855" s="361">
        <f>+VLOOKUP($E855,Emissions!$1:$1048576,MATCH(DATE(X$2,1,1),Emissions!$A$1:$LI$1),FALSE)</f>
        <v>3.2397085499999998E-4</v>
      </c>
      <c r="Y855" s="361">
        <f>+VLOOKUP($E855,Emissions!$1:$1048576,MATCH(DATE(Y$2,1,1),Emissions!$A$1:$LI$1),FALSE)</f>
        <v>3.3417872400000001E-4</v>
      </c>
      <c r="Z855" s="361">
        <f>+VLOOKUP($E855,Emissions!$1:$1048576,MATCH(DATE(Z$2,1,1),Emissions!$A$1:$LI$1),FALSE)</f>
        <v>3.4554711100000002E-4</v>
      </c>
      <c r="AA855" s="361">
        <f>+VLOOKUP($E855,Emissions!$1:$1048576,MATCH(DATE(AA$2,1,1),Emissions!$A$1:$LI$1),FALSE)</f>
        <v>3.5847344500000001E-4</v>
      </c>
      <c r="AB855" s="361">
        <f>+VLOOKUP($E855,Emissions!$1:$1048576,MATCH(DATE(AB$2,1,1),Emissions!$A$1:$LI$1),FALSE)</f>
        <v>3.73414048E-4</v>
      </c>
      <c r="AC855" s="361">
        <f>+VLOOKUP($E855,Emissions!$1:$1048576,MATCH(DATE(AC$2,1,1),Emissions!$A$1:$LI$1),FALSE)</f>
        <v>3.9075427599999997E-4</v>
      </c>
      <c r="AD855" s="361">
        <f>+VLOOKUP($E855,Emissions!$1:$1048576,MATCH(DATE(AD$2,1,1),Emissions!$A$1:$LI$1),FALSE)</f>
        <v>4.1086314399999999E-4</v>
      </c>
      <c r="AE855" s="361">
        <f>+VLOOKUP($E855,Emissions!$1:$1048576,MATCH(DATE(AE$2,1,1),Emissions!$A$1:$LI$1),FALSE)</f>
        <v>4.3417261400000002E-4</v>
      </c>
      <c r="AF855" s="361">
        <f>+VLOOKUP($E855,Emissions!$1:$1048576,MATCH(DATE(AF$2,1,1),Emissions!$A$1:$LI$1),FALSE)</f>
        <v>4.4286631099999999E-4</v>
      </c>
      <c r="AG855" s="361">
        <f>+VLOOKUP($E855,Emissions!$1:$1048576,MATCH(DATE(AG$2,1,1),Emissions!$A$1:$LI$1),FALSE)</f>
        <v>4.47198543E-4</v>
      </c>
      <c r="AH855" s="361">
        <f>+VLOOKUP($E855,Emissions!$1:$1048576,MATCH(DATE(AH$2,1,1),Emissions!$A$1:$LI$1),FALSE)</f>
        <v>4.51070956E-4</v>
      </c>
      <c r="AI855" s="361">
        <f>+VLOOKUP($E855,Emissions!$1:$1048576,MATCH(DATE(AI$2,1,1),Emissions!$A$1:$LI$1),FALSE)</f>
        <v>4.5526207399999998E-4</v>
      </c>
      <c r="AJ855" s="361">
        <f>+VLOOKUP($E855,Emissions!$1:$1048576,MATCH(DATE(AJ$2,1,1),Emissions!$A$1:$LI$1),FALSE)</f>
        <v>4.5969717099999998E-4</v>
      </c>
      <c r="AK855" s="361">
        <f>+VLOOKUP($E855,Emissions!$1:$1048576,MATCH(DATE(AK$2,1,1),Emissions!$A$1:$LI$1),FALSE)</f>
        <v>4.6418698500000003E-4</v>
      </c>
      <c r="AL855" s="361">
        <f>+VLOOKUP($E855,Emissions!$1:$1048576,MATCH(DATE(AL$2,1,1),Emissions!$A$1:$LI$1),FALSE)</f>
        <v>4.6864079100000002E-4</v>
      </c>
      <c r="AM855" s="361">
        <f>+VLOOKUP($E855,Emissions!$1:$1048576,MATCH(DATE(AM$2,1,1),Emissions!$A$1:$LI$1),FALSE)</f>
        <v>4.72979216E-4</v>
      </c>
      <c r="AN855" s="361">
        <f>+VLOOKUP($E855,Emissions!$1:$1048576,MATCH(DATE(AN$2,1,1),Emissions!$A$1:$LI$1),FALSE)</f>
        <v>4.7714616899999999E-4</v>
      </c>
      <c r="AO855" s="361">
        <f>+VLOOKUP($E855,Emissions!$1:$1048576,MATCH(DATE(AO$2,1,1),Emissions!$A$1:$LI$1),FALSE)</f>
        <v>4.81715452E-4</v>
      </c>
    </row>
    <row r="856" spans="1:41" ht="15" customHeight="1" x14ac:dyDescent="0.35">
      <c r="A856" s="411"/>
      <c r="B856" s="170"/>
      <c r="C856" s="138"/>
      <c r="D856" s="114"/>
      <c r="E856" s="50"/>
      <c r="F856" s="307"/>
      <c r="G856" s="307"/>
      <c r="H856" s="307"/>
      <c r="I856" s="307"/>
      <c r="J856" s="307"/>
      <c r="K856" s="307"/>
      <c r="L856" s="307"/>
      <c r="M856" s="307"/>
      <c r="N856" s="307"/>
      <c r="O856" s="307"/>
      <c r="P856" s="307"/>
      <c r="Q856" s="307"/>
      <c r="R856" s="307"/>
      <c r="S856" s="307"/>
      <c r="T856" s="307"/>
      <c r="U856" s="307"/>
      <c r="V856" s="307"/>
      <c r="W856" s="307"/>
      <c r="X856" s="307"/>
      <c r="Y856" s="307"/>
      <c r="Z856" s="307"/>
      <c r="AA856" s="307"/>
      <c r="AB856" s="307"/>
      <c r="AC856" s="307"/>
      <c r="AD856" s="307"/>
      <c r="AE856" s="307"/>
      <c r="AF856" s="307"/>
      <c r="AG856" s="307"/>
      <c r="AH856" s="307"/>
      <c r="AI856" s="307"/>
      <c r="AJ856" s="307"/>
      <c r="AK856" s="307"/>
      <c r="AL856" s="307"/>
      <c r="AM856" s="307"/>
      <c r="AN856" s="307"/>
      <c r="AO856" s="307"/>
    </row>
    <row r="857" spans="1:41" s="92" customFormat="1" ht="15" customHeight="1" x14ac:dyDescent="0.35">
      <c r="A857" s="411"/>
      <c r="B857" s="170"/>
      <c r="C857" s="147" t="s">
        <v>1086</v>
      </c>
      <c r="D857" s="147"/>
      <c r="E857" s="136" t="s">
        <v>1095</v>
      </c>
      <c r="F857" s="327">
        <f>+VLOOKUP($E857,Emissions!$1:$1048576,MATCH(DATE(F$2,1,1),Emissions!$A$1:$LI$1),FALSE)</f>
        <v>339.36586190000003</v>
      </c>
      <c r="G857" s="327">
        <f>+VLOOKUP($E857,Emissions!$1:$1048576,MATCH(DATE(G$2,1,1),Emissions!$A$1:$LI$1),FALSE)</f>
        <v>342.61134429999998</v>
      </c>
      <c r="H857" s="327">
        <f>+VLOOKUP($E857,Emissions!$1:$1048576,MATCH(DATE(H$2,1,1),Emissions!$A$1:$LI$1),FALSE)</f>
        <v>345.54399949999998</v>
      </c>
      <c r="I857" s="327">
        <f>+VLOOKUP($E857,Emissions!$1:$1048576,MATCH(DATE(I$2,1,1),Emissions!$A$1:$LI$1),FALSE)</f>
        <v>348.43171189999998</v>
      </c>
      <c r="J857" s="327">
        <f>+VLOOKUP($E857,Emissions!$1:$1048576,MATCH(DATE(J$2,1,1),Emissions!$A$1:$LI$1),FALSE)</f>
        <v>353.38841020000001</v>
      </c>
      <c r="K857" s="327">
        <f>+VLOOKUP($E857,Emissions!$1:$1048576,MATCH(DATE(K$2,1,1),Emissions!$A$1:$LI$1),FALSE)</f>
        <v>361.31391500000001</v>
      </c>
      <c r="L857" s="327">
        <f>+VLOOKUP($E857,Emissions!$1:$1048576,MATCH(DATE(L$2,1,1),Emissions!$A$1:$LI$1),FALSE)</f>
        <v>368.21417330000003</v>
      </c>
      <c r="M857" s="327">
        <f>+VLOOKUP($E857,Emissions!$1:$1048576,MATCH(DATE(M$2,1,1),Emissions!$A$1:$LI$1),FALSE)</f>
        <v>374.3406943</v>
      </c>
      <c r="N857" s="327">
        <f>+VLOOKUP($E857,Emissions!$1:$1048576,MATCH(DATE(N$2,1,1),Emissions!$A$1:$LI$1),FALSE)</f>
        <v>379.03159360000001</v>
      </c>
      <c r="O857" s="327">
        <f>+VLOOKUP($E857,Emissions!$1:$1048576,MATCH(DATE(O$2,1,1),Emissions!$A$1:$LI$1),FALSE)</f>
        <v>381.95559659999998</v>
      </c>
      <c r="P857" s="327">
        <f>+VLOOKUP($E857,Emissions!$1:$1048576,MATCH(DATE(P$2,1,1),Emissions!$A$1:$LI$1),FALSE)</f>
        <v>381.81537220000001</v>
      </c>
      <c r="Q857" s="327">
        <f>+VLOOKUP($E857,Emissions!$1:$1048576,MATCH(DATE(Q$2,1,1),Emissions!$A$1:$LI$1),FALSE)</f>
        <v>383.1659598</v>
      </c>
      <c r="R857" s="327">
        <f>+VLOOKUP($E857,Emissions!$1:$1048576,MATCH(DATE(R$2,1,1),Emissions!$A$1:$LI$1),FALSE)</f>
        <v>385.40643560000001</v>
      </c>
      <c r="S857" s="327">
        <f>+VLOOKUP($E857,Emissions!$1:$1048576,MATCH(DATE(S$2,1,1),Emissions!$A$1:$LI$1),FALSE)</f>
        <v>388.49832730000003</v>
      </c>
      <c r="T857" s="327">
        <f>+VLOOKUP($E857,Emissions!$1:$1048576,MATCH(DATE(T$2,1,1),Emissions!$A$1:$LI$1),FALSE)</f>
        <v>392.24067700000001</v>
      </c>
      <c r="U857" s="327">
        <f>+VLOOKUP($E857,Emissions!$1:$1048576,MATCH(DATE(U$2,1,1),Emissions!$A$1:$LI$1),FALSE)</f>
        <v>396.50125800000001</v>
      </c>
      <c r="V857" s="327">
        <f>+VLOOKUP($E857,Emissions!$1:$1048576,MATCH(DATE(V$2,1,1),Emissions!$A$1:$LI$1),FALSE)</f>
        <v>399.87270100000001</v>
      </c>
      <c r="W857" s="327">
        <f>+VLOOKUP($E857,Emissions!$1:$1048576,MATCH(DATE(W$2,1,1),Emissions!$A$1:$LI$1),FALSE)</f>
        <v>403.11488630000002</v>
      </c>
      <c r="X857" s="327">
        <f>+VLOOKUP($E857,Emissions!$1:$1048576,MATCH(DATE(X$2,1,1),Emissions!$A$1:$LI$1),FALSE)</f>
        <v>405.54992579999998</v>
      </c>
      <c r="Y857" s="327">
        <f>+VLOOKUP($E857,Emissions!$1:$1048576,MATCH(DATE(Y$2,1,1),Emissions!$A$1:$LI$1),FALSE)</f>
        <v>406.15086050000002</v>
      </c>
      <c r="Z857" s="327">
        <f>+VLOOKUP($E857,Emissions!$1:$1048576,MATCH(DATE(Z$2,1,1),Emissions!$A$1:$LI$1),FALSE)</f>
        <v>406.23765270000001</v>
      </c>
      <c r="AA857" s="327">
        <f>+VLOOKUP($E857,Emissions!$1:$1048576,MATCH(DATE(AA$2,1,1),Emissions!$A$1:$LI$1),FALSE)</f>
        <v>406.16790420000001</v>
      </c>
      <c r="AB857" s="327">
        <f>+VLOOKUP($E857,Emissions!$1:$1048576,MATCH(DATE(AB$2,1,1),Emissions!$A$1:$LI$1),FALSE)</f>
        <v>406.10239999999999</v>
      </c>
      <c r="AC857" s="327">
        <f>+VLOOKUP($E857,Emissions!$1:$1048576,MATCH(DATE(AC$2,1,1),Emissions!$A$1:$LI$1),FALSE)</f>
        <v>406.18929659999998</v>
      </c>
      <c r="AD857" s="327">
        <f>+VLOOKUP($E857,Emissions!$1:$1048576,MATCH(DATE(AD$2,1,1),Emissions!$A$1:$LI$1),FALSE)</f>
        <v>406.60038680000002</v>
      </c>
      <c r="AE857" s="327">
        <f>+VLOOKUP($E857,Emissions!$1:$1048576,MATCH(DATE(AE$2,1,1),Emissions!$A$1:$LI$1),FALSE)</f>
        <v>407.59944469999999</v>
      </c>
      <c r="AF857" s="327">
        <f>+VLOOKUP($E857,Emissions!$1:$1048576,MATCH(DATE(AF$2,1,1),Emissions!$A$1:$LI$1),FALSE)</f>
        <v>406.98974149999998</v>
      </c>
      <c r="AG857" s="327">
        <f>+VLOOKUP($E857,Emissions!$1:$1048576,MATCH(DATE(AG$2,1,1),Emissions!$A$1:$LI$1),FALSE)</f>
        <v>406.65252340000001</v>
      </c>
      <c r="AH857" s="327">
        <f>+VLOOKUP($E857,Emissions!$1:$1048576,MATCH(DATE(AH$2,1,1),Emissions!$A$1:$LI$1),FALSE)</f>
        <v>407.06421749999998</v>
      </c>
      <c r="AI857" s="327">
        <f>+VLOOKUP($E857,Emissions!$1:$1048576,MATCH(DATE(AI$2,1,1),Emissions!$A$1:$LI$1),FALSE)</f>
        <v>408.27902990000001</v>
      </c>
      <c r="AJ857" s="327">
        <f>+VLOOKUP($E857,Emissions!$1:$1048576,MATCH(DATE(AJ$2,1,1),Emissions!$A$1:$LI$1),FALSE)</f>
        <v>410.2046034</v>
      </c>
      <c r="AK857" s="327">
        <f>+VLOOKUP($E857,Emissions!$1:$1048576,MATCH(DATE(AK$2,1,1),Emissions!$A$1:$LI$1),FALSE)</f>
        <v>412.78567299999997</v>
      </c>
      <c r="AL857" s="327">
        <f>+VLOOKUP($E857,Emissions!$1:$1048576,MATCH(DATE(AL$2,1,1),Emissions!$A$1:$LI$1),FALSE)</f>
        <v>415.9199246</v>
      </c>
      <c r="AM857" s="327">
        <f>+VLOOKUP($E857,Emissions!$1:$1048576,MATCH(DATE(AM$2,1,1),Emissions!$A$1:$LI$1),FALSE)</f>
        <v>419.50281210000003</v>
      </c>
      <c r="AN857" s="327">
        <f>+VLOOKUP($E857,Emissions!$1:$1048576,MATCH(DATE(AN$2,1,1),Emissions!$A$1:$LI$1),FALSE)</f>
        <v>423.44289620000001</v>
      </c>
      <c r="AO857" s="327">
        <f>+VLOOKUP($E857,Emissions!$1:$1048576,MATCH(DATE(AO$2,1,1),Emissions!$A$1:$LI$1),FALSE)</f>
        <v>428.22536280000003</v>
      </c>
    </row>
    <row r="858" spans="1:41" s="92" customFormat="1" ht="15" customHeight="1" x14ac:dyDescent="0.35">
      <c r="A858" s="411"/>
      <c r="B858" s="170"/>
      <c r="C858" s="137" t="s">
        <v>1087</v>
      </c>
      <c r="D858" s="147"/>
      <c r="E858" s="136" t="s">
        <v>1099</v>
      </c>
      <c r="F858" s="327">
        <f>+VLOOKUP($E858,Emissions!$1:$1048576,MATCH(DATE(F$2,1,1),Emissions!$A$1:$LI$1),FALSE)</f>
        <v>91.638944140000007</v>
      </c>
      <c r="G858" s="327">
        <f>+VLOOKUP($E858,Emissions!$1:$1048576,MATCH(DATE(G$2,1,1),Emissions!$A$1:$LI$1),FALSE)</f>
        <v>93.038669709999994</v>
      </c>
      <c r="H858" s="327">
        <f>+VLOOKUP($E858,Emissions!$1:$1048576,MATCH(DATE(H$2,1,1),Emissions!$A$1:$LI$1),FALSE)</f>
        <v>94.586185850000007</v>
      </c>
      <c r="I858" s="327">
        <f>+VLOOKUP($E858,Emissions!$1:$1048576,MATCH(DATE(I$2,1,1),Emissions!$A$1:$LI$1),FALSE)</f>
        <v>96.249268650000005</v>
      </c>
      <c r="J858" s="327">
        <f>+VLOOKUP($E858,Emissions!$1:$1048576,MATCH(DATE(J$2,1,1),Emissions!$A$1:$LI$1),FALSE)</f>
        <v>98.24721873</v>
      </c>
      <c r="K858" s="327">
        <f>+VLOOKUP($E858,Emissions!$1:$1048576,MATCH(DATE(K$2,1,1),Emissions!$A$1:$LI$1),FALSE)</f>
        <v>100.7891271</v>
      </c>
      <c r="L858" s="327">
        <f>+VLOOKUP($E858,Emissions!$1:$1048576,MATCH(DATE(L$2,1,1),Emissions!$A$1:$LI$1),FALSE)</f>
        <v>102.63446740000001</v>
      </c>
      <c r="M858" s="327">
        <f>+VLOOKUP($E858,Emissions!$1:$1048576,MATCH(DATE(M$2,1,1),Emissions!$A$1:$LI$1),FALSE)</f>
        <v>104.37617779999999</v>
      </c>
      <c r="N858" s="327">
        <f>+VLOOKUP($E858,Emissions!$1:$1048576,MATCH(DATE(N$2,1,1),Emissions!$A$1:$LI$1),FALSE)</f>
        <v>105.9077906</v>
      </c>
      <c r="O858" s="327">
        <f>+VLOOKUP($E858,Emissions!$1:$1048576,MATCH(DATE(O$2,1,1),Emissions!$A$1:$LI$1),FALSE)</f>
        <v>107.2443595</v>
      </c>
      <c r="P858" s="327">
        <f>+VLOOKUP($E858,Emissions!$1:$1048576,MATCH(DATE(P$2,1,1),Emissions!$A$1:$LI$1),FALSE)</f>
        <v>108.3253442</v>
      </c>
      <c r="Q858" s="327">
        <f>+VLOOKUP($E858,Emissions!$1:$1048576,MATCH(DATE(Q$2,1,1),Emissions!$A$1:$LI$1),FALSE)</f>
        <v>109.3700975</v>
      </c>
      <c r="R858" s="327">
        <f>+VLOOKUP($E858,Emissions!$1:$1048576,MATCH(DATE(R$2,1,1),Emissions!$A$1:$LI$1),FALSE)</f>
        <v>110.5262031</v>
      </c>
      <c r="S858" s="327">
        <f>+VLOOKUP($E858,Emissions!$1:$1048576,MATCH(DATE(S$2,1,1),Emissions!$A$1:$LI$1),FALSE)</f>
        <v>111.8028178</v>
      </c>
      <c r="T858" s="327">
        <f>+VLOOKUP($E858,Emissions!$1:$1048576,MATCH(DATE(T$2,1,1),Emissions!$A$1:$LI$1),FALSE)</f>
        <v>113.1514329</v>
      </c>
      <c r="U858" s="327">
        <f>+VLOOKUP($E858,Emissions!$1:$1048576,MATCH(DATE(U$2,1,1),Emissions!$A$1:$LI$1),FALSE)</f>
        <v>114.53137049999999</v>
      </c>
      <c r="V858" s="327">
        <f>+VLOOKUP($E858,Emissions!$1:$1048576,MATCH(DATE(V$2,1,1),Emissions!$A$1:$LI$1),FALSE)</f>
        <v>116.51193960000001</v>
      </c>
      <c r="W858" s="327">
        <f>+VLOOKUP($E858,Emissions!$1:$1048576,MATCH(DATE(W$2,1,1),Emissions!$A$1:$LI$1),FALSE)</f>
        <v>118.44754930000001</v>
      </c>
      <c r="X858" s="327">
        <f>+VLOOKUP($E858,Emissions!$1:$1048576,MATCH(DATE(X$2,1,1),Emissions!$A$1:$LI$1),FALSE)</f>
        <v>120.2228861</v>
      </c>
      <c r="Y858" s="327">
        <f>+VLOOKUP($E858,Emissions!$1:$1048576,MATCH(DATE(Y$2,1,1),Emissions!$A$1:$LI$1),FALSE)</f>
        <v>121.65742640000001</v>
      </c>
      <c r="Z858" s="327">
        <f>+VLOOKUP($E858,Emissions!$1:$1048576,MATCH(DATE(Z$2,1,1),Emissions!$A$1:$LI$1),FALSE)</f>
        <v>122.9706702</v>
      </c>
      <c r="AA858" s="327">
        <f>+VLOOKUP($E858,Emissions!$1:$1048576,MATCH(DATE(AA$2,1,1),Emissions!$A$1:$LI$1),FALSE)</f>
        <v>124.23360169999999</v>
      </c>
      <c r="AB858" s="327">
        <f>+VLOOKUP($E858,Emissions!$1:$1048576,MATCH(DATE(AB$2,1,1),Emissions!$A$1:$LI$1),FALSE)</f>
        <v>125.4768778</v>
      </c>
      <c r="AC858" s="327">
        <f>+VLOOKUP($E858,Emissions!$1:$1048576,MATCH(DATE(AC$2,1,1),Emissions!$A$1:$LI$1),FALSE)</f>
        <v>126.7148787</v>
      </c>
      <c r="AD858" s="327">
        <f>+VLOOKUP($E858,Emissions!$1:$1048576,MATCH(DATE(AD$2,1,1),Emissions!$A$1:$LI$1),FALSE)</f>
        <v>127.9577706</v>
      </c>
      <c r="AE858" s="327">
        <f>+VLOOKUP($E858,Emissions!$1:$1048576,MATCH(DATE(AE$2,1,1),Emissions!$A$1:$LI$1),FALSE)</f>
        <v>129.19714279999999</v>
      </c>
      <c r="AF858" s="327">
        <f>+VLOOKUP($E858,Emissions!$1:$1048576,MATCH(DATE(AF$2,1,1),Emissions!$A$1:$LI$1),FALSE)</f>
        <v>130.18319930000001</v>
      </c>
      <c r="AG858" s="327">
        <f>+VLOOKUP($E858,Emissions!$1:$1048576,MATCH(DATE(AG$2,1,1),Emissions!$A$1:$LI$1),FALSE)</f>
        <v>131.2501762</v>
      </c>
      <c r="AH858" s="327">
        <f>+VLOOKUP($E858,Emissions!$1:$1048576,MATCH(DATE(AH$2,1,1),Emissions!$A$1:$LI$1),FALSE)</f>
        <v>132.42053369999999</v>
      </c>
      <c r="AI858" s="327">
        <f>+VLOOKUP($E858,Emissions!$1:$1048576,MATCH(DATE(AI$2,1,1),Emissions!$A$1:$LI$1),FALSE)</f>
        <v>133.69920289999999</v>
      </c>
      <c r="AJ858" s="327">
        <f>+VLOOKUP($E858,Emissions!$1:$1048576,MATCH(DATE(AJ$2,1,1),Emissions!$A$1:$LI$1),FALSE)</f>
        <v>135.08409700000001</v>
      </c>
      <c r="AK858" s="327">
        <f>+VLOOKUP($E858,Emissions!$1:$1048576,MATCH(DATE(AK$2,1,1),Emissions!$A$1:$LI$1),FALSE)</f>
        <v>136.5750251</v>
      </c>
      <c r="AL858" s="327">
        <f>+VLOOKUP($E858,Emissions!$1:$1048576,MATCH(DATE(AL$2,1,1),Emissions!$A$1:$LI$1),FALSE)</f>
        <v>138.1695905</v>
      </c>
      <c r="AM858" s="327">
        <f>+VLOOKUP($E858,Emissions!$1:$1048576,MATCH(DATE(AM$2,1,1),Emissions!$A$1:$LI$1),FALSE)</f>
        <v>139.86026430000001</v>
      </c>
      <c r="AN858" s="327">
        <f>+VLOOKUP($E858,Emissions!$1:$1048576,MATCH(DATE(AN$2,1,1),Emissions!$A$1:$LI$1),FALSE)</f>
        <v>141.6378259</v>
      </c>
      <c r="AO858" s="327">
        <f>+VLOOKUP($E858,Emissions!$1:$1048576,MATCH(DATE(AO$2,1,1),Emissions!$A$1:$LI$1),FALSE)</f>
        <v>143.59592610000001</v>
      </c>
    </row>
    <row r="859" spans="1:41" ht="15" customHeight="1" x14ac:dyDescent="0.35">
      <c r="A859" s="411"/>
      <c r="B859" s="170"/>
      <c r="C859" s="138" t="s">
        <v>724</v>
      </c>
      <c r="D859" s="114"/>
      <c r="E859" s="50" t="s">
        <v>1096</v>
      </c>
      <c r="F859" s="361">
        <f>+VLOOKUP($E859,Emissions!$1:$1048576,MATCH(DATE(F$2,1,1),Emissions!$A$1:$LI$1),FALSE)</f>
        <v>91.037812779999996</v>
      </c>
      <c r="G859" s="361">
        <f>+VLOOKUP($E859,Emissions!$1:$1048576,MATCH(DATE(G$2,1,1),Emissions!$A$1:$LI$1),FALSE)</f>
        <v>92.444441060000003</v>
      </c>
      <c r="H859" s="361">
        <f>+VLOOKUP($E859,Emissions!$1:$1048576,MATCH(DATE(H$2,1,1),Emissions!$A$1:$LI$1),FALSE)</f>
        <v>94.001015260000003</v>
      </c>
      <c r="I859" s="361">
        <f>+VLOOKUP($E859,Emissions!$1:$1048576,MATCH(DATE(I$2,1,1),Emissions!$A$1:$LI$1),FALSE)</f>
        <v>95.676371739999993</v>
      </c>
      <c r="J859" s="361">
        <f>+VLOOKUP($E859,Emissions!$1:$1048576,MATCH(DATE(J$2,1,1),Emissions!$A$1:$LI$1),FALSE)</f>
        <v>97.682223640000004</v>
      </c>
      <c r="K859" s="361">
        <f>+VLOOKUP($E859,Emissions!$1:$1048576,MATCH(DATE(K$2,1,1),Emissions!$A$1:$LI$1),FALSE)</f>
        <v>100.2259028</v>
      </c>
      <c r="L859" s="361">
        <f>+VLOOKUP($E859,Emissions!$1:$1048576,MATCH(DATE(L$2,1,1),Emissions!$A$1:$LI$1),FALSE)</f>
        <v>102.0707601</v>
      </c>
      <c r="M859" s="361">
        <f>+VLOOKUP($E859,Emissions!$1:$1048576,MATCH(DATE(M$2,1,1),Emissions!$A$1:$LI$1),FALSE)</f>
        <v>103.8160716</v>
      </c>
      <c r="N859" s="361">
        <f>+VLOOKUP($E859,Emissions!$1:$1048576,MATCH(DATE(N$2,1,1),Emissions!$A$1:$LI$1),FALSE)</f>
        <v>105.3577401</v>
      </c>
      <c r="O859" s="361">
        <f>+VLOOKUP($E859,Emissions!$1:$1048576,MATCH(DATE(O$2,1,1),Emissions!$A$1:$LI$1),FALSE)</f>
        <v>106.709391</v>
      </c>
      <c r="P859" s="361">
        <f>+VLOOKUP($E859,Emissions!$1:$1048576,MATCH(DATE(P$2,1,1),Emissions!$A$1:$LI$1),FALSE)</f>
        <v>107.8109986</v>
      </c>
      <c r="Q859" s="361">
        <f>+VLOOKUP($E859,Emissions!$1:$1048576,MATCH(DATE(Q$2,1,1),Emissions!$A$1:$LI$1),FALSE)</f>
        <v>108.8690321</v>
      </c>
      <c r="R859" s="361">
        <f>+VLOOKUP($E859,Emissions!$1:$1048576,MATCH(DATE(R$2,1,1),Emissions!$A$1:$LI$1),FALSE)</f>
        <v>110.03348509999999</v>
      </c>
      <c r="S859" s="361">
        <f>+VLOOKUP($E859,Emissions!$1:$1048576,MATCH(DATE(S$2,1,1),Emissions!$A$1:$LI$1),FALSE)</f>
        <v>111.31538810000001</v>
      </c>
      <c r="T859" s="361">
        <f>+VLOOKUP($E859,Emissions!$1:$1048576,MATCH(DATE(T$2,1,1),Emissions!$A$1:$LI$1),FALSE)</f>
        <v>112.66731900000001</v>
      </c>
      <c r="U859" s="361">
        <f>+VLOOKUP($E859,Emissions!$1:$1048576,MATCH(DATE(U$2,1,1),Emissions!$A$1:$LI$1),FALSE)</f>
        <v>114.0491865</v>
      </c>
      <c r="V859" s="361">
        <f>+VLOOKUP($E859,Emissions!$1:$1048576,MATCH(DATE(V$2,1,1),Emissions!$A$1:$LI$1),FALSE)</f>
        <v>116.02977749999999</v>
      </c>
      <c r="W859" s="361">
        <f>+VLOOKUP($E859,Emissions!$1:$1048576,MATCH(DATE(W$2,1,1),Emissions!$A$1:$LI$1),FALSE)</f>
        <v>117.96490110000001</v>
      </c>
      <c r="X859" s="361">
        <f>+VLOOKUP($E859,Emissions!$1:$1048576,MATCH(DATE(X$2,1,1),Emissions!$A$1:$LI$1),FALSE)</f>
        <v>119.7417827</v>
      </c>
      <c r="Y859" s="361">
        <f>+VLOOKUP($E859,Emissions!$1:$1048576,MATCH(DATE(Y$2,1,1),Emissions!$A$1:$LI$1),FALSE)</f>
        <v>121.1849617</v>
      </c>
      <c r="Z859" s="361">
        <f>+VLOOKUP($E859,Emissions!$1:$1048576,MATCH(DATE(Z$2,1,1),Emissions!$A$1:$LI$1),FALSE)</f>
        <v>122.508268</v>
      </c>
      <c r="AA859" s="361">
        <f>+VLOOKUP($E859,Emissions!$1:$1048576,MATCH(DATE(AA$2,1,1),Emissions!$A$1:$LI$1),FALSE)</f>
        <v>123.7817469</v>
      </c>
      <c r="AB859" s="361">
        <f>+VLOOKUP($E859,Emissions!$1:$1048576,MATCH(DATE(AB$2,1,1),Emissions!$A$1:$LI$1),FALSE)</f>
        <v>125.0362394</v>
      </c>
      <c r="AC859" s="361">
        <f>+VLOOKUP($E859,Emissions!$1:$1048576,MATCH(DATE(AC$2,1,1),Emissions!$A$1:$LI$1),FALSE)</f>
        <v>126.2862348</v>
      </c>
      <c r="AD859" s="361">
        <f>+VLOOKUP($E859,Emissions!$1:$1048576,MATCH(DATE(AD$2,1,1),Emissions!$A$1:$LI$1),FALSE)</f>
        <v>127.5418681</v>
      </c>
      <c r="AE859" s="361">
        <f>+VLOOKUP($E859,Emissions!$1:$1048576,MATCH(DATE(AE$2,1,1),Emissions!$A$1:$LI$1),FALSE)</f>
        <v>128.7947092</v>
      </c>
      <c r="AF859" s="361">
        <f>+VLOOKUP($E859,Emissions!$1:$1048576,MATCH(DATE(AF$2,1,1),Emissions!$A$1:$LI$1),FALSE)</f>
        <v>129.8011989</v>
      </c>
      <c r="AG859" s="361">
        <f>+VLOOKUP($E859,Emissions!$1:$1048576,MATCH(DATE(AG$2,1,1),Emissions!$A$1:$LI$1),FALSE)</f>
        <v>130.89053949999999</v>
      </c>
      <c r="AH859" s="361">
        <f>+VLOOKUP($E859,Emissions!$1:$1048576,MATCH(DATE(AH$2,1,1),Emissions!$A$1:$LI$1),FALSE)</f>
        <v>132.08304179999999</v>
      </c>
      <c r="AI859" s="361">
        <f>+VLOOKUP($E859,Emissions!$1:$1048576,MATCH(DATE(AI$2,1,1),Emissions!$A$1:$LI$1),FALSE)</f>
        <v>133.3830336</v>
      </c>
      <c r="AJ859" s="361">
        <f>+VLOOKUP($E859,Emissions!$1:$1048576,MATCH(DATE(AJ$2,1,1),Emissions!$A$1:$LI$1),FALSE)</f>
        <v>134.7882816</v>
      </c>
      <c r="AK859" s="361">
        <f>+VLOOKUP($E859,Emissions!$1:$1048576,MATCH(DATE(AK$2,1,1),Emissions!$A$1:$LI$1),FALSE)</f>
        <v>136.29836779999999</v>
      </c>
      <c r="AL859" s="361">
        <f>+VLOOKUP($E859,Emissions!$1:$1048576,MATCH(DATE(AL$2,1,1),Emissions!$A$1:$LI$1),FALSE)</f>
        <v>137.9108665</v>
      </c>
      <c r="AM859" s="361">
        <f>+VLOOKUP($E859,Emissions!$1:$1048576,MATCH(DATE(AM$2,1,1),Emissions!$A$1:$LI$1),FALSE)</f>
        <v>139.61822129999999</v>
      </c>
      <c r="AN859" s="361">
        <f>+VLOOKUP($E859,Emissions!$1:$1048576,MATCH(DATE(AN$2,1,1),Emissions!$A$1:$LI$1),FALSE)</f>
        <v>141.41118549999999</v>
      </c>
      <c r="AO859" s="361">
        <f>+VLOOKUP($E859,Emissions!$1:$1048576,MATCH(DATE(AO$2,1,1),Emissions!$A$1:$LI$1),FALSE)</f>
        <v>143.3832223</v>
      </c>
    </row>
    <row r="860" spans="1:41" ht="15" customHeight="1" x14ac:dyDescent="0.35">
      <c r="A860" s="411"/>
      <c r="B860" s="170"/>
      <c r="C860" s="138" t="s">
        <v>725</v>
      </c>
      <c r="D860" s="114"/>
      <c r="E860" s="50" t="s">
        <v>1053</v>
      </c>
      <c r="F860" s="361">
        <f>+VLOOKUP($E860,Emissions!$1:$1048576,MATCH(DATE(F$2,1,1),Emissions!$A$1:$LI$1),FALSE)</f>
        <v>0.60113135939999995</v>
      </c>
      <c r="G860" s="361">
        <f>+VLOOKUP($E860,Emissions!$1:$1048576,MATCH(DATE(G$2,1,1),Emissions!$A$1:$LI$1),FALSE)</f>
        <v>0.59422864880000004</v>
      </c>
      <c r="H860" s="361">
        <f>+VLOOKUP($E860,Emissions!$1:$1048576,MATCH(DATE(H$2,1,1),Emissions!$A$1:$LI$1),FALSE)</f>
        <v>0.58517059329999999</v>
      </c>
      <c r="I860" s="361">
        <f>+VLOOKUP($E860,Emissions!$1:$1048576,MATCH(DATE(I$2,1,1),Emissions!$A$1:$LI$1),FALSE)</f>
        <v>0.57289690609999999</v>
      </c>
      <c r="J860" s="361">
        <f>+VLOOKUP($E860,Emissions!$1:$1048576,MATCH(DATE(J$2,1,1),Emissions!$A$1:$LI$1),FALSE)</f>
        <v>0.56499509569999995</v>
      </c>
      <c r="K860" s="361">
        <f>+VLOOKUP($E860,Emissions!$1:$1048576,MATCH(DATE(K$2,1,1),Emissions!$A$1:$LI$1),FALSE)</f>
        <v>0.56322423460000004</v>
      </c>
      <c r="L860" s="361">
        <f>+VLOOKUP($E860,Emissions!$1:$1048576,MATCH(DATE(L$2,1,1),Emissions!$A$1:$LI$1),FALSE)</f>
        <v>0.56370727899999995</v>
      </c>
      <c r="M860" s="361">
        <f>+VLOOKUP($E860,Emissions!$1:$1048576,MATCH(DATE(M$2,1,1),Emissions!$A$1:$LI$1),FALSE)</f>
        <v>0.56010616639999999</v>
      </c>
      <c r="N860" s="361">
        <f>+VLOOKUP($E860,Emissions!$1:$1048576,MATCH(DATE(N$2,1,1),Emissions!$A$1:$LI$1),FALSE)</f>
        <v>0.55005052180000003</v>
      </c>
      <c r="O860" s="361">
        <f>+VLOOKUP($E860,Emissions!$1:$1048576,MATCH(DATE(O$2,1,1),Emissions!$A$1:$LI$1),FALSE)</f>
        <v>0.53496852660000005</v>
      </c>
      <c r="P860" s="361">
        <f>+VLOOKUP($E860,Emissions!$1:$1048576,MATCH(DATE(P$2,1,1),Emissions!$A$1:$LI$1),FALSE)</f>
        <v>0.51434555469999999</v>
      </c>
      <c r="Q860" s="361">
        <f>+VLOOKUP($E860,Emissions!$1:$1048576,MATCH(DATE(Q$2,1,1),Emissions!$A$1:$LI$1),FALSE)</f>
        <v>0.50106536189999995</v>
      </c>
      <c r="R860" s="361">
        <f>+VLOOKUP($E860,Emissions!$1:$1048576,MATCH(DATE(R$2,1,1),Emissions!$A$1:$LI$1),FALSE)</f>
        <v>0.4927180189</v>
      </c>
      <c r="S860" s="361">
        <f>+VLOOKUP($E860,Emissions!$1:$1048576,MATCH(DATE(S$2,1,1),Emissions!$A$1:$LI$1),FALSE)</f>
        <v>0.48742970549999998</v>
      </c>
      <c r="T860" s="361">
        <f>+VLOOKUP($E860,Emissions!$1:$1048576,MATCH(DATE(T$2,1,1),Emissions!$A$1:$LI$1),FALSE)</f>
        <v>0.4841139109</v>
      </c>
      <c r="U860" s="361">
        <f>+VLOOKUP($E860,Emissions!$1:$1048576,MATCH(DATE(U$2,1,1),Emissions!$A$1:$LI$1),FALSE)</f>
        <v>0.48218395409999998</v>
      </c>
      <c r="V860" s="361">
        <f>+VLOOKUP($E860,Emissions!$1:$1048576,MATCH(DATE(V$2,1,1),Emissions!$A$1:$LI$1),FALSE)</f>
        <v>0.48216215610000002</v>
      </c>
      <c r="W860" s="361">
        <f>+VLOOKUP($E860,Emissions!$1:$1048576,MATCH(DATE(W$2,1,1),Emissions!$A$1:$LI$1),FALSE)</f>
        <v>0.48264824769999998</v>
      </c>
      <c r="X860" s="361">
        <f>+VLOOKUP($E860,Emissions!$1:$1048576,MATCH(DATE(X$2,1,1),Emissions!$A$1:$LI$1),FALSE)</f>
        <v>0.4811034038</v>
      </c>
      <c r="Y860" s="361">
        <f>+VLOOKUP($E860,Emissions!$1:$1048576,MATCH(DATE(Y$2,1,1),Emissions!$A$1:$LI$1),FALSE)</f>
        <v>0.47246462839999998</v>
      </c>
      <c r="Z860" s="361">
        <f>+VLOOKUP($E860,Emissions!$1:$1048576,MATCH(DATE(Z$2,1,1),Emissions!$A$1:$LI$1),FALSE)</f>
        <v>0.46240217509999998</v>
      </c>
      <c r="AA860" s="361">
        <f>+VLOOKUP($E860,Emissions!$1:$1048576,MATCH(DATE(AA$2,1,1),Emissions!$A$1:$LI$1),FALSE)</f>
        <v>0.45185481719999998</v>
      </c>
      <c r="AB860" s="361">
        <f>+VLOOKUP($E860,Emissions!$1:$1048576,MATCH(DATE(AB$2,1,1),Emissions!$A$1:$LI$1),FALSE)</f>
        <v>0.44063835150000003</v>
      </c>
      <c r="AC860" s="361">
        <f>+VLOOKUP($E860,Emissions!$1:$1048576,MATCH(DATE(AC$2,1,1),Emissions!$A$1:$LI$1),FALSE)</f>
        <v>0.42864391559999998</v>
      </c>
      <c r="AD860" s="361">
        <f>+VLOOKUP($E860,Emissions!$1:$1048576,MATCH(DATE(AD$2,1,1),Emissions!$A$1:$LI$1),FALSE)</f>
        <v>0.41590249969999998</v>
      </c>
      <c r="AE860" s="361">
        <f>+VLOOKUP($E860,Emissions!$1:$1048576,MATCH(DATE(AE$2,1,1),Emissions!$A$1:$LI$1),FALSE)</f>
        <v>0.402433606</v>
      </c>
      <c r="AF860" s="361">
        <f>+VLOOKUP($E860,Emissions!$1:$1048576,MATCH(DATE(AF$2,1,1),Emissions!$A$1:$LI$1),FALSE)</f>
        <v>0.38200046589999997</v>
      </c>
      <c r="AG860" s="361">
        <f>+VLOOKUP($E860,Emissions!$1:$1048576,MATCH(DATE(AG$2,1,1),Emissions!$A$1:$LI$1),FALSE)</f>
        <v>0.35963671740000003</v>
      </c>
      <c r="AH860" s="361">
        <f>+VLOOKUP($E860,Emissions!$1:$1048576,MATCH(DATE(AH$2,1,1),Emissions!$A$1:$LI$1),FALSE)</f>
        <v>0.33749186780000001</v>
      </c>
      <c r="AI860" s="361">
        <f>+VLOOKUP($E860,Emissions!$1:$1048576,MATCH(DATE(AI$2,1,1),Emissions!$A$1:$LI$1),FALSE)</f>
        <v>0.31616926760000003</v>
      </c>
      <c r="AJ860" s="361">
        <f>+VLOOKUP($E860,Emissions!$1:$1048576,MATCH(DATE(AJ$2,1,1),Emissions!$A$1:$LI$1),FALSE)</f>
        <v>0.29581542399999999</v>
      </c>
      <c r="AK860" s="361">
        <f>+VLOOKUP($E860,Emissions!$1:$1048576,MATCH(DATE(AK$2,1,1),Emissions!$A$1:$LI$1),FALSE)</f>
        <v>0.2766572934</v>
      </c>
      <c r="AL860" s="361">
        <f>+VLOOKUP($E860,Emissions!$1:$1048576,MATCH(DATE(AL$2,1,1),Emissions!$A$1:$LI$1),FALSE)</f>
        <v>0.25872404409999999</v>
      </c>
      <c r="AM860" s="361">
        <f>+VLOOKUP($E860,Emissions!$1:$1048576,MATCH(DATE(AM$2,1,1),Emissions!$A$1:$LI$1),FALSE)</f>
        <v>0.24204299949999999</v>
      </c>
      <c r="AN860" s="361">
        <f>+VLOOKUP($E860,Emissions!$1:$1048576,MATCH(DATE(AN$2,1,1),Emissions!$A$1:$LI$1),FALSE)</f>
        <v>0.22664039990000001</v>
      </c>
      <c r="AO860" s="361">
        <f>+VLOOKUP($E860,Emissions!$1:$1048576,MATCH(DATE(AO$2,1,1),Emissions!$A$1:$LI$1),FALSE)</f>
        <v>0.2127037423</v>
      </c>
    </row>
    <row r="861" spans="1:41" s="92" customFormat="1" ht="15" customHeight="1" x14ac:dyDescent="0.35">
      <c r="A861" s="411"/>
      <c r="B861" s="170"/>
      <c r="C861" s="137" t="s">
        <v>1088</v>
      </c>
      <c r="D861" s="147"/>
      <c r="E861" s="136" t="s">
        <v>1103</v>
      </c>
      <c r="F861" s="327">
        <f>+VLOOKUP($E861,Emissions!$1:$1048576,MATCH(DATE(F$2,1,1),Emissions!$A$1:$LI$1),FALSE)</f>
        <v>85.37552633</v>
      </c>
      <c r="G861" s="327">
        <f>+VLOOKUP($E861,Emissions!$1:$1048576,MATCH(DATE(G$2,1,1),Emissions!$A$1:$LI$1),FALSE)</f>
        <v>85.813391339999995</v>
      </c>
      <c r="H861" s="327">
        <f>+VLOOKUP($E861,Emissions!$1:$1048576,MATCH(DATE(H$2,1,1),Emissions!$A$1:$LI$1),FALSE)</f>
        <v>86.072880889999993</v>
      </c>
      <c r="I861" s="327">
        <f>+VLOOKUP($E861,Emissions!$1:$1048576,MATCH(DATE(I$2,1,1),Emissions!$A$1:$LI$1),FALSE)</f>
        <v>86.347362829999994</v>
      </c>
      <c r="J861" s="327">
        <f>+VLOOKUP($E861,Emissions!$1:$1048576,MATCH(DATE(J$2,1,1),Emissions!$A$1:$LI$1),FALSE)</f>
        <v>87.421999360000001</v>
      </c>
      <c r="K861" s="327">
        <f>+VLOOKUP($E861,Emissions!$1:$1048576,MATCH(DATE(K$2,1,1),Emissions!$A$1:$LI$1),FALSE)</f>
        <v>89.642469199999994</v>
      </c>
      <c r="L861" s="327">
        <f>+VLOOKUP($E861,Emissions!$1:$1048576,MATCH(DATE(L$2,1,1),Emissions!$A$1:$LI$1),FALSE)</f>
        <v>91.479556209999998</v>
      </c>
      <c r="M861" s="327">
        <f>+VLOOKUP($E861,Emissions!$1:$1048576,MATCH(DATE(M$2,1,1),Emissions!$A$1:$LI$1),FALSE)</f>
        <v>92.949696720000006</v>
      </c>
      <c r="N861" s="327">
        <f>+VLOOKUP($E861,Emissions!$1:$1048576,MATCH(DATE(N$2,1,1),Emissions!$A$1:$LI$1),FALSE)</f>
        <v>93.88213236</v>
      </c>
      <c r="O861" s="327">
        <f>+VLOOKUP($E861,Emissions!$1:$1048576,MATCH(DATE(O$2,1,1),Emissions!$A$1:$LI$1),FALSE)</f>
        <v>94.149305429999998</v>
      </c>
      <c r="P861" s="327">
        <f>+VLOOKUP($E861,Emissions!$1:$1048576,MATCH(DATE(P$2,1,1),Emissions!$A$1:$LI$1),FALSE)</f>
        <v>93.328513860000001</v>
      </c>
      <c r="Q861" s="327">
        <f>+VLOOKUP($E861,Emissions!$1:$1048576,MATCH(DATE(Q$2,1,1),Emissions!$A$1:$LI$1),FALSE)</f>
        <v>92.859474140000003</v>
      </c>
      <c r="R861" s="327">
        <f>+VLOOKUP($E861,Emissions!$1:$1048576,MATCH(DATE(R$2,1,1),Emissions!$A$1:$LI$1),FALSE)</f>
        <v>92.744035879999998</v>
      </c>
      <c r="S861" s="327">
        <f>+VLOOKUP($E861,Emissions!$1:$1048576,MATCH(DATE(S$2,1,1),Emissions!$A$1:$LI$1),FALSE)</f>
        <v>92.910444060000003</v>
      </c>
      <c r="T861" s="327">
        <f>+VLOOKUP($E861,Emissions!$1:$1048576,MATCH(DATE(T$2,1,1),Emissions!$A$1:$LI$1),FALSE)</f>
        <v>93.283125069999997</v>
      </c>
      <c r="U861" s="327">
        <f>+VLOOKUP($E861,Emissions!$1:$1048576,MATCH(DATE(U$2,1,1),Emissions!$A$1:$LI$1),FALSE)</f>
        <v>93.828957970000005</v>
      </c>
      <c r="V861" s="327">
        <f>+VLOOKUP($E861,Emissions!$1:$1048576,MATCH(DATE(V$2,1,1),Emissions!$A$1:$LI$1),FALSE)</f>
        <v>93.953809059999998</v>
      </c>
      <c r="W861" s="327">
        <f>+VLOOKUP($E861,Emissions!$1:$1048576,MATCH(DATE(W$2,1,1),Emissions!$A$1:$LI$1),FALSE)</f>
        <v>94.031232650000007</v>
      </c>
      <c r="X861" s="327">
        <f>+VLOOKUP($E861,Emissions!$1:$1048576,MATCH(DATE(X$2,1,1),Emissions!$A$1:$LI$1),FALSE)</f>
        <v>93.946247349999993</v>
      </c>
      <c r="Y861" s="327">
        <f>+VLOOKUP($E861,Emissions!$1:$1048576,MATCH(DATE(Y$2,1,1),Emissions!$A$1:$LI$1),FALSE)</f>
        <v>93.581947060000005</v>
      </c>
      <c r="Z861" s="327">
        <f>+VLOOKUP($E861,Emissions!$1:$1048576,MATCH(DATE(Z$2,1,1),Emissions!$A$1:$LI$1),FALSE)</f>
        <v>93.121203120000004</v>
      </c>
      <c r="AA861" s="327">
        <f>+VLOOKUP($E861,Emissions!$1:$1048576,MATCH(DATE(AA$2,1,1),Emissions!$A$1:$LI$1),FALSE)</f>
        <v>92.703716580000005</v>
      </c>
      <c r="AB861" s="327">
        <f>+VLOOKUP($E861,Emissions!$1:$1048576,MATCH(DATE(AB$2,1,1),Emissions!$A$1:$LI$1),FALSE)</f>
        <v>92.379680739999998</v>
      </c>
      <c r="AC861" s="327">
        <f>+VLOOKUP($E861,Emissions!$1:$1048576,MATCH(DATE(AC$2,1,1),Emissions!$A$1:$LI$1),FALSE)</f>
        <v>92.19206174</v>
      </c>
      <c r="AD861" s="327">
        <f>+VLOOKUP($E861,Emissions!$1:$1048576,MATCH(DATE(AD$2,1,1),Emissions!$A$1:$LI$1),FALSE)</f>
        <v>92.186450519999994</v>
      </c>
      <c r="AE861" s="327">
        <f>+VLOOKUP($E861,Emissions!$1:$1048576,MATCH(DATE(AE$2,1,1),Emissions!$A$1:$LI$1),FALSE)</f>
        <v>92.470892480000003</v>
      </c>
      <c r="AF861" s="327">
        <f>+VLOOKUP($E861,Emissions!$1:$1048576,MATCH(DATE(AF$2,1,1),Emissions!$A$1:$LI$1),FALSE)</f>
        <v>93.053998949999993</v>
      </c>
      <c r="AG861" s="327">
        <f>+VLOOKUP($E861,Emissions!$1:$1048576,MATCH(DATE(AG$2,1,1),Emissions!$A$1:$LI$1),FALSE)</f>
        <v>93.997987690000002</v>
      </c>
      <c r="AH861" s="327">
        <f>+VLOOKUP($E861,Emissions!$1:$1048576,MATCH(DATE(AH$2,1,1),Emissions!$A$1:$LI$1),FALSE)</f>
        <v>95.261306590000004</v>
      </c>
      <c r="AI861" s="327">
        <f>+VLOOKUP($E861,Emissions!$1:$1048576,MATCH(DATE(AI$2,1,1),Emissions!$A$1:$LI$1),FALSE)</f>
        <v>96.811111449999999</v>
      </c>
      <c r="AJ861" s="327">
        <f>+VLOOKUP($E861,Emissions!$1:$1048576,MATCH(DATE(AJ$2,1,1),Emissions!$A$1:$LI$1),FALSE)</f>
        <v>98.606072370000007</v>
      </c>
      <c r="AK861" s="327">
        <f>+VLOOKUP($E861,Emissions!$1:$1048576,MATCH(DATE(AK$2,1,1),Emissions!$A$1:$LI$1),FALSE)</f>
        <v>100.6327986</v>
      </c>
      <c r="AL861" s="327">
        <f>+VLOOKUP($E861,Emissions!$1:$1048576,MATCH(DATE(AL$2,1,1),Emissions!$A$1:$LI$1),FALSE)</f>
        <v>102.84746250000001</v>
      </c>
      <c r="AM861" s="327">
        <f>+VLOOKUP($E861,Emissions!$1:$1048576,MATCH(DATE(AM$2,1,1),Emissions!$A$1:$LI$1),FALSE)</f>
        <v>105.200739</v>
      </c>
      <c r="AN861" s="327">
        <f>+VLOOKUP($E861,Emissions!$1:$1048576,MATCH(DATE(AN$2,1,1),Emissions!$A$1:$LI$1),FALSE)</f>
        <v>107.6454978</v>
      </c>
      <c r="AO861" s="327">
        <f>+VLOOKUP($E861,Emissions!$1:$1048576,MATCH(DATE(AO$2,1,1),Emissions!$A$1:$LI$1),FALSE)</f>
        <v>110.3926194</v>
      </c>
    </row>
    <row r="862" spans="1:41" ht="15" customHeight="1" x14ac:dyDescent="0.35">
      <c r="A862" s="411"/>
      <c r="B862" s="170"/>
      <c r="C862" s="138" t="s">
        <v>726</v>
      </c>
      <c r="D862" s="114"/>
      <c r="E862" s="50" t="s">
        <v>1054</v>
      </c>
      <c r="F862" s="361">
        <f>+VLOOKUP($E862,Emissions!$1:$1048576,MATCH(DATE(F$2,1,1),Emissions!$A$1:$LI$1),FALSE)</f>
        <v>11.20822094</v>
      </c>
      <c r="G862" s="361">
        <f>+VLOOKUP($E862,Emissions!$1:$1048576,MATCH(DATE(G$2,1,1),Emissions!$A$1:$LI$1),FALSE)</f>
        <v>11.214707260000001</v>
      </c>
      <c r="H862" s="361">
        <f>+VLOOKUP($E862,Emissions!$1:$1048576,MATCH(DATE(H$2,1,1),Emissions!$A$1:$LI$1),FALSE)</f>
        <v>11.171544689999999</v>
      </c>
      <c r="I862" s="361">
        <f>+VLOOKUP($E862,Emissions!$1:$1048576,MATCH(DATE(I$2,1,1),Emissions!$A$1:$LI$1),FALSE)</f>
        <v>11.170969469999999</v>
      </c>
      <c r="J862" s="361">
        <f>+VLOOKUP($E862,Emissions!$1:$1048576,MATCH(DATE(J$2,1,1),Emissions!$A$1:$LI$1),FALSE)</f>
        <v>11.33678042</v>
      </c>
      <c r="K862" s="361">
        <f>+VLOOKUP($E862,Emissions!$1:$1048576,MATCH(DATE(K$2,1,1),Emissions!$A$1:$LI$1),FALSE)</f>
        <v>11.66931056</v>
      </c>
      <c r="L862" s="361">
        <f>+VLOOKUP($E862,Emissions!$1:$1048576,MATCH(DATE(L$2,1,1),Emissions!$A$1:$LI$1),FALSE)</f>
        <v>11.92292507</v>
      </c>
      <c r="M862" s="361">
        <f>+VLOOKUP($E862,Emissions!$1:$1048576,MATCH(DATE(M$2,1,1),Emissions!$A$1:$LI$1),FALSE)</f>
        <v>12.13327329</v>
      </c>
      <c r="N862" s="361">
        <f>+VLOOKUP($E862,Emissions!$1:$1048576,MATCH(DATE(N$2,1,1),Emissions!$A$1:$LI$1),FALSE)</f>
        <v>12.28178703</v>
      </c>
      <c r="O862" s="361">
        <f>+VLOOKUP($E862,Emissions!$1:$1048576,MATCH(DATE(O$2,1,1),Emissions!$A$1:$LI$1),FALSE)</f>
        <v>12.35277801</v>
      </c>
      <c r="P862" s="361">
        <f>+VLOOKUP($E862,Emissions!$1:$1048576,MATCH(DATE(P$2,1,1),Emissions!$A$1:$LI$1),FALSE)</f>
        <v>12.260275399999999</v>
      </c>
      <c r="Q862" s="361">
        <f>+VLOOKUP($E862,Emissions!$1:$1048576,MATCH(DATE(Q$2,1,1),Emissions!$A$1:$LI$1),FALSE)</f>
        <v>12.1997646</v>
      </c>
      <c r="R862" s="361">
        <f>+VLOOKUP($E862,Emissions!$1:$1048576,MATCH(DATE(R$2,1,1),Emissions!$A$1:$LI$1),FALSE)</f>
        <v>12.178179399999999</v>
      </c>
      <c r="S862" s="361">
        <f>+VLOOKUP($E862,Emissions!$1:$1048576,MATCH(DATE(S$2,1,1),Emissions!$A$1:$LI$1),FALSE)</f>
        <v>12.18793026</v>
      </c>
      <c r="T862" s="361">
        <f>+VLOOKUP($E862,Emissions!$1:$1048576,MATCH(DATE(T$2,1,1),Emissions!$A$1:$LI$1),FALSE)</f>
        <v>12.21773164</v>
      </c>
      <c r="U862" s="361">
        <f>+VLOOKUP($E862,Emissions!$1:$1048576,MATCH(DATE(U$2,1,1),Emissions!$A$1:$LI$1),FALSE)</f>
        <v>12.25897677</v>
      </c>
      <c r="V862" s="361">
        <f>+VLOOKUP($E862,Emissions!$1:$1048576,MATCH(DATE(V$2,1,1),Emissions!$A$1:$LI$1),FALSE)</f>
        <v>12.16799483</v>
      </c>
      <c r="W862" s="361">
        <f>+VLOOKUP($E862,Emissions!$1:$1048576,MATCH(DATE(W$2,1,1),Emissions!$A$1:$LI$1),FALSE)</f>
        <v>12.052741660000001</v>
      </c>
      <c r="X862" s="361">
        <f>+VLOOKUP($E862,Emissions!$1:$1048576,MATCH(DATE(X$2,1,1),Emissions!$A$1:$LI$1),FALSE)</f>
        <v>11.900580059999999</v>
      </c>
      <c r="Y862" s="361">
        <f>+VLOOKUP($E862,Emissions!$1:$1048576,MATCH(DATE(Y$2,1,1),Emissions!$A$1:$LI$1),FALSE)</f>
        <v>11.697182570000001</v>
      </c>
      <c r="Z862" s="361">
        <f>+VLOOKUP($E862,Emissions!$1:$1048576,MATCH(DATE(Z$2,1,1),Emissions!$A$1:$LI$1),FALSE)</f>
        <v>11.47105052</v>
      </c>
      <c r="AA862" s="361">
        <f>+VLOOKUP($E862,Emissions!$1:$1048576,MATCH(DATE(AA$2,1,1),Emissions!$A$1:$LI$1),FALSE)</f>
        <v>11.244513980000001</v>
      </c>
      <c r="AB862" s="361">
        <f>+VLOOKUP($E862,Emissions!$1:$1048576,MATCH(DATE(AB$2,1,1),Emissions!$A$1:$LI$1),FALSE)</f>
        <v>11.028099279999999</v>
      </c>
      <c r="AC862" s="361">
        <f>+VLOOKUP($E862,Emissions!$1:$1048576,MATCH(DATE(AC$2,1,1),Emissions!$A$1:$LI$1),FALSE)</f>
        <v>10.83269666</v>
      </c>
      <c r="AD862" s="361">
        <f>+VLOOKUP($E862,Emissions!$1:$1048576,MATCH(DATE(AD$2,1,1),Emissions!$A$1:$LI$1),FALSE)</f>
        <v>10.6699175</v>
      </c>
      <c r="AE862" s="361">
        <f>+VLOOKUP($E862,Emissions!$1:$1048576,MATCH(DATE(AE$2,1,1),Emissions!$A$1:$LI$1),FALSE)</f>
        <v>10.54998745</v>
      </c>
      <c r="AF862" s="361">
        <f>+VLOOKUP($E862,Emissions!$1:$1048576,MATCH(DATE(AF$2,1,1),Emissions!$A$1:$LI$1),FALSE)</f>
        <v>10.48889297</v>
      </c>
      <c r="AG862" s="361">
        <f>+VLOOKUP($E862,Emissions!$1:$1048576,MATCH(DATE(AG$2,1,1),Emissions!$A$1:$LI$1),FALSE)</f>
        <v>10.49362457</v>
      </c>
      <c r="AH862" s="361">
        <f>+VLOOKUP($E862,Emissions!$1:$1048576,MATCH(DATE(AH$2,1,1),Emissions!$A$1:$LI$1),FALSE)</f>
        <v>10.56327194</v>
      </c>
      <c r="AI862" s="361">
        <f>+VLOOKUP($E862,Emissions!$1:$1048576,MATCH(DATE(AI$2,1,1),Emissions!$A$1:$LI$1),FALSE)</f>
        <v>10.692646010000001</v>
      </c>
      <c r="AJ862" s="361">
        <f>+VLOOKUP($E862,Emissions!$1:$1048576,MATCH(DATE(AJ$2,1,1),Emissions!$A$1:$LI$1),FALSE)</f>
        <v>10.87349571</v>
      </c>
      <c r="AK862" s="361">
        <f>+VLOOKUP($E862,Emissions!$1:$1048576,MATCH(DATE(AK$2,1,1),Emissions!$A$1:$LI$1),FALSE)</f>
        <v>11.099409039999999</v>
      </c>
      <c r="AL862" s="361">
        <f>+VLOOKUP($E862,Emissions!$1:$1048576,MATCH(DATE(AL$2,1,1),Emissions!$A$1:$LI$1),FALSE)</f>
        <v>11.360566929999999</v>
      </c>
      <c r="AM862" s="361">
        <f>+VLOOKUP($E862,Emissions!$1:$1048576,MATCH(DATE(AM$2,1,1),Emissions!$A$1:$LI$1),FALSE)</f>
        <v>11.64698679</v>
      </c>
      <c r="AN862" s="361">
        <f>+VLOOKUP($E862,Emissions!$1:$1048576,MATCH(DATE(AN$2,1,1),Emissions!$A$1:$LI$1),FALSE)</f>
        <v>11.94966412</v>
      </c>
      <c r="AO862" s="361">
        <f>+VLOOKUP($E862,Emissions!$1:$1048576,MATCH(DATE(AO$2,1,1),Emissions!$A$1:$LI$1),FALSE)</f>
        <v>12.27303373</v>
      </c>
    </row>
    <row r="863" spans="1:41" ht="15" customHeight="1" x14ac:dyDescent="0.35">
      <c r="A863" s="411"/>
      <c r="B863" s="170"/>
      <c r="C863" s="138" t="s">
        <v>727</v>
      </c>
      <c r="D863" s="114"/>
      <c r="E863" s="50" t="s">
        <v>1055</v>
      </c>
      <c r="F863" s="361">
        <f>+VLOOKUP($E863,Emissions!$1:$1048576,MATCH(DATE(F$2,1,1),Emissions!$A$1:$LI$1),FALSE)</f>
        <v>1.4821311699999999</v>
      </c>
      <c r="G863" s="361">
        <f>+VLOOKUP($E863,Emissions!$1:$1048576,MATCH(DATE(G$2,1,1),Emissions!$A$1:$LI$1),FALSE)</f>
        <v>1.502057081</v>
      </c>
      <c r="H863" s="361">
        <f>+VLOOKUP($E863,Emissions!$1:$1048576,MATCH(DATE(H$2,1,1),Emissions!$A$1:$LI$1),FALSE)</f>
        <v>1.486502674</v>
      </c>
      <c r="I863" s="361">
        <f>+VLOOKUP($E863,Emissions!$1:$1048576,MATCH(DATE(I$2,1,1),Emissions!$A$1:$LI$1),FALSE)</f>
        <v>1.463331012</v>
      </c>
      <c r="J863" s="361">
        <f>+VLOOKUP($E863,Emissions!$1:$1048576,MATCH(DATE(J$2,1,1),Emissions!$A$1:$LI$1),FALSE)</f>
        <v>1.4791730780000001</v>
      </c>
      <c r="K863" s="361">
        <f>+VLOOKUP($E863,Emissions!$1:$1048576,MATCH(DATE(K$2,1,1),Emissions!$A$1:$LI$1),FALSE)</f>
        <v>1.531234787</v>
      </c>
      <c r="L863" s="361">
        <f>+VLOOKUP($E863,Emissions!$1:$1048576,MATCH(DATE(L$2,1,1),Emissions!$A$1:$LI$1),FALSE)</f>
        <v>1.5675483720000001</v>
      </c>
      <c r="M863" s="361">
        <f>+VLOOKUP($E863,Emissions!$1:$1048576,MATCH(DATE(M$2,1,1),Emissions!$A$1:$LI$1),FALSE)</f>
        <v>1.606854188</v>
      </c>
      <c r="N863" s="361">
        <f>+VLOOKUP($E863,Emissions!$1:$1048576,MATCH(DATE(N$2,1,1),Emissions!$A$1:$LI$1),FALSE)</f>
        <v>1.641032037</v>
      </c>
      <c r="O863" s="361">
        <f>+VLOOKUP($E863,Emissions!$1:$1048576,MATCH(DATE(O$2,1,1),Emissions!$A$1:$LI$1),FALSE)</f>
        <v>1.65050462</v>
      </c>
      <c r="P863" s="361">
        <f>+VLOOKUP($E863,Emissions!$1:$1048576,MATCH(DATE(P$2,1,1),Emissions!$A$1:$LI$1),FALSE)</f>
        <v>1.606948168</v>
      </c>
      <c r="Q863" s="361">
        <f>+VLOOKUP($E863,Emissions!$1:$1048576,MATCH(DATE(Q$2,1,1),Emissions!$A$1:$LI$1),FALSE)</f>
        <v>1.548751913</v>
      </c>
      <c r="R863" s="361">
        <f>+VLOOKUP($E863,Emissions!$1:$1048576,MATCH(DATE(R$2,1,1),Emissions!$A$1:$LI$1),FALSE)</f>
        <v>1.4833507699999999</v>
      </c>
      <c r="S863" s="361">
        <f>+VLOOKUP($E863,Emissions!$1:$1048576,MATCH(DATE(S$2,1,1),Emissions!$A$1:$LI$1),FALSE)</f>
        <v>1.417564104</v>
      </c>
      <c r="T863" s="361">
        <f>+VLOOKUP($E863,Emissions!$1:$1048576,MATCH(DATE(T$2,1,1),Emissions!$A$1:$LI$1),FALSE)</f>
        <v>1.3557851809999999</v>
      </c>
      <c r="U863" s="361">
        <f>+VLOOKUP($E863,Emissions!$1:$1048576,MATCH(DATE(U$2,1,1),Emissions!$A$1:$LI$1),FALSE)</f>
        <v>1.306740864</v>
      </c>
      <c r="V863" s="361">
        <f>+VLOOKUP($E863,Emissions!$1:$1048576,MATCH(DATE(V$2,1,1),Emissions!$A$1:$LI$1),FALSE)</f>
        <v>1.236205024</v>
      </c>
      <c r="W863" s="361">
        <f>+VLOOKUP($E863,Emissions!$1:$1048576,MATCH(DATE(W$2,1,1),Emissions!$A$1:$LI$1),FALSE)</f>
        <v>1.1782869250000001</v>
      </c>
      <c r="X863" s="361">
        <f>+VLOOKUP($E863,Emissions!$1:$1048576,MATCH(DATE(X$2,1,1),Emissions!$A$1:$LI$1),FALSE)</f>
        <v>1.125421738</v>
      </c>
      <c r="Y863" s="361">
        <f>+VLOOKUP($E863,Emissions!$1:$1048576,MATCH(DATE(Y$2,1,1),Emissions!$A$1:$LI$1),FALSE)</f>
        <v>1.0750244799999999</v>
      </c>
      <c r="Z863" s="361">
        <f>+VLOOKUP($E863,Emissions!$1:$1048576,MATCH(DATE(Z$2,1,1),Emissions!$A$1:$LI$1),FALSE)</f>
        <v>1.0297465109999999</v>
      </c>
      <c r="AA863" s="361">
        <f>+VLOOKUP($E863,Emissions!$1:$1048576,MATCH(DATE(AA$2,1,1),Emissions!$A$1:$LI$1),FALSE)</f>
        <v>0.99174962960000002</v>
      </c>
      <c r="AB863" s="361">
        <f>+VLOOKUP($E863,Emissions!$1:$1048576,MATCH(DATE(AB$2,1,1),Emissions!$A$1:$LI$1),FALSE)</f>
        <v>0.9608722073</v>
      </c>
      <c r="AC863" s="361">
        <f>+VLOOKUP($E863,Emissions!$1:$1048576,MATCH(DATE(AC$2,1,1),Emissions!$A$1:$LI$1),FALSE)</f>
        <v>0.93682986930000001</v>
      </c>
      <c r="AD863" s="361">
        <f>+VLOOKUP($E863,Emissions!$1:$1048576,MATCH(DATE(AD$2,1,1),Emissions!$A$1:$LI$1),FALSE)</f>
        <v>0.919475869</v>
      </c>
      <c r="AE863" s="361">
        <f>+VLOOKUP($E863,Emissions!$1:$1048576,MATCH(DATE(AE$2,1,1),Emissions!$A$1:$LI$1),FALSE)</f>
        <v>0.92207563889999999</v>
      </c>
      <c r="AF863" s="361">
        <f>+VLOOKUP($E863,Emissions!$1:$1048576,MATCH(DATE(AF$2,1,1),Emissions!$A$1:$LI$1),FALSE)</f>
        <v>0.90738883780000001</v>
      </c>
      <c r="AG863" s="361">
        <f>+VLOOKUP($E863,Emissions!$1:$1048576,MATCH(DATE(AG$2,1,1),Emissions!$A$1:$LI$1),FALSE)</f>
        <v>0.91284070039999998</v>
      </c>
      <c r="AH863" s="361">
        <f>+VLOOKUP($E863,Emissions!$1:$1048576,MATCH(DATE(AH$2,1,1),Emissions!$A$1:$LI$1),FALSE)</f>
        <v>0.92544649359999998</v>
      </c>
      <c r="AI863" s="361">
        <f>+VLOOKUP($E863,Emissions!$1:$1048576,MATCH(DATE(AI$2,1,1),Emissions!$A$1:$LI$1),FALSE)</f>
        <v>0.94305303730000001</v>
      </c>
      <c r="AJ863" s="361">
        <f>+VLOOKUP($E863,Emissions!$1:$1048576,MATCH(DATE(AJ$2,1,1),Emissions!$A$1:$LI$1),FALSE)</f>
        <v>0.96388467759999996</v>
      </c>
      <c r="AK863" s="361">
        <f>+VLOOKUP($E863,Emissions!$1:$1048576,MATCH(DATE(AK$2,1,1),Emissions!$A$1:$LI$1),FALSE)</f>
        <v>0.98694466530000002</v>
      </c>
      <c r="AL863" s="361">
        <f>+VLOOKUP($E863,Emissions!$1:$1048576,MATCH(DATE(AL$2,1,1),Emissions!$A$1:$LI$1),FALSE)</f>
        <v>1.0111588229999999</v>
      </c>
      <c r="AM863" s="361">
        <f>+VLOOKUP($E863,Emissions!$1:$1048576,MATCH(DATE(AM$2,1,1),Emissions!$A$1:$LI$1),FALSE)</f>
        <v>1.035600587</v>
      </c>
      <c r="AN863" s="361">
        <f>+VLOOKUP($E863,Emissions!$1:$1048576,MATCH(DATE(AN$2,1,1),Emissions!$A$1:$LI$1),FALSE)</f>
        <v>1.0594460830000001</v>
      </c>
      <c r="AO863" s="361">
        <f>+VLOOKUP($E863,Emissions!$1:$1048576,MATCH(DATE(AO$2,1,1),Emissions!$A$1:$LI$1),FALSE)</f>
        <v>1.1231442780000001</v>
      </c>
    </row>
    <row r="864" spans="1:41" ht="15" customHeight="1" x14ac:dyDescent="0.35">
      <c r="A864" s="411"/>
      <c r="B864" s="170"/>
      <c r="C864" s="138" t="s">
        <v>728</v>
      </c>
      <c r="D864" s="114"/>
      <c r="E864" s="50" t="s">
        <v>1056</v>
      </c>
      <c r="F864" s="361">
        <f>+VLOOKUP($E864,Emissions!$1:$1048576,MATCH(DATE(F$2,1,1),Emissions!$A$1:$LI$1),FALSE)</f>
        <v>18.926424059999999</v>
      </c>
      <c r="G864" s="361">
        <f>+VLOOKUP($E864,Emissions!$1:$1048576,MATCH(DATE(G$2,1,1),Emissions!$A$1:$LI$1),FALSE)</f>
        <v>19.127443620000001</v>
      </c>
      <c r="H864" s="361">
        <f>+VLOOKUP($E864,Emissions!$1:$1048576,MATCH(DATE(H$2,1,1),Emissions!$A$1:$LI$1),FALSE)</f>
        <v>19.336472489999998</v>
      </c>
      <c r="I864" s="361">
        <f>+VLOOKUP($E864,Emissions!$1:$1048576,MATCH(DATE(I$2,1,1),Emissions!$A$1:$LI$1),FALSE)</f>
        <v>19.56370579</v>
      </c>
      <c r="J864" s="361">
        <f>+VLOOKUP($E864,Emissions!$1:$1048576,MATCH(DATE(J$2,1,1),Emissions!$A$1:$LI$1),FALSE)</f>
        <v>19.897935390000001</v>
      </c>
      <c r="K864" s="361">
        <f>+VLOOKUP($E864,Emissions!$1:$1048576,MATCH(DATE(K$2,1,1),Emissions!$A$1:$LI$1),FALSE)</f>
        <v>20.384117719999999</v>
      </c>
      <c r="L864" s="361">
        <f>+VLOOKUP($E864,Emissions!$1:$1048576,MATCH(DATE(L$2,1,1),Emissions!$A$1:$LI$1),FALSE)</f>
        <v>20.78847485</v>
      </c>
      <c r="M864" s="361">
        <f>+VLOOKUP($E864,Emissions!$1:$1048576,MATCH(DATE(M$2,1,1),Emissions!$A$1:$LI$1),FALSE)</f>
        <v>21.150867009999999</v>
      </c>
      <c r="N864" s="361">
        <f>+VLOOKUP($E864,Emissions!$1:$1048576,MATCH(DATE(N$2,1,1),Emissions!$A$1:$LI$1),FALSE)</f>
        <v>21.450980439999999</v>
      </c>
      <c r="O864" s="361">
        <f>+VLOOKUP($E864,Emissions!$1:$1048576,MATCH(DATE(O$2,1,1),Emissions!$A$1:$LI$1),FALSE)</f>
        <v>21.664107720000001</v>
      </c>
      <c r="P864" s="361">
        <f>+VLOOKUP($E864,Emissions!$1:$1048576,MATCH(DATE(P$2,1,1),Emissions!$A$1:$LI$1),FALSE)</f>
        <v>21.727131109999998</v>
      </c>
      <c r="Q864" s="361">
        <f>+VLOOKUP($E864,Emissions!$1:$1048576,MATCH(DATE(Q$2,1,1),Emissions!$A$1:$LI$1),FALSE)</f>
        <v>21.812418319999999</v>
      </c>
      <c r="R864" s="361">
        <f>+VLOOKUP($E864,Emissions!$1:$1048576,MATCH(DATE(R$2,1,1),Emissions!$A$1:$LI$1),FALSE)</f>
        <v>21.950419159999999</v>
      </c>
      <c r="S864" s="361">
        <f>+VLOOKUP($E864,Emissions!$1:$1048576,MATCH(DATE(S$2,1,1),Emissions!$A$1:$LI$1),FALSE)</f>
        <v>22.144648140000001</v>
      </c>
      <c r="T864" s="361">
        <f>+VLOOKUP($E864,Emissions!$1:$1048576,MATCH(DATE(T$2,1,1),Emissions!$A$1:$LI$1),FALSE)</f>
        <v>22.386370979999999</v>
      </c>
      <c r="U864" s="361">
        <f>+VLOOKUP($E864,Emissions!$1:$1048576,MATCH(DATE(U$2,1,1),Emissions!$A$1:$LI$1),FALSE)</f>
        <v>22.66883799</v>
      </c>
      <c r="V864" s="361">
        <f>+VLOOKUP($E864,Emissions!$1:$1048576,MATCH(DATE(V$2,1,1),Emissions!$A$1:$LI$1),FALSE)</f>
        <v>22.961444749999998</v>
      </c>
      <c r="W864" s="361">
        <f>+VLOOKUP($E864,Emissions!$1:$1048576,MATCH(DATE(W$2,1,1),Emissions!$A$1:$LI$1),FALSE)</f>
        <v>23.259895579999998</v>
      </c>
      <c r="X864" s="361">
        <f>+VLOOKUP($E864,Emissions!$1:$1048576,MATCH(DATE(X$2,1,1),Emissions!$A$1:$LI$1),FALSE)</f>
        <v>23.541668640000001</v>
      </c>
      <c r="Y864" s="361">
        <f>+VLOOKUP($E864,Emissions!$1:$1048576,MATCH(DATE(Y$2,1,1),Emissions!$A$1:$LI$1),FALSE)</f>
        <v>23.792949180000001</v>
      </c>
      <c r="Z864" s="361">
        <f>+VLOOKUP($E864,Emissions!$1:$1048576,MATCH(DATE(Z$2,1,1),Emissions!$A$1:$LI$1),FALSE)</f>
        <v>24.032880030000001</v>
      </c>
      <c r="AA864" s="361">
        <f>+VLOOKUP($E864,Emissions!$1:$1048576,MATCH(DATE(AA$2,1,1),Emissions!$A$1:$LI$1),FALSE)</f>
        <v>24.28452098</v>
      </c>
      <c r="AB864" s="361">
        <f>+VLOOKUP($E864,Emissions!$1:$1048576,MATCH(DATE(AB$2,1,1),Emissions!$A$1:$LI$1),FALSE)</f>
        <v>24.558501540000002</v>
      </c>
      <c r="AC864" s="361">
        <f>+VLOOKUP($E864,Emissions!$1:$1048576,MATCH(DATE(AC$2,1,1),Emissions!$A$1:$LI$1),FALSE)</f>
        <v>24.862157490000001</v>
      </c>
      <c r="AD864" s="361">
        <f>+VLOOKUP($E864,Emissions!$1:$1048576,MATCH(DATE(AD$2,1,1),Emissions!$A$1:$LI$1),FALSE)</f>
        <v>25.202049670000001</v>
      </c>
      <c r="AE864" s="361">
        <f>+VLOOKUP($E864,Emissions!$1:$1048576,MATCH(DATE(AE$2,1,1),Emissions!$A$1:$LI$1),FALSE)</f>
        <v>25.594010019999999</v>
      </c>
      <c r="AF864" s="361">
        <f>+VLOOKUP($E864,Emissions!$1:$1048576,MATCH(DATE(AF$2,1,1),Emissions!$A$1:$LI$1),FALSE)</f>
        <v>25.98530615</v>
      </c>
      <c r="AG864" s="361">
        <f>+VLOOKUP($E864,Emissions!$1:$1048576,MATCH(DATE(AG$2,1,1),Emissions!$A$1:$LI$1),FALSE)</f>
        <v>26.418156880000002</v>
      </c>
      <c r="AH864" s="361">
        <f>+VLOOKUP($E864,Emissions!$1:$1048576,MATCH(DATE(AH$2,1,1),Emissions!$A$1:$LI$1),FALSE)</f>
        <v>26.89434898</v>
      </c>
      <c r="AI864" s="361">
        <f>+VLOOKUP($E864,Emissions!$1:$1048576,MATCH(DATE(AI$2,1,1),Emissions!$A$1:$LI$1),FALSE)</f>
        <v>27.410399810000001</v>
      </c>
      <c r="AJ864" s="361">
        <f>+VLOOKUP($E864,Emissions!$1:$1048576,MATCH(DATE(AJ$2,1,1),Emissions!$A$1:$LI$1),FALSE)</f>
        <v>27.959922349999999</v>
      </c>
      <c r="AK864" s="361">
        <f>+VLOOKUP($E864,Emissions!$1:$1048576,MATCH(DATE(AK$2,1,1),Emissions!$A$1:$LI$1),FALSE)</f>
        <v>28.541492810000001</v>
      </c>
      <c r="AL864" s="361">
        <f>+VLOOKUP($E864,Emissions!$1:$1048576,MATCH(DATE(AL$2,1,1),Emissions!$A$1:$LI$1),FALSE)</f>
        <v>29.14810147</v>
      </c>
      <c r="AM864" s="361">
        <f>+VLOOKUP($E864,Emissions!$1:$1048576,MATCH(DATE(AM$2,1,1),Emissions!$A$1:$LI$1),FALSE)</f>
        <v>29.771088970000001</v>
      </c>
      <c r="AN864" s="361">
        <f>+VLOOKUP($E864,Emissions!$1:$1048576,MATCH(DATE(AN$2,1,1),Emissions!$A$1:$LI$1),FALSE)</f>
        <v>30.402030539999998</v>
      </c>
      <c r="AO864" s="361">
        <f>+VLOOKUP($E864,Emissions!$1:$1048576,MATCH(DATE(AO$2,1,1),Emissions!$A$1:$LI$1),FALSE)</f>
        <v>31.08089717</v>
      </c>
    </row>
    <row r="865" spans="1:41" ht="15" customHeight="1" x14ac:dyDescent="0.35">
      <c r="A865" s="411"/>
      <c r="B865" s="170"/>
      <c r="C865" s="138" t="s">
        <v>729</v>
      </c>
      <c r="D865" s="114"/>
      <c r="E865" s="50" t="s">
        <v>1057</v>
      </c>
      <c r="F865" s="361">
        <f>+VLOOKUP($E865,Emissions!$1:$1048576,MATCH(DATE(F$2,1,1),Emissions!$A$1:$LI$1),FALSE)</f>
        <v>2.6267132700000002</v>
      </c>
      <c r="G865" s="361">
        <f>+VLOOKUP($E865,Emissions!$1:$1048576,MATCH(DATE(G$2,1,1),Emissions!$A$1:$LI$1),FALSE)</f>
        <v>2.6625335460000001</v>
      </c>
      <c r="H865" s="361">
        <f>+VLOOKUP($E865,Emissions!$1:$1048576,MATCH(DATE(H$2,1,1),Emissions!$A$1:$LI$1),FALSE)</f>
        <v>2.6926377289999999</v>
      </c>
      <c r="I865" s="361">
        <f>+VLOOKUP($E865,Emissions!$1:$1048576,MATCH(DATE(I$2,1,1),Emissions!$A$1:$LI$1),FALSE)</f>
        <v>2.7209248879999999</v>
      </c>
      <c r="J865" s="361">
        <f>+VLOOKUP($E865,Emissions!$1:$1048576,MATCH(DATE(J$2,1,1),Emissions!$A$1:$LI$1),FALSE)</f>
        <v>2.7761314769999998</v>
      </c>
      <c r="K865" s="361">
        <f>+VLOOKUP($E865,Emissions!$1:$1048576,MATCH(DATE(K$2,1,1),Emissions!$A$1:$LI$1),FALSE)</f>
        <v>2.8577397219999998</v>
      </c>
      <c r="L865" s="361">
        <f>+VLOOKUP($E865,Emissions!$1:$1048576,MATCH(DATE(L$2,1,1),Emissions!$A$1:$LI$1),FALSE)</f>
        <v>2.9273611819999998</v>
      </c>
      <c r="M865" s="361">
        <f>+VLOOKUP($E865,Emissions!$1:$1048576,MATCH(DATE(M$2,1,1),Emissions!$A$1:$LI$1),FALSE)</f>
        <v>2.9827217250000002</v>
      </c>
      <c r="N865" s="361">
        <f>+VLOOKUP($E865,Emissions!$1:$1048576,MATCH(DATE(N$2,1,1),Emissions!$A$1:$LI$1),FALSE)</f>
        <v>3.0265973420000001</v>
      </c>
      <c r="O865" s="361">
        <f>+VLOOKUP($E865,Emissions!$1:$1048576,MATCH(DATE(O$2,1,1),Emissions!$A$1:$LI$1),FALSE)</f>
        <v>3.0513864559999999</v>
      </c>
      <c r="P865" s="361">
        <f>+VLOOKUP($E865,Emissions!$1:$1048576,MATCH(DATE(P$2,1,1),Emissions!$A$1:$LI$1),FALSE)</f>
        <v>3.0300152360000001</v>
      </c>
      <c r="Q865" s="361">
        <f>+VLOOKUP($E865,Emissions!$1:$1048576,MATCH(DATE(Q$2,1,1),Emissions!$A$1:$LI$1),FALSE)</f>
        <v>3.0138735589999999</v>
      </c>
      <c r="R865" s="361">
        <f>+VLOOKUP($E865,Emissions!$1:$1048576,MATCH(DATE(R$2,1,1),Emissions!$A$1:$LI$1),FALSE)</f>
        <v>3.003586179</v>
      </c>
      <c r="S865" s="361">
        <f>+VLOOKUP($E865,Emissions!$1:$1048576,MATCH(DATE(S$2,1,1),Emissions!$A$1:$LI$1),FALSE)</f>
        <v>2.998249334</v>
      </c>
      <c r="T865" s="361">
        <f>+VLOOKUP($E865,Emissions!$1:$1048576,MATCH(DATE(T$2,1,1),Emissions!$A$1:$LI$1),FALSE)</f>
        <v>2.996584634</v>
      </c>
      <c r="U865" s="361">
        <f>+VLOOKUP($E865,Emissions!$1:$1048576,MATCH(DATE(U$2,1,1),Emissions!$A$1:$LI$1),FALSE)</f>
        <v>2.9979266529999999</v>
      </c>
      <c r="V865" s="361">
        <f>+VLOOKUP($E865,Emissions!$1:$1048576,MATCH(DATE(V$2,1,1),Emissions!$A$1:$LI$1),FALSE)</f>
        <v>2.956230782</v>
      </c>
      <c r="W865" s="361">
        <f>+VLOOKUP($E865,Emissions!$1:$1048576,MATCH(DATE(W$2,1,1),Emissions!$A$1:$LI$1),FALSE)</f>
        <v>2.908951278</v>
      </c>
      <c r="X865" s="361">
        <f>+VLOOKUP($E865,Emissions!$1:$1048576,MATCH(DATE(X$2,1,1),Emissions!$A$1:$LI$1),FALSE)</f>
        <v>2.8551838630000002</v>
      </c>
      <c r="Y865" s="361">
        <f>+VLOOKUP($E865,Emissions!$1:$1048576,MATCH(DATE(Y$2,1,1),Emissions!$A$1:$LI$1),FALSE)</f>
        <v>2.7943628349999998</v>
      </c>
      <c r="Z865" s="361">
        <f>+VLOOKUP($E865,Emissions!$1:$1048576,MATCH(DATE(Z$2,1,1),Emissions!$A$1:$LI$1),FALSE)</f>
        <v>2.7304599079999998</v>
      </c>
      <c r="AA865" s="361">
        <f>+VLOOKUP($E865,Emissions!$1:$1048576,MATCH(DATE(AA$2,1,1),Emissions!$A$1:$LI$1),FALSE)</f>
        <v>2.6691591309999998</v>
      </c>
      <c r="AB865" s="361">
        <f>+VLOOKUP($E865,Emissions!$1:$1048576,MATCH(DATE(AB$2,1,1),Emissions!$A$1:$LI$1),FALSE)</f>
        <v>2.6128403310000001</v>
      </c>
      <c r="AC865" s="361">
        <f>+VLOOKUP($E865,Emissions!$1:$1048576,MATCH(DATE(AC$2,1,1),Emissions!$A$1:$LI$1),FALSE)</f>
        <v>2.5643535380000002</v>
      </c>
      <c r="AD865" s="361">
        <f>+VLOOKUP($E865,Emissions!$1:$1048576,MATCH(DATE(AD$2,1,1),Emissions!$A$1:$LI$1),FALSE)</f>
        <v>2.527051706</v>
      </c>
      <c r="AE865" s="361">
        <f>+VLOOKUP($E865,Emissions!$1:$1048576,MATCH(DATE(AE$2,1,1),Emissions!$A$1:$LI$1),FALSE)</f>
        <v>2.5046543400000001</v>
      </c>
      <c r="AF865" s="361">
        <f>+VLOOKUP($E865,Emissions!$1:$1048576,MATCH(DATE(AF$2,1,1),Emissions!$A$1:$LI$1),FALSE)</f>
        <v>2.5007314319999998</v>
      </c>
      <c r="AG865" s="361">
        <f>+VLOOKUP($E865,Emissions!$1:$1048576,MATCH(DATE(AG$2,1,1),Emissions!$A$1:$LI$1),FALSE)</f>
        <v>2.5174071950000001</v>
      </c>
      <c r="AH865" s="361">
        <f>+VLOOKUP($E865,Emissions!$1:$1048576,MATCH(DATE(AH$2,1,1),Emissions!$A$1:$LI$1),FALSE)</f>
        <v>2.5546116520000002</v>
      </c>
      <c r="AI865" s="361">
        <f>+VLOOKUP($E865,Emissions!$1:$1048576,MATCH(DATE(AI$2,1,1),Emissions!$A$1:$LI$1),FALSE)</f>
        <v>2.6111462950000002</v>
      </c>
      <c r="AJ865" s="361">
        <f>+VLOOKUP($E865,Emissions!$1:$1048576,MATCH(DATE(AJ$2,1,1),Emissions!$A$1:$LI$1),FALSE)</f>
        <v>2.6848319690000002</v>
      </c>
      <c r="AK865" s="361">
        <f>+VLOOKUP($E865,Emissions!$1:$1048576,MATCH(DATE(AK$2,1,1),Emissions!$A$1:$LI$1),FALSE)</f>
        <v>2.773951072</v>
      </c>
      <c r="AL865" s="361">
        <f>+VLOOKUP($E865,Emissions!$1:$1048576,MATCH(DATE(AL$2,1,1),Emissions!$A$1:$LI$1),FALSE)</f>
        <v>2.875406672</v>
      </c>
      <c r="AM865" s="361">
        <f>+VLOOKUP($E865,Emissions!$1:$1048576,MATCH(DATE(AM$2,1,1),Emissions!$A$1:$LI$1),FALSE)</f>
        <v>2.9861503140000001</v>
      </c>
      <c r="AN865" s="361">
        <f>+VLOOKUP($E865,Emissions!$1:$1048576,MATCH(DATE(AN$2,1,1),Emissions!$A$1:$LI$1),FALSE)</f>
        <v>3.1032823540000001</v>
      </c>
      <c r="AO865" s="361">
        <f>+VLOOKUP($E865,Emissions!$1:$1048576,MATCH(DATE(AO$2,1,1),Emissions!$A$1:$LI$1),FALSE)</f>
        <v>3.2276122229999999</v>
      </c>
    </row>
    <row r="866" spans="1:41" ht="15" customHeight="1" x14ac:dyDescent="0.35">
      <c r="A866" s="411"/>
      <c r="B866" s="170"/>
      <c r="C866" s="138" t="s">
        <v>730</v>
      </c>
      <c r="D866" s="114"/>
      <c r="E866" s="50" t="s">
        <v>1058</v>
      </c>
      <c r="F866" s="361">
        <f>+VLOOKUP($E866,Emissions!$1:$1048576,MATCH(DATE(F$2,1,1),Emissions!$A$1:$LI$1),FALSE)</f>
        <v>15.93548681</v>
      </c>
      <c r="G866" s="361">
        <f>+VLOOKUP($E866,Emissions!$1:$1048576,MATCH(DATE(G$2,1,1),Emissions!$A$1:$LI$1),FALSE)</f>
        <v>16.272639980000001</v>
      </c>
      <c r="H866" s="361">
        <f>+VLOOKUP($E866,Emissions!$1:$1048576,MATCH(DATE(H$2,1,1),Emissions!$A$1:$LI$1),FALSE)</f>
        <v>16.625790819999999</v>
      </c>
      <c r="I866" s="361">
        <f>+VLOOKUP($E866,Emissions!$1:$1048576,MATCH(DATE(I$2,1,1),Emissions!$A$1:$LI$1),FALSE)</f>
        <v>16.97269056</v>
      </c>
      <c r="J866" s="361">
        <f>+VLOOKUP($E866,Emissions!$1:$1048576,MATCH(DATE(J$2,1,1),Emissions!$A$1:$LI$1),FALSE)</f>
        <v>17.37506625</v>
      </c>
      <c r="K866" s="361">
        <f>+VLOOKUP($E866,Emissions!$1:$1048576,MATCH(DATE(K$2,1,1),Emissions!$A$1:$LI$1),FALSE)</f>
        <v>17.911374590000001</v>
      </c>
      <c r="L866" s="361">
        <f>+VLOOKUP($E866,Emissions!$1:$1048576,MATCH(DATE(L$2,1,1),Emissions!$A$1:$LI$1),FALSE)</f>
        <v>18.292688399999999</v>
      </c>
      <c r="M866" s="361">
        <f>+VLOOKUP($E866,Emissions!$1:$1048576,MATCH(DATE(M$2,1,1),Emissions!$A$1:$LI$1),FALSE)</f>
        <v>18.65322115</v>
      </c>
      <c r="N866" s="361">
        <f>+VLOOKUP($E866,Emissions!$1:$1048576,MATCH(DATE(N$2,1,1),Emissions!$A$1:$LI$1),FALSE)</f>
        <v>18.985803359999998</v>
      </c>
      <c r="O866" s="361">
        <f>+VLOOKUP($E866,Emissions!$1:$1048576,MATCH(DATE(O$2,1,1),Emissions!$A$1:$LI$1),FALSE)</f>
        <v>19.283874359999999</v>
      </c>
      <c r="P866" s="361">
        <f>+VLOOKUP($E866,Emissions!$1:$1048576,MATCH(DATE(P$2,1,1),Emissions!$A$1:$LI$1),FALSE)</f>
        <v>19.467517869999998</v>
      </c>
      <c r="Q866" s="361">
        <f>+VLOOKUP($E866,Emissions!$1:$1048576,MATCH(DATE(Q$2,1,1),Emissions!$A$1:$LI$1),FALSE)</f>
        <v>19.646428440000001</v>
      </c>
      <c r="R866" s="361">
        <f>+VLOOKUP($E866,Emissions!$1:$1048576,MATCH(DATE(R$2,1,1),Emissions!$A$1:$LI$1),FALSE)</f>
        <v>19.835450309999999</v>
      </c>
      <c r="S866" s="361">
        <f>+VLOOKUP($E866,Emissions!$1:$1048576,MATCH(DATE(S$2,1,1),Emissions!$A$1:$LI$1),FALSE)</f>
        <v>20.036799779999999</v>
      </c>
      <c r="T866" s="361">
        <f>+VLOOKUP($E866,Emissions!$1:$1048576,MATCH(DATE(T$2,1,1),Emissions!$A$1:$LI$1),FALSE)</f>
        <v>20.247275699999999</v>
      </c>
      <c r="U866" s="361">
        <f>+VLOOKUP($E866,Emissions!$1:$1048576,MATCH(DATE(U$2,1,1),Emissions!$A$1:$LI$1),FALSE)</f>
        <v>20.465515230000001</v>
      </c>
      <c r="V866" s="361">
        <f>+VLOOKUP($E866,Emissions!$1:$1048576,MATCH(DATE(V$2,1,1),Emissions!$A$1:$LI$1),FALSE)</f>
        <v>20.61736277</v>
      </c>
      <c r="W866" s="361">
        <f>+VLOOKUP($E866,Emissions!$1:$1048576,MATCH(DATE(W$2,1,1),Emissions!$A$1:$LI$1),FALSE)</f>
        <v>20.745376650000001</v>
      </c>
      <c r="X866" s="361">
        <f>+VLOOKUP($E866,Emissions!$1:$1048576,MATCH(DATE(X$2,1,1),Emissions!$A$1:$LI$1),FALSE)</f>
        <v>20.83105991</v>
      </c>
      <c r="Y866" s="361">
        <f>+VLOOKUP($E866,Emissions!$1:$1048576,MATCH(DATE(Y$2,1,1),Emissions!$A$1:$LI$1),FALSE)</f>
        <v>20.857179460000001</v>
      </c>
      <c r="Z866" s="361">
        <f>+VLOOKUP($E866,Emissions!$1:$1048576,MATCH(DATE(Z$2,1,1),Emissions!$A$1:$LI$1),FALSE)</f>
        <v>20.84861437</v>
      </c>
      <c r="AA866" s="361">
        <f>+VLOOKUP($E866,Emissions!$1:$1048576,MATCH(DATE(AA$2,1,1),Emissions!$A$1:$LI$1),FALSE)</f>
        <v>20.827286010000002</v>
      </c>
      <c r="AB866" s="361">
        <f>+VLOOKUP($E866,Emissions!$1:$1048576,MATCH(DATE(AB$2,1,1),Emissions!$A$1:$LI$1),FALSE)</f>
        <v>20.808632110000001</v>
      </c>
      <c r="AC866" s="361">
        <f>+VLOOKUP($E866,Emissions!$1:$1048576,MATCH(DATE(AC$2,1,1),Emissions!$A$1:$LI$1),FALSE)</f>
        <v>20.80658833</v>
      </c>
      <c r="AD866" s="361">
        <f>+VLOOKUP($E866,Emissions!$1:$1048576,MATCH(DATE(AD$2,1,1),Emissions!$A$1:$LI$1),FALSE)</f>
        <v>20.834889230000002</v>
      </c>
      <c r="AE866" s="361">
        <f>+VLOOKUP($E866,Emissions!$1:$1048576,MATCH(DATE(AE$2,1,1),Emissions!$A$1:$LI$1),FALSE)</f>
        <v>20.90949634</v>
      </c>
      <c r="AF866" s="361">
        <f>+VLOOKUP($E866,Emissions!$1:$1048576,MATCH(DATE(AF$2,1,1),Emissions!$A$1:$LI$1),FALSE)</f>
        <v>21.109774359999999</v>
      </c>
      <c r="AG866" s="361">
        <f>+VLOOKUP($E866,Emissions!$1:$1048576,MATCH(DATE(AG$2,1,1),Emissions!$A$1:$LI$1),FALSE)</f>
        <v>21.386318580000001</v>
      </c>
      <c r="AH866" s="361">
        <f>+VLOOKUP($E866,Emissions!$1:$1048576,MATCH(DATE(AH$2,1,1),Emissions!$A$1:$LI$1),FALSE)</f>
        <v>21.733553140000001</v>
      </c>
      <c r="AI866" s="361">
        <f>+VLOOKUP($E866,Emissions!$1:$1048576,MATCH(DATE(AI$2,1,1),Emissions!$A$1:$LI$1),FALSE)</f>
        <v>22.147709429999999</v>
      </c>
      <c r="AJ866" s="361">
        <f>+VLOOKUP($E866,Emissions!$1:$1048576,MATCH(DATE(AJ$2,1,1),Emissions!$A$1:$LI$1),FALSE)</f>
        <v>22.62244398</v>
      </c>
      <c r="AK866" s="361">
        <f>+VLOOKUP($E866,Emissions!$1:$1048576,MATCH(DATE(AK$2,1,1),Emissions!$A$1:$LI$1),FALSE)</f>
        <v>23.15393572</v>
      </c>
      <c r="AL866" s="361">
        <f>+VLOOKUP($E866,Emissions!$1:$1048576,MATCH(DATE(AL$2,1,1),Emissions!$A$1:$LI$1),FALSE)</f>
        <v>23.734531860000001</v>
      </c>
      <c r="AM866" s="361">
        <f>+VLOOKUP($E866,Emissions!$1:$1048576,MATCH(DATE(AM$2,1,1),Emissions!$A$1:$LI$1),FALSE)</f>
        <v>24.354558010000002</v>
      </c>
      <c r="AN866" s="361">
        <f>+VLOOKUP($E866,Emissions!$1:$1048576,MATCH(DATE(AN$2,1,1),Emissions!$A$1:$LI$1),FALSE)</f>
        <v>25.004072600000001</v>
      </c>
      <c r="AO866" s="361">
        <f>+VLOOKUP($E866,Emissions!$1:$1048576,MATCH(DATE(AO$2,1,1),Emissions!$A$1:$LI$1),FALSE)</f>
        <v>25.694806750000001</v>
      </c>
    </row>
    <row r="867" spans="1:41" ht="15" customHeight="1" x14ac:dyDescent="0.35">
      <c r="A867" s="411"/>
      <c r="B867" s="170"/>
      <c r="C867" s="138" t="s">
        <v>731</v>
      </c>
      <c r="D867" s="114"/>
      <c r="E867" s="50" t="s">
        <v>1059</v>
      </c>
      <c r="F867" s="361">
        <f>+VLOOKUP($E867,Emissions!$1:$1048576,MATCH(DATE(F$2,1,1),Emissions!$A$1:$LI$1),FALSE)</f>
        <v>1.5676034299999999</v>
      </c>
      <c r="G867" s="361">
        <f>+VLOOKUP($E867,Emissions!$1:$1048576,MATCH(DATE(G$2,1,1),Emissions!$A$1:$LI$1),FALSE)</f>
        <v>1.587356239</v>
      </c>
      <c r="H867" s="361">
        <f>+VLOOKUP($E867,Emissions!$1:$1048576,MATCH(DATE(H$2,1,1),Emissions!$A$1:$LI$1),FALSE)</f>
        <v>1.598598757</v>
      </c>
      <c r="I867" s="361">
        <f>+VLOOKUP($E867,Emissions!$1:$1048576,MATCH(DATE(I$2,1,1),Emissions!$A$1:$LI$1),FALSE)</f>
        <v>1.6034974310000001</v>
      </c>
      <c r="J867" s="361">
        <f>+VLOOKUP($E867,Emissions!$1:$1048576,MATCH(DATE(J$2,1,1),Emissions!$A$1:$LI$1),FALSE)</f>
        <v>1.627594754</v>
      </c>
      <c r="K867" s="361">
        <f>+VLOOKUP($E867,Emissions!$1:$1048576,MATCH(DATE(K$2,1,1),Emissions!$A$1:$LI$1),FALSE)</f>
        <v>1.6722114320000001</v>
      </c>
      <c r="L867" s="361">
        <f>+VLOOKUP($E867,Emissions!$1:$1048576,MATCH(DATE(L$2,1,1),Emissions!$A$1:$LI$1),FALSE)</f>
        <v>1.7114784080000001</v>
      </c>
      <c r="M867" s="361">
        <f>+VLOOKUP($E867,Emissions!$1:$1048576,MATCH(DATE(M$2,1,1),Emissions!$A$1:$LI$1),FALSE)</f>
        <v>1.7378206270000001</v>
      </c>
      <c r="N867" s="361">
        <f>+VLOOKUP($E867,Emissions!$1:$1048576,MATCH(DATE(N$2,1,1),Emissions!$A$1:$LI$1),FALSE)</f>
        <v>1.7503090020000001</v>
      </c>
      <c r="O867" s="361">
        <f>+VLOOKUP($E867,Emissions!$1:$1048576,MATCH(DATE(O$2,1,1),Emissions!$A$1:$LI$1),FALSE)</f>
        <v>1.7439796000000001</v>
      </c>
      <c r="P867" s="361">
        <f>+VLOOKUP($E867,Emissions!$1:$1048576,MATCH(DATE(P$2,1,1),Emissions!$A$1:$LI$1),FALSE)</f>
        <v>1.700437682</v>
      </c>
      <c r="Q867" s="361">
        <f>+VLOOKUP($E867,Emissions!$1:$1048576,MATCH(DATE(Q$2,1,1),Emissions!$A$1:$LI$1),FALSE)</f>
        <v>1.664248926</v>
      </c>
      <c r="R867" s="361">
        <f>+VLOOKUP($E867,Emissions!$1:$1048576,MATCH(DATE(R$2,1,1),Emissions!$A$1:$LI$1),FALSE)</f>
        <v>1.635219287</v>
      </c>
      <c r="S867" s="361">
        <f>+VLOOKUP($E867,Emissions!$1:$1048576,MATCH(DATE(S$2,1,1),Emissions!$A$1:$LI$1),FALSE)</f>
        <v>1.612040133</v>
      </c>
      <c r="T867" s="361">
        <f>+VLOOKUP($E867,Emissions!$1:$1048576,MATCH(DATE(T$2,1,1),Emissions!$A$1:$LI$1),FALSE)</f>
        <v>1.5934545920000001</v>
      </c>
      <c r="U867" s="361">
        <f>+VLOOKUP($E867,Emissions!$1:$1048576,MATCH(DATE(U$2,1,1),Emissions!$A$1:$LI$1),FALSE)</f>
        <v>1.5790806559999999</v>
      </c>
      <c r="V867" s="361">
        <f>+VLOOKUP($E867,Emissions!$1:$1048576,MATCH(DATE(V$2,1,1),Emissions!$A$1:$LI$1),FALSE)</f>
        <v>1.538451971</v>
      </c>
      <c r="W867" s="361">
        <f>+VLOOKUP($E867,Emissions!$1:$1048576,MATCH(DATE(W$2,1,1),Emissions!$A$1:$LI$1),FALSE)</f>
        <v>1.496872733</v>
      </c>
      <c r="X867" s="361">
        <f>+VLOOKUP($E867,Emissions!$1:$1048576,MATCH(DATE(X$2,1,1),Emissions!$A$1:$LI$1),FALSE)</f>
        <v>1.45123724</v>
      </c>
      <c r="Y867" s="361">
        <f>+VLOOKUP($E867,Emissions!$1:$1048576,MATCH(DATE(Y$2,1,1),Emissions!$A$1:$LI$1),FALSE)</f>
        <v>1.3962599449999999</v>
      </c>
      <c r="Z867" s="361">
        <f>+VLOOKUP($E867,Emissions!$1:$1048576,MATCH(DATE(Z$2,1,1),Emissions!$A$1:$LI$1),FALSE)</f>
        <v>1.3397185119999999</v>
      </c>
      <c r="AA867" s="361">
        <f>+VLOOKUP($E867,Emissions!$1:$1048576,MATCH(DATE(AA$2,1,1),Emissions!$A$1:$LI$1),FALSE)</f>
        <v>1.2848613470000001</v>
      </c>
      <c r="AB867" s="361">
        <f>+VLOOKUP($E867,Emissions!$1:$1048576,MATCH(DATE(AB$2,1,1),Emissions!$A$1:$LI$1),FALSE)</f>
        <v>1.2328314899999999</v>
      </c>
      <c r="AC867" s="361">
        <f>+VLOOKUP($E867,Emissions!$1:$1048576,MATCH(DATE(AC$2,1,1),Emissions!$A$1:$LI$1),FALSE)</f>
        <v>1.1849945959999999</v>
      </c>
      <c r="AD867" s="361">
        <f>+VLOOKUP($E867,Emissions!$1:$1048576,MATCH(DATE(AD$2,1,1),Emissions!$A$1:$LI$1),FALSE)</f>
        <v>1.143010751</v>
      </c>
      <c r="AE867" s="361">
        <f>+VLOOKUP($E867,Emissions!$1:$1048576,MATCH(DATE(AE$2,1,1),Emissions!$A$1:$LI$1),FALSE)</f>
        <v>1.109727055</v>
      </c>
      <c r="AF867" s="361">
        <f>+VLOOKUP($E867,Emissions!$1:$1048576,MATCH(DATE(AF$2,1,1),Emissions!$A$1:$LI$1),FALSE)</f>
        <v>1.084608091</v>
      </c>
      <c r="AG867" s="361">
        <f>+VLOOKUP($E867,Emissions!$1:$1048576,MATCH(DATE(AG$2,1,1),Emissions!$A$1:$LI$1),FALSE)</f>
        <v>1.0707962200000001</v>
      </c>
      <c r="AH867" s="361">
        <f>+VLOOKUP($E867,Emissions!$1:$1048576,MATCH(DATE(AH$2,1,1),Emissions!$A$1:$LI$1),FALSE)</f>
        <v>1.0678387970000001</v>
      </c>
      <c r="AI867" s="361">
        <f>+VLOOKUP($E867,Emissions!$1:$1048576,MATCH(DATE(AI$2,1,1),Emissions!$A$1:$LI$1),FALSE)</f>
        <v>1.0749161190000001</v>
      </c>
      <c r="AJ867" s="361">
        <f>+VLOOKUP($E867,Emissions!$1:$1048576,MATCH(DATE(AJ$2,1,1),Emissions!$A$1:$LI$1),FALSE)</f>
        <v>1.090801253</v>
      </c>
      <c r="AK867" s="361">
        <f>+VLOOKUP($E867,Emissions!$1:$1048576,MATCH(DATE(AK$2,1,1),Emissions!$A$1:$LI$1),FALSE)</f>
        <v>1.11457155</v>
      </c>
      <c r="AL867" s="361">
        <f>+VLOOKUP($E867,Emissions!$1:$1048576,MATCH(DATE(AL$2,1,1),Emissions!$A$1:$LI$1),FALSE)</f>
        <v>1.1446992460000001</v>
      </c>
      <c r="AM867" s="361">
        <f>+VLOOKUP($E867,Emissions!$1:$1048576,MATCH(DATE(AM$2,1,1),Emissions!$A$1:$LI$1),FALSE)</f>
        <v>1.179667126</v>
      </c>
      <c r="AN867" s="361">
        <f>+VLOOKUP($E867,Emissions!$1:$1048576,MATCH(DATE(AN$2,1,1),Emissions!$A$1:$LI$1),FALSE)</f>
        <v>1.218039168</v>
      </c>
      <c r="AO867" s="361">
        <f>+VLOOKUP($E867,Emissions!$1:$1048576,MATCH(DATE(AO$2,1,1),Emissions!$A$1:$LI$1),FALSE)</f>
        <v>1.262457462</v>
      </c>
    </row>
    <row r="868" spans="1:41" ht="15" customHeight="1" x14ac:dyDescent="0.35">
      <c r="A868" s="411"/>
      <c r="B868" s="170"/>
      <c r="C868" s="138" t="s">
        <v>732</v>
      </c>
      <c r="D868" s="114"/>
      <c r="E868" s="50" t="s">
        <v>1060</v>
      </c>
      <c r="F868" s="327">
        <f>+VLOOKUP($E868,Emissions!$1:$1048576,MATCH(DATE(F$2,1,1),Emissions!$A$1:$LI$1),FALSE)</f>
        <v>19.939505619999998</v>
      </c>
      <c r="G868" s="327">
        <f>+VLOOKUP($E868,Emissions!$1:$1048576,MATCH(DATE(G$2,1,1),Emissions!$A$1:$LI$1),FALSE)</f>
        <v>19.864702690000001</v>
      </c>
      <c r="H868" s="327">
        <f>+VLOOKUP($E868,Emissions!$1:$1048576,MATCH(DATE(H$2,1,1),Emissions!$A$1:$LI$1),FALSE)</f>
        <v>19.801013529999999</v>
      </c>
      <c r="I868" s="327">
        <f>+VLOOKUP($E868,Emissions!$1:$1048576,MATCH(DATE(I$2,1,1),Emissions!$A$1:$LI$1),FALSE)</f>
        <v>19.895773370000001</v>
      </c>
      <c r="J868" s="327">
        <f>+VLOOKUP($E868,Emissions!$1:$1048576,MATCH(DATE(J$2,1,1),Emissions!$A$1:$LI$1),FALSE)</f>
        <v>20.162420780000001</v>
      </c>
      <c r="K868" s="327">
        <f>+VLOOKUP($E868,Emissions!$1:$1048576,MATCH(DATE(K$2,1,1),Emissions!$A$1:$LI$1),FALSE)</f>
        <v>20.66854987</v>
      </c>
      <c r="L868" s="327">
        <f>+VLOOKUP($E868,Emissions!$1:$1048576,MATCH(DATE(L$2,1,1),Emissions!$A$1:$LI$1),FALSE)</f>
        <v>21.080834280000001</v>
      </c>
      <c r="M868" s="327">
        <f>+VLOOKUP($E868,Emissions!$1:$1048576,MATCH(DATE(M$2,1,1),Emissions!$A$1:$LI$1),FALSE)</f>
        <v>21.41293181</v>
      </c>
      <c r="N868" s="327">
        <f>+VLOOKUP($E868,Emissions!$1:$1048576,MATCH(DATE(N$2,1,1),Emissions!$A$1:$LI$1),FALSE)</f>
        <v>21.644340509999999</v>
      </c>
      <c r="O868" s="327">
        <f>+VLOOKUP($E868,Emissions!$1:$1048576,MATCH(DATE(O$2,1,1),Emissions!$A$1:$LI$1),FALSE)</f>
        <v>21.73969984</v>
      </c>
      <c r="P868" s="327">
        <f>+VLOOKUP($E868,Emissions!$1:$1048576,MATCH(DATE(P$2,1,1),Emissions!$A$1:$LI$1),FALSE)</f>
        <v>21.61304032</v>
      </c>
      <c r="Q868" s="327">
        <f>+VLOOKUP($E868,Emissions!$1:$1048576,MATCH(DATE(Q$2,1,1),Emissions!$A$1:$LI$1),FALSE)</f>
        <v>21.55799575</v>
      </c>
      <c r="R868" s="327">
        <f>+VLOOKUP($E868,Emissions!$1:$1048576,MATCH(DATE(R$2,1,1),Emissions!$A$1:$LI$1),FALSE)</f>
        <v>21.581581750000002</v>
      </c>
      <c r="S868" s="327">
        <f>+VLOOKUP($E868,Emissions!$1:$1048576,MATCH(DATE(S$2,1,1),Emissions!$A$1:$LI$1),FALSE)</f>
        <v>21.669558890000001</v>
      </c>
      <c r="T868" s="327">
        <f>+VLOOKUP($E868,Emissions!$1:$1048576,MATCH(DATE(T$2,1,1),Emissions!$A$1:$LI$1),FALSE)</f>
        <v>21.805158550000002</v>
      </c>
      <c r="U868" s="327">
        <f>+VLOOKUP($E868,Emissions!$1:$1048576,MATCH(DATE(U$2,1,1),Emissions!$A$1:$LI$1),FALSE)</f>
        <v>21.985715339999999</v>
      </c>
      <c r="V868" s="327">
        <f>+VLOOKUP($E868,Emissions!$1:$1048576,MATCH(DATE(V$2,1,1),Emissions!$A$1:$LI$1),FALSE)</f>
        <v>22.082322090000002</v>
      </c>
      <c r="W868" s="327">
        <f>+VLOOKUP($E868,Emissions!$1:$1048576,MATCH(DATE(W$2,1,1),Emissions!$A$1:$LI$1),FALSE)</f>
        <v>22.170669660000001</v>
      </c>
      <c r="X868" s="327">
        <f>+VLOOKUP($E868,Emissions!$1:$1048576,MATCH(DATE(X$2,1,1),Emissions!$A$1:$LI$1),FALSE)</f>
        <v>22.235716230000001</v>
      </c>
      <c r="Y868" s="327">
        <f>+VLOOKUP($E868,Emissions!$1:$1048576,MATCH(DATE(Y$2,1,1),Emissions!$A$1:$LI$1),FALSE)</f>
        <v>22.27065992</v>
      </c>
      <c r="Z868" s="327">
        <f>+VLOOKUP($E868,Emissions!$1:$1048576,MATCH(DATE(Z$2,1,1),Emissions!$A$1:$LI$1),FALSE)</f>
        <v>22.28707532</v>
      </c>
      <c r="AA868" s="327">
        <f>+VLOOKUP($E868,Emissions!$1:$1048576,MATCH(DATE(AA$2,1,1),Emissions!$A$1:$LI$1),FALSE)</f>
        <v>22.319520610000001</v>
      </c>
      <c r="AB868" s="327">
        <f>+VLOOKUP($E868,Emissions!$1:$1048576,MATCH(DATE(AB$2,1,1),Emissions!$A$1:$LI$1),FALSE)</f>
        <v>22.37717585</v>
      </c>
      <c r="AC868" s="327">
        <f>+VLOOKUP($E868,Emissions!$1:$1048576,MATCH(DATE(AC$2,1,1),Emissions!$A$1:$LI$1),FALSE)</f>
        <v>22.466246529999999</v>
      </c>
      <c r="AD868" s="327">
        <f>+VLOOKUP($E868,Emissions!$1:$1048576,MATCH(DATE(AD$2,1,1),Emissions!$A$1:$LI$1),FALSE)</f>
        <v>22.593057009999999</v>
      </c>
      <c r="AE868" s="327">
        <f>+VLOOKUP($E868,Emissions!$1:$1048576,MATCH(DATE(AE$2,1,1),Emissions!$A$1:$LI$1),FALSE)</f>
        <v>22.793639429999999</v>
      </c>
      <c r="AF868" s="327">
        <f>+VLOOKUP($E868,Emissions!$1:$1048576,MATCH(DATE(AF$2,1,1),Emissions!$A$1:$LI$1),FALSE)</f>
        <v>23.059039680000001</v>
      </c>
      <c r="AG868" s="327">
        <f>+VLOOKUP($E868,Emissions!$1:$1048576,MATCH(DATE(AG$2,1,1),Emissions!$A$1:$LI$1),FALSE)</f>
        <v>23.407345540000001</v>
      </c>
      <c r="AH868" s="327">
        <f>+VLOOKUP($E868,Emissions!$1:$1048576,MATCH(DATE(AH$2,1,1),Emissions!$A$1:$LI$1),FALSE)</f>
        <v>23.819474840000002</v>
      </c>
      <c r="AI868" s="327">
        <f>+VLOOKUP($E868,Emissions!$1:$1048576,MATCH(DATE(AI$2,1,1),Emissions!$A$1:$LI$1),FALSE)</f>
        <v>24.28413471</v>
      </c>
      <c r="AJ868" s="327">
        <f>+VLOOKUP($E868,Emissions!$1:$1048576,MATCH(DATE(AJ$2,1,1),Emissions!$A$1:$LI$1),FALSE)</f>
        <v>24.791285219999999</v>
      </c>
      <c r="AK868" s="327">
        <f>+VLOOKUP($E868,Emissions!$1:$1048576,MATCH(DATE(AK$2,1,1),Emissions!$A$1:$LI$1),FALSE)</f>
        <v>25.342455149999999</v>
      </c>
      <c r="AL868" s="327">
        <f>+VLOOKUP($E868,Emissions!$1:$1048576,MATCH(DATE(AL$2,1,1),Emissions!$A$1:$LI$1),FALSE)</f>
        <v>25.9280255</v>
      </c>
      <c r="AM868" s="327">
        <f>+VLOOKUP($E868,Emissions!$1:$1048576,MATCH(DATE(AM$2,1,1),Emissions!$A$1:$LI$1),FALSE)</f>
        <v>26.53719998</v>
      </c>
      <c r="AN868" s="327">
        <f>+VLOOKUP($E868,Emissions!$1:$1048576,MATCH(DATE(AN$2,1,1),Emissions!$A$1:$LI$1),FALSE)</f>
        <v>27.159972620000001</v>
      </c>
      <c r="AO868" s="327">
        <f>+VLOOKUP($E868,Emissions!$1:$1048576,MATCH(DATE(AO$2,1,1),Emissions!$A$1:$LI$1),FALSE)</f>
        <v>27.891890010000001</v>
      </c>
    </row>
    <row r="869" spans="1:41" ht="15" customHeight="1" x14ac:dyDescent="0.35">
      <c r="A869" s="411"/>
      <c r="B869" s="170"/>
      <c r="C869" s="138" t="s">
        <v>733</v>
      </c>
      <c r="D869" s="114"/>
      <c r="E869" s="50" t="s">
        <v>1061</v>
      </c>
      <c r="F869" s="361">
        <f>+VLOOKUP($E869,Emissions!$1:$1048576,MATCH(DATE(F$2,1,1),Emissions!$A$1:$LI$1),FALSE)</f>
        <v>1.76559233</v>
      </c>
      <c r="G869" s="361">
        <f>+VLOOKUP($E869,Emissions!$1:$1048576,MATCH(DATE(G$2,1,1),Emissions!$A$1:$LI$1),FALSE)</f>
        <v>1.815163088</v>
      </c>
      <c r="H869" s="361">
        <f>+VLOOKUP($E869,Emissions!$1:$1048576,MATCH(DATE(H$2,1,1),Emissions!$A$1:$LI$1),FALSE)</f>
        <v>1.854722309</v>
      </c>
      <c r="I869" s="361">
        <f>+VLOOKUP($E869,Emissions!$1:$1048576,MATCH(DATE(I$2,1,1),Emissions!$A$1:$LI$1),FALSE)</f>
        <v>1.889390039</v>
      </c>
      <c r="J869" s="361">
        <f>+VLOOKUP($E869,Emissions!$1:$1048576,MATCH(DATE(J$2,1,1),Emissions!$A$1:$LI$1),FALSE)</f>
        <v>1.9393592770000001</v>
      </c>
      <c r="K869" s="361">
        <f>+VLOOKUP($E869,Emissions!$1:$1048576,MATCH(DATE(K$2,1,1),Emissions!$A$1:$LI$1),FALSE)</f>
        <v>2.0090753590000001</v>
      </c>
      <c r="L869" s="361">
        <f>+VLOOKUP($E869,Emissions!$1:$1048576,MATCH(DATE(L$2,1,1),Emissions!$A$1:$LI$1),FALSE)</f>
        <v>2.059260042</v>
      </c>
      <c r="M869" s="361">
        <f>+VLOOKUP($E869,Emissions!$1:$1048576,MATCH(DATE(M$2,1,1),Emissions!$A$1:$LI$1),FALSE)</f>
        <v>2.108197498</v>
      </c>
      <c r="N869" s="361">
        <f>+VLOOKUP($E869,Emissions!$1:$1048576,MATCH(DATE(N$2,1,1),Emissions!$A$1:$LI$1),FALSE)</f>
        <v>2.1513663900000002</v>
      </c>
      <c r="O869" s="361">
        <f>+VLOOKUP($E869,Emissions!$1:$1048576,MATCH(DATE(O$2,1,1),Emissions!$A$1:$LI$1),FALSE)</f>
        <v>2.184484001</v>
      </c>
      <c r="P869" s="361">
        <f>+VLOOKUP($E869,Emissions!$1:$1048576,MATCH(DATE(P$2,1,1),Emissions!$A$1:$LI$1),FALSE)</f>
        <v>2.1913023069999999</v>
      </c>
      <c r="Q869" s="361">
        <f>+VLOOKUP($E869,Emissions!$1:$1048576,MATCH(DATE(Q$2,1,1),Emissions!$A$1:$LI$1),FALSE)</f>
        <v>2.1962429669999999</v>
      </c>
      <c r="R869" s="361">
        <f>+VLOOKUP($E869,Emissions!$1:$1048576,MATCH(DATE(R$2,1,1),Emissions!$A$1:$LI$1),FALSE)</f>
        <v>2.20011658</v>
      </c>
      <c r="S869" s="361">
        <f>+VLOOKUP($E869,Emissions!$1:$1048576,MATCH(DATE(S$2,1,1),Emissions!$A$1:$LI$1),FALSE)</f>
        <v>2.2038484280000001</v>
      </c>
      <c r="T869" s="361">
        <f>+VLOOKUP($E869,Emissions!$1:$1048576,MATCH(DATE(T$2,1,1),Emissions!$A$1:$LI$1),FALSE)</f>
        <v>2.2080304069999999</v>
      </c>
      <c r="U869" s="361">
        <f>+VLOOKUP($E869,Emissions!$1:$1048576,MATCH(DATE(U$2,1,1),Emissions!$A$1:$LI$1),FALSE)</f>
        <v>2.213263623</v>
      </c>
      <c r="V869" s="361">
        <f>+VLOOKUP($E869,Emissions!$1:$1048576,MATCH(DATE(V$2,1,1),Emissions!$A$1:$LI$1),FALSE)</f>
        <v>2.1893231759999998</v>
      </c>
      <c r="W869" s="361">
        <f>+VLOOKUP($E869,Emissions!$1:$1048576,MATCH(DATE(W$2,1,1),Emissions!$A$1:$LI$1),FALSE)</f>
        <v>2.1628316989999998</v>
      </c>
      <c r="X869" s="361">
        <f>+VLOOKUP($E869,Emissions!$1:$1048576,MATCH(DATE(X$2,1,1),Emissions!$A$1:$LI$1),FALSE)</f>
        <v>2.1304371620000002</v>
      </c>
      <c r="Y869" s="361">
        <f>+VLOOKUP($E869,Emissions!$1:$1048576,MATCH(DATE(Y$2,1,1),Emissions!$A$1:$LI$1),FALSE)</f>
        <v>2.08597717</v>
      </c>
      <c r="Z869" s="361">
        <f>+VLOOKUP($E869,Emissions!$1:$1048576,MATCH(DATE(Z$2,1,1),Emissions!$A$1:$LI$1),FALSE)</f>
        <v>2.0389379970000001</v>
      </c>
      <c r="AA869" s="361">
        <f>+VLOOKUP($E869,Emissions!$1:$1048576,MATCH(DATE(AA$2,1,1),Emissions!$A$1:$LI$1),FALSE)</f>
        <v>1.9922846869999999</v>
      </c>
      <c r="AB869" s="361">
        <f>+VLOOKUP($E869,Emissions!$1:$1048576,MATCH(DATE(AB$2,1,1),Emissions!$A$1:$LI$1),FALSE)</f>
        <v>1.94770807</v>
      </c>
      <c r="AC869" s="361">
        <f>+VLOOKUP($E869,Emissions!$1:$1048576,MATCH(DATE(AC$2,1,1),Emissions!$A$1:$LI$1),FALSE)</f>
        <v>1.9068538740000001</v>
      </c>
      <c r="AD869" s="361">
        <f>+VLOOKUP($E869,Emissions!$1:$1048576,MATCH(DATE(AD$2,1,1),Emissions!$A$1:$LI$1),FALSE)</f>
        <v>1.8714370149999999</v>
      </c>
      <c r="AE869" s="361">
        <f>+VLOOKUP($E869,Emissions!$1:$1048576,MATCH(DATE(AE$2,1,1),Emissions!$A$1:$LI$1),FALSE)</f>
        <v>1.8439014330000001</v>
      </c>
      <c r="AF869" s="361">
        <f>+VLOOKUP($E869,Emissions!$1:$1048576,MATCH(DATE(AF$2,1,1),Emissions!$A$1:$LI$1),FALSE)</f>
        <v>1.8358744199999999</v>
      </c>
      <c r="AG869" s="361">
        <f>+VLOOKUP($E869,Emissions!$1:$1048576,MATCH(DATE(AG$2,1,1),Emissions!$A$1:$LI$1),FALSE)</f>
        <v>1.838612449</v>
      </c>
      <c r="AH869" s="361">
        <f>+VLOOKUP($E869,Emissions!$1:$1048576,MATCH(DATE(AH$2,1,1),Emissions!$A$1:$LI$1),FALSE)</f>
        <v>1.8511043119999999</v>
      </c>
      <c r="AI869" s="361">
        <f>+VLOOKUP($E869,Emissions!$1:$1048576,MATCH(DATE(AI$2,1,1),Emissions!$A$1:$LI$1),FALSE)</f>
        <v>1.8724320590000001</v>
      </c>
      <c r="AJ869" s="361">
        <f>+VLOOKUP($E869,Emissions!$1:$1048576,MATCH(DATE(AJ$2,1,1),Emissions!$A$1:$LI$1),FALSE)</f>
        <v>1.9014215830000001</v>
      </c>
      <c r="AK869" s="361">
        <f>+VLOOKUP($E869,Emissions!$1:$1048576,MATCH(DATE(AK$2,1,1),Emissions!$A$1:$LI$1),FALSE)</f>
        <v>1.9372705429999999</v>
      </c>
      <c r="AL869" s="361">
        <f>+VLOOKUP($E869,Emissions!$1:$1048576,MATCH(DATE(AL$2,1,1),Emissions!$A$1:$LI$1),FALSE)</f>
        <v>1.9788584380000001</v>
      </c>
      <c r="AM869" s="361">
        <f>+VLOOKUP($E869,Emissions!$1:$1048576,MATCH(DATE(AM$2,1,1),Emissions!$A$1:$LI$1),FALSE)</f>
        <v>2.0248809109999999</v>
      </c>
      <c r="AN869" s="361">
        <f>+VLOOKUP($E869,Emissions!$1:$1048576,MATCH(DATE(AN$2,1,1),Emissions!$A$1:$LI$1),FALSE)</f>
        <v>2.074069154</v>
      </c>
      <c r="AO869" s="361">
        <f>+VLOOKUP($E869,Emissions!$1:$1048576,MATCH(DATE(AO$2,1,1),Emissions!$A$1:$LI$1),FALSE)</f>
        <v>2.128240838</v>
      </c>
    </row>
    <row r="870" spans="1:41" ht="15" customHeight="1" x14ac:dyDescent="0.35">
      <c r="A870" s="411"/>
      <c r="B870" s="170"/>
      <c r="C870" s="138" t="s">
        <v>734</v>
      </c>
      <c r="D870" s="114"/>
      <c r="E870" s="50" t="s">
        <v>1062</v>
      </c>
      <c r="F870" s="361">
        <f>+VLOOKUP($E870,Emissions!$1:$1048576,MATCH(DATE(F$2,1,1),Emissions!$A$1:$LI$1),FALSE)</f>
        <v>2.9027405740000001</v>
      </c>
      <c r="G870" s="361">
        <f>+VLOOKUP($E870,Emissions!$1:$1048576,MATCH(DATE(G$2,1,1),Emissions!$A$1:$LI$1),FALSE)</f>
        <v>2.9435018020000001</v>
      </c>
      <c r="H870" s="361">
        <f>+VLOOKUP($E870,Emissions!$1:$1048576,MATCH(DATE(H$2,1,1),Emissions!$A$1:$LI$1),FALSE)</f>
        <v>2.9756643230000002</v>
      </c>
      <c r="I870" s="361">
        <f>+VLOOKUP($E870,Emissions!$1:$1048576,MATCH(DATE(I$2,1,1),Emissions!$A$1:$LI$1),FALSE)</f>
        <v>3.0017971640000001</v>
      </c>
      <c r="J870" s="361">
        <f>+VLOOKUP($E870,Emissions!$1:$1048576,MATCH(DATE(J$2,1,1),Emissions!$A$1:$LI$1),FALSE)</f>
        <v>3.0529086109999999</v>
      </c>
      <c r="K870" s="361">
        <f>+VLOOKUP($E870,Emissions!$1:$1048576,MATCH(DATE(K$2,1,1),Emissions!$A$1:$LI$1),FALSE)</f>
        <v>3.1359199420000001</v>
      </c>
      <c r="L870" s="361">
        <f>+VLOOKUP($E870,Emissions!$1:$1048576,MATCH(DATE(L$2,1,1),Emissions!$A$1:$LI$1),FALSE)</f>
        <v>3.2125074680000001</v>
      </c>
      <c r="M870" s="361">
        <f>+VLOOKUP($E870,Emissions!$1:$1048576,MATCH(DATE(M$2,1,1),Emissions!$A$1:$LI$1),FALSE)</f>
        <v>3.2797804799999999</v>
      </c>
      <c r="N870" s="361">
        <f>+VLOOKUP($E870,Emissions!$1:$1048576,MATCH(DATE(N$2,1,1),Emissions!$A$1:$LI$1),FALSE)</f>
        <v>3.3346888699999999</v>
      </c>
      <c r="O870" s="361">
        <f>+VLOOKUP($E870,Emissions!$1:$1048576,MATCH(DATE(O$2,1,1),Emissions!$A$1:$LI$1),FALSE)</f>
        <v>3.3661376010000001</v>
      </c>
      <c r="P870" s="361">
        <f>+VLOOKUP($E870,Emissions!$1:$1048576,MATCH(DATE(P$2,1,1),Emissions!$A$1:$LI$1),FALSE)</f>
        <v>3.350082633</v>
      </c>
      <c r="Q870" s="361">
        <f>+VLOOKUP($E870,Emissions!$1:$1048576,MATCH(DATE(Q$2,1,1),Emissions!$A$1:$LI$1),FALSE)</f>
        <v>3.3356908440000002</v>
      </c>
      <c r="R870" s="361">
        <f>+VLOOKUP($E870,Emissions!$1:$1048576,MATCH(DATE(R$2,1,1),Emissions!$A$1:$LI$1),FALSE)</f>
        <v>3.3255122340000001</v>
      </c>
      <c r="S870" s="361">
        <f>+VLOOKUP($E870,Emissions!$1:$1048576,MATCH(DATE(S$2,1,1),Emissions!$A$1:$LI$1),FALSE)</f>
        <v>3.3196330120000002</v>
      </c>
      <c r="T870" s="361">
        <f>+VLOOKUP($E870,Emissions!$1:$1048576,MATCH(DATE(T$2,1,1),Emissions!$A$1:$LI$1),FALSE)</f>
        <v>3.3175404620000002</v>
      </c>
      <c r="U870" s="361">
        <f>+VLOOKUP($E870,Emissions!$1:$1048576,MATCH(DATE(U$2,1,1),Emissions!$A$1:$LI$1),FALSE)</f>
        <v>3.320189542</v>
      </c>
      <c r="V870" s="361">
        <f>+VLOOKUP($E870,Emissions!$1:$1048576,MATCH(DATE(V$2,1,1),Emissions!$A$1:$LI$1),FALSE)</f>
        <v>3.2971806629999998</v>
      </c>
      <c r="W870" s="361">
        <f>+VLOOKUP($E870,Emissions!$1:$1048576,MATCH(DATE(W$2,1,1),Emissions!$A$1:$LI$1),FALSE)</f>
        <v>3.27276546</v>
      </c>
      <c r="X870" s="361">
        <f>+VLOOKUP($E870,Emissions!$1:$1048576,MATCH(DATE(X$2,1,1),Emissions!$A$1:$LI$1),FALSE)</f>
        <v>3.239866777</v>
      </c>
      <c r="Y870" s="361">
        <f>+VLOOKUP($E870,Emissions!$1:$1048576,MATCH(DATE(Y$2,1,1),Emissions!$A$1:$LI$1),FALSE)</f>
        <v>3.187388398</v>
      </c>
      <c r="Z870" s="361">
        <f>+VLOOKUP($E870,Emissions!$1:$1048576,MATCH(DATE(Z$2,1,1),Emissions!$A$1:$LI$1),FALSE)</f>
        <v>3.1310323919999998</v>
      </c>
      <c r="AA870" s="361">
        <f>+VLOOKUP($E870,Emissions!$1:$1048576,MATCH(DATE(AA$2,1,1),Emissions!$A$1:$LI$1),FALSE)</f>
        <v>3.0760527579999999</v>
      </c>
      <c r="AB870" s="361">
        <f>+VLOOKUP($E870,Emissions!$1:$1048576,MATCH(DATE(AB$2,1,1),Emissions!$A$1:$LI$1),FALSE)</f>
        <v>3.0239244369999998</v>
      </c>
      <c r="AC870" s="361">
        <f>+VLOOKUP($E870,Emissions!$1:$1048576,MATCH(DATE(AC$2,1,1),Emissions!$A$1:$LI$1),FALSE)</f>
        <v>2.9760493389999998</v>
      </c>
      <c r="AD870" s="361">
        <f>+VLOOKUP($E870,Emissions!$1:$1048576,MATCH(DATE(AD$2,1,1),Emissions!$A$1:$LI$1),FALSE)</f>
        <v>2.9341264580000002</v>
      </c>
      <c r="AE870" s="361">
        <f>+VLOOKUP($E870,Emissions!$1:$1048576,MATCH(DATE(AE$2,1,1),Emissions!$A$1:$LI$1),FALSE)</f>
        <v>2.9034463850000001</v>
      </c>
      <c r="AF870" s="361">
        <f>+VLOOKUP($E870,Emissions!$1:$1048576,MATCH(DATE(AF$2,1,1),Emissions!$A$1:$LI$1),FALSE)</f>
        <v>2.8788527369999999</v>
      </c>
      <c r="AG870" s="361">
        <f>+VLOOKUP($E870,Emissions!$1:$1048576,MATCH(DATE(AG$2,1,1),Emissions!$A$1:$LI$1),FALSE)</f>
        <v>2.868764788</v>
      </c>
      <c r="AH870" s="361">
        <f>+VLOOKUP($E870,Emissions!$1:$1048576,MATCH(DATE(AH$2,1,1),Emissions!$A$1:$LI$1),FALSE)</f>
        <v>2.8716082329999999</v>
      </c>
      <c r="AI870" s="361">
        <f>+VLOOKUP($E870,Emissions!$1:$1048576,MATCH(DATE(AI$2,1,1),Emissions!$A$1:$LI$1),FALSE)</f>
        <v>2.8858324070000001</v>
      </c>
      <c r="AJ870" s="361">
        <f>+VLOOKUP($E870,Emissions!$1:$1048576,MATCH(DATE(AJ$2,1,1),Emissions!$A$1:$LI$1),FALSE)</f>
        <v>2.9097537600000001</v>
      </c>
      <c r="AK870" s="361">
        <f>+VLOOKUP($E870,Emissions!$1:$1048576,MATCH(DATE(AK$2,1,1),Emissions!$A$1:$LI$1),FALSE)</f>
        <v>2.942730192</v>
      </c>
      <c r="AL870" s="361">
        <f>+VLOOKUP($E870,Emissions!$1:$1048576,MATCH(DATE(AL$2,1,1),Emissions!$A$1:$LI$1),FALSE)</f>
        <v>2.983248771</v>
      </c>
      <c r="AM870" s="361">
        <f>+VLOOKUP($E870,Emissions!$1:$1048576,MATCH(DATE(AM$2,1,1),Emissions!$A$1:$LI$1),FALSE)</f>
        <v>3.029787953</v>
      </c>
      <c r="AN870" s="361">
        <f>+VLOOKUP($E870,Emissions!$1:$1048576,MATCH(DATE(AN$2,1,1),Emissions!$A$1:$LI$1),FALSE)</f>
        <v>3.0808522599999999</v>
      </c>
      <c r="AO870" s="361">
        <f>+VLOOKUP($E870,Emissions!$1:$1048576,MATCH(DATE(AO$2,1,1),Emissions!$A$1:$LI$1),FALSE)</f>
        <v>3.1469176669999999</v>
      </c>
    </row>
    <row r="871" spans="1:41" ht="15" customHeight="1" x14ac:dyDescent="0.35">
      <c r="A871" s="411"/>
      <c r="B871" s="170"/>
      <c r="C871" s="138" t="s">
        <v>735</v>
      </c>
      <c r="D871" s="114"/>
      <c r="E871" s="50" t="s">
        <v>1063</v>
      </c>
      <c r="F871" s="361">
        <f>+VLOOKUP($E871,Emissions!$1:$1048576,MATCH(DATE(F$2,1,1),Emissions!$A$1:$LI$1),FALSE)</f>
        <v>7.8650920470000001</v>
      </c>
      <c r="G871" s="361">
        <f>+VLOOKUP($E871,Emissions!$1:$1048576,MATCH(DATE(G$2,1,1),Emissions!$A$1:$LI$1),FALSE)</f>
        <v>7.6513918790000002</v>
      </c>
      <c r="H871" s="361">
        <f>+VLOOKUP($E871,Emissions!$1:$1048576,MATCH(DATE(H$2,1,1),Emissions!$A$1:$LI$1),FALSE)</f>
        <v>7.3416180390000001</v>
      </c>
      <c r="I871" s="361">
        <f>+VLOOKUP($E871,Emissions!$1:$1048576,MATCH(DATE(I$2,1,1),Emissions!$A$1:$LI$1),FALSE)</f>
        <v>6.8615846850000004</v>
      </c>
      <c r="J871" s="361">
        <f>+VLOOKUP($E871,Emissions!$1:$1048576,MATCH(DATE(J$2,1,1),Emissions!$A$1:$LI$1),FALSE)</f>
        <v>6.5512891199999999</v>
      </c>
      <c r="K871" s="361">
        <f>+VLOOKUP($E871,Emissions!$1:$1048576,MATCH(DATE(K$2,1,1),Emissions!$A$1:$LI$1),FALSE)</f>
        <v>6.5505293980000001</v>
      </c>
      <c r="L871" s="361">
        <f>+VLOOKUP($E871,Emissions!$1:$1048576,MATCH(DATE(L$2,1,1),Emissions!$A$1:$LI$1),FALSE)</f>
        <v>6.6428946030000002</v>
      </c>
      <c r="M871" s="361">
        <f>+VLOOKUP($E871,Emissions!$1:$1048576,MATCH(DATE(M$2,1,1),Emissions!$A$1:$LI$1),FALSE)</f>
        <v>6.5924063869999996</v>
      </c>
      <c r="N871" s="361">
        <f>+VLOOKUP($E871,Emissions!$1:$1048576,MATCH(DATE(N$2,1,1),Emissions!$A$1:$LI$1),FALSE)</f>
        <v>6.3131021870000001</v>
      </c>
      <c r="O871" s="361">
        <f>+VLOOKUP($E871,Emissions!$1:$1048576,MATCH(DATE(O$2,1,1),Emissions!$A$1:$LI$1),FALSE)</f>
        <v>5.8042361070000004</v>
      </c>
      <c r="P871" s="361">
        <f>+VLOOKUP($E871,Emissions!$1:$1048576,MATCH(DATE(P$2,1,1),Emissions!$A$1:$LI$1),FALSE)</f>
        <v>5.0761426549999999</v>
      </c>
      <c r="Q871" s="361">
        <f>+VLOOKUP($E871,Emissions!$1:$1048576,MATCH(DATE(Q$2,1,1),Emissions!$A$1:$LI$1),FALSE)</f>
        <v>4.5793770360000003</v>
      </c>
      <c r="R871" s="361">
        <f>+VLOOKUP($E871,Emissions!$1:$1048576,MATCH(DATE(R$2,1,1),Emissions!$A$1:$LI$1),FALSE)</f>
        <v>4.2447115870000003</v>
      </c>
      <c r="S871" s="361">
        <f>+VLOOKUP($E871,Emissions!$1:$1048576,MATCH(DATE(S$2,1,1),Emissions!$A$1:$LI$1),FALSE)</f>
        <v>4.0110510220000002</v>
      </c>
      <c r="T871" s="361">
        <f>+VLOOKUP($E871,Emissions!$1:$1048576,MATCH(DATE(T$2,1,1),Emissions!$A$1:$LI$1),FALSE)</f>
        <v>3.8413931670000001</v>
      </c>
      <c r="U871" s="361">
        <f>+VLOOKUP($E871,Emissions!$1:$1048576,MATCH(DATE(U$2,1,1),Emissions!$A$1:$LI$1),FALSE)</f>
        <v>3.7129808990000002</v>
      </c>
      <c r="V871" s="361">
        <f>+VLOOKUP($E871,Emissions!$1:$1048576,MATCH(DATE(V$2,1,1),Emissions!$A$1:$LI$1),FALSE)</f>
        <v>3.5810318840000002</v>
      </c>
      <c r="W871" s="361">
        <f>+VLOOKUP($E871,Emissions!$1:$1048576,MATCH(DATE(W$2,1,1),Emissions!$A$1:$LI$1),FALSE)</f>
        <v>3.4507003429999998</v>
      </c>
      <c r="X871" s="361">
        <f>+VLOOKUP($E871,Emissions!$1:$1048576,MATCH(DATE(X$2,1,1),Emissions!$A$1:$LI$1),FALSE)</f>
        <v>3.305189393</v>
      </c>
      <c r="Y871" s="361">
        <f>+VLOOKUP($E871,Emissions!$1:$1048576,MATCH(DATE(Y$2,1,1),Emissions!$A$1:$LI$1),FALSE)</f>
        <v>3.1211595550000002</v>
      </c>
      <c r="Z871" s="361">
        <f>+VLOOKUP($E871,Emissions!$1:$1048576,MATCH(DATE(Z$2,1,1),Emissions!$A$1:$LI$1),FALSE)</f>
        <v>2.9401002369999998</v>
      </c>
      <c r="AA871" s="361">
        <f>+VLOOKUP($E871,Emissions!$1:$1048576,MATCH(DATE(AA$2,1,1),Emissions!$A$1:$LI$1),FALSE)</f>
        <v>2.7791954049999998</v>
      </c>
      <c r="AB871" s="361">
        <f>+VLOOKUP($E871,Emissions!$1:$1048576,MATCH(DATE(AB$2,1,1),Emissions!$A$1:$LI$1),FALSE)</f>
        <v>2.6358170310000002</v>
      </c>
      <c r="AC871" s="361">
        <f>+VLOOKUP($E871,Emissions!$1:$1048576,MATCH(DATE(AC$2,1,1),Emissions!$A$1:$LI$1),FALSE)</f>
        <v>2.5071154830000002</v>
      </c>
      <c r="AD871" s="361">
        <f>+VLOOKUP($E871,Emissions!$1:$1048576,MATCH(DATE(AD$2,1,1),Emissions!$A$1:$LI$1),FALSE)</f>
        <v>2.3915727320000002</v>
      </c>
      <c r="AE871" s="361">
        <f>+VLOOKUP($E871,Emissions!$1:$1048576,MATCH(DATE(AE$2,1,1),Emissions!$A$1:$LI$1),FALSE)</f>
        <v>2.2905491649999998</v>
      </c>
      <c r="AF871" s="361">
        <f>+VLOOKUP($E871,Emissions!$1:$1048576,MATCH(DATE(AF$2,1,1),Emissions!$A$1:$LI$1),FALSE)</f>
        <v>2.2071141029999999</v>
      </c>
      <c r="AG871" s="361">
        <f>+VLOOKUP($E871,Emissions!$1:$1048576,MATCH(DATE(AG$2,1,1),Emissions!$A$1:$LI$1),FALSE)</f>
        <v>2.1411245320000001</v>
      </c>
      <c r="AH871" s="361">
        <f>+VLOOKUP($E871,Emissions!$1:$1048576,MATCH(DATE(AH$2,1,1),Emissions!$A$1:$LI$1),FALSE)</f>
        <v>2.0902026779999998</v>
      </c>
      <c r="AI871" s="361">
        <f>+VLOOKUP($E871,Emissions!$1:$1048576,MATCH(DATE(AI$2,1,1),Emissions!$A$1:$LI$1),FALSE)</f>
        <v>2.0512631990000001</v>
      </c>
      <c r="AJ871" s="361">
        <f>+VLOOKUP($E871,Emissions!$1:$1048576,MATCH(DATE(AJ$2,1,1),Emissions!$A$1:$LI$1),FALSE)</f>
        <v>2.021457442</v>
      </c>
      <c r="AK871" s="361">
        <f>+VLOOKUP($E871,Emissions!$1:$1048576,MATCH(DATE(AK$2,1,1),Emissions!$A$1:$LI$1),FALSE)</f>
        <v>2.0019204159999999</v>
      </c>
      <c r="AL871" s="361">
        <f>+VLOOKUP($E871,Emissions!$1:$1048576,MATCH(DATE(AL$2,1,1),Emissions!$A$1:$LI$1),FALSE)</f>
        <v>1.9907822900000001</v>
      </c>
      <c r="AM871" s="361">
        <f>+VLOOKUP($E871,Emissions!$1:$1048576,MATCH(DATE(AM$2,1,1),Emissions!$A$1:$LI$1),FALSE)</f>
        <v>1.9857945290000001</v>
      </c>
      <c r="AN871" s="361">
        <f>+VLOOKUP($E871,Emissions!$1:$1048576,MATCH(DATE(AN$2,1,1),Emissions!$A$1:$LI$1),FALSE)</f>
        <v>1.9848638599999999</v>
      </c>
      <c r="AO871" s="361">
        <f>+VLOOKUP($E871,Emissions!$1:$1048576,MATCH(DATE(AO$2,1,1),Emissions!$A$1:$LI$1),FALSE)</f>
        <v>1.9899688760000001</v>
      </c>
    </row>
    <row r="872" spans="1:41" ht="15" customHeight="1" x14ac:dyDescent="0.35">
      <c r="A872" s="411"/>
      <c r="B872" s="170"/>
      <c r="C872" s="138" t="s">
        <v>736</v>
      </c>
      <c r="D872" s="114"/>
      <c r="E872" s="50" t="s">
        <v>1064</v>
      </c>
      <c r="F872" s="361">
        <f>+VLOOKUP($E872,Emissions!$1:$1048576,MATCH(DATE(F$2,1,1),Emissions!$A$1:$LI$1),FALSE)</f>
        <v>1.1560160779999999</v>
      </c>
      <c r="G872" s="361">
        <f>+VLOOKUP($E872,Emissions!$1:$1048576,MATCH(DATE(G$2,1,1),Emissions!$A$1:$LI$1),FALSE)</f>
        <v>1.171894156</v>
      </c>
      <c r="H872" s="361">
        <f>+VLOOKUP($E872,Emissions!$1:$1048576,MATCH(DATE(H$2,1,1),Emissions!$A$1:$LI$1),FALSE)</f>
        <v>1.1883155270000001</v>
      </c>
      <c r="I872" s="361">
        <f>+VLOOKUP($E872,Emissions!$1:$1048576,MATCH(DATE(I$2,1,1),Emissions!$A$1:$LI$1),FALSE)</f>
        <v>1.2036984120000001</v>
      </c>
      <c r="J872" s="361">
        <f>+VLOOKUP($E872,Emissions!$1:$1048576,MATCH(DATE(J$2,1,1),Emissions!$A$1:$LI$1),FALSE)</f>
        <v>1.223340198</v>
      </c>
      <c r="K872" s="361">
        <f>+VLOOKUP($E872,Emissions!$1:$1048576,MATCH(DATE(K$2,1,1),Emissions!$A$1:$LI$1),FALSE)</f>
        <v>1.252405813</v>
      </c>
      <c r="L872" s="361">
        <f>+VLOOKUP($E872,Emissions!$1:$1048576,MATCH(DATE(L$2,1,1),Emissions!$A$1:$LI$1),FALSE)</f>
        <v>1.273583538</v>
      </c>
      <c r="M872" s="361">
        <f>+VLOOKUP($E872,Emissions!$1:$1048576,MATCH(DATE(M$2,1,1),Emissions!$A$1:$LI$1),FALSE)</f>
        <v>1.291622549</v>
      </c>
      <c r="N872" s="361">
        <f>+VLOOKUP($E872,Emissions!$1:$1048576,MATCH(DATE(N$2,1,1),Emissions!$A$1:$LI$1),FALSE)</f>
        <v>1.3021251920000001</v>
      </c>
      <c r="O872" s="361">
        <f>+VLOOKUP($E872,Emissions!$1:$1048576,MATCH(DATE(O$2,1,1),Emissions!$A$1:$LI$1),FALSE)</f>
        <v>1.3081171279999999</v>
      </c>
      <c r="P872" s="361">
        <f>+VLOOKUP($E872,Emissions!$1:$1048576,MATCH(DATE(P$2,1,1),Emissions!$A$1:$LI$1),FALSE)</f>
        <v>1.3056204810000001</v>
      </c>
      <c r="Q872" s="361">
        <f>+VLOOKUP($E872,Emissions!$1:$1048576,MATCH(DATE(Q$2,1,1),Emissions!$A$1:$LI$1),FALSE)</f>
        <v>1.3046817930000001</v>
      </c>
      <c r="R872" s="361">
        <f>+VLOOKUP($E872,Emissions!$1:$1048576,MATCH(DATE(R$2,1,1),Emissions!$A$1:$LI$1),FALSE)</f>
        <v>1.305908624</v>
      </c>
      <c r="S872" s="361">
        <f>+VLOOKUP($E872,Emissions!$1:$1048576,MATCH(DATE(S$2,1,1),Emissions!$A$1:$LI$1),FALSE)</f>
        <v>1.3091209610000001</v>
      </c>
      <c r="T872" s="361">
        <f>+VLOOKUP($E872,Emissions!$1:$1048576,MATCH(DATE(T$2,1,1),Emissions!$A$1:$LI$1),FALSE)</f>
        <v>1.3137997589999999</v>
      </c>
      <c r="U872" s="361">
        <f>+VLOOKUP($E872,Emissions!$1:$1048576,MATCH(DATE(U$2,1,1),Emissions!$A$1:$LI$1),FALSE)</f>
        <v>1.319730412</v>
      </c>
      <c r="V872" s="361">
        <f>+VLOOKUP($E872,Emissions!$1:$1048576,MATCH(DATE(V$2,1,1),Emissions!$A$1:$LI$1),FALSE)</f>
        <v>1.3262611280000001</v>
      </c>
      <c r="W872" s="361">
        <f>+VLOOKUP($E872,Emissions!$1:$1048576,MATCH(DATE(W$2,1,1),Emissions!$A$1:$LI$1),FALSE)</f>
        <v>1.3321406579999999</v>
      </c>
      <c r="X872" s="361">
        <f>+VLOOKUP($E872,Emissions!$1:$1048576,MATCH(DATE(X$2,1,1),Emissions!$A$1:$LI$1),FALSE)</f>
        <v>1.329886342</v>
      </c>
      <c r="Y872" s="361">
        <f>+VLOOKUP($E872,Emissions!$1:$1048576,MATCH(DATE(Y$2,1,1),Emissions!$A$1:$LI$1),FALSE)</f>
        <v>1.3038035459999999</v>
      </c>
      <c r="Z872" s="361">
        <f>+VLOOKUP($E872,Emissions!$1:$1048576,MATCH(DATE(Z$2,1,1),Emissions!$A$1:$LI$1),FALSE)</f>
        <v>1.27158734</v>
      </c>
      <c r="AA872" s="361">
        <f>+VLOOKUP($E872,Emissions!$1:$1048576,MATCH(DATE(AA$2,1,1),Emissions!$A$1:$LI$1),FALSE)</f>
        <v>1.234572043</v>
      </c>
      <c r="AB872" s="361">
        <f>+VLOOKUP($E872,Emissions!$1:$1048576,MATCH(DATE(AB$2,1,1),Emissions!$A$1:$LI$1),FALSE)</f>
        <v>1.193278391</v>
      </c>
      <c r="AC872" s="361">
        <f>+VLOOKUP($E872,Emissions!$1:$1048576,MATCH(DATE(AC$2,1,1),Emissions!$A$1:$LI$1),FALSE)</f>
        <v>1.1481760240000001</v>
      </c>
      <c r="AD872" s="361">
        <f>+VLOOKUP($E872,Emissions!$1:$1048576,MATCH(DATE(AD$2,1,1),Emissions!$A$1:$LI$1),FALSE)</f>
        <v>1.0998625829999999</v>
      </c>
      <c r="AE872" s="361">
        <f>+VLOOKUP($E872,Emissions!$1:$1048576,MATCH(DATE(AE$2,1,1),Emissions!$A$1:$LI$1),FALSE)</f>
        <v>1.049405221</v>
      </c>
      <c r="AF872" s="361">
        <f>+VLOOKUP($E872,Emissions!$1:$1048576,MATCH(DATE(AF$2,1,1),Emissions!$A$1:$LI$1),FALSE)</f>
        <v>0.99641618139999999</v>
      </c>
      <c r="AG872" s="361">
        <f>+VLOOKUP($E872,Emissions!$1:$1048576,MATCH(DATE(AG$2,1,1),Emissions!$A$1:$LI$1),FALSE)</f>
        <v>0.94299624339999999</v>
      </c>
      <c r="AH872" s="361">
        <f>+VLOOKUP($E872,Emissions!$1:$1048576,MATCH(DATE(AH$2,1,1),Emissions!$A$1:$LI$1),FALSE)</f>
        <v>0.88984552790000004</v>
      </c>
      <c r="AI872" s="361">
        <f>+VLOOKUP($E872,Emissions!$1:$1048576,MATCH(DATE(AI$2,1,1),Emissions!$A$1:$LI$1),FALSE)</f>
        <v>0.83757838220000003</v>
      </c>
      <c r="AJ872" s="361">
        <f>+VLOOKUP($E872,Emissions!$1:$1048576,MATCH(DATE(AJ$2,1,1),Emissions!$A$1:$LI$1),FALSE)</f>
        <v>0.78677442959999999</v>
      </c>
      <c r="AK872" s="361">
        <f>+VLOOKUP($E872,Emissions!$1:$1048576,MATCH(DATE(AK$2,1,1),Emissions!$A$1:$LI$1),FALSE)</f>
        <v>0.73811745129999995</v>
      </c>
      <c r="AL872" s="361">
        <f>+VLOOKUP($E872,Emissions!$1:$1048576,MATCH(DATE(AL$2,1,1),Emissions!$A$1:$LI$1),FALSE)</f>
        <v>0.69208251040000002</v>
      </c>
      <c r="AM872" s="361">
        <f>+VLOOKUP($E872,Emissions!$1:$1048576,MATCH(DATE(AM$2,1,1),Emissions!$A$1:$LI$1),FALSE)</f>
        <v>0.64902384570000005</v>
      </c>
      <c r="AN872" s="361">
        <f>+VLOOKUP($E872,Emissions!$1:$1048576,MATCH(DATE(AN$2,1,1),Emissions!$A$1:$LI$1),FALSE)</f>
        <v>0.60920507310000005</v>
      </c>
      <c r="AO872" s="361">
        <f>+VLOOKUP($E872,Emissions!$1:$1048576,MATCH(DATE(AO$2,1,1),Emissions!$A$1:$LI$1),FALSE)</f>
        <v>0.57365042020000001</v>
      </c>
    </row>
    <row r="873" spans="1:41" s="92" customFormat="1" ht="15" customHeight="1" x14ac:dyDescent="0.35">
      <c r="A873" s="411"/>
      <c r="B873" s="170"/>
      <c r="C873" s="137" t="s">
        <v>1089</v>
      </c>
      <c r="D873" s="147"/>
      <c r="E873" s="136" t="s">
        <v>1101</v>
      </c>
      <c r="F873" s="327">
        <f>+VLOOKUP($E873,Emissions!$1:$1048576,MATCH(DATE(F$2,1,1),Emissions!$A$1:$LI$1),FALSE)</f>
        <v>44.429966090000001</v>
      </c>
      <c r="G873" s="327">
        <f>+VLOOKUP($E873,Emissions!$1:$1048576,MATCH(DATE(G$2,1,1),Emissions!$A$1:$LI$1),FALSE)</f>
        <v>45.29886407</v>
      </c>
      <c r="H873" s="327">
        <f>+VLOOKUP($E873,Emissions!$1:$1048576,MATCH(DATE(H$2,1,1),Emissions!$A$1:$LI$1),FALSE)</f>
        <v>46.213091970000001</v>
      </c>
      <c r="I873" s="327">
        <f>+VLOOKUP($E873,Emissions!$1:$1048576,MATCH(DATE(I$2,1,1),Emissions!$A$1:$LI$1),FALSE)</f>
        <v>47.064248460000002</v>
      </c>
      <c r="J873" s="327">
        <f>+VLOOKUP($E873,Emissions!$1:$1048576,MATCH(DATE(J$2,1,1),Emissions!$A$1:$LI$1),FALSE)</f>
        <v>48.029837559999997</v>
      </c>
      <c r="K873" s="327">
        <f>+VLOOKUP($E873,Emissions!$1:$1048576,MATCH(DATE(K$2,1,1),Emissions!$A$1:$LI$1),FALSE)</f>
        <v>49.25886113</v>
      </c>
      <c r="L873" s="327">
        <f>+VLOOKUP($E873,Emissions!$1:$1048576,MATCH(DATE(L$2,1,1),Emissions!$A$1:$LI$1),FALSE)</f>
        <v>50.49045984</v>
      </c>
      <c r="M873" s="327">
        <f>+VLOOKUP($E873,Emissions!$1:$1048576,MATCH(DATE(M$2,1,1),Emissions!$A$1:$LI$1),FALSE)</f>
        <v>51.569110440000003</v>
      </c>
      <c r="N873" s="327">
        <f>+VLOOKUP($E873,Emissions!$1:$1048576,MATCH(DATE(N$2,1,1),Emissions!$A$1:$LI$1),FALSE)</f>
        <v>52.420507030000003</v>
      </c>
      <c r="O873" s="327">
        <f>+VLOOKUP($E873,Emissions!$1:$1048576,MATCH(DATE(O$2,1,1),Emissions!$A$1:$LI$1),FALSE)</f>
        <v>52.96870208</v>
      </c>
      <c r="P873" s="327">
        <f>+VLOOKUP($E873,Emissions!$1:$1048576,MATCH(DATE(P$2,1,1),Emissions!$A$1:$LI$1),FALSE)</f>
        <v>53.059495060000003</v>
      </c>
      <c r="Q873" s="327">
        <f>+VLOOKUP($E873,Emissions!$1:$1048576,MATCH(DATE(Q$2,1,1),Emissions!$A$1:$LI$1),FALSE)</f>
        <v>53.104975529999997</v>
      </c>
      <c r="R873" s="327">
        <f>+VLOOKUP($E873,Emissions!$1:$1048576,MATCH(DATE(R$2,1,1),Emissions!$A$1:$LI$1),FALSE)</f>
        <v>53.251910969999997</v>
      </c>
      <c r="S873" s="327">
        <f>+VLOOKUP($E873,Emissions!$1:$1048576,MATCH(DATE(S$2,1,1),Emissions!$A$1:$LI$1),FALSE)</f>
        <v>53.5120741</v>
      </c>
      <c r="T873" s="327">
        <f>+VLOOKUP($E873,Emissions!$1:$1048576,MATCH(DATE(T$2,1,1),Emissions!$A$1:$LI$1),FALSE)</f>
        <v>53.855418960000002</v>
      </c>
      <c r="U873" s="327">
        <f>+VLOOKUP($E873,Emissions!$1:$1048576,MATCH(DATE(U$2,1,1),Emissions!$A$1:$LI$1),FALSE)</f>
        <v>54.25916342</v>
      </c>
      <c r="V873" s="327">
        <f>+VLOOKUP($E873,Emissions!$1:$1048576,MATCH(DATE(V$2,1,1),Emissions!$A$1:$LI$1),FALSE)</f>
        <v>54.661396369999999</v>
      </c>
      <c r="W873" s="327">
        <f>+VLOOKUP($E873,Emissions!$1:$1048576,MATCH(DATE(W$2,1,1),Emissions!$A$1:$LI$1),FALSE)</f>
        <v>55.045217780000002</v>
      </c>
      <c r="X873" s="327">
        <f>+VLOOKUP($E873,Emissions!$1:$1048576,MATCH(DATE(X$2,1,1),Emissions!$A$1:$LI$1),FALSE)</f>
        <v>55.080435649999998</v>
      </c>
      <c r="Y873" s="327">
        <f>+VLOOKUP($E873,Emissions!$1:$1048576,MATCH(DATE(Y$2,1,1),Emissions!$A$1:$LI$1),FALSE)</f>
        <v>54.124507999999999</v>
      </c>
      <c r="Z873" s="327">
        <f>+VLOOKUP($E873,Emissions!$1:$1048576,MATCH(DATE(Z$2,1,1),Emissions!$A$1:$LI$1),FALSE)</f>
        <v>52.979943059999997</v>
      </c>
      <c r="AA873" s="327">
        <f>+VLOOKUP($E873,Emissions!$1:$1048576,MATCH(DATE(AA$2,1,1),Emissions!$A$1:$LI$1),FALSE)</f>
        <v>51.695025299999998</v>
      </c>
      <c r="AB873" s="327">
        <f>+VLOOKUP($E873,Emissions!$1:$1048576,MATCH(DATE(AB$2,1,1),Emissions!$A$1:$LI$1),FALSE)</f>
        <v>50.267643620000001</v>
      </c>
      <c r="AC873" s="327">
        <f>+VLOOKUP($E873,Emissions!$1:$1048576,MATCH(DATE(AC$2,1,1),Emissions!$A$1:$LI$1),FALSE)</f>
        <v>48.687638219999997</v>
      </c>
      <c r="AD873" s="327">
        <f>+VLOOKUP($E873,Emissions!$1:$1048576,MATCH(DATE(AD$2,1,1),Emissions!$A$1:$LI$1),FALSE)</f>
        <v>46.952047380000003</v>
      </c>
      <c r="AE873" s="327">
        <f>+VLOOKUP($E873,Emissions!$1:$1048576,MATCH(DATE(AE$2,1,1),Emissions!$A$1:$LI$1),FALSE)</f>
        <v>45.077942919999998</v>
      </c>
      <c r="AF873" s="327">
        <f>+VLOOKUP($E873,Emissions!$1:$1048576,MATCH(DATE(AF$2,1,1),Emissions!$A$1:$LI$1),FALSE)</f>
        <v>43.074721789999998</v>
      </c>
      <c r="AG873" s="327">
        <f>+VLOOKUP($E873,Emissions!$1:$1048576,MATCH(DATE(AG$2,1,1),Emissions!$A$1:$LI$1),FALSE)</f>
        <v>40.992269829999998</v>
      </c>
      <c r="AH873" s="327">
        <f>+VLOOKUP($E873,Emissions!$1:$1048576,MATCH(DATE(AH$2,1,1),Emissions!$A$1:$LI$1),FALSE)</f>
        <v>38.845018760000002</v>
      </c>
      <c r="AI873" s="327">
        <f>+VLOOKUP($E873,Emissions!$1:$1048576,MATCH(DATE(AI$2,1,1),Emissions!$A$1:$LI$1),FALSE)</f>
        <v>36.653960599999998</v>
      </c>
      <c r="AJ873" s="327">
        <f>+VLOOKUP($E873,Emissions!$1:$1048576,MATCH(DATE(AJ$2,1,1),Emissions!$A$1:$LI$1),FALSE)</f>
        <v>34.443669059999998</v>
      </c>
      <c r="AK873" s="327">
        <f>+VLOOKUP($E873,Emissions!$1:$1048576,MATCH(DATE(AK$2,1,1),Emissions!$A$1:$LI$1),FALSE)</f>
        <v>32.248843899999997</v>
      </c>
      <c r="AL873" s="327">
        <f>+VLOOKUP($E873,Emissions!$1:$1048576,MATCH(DATE(AL$2,1,1),Emissions!$A$1:$LI$1),FALSE)</f>
        <v>30.097149389999998</v>
      </c>
      <c r="AM873" s="327">
        <f>+VLOOKUP($E873,Emissions!$1:$1048576,MATCH(DATE(AM$2,1,1),Emissions!$A$1:$LI$1),FALSE)</f>
        <v>28.014292709999999</v>
      </c>
      <c r="AN873" s="327">
        <f>+VLOOKUP($E873,Emissions!$1:$1048576,MATCH(DATE(AN$2,1,1),Emissions!$A$1:$LI$1),FALSE)</f>
        <v>26.022294630000001</v>
      </c>
      <c r="AO873" s="327">
        <f>+VLOOKUP($E873,Emissions!$1:$1048576,MATCH(DATE(AO$2,1,1),Emissions!$A$1:$LI$1),FALSE)</f>
        <v>24.170601049999998</v>
      </c>
    </row>
    <row r="874" spans="1:41" ht="15" customHeight="1" x14ac:dyDescent="0.35">
      <c r="A874" s="411"/>
      <c r="B874" s="170"/>
      <c r="C874" s="138" t="s">
        <v>602</v>
      </c>
      <c r="D874" s="114"/>
      <c r="E874" s="50" t="s">
        <v>1065</v>
      </c>
      <c r="F874" s="361">
        <f>+VLOOKUP($E874,Emissions!$1:$1048576,MATCH(DATE(F$2,1,1),Emissions!$A$1:$LI$1),FALSE)</f>
        <v>1.8726948379999999</v>
      </c>
      <c r="G874" s="361">
        <f>+VLOOKUP($E874,Emissions!$1:$1048576,MATCH(DATE(G$2,1,1),Emissions!$A$1:$LI$1),FALSE)</f>
        <v>1.903235572</v>
      </c>
      <c r="H874" s="361">
        <f>+VLOOKUP($E874,Emissions!$1:$1048576,MATCH(DATE(H$2,1,1),Emissions!$A$1:$LI$1),FALSE)</f>
        <v>1.9354596980000001</v>
      </c>
      <c r="I874" s="361">
        <f>+VLOOKUP($E874,Emissions!$1:$1048576,MATCH(DATE(I$2,1,1),Emissions!$A$1:$LI$1),FALSE)</f>
        <v>1.966152404</v>
      </c>
      <c r="J874" s="361">
        <f>+VLOOKUP($E874,Emissions!$1:$1048576,MATCH(DATE(J$2,1,1),Emissions!$A$1:$LI$1),FALSE)</f>
        <v>2.0002570610000001</v>
      </c>
      <c r="K874" s="361">
        <f>+VLOOKUP($E874,Emissions!$1:$1048576,MATCH(DATE(K$2,1,1),Emissions!$A$1:$LI$1),FALSE)</f>
        <v>2.0447464809999998</v>
      </c>
      <c r="L874" s="361">
        <f>+VLOOKUP($E874,Emissions!$1:$1048576,MATCH(DATE(L$2,1,1),Emissions!$A$1:$LI$1),FALSE)</f>
        <v>2.0873105650000001</v>
      </c>
      <c r="M874" s="361">
        <f>+VLOOKUP($E874,Emissions!$1:$1048576,MATCH(DATE(M$2,1,1),Emissions!$A$1:$LI$1),FALSE)</f>
        <v>2.1274563299999998</v>
      </c>
      <c r="N874" s="361">
        <f>+VLOOKUP($E874,Emissions!$1:$1048576,MATCH(DATE(N$2,1,1),Emissions!$A$1:$LI$1),FALSE)</f>
        <v>2.1594254529999999</v>
      </c>
      <c r="O874" s="361">
        <f>+VLOOKUP($E874,Emissions!$1:$1048576,MATCH(DATE(O$2,1,1),Emissions!$A$1:$LI$1),FALSE)</f>
        <v>2.1876993470000001</v>
      </c>
      <c r="P874" s="361">
        <f>+VLOOKUP($E874,Emissions!$1:$1048576,MATCH(DATE(P$2,1,1),Emissions!$A$1:$LI$1),FALSE)</f>
        <v>2.2091950630000001</v>
      </c>
      <c r="Q874" s="361">
        <f>+VLOOKUP($E874,Emissions!$1:$1048576,MATCH(DATE(Q$2,1,1),Emissions!$A$1:$LI$1),FALSE)</f>
        <v>2.229514499</v>
      </c>
      <c r="R874" s="361">
        <f>+VLOOKUP($E874,Emissions!$1:$1048576,MATCH(DATE(R$2,1,1),Emissions!$A$1:$LI$1),FALSE)</f>
        <v>2.2502743440000001</v>
      </c>
      <c r="S874" s="361">
        <f>+VLOOKUP($E874,Emissions!$1:$1048576,MATCH(DATE(S$2,1,1),Emissions!$A$1:$LI$1),FALSE)</f>
        <v>2.2715037219999998</v>
      </c>
      <c r="T874" s="361">
        <f>+VLOOKUP($E874,Emissions!$1:$1048576,MATCH(DATE(T$2,1,1),Emissions!$A$1:$LI$1),FALSE)</f>
        <v>2.2927425920000002</v>
      </c>
      <c r="U874" s="361">
        <f>+VLOOKUP($E874,Emissions!$1:$1048576,MATCH(DATE(U$2,1,1),Emissions!$A$1:$LI$1),FALSE)</f>
        <v>2.314279456</v>
      </c>
      <c r="V874" s="361">
        <f>+VLOOKUP($E874,Emissions!$1:$1048576,MATCH(DATE(V$2,1,1),Emissions!$A$1:$LI$1),FALSE)</f>
        <v>2.3346373549999999</v>
      </c>
      <c r="W874" s="361">
        <f>+VLOOKUP($E874,Emissions!$1:$1048576,MATCH(DATE(W$2,1,1),Emissions!$A$1:$LI$1),FALSE)</f>
        <v>2.3541768680000001</v>
      </c>
      <c r="X874" s="361">
        <f>+VLOOKUP($E874,Emissions!$1:$1048576,MATCH(DATE(X$2,1,1),Emissions!$A$1:$LI$1),FALSE)</f>
        <v>2.3597415540000002</v>
      </c>
      <c r="Y874" s="361">
        <f>+VLOOKUP($E874,Emissions!$1:$1048576,MATCH(DATE(Y$2,1,1),Emissions!$A$1:$LI$1),FALSE)</f>
        <v>2.3216002609999999</v>
      </c>
      <c r="Z874" s="361">
        <f>+VLOOKUP($E874,Emissions!$1:$1048576,MATCH(DATE(Z$2,1,1),Emissions!$A$1:$LI$1),FALSE)</f>
        <v>2.2732913680000002</v>
      </c>
      <c r="AA874" s="361">
        <f>+VLOOKUP($E874,Emissions!$1:$1048576,MATCH(DATE(AA$2,1,1),Emissions!$A$1:$LI$1),FALSE)</f>
        <v>2.2158203639999998</v>
      </c>
      <c r="AB874" s="361">
        <f>+VLOOKUP($E874,Emissions!$1:$1048576,MATCH(DATE(AB$2,1,1),Emissions!$A$1:$LI$1),FALSE)</f>
        <v>2.1492613199999999</v>
      </c>
      <c r="AC874" s="361">
        <f>+VLOOKUP($E874,Emissions!$1:$1048576,MATCH(DATE(AC$2,1,1),Emissions!$A$1:$LI$1),FALSE)</f>
        <v>2.073690622</v>
      </c>
      <c r="AD874" s="361">
        <f>+VLOOKUP($E874,Emissions!$1:$1048576,MATCH(DATE(AD$2,1,1),Emissions!$A$1:$LI$1),FALSE)</f>
        <v>1.989484292</v>
      </c>
      <c r="AE874" s="361">
        <f>+VLOOKUP($E874,Emissions!$1:$1048576,MATCH(DATE(AE$2,1,1),Emissions!$A$1:$LI$1),FALSE)</f>
        <v>1.898445425</v>
      </c>
      <c r="AF874" s="361">
        <f>+VLOOKUP($E874,Emissions!$1:$1048576,MATCH(DATE(AF$2,1,1),Emissions!$A$1:$LI$1),FALSE)</f>
        <v>1.7994499180000001</v>
      </c>
      <c r="AG874" s="361">
        <f>+VLOOKUP($E874,Emissions!$1:$1048576,MATCH(DATE(AG$2,1,1),Emissions!$A$1:$LI$1),FALSE)</f>
        <v>1.696033626</v>
      </c>
      <c r="AH874" s="361">
        <f>+VLOOKUP($E874,Emissions!$1:$1048576,MATCH(DATE(AH$2,1,1),Emissions!$A$1:$LI$1),FALSE)</f>
        <v>1.5890974950000001</v>
      </c>
      <c r="AI874" s="361">
        <f>+VLOOKUP($E874,Emissions!$1:$1048576,MATCH(DATE(AI$2,1,1),Emissions!$A$1:$LI$1),FALSE)</f>
        <v>1.4800805079999999</v>
      </c>
      <c r="AJ874" s="361">
        <f>+VLOOKUP($E874,Emissions!$1:$1048576,MATCH(DATE(AJ$2,1,1),Emissions!$A$1:$LI$1),FALSE)</f>
        <v>1.370579102</v>
      </c>
      <c r="AK874" s="361">
        <f>+VLOOKUP($E874,Emissions!$1:$1048576,MATCH(DATE(AK$2,1,1),Emissions!$A$1:$LI$1),FALSE)</f>
        <v>1.2623366739999999</v>
      </c>
      <c r="AL874" s="361">
        <f>+VLOOKUP($E874,Emissions!$1:$1048576,MATCH(DATE(AL$2,1,1),Emissions!$A$1:$LI$1),FALSE)</f>
        <v>1.1569075980000001</v>
      </c>
      <c r="AM874" s="361">
        <f>+VLOOKUP($E874,Emissions!$1:$1048576,MATCH(DATE(AM$2,1,1),Emissions!$A$1:$LI$1),FALSE)</f>
        <v>1.0556717250000001</v>
      </c>
      <c r="AN874" s="361">
        <f>+VLOOKUP($E874,Emissions!$1:$1048576,MATCH(DATE(AN$2,1,1),Emissions!$A$1:$LI$1),FALSE)</f>
        <v>0.95976395329999997</v>
      </c>
      <c r="AO874" s="361">
        <f>+VLOOKUP($E874,Emissions!$1:$1048576,MATCH(DATE(AO$2,1,1),Emissions!$A$1:$LI$1),FALSE)</f>
        <v>0.87198734229999997</v>
      </c>
    </row>
    <row r="875" spans="1:41" ht="15" customHeight="1" x14ac:dyDescent="0.35">
      <c r="A875" s="411"/>
      <c r="B875" s="170"/>
      <c r="C875" s="138" t="s">
        <v>603</v>
      </c>
      <c r="D875" s="114"/>
      <c r="E875" s="50" t="s">
        <v>1066</v>
      </c>
      <c r="F875" s="361">
        <f>+VLOOKUP($E875,Emissions!$1:$1048576,MATCH(DATE(F$2,1,1),Emissions!$A$1:$LI$1),FALSE)</f>
        <v>18.795122979999999</v>
      </c>
      <c r="G875" s="361">
        <f>+VLOOKUP($E875,Emissions!$1:$1048576,MATCH(DATE(G$2,1,1),Emissions!$A$1:$LI$1),FALSE)</f>
        <v>19.102432270000001</v>
      </c>
      <c r="H875" s="361">
        <f>+VLOOKUP($E875,Emissions!$1:$1048576,MATCH(DATE(H$2,1,1),Emissions!$A$1:$LI$1),FALSE)</f>
        <v>19.428150859999999</v>
      </c>
      <c r="I875" s="361">
        <f>+VLOOKUP($E875,Emissions!$1:$1048576,MATCH(DATE(I$2,1,1),Emissions!$A$1:$LI$1),FALSE)</f>
        <v>19.742951420000001</v>
      </c>
      <c r="J875" s="361">
        <f>+VLOOKUP($E875,Emissions!$1:$1048576,MATCH(DATE(J$2,1,1),Emissions!$A$1:$LI$1),FALSE)</f>
        <v>20.09302267</v>
      </c>
      <c r="K875" s="361">
        <f>+VLOOKUP($E875,Emissions!$1:$1048576,MATCH(DATE(K$2,1,1),Emissions!$A$1:$LI$1),FALSE)</f>
        <v>20.5410453</v>
      </c>
      <c r="L875" s="361">
        <f>+VLOOKUP($E875,Emissions!$1:$1048576,MATCH(DATE(L$2,1,1),Emissions!$A$1:$LI$1),FALSE)</f>
        <v>20.968043439999999</v>
      </c>
      <c r="M875" s="361">
        <f>+VLOOKUP($E875,Emissions!$1:$1048576,MATCH(DATE(M$2,1,1),Emissions!$A$1:$LI$1),FALSE)</f>
        <v>21.370252130000001</v>
      </c>
      <c r="N875" s="361">
        <f>+VLOOKUP($E875,Emissions!$1:$1048576,MATCH(DATE(N$2,1,1),Emissions!$A$1:$LI$1),FALSE)</f>
        <v>21.691532500000001</v>
      </c>
      <c r="O875" s="361">
        <f>+VLOOKUP($E875,Emissions!$1:$1048576,MATCH(DATE(O$2,1,1),Emissions!$A$1:$LI$1),FALSE)</f>
        <v>21.977988679999999</v>
      </c>
      <c r="P875" s="361">
        <f>+VLOOKUP($E875,Emissions!$1:$1048576,MATCH(DATE(P$2,1,1),Emissions!$A$1:$LI$1),FALSE)</f>
        <v>22.200545699999999</v>
      </c>
      <c r="Q875" s="361">
        <f>+VLOOKUP($E875,Emissions!$1:$1048576,MATCH(DATE(Q$2,1,1),Emissions!$A$1:$LI$1),FALSE)</f>
        <v>22.41123078</v>
      </c>
      <c r="R875" s="361">
        <f>+VLOOKUP($E875,Emissions!$1:$1048576,MATCH(DATE(R$2,1,1),Emissions!$A$1:$LI$1),FALSE)</f>
        <v>22.62614086</v>
      </c>
      <c r="S875" s="361">
        <f>+VLOOKUP($E875,Emissions!$1:$1048576,MATCH(DATE(S$2,1,1),Emissions!$A$1:$LI$1),FALSE)</f>
        <v>22.84554481</v>
      </c>
      <c r="T875" s="361">
        <f>+VLOOKUP($E875,Emissions!$1:$1048576,MATCH(DATE(T$2,1,1),Emissions!$A$1:$LI$1),FALSE)</f>
        <v>23.064771019999998</v>
      </c>
      <c r="U875" s="361">
        <f>+VLOOKUP($E875,Emissions!$1:$1048576,MATCH(DATE(U$2,1,1),Emissions!$A$1:$LI$1),FALSE)</f>
        <v>23.286725669999999</v>
      </c>
      <c r="V875" s="361">
        <f>+VLOOKUP($E875,Emissions!$1:$1048576,MATCH(DATE(V$2,1,1),Emissions!$A$1:$LI$1),FALSE)</f>
        <v>23.497194260000001</v>
      </c>
      <c r="W875" s="361">
        <f>+VLOOKUP($E875,Emissions!$1:$1048576,MATCH(DATE(W$2,1,1),Emissions!$A$1:$LI$1),FALSE)</f>
        <v>23.70026846</v>
      </c>
      <c r="X875" s="361">
        <f>+VLOOKUP($E875,Emissions!$1:$1048576,MATCH(DATE(X$2,1,1),Emissions!$A$1:$LI$1),FALSE)</f>
        <v>23.764635439999999</v>
      </c>
      <c r="Y875" s="361">
        <f>+VLOOKUP($E875,Emissions!$1:$1048576,MATCH(DATE(Y$2,1,1),Emissions!$A$1:$LI$1),FALSE)</f>
        <v>23.392340059999999</v>
      </c>
      <c r="Z875" s="361">
        <f>+VLOOKUP($E875,Emissions!$1:$1048576,MATCH(DATE(Z$2,1,1),Emissions!$A$1:$LI$1),FALSE)</f>
        <v>22.91896625</v>
      </c>
      <c r="AA875" s="361">
        <f>+VLOOKUP($E875,Emissions!$1:$1048576,MATCH(DATE(AA$2,1,1),Emissions!$A$1:$LI$1),FALSE)</f>
        <v>22.353705890000001</v>
      </c>
      <c r="AB875" s="361">
        <f>+VLOOKUP($E875,Emissions!$1:$1048576,MATCH(DATE(AB$2,1,1),Emissions!$A$1:$LI$1),FALSE)</f>
        <v>21.696792649999999</v>
      </c>
      <c r="AC875" s="361">
        <f>+VLOOKUP($E875,Emissions!$1:$1048576,MATCH(DATE(AC$2,1,1),Emissions!$A$1:$LI$1),FALSE)</f>
        <v>20.94860164</v>
      </c>
      <c r="AD875" s="361">
        <f>+VLOOKUP($E875,Emissions!$1:$1048576,MATCH(DATE(AD$2,1,1),Emissions!$A$1:$LI$1),FALSE)</f>
        <v>20.112589</v>
      </c>
      <c r="AE875" s="361">
        <f>+VLOOKUP($E875,Emissions!$1:$1048576,MATCH(DATE(AE$2,1,1),Emissions!$A$1:$LI$1),FALSE)</f>
        <v>19.20657104</v>
      </c>
      <c r="AF875" s="361">
        <f>+VLOOKUP($E875,Emissions!$1:$1048576,MATCH(DATE(AF$2,1,1),Emissions!$A$1:$LI$1),FALSE)</f>
        <v>18.218696550000001</v>
      </c>
      <c r="AG875" s="361">
        <f>+VLOOKUP($E875,Emissions!$1:$1048576,MATCH(DATE(AG$2,1,1),Emissions!$A$1:$LI$1),FALSE)</f>
        <v>17.184578330000001</v>
      </c>
      <c r="AH875" s="361">
        <f>+VLOOKUP($E875,Emissions!$1:$1048576,MATCH(DATE(AH$2,1,1),Emissions!$A$1:$LI$1),FALSE)</f>
        <v>16.113440659999998</v>
      </c>
      <c r="AI875" s="361">
        <f>+VLOOKUP($E875,Emissions!$1:$1048576,MATCH(DATE(AI$2,1,1),Emissions!$A$1:$LI$1),FALSE)</f>
        <v>15.0201268</v>
      </c>
      <c r="AJ875" s="361">
        <f>+VLOOKUP($E875,Emissions!$1:$1048576,MATCH(DATE(AJ$2,1,1),Emissions!$A$1:$LI$1),FALSE)</f>
        <v>13.921085039999999</v>
      </c>
      <c r="AK875" s="361">
        <f>+VLOOKUP($E875,Emissions!$1:$1048576,MATCH(DATE(AK$2,1,1),Emissions!$A$1:$LI$1),FALSE)</f>
        <v>12.83412182</v>
      </c>
      <c r="AL875" s="361">
        <f>+VLOOKUP($E875,Emissions!$1:$1048576,MATCH(DATE(AL$2,1,1),Emissions!$A$1:$LI$1),FALSE)</f>
        <v>11.77514981</v>
      </c>
      <c r="AM875" s="361">
        <f>+VLOOKUP($E875,Emissions!$1:$1048576,MATCH(DATE(AM$2,1,1),Emissions!$A$1:$LI$1),FALSE)</f>
        <v>10.758325510000001</v>
      </c>
      <c r="AN875" s="361">
        <f>+VLOOKUP($E875,Emissions!$1:$1048576,MATCH(DATE(AN$2,1,1),Emissions!$A$1:$LI$1),FALSE)</f>
        <v>9.7952879950000007</v>
      </c>
      <c r="AO875" s="361">
        <f>+VLOOKUP($E875,Emissions!$1:$1048576,MATCH(DATE(AO$2,1,1),Emissions!$A$1:$LI$1),FALSE)</f>
        <v>8.9146399160000005</v>
      </c>
    </row>
    <row r="876" spans="1:41" ht="15" customHeight="1" x14ac:dyDescent="0.35">
      <c r="A876" s="411"/>
      <c r="B876" s="170"/>
      <c r="C876" s="138" t="s">
        <v>604</v>
      </c>
      <c r="D876" s="114"/>
      <c r="E876" s="50" t="s">
        <v>1067</v>
      </c>
      <c r="F876" s="361">
        <f>+VLOOKUP($E876,Emissions!$1:$1048576,MATCH(DATE(F$2,1,1),Emissions!$A$1:$LI$1),FALSE)</f>
        <v>4.3042198389999999</v>
      </c>
      <c r="G876" s="361">
        <f>+VLOOKUP($E876,Emissions!$1:$1048576,MATCH(DATE(G$2,1,1),Emissions!$A$1:$LI$1),FALSE)</f>
        <v>4.4548279839999996</v>
      </c>
      <c r="H876" s="361">
        <f>+VLOOKUP($E876,Emissions!$1:$1048576,MATCH(DATE(H$2,1,1),Emissions!$A$1:$LI$1),FALSE)</f>
        <v>4.6086847510000002</v>
      </c>
      <c r="I876" s="361">
        <f>+VLOOKUP($E876,Emissions!$1:$1048576,MATCH(DATE(I$2,1,1),Emissions!$A$1:$LI$1),FALSE)</f>
        <v>4.7442882610000003</v>
      </c>
      <c r="J876" s="361">
        <f>+VLOOKUP($E876,Emissions!$1:$1048576,MATCH(DATE(J$2,1,1),Emissions!$A$1:$LI$1),FALSE)</f>
        <v>4.8778981879999996</v>
      </c>
      <c r="K876" s="361">
        <f>+VLOOKUP($E876,Emissions!$1:$1048576,MATCH(DATE(K$2,1,1),Emissions!$A$1:$LI$1),FALSE)</f>
        <v>5.0406849180000002</v>
      </c>
      <c r="L876" s="361">
        <f>+VLOOKUP($E876,Emissions!$1:$1048576,MATCH(DATE(L$2,1,1),Emissions!$A$1:$LI$1),FALSE)</f>
        <v>5.199221015</v>
      </c>
      <c r="M876" s="361">
        <f>+VLOOKUP($E876,Emissions!$1:$1048576,MATCH(DATE(M$2,1,1),Emissions!$A$1:$LI$1),FALSE)</f>
        <v>5.3498940089999998</v>
      </c>
      <c r="N876" s="361">
        <f>+VLOOKUP($E876,Emissions!$1:$1048576,MATCH(DATE(N$2,1,1),Emissions!$A$1:$LI$1),FALSE)</f>
        <v>5.5052659650000004</v>
      </c>
      <c r="O876" s="361">
        <f>+VLOOKUP($E876,Emissions!$1:$1048576,MATCH(DATE(O$2,1,1),Emissions!$A$1:$LI$1),FALSE)</f>
        <v>5.637837062</v>
      </c>
      <c r="P876" s="361">
        <f>+VLOOKUP($E876,Emissions!$1:$1048576,MATCH(DATE(P$2,1,1),Emissions!$A$1:$LI$1),FALSE)</f>
        <v>5.7139936999999996</v>
      </c>
      <c r="Q876" s="361">
        <f>+VLOOKUP($E876,Emissions!$1:$1048576,MATCH(DATE(Q$2,1,1),Emissions!$A$1:$LI$1),FALSE)</f>
        <v>5.7642087479999997</v>
      </c>
      <c r="R876" s="361">
        <f>+VLOOKUP($E876,Emissions!$1:$1048576,MATCH(DATE(R$2,1,1),Emissions!$A$1:$LI$1),FALSE)</f>
        <v>5.8028258460000002</v>
      </c>
      <c r="S876" s="361">
        <f>+VLOOKUP($E876,Emissions!$1:$1048576,MATCH(DATE(S$2,1,1),Emissions!$A$1:$LI$1),FALSE)</f>
        <v>5.8380574239999996</v>
      </c>
      <c r="T876" s="361">
        <f>+VLOOKUP($E876,Emissions!$1:$1048576,MATCH(DATE(T$2,1,1),Emissions!$A$1:$LI$1),FALSE)</f>
        <v>5.8748406839999996</v>
      </c>
      <c r="U876" s="361">
        <f>+VLOOKUP($E876,Emissions!$1:$1048576,MATCH(DATE(U$2,1,1),Emissions!$A$1:$LI$1),FALSE)</f>
        <v>5.9159760339999998</v>
      </c>
      <c r="V876" s="361">
        <f>+VLOOKUP($E876,Emissions!$1:$1048576,MATCH(DATE(V$2,1,1),Emissions!$A$1:$LI$1),FALSE)</f>
        <v>5.962204678</v>
      </c>
      <c r="W876" s="361">
        <f>+VLOOKUP($E876,Emissions!$1:$1048576,MATCH(DATE(W$2,1,1),Emissions!$A$1:$LI$1),FALSE)</f>
        <v>6.0111719700000004</v>
      </c>
      <c r="X876" s="361">
        <f>+VLOOKUP($E876,Emissions!$1:$1048576,MATCH(DATE(X$2,1,1),Emissions!$A$1:$LI$1),FALSE)</f>
        <v>6.026738409</v>
      </c>
      <c r="Y876" s="361">
        <f>+VLOOKUP($E876,Emissions!$1:$1048576,MATCH(DATE(Y$2,1,1),Emissions!$A$1:$LI$1),FALSE)</f>
        <v>5.942643479</v>
      </c>
      <c r="Z876" s="361">
        <f>+VLOOKUP($E876,Emissions!$1:$1048576,MATCH(DATE(Z$2,1,1),Emissions!$A$1:$LI$1),FALSE)</f>
        <v>5.8404945420000001</v>
      </c>
      <c r="AA876" s="361">
        <f>+VLOOKUP($E876,Emissions!$1:$1048576,MATCH(DATE(AA$2,1,1),Emissions!$A$1:$LI$1),FALSE)</f>
        <v>5.7257618729999997</v>
      </c>
      <c r="AB876" s="361">
        <f>+VLOOKUP($E876,Emissions!$1:$1048576,MATCH(DATE(AB$2,1,1),Emissions!$A$1:$LI$1),FALSE)</f>
        <v>5.5983088529999998</v>
      </c>
      <c r="AC876" s="361">
        <f>+VLOOKUP($E876,Emissions!$1:$1048576,MATCH(DATE(AC$2,1,1),Emissions!$A$1:$LI$1),FALSE)</f>
        <v>5.4575705970000001</v>
      </c>
      <c r="AD876" s="361">
        <f>+VLOOKUP($E876,Emissions!$1:$1048576,MATCH(DATE(AD$2,1,1),Emissions!$A$1:$LI$1),FALSE)</f>
        <v>5.3038791219999997</v>
      </c>
      <c r="AE876" s="361">
        <f>+VLOOKUP($E876,Emissions!$1:$1048576,MATCH(DATE(AE$2,1,1),Emissions!$A$1:$LI$1),FALSE)</f>
        <v>5.1381684209999996</v>
      </c>
      <c r="AF876" s="361">
        <f>+VLOOKUP($E876,Emissions!$1:$1048576,MATCH(DATE(AF$2,1,1),Emissions!$A$1:$LI$1),FALSE)</f>
        <v>4.9652927660000001</v>
      </c>
      <c r="AG876" s="361">
        <f>+VLOOKUP($E876,Emissions!$1:$1048576,MATCH(DATE(AG$2,1,1),Emissions!$A$1:$LI$1),FALSE)</f>
        <v>4.7866724420000004</v>
      </c>
      <c r="AH876" s="361">
        <f>+VLOOKUP($E876,Emissions!$1:$1048576,MATCH(DATE(AH$2,1,1),Emissions!$A$1:$LI$1),FALSE)</f>
        <v>4.6035757799999999</v>
      </c>
      <c r="AI876" s="361">
        <f>+VLOOKUP($E876,Emissions!$1:$1048576,MATCH(DATE(AI$2,1,1),Emissions!$A$1:$LI$1),FALSE)</f>
        <v>4.4170089189999997</v>
      </c>
      <c r="AJ876" s="361">
        <f>+VLOOKUP($E876,Emissions!$1:$1048576,MATCH(DATE(AJ$2,1,1),Emissions!$A$1:$LI$1),FALSE)</f>
        <v>4.2283014239999996</v>
      </c>
      <c r="AK876" s="361">
        <f>+VLOOKUP($E876,Emissions!$1:$1048576,MATCH(DATE(AK$2,1,1),Emissions!$A$1:$LI$1),FALSE)</f>
        <v>4.0403694010000004</v>
      </c>
      <c r="AL876" s="361">
        <f>+VLOOKUP($E876,Emissions!$1:$1048576,MATCH(DATE(AL$2,1,1),Emissions!$A$1:$LI$1),FALSE)</f>
        <v>3.855638597</v>
      </c>
      <c r="AM876" s="361">
        <f>+VLOOKUP($E876,Emissions!$1:$1048576,MATCH(DATE(AM$2,1,1),Emissions!$A$1:$LI$1),FALSE)</f>
        <v>3.6767790539999998</v>
      </c>
      <c r="AN876" s="361">
        <f>+VLOOKUP($E876,Emissions!$1:$1048576,MATCH(DATE(AN$2,1,1),Emissions!$A$1:$LI$1),FALSE)</f>
        <v>3.505977079</v>
      </c>
      <c r="AO876" s="361">
        <f>+VLOOKUP($E876,Emissions!$1:$1048576,MATCH(DATE(AO$2,1,1),Emissions!$A$1:$LI$1),FALSE)</f>
        <v>3.3450515709999999</v>
      </c>
    </row>
    <row r="877" spans="1:41" ht="15" customHeight="1" x14ac:dyDescent="0.35">
      <c r="A877" s="411"/>
      <c r="B877" s="170"/>
      <c r="C877" s="138" t="s">
        <v>605</v>
      </c>
      <c r="D877" s="114"/>
      <c r="E877" s="50" t="s">
        <v>1068</v>
      </c>
      <c r="F877" s="361">
        <f>+VLOOKUP($E877,Emissions!$1:$1048576,MATCH(DATE(F$2,1,1),Emissions!$A$1:$LI$1),FALSE)</f>
        <v>19.457928429999999</v>
      </c>
      <c r="G877" s="361">
        <f>+VLOOKUP($E877,Emissions!$1:$1048576,MATCH(DATE(G$2,1,1),Emissions!$A$1:$LI$1),FALSE)</f>
        <v>19.838368240000001</v>
      </c>
      <c r="H877" s="361">
        <f>+VLOOKUP($E877,Emissions!$1:$1048576,MATCH(DATE(H$2,1,1),Emissions!$A$1:$LI$1),FALSE)</f>
        <v>20.240796660000001</v>
      </c>
      <c r="I877" s="361">
        <f>+VLOOKUP($E877,Emissions!$1:$1048576,MATCH(DATE(I$2,1,1),Emissions!$A$1:$LI$1),FALSE)</f>
        <v>20.610856380000001</v>
      </c>
      <c r="J877" s="361">
        <f>+VLOOKUP($E877,Emissions!$1:$1048576,MATCH(DATE(J$2,1,1),Emissions!$A$1:$LI$1),FALSE)</f>
        <v>21.058659639999998</v>
      </c>
      <c r="K877" s="361">
        <f>+VLOOKUP($E877,Emissions!$1:$1048576,MATCH(DATE(K$2,1,1),Emissions!$A$1:$LI$1),FALSE)</f>
        <v>21.632384439999999</v>
      </c>
      <c r="L877" s="361">
        <f>+VLOOKUP($E877,Emissions!$1:$1048576,MATCH(DATE(L$2,1,1),Emissions!$A$1:$LI$1),FALSE)</f>
        <v>22.235884819999999</v>
      </c>
      <c r="M877" s="361">
        <f>+VLOOKUP($E877,Emissions!$1:$1048576,MATCH(DATE(M$2,1,1),Emissions!$A$1:$LI$1),FALSE)</f>
        <v>22.721507970000001</v>
      </c>
      <c r="N877" s="361">
        <f>+VLOOKUP($E877,Emissions!$1:$1048576,MATCH(DATE(N$2,1,1),Emissions!$A$1:$LI$1),FALSE)</f>
        <v>23.064283110000002</v>
      </c>
      <c r="O877" s="361">
        <f>+VLOOKUP($E877,Emissions!$1:$1048576,MATCH(DATE(O$2,1,1),Emissions!$A$1:$LI$1),FALSE)</f>
        <v>23.165176989999999</v>
      </c>
      <c r="P877" s="361">
        <f>+VLOOKUP($E877,Emissions!$1:$1048576,MATCH(DATE(P$2,1,1),Emissions!$A$1:$LI$1),FALSE)</f>
        <v>22.935760599999998</v>
      </c>
      <c r="Q877" s="361">
        <f>+VLOOKUP($E877,Emissions!$1:$1048576,MATCH(DATE(Q$2,1,1),Emissions!$A$1:$LI$1),FALSE)</f>
        <v>22.700021499999998</v>
      </c>
      <c r="R877" s="361">
        <f>+VLOOKUP($E877,Emissions!$1:$1048576,MATCH(DATE(R$2,1,1),Emissions!$A$1:$LI$1),FALSE)</f>
        <v>22.572669919999999</v>
      </c>
      <c r="S877" s="361">
        <f>+VLOOKUP($E877,Emissions!$1:$1048576,MATCH(DATE(S$2,1,1),Emissions!$A$1:$LI$1),FALSE)</f>
        <v>22.556968139999999</v>
      </c>
      <c r="T877" s="361">
        <f>+VLOOKUP($E877,Emissions!$1:$1048576,MATCH(DATE(T$2,1,1),Emissions!$A$1:$LI$1),FALSE)</f>
        <v>22.623064670000002</v>
      </c>
      <c r="U877" s="361">
        <f>+VLOOKUP($E877,Emissions!$1:$1048576,MATCH(DATE(U$2,1,1),Emissions!$A$1:$LI$1),FALSE)</f>
        <v>22.74218226</v>
      </c>
      <c r="V877" s="361">
        <f>+VLOOKUP($E877,Emissions!$1:$1048576,MATCH(DATE(V$2,1,1),Emissions!$A$1:$LI$1),FALSE)</f>
        <v>22.86736007</v>
      </c>
      <c r="W877" s="361">
        <f>+VLOOKUP($E877,Emissions!$1:$1048576,MATCH(DATE(W$2,1,1),Emissions!$A$1:$LI$1),FALSE)</f>
        <v>22.979600479999998</v>
      </c>
      <c r="X877" s="361">
        <f>+VLOOKUP($E877,Emissions!$1:$1048576,MATCH(DATE(X$2,1,1),Emissions!$A$1:$LI$1),FALSE)</f>
        <v>22.929320239999999</v>
      </c>
      <c r="Y877" s="361">
        <f>+VLOOKUP($E877,Emissions!$1:$1048576,MATCH(DATE(Y$2,1,1),Emissions!$A$1:$LI$1),FALSE)</f>
        <v>22.467924199999999</v>
      </c>
      <c r="Z877" s="361">
        <f>+VLOOKUP($E877,Emissions!$1:$1048576,MATCH(DATE(Z$2,1,1),Emissions!$A$1:$LI$1),FALSE)</f>
        <v>21.947190899999999</v>
      </c>
      <c r="AA877" s="361">
        <f>+VLOOKUP($E877,Emissions!$1:$1048576,MATCH(DATE(AA$2,1,1),Emissions!$A$1:$LI$1),FALSE)</f>
        <v>21.399737170000002</v>
      </c>
      <c r="AB877" s="361">
        <f>+VLOOKUP($E877,Emissions!$1:$1048576,MATCH(DATE(AB$2,1,1),Emissions!$A$1:$LI$1),FALSE)</f>
        <v>20.823280789999998</v>
      </c>
      <c r="AC877" s="361">
        <f>+VLOOKUP($E877,Emissions!$1:$1048576,MATCH(DATE(AC$2,1,1),Emissions!$A$1:$LI$1),FALSE)</f>
        <v>20.207775359999999</v>
      </c>
      <c r="AD877" s="361">
        <f>+VLOOKUP($E877,Emissions!$1:$1048576,MATCH(DATE(AD$2,1,1),Emissions!$A$1:$LI$1),FALSE)</f>
        <v>19.546094960000001</v>
      </c>
      <c r="AE877" s="361">
        <f>+VLOOKUP($E877,Emissions!$1:$1048576,MATCH(DATE(AE$2,1,1),Emissions!$A$1:$LI$1),FALSE)</f>
        <v>18.83475803</v>
      </c>
      <c r="AF877" s="361">
        <f>+VLOOKUP($E877,Emissions!$1:$1048576,MATCH(DATE(AF$2,1,1),Emissions!$A$1:$LI$1),FALSE)</f>
        <v>18.09128256</v>
      </c>
      <c r="AG877" s="361">
        <f>+VLOOKUP($E877,Emissions!$1:$1048576,MATCH(DATE(AG$2,1,1),Emissions!$A$1:$LI$1),FALSE)</f>
        <v>17.324985420000001</v>
      </c>
      <c r="AH877" s="361">
        <f>+VLOOKUP($E877,Emissions!$1:$1048576,MATCH(DATE(AH$2,1,1),Emissions!$A$1:$LI$1),FALSE)</f>
        <v>16.538904819999999</v>
      </c>
      <c r="AI877" s="361">
        <f>+VLOOKUP($E877,Emissions!$1:$1048576,MATCH(DATE(AI$2,1,1),Emissions!$A$1:$LI$1),FALSE)</f>
        <v>15.73674437</v>
      </c>
      <c r="AJ877" s="361">
        <f>+VLOOKUP($E877,Emissions!$1:$1048576,MATCH(DATE(AJ$2,1,1),Emissions!$A$1:$LI$1),FALSE)</f>
        <v>14.923703489999999</v>
      </c>
      <c r="AK877" s="361">
        <f>+VLOOKUP($E877,Emissions!$1:$1048576,MATCH(DATE(AK$2,1,1),Emissions!$A$1:$LI$1),FALSE)</f>
        <v>14.11201601</v>
      </c>
      <c r="AL877" s="361">
        <f>+VLOOKUP($E877,Emissions!$1:$1048576,MATCH(DATE(AL$2,1,1),Emissions!$A$1:$LI$1),FALSE)</f>
        <v>13.30945339</v>
      </c>
      <c r="AM877" s="361">
        <f>+VLOOKUP($E877,Emissions!$1:$1048576,MATCH(DATE(AM$2,1,1),Emissions!$A$1:$LI$1),FALSE)</f>
        <v>12.52351642</v>
      </c>
      <c r="AN877" s="361">
        <f>+VLOOKUP($E877,Emissions!$1:$1048576,MATCH(DATE(AN$2,1,1),Emissions!$A$1:$LI$1),FALSE)</f>
        <v>11.7612656</v>
      </c>
      <c r="AO877" s="361">
        <f>+VLOOKUP($E877,Emissions!$1:$1048576,MATCH(DATE(AO$2,1,1),Emissions!$A$1:$LI$1),FALSE)</f>
        <v>11.03892222</v>
      </c>
    </row>
    <row r="878" spans="1:41" s="92" customFormat="1" ht="15" customHeight="1" x14ac:dyDescent="0.35">
      <c r="A878" s="411"/>
      <c r="B878" s="170"/>
      <c r="C878" s="137" t="s">
        <v>1090</v>
      </c>
      <c r="D878" s="147"/>
      <c r="E878" s="136" t="s">
        <v>1104</v>
      </c>
      <c r="F878" s="327">
        <f>+VLOOKUP($E878,Emissions!$1:$1048576,MATCH(DATE(F$2,1,1),Emissions!$A$1:$LI$1),FALSE)</f>
        <v>71.035344719999998</v>
      </c>
      <c r="G878" s="327">
        <f>+VLOOKUP($E878,Emissions!$1:$1048576,MATCH(DATE(G$2,1,1),Emissions!$A$1:$LI$1),FALSE)</f>
        <v>71.478840230000003</v>
      </c>
      <c r="H878" s="327">
        <f>+VLOOKUP($E878,Emissions!$1:$1048576,MATCH(DATE(H$2,1,1),Emissions!$A$1:$LI$1),FALSE)</f>
        <v>71.663362230000004</v>
      </c>
      <c r="I878" s="327">
        <f>+VLOOKUP($E878,Emissions!$1:$1048576,MATCH(DATE(I$2,1,1),Emissions!$A$1:$LI$1),FALSE)</f>
        <v>71.728315960000003</v>
      </c>
      <c r="J878" s="327">
        <f>+VLOOKUP($E878,Emissions!$1:$1048576,MATCH(DATE(J$2,1,1),Emissions!$A$1:$LI$1),FALSE)</f>
        <v>72.431961290000004</v>
      </c>
      <c r="K878" s="327">
        <f>+VLOOKUP($E878,Emissions!$1:$1048576,MATCH(DATE(K$2,1,1),Emissions!$A$1:$LI$1),FALSE)</f>
        <v>73.817764530000005</v>
      </c>
      <c r="L878" s="327">
        <f>+VLOOKUP($E878,Emissions!$1:$1048576,MATCH(DATE(L$2,1,1),Emissions!$A$1:$LI$1),FALSE)</f>
        <v>75.102599530000006</v>
      </c>
      <c r="M878" s="327">
        <f>+VLOOKUP($E878,Emissions!$1:$1048576,MATCH(DATE(M$2,1,1),Emissions!$A$1:$LI$1),FALSE)</f>
        <v>76.080792410000001</v>
      </c>
      <c r="N878" s="327">
        <f>+VLOOKUP($E878,Emissions!$1:$1048576,MATCH(DATE(N$2,1,1),Emissions!$A$1:$LI$1),FALSE)</f>
        <v>76.602904260000003</v>
      </c>
      <c r="O878" s="327">
        <f>+VLOOKUP($E878,Emissions!$1:$1048576,MATCH(DATE(O$2,1,1),Emissions!$A$1:$LI$1),FALSE)</f>
        <v>76.6343502</v>
      </c>
      <c r="P878" s="327">
        <f>+VLOOKUP($E878,Emissions!$1:$1048576,MATCH(DATE(P$2,1,1),Emissions!$A$1:$LI$1),FALSE)</f>
        <v>75.833740399999996</v>
      </c>
      <c r="Q878" s="327">
        <f>+VLOOKUP($E878,Emissions!$1:$1048576,MATCH(DATE(Q$2,1,1),Emissions!$A$1:$LI$1),FALSE)</f>
        <v>75.309500080000007</v>
      </c>
      <c r="R878" s="327">
        <f>+VLOOKUP($E878,Emissions!$1:$1048576,MATCH(DATE(R$2,1,1),Emissions!$A$1:$LI$1),FALSE)</f>
        <v>75.031931549999996</v>
      </c>
      <c r="S878" s="327">
        <f>+VLOOKUP($E878,Emissions!$1:$1048576,MATCH(DATE(S$2,1,1),Emissions!$A$1:$LI$1),FALSE)</f>
        <v>74.940146859999999</v>
      </c>
      <c r="T878" s="327">
        <f>+VLOOKUP($E878,Emissions!$1:$1048576,MATCH(DATE(T$2,1,1),Emissions!$A$1:$LI$1),FALSE)</f>
        <v>74.975567479999995</v>
      </c>
      <c r="U878" s="327">
        <f>+VLOOKUP($E878,Emissions!$1:$1048576,MATCH(DATE(U$2,1,1),Emissions!$A$1:$LI$1),FALSE)</f>
        <v>75.104298450000002</v>
      </c>
      <c r="V878" s="327">
        <f>+VLOOKUP($E878,Emissions!$1:$1048576,MATCH(DATE(V$2,1,1),Emissions!$A$1:$LI$1),FALSE)</f>
        <v>74.66756651</v>
      </c>
      <c r="W878" s="327">
        <f>+VLOOKUP($E878,Emissions!$1:$1048576,MATCH(DATE(W$2,1,1),Emissions!$A$1:$LI$1),FALSE)</f>
        <v>74.175973450000001</v>
      </c>
      <c r="X878" s="327">
        <f>+VLOOKUP($E878,Emissions!$1:$1048576,MATCH(DATE(X$2,1,1),Emissions!$A$1:$LI$1),FALSE)</f>
        <v>73.499852189999999</v>
      </c>
      <c r="Y878" s="327">
        <f>+VLOOKUP($E878,Emissions!$1:$1048576,MATCH(DATE(Y$2,1,1),Emissions!$A$1:$LI$1),FALSE)</f>
        <v>72.39669087</v>
      </c>
      <c r="Z878" s="327">
        <f>+VLOOKUP($E878,Emissions!$1:$1048576,MATCH(DATE(Z$2,1,1),Emissions!$A$1:$LI$1),FALSE)</f>
        <v>71.203105820000005</v>
      </c>
      <c r="AA878" s="327">
        <f>+VLOOKUP($E878,Emissions!$1:$1048576,MATCH(DATE(AA$2,1,1),Emissions!$A$1:$LI$1),FALSE)</f>
        <v>70.00965601</v>
      </c>
      <c r="AB878" s="327">
        <f>+VLOOKUP($E878,Emissions!$1:$1048576,MATCH(DATE(AB$2,1,1),Emissions!$A$1:$LI$1),FALSE)</f>
        <v>68.845658549999996</v>
      </c>
      <c r="AC878" s="327">
        <f>+VLOOKUP($E878,Emissions!$1:$1048576,MATCH(DATE(AC$2,1,1),Emissions!$A$1:$LI$1),FALSE)</f>
        <v>67.743242120000005</v>
      </c>
      <c r="AD878" s="327">
        <f>+VLOOKUP($E878,Emissions!$1:$1048576,MATCH(DATE(AD$2,1,1),Emissions!$A$1:$LI$1),FALSE)</f>
        <v>66.739893230000007</v>
      </c>
      <c r="AE878" s="327">
        <f>+VLOOKUP($E878,Emissions!$1:$1048576,MATCH(DATE(AE$2,1,1),Emissions!$A$1:$LI$1),FALSE)</f>
        <v>65.89289024</v>
      </c>
      <c r="AF878" s="327">
        <f>+VLOOKUP($E878,Emissions!$1:$1048576,MATCH(DATE(AF$2,1,1),Emissions!$A$1:$LI$1),FALSE)</f>
        <v>65.250963720000001</v>
      </c>
      <c r="AG878" s="327">
        <f>+VLOOKUP($E878,Emissions!$1:$1048576,MATCH(DATE(AG$2,1,1),Emissions!$A$1:$LI$1),FALSE)</f>
        <v>64.8470279</v>
      </c>
      <c r="AH878" s="327">
        <f>+VLOOKUP($E878,Emissions!$1:$1048576,MATCH(DATE(AH$2,1,1),Emissions!$A$1:$LI$1),FALSE)</f>
        <v>64.670193209999994</v>
      </c>
      <c r="AI878" s="327">
        <f>+VLOOKUP($E878,Emissions!$1:$1048576,MATCH(DATE(AI$2,1,1),Emissions!$A$1:$LI$1),FALSE)</f>
        <v>64.704248699999994</v>
      </c>
      <c r="AJ878" s="327">
        <f>+VLOOKUP($E878,Emissions!$1:$1048576,MATCH(DATE(AJ$2,1,1),Emissions!$A$1:$LI$1),FALSE)</f>
        <v>64.925741889999998</v>
      </c>
      <c r="AK878" s="327">
        <f>+VLOOKUP($E878,Emissions!$1:$1048576,MATCH(DATE(AK$2,1,1),Emissions!$A$1:$LI$1),FALSE)</f>
        <v>65.321266170000001</v>
      </c>
      <c r="AL878" s="327">
        <f>+VLOOKUP($E878,Emissions!$1:$1048576,MATCH(DATE(AL$2,1,1),Emissions!$A$1:$LI$1),FALSE)</f>
        <v>65.864143659999996</v>
      </c>
      <c r="AM878" s="327">
        <f>+VLOOKUP($E878,Emissions!$1:$1048576,MATCH(DATE(AM$2,1,1),Emissions!$A$1:$LI$1),FALSE)</f>
        <v>66.526941699999995</v>
      </c>
      <c r="AN878" s="327">
        <f>+VLOOKUP($E878,Emissions!$1:$1048576,MATCH(DATE(AN$2,1,1),Emissions!$A$1:$LI$1),FALSE)</f>
        <v>67.284450219999997</v>
      </c>
      <c r="AO878" s="327">
        <f>+VLOOKUP($E878,Emissions!$1:$1048576,MATCH(DATE(AO$2,1,1),Emissions!$A$1:$LI$1),FALSE)</f>
        <v>68.205752529999998</v>
      </c>
    </row>
    <row r="879" spans="1:41" ht="15" customHeight="1" x14ac:dyDescent="0.35">
      <c r="A879" s="411"/>
      <c r="B879" s="170"/>
      <c r="C879" s="138" t="s">
        <v>606</v>
      </c>
      <c r="D879" s="114"/>
      <c r="E879" s="50" t="s">
        <v>1069</v>
      </c>
      <c r="F879" s="361">
        <f>+VLOOKUP($E879,Emissions!$1:$1048576,MATCH(DATE(F$2,1,1),Emissions!$A$1:$LI$1),FALSE)</f>
        <v>38.511499190000002</v>
      </c>
      <c r="G879" s="361">
        <f>+VLOOKUP($E879,Emissions!$1:$1048576,MATCH(DATE(G$2,1,1),Emissions!$A$1:$LI$1),FALSE)</f>
        <v>38.789361599999999</v>
      </c>
      <c r="H879" s="361">
        <f>+VLOOKUP($E879,Emissions!$1:$1048576,MATCH(DATE(H$2,1,1),Emissions!$A$1:$LI$1),FALSE)</f>
        <v>38.900409660000001</v>
      </c>
      <c r="I879" s="361">
        <f>+VLOOKUP($E879,Emissions!$1:$1048576,MATCH(DATE(I$2,1,1),Emissions!$A$1:$LI$1),FALSE)</f>
        <v>38.93763002</v>
      </c>
      <c r="J879" s="361">
        <f>+VLOOKUP($E879,Emissions!$1:$1048576,MATCH(DATE(J$2,1,1),Emissions!$A$1:$LI$1),FALSE)</f>
        <v>39.396471900000002</v>
      </c>
      <c r="K879" s="361">
        <f>+VLOOKUP($E879,Emissions!$1:$1048576,MATCH(DATE(K$2,1,1),Emissions!$A$1:$LI$1),FALSE)</f>
        <v>40.340294380000003</v>
      </c>
      <c r="L879" s="361">
        <f>+VLOOKUP($E879,Emissions!$1:$1048576,MATCH(DATE(L$2,1,1),Emissions!$A$1:$LI$1),FALSE)</f>
        <v>41.202124730000001</v>
      </c>
      <c r="M879" s="361">
        <f>+VLOOKUP($E879,Emissions!$1:$1048576,MATCH(DATE(M$2,1,1),Emissions!$A$1:$LI$1),FALSE)</f>
        <v>41.874465299999997</v>
      </c>
      <c r="N879" s="361">
        <f>+VLOOKUP($E879,Emissions!$1:$1048576,MATCH(DATE(N$2,1,1),Emissions!$A$1:$LI$1),FALSE)</f>
        <v>42.242837829999999</v>
      </c>
      <c r="O879" s="361">
        <f>+VLOOKUP($E879,Emissions!$1:$1048576,MATCH(DATE(O$2,1,1),Emissions!$A$1:$LI$1),FALSE)</f>
        <v>42.263954759999997</v>
      </c>
      <c r="P879" s="361">
        <f>+VLOOKUP($E879,Emissions!$1:$1048576,MATCH(DATE(P$2,1,1),Emissions!$A$1:$LI$1),FALSE)</f>
        <v>41.68457712</v>
      </c>
      <c r="Q879" s="361">
        <f>+VLOOKUP($E879,Emissions!$1:$1048576,MATCH(DATE(Q$2,1,1),Emissions!$A$1:$LI$1),FALSE)</f>
        <v>41.258964849999998</v>
      </c>
      <c r="R879" s="361">
        <f>+VLOOKUP($E879,Emissions!$1:$1048576,MATCH(DATE(R$2,1,1),Emissions!$A$1:$LI$1),FALSE)</f>
        <v>40.981986169999999</v>
      </c>
      <c r="S879" s="361">
        <f>+VLOOKUP($E879,Emissions!$1:$1048576,MATCH(DATE(S$2,1,1),Emissions!$A$1:$LI$1),FALSE)</f>
        <v>40.82066245</v>
      </c>
      <c r="T879" s="361">
        <f>+VLOOKUP($E879,Emissions!$1:$1048576,MATCH(DATE(T$2,1,1),Emissions!$A$1:$LI$1),FALSE)</f>
        <v>40.738634949999998</v>
      </c>
      <c r="U879" s="361">
        <f>+VLOOKUP($E879,Emissions!$1:$1048576,MATCH(DATE(U$2,1,1),Emissions!$A$1:$LI$1),FALSE)</f>
        <v>40.716500070000002</v>
      </c>
      <c r="V879" s="361">
        <f>+VLOOKUP($E879,Emissions!$1:$1048576,MATCH(DATE(V$2,1,1),Emissions!$A$1:$LI$1),FALSE)</f>
        <v>40.29810827</v>
      </c>
      <c r="W879" s="361">
        <f>+VLOOKUP($E879,Emissions!$1:$1048576,MATCH(DATE(W$2,1,1),Emissions!$A$1:$LI$1),FALSE)</f>
        <v>39.837803979999997</v>
      </c>
      <c r="X879" s="361">
        <f>+VLOOKUP($E879,Emissions!$1:$1048576,MATCH(DATE(X$2,1,1),Emissions!$A$1:$LI$1),FALSE)</f>
        <v>39.238969310000002</v>
      </c>
      <c r="Y879" s="361">
        <f>+VLOOKUP($E879,Emissions!$1:$1048576,MATCH(DATE(Y$2,1,1),Emissions!$A$1:$LI$1),FALSE)</f>
        <v>38.325770079999998</v>
      </c>
      <c r="Z879" s="361">
        <f>+VLOOKUP($E879,Emissions!$1:$1048576,MATCH(DATE(Z$2,1,1),Emissions!$A$1:$LI$1),FALSE)</f>
        <v>37.341359660000002</v>
      </c>
      <c r="AA879" s="361">
        <f>+VLOOKUP($E879,Emissions!$1:$1048576,MATCH(DATE(AA$2,1,1),Emissions!$A$1:$LI$1),FALSE)</f>
        <v>36.351872049999997</v>
      </c>
      <c r="AB879" s="361">
        <f>+VLOOKUP($E879,Emissions!$1:$1048576,MATCH(DATE(AB$2,1,1),Emissions!$A$1:$LI$1),FALSE)</f>
        <v>35.379668709999997</v>
      </c>
      <c r="AC879" s="361">
        <f>+VLOOKUP($E879,Emissions!$1:$1048576,MATCH(DATE(AC$2,1,1),Emissions!$A$1:$LI$1),FALSE)</f>
        <v>34.447743080000002</v>
      </c>
      <c r="AD879" s="361">
        <f>+VLOOKUP($E879,Emissions!$1:$1048576,MATCH(DATE(AD$2,1,1),Emissions!$A$1:$LI$1),FALSE)</f>
        <v>33.582184210000001</v>
      </c>
      <c r="AE879" s="361">
        <f>+VLOOKUP($E879,Emissions!$1:$1048576,MATCH(DATE(AE$2,1,1),Emissions!$A$1:$LI$1),FALSE)</f>
        <v>32.82597208</v>
      </c>
      <c r="AF879" s="361">
        <f>+VLOOKUP($E879,Emissions!$1:$1048576,MATCH(DATE(AF$2,1,1),Emissions!$A$1:$LI$1),FALSE)</f>
        <v>32.216468929999998</v>
      </c>
      <c r="AG879" s="361">
        <f>+VLOOKUP($E879,Emissions!$1:$1048576,MATCH(DATE(AG$2,1,1),Emissions!$A$1:$LI$1),FALSE)</f>
        <v>31.775318070000001</v>
      </c>
      <c r="AH879" s="361">
        <f>+VLOOKUP($E879,Emissions!$1:$1048576,MATCH(DATE(AH$2,1,1),Emissions!$A$1:$LI$1),FALSE)</f>
        <v>31.491728720000001</v>
      </c>
      <c r="AI879" s="361">
        <f>+VLOOKUP($E879,Emissions!$1:$1048576,MATCH(DATE(AI$2,1,1),Emissions!$A$1:$LI$1),FALSE)</f>
        <v>31.353328789999999</v>
      </c>
      <c r="AJ879" s="361">
        <f>+VLOOKUP($E879,Emissions!$1:$1048576,MATCH(DATE(AJ$2,1,1),Emissions!$A$1:$LI$1),FALSE)</f>
        <v>31.343267040000001</v>
      </c>
      <c r="AK879" s="361">
        <f>+VLOOKUP($E879,Emissions!$1:$1048576,MATCH(DATE(AK$2,1,1),Emissions!$A$1:$LI$1),FALSE)</f>
        <v>31.452379329999999</v>
      </c>
      <c r="AL879" s="361">
        <f>+VLOOKUP($E879,Emissions!$1:$1048576,MATCH(DATE(AL$2,1,1),Emissions!$A$1:$LI$1),FALSE)</f>
        <v>31.662642420000001</v>
      </c>
      <c r="AM879" s="361">
        <f>+VLOOKUP($E879,Emissions!$1:$1048576,MATCH(DATE(AM$2,1,1),Emissions!$A$1:$LI$1),FALSE)</f>
        <v>31.955253899999999</v>
      </c>
      <c r="AN879" s="361">
        <f>+VLOOKUP($E879,Emissions!$1:$1048576,MATCH(DATE(AN$2,1,1),Emissions!$A$1:$LI$1),FALSE)</f>
        <v>32.312795080000001</v>
      </c>
      <c r="AO879" s="361">
        <f>+VLOOKUP($E879,Emissions!$1:$1048576,MATCH(DATE(AO$2,1,1),Emissions!$A$1:$LI$1),FALSE)</f>
        <v>32.793719699999997</v>
      </c>
    </row>
    <row r="880" spans="1:41" ht="15" customHeight="1" x14ac:dyDescent="0.35">
      <c r="A880" s="411"/>
      <c r="B880" s="170"/>
      <c r="C880" s="138" t="s">
        <v>607</v>
      </c>
      <c r="D880" s="114"/>
      <c r="E880" s="50" t="s">
        <v>1070</v>
      </c>
      <c r="F880" s="361">
        <f>+VLOOKUP($E880,Emissions!$1:$1048576,MATCH(DATE(F$2,1,1),Emissions!$A$1:$LI$1),FALSE)</f>
        <v>32.523845530000003</v>
      </c>
      <c r="G880" s="361">
        <f>+VLOOKUP($E880,Emissions!$1:$1048576,MATCH(DATE(G$2,1,1),Emissions!$A$1:$LI$1),FALSE)</f>
        <v>32.689478630000004</v>
      </c>
      <c r="H880" s="361">
        <f>+VLOOKUP($E880,Emissions!$1:$1048576,MATCH(DATE(H$2,1,1),Emissions!$A$1:$LI$1),FALSE)</f>
        <v>32.762952570000003</v>
      </c>
      <c r="I880" s="361">
        <f>+VLOOKUP($E880,Emissions!$1:$1048576,MATCH(DATE(I$2,1,1),Emissions!$A$1:$LI$1),FALSE)</f>
        <v>32.790685940000003</v>
      </c>
      <c r="J880" s="361">
        <f>+VLOOKUP($E880,Emissions!$1:$1048576,MATCH(DATE(J$2,1,1),Emissions!$A$1:$LI$1),FALSE)</f>
        <v>33.035489390000002</v>
      </c>
      <c r="K880" s="361">
        <f>+VLOOKUP($E880,Emissions!$1:$1048576,MATCH(DATE(K$2,1,1),Emissions!$A$1:$LI$1),FALSE)</f>
        <v>33.477470150000002</v>
      </c>
      <c r="L880" s="361">
        <f>+VLOOKUP($E880,Emissions!$1:$1048576,MATCH(DATE(L$2,1,1),Emissions!$A$1:$LI$1),FALSE)</f>
        <v>33.900474799999998</v>
      </c>
      <c r="M880" s="361">
        <f>+VLOOKUP($E880,Emissions!$1:$1048576,MATCH(DATE(M$2,1,1),Emissions!$A$1:$LI$1),FALSE)</f>
        <v>34.206327109999997</v>
      </c>
      <c r="N880" s="361">
        <f>+VLOOKUP($E880,Emissions!$1:$1048576,MATCH(DATE(N$2,1,1),Emissions!$A$1:$LI$1),FALSE)</f>
        <v>34.360066430000003</v>
      </c>
      <c r="O880" s="361">
        <f>+VLOOKUP($E880,Emissions!$1:$1048576,MATCH(DATE(O$2,1,1),Emissions!$A$1:$LI$1),FALSE)</f>
        <v>34.370395440000003</v>
      </c>
      <c r="P880" s="361">
        <f>+VLOOKUP($E880,Emissions!$1:$1048576,MATCH(DATE(P$2,1,1),Emissions!$A$1:$LI$1),FALSE)</f>
        <v>34.149163280000003</v>
      </c>
      <c r="Q880" s="361">
        <f>+VLOOKUP($E880,Emissions!$1:$1048576,MATCH(DATE(Q$2,1,1),Emissions!$A$1:$LI$1),FALSE)</f>
        <v>34.050535240000002</v>
      </c>
      <c r="R880" s="361">
        <f>+VLOOKUP($E880,Emissions!$1:$1048576,MATCH(DATE(R$2,1,1),Emissions!$A$1:$LI$1),FALSE)</f>
        <v>34.049945379999997</v>
      </c>
      <c r="S880" s="361">
        <f>+VLOOKUP($E880,Emissions!$1:$1048576,MATCH(DATE(S$2,1,1),Emissions!$A$1:$LI$1),FALSE)</f>
        <v>34.119484409999998</v>
      </c>
      <c r="T880" s="361">
        <f>+VLOOKUP($E880,Emissions!$1:$1048576,MATCH(DATE(T$2,1,1),Emissions!$A$1:$LI$1),FALSE)</f>
        <v>34.236932529999997</v>
      </c>
      <c r="U880" s="361">
        <f>+VLOOKUP($E880,Emissions!$1:$1048576,MATCH(DATE(U$2,1,1),Emissions!$A$1:$LI$1),FALSE)</f>
        <v>34.38779838</v>
      </c>
      <c r="V880" s="361">
        <f>+VLOOKUP($E880,Emissions!$1:$1048576,MATCH(DATE(V$2,1,1),Emissions!$A$1:$LI$1),FALSE)</f>
        <v>34.36945824</v>
      </c>
      <c r="W880" s="361">
        <f>+VLOOKUP($E880,Emissions!$1:$1048576,MATCH(DATE(W$2,1,1),Emissions!$A$1:$LI$1),FALSE)</f>
        <v>34.338169469999997</v>
      </c>
      <c r="X880" s="361">
        <f>+VLOOKUP($E880,Emissions!$1:$1048576,MATCH(DATE(X$2,1,1),Emissions!$A$1:$LI$1),FALSE)</f>
        <v>34.260882889999998</v>
      </c>
      <c r="Y880" s="361">
        <f>+VLOOKUP($E880,Emissions!$1:$1048576,MATCH(DATE(Y$2,1,1),Emissions!$A$1:$LI$1),FALSE)</f>
        <v>34.070920780000002</v>
      </c>
      <c r="Z880" s="361">
        <f>+VLOOKUP($E880,Emissions!$1:$1048576,MATCH(DATE(Z$2,1,1),Emissions!$A$1:$LI$1),FALSE)</f>
        <v>33.861746160000003</v>
      </c>
      <c r="AA880" s="361">
        <f>+VLOOKUP($E880,Emissions!$1:$1048576,MATCH(DATE(AA$2,1,1),Emissions!$A$1:$LI$1),FALSE)</f>
        <v>33.657783960000003</v>
      </c>
      <c r="AB880" s="361">
        <f>+VLOOKUP($E880,Emissions!$1:$1048576,MATCH(DATE(AB$2,1,1),Emissions!$A$1:$LI$1),FALSE)</f>
        <v>33.46598985</v>
      </c>
      <c r="AC880" s="361">
        <f>+VLOOKUP($E880,Emissions!$1:$1048576,MATCH(DATE(AC$2,1,1),Emissions!$A$1:$LI$1),FALSE)</f>
        <v>33.295499040000003</v>
      </c>
      <c r="AD880" s="361">
        <f>+VLOOKUP($E880,Emissions!$1:$1048576,MATCH(DATE(AD$2,1,1),Emissions!$A$1:$LI$1),FALSE)</f>
        <v>33.157709019999999</v>
      </c>
      <c r="AE880" s="361">
        <f>+VLOOKUP($E880,Emissions!$1:$1048576,MATCH(DATE(AE$2,1,1),Emissions!$A$1:$LI$1),FALSE)</f>
        <v>33.066918149999999</v>
      </c>
      <c r="AF880" s="361">
        <f>+VLOOKUP($E880,Emissions!$1:$1048576,MATCH(DATE(AF$2,1,1),Emissions!$A$1:$LI$1),FALSE)</f>
        <v>33.034494780000003</v>
      </c>
      <c r="AG880" s="361">
        <f>+VLOOKUP($E880,Emissions!$1:$1048576,MATCH(DATE(AG$2,1,1),Emissions!$A$1:$LI$1),FALSE)</f>
        <v>33.071709830000003</v>
      </c>
      <c r="AH880" s="361">
        <f>+VLOOKUP($E880,Emissions!$1:$1048576,MATCH(DATE(AH$2,1,1),Emissions!$A$1:$LI$1),FALSE)</f>
        <v>33.178464490000003</v>
      </c>
      <c r="AI880" s="361">
        <f>+VLOOKUP($E880,Emissions!$1:$1048576,MATCH(DATE(AI$2,1,1),Emissions!$A$1:$LI$1),FALSE)</f>
        <v>33.350919900000001</v>
      </c>
      <c r="AJ880" s="361">
        <f>+VLOOKUP($E880,Emissions!$1:$1048576,MATCH(DATE(AJ$2,1,1),Emissions!$A$1:$LI$1),FALSE)</f>
        <v>33.582474849999997</v>
      </c>
      <c r="AK880" s="361">
        <f>+VLOOKUP($E880,Emissions!$1:$1048576,MATCH(DATE(AK$2,1,1),Emissions!$A$1:$LI$1),FALSE)</f>
        <v>33.868886840000002</v>
      </c>
      <c r="AL880" s="361">
        <f>+VLOOKUP($E880,Emissions!$1:$1048576,MATCH(DATE(AL$2,1,1),Emissions!$A$1:$LI$1),FALSE)</f>
        <v>34.201501239999999</v>
      </c>
      <c r="AM880" s="361">
        <f>+VLOOKUP($E880,Emissions!$1:$1048576,MATCH(DATE(AM$2,1,1),Emissions!$A$1:$LI$1),FALSE)</f>
        <v>34.571687799999999</v>
      </c>
      <c r="AN880" s="361">
        <f>+VLOOKUP($E880,Emissions!$1:$1048576,MATCH(DATE(AN$2,1,1),Emissions!$A$1:$LI$1),FALSE)</f>
        <v>34.971655140000003</v>
      </c>
      <c r="AO880" s="361">
        <f>+VLOOKUP($E880,Emissions!$1:$1048576,MATCH(DATE(AO$2,1,1),Emissions!$A$1:$LI$1),FALSE)</f>
        <v>35.412032830000001</v>
      </c>
    </row>
    <row r="881" spans="1:41" s="92" customFormat="1" ht="15" customHeight="1" x14ac:dyDescent="0.35">
      <c r="A881" s="411"/>
      <c r="B881" s="170"/>
      <c r="C881" s="137" t="s">
        <v>1091</v>
      </c>
      <c r="D881" s="147"/>
      <c r="E881" s="136" t="s">
        <v>1105</v>
      </c>
      <c r="F881" s="327">
        <f>+VLOOKUP($E881,Emissions!$1:$1048576,MATCH(DATE(F$2,1,1),Emissions!$A$1:$LI$1),FALSE)</f>
        <v>21.09861162</v>
      </c>
      <c r="G881" s="327">
        <f>+VLOOKUP($E881,Emissions!$1:$1048576,MATCH(DATE(G$2,1,1),Emissions!$A$1:$LI$1),FALSE)</f>
        <v>21.21864235</v>
      </c>
      <c r="H881" s="327">
        <f>+VLOOKUP($E881,Emissions!$1:$1048576,MATCH(DATE(H$2,1,1),Emissions!$A$1:$LI$1),FALSE)</f>
        <v>21.324044199999999</v>
      </c>
      <c r="I881" s="327">
        <f>+VLOOKUP($E881,Emissions!$1:$1048576,MATCH(DATE(I$2,1,1),Emissions!$A$1:$LI$1),FALSE)</f>
        <v>21.38489697</v>
      </c>
      <c r="J881" s="327">
        <f>+VLOOKUP($E881,Emissions!$1:$1048576,MATCH(DATE(J$2,1,1),Emissions!$A$1:$LI$1),FALSE)</f>
        <v>21.493974479999999</v>
      </c>
      <c r="K881" s="327">
        <f>+VLOOKUP($E881,Emissions!$1:$1048576,MATCH(DATE(K$2,1,1),Emissions!$A$1:$LI$1),FALSE)</f>
        <v>21.778310780000002</v>
      </c>
      <c r="L881" s="327">
        <f>+VLOOKUP($E881,Emissions!$1:$1048576,MATCH(DATE(L$2,1,1),Emissions!$A$1:$LI$1),FALSE)</f>
        <v>22.10856338</v>
      </c>
      <c r="M881" s="327">
        <f>+VLOOKUP($E881,Emissions!$1:$1048576,MATCH(DATE(M$2,1,1),Emissions!$A$1:$LI$1),FALSE)</f>
        <v>22.42064925</v>
      </c>
      <c r="N881" s="327">
        <f>+VLOOKUP($E881,Emissions!$1:$1048576,MATCH(DATE(N$2,1,1),Emissions!$A$1:$LI$1),FALSE)</f>
        <v>22.704751009999999</v>
      </c>
      <c r="O881" s="327">
        <f>+VLOOKUP($E881,Emissions!$1:$1048576,MATCH(DATE(O$2,1,1),Emissions!$A$1:$LI$1),FALSE)</f>
        <v>22.935956919999999</v>
      </c>
      <c r="P881" s="327">
        <f>+VLOOKUP($E881,Emissions!$1:$1048576,MATCH(DATE(P$2,1,1),Emissions!$A$1:$LI$1),FALSE)</f>
        <v>23.063111230000001</v>
      </c>
      <c r="Q881" s="327">
        <f>+VLOOKUP($E881,Emissions!$1:$1048576,MATCH(DATE(Q$2,1,1),Emissions!$A$1:$LI$1),FALSE)</f>
        <v>23.215639620000001</v>
      </c>
      <c r="R881" s="327">
        <f>+VLOOKUP($E881,Emissions!$1:$1048576,MATCH(DATE(R$2,1,1),Emissions!$A$1:$LI$1),FALSE)</f>
        <v>23.416993309999999</v>
      </c>
      <c r="S881" s="327">
        <f>+VLOOKUP($E881,Emissions!$1:$1048576,MATCH(DATE(S$2,1,1),Emissions!$A$1:$LI$1),FALSE)</f>
        <v>23.664758979999998</v>
      </c>
      <c r="T881" s="327">
        <f>+VLOOKUP($E881,Emissions!$1:$1048576,MATCH(DATE(T$2,1,1),Emissions!$A$1:$LI$1),FALSE)</f>
        <v>23.949042179999999</v>
      </c>
      <c r="U881" s="327">
        <f>+VLOOKUP($E881,Emissions!$1:$1048576,MATCH(DATE(U$2,1,1),Emissions!$A$1:$LI$1),FALSE)</f>
        <v>24.264488159999999</v>
      </c>
      <c r="V881" s="327">
        <f>+VLOOKUP($E881,Emissions!$1:$1048576,MATCH(DATE(V$2,1,1),Emissions!$A$1:$LI$1),FALSE)</f>
        <v>24.562031510000001</v>
      </c>
      <c r="W881" s="327">
        <f>+VLOOKUP($E881,Emissions!$1:$1048576,MATCH(DATE(W$2,1,1),Emissions!$A$1:$LI$1),FALSE)</f>
        <v>24.846037979999998</v>
      </c>
      <c r="X881" s="327">
        <f>+VLOOKUP($E881,Emissions!$1:$1048576,MATCH(DATE(X$2,1,1),Emissions!$A$1:$LI$1),FALSE)</f>
        <v>25.207042149999999</v>
      </c>
      <c r="Y881" s="327">
        <f>+VLOOKUP($E881,Emissions!$1:$1048576,MATCH(DATE(Y$2,1,1),Emissions!$A$1:$LI$1),FALSE)</f>
        <v>25.845027179999999</v>
      </c>
      <c r="Z881" s="327">
        <f>+VLOOKUP($E881,Emissions!$1:$1048576,MATCH(DATE(Z$2,1,1),Emissions!$A$1:$LI$1),FALSE)</f>
        <v>26.530898310000001</v>
      </c>
      <c r="AA881" s="327">
        <f>+VLOOKUP($E881,Emissions!$1:$1048576,MATCH(DATE(AA$2,1,1),Emissions!$A$1:$LI$1),FALSE)</f>
        <v>27.219607910000001</v>
      </c>
      <c r="AB881" s="327">
        <f>+VLOOKUP($E881,Emissions!$1:$1048576,MATCH(DATE(AB$2,1,1),Emissions!$A$1:$LI$1),FALSE)</f>
        <v>27.892935000000001</v>
      </c>
      <c r="AC881" s="327">
        <f>+VLOOKUP($E881,Emissions!$1:$1048576,MATCH(DATE(AC$2,1,1),Emissions!$A$1:$LI$1),FALSE)</f>
        <v>28.53170063</v>
      </c>
      <c r="AD881" s="327">
        <f>+VLOOKUP($E881,Emissions!$1:$1048576,MATCH(DATE(AD$2,1,1),Emissions!$A$1:$LI$1),FALSE)</f>
        <v>29.112620329999999</v>
      </c>
      <c r="AE881" s="327">
        <f>+VLOOKUP($E881,Emissions!$1:$1048576,MATCH(DATE(AE$2,1,1),Emissions!$A$1:$LI$1),FALSE)</f>
        <v>29.611436690000001</v>
      </c>
      <c r="AF881" s="327">
        <f>+VLOOKUP($E881,Emissions!$1:$1048576,MATCH(DATE(AF$2,1,1),Emissions!$A$1:$LI$1),FALSE)</f>
        <v>29.984818730000001</v>
      </c>
      <c r="AG881" s="327">
        <f>+VLOOKUP($E881,Emissions!$1:$1048576,MATCH(DATE(AG$2,1,1),Emissions!$A$1:$LI$1),FALSE)</f>
        <v>30.222007210000001</v>
      </c>
      <c r="AH881" s="327">
        <f>+VLOOKUP($E881,Emissions!$1:$1048576,MATCH(DATE(AH$2,1,1),Emissions!$A$1:$LI$1),FALSE)</f>
        <v>30.30306633</v>
      </c>
      <c r="AI881" s="327">
        <f>+VLOOKUP($E881,Emissions!$1:$1048576,MATCH(DATE(AI$2,1,1),Emissions!$A$1:$LI$1),FALSE)</f>
        <v>30.20864048</v>
      </c>
      <c r="AJ881" s="327">
        <f>+VLOOKUP($E881,Emissions!$1:$1048576,MATCH(DATE(AJ$2,1,1),Emissions!$A$1:$LI$1),FALSE)</f>
        <v>29.927019040000001</v>
      </c>
      <c r="AK881" s="327">
        <f>+VLOOKUP($E881,Emissions!$1:$1048576,MATCH(DATE(AK$2,1,1),Emissions!$A$1:$LI$1),FALSE)</f>
        <v>29.463342340000001</v>
      </c>
      <c r="AL881" s="327">
        <f>+VLOOKUP($E881,Emissions!$1:$1048576,MATCH(DATE(AL$2,1,1),Emissions!$A$1:$LI$1),FALSE)</f>
        <v>28.83102908</v>
      </c>
      <c r="AM881" s="327">
        <f>+VLOOKUP($E881,Emissions!$1:$1048576,MATCH(DATE(AM$2,1,1),Emissions!$A$1:$LI$1),FALSE)</f>
        <v>28.052521899999999</v>
      </c>
      <c r="AN881" s="327">
        <f>+VLOOKUP($E881,Emissions!$1:$1048576,MATCH(DATE(AN$2,1,1),Emissions!$A$1:$LI$1),FALSE)</f>
        <v>27.157401119999999</v>
      </c>
      <c r="AO881" s="327">
        <f>+VLOOKUP($E881,Emissions!$1:$1048576,MATCH(DATE(AO$2,1,1),Emissions!$A$1:$LI$1),FALSE)</f>
        <v>26.198118539999999</v>
      </c>
    </row>
    <row r="882" spans="1:41" ht="15" customHeight="1" x14ac:dyDescent="0.35">
      <c r="A882" s="411"/>
      <c r="B882" s="170"/>
      <c r="C882" s="138" t="s">
        <v>455</v>
      </c>
      <c r="D882" s="114"/>
      <c r="E882" s="50" t="s">
        <v>1071</v>
      </c>
      <c r="F882" s="361">
        <f>+VLOOKUP($E882,Emissions!$1:$1048576,MATCH(DATE(F$2,1,1),Emissions!$A$1:$LI$1),FALSE)</f>
        <v>16.872663759999998</v>
      </c>
      <c r="G882" s="361">
        <f>+VLOOKUP($E882,Emissions!$1:$1048576,MATCH(DATE(G$2,1,1),Emissions!$A$1:$LI$1),FALSE)</f>
        <v>16.9663042</v>
      </c>
      <c r="H882" s="361">
        <f>+VLOOKUP($E882,Emissions!$1:$1048576,MATCH(DATE(H$2,1,1),Emissions!$A$1:$LI$1),FALSE)</f>
        <v>17.056538979999999</v>
      </c>
      <c r="I882" s="361">
        <f>+VLOOKUP($E882,Emissions!$1:$1048576,MATCH(DATE(I$2,1,1),Emissions!$A$1:$LI$1),FALSE)</f>
        <v>17.11523287</v>
      </c>
      <c r="J882" s="361">
        <f>+VLOOKUP($E882,Emissions!$1:$1048576,MATCH(DATE(J$2,1,1),Emissions!$A$1:$LI$1),FALSE)</f>
        <v>17.212397119999999</v>
      </c>
      <c r="K882" s="361">
        <f>+VLOOKUP($E882,Emissions!$1:$1048576,MATCH(DATE(K$2,1,1),Emissions!$A$1:$LI$1),FALSE)</f>
        <v>17.44522285</v>
      </c>
      <c r="L882" s="361">
        <f>+VLOOKUP($E882,Emissions!$1:$1048576,MATCH(DATE(L$2,1,1),Emissions!$A$1:$LI$1),FALSE)</f>
        <v>17.717503619999999</v>
      </c>
      <c r="M882" s="361">
        <f>+VLOOKUP($E882,Emissions!$1:$1048576,MATCH(DATE(M$2,1,1),Emissions!$A$1:$LI$1),FALSE)</f>
        <v>17.975061709999999</v>
      </c>
      <c r="N882" s="361">
        <f>+VLOOKUP($E882,Emissions!$1:$1048576,MATCH(DATE(N$2,1,1),Emissions!$A$1:$LI$1),FALSE)</f>
        <v>18.210914890000002</v>
      </c>
      <c r="O882" s="361">
        <f>+VLOOKUP($E882,Emissions!$1:$1048576,MATCH(DATE(O$2,1,1),Emissions!$A$1:$LI$1),FALSE)</f>
        <v>18.404312409999999</v>
      </c>
      <c r="P882" s="361">
        <f>+VLOOKUP($E882,Emissions!$1:$1048576,MATCH(DATE(P$2,1,1),Emissions!$A$1:$LI$1),FALSE)</f>
        <v>18.509213410000001</v>
      </c>
      <c r="Q882" s="361">
        <f>+VLOOKUP($E882,Emissions!$1:$1048576,MATCH(DATE(Q$2,1,1),Emissions!$A$1:$LI$1),FALSE)</f>
        <v>18.631142789999998</v>
      </c>
      <c r="R882" s="361">
        <f>+VLOOKUP($E882,Emissions!$1:$1048576,MATCH(DATE(R$2,1,1),Emissions!$A$1:$LI$1),FALSE)</f>
        <v>18.792187909999999</v>
      </c>
      <c r="S882" s="361">
        <f>+VLOOKUP($E882,Emissions!$1:$1048576,MATCH(DATE(S$2,1,1),Emissions!$A$1:$LI$1),FALSE)</f>
        <v>18.991502100000002</v>
      </c>
      <c r="T882" s="361">
        <f>+VLOOKUP($E882,Emissions!$1:$1048576,MATCH(DATE(T$2,1,1),Emissions!$A$1:$LI$1),FALSE)</f>
        <v>19.221919809999999</v>
      </c>
      <c r="U882" s="361">
        <f>+VLOOKUP($E882,Emissions!$1:$1048576,MATCH(DATE(U$2,1,1),Emissions!$A$1:$LI$1),FALSE)</f>
        <v>19.48026166</v>
      </c>
      <c r="V882" s="361">
        <f>+VLOOKUP($E882,Emissions!$1:$1048576,MATCH(DATE(V$2,1,1),Emissions!$A$1:$LI$1),FALSE)</f>
        <v>19.721960599999999</v>
      </c>
      <c r="W882" s="361">
        <f>+VLOOKUP($E882,Emissions!$1:$1048576,MATCH(DATE(W$2,1,1),Emissions!$A$1:$LI$1),FALSE)</f>
        <v>19.953021249999999</v>
      </c>
      <c r="X882" s="361">
        <f>+VLOOKUP($E882,Emissions!$1:$1048576,MATCH(DATE(X$2,1,1),Emissions!$A$1:$LI$1),FALSE)</f>
        <v>20.08524207</v>
      </c>
      <c r="Y882" s="361">
        <f>+VLOOKUP($E882,Emissions!$1:$1048576,MATCH(DATE(Y$2,1,1),Emissions!$A$1:$LI$1),FALSE)</f>
        <v>19.98539431</v>
      </c>
      <c r="Z882" s="361">
        <f>+VLOOKUP($E882,Emissions!$1:$1048576,MATCH(DATE(Z$2,1,1),Emissions!$A$1:$LI$1),FALSE)</f>
        <v>19.808073579999999</v>
      </c>
      <c r="AA882" s="361">
        <f>+VLOOKUP($E882,Emissions!$1:$1048576,MATCH(DATE(AA$2,1,1),Emissions!$A$1:$LI$1),FALSE)</f>
        <v>19.577373619999999</v>
      </c>
      <c r="AB882" s="361">
        <f>+VLOOKUP($E882,Emissions!$1:$1048576,MATCH(DATE(AB$2,1,1),Emissions!$A$1:$LI$1),FALSE)</f>
        <v>19.300474210000001</v>
      </c>
      <c r="AC882" s="361">
        <f>+VLOOKUP($E882,Emissions!$1:$1048576,MATCH(DATE(AC$2,1,1),Emissions!$A$1:$LI$1),FALSE)</f>
        <v>18.983302389999999</v>
      </c>
      <c r="AD882" s="361">
        <f>+VLOOKUP($E882,Emissions!$1:$1048576,MATCH(DATE(AD$2,1,1),Emissions!$A$1:$LI$1),FALSE)</f>
        <v>18.632596679999999</v>
      </c>
      <c r="AE882" s="361">
        <f>+VLOOKUP($E882,Emissions!$1:$1048576,MATCH(DATE(AE$2,1,1),Emissions!$A$1:$LI$1),FALSE)</f>
        <v>18.257306610000001</v>
      </c>
      <c r="AF882" s="361">
        <f>+VLOOKUP($E882,Emissions!$1:$1048576,MATCH(DATE(AF$2,1,1),Emissions!$A$1:$LI$1),FALSE)</f>
        <v>17.851034030000001</v>
      </c>
      <c r="AG882" s="361">
        <f>+VLOOKUP($E882,Emissions!$1:$1048576,MATCH(DATE(AG$2,1,1),Emissions!$A$1:$LI$1),FALSE)</f>
        <v>17.433103389999999</v>
      </c>
      <c r="AH882" s="361">
        <f>+VLOOKUP($E882,Emissions!$1:$1048576,MATCH(DATE(AH$2,1,1),Emissions!$A$1:$LI$1),FALSE)</f>
        <v>17.014153669999999</v>
      </c>
      <c r="AI882" s="361">
        <f>+VLOOKUP($E882,Emissions!$1:$1048576,MATCH(DATE(AI$2,1,1),Emissions!$A$1:$LI$1),FALSE)</f>
        <v>16.599494870000001</v>
      </c>
      <c r="AJ882" s="361">
        <f>+VLOOKUP($E882,Emissions!$1:$1048576,MATCH(DATE(AJ$2,1,1),Emissions!$A$1:$LI$1),FALSE)</f>
        <v>16.192595969999999</v>
      </c>
      <c r="AK882" s="361">
        <f>+VLOOKUP($E882,Emissions!$1:$1048576,MATCH(DATE(AK$2,1,1),Emissions!$A$1:$LI$1),FALSE)</f>
        <v>15.800309990000001</v>
      </c>
      <c r="AL882" s="361">
        <f>+VLOOKUP($E882,Emissions!$1:$1048576,MATCH(DATE(AL$2,1,1),Emissions!$A$1:$LI$1),FALSE)</f>
        <v>15.42715188</v>
      </c>
      <c r="AM882" s="361">
        <f>+VLOOKUP($E882,Emissions!$1:$1048576,MATCH(DATE(AM$2,1,1),Emissions!$A$1:$LI$1),FALSE)</f>
        <v>15.076974849999999</v>
      </c>
      <c r="AN882" s="361">
        <f>+VLOOKUP($E882,Emissions!$1:$1048576,MATCH(DATE(AN$2,1,1),Emissions!$A$1:$LI$1),FALSE)</f>
        <v>14.75296672</v>
      </c>
      <c r="AO882" s="361">
        <f>+VLOOKUP($E882,Emissions!$1:$1048576,MATCH(DATE(AO$2,1,1),Emissions!$A$1:$LI$1),FALSE)</f>
        <v>14.46895789</v>
      </c>
    </row>
    <row r="883" spans="1:41" ht="15" customHeight="1" x14ac:dyDescent="0.35">
      <c r="A883" s="411"/>
      <c r="B883" s="170"/>
      <c r="C883" s="138" t="s">
        <v>456</v>
      </c>
      <c r="D883" s="114"/>
      <c r="E883" s="50" t="s">
        <v>1072</v>
      </c>
      <c r="F883" s="361">
        <f>+VLOOKUP($E883,Emissions!$1:$1048576,MATCH(DATE(F$2,1,1),Emissions!$A$1:$LI$1),FALSE)</f>
        <v>4.2245538199999997</v>
      </c>
      <c r="G883" s="361">
        <f>+VLOOKUP($E883,Emissions!$1:$1048576,MATCH(DATE(G$2,1,1),Emissions!$A$1:$LI$1),FALSE)</f>
        <v>4.2509304180000003</v>
      </c>
      <c r="H883" s="361">
        <f>+VLOOKUP($E883,Emissions!$1:$1048576,MATCH(DATE(H$2,1,1),Emissions!$A$1:$LI$1),FALSE)</f>
        <v>4.2660926769999996</v>
      </c>
      <c r="I883" s="361">
        <f>+VLOOKUP($E883,Emissions!$1:$1048576,MATCH(DATE(I$2,1,1),Emissions!$A$1:$LI$1),FALSE)</f>
        <v>4.268247186</v>
      </c>
      <c r="J883" s="361">
        <f>+VLOOKUP($E883,Emissions!$1:$1048576,MATCH(DATE(J$2,1,1),Emissions!$A$1:$LI$1),FALSE)</f>
        <v>4.2801424179999996</v>
      </c>
      <c r="K883" s="361">
        <f>+VLOOKUP($E883,Emissions!$1:$1048576,MATCH(DATE(K$2,1,1),Emissions!$A$1:$LI$1),FALSE)</f>
        <v>4.3316240050000001</v>
      </c>
      <c r="L883" s="361">
        <f>+VLOOKUP($E883,Emissions!$1:$1048576,MATCH(DATE(L$2,1,1),Emissions!$A$1:$LI$1),FALSE)</f>
        <v>4.3895479340000003</v>
      </c>
      <c r="M883" s="361">
        <f>+VLOOKUP($E883,Emissions!$1:$1048576,MATCH(DATE(M$2,1,1),Emissions!$A$1:$LI$1),FALSE)</f>
        <v>4.4440250289999996</v>
      </c>
      <c r="N883" s="361">
        <f>+VLOOKUP($E883,Emissions!$1:$1048576,MATCH(DATE(N$2,1,1),Emissions!$A$1:$LI$1),FALSE)</f>
        <v>4.4922243230000003</v>
      </c>
      <c r="O883" s="361">
        <f>+VLOOKUP($E883,Emissions!$1:$1048576,MATCH(DATE(O$2,1,1),Emissions!$A$1:$LI$1),FALSE)</f>
        <v>4.5299870330000003</v>
      </c>
      <c r="P883" s="361">
        <f>+VLOOKUP($E883,Emissions!$1:$1048576,MATCH(DATE(P$2,1,1),Emissions!$A$1:$LI$1),FALSE)</f>
        <v>4.5521235640000004</v>
      </c>
      <c r="Q883" s="361">
        <f>+VLOOKUP($E883,Emissions!$1:$1048576,MATCH(DATE(Q$2,1,1),Emissions!$A$1:$LI$1),FALSE)</f>
        <v>4.5826191459999999</v>
      </c>
      <c r="R883" s="361">
        <f>+VLOOKUP($E883,Emissions!$1:$1048576,MATCH(DATE(R$2,1,1),Emissions!$A$1:$LI$1),FALSE)</f>
        <v>4.622818681</v>
      </c>
      <c r="S883" s="361">
        <f>+VLOOKUP($E883,Emissions!$1:$1048576,MATCH(DATE(S$2,1,1),Emissions!$A$1:$LI$1),FALSE)</f>
        <v>4.6711528019999999</v>
      </c>
      <c r="T883" s="361">
        <f>+VLOOKUP($E883,Emissions!$1:$1048576,MATCH(DATE(T$2,1,1),Emissions!$A$1:$LI$1),FALSE)</f>
        <v>4.7248929940000002</v>
      </c>
      <c r="U883" s="361">
        <f>+VLOOKUP($E883,Emissions!$1:$1048576,MATCH(DATE(U$2,1,1),Emissions!$A$1:$LI$1),FALSE)</f>
        <v>4.7818646080000002</v>
      </c>
      <c r="V883" s="361">
        <f>+VLOOKUP($E883,Emissions!$1:$1048576,MATCH(DATE(V$2,1,1),Emissions!$A$1:$LI$1),FALSE)</f>
        <v>4.837392618</v>
      </c>
      <c r="W883" s="361">
        <f>+VLOOKUP($E883,Emissions!$1:$1048576,MATCH(DATE(W$2,1,1),Emissions!$A$1:$LI$1),FALSE)</f>
        <v>4.8899888750000002</v>
      </c>
      <c r="X883" s="361">
        <f>+VLOOKUP($E883,Emissions!$1:$1048576,MATCH(DATE(X$2,1,1),Emissions!$A$1:$LI$1),FALSE)</f>
        <v>5.1183939709999997</v>
      </c>
      <c r="Y883" s="361">
        <f>+VLOOKUP($E883,Emissions!$1:$1048576,MATCH(DATE(Y$2,1,1),Emissions!$A$1:$LI$1),FALSE)</f>
        <v>5.8558262389999998</v>
      </c>
      <c r="Z883" s="361">
        <f>+VLOOKUP($E883,Emissions!$1:$1048576,MATCH(DATE(Z$2,1,1),Emissions!$A$1:$LI$1),FALSE)</f>
        <v>6.7186021010000001</v>
      </c>
      <c r="AA883" s="361">
        <f>+VLOOKUP($E883,Emissions!$1:$1048576,MATCH(DATE(AA$2,1,1),Emissions!$A$1:$LI$1),FALSE)</f>
        <v>7.6375861010000001</v>
      </c>
      <c r="AB883" s="361">
        <f>+VLOOKUP($E883,Emissions!$1:$1048576,MATCH(DATE(AB$2,1,1),Emissions!$A$1:$LI$1),FALSE)</f>
        <v>8.5873865679999994</v>
      </c>
      <c r="AC883" s="361">
        <f>+VLOOKUP($E883,Emissions!$1:$1048576,MATCH(DATE(AC$2,1,1),Emissions!$A$1:$LI$1),FALSE)</f>
        <v>9.5429082520000001</v>
      </c>
      <c r="AD883" s="361">
        <f>+VLOOKUP($E883,Emissions!$1:$1048576,MATCH(DATE(AD$2,1,1),Emissions!$A$1:$LI$1),FALSE)</f>
        <v>10.474139600000001</v>
      </c>
      <c r="AE883" s="361">
        <f>+VLOOKUP($E883,Emissions!$1:$1048576,MATCH(DATE(AE$2,1,1),Emissions!$A$1:$LI$1),FALSE)</f>
        <v>11.34788477</v>
      </c>
      <c r="AF883" s="361">
        <f>+VLOOKUP($E883,Emissions!$1:$1048576,MATCH(DATE(AF$2,1,1),Emissions!$A$1:$LI$1),FALSE)</f>
        <v>12.127300330000001</v>
      </c>
      <c r="AG883" s="361">
        <f>+VLOOKUP($E883,Emissions!$1:$1048576,MATCH(DATE(AG$2,1,1),Emissions!$A$1:$LI$1),FALSE)</f>
        <v>12.78227006</v>
      </c>
      <c r="AH883" s="361">
        <f>+VLOOKUP($E883,Emissions!$1:$1048576,MATCH(DATE(AH$2,1,1),Emissions!$A$1:$LI$1),FALSE)</f>
        <v>13.28219971</v>
      </c>
      <c r="AI883" s="361">
        <f>+VLOOKUP($E883,Emissions!$1:$1048576,MATCH(DATE(AI$2,1,1),Emissions!$A$1:$LI$1),FALSE)</f>
        <v>13.602416910000001</v>
      </c>
      <c r="AJ883" s="361">
        <f>+VLOOKUP($E883,Emissions!$1:$1048576,MATCH(DATE(AJ$2,1,1),Emissions!$A$1:$LI$1),FALSE)</f>
        <v>13.727737879999999</v>
      </c>
      <c r="AK883" s="361">
        <f>+VLOOKUP($E883,Emissions!$1:$1048576,MATCH(DATE(AK$2,1,1),Emissions!$A$1:$LI$1),FALSE)</f>
        <v>13.65644247</v>
      </c>
      <c r="AL883" s="361">
        <f>+VLOOKUP($E883,Emissions!$1:$1048576,MATCH(DATE(AL$2,1,1),Emissions!$A$1:$LI$1),FALSE)</f>
        <v>13.397426579999999</v>
      </c>
      <c r="AM883" s="361">
        <f>+VLOOKUP($E883,Emissions!$1:$1048576,MATCH(DATE(AM$2,1,1),Emissions!$A$1:$LI$1),FALSE)</f>
        <v>12.96927123</v>
      </c>
      <c r="AN883" s="361">
        <f>+VLOOKUP($E883,Emissions!$1:$1048576,MATCH(DATE(AN$2,1,1),Emissions!$A$1:$LI$1),FALSE)</f>
        <v>12.39836055</v>
      </c>
      <c r="AO883" s="361">
        <f>+VLOOKUP($E883,Emissions!$1:$1048576,MATCH(DATE(AO$2,1,1),Emissions!$A$1:$LI$1),FALSE)</f>
        <v>11.723302199999999</v>
      </c>
    </row>
    <row r="884" spans="1:41" ht="15" customHeight="1" x14ac:dyDescent="0.35">
      <c r="A884" s="411"/>
      <c r="B884" s="170"/>
      <c r="C884" s="138" t="s">
        <v>459</v>
      </c>
      <c r="D884" s="114"/>
      <c r="E884" s="50" t="s">
        <v>1073</v>
      </c>
      <c r="F884" s="361">
        <f>+VLOOKUP($E884,Emissions!$1:$1048576,MATCH(DATE(F$2,1,1),Emissions!$A$1:$LI$1),FALSE)</f>
        <v>2.21229925E-4</v>
      </c>
      <c r="G884" s="361">
        <f>+VLOOKUP($E884,Emissions!$1:$1048576,MATCH(DATE(G$2,1,1),Emissions!$A$1:$LI$1),FALSE)</f>
        <v>2.2340436100000001E-4</v>
      </c>
      <c r="H884" s="361">
        <f>+VLOOKUP($E884,Emissions!$1:$1048576,MATCH(DATE(H$2,1,1),Emissions!$A$1:$LI$1),FALSE)</f>
        <v>2.2416709200000001E-4</v>
      </c>
      <c r="I884" s="361">
        <f>+VLOOKUP($E884,Emissions!$1:$1048576,MATCH(DATE(I$2,1,1),Emissions!$A$1:$LI$1),FALSE)</f>
        <v>2.2486160900000001E-4</v>
      </c>
      <c r="J884" s="361">
        <f>+VLOOKUP($E884,Emissions!$1:$1048576,MATCH(DATE(J$2,1,1),Emissions!$A$1:$LI$1),FALSE)</f>
        <v>2.27721117E-4</v>
      </c>
      <c r="K884" s="361">
        <f>+VLOOKUP($E884,Emissions!$1:$1048576,MATCH(DATE(K$2,1,1),Emissions!$A$1:$LI$1),FALSE)</f>
        <v>2.323223E-4</v>
      </c>
      <c r="L884" s="361">
        <f>+VLOOKUP($E884,Emissions!$1:$1048576,MATCH(DATE(L$2,1,1),Emissions!$A$1:$LI$1),FALSE)</f>
        <v>2.3992409900000001E-4</v>
      </c>
      <c r="M884" s="361">
        <f>+VLOOKUP($E884,Emissions!$1:$1048576,MATCH(DATE(M$2,1,1),Emissions!$A$1:$LI$1),FALSE)</f>
        <v>2.4796667199999999E-4</v>
      </c>
      <c r="N884" s="361">
        <f>+VLOOKUP($E884,Emissions!$1:$1048576,MATCH(DATE(N$2,1,1),Emissions!$A$1:$LI$1),FALSE)</f>
        <v>2.5578784700000003E-4</v>
      </c>
      <c r="O884" s="361">
        <f>+VLOOKUP($E884,Emissions!$1:$1048576,MATCH(DATE(O$2,1,1),Emissions!$A$1:$LI$1),FALSE)</f>
        <v>2.6303801499999999E-4</v>
      </c>
      <c r="P884" s="361">
        <f>+VLOOKUP($E884,Emissions!$1:$1048576,MATCH(DATE(P$2,1,1),Emissions!$A$1:$LI$1),FALSE)</f>
        <v>2.65568337E-4</v>
      </c>
      <c r="Q884" s="361">
        <f>+VLOOKUP($E884,Emissions!$1:$1048576,MATCH(DATE(Q$2,1,1),Emissions!$A$1:$LI$1),FALSE)</f>
        <v>2.6498236399999999E-4</v>
      </c>
      <c r="R884" s="361">
        <f>+VLOOKUP($E884,Emissions!$1:$1048576,MATCH(DATE(R$2,1,1),Emissions!$A$1:$LI$1),FALSE)</f>
        <v>2.64347368E-4</v>
      </c>
      <c r="S884" s="361">
        <f>+VLOOKUP($E884,Emissions!$1:$1048576,MATCH(DATE(S$2,1,1),Emissions!$A$1:$LI$1),FALSE)</f>
        <v>2.6402776699999998E-4</v>
      </c>
      <c r="T884" s="361">
        <f>+VLOOKUP($E884,Emissions!$1:$1048576,MATCH(DATE(T$2,1,1),Emissions!$A$1:$LI$1),FALSE)</f>
        <v>2.6396263399999998E-4</v>
      </c>
      <c r="U884" s="361">
        <f>+VLOOKUP($E884,Emissions!$1:$1048576,MATCH(DATE(U$2,1,1),Emissions!$A$1:$LI$1),FALSE)</f>
        <v>2.6409052000000001E-4</v>
      </c>
      <c r="V884" s="361">
        <f>+VLOOKUP($E884,Emissions!$1:$1048576,MATCH(DATE(V$2,1,1),Emissions!$A$1:$LI$1),FALSE)</f>
        <v>2.5574195899999999E-4</v>
      </c>
      <c r="W884" s="361">
        <f>+VLOOKUP($E884,Emissions!$1:$1048576,MATCH(DATE(W$2,1,1),Emissions!$A$1:$LI$1),FALSE)</f>
        <v>2.4622956200000002E-4</v>
      </c>
      <c r="X884" s="361">
        <f>+VLOOKUP($E884,Emissions!$1:$1048576,MATCH(DATE(X$2,1,1),Emissions!$A$1:$LI$1),FALSE)</f>
        <v>2.3553637699999999E-4</v>
      </c>
      <c r="Y884" s="361">
        <f>+VLOOKUP($E884,Emissions!$1:$1048576,MATCH(DATE(Y$2,1,1),Emissions!$A$1:$LI$1),FALSE)</f>
        <v>2.23861631E-4</v>
      </c>
      <c r="Z884" s="361">
        <f>+VLOOKUP($E884,Emissions!$1:$1048576,MATCH(DATE(Z$2,1,1),Emissions!$A$1:$LI$1),FALSE)</f>
        <v>2.1166983000000001E-4</v>
      </c>
      <c r="AA884" s="361">
        <f>+VLOOKUP($E884,Emissions!$1:$1048576,MATCH(DATE(AA$2,1,1),Emissions!$A$1:$LI$1),FALSE)</f>
        <v>1.99644234E-4</v>
      </c>
      <c r="AB884" s="361">
        <f>+VLOOKUP($E884,Emissions!$1:$1048576,MATCH(DATE(AB$2,1,1),Emissions!$A$1:$LI$1),FALSE)</f>
        <v>1.8841056299999999E-4</v>
      </c>
      <c r="AC884" s="361">
        <f>+VLOOKUP($E884,Emissions!$1:$1048576,MATCH(DATE(AC$2,1,1),Emissions!$A$1:$LI$1),FALSE)</f>
        <v>1.7860099299999999E-4</v>
      </c>
      <c r="AD884" s="361">
        <f>+VLOOKUP($E884,Emissions!$1:$1048576,MATCH(DATE(AD$2,1,1),Emissions!$A$1:$LI$1),FALSE)</f>
        <v>1.7082628299999999E-4</v>
      </c>
      <c r="AE884" s="361">
        <f>+VLOOKUP($E884,Emissions!$1:$1048576,MATCH(DATE(AE$2,1,1),Emissions!$A$1:$LI$1),FALSE)</f>
        <v>1.6563752000000001E-4</v>
      </c>
      <c r="AF884" s="361">
        <f>+VLOOKUP($E884,Emissions!$1:$1048576,MATCH(DATE(AF$2,1,1),Emissions!$A$1:$LI$1),FALSE)</f>
        <v>1.6149765999999999E-4</v>
      </c>
      <c r="AG884" s="361">
        <f>+VLOOKUP($E884,Emissions!$1:$1048576,MATCH(DATE(AG$2,1,1),Emissions!$A$1:$LI$1),FALSE)</f>
        <v>1.5987399699999999E-4</v>
      </c>
      <c r="AH884" s="361">
        <f>+VLOOKUP($E884,Emissions!$1:$1048576,MATCH(DATE(AH$2,1,1),Emissions!$A$1:$LI$1),FALSE)</f>
        <v>1.6133472600000001E-4</v>
      </c>
      <c r="AI884" s="361">
        <f>+VLOOKUP($E884,Emissions!$1:$1048576,MATCH(DATE(AI$2,1,1),Emissions!$A$1:$LI$1),FALSE)</f>
        <v>1.6582756900000001E-4</v>
      </c>
      <c r="AJ884" s="361">
        <f>+VLOOKUP($E884,Emissions!$1:$1048576,MATCH(DATE(AJ$2,1,1),Emissions!$A$1:$LI$1),FALSE)</f>
        <v>1.73035798E-4</v>
      </c>
      <c r="AK884" s="361">
        <f>+VLOOKUP($E884,Emissions!$1:$1048576,MATCH(DATE(AK$2,1,1),Emissions!$A$1:$LI$1),FALSE)</f>
        <v>1.82587192E-4</v>
      </c>
      <c r="AL884" s="361">
        <f>+VLOOKUP($E884,Emissions!$1:$1048576,MATCH(DATE(AL$2,1,1),Emissions!$A$1:$LI$1),FALSE)</f>
        <v>1.9404711E-4</v>
      </c>
      <c r="AM884" s="361">
        <f>+VLOOKUP($E884,Emissions!$1:$1048576,MATCH(DATE(AM$2,1,1),Emissions!$A$1:$LI$1),FALSE)</f>
        <v>2.0698153800000001E-4</v>
      </c>
      <c r="AN884" s="361">
        <f>+VLOOKUP($E884,Emissions!$1:$1048576,MATCH(DATE(AN$2,1,1),Emissions!$A$1:$LI$1),FALSE)</f>
        <v>2.20983749E-4</v>
      </c>
      <c r="AO884" s="361">
        <f>+VLOOKUP($E884,Emissions!$1:$1048576,MATCH(DATE(AO$2,1,1),Emissions!$A$1:$LI$1),FALSE)</f>
        <v>2.3593637400000001E-4</v>
      </c>
    </row>
    <row r="885" spans="1:41" ht="15" customHeight="1" x14ac:dyDescent="0.35">
      <c r="A885" s="411"/>
      <c r="B885" s="170"/>
      <c r="C885" s="138" t="s">
        <v>460</v>
      </c>
      <c r="D885" s="114"/>
      <c r="E885" s="50" t="s">
        <v>1074</v>
      </c>
      <c r="F885" s="361">
        <f>+VLOOKUP($E885,Emissions!$1:$1048576,MATCH(DATE(F$2,1,1),Emissions!$A$1:$LI$1),FALSE)</f>
        <v>1.17280427E-3</v>
      </c>
      <c r="G885" s="361">
        <f>+VLOOKUP($E885,Emissions!$1:$1048576,MATCH(DATE(G$2,1,1),Emissions!$A$1:$LI$1),FALSE)</f>
        <v>1.1843315799999999E-3</v>
      </c>
      <c r="H885" s="361">
        <f>+VLOOKUP($E885,Emissions!$1:$1048576,MATCH(DATE(H$2,1,1),Emissions!$A$1:$LI$1),FALSE)</f>
        <v>1.18837504E-3</v>
      </c>
      <c r="I885" s="361">
        <f>+VLOOKUP($E885,Emissions!$1:$1048576,MATCH(DATE(I$2,1,1),Emissions!$A$1:$LI$1),FALSE)</f>
        <v>1.1920568800000001E-3</v>
      </c>
      <c r="J885" s="361">
        <f>+VLOOKUP($E885,Emissions!$1:$1048576,MATCH(DATE(J$2,1,1),Emissions!$A$1:$LI$1),FALSE)</f>
        <v>1.20721597E-3</v>
      </c>
      <c r="K885" s="361">
        <f>+VLOOKUP($E885,Emissions!$1:$1048576,MATCH(DATE(K$2,1,1),Emissions!$A$1:$LI$1),FALSE)</f>
        <v>1.2316081699999999E-3</v>
      </c>
      <c r="L885" s="361">
        <f>+VLOOKUP($E885,Emissions!$1:$1048576,MATCH(DATE(L$2,1,1),Emissions!$A$1:$LI$1),FALSE)</f>
        <v>1.2719075299999999E-3</v>
      </c>
      <c r="M885" s="361">
        <f>+VLOOKUP($E885,Emissions!$1:$1048576,MATCH(DATE(M$2,1,1),Emissions!$A$1:$LI$1),FALSE)</f>
        <v>1.31454355E-3</v>
      </c>
      <c r="N885" s="361">
        <f>+VLOOKUP($E885,Emissions!$1:$1048576,MATCH(DATE(N$2,1,1),Emissions!$A$1:$LI$1),FALSE)</f>
        <v>1.35600587E-3</v>
      </c>
      <c r="O885" s="361">
        <f>+VLOOKUP($E885,Emissions!$1:$1048576,MATCH(DATE(O$2,1,1),Emissions!$A$1:$LI$1),FALSE)</f>
        <v>1.3944411300000001E-3</v>
      </c>
      <c r="P885" s="361">
        <f>+VLOOKUP($E885,Emissions!$1:$1048576,MATCH(DATE(P$2,1,1),Emissions!$A$1:$LI$1),FALSE)</f>
        <v>1.50868952E-3</v>
      </c>
      <c r="Q885" s="361">
        <f>+VLOOKUP($E885,Emissions!$1:$1048576,MATCH(DATE(Q$2,1,1),Emissions!$A$1:$LI$1),FALSE)</f>
        <v>1.61269443E-3</v>
      </c>
      <c r="R885" s="361">
        <f>+VLOOKUP($E885,Emissions!$1:$1048576,MATCH(DATE(R$2,1,1),Emissions!$A$1:$LI$1),FALSE)</f>
        <v>1.7223721500000001E-3</v>
      </c>
      <c r="S885" s="361">
        <f>+VLOOKUP($E885,Emissions!$1:$1048576,MATCH(DATE(S$2,1,1),Emissions!$A$1:$LI$1),FALSE)</f>
        <v>1.8400538699999999E-3</v>
      </c>
      <c r="T885" s="361">
        <f>+VLOOKUP($E885,Emissions!$1:$1048576,MATCH(DATE(T$2,1,1),Emissions!$A$1:$LI$1),FALSE)</f>
        <v>1.9654118499999999E-3</v>
      </c>
      <c r="U885" s="361">
        <f>+VLOOKUP($E885,Emissions!$1:$1048576,MATCH(DATE(U$2,1,1),Emissions!$A$1:$LI$1),FALSE)</f>
        <v>2.09780444E-3</v>
      </c>
      <c r="V885" s="361">
        <f>+VLOOKUP($E885,Emissions!$1:$1048576,MATCH(DATE(V$2,1,1),Emissions!$A$1:$LI$1),FALSE)</f>
        <v>2.4225471699999999E-3</v>
      </c>
      <c r="W885" s="361">
        <f>+VLOOKUP($E885,Emissions!$1:$1048576,MATCH(DATE(W$2,1,1),Emissions!$A$1:$LI$1),FALSE)</f>
        <v>2.7816251099999998E-3</v>
      </c>
      <c r="X885" s="361">
        <f>+VLOOKUP($E885,Emissions!$1:$1048576,MATCH(DATE(X$2,1,1),Emissions!$A$1:$LI$1),FALSE)</f>
        <v>3.1705678200000002E-3</v>
      </c>
      <c r="Y885" s="361">
        <f>+VLOOKUP($E885,Emissions!$1:$1048576,MATCH(DATE(Y$2,1,1),Emissions!$A$1:$LI$1),FALSE)</f>
        <v>3.5827682900000002E-3</v>
      </c>
      <c r="Z885" s="361">
        <f>+VLOOKUP($E885,Emissions!$1:$1048576,MATCH(DATE(Z$2,1,1),Emissions!$A$1:$LI$1),FALSE)</f>
        <v>4.0109552200000001E-3</v>
      </c>
      <c r="AA885" s="361">
        <f>+VLOOKUP($E885,Emissions!$1:$1048576,MATCH(DATE(AA$2,1,1),Emissions!$A$1:$LI$1),FALSE)</f>
        <v>4.4485489099999999E-3</v>
      </c>
      <c r="AB885" s="361">
        <f>+VLOOKUP($E885,Emissions!$1:$1048576,MATCH(DATE(AB$2,1,1),Emissions!$A$1:$LI$1),FALSE)</f>
        <v>4.8858117999999997E-3</v>
      </c>
      <c r="AC885" s="361">
        <f>+VLOOKUP($E885,Emissions!$1:$1048576,MATCH(DATE(AC$2,1,1),Emissions!$A$1:$LI$1),FALSE)</f>
        <v>5.3113944700000004E-3</v>
      </c>
      <c r="AD885" s="361">
        <f>+VLOOKUP($E885,Emissions!$1:$1048576,MATCH(DATE(AD$2,1,1),Emissions!$A$1:$LI$1),FALSE)</f>
        <v>5.7132268999999999E-3</v>
      </c>
      <c r="AE885" s="361">
        <f>+VLOOKUP($E885,Emissions!$1:$1048576,MATCH(DATE(AE$2,1,1),Emissions!$A$1:$LI$1),FALSE)</f>
        <v>6.0796713900000002E-3</v>
      </c>
      <c r="AF885" s="361">
        <f>+VLOOKUP($E885,Emissions!$1:$1048576,MATCH(DATE(AF$2,1,1),Emissions!$A$1:$LI$1),FALSE)</f>
        <v>6.3228696300000001E-3</v>
      </c>
      <c r="AG885" s="361">
        <f>+VLOOKUP($E885,Emissions!$1:$1048576,MATCH(DATE(AG$2,1,1),Emissions!$A$1:$LI$1),FALSE)</f>
        <v>6.4738859200000002E-3</v>
      </c>
      <c r="AH885" s="361">
        <f>+VLOOKUP($E885,Emissions!$1:$1048576,MATCH(DATE(AH$2,1,1),Emissions!$A$1:$LI$1),FALSE)</f>
        <v>6.5516121600000003E-3</v>
      </c>
      <c r="AI885" s="361">
        <f>+VLOOKUP($E885,Emissions!$1:$1048576,MATCH(DATE(AI$2,1,1),Emissions!$A$1:$LI$1),FALSE)</f>
        <v>6.5628737799999998E-3</v>
      </c>
      <c r="AJ885" s="361">
        <f>+VLOOKUP($E885,Emissions!$1:$1048576,MATCH(DATE(AJ$2,1,1),Emissions!$A$1:$LI$1),FALSE)</f>
        <v>6.5121598999999999E-3</v>
      </c>
      <c r="AK885" s="361">
        <f>+VLOOKUP($E885,Emissions!$1:$1048576,MATCH(DATE(AK$2,1,1),Emissions!$A$1:$LI$1),FALSE)</f>
        <v>6.4073015800000001E-3</v>
      </c>
      <c r="AL885" s="361">
        <f>+VLOOKUP($E885,Emissions!$1:$1048576,MATCH(DATE(AL$2,1,1),Emissions!$A$1:$LI$1),FALSE)</f>
        <v>6.2565691600000002E-3</v>
      </c>
      <c r="AM885" s="361">
        <f>+VLOOKUP($E885,Emissions!$1:$1048576,MATCH(DATE(AM$2,1,1),Emissions!$A$1:$LI$1),FALSE)</f>
        <v>6.0688481800000001E-3</v>
      </c>
      <c r="AN885" s="361">
        <f>+VLOOKUP($E885,Emissions!$1:$1048576,MATCH(DATE(AN$2,1,1),Emissions!$A$1:$LI$1),FALSE)</f>
        <v>5.85286837E-3</v>
      </c>
      <c r="AO885" s="361">
        <f>+VLOOKUP($E885,Emissions!$1:$1048576,MATCH(DATE(AO$2,1,1),Emissions!$A$1:$LI$1),FALSE)</f>
        <v>5.6225119E-3</v>
      </c>
    </row>
    <row r="886" spans="1:41" s="92" customFormat="1" ht="15" customHeight="1" x14ac:dyDescent="0.35">
      <c r="A886" s="411"/>
      <c r="B886" s="170"/>
      <c r="C886" s="137" t="s">
        <v>1092</v>
      </c>
      <c r="D886" s="147"/>
      <c r="E886" s="136" t="s">
        <v>1106</v>
      </c>
      <c r="F886" s="327">
        <f>+VLOOKUP($E886,Emissions!$1:$1048576,MATCH(DATE(F$2,1,1),Emissions!$A$1:$LI$1),FALSE)</f>
        <v>25.787469009999999</v>
      </c>
      <c r="G886" s="327">
        <f>+VLOOKUP($E886,Emissions!$1:$1048576,MATCH(DATE(G$2,1,1),Emissions!$A$1:$LI$1),FALSE)</f>
        <v>25.762936570000001</v>
      </c>
      <c r="H886" s="327">
        <f>+VLOOKUP($E886,Emissions!$1:$1048576,MATCH(DATE(H$2,1,1),Emissions!$A$1:$LI$1),FALSE)</f>
        <v>25.684434320000001</v>
      </c>
      <c r="I886" s="327">
        <f>+VLOOKUP($E886,Emissions!$1:$1048576,MATCH(DATE(I$2,1,1),Emissions!$A$1:$LI$1),FALSE)</f>
        <v>25.65761904</v>
      </c>
      <c r="J886" s="327">
        <f>+VLOOKUP($E886,Emissions!$1:$1048576,MATCH(DATE(J$2,1,1),Emissions!$A$1:$LI$1),FALSE)</f>
        <v>25.7634188</v>
      </c>
      <c r="K886" s="327">
        <f>+VLOOKUP($E886,Emissions!$1:$1048576,MATCH(DATE(K$2,1,1),Emissions!$A$1:$LI$1),FALSE)</f>
        <v>26.027382249999999</v>
      </c>
      <c r="L886" s="327">
        <f>+VLOOKUP($E886,Emissions!$1:$1048576,MATCH(DATE(L$2,1,1),Emissions!$A$1:$LI$1),FALSE)</f>
        <v>26.398526910000001</v>
      </c>
      <c r="M886" s="327">
        <f>+VLOOKUP($E886,Emissions!$1:$1048576,MATCH(DATE(M$2,1,1),Emissions!$A$1:$LI$1),FALSE)</f>
        <v>26.944267750000002</v>
      </c>
      <c r="N886" s="327">
        <f>+VLOOKUP($E886,Emissions!$1:$1048576,MATCH(DATE(N$2,1,1),Emissions!$A$1:$LI$1),FALSE)</f>
        <v>27.513508340000001</v>
      </c>
      <c r="O886" s="327">
        <f>+VLOOKUP($E886,Emissions!$1:$1048576,MATCH(DATE(O$2,1,1),Emissions!$A$1:$LI$1),FALSE)</f>
        <v>28.022922439999999</v>
      </c>
      <c r="P886" s="327">
        <f>+VLOOKUP($E886,Emissions!$1:$1048576,MATCH(DATE(P$2,1,1),Emissions!$A$1:$LI$1),FALSE)</f>
        <v>28.20516752</v>
      </c>
      <c r="Q886" s="327">
        <f>+VLOOKUP($E886,Emissions!$1:$1048576,MATCH(DATE(Q$2,1,1),Emissions!$A$1:$LI$1),FALSE)</f>
        <v>29.306272939999999</v>
      </c>
      <c r="R886" s="327">
        <f>+VLOOKUP($E886,Emissions!$1:$1048576,MATCH(DATE(R$2,1,1),Emissions!$A$1:$LI$1),FALSE)</f>
        <v>30.435360750000001</v>
      </c>
      <c r="S886" s="327">
        <f>+VLOOKUP($E886,Emissions!$1:$1048576,MATCH(DATE(S$2,1,1),Emissions!$A$1:$LI$1),FALSE)</f>
        <v>31.66808554</v>
      </c>
      <c r="T886" s="327">
        <f>+VLOOKUP($E886,Emissions!$1:$1048576,MATCH(DATE(T$2,1,1),Emissions!$A$1:$LI$1),FALSE)</f>
        <v>33.026090400000001</v>
      </c>
      <c r="U886" s="327">
        <f>+VLOOKUP($E886,Emissions!$1:$1048576,MATCH(DATE(U$2,1,1),Emissions!$A$1:$LI$1),FALSE)</f>
        <v>34.512979549999997</v>
      </c>
      <c r="V886" s="327">
        <f>+VLOOKUP($E886,Emissions!$1:$1048576,MATCH(DATE(V$2,1,1),Emissions!$A$1:$LI$1),FALSE)</f>
        <v>35.515957929999999</v>
      </c>
      <c r="W886" s="327">
        <f>+VLOOKUP($E886,Emissions!$1:$1048576,MATCH(DATE(W$2,1,1),Emissions!$A$1:$LI$1),FALSE)</f>
        <v>36.56887511</v>
      </c>
      <c r="X886" s="327">
        <f>+VLOOKUP($E886,Emissions!$1:$1048576,MATCH(DATE(X$2,1,1),Emissions!$A$1:$LI$1),FALSE)</f>
        <v>37.593462389999999</v>
      </c>
      <c r="Y886" s="327">
        <f>+VLOOKUP($E886,Emissions!$1:$1048576,MATCH(DATE(Y$2,1,1),Emissions!$A$1:$LI$1),FALSE)</f>
        <v>38.545260980000002</v>
      </c>
      <c r="Z886" s="327">
        <f>+VLOOKUP($E886,Emissions!$1:$1048576,MATCH(DATE(Z$2,1,1),Emissions!$A$1:$LI$1),FALSE)</f>
        <v>39.431832200000002</v>
      </c>
      <c r="AA886" s="327">
        <f>+VLOOKUP($E886,Emissions!$1:$1048576,MATCH(DATE(AA$2,1,1),Emissions!$A$1:$LI$1),FALSE)</f>
        <v>40.306296699999997</v>
      </c>
      <c r="AB886" s="327">
        <f>+VLOOKUP($E886,Emissions!$1:$1048576,MATCH(DATE(AB$2,1,1),Emissions!$A$1:$LI$1),FALSE)</f>
        <v>41.239604270000001</v>
      </c>
      <c r="AC886" s="327">
        <f>+VLOOKUP($E886,Emissions!$1:$1048576,MATCH(DATE(AC$2,1,1),Emissions!$A$1:$LI$1),FALSE)</f>
        <v>42.319775100000001</v>
      </c>
      <c r="AD886" s="327">
        <f>+VLOOKUP($E886,Emissions!$1:$1048576,MATCH(DATE(AD$2,1,1),Emissions!$A$1:$LI$1),FALSE)</f>
        <v>43.65160479</v>
      </c>
      <c r="AE886" s="327">
        <f>+VLOOKUP($E886,Emissions!$1:$1048576,MATCH(DATE(AE$2,1,1),Emissions!$A$1:$LI$1),FALSE)</f>
        <v>45.349139630000003</v>
      </c>
      <c r="AF886" s="327">
        <f>+VLOOKUP($E886,Emissions!$1:$1048576,MATCH(DATE(AF$2,1,1),Emissions!$A$1:$LI$1),FALSE)</f>
        <v>45.442038930000002</v>
      </c>
      <c r="AG886" s="327">
        <f>+VLOOKUP($E886,Emissions!$1:$1048576,MATCH(DATE(AG$2,1,1),Emissions!$A$1:$LI$1),FALSE)</f>
        <v>45.343054610000003</v>
      </c>
      <c r="AH886" s="327">
        <f>+VLOOKUP($E886,Emissions!$1:$1048576,MATCH(DATE(AH$2,1,1),Emissions!$A$1:$LI$1),FALSE)</f>
        <v>45.564098880000003</v>
      </c>
      <c r="AI886" s="327">
        <f>+VLOOKUP($E886,Emissions!$1:$1048576,MATCH(DATE(AI$2,1,1),Emissions!$A$1:$LI$1),FALSE)</f>
        <v>46.201865810000001</v>
      </c>
      <c r="AJ886" s="327">
        <f>+VLOOKUP($E886,Emissions!$1:$1048576,MATCH(DATE(AJ$2,1,1),Emissions!$A$1:$LI$1),FALSE)</f>
        <v>47.218004030000003</v>
      </c>
      <c r="AK886" s="327">
        <f>+VLOOKUP($E886,Emissions!$1:$1048576,MATCH(DATE(AK$2,1,1),Emissions!$A$1:$LI$1),FALSE)</f>
        <v>48.544396820000003</v>
      </c>
      <c r="AL886" s="327">
        <f>+VLOOKUP($E886,Emissions!$1:$1048576,MATCH(DATE(AL$2,1,1),Emissions!$A$1:$LI$1),FALSE)</f>
        <v>50.110549409999997</v>
      </c>
      <c r="AM886" s="327">
        <f>+VLOOKUP($E886,Emissions!$1:$1048576,MATCH(DATE(AM$2,1,1),Emissions!$A$1:$LI$1),FALSE)</f>
        <v>51.848052500000001</v>
      </c>
      <c r="AN886" s="327">
        <f>+VLOOKUP($E886,Emissions!$1:$1048576,MATCH(DATE(AN$2,1,1),Emissions!$A$1:$LI$1),FALSE)</f>
        <v>53.695426500000004</v>
      </c>
      <c r="AO886" s="327">
        <f>+VLOOKUP($E886,Emissions!$1:$1048576,MATCH(DATE(AO$2,1,1),Emissions!$A$1:$LI$1),FALSE)</f>
        <v>55.662345180000003</v>
      </c>
    </row>
    <row r="887" spans="1:41" ht="15" customHeight="1" x14ac:dyDescent="0.35">
      <c r="A887" s="411"/>
      <c r="B887" s="170"/>
      <c r="C887" s="138" t="s">
        <v>463</v>
      </c>
      <c r="D887" s="114"/>
      <c r="E887" s="50" t="s">
        <v>1075</v>
      </c>
      <c r="F887" s="361">
        <f>+VLOOKUP($E887,Emissions!$1:$1048576,MATCH(DATE(F$2,1,1),Emissions!$A$1:$LI$1),FALSE)</f>
        <v>9.6879100600000004E-2</v>
      </c>
      <c r="G887" s="361">
        <f>+VLOOKUP($E887,Emissions!$1:$1048576,MATCH(DATE(G$2,1,1),Emissions!$A$1:$LI$1),FALSE)</f>
        <v>9.7691106900000005E-2</v>
      </c>
      <c r="H887" s="361">
        <f>+VLOOKUP($E887,Emissions!$1:$1048576,MATCH(DATE(H$2,1,1),Emissions!$A$1:$LI$1),FALSE)</f>
        <v>9.8093579599999994E-2</v>
      </c>
      <c r="I887" s="361">
        <f>+VLOOKUP($E887,Emissions!$1:$1048576,MATCH(DATE(I$2,1,1),Emissions!$A$1:$LI$1),FALSE)</f>
        <v>9.8556737699999994E-2</v>
      </c>
      <c r="J887" s="361">
        <f>+VLOOKUP($E887,Emissions!$1:$1048576,MATCH(DATE(J$2,1,1),Emissions!$A$1:$LI$1),FALSE)</f>
        <v>9.9269154700000001E-2</v>
      </c>
      <c r="K887" s="361">
        <f>+VLOOKUP($E887,Emissions!$1:$1048576,MATCH(DATE(K$2,1,1),Emissions!$A$1:$LI$1),FALSE)</f>
        <v>0.1003725905</v>
      </c>
      <c r="L887" s="361">
        <f>+VLOOKUP($E887,Emissions!$1:$1048576,MATCH(DATE(L$2,1,1),Emissions!$A$1:$LI$1),FALSE)</f>
        <v>0.100286662</v>
      </c>
      <c r="M887" s="361">
        <f>+VLOOKUP($E887,Emissions!$1:$1048576,MATCH(DATE(M$2,1,1),Emissions!$A$1:$LI$1),FALSE)</f>
        <v>0.1008277741</v>
      </c>
      <c r="N887" s="361">
        <f>+VLOOKUP($E887,Emissions!$1:$1048576,MATCH(DATE(N$2,1,1),Emissions!$A$1:$LI$1),FALSE)</f>
        <v>0.1013524577</v>
      </c>
      <c r="O887" s="361">
        <f>+VLOOKUP($E887,Emissions!$1:$1048576,MATCH(DATE(O$2,1,1),Emissions!$A$1:$LI$1),FALSE)</f>
        <v>0.10160129800000001</v>
      </c>
      <c r="P887" s="361">
        <f>+VLOOKUP($E887,Emissions!$1:$1048576,MATCH(DATE(P$2,1,1),Emissions!$A$1:$LI$1),FALSE)</f>
        <v>0.1014415459</v>
      </c>
      <c r="Q887" s="361">
        <f>+VLOOKUP($E887,Emissions!$1:$1048576,MATCH(DATE(Q$2,1,1),Emissions!$A$1:$LI$1),FALSE)</f>
        <v>0.10076918629999999</v>
      </c>
      <c r="R887" s="361">
        <f>+VLOOKUP($E887,Emissions!$1:$1048576,MATCH(DATE(R$2,1,1),Emissions!$A$1:$LI$1),FALSE)</f>
        <v>9.9666368800000002E-2</v>
      </c>
      <c r="S887" s="361">
        <f>+VLOOKUP($E887,Emissions!$1:$1048576,MATCH(DATE(S$2,1,1),Emissions!$A$1:$LI$1),FALSE)</f>
        <v>9.8496645399999999E-2</v>
      </c>
      <c r="T887" s="361">
        <f>+VLOOKUP($E887,Emissions!$1:$1048576,MATCH(DATE(T$2,1,1),Emissions!$A$1:$LI$1),FALSE)</f>
        <v>9.7332060499999998E-2</v>
      </c>
      <c r="U887" s="361">
        <f>+VLOOKUP($E887,Emissions!$1:$1048576,MATCH(DATE(U$2,1,1),Emissions!$A$1:$LI$1),FALSE)</f>
        <v>9.6178631400000006E-2</v>
      </c>
      <c r="V887" s="361">
        <f>+VLOOKUP($E887,Emissions!$1:$1048576,MATCH(DATE(V$2,1,1),Emissions!$A$1:$LI$1),FALSE)</f>
        <v>9.4748819600000006E-2</v>
      </c>
      <c r="W887" s="361">
        <f>+VLOOKUP($E887,Emissions!$1:$1048576,MATCH(DATE(W$2,1,1),Emissions!$A$1:$LI$1),FALSE)</f>
        <v>9.3252725300000006E-2</v>
      </c>
      <c r="X887" s="361">
        <f>+VLOOKUP($E887,Emissions!$1:$1048576,MATCH(DATE(X$2,1,1),Emissions!$A$1:$LI$1),FALSE)</f>
        <v>9.1657791399999994E-2</v>
      </c>
      <c r="Y887" s="361">
        <f>+VLOOKUP($E887,Emissions!$1:$1048576,MATCH(DATE(Y$2,1,1),Emissions!$A$1:$LI$1),FALSE)</f>
        <v>8.9994318700000006E-2</v>
      </c>
      <c r="Z887" s="361">
        <f>+VLOOKUP($E887,Emissions!$1:$1048576,MATCH(DATE(Z$2,1,1),Emissions!$A$1:$LI$1),FALSE)</f>
        <v>8.8298378299999994E-2</v>
      </c>
      <c r="AA887" s="361">
        <f>+VLOOKUP($E887,Emissions!$1:$1048576,MATCH(DATE(AA$2,1,1),Emissions!$A$1:$LI$1),FALSE)</f>
        <v>8.6644100399999993E-2</v>
      </c>
      <c r="AB887" s="361">
        <f>+VLOOKUP($E887,Emissions!$1:$1048576,MATCH(DATE(AB$2,1,1),Emissions!$A$1:$LI$1),FALSE)</f>
        <v>8.5099835499999998E-2</v>
      </c>
      <c r="AC887" s="361">
        <f>+VLOOKUP($E887,Emissions!$1:$1048576,MATCH(DATE(AC$2,1,1),Emissions!$A$1:$LI$1),FALSE)</f>
        <v>8.3697525999999994E-2</v>
      </c>
      <c r="AD887" s="361">
        <f>+VLOOKUP($E887,Emissions!$1:$1048576,MATCH(DATE(AD$2,1,1),Emissions!$A$1:$LI$1),FALSE)</f>
        <v>8.2450118899999994E-2</v>
      </c>
      <c r="AE887" s="361">
        <f>+VLOOKUP($E887,Emissions!$1:$1048576,MATCH(DATE(AE$2,1,1),Emissions!$A$1:$LI$1),FALSE)</f>
        <v>8.1369380399999997E-2</v>
      </c>
      <c r="AF887" s="361">
        <f>+VLOOKUP($E887,Emissions!$1:$1048576,MATCH(DATE(AF$2,1,1),Emissions!$A$1:$LI$1),FALSE)</f>
        <v>8.2998688000000001E-2</v>
      </c>
      <c r="AG887" s="361">
        <f>+VLOOKUP($E887,Emissions!$1:$1048576,MATCH(DATE(AG$2,1,1),Emissions!$A$1:$LI$1),FALSE)</f>
        <v>8.3810602499999998E-2</v>
      </c>
      <c r="AH887" s="361">
        <f>+VLOOKUP($E887,Emissions!$1:$1048576,MATCH(DATE(AH$2,1,1),Emissions!$A$1:$LI$1),FALSE)</f>
        <v>8.4536341099999995E-2</v>
      </c>
      <c r="AI887" s="361">
        <f>+VLOOKUP($E887,Emissions!$1:$1048576,MATCH(DATE(AI$2,1,1),Emissions!$A$1:$LI$1),FALSE)</f>
        <v>8.5321809100000007E-2</v>
      </c>
      <c r="AJ887" s="361">
        <f>+VLOOKUP($E887,Emissions!$1:$1048576,MATCH(DATE(AJ$2,1,1),Emissions!$A$1:$LI$1),FALSE)</f>
        <v>8.6153001699999995E-2</v>
      </c>
      <c r="AK887" s="361">
        <f>+VLOOKUP($E887,Emissions!$1:$1048576,MATCH(DATE(AK$2,1,1),Emissions!$A$1:$LI$1),FALSE)</f>
        <v>8.6994449200000004E-2</v>
      </c>
      <c r="AL887" s="361">
        <f>+VLOOKUP($E887,Emissions!$1:$1048576,MATCH(DATE(AL$2,1,1),Emissions!$A$1:$LI$1),FALSE)</f>
        <v>8.7829147999999996E-2</v>
      </c>
      <c r="AM887" s="361">
        <f>+VLOOKUP($E887,Emissions!$1:$1048576,MATCH(DATE(AM$2,1,1),Emissions!$A$1:$LI$1),FALSE)</f>
        <v>8.8642223300000003E-2</v>
      </c>
      <c r="AN887" s="361">
        <f>+VLOOKUP($E887,Emissions!$1:$1048576,MATCH(DATE(AN$2,1,1),Emissions!$A$1:$LI$1),FALSE)</f>
        <v>8.9423162299999998E-2</v>
      </c>
      <c r="AO887" s="361">
        <f>+VLOOKUP($E887,Emissions!$1:$1048576,MATCH(DATE(AO$2,1,1),Emissions!$A$1:$LI$1),FALSE)</f>
        <v>9.0279503100000005E-2</v>
      </c>
    </row>
    <row r="888" spans="1:41" ht="15" customHeight="1" x14ac:dyDescent="0.35">
      <c r="A888" s="411"/>
      <c r="B888" s="170"/>
      <c r="C888" s="138" t="s">
        <v>464</v>
      </c>
      <c r="D888" s="114"/>
      <c r="E888" s="50" t="s">
        <v>1076</v>
      </c>
      <c r="F888" s="361">
        <f>+VLOOKUP($E888,Emissions!$1:$1048576,MATCH(DATE(F$2,1,1),Emissions!$A$1:$LI$1),FALSE)</f>
        <v>3.0670834710000001</v>
      </c>
      <c r="G888" s="361">
        <f>+VLOOKUP($E888,Emissions!$1:$1048576,MATCH(DATE(G$2,1,1),Emissions!$A$1:$LI$1),FALSE)</f>
        <v>3.0929176300000001</v>
      </c>
      <c r="H888" s="361">
        <f>+VLOOKUP($E888,Emissions!$1:$1048576,MATCH(DATE(H$2,1,1),Emissions!$A$1:$LI$1),FALSE)</f>
        <v>3.1064292509999998</v>
      </c>
      <c r="I888" s="361">
        <f>+VLOOKUP($E888,Emissions!$1:$1048576,MATCH(DATE(I$2,1,1),Emissions!$A$1:$LI$1),FALSE)</f>
        <v>3.1204500159999999</v>
      </c>
      <c r="J888" s="361">
        <f>+VLOOKUP($E888,Emissions!$1:$1048576,MATCH(DATE(J$2,1,1),Emissions!$A$1:$LI$1),FALSE)</f>
        <v>3.1417682180000002</v>
      </c>
      <c r="K888" s="361">
        <f>+VLOOKUP($E888,Emissions!$1:$1048576,MATCH(DATE(K$2,1,1),Emissions!$A$1:$LI$1),FALSE)</f>
        <v>3.1752167839999998</v>
      </c>
      <c r="L888" s="361">
        <f>+VLOOKUP($E888,Emissions!$1:$1048576,MATCH(DATE(L$2,1,1),Emissions!$A$1:$LI$1),FALSE)</f>
        <v>2.7825206040000001</v>
      </c>
      <c r="M888" s="361">
        <f>+VLOOKUP($E888,Emissions!$1:$1048576,MATCH(DATE(M$2,1,1),Emissions!$A$1:$LI$1),FALSE)</f>
        <v>2.3300759320000002</v>
      </c>
      <c r="N888" s="361">
        <f>+VLOOKUP($E888,Emissions!$1:$1048576,MATCH(DATE(N$2,1,1),Emissions!$A$1:$LI$1),FALSE)</f>
        <v>1.8333501860000001</v>
      </c>
      <c r="O888" s="361">
        <f>+VLOOKUP($E888,Emissions!$1:$1048576,MATCH(DATE(O$2,1,1),Emissions!$A$1:$LI$1),FALSE)</f>
        <v>1.2843311930000001</v>
      </c>
      <c r="P888" s="361">
        <f>+VLOOKUP($E888,Emissions!$1:$1048576,MATCH(DATE(P$2,1,1),Emissions!$A$1:$LI$1),FALSE)</f>
        <v>0.67744642430000002</v>
      </c>
      <c r="Q888" s="361">
        <f>+VLOOKUP($E888,Emissions!$1:$1048576,MATCH(DATE(Q$2,1,1),Emissions!$A$1:$LI$1),FALSE)</f>
        <v>0.65317304009999999</v>
      </c>
      <c r="R888" s="361">
        <f>+VLOOKUP($E888,Emissions!$1:$1048576,MATCH(DATE(R$2,1,1),Emissions!$A$1:$LI$1),FALSE)</f>
        <v>0.66968243900000002</v>
      </c>
      <c r="S888" s="361">
        <f>+VLOOKUP($E888,Emissions!$1:$1048576,MATCH(DATE(S$2,1,1),Emissions!$A$1:$LI$1),FALSE)</f>
        <v>0.68911790719999999</v>
      </c>
      <c r="T888" s="361">
        <f>+VLOOKUP($E888,Emissions!$1:$1048576,MATCH(DATE(T$2,1,1),Emissions!$A$1:$LI$1),FALSE)</f>
        <v>0.70803845499999996</v>
      </c>
      <c r="U888" s="361">
        <f>+VLOOKUP($E888,Emissions!$1:$1048576,MATCH(DATE(U$2,1,1),Emissions!$A$1:$LI$1),FALSE)</f>
        <v>0.72639339930000002</v>
      </c>
      <c r="V888" s="361">
        <f>+VLOOKUP($E888,Emissions!$1:$1048576,MATCH(DATE(V$2,1,1),Emissions!$A$1:$LI$1),FALSE)</f>
        <v>0.4969491197</v>
      </c>
      <c r="W888" s="361">
        <f>+VLOOKUP($E888,Emissions!$1:$1048576,MATCH(DATE(W$2,1,1),Emissions!$A$1:$LI$1),FALSE)</f>
        <v>0.3255280814</v>
      </c>
      <c r="X888" s="361">
        <f>+VLOOKUP($E888,Emissions!$1:$1048576,MATCH(DATE(X$2,1,1),Emissions!$A$1:$LI$1),FALSE)</f>
        <v>0.2110715319</v>
      </c>
      <c r="Y888" s="361">
        <f>+VLOOKUP($E888,Emissions!$1:$1048576,MATCH(DATE(Y$2,1,1),Emissions!$A$1:$LI$1),FALSE)</f>
        <v>0.1343060385</v>
      </c>
      <c r="Z888" s="361">
        <f>+VLOOKUP($E888,Emissions!$1:$1048576,MATCH(DATE(Z$2,1,1),Emissions!$A$1:$LI$1),FALSE)</f>
        <v>8.5161016199999995E-2</v>
      </c>
      <c r="AA888" s="361">
        <f>+VLOOKUP($E888,Emissions!$1:$1048576,MATCH(DATE(AA$2,1,1),Emissions!$A$1:$LI$1),FALSE)</f>
        <v>5.3804734399999998E-2</v>
      </c>
      <c r="AB888" s="361">
        <f>+VLOOKUP($E888,Emissions!$1:$1048576,MATCH(DATE(AB$2,1,1),Emissions!$A$1:$LI$1),FALSE)</f>
        <v>3.3872274000000001E-2</v>
      </c>
      <c r="AC888" s="361">
        <f>+VLOOKUP($E888,Emissions!$1:$1048576,MATCH(DATE(AC$2,1,1),Emissions!$A$1:$LI$1),FALSE)</f>
        <v>2.1243488800000002E-2</v>
      </c>
      <c r="AD888" s="361">
        <f>+VLOOKUP($E888,Emissions!$1:$1048576,MATCH(DATE(AD$2,1,1),Emissions!$A$1:$LI$1),FALSE)</f>
        <v>1.32691578E-2</v>
      </c>
      <c r="AE888" s="361">
        <f>+VLOOKUP($E888,Emissions!$1:$1048576,MATCH(DATE(AE$2,1,1),Emissions!$A$1:$LI$1),FALSE)</f>
        <v>8.2948079800000008E-3</v>
      </c>
      <c r="AF888" s="361">
        <f>+VLOOKUP($E888,Emissions!$1:$1048576,MATCH(DATE(AF$2,1,1),Emissions!$A$1:$LI$1),FALSE)</f>
        <v>7.6452818800000003E-3</v>
      </c>
      <c r="AG888" s="361">
        <f>+VLOOKUP($E888,Emissions!$1:$1048576,MATCH(DATE(AG$2,1,1),Emissions!$A$1:$LI$1),FALSE)</f>
        <v>7.2289357200000003E-3</v>
      </c>
      <c r="AH888" s="361">
        <f>+VLOOKUP($E888,Emissions!$1:$1048576,MATCH(DATE(AH$2,1,1),Emissions!$A$1:$LI$1),FALSE)</f>
        <v>6.7883017399999997E-3</v>
      </c>
      <c r="AI888" s="361">
        <f>+VLOOKUP($E888,Emissions!$1:$1048576,MATCH(DATE(AI$2,1,1),Emissions!$A$1:$LI$1),FALSE)</f>
        <v>6.3245894000000004E-3</v>
      </c>
      <c r="AJ888" s="361">
        <f>+VLOOKUP($E888,Emissions!$1:$1048576,MATCH(DATE(AJ$2,1,1),Emissions!$A$1:$LI$1),FALSE)</f>
        <v>5.8505844E-3</v>
      </c>
      <c r="AK888" s="361">
        <f>+VLOOKUP($E888,Emissions!$1:$1048576,MATCH(DATE(AK$2,1,1),Emissions!$A$1:$LI$1),FALSE)</f>
        <v>5.3769618900000003E-3</v>
      </c>
      <c r="AL888" s="361">
        <f>+VLOOKUP($E888,Emissions!$1:$1048576,MATCH(DATE(AL$2,1,1),Emissions!$A$1:$LI$1),FALSE)</f>
        <v>4.91364248E-3</v>
      </c>
      <c r="AM888" s="361">
        <f>+VLOOKUP($E888,Emissions!$1:$1048576,MATCH(DATE(AM$2,1,1),Emissions!$A$1:$LI$1),FALSE)</f>
        <v>4.46875056E-3</v>
      </c>
      <c r="AN888" s="361">
        <f>+VLOOKUP($E888,Emissions!$1:$1048576,MATCH(DATE(AN$2,1,1),Emissions!$A$1:$LI$1),FALSE)</f>
        <v>4.0486229099999998E-3</v>
      </c>
      <c r="AO888" s="361">
        <f>+VLOOKUP($E888,Emissions!$1:$1048576,MATCH(DATE(AO$2,1,1),Emissions!$A$1:$LI$1),FALSE)</f>
        <v>3.6620745000000001E-3</v>
      </c>
    </row>
    <row r="889" spans="1:41" ht="15" customHeight="1" x14ac:dyDescent="0.35">
      <c r="A889" s="411"/>
      <c r="B889" s="170"/>
      <c r="C889" s="138" t="s">
        <v>465</v>
      </c>
      <c r="D889" s="114"/>
      <c r="E889" s="50" t="s">
        <v>1077</v>
      </c>
      <c r="F889" s="361">
        <f>+VLOOKUP($E889,Emissions!$1:$1048576,MATCH(DATE(F$2,1,1),Emissions!$A$1:$LI$1),FALSE)</f>
        <v>3.6150552980000001</v>
      </c>
      <c r="G889" s="361">
        <f>+VLOOKUP($E889,Emissions!$1:$1048576,MATCH(DATE(G$2,1,1),Emissions!$A$1:$LI$1),FALSE)</f>
        <v>3.6458421319999998</v>
      </c>
      <c r="H889" s="361">
        <f>+VLOOKUP($E889,Emissions!$1:$1048576,MATCH(DATE(H$2,1,1),Emissions!$A$1:$LI$1),FALSE)</f>
        <v>3.661913577</v>
      </c>
      <c r="I889" s="361">
        <f>+VLOOKUP($E889,Emissions!$1:$1048576,MATCH(DATE(I$2,1,1),Emissions!$A$1:$LI$1),FALSE)</f>
        <v>3.6785981140000001</v>
      </c>
      <c r="J889" s="361">
        <f>+VLOOKUP($E889,Emissions!$1:$1048576,MATCH(DATE(J$2,1,1),Emissions!$A$1:$LI$1),FALSE)</f>
        <v>3.7040492839999999</v>
      </c>
      <c r="K889" s="361">
        <f>+VLOOKUP($E889,Emissions!$1:$1048576,MATCH(DATE(K$2,1,1),Emissions!$A$1:$LI$1),FALSE)</f>
        <v>3.7439312810000001</v>
      </c>
      <c r="L889" s="361">
        <f>+VLOOKUP($E889,Emissions!$1:$1048576,MATCH(DATE(L$2,1,1),Emissions!$A$1:$LI$1),FALSE)</f>
        <v>4.4987001769999999</v>
      </c>
      <c r="M889" s="361">
        <f>+VLOOKUP($E889,Emissions!$1:$1048576,MATCH(DATE(M$2,1,1),Emissions!$A$1:$LI$1),FALSE)</f>
        <v>5.4312659820000002</v>
      </c>
      <c r="N889" s="361">
        <f>+VLOOKUP($E889,Emissions!$1:$1048576,MATCH(DATE(N$2,1,1),Emissions!$A$1:$LI$1),FALSE)</f>
        <v>6.4615794629999996</v>
      </c>
      <c r="O889" s="361">
        <f>+VLOOKUP($E889,Emissions!$1:$1048576,MATCH(DATE(O$2,1,1),Emissions!$A$1:$LI$1),FALSE)</f>
        <v>7.5711451050000003</v>
      </c>
      <c r="P889" s="361">
        <f>+VLOOKUP($E889,Emissions!$1:$1048576,MATCH(DATE(P$2,1,1),Emissions!$A$1:$LI$1),FALSE)</f>
        <v>8.6467506289999996</v>
      </c>
      <c r="Q889" s="361">
        <f>+VLOOKUP($E889,Emissions!$1:$1048576,MATCH(DATE(Q$2,1,1),Emissions!$A$1:$LI$1),FALSE)</f>
        <v>8.9335504599999993</v>
      </c>
      <c r="R889" s="361">
        <f>+VLOOKUP($E889,Emissions!$1:$1048576,MATCH(DATE(R$2,1,1),Emissions!$A$1:$LI$1),FALSE)</f>
        <v>9.0925697999999997</v>
      </c>
      <c r="S889" s="361">
        <f>+VLOOKUP($E889,Emissions!$1:$1048576,MATCH(DATE(S$2,1,1),Emissions!$A$1:$LI$1),FALSE)</f>
        <v>9.2344224720000003</v>
      </c>
      <c r="T889" s="361">
        <f>+VLOOKUP($E889,Emissions!$1:$1048576,MATCH(DATE(T$2,1,1),Emissions!$A$1:$LI$1),FALSE)</f>
        <v>9.3765219870000003</v>
      </c>
      <c r="U889" s="361">
        <f>+VLOOKUP($E889,Emissions!$1:$1048576,MATCH(DATE(U$2,1,1),Emissions!$A$1:$LI$1),FALSE)</f>
        <v>9.5205929390000001</v>
      </c>
      <c r="V889" s="361">
        <f>+VLOOKUP($E889,Emissions!$1:$1048576,MATCH(DATE(V$2,1,1),Emissions!$A$1:$LI$1),FALSE)</f>
        <v>9.2733287480000008</v>
      </c>
      <c r="W889" s="361">
        <f>+VLOOKUP($E889,Emissions!$1:$1048576,MATCH(DATE(W$2,1,1),Emissions!$A$1:$LI$1),FALSE)</f>
        <v>8.9603272730000008</v>
      </c>
      <c r="X889" s="361">
        <f>+VLOOKUP($E889,Emissions!$1:$1048576,MATCH(DATE(X$2,1,1),Emissions!$A$1:$LI$1),FALSE)</f>
        <v>8.5935715639999994</v>
      </c>
      <c r="Y889" s="361">
        <f>+VLOOKUP($E889,Emissions!$1:$1048576,MATCH(DATE(Y$2,1,1),Emissions!$A$1:$LI$1),FALSE)</f>
        <v>8.1844942449999998</v>
      </c>
      <c r="Z889" s="361">
        <f>+VLOOKUP($E889,Emissions!$1:$1048576,MATCH(DATE(Z$2,1,1),Emissions!$A$1:$LI$1),FALSE)</f>
        <v>7.7489674830000004</v>
      </c>
      <c r="AA889" s="361">
        <f>+VLOOKUP($E889,Emissions!$1:$1048576,MATCH(DATE(AA$2,1,1),Emissions!$A$1:$LI$1),FALSE)</f>
        <v>7.3100008279999997</v>
      </c>
      <c r="AB889" s="361">
        <f>+VLOOKUP($E889,Emissions!$1:$1048576,MATCH(DATE(AB$2,1,1),Emissions!$A$1:$LI$1),FALSE)</f>
        <v>6.8932821579999999</v>
      </c>
      <c r="AC889" s="361">
        <f>+VLOOKUP($E889,Emissions!$1:$1048576,MATCH(DATE(AC$2,1,1),Emissions!$A$1:$LI$1),FALSE)</f>
        <v>6.5232618889999996</v>
      </c>
      <c r="AD889" s="361">
        <f>+VLOOKUP($E889,Emissions!$1:$1048576,MATCH(DATE(AD$2,1,1),Emissions!$A$1:$LI$1),FALSE)</f>
        <v>6.2228175439999998</v>
      </c>
      <c r="AE889" s="361">
        <f>+VLOOKUP($E889,Emissions!$1:$1048576,MATCH(DATE(AE$2,1,1),Emissions!$A$1:$LI$1),FALSE)</f>
        <v>6.0128008370000003</v>
      </c>
      <c r="AF889" s="361">
        <f>+VLOOKUP($E889,Emissions!$1:$1048576,MATCH(DATE(AF$2,1,1),Emissions!$A$1:$LI$1),FALSE)</f>
        <v>5.903179422</v>
      </c>
      <c r="AG889" s="361">
        <f>+VLOOKUP($E889,Emissions!$1:$1048576,MATCH(DATE(AG$2,1,1),Emissions!$A$1:$LI$1),FALSE)</f>
        <v>5.8458571910000003</v>
      </c>
      <c r="AH889" s="361">
        <f>+VLOOKUP($E889,Emissions!$1:$1048576,MATCH(DATE(AH$2,1,1),Emissions!$A$1:$LI$1),FALSE)</f>
        <v>5.8861989330000002</v>
      </c>
      <c r="AI889" s="361">
        <f>+VLOOKUP($E889,Emissions!$1:$1048576,MATCH(DATE(AI$2,1,1),Emissions!$A$1:$LI$1),FALSE)</f>
        <v>6.0328955799999999</v>
      </c>
      <c r="AJ889" s="361">
        <f>+VLOOKUP($E889,Emissions!$1:$1048576,MATCH(DATE(AJ$2,1,1),Emissions!$A$1:$LI$1),FALSE)</f>
        <v>6.2761692309999999</v>
      </c>
      <c r="AK889" s="361">
        <f>+VLOOKUP($E889,Emissions!$1:$1048576,MATCH(DATE(AK$2,1,1),Emissions!$A$1:$LI$1),FALSE)</f>
        <v>6.6002518979999998</v>
      </c>
      <c r="AL889" s="361">
        <f>+VLOOKUP($E889,Emissions!$1:$1048576,MATCH(DATE(AL$2,1,1),Emissions!$A$1:$LI$1),FALSE)</f>
        <v>6.9887203080000004</v>
      </c>
      <c r="AM889" s="361">
        <f>+VLOOKUP($E889,Emissions!$1:$1048576,MATCH(DATE(AM$2,1,1),Emissions!$A$1:$LI$1),FALSE)</f>
        <v>7.4252293539999998</v>
      </c>
      <c r="AN889" s="361">
        <f>+VLOOKUP($E889,Emissions!$1:$1048576,MATCH(DATE(AN$2,1,1),Emissions!$A$1:$LI$1),FALSE)</f>
        <v>7.8946329420000003</v>
      </c>
      <c r="AO889" s="361">
        <f>+VLOOKUP($E889,Emissions!$1:$1048576,MATCH(DATE(AO$2,1,1),Emissions!$A$1:$LI$1),FALSE)</f>
        <v>8.3934121560000001</v>
      </c>
    </row>
    <row r="890" spans="1:41" ht="15" customHeight="1" x14ac:dyDescent="0.35">
      <c r="A890" s="411"/>
      <c r="B890" s="170"/>
      <c r="C890" s="138" t="s">
        <v>466</v>
      </c>
      <c r="D890" s="114"/>
      <c r="E890" s="50" t="s">
        <v>1082</v>
      </c>
      <c r="F890" s="361">
        <f>+VLOOKUP($E890,Emissions!$1:$1048576,MATCH(DATE(F$2,1,1),Emissions!$A$1:$LI$1),FALSE)</f>
        <v>7.8751827260000002</v>
      </c>
      <c r="G890" s="361">
        <f>+VLOOKUP($E890,Emissions!$1:$1048576,MATCH(DATE(G$2,1,1),Emissions!$A$1:$LI$1),FALSE)</f>
        <v>7.8584953869999996</v>
      </c>
      <c r="H890" s="361">
        <f>+VLOOKUP($E890,Emissions!$1:$1048576,MATCH(DATE(H$2,1,1),Emissions!$A$1:$LI$1),FALSE)</f>
        <v>7.8315337810000001</v>
      </c>
      <c r="I890" s="361">
        <f>+VLOOKUP($E890,Emissions!$1:$1048576,MATCH(DATE(I$2,1,1),Emissions!$A$1:$LI$1),FALSE)</f>
        <v>7.8274742359999996</v>
      </c>
      <c r="J890" s="361">
        <f>+VLOOKUP($E890,Emissions!$1:$1048576,MATCH(DATE(J$2,1,1),Emissions!$A$1:$LI$1),FALSE)</f>
        <v>7.854186983</v>
      </c>
      <c r="K890" s="361">
        <f>+VLOOKUP($E890,Emissions!$1:$1048576,MATCH(DATE(K$2,1,1),Emissions!$A$1:$LI$1),FALSE)</f>
        <v>7.9202543649999999</v>
      </c>
      <c r="L890" s="361">
        <f>+VLOOKUP($E890,Emissions!$1:$1048576,MATCH(DATE(L$2,1,1),Emissions!$A$1:$LI$1),FALSE)</f>
        <v>6.8689591940000003</v>
      </c>
      <c r="M890" s="361">
        <f>+VLOOKUP($E890,Emissions!$1:$1048576,MATCH(DATE(M$2,1,1),Emissions!$A$1:$LI$1),FALSE)</f>
        <v>5.6632641890000004</v>
      </c>
      <c r="N890" s="361">
        <f>+VLOOKUP($E890,Emissions!$1:$1048576,MATCH(DATE(N$2,1,1),Emissions!$A$1:$LI$1),FALSE)</f>
        <v>4.3444964629999996</v>
      </c>
      <c r="O890" s="361">
        <f>+VLOOKUP($E890,Emissions!$1:$1048576,MATCH(DATE(O$2,1,1),Emissions!$A$1:$LI$1),FALSE)</f>
        <v>2.8920285130000001</v>
      </c>
      <c r="P890" s="361">
        <f>+VLOOKUP($E890,Emissions!$1:$1048576,MATCH(DATE(P$2,1,1),Emissions!$A$1:$LI$1),FALSE)</f>
        <v>1.28931456</v>
      </c>
      <c r="Q890" s="361">
        <f>+VLOOKUP($E890,Emissions!$1:$1048576,MATCH(DATE(Q$2,1,1),Emissions!$A$1:$LI$1),FALSE)</f>
        <v>1.2221513470000001</v>
      </c>
      <c r="R890" s="361">
        <f>+VLOOKUP($E890,Emissions!$1:$1048576,MATCH(DATE(R$2,1,1),Emissions!$A$1:$LI$1),FALSE)</f>
        <v>1.2526729059999999</v>
      </c>
      <c r="S890" s="361">
        <f>+VLOOKUP($E890,Emissions!$1:$1048576,MATCH(DATE(S$2,1,1),Emissions!$A$1:$LI$1),FALSE)</f>
        <v>1.2906186390000001</v>
      </c>
      <c r="T890" s="361">
        <f>+VLOOKUP($E890,Emissions!$1:$1048576,MATCH(DATE(T$2,1,1),Emissions!$A$1:$LI$1),FALSE)</f>
        <v>1.327555499</v>
      </c>
      <c r="U890" s="361">
        <f>+VLOOKUP($E890,Emissions!$1:$1048576,MATCH(DATE(U$2,1,1),Emissions!$A$1:$LI$1),FALSE)</f>
        <v>1.3632276569999999</v>
      </c>
      <c r="V890" s="361">
        <f>+VLOOKUP($E890,Emissions!$1:$1048576,MATCH(DATE(V$2,1,1),Emissions!$A$1:$LI$1),FALSE)</f>
        <v>1.4267249989999999</v>
      </c>
      <c r="W890" s="361">
        <f>+VLOOKUP($E890,Emissions!$1:$1048576,MATCH(DATE(W$2,1,1),Emissions!$A$1:$LI$1),FALSE)</f>
        <v>1.493700365</v>
      </c>
      <c r="X890" s="361">
        <f>+VLOOKUP($E890,Emissions!$1:$1048576,MATCH(DATE(X$2,1,1),Emissions!$A$1:$LI$1),FALSE)</f>
        <v>1.5609135759999999</v>
      </c>
      <c r="Y890" s="361">
        <f>+VLOOKUP($E890,Emissions!$1:$1048576,MATCH(DATE(Y$2,1,1),Emissions!$A$1:$LI$1),FALSE)</f>
        <v>1.6284614980000001</v>
      </c>
      <c r="Z890" s="361">
        <f>+VLOOKUP($E890,Emissions!$1:$1048576,MATCH(DATE(Z$2,1,1),Emissions!$A$1:$LI$1),FALSE)</f>
        <v>1.696974642</v>
      </c>
      <c r="AA890" s="361">
        <f>+VLOOKUP($E890,Emissions!$1:$1048576,MATCH(DATE(AA$2,1,1),Emissions!$A$1:$LI$1),FALSE)</f>
        <v>1.7679897739999999</v>
      </c>
      <c r="AB890" s="361">
        <f>+VLOOKUP($E890,Emissions!$1:$1048576,MATCH(DATE(AB$2,1,1),Emissions!$A$1:$LI$1),FALSE)</f>
        <v>1.8432591730000001</v>
      </c>
      <c r="AC890" s="361">
        <f>+VLOOKUP($E890,Emissions!$1:$1048576,MATCH(DATE(AC$2,1,1),Emissions!$A$1:$LI$1),FALSE)</f>
        <v>1.9241067999999999</v>
      </c>
      <c r="AD890" s="361">
        <f>+VLOOKUP($E890,Emissions!$1:$1048576,MATCH(DATE(AD$2,1,1),Emissions!$A$1:$LI$1),FALSE)</f>
        <v>2.0115648519999998</v>
      </c>
      <c r="AE890" s="361">
        <f>+VLOOKUP($E890,Emissions!$1:$1048576,MATCH(DATE(AE$2,1,1),Emissions!$A$1:$LI$1),FALSE)</f>
        <v>2.1067242589999999</v>
      </c>
      <c r="AF890" s="361">
        <f>+VLOOKUP($E890,Emissions!$1:$1048576,MATCH(DATE(AF$2,1,1),Emissions!$A$1:$LI$1),FALSE)</f>
        <v>2.1536001140000001</v>
      </c>
      <c r="AG890" s="361">
        <f>+VLOOKUP($E890,Emissions!$1:$1048576,MATCH(DATE(AG$2,1,1),Emissions!$A$1:$LI$1),FALSE)</f>
        <v>2.1756114210000002</v>
      </c>
      <c r="AH890" s="361">
        <f>+VLOOKUP($E890,Emissions!$1:$1048576,MATCH(DATE(AH$2,1,1),Emissions!$A$1:$LI$1),FALSE)</f>
        <v>2.1931985840000001</v>
      </c>
      <c r="AI890" s="361">
        <f>+VLOOKUP($E890,Emissions!$1:$1048576,MATCH(DATE(AI$2,1,1),Emissions!$A$1:$LI$1),FALSE)</f>
        <v>2.2121032540000001</v>
      </c>
      <c r="AJ890" s="361">
        <f>+VLOOKUP($E890,Emissions!$1:$1048576,MATCH(DATE(AJ$2,1,1),Emissions!$A$1:$LI$1),FALSE)</f>
        <v>2.2325180840000001</v>
      </c>
      <c r="AK890" s="361">
        <f>+VLOOKUP($E890,Emissions!$1:$1048576,MATCH(DATE(AK$2,1,1),Emissions!$A$1:$LI$1),FALSE)</f>
        <v>2.2535489900000001</v>
      </c>
      <c r="AL890" s="361">
        <f>+VLOOKUP($E890,Emissions!$1:$1048576,MATCH(DATE(AL$2,1,1),Emissions!$A$1:$LI$1),FALSE)</f>
        <v>2.2746194100000001</v>
      </c>
      <c r="AM890" s="361">
        <f>+VLOOKUP($E890,Emissions!$1:$1048576,MATCH(DATE(AM$2,1,1),Emissions!$A$1:$LI$1),FALSE)</f>
        <v>2.295270377</v>
      </c>
      <c r="AN890" s="361">
        <f>+VLOOKUP($E890,Emissions!$1:$1048576,MATCH(DATE(AN$2,1,1),Emissions!$A$1:$LI$1),FALSE)</f>
        <v>2.315177711</v>
      </c>
      <c r="AO890" s="361">
        <f>+VLOOKUP($E890,Emissions!$1:$1048576,MATCH(DATE(AO$2,1,1),Emissions!$A$1:$LI$1),FALSE)</f>
        <v>2.3368553080000001</v>
      </c>
    </row>
    <row r="891" spans="1:41" ht="15" customHeight="1" x14ac:dyDescent="0.35">
      <c r="A891" s="411"/>
      <c r="B891" s="170"/>
      <c r="C891" s="138" t="s">
        <v>467</v>
      </c>
      <c r="D891" s="114"/>
      <c r="E891" s="50" t="s">
        <v>1078</v>
      </c>
      <c r="F891" s="361">
        <f>+VLOOKUP($E891,Emissions!$1:$1048576,MATCH(DATE(F$2,1,1),Emissions!$A$1:$LI$1),FALSE)</f>
        <v>5.0164717600000002E-3</v>
      </c>
      <c r="G891" s="361">
        <f>+VLOOKUP($E891,Emissions!$1:$1048576,MATCH(DATE(G$2,1,1),Emissions!$A$1:$LI$1),FALSE)</f>
        <v>5.0585180500000004E-3</v>
      </c>
      <c r="H891" s="361">
        <f>+VLOOKUP($E891,Emissions!$1:$1048576,MATCH(DATE(H$2,1,1),Emissions!$A$1:$LI$1),FALSE)</f>
        <v>5.0793583900000001E-3</v>
      </c>
      <c r="I891" s="361">
        <f>+VLOOKUP($E891,Emissions!$1:$1048576,MATCH(DATE(I$2,1,1),Emissions!$A$1:$LI$1),FALSE)</f>
        <v>5.1033410599999997E-3</v>
      </c>
      <c r="J891" s="361">
        <f>+VLOOKUP($E891,Emissions!$1:$1048576,MATCH(DATE(J$2,1,1),Emissions!$A$1:$LI$1),FALSE)</f>
        <v>5.1402305400000004E-3</v>
      </c>
      <c r="K891" s="361">
        <f>+VLOOKUP($E891,Emissions!$1:$1048576,MATCH(DATE(K$2,1,1),Emissions!$A$1:$LI$1),FALSE)</f>
        <v>5.1973672600000003E-3</v>
      </c>
      <c r="L891" s="361">
        <f>+VLOOKUP($E891,Emissions!$1:$1048576,MATCH(DATE(L$2,1,1),Emissions!$A$1:$LI$1),FALSE)</f>
        <v>7.7166021799999996E-3</v>
      </c>
      <c r="M891" s="361">
        <f>+VLOOKUP($E891,Emissions!$1:$1048576,MATCH(DATE(M$2,1,1),Emissions!$A$1:$LI$1),FALSE)</f>
        <v>1.05079441E-2</v>
      </c>
      <c r="N891" s="361">
        <f>+VLOOKUP($E891,Emissions!$1:$1048576,MATCH(DATE(N$2,1,1),Emissions!$A$1:$LI$1),FALSE)</f>
        <v>1.35681307E-2</v>
      </c>
      <c r="O891" s="361">
        <f>+VLOOKUP($E891,Emissions!$1:$1048576,MATCH(DATE(O$2,1,1),Emissions!$A$1:$LI$1),FALSE)</f>
        <v>1.68895877E-2</v>
      </c>
      <c r="P891" s="361">
        <f>+VLOOKUP($E891,Emissions!$1:$1048576,MATCH(DATE(P$2,1,1),Emissions!$A$1:$LI$1),FALSE)</f>
        <v>2.04602981E-2</v>
      </c>
      <c r="Q891" s="361">
        <f>+VLOOKUP($E891,Emissions!$1:$1048576,MATCH(DATE(Q$2,1,1),Emissions!$A$1:$LI$1),FALSE)</f>
        <v>2.2654127600000001E-2</v>
      </c>
      <c r="R891" s="361">
        <f>+VLOOKUP($E891,Emissions!$1:$1048576,MATCH(DATE(R$2,1,1),Emissions!$A$1:$LI$1),FALSE)</f>
        <v>2.4974207599999999E-2</v>
      </c>
      <c r="S891" s="361">
        <f>+VLOOKUP($E891,Emissions!$1:$1048576,MATCH(DATE(S$2,1,1),Emissions!$A$1:$LI$1),FALSE)</f>
        <v>2.75098368E-2</v>
      </c>
      <c r="T891" s="361">
        <f>+VLOOKUP($E891,Emissions!$1:$1048576,MATCH(DATE(T$2,1,1),Emissions!$A$1:$LI$1),FALSE)</f>
        <v>3.03002341E-2</v>
      </c>
      <c r="U891" s="361">
        <f>+VLOOKUP($E891,Emissions!$1:$1048576,MATCH(DATE(U$2,1,1),Emissions!$A$1:$LI$1),FALSE)</f>
        <v>3.3372762E-2</v>
      </c>
      <c r="V891" s="361">
        <f>+VLOOKUP($E891,Emissions!$1:$1048576,MATCH(DATE(V$2,1,1),Emissions!$A$1:$LI$1),FALSE)</f>
        <v>3.6331301000000003E-2</v>
      </c>
      <c r="W891" s="361">
        <f>+VLOOKUP($E891,Emissions!$1:$1048576,MATCH(DATE(W$2,1,1),Emissions!$A$1:$LI$1),FALSE)</f>
        <v>3.95150248E-2</v>
      </c>
      <c r="X891" s="361">
        <f>+VLOOKUP($E891,Emissions!$1:$1048576,MATCH(DATE(X$2,1,1),Emissions!$A$1:$LI$1),FALSE)</f>
        <v>4.2920393799999998E-2</v>
      </c>
      <c r="Y891" s="361">
        <f>+VLOOKUP($E891,Emissions!$1:$1048576,MATCH(DATE(Y$2,1,1),Emissions!$A$1:$LI$1),FALSE)</f>
        <v>4.6569651400000002E-2</v>
      </c>
      <c r="Z891" s="361">
        <f>+VLOOKUP($E891,Emissions!$1:$1048576,MATCH(DATE(Z$2,1,1),Emissions!$A$1:$LI$1),FALSE)</f>
        <v>5.0493352300000002E-2</v>
      </c>
      <c r="AA891" s="361">
        <f>+VLOOKUP($E891,Emissions!$1:$1048576,MATCH(DATE(AA$2,1,1),Emissions!$A$1:$LI$1),FALSE)</f>
        <v>5.4753773999999998E-2</v>
      </c>
      <c r="AB891" s="361">
        <f>+VLOOKUP($E891,Emissions!$1:$1048576,MATCH(DATE(AB$2,1,1),Emissions!$A$1:$LI$1),FALSE)</f>
        <v>5.9428855500000002E-2</v>
      </c>
      <c r="AC891" s="361">
        <f>+VLOOKUP($E891,Emissions!$1:$1048576,MATCH(DATE(AC$2,1,1),Emissions!$A$1:$LI$1),FALSE)</f>
        <v>6.4591422699999998E-2</v>
      </c>
      <c r="AD891" s="361">
        <f>+VLOOKUP($E891,Emissions!$1:$1048576,MATCH(DATE(AD$2,1,1),Emissions!$A$1:$LI$1),FALSE)</f>
        <v>7.0314857300000005E-2</v>
      </c>
      <c r="AE891" s="361">
        <f>+VLOOKUP($E891,Emissions!$1:$1048576,MATCH(DATE(AE$2,1,1),Emissions!$A$1:$LI$1),FALSE)</f>
        <v>7.6684997300000002E-2</v>
      </c>
      <c r="AF891" s="361">
        <f>+VLOOKUP($E891,Emissions!$1:$1048576,MATCH(DATE(AF$2,1,1),Emissions!$A$1:$LI$1),FALSE)</f>
        <v>7.8220506699999998E-2</v>
      </c>
      <c r="AG891" s="361">
        <f>+VLOOKUP($E891,Emissions!$1:$1048576,MATCH(DATE(AG$2,1,1),Emissions!$A$1:$LI$1),FALSE)</f>
        <v>7.89856798E-2</v>
      </c>
      <c r="AH891" s="361">
        <f>+VLOOKUP($E891,Emissions!$1:$1048576,MATCH(DATE(AH$2,1,1),Emissions!$A$1:$LI$1),FALSE)</f>
        <v>7.9669638099999995E-2</v>
      </c>
      <c r="AI891" s="361">
        <f>+VLOOKUP($E891,Emissions!$1:$1048576,MATCH(DATE(AI$2,1,1),Emissions!$A$1:$LI$1),FALSE)</f>
        <v>8.0409887200000002E-2</v>
      </c>
      <c r="AJ891" s="361">
        <f>+VLOOKUP($E891,Emissions!$1:$1048576,MATCH(DATE(AJ$2,1,1),Emissions!$A$1:$LI$1),FALSE)</f>
        <v>8.11932286E-2</v>
      </c>
      <c r="AK891" s="361">
        <f>+VLOOKUP($E891,Emissions!$1:$1048576,MATCH(DATE(AK$2,1,1),Emissions!$A$1:$LI$1),FALSE)</f>
        <v>8.1986234399999997E-2</v>
      </c>
      <c r="AL891" s="361">
        <f>+VLOOKUP($E891,Emissions!$1:$1048576,MATCH(DATE(AL$2,1,1),Emissions!$A$1:$LI$1),FALSE)</f>
        <v>8.2772880199999996E-2</v>
      </c>
      <c r="AM891" s="361">
        <f>+VLOOKUP($E891,Emissions!$1:$1048576,MATCH(DATE(AM$2,1,1),Emissions!$A$1:$LI$1),FALSE)</f>
        <v>8.3539147300000005E-2</v>
      </c>
      <c r="AN891" s="361">
        <f>+VLOOKUP($E891,Emissions!$1:$1048576,MATCH(DATE(AN$2,1,1),Emissions!$A$1:$LI$1),FALSE)</f>
        <v>8.4275128099999999E-2</v>
      </c>
      <c r="AO891" s="361">
        <f>+VLOOKUP($E891,Emissions!$1:$1048576,MATCH(DATE(AO$2,1,1),Emissions!$A$1:$LI$1),FALSE)</f>
        <v>8.5082169900000004E-2</v>
      </c>
    </row>
    <row r="892" spans="1:41" ht="15" customHeight="1" x14ac:dyDescent="0.35">
      <c r="A892" s="411"/>
      <c r="B892" s="170"/>
      <c r="C892" s="138" t="s">
        <v>468</v>
      </c>
      <c r="D892" s="114"/>
      <c r="E892" s="50" t="s">
        <v>1079</v>
      </c>
      <c r="F892" s="361">
        <f>+VLOOKUP($E892,Emissions!$1:$1048576,MATCH(DATE(F$2,1,1),Emissions!$A$1:$LI$1),FALSE)</f>
        <v>1.8236819E-3</v>
      </c>
      <c r="G892" s="361">
        <f>+VLOOKUP($E892,Emissions!$1:$1048576,MATCH(DATE(G$2,1,1),Emissions!$A$1:$LI$1),FALSE)</f>
        <v>1.83896736E-3</v>
      </c>
      <c r="H892" s="361">
        <f>+VLOOKUP($E892,Emissions!$1:$1048576,MATCH(DATE(H$2,1,1),Emissions!$A$1:$LI$1),FALSE)</f>
        <v>1.8465436300000001E-3</v>
      </c>
      <c r="I892" s="361">
        <f>+VLOOKUP($E892,Emissions!$1:$1048576,MATCH(DATE(I$2,1,1),Emissions!$A$1:$LI$1),FALSE)</f>
        <v>1.8552622599999999E-3</v>
      </c>
      <c r="J892" s="361">
        <f>+VLOOKUP($E892,Emissions!$1:$1048576,MATCH(DATE(J$2,1,1),Emissions!$A$1:$LI$1),FALSE)</f>
        <v>1.8686730200000001E-3</v>
      </c>
      <c r="K892" s="361">
        <f>+VLOOKUP($E892,Emissions!$1:$1048576,MATCH(DATE(K$2,1,1),Emissions!$A$1:$LI$1),FALSE)</f>
        <v>1.8894444299999999E-3</v>
      </c>
      <c r="L892" s="361">
        <f>+VLOOKUP($E892,Emissions!$1:$1048576,MATCH(DATE(L$2,1,1),Emissions!$A$1:$LI$1),FALSE)</f>
        <v>3.0509683299999998E-3</v>
      </c>
      <c r="M892" s="361">
        <f>+VLOOKUP($E892,Emissions!$1:$1048576,MATCH(DATE(M$2,1,1),Emissions!$A$1:$LI$1),FALSE)</f>
        <v>4.3347428000000002E-3</v>
      </c>
      <c r="N892" s="361">
        <f>+VLOOKUP($E892,Emissions!$1:$1048576,MATCH(DATE(N$2,1,1),Emissions!$A$1:$LI$1),FALSE)</f>
        <v>5.7425080000000003E-3</v>
      </c>
      <c r="O892" s="361">
        <f>+VLOOKUP($E892,Emissions!$1:$1048576,MATCH(DATE(O$2,1,1),Emissions!$A$1:$LI$1),FALSE)</f>
        <v>7.2720806600000002E-3</v>
      </c>
      <c r="P892" s="361">
        <f>+VLOOKUP($E892,Emissions!$1:$1048576,MATCH(DATE(P$2,1,1),Emissions!$A$1:$LI$1),FALSE)</f>
        <v>8.9185914999999998E-3</v>
      </c>
      <c r="Q892" s="361">
        <f>+VLOOKUP($E892,Emissions!$1:$1048576,MATCH(DATE(Q$2,1,1),Emissions!$A$1:$LI$1),FALSE)</f>
        <v>9.9438174000000008E-3</v>
      </c>
      <c r="R892" s="361">
        <f>+VLOOKUP($E892,Emissions!$1:$1048576,MATCH(DATE(R$2,1,1),Emissions!$A$1:$LI$1),FALSE)</f>
        <v>1.1038727200000001E-2</v>
      </c>
      <c r="S892" s="361">
        <f>+VLOOKUP($E892,Emissions!$1:$1048576,MATCH(DATE(S$2,1,1),Emissions!$A$1:$LI$1),FALSE)</f>
        <v>1.22443794E-2</v>
      </c>
      <c r="T892" s="361">
        <f>+VLOOKUP($E892,Emissions!$1:$1048576,MATCH(DATE(T$2,1,1),Emissions!$A$1:$LI$1),FALSE)</f>
        <v>1.35805148E-2</v>
      </c>
      <c r="U892" s="361">
        <f>+VLOOKUP($E892,Emissions!$1:$1048576,MATCH(DATE(U$2,1,1),Emissions!$A$1:$LI$1),FALSE)</f>
        <v>1.5062043000000001E-2</v>
      </c>
      <c r="V892" s="361">
        <f>+VLOOKUP($E892,Emissions!$1:$1048576,MATCH(DATE(V$2,1,1),Emissions!$A$1:$LI$1),FALSE)</f>
        <v>1.71339977E-2</v>
      </c>
      <c r="W892" s="361">
        <f>+VLOOKUP($E892,Emissions!$1:$1048576,MATCH(DATE(W$2,1,1),Emissions!$A$1:$LI$1),FALSE)</f>
        <v>1.94726938E-2</v>
      </c>
      <c r="X892" s="361">
        <f>+VLOOKUP($E892,Emissions!$1:$1048576,MATCH(DATE(X$2,1,1),Emissions!$A$1:$LI$1),FALSE)</f>
        <v>2.2101079999999999E-2</v>
      </c>
      <c r="Y892" s="361">
        <f>+VLOOKUP($E892,Emissions!$1:$1048576,MATCH(DATE(Y$2,1,1),Emissions!$A$1:$LI$1),FALSE)</f>
        <v>2.5057561700000001E-2</v>
      </c>
      <c r="Z892" s="361">
        <f>+VLOOKUP($E892,Emissions!$1:$1048576,MATCH(DATE(Z$2,1,1),Emissions!$A$1:$LI$1),FALSE)</f>
        <v>2.8389389099999999E-2</v>
      </c>
      <c r="AA892" s="361">
        <f>+VLOOKUP($E892,Emissions!$1:$1048576,MATCH(DATE(AA$2,1,1),Emissions!$A$1:$LI$1),FALSE)</f>
        <v>3.2167841699999998E-2</v>
      </c>
      <c r="AB892" s="361">
        <f>+VLOOKUP($E892,Emissions!$1:$1048576,MATCH(DATE(AB$2,1,1),Emissions!$A$1:$LI$1),FALSE)</f>
        <v>3.6483059599999999E-2</v>
      </c>
      <c r="AC892" s="361">
        <f>+VLOOKUP($E892,Emissions!$1:$1048576,MATCH(DATE(AC$2,1,1),Emissions!$A$1:$LI$1),FALSE)</f>
        <v>4.1433799399999999E-2</v>
      </c>
      <c r="AD892" s="361">
        <f>+VLOOKUP($E892,Emissions!$1:$1048576,MATCH(DATE(AD$2,1,1),Emissions!$A$1:$LI$1),FALSE)</f>
        <v>4.7131692000000003E-2</v>
      </c>
      <c r="AE892" s="361">
        <f>+VLOOKUP($E892,Emissions!$1:$1048576,MATCH(DATE(AE$2,1,1),Emissions!$A$1:$LI$1),FALSE)</f>
        <v>5.3710891300000001E-2</v>
      </c>
      <c r="AF892" s="361">
        <f>+VLOOKUP($E892,Emissions!$1:$1048576,MATCH(DATE(AF$2,1,1),Emissions!$A$1:$LI$1),FALSE)</f>
        <v>5.4786376499999997E-2</v>
      </c>
      <c r="AG892" s="361">
        <f>+VLOOKUP($E892,Emissions!$1:$1048576,MATCH(DATE(AG$2,1,1),Emissions!$A$1:$LI$1),FALSE)</f>
        <v>5.5322310899999998E-2</v>
      </c>
      <c r="AH892" s="361">
        <f>+VLOOKUP($E892,Emissions!$1:$1048576,MATCH(DATE(AH$2,1,1),Emissions!$A$1:$LI$1),FALSE)</f>
        <v>5.5801361700000003E-2</v>
      </c>
      <c r="AI892" s="361">
        <f>+VLOOKUP($E892,Emissions!$1:$1048576,MATCH(DATE(AI$2,1,1),Emissions!$A$1:$LI$1),FALSE)</f>
        <v>5.6319839099999998E-2</v>
      </c>
      <c r="AJ892" s="361">
        <f>+VLOOKUP($E892,Emissions!$1:$1048576,MATCH(DATE(AJ$2,1,1),Emissions!$A$1:$LI$1),FALSE)</f>
        <v>5.68684988E-2</v>
      </c>
      <c r="AK892" s="361">
        <f>+VLOOKUP($E892,Emissions!$1:$1048576,MATCH(DATE(AK$2,1,1),Emissions!$A$1:$LI$1),FALSE)</f>
        <v>5.7423927499999999E-2</v>
      </c>
      <c r="AL892" s="361">
        <f>+VLOOKUP($E892,Emissions!$1:$1048576,MATCH(DATE(AL$2,1,1),Emissions!$A$1:$LI$1),FALSE)</f>
        <v>5.7974901600000003E-2</v>
      </c>
      <c r="AM892" s="361">
        <f>+VLOOKUP($E892,Emissions!$1:$1048576,MATCH(DATE(AM$2,1,1),Emissions!$A$1:$LI$1),FALSE)</f>
        <v>5.8511602199999999E-2</v>
      </c>
      <c r="AN892" s="361">
        <f>+VLOOKUP($E892,Emissions!$1:$1048576,MATCH(DATE(AN$2,1,1),Emissions!$A$1:$LI$1),FALSE)</f>
        <v>5.9027090099999999E-2</v>
      </c>
      <c r="AO892" s="361">
        <f>+VLOOKUP($E892,Emissions!$1:$1048576,MATCH(DATE(AO$2,1,1),Emissions!$A$1:$LI$1),FALSE)</f>
        <v>5.9592349699999998E-2</v>
      </c>
    </row>
    <row r="893" spans="1:41" ht="15" customHeight="1" x14ac:dyDescent="0.35">
      <c r="A893" s="411"/>
      <c r="B893" s="170"/>
      <c r="C893" s="138" t="s">
        <v>469</v>
      </c>
      <c r="D893" s="114"/>
      <c r="E893" s="50" t="s">
        <v>1080</v>
      </c>
      <c r="F893" s="361">
        <f>+VLOOKUP($E893,Emissions!$1:$1048576,MATCH(DATE(F$2,1,1),Emissions!$A$1:$LI$1),FALSE)</f>
        <v>1.4038979199999999E-2</v>
      </c>
      <c r="G893" s="361">
        <f>+VLOOKUP($E893,Emissions!$1:$1048576,MATCH(DATE(G$2,1,1),Emissions!$A$1:$LI$1),FALSE)</f>
        <v>1.4156649E-2</v>
      </c>
      <c r="H893" s="361">
        <f>+VLOOKUP($E893,Emissions!$1:$1048576,MATCH(DATE(H$2,1,1),Emissions!$A$1:$LI$1),FALSE)</f>
        <v>1.42149722E-2</v>
      </c>
      <c r="I893" s="361">
        <f>+VLOOKUP($E893,Emissions!$1:$1048576,MATCH(DATE(I$2,1,1),Emissions!$A$1:$LI$1),FALSE)</f>
        <v>1.4282089600000001E-2</v>
      </c>
      <c r="J893" s="361">
        <f>+VLOOKUP($E893,Emissions!$1:$1048576,MATCH(DATE(J$2,1,1),Emissions!$A$1:$LI$1),FALSE)</f>
        <v>1.4385327599999999E-2</v>
      </c>
      <c r="K893" s="361">
        <f>+VLOOKUP($E893,Emissions!$1:$1048576,MATCH(DATE(K$2,1,1),Emissions!$A$1:$LI$1),FALSE)</f>
        <v>1.4545229099999999E-2</v>
      </c>
      <c r="L893" s="361">
        <f>+VLOOKUP($E893,Emissions!$1:$1048576,MATCH(DATE(L$2,1,1),Emissions!$A$1:$LI$1),FALSE)</f>
        <v>1.45222971E-2</v>
      </c>
      <c r="M893" s="361">
        <f>+VLOOKUP($E893,Emissions!$1:$1048576,MATCH(DATE(M$2,1,1),Emissions!$A$1:$LI$1),FALSE)</f>
        <v>1.4589235799999999E-2</v>
      </c>
      <c r="N893" s="361">
        <f>+VLOOKUP($E893,Emissions!$1:$1048576,MATCH(DATE(N$2,1,1),Emissions!$A$1:$LI$1),FALSE)</f>
        <v>1.4652673999999999E-2</v>
      </c>
      <c r="O893" s="361">
        <f>+VLOOKUP($E893,Emissions!$1:$1048576,MATCH(DATE(O$2,1,1),Emissions!$A$1:$LI$1),FALSE)</f>
        <v>1.4674994800000001E-2</v>
      </c>
      <c r="P893" s="361">
        <f>+VLOOKUP($E893,Emissions!$1:$1048576,MATCH(DATE(P$2,1,1),Emissions!$A$1:$LI$1),FALSE)</f>
        <v>1.46369825E-2</v>
      </c>
      <c r="Q893" s="361">
        <f>+VLOOKUP($E893,Emissions!$1:$1048576,MATCH(DATE(Q$2,1,1),Emissions!$A$1:$LI$1),FALSE)</f>
        <v>1.5144252E-2</v>
      </c>
      <c r="R893" s="361">
        <f>+VLOOKUP($E893,Emissions!$1:$1048576,MATCH(DATE(R$2,1,1),Emissions!$A$1:$LI$1),FALSE)</f>
        <v>1.56010235E-2</v>
      </c>
      <c r="S893" s="361">
        <f>+VLOOKUP($E893,Emissions!$1:$1048576,MATCH(DATE(S$2,1,1),Emissions!$A$1:$LI$1),FALSE)</f>
        <v>1.6058696000000001E-2</v>
      </c>
      <c r="T893" s="361">
        <f>+VLOOKUP($E893,Emissions!$1:$1048576,MATCH(DATE(T$2,1,1),Emissions!$A$1:$LI$1),FALSE)</f>
        <v>1.6528336099999999E-2</v>
      </c>
      <c r="U893" s="361">
        <f>+VLOOKUP($E893,Emissions!$1:$1048576,MATCH(DATE(U$2,1,1),Emissions!$A$1:$LI$1),FALSE)</f>
        <v>1.7011248600000001E-2</v>
      </c>
      <c r="V893" s="361">
        <f>+VLOOKUP($E893,Emissions!$1:$1048576,MATCH(DATE(V$2,1,1),Emissions!$A$1:$LI$1),FALSE)</f>
        <v>1.7967199699999999E-2</v>
      </c>
      <c r="W893" s="361">
        <f>+VLOOKUP($E893,Emissions!$1:$1048576,MATCH(DATE(W$2,1,1),Emissions!$A$1:$LI$1),FALSE)</f>
        <v>1.8959073399999998E-2</v>
      </c>
      <c r="X893" s="361">
        <f>+VLOOKUP($E893,Emissions!$1:$1048576,MATCH(DATE(X$2,1,1),Emissions!$A$1:$LI$1),FALSE)</f>
        <v>1.9979009499999999E-2</v>
      </c>
      <c r="Y893" s="361">
        <f>+VLOOKUP($E893,Emissions!$1:$1048576,MATCH(DATE(Y$2,1,1),Emissions!$A$1:$LI$1),FALSE)</f>
        <v>2.1031422399999999E-2</v>
      </c>
      <c r="Z893" s="361">
        <f>+VLOOKUP($E893,Emissions!$1:$1048576,MATCH(DATE(Z$2,1,1),Emissions!$A$1:$LI$1),FALSE)</f>
        <v>2.2123573099999998E-2</v>
      </c>
      <c r="AA893" s="361">
        <f>+VLOOKUP($E893,Emissions!$1:$1048576,MATCH(DATE(AA$2,1,1),Emissions!$A$1:$LI$1),FALSE)</f>
        <v>2.32750449E-2</v>
      </c>
      <c r="AB893" s="361">
        <f>+VLOOKUP($E893,Emissions!$1:$1048576,MATCH(DATE(AB$2,1,1),Emissions!$A$1:$LI$1),FALSE)</f>
        <v>2.4509205900000001E-2</v>
      </c>
      <c r="AC893" s="361">
        <f>+VLOOKUP($E893,Emissions!$1:$1048576,MATCH(DATE(AC$2,1,1),Emissions!$A$1:$LI$1),FALSE)</f>
        <v>2.5844142699999999E-2</v>
      </c>
      <c r="AD893" s="361">
        <f>+VLOOKUP($E893,Emissions!$1:$1048576,MATCH(DATE(AD$2,1,1),Emissions!$A$1:$LI$1),FALSE)</f>
        <v>2.72954202E-2</v>
      </c>
      <c r="AE893" s="361">
        <f>+VLOOKUP($E893,Emissions!$1:$1048576,MATCH(DATE(AE$2,1,1),Emissions!$A$1:$LI$1),FALSE)</f>
        <v>2.8880751900000001E-2</v>
      </c>
      <c r="AF893" s="361">
        <f>+VLOOKUP($E893,Emissions!$1:$1048576,MATCH(DATE(AF$2,1,1),Emissions!$A$1:$LI$1),FALSE)</f>
        <v>2.94590484E-2</v>
      </c>
      <c r="AG893" s="361">
        <f>+VLOOKUP($E893,Emissions!$1:$1048576,MATCH(DATE(AG$2,1,1),Emissions!$A$1:$LI$1),FALSE)</f>
        <v>2.9747224400000001E-2</v>
      </c>
      <c r="AH893" s="361">
        <f>+VLOOKUP($E893,Emissions!$1:$1048576,MATCH(DATE(AH$2,1,1),Emissions!$A$1:$LI$1),FALSE)</f>
        <v>3.0004813599999999E-2</v>
      </c>
      <c r="AI893" s="361">
        <f>+VLOOKUP($E893,Emissions!$1:$1048576,MATCH(DATE(AI$2,1,1),Emissions!$A$1:$LI$1),FALSE)</f>
        <v>3.02836028E-2</v>
      </c>
      <c r="AJ893" s="361">
        <f>+VLOOKUP($E893,Emissions!$1:$1048576,MATCH(DATE(AJ$2,1,1),Emissions!$A$1:$LI$1),FALSE)</f>
        <v>3.0578621300000001E-2</v>
      </c>
      <c r="AK893" s="361">
        <f>+VLOOKUP($E893,Emissions!$1:$1048576,MATCH(DATE(AK$2,1,1),Emissions!$A$1:$LI$1),FALSE)</f>
        <v>3.08772795E-2</v>
      </c>
      <c r="AL893" s="361">
        <f>+VLOOKUP($E893,Emissions!$1:$1048576,MATCH(DATE(AL$2,1,1),Emissions!$A$1:$LI$1),FALSE)</f>
        <v>3.11735424E-2</v>
      </c>
      <c r="AM893" s="361">
        <f>+VLOOKUP($E893,Emissions!$1:$1048576,MATCH(DATE(AM$2,1,1),Emissions!$A$1:$LI$1),FALSE)</f>
        <v>3.1462130400000003E-2</v>
      </c>
      <c r="AN893" s="361">
        <f>+VLOOKUP($E893,Emissions!$1:$1048576,MATCH(DATE(AN$2,1,1),Emissions!$A$1:$LI$1),FALSE)</f>
        <v>3.17393121E-2</v>
      </c>
      <c r="AO893" s="361">
        <f>+VLOOKUP($E893,Emissions!$1:$1048576,MATCH(DATE(AO$2,1,1),Emissions!$A$1:$LI$1),FALSE)</f>
        <v>3.2043256499999999E-2</v>
      </c>
    </row>
    <row r="894" spans="1:41" ht="15" customHeight="1" x14ac:dyDescent="0.35">
      <c r="A894" s="411"/>
      <c r="B894" s="170"/>
      <c r="C894" s="138" t="s">
        <v>470</v>
      </c>
      <c r="D894" s="114"/>
      <c r="E894" s="50" t="s">
        <v>1083</v>
      </c>
      <c r="F894" s="361">
        <f>+VLOOKUP($E894,Emissions!$1:$1048576,MATCH(DATE(F$2,1,1),Emissions!$A$1:$LI$1),FALSE)</f>
        <v>9.7860293499999997</v>
      </c>
      <c r="G894" s="361">
        <f>+VLOOKUP($E894,Emissions!$1:$1048576,MATCH(DATE(G$2,1,1),Emissions!$A$1:$LI$1),FALSE)</f>
        <v>9.7107424269999996</v>
      </c>
      <c r="H894" s="361">
        <f>+VLOOKUP($E894,Emissions!$1:$1048576,MATCH(DATE(H$2,1,1),Emissions!$A$1:$LI$1),FALSE)</f>
        <v>9.6262083539999992</v>
      </c>
      <c r="I894" s="361">
        <f>+VLOOKUP($E894,Emissions!$1:$1048576,MATCH(DATE(I$2,1,1),Emissions!$A$1:$LI$1),FALSE)</f>
        <v>9.5744463970000009</v>
      </c>
      <c r="J894" s="361">
        <f>+VLOOKUP($E894,Emissions!$1:$1048576,MATCH(DATE(J$2,1,1),Emissions!$A$1:$LI$1),FALSE)</f>
        <v>9.6027685710000004</v>
      </c>
      <c r="K894" s="361">
        <f>+VLOOKUP($E894,Emissions!$1:$1048576,MATCH(DATE(K$2,1,1),Emissions!$A$1:$LI$1),FALSE)</f>
        <v>9.7101527759999993</v>
      </c>
      <c r="L894" s="361">
        <f>+VLOOKUP($E894,Emissions!$1:$1048576,MATCH(DATE(L$2,1,1),Emissions!$A$1:$LI$1),FALSE)</f>
        <v>10.74222288</v>
      </c>
      <c r="M894" s="361">
        <f>+VLOOKUP($E894,Emissions!$1:$1048576,MATCH(DATE(M$2,1,1),Emissions!$A$1:$LI$1),FALSE)</f>
        <v>11.9780955</v>
      </c>
      <c r="N894" s="361">
        <f>+VLOOKUP($E894,Emissions!$1:$1048576,MATCH(DATE(N$2,1,1),Emissions!$A$1:$LI$1),FALSE)</f>
        <v>13.29788426</v>
      </c>
      <c r="O894" s="361">
        <f>+VLOOKUP($E894,Emissions!$1:$1048576,MATCH(DATE(O$2,1,1),Emissions!$A$1:$LI$1),FALSE)</f>
        <v>14.669918940000001</v>
      </c>
      <c r="P894" s="361">
        <f>+VLOOKUP($E894,Emissions!$1:$1048576,MATCH(DATE(P$2,1,1),Emissions!$A$1:$LI$1),FALSE)</f>
        <v>15.96485023</v>
      </c>
      <c r="Q894" s="361">
        <f>+VLOOKUP($E894,Emissions!$1:$1048576,MATCH(DATE(Q$2,1,1),Emissions!$A$1:$LI$1),FALSE)</f>
        <v>16.84537306</v>
      </c>
      <c r="R894" s="361">
        <f>+VLOOKUP($E894,Emissions!$1:$1048576,MATCH(DATE(R$2,1,1),Emissions!$A$1:$LI$1),FALSE)</f>
        <v>17.741960420000002</v>
      </c>
      <c r="S894" s="361">
        <f>+VLOOKUP($E894,Emissions!$1:$1048576,MATCH(DATE(S$2,1,1),Emissions!$A$1:$LI$1),FALSE)</f>
        <v>18.74406574</v>
      </c>
      <c r="T894" s="361">
        <f>+VLOOKUP($E894,Emissions!$1:$1048576,MATCH(DATE(T$2,1,1),Emissions!$A$1:$LI$1),FALSE)</f>
        <v>19.866937620000002</v>
      </c>
      <c r="U894" s="361">
        <f>+VLOOKUP($E894,Emissions!$1:$1048576,MATCH(DATE(U$2,1,1),Emissions!$A$1:$LI$1),FALSE)</f>
        <v>21.11278291</v>
      </c>
      <c r="V894" s="361">
        <f>+VLOOKUP($E894,Emissions!$1:$1048576,MATCH(DATE(V$2,1,1),Emissions!$A$1:$LI$1),FALSE)</f>
        <v>22.48453838</v>
      </c>
      <c r="W894" s="361">
        <f>+VLOOKUP($E894,Emissions!$1:$1048576,MATCH(DATE(W$2,1,1),Emissions!$A$1:$LI$1),FALSE)</f>
        <v>23.906358770000001</v>
      </c>
      <c r="X894" s="361">
        <f>+VLOOKUP($E894,Emissions!$1:$1048576,MATCH(DATE(X$2,1,1),Emissions!$A$1:$LI$1),FALSE)</f>
        <v>25.292635659999998</v>
      </c>
      <c r="Y894" s="361">
        <f>+VLOOKUP($E894,Emissions!$1:$1048576,MATCH(DATE(Y$2,1,1),Emissions!$A$1:$LI$1),FALSE)</f>
        <v>26.605982699999998</v>
      </c>
      <c r="Z894" s="361">
        <f>+VLOOKUP($E894,Emissions!$1:$1048576,MATCH(DATE(Z$2,1,1),Emissions!$A$1:$LI$1),FALSE)</f>
        <v>27.84640336</v>
      </c>
      <c r="AA894" s="361">
        <f>+VLOOKUP($E894,Emissions!$1:$1048576,MATCH(DATE(AA$2,1,1),Emissions!$A$1:$LI$1),FALSE)</f>
        <v>29.048896160000002</v>
      </c>
      <c r="AB894" s="361">
        <f>+VLOOKUP($E894,Emissions!$1:$1048576,MATCH(DATE(AB$2,1,1),Emissions!$A$1:$LI$1),FALSE)</f>
        <v>30.261013760000001</v>
      </c>
      <c r="AC894" s="361">
        <f>+VLOOKUP($E894,Emissions!$1:$1048576,MATCH(DATE(AC$2,1,1),Emissions!$A$1:$LI$1),FALSE)</f>
        <v>31.547022089999999</v>
      </c>
      <c r="AD894" s="361">
        <f>+VLOOKUP($E894,Emissions!$1:$1048576,MATCH(DATE(AD$2,1,1),Emissions!$A$1:$LI$1),FALSE)</f>
        <v>32.98839392</v>
      </c>
      <c r="AE894" s="361">
        <f>+VLOOKUP($E894,Emissions!$1:$1048576,MATCH(DATE(AE$2,1,1),Emissions!$A$1:$LI$1),FALSE)</f>
        <v>34.67641158</v>
      </c>
      <c r="AF894" s="361">
        <f>+VLOOKUP($E894,Emissions!$1:$1048576,MATCH(DATE(AF$2,1,1),Emissions!$A$1:$LI$1),FALSE)</f>
        <v>34.782698179999997</v>
      </c>
      <c r="AG894" s="361">
        <f>+VLOOKUP($E894,Emissions!$1:$1048576,MATCH(DATE(AG$2,1,1),Emissions!$A$1:$LI$1),FALSE)</f>
        <v>34.701388110000003</v>
      </c>
      <c r="AH894" s="361">
        <f>+VLOOKUP($E894,Emissions!$1:$1048576,MATCH(DATE(AH$2,1,1),Emissions!$A$1:$LI$1),FALSE)</f>
        <v>34.852143150000003</v>
      </c>
      <c r="AI894" s="361">
        <f>+VLOOKUP($E894,Emissions!$1:$1048576,MATCH(DATE(AI$2,1,1),Emissions!$A$1:$LI$1),FALSE)</f>
        <v>35.309981950000001</v>
      </c>
      <c r="AJ894" s="361">
        <f>+VLOOKUP($E894,Emissions!$1:$1048576,MATCH(DATE(AJ$2,1,1),Emissions!$A$1:$LI$1),FALSE)</f>
        <v>36.045641920000001</v>
      </c>
      <c r="AK894" s="361">
        <f>+VLOOKUP($E894,Emissions!$1:$1048576,MATCH(DATE(AK$2,1,1),Emissions!$A$1:$LI$1),FALSE)</f>
        <v>37.008034940000002</v>
      </c>
      <c r="AL894" s="361">
        <f>+VLOOKUP($E894,Emissions!$1:$1048576,MATCH(DATE(AL$2,1,1),Emissions!$A$1:$LI$1),FALSE)</f>
        <v>38.144426410000001</v>
      </c>
      <c r="AM894" s="361">
        <f>+VLOOKUP($E894,Emissions!$1:$1048576,MATCH(DATE(AM$2,1,1),Emissions!$A$1:$LI$1),FALSE)</f>
        <v>39.403847059999997</v>
      </c>
      <c r="AN894" s="361">
        <f>+VLOOKUP($E894,Emissions!$1:$1048576,MATCH(DATE(AN$2,1,1),Emissions!$A$1:$LI$1),FALSE)</f>
        <v>40.740789650000004</v>
      </c>
      <c r="AO894" s="361">
        <f>+VLOOKUP($E894,Emissions!$1:$1048576,MATCH(DATE(AO$2,1,1),Emissions!$A$1:$LI$1),FALSE)</f>
        <v>42.163051099999997</v>
      </c>
    </row>
    <row r="895" spans="1:41" ht="15" customHeight="1" x14ac:dyDescent="0.35">
      <c r="A895" s="411"/>
      <c r="B895" s="170"/>
      <c r="C895" s="167" t="s">
        <v>471</v>
      </c>
      <c r="D895" s="114"/>
      <c r="E895" s="166" t="s">
        <v>1081</v>
      </c>
      <c r="F895" s="361">
        <f>+VLOOKUP($E895,Emissions!$1:$1048576,MATCH(DATE(F$2,1,1),Emissions!$A$1:$LI$1),FALSE)</f>
        <v>1.3263599349999999</v>
      </c>
      <c r="G895" s="361">
        <f>+VLOOKUP($E895,Emissions!$1:$1048576,MATCH(DATE(G$2,1,1),Emissions!$A$1:$LI$1),FALSE)</f>
        <v>1.336193749</v>
      </c>
      <c r="H895" s="361">
        <f>+VLOOKUP($E895,Emissions!$1:$1048576,MATCH(DATE(H$2,1,1),Emissions!$A$1:$LI$1),FALSE)</f>
        <v>1.3391148989999999</v>
      </c>
      <c r="I895" s="361">
        <f>+VLOOKUP($E895,Emissions!$1:$1048576,MATCH(DATE(I$2,1,1),Emissions!$A$1:$LI$1),FALSE)</f>
        <v>1.3368528449999999</v>
      </c>
      <c r="J895" s="361">
        <f>+VLOOKUP($E895,Emissions!$1:$1048576,MATCH(DATE(J$2,1,1),Emissions!$A$1:$LI$1),FALSE)</f>
        <v>1.33998236</v>
      </c>
      <c r="K895" s="361">
        <f>+VLOOKUP($E895,Emissions!$1:$1048576,MATCH(DATE(K$2,1,1),Emissions!$A$1:$LI$1),FALSE)</f>
        <v>1.3558224109999999</v>
      </c>
      <c r="L895" s="361">
        <f>+VLOOKUP($E895,Emissions!$1:$1048576,MATCH(DATE(L$2,1,1),Emissions!$A$1:$LI$1),FALSE)</f>
        <v>1.380547521</v>
      </c>
      <c r="M895" s="361">
        <f>+VLOOKUP($E895,Emissions!$1:$1048576,MATCH(DATE(M$2,1,1),Emissions!$A$1:$LI$1),FALSE)</f>
        <v>1.4113064529999999</v>
      </c>
      <c r="N895" s="361">
        <f>+VLOOKUP($E895,Emissions!$1:$1048576,MATCH(DATE(N$2,1,1),Emissions!$A$1:$LI$1),FALSE)</f>
        <v>1.4408822050000001</v>
      </c>
      <c r="O895" s="361">
        <f>+VLOOKUP($E895,Emissions!$1:$1048576,MATCH(DATE(O$2,1,1),Emissions!$A$1:$LI$1),FALSE)</f>
        <v>1.4650607330000001</v>
      </c>
      <c r="P895" s="361">
        <f>+VLOOKUP($E895,Emissions!$1:$1048576,MATCH(DATE(P$2,1,1),Emissions!$A$1:$LI$1),FALSE)</f>
        <v>1.481348259</v>
      </c>
      <c r="Q895" s="361">
        <f>+VLOOKUP($E895,Emissions!$1:$1048576,MATCH(DATE(Q$2,1,1),Emissions!$A$1:$LI$1),FALSE)</f>
        <v>1.503513645</v>
      </c>
      <c r="R895" s="361">
        <f>+VLOOKUP($E895,Emissions!$1:$1048576,MATCH(DATE(R$2,1,1),Emissions!$A$1:$LI$1),FALSE)</f>
        <v>1.5271948609999999</v>
      </c>
      <c r="S895" s="361">
        <f>+VLOOKUP($E895,Emissions!$1:$1048576,MATCH(DATE(S$2,1,1),Emissions!$A$1:$LI$1),FALSE)</f>
        <v>1.5555512149999999</v>
      </c>
      <c r="T895" s="361">
        <f>+VLOOKUP($E895,Emissions!$1:$1048576,MATCH(DATE(T$2,1,1),Emissions!$A$1:$LI$1),FALSE)</f>
        <v>1.589295691</v>
      </c>
      <c r="U895" s="361">
        <f>+VLOOKUP($E895,Emissions!$1:$1048576,MATCH(DATE(U$2,1,1),Emissions!$A$1:$LI$1),FALSE)</f>
        <v>1.628357955</v>
      </c>
      <c r="V895" s="361">
        <f>+VLOOKUP($E895,Emissions!$1:$1048576,MATCH(DATE(V$2,1,1),Emissions!$A$1:$LI$1),FALSE)</f>
        <v>1.668235372</v>
      </c>
      <c r="W895" s="361">
        <f>+VLOOKUP($E895,Emissions!$1:$1048576,MATCH(DATE(W$2,1,1),Emissions!$A$1:$LI$1),FALSE)</f>
        <v>1.711761109</v>
      </c>
      <c r="X895" s="361">
        <f>+VLOOKUP($E895,Emissions!$1:$1048576,MATCH(DATE(X$2,1,1),Emissions!$A$1:$LI$1),FALSE)</f>
        <v>1.7586117800000001</v>
      </c>
      <c r="Y895" s="361">
        <f>+VLOOKUP($E895,Emissions!$1:$1048576,MATCH(DATE(Y$2,1,1),Emissions!$A$1:$LI$1),FALSE)</f>
        <v>1.809363542</v>
      </c>
      <c r="Z895" s="361">
        <f>+VLOOKUP($E895,Emissions!$1:$1048576,MATCH(DATE(Z$2,1,1),Emissions!$A$1:$LI$1),FALSE)</f>
        <v>1.8650210089999999</v>
      </c>
      <c r="AA895" s="361">
        <f>+VLOOKUP($E895,Emissions!$1:$1048576,MATCH(DATE(AA$2,1,1),Emissions!$A$1:$LI$1),FALSE)</f>
        <v>1.9287644370000001</v>
      </c>
      <c r="AB895" s="361">
        <f>+VLOOKUP($E895,Emissions!$1:$1048576,MATCH(DATE(AB$2,1,1),Emissions!$A$1:$LI$1),FALSE)</f>
        <v>2.0026559540000002</v>
      </c>
      <c r="AC895" s="361">
        <f>+VLOOKUP($E895,Emissions!$1:$1048576,MATCH(DATE(AC$2,1,1),Emissions!$A$1:$LI$1),FALSE)</f>
        <v>2.0885739459999999</v>
      </c>
      <c r="AD895" s="361">
        <f>+VLOOKUP($E895,Emissions!$1:$1048576,MATCH(DATE(AD$2,1,1),Emissions!$A$1:$LI$1),FALSE)</f>
        <v>2.1883672230000002</v>
      </c>
      <c r="AE895" s="361">
        <f>+VLOOKUP($E895,Emissions!$1:$1048576,MATCH(DATE(AE$2,1,1),Emissions!$A$1:$LI$1),FALSE)</f>
        <v>2.3042621219999999</v>
      </c>
      <c r="AF895" s="361">
        <f>+VLOOKUP($E895,Emissions!$1:$1048576,MATCH(DATE(AF$2,1,1),Emissions!$A$1:$LI$1),FALSE)</f>
        <v>2.3494513119999998</v>
      </c>
      <c r="AG895" s="361">
        <f>+VLOOKUP($E895,Emissions!$1:$1048576,MATCH(DATE(AG$2,1,1),Emissions!$A$1:$LI$1),FALSE)</f>
        <v>2.3651031370000002</v>
      </c>
      <c r="AH895" s="361">
        <f>+VLOOKUP($E895,Emissions!$1:$1048576,MATCH(DATE(AH$2,1,1),Emissions!$A$1:$LI$1),FALSE)</f>
        <v>2.3757577570000001</v>
      </c>
      <c r="AI895" s="361">
        <f>+VLOOKUP($E895,Emissions!$1:$1048576,MATCH(DATE(AI$2,1,1),Emissions!$A$1:$LI$1),FALSE)</f>
        <v>2.3882252959999999</v>
      </c>
      <c r="AJ895" s="361">
        <f>+VLOOKUP($E895,Emissions!$1:$1048576,MATCH(DATE(AJ$2,1,1),Emissions!$A$1:$LI$1),FALSE)</f>
        <v>2.4030308580000002</v>
      </c>
      <c r="AK895" s="361">
        <f>+VLOOKUP($E895,Emissions!$1:$1048576,MATCH(DATE(AK$2,1,1),Emissions!$A$1:$LI$1),FALSE)</f>
        <v>2.419902139</v>
      </c>
      <c r="AL895" s="361">
        <f>+VLOOKUP($E895,Emissions!$1:$1048576,MATCH(DATE(AL$2,1,1),Emissions!$A$1:$LI$1),FALSE)</f>
        <v>2.4381191649999998</v>
      </c>
      <c r="AM895" s="361">
        <f>+VLOOKUP($E895,Emissions!$1:$1048576,MATCH(DATE(AM$2,1,1),Emissions!$A$1:$LI$1),FALSE)</f>
        <v>2.4570818569999999</v>
      </c>
      <c r="AN895" s="361">
        <f>+VLOOKUP($E895,Emissions!$1:$1048576,MATCH(DATE(AN$2,1,1),Emissions!$A$1:$LI$1),FALSE)</f>
        <v>2.4763128810000001</v>
      </c>
      <c r="AO895" s="361">
        <f>+VLOOKUP($E895,Emissions!$1:$1048576,MATCH(DATE(AO$2,1,1),Emissions!$A$1:$LI$1),FALSE)</f>
        <v>2.4983672609999998</v>
      </c>
    </row>
    <row r="896" spans="1:41" ht="15" customHeight="1" x14ac:dyDescent="0.35">
      <c r="A896" s="411"/>
      <c r="B896" s="170"/>
      <c r="C896" s="166"/>
      <c r="D896" s="114"/>
      <c r="E896" s="50"/>
      <c r="F896" s="307"/>
      <c r="G896" s="307"/>
      <c r="H896" s="307"/>
      <c r="I896" s="307"/>
      <c r="J896" s="307"/>
      <c r="K896" s="307"/>
      <c r="L896" s="307"/>
      <c r="M896" s="307"/>
      <c r="N896" s="307"/>
      <c r="O896" s="307"/>
      <c r="P896" s="307"/>
      <c r="Q896" s="307"/>
      <c r="R896" s="307"/>
      <c r="S896" s="307"/>
      <c r="T896" s="307"/>
      <c r="U896" s="307"/>
      <c r="V896" s="307"/>
      <c r="W896" s="307"/>
      <c r="X896" s="307"/>
      <c r="Y896" s="307"/>
      <c r="Z896" s="307"/>
      <c r="AA896" s="307"/>
      <c r="AB896" s="307"/>
      <c r="AC896" s="307"/>
      <c r="AD896" s="307"/>
      <c r="AE896" s="307"/>
      <c r="AF896" s="307"/>
      <c r="AG896" s="307"/>
      <c r="AH896" s="307"/>
      <c r="AI896" s="307"/>
      <c r="AJ896" s="307"/>
      <c r="AK896" s="307"/>
      <c r="AL896" s="307"/>
      <c r="AM896" s="307"/>
      <c r="AN896" s="307"/>
      <c r="AO896" s="307"/>
    </row>
    <row r="897" spans="1:41" s="92" customFormat="1" ht="15" customHeight="1" x14ac:dyDescent="0.35">
      <c r="A897" s="411"/>
      <c r="B897" s="170"/>
      <c r="C897" s="147" t="s">
        <v>1094</v>
      </c>
      <c r="D897" s="147"/>
      <c r="E897" s="329" t="s">
        <v>1097</v>
      </c>
      <c r="F897" s="327">
        <f>+VLOOKUP($E897,Emissions!$1:$1048576,MATCH(DATE(F$2,1,1),Emissions!$A$1:$LI$1),FALSE)</f>
        <v>126.49575830000001</v>
      </c>
      <c r="G897" s="327">
        <f>+VLOOKUP($E897,Emissions!$1:$1048576,MATCH(DATE(G$2,1,1),Emissions!$A$1:$LI$1),FALSE)</f>
        <v>127.50651740000001</v>
      </c>
      <c r="H897" s="327">
        <f>+VLOOKUP($E897,Emissions!$1:$1048576,MATCH(DATE(H$2,1,1),Emissions!$A$1:$LI$1),FALSE)</f>
        <v>128.49210400000001</v>
      </c>
      <c r="I897" s="327">
        <f>+VLOOKUP($E897,Emissions!$1:$1048576,MATCH(DATE(I$2,1,1),Emissions!$A$1:$LI$1),FALSE)</f>
        <v>129.61366279999999</v>
      </c>
      <c r="J897" s="327">
        <f>+VLOOKUP($E897,Emissions!$1:$1048576,MATCH(DATE(J$2,1,1),Emissions!$A$1:$LI$1),FALSE)</f>
        <v>131.37854179999999</v>
      </c>
      <c r="K897" s="327">
        <f>+VLOOKUP($E897,Emissions!$1:$1048576,MATCH(DATE(K$2,1,1),Emissions!$A$1:$LI$1),FALSE)</f>
        <v>134.18447660000001</v>
      </c>
      <c r="L897" s="327">
        <f>+VLOOKUP($E897,Emissions!$1:$1048576,MATCH(DATE(L$2,1,1),Emissions!$A$1:$LI$1),FALSE)</f>
        <v>136.81739580000001</v>
      </c>
      <c r="M897" s="327">
        <f>+VLOOKUP($E897,Emissions!$1:$1048576,MATCH(DATE(M$2,1,1),Emissions!$A$1:$LI$1),FALSE)</f>
        <v>139.3156099</v>
      </c>
      <c r="N897" s="327">
        <f>+VLOOKUP($E897,Emissions!$1:$1048576,MATCH(DATE(N$2,1,1),Emissions!$A$1:$LI$1),FALSE)</f>
        <v>141.44269829999999</v>
      </c>
      <c r="O897" s="327">
        <f>+VLOOKUP($E897,Emissions!$1:$1048576,MATCH(DATE(O$2,1,1),Emissions!$A$1:$LI$1),FALSE)</f>
        <v>142.9152215</v>
      </c>
      <c r="P897" s="327">
        <f>+VLOOKUP($E897,Emissions!$1:$1048576,MATCH(DATE(P$2,1,1),Emissions!$A$1:$LI$1),FALSE)</f>
        <v>143.04780210000001</v>
      </c>
      <c r="Q897" s="327">
        <f>+VLOOKUP($E897,Emissions!$1:$1048576,MATCH(DATE(Q$2,1,1),Emissions!$A$1:$LI$1),FALSE)</f>
        <v>144.2215808</v>
      </c>
      <c r="R897" s="327">
        <f>+VLOOKUP($E897,Emissions!$1:$1048576,MATCH(DATE(R$2,1,1),Emissions!$A$1:$LI$1),FALSE)</f>
        <v>145.73718930000001</v>
      </c>
      <c r="S897" s="327">
        <f>+VLOOKUP($E897,Emissions!$1:$1048576,MATCH(DATE(S$2,1,1),Emissions!$A$1:$LI$1),FALSE)</f>
        <v>147.66022989999999</v>
      </c>
      <c r="T897" s="327">
        <f>+VLOOKUP($E897,Emissions!$1:$1048576,MATCH(DATE(T$2,1,1),Emissions!$A$1:$LI$1),FALSE)</f>
        <v>149.9408415</v>
      </c>
      <c r="U897" s="327">
        <f>+VLOOKUP($E897,Emissions!$1:$1048576,MATCH(DATE(U$2,1,1),Emissions!$A$1:$LI$1),FALSE)</f>
        <v>152.5364562</v>
      </c>
      <c r="V897" s="327">
        <f>+VLOOKUP($E897,Emissions!$1:$1048576,MATCH(DATE(V$2,1,1),Emissions!$A$1:$LI$1),FALSE)</f>
        <v>154.427423</v>
      </c>
      <c r="W897" s="327">
        <f>+VLOOKUP($E897,Emissions!$1:$1048576,MATCH(DATE(W$2,1,1),Emissions!$A$1:$LI$1),FALSE)</f>
        <v>156.30842010000001</v>
      </c>
      <c r="X897" s="327">
        <f>+VLOOKUP($E897,Emissions!$1:$1048576,MATCH(DATE(X$2,1,1),Emissions!$A$1:$LI$1),FALSE)</f>
        <v>157.97457700000001</v>
      </c>
      <c r="Y897" s="327">
        <f>+VLOOKUP($E897,Emissions!$1:$1048576,MATCH(DATE(Y$2,1,1),Emissions!$A$1:$LI$1),FALSE)</f>
        <v>159.27342719999999</v>
      </c>
      <c r="Z897" s="327">
        <f>+VLOOKUP($E897,Emissions!$1:$1048576,MATCH(DATE(Z$2,1,1),Emissions!$A$1:$LI$1),FALSE)</f>
        <v>160.4202569</v>
      </c>
      <c r="AA897" s="327">
        <f>+VLOOKUP($E897,Emissions!$1:$1048576,MATCH(DATE(AA$2,1,1),Emissions!$A$1:$LI$1),FALSE)</f>
        <v>161.5455619</v>
      </c>
      <c r="AB897" s="327">
        <f>+VLOOKUP($E897,Emissions!$1:$1048576,MATCH(DATE(AB$2,1,1),Emissions!$A$1:$LI$1),FALSE)</f>
        <v>162.73907980000001</v>
      </c>
      <c r="AC897" s="327">
        <f>+VLOOKUP($E897,Emissions!$1:$1048576,MATCH(DATE(AC$2,1,1),Emissions!$A$1:$LI$1),FALSE)</f>
        <v>164.0917676</v>
      </c>
      <c r="AD897" s="327">
        <f>+VLOOKUP($E897,Emissions!$1:$1048576,MATCH(DATE(AD$2,1,1),Emissions!$A$1:$LI$1),FALSE)</f>
        <v>165.710241</v>
      </c>
      <c r="AE897" s="327">
        <f>+VLOOKUP($E897,Emissions!$1:$1048576,MATCH(DATE(AE$2,1,1),Emissions!$A$1:$LI$1),FALSE)</f>
        <v>167.75626679999999</v>
      </c>
      <c r="AF897" s="327">
        <f>+VLOOKUP($E897,Emissions!$1:$1048576,MATCH(DATE(AF$2,1,1),Emissions!$A$1:$LI$1),FALSE)</f>
        <v>168.2540161</v>
      </c>
      <c r="AG897" s="327">
        <f>+VLOOKUP($E897,Emissions!$1:$1048576,MATCH(DATE(AG$2,1,1),Emissions!$A$1:$LI$1),FALSE)</f>
        <v>168.63306789999999</v>
      </c>
      <c r="AH897" s="327">
        <f>+VLOOKUP($E897,Emissions!$1:$1048576,MATCH(DATE(AH$2,1,1),Emissions!$A$1:$LI$1),FALSE)</f>
        <v>169.36574300000001</v>
      </c>
      <c r="AI897" s="327">
        <f>+VLOOKUP($E897,Emissions!$1:$1048576,MATCH(DATE(AI$2,1,1),Emissions!$A$1:$LI$1),FALSE)</f>
        <v>170.51313540000001</v>
      </c>
      <c r="AJ897" s="327">
        <f>+VLOOKUP($E897,Emissions!$1:$1048576,MATCH(DATE(AJ$2,1,1),Emissions!$A$1:$LI$1),FALSE)</f>
        <v>172.00478580000001</v>
      </c>
      <c r="AK897" s="327">
        <f>+VLOOKUP($E897,Emissions!$1:$1048576,MATCH(DATE(AK$2,1,1),Emissions!$A$1:$LI$1),FALSE)</f>
        <v>173.7842789</v>
      </c>
      <c r="AL897" s="327">
        <f>+VLOOKUP($E897,Emissions!$1:$1048576,MATCH(DATE(AL$2,1,1),Emissions!$A$1:$LI$1),FALSE)</f>
        <v>175.77387909999999</v>
      </c>
      <c r="AM897" s="327">
        <f>+VLOOKUP($E897,Emissions!$1:$1048576,MATCH(DATE(AM$2,1,1),Emissions!$A$1:$LI$1),FALSE)</f>
        <v>177.9017791</v>
      </c>
      <c r="AN897" s="327">
        <f>+VLOOKUP($E897,Emissions!$1:$1048576,MATCH(DATE(AN$2,1,1),Emissions!$A$1:$LI$1),FALSE)</f>
        <v>180.11069560000001</v>
      </c>
      <c r="AO897" s="327">
        <f>+VLOOKUP($E897,Emissions!$1:$1048576,MATCH(DATE(AO$2,1,1),Emissions!$A$1:$LI$1),FALSE)</f>
        <v>182.63069999999999</v>
      </c>
    </row>
    <row r="898" spans="1:41" s="92" customFormat="1" ht="15" customHeight="1" x14ac:dyDescent="0.35">
      <c r="A898" s="411"/>
      <c r="B898" s="170"/>
      <c r="C898" s="147" t="s">
        <v>3750</v>
      </c>
      <c r="D898" s="147"/>
      <c r="E898" s="136" t="s">
        <v>1098</v>
      </c>
      <c r="F898" s="327">
        <f>+VLOOKUP($E898,Emissions!$1:$1048576,MATCH(DATE(F$2,1,1),Emissions!$A$1:$LI$1),FALSE)</f>
        <v>212.87010359999999</v>
      </c>
      <c r="G898" s="327">
        <f>+VLOOKUP($E898,Emissions!$1:$1048576,MATCH(DATE(G$2,1,1),Emissions!$A$1:$LI$1),FALSE)</f>
        <v>215.10482690000001</v>
      </c>
      <c r="H898" s="327">
        <f>+VLOOKUP($E898,Emissions!$1:$1048576,MATCH(DATE(H$2,1,1),Emissions!$A$1:$LI$1),FALSE)</f>
        <v>217.05189540000001</v>
      </c>
      <c r="I898" s="327">
        <f>+VLOOKUP($E898,Emissions!$1:$1048576,MATCH(DATE(I$2,1,1),Emissions!$A$1:$LI$1),FALSE)</f>
        <v>218.8180491</v>
      </c>
      <c r="J898" s="327">
        <f>+VLOOKUP($E898,Emissions!$1:$1048576,MATCH(DATE(J$2,1,1),Emissions!$A$1:$LI$1),FALSE)</f>
        <v>222.00986850000001</v>
      </c>
      <c r="K898" s="327">
        <f>+VLOOKUP($E898,Emissions!$1:$1048576,MATCH(DATE(K$2,1,1),Emissions!$A$1:$LI$1),FALSE)</f>
        <v>227.1294383</v>
      </c>
      <c r="L898" s="327">
        <f>+VLOOKUP($E898,Emissions!$1:$1048576,MATCH(DATE(L$2,1,1),Emissions!$A$1:$LI$1),FALSE)</f>
        <v>231.39677750000001</v>
      </c>
      <c r="M898" s="327">
        <f>+VLOOKUP($E898,Emissions!$1:$1048576,MATCH(DATE(M$2,1,1),Emissions!$A$1:$LI$1),FALSE)</f>
        <v>235.02508449999999</v>
      </c>
      <c r="N898" s="327">
        <f>+VLOOKUP($E898,Emissions!$1:$1048576,MATCH(DATE(N$2,1,1),Emissions!$A$1:$LI$1),FALSE)</f>
        <v>237.58889529999999</v>
      </c>
      <c r="O898" s="327">
        <f>+VLOOKUP($E898,Emissions!$1:$1048576,MATCH(DATE(O$2,1,1),Emissions!$A$1:$LI$1),FALSE)</f>
        <v>239.0403752</v>
      </c>
      <c r="P898" s="327">
        <f>+VLOOKUP($E898,Emissions!$1:$1048576,MATCH(DATE(P$2,1,1),Emissions!$A$1:$LI$1),FALSE)</f>
        <v>238.76757019999999</v>
      </c>
      <c r="Q898" s="327">
        <f>+VLOOKUP($E898,Emissions!$1:$1048576,MATCH(DATE(Q$2,1,1),Emissions!$A$1:$LI$1),FALSE)</f>
        <v>238.9443789</v>
      </c>
      <c r="R898" s="327">
        <f>+VLOOKUP($E898,Emissions!$1:$1048576,MATCH(DATE(R$2,1,1),Emissions!$A$1:$LI$1),FALSE)</f>
        <v>239.6692463</v>
      </c>
      <c r="S898" s="327">
        <f>+VLOOKUP($E898,Emissions!$1:$1048576,MATCH(DATE(S$2,1,1),Emissions!$A$1:$LI$1),FALSE)</f>
        <v>240.83809740000001</v>
      </c>
      <c r="T898" s="327">
        <f>+VLOOKUP($E898,Emissions!$1:$1048576,MATCH(DATE(T$2,1,1),Emissions!$A$1:$LI$1),FALSE)</f>
        <v>242.2998355</v>
      </c>
      <c r="U898" s="327">
        <f>+VLOOKUP($E898,Emissions!$1:$1048576,MATCH(DATE(U$2,1,1),Emissions!$A$1:$LI$1),FALSE)</f>
        <v>243.9648018</v>
      </c>
      <c r="V898" s="327">
        <f>+VLOOKUP($E898,Emissions!$1:$1048576,MATCH(DATE(V$2,1,1),Emissions!$A$1:$LI$1),FALSE)</f>
        <v>245.445278</v>
      </c>
      <c r="W898" s="327">
        <f>+VLOOKUP($E898,Emissions!$1:$1048576,MATCH(DATE(W$2,1,1),Emissions!$A$1:$LI$1),FALSE)</f>
        <v>246.80646609999999</v>
      </c>
      <c r="X898" s="327">
        <f>+VLOOKUP($E898,Emissions!$1:$1048576,MATCH(DATE(X$2,1,1),Emissions!$A$1:$LI$1),FALSE)</f>
        <v>247.5753488</v>
      </c>
      <c r="Y898" s="327">
        <f>+VLOOKUP($E898,Emissions!$1:$1048576,MATCH(DATE(Y$2,1,1),Emissions!$A$1:$LI$1),FALSE)</f>
        <v>246.87743320000001</v>
      </c>
      <c r="Z898" s="327">
        <f>+VLOOKUP($E898,Emissions!$1:$1048576,MATCH(DATE(Z$2,1,1),Emissions!$A$1:$LI$1),FALSE)</f>
        <v>245.81739590000001</v>
      </c>
      <c r="AA898" s="327">
        <f>+VLOOKUP($E898,Emissions!$1:$1048576,MATCH(DATE(AA$2,1,1),Emissions!$A$1:$LI$1),FALSE)</f>
        <v>244.62234230000001</v>
      </c>
      <c r="AB898" s="327">
        <f>+VLOOKUP($E898,Emissions!$1:$1048576,MATCH(DATE(AB$2,1,1),Emissions!$A$1:$LI$1),FALSE)</f>
        <v>243.3633202</v>
      </c>
      <c r="AC898" s="327">
        <f>+VLOOKUP($E898,Emissions!$1:$1048576,MATCH(DATE(AC$2,1,1),Emissions!$A$1:$LI$1),FALSE)</f>
        <v>242.09752889999999</v>
      </c>
      <c r="AD898" s="327">
        <f>+VLOOKUP($E898,Emissions!$1:$1048576,MATCH(DATE(AD$2,1,1),Emissions!$A$1:$LI$1),FALSE)</f>
        <v>240.8901458</v>
      </c>
      <c r="AE898" s="327">
        <f>+VLOOKUP($E898,Emissions!$1:$1048576,MATCH(DATE(AE$2,1,1),Emissions!$A$1:$LI$1),FALSE)</f>
        <v>239.84317799999999</v>
      </c>
      <c r="AF898" s="327">
        <f>+VLOOKUP($E898,Emissions!$1:$1048576,MATCH(DATE(AF$2,1,1),Emissions!$A$1:$LI$1),FALSE)</f>
        <v>238.73572530000001</v>
      </c>
      <c r="AG898" s="327">
        <f>+VLOOKUP($E898,Emissions!$1:$1048576,MATCH(DATE(AG$2,1,1),Emissions!$A$1:$LI$1),FALSE)</f>
        <v>238.01945549999999</v>
      </c>
      <c r="AH898" s="327">
        <f>+VLOOKUP($E898,Emissions!$1:$1048576,MATCH(DATE(AH$2,1,1),Emissions!$A$1:$LI$1),FALSE)</f>
        <v>237.6984745</v>
      </c>
      <c r="AI898" s="327">
        <f>+VLOOKUP($E898,Emissions!$1:$1048576,MATCH(DATE(AI$2,1,1),Emissions!$A$1:$LI$1),FALSE)</f>
        <v>237.7658945</v>
      </c>
      <c r="AJ898" s="327">
        <f>+VLOOKUP($E898,Emissions!$1:$1048576,MATCH(DATE(AJ$2,1,1),Emissions!$A$1:$LI$1),FALSE)</f>
        <v>238.19981759999999</v>
      </c>
      <c r="AK898" s="327">
        <f>+VLOOKUP($E898,Emissions!$1:$1048576,MATCH(DATE(AK$2,1,1),Emissions!$A$1:$LI$1),FALSE)</f>
        <v>239.001394</v>
      </c>
      <c r="AL898" s="327">
        <f>+VLOOKUP($E898,Emissions!$1:$1048576,MATCH(DATE(AL$2,1,1),Emissions!$A$1:$LI$1),FALSE)</f>
        <v>240.14604550000001</v>
      </c>
      <c r="AM898" s="327">
        <f>+VLOOKUP($E898,Emissions!$1:$1048576,MATCH(DATE(AM$2,1,1),Emissions!$A$1:$LI$1),FALSE)</f>
        <v>241.6010331</v>
      </c>
      <c r="AN898" s="327">
        <f>+VLOOKUP($E898,Emissions!$1:$1048576,MATCH(DATE(AN$2,1,1),Emissions!$A$1:$LI$1),FALSE)</f>
        <v>243.33220059999999</v>
      </c>
      <c r="AO898" s="327">
        <f>+VLOOKUP($E898,Emissions!$1:$1048576,MATCH(DATE(AO$2,1,1),Emissions!$A$1:$LI$1),FALSE)</f>
        <v>245.59466280000001</v>
      </c>
    </row>
    <row r="899" spans="1:41" ht="15" customHeight="1" x14ac:dyDescent="0.35">
      <c r="A899" s="411"/>
      <c r="B899" s="170"/>
      <c r="C899" s="114" t="s">
        <v>1084</v>
      </c>
      <c r="D899" s="114"/>
      <c r="E899" s="50" t="s">
        <v>1100</v>
      </c>
      <c r="F899" s="362">
        <f>+VLOOKUP($E899,Emissions!$1:$1048576,MATCH(DATE(F$2,1,1),Emissions!$A$1:$LI$1),FALSE)</f>
        <v>25.22377706</v>
      </c>
      <c r="G899" s="362">
        <f>+VLOOKUP($E899,Emissions!$1:$1048576,MATCH(DATE(G$2,1,1),Emissions!$A$1:$LI$1),FALSE)</f>
        <v>25.126821110000002</v>
      </c>
      <c r="H899" s="362">
        <f>+VLOOKUP($E899,Emissions!$1:$1048576,MATCH(DATE(H$2,1,1),Emissions!$A$1:$LI$1),FALSE)</f>
        <v>24.830052030000001</v>
      </c>
      <c r="I899" s="362">
        <f>+VLOOKUP($E899,Emissions!$1:$1048576,MATCH(DATE(I$2,1,1),Emissions!$A$1:$LI$1),FALSE)</f>
        <v>24.387072369999999</v>
      </c>
      <c r="J899" s="362">
        <f>+VLOOKUP($E899,Emissions!$1:$1048576,MATCH(DATE(J$2,1,1),Emissions!$A$1:$LI$1),FALSE)</f>
        <v>24.35951051</v>
      </c>
      <c r="K899" s="362">
        <f>+VLOOKUP($E899,Emissions!$1:$1048576,MATCH(DATE(K$2,1,1),Emissions!$A$1:$LI$1),FALSE)</f>
        <v>24.896070049999999</v>
      </c>
      <c r="L899" s="362">
        <f>+VLOOKUP($E899,Emissions!$1:$1048576,MATCH(DATE(L$2,1,1),Emissions!$A$1:$LI$1),FALSE)</f>
        <v>25.405135560000002</v>
      </c>
      <c r="M899" s="362">
        <f>+VLOOKUP($E899,Emissions!$1:$1048576,MATCH(DATE(M$2,1,1),Emissions!$A$1:$LI$1),FALSE)</f>
        <v>25.72051184</v>
      </c>
      <c r="N899" s="362">
        <f>+VLOOKUP($E899,Emissions!$1:$1048576,MATCH(DATE(N$2,1,1),Emissions!$A$1:$LI$1),FALSE)</f>
        <v>25.721976519999998</v>
      </c>
      <c r="O899" s="362">
        <f>+VLOOKUP($E899,Emissions!$1:$1048576,MATCH(DATE(O$2,1,1),Emissions!$A$1:$LI$1),FALSE)</f>
        <v>25.358140339999999</v>
      </c>
      <c r="P899" s="362">
        <f>+VLOOKUP($E899,Emissions!$1:$1048576,MATCH(DATE(P$2,1,1),Emissions!$A$1:$LI$1),FALSE)</f>
        <v>24.484751159999998</v>
      </c>
      <c r="Q899" s="362">
        <f>+VLOOKUP($E899,Emissions!$1:$1048576,MATCH(DATE(Q$2,1,1),Emissions!$A$1:$LI$1),FALSE)</f>
        <v>23.859827360000001</v>
      </c>
      <c r="R899" s="362">
        <f>+VLOOKUP($E899,Emissions!$1:$1048576,MATCH(DATE(R$2,1,1),Emissions!$A$1:$LI$1),FALSE)</f>
        <v>23.431870570000001</v>
      </c>
      <c r="S899" s="362">
        <f>+VLOOKUP($E899,Emissions!$1:$1048576,MATCH(DATE(S$2,1,1),Emissions!$A$1:$LI$1),FALSE)</f>
        <v>23.140026819999999</v>
      </c>
      <c r="T899" s="362">
        <f>+VLOOKUP($E899,Emissions!$1:$1048576,MATCH(DATE(T$2,1,1),Emissions!$A$1:$LI$1),FALSE)</f>
        <v>22.94048085</v>
      </c>
      <c r="U899" s="362">
        <f>+VLOOKUP($E899,Emissions!$1:$1048576,MATCH(DATE(U$2,1,1),Emissions!$A$1:$LI$1),FALSE)</f>
        <v>22.812151700000001</v>
      </c>
      <c r="V899" s="362">
        <f>+VLOOKUP($E899,Emissions!$1:$1048576,MATCH(DATE(V$2,1,1),Emissions!$A$1:$LI$1),FALSE)</f>
        <v>22.471735580000001</v>
      </c>
      <c r="W899" s="362">
        <f>+VLOOKUP($E899,Emissions!$1:$1048576,MATCH(DATE(W$2,1,1),Emissions!$A$1:$LI$1),FALSE)</f>
        <v>22.117326089999999</v>
      </c>
      <c r="X899" s="362">
        <f>+VLOOKUP($E899,Emissions!$1:$1048576,MATCH(DATE(X$2,1,1),Emissions!$A$1:$LI$1),FALSE)</f>
        <v>21.701495130000001</v>
      </c>
      <c r="Y899" s="362">
        <f>+VLOOKUP($E899,Emissions!$1:$1048576,MATCH(DATE(Y$2,1,1),Emissions!$A$1:$LI$1),FALSE)</f>
        <v>21.16673218</v>
      </c>
      <c r="Z899" s="362">
        <f>+VLOOKUP($E899,Emissions!$1:$1048576,MATCH(DATE(Z$2,1,1),Emissions!$A$1:$LI$1),FALSE)</f>
        <v>20.61086766</v>
      </c>
      <c r="AA899" s="362">
        <f>+VLOOKUP($E899,Emissions!$1:$1048576,MATCH(DATE(AA$2,1,1),Emissions!$A$1:$LI$1),FALSE)</f>
        <v>20.083796459999999</v>
      </c>
      <c r="AB899" s="362">
        <f>+VLOOKUP($E899,Emissions!$1:$1048576,MATCH(DATE(AB$2,1,1),Emissions!$A$1:$LI$1),FALSE)</f>
        <v>19.596421029999998</v>
      </c>
      <c r="AC899" s="362">
        <f>+VLOOKUP($E899,Emissions!$1:$1048576,MATCH(DATE(AC$2,1,1),Emissions!$A$1:$LI$1),FALSE)</f>
        <v>19.159545219999998</v>
      </c>
      <c r="AD899" s="362">
        <f>+VLOOKUP($E899,Emissions!$1:$1048576,MATCH(DATE(AD$2,1,1),Emissions!$A$1:$LI$1),FALSE)</f>
        <v>18.786529569999999</v>
      </c>
      <c r="AE899" s="362">
        <f>+VLOOKUP($E899,Emissions!$1:$1048576,MATCH(DATE(AE$2,1,1),Emissions!$A$1:$LI$1),FALSE)</f>
        <v>18.509960070000002</v>
      </c>
      <c r="AF899" s="362">
        <f>+VLOOKUP($E899,Emissions!$1:$1048576,MATCH(DATE(AF$2,1,1),Emissions!$A$1:$LI$1),FALSE)</f>
        <v>18.318123069999999</v>
      </c>
      <c r="AG899" s="362">
        <f>+VLOOKUP($E899,Emissions!$1:$1048576,MATCH(DATE(AG$2,1,1),Emissions!$A$1:$LI$1),FALSE)</f>
        <v>18.25496704</v>
      </c>
      <c r="AH899" s="362">
        <f>+VLOOKUP($E899,Emissions!$1:$1048576,MATCH(DATE(AH$2,1,1),Emissions!$A$1:$LI$1),FALSE)</f>
        <v>18.30163366</v>
      </c>
      <c r="AI899" s="362">
        <f>+VLOOKUP($E899,Emissions!$1:$1048576,MATCH(DATE(AI$2,1,1),Emissions!$A$1:$LI$1),FALSE)</f>
        <v>18.44522671</v>
      </c>
      <c r="AJ899" s="362">
        <f>+VLOOKUP($E899,Emissions!$1:$1048576,MATCH(DATE(AJ$2,1,1),Emissions!$A$1:$LI$1),FALSE)</f>
        <v>18.670013180000002</v>
      </c>
      <c r="AK899" s="362">
        <f>+VLOOKUP($E899,Emissions!$1:$1048576,MATCH(DATE(AK$2,1,1),Emissions!$A$1:$LI$1),FALSE)</f>
        <v>18.968274860000001</v>
      </c>
      <c r="AL899" s="362">
        <f>+VLOOKUP($E899,Emissions!$1:$1048576,MATCH(DATE(AL$2,1,1),Emissions!$A$1:$LI$1),FALSE)</f>
        <v>19.324615250000001</v>
      </c>
      <c r="AM899" s="362">
        <f>+VLOOKUP($E899,Emissions!$1:$1048576,MATCH(DATE(AM$2,1,1),Emissions!$A$1:$LI$1),FALSE)</f>
        <v>19.72305077</v>
      </c>
      <c r="AN899" s="362">
        <f>+VLOOKUP($E899,Emissions!$1:$1048576,MATCH(DATE(AN$2,1,1),Emissions!$A$1:$LI$1),FALSE)</f>
        <v>20.14889548</v>
      </c>
      <c r="AO899" s="362">
        <f>+VLOOKUP($E899,Emissions!$1:$1048576,MATCH(DATE(AO$2,1,1),Emissions!$A$1:$LI$1),FALSE)</f>
        <v>20.661305389999999</v>
      </c>
    </row>
    <row r="900" spans="1:41" ht="15" customHeight="1" x14ac:dyDescent="0.35">
      <c r="A900" s="411"/>
      <c r="B900" s="170"/>
      <c r="C900" s="118" t="s">
        <v>1085</v>
      </c>
      <c r="D900" s="118"/>
      <c r="E900" s="57" t="s">
        <v>1102</v>
      </c>
      <c r="F900" s="363">
        <f>+VLOOKUP($E900,Emissions!$1:$1048576,MATCH(DATE(F$2,1,1),Emissions!$A$1:$LI$1),FALSE)</f>
        <v>24.972037660000002</v>
      </c>
      <c r="G900" s="363">
        <f>+VLOOKUP($E900,Emissions!$1:$1048576,MATCH(DATE(G$2,1,1),Emissions!$A$1:$LI$1),FALSE)</f>
        <v>25.460495829999999</v>
      </c>
      <c r="H900" s="363">
        <f>+VLOOKUP($E900,Emissions!$1:$1048576,MATCH(DATE(H$2,1,1),Emissions!$A$1:$LI$1),FALSE)</f>
        <v>25.97229531</v>
      </c>
      <c r="I900" s="363">
        <f>+VLOOKUP($E900,Emissions!$1:$1048576,MATCH(DATE(I$2,1,1),Emissions!$A$1:$LI$1),FALSE)</f>
        <v>26.45339208</v>
      </c>
      <c r="J900" s="363">
        <f>+VLOOKUP($E900,Emissions!$1:$1048576,MATCH(DATE(J$2,1,1),Emissions!$A$1:$LI$1),FALSE)</f>
        <v>26.971177919999999</v>
      </c>
      <c r="K900" s="363">
        <f>+VLOOKUP($E900,Emissions!$1:$1048576,MATCH(DATE(K$2,1,1),Emissions!$A$1:$LI$1),FALSE)</f>
        <v>27.626476690000001</v>
      </c>
      <c r="L900" s="363">
        <f>+VLOOKUP($E900,Emissions!$1:$1048576,MATCH(DATE(L$2,1,1),Emissions!$A$1:$LI$1),FALSE)</f>
        <v>28.254575020000001</v>
      </c>
      <c r="M900" s="363">
        <f>+VLOOKUP($E900,Emissions!$1:$1048576,MATCH(DATE(M$2,1,1),Emissions!$A$1:$LI$1),FALSE)</f>
        <v>28.847602470000002</v>
      </c>
      <c r="N900" s="363">
        <f>+VLOOKUP($E900,Emissions!$1:$1048576,MATCH(DATE(N$2,1,1),Emissions!$A$1:$LI$1),FALSE)</f>
        <v>29.356223920000001</v>
      </c>
      <c r="O900" s="363">
        <f>+VLOOKUP($E900,Emissions!$1:$1048576,MATCH(DATE(O$2,1,1),Emissions!$A$1:$LI$1),FALSE)</f>
        <v>29.803525090000001</v>
      </c>
      <c r="P900" s="363">
        <f>+VLOOKUP($E900,Emissions!$1:$1048576,MATCH(DATE(P$2,1,1),Emissions!$A$1:$LI$1),FALSE)</f>
        <v>30.123734460000005</v>
      </c>
      <c r="Q900" s="363">
        <f>+VLOOKUP($E900,Emissions!$1:$1048576,MATCH(DATE(Q$2,1,1),Emissions!$A$1:$LI$1),FALSE)</f>
        <v>30.404954029999999</v>
      </c>
      <c r="R900" s="363">
        <f>+VLOOKUP($E900,Emissions!$1:$1048576,MATCH(DATE(R$2,1,1),Emissions!$A$1:$LI$1),FALSE)</f>
        <v>30.679241049999998</v>
      </c>
      <c r="S900" s="363">
        <f>+VLOOKUP($E900,Emissions!$1:$1048576,MATCH(DATE(S$2,1,1),Emissions!$A$1:$LI$1),FALSE)</f>
        <v>30.955105960000001</v>
      </c>
      <c r="T900" s="363">
        <f>+VLOOKUP($E900,Emissions!$1:$1048576,MATCH(DATE(T$2,1,1),Emissions!$A$1:$LI$1),FALSE)</f>
        <v>31.23235429</v>
      </c>
      <c r="U900" s="363">
        <f>+VLOOKUP($E900,Emissions!$1:$1048576,MATCH(DATE(U$2,1,1),Emissions!$A$1:$LI$1),FALSE)</f>
        <v>31.51698116</v>
      </c>
      <c r="V900" s="363">
        <f>+VLOOKUP($E900,Emissions!$1:$1048576,MATCH(DATE(V$2,1,1),Emissions!$A$1:$LI$1),FALSE)</f>
        <v>31.794036299999998</v>
      </c>
      <c r="W900" s="363">
        <f>+VLOOKUP($E900,Emissions!$1:$1048576,MATCH(DATE(W$2,1,1),Emissions!$A$1:$LI$1),FALSE)</f>
        <v>32.0656173</v>
      </c>
      <c r="X900" s="363">
        <f>+VLOOKUP($E900,Emissions!$1:$1048576,MATCH(DATE(X$2,1,1),Emissions!$A$1:$LI$1),FALSE)</f>
        <v>32.151115410000003</v>
      </c>
      <c r="Y900" s="363">
        <f>+VLOOKUP($E900,Emissions!$1:$1048576,MATCH(DATE(Y$2,1,1),Emissions!$A$1:$LI$1),FALSE)</f>
        <v>31.6565838</v>
      </c>
      <c r="Z900" s="363">
        <f>+VLOOKUP($E900,Emissions!$1:$1048576,MATCH(DATE(Z$2,1,1),Emissions!$A$1:$LI$1),FALSE)</f>
        <v>31.032752159999998</v>
      </c>
      <c r="AA900" s="363">
        <f>+VLOOKUP($E900,Emissions!$1:$1048576,MATCH(DATE(AA$2,1,1),Emissions!$A$1:$LI$1),FALSE)</f>
        <v>30.295288129999996</v>
      </c>
      <c r="AB900" s="363">
        <f>+VLOOKUP($E900,Emissions!$1:$1048576,MATCH(DATE(AB$2,1,1),Emissions!$A$1:$LI$1),FALSE)</f>
        <v>29.444362830000003</v>
      </c>
      <c r="AC900" s="363">
        <f>+VLOOKUP($E900,Emissions!$1:$1048576,MATCH(DATE(AC$2,1,1),Emissions!$A$1:$LI$1),FALSE)</f>
        <v>28.479862859999997</v>
      </c>
      <c r="AD900" s="363">
        <f>+VLOOKUP($E900,Emissions!$1:$1048576,MATCH(DATE(AD$2,1,1),Emissions!$A$1:$LI$1),FALSE)</f>
        <v>27.405952420000002</v>
      </c>
      <c r="AE900" s="363">
        <f>+VLOOKUP($E900,Emissions!$1:$1048576,MATCH(DATE(AE$2,1,1),Emissions!$A$1:$LI$1),FALSE)</f>
        <v>26.243184889999998</v>
      </c>
      <c r="AF900" s="363">
        <f>+VLOOKUP($E900,Emissions!$1:$1048576,MATCH(DATE(AF$2,1,1),Emissions!$A$1:$LI$1),FALSE)</f>
        <v>24.983439229999998</v>
      </c>
      <c r="AG900" s="363">
        <f>+VLOOKUP($E900,Emissions!$1:$1048576,MATCH(DATE(AG$2,1,1),Emissions!$A$1:$LI$1),FALSE)</f>
        <v>23.667284409999997</v>
      </c>
      <c r="AH900" s="363">
        <f>+VLOOKUP($E900,Emissions!$1:$1048576,MATCH(DATE(AH$2,1,1),Emissions!$A$1:$LI$1),FALSE)</f>
        <v>22.306113940000003</v>
      </c>
      <c r="AI900" s="363">
        <f>+VLOOKUP($E900,Emissions!$1:$1048576,MATCH(DATE(AI$2,1,1),Emissions!$A$1:$LI$1),FALSE)</f>
        <v>20.917216229999998</v>
      </c>
      <c r="AJ900" s="363">
        <f>+VLOOKUP($E900,Emissions!$1:$1048576,MATCH(DATE(AJ$2,1,1),Emissions!$A$1:$LI$1),FALSE)</f>
        <v>19.519965569999997</v>
      </c>
      <c r="AK900" s="363">
        <f>+VLOOKUP($E900,Emissions!$1:$1048576,MATCH(DATE(AK$2,1,1),Emissions!$A$1:$LI$1),FALSE)</f>
        <v>18.136827889999999</v>
      </c>
      <c r="AL900" s="363">
        <f>+VLOOKUP($E900,Emissions!$1:$1048576,MATCH(DATE(AL$2,1,1),Emissions!$A$1:$LI$1),FALSE)</f>
        <v>16.787695999999997</v>
      </c>
      <c r="AM900" s="363">
        <f>+VLOOKUP($E900,Emissions!$1:$1048576,MATCH(DATE(AM$2,1,1),Emissions!$A$1:$LI$1),FALSE)</f>
        <v>15.490776289999999</v>
      </c>
      <c r="AN900" s="363">
        <f>+VLOOKUP($E900,Emissions!$1:$1048576,MATCH(DATE(AN$2,1,1),Emissions!$A$1:$LI$1),FALSE)</f>
        <v>14.261029030000001</v>
      </c>
      <c r="AO900" s="363">
        <f>+VLOOKUP($E900,Emissions!$1:$1048576,MATCH(DATE(AO$2,1,1),Emissions!$A$1:$LI$1),FALSE)</f>
        <v>13.131678829999998</v>
      </c>
    </row>
    <row r="901" spans="1:41" s="92" customFormat="1" ht="15" customHeight="1" x14ac:dyDescent="0.35">
      <c r="A901" s="411"/>
      <c r="B901" s="170"/>
      <c r="C901" s="147" t="s">
        <v>3329</v>
      </c>
      <c r="D901" s="147" t="s">
        <v>3006</v>
      </c>
      <c r="E901" s="136" t="s">
        <v>3342</v>
      </c>
      <c r="F901" s="327">
        <f>+VLOOKUP($E901,Emissions!$1:$1048576,MATCH(DATE(F$2,1,1),Emissions!$A$1:$LI$1),FALSE)</f>
        <v>348.44087790000003</v>
      </c>
      <c r="G901" s="327">
        <f>+VLOOKUP($E901,Emissions!$1:$1048576,MATCH(DATE(G$2,1,1),Emissions!$A$1:$LI$1),FALSE)</f>
        <v>348.93564879999997</v>
      </c>
      <c r="H901" s="327">
        <f>+VLOOKUP($E901,Emissions!$1:$1048576,MATCH(DATE(H$2,1,1),Emissions!$A$1:$LI$1),FALSE)</f>
        <v>347.95331929999998</v>
      </c>
      <c r="I901" s="327">
        <f>+VLOOKUP($E901,Emissions!$1:$1048576,MATCH(DATE(I$2,1,1),Emissions!$A$1:$LI$1),FALSE)</f>
        <v>346.71660759999997</v>
      </c>
      <c r="J901" s="327">
        <f>+VLOOKUP($E901,Emissions!$1:$1048576,MATCH(DATE(J$2,1,1),Emissions!$A$1:$LI$1),FALSE)</f>
        <v>348.38977719999997</v>
      </c>
      <c r="K901" s="327">
        <f>+VLOOKUP($E901,Emissions!$1:$1048576,MATCH(DATE(K$2,1,1),Emissions!$A$1:$LI$1),FALSE)</f>
        <v>353.42646930000001</v>
      </c>
      <c r="L901" s="327">
        <f>+VLOOKUP($E901,Emissions!$1:$1048576,MATCH(DATE(L$2,1,1),Emissions!$A$1:$LI$1),FALSE)</f>
        <v>358.7752797</v>
      </c>
      <c r="M901" s="327">
        <f>+VLOOKUP($E901,Emissions!$1:$1048576,MATCH(DATE(M$2,1,1),Emissions!$A$1:$LI$1),FALSE)</f>
        <v>365.33165459999998</v>
      </c>
      <c r="N901" s="327">
        <f>+VLOOKUP($E901,Emissions!$1:$1048576,MATCH(DATE(N$2,1,1),Emissions!$A$1:$LI$1),FALSE)</f>
        <v>372.62564859999998</v>
      </c>
      <c r="O901" s="327">
        <f>+VLOOKUP($E901,Emissions!$1:$1048576,MATCH(DATE(O$2,1,1),Emissions!$A$1:$LI$1),FALSE)</f>
        <v>380.14765899999998</v>
      </c>
      <c r="P901" s="327">
        <f>+VLOOKUP($E901,Emissions!$1:$1048576,MATCH(DATE(P$2,1,1),Emissions!$A$1:$LI$1),FALSE)</f>
        <v>387.421988</v>
      </c>
      <c r="Q901" s="327">
        <f>+VLOOKUP($E901,Emissions!$1:$1048576,MATCH(DATE(Q$2,1,1),Emissions!$A$1:$LI$1),FALSE)</f>
        <v>395.25852239999995</v>
      </c>
      <c r="R901" s="327">
        <f>+VLOOKUP($E901,Emissions!$1:$1048576,MATCH(DATE(R$2,1,1),Emissions!$A$1:$LI$1),FALSE)</f>
        <v>402.59052960000002</v>
      </c>
      <c r="S901" s="327">
        <f>+VLOOKUP($E901,Emissions!$1:$1048576,MATCH(DATE(S$2,1,1),Emissions!$A$1:$LI$1),FALSE)</f>
        <v>409.48200740000004</v>
      </c>
      <c r="T901" s="327">
        <f>+VLOOKUP($E901,Emissions!$1:$1048576,MATCH(DATE(T$2,1,1),Emissions!$A$1:$LI$1),FALSE)</f>
        <v>416.03545230000003</v>
      </c>
      <c r="U901" s="327">
        <f>+VLOOKUP($E901,Emissions!$1:$1048576,MATCH(DATE(U$2,1,1),Emissions!$A$1:$LI$1),FALSE)</f>
        <v>422.3821269</v>
      </c>
      <c r="V901" s="327">
        <f>+VLOOKUP($E901,Emissions!$1:$1048576,MATCH(DATE(V$2,1,1),Emissions!$A$1:$LI$1),FALSE)</f>
        <v>428.66582919999996</v>
      </c>
      <c r="W901" s="327">
        <f>+VLOOKUP($E901,Emissions!$1:$1048576,MATCH(DATE(W$2,1,1),Emissions!$A$1:$LI$1),FALSE)</f>
        <v>435.09770850000001</v>
      </c>
      <c r="X901" s="327">
        <f>+VLOOKUP($E901,Emissions!$1:$1048576,MATCH(DATE(X$2,1,1),Emissions!$A$1:$LI$1),FALSE)</f>
        <v>441.75937210000001</v>
      </c>
      <c r="Y901" s="327">
        <f>+VLOOKUP($E901,Emissions!$1:$1048576,MATCH(DATE(Y$2,1,1),Emissions!$A$1:$LI$1),FALSE)</f>
        <v>448.73919999999998</v>
      </c>
      <c r="Z901" s="327">
        <f>+VLOOKUP($E901,Emissions!$1:$1048576,MATCH(DATE(Z$2,1,1),Emissions!$A$1:$LI$1),FALSE)</f>
        <v>456.0810305</v>
      </c>
      <c r="AA901" s="327">
        <f>+VLOOKUP($E901,Emissions!$1:$1048576,MATCH(DATE(AA$2,1,1),Emissions!$A$1:$LI$1),FALSE)</f>
        <v>463.9718767</v>
      </c>
      <c r="AB901" s="327">
        <f>+VLOOKUP($E901,Emissions!$1:$1048576,MATCH(DATE(AB$2,1,1),Emissions!$A$1:$LI$1),FALSE)</f>
        <v>472.51242489999998</v>
      </c>
      <c r="AC901" s="327">
        <f>+VLOOKUP($E901,Emissions!$1:$1048576,MATCH(DATE(AC$2,1,1),Emissions!$A$1:$LI$1),FALSE)</f>
        <v>481.80774359999998</v>
      </c>
      <c r="AD901" s="327">
        <f>+VLOOKUP($E901,Emissions!$1:$1048576,MATCH(DATE(AD$2,1,1),Emissions!$A$1:$LI$1),FALSE)</f>
        <v>491.97032730000001</v>
      </c>
      <c r="AE901" s="327">
        <f>+VLOOKUP($E901,Emissions!$1:$1048576,MATCH(DATE(AE$2,1,1),Emissions!$A$1:$LI$1),FALSE)</f>
        <v>502.96308499999998</v>
      </c>
      <c r="AF901" s="327">
        <f>+VLOOKUP($E901,Emissions!$1:$1048576,MATCH(DATE(AF$2,1,1),Emissions!$A$1:$LI$1),FALSE)</f>
        <v>511.30555159999994</v>
      </c>
      <c r="AG901" s="327">
        <f>+VLOOKUP($E901,Emissions!$1:$1048576,MATCH(DATE(AG$2,1,1),Emissions!$A$1:$LI$1),FALSE)</f>
        <v>519.11062440000001</v>
      </c>
      <c r="AH901" s="327">
        <f>+VLOOKUP($E901,Emissions!$1:$1048576,MATCH(DATE(AH$2,1,1),Emissions!$A$1:$LI$1),FALSE)</f>
        <v>527.30251150000004</v>
      </c>
      <c r="AI901" s="327">
        <f>+VLOOKUP($E901,Emissions!$1:$1048576,MATCH(DATE(AI$2,1,1),Emissions!$A$1:$LI$1),FALSE)</f>
        <v>536.10747300000003</v>
      </c>
      <c r="AJ901" s="327">
        <f>+VLOOKUP($E901,Emissions!$1:$1048576,MATCH(DATE(AJ$2,1,1),Emissions!$A$1:$LI$1),FALSE)</f>
        <v>545.49419519999992</v>
      </c>
      <c r="AK901" s="327">
        <f>+VLOOKUP($E901,Emissions!$1:$1048576,MATCH(DATE(AK$2,1,1),Emissions!$A$1:$LI$1),FALSE)</f>
        <v>555.35538470000006</v>
      </c>
      <c r="AL901" s="327">
        <f>+VLOOKUP($E901,Emissions!$1:$1048576,MATCH(DATE(AL$2,1,1),Emissions!$A$1:$LI$1),FALSE)</f>
        <v>565.56902100000002</v>
      </c>
      <c r="AM901" s="327">
        <f>+VLOOKUP($E901,Emissions!$1:$1048576,MATCH(DATE(AM$2,1,1),Emissions!$A$1:$LI$1),FALSE)</f>
        <v>576.01126650000003</v>
      </c>
      <c r="AN901" s="327">
        <f>+VLOOKUP($E901,Emissions!$1:$1048576,MATCH(DATE(AN$2,1,1),Emissions!$A$1:$LI$1),FALSE)</f>
        <v>586.56260909999992</v>
      </c>
      <c r="AO901" s="327">
        <f>+VLOOKUP($E901,Emissions!$1:$1048576,MATCH(DATE(AO$2,1,1),Emissions!$A$1:$LI$1),FALSE)</f>
        <v>597.10629879999999</v>
      </c>
    </row>
    <row r="902" spans="1:41" ht="15" customHeight="1" x14ac:dyDescent="0.35">
      <c r="A902" s="411"/>
      <c r="B902" s="170"/>
      <c r="C902" s="114"/>
      <c r="D902" s="114" t="s">
        <v>1027</v>
      </c>
      <c r="E902" s="50" t="s">
        <v>3343</v>
      </c>
      <c r="F902" s="361">
        <f>+VLOOKUP($E902,Emissions!$1:$1048576,MATCH(DATE(F$2,1,1),Emissions!$A$1:$LI$1),FALSE)</f>
        <v>30.528177850700001</v>
      </c>
      <c r="G902" s="361">
        <f>+VLOOKUP($E902,Emissions!$1:$1048576,MATCH(DATE(G$2,1,1),Emissions!$A$1:$LI$1),FALSE)</f>
        <v>29.974704774499997</v>
      </c>
      <c r="H902" s="361">
        <f>+VLOOKUP($E902,Emissions!$1:$1048576,MATCH(DATE(H$2,1,1),Emissions!$A$1:$LI$1),FALSE)</f>
        <v>29.549074840899998</v>
      </c>
      <c r="I902" s="361">
        <f>+VLOOKUP($E902,Emissions!$1:$1048576,MATCH(DATE(I$2,1,1),Emissions!$A$1:$LI$1),FALSE)</f>
        <v>29.508840730500001</v>
      </c>
      <c r="J902" s="361">
        <f>+VLOOKUP($E902,Emissions!$1:$1048576,MATCH(DATE(J$2,1,1),Emissions!$A$1:$LI$1),FALSE)</f>
        <v>29.6782477848</v>
      </c>
      <c r="K902" s="361">
        <f>+VLOOKUP($E902,Emissions!$1:$1048576,MATCH(DATE(K$2,1,1),Emissions!$A$1:$LI$1),FALSE)</f>
        <v>30.128799775600001</v>
      </c>
      <c r="L902" s="361">
        <f>+VLOOKUP($E902,Emissions!$1:$1048576,MATCH(DATE(L$2,1,1),Emissions!$A$1:$LI$1),FALSE)</f>
        <v>29.774955538899999</v>
      </c>
      <c r="M902" s="361">
        <f>+VLOOKUP($E902,Emissions!$1:$1048576,MATCH(DATE(M$2,1,1),Emissions!$A$1:$LI$1),FALSE)</f>
        <v>29.380796349600001</v>
      </c>
      <c r="N902" s="361">
        <f>+VLOOKUP($E902,Emissions!$1:$1048576,MATCH(DATE(N$2,1,1),Emissions!$A$1:$LI$1),FALSE)</f>
        <v>28.944528058099998</v>
      </c>
      <c r="O902" s="361">
        <f>+VLOOKUP($E902,Emissions!$1:$1048576,MATCH(DATE(O$2,1,1),Emissions!$A$1:$LI$1),FALSE)</f>
        <v>28.386486483799999</v>
      </c>
      <c r="P902" s="361">
        <f>+VLOOKUP($E902,Emissions!$1:$1048576,MATCH(DATE(P$2,1,1),Emissions!$A$1:$LI$1),FALSE)</f>
        <v>27.621981827500001</v>
      </c>
      <c r="Q902" s="361">
        <f>+VLOOKUP($E902,Emissions!$1:$1048576,MATCH(DATE(Q$2,1,1),Emissions!$A$1:$LI$1),FALSE)</f>
        <v>28.322025850099998</v>
      </c>
      <c r="R902" s="361">
        <f>+VLOOKUP($E902,Emissions!$1:$1048576,MATCH(DATE(R$2,1,1),Emissions!$A$1:$LI$1),FALSE)</f>
        <v>29.077293573799999</v>
      </c>
      <c r="S902" s="361">
        <f>+VLOOKUP($E902,Emissions!$1:$1048576,MATCH(DATE(S$2,1,1),Emissions!$A$1:$LI$1),FALSE)</f>
        <v>29.815069883200003</v>
      </c>
      <c r="T902" s="361">
        <f>+VLOOKUP($E902,Emissions!$1:$1048576,MATCH(DATE(T$2,1,1),Emissions!$A$1:$LI$1),FALSE)</f>
        <v>30.543814943699999</v>
      </c>
      <c r="U902" s="361">
        <f>+VLOOKUP($E902,Emissions!$1:$1048576,MATCH(DATE(U$2,1,1),Emissions!$A$1:$LI$1),FALSE)</f>
        <v>31.2811707822</v>
      </c>
      <c r="V902" s="361">
        <f>+VLOOKUP($E902,Emissions!$1:$1048576,MATCH(DATE(V$2,1,1),Emissions!$A$1:$LI$1),FALSE)</f>
        <v>32.1431394062</v>
      </c>
      <c r="W902" s="361">
        <f>+VLOOKUP($E902,Emissions!$1:$1048576,MATCH(DATE(W$2,1,1),Emissions!$A$1:$LI$1),FALSE)</f>
        <v>33.058280386699998</v>
      </c>
      <c r="X902" s="361">
        <f>+VLOOKUP($E902,Emissions!$1:$1048576,MATCH(DATE(X$2,1,1),Emissions!$A$1:$LI$1),FALSE)</f>
        <v>34.025228284700006</v>
      </c>
      <c r="Y902" s="361">
        <f>+VLOOKUP($E902,Emissions!$1:$1048576,MATCH(DATE(Y$2,1,1),Emissions!$A$1:$LI$1),FALSE)</f>
        <v>35.051255960599995</v>
      </c>
      <c r="Z902" s="361">
        <f>+VLOOKUP($E902,Emissions!$1:$1048576,MATCH(DATE(Z$2,1,1),Emissions!$A$1:$LI$1),FALSE)</f>
        <v>36.142397085800006</v>
      </c>
      <c r="AA902" s="361">
        <f>+VLOOKUP($E902,Emissions!$1:$1048576,MATCH(DATE(AA$2,1,1),Emissions!$A$1:$LI$1),FALSE)</f>
        <v>37.310563225100005</v>
      </c>
      <c r="AB902" s="361">
        <f>+VLOOKUP($E902,Emissions!$1:$1048576,MATCH(DATE(AB$2,1,1),Emissions!$A$1:$LI$1),FALSE)</f>
        <v>38.565928891399999</v>
      </c>
      <c r="AC902" s="361">
        <f>+VLOOKUP($E902,Emissions!$1:$1048576,MATCH(DATE(AC$2,1,1),Emissions!$A$1:$LI$1),FALSE)</f>
        <v>39.919078276800001</v>
      </c>
      <c r="AD902" s="361">
        <f>+VLOOKUP($E902,Emissions!$1:$1048576,MATCH(DATE(AD$2,1,1),Emissions!$A$1:$LI$1),FALSE)</f>
        <v>41.381602893300006</v>
      </c>
      <c r="AE902" s="361">
        <f>+VLOOKUP($E902,Emissions!$1:$1048576,MATCH(DATE(AE$2,1,1),Emissions!$A$1:$LI$1),FALSE)</f>
        <v>42.959127889600005</v>
      </c>
      <c r="AF902" s="361">
        <f>+VLOOKUP($E902,Emissions!$1:$1048576,MATCH(DATE(AF$2,1,1),Emissions!$A$1:$LI$1),FALSE)</f>
        <v>44.031918320700001</v>
      </c>
      <c r="AG902" s="361">
        <f>+VLOOKUP($E902,Emissions!$1:$1048576,MATCH(DATE(AG$2,1,1),Emissions!$A$1:$LI$1),FALSE)</f>
        <v>44.977734783700001</v>
      </c>
      <c r="AH902" s="361">
        <f>+VLOOKUP($E902,Emissions!$1:$1048576,MATCH(DATE(AH$2,1,1),Emissions!$A$1:$LI$1),FALSE)</f>
        <v>45.943001471800002</v>
      </c>
      <c r="AI902" s="361">
        <f>+VLOOKUP($E902,Emissions!$1:$1048576,MATCH(DATE(AI$2,1,1),Emissions!$A$1:$LI$1),FALSE)</f>
        <v>46.963772609900005</v>
      </c>
      <c r="AJ902" s="361">
        <f>+VLOOKUP($E902,Emissions!$1:$1048576,MATCH(DATE(AJ$2,1,1),Emissions!$A$1:$LI$1),FALSE)</f>
        <v>48.037831453599999</v>
      </c>
      <c r="AK902" s="361">
        <f>+VLOOKUP($E902,Emissions!$1:$1048576,MATCH(DATE(AK$2,1,1),Emissions!$A$1:$LI$1),FALSE)</f>
        <v>49.152751789199996</v>
      </c>
      <c r="AL902" s="361">
        <f>+VLOOKUP($E902,Emissions!$1:$1048576,MATCH(DATE(AL$2,1,1),Emissions!$A$1:$LI$1),FALSE)</f>
        <v>50.2950619171</v>
      </c>
      <c r="AM902" s="361">
        <f>+VLOOKUP($E902,Emissions!$1:$1048576,MATCH(DATE(AM$2,1,1),Emissions!$A$1:$LI$1),FALSE)</f>
        <v>51.452313951900003</v>
      </c>
      <c r="AN902" s="361">
        <f>+VLOOKUP($E902,Emissions!$1:$1048576,MATCH(DATE(AN$2,1,1),Emissions!$A$1:$LI$1),FALSE)</f>
        <v>52.613256038100005</v>
      </c>
      <c r="AO902" s="361">
        <f>+VLOOKUP($E902,Emissions!$1:$1048576,MATCH(DATE(AO$2,1,1),Emissions!$A$1:$LI$1),FALSE)</f>
        <v>53.767556083000002</v>
      </c>
    </row>
    <row r="903" spans="1:41" ht="15" customHeight="1" x14ac:dyDescent="0.35">
      <c r="A903" s="411"/>
      <c r="B903" s="170"/>
      <c r="C903" s="114"/>
      <c r="D903" s="114" t="s">
        <v>2655</v>
      </c>
      <c r="E903" s="50" t="s">
        <v>3344</v>
      </c>
      <c r="F903" s="361">
        <f>+VLOOKUP($E903,Emissions!$1:$1048576,MATCH(DATE(F$2,1,1),Emissions!$A$1:$LI$1),FALSE)</f>
        <v>12.295808790000001</v>
      </c>
      <c r="G903" s="361">
        <f>+VLOOKUP($E903,Emissions!$1:$1048576,MATCH(DATE(G$2,1,1),Emissions!$A$1:$LI$1),FALSE)</f>
        <v>12.455875900000001</v>
      </c>
      <c r="H903" s="361">
        <f>+VLOOKUP($E903,Emissions!$1:$1048576,MATCH(DATE(H$2,1,1),Emissions!$A$1:$LI$1),FALSE)</f>
        <v>12.55191926</v>
      </c>
      <c r="I903" s="361">
        <f>+VLOOKUP($E903,Emissions!$1:$1048576,MATCH(DATE(I$2,1,1),Emissions!$A$1:$LI$1),FALSE)</f>
        <v>12.568562010000001</v>
      </c>
      <c r="J903" s="361">
        <f>+VLOOKUP($E903,Emissions!$1:$1048576,MATCH(DATE(J$2,1,1),Emissions!$A$1:$LI$1),FALSE)</f>
        <v>12.64181623</v>
      </c>
      <c r="K903" s="361">
        <f>+VLOOKUP($E903,Emissions!$1:$1048576,MATCH(DATE(K$2,1,1),Emissions!$A$1:$LI$1),FALSE)</f>
        <v>12.904253239999999</v>
      </c>
      <c r="L903" s="361">
        <f>+VLOOKUP($E903,Emissions!$1:$1048576,MATCH(DATE(L$2,1,1),Emissions!$A$1:$LI$1),FALSE)</f>
        <v>13.14268541</v>
      </c>
      <c r="M903" s="361">
        <f>+VLOOKUP($E903,Emissions!$1:$1048576,MATCH(DATE(M$2,1,1),Emissions!$A$1:$LI$1),FALSE)</f>
        <v>13.41284388</v>
      </c>
      <c r="N903" s="361">
        <f>+VLOOKUP($E903,Emissions!$1:$1048576,MATCH(DATE(N$2,1,1),Emissions!$A$1:$LI$1),FALSE)</f>
        <v>13.70156931</v>
      </c>
      <c r="O903" s="361">
        <f>+VLOOKUP($E903,Emissions!$1:$1048576,MATCH(DATE(O$2,1,1),Emissions!$A$1:$LI$1),FALSE)</f>
        <v>13.99208292</v>
      </c>
      <c r="P903" s="361">
        <f>+VLOOKUP($E903,Emissions!$1:$1048576,MATCH(DATE(P$2,1,1),Emissions!$A$1:$LI$1),FALSE)</f>
        <v>14.266175799999999</v>
      </c>
      <c r="Q903" s="361">
        <f>+VLOOKUP($E903,Emissions!$1:$1048576,MATCH(DATE(Q$2,1,1),Emissions!$A$1:$LI$1),FALSE)</f>
        <v>14.51780385</v>
      </c>
      <c r="R903" s="361">
        <f>+VLOOKUP($E903,Emissions!$1:$1048576,MATCH(DATE(R$2,1,1),Emissions!$A$1:$LI$1),FALSE)</f>
        <v>14.746959199999999</v>
      </c>
      <c r="S903" s="361">
        <f>+VLOOKUP($E903,Emissions!$1:$1048576,MATCH(DATE(S$2,1,1),Emissions!$A$1:$LI$1),FALSE)</f>
        <v>14.95721451</v>
      </c>
      <c r="T903" s="361">
        <f>+VLOOKUP($E903,Emissions!$1:$1048576,MATCH(DATE(T$2,1,1),Emissions!$A$1:$LI$1),FALSE)</f>
        <v>15.153226500000001</v>
      </c>
      <c r="U903" s="361">
        <f>+VLOOKUP($E903,Emissions!$1:$1048576,MATCH(DATE(U$2,1,1),Emissions!$A$1:$LI$1),FALSE)</f>
        <v>15.34027981</v>
      </c>
      <c r="V903" s="361">
        <f>+VLOOKUP($E903,Emissions!$1:$1048576,MATCH(DATE(V$2,1,1),Emissions!$A$1:$LI$1),FALSE)</f>
        <v>15.520352620000001</v>
      </c>
      <c r="W903" s="361">
        <f>+VLOOKUP($E903,Emissions!$1:$1048576,MATCH(DATE(W$2,1,1),Emissions!$A$1:$LI$1),FALSE)</f>
        <v>15.70104652</v>
      </c>
      <c r="X903" s="361">
        <f>+VLOOKUP($E903,Emissions!$1:$1048576,MATCH(DATE(X$2,1,1),Emissions!$A$1:$LI$1),FALSE)</f>
        <v>15.88651709</v>
      </c>
      <c r="Y903" s="361">
        <f>+VLOOKUP($E903,Emissions!$1:$1048576,MATCH(DATE(Y$2,1,1),Emissions!$A$1:$LI$1),FALSE)</f>
        <v>16.079840310000002</v>
      </c>
      <c r="Z903" s="361">
        <f>+VLOOKUP($E903,Emissions!$1:$1048576,MATCH(DATE(Z$2,1,1),Emissions!$A$1:$LI$1),FALSE)</f>
        <v>16.282989260000001</v>
      </c>
      <c r="AA903" s="361">
        <f>+VLOOKUP($E903,Emissions!$1:$1048576,MATCH(DATE(AA$2,1,1),Emissions!$A$1:$LI$1),FALSE)</f>
        <v>16.499776099999998</v>
      </c>
      <c r="AB903" s="361">
        <f>+VLOOKUP($E903,Emissions!$1:$1048576,MATCH(DATE(AB$2,1,1),Emissions!$A$1:$LI$1),FALSE)</f>
        <v>16.732942850000001</v>
      </c>
      <c r="AC903" s="361">
        <f>+VLOOKUP($E903,Emissions!$1:$1048576,MATCH(DATE(AC$2,1,1),Emissions!$A$1:$LI$1),FALSE)</f>
        <v>16.984845419999999</v>
      </c>
      <c r="AD903" s="361">
        <f>+VLOOKUP($E903,Emissions!$1:$1048576,MATCH(DATE(AD$2,1,1),Emissions!$A$1:$LI$1),FALSE)</f>
        <v>17.257625539999999</v>
      </c>
      <c r="AE903" s="361">
        <f>+VLOOKUP($E903,Emissions!$1:$1048576,MATCH(DATE(AE$2,1,1),Emissions!$A$1:$LI$1),FALSE)</f>
        <v>17.55082818</v>
      </c>
      <c r="AF903" s="361">
        <f>+VLOOKUP($E903,Emissions!$1:$1048576,MATCH(DATE(AF$2,1,1),Emissions!$A$1:$LI$1),FALSE)</f>
        <v>17.834172290000001</v>
      </c>
      <c r="AG903" s="361">
        <f>+VLOOKUP($E903,Emissions!$1:$1048576,MATCH(DATE(AG$2,1,1),Emissions!$A$1:$LI$1),FALSE)</f>
        <v>18.122594360000001</v>
      </c>
      <c r="AH903" s="361">
        <f>+VLOOKUP($E903,Emissions!$1:$1048576,MATCH(DATE(AH$2,1,1),Emissions!$A$1:$LI$1),FALSE)</f>
        <v>18.426789150000001</v>
      </c>
      <c r="AI903" s="361">
        <f>+VLOOKUP($E903,Emissions!$1:$1048576,MATCH(DATE(AI$2,1,1),Emissions!$A$1:$LI$1),FALSE)</f>
        <v>18.749181879999998</v>
      </c>
      <c r="AJ903" s="361">
        <f>+VLOOKUP($E903,Emissions!$1:$1048576,MATCH(DATE(AJ$2,1,1),Emissions!$A$1:$LI$1),FALSE)</f>
        <v>19.08800093</v>
      </c>
      <c r="AK903" s="361">
        <f>+VLOOKUP($E903,Emissions!$1:$1048576,MATCH(DATE(AK$2,1,1),Emissions!$A$1:$LI$1),FALSE)</f>
        <v>19.440096149999999</v>
      </c>
      <c r="AL903" s="361">
        <f>+VLOOKUP($E903,Emissions!$1:$1048576,MATCH(DATE(AL$2,1,1),Emissions!$A$1:$LI$1),FALSE)</f>
        <v>19.802098959999999</v>
      </c>
      <c r="AM903" s="361">
        <f>+VLOOKUP($E903,Emissions!$1:$1048576,MATCH(DATE(AM$2,1,1),Emissions!$A$1:$LI$1),FALSE)</f>
        <v>20.17067149</v>
      </c>
      <c r="AN903" s="361">
        <f>+VLOOKUP($E903,Emissions!$1:$1048576,MATCH(DATE(AN$2,1,1),Emissions!$A$1:$LI$1),FALSE)</f>
        <v>20.542545749999999</v>
      </c>
      <c r="AO903" s="361">
        <f>+VLOOKUP($E903,Emissions!$1:$1048576,MATCH(DATE(AO$2,1,1),Emissions!$A$1:$LI$1),FALSE)</f>
        <v>20.914486889999999</v>
      </c>
    </row>
    <row r="904" spans="1:41" ht="15" customHeight="1" x14ac:dyDescent="0.35">
      <c r="A904" s="411"/>
      <c r="B904" s="170"/>
      <c r="C904" s="114"/>
      <c r="D904" s="114" t="s">
        <v>1033</v>
      </c>
      <c r="E904" s="50" t="s">
        <v>3345</v>
      </c>
      <c r="F904" s="361">
        <f>+VLOOKUP($E904,Emissions!$1:$1048576,MATCH(DATE(F$2,1,1),Emissions!$A$1:$LI$1),FALSE)</f>
        <v>134.54812917999999</v>
      </c>
      <c r="G904" s="361">
        <f>+VLOOKUP($E904,Emissions!$1:$1048576,MATCH(DATE(G$2,1,1),Emissions!$A$1:$LI$1),FALSE)</f>
        <v>135.06182362999999</v>
      </c>
      <c r="H904" s="361">
        <f>+VLOOKUP($E904,Emissions!$1:$1048576,MATCH(DATE(H$2,1,1),Emissions!$A$1:$LI$1),FALSE)</f>
        <v>135.36255134999999</v>
      </c>
      <c r="I904" s="361">
        <f>+VLOOKUP($E904,Emissions!$1:$1048576,MATCH(DATE(I$2,1,1),Emissions!$A$1:$LI$1),FALSE)</f>
        <v>135.47856845999999</v>
      </c>
      <c r="J904" s="361">
        <f>+VLOOKUP($E904,Emissions!$1:$1048576,MATCH(DATE(J$2,1,1),Emissions!$A$1:$LI$1),FALSE)</f>
        <v>136.23818168</v>
      </c>
      <c r="K904" s="361">
        <f>+VLOOKUP($E904,Emissions!$1:$1048576,MATCH(DATE(K$2,1,1),Emissions!$A$1:$LI$1),FALSE)</f>
        <v>138.13595226000001</v>
      </c>
      <c r="L904" s="361">
        <f>+VLOOKUP($E904,Emissions!$1:$1048576,MATCH(DATE(L$2,1,1),Emissions!$A$1:$LI$1),FALSE)</f>
        <v>140.24511282</v>
      </c>
      <c r="M904" s="361">
        <f>+VLOOKUP($E904,Emissions!$1:$1048576,MATCH(DATE(M$2,1,1),Emissions!$A$1:$LI$1),FALSE)</f>
        <v>142.68172539</v>
      </c>
      <c r="N904" s="361">
        <f>+VLOOKUP($E904,Emissions!$1:$1048576,MATCH(DATE(N$2,1,1),Emissions!$A$1:$LI$1),FALSE)</f>
        <v>145.35426045999998</v>
      </c>
      <c r="O904" s="361">
        <f>+VLOOKUP($E904,Emissions!$1:$1048576,MATCH(DATE(O$2,1,1),Emissions!$A$1:$LI$1),FALSE)</f>
        <v>148.07401099</v>
      </c>
      <c r="P904" s="361">
        <f>+VLOOKUP($E904,Emissions!$1:$1048576,MATCH(DATE(P$2,1,1),Emissions!$A$1:$LI$1),FALSE)</f>
        <v>150.63857010999999</v>
      </c>
      <c r="Q904" s="361">
        <f>+VLOOKUP($E904,Emissions!$1:$1048576,MATCH(DATE(Q$2,1,1),Emissions!$A$1:$LI$1),FALSE)</f>
        <v>153.56676699000002</v>
      </c>
      <c r="R904" s="361">
        <f>+VLOOKUP($E904,Emissions!$1:$1048576,MATCH(DATE(R$2,1,1),Emissions!$A$1:$LI$1),FALSE)</f>
        <v>156.31032210999999</v>
      </c>
      <c r="S904" s="361">
        <f>+VLOOKUP($E904,Emissions!$1:$1048576,MATCH(DATE(S$2,1,1),Emissions!$A$1:$LI$1),FALSE)</f>
        <v>158.82629402000001</v>
      </c>
      <c r="T904" s="361">
        <f>+VLOOKUP($E904,Emissions!$1:$1048576,MATCH(DATE(T$2,1,1),Emissions!$A$1:$LI$1),FALSE)</f>
        <v>161.13043872</v>
      </c>
      <c r="U904" s="361">
        <f>+VLOOKUP($E904,Emissions!$1:$1048576,MATCH(DATE(U$2,1,1),Emissions!$A$1:$LI$1),FALSE)</f>
        <v>163.26044626000001</v>
      </c>
      <c r="V904" s="361">
        <f>+VLOOKUP($E904,Emissions!$1:$1048576,MATCH(DATE(V$2,1,1),Emissions!$A$1:$LI$1),FALSE)</f>
        <v>165.01432632000001</v>
      </c>
      <c r="W904" s="361">
        <f>+VLOOKUP($E904,Emissions!$1:$1048576,MATCH(DATE(W$2,1,1),Emissions!$A$1:$LI$1),FALSE)</f>
        <v>166.74173435</v>
      </c>
      <c r="X904" s="361">
        <f>+VLOOKUP($E904,Emissions!$1:$1048576,MATCH(DATE(X$2,1,1),Emissions!$A$1:$LI$1),FALSE)</f>
        <v>168.49226732</v>
      </c>
      <c r="Y904" s="361">
        <f>+VLOOKUP($E904,Emissions!$1:$1048576,MATCH(DATE(Y$2,1,1),Emissions!$A$1:$LI$1),FALSE)</f>
        <v>170.29331165000002</v>
      </c>
      <c r="Z904" s="361">
        <f>+VLOOKUP($E904,Emissions!$1:$1048576,MATCH(DATE(Z$2,1,1),Emissions!$A$1:$LI$1),FALSE)</f>
        <v>172.16334479</v>
      </c>
      <c r="AA904" s="361">
        <f>+VLOOKUP($E904,Emissions!$1:$1048576,MATCH(DATE(AA$2,1,1),Emissions!$A$1:$LI$1),FALSE)</f>
        <v>174.1499699</v>
      </c>
      <c r="AB904" s="361">
        <f>+VLOOKUP($E904,Emissions!$1:$1048576,MATCH(DATE(AB$2,1,1),Emissions!$A$1:$LI$1),FALSE)</f>
        <v>176.2855892</v>
      </c>
      <c r="AC904" s="361">
        <f>+VLOOKUP($E904,Emissions!$1:$1048576,MATCH(DATE(AC$2,1,1),Emissions!$A$1:$LI$1),FALSE)</f>
        <v>178.59976853000001</v>
      </c>
      <c r="AD904" s="361">
        <f>+VLOOKUP($E904,Emissions!$1:$1048576,MATCH(DATE(AD$2,1,1),Emissions!$A$1:$LI$1),FALSE)</f>
        <v>181.11963231999999</v>
      </c>
      <c r="AE904" s="361">
        <f>+VLOOKUP($E904,Emissions!$1:$1048576,MATCH(DATE(AE$2,1,1),Emissions!$A$1:$LI$1),FALSE)</f>
        <v>183.83736461000001</v>
      </c>
      <c r="AF904" s="361">
        <f>+VLOOKUP($E904,Emissions!$1:$1048576,MATCH(DATE(AF$2,1,1),Emissions!$A$1:$LI$1),FALSE)</f>
        <v>186.67481713000001</v>
      </c>
      <c r="AG904" s="361">
        <f>+VLOOKUP($E904,Emissions!$1:$1048576,MATCH(DATE(AG$2,1,1),Emissions!$A$1:$LI$1),FALSE)</f>
        <v>189.69969866</v>
      </c>
      <c r="AH904" s="361">
        <f>+VLOOKUP($E904,Emissions!$1:$1048576,MATCH(DATE(AH$2,1,1),Emissions!$A$1:$LI$1),FALSE)</f>
        <v>192.94579484000002</v>
      </c>
      <c r="AI904" s="361">
        <f>+VLOOKUP($E904,Emissions!$1:$1048576,MATCH(DATE(AI$2,1,1),Emissions!$A$1:$LI$1),FALSE)</f>
        <v>196.41241886</v>
      </c>
      <c r="AJ904" s="361">
        <f>+VLOOKUP($E904,Emissions!$1:$1048576,MATCH(DATE(AJ$2,1,1),Emissions!$A$1:$LI$1),FALSE)</f>
        <v>200.07877758000001</v>
      </c>
      <c r="AK904" s="361">
        <f>+VLOOKUP($E904,Emissions!$1:$1048576,MATCH(DATE(AK$2,1,1),Emissions!$A$1:$LI$1),FALSE)</f>
        <v>203.91470086999999</v>
      </c>
      <c r="AL904" s="361">
        <f>+VLOOKUP($E904,Emissions!$1:$1048576,MATCH(DATE(AL$2,1,1),Emissions!$A$1:$LI$1),FALSE)</f>
        <v>207.88568232</v>
      </c>
      <c r="AM904" s="361">
        <f>+VLOOKUP($E904,Emissions!$1:$1048576,MATCH(DATE(AM$2,1,1),Emissions!$A$1:$LI$1),FALSE)</f>
        <v>211.95410530000001</v>
      </c>
      <c r="AN904" s="361">
        <f>+VLOOKUP($E904,Emissions!$1:$1048576,MATCH(DATE(AN$2,1,1),Emissions!$A$1:$LI$1),FALSE)</f>
        <v>216.07989694</v>
      </c>
      <c r="AO904" s="361">
        <f>+VLOOKUP($E904,Emissions!$1:$1048576,MATCH(DATE(AO$2,1,1),Emissions!$A$1:$LI$1),FALSE)</f>
        <v>220.22112332</v>
      </c>
    </row>
    <row r="905" spans="1:41" ht="15" customHeight="1" x14ac:dyDescent="0.35">
      <c r="A905" s="411"/>
      <c r="B905" s="170"/>
      <c r="C905" s="114"/>
      <c r="D905" s="114" t="s">
        <v>1028</v>
      </c>
      <c r="E905" s="50" t="s">
        <v>3346</v>
      </c>
      <c r="F905" s="361">
        <f>+VLOOKUP($E905,Emissions!$1:$1048576,MATCH(DATE(F$2,1,1),Emissions!$A$1:$LI$1),FALSE)</f>
        <v>33.530758800000001</v>
      </c>
      <c r="G905" s="361">
        <f>+VLOOKUP($E905,Emissions!$1:$1048576,MATCH(DATE(G$2,1,1),Emissions!$A$1:$LI$1),FALSE)</f>
        <v>33.698179029999999</v>
      </c>
      <c r="H905" s="361">
        <f>+VLOOKUP($E905,Emissions!$1:$1048576,MATCH(DATE(H$2,1,1),Emissions!$A$1:$LI$1),FALSE)</f>
        <v>33.687077009999996</v>
      </c>
      <c r="I905" s="361">
        <f>+VLOOKUP($E905,Emissions!$1:$1048576,MATCH(DATE(I$2,1,1),Emissions!$A$1:$LI$1),FALSE)</f>
        <v>33.430294250000003</v>
      </c>
      <c r="J905" s="361">
        <f>+VLOOKUP($E905,Emissions!$1:$1048576,MATCH(DATE(J$2,1,1),Emissions!$A$1:$LI$1),FALSE)</f>
        <v>33.380097919999997</v>
      </c>
      <c r="K905" s="361">
        <f>+VLOOKUP($E905,Emissions!$1:$1048576,MATCH(DATE(K$2,1,1),Emissions!$A$1:$LI$1),FALSE)</f>
        <v>33.71484178</v>
      </c>
      <c r="L905" s="361">
        <f>+VLOOKUP($E905,Emissions!$1:$1048576,MATCH(DATE(L$2,1,1),Emissions!$A$1:$LI$1),FALSE)</f>
        <v>34.091961019999999</v>
      </c>
      <c r="M905" s="361">
        <f>+VLOOKUP($E905,Emissions!$1:$1048576,MATCH(DATE(M$2,1,1),Emissions!$A$1:$LI$1),FALSE)</f>
        <v>34.519280030000004</v>
      </c>
      <c r="N905" s="361">
        <f>+VLOOKUP($E905,Emissions!$1:$1048576,MATCH(DATE(N$2,1,1),Emissions!$A$1:$LI$1),FALSE)</f>
        <v>34.989835740000004</v>
      </c>
      <c r="O905" s="361">
        <f>+VLOOKUP($E905,Emissions!$1:$1048576,MATCH(DATE(O$2,1,1),Emissions!$A$1:$LI$1),FALSE)</f>
        <v>35.477030190000001</v>
      </c>
      <c r="P905" s="361">
        <f>+VLOOKUP($E905,Emissions!$1:$1048576,MATCH(DATE(P$2,1,1),Emissions!$A$1:$LI$1),FALSE)</f>
        <v>35.954556499999995</v>
      </c>
      <c r="Q905" s="361">
        <f>+VLOOKUP($E905,Emissions!$1:$1048576,MATCH(DATE(Q$2,1,1),Emissions!$A$1:$LI$1),FALSE)</f>
        <v>36.392521419999994</v>
      </c>
      <c r="R905" s="361">
        <f>+VLOOKUP($E905,Emissions!$1:$1048576,MATCH(DATE(R$2,1,1),Emissions!$A$1:$LI$1),FALSE)</f>
        <v>36.785857579999998</v>
      </c>
      <c r="S905" s="361">
        <f>+VLOOKUP($E905,Emissions!$1:$1048576,MATCH(DATE(S$2,1,1),Emissions!$A$1:$LI$1),FALSE)</f>
        <v>37.134207570000001</v>
      </c>
      <c r="T905" s="361">
        <f>+VLOOKUP($E905,Emissions!$1:$1048576,MATCH(DATE(T$2,1,1),Emissions!$A$1:$LI$1),FALSE)</f>
        <v>37.441815099999999</v>
      </c>
      <c r="U905" s="361">
        <f>+VLOOKUP($E905,Emissions!$1:$1048576,MATCH(DATE(U$2,1,1),Emissions!$A$1:$LI$1),FALSE)</f>
        <v>37.716485130000002</v>
      </c>
      <c r="V905" s="361">
        <f>+VLOOKUP($E905,Emissions!$1:$1048576,MATCH(DATE(V$2,1,1),Emissions!$A$1:$LI$1),FALSE)</f>
        <v>37.967280880000004</v>
      </c>
      <c r="W905" s="361">
        <f>+VLOOKUP($E905,Emissions!$1:$1048576,MATCH(DATE(W$2,1,1),Emissions!$A$1:$LI$1),FALSE)</f>
        <v>38.202697479999998</v>
      </c>
      <c r="X905" s="361">
        <f>+VLOOKUP($E905,Emissions!$1:$1048576,MATCH(DATE(X$2,1,1),Emissions!$A$1:$LI$1),FALSE)</f>
        <v>38.432119700000001</v>
      </c>
      <c r="Y905" s="361">
        <f>+VLOOKUP($E905,Emissions!$1:$1048576,MATCH(DATE(Y$2,1,1),Emissions!$A$1:$LI$1),FALSE)</f>
        <v>38.663196049999996</v>
      </c>
      <c r="Z905" s="361">
        <f>+VLOOKUP($E905,Emissions!$1:$1048576,MATCH(DATE(Z$2,1,1),Emissions!$A$1:$LI$1),FALSE)</f>
        <v>38.897791690000005</v>
      </c>
      <c r="AA905" s="361">
        <f>+VLOOKUP($E905,Emissions!$1:$1048576,MATCH(DATE(AA$2,1,1),Emissions!$A$1:$LI$1),FALSE)</f>
        <v>39.155581650000002</v>
      </c>
      <c r="AB905" s="361">
        <f>+VLOOKUP($E905,Emissions!$1:$1048576,MATCH(DATE(AB$2,1,1),Emissions!$A$1:$LI$1),FALSE)</f>
        <v>39.442889440000002</v>
      </c>
      <c r="AC905" s="361">
        <f>+VLOOKUP($E905,Emissions!$1:$1048576,MATCH(DATE(AC$2,1,1),Emissions!$A$1:$LI$1),FALSE)</f>
        <v>39.766262359999999</v>
      </c>
      <c r="AD905" s="361">
        <f>+VLOOKUP($E905,Emissions!$1:$1048576,MATCH(DATE(AD$2,1,1),Emissions!$A$1:$LI$1),FALSE)</f>
        <v>40.132279109999999</v>
      </c>
      <c r="AE905" s="361">
        <f>+VLOOKUP($E905,Emissions!$1:$1048576,MATCH(DATE(AE$2,1,1),Emissions!$A$1:$LI$1),FALSE)</f>
        <v>40.528699519999996</v>
      </c>
      <c r="AF905" s="361">
        <f>+VLOOKUP($E905,Emissions!$1:$1048576,MATCH(DATE(AF$2,1,1),Emissions!$A$1:$LI$1),FALSE)</f>
        <v>40.96644672</v>
      </c>
      <c r="AG905" s="361">
        <f>+VLOOKUP($E905,Emissions!$1:$1048576,MATCH(DATE(AG$2,1,1),Emissions!$A$1:$LI$1),FALSE)</f>
        <v>41.449103479999998</v>
      </c>
      <c r="AH905" s="361">
        <f>+VLOOKUP($E905,Emissions!$1:$1048576,MATCH(DATE(AH$2,1,1),Emissions!$A$1:$LI$1),FALSE)</f>
        <v>41.98017411</v>
      </c>
      <c r="AI905" s="361">
        <f>+VLOOKUP($E905,Emissions!$1:$1048576,MATCH(DATE(AI$2,1,1),Emissions!$A$1:$LI$1),FALSE)</f>
        <v>42.558457910000001</v>
      </c>
      <c r="AJ905" s="361">
        <f>+VLOOKUP($E905,Emissions!$1:$1048576,MATCH(DATE(AJ$2,1,1),Emissions!$A$1:$LI$1),FALSE)</f>
        <v>43.178962139999996</v>
      </c>
      <c r="AK905" s="361">
        <f>+VLOOKUP($E905,Emissions!$1:$1048576,MATCH(DATE(AK$2,1,1),Emissions!$A$1:$LI$1),FALSE)</f>
        <v>43.834554849999996</v>
      </c>
      <c r="AL905" s="361">
        <f>+VLOOKUP($E905,Emissions!$1:$1048576,MATCH(DATE(AL$2,1,1),Emissions!$A$1:$LI$1),FALSE)</f>
        <v>44.517002519999998</v>
      </c>
      <c r="AM905" s="361">
        <f>+VLOOKUP($E905,Emissions!$1:$1048576,MATCH(DATE(AM$2,1,1),Emissions!$A$1:$LI$1),FALSE)</f>
        <v>45.21736997</v>
      </c>
      <c r="AN905" s="361">
        <f>+VLOOKUP($E905,Emissions!$1:$1048576,MATCH(DATE(AN$2,1,1),Emissions!$A$1:$LI$1),FALSE)</f>
        <v>45.926156980000002</v>
      </c>
      <c r="AO905" s="361">
        <f>+VLOOKUP($E905,Emissions!$1:$1048576,MATCH(DATE(AO$2,1,1),Emissions!$A$1:$LI$1),FALSE)</f>
        <v>46.633014600000003</v>
      </c>
    </row>
    <row r="906" spans="1:41" ht="15" customHeight="1" x14ac:dyDescent="0.35">
      <c r="A906" s="411"/>
      <c r="B906" s="170"/>
      <c r="C906" s="114"/>
      <c r="D906" s="114" t="s">
        <v>1029</v>
      </c>
      <c r="E906" s="50" t="s">
        <v>3347</v>
      </c>
      <c r="F906" s="361">
        <f>+VLOOKUP($E906,Emissions!$1:$1048576,MATCH(DATE(F$2,1,1),Emissions!$A$1:$LI$1),FALSE)</f>
        <v>82.350549450000003</v>
      </c>
      <c r="G906" s="361">
        <f>+VLOOKUP($E906,Emissions!$1:$1048576,MATCH(DATE(G$2,1,1),Emissions!$A$1:$LI$1),FALSE)</f>
        <v>82.597277099999999</v>
      </c>
      <c r="H906" s="361">
        <f>+VLOOKUP($E906,Emissions!$1:$1048576,MATCH(DATE(H$2,1,1),Emissions!$A$1:$LI$1),FALSE)</f>
        <v>81.743133700000001</v>
      </c>
      <c r="I906" s="361">
        <f>+VLOOKUP($E906,Emissions!$1:$1048576,MATCH(DATE(I$2,1,1),Emissions!$A$1:$LI$1),FALSE)</f>
        <v>80.875311409999995</v>
      </c>
      <c r="J906" s="361">
        <f>+VLOOKUP($E906,Emissions!$1:$1048576,MATCH(DATE(J$2,1,1),Emissions!$A$1:$LI$1),FALSE)</f>
        <v>81.580195720000006</v>
      </c>
      <c r="K906" s="361">
        <f>+VLOOKUP($E906,Emissions!$1:$1048576,MATCH(DATE(K$2,1,1),Emissions!$A$1:$LI$1),FALSE)</f>
        <v>83.397192820000001</v>
      </c>
      <c r="L906" s="361">
        <f>+VLOOKUP($E906,Emissions!$1:$1048576,MATCH(DATE(L$2,1,1),Emissions!$A$1:$LI$1),FALSE)</f>
        <v>85.777426200000008</v>
      </c>
      <c r="M906" s="361">
        <f>+VLOOKUP($E906,Emissions!$1:$1048576,MATCH(DATE(M$2,1,1),Emissions!$A$1:$LI$1),FALSE)</f>
        <v>88.877206209999997</v>
      </c>
      <c r="N906" s="361">
        <f>+VLOOKUP($E906,Emissions!$1:$1048576,MATCH(DATE(N$2,1,1),Emissions!$A$1:$LI$1),FALSE)</f>
        <v>92.378211120000003</v>
      </c>
      <c r="O906" s="361">
        <f>+VLOOKUP($E906,Emissions!$1:$1048576,MATCH(DATE(O$2,1,1),Emissions!$A$1:$LI$1),FALSE)</f>
        <v>96.135605260000006</v>
      </c>
      <c r="P906" s="361">
        <f>+VLOOKUP($E906,Emissions!$1:$1048576,MATCH(DATE(P$2,1,1),Emissions!$A$1:$LI$1),FALSE)</f>
        <v>100.04281259</v>
      </c>
      <c r="Q906" s="361">
        <f>+VLOOKUP($E906,Emissions!$1:$1048576,MATCH(DATE(Q$2,1,1),Emissions!$A$1:$LI$1),FALSE)</f>
        <v>102.84812083</v>
      </c>
      <c r="R906" s="361">
        <f>+VLOOKUP($E906,Emissions!$1:$1048576,MATCH(DATE(R$2,1,1),Emissions!$A$1:$LI$1),FALSE)</f>
        <v>105.3984062</v>
      </c>
      <c r="S906" s="361">
        <f>+VLOOKUP($E906,Emissions!$1:$1048576,MATCH(DATE(S$2,1,1),Emissions!$A$1:$LI$1),FALSE)</f>
        <v>107.84190251999999</v>
      </c>
      <c r="T906" s="361">
        <f>+VLOOKUP($E906,Emissions!$1:$1048576,MATCH(DATE(T$2,1,1),Emissions!$A$1:$LI$1),FALSE)</f>
        <v>110.22720601</v>
      </c>
      <c r="U906" s="361">
        <f>+VLOOKUP($E906,Emissions!$1:$1048576,MATCH(DATE(U$2,1,1),Emissions!$A$1:$LI$1),FALSE)</f>
        <v>112.59739044999999</v>
      </c>
      <c r="V906" s="361">
        <f>+VLOOKUP($E906,Emissions!$1:$1048576,MATCH(DATE(V$2,1,1),Emissions!$A$1:$LI$1),FALSE)</f>
        <v>115.09250874</v>
      </c>
      <c r="W906" s="361">
        <f>+VLOOKUP($E906,Emissions!$1:$1048576,MATCH(DATE(W$2,1,1),Emissions!$A$1:$LI$1),FALSE)</f>
        <v>117.66138028</v>
      </c>
      <c r="X906" s="361">
        <f>+VLOOKUP($E906,Emissions!$1:$1048576,MATCH(DATE(X$2,1,1),Emissions!$A$1:$LI$1),FALSE)</f>
        <v>120.32096697999999</v>
      </c>
      <c r="Y906" s="361">
        <f>+VLOOKUP($E906,Emissions!$1:$1048576,MATCH(DATE(Y$2,1,1),Emissions!$A$1:$LI$1),FALSE)</f>
        <v>123.10566149</v>
      </c>
      <c r="Z906" s="361">
        <f>+VLOOKUP($E906,Emissions!$1:$1048576,MATCH(DATE(Z$2,1,1),Emissions!$A$1:$LI$1),FALSE)</f>
        <v>126.03519005</v>
      </c>
      <c r="AA906" s="361">
        <f>+VLOOKUP($E906,Emissions!$1:$1048576,MATCH(DATE(AA$2,1,1),Emissions!$A$1:$LI$1),FALSE)</f>
        <v>129.18258961000001</v>
      </c>
      <c r="AB906" s="361">
        <f>+VLOOKUP($E906,Emissions!$1:$1048576,MATCH(DATE(AB$2,1,1),Emissions!$A$1:$LI$1),FALSE)</f>
        <v>132.58848439000002</v>
      </c>
      <c r="AC906" s="361">
        <f>+VLOOKUP($E906,Emissions!$1:$1048576,MATCH(DATE(AC$2,1,1),Emissions!$A$1:$LI$1),FALSE)</f>
        <v>136.29773612</v>
      </c>
      <c r="AD906" s="361">
        <f>+VLOOKUP($E906,Emissions!$1:$1048576,MATCH(DATE(AD$2,1,1),Emissions!$A$1:$LI$1),FALSE)</f>
        <v>140.36183983999999</v>
      </c>
      <c r="AE906" s="361">
        <f>+VLOOKUP($E906,Emissions!$1:$1048576,MATCH(DATE(AE$2,1,1),Emissions!$A$1:$LI$1),FALSE)</f>
        <v>144.78068915</v>
      </c>
      <c r="AF906" s="361">
        <f>+VLOOKUP($E906,Emissions!$1:$1048576,MATCH(DATE(AF$2,1,1),Emissions!$A$1:$LI$1),FALSE)</f>
        <v>147.51166443</v>
      </c>
      <c r="AG906" s="361">
        <f>+VLOOKUP($E906,Emissions!$1:$1048576,MATCH(DATE(AG$2,1,1),Emissions!$A$1:$LI$1),FALSE)</f>
        <v>149.74493031</v>
      </c>
      <c r="AH906" s="361">
        <f>+VLOOKUP($E906,Emissions!$1:$1048576,MATCH(DATE(AH$2,1,1),Emissions!$A$1:$LI$1),FALSE)</f>
        <v>152.03866794000001</v>
      </c>
      <c r="AI906" s="361">
        <f>+VLOOKUP($E906,Emissions!$1:$1048576,MATCH(DATE(AI$2,1,1),Emissions!$A$1:$LI$1),FALSE)</f>
        <v>154.54063400999999</v>
      </c>
      <c r="AJ906" s="361">
        <f>+VLOOKUP($E906,Emissions!$1:$1048576,MATCH(DATE(AJ$2,1,1),Emissions!$A$1:$LI$1),FALSE)</f>
        <v>157.25122764</v>
      </c>
      <c r="AK906" s="361">
        <f>+VLOOKUP($E906,Emissions!$1:$1048576,MATCH(DATE(AK$2,1,1),Emissions!$A$1:$LI$1),FALSE)</f>
        <v>160.12953741999999</v>
      </c>
      <c r="AL906" s="361">
        <f>+VLOOKUP($E906,Emissions!$1:$1048576,MATCH(DATE(AL$2,1,1),Emissions!$A$1:$LI$1),FALSE)</f>
        <v>163.12791924000001</v>
      </c>
      <c r="AM906" s="361">
        <f>+VLOOKUP($E906,Emissions!$1:$1048576,MATCH(DATE(AM$2,1,1),Emissions!$A$1:$LI$1),FALSE)</f>
        <v>166.19863579</v>
      </c>
      <c r="AN906" s="361">
        <f>+VLOOKUP($E906,Emissions!$1:$1048576,MATCH(DATE(AN$2,1,1),Emissions!$A$1:$LI$1),FALSE)</f>
        <v>169.29875938000001</v>
      </c>
      <c r="AO906" s="361">
        <f>+VLOOKUP($E906,Emissions!$1:$1048576,MATCH(DATE(AO$2,1,1),Emissions!$A$1:$LI$1),FALSE)</f>
        <v>172.38886651000001</v>
      </c>
    </row>
    <row r="907" spans="1:41" ht="15" customHeight="1" x14ac:dyDescent="0.35">
      <c r="A907" s="411"/>
      <c r="B907" s="170"/>
      <c r="C907" s="114"/>
      <c r="D907" s="114" t="s">
        <v>1030</v>
      </c>
      <c r="E907" s="50" t="s">
        <v>3348</v>
      </c>
      <c r="F907" s="361">
        <f>+VLOOKUP($E907,Emissions!$1:$1048576,MATCH(DATE(F$2,1,1),Emissions!$A$1:$LI$1),FALSE)</f>
        <v>4.8622128499999997</v>
      </c>
      <c r="G907" s="361">
        <f>+VLOOKUP($E907,Emissions!$1:$1048576,MATCH(DATE(G$2,1,1),Emissions!$A$1:$LI$1),FALSE)</f>
        <v>4.8579196729999996</v>
      </c>
      <c r="H907" s="361">
        <f>+VLOOKUP($E907,Emissions!$1:$1048576,MATCH(DATE(H$2,1,1),Emissions!$A$1:$LI$1),FALSE)</f>
        <v>4.8153218969999996</v>
      </c>
      <c r="I907" s="361">
        <f>+VLOOKUP($E907,Emissions!$1:$1048576,MATCH(DATE(I$2,1,1),Emissions!$A$1:$LI$1),FALSE)</f>
        <v>4.7784222410000003</v>
      </c>
      <c r="J907" s="361">
        <f>+VLOOKUP($E907,Emissions!$1:$1048576,MATCH(DATE(J$2,1,1),Emissions!$A$1:$LI$1),FALSE)</f>
        <v>4.7404008649999998</v>
      </c>
      <c r="K907" s="361">
        <f>+VLOOKUP($E907,Emissions!$1:$1048576,MATCH(DATE(K$2,1,1),Emissions!$A$1:$LI$1),FALSE)</f>
        <v>4.707928527</v>
      </c>
      <c r="L907" s="361">
        <f>+VLOOKUP($E907,Emissions!$1:$1048576,MATCH(DATE(L$2,1,1),Emissions!$A$1:$LI$1),FALSE)</f>
        <v>4.6781862580000002</v>
      </c>
      <c r="M907" s="361">
        <f>+VLOOKUP($E907,Emissions!$1:$1048576,MATCH(DATE(M$2,1,1),Emissions!$A$1:$LI$1),FALSE)</f>
        <v>4.650022892</v>
      </c>
      <c r="N907" s="361">
        <f>+VLOOKUP($E907,Emissions!$1:$1048576,MATCH(DATE(N$2,1,1),Emissions!$A$1:$LI$1),FALSE)</f>
        <v>4.6226642660000001</v>
      </c>
      <c r="O907" s="361">
        <f>+VLOOKUP($E907,Emissions!$1:$1048576,MATCH(DATE(O$2,1,1),Emissions!$A$1:$LI$1),FALSE)</f>
        <v>4.5959330630000004</v>
      </c>
      <c r="P907" s="361">
        <f>+VLOOKUP($E907,Emissions!$1:$1048576,MATCH(DATE(P$2,1,1),Emissions!$A$1:$LI$1),FALSE)</f>
        <v>4.5716923090000003</v>
      </c>
      <c r="Q907" s="361">
        <f>+VLOOKUP($E907,Emissions!$1:$1048576,MATCH(DATE(Q$2,1,1),Emissions!$A$1:$LI$1),FALSE)</f>
        <v>4.5443504519999998</v>
      </c>
      <c r="R907" s="361">
        <f>+VLOOKUP($E907,Emissions!$1:$1048576,MATCH(DATE(R$2,1,1),Emissions!$A$1:$LI$1),FALSE)</f>
        <v>4.5162939309999999</v>
      </c>
      <c r="S907" s="361">
        <f>+VLOOKUP($E907,Emissions!$1:$1048576,MATCH(DATE(S$2,1,1),Emissions!$A$1:$LI$1),FALSE)</f>
        <v>4.4883576009999997</v>
      </c>
      <c r="T907" s="361">
        <f>+VLOOKUP($E907,Emissions!$1:$1048576,MATCH(DATE(T$2,1,1),Emissions!$A$1:$LI$1),FALSE)</f>
        <v>4.4607313140000002</v>
      </c>
      <c r="U907" s="361">
        <f>+VLOOKUP($E907,Emissions!$1:$1048576,MATCH(DATE(U$2,1,1),Emissions!$A$1:$LI$1),FALSE)</f>
        <v>4.4333979100000001</v>
      </c>
      <c r="V907" s="361">
        <f>+VLOOKUP($E907,Emissions!$1:$1048576,MATCH(DATE(V$2,1,1),Emissions!$A$1:$LI$1),FALSE)</f>
        <v>4.4058833079999999</v>
      </c>
      <c r="W907" s="361">
        <f>+VLOOKUP($E907,Emissions!$1:$1048576,MATCH(DATE(W$2,1,1),Emissions!$A$1:$LI$1),FALSE)</f>
        <v>4.3783239920000003</v>
      </c>
      <c r="X907" s="361">
        <f>+VLOOKUP($E907,Emissions!$1:$1048576,MATCH(DATE(X$2,1,1),Emissions!$A$1:$LI$1),FALSE)</f>
        <v>4.3508432859999999</v>
      </c>
      <c r="Y907" s="361">
        <f>+VLOOKUP($E907,Emissions!$1:$1048576,MATCH(DATE(Y$2,1,1),Emissions!$A$1:$LI$1),FALSE)</f>
        <v>4.3235416720000002</v>
      </c>
      <c r="Z907" s="361">
        <f>+VLOOKUP($E907,Emissions!$1:$1048576,MATCH(DATE(Z$2,1,1),Emissions!$A$1:$LI$1),FALSE)</f>
        <v>4.2952875610000003</v>
      </c>
      <c r="AA907" s="361">
        <f>+VLOOKUP($E907,Emissions!$1:$1048576,MATCH(DATE(AA$2,1,1),Emissions!$A$1:$LI$1),FALSE)</f>
        <v>4.2679986799999998</v>
      </c>
      <c r="AB907" s="361">
        <f>+VLOOKUP($E907,Emissions!$1:$1048576,MATCH(DATE(AB$2,1,1),Emissions!$A$1:$LI$1),FALSE)</f>
        <v>4.2412747560000001</v>
      </c>
      <c r="AC907" s="361">
        <f>+VLOOKUP($E907,Emissions!$1:$1048576,MATCH(DATE(AC$2,1,1),Emissions!$A$1:$LI$1),FALSE)</f>
        <v>4.2149264259999999</v>
      </c>
      <c r="AD907" s="361">
        <f>+VLOOKUP($E907,Emissions!$1:$1048576,MATCH(DATE(AD$2,1,1),Emissions!$A$1:$LI$1),FALSE)</f>
        <v>4.1888787199999999</v>
      </c>
      <c r="AE907" s="361">
        <f>+VLOOKUP($E907,Emissions!$1:$1048576,MATCH(DATE(AE$2,1,1),Emissions!$A$1:$LI$1),FALSE)</f>
        <v>4.1598767079999996</v>
      </c>
      <c r="AF907" s="361">
        <f>+VLOOKUP($E907,Emissions!$1:$1048576,MATCH(DATE(AF$2,1,1),Emissions!$A$1:$LI$1),FALSE)</f>
        <v>4.1340518810000004</v>
      </c>
      <c r="AG907" s="361">
        <f>+VLOOKUP($E907,Emissions!$1:$1048576,MATCH(DATE(AG$2,1,1),Emissions!$A$1:$LI$1),FALSE)</f>
        <v>4.109864945</v>
      </c>
      <c r="AH907" s="361">
        <f>+VLOOKUP($E907,Emissions!$1:$1048576,MATCH(DATE(AH$2,1,1),Emissions!$A$1:$LI$1),FALSE)</f>
        <v>4.086442227</v>
      </c>
      <c r="AI907" s="361">
        <f>+VLOOKUP($E907,Emissions!$1:$1048576,MATCH(DATE(AI$2,1,1),Emissions!$A$1:$LI$1),FALSE)</f>
        <v>4.0632906780000004</v>
      </c>
      <c r="AJ907" s="361">
        <f>+VLOOKUP($E907,Emissions!$1:$1048576,MATCH(DATE(AJ$2,1,1),Emissions!$A$1:$LI$1),FALSE)</f>
        <v>4.0401588679999998</v>
      </c>
      <c r="AK907" s="361">
        <f>+VLOOKUP($E907,Emissions!$1:$1048576,MATCH(DATE(AK$2,1,1),Emissions!$A$1:$LI$1),FALSE)</f>
        <v>4.0169458259999997</v>
      </c>
      <c r="AL907" s="361">
        <f>+VLOOKUP($E907,Emissions!$1:$1048576,MATCH(DATE(AL$2,1,1),Emissions!$A$1:$LI$1),FALSE)</f>
        <v>3.9936355840000002</v>
      </c>
      <c r="AM907" s="361">
        <f>+VLOOKUP($E907,Emissions!$1:$1048576,MATCH(DATE(AM$2,1,1),Emissions!$A$1:$LI$1),FALSE)</f>
        <v>3.970251148</v>
      </c>
      <c r="AN907" s="361">
        <f>+VLOOKUP($E907,Emissions!$1:$1048576,MATCH(DATE(AN$2,1,1),Emissions!$A$1:$LI$1),FALSE)</f>
        <v>3.9468247679999999</v>
      </c>
      <c r="AO907" s="361">
        <f>+VLOOKUP($E907,Emissions!$1:$1048576,MATCH(DATE(AO$2,1,1),Emissions!$A$1:$LI$1),FALSE)</f>
        <v>3.923381215</v>
      </c>
    </row>
    <row r="908" spans="1:41" ht="15" customHeight="1" x14ac:dyDescent="0.35">
      <c r="A908" s="411"/>
      <c r="B908" s="170"/>
      <c r="C908" s="114"/>
      <c r="D908" s="114" t="s">
        <v>1032</v>
      </c>
      <c r="E908" s="50" t="s">
        <v>3349</v>
      </c>
      <c r="F908" s="361">
        <f>+VLOOKUP($E908,Emissions!$1:$1048576,MATCH(DATE(F$2,1,1),Emissions!$A$1:$LI$1),FALSE)</f>
        <v>31.864648776999999</v>
      </c>
      <c r="G908" s="361">
        <f>+VLOOKUP($E908,Emissions!$1:$1048576,MATCH(DATE(G$2,1,1),Emissions!$A$1:$LI$1),FALSE)</f>
        <v>31.505350196999999</v>
      </c>
      <c r="H908" s="361">
        <f>+VLOOKUP($E908,Emissions!$1:$1048576,MATCH(DATE(H$2,1,1),Emissions!$A$1:$LI$1),FALSE)</f>
        <v>31.124895132999999</v>
      </c>
      <c r="I908" s="361">
        <f>+VLOOKUP($E908,Emissions!$1:$1048576,MATCH(DATE(I$2,1,1),Emissions!$A$1:$LI$1),FALSE)</f>
        <v>30.687207887</v>
      </c>
      <c r="J908" s="361">
        <f>+VLOOKUP($E908,Emissions!$1:$1048576,MATCH(DATE(J$2,1,1),Emissions!$A$1:$LI$1),FALSE)</f>
        <v>30.445037110999998</v>
      </c>
      <c r="K908" s="361">
        <f>+VLOOKUP($E908,Emissions!$1:$1048576,MATCH(DATE(K$2,1,1),Emissions!$A$1:$LI$1),FALSE)</f>
        <v>30.308381053000002</v>
      </c>
      <c r="L908" s="361">
        <f>+VLOOKUP($E908,Emissions!$1:$1048576,MATCH(DATE(L$2,1,1),Emissions!$A$1:$LI$1),FALSE)</f>
        <v>30.224364131999998</v>
      </c>
      <c r="M908" s="361">
        <f>+VLOOKUP($E908,Emissions!$1:$1048576,MATCH(DATE(M$2,1,1),Emissions!$A$1:$LI$1),FALSE)</f>
        <v>30.172832095</v>
      </c>
      <c r="N908" s="361">
        <f>+VLOOKUP($E908,Emissions!$1:$1048576,MATCH(DATE(N$2,1,1),Emissions!$A$1:$LI$1),FALSE)</f>
        <v>30.142579341999998</v>
      </c>
      <c r="O908" s="361">
        <f>+VLOOKUP($E908,Emissions!$1:$1048576,MATCH(DATE(O$2,1,1),Emissions!$A$1:$LI$1),FALSE)</f>
        <v>30.122114973999999</v>
      </c>
      <c r="P908" s="361">
        <f>+VLOOKUP($E908,Emissions!$1:$1048576,MATCH(DATE(P$2,1,1),Emissions!$A$1:$LI$1),FALSE)</f>
        <v>30.114872329999997</v>
      </c>
      <c r="Q908" s="361">
        <f>+VLOOKUP($E908,Emissions!$1:$1048576,MATCH(DATE(Q$2,1,1),Emissions!$A$1:$LI$1),FALSE)</f>
        <v>30.094051919000002</v>
      </c>
      <c r="R908" s="361">
        <f>+VLOOKUP($E908,Emissions!$1:$1048576,MATCH(DATE(R$2,1,1),Emissions!$A$1:$LI$1),FALSE)</f>
        <v>30.062715433000001</v>
      </c>
      <c r="S908" s="361">
        <f>+VLOOKUP($E908,Emissions!$1:$1048576,MATCH(DATE(S$2,1,1),Emissions!$A$1:$LI$1),FALSE)</f>
        <v>30.023109522000002</v>
      </c>
      <c r="T908" s="361">
        <f>+VLOOKUP($E908,Emissions!$1:$1048576,MATCH(DATE(T$2,1,1),Emissions!$A$1:$LI$1),FALSE)</f>
        <v>29.977520727000002</v>
      </c>
      <c r="U908" s="361">
        <f>+VLOOKUP($E908,Emissions!$1:$1048576,MATCH(DATE(U$2,1,1),Emissions!$A$1:$LI$1),FALSE)</f>
        <v>29.928433695999999</v>
      </c>
      <c r="V908" s="361">
        <f>+VLOOKUP($E908,Emissions!$1:$1048576,MATCH(DATE(V$2,1,1),Emissions!$A$1:$LI$1),FALSE)</f>
        <v>29.877991869000002</v>
      </c>
      <c r="W908" s="361">
        <f>+VLOOKUP($E908,Emissions!$1:$1048576,MATCH(DATE(W$2,1,1),Emissions!$A$1:$LI$1),FALSE)</f>
        <v>29.827691666</v>
      </c>
      <c r="X908" s="361">
        <f>+VLOOKUP($E908,Emissions!$1:$1048576,MATCH(DATE(X$2,1,1),Emissions!$A$1:$LI$1),FALSE)</f>
        <v>29.779971213</v>
      </c>
      <c r="Y908" s="361">
        <f>+VLOOKUP($E908,Emissions!$1:$1048576,MATCH(DATE(Y$2,1,1),Emissions!$A$1:$LI$1),FALSE)</f>
        <v>29.737290664</v>
      </c>
      <c r="Z908" s="361">
        <f>+VLOOKUP($E908,Emissions!$1:$1048576,MATCH(DATE(Z$2,1,1),Emissions!$A$1:$LI$1),FALSE)</f>
        <v>29.691703271999998</v>
      </c>
      <c r="AA908" s="361">
        <f>+VLOOKUP($E908,Emissions!$1:$1048576,MATCH(DATE(AA$2,1,1),Emissions!$A$1:$LI$1),FALSE)</f>
        <v>29.659760584000001</v>
      </c>
      <c r="AB908" s="361">
        <f>+VLOOKUP($E908,Emissions!$1:$1048576,MATCH(DATE(AB$2,1,1),Emissions!$A$1:$LI$1),FALSE)</f>
        <v>29.639618480000003</v>
      </c>
      <c r="AC908" s="361">
        <f>+VLOOKUP($E908,Emissions!$1:$1048576,MATCH(DATE(AC$2,1,1),Emissions!$A$1:$LI$1),FALSE)</f>
        <v>29.630904483999998</v>
      </c>
      <c r="AD908" s="361">
        <f>+VLOOKUP($E908,Emissions!$1:$1048576,MATCH(DATE(AD$2,1,1),Emissions!$A$1:$LI$1),FALSE)</f>
        <v>29.633908237</v>
      </c>
      <c r="AE908" s="361">
        <f>+VLOOKUP($E908,Emissions!$1:$1048576,MATCH(DATE(AE$2,1,1),Emissions!$A$1:$LI$1),FALSE)</f>
        <v>29.622929461000002</v>
      </c>
      <c r="AF908" s="361">
        <f>+VLOOKUP($E908,Emissions!$1:$1048576,MATCH(DATE(AF$2,1,1),Emissions!$A$1:$LI$1),FALSE)</f>
        <v>29.625273754999998</v>
      </c>
      <c r="AG908" s="361">
        <f>+VLOOKUP($E908,Emissions!$1:$1048576,MATCH(DATE(AG$2,1,1),Emissions!$A$1:$LI$1),FALSE)</f>
        <v>29.640881171</v>
      </c>
      <c r="AH908" s="361">
        <f>+VLOOKUP($E908,Emissions!$1:$1048576,MATCH(DATE(AH$2,1,1),Emissions!$A$1:$LI$1),FALSE)</f>
        <v>29.669462257999999</v>
      </c>
      <c r="AI908" s="361">
        <f>+VLOOKUP($E908,Emissions!$1:$1048576,MATCH(DATE(AI$2,1,1),Emissions!$A$1:$LI$1),FALSE)</f>
        <v>29.709690788000003</v>
      </c>
      <c r="AJ908" s="361">
        <f>+VLOOKUP($E908,Emissions!$1:$1048576,MATCH(DATE(AJ$2,1,1),Emissions!$A$1:$LI$1),FALSE)</f>
        <v>29.759687744000001</v>
      </c>
      <c r="AK908" s="361">
        <f>+VLOOKUP($E908,Emissions!$1:$1048576,MATCH(DATE(AK$2,1,1),Emissions!$A$1:$LI$1),FALSE)</f>
        <v>29.817475739999999</v>
      </c>
      <c r="AL908" s="361">
        <f>+VLOOKUP($E908,Emissions!$1:$1048576,MATCH(DATE(AL$2,1,1),Emissions!$A$1:$LI$1),FALSE)</f>
        <v>29.881177783999998</v>
      </c>
      <c r="AM908" s="361">
        <f>+VLOOKUP($E908,Emissions!$1:$1048576,MATCH(DATE(AM$2,1,1),Emissions!$A$1:$LI$1),FALSE)</f>
        <v>29.949025663</v>
      </c>
      <c r="AN908" s="361">
        <f>+VLOOKUP($E908,Emissions!$1:$1048576,MATCH(DATE(AN$2,1,1),Emissions!$A$1:$LI$1),FALSE)</f>
        <v>30.019333916000001</v>
      </c>
      <c r="AO908" s="361">
        <f>+VLOOKUP($E908,Emissions!$1:$1048576,MATCH(DATE(AO$2,1,1),Emissions!$A$1:$LI$1),FALSE)</f>
        <v>30.090478157</v>
      </c>
    </row>
    <row r="909" spans="1:41" ht="15" customHeight="1" x14ac:dyDescent="0.35">
      <c r="A909" s="411"/>
      <c r="B909" s="170"/>
      <c r="C909" s="114"/>
      <c r="D909" s="114" t="s">
        <v>1034</v>
      </c>
      <c r="E909" s="50" t="s">
        <v>3350</v>
      </c>
      <c r="F909" s="361">
        <f>+VLOOKUP($E909,Emissions!$1:$1048576,MATCH(DATE(F$2,1,1),Emissions!$A$1:$LI$1),FALSE)</f>
        <v>18.46059228</v>
      </c>
      <c r="G909" s="361">
        <f>+VLOOKUP($E909,Emissions!$1:$1048576,MATCH(DATE(G$2,1,1),Emissions!$A$1:$LI$1),FALSE)</f>
        <v>18.78451845</v>
      </c>
      <c r="H909" s="361">
        <f>+VLOOKUP($E909,Emissions!$1:$1048576,MATCH(DATE(H$2,1,1),Emissions!$A$1:$LI$1),FALSE)</f>
        <v>19.119346119999999</v>
      </c>
      <c r="I909" s="361">
        <f>+VLOOKUP($E909,Emissions!$1:$1048576,MATCH(DATE(I$2,1,1),Emissions!$A$1:$LI$1),FALSE)</f>
        <v>19.389400599999998</v>
      </c>
      <c r="J909" s="361">
        <f>+VLOOKUP($E909,Emissions!$1:$1048576,MATCH(DATE(J$2,1,1),Emissions!$A$1:$LI$1),FALSE)</f>
        <v>19.685799960000001</v>
      </c>
      <c r="K909" s="361">
        <f>+VLOOKUP($E909,Emissions!$1:$1048576,MATCH(DATE(K$2,1,1),Emissions!$A$1:$LI$1),FALSE)</f>
        <v>20.129119790000001</v>
      </c>
      <c r="L909" s="361">
        <f>+VLOOKUP($E909,Emissions!$1:$1048576,MATCH(DATE(L$2,1,1),Emissions!$A$1:$LI$1),FALSE)</f>
        <v>20.8405883</v>
      </c>
      <c r="M909" s="361">
        <f>+VLOOKUP($E909,Emissions!$1:$1048576,MATCH(DATE(M$2,1,1),Emissions!$A$1:$LI$1),FALSE)</f>
        <v>21.636947760000002</v>
      </c>
      <c r="N909" s="361">
        <f>+VLOOKUP($E909,Emissions!$1:$1048576,MATCH(DATE(N$2,1,1),Emissions!$A$1:$LI$1),FALSE)</f>
        <v>22.492000310000002</v>
      </c>
      <c r="O909" s="361">
        <f>+VLOOKUP($E909,Emissions!$1:$1048576,MATCH(DATE(O$2,1,1),Emissions!$A$1:$LI$1),FALSE)</f>
        <v>23.364395089999999</v>
      </c>
      <c r="P909" s="361">
        <f>+VLOOKUP($E909,Emissions!$1:$1048576,MATCH(DATE(P$2,1,1),Emissions!$A$1:$LI$1),FALSE)</f>
        <v>24.211326509999999</v>
      </c>
      <c r="Q909" s="361">
        <f>+VLOOKUP($E909,Emissions!$1:$1048576,MATCH(DATE(Q$2,1,1),Emissions!$A$1:$LI$1),FALSE)</f>
        <v>24.972881090000001</v>
      </c>
      <c r="R909" s="361">
        <f>+VLOOKUP($E909,Emissions!$1:$1048576,MATCH(DATE(R$2,1,1),Emissions!$A$1:$LI$1),FALSE)</f>
        <v>25.692681650000001</v>
      </c>
      <c r="S909" s="361">
        <f>+VLOOKUP($E909,Emissions!$1:$1048576,MATCH(DATE(S$2,1,1),Emissions!$A$1:$LI$1),FALSE)</f>
        <v>26.39585173</v>
      </c>
      <c r="T909" s="361">
        <f>+VLOOKUP($E909,Emissions!$1:$1048576,MATCH(DATE(T$2,1,1),Emissions!$A$1:$LI$1),FALSE)</f>
        <v>27.10069902</v>
      </c>
      <c r="U909" s="361">
        <f>+VLOOKUP($E909,Emissions!$1:$1048576,MATCH(DATE(U$2,1,1),Emissions!$A$1:$LI$1),FALSE)</f>
        <v>27.824522900000002</v>
      </c>
      <c r="V909" s="361">
        <f>+VLOOKUP($E909,Emissions!$1:$1048576,MATCH(DATE(V$2,1,1),Emissions!$A$1:$LI$1),FALSE)</f>
        <v>28.644346110000001</v>
      </c>
      <c r="W909" s="361">
        <f>+VLOOKUP($E909,Emissions!$1:$1048576,MATCH(DATE(W$2,1,1),Emissions!$A$1:$LI$1),FALSE)</f>
        <v>29.526553809999999</v>
      </c>
      <c r="X909" s="361">
        <f>+VLOOKUP($E909,Emissions!$1:$1048576,MATCH(DATE(X$2,1,1),Emissions!$A$1:$LI$1),FALSE)</f>
        <v>30.471458330000001</v>
      </c>
      <c r="Y909" s="361">
        <f>+VLOOKUP($E909,Emissions!$1:$1048576,MATCH(DATE(Y$2,1,1),Emissions!$A$1:$LI$1),FALSE)</f>
        <v>31.48510228</v>
      </c>
      <c r="Z909" s="361">
        <f>+VLOOKUP($E909,Emissions!$1:$1048576,MATCH(DATE(Z$2,1,1),Emissions!$A$1:$LI$1),FALSE)</f>
        <v>32.572326840000002</v>
      </c>
      <c r="AA909" s="361">
        <f>+VLOOKUP($E909,Emissions!$1:$1048576,MATCH(DATE(AA$2,1,1),Emissions!$A$1:$LI$1),FALSE)</f>
        <v>33.745636949999998</v>
      </c>
      <c r="AB909" s="361">
        <f>+VLOOKUP($E909,Emissions!$1:$1048576,MATCH(DATE(AB$2,1,1),Emissions!$A$1:$LI$1),FALSE)</f>
        <v>35.015696910000003</v>
      </c>
      <c r="AC909" s="361">
        <f>+VLOOKUP($E909,Emissions!$1:$1048576,MATCH(DATE(AC$2,1,1),Emissions!$A$1:$LI$1),FALSE)</f>
        <v>36.394221960000003</v>
      </c>
      <c r="AD909" s="361">
        <f>+VLOOKUP($E909,Emissions!$1:$1048576,MATCH(DATE(AD$2,1,1),Emissions!$A$1:$LI$1),FALSE)</f>
        <v>37.894560660000003</v>
      </c>
      <c r="AE909" s="361">
        <f>+VLOOKUP($E909,Emissions!$1:$1048576,MATCH(DATE(AE$2,1,1),Emissions!$A$1:$LI$1),FALSE)</f>
        <v>39.523569549999998</v>
      </c>
      <c r="AF909" s="361">
        <f>+VLOOKUP($E909,Emissions!$1:$1048576,MATCH(DATE(AF$2,1,1),Emissions!$A$1:$LI$1),FALSE)</f>
        <v>40.52720712</v>
      </c>
      <c r="AG909" s="361">
        <f>+VLOOKUP($E909,Emissions!$1:$1048576,MATCH(DATE(AG$2,1,1),Emissions!$A$1:$LI$1),FALSE)</f>
        <v>41.365816600000002</v>
      </c>
      <c r="AH909" s="361">
        <f>+VLOOKUP($E909,Emissions!$1:$1048576,MATCH(DATE(AH$2,1,1),Emissions!$A$1:$LI$1),FALSE)</f>
        <v>42.212179519999999</v>
      </c>
      <c r="AI909" s="361">
        <f>+VLOOKUP($E909,Emissions!$1:$1048576,MATCH(DATE(AI$2,1,1),Emissions!$A$1:$LI$1),FALSE)</f>
        <v>43.110026269999999</v>
      </c>
      <c r="AJ909" s="361">
        <f>+VLOOKUP($E909,Emissions!$1:$1048576,MATCH(DATE(AJ$2,1,1),Emissions!$A$1:$LI$1),FALSE)</f>
        <v>44.059548790000001</v>
      </c>
      <c r="AK909" s="361">
        <f>+VLOOKUP($E909,Emissions!$1:$1048576,MATCH(DATE(AK$2,1,1),Emissions!$A$1:$LI$1),FALSE)</f>
        <v>45.049321990000003</v>
      </c>
      <c r="AL909" s="361">
        <f>+VLOOKUP($E909,Emissions!$1:$1048576,MATCH(DATE(AL$2,1,1),Emissions!$A$1:$LI$1),FALSE)</f>
        <v>46.066442590000001</v>
      </c>
      <c r="AM909" s="361">
        <f>+VLOOKUP($E909,Emissions!$1:$1048576,MATCH(DATE(AM$2,1,1),Emissions!$A$1:$LI$1),FALSE)</f>
        <v>47.09889313</v>
      </c>
      <c r="AN909" s="361">
        <f>+VLOOKUP($E909,Emissions!$1:$1048576,MATCH(DATE(AN$2,1,1),Emissions!$A$1:$LI$1),FALSE)</f>
        <v>48.13583534</v>
      </c>
      <c r="AO909" s="361">
        <f>+VLOOKUP($E909,Emissions!$1:$1048576,MATCH(DATE(AO$2,1,1),Emissions!$A$1:$LI$1),FALSE)</f>
        <v>49.167391940000002</v>
      </c>
    </row>
    <row r="910" spans="1:41" ht="15" customHeight="1" x14ac:dyDescent="0.35">
      <c r="A910" s="411"/>
      <c r="B910" s="170"/>
      <c r="C910" s="114"/>
      <c r="D910" s="114"/>
      <c r="E910" s="50"/>
      <c r="F910" s="326"/>
      <c r="G910" s="326"/>
      <c r="H910" s="326"/>
      <c r="I910" s="326"/>
      <c r="J910" s="326"/>
      <c r="K910" s="326"/>
      <c r="L910" s="326"/>
      <c r="M910" s="326"/>
      <c r="N910" s="326"/>
      <c r="O910" s="326"/>
      <c r="P910" s="326"/>
      <c r="Q910" s="326"/>
      <c r="R910" s="326"/>
      <c r="S910" s="326"/>
      <c r="T910" s="326"/>
      <c r="U910" s="326"/>
      <c r="V910" s="326"/>
      <c r="W910" s="326"/>
      <c r="X910" s="326"/>
      <c r="Y910" s="326"/>
      <c r="Z910" s="326"/>
      <c r="AA910" s="326"/>
      <c r="AB910" s="326"/>
      <c r="AC910" s="326"/>
      <c r="AD910" s="326"/>
      <c r="AE910" s="326"/>
      <c r="AF910" s="326"/>
      <c r="AG910" s="326"/>
      <c r="AH910" s="326"/>
      <c r="AI910" s="326"/>
      <c r="AJ910" s="326"/>
      <c r="AK910" s="326"/>
      <c r="AL910" s="326"/>
      <c r="AM910" s="326"/>
      <c r="AN910" s="326"/>
      <c r="AO910" s="326"/>
    </row>
    <row r="911" spans="1:41" s="92" customFormat="1" ht="15" customHeight="1" x14ac:dyDescent="0.35">
      <c r="A911" s="411"/>
      <c r="B911" s="170"/>
      <c r="C911" s="147" t="s">
        <v>3330</v>
      </c>
      <c r="D911" s="147" t="s">
        <v>3006</v>
      </c>
      <c r="E911" s="136" t="s">
        <v>3351</v>
      </c>
      <c r="F911" s="327">
        <f>+VLOOKUP($E911,Emissions!$1:$1048576,MATCH(DATE(F$2,1,1),Emissions!$A$1:$LI$1),FALSE)</f>
        <v>129.1535753</v>
      </c>
      <c r="G911" s="327">
        <f>+VLOOKUP($E911,Emissions!$1:$1048576,MATCH(DATE(G$2,1,1),Emissions!$A$1:$LI$1),FALSE)</f>
        <v>128.32478269999999</v>
      </c>
      <c r="H911" s="327">
        <f>+VLOOKUP($E911,Emissions!$1:$1048576,MATCH(DATE(H$2,1,1),Emissions!$A$1:$LI$1),FALSE)</f>
        <v>126.5259818</v>
      </c>
      <c r="I911" s="327">
        <f>+VLOOKUP($E911,Emissions!$1:$1048576,MATCH(DATE(I$2,1,1),Emissions!$A$1:$LI$1),FALSE)</f>
        <v>124.6948702</v>
      </c>
      <c r="J911" s="327">
        <f>+VLOOKUP($E911,Emissions!$1:$1048576,MATCH(DATE(J$2,1,1),Emissions!$A$1:$LI$1),FALSE)</f>
        <v>124.0459614</v>
      </c>
      <c r="K911" s="327">
        <f>+VLOOKUP($E911,Emissions!$1:$1048576,MATCH(DATE(K$2,1,1),Emissions!$A$1:$LI$1),FALSE)</f>
        <v>124.312808</v>
      </c>
      <c r="L911" s="327">
        <f>+VLOOKUP($E911,Emissions!$1:$1048576,MATCH(DATE(L$2,1,1),Emissions!$A$1:$LI$1),FALSE)</f>
        <v>124.22998130000001</v>
      </c>
      <c r="M911" s="327">
        <f>+VLOOKUP($E911,Emissions!$1:$1048576,MATCH(DATE(M$2,1,1),Emissions!$A$1:$LI$1),FALSE)</f>
        <v>124.45909469999999</v>
      </c>
      <c r="N911" s="327">
        <f>+VLOOKUP($E911,Emissions!$1:$1048576,MATCH(DATE(N$2,1,1),Emissions!$A$1:$LI$1),FALSE)</f>
        <v>124.8290913</v>
      </c>
      <c r="O911" s="327">
        <f>+VLOOKUP($E911,Emissions!$1:$1048576,MATCH(DATE(O$2,1,1),Emissions!$A$1:$LI$1),FALSE)</f>
        <v>125.27087090000001</v>
      </c>
      <c r="P911" s="327">
        <f>+VLOOKUP($E911,Emissions!$1:$1048576,MATCH(DATE(P$2,1,1),Emissions!$A$1:$LI$1),FALSE)</f>
        <v>125.7881747</v>
      </c>
      <c r="Q911" s="327">
        <f>+VLOOKUP($E911,Emissions!$1:$1048576,MATCH(DATE(Q$2,1,1),Emissions!$A$1:$LI$1),FALSE)</f>
        <v>126.2823205</v>
      </c>
      <c r="R911" s="327">
        <f>+VLOOKUP($E911,Emissions!$1:$1048576,MATCH(DATE(R$2,1,1),Emissions!$A$1:$LI$1),FALSE)</f>
        <v>126.7470869</v>
      </c>
      <c r="S911" s="327">
        <f>+VLOOKUP($E911,Emissions!$1:$1048576,MATCH(DATE(S$2,1,1),Emissions!$A$1:$LI$1),FALSE)</f>
        <v>127.1745736</v>
      </c>
      <c r="T911" s="327">
        <f>+VLOOKUP($E911,Emissions!$1:$1048576,MATCH(DATE(T$2,1,1),Emissions!$A$1:$LI$1),FALSE)</f>
        <v>127.5573481</v>
      </c>
      <c r="U911" s="327">
        <f>+VLOOKUP($E911,Emissions!$1:$1048576,MATCH(DATE(U$2,1,1),Emissions!$A$1:$LI$1),FALSE)</f>
        <v>127.8904659</v>
      </c>
      <c r="V911" s="327">
        <f>+VLOOKUP($E911,Emissions!$1:$1048576,MATCH(DATE(V$2,1,1),Emissions!$A$1:$LI$1),FALSE)</f>
        <v>128.17193030000001</v>
      </c>
      <c r="W911" s="327">
        <f>+VLOOKUP($E911,Emissions!$1:$1048576,MATCH(DATE(W$2,1,1),Emissions!$A$1:$LI$1),FALSE)</f>
        <v>128.40083720000001</v>
      </c>
      <c r="X911" s="327">
        <f>+VLOOKUP($E911,Emissions!$1:$1048576,MATCH(DATE(X$2,1,1),Emissions!$A$1:$LI$1),FALSE)</f>
        <v>128.5814699</v>
      </c>
      <c r="Y911" s="327">
        <f>+VLOOKUP($E911,Emissions!$1:$1048576,MATCH(DATE(Y$2,1,1),Emissions!$A$1:$LI$1),FALSE)</f>
        <v>128.71909500000001</v>
      </c>
      <c r="Z911" s="327">
        <f>+VLOOKUP($E911,Emissions!$1:$1048576,MATCH(DATE(Z$2,1,1),Emissions!$A$1:$LI$1),FALSE)</f>
        <v>128.79190560000001</v>
      </c>
      <c r="AA911" s="327">
        <f>+VLOOKUP($E911,Emissions!$1:$1048576,MATCH(DATE(AA$2,1,1),Emissions!$A$1:$LI$1),FALSE)</f>
        <v>128.8539265</v>
      </c>
      <c r="AB911" s="327">
        <f>+VLOOKUP($E911,Emissions!$1:$1048576,MATCH(DATE(AB$2,1,1),Emissions!$A$1:$LI$1),FALSE)</f>
        <v>128.9067948</v>
      </c>
      <c r="AC911" s="327">
        <f>+VLOOKUP($E911,Emissions!$1:$1048576,MATCH(DATE(AC$2,1,1),Emissions!$A$1:$LI$1),FALSE)</f>
        <v>128.95657249999999</v>
      </c>
      <c r="AD911" s="327">
        <f>+VLOOKUP($E911,Emissions!$1:$1048576,MATCH(DATE(AD$2,1,1),Emissions!$A$1:$LI$1),FALSE)</f>
        <v>129.0109453</v>
      </c>
      <c r="AE911" s="327">
        <f>+VLOOKUP($E911,Emissions!$1:$1048576,MATCH(DATE(AE$2,1,1),Emissions!$A$1:$LI$1),FALSE)</f>
        <v>128.9988128</v>
      </c>
      <c r="AF911" s="327">
        <f>+VLOOKUP($E911,Emissions!$1:$1048576,MATCH(DATE(AF$2,1,1),Emissions!$A$1:$LI$1),FALSE)</f>
        <v>129.01184459999999</v>
      </c>
      <c r="AG911" s="327">
        <f>+VLOOKUP($E911,Emissions!$1:$1048576,MATCH(DATE(AG$2,1,1),Emissions!$A$1:$LI$1),FALSE)</f>
        <v>129.0522502</v>
      </c>
      <c r="AH911" s="327">
        <f>+VLOOKUP($E911,Emissions!$1:$1048576,MATCH(DATE(AH$2,1,1),Emissions!$A$1:$LI$1),FALSE)</f>
        <v>129.125349</v>
      </c>
      <c r="AI911" s="327">
        <f>+VLOOKUP($E911,Emissions!$1:$1048576,MATCH(DATE(AI$2,1,1),Emissions!$A$1:$LI$1),FALSE)</f>
        <v>129.23752110000001</v>
      </c>
      <c r="AJ911" s="327">
        <f>+VLOOKUP($E911,Emissions!$1:$1048576,MATCH(DATE(AJ$2,1,1),Emissions!$A$1:$LI$1),FALSE)</f>
        <v>129.3937487</v>
      </c>
      <c r="AK911" s="327">
        <f>+VLOOKUP($E911,Emissions!$1:$1048576,MATCH(DATE(AK$2,1,1),Emissions!$A$1:$LI$1),FALSE)</f>
        <v>129.59644489999999</v>
      </c>
      <c r="AL911" s="327">
        <f>+VLOOKUP($E911,Emissions!$1:$1048576,MATCH(DATE(AL$2,1,1),Emissions!$A$1:$LI$1),FALSE)</f>
        <v>129.8453499</v>
      </c>
      <c r="AM911" s="327">
        <f>+VLOOKUP($E911,Emissions!$1:$1048576,MATCH(DATE(AM$2,1,1),Emissions!$A$1:$LI$1),FALSE)</f>
        <v>130.1357611</v>
      </c>
      <c r="AN911" s="327">
        <f>+VLOOKUP($E911,Emissions!$1:$1048576,MATCH(DATE(AN$2,1,1),Emissions!$A$1:$LI$1),FALSE)</f>
        <v>130.462603</v>
      </c>
      <c r="AO911" s="327">
        <f>+VLOOKUP($E911,Emissions!$1:$1048576,MATCH(DATE(AO$2,1,1),Emissions!$A$1:$LI$1),FALSE)</f>
        <v>130.81959420000001</v>
      </c>
    </row>
    <row r="912" spans="1:41" ht="15" customHeight="1" x14ac:dyDescent="0.35">
      <c r="A912" s="411"/>
      <c r="B912" s="170"/>
      <c r="C912" s="114"/>
      <c r="D912" s="114" t="s">
        <v>1027</v>
      </c>
      <c r="E912" s="50" t="s">
        <v>3352</v>
      </c>
      <c r="F912" s="361">
        <f>+VLOOKUP($E912,Emissions!$1:$1048576,MATCH(DATE(F$2,1,1),Emissions!$A$1:$LI$1),FALSE)</f>
        <v>0.1431500107</v>
      </c>
      <c r="G912" s="361">
        <f>+VLOOKUP($E912,Emissions!$1:$1048576,MATCH(DATE(G$2,1,1),Emissions!$A$1:$LI$1),FALSE)</f>
        <v>0.13539239450000001</v>
      </c>
      <c r="H912" s="361">
        <f>+VLOOKUP($E912,Emissions!$1:$1048576,MATCH(DATE(H$2,1,1),Emissions!$A$1:$LI$1),FALSE)</f>
        <v>0.12876594089999999</v>
      </c>
      <c r="I912" s="361">
        <f>+VLOOKUP($E912,Emissions!$1:$1048576,MATCH(DATE(I$2,1,1),Emissions!$A$1:$LI$1),FALSE)</f>
        <v>0.12551250050000001</v>
      </c>
      <c r="J912" s="361">
        <f>+VLOOKUP($E912,Emissions!$1:$1048576,MATCH(DATE(J$2,1,1),Emissions!$A$1:$LI$1),FALSE)</f>
        <v>0.12289688479999999</v>
      </c>
      <c r="K912" s="361">
        <f>+VLOOKUP($E912,Emissions!$1:$1048576,MATCH(DATE(K$2,1,1),Emissions!$A$1:$LI$1),FALSE)</f>
        <v>0.1217942556</v>
      </c>
      <c r="L912" s="361">
        <f>+VLOOKUP($E912,Emissions!$1:$1048576,MATCH(DATE(L$2,1,1),Emissions!$A$1:$LI$1),FALSE)</f>
        <v>0.1202146189</v>
      </c>
      <c r="M912" s="361">
        <f>+VLOOKUP($E912,Emissions!$1:$1048576,MATCH(DATE(M$2,1,1),Emissions!$A$1:$LI$1),FALSE)</f>
        <v>0.1185591196</v>
      </c>
      <c r="N912" s="361">
        <f>+VLOOKUP($E912,Emissions!$1:$1048576,MATCH(DATE(N$2,1,1),Emissions!$A$1:$LI$1),FALSE)</f>
        <v>0.1168436981</v>
      </c>
      <c r="O912" s="361">
        <f>+VLOOKUP($E912,Emissions!$1:$1048576,MATCH(DATE(O$2,1,1),Emissions!$A$1:$LI$1),FALSE)</f>
        <v>0.1151188138</v>
      </c>
      <c r="P912" s="361">
        <f>+VLOOKUP($E912,Emissions!$1:$1048576,MATCH(DATE(P$2,1,1),Emissions!$A$1:$LI$1),FALSE)</f>
        <v>0.1134083275</v>
      </c>
      <c r="Q912" s="361">
        <f>+VLOOKUP($E912,Emissions!$1:$1048576,MATCH(DATE(Q$2,1,1),Emissions!$A$1:$LI$1),FALSE)</f>
        <v>0.1117223401</v>
      </c>
      <c r="R912" s="361">
        <f>+VLOOKUP($E912,Emissions!$1:$1048576,MATCH(DATE(R$2,1,1),Emissions!$A$1:$LI$1),FALSE)</f>
        <v>0.11006355380000001</v>
      </c>
      <c r="S912" s="361">
        <f>+VLOOKUP($E912,Emissions!$1:$1048576,MATCH(DATE(S$2,1,1),Emissions!$A$1:$LI$1),FALSE)</f>
        <v>0.10843141320000001</v>
      </c>
      <c r="T912" s="361">
        <f>+VLOOKUP($E912,Emissions!$1:$1048576,MATCH(DATE(T$2,1,1),Emissions!$A$1:$LI$1),FALSE)</f>
        <v>0.1068237737</v>
      </c>
      <c r="U912" s="361">
        <f>+VLOOKUP($E912,Emissions!$1:$1048576,MATCH(DATE(U$2,1,1),Emissions!$A$1:$LI$1),FALSE)</f>
        <v>0.1052272222</v>
      </c>
      <c r="V912" s="361">
        <f>+VLOOKUP($E912,Emissions!$1:$1048576,MATCH(DATE(V$2,1,1),Emissions!$A$1:$LI$1),FALSE)</f>
        <v>0.1036362562</v>
      </c>
      <c r="W912" s="361">
        <f>+VLOOKUP($E912,Emissions!$1:$1048576,MATCH(DATE(W$2,1,1),Emissions!$A$1:$LI$1),FALSE)</f>
        <v>0.1020475267</v>
      </c>
      <c r="X912" s="361">
        <f>+VLOOKUP($E912,Emissions!$1:$1048576,MATCH(DATE(X$2,1,1),Emissions!$A$1:$LI$1),FALSE)</f>
        <v>0.1004599947</v>
      </c>
      <c r="Y912" s="361">
        <f>+VLOOKUP($E912,Emissions!$1:$1048576,MATCH(DATE(Y$2,1,1),Emissions!$A$1:$LI$1),FALSE)</f>
        <v>9.8874860600000003E-2</v>
      </c>
      <c r="Z912" s="361">
        <f>+VLOOKUP($E912,Emissions!$1:$1048576,MATCH(DATE(Z$2,1,1),Emissions!$A$1:$LI$1),FALSE)</f>
        <v>9.7295825799999999E-2</v>
      </c>
      <c r="AA912" s="361">
        <f>+VLOOKUP($E912,Emissions!$1:$1048576,MATCH(DATE(AA$2,1,1),Emissions!$A$1:$LI$1),FALSE)</f>
        <v>9.5726825099999996E-2</v>
      </c>
      <c r="AB912" s="361">
        <f>+VLOOKUP($E912,Emissions!$1:$1048576,MATCH(DATE(AB$2,1,1),Emissions!$A$1:$LI$1),FALSE)</f>
        <v>9.4172631399999998E-2</v>
      </c>
      <c r="AC912" s="361">
        <f>+VLOOKUP($E912,Emissions!$1:$1048576,MATCH(DATE(AC$2,1,1),Emissions!$A$1:$LI$1),FALSE)</f>
        <v>9.2638546799999999E-2</v>
      </c>
      <c r="AD912" s="361">
        <f>+VLOOKUP($E912,Emissions!$1:$1048576,MATCH(DATE(AD$2,1,1),Emissions!$A$1:$LI$1),FALSE)</f>
        <v>9.1130353299999994E-2</v>
      </c>
      <c r="AE912" s="361">
        <f>+VLOOKUP($E912,Emissions!$1:$1048576,MATCH(DATE(AE$2,1,1),Emissions!$A$1:$LI$1),FALSE)</f>
        <v>8.9655279599999999E-2</v>
      </c>
      <c r="AF912" s="361">
        <f>+VLOOKUP($E912,Emissions!$1:$1048576,MATCH(DATE(AF$2,1,1),Emissions!$A$1:$LI$1),FALSE)</f>
        <v>8.8210400699999997E-2</v>
      </c>
      <c r="AG912" s="361">
        <f>+VLOOKUP($E912,Emissions!$1:$1048576,MATCH(DATE(AG$2,1,1),Emissions!$A$1:$LI$1),FALSE)</f>
        <v>8.6797893700000003E-2</v>
      </c>
      <c r="AH912" s="361">
        <f>+VLOOKUP($E912,Emissions!$1:$1048576,MATCH(DATE(AH$2,1,1),Emissions!$A$1:$LI$1),FALSE)</f>
        <v>8.5423661799999995E-2</v>
      </c>
      <c r="AI912" s="361">
        <f>+VLOOKUP($E912,Emissions!$1:$1048576,MATCH(DATE(AI$2,1,1),Emissions!$A$1:$LI$1),FALSE)</f>
        <v>8.40925899E-2</v>
      </c>
      <c r="AJ912" s="361">
        <f>+VLOOKUP($E912,Emissions!$1:$1048576,MATCH(DATE(AJ$2,1,1),Emissions!$A$1:$LI$1),FALSE)</f>
        <v>8.2806953599999997E-2</v>
      </c>
      <c r="AK912" s="361">
        <f>+VLOOKUP($E912,Emissions!$1:$1048576,MATCH(DATE(AK$2,1,1),Emissions!$A$1:$LI$1),FALSE)</f>
        <v>8.1566309200000006E-2</v>
      </c>
      <c r="AL912" s="361">
        <f>+VLOOKUP($E912,Emissions!$1:$1048576,MATCH(DATE(AL$2,1,1),Emissions!$A$1:$LI$1),FALSE)</f>
        <v>8.0368307099999994E-2</v>
      </c>
      <c r="AM912" s="361">
        <f>+VLOOKUP($E912,Emissions!$1:$1048576,MATCH(DATE(AM$2,1,1),Emissions!$A$1:$LI$1),FALSE)</f>
        <v>7.9209581900000006E-2</v>
      </c>
      <c r="AN912" s="361">
        <f>+VLOOKUP($E912,Emissions!$1:$1048576,MATCH(DATE(AN$2,1,1),Emissions!$A$1:$LI$1),FALSE)</f>
        <v>7.8086368099999998E-2</v>
      </c>
      <c r="AO912" s="361">
        <f>+VLOOKUP($E912,Emissions!$1:$1048576,MATCH(DATE(AO$2,1,1),Emissions!$A$1:$LI$1),FALSE)</f>
        <v>7.6994842999999993E-2</v>
      </c>
    </row>
    <row r="913" spans="1:41" ht="15" customHeight="1" x14ac:dyDescent="0.35">
      <c r="A913" s="411"/>
      <c r="B913" s="170"/>
      <c r="C913" s="114"/>
      <c r="D913" s="114" t="s">
        <v>1033</v>
      </c>
      <c r="E913" s="50" t="s">
        <v>3353</v>
      </c>
      <c r="F913" s="361">
        <f>+VLOOKUP($E913,Emissions!$1:$1048576,MATCH(DATE(F$2,1,1),Emissions!$A$1:$LI$1),FALSE)</f>
        <v>54.231141739999998</v>
      </c>
      <c r="G913" s="361">
        <f>+VLOOKUP($E913,Emissions!$1:$1048576,MATCH(DATE(G$2,1,1),Emissions!$A$1:$LI$1),FALSE)</f>
        <v>53.945368799999997</v>
      </c>
      <c r="H913" s="361">
        <f>+VLOOKUP($E913,Emissions!$1:$1048576,MATCH(DATE(H$2,1,1),Emissions!$A$1:$LI$1),FALSE)</f>
        <v>53.526547999999998</v>
      </c>
      <c r="I913" s="361">
        <f>+VLOOKUP($E913,Emissions!$1:$1048576,MATCH(DATE(I$2,1,1),Emissions!$A$1:$LI$1),FALSE)</f>
        <v>53.193737800000001</v>
      </c>
      <c r="J913" s="361">
        <f>+VLOOKUP($E913,Emissions!$1:$1048576,MATCH(DATE(J$2,1,1),Emissions!$A$1:$LI$1),FALSE)</f>
        <v>53.088622440000002</v>
      </c>
      <c r="K913" s="361">
        <f>+VLOOKUP($E913,Emissions!$1:$1048576,MATCH(DATE(K$2,1,1),Emissions!$A$1:$LI$1),FALSE)</f>
        <v>53.333886759999999</v>
      </c>
      <c r="L913" s="361">
        <f>+VLOOKUP($E913,Emissions!$1:$1048576,MATCH(DATE(L$2,1,1),Emissions!$A$1:$LI$1),FALSE)</f>
        <v>53.777784869999998</v>
      </c>
      <c r="M913" s="361">
        <f>+VLOOKUP($E913,Emissions!$1:$1048576,MATCH(DATE(M$2,1,1),Emissions!$A$1:$LI$1),FALSE)</f>
        <v>54.334384579999998</v>
      </c>
      <c r="N913" s="361">
        <f>+VLOOKUP($E913,Emissions!$1:$1048576,MATCH(DATE(N$2,1,1),Emissions!$A$1:$LI$1),FALSE)</f>
        <v>54.959001299999997</v>
      </c>
      <c r="O913" s="361">
        <f>+VLOOKUP($E913,Emissions!$1:$1048576,MATCH(DATE(O$2,1,1),Emissions!$A$1:$LI$1),FALSE)</f>
        <v>55.62431179</v>
      </c>
      <c r="P913" s="361">
        <f>+VLOOKUP($E913,Emissions!$1:$1048576,MATCH(DATE(P$2,1,1),Emissions!$A$1:$LI$1),FALSE)</f>
        <v>56.312482639999999</v>
      </c>
      <c r="Q913" s="361">
        <f>+VLOOKUP($E913,Emissions!$1:$1048576,MATCH(DATE(Q$2,1,1),Emissions!$A$1:$LI$1),FALSE)</f>
        <v>56.99889795</v>
      </c>
      <c r="R913" s="361">
        <f>+VLOOKUP($E913,Emissions!$1:$1048576,MATCH(DATE(R$2,1,1),Emissions!$A$1:$LI$1),FALSE)</f>
        <v>57.665644870000001</v>
      </c>
      <c r="S913" s="361">
        <f>+VLOOKUP($E913,Emissions!$1:$1048576,MATCH(DATE(S$2,1,1),Emissions!$A$1:$LI$1),FALSE)</f>
        <v>58.299718820000002</v>
      </c>
      <c r="T913" s="361">
        <f>+VLOOKUP($E913,Emissions!$1:$1048576,MATCH(DATE(T$2,1,1),Emissions!$A$1:$LI$1),FALSE)</f>
        <v>58.891770219999998</v>
      </c>
      <c r="U913" s="361">
        <f>+VLOOKUP($E913,Emissions!$1:$1048576,MATCH(DATE(U$2,1,1),Emissions!$A$1:$LI$1),FALSE)</f>
        <v>59.436269959999997</v>
      </c>
      <c r="V913" s="361">
        <f>+VLOOKUP($E913,Emissions!$1:$1048576,MATCH(DATE(V$2,1,1),Emissions!$A$1:$LI$1),FALSE)</f>
        <v>59.932216820000001</v>
      </c>
      <c r="W913" s="361">
        <f>+VLOOKUP($E913,Emissions!$1:$1048576,MATCH(DATE(W$2,1,1),Emissions!$A$1:$LI$1),FALSE)</f>
        <v>60.382402949999999</v>
      </c>
      <c r="X913" s="361">
        <f>+VLOOKUP($E913,Emissions!$1:$1048576,MATCH(DATE(X$2,1,1),Emissions!$A$1:$LI$1),FALSE)</f>
        <v>60.791864019999998</v>
      </c>
      <c r="Y913" s="361">
        <f>+VLOOKUP($E913,Emissions!$1:$1048576,MATCH(DATE(Y$2,1,1),Emissions!$A$1:$LI$1),FALSE)</f>
        <v>61.16673935</v>
      </c>
      <c r="Z913" s="361">
        <f>+VLOOKUP($E913,Emissions!$1:$1048576,MATCH(DATE(Z$2,1,1),Emissions!$A$1:$LI$1),FALSE)</f>
        <v>61.510744789999997</v>
      </c>
      <c r="AA913" s="361">
        <f>+VLOOKUP($E913,Emissions!$1:$1048576,MATCH(DATE(AA$2,1,1),Emissions!$A$1:$LI$1),FALSE)</f>
        <v>61.833981999999999</v>
      </c>
      <c r="AB913" s="361">
        <f>+VLOOKUP($E913,Emissions!$1:$1048576,MATCH(DATE(AB$2,1,1),Emissions!$A$1:$LI$1),FALSE)</f>
        <v>62.144609799999998</v>
      </c>
      <c r="AC913" s="361">
        <f>+VLOOKUP($E913,Emissions!$1:$1048576,MATCH(DATE(AC$2,1,1),Emissions!$A$1:$LI$1),FALSE)</f>
        <v>62.450095930000003</v>
      </c>
      <c r="AD913" s="361">
        <f>+VLOOKUP($E913,Emissions!$1:$1048576,MATCH(DATE(AD$2,1,1),Emissions!$A$1:$LI$1),FALSE)</f>
        <v>62.757082519999997</v>
      </c>
      <c r="AE913" s="361">
        <f>+VLOOKUP($E913,Emissions!$1:$1048576,MATCH(DATE(AE$2,1,1),Emissions!$A$1:$LI$1),FALSE)</f>
        <v>63.063458310000001</v>
      </c>
      <c r="AF913" s="361">
        <f>+VLOOKUP($E913,Emissions!$1:$1048576,MATCH(DATE(AF$2,1,1),Emissions!$A$1:$LI$1),FALSE)</f>
        <v>63.377704530000003</v>
      </c>
      <c r="AG913" s="361">
        <f>+VLOOKUP($E913,Emissions!$1:$1048576,MATCH(DATE(AG$2,1,1),Emissions!$A$1:$LI$1),FALSE)</f>
        <v>63.705930160000001</v>
      </c>
      <c r="AH913" s="361">
        <f>+VLOOKUP($E913,Emissions!$1:$1048576,MATCH(DATE(AH$2,1,1),Emissions!$A$1:$LI$1),FALSE)</f>
        <v>64.053791239999995</v>
      </c>
      <c r="AI913" s="361">
        <f>+VLOOKUP($E913,Emissions!$1:$1048576,MATCH(DATE(AI$2,1,1),Emissions!$A$1:$LI$1),FALSE)</f>
        <v>64.426936260000005</v>
      </c>
      <c r="AJ913" s="361">
        <f>+VLOOKUP($E913,Emissions!$1:$1048576,MATCH(DATE(AJ$2,1,1),Emissions!$A$1:$LI$1),FALSE)</f>
        <v>64.829935980000002</v>
      </c>
      <c r="AK913" s="361">
        <f>+VLOOKUP($E913,Emissions!$1:$1048576,MATCH(DATE(AK$2,1,1),Emissions!$A$1:$LI$1),FALSE)</f>
        <v>65.265470469999997</v>
      </c>
      <c r="AL913" s="361">
        <f>+VLOOKUP($E913,Emissions!$1:$1048576,MATCH(DATE(AL$2,1,1),Emissions!$A$1:$LI$1),FALSE)</f>
        <v>65.734127419999993</v>
      </c>
      <c r="AM913" s="361">
        <f>+VLOOKUP($E913,Emissions!$1:$1048576,MATCH(DATE(AM$2,1,1),Emissions!$A$1:$LI$1),FALSE)</f>
        <v>66.234556999999995</v>
      </c>
      <c r="AN913" s="361">
        <f>+VLOOKUP($E913,Emissions!$1:$1048576,MATCH(DATE(AN$2,1,1),Emissions!$A$1:$LI$1),FALSE)</f>
        <v>66.763782539999994</v>
      </c>
      <c r="AO913" s="361">
        <f>+VLOOKUP($E913,Emissions!$1:$1048576,MATCH(DATE(AO$2,1,1),Emissions!$A$1:$LI$1),FALSE)</f>
        <v>67.317522319999995</v>
      </c>
    </row>
    <row r="914" spans="1:41" ht="15" customHeight="1" x14ac:dyDescent="0.35">
      <c r="A914" s="411"/>
      <c r="B914" s="170"/>
      <c r="C914" s="114"/>
      <c r="D914" s="114" t="s">
        <v>1028</v>
      </c>
      <c r="E914" s="50" t="s">
        <v>3354</v>
      </c>
      <c r="F914" s="361">
        <f>+VLOOKUP($E914,Emissions!$1:$1048576,MATCH(DATE(F$2,1,1),Emissions!$A$1:$LI$1),FALSE)</f>
        <v>16.4550707</v>
      </c>
      <c r="G914" s="361">
        <f>+VLOOKUP($E914,Emissions!$1:$1048576,MATCH(DATE(G$2,1,1),Emissions!$A$1:$LI$1),FALSE)</f>
        <v>16.475436259999999</v>
      </c>
      <c r="H914" s="361">
        <f>+VLOOKUP($E914,Emissions!$1:$1048576,MATCH(DATE(H$2,1,1),Emissions!$A$1:$LI$1),FALSE)</f>
        <v>16.343133519999999</v>
      </c>
      <c r="I914" s="361">
        <f>+VLOOKUP($E914,Emissions!$1:$1048576,MATCH(DATE(I$2,1,1),Emissions!$A$1:$LI$1),FALSE)</f>
        <v>16.04078668</v>
      </c>
      <c r="J914" s="361">
        <f>+VLOOKUP($E914,Emissions!$1:$1048576,MATCH(DATE(J$2,1,1),Emissions!$A$1:$LI$1),FALSE)</f>
        <v>15.8486919</v>
      </c>
      <c r="K914" s="361">
        <f>+VLOOKUP($E914,Emissions!$1:$1048576,MATCH(DATE(K$2,1,1),Emissions!$A$1:$LI$1),FALSE)</f>
        <v>15.83510446</v>
      </c>
      <c r="L914" s="361">
        <f>+VLOOKUP($E914,Emissions!$1:$1048576,MATCH(DATE(L$2,1,1),Emissions!$A$1:$LI$1),FALSE)</f>
        <v>15.78794757</v>
      </c>
      <c r="M914" s="361">
        <f>+VLOOKUP($E914,Emissions!$1:$1048576,MATCH(DATE(M$2,1,1),Emissions!$A$1:$LI$1),FALSE)</f>
        <v>15.73168707</v>
      </c>
      <c r="N914" s="361">
        <f>+VLOOKUP($E914,Emissions!$1:$1048576,MATCH(DATE(N$2,1,1),Emissions!$A$1:$LI$1),FALSE)</f>
        <v>15.672285260000001</v>
      </c>
      <c r="O914" s="361">
        <f>+VLOOKUP($E914,Emissions!$1:$1048576,MATCH(DATE(O$2,1,1),Emissions!$A$1:$LI$1),FALSE)</f>
        <v>15.612377779999999</v>
      </c>
      <c r="P914" s="361">
        <f>+VLOOKUP($E914,Emissions!$1:$1048576,MATCH(DATE(P$2,1,1),Emissions!$A$1:$LI$1),FALSE)</f>
        <v>15.56098892</v>
      </c>
      <c r="Q914" s="361">
        <f>+VLOOKUP($E914,Emissions!$1:$1048576,MATCH(DATE(Q$2,1,1),Emissions!$A$1:$LI$1),FALSE)</f>
        <v>15.505649399999999</v>
      </c>
      <c r="R914" s="361">
        <f>+VLOOKUP($E914,Emissions!$1:$1048576,MATCH(DATE(R$2,1,1),Emissions!$A$1:$LI$1),FALSE)</f>
        <v>15.44908043</v>
      </c>
      <c r="S914" s="361">
        <f>+VLOOKUP($E914,Emissions!$1:$1048576,MATCH(DATE(S$2,1,1),Emissions!$A$1:$LI$1),FALSE)</f>
        <v>15.392275720000001</v>
      </c>
      <c r="T914" s="361">
        <f>+VLOOKUP($E914,Emissions!$1:$1048576,MATCH(DATE(T$2,1,1),Emissions!$A$1:$LI$1),FALSE)</f>
        <v>15.3353298</v>
      </c>
      <c r="U914" s="361">
        <f>+VLOOKUP($E914,Emissions!$1:$1048576,MATCH(DATE(U$2,1,1),Emissions!$A$1:$LI$1),FALSE)</f>
        <v>15.27801416</v>
      </c>
      <c r="V914" s="361">
        <f>+VLOOKUP($E914,Emissions!$1:$1048576,MATCH(DATE(V$2,1,1),Emissions!$A$1:$LI$1),FALSE)</f>
        <v>15.220344450000001</v>
      </c>
      <c r="W914" s="361">
        <f>+VLOOKUP($E914,Emissions!$1:$1048576,MATCH(DATE(W$2,1,1),Emissions!$A$1:$LI$1),FALSE)</f>
        <v>15.16216852</v>
      </c>
      <c r="X914" s="361">
        <f>+VLOOKUP($E914,Emissions!$1:$1048576,MATCH(DATE(X$2,1,1),Emissions!$A$1:$LI$1),FALSE)</f>
        <v>15.10312229</v>
      </c>
      <c r="Y914" s="361">
        <f>+VLOOKUP($E914,Emissions!$1:$1048576,MATCH(DATE(Y$2,1,1),Emissions!$A$1:$LI$1),FALSE)</f>
        <v>15.041228139999999</v>
      </c>
      <c r="Z914" s="361">
        <f>+VLOOKUP($E914,Emissions!$1:$1048576,MATCH(DATE(Z$2,1,1),Emissions!$A$1:$LI$1),FALSE)</f>
        <v>14.970695920000001</v>
      </c>
      <c r="AA914" s="361">
        <f>+VLOOKUP($E914,Emissions!$1:$1048576,MATCH(DATE(AA$2,1,1),Emissions!$A$1:$LI$1),FALSE)</f>
        <v>14.90037785</v>
      </c>
      <c r="AB914" s="361">
        <f>+VLOOKUP($E914,Emissions!$1:$1048576,MATCH(DATE(AB$2,1,1),Emissions!$A$1:$LI$1),FALSE)</f>
        <v>14.829105459999999</v>
      </c>
      <c r="AC914" s="361">
        <f>+VLOOKUP($E914,Emissions!$1:$1048576,MATCH(DATE(AC$2,1,1),Emissions!$A$1:$LI$1),FALSE)</f>
        <v>14.75686539</v>
      </c>
      <c r="AD914" s="361">
        <f>+VLOOKUP($E914,Emissions!$1:$1048576,MATCH(DATE(AD$2,1,1),Emissions!$A$1:$LI$1),FALSE)</f>
        <v>14.68410203</v>
      </c>
      <c r="AE914" s="361">
        <f>+VLOOKUP($E914,Emissions!$1:$1048576,MATCH(DATE(AE$2,1,1),Emissions!$A$1:$LI$1),FALSE)</f>
        <v>14.59729078</v>
      </c>
      <c r="AF914" s="361">
        <f>+VLOOKUP($E914,Emissions!$1:$1048576,MATCH(DATE(AF$2,1,1),Emissions!$A$1:$LI$1),FALSE)</f>
        <v>14.5125662</v>
      </c>
      <c r="AG914" s="361">
        <f>+VLOOKUP($E914,Emissions!$1:$1048576,MATCH(DATE(AG$2,1,1),Emissions!$A$1:$LI$1),FALSE)</f>
        <v>14.429634719999999</v>
      </c>
      <c r="AH914" s="361">
        <f>+VLOOKUP($E914,Emissions!$1:$1048576,MATCH(DATE(AH$2,1,1),Emissions!$A$1:$LI$1),FALSE)</f>
        <v>14.349209030000001</v>
      </c>
      <c r="AI914" s="361">
        <f>+VLOOKUP($E914,Emissions!$1:$1048576,MATCH(DATE(AI$2,1,1),Emissions!$A$1:$LI$1),FALSE)</f>
        <v>14.272335480000001</v>
      </c>
      <c r="AJ914" s="361">
        <f>+VLOOKUP($E914,Emissions!$1:$1048576,MATCH(DATE(AJ$2,1,1),Emissions!$A$1:$LI$1),FALSE)</f>
        <v>14.199668559999999</v>
      </c>
      <c r="AK914" s="361">
        <f>+VLOOKUP($E914,Emissions!$1:$1048576,MATCH(DATE(AK$2,1,1),Emissions!$A$1:$LI$1),FALSE)</f>
        <v>14.13139058</v>
      </c>
      <c r="AL914" s="361">
        <f>+VLOOKUP($E914,Emissions!$1:$1048576,MATCH(DATE(AL$2,1,1),Emissions!$A$1:$LI$1),FALSE)</f>
        <v>14.06733</v>
      </c>
      <c r="AM914" s="361">
        <f>+VLOOKUP($E914,Emissions!$1:$1048576,MATCH(DATE(AM$2,1,1),Emissions!$A$1:$LI$1),FALSE)</f>
        <v>14.00710847</v>
      </c>
      <c r="AN914" s="361">
        <f>+VLOOKUP($E914,Emissions!$1:$1048576,MATCH(DATE(AN$2,1,1),Emissions!$A$1:$LI$1),FALSE)</f>
        <v>13.950162430000001</v>
      </c>
      <c r="AO914" s="361">
        <f>+VLOOKUP($E914,Emissions!$1:$1048576,MATCH(DATE(AO$2,1,1),Emissions!$A$1:$LI$1),FALSE)</f>
        <v>13.89533413</v>
      </c>
    </row>
    <row r="915" spans="1:41" ht="15" customHeight="1" x14ac:dyDescent="0.35">
      <c r="A915" s="411"/>
      <c r="B915" s="170"/>
      <c r="C915" s="114"/>
      <c r="D915" s="114" t="s">
        <v>1029</v>
      </c>
      <c r="E915" s="50" t="s">
        <v>3355</v>
      </c>
      <c r="F915" s="361">
        <f>+VLOOKUP($E915,Emissions!$1:$1048576,MATCH(DATE(F$2,1,1),Emissions!$A$1:$LI$1),FALSE)</f>
        <v>25.46044586</v>
      </c>
      <c r="G915" s="361">
        <f>+VLOOKUP($E915,Emissions!$1:$1048576,MATCH(DATE(G$2,1,1),Emissions!$A$1:$LI$1),FALSE)</f>
        <v>25.225407730000001</v>
      </c>
      <c r="H915" s="361">
        <f>+VLOOKUP($E915,Emissions!$1:$1048576,MATCH(DATE(H$2,1,1),Emissions!$A$1:$LI$1),FALSE)</f>
        <v>24.370164169999999</v>
      </c>
      <c r="I915" s="361">
        <f>+VLOOKUP($E915,Emissions!$1:$1048576,MATCH(DATE(I$2,1,1),Emissions!$A$1:$LI$1),FALSE)</f>
        <v>23.611938850000001</v>
      </c>
      <c r="J915" s="361">
        <f>+VLOOKUP($E915,Emissions!$1:$1048576,MATCH(DATE(J$2,1,1),Emissions!$A$1:$LI$1),FALSE)</f>
        <v>23.546687290000001</v>
      </c>
      <c r="K915" s="361">
        <f>+VLOOKUP($E915,Emissions!$1:$1048576,MATCH(DATE(K$2,1,1),Emissions!$A$1:$LI$1),FALSE)</f>
        <v>23.793477670000001</v>
      </c>
      <c r="L915" s="361">
        <f>+VLOOKUP($E915,Emissions!$1:$1048576,MATCH(DATE(L$2,1,1),Emissions!$A$1:$LI$1),FALSE)</f>
        <v>23.495708830000002</v>
      </c>
      <c r="M915" s="361">
        <f>+VLOOKUP($E915,Emissions!$1:$1048576,MATCH(DATE(M$2,1,1),Emissions!$A$1:$LI$1),FALSE)</f>
        <v>23.39105777</v>
      </c>
      <c r="N915" s="361">
        <f>+VLOOKUP($E915,Emissions!$1:$1048576,MATCH(DATE(N$2,1,1),Emissions!$A$1:$LI$1),FALSE)</f>
        <v>23.35445867</v>
      </c>
      <c r="O915" s="361">
        <f>+VLOOKUP($E915,Emissions!$1:$1048576,MATCH(DATE(O$2,1,1),Emissions!$A$1:$LI$1),FALSE)</f>
        <v>23.34462473</v>
      </c>
      <c r="P915" s="361">
        <f>+VLOOKUP($E915,Emissions!$1:$1048576,MATCH(DATE(P$2,1,1),Emissions!$A$1:$LI$1),FALSE)</f>
        <v>23.359613</v>
      </c>
      <c r="Q915" s="361">
        <f>+VLOOKUP($E915,Emissions!$1:$1048576,MATCH(DATE(Q$2,1,1),Emissions!$A$1:$LI$1),FALSE)</f>
        <v>23.366188040000001</v>
      </c>
      <c r="R915" s="361">
        <f>+VLOOKUP($E915,Emissions!$1:$1048576,MATCH(DATE(R$2,1,1),Emissions!$A$1:$LI$1),FALSE)</f>
        <v>23.366493389999999</v>
      </c>
      <c r="S915" s="361">
        <f>+VLOOKUP($E915,Emissions!$1:$1048576,MATCH(DATE(S$2,1,1),Emissions!$A$1:$LI$1),FALSE)</f>
        <v>23.361728979999999</v>
      </c>
      <c r="T915" s="361">
        <f>+VLOOKUP($E915,Emissions!$1:$1048576,MATCH(DATE(T$2,1,1),Emissions!$A$1:$LI$1),FALSE)</f>
        <v>23.352595099999998</v>
      </c>
      <c r="U915" s="361">
        <f>+VLOOKUP($E915,Emissions!$1:$1048576,MATCH(DATE(U$2,1,1),Emissions!$A$1:$LI$1),FALSE)</f>
        <v>23.339543559999999</v>
      </c>
      <c r="V915" s="361">
        <f>+VLOOKUP($E915,Emissions!$1:$1048576,MATCH(DATE(V$2,1,1),Emissions!$A$1:$LI$1),FALSE)</f>
        <v>23.32208958</v>
      </c>
      <c r="W915" s="361">
        <f>+VLOOKUP($E915,Emissions!$1:$1048576,MATCH(DATE(W$2,1,1),Emissions!$A$1:$LI$1),FALSE)</f>
        <v>23.296882329999999</v>
      </c>
      <c r="X915" s="361">
        <f>+VLOOKUP($E915,Emissions!$1:$1048576,MATCH(DATE(X$2,1,1),Emissions!$A$1:$LI$1),FALSE)</f>
        <v>23.263024139999999</v>
      </c>
      <c r="Y915" s="361">
        <f>+VLOOKUP($E915,Emissions!$1:$1048576,MATCH(DATE(Y$2,1,1),Emissions!$A$1:$LI$1),FALSE)</f>
        <v>23.220992259999999</v>
      </c>
      <c r="Z915" s="361">
        <f>+VLOOKUP($E915,Emissions!$1:$1048576,MATCH(DATE(Z$2,1,1),Emissions!$A$1:$LI$1),FALSE)</f>
        <v>23.161536649999999</v>
      </c>
      <c r="AA915" s="361">
        <f>+VLOOKUP($E915,Emissions!$1:$1048576,MATCH(DATE(AA$2,1,1),Emissions!$A$1:$LI$1),FALSE)</f>
        <v>23.103308810000001</v>
      </c>
      <c r="AB915" s="361">
        <f>+VLOOKUP($E915,Emissions!$1:$1048576,MATCH(DATE(AB$2,1,1),Emissions!$A$1:$LI$1),FALSE)</f>
        <v>23.044523290000001</v>
      </c>
      <c r="AC915" s="361">
        <f>+VLOOKUP($E915,Emissions!$1:$1048576,MATCH(DATE(AC$2,1,1),Emissions!$A$1:$LI$1),FALSE)</f>
        <v>22.985440319999999</v>
      </c>
      <c r="AD915" s="361">
        <f>+VLOOKUP($E915,Emissions!$1:$1048576,MATCH(DATE(AD$2,1,1),Emissions!$A$1:$LI$1),FALSE)</f>
        <v>22.92739314</v>
      </c>
      <c r="AE915" s="361">
        <f>+VLOOKUP($E915,Emissions!$1:$1048576,MATCH(DATE(AE$2,1,1),Emissions!$A$1:$LI$1),FALSE)</f>
        <v>22.84366455</v>
      </c>
      <c r="AF915" s="361">
        <f>+VLOOKUP($E915,Emissions!$1:$1048576,MATCH(DATE(AF$2,1,1),Emissions!$A$1:$LI$1),FALSE)</f>
        <v>22.76697953</v>
      </c>
      <c r="AG915" s="361">
        <f>+VLOOKUP($E915,Emissions!$1:$1048576,MATCH(DATE(AG$2,1,1),Emissions!$A$1:$LI$1),FALSE)</f>
        <v>22.696697910000001</v>
      </c>
      <c r="AH915" s="361">
        <f>+VLOOKUP($E915,Emissions!$1:$1048576,MATCH(DATE(AH$2,1,1),Emissions!$A$1:$LI$1),FALSE)</f>
        <v>22.633435339999998</v>
      </c>
      <c r="AI915" s="361">
        <f>+VLOOKUP($E915,Emissions!$1:$1048576,MATCH(DATE(AI$2,1,1),Emissions!$A$1:$LI$1),FALSE)</f>
        <v>22.577820809999999</v>
      </c>
      <c r="AJ915" s="361">
        <f>+VLOOKUP($E915,Emissions!$1:$1048576,MATCH(DATE(AJ$2,1,1),Emissions!$A$1:$LI$1),FALSE)</f>
        <v>22.530129240000001</v>
      </c>
      <c r="AK915" s="361">
        <f>+VLOOKUP($E915,Emissions!$1:$1048576,MATCH(DATE(AK$2,1,1),Emissions!$A$1:$LI$1),FALSE)</f>
        <v>22.490176219999999</v>
      </c>
      <c r="AL915" s="361">
        <f>+VLOOKUP($E915,Emissions!$1:$1048576,MATCH(DATE(AL$2,1,1),Emissions!$A$1:$LI$1),FALSE)</f>
        <v>22.457406939999998</v>
      </c>
      <c r="AM915" s="361">
        <f>+VLOOKUP($E915,Emissions!$1:$1048576,MATCH(DATE(AM$2,1,1),Emissions!$A$1:$LI$1),FALSE)</f>
        <v>22.428894589999999</v>
      </c>
      <c r="AN915" s="361">
        <f>+VLOOKUP($E915,Emissions!$1:$1048576,MATCH(DATE(AN$2,1,1),Emissions!$A$1:$LI$1),FALSE)</f>
        <v>22.403121580000001</v>
      </c>
      <c r="AO915" s="361">
        <f>+VLOOKUP($E915,Emissions!$1:$1048576,MATCH(DATE(AO$2,1,1),Emissions!$A$1:$LI$1),FALSE)</f>
        <v>22.37925881</v>
      </c>
    </row>
    <row r="916" spans="1:41" ht="15" customHeight="1" x14ac:dyDescent="0.35">
      <c r="A916" s="411"/>
      <c r="B916" s="170"/>
      <c r="C916" s="114"/>
      <c r="D916" s="114" t="s">
        <v>1030</v>
      </c>
      <c r="E916" s="50" t="s">
        <v>3348</v>
      </c>
      <c r="F916" s="361">
        <f>+VLOOKUP($E916,Emissions!$1:$1048576,MATCH(DATE(F$2,1,1),Emissions!$A$1:$LI$1),FALSE)</f>
        <v>4.8622128499999997</v>
      </c>
      <c r="G916" s="361">
        <f>+VLOOKUP($E916,Emissions!$1:$1048576,MATCH(DATE(G$2,1,1),Emissions!$A$1:$LI$1),FALSE)</f>
        <v>4.8579196729999996</v>
      </c>
      <c r="H916" s="361">
        <f>+VLOOKUP($E916,Emissions!$1:$1048576,MATCH(DATE(H$2,1,1),Emissions!$A$1:$LI$1),FALSE)</f>
        <v>4.8153218969999996</v>
      </c>
      <c r="I916" s="361">
        <f>+VLOOKUP($E916,Emissions!$1:$1048576,MATCH(DATE(I$2,1,1),Emissions!$A$1:$LI$1),FALSE)</f>
        <v>4.7784222410000003</v>
      </c>
      <c r="J916" s="361">
        <f>+VLOOKUP($E916,Emissions!$1:$1048576,MATCH(DATE(J$2,1,1),Emissions!$A$1:$LI$1),FALSE)</f>
        <v>4.7404008649999998</v>
      </c>
      <c r="K916" s="361">
        <f>+VLOOKUP($E916,Emissions!$1:$1048576,MATCH(DATE(K$2,1,1),Emissions!$A$1:$LI$1),FALSE)</f>
        <v>4.707928527</v>
      </c>
      <c r="L916" s="361">
        <f>+VLOOKUP($E916,Emissions!$1:$1048576,MATCH(DATE(L$2,1,1),Emissions!$A$1:$LI$1),FALSE)</f>
        <v>4.6781862580000002</v>
      </c>
      <c r="M916" s="361">
        <f>+VLOOKUP($E916,Emissions!$1:$1048576,MATCH(DATE(M$2,1,1),Emissions!$A$1:$LI$1),FALSE)</f>
        <v>4.650022892</v>
      </c>
      <c r="N916" s="361">
        <f>+VLOOKUP($E916,Emissions!$1:$1048576,MATCH(DATE(N$2,1,1),Emissions!$A$1:$LI$1),FALSE)</f>
        <v>4.6226642660000001</v>
      </c>
      <c r="O916" s="361">
        <f>+VLOOKUP($E916,Emissions!$1:$1048576,MATCH(DATE(O$2,1,1),Emissions!$A$1:$LI$1),FALSE)</f>
        <v>4.5959330630000004</v>
      </c>
      <c r="P916" s="361">
        <f>+VLOOKUP($E916,Emissions!$1:$1048576,MATCH(DATE(P$2,1,1),Emissions!$A$1:$LI$1),FALSE)</f>
        <v>4.5716923090000003</v>
      </c>
      <c r="Q916" s="361">
        <f>+VLOOKUP($E916,Emissions!$1:$1048576,MATCH(DATE(Q$2,1,1),Emissions!$A$1:$LI$1),FALSE)</f>
        <v>4.5443504519999998</v>
      </c>
      <c r="R916" s="361">
        <f>+VLOOKUP($E916,Emissions!$1:$1048576,MATCH(DATE(R$2,1,1),Emissions!$A$1:$LI$1),FALSE)</f>
        <v>4.5162939309999999</v>
      </c>
      <c r="S916" s="361">
        <f>+VLOOKUP($E916,Emissions!$1:$1048576,MATCH(DATE(S$2,1,1),Emissions!$A$1:$LI$1),FALSE)</f>
        <v>4.4883576009999997</v>
      </c>
      <c r="T916" s="361">
        <f>+VLOOKUP($E916,Emissions!$1:$1048576,MATCH(DATE(T$2,1,1),Emissions!$A$1:$LI$1),FALSE)</f>
        <v>4.4607313140000002</v>
      </c>
      <c r="U916" s="361">
        <f>+VLOOKUP($E916,Emissions!$1:$1048576,MATCH(DATE(U$2,1,1),Emissions!$A$1:$LI$1),FALSE)</f>
        <v>4.4333979100000001</v>
      </c>
      <c r="V916" s="361">
        <f>+VLOOKUP($E916,Emissions!$1:$1048576,MATCH(DATE(V$2,1,1),Emissions!$A$1:$LI$1),FALSE)</f>
        <v>4.4058833079999999</v>
      </c>
      <c r="W916" s="361">
        <f>+VLOOKUP($E916,Emissions!$1:$1048576,MATCH(DATE(W$2,1,1),Emissions!$A$1:$LI$1),FALSE)</f>
        <v>4.3783239920000003</v>
      </c>
      <c r="X916" s="361">
        <f>+VLOOKUP($E916,Emissions!$1:$1048576,MATCH(DATE(X$2,1,1),Emissions!$A$1:$LI$1),FALSE)</f>
        <v>4.3508432859999999</v>
      </c>
      <c r="Y916" s="361">
        <f>+VLOOKUP($E916,Emissions!$1:$1048576,MATCH(DATE(Y$2,1,1),Emissions!$A$1:$LI$1),FALSE)</f>
        <v>4.3235416720000002</v>
      </c>
      <c r="Z916" s="361">
        <f>+VLOOKUP($E916,Emissions!$1:$1048576,MATCH(DATE(Z$2,1,1),Emissions!$A$1:$LI$1),FALSE)</f>
        <v>4.2952875610000003</v>
      </c>
      <c r="AA916" s="361">
        <f>+VLOOKUP($E916,Emissions!$1:$1048576,MATCH(DATE(AA$2,1,1),Emissions!$A$1:$LI$1),FALSE)</f>
        <v>4.2679986799999998</v>
      </c>
      <c r="AB916" s="361">
        <f>+VLOOKUP($E916,Emissions!$1:$1048576,MATCH(DATE(AB$2,1,1),Emissions!$A$1:$LI$1),FALSE)</f>
        <v>4.2412747560000001</v>
      </c>
      <c r="AC916" s="361">
        <f>+VLOOKUP($E916,Emissions!$1:$1048576,MATCH(DATE(AC$2,1,1),Emissions!$A$1:$LI$1),FALSE)</f>
        <v>4.2149264259999999</v>
      </c>
      <c r="AD916" s="361">
        <f>+VLOOKUP($E916,Emissions!$1:$1048576,MATCH(DATE(AD$2,1,1),Emissions!$A$1:$LI$1),FALSE)</f>
        <v>4.1888787199999999</v>
      </c>
      <c r="AE916" s="361">
        <f>+VLOOKUP($E916,Emissions!$1:$1048576,MATCH(DATE(AE$2,1,1),Emissions!$A$1:$LI$1),FALSE)</f>
        <v>4.1598767079999996</v>
      </c>
      <c r="AF916" s="361">
        <f>+VLOOKUP($E916,Emissions!$1:$1048576,MATCH(DATE(AF$2,1,1),Emissions!$A$1:$LI$1),FALSE)</f>
        <v>4.1340518810000004</v>
      </c>
      <c r="AG916" s="361">
        <f>+VLOOKUP($E916,Emissions!$1:$1048576,MATCH(DATE(AG$2,1,1),Emissions!$A$1:$LI$1),FALSE)</f>
        <v>4.109864945</v>
      </c>
      <c r="AH916" s="361">
        <f>+VLOOKUP($E916,Emissions!$1:$1048576,MATCH(DATE(AH$2,1,1),Emissions!$A$1:$LI$1),FALSE)</f>
        <v>4.086442227</v>
      </c>
      <c r="AI916" s="361">
        <f>+VLOOKUP($E916,Emissions!$1:$1048576,MATCH(DATE(AI$2,1,1),Emissions!$A$1:$LI$1),FALSE)</f>
        <v>4.0632906780000004</v>
      </c>
      <c r="AJ916" s="361">
        <f>+VLOOKUP($E916,Emissions!$1:$1048576,MATCH(DATE(AJ$2,1,1),Emissions!$A$1:$LI$1),FALSE)</f>
        <v>4.0401588679999998</v>
      </c>
      <c r="AK916" s="361">
        <f>+VLOOKUP($E916,Emissions!$1:$1048576,MATCH(DATE(AK$2,1,1),Emissions!$A$1:$LI$1),FALSE)</f>
        <v>4.0169458259999997</v>
      </c>
      <c r="AL916" s="361">
        <f>+VLOOKUP($E916,Emissions!$1:$1048576,MATCH(DATE(AL$2,1,1),Emissions!$A$1:$LI$1),FALSE)</f>
        <v>3.9936355840000002</v>
      </c>
      <c r="AM916" s="361">
        <f>+VLOOKUP($E916,Emissions!$1:$1048576,MATCH(DATE(AM$2,1,1),Emissions!$A$1:$LI$1),FALSE)</f>
        <v>3.970251148</v>
      </c>
      <c r="AN916" s="361">
        <f>+VLOOKUP($E916,Emissions!$1:$1048576,MATCH(DATE(AN$2,1,1),Emissions!$A$1:$LI$1),FALSE)</f>
        <v>3.9468247679999999</v>
      </c>
      <c r="AO916" s="361">
        <f>+VLOOKUP($E916,Emissions!$1:$1048576,MATCH(DATE(AO$2,1,1),Emissions!$A$1:$LI$1),FALSE)</f>
        <v>3.923381215</v>
      </c>
    </row>
    <row r="917" spans="1:41" ht="15" customHeight="1" x14ac:dyDescent="0.35">
      <c r="A917" s="411"/>
      <c r="B917" s="170"/>
      <c r="C917" s="114"/>
      <c r="D917" s="114" t="s">
        <v>1032</v>
      </c>
      <c r="E917" s="50" t="s">
        <v>3356</v>
      </c>
      <c r="F917" s="361">
        <f>+VLOOKUP($E917,Emissions!$1:$1048576,MATCH(DATE(F$2,1,1),Emissions!$A$1:$LI$1),FALSE)</f>
        <v>28.001554169999999</v>
      </c>
      <c r="G917" s="361">
        <f>+VLOOKUP($E917,Emissions!$1:$1048576,MATCH(DATE(G$2,1,1),Emissions!$A$1:$LI$1),FALSE)</f>
        <v>27.68525782</v>
      </c>
      <c r="H917" s="361">
        <f>+VLOOKUP($E917,Emissions!$1:$1048576,MATCH(DATE(H$2,1,1),Emissions!$A$1:$LI$1),FALSE)</f>
        <v>27.34204828</v>
      </c>
      <c r="I917" s="361">
        <f>+VLOOKUP($E917,Emissions!$1:$1048576,MATCH(DATE(I$2,1,1),Emissions!$A$1:$LI$1),FALSE)</f>
        <v>26.94447211</v>
      </c>
      <c r="J917" s="361">
        <f>+VLOOKUP($E917,Emissions!$1:$1048576,MATCH(DATE(J$2,1,1),Emissions!$A$1:$LI$1),FALSE)</f>
        <v>26.698662039999999</v>
      </c>
      <c r="K917" s="361">
        <f>+VLOOKUP($E917,Emissions!$1:$1048576,MATCH(DATE(K$2,1,1),Emissions!$A$1:$LI$1),FALSE)</f>
        <v>26.520616310000001</v>
      </c>
      <c r="L917" s="361">
        <f>+VLOOKUP($E917,Emissions!$1:$1048576,MATCH(DATE(L$2,1,1),Emissions!$A$1:$LI$1),FALSE)</f>
        <v>26.370139139999999</v>
      </c>
      <c r="M917" s="361">
        <f>+VLOOKUP($E917,Emissions!$1:$1048576,MATCH(DATE(M$2,1,1),Emissions!$A$1:$LI$1),FALSE)</f>
        <v>26.233383289999999</v>
      </c>
      <c r="N917" s="361">
        <f>+VLOOKUP($E917,Emissions!$1:$1048576,MATCH(DATE(N$2,1,1),Emissions!$A$1:$LI$1),FALSE)</f>
        <v>26.10383813</v>
      </c>
      <c r="O917" s="361">
        <f>+VLOOKUP($E917,Emissions!$1:$1048576,MATCH(DATE(O$2,1,1),Emissions!$A$1:$LI$1),FALSE)</f>
        <v>25.97850472</v>
      </c>
      <c r="P917" s="361">
        <f>+VLOOKUP($E917,Emissions!$1:$1048576,MATCH(DATE(P$2,1,1),Emissions!$A$1:$LI$1),FALSE)</f>
        <v>25.869989489999998</v>
      </c>
      <c r="Q917" s="361">
        <f>+VLOOKUP($E917,Emissions!$1:$1048576,MATCH(DATE(Q$2,1,1),Emissions!$A$1:$LI$1),FALSE)</f>
        <v>25.755512360000001</v>
      </c>
      <c r="R917" s="361">
        <f>+VLOOKUP($E917,Emissions!$1:$1048576,MATCH(DATE(R$2,1,1),Emissions!$A$1:$LI$1),FALSE)</f>
        <v>25.639510770000001</v>
      </c>
      <c r="S917" s="361">
        <f>+VLOOKUP($E917,Emissions!$1:$1048576,MATCH(DATE(S$2,1,1),Emissions!$A$1:$LI$1),FALSE)</f>
        <v>25.524061100000001</v>
      </c>
      <c r="T917" s="361">
        <f>+VLOOKUP($E917,Emissions!$1:$1048576,MATCH(DATE(T$2,1,1),Emissions!$A$1:$LI$1),FALSE)</f>
        <v>25.410097950000001</v>
      </c>
      <c r="U917" s="361">
        <f>+VLOOKUP($E917,Emissions!$1:$1048576,MATCH(DATE(U$2,1,1),Emissions!$A$1:$LI$1),FALSE)</f>
        <v>25.298013139999998</v>
      </c>
      <c r="V917" s="361">
        <f>+VLOOKUP($E917,Emissions!$1:$1048576,MATCH(DATE(V$2,1,1),Emissions!$A$1:$LI$1),FALSE)</f>
        <v>25.187759920000001</v>
      </c>
      <c r="W917" s="361">
        <f>+VLOOKUP($E917,Emissions!$1:$1048576,MATCH(DATE(W$2,1,1),Emissions!$A$1:$LI$1),FALSE)</f>
        <v>25.079011909999998</v>
      </c>
      <c r="X917" s="361">
        <f>+VLOOKUP($E917,Emissions!$1:$1048576,MATCH(DATE(X$2,1,1),Emissions!$A$1:$LI$1),FALSE)</f>
        <v>24.972156219999999</v>
      </c>
      <c r="Y917" s="361">
        <f>+VLOOKUP($E917,Emissions!$1:$1048576,MATCH(DATE(Y$2,1,1),Emissions!$A$1:$LI$1),FALSE)</f>
        <v>24.86771873</v>
      </c>
      <c r="Z917" s="361">
        <f>+VLOOKUP($E917,Emissions!$1:$1048576,MATCH(DATE(Z$2,1,1),Emissions!$A$1:$LI$1),FALSE)</f>
        <v>24.756344819999999</v>
      </c>
      <c r="AA917" s="361">
        <f>+VLOOKUP($E917,Emissions!$1:$1048576,MATCH(DATE(AA$2,1,1),Emissions!$A$1:$LI$1),FALSE)</f>
        <v>24.65253238</v>
      </c>
      <c r="AB917" s="361">
        <f>+VLOOKUP($E917,Emissions!$1:$1048576,MATCH(DATE(AB$2,1,1),Emissions!$A$1:$LI$1),FALSE)</f>
        <v>24.553108890000001</v>
      </c>
      <c r="AC917" s="361">
        <f>+VLOOKUP($E917,Emissions!$1:$1048576,MATCH(DATE(AC$2,1,1),Emissions!$A$1:$LI$1),FALSE)</f>
        <v>24.456605889999999</v>
      </c>
      <c r="AD917" s="361">
        <f>+VLOOKUP($E917,Emissions!$1:$1048576,MATCH(DATE(AD$2,1,1),Emissions!$A$1:$LI$1),FALSE)</f>
        <v>24.362358560000001</v>
      </c>
      <c r="AE917" s="361">
        <f>+VLOOKUP($E917,Emissions!$1:$1048576,MATCH(DATE(AE$2,1,1),Emissions!$A$1:$LI$1),FALSE)</f>
        <v>24.244867200000002</v>
      </c>
      <c r="AF917" s="361">
        <f>+VLOOKUP($E917,Emissions!$1:$1048576,MATCH(DATE(AF$2,1,1),Emissions!$A$1:$LI$1),FALSE)</f>
        <v>24.132332089999998</v>
      </c>
      <c r="AG917" s="361">
        <f>+VLOOKUP($E917,Emissions!$1:$1048576,MATCH(DATE(AG$2,1,1),Emissions!$A$1:$LI$1),FALSE)</f>
        <v>24.02332453</v>
      </c>
      <c r="AH917" s="361">
        <f>+VLOOKUP($E917,Emissions!$1:$1048576,MATCH(DATE(AH$2,1,1),Emissions!$A$1:$LI$1),FALSE)</f>
        <v>23.91704751</v>
      </c>
      <c r="AI917" s="361">
        <f>+VLOOKUP($E917,Emissions!$1:$1048576,MATCH(DATE(AI$2,1,1),Emissions!$A$1:$LI$1),FALSE)</f>
        <v>23.813045240000001</v>
      </c>
      <c r="AJ917" s="361">
        <f>+VLOOKUP($E917,Emissions!$1:$1048576,MATCH(DATE(AJ$2,1,1),Emissions!$A$1:$LI$1),FALSE)</f>
        <v>23.711049070000001</v>
      </c>
      <c r="AK917" s="361">
        <f>+VLOOKUP($E917,Emissions!$1:$1048576,MATCH(DATE(AK$2,1,1),Emissions!$A$1:$LI$1),FALSE)</f>
        <v>23.61089548</v>
      </c>
      <c r="AL917" s="361">
        <f>+VLOOKUP($E917,Emissions!$1:$1048576,MATCH(DATE(AL$2,1,1),Emissions!$A$1:$LI$1),FALSE)</f>
        <v>23.512481619999999</v>
      </c>
      <c r="AM917" s="361">
        <f>+VLOOKUP($E917,Emissions!$1:$1048576,MATCH(DATE(AM$2,1,1),Emissions!$A$1:$LI$1),FALSE)</f>
        <v>23.4157403</v>
      </c>
      <c r="AN917" s="361">
        <f>+VLOOKUP($E917,Emissions!$1:$1048576,MATCH(DATE(AN$2,1,1),Emissions!$A$1:$LI$1),FALSE)</f>
        <v>23.320625360000001</v>
      </c>
      <c r="AO917" s="361">
        <f>+VLOOKUP($E917,Emissions!$1:$1048576,MATCH(DATE(AO$2,1,1),Emissions!$A$1:$LI$1),FALSE)</f>
        <v>23.22710283</v>
      </c>
    </row>
    <row r="918" spans="1:41" ht="15" customHeight="1" x14ac:dyDescent="0.35">
      <c r="A918" s="411"/>
      <c r="B918" s="170"/>
      <c r="C918" s="114" t="s">
        <v>1052</v>
      </c>
      <c r="D918" s="114"/>
      <c r="E918" s="50" t="s">
        <v>1107</v>
      </c>
      <c r="F918" s="361" t="e">
        <f>+VLOOKUP($E918,Emissions!$1:$1048576,MATCH(DATE(F$2,1,1),Emissions!$A$1:$LI$1),FALSE)</f>
        <v>#N/A</v>
      </c>
      <c r="G918" s="361" t="e">
        <f>+VLOOKUP($E918,Emissions!$1:$1048576,MATCH(DATE(G$2,1,1),Emissions!$A$1:$LI$1),FALSE)</f>
        <v>#N/A</v>
      </c>
      <c r="H918" s="361" t="e">
        <f>+VLOOKUP($E918,Emissions!$1:$1048576,MATCH(DATE(H$2,1,1),Emissions!$A$1:$LI$1),FALSE)</f>
        <v>#N/A</v>
      </c>
      <c r="I918" s="361" t="e">
        <f>+VLOOKUP($E918,Emissions!$1:$1048576,MATCH(DATE(I$2,1,1),Emissions!$A$1:$LI$1),FALSE)</f>
        <v>#N/A</v>
      </c>
      <c r="J918" s="361" t="e">
        <f>+VLOOKUP($E918,Emissions!$1:$1048576,MATCH(DATE(J$2,1,1),Emissions!$A$1:$LI$1),FALSE)</f>
        <v>#N/A</v>
      </c>
      <c r="K918" s="361" t="e">
        <f>+VLOOKUP($E918,Emissions!$1:$1048576,MATCH(DATE(K$2,1,1),Emissions!$A$1:$LI$1),FALSE)</f>
        <v>#N/A</v>
      </c>
      <c r="L918" s="361" t="e">
        <f>+VLOOKUP($E918,Emissions!$1:$1048576,MATCH(DATE(L$2,1,1),Emissions!$A$1:$LI$1),FALSE)</f>
        <v>#N/A</v>
      </c>
      <c r="M918" s="361" t="e">
        <f>+VLOOKUP($E918,Emissions!$1:$1048576,MATCH(DATE(M$2,1,1),Emissions!$A$1:$LI$1),FALSE)</f>
        <v>#N/A</v>
      </c>
      <c r="N918" s="361" t="e">
        <f>+VLOOKUP($E918,Emissions!$1:$1048576,MATCH(DATE(N$2,1,1),Emissions!$A$1:$LI$1),FALSE)</f>
        <v>#N/A</v>
      </c>
      <c r="O918" s="361" t="e">
        <f>+VLOOKUP($E918,Emissions!$1:$1048576,MATCH(DATE(O$2,1,1),Emissions!$A$1:$LI$1),FALSE)</f>
        <v>#N/A</v>
      </c>
      <c r="P918" s="361" t="e">
        <f>+VLOOKUP($E918,Emissions!$1:$1048576,MATCH(DATE(P$2,1,1),Emissions!$A$1:$LI$1),FALSE)</f>
        <v>#N/A</v>
      </c>
      <c r="Q918" s="361" t="e">
        <f>+VLOOKUP($E918,Emissions!$1:$1048576,MATCH(DATE(Q$2,1,1),Emissions!$A$1:$LI$1),FALSE)</f>
        <v>#N/A</v>
      </c>
      <c r="R918" s="361" t="e">
        <f>+VLOOKUP($E918,Emissions!$1:$1048576,MATCH(DATE(R$2,1,1),Emissions!$A$1:$LI$1),FALSE)</f>
        <v>#N/A</v>
      </c>
      <c r="S918" s="361" t="e">
        <f>+VLOOKUP($E918,Emissions!$1:$1048576,MATCH(DATE(S$2,1,1),Emissions!$A$1:$LI$1),FALSE)</f>
        <v>#N/A</v>
      </c>
      <c r="T918" s="361" t="e">
        <f>+VLOOKUP($E918,Emissions!$1:$1048576,MATCH(DATE(T$2,1,1),Emissions!$A$1:$LI$1),FALSE)</f>
        <v>#N/A</v>
      </c>
      <c r="U918" s="361" t="e">
        <f>+VLOOKUP($E918,Emissions!$1:$1048576,MATCH(DATE(U$2,1,1),Emissions!$A$1:$LI$1),FALSE)</f>
        <v>#N/A</v>
      </c>
      <c r="V918" s="361" t="e">
        <f>+VLOOKUP($E918,Emissions!$1:$1048576,MATCH(DATE(V$2,1,1),Emissions!$A$1:$LI$1),FALSE)</f>
        <v>#N/A</v>
      </c>
      <c r="W918" s="361" t="e">
        <f>+VLOOKUP($E918,Emissions!$1:$1048576,MATCH(DATE(W$2,1,1),Emissions!$A$1:$LI$1),FALSE)</f>
        <v>#N/A</v>
      </c>
      <c r="X918" s="361" t="e">
        <f>+VLOOKUP($E918,Emissions!$1:$1048576,MATCH(DATE(X$2,1,1),Emissions!$A$1:$LI$1),FALSE)</f>
        <v>#N/A</v>
      </c>
      <c r="Y918" s="361" t="e">
        <f>+VLOOKUP($E918,Emissions!$1:$1048576,MATCH(DATE(Y$2,1,1),Emissions!$A$1:$LI$1),FALSE)</f>
        <v>#N/A</v>
      </c>
      <c r="Z918" s="361" t="e">
        <f>+VLOOKUP($E918,Emissions!$1:$1048576,MATCH(DATE(Z$2,1,1),Emissions!$A$1:$LI$1),FALSE)</f>
        <v>#N/A</v>
      </c>
      <c r="AA918" s="361" t="e">
        <f>+VLOOKUP($E918,Emissions!$1:$1048576,MATCH(DATE(AA$2,1,1),Emissions!$A$1:$LI$1),FALSE)</f>
        <v>#N/A</v>
      </c>
      <c r="AB918" s="361" t="e">
        <f>+VLOOKUP($E918,Emissions!$1:$1048576,MATCH(DATE(AB$2,1,1),Emissions!$A$1:$LI$1),FALSE)</f>
        <v>#N/A</v>
      </c>
      <c r="AC918" s="361" t="e">
        <f>+VLOOKUP($E918,Emissions!$1:$1048576,MATCH(DATE(AC$2,1,1),Emissions!$A$1:$LI$1),FALSE)</f>
        <v>#N/A</v>
      </c>
      <c r="AD918" s="361" t="e">
        <f>+VLOOKUP($E918,Emissions!$1:$1048576,MATCH(DATE(AD$2,1,1),Emissions!$A$1:$LI$1),FALSE)</f>
        <v>#N/A</v>
      </c>
      <c r="AE918" s="361" t="e">
        <f>+VLOOKUP($E918,Emissions!$1:$1048576,MATCH(DATE(AE$2,1,1),Emissions!$A$1:$LI$1),FALSE)</f>
        <v>#N/A</v>
      </c>
      <c r="AF918" s="361" t="e">
        <f>+VLOOKUP($E918,Emissions!$1:$1048576,MATCH(DATE(AF$2,1,1),Emissions!$A$1:$LI$1),FALSE)</f>
        <v>#N/A</v>
      </c>
      <c r="AG918" s="361" t="e">
        <f>+VLOOKUP($E918,Emissions!$1:$1048576,MATCH(DATE(AG$2,1,1),Emissions!$A$1:$LI$1),FALSE)</f>
        <v>#N/A</v>
      </c>
      <c r="AH918" s="361" t="e">
        <f>+VLOOKUP($E918,Emissions!$1:$1048576,MATCH(DATE(AH$2,1,1),Emissions!$A$1:$LI$1),FALSE)</f>
        <v>#N/A</v>
      </c>
      <c r="AI918" s="361" t="e">
        <f>+VLOOKUP($E918,Emissions!$1:$1048576,MATCH(DATE(AI$2,1,1),Emissions!$A$1:$LI$1),FALSE)</f>
        <v>#N/A</v>
      </c>
      <c r="AJ918" s="361" t="e">
        <f>+VLOOKUP($E918,Emissions!$1:$1048576,MATCH(DATE(AJ$2,1,1),Emissions!$A$1:$LI$1),FALSE)</f>
        <v>#N/A</v>
      </c>
      <c r="AK918" s="361" t="e">
        <f>+VLOOKUP($E918,Emissions!$1:$1048576,MATCH(DATE(AK$2,1,1),Emissions!$A$1:$LI$1),FALSE)</f>
        <v>#N/A</v>
      </c>
      <c r="AL918" s="361" t="e">
        <f>+VLOOKUP($E918,Emissions!$1:$1048576,MATCH(DATE(AL$2,1,1),Emissions!$A$1:$LI$1),FALSE)</f>
        <v>#N/A</v>
      </c>
      <c r="AM918" s="361" t="e">
        <f>+VLOOKUP($E918,Emissions!$1:$1048576,MATCH(DATE(AM$2,1,1),Emissions!$A$1:$LI$1),FALSE)</f>
        <v>#N/A</v>
      </c>
      <c r="AN918" s="361" t="e">
        <f>+VLOOKUP($E918,Emissions!$1:$1048576,MATCH(DATE(AN$2,1,1),Emissions!$A$1:$LI$1),FALSE)</f>
        <v>#N/A</v>
      </c>
      <c r="AO918" s="361" t="e">
        <f>+VLOOKUP($E918,Emissions!$1:$1048576,MATCH(DATE(AO$2,1,1),Emissions!$A$1:$LI$1),FALSE)</f>
        <v>#N/A</v>
      </c>
    </row>
    <row r="919" spans="1:41" ht="15" customHeight="1" x14ac:dyDescent="0.35">
      <c r="A919" s="411"/>
      <c r="B919" s="170"/>
      <c r="C919" s="114" t="s">
        <v>167</v>
      </c>
      <c r="D919" s="114"/>
      <c r="E919" s="50" t="s">
        <v>1108</v>
      </c>
      <c r="F919" s="361" t="e">
        <f>+VLOOKUP($E919,Emissions!$1:$1048576,MATCH(DATE(F$2,1,1),Emissions!$A$1:$LI$1),FALSE)</f>
        <v>#N/A</v>
      </c>
      <c r="G919" s="361" t="e">
        <f>+VLOOKUP($E919,Emissions!$1:$1048576,MATCH(DATE(G$2,1,1),Emissions!$A$1:$LI$1),FALSE)</f>
        <v>#N/A</v>
      </c>
      <c r="H919" s="361" t="e">
        <f>+VLOOKUP($E919,Emissions!$1:$1048576,MATCH(DATE(H$2,1,1),Emissions!$A$1:$LI$1),FALSE)</f>
        <v>#N/A</v>
      </c>
      <c r="I919" s="361" t="e">
        <f>+VLOOKUP($E919,Emissions!$1:$1048576,MATCH(DATE(I$2,1,1),Emissions!$A$1:$LI$1),FALSE)</f>
        <v>#N/A</v>
      </c>
      <c r="J919" s="361" t="e">
        <f>+VLOOKUP($E919,Emissions!$1:$1048576,MATCH(DATE(J$2,1,1),Emissions!$A$1:$LI$1),FALSE)</f>
        <v>#N/A</v>
      </c>
      <c r="K919" s="361" t="e">
        <f>+VLOOKUP($E919,Emissions!$1:$1048576,MATCH(DATE(K$2,1,1),Emissions!$A$1:$LI$1),FALSE)</f>
        <v>#N/A</v>
      </c>
      <c r="L919" s="361" t="e">
        <f>+VLOOKUP($E919,Emissions!$1:$1048576,MATCH(DATE(L$2,1,1),Emissions!$A$1:$LI$1),FALSE)</f>
        <v>#N/A</v>
      </c>
      <c r="M919" s="361" t="e">
        <f>+VLOOKUP($E919,Emissions!$1:$1048576,MATCH(DATE(M$2,1,1),Emissions!$A$1:$LI$1),FALSE)</f>
        <v>#N/A</v>
      </c>
      <c r="N919" s="361" t="e">
        <f>+VLOOKUP($E919,Emissions!$1:$1048576,MATCH(DATE(N$2,1,1),Emissions!$A$1:$LI$1),FALSE)</f>
        <v>#N/A</v>
      </c>
      <c r="O919" s="361" t="e">
        <f>+VLOOKUP($E919,Emissions!$1:$1048576,MATCH(DATE(O$2,1,1),Emissions!$A$1:$LI$1),FALSE)</f>
        <v>#N/A</v>
      </c>
      <c r="P919" s="361" t="e">
        <f>+VLOOKUP($E919,Emissions!$1:$1048576,MATCH(DATE(P$2,1,1),Emissions!$A$1:$LI$1),FALSE)</f>
        <v>#N/A</v>
      </c>
      <c r="Q919" s="361" t="e">
        <f>+VLOOKUP($E919,Emissions!$1:$1048576,MATCH(DATE(Q$2,1,1),Emissions!$A$1:$LI$1),FALSE)</f>
        <v>#N/A</v>
      </c>
      <c r="R919" s="361" t="e">
        <f>+VLOOKUP($E919,Emissions!$1:$1048576,MATCH(DATE(R$2,1,1),Emissions!$A$1:$LI$1),FALSE)</f>
        <v>#N/A</v>
      </c>
      <c r="S919" s="361" t="e">
        <f>+VLOOKUP($E919,Emissions!$1:$1048576,MATCH(DATE(S$2,1,1),Emissions!$A$1:$LI$1),FALSE)</f>
        <v>#N/A</v>
      </c>
      <c r="T919" s="361" t="e">
        <f>+VLOOKUP($E919,Emissions!$1:$1048576,MATCH(DATE(T$2,1,1),Emissions!$A$1:$LI$1),FALSE)</f>
        <v>#N/A</v>
      </c>
      <c r="U919" s="361" t="e">
        <f>+VLOOKUP($E919,Emissions!$1:$1048576,MATCH(DATE(U$2,1,1),Emissions!$A$1:$LI$1),FALSE)</f>
        <v>#N/A</v>
      </c>
      <c r="V919" s="361" t="e">
        <f>+VLOOKUP($E919,Emissions!$1:$1048576,MATCH(DATE(V$2,1,1),Emissions!$A$1:$LI$1),FALSE)</f>
        <v>#N/A</v>
      </c>
      <c r="W919" s="361" t="e">
        <f>+VLOOKUP($E919,Emissions!$1:$1048576,MATCH(DATE(W$2,1,1),Emissions!$A$1:$LI$1),FALSE)</f>
        <v>#N/A</v>
      </c>
      <c r="X919" s="361" t="e">
        <f>+VLOOKUP($E919,Emissions!$1:$1048576,MATCH(DATE(X$2,1,1),Emissions!$A$1:$LI$1),FALSE)</f>
        <v>#N/A</v>
      </c>
      <c r="Y919" s="361" t="e">
        <f>+VLOOKUP($E919,Emissions!$1:$1048576,MATCH(DATE(Y$2,1,1),Emissions!$A$1:$LI$1),FALSE)</f>
        <v>#N/A</v>
      </c>
      <c r="Z919" s="361" t="e">
        <f>+VLOOKUP($E919,Emissions!$1:$1048576,MATCH(DATE(Z$2,1,1),Emissions!$A$1:$LI$1),FALSE)</f>
        <v>#N/A</v>
      </c>
      <c r="AA919" s="361" t="e">
        <f>+VLOOKUP($E919,Emissions!$1:$1048576,MATCH(DATE(AA$2,1,1),Emissions!$A$1:$LI$1),FALSE)</f>
        <v>#N/A</v>
      </c>
      <c r="AB919" s="361" t="e">
        <f>+VLOOKUP($E919,Emissions!$1:$1048576,MATCH(DATE(AB$2,1,1),Emissions!$A$1:$LI$1),FALSE)</f>
        <v>#N/A</v>
      </c>
      <c r="AC919" s="361" t="e">
        <f>+VLOOKUP($E919,Emissions!$1:$1048576,MATCH(DATE(AC$2,1,1),Emissions!$A$1:$LI$1),FALSE)</f>
        <v>#N/A</v>
      </c>
      <c r="AD919" s="361" t="e">
        <f>+VLOOKUP($E919,Emissions!$1:$1048576,MATCH(DATE(AD$2,1,1),Emissions!$A$1:$LI$1),FALSE)</f>
        <v>#N/A</v>
      </c>
      <c r="AE919" s="361" t="e">
        <f>+VLOOKUP($E919,Emissions!$1:$1048576,MATCH(DATE(AE$2,1,1),Emissions!$A$1:$LI$1),FALSE)</f>
        <v>#N/A</v>
      </c>
      <c r="AF919" s="361" t="e">
        <f>+VLOOKUP($E919,Emissions!$1:$1048576,MATCH(DATE(AF$2,1,1),Emissions!$A$1:$LI$1),FALSE)</f>
        <v>#N/A</v>
      </c>
      <c r="AG919" s="361" t="e">
        <f>+VLOOKUP($E919,Emissions!$1:$1048576,MATCH(DATE(AG$2,1,1),Emissions!$A$1:$LI$1),FALSE)</f>
        <v>#N/A</v>
      </c>
      <c r="AH919" s="361" t="e">
        <f>+VLOOKUP($E919,Emissions!$1:$1048576,MATCH(DATE(AH$2,1,1),Emissions!$A$1:$LI$1),FALSE)</f>
        <v>#N/A</v>
      </c>
      <c r="AI919" s="361" t="e">
        <f>+VLOOKUP($E919,Emissions!$1:$1048576,MATCH(DATE(AI$2,1,1),Emissions!$A$1:$LI$1),FALSE)</f>
        <v>#N/A</v>
      </c>
      <c r="AJ919" s="361" t="e">
        <f>+VLOOKUP($E919,Emissions!$1:$1048576,MATCH(DATE(AJ$2,1,1),Emissions!$A$1:$LI$1),FALSE)</f>
        <v>#N/A</v>
      </c>
      <c r="AK919" s="361" t="e">
        <f>+VLOOKUP($E919,Emissions!$1:$1048576,MATCH(DATE(AK$2,1,1),Emissions!$A$1:$LI$1),FALSE)</f>
        <v>#N/A</v>
      </c>
      <c r="AL919" s="361" t="e">
        <f>+VLOOKUP($E919,Emissions!$1:$1048576,MATCH(DATE(AL$2,1,1),Emissions!$A$1:$LI$1),FALSE)</f>
        <v>#N/A</v>
      </c>
      <c r="AM919" s="361" t="e">
        <f>+VLOOKUP($E919,Emissions!$1:$1048576,MATCH(DATE(AM$2,1,1),Emissions!$A$1:$LI$1),FALSE)</f>
        <v>#N/A</v>
      </c>
      <c r="AN919" s="361" t="e">
        <f>+VLOOKUP($E919,Emissions!$1:$1048576,MATCH(DATE(AN$2,1,1),Emissions!$A$1:$LI$1),FALSE)</f>
        <v>#N/A</v>
      </c>
      <c r="AO919" s="361" t="e">
        <f>+VLOOKUP($E919,Emissions!$1:$1048576,MATCH(DATE(AO$2,1,1),Emissions!$A$1:$LI$1),FALSE)</f>
        <v>#N/A</v>
      </c>
    </row>
    <row r="920" spans="1:41" ht="15" customHeight="1" x14ac:dyDescent="0.35">
      <c r="A920" s="411"/>
      <c r="B920" s="170"/>
      <c r="C920" s="114"/>
      <c r="D920" s="114"/>
      <c r="E920" s="50"/>
      <c r="F920" s="326"/>
      <c r="G920" s="326"/>
      <c r="H920" s="326"/>
      <c r="I920" s="326"/>
      <c r="J920" s="326"/>
      <c r="K920" s="326"/>
      <c r="L920" s="326"/>
      <c r="M920" s="326"/>
      <c r="N920" s="326"/>
      <c r="O920" s="326"/>
      <c r="P920" s="326"/>
      <c r="Q920" s="326"/>
      <c r="R920" s="326"/>
      <c r="S920" s="326"/>
      <c r="T920" s="326"/>
      <c r="U920" s="326"/>
      <c r="V920" s="326"/>
      <c r="W920" s="326"/>
      <c r="X920" s="326"/>
      <c r="Y920" s="326"/>
      <c r="Z920" s="326"/>
      <c r="AA920" s="326"/>
      <c r="AB920" s="326"/>
      <c r="AC920" s="326"/>
      <c r="AD920" s="326"/>
      <c r="AE920" s="326"/>
      <c r="AF920" s="326"/>
      <c r="AG920" s="326"/>
      <c r="AH920" s="326"/>
      <c r="AI920" s="326"/>
      <c r="AJ920" s="326"/>
      <c r="AK920" s="326"/>
      <c r="AL920" s="326"/>
      <c r="AM920" s="326"/>
      <c r="AN920" s="326"/>
      <c r="AO920" s="326"/>
    </row>
    <row r="921" spans="1:41" s="92" customFormat="1" ht="15" customHeight="1" x14ac:dyDescent="0.35">
      <c r="A921" s="411"/>
      <c r="B921" s="170"/>
      <c r="C921" s="147" t="s">
        <v>3331</v>
      </c>
      <c r="D921" s="147" t="s">
        <v>3006</v>
      </c>
      <c r="E921" s="136" t="s">
        <v>3357</v>
      </c>
      <c r="F921" s="327">
        <f>+VLOOKUP($E921,Emissions!$1:$1048576,MATCH(DATE(F$2,1,1),Emissions!$A$1:$LI$1),FALSE)</f>
        <v>219.2873026</v>
      </c>
      <c r="G921" s="327">
        <f>+VLOOKUP($E921,Emissions!$1:$1048576,MATCH(DATE(G$2,1,1),Emissions!$A$1:$LI$1),FALSE)</f>
        <v>220.61086610000001</v>
      </c>
      <c r="H921" s="327">
        <f>+VLOOKUP($E921,Emissions!$1:$1048576,MATCH(DATE(H$2,1,1),Emissions!$A$1:$LI$1),FALSE)</f>
        <v>221.42733749999999</v>
      </c>
      <c r="I921" s="327">
        <f>+VLOOKUP($E921,Emissions!$1:$1048576,MATCH(DATE(I$2,1,1),Emissions!$A$1:$LI$1),FALSE)</f>
        <v>222.02173740000001</v>
      </c>
      <c r="J921" s="327">
        <f>+VLOOKUP($E921,Emissions!$1:$1048576,MATCH(DATE(J$2,1,1),Emissions!$A$1:$LI$1),FALSE)</f>
        <v>224.34381579999999</v>
      </c>
      <c r="K921" s="327">
        <f>+VLOOKUP($E921,Emissions!$1:$1048576,MATCH(DATE(K$2,1,1),Emissions!$A$1:$LI$1),FALSE)</f>
        <v>229.11366129999999</v>
      </c>
      <c r="L921" s="327">
        <f>+VLOOKUP($E921,Emissions!$1:$1048576,MATCH(DATE(L$2,1,1),Emissions!$A$1:$LI$1),FALSE)</f>
        <v>234.54529840000001</v>
      </c>
      <c r="M921" s="327">
        <f>+VLOOKUP($E921,Emissions!$1:$1048576,MATCH(DATE(M$2,1,1),Emissions!$A$1:$LI$1),FALSE)</f>
        <v>240.8725599</v>
      </c>
      <c r="N921" s="327">
        <f>+VLOOKUP($E921,Emissions!$1:$1048576,MATCH(DATE(N$2,1,1),Emissions!$A$1:$LI$1),FALSE)</f>
        <v>247.79655729999999</v>
      </c>
      <c r="O921" s="327">
        <f>+VLOOKUP($E921,Emissions!$1:$1048576,MATCH(DATE(O$2,1,1),Emissions!$A$1:$LI$1),FALSE)</f>
        <v>254.8767881</v>
      </c>
      <c r="P921" s="327">
        <f>+VLOOKUP($E921,Emissions!$1:$1048576,MATCH(DATE(P$2,1,1),Emissions!$A$1:$LI$1),FALSE)</f>
        <v>261.63381329999999</v>
      </c>
      <c r="Q921" s="327">
        <f>+VLOOKUP($E921,Emissions!$1:$1048576,MATCH(DATE(Q$2,1,1),Emissions!$A$1:$LI$1),FALSE)</f>
        <v>268.97620189999998</v>
      </c>
      <c r="R921" s="327">
        <f>+VLOOKUP($E921,Emissions!$1:$1048576,MATCH(DATE(R$2,1,1),Emissions!$A$1:$LI$1),FALSE)</f>
        <v>275.84344270000003</v>
      </c>
      <c r="S921" s="327">
        <f>+VLOOKUP($E921,Emissions!$1:$1048576,MATCH(DATE(S$2,1,1),Emissions!$A$1:$LI$1),FALSE)</f>
        <v>282.30743380000001</v>
      </c>
      <c r="T921" s="327">
        <f>+VLOOKUP($E921,Emissions!$1:$1048576,MATCH(DATE(T$2,1,1),Emissions!$A$1:$LI$1),FALSE)</f>
        <v>288.47810420000002</v>
      </c>
      <c r="U921" s="327">
        <f>+VLOOKUP($E921,Emissions!$1:$1048576,MATCH(DATE(U$2,1,1),Emissions!$A$1:$LI$1),FALSE)</f>
        <v>294.49166100000002</v>
      </c>
      <c r="V921" s="327">
        <f>+VLOOKUP($E921,Emissions!$1:$1048576,MATCH(DATE(V$2,1,1),Emissions!$A$1:$LI$1),FALSE)</f>
        <v>300.49389889999998</v>
      </c>
      <c r="W921" s="327">
        <f>+VLOOKUP($E921,Emissions!$1:$1048576,MATCH(DATE(W$2,1,1),Emissions!$A$1:$LI$1),FALSE)</f>
        <v>306.6968713</v>
      </c>
      <c r="X921" s="327">
        <f>+VLOOKUP($E921,Emissions!$1:$1048576,MATCH(DATE(X$2,1,1),Emissions!$A$1:$LI$1),FALSE)</f>
        <v>313.17790220000001</v>
      </c>
      <c r="Y921" s="327">
        <f>+VLOOKUP($E921,Emissions!$1:$1048576,MATCH(DATE(Y$2,1,1),Emissions!$A$1:$LI$1),FALSE)</f>
        <v>320.020105</v>
      </c>
      <c r="Z921" s="327">
        <f>+VLOOKUP($E921,Emissions!$1:$1048576,MATCH(DATE(Z$2,1,1),Emissions!$A$1:$LI$1),FALSE)</f>
        <v>327.28912489999999</v>
      </c>
      <c r="AA921" s="327">
        <f>+VLOOKUP($E921,Emissions!$1:$1048576,MATCH(DATE(AA$2,1,1),Emissions!$A$1:$LI$1),FALSE)</f>
        <v>335.1179502</v>
      </c>
      <c r="AB921" s="327">
        <f>+VLOOKUP($E921,Emissions!$1:$1048576,MATCH(DATE(AB$2,1,1),Emissions!$A$1:$LI$1),FALSE)</f>
        <v>343.60563009999998</v>
      </c>
      <c r="AC921" s="327">
        <f>+VLOOKUP($E921,Emissions!$1:$1048576,MATCH(DATE(AC$2,1,1),Emissions!$A$1:$LI$1),FALSE)</f>
        <v>352.85117109999999</v>
      </c>
      <c r="AD921" s="327">
        <f>+VLOOKUP($E921,Emissions!$1:$1048576,MATCH(DATE(AD$2,1,1),Emissions!$A$1:$LI$1),FALSE)</f>
        <v>362.95938200000001</v>
      </c>
      <c r="AE921" s="327">
        <f>+VLOOKUP($E921,Emissions!$1:$1048576,MATCH(DATE(AE$2,1,1),Emissions!$A$1:$LI$1),FALSE)</f>
        <v>373.96427219999998</v>
      </c>
      <c r="AF921" s="327">
        <f>+VLOOKUP($E921,Emissions!$1:$1048576,MATCH(DATE(AF$2,1,1),Emissions!$A$1:$LI$1),FALSE)</f>
        <v>382.29370699999998</v>
      </c>
      <c r="AG921" s="327">
        <f>+VLOOKUP($E921,Emissions!$1:$1048576,MATCH(DATE(AG$2,1,1),Emissions!$A$1:$LI$1),FALSE)</f>
        <v>390.0583742</v>
      </c>
      <c r="AH921" s="327">
        <f>+VLOOKUP($E921,Emissions!$1:$1048576,MATCH(DATE(AH$2,1,1),Emissions!$A$1:$LI$1),FALSE)</f>
        <v>398.17716250000001</v>
      </c>
      <c r="AI921" s="327">
        <f>+VLOOKUP($E921,Emissions!$1:$1048576,MATCH(DATE(AI$2,1,1),Emissions!$A$1:$LI$1),FALSE)</f>
        <v>406.86995189999999</v>
      </c>
      <c r="AJ921" s="327">
        <f>+VLOOKUP($E921,Emissions!$1:$1048576,MATCH(DATE(AJ$2,1,1),Emissions!$A$1:$LI$1),FALSE)</f>
        <v>416.10044649999998</v>
      </c>
      <c r="AK921" s="327">
        <f>+VLOOKUP($E921,Emissions!$1:$1048576,MATCH(DATE(AK$2,1,1),Emissions!$A$1:$LI$1),FALSE)</f>
        <v>425.75893980000001</v>
      </c>
      <c r="AL921" s="327">
        <f>+VLOOKUP($E921,Emissions!$1:$1048576,MATCH(DATE(AL$2,1,1),Emissions!$A$1:$LI$1),FALSE)</f>
        <v>435.72367109999999</v>
      </c>
      <c r="AM921" s="327">
        <f>+VLOOKUP($E921,Emissions!$1:$1048576,MATCH(DATE(AM$2,1,1),Emissions!$A$1:$LI$1),FALSE)</f>
        <v>445.87550540000001</v>
      </c>
      <c r="AN921" s="327">
        <f>+VLOOKUP($E921,Emissions!$1:$1048576,MATCH(DATE(AN$2,1,1),Emissions!$A$1:$LI$1),FALSE)</f>
        <v>456.10000609999997</v>
      </c>
      <c r="AO921" s="327">
        <f>+VLOOKUP($E921,Emissions!$1:$1048576,MATCH(DATE(AO$2,1,1),Emissions!$A$1:$LI$1),FALSE)</f>
        <v>466.28670460000001</v>
      </c>
    </row>
    <row r="922" spans="1:41" s="92" customFormat="1" ht="15" customHeight="1" x14ac:dyDescent="0.35">
      <c r="A922" s="411"/>
      <c r="B922" s="170"/>
      <c r="C922" s="328"/>
      <c r="D922" s="147"/>
      <c r="E922" s="136"/>
      <c r="F922" s="327"/>
      <c r="G922" s="327"/>
      <c r="H922" s="327"/>
      <c r="I922" s="327"/>
      <c r="J922" s="327"/>
      <c r="K922" s="327"/>
      <c r="L922" s="327"/>
      <c r="M922" s="327"/>
      <c r="N922" s="327"/>
      <c r="O922" s="327"/>
      <c r="P922" s="327"/>
      <c r="Q922" s="327"/>
      <c r="R922" s="327"/>
      <c r="S922" s="327"/>
      <c r="T922" s="327"/>
      <c r="U922" s="327"/>
      <c r="V922" s="327"/>
      <c r="W922" s="327"/>
      <c r="X922" s="327"/>
      <c r="Y922" s="327"/>
      <c r="Z922" s="327"/>
      <c r="AA922" s="327"/>
      <c r="AB922" s="327"/>
      <c r="AC922" s="327"/>
      <c r="AD922" s="327"/>
      <c r="AE922" s="327"/>
      <c r="AF922" s="327"/>
      <c r="AG922" s="327"/>
      <c r="AH922" s="327"/>
      <c r="AI922" s="327"/>
      <c r="AJ922" s="327"/>
      <c r="AK922" s="327"/>
      <c r="AL922" s="327"/>
      <c r="AM922" s="327"/>
      <c r="AN922" s="327"/>
      <c r="AO922" s="327"/>
    </row>
    <row r="923" spans="1:41" s="92" customFormat="1" ht="15" customHeight="1" x14ac:dyDescent="0.35">
      <c r="A923" s="411"/>
      <c r="B923" s="170"/>
      <c r="C923" s="147" t="s">
        <v>3331</v>
      </c>
      <c r="D923" s="147" t="s">
        <v>1027</v>
      </c>
      <c r="E923" s="136" t="s">
        <v>3358</v>
      </c>
      <c r="F923" s="327">
        <f>+VLOOKUP($E923,Emissions!$1:$1048576,MATCH(DATE(F$2,1,1),Emissions!$A$1:$LI$1),FALSE)</f>
        <v>30.385027839999999</v>
      </c>
      <c r="G923" s="327">
        <f>+VLOOKUP($E923,Emissions!$1:$1048576,MATCH(DATE(G$2,1,1),Emissions!$A$1:$LI$1),FALSE)</f>
        <v>29.839312379999999</v>
      </c>
      <c r="H923" s="327">
        <f>+VLOOKUP($E923,Emissions!$1:$1048576,MATCH(DATE(H$2,1,1),Emissions!$A$1:$LI$1),FALSE)</f>
        <v>29.420308899999998</v>
      </c>
      <c r="I923" s="327">
        <f>+VLOOKUP($E923,Emissions!$1:$1048576,MATCH(DATE(I$2,1,1),Emissions!$A$1:$LI$1),FALSE)</f>
        <v>29.38332823</v>
      </c>
      <c r="J923" s="327">
        <f>+VLOOKUP($E923,Emissions!$1:$1048576,MATCH(DATE(J$2,1,1),Emissions!$A$1:$LI$1),FALSE)</f>
        <v>29.555350900000001</v>
      </c>
      <c r="K923" s="327">
        <f>+VLOOKUP($E923,Emissions!$1:$1048576,MATCH(DATE(K$2,1,1),Emissions!$A$1:$LI$1),FALSE)</f>
        <v>30.00700552</v>
      </c>
      <c r="L923" s="327">
        <f>+VLOOKUP($E923,Emissions!$1:$1048576,MATCH(DATE(L$2,1,1),Emissions!$A$1:$LI$1),FALSE)</f>
        <v>29.654740919999998</v>
      </c>
      <c r="M923" s="327">
        <f>+VLOOKUP($E923,Emissions!$1:$1048576,MATCH(DATE(M$2,1,1),Emissions!$A$1:$LI$1),FALSE)</f>
        <v>29.26223723</v>
      </c>
      <c r="N923" s="327">
        <f>+VLOOKUP($E923,Emissions!$1:$1048576,MATCH(DATE(N$2,1,1),Emissions!$A$1:$LI$1),FALSE)</f>
        <v>28.827684359999999</v>
      </c>
      <c r="O923" s="327">
        <f>+VLOOKUP($E923,Emissions!$1:$1048576,MATCH(DATE(O$2,1,1),Emissions!$A$1:$LI$1),FALSE)</f>
        <v>28.27136767</v>
      </c>
      <c r="P923" s="327">
        <f>+VLOOKUP($E923,Emissions!$1:$1048576,MATCH(DATE(P$2,1,1),Emissions!$A$1:$LI$1),FALSE)</f>
        <v>27.508573500000001</v>
      </c>
      <c r="Q923" s="327">
        <f>+VLOOKUP($E923,Emissions!$1:$1048576,MATCH(DATE(Q$2,1,1),Emissions!$A$1:$LI$1),FALSE)</f>
        <v>28.210303509999999</v>
      </c>
      <c r="R923" s="327">
        <f>+VLOOKUP($E923,Emissions!$1:$1048576,MATCH(DATE(R$2,1,1),Emissions!$A$1:$LI$1),FALSE)</f>
        <v>28.967230019999999</v>
      </c>
      <c r="S923" s="327">
        <f>+VLOOKUP($E923,Emissions!$1:$1048576,MATCH(DATE(S$2,1,1),Emissions!$A$1:$LI$1),FALSE)</f>
        <v>29.706638470000001</v>
      </c>
      <c r="T923" s="327">
        <f>+VLOOKUP($E923,Emissions!$1:$1048576,MATCH(DATE(T$2,1,1),Emissions!$A$1:$LI$1),FALSE)</f>
        <v>30.436991169999999</v>
      </c>
      <c r="U923" s="327">
        <f>+VLOOKUP($E923,Emissions!$1:$1048576,MATCH(DATE(U$2,1,1),Emissions!$A$1:$LI$1),FALSE)</f>
        <v>31.17594356</v>
      </c>
      <c r="V923" s="327">
        <f>+VLOOKUP($E923,Emissions!$1:$1048576,MATCH(DATE(V$2,1,1),Emissions!$A$1:$LI$1),FALSE)</f>
        <v>32.039503150000002</v>
      </c>
      <c r="W923" s="327">
        <f>+VLOOKUP($E923,Emissions!$1:$1048576,MATCH(DATE(W$2,1,1),Emissions!$A$1:$LI$1),FALSE)</f>
        <v>32.95623286</v>
      </c>
      <c r="X923" s="327">
        <f>+VLOOKUP($E923,Emissions!$1:$1048576,MATCH(DATE(X$2,1,1),Emissions!$A$1:$LI$1),FALSE)</f>
        <v>33.924768290000003</v>
      </c>
      <c r="Y923" s="327">
        <f>+VLOOKUP($E923,Emissions!$1:$1048576,MATCH(DATE(Y$2,1,1),Emissions!$A$1:$LI$1),FALSE)</f>
        <v>34.952381099999997</v>
      </c>
      <c r="Z923" s="327">
        <f>+VLOOKUP($E923,Emissions!$1:$1048576,MATCH(DATE(Z$2,1,1),Emissions!$A$1:$LI$1),FALSE)</f>
        <v>36.045101260000003</v>
      </c>
      <c r="AA923" s="327">
        <f>+VLOOKUP($E923,Emissions!$1:$1048576,MATCH(DATE(AA$2,1,1),Emissions!$A$1:$LI$1),FALSE)</f>
        <v>37.214836400000003</v>
      </c>
      <c r="AB923" s="327">
        <f>+VLOOKUP($E923,Emissions!$1:$1048576,MATCH(DATE(AB$2,1,1),Emissions!$A$1:$LI$1),FALSE)</f>
        <v>38.471756259999999</v>
      </c>
      <c r="AC923" s="327">
        <f>+VLOOKUP($E923,Emissions!$1:$1048576,MATCH(DATE(AC$2,1,1),Emissions!$A$1:$LI$1),FALSE)</f>
        <v>39.826439729999997</v>
      </c>
      <c r="AD923" s="327">
        <f>+VLOOKUP($E923,Emissions!$1:$1048576,MATCH(DATE(AD$2,1,1),Emissions!$A$1:$LI$1),FALSE)</f>
        <v>41.290472540000003</v>
      </c>
      <c r="AE923" s="327">
        <f>+VLOOKUP($E923,Emissions!$1:$1048576,MATCH(DATE(AE$2,1,1),Emissions!$A$1:$LI$1),FALSE)</f>
        <v>42.869472610000003</v>
      </c>
      <c r="AF923" s="327">
        <f>+VLOOKUP($E923,Emissions!$1:$1048576,MATCH(DATE(AF$2,1,1),Emissions!$A$1:$LI$1),FALSE)</f>
        <v>43.943707920000001</v>
      </c>
      <c r="AG923" s="327">
        <f>+VLOOKUP($E923,Emissions!$1:$1048576,MATCH(DATE(AG$2,1,1),Emissions!$A$1:$LI$1),FALSE)</f>
        <v>44.890936889999999</v>
      </c>
      <c r="AH923" s="327">
        <f>+VLOOKUP($E923,Emissions!$1:$1048576,MATCH(DATE(AH$2,1,1),Emissions!$A$1:$LI$1),FALSE)</f>
        <v>45.857577810000002</v>
      </c>
      <c r="AI923" s="327">
        <f>+VLOOKUP($E923,Emissions!$1:$1048576,MATCH(DATE(AI$2,1,1),Emissions!$A$1:$LI$1),FALSE)</f>
        <v>46.879680020000002</v>
      </c>
      <c r="AJ923" s="327">
        <f>+VLOOKUP($E923,Emissions!$1:$1048576,MATCH(DATE(AJ$2,1,1),Emissions!$A$1:$LI$1),FALSE)</f>
        <v>47.9550245</v>
      </c>
      <c r="AK923" s="327">
        <f>+VLOOKUP($E923,Emissions!$1:$1048576,MATCH(DATE(AK$2,1,1),Emissions!$A$1:$LI$1),FALSE)</f>
        <v>49.071185479999997</v>
      </c>
      <c r="AL923" s="327">
        <f>+VLOOKUP($E923,Emissions!$1:$1048576,MATCH(DATE(AL$2,1,1),Emissions!$A$1:$LI$1),FALSE)</f>
        <v>50.214693609999998</v>
      </c>
      <c r="AM923" s="327">
        <f>+VLOOKUP($E923,Emissions!$1:$1048576,MATCH(DATE(AM$2,1,1),Emissions!$A$1:$LI$1),FALSE)</f>
        <v>51.37310437</v>
      </c>
      <c r="AN923" s="327">
        <f>+VLOOKUP($E923,Emissions!$1:$1048576,MATCH(DATE(AN$2,1,1),Emissions!$A$1:$LI$1),FALSE)</f>
        <v>52.535169670000002</v>
      </c>
      <c r="AO923" s="327">
        <f>+VLOOKUP($E923,Emissions!$1:$1048576,MATCH(DATE(AO$2,1,1),Emissions!$A$1:$LI$1),FALSE)</f>
        <v>53.690561240000001</v>
      </c>
    </row>
    <row r="924" spans="1:41" s="92" customFormat="1" ht="15" customHeight="1" x14ac:dyDescent="0.35">
      <c r="A924" s="411"/>
      <c r="B924" s="170"/>
      <c r="C924" s="137" t="s">
        <v>3332</v>
      </c>
      <c r="D924" s="147" t="s">
        <v>1027</v>
      </c>
      <c r="E924" s="136" t="s">
        <v>3359</v>
      </c>
      <c r="F924" s="327">
        <f>+VLOOKUP($E924,Emissions!$1:$1048576,MATCH(DATE(F$2,1,1),Emissions!$A$1:$LI$1),FALSE)</f>
        <v>1.25315388E-2</v>
      </c>
      <c r="G924" s="327">
        <f>+VLOOKUP($E924,Emissions!$1:$1048576,MATCH(DATE(G$2,1,1),Emissions!$A$1:$LI$1),FALSE)</f>
        <v>1.23774036E-2</v>
      </c>
      <c r="H924" s="327">
        <f>+VLOOKUP($E924,Emissions!$1:$1048576,MATCH(DATE(H$2,1,1),Emissions!$A$1:$LI$1),FALSE)</f>
        <v>1.2265572799999999E-2</v>
      </c>
      <c r="I924" s="327">
        <f>+VLOOKUP($E924,Emissions!$1:$1048576,MATCH(DATE(I$2,1,1),Emissions!$A$1:$LI$1),FALSE)</f>
        <v>1.22980269E-2</v>
      </c>
      <c r="J924" s="327">
        <f>+VLOOKUP($E924,Emissions!$1:$1048576,MATCH(DATE(J$2,1,1),Emissions!$A$1:$LI$1),FALSE)</f>
        <v>1.24093578E-2</v>
      </c>
      <c r="K924" s="327">
        <f>+VLOOKUP($E924,Emissions!$1:$1048576,MATCH(DATE(K$2,1,1),Emissions!$A$1:$LI$1),FALSE)</f>
        <v>1.26673276E-2</v>
      </c>
      <c r="L924" s="327">
        <f>+VLOOKUP($E924,Emissions!$1:$1048576,MATCH(DATE(L$2,1,1),Emissions!$A$1:$LI$1),FALSE)</f>
        <v>1.2980111900000001E-2</v>
      </c>
      <c r="M924" s="327">
        <f>+VLOOKUP($E924,Emissions!$1:$1048576,MATCH(DATE(M$2,1,1),Emissions!$A$1:$LI$1),FALSE)</f>
        <v>1.3335907100000001E-2</v>
      </c>
      <c r="N924" s="327">
        <f>+VLOOKUP($E924,Emissions!$1:$1048576,MATCH(DATE(N$2,1,1),Emissions!$A$1:$LI$1),FALSE)</f>
        <v>1.3719691399999999E-2</v>
      </c>
      <c r="O924" s="327">
        <f>+VLOOKUP($E924,Emissions!$1:$1048576,MATCH(DATE(O$2,1,1),Emissions!$A$1:$LI$1),FALSE)</f>
        <v>1.4109181300000001E-2</v>
      </c>
      <c r="P924" s="327">
        <f>+VLOOKUP($E924,Emissions!$1:$1048576,MATCH(DATE(P$2,1,1),Emissions!$A$1:$LI$1),FALSE)</f>
        <v>1.44792758E-2</v>
      </c>
      <c r="Q924" s="327">
        <f>+VLOOKUP($E924,Emissions!$1:$1048576,MATCH(DATE(Q$2,1,1),Emissions!$A$1:$LI$1),FALSE)</f>
        <v>1.4818138200000001E-2</v>
      </c>
      <c r="R924" s="327">
        <f>+VLOOKUP($E924,Emissions!$1:$1048576,MATCH(DATE(R$2,1,1),Emissions!$A$1:$LI$1),FALSE)</f>
        <v>1.5121916799999999E-2</v>
      </c>
      <c r="S924" s="327">
        <f>+VLOOKUP($E924,Emissions!$1:$1048576,MATCH(DATE(S$2,1,1),Emissions!$A$1:$LI$1),FALSE)</f>
        <v>1.53914454E-2</v>
      </c>
      <c r="T924" s="327">
        <f>+VLOOKUP($E924,Emissions!$1:$1048576,MATCH(DATE(T$2,1,1),Emissions!$A$1:$LI$1),FALSE)</f>
        <v>1.5631090100000002E-2</v>
      </c>
      <c r="U924" s="327">
        <f>+VLOOKUP($E924,Emissions!$1:$1048576,MATCH(DATE(U$2,1,1),Emissions!$A$1:$LI$1),FALSE)</f>
        <v>1.58476081E-2</v>
      </c>
      <c r="V924" s="327">
        <f>+VLOOKUP($E924,Emissions!$1:$1048576,MATCH(DATE(V$2,1,1),Emissions!$A$1:$LI$1),FALSE)</f>
        <v>1.6049340799999999E-2</v>
      </c>
      <c r="W924" s="327">
        <f>+VLOOKUP($E924,Emissions!$1:$1048576,MATCH(DATE(W$2,1,1),Emissions!$A$1:$LI$1),FALSE)</f>
        <v>1.6242343699999998E-2</v>
      </c>
      <c r="X924" s="327">
        <f>+VLOOKUP($E924,Emissions!$1:$1048576,MATCH(DATE(X$2,1,1),Emissions!$A$1:$LI$1),FALSE)</f>
        <v>1.6433392500000001E-2</v>
      </c>
      <c r="Y924" s="327">
        <f>+VLOOKUP($E924,Emissions!$1:$1048576,MATCH(DATE(Y$2,1,1),Emissions!$A$1:$LI$1),FALSE)</f>
        <v>1.6628758899999999E-2</v>
      </c>
      <c r="Z924" s="327">
        <f>+VLOOKUP($E924,Emissions!$1:$1048576,MATCH(DATE(Z$2,1,1),Emissions!$A$1:$LI$1),FALSE)</f>
        <v>1.6832058699999999E-2</v>
      </c>
      <c r="AA924" s="327">
        <f>+VLOOKUP($E924,Emissions!$1:$1048576,MATCH(DATE(AA$2,1,1),Emissions!$A$1:$LI$1),FALSE)</f>
        <v>1.70510891E-2</v>
      </c>
      <c r="AB924" s="327">
        <f>+VLOOKUP($E924,Emissions!$1:$1048576,MATCH(DATE(AB$2,1,1),Emissions!$A$1:$LI$1),FALSE)</f>
        <v>1.7290285700000001E-2</v>
      </c>
      <c r="AC924" s="327">
        <f>+VLOOKUP($E924,Emissions!$1:$1048576,MATCH(DATE(AC$2,1,1),Emissions!$A$1:$LI$1),FALSE)</f>
        <v>1.7553261300000001E-2</v>
      </c>
      <c r="AD924" s="327">
        <f>+VLOOKUP($E924,Emissions!$1:$1048576,MATCH(DATE(AD$2,1,1),Emissions!$A$1:$LI$1),FALSE)</f>
        <v>1.7843093599999998E-2</v>
      </c>
      <c r="AE924" s="327">
        <f>+VLOOKUP($E924,Emissions!$1:$1048576,MATCH(DATE(AE$2,1,1),Emissions!$A$1:$LI$1),FALSE)</f>
        <v>1.81567254E-2</v>
      </c>
      <c r="AF924" s="327">
        <f>+VLOOKUP($E924,Emissions!$1:$1048576,MATCH(DATE(AF$2,1,1),Emissions!$A$1:$LI$1),FALSE)</f>
        <v>1.8489217299999999E-2</v>
      </c>
      <c r="AG924" s="327">
        <f>+VLOOKUP($E924,Emissions!$1:$1048576,MATCH(DATE(AG$2,1,1),Emissions!$A$1:$LI$1),FALSE)</f>
        <v>1.8847075299999998E-2</v>
      </c>
      <c r="AH924" s="327">
        <f>+VLOOKUP($E924,Emissions!$1:$1048576,MATCH(DATE(AH$2,1,1),Emissions!$A$1:$LI$1),FALSE)</f>
        <v>1.92338009E-2</v>
      </c>
      <c r="AI924" s="327">
        <f>+VLOOKUP($E924,Emissions!$1:$1048576,MATCH(DATE(AI$2,1,1),Emissions!$A$1:$LI$1),FALSE)</f>
        <v>1.9648816400000001E-2</v>
      </c>
      <c r="AJ924" s="327">
        <f>+VLOOKUP($E924,Emissions!$1:$1048576,MATCH(DATE(AJ$2,1,1),Emissions!$A$1:$LI$1),FALSE)</f>
        <v>2.0089033400000001E-2</v>
      </c>
      <c r="AK924" s="327">
        <f>+VLOOKUP($E924,Emissions!$1:$1048576,MATCH(DATE(AK$2,1,1),Emissions!$A$1:$LI$1),FALSE)</f>
        <v>2.0550230400000001E-2</v>
      </c>
      <c r="AL924" s="327">
        <f>+VLOOKUP($E924,Emissions!$1:$1048576,MATCH(DATE(AL$2,1,1),Emissions!$A$1:$LI$1),FALSE)</f>
        <v>2.1027746399999998E-2</v>
      </c>
      <c r="AM924" s="327">
        <f>+VLOOKUP($E924,Emissions!$1:$1048576,MATCH(DATE(AM$2,1,1),Emissions!$A$1:$LI$1),FALSE)</f>
        <v>2.1516664500000001E-2</v>
      </c>
      <c r="AN924" s="327">
        <f>+VLOOKUP($E924,Emissions!$1:$1048576,MATCH(DATE(AN$2,1,1),Emissions!$A$1:$LI$1),FALSE)</f>
        <v>2.2011902699999999E-2</v>
      </c>
      <c r="AO924" s="327">
        <f>+VLOOKUP($E924,Emissions!$1:$1048576,MATCH(DATE(AO$2,1,1),Emissions!$A$1:$LI$1),FALSE)</f>
        <v>2.2508281500000001E-2</v>
      </c>
    </row>
    <row r="925" spans="1:41" ht="15" customHeight="1" x14ac:dyDescent="0.35">
      <c r="A925" s="411"/>
      <c r="B925" s="170"/>
      <c r="C925" s="138" t="s">
        <v>724</v>
      </c>
      <c r="D925" s="114" t="s">
        <v>1027</v>
      </c>
      <c r="E925" s="50" t="s">
        <v>3360</v>
      </c>
      <c r="F925" s="361">
        <f>+VLOOKUP($E925,Emissions!$1:$1048576,MATCH(DATE(F$2,1,1),Emissions!$A$1:$LI$1),FALSE)</f>
        <v>1.2038109199999999E-2</v>
      </c>
      <c r="G925" s="361">
        <f>+VLOOKUP($E925,Emissions!$1:$1048576,MATCH(DATE(G$2,1,1),Emissions!$A$1:$LI$1),FALSE)</f>
        <v>1.1901391799999999E-2</v>
      </c>
      <c r="H925" s="361">
        <f>+VLOOKUP($E925,Emissions!$1:$1048576,MATCH(DATE(H$2,1,1),Emissions!$A$1:$LI$1),FALSE)</f>
        <v>1.18066119E-2</v>
      </c>
      <c r="I925" s="361">
        <f>+VLOOKUP($E925,Emissions!$1:$1048576,MATCH(DATE(I$2,1,1),Emissions!$A$1:$LI$1),FALSE)</f>
        <v>1.1851870699999999E-2</v>
      </c>
      <c r="J925" s="361">
        <f>+VLOOKUP($E925,Emissions!$1:$1048576,MATCH(DATE(J$2,1,1),Emissions!$A$1:$LI$1),FALSE)</f>
        <v>1.1971584400000001E-2</v>
      </c>
      <c r="K925" s="361">
        <f>+VLOOKUP($E925,Emissions!$1:$1048576,MATCH(DATE(K$2,1,1),Emissions!$A$1:$LI$1),FALSE)</f>
        <v>1.2232079700000001E-2</v>
      </c>
      <c r="L925" s="361">
        <f>+VLOOKUP($E925,Emissions!$1:$1048576,MATCH(DATE(L$2,1,1),Emissions!$A$1:$LI$1),FALSE)</f>
        <v>1.25434337E-2</v>
      </c>
      <c r="M925" s="361">
        <f>+VLOOKUP($E925,Emissions!$1:$1048576,MATCH(DATE(M$2,1,1),Emissions!$A$1:$LI$1),FALSE)</f>
        <v>1.28956369E-2</v>
      </c>
      <c r="N925" s="361">
        <f>+VLOOKUP($E925,Emissions!$1:$1048576,MATCH(DATE(N$2,1,1),Emissions!$A$1:$LI$1),FALSE)</f>
        <v>1.32745717E-2</v>
      </c>
      <c r="O925" s="361">
        <f>+VLOOKUP($E925,Emissions!$1:$1048576,MATCH(DATE(O$2,1,1),Emissions!$A$1:$LI$1),FALSE)</f>
        <v>1.36585083E-2</v>
      </c>
      <c r="P925" s="361">
        <f>+VLOOKUP($E925,Emissions!$1:$1048576,MATCH(DATE(P$2,1,1),Emissions!$A$1:$LI$1),FALSE)</f>
        <v>1.40227093E-2</v>
      </c>
      <c r="Q925" s="361">
        <f>+VLOOKUP($E925,Emissions!$1:$1048576,MATCH(DATE(Q$2,1,1),Emissions!$A$1:$LI$1),FALSE)</f>
        <v>1.43558369E-2</v>
      </c>
      <c r="R925" s="361">
        <f>+VLOOKUP($E925,Emissions!$1:$1048576,MATCH(DATE(R$2,1,1),Emissions!$A$1:$LI$1),FALSE)</f>
        <v>1.46541025E-2</v>
      </c>
      <c r="S925" s="361">
        <f>+VLOOKUP($E925,Emissions!$1:$1048576,MATCH(DATE(S$2,1,1),Emissions!$A$1:$LI$1),FALSE)</f>
        <v>1.4918179E-2</v>
      </c>
      <c r="T925" s="361">
        <f>+VLOOKUP($E925,Emissions!$1:$1048576,MATCH(DATE(T$2,1,1),Emissions!$A$1:$LI$1),FALSE)</f>
        <v>1.5152295E-2</v>
      </c>
      <c r="U925" s="361">
        <f>+VLOOKUP($E925,Emissions!$1:$1048576,MATCH(DATE(U$2,1,1),Emissions!$A$1:$LI$1),FALSE)</f>
        <v>1.5363065800000001E-2</v>
      </c>
      <c r="V925" s="361">
        <f>+VLOOKUP($E925,Emissions!$1:$1048576,MATCH(DATE(V$2,1,1),Emissions!$A$1:$LI$1),FALSE)</f>
        <v>1.55574396E-2</v>
      </c>
      <c r="W925" s="361">
        <f>+VLOOKUP($E925,Emissions!$1:$1048576,MATCH(DATE(W$2,1,1),Emissions!$A$1:$LI$1),FALSE)</f>
        <v>1.5742284799999999E-2</v>
      </c>
      <c r="X925" s="361">
        <f>+VLOOKUP($E925,Emissions!$1:$1048576,MATCH(DATE(X$2,1,1),Emissions!$A$1:$LI$1),FALSE)</f>
        <v>1.5924544700000001E-2</v>
      </c>
      <c r="Y925" s="361">
        <f>+VLOOKUP($E925,Emissions!$1:$1048576,MATCH(DATE(Y$2,1,1),Emissions!$A$1:$LI$1),FALSE)</f>
        <v>1.6110445399999999E-2</v>
      </c>
      <c r="Z925" s="361">
        <f>+VLOOKUP($E925,Emissions!$1:$1048576,MATCH(DATE(Z$2,1,1),Emissions!$A$1:$LI$1),FALSE)</f>
        <v>1.63036152E-2</v>
      </c>
      <c r="AA925" s="361">
        <f>+VLOOKUP($E925,Emissions!$1:$1048576,MATCH(DATE(AA$2,1,1),Emissions!$A$1:$LI$1),FALSE)</f>
        <v>1.65115669E-2</v>
      </c>
      <c r="AB925" s="361">
        <f>+VLOOKUP($E925,Emissions!$1:$1048576,MATCH(DATE(AB$2,1,1),Emissions!$A$1:$LI$1),FALSE)</f>
        <v>1.6738609299999999E-2</v>
      </c>
      <c r="AC925" s="361">
        <f>+VLOOKUP($E925,Emissions!$1:$1048576,MATCH(DATE(AC$2,1,1),Emissions!$A$1:$LI$1),FALSE)</f>
        <v>1.6988207299999999E-2</v>
      </c>
      <c r="AD925" s="361">
        <f>+VLOOKUP($E925,Emissions!$1:$1048576,MATCH(DATE(AD$2,1,1),Emissions!$A$1:$LI$1),FALSE)</f>
        <v>1.72632468E-2</v>
      </c>
      <c r="AE925" s="361">
        <f>+VLOOKUP($E925,Emissions!$1:$1048576,MATCH(DATE(AE$2,1,1),Emissions!$A$1:$LI$1),FALSE)</f>
        <v>1.7560743300000001E-2</v>
      </c>
      <c r="AF925" s="361">
        <f>+VLOOKUP($E925,Emissions!$1:$1048576,MATCH(DATE(AF$2,1,1),Emissions!$A$1:$LI$1),FALSE)</f>
        <v>1.78849518E-2</v>
      </c>
      <c r="AG925" s="361">
        <f>+VLOOKUP($E925,Emissions!$1:$1048576,MATCH(DATE(AG$2,1,1),Emissions!$A$1:$LI$1),FALSE)</f>
        <v>1.8237288599999998E-2</v>
      </c>
      <c r="AH925" s="361">
        <f>+VLOOKUP($E925,Emissions!$1:$1048576,MATCH(DATE(AH$2,1,1),Emissions!$A$1:$LI$1),FALSE)</f>
        <v>1.8618580999999999E-2</v>
      </c>
      <c r="AI925" s="361">
        <f>+VLOOKUP($E925,Emissions!$1:$1048576,MATCH(DATE(AI$2,1,1),Emissions!$A$1:$LI$1),FALSE)</f>
        <v>1.9027486699999999E-2</v>
      </c>
      <c r="AJ925" s="361">
        <f>+VLOOKUP($E925,Emissions!$1:$1048576,MATCH(DATE(AJ$2,1,1),Emissions!$A$1:$LI$1),FALSE)</f>
        <v>1.94608738E-2</v>
      </c>
      <c r="AK925" s="361">
        <f>+VLOOKUP($E925,Emissions!$1:$1048576,MATCH(DATE(AK$2,1,1),Emissions!$A$1:$LI$1),FALSE)</f>
        <v>1.99146776E-2</v>
      </c>
      <c r="AL925" s="361">
        <f>+VLOOKUP($E925,Emissions!$1:$1048576,MATCH(DATE(AL$2,1,1),Emissions!$A$1:$LI$1),FALSE)</f>
        <v>2.03844213E-2</v>
      </c>
      <c r="AM925" s="361">
        <f>+VLOOKUP($E925,Emissions!$1:$1048576,MATCH(DATE(AM$2,1,1),Emissions!$A$1:$LI$1),FALSE)</f>
        <v>2.08653569E-2</v>
      </c>
      <c r="AN925" s="361">
        <f>+VLOOKUP($E925,Emissions!$1:$1048576,MATCH(DATE(AN$2,1,1),Emissions!$A$1:$LI$1),FALSE)</f>
        <v>2.1352551599999998E-2</v>
      </c>
      <c r="AO925" s="361">
        <f>+VLOOKUP($E925,Emissions!$1:$1048576,MATCH(DATE(AO$2,1,1),Emissions!$A$1:$LI$1),FALSE)</f>
        <v>2.1840958300000001E-2</v>
      </c>
    </row>
    <row r="926" spans="1:41" ht="15" customHeight="1" x14ac:dyDescent="0.35">
      <c r="A926" s="411"/>
      <c r="B926" s="170"/>
      <c r="C926" s="138" t="s">
        <v>725</v>
      </c>
      <c r="D926" s="114" t="s">
        <v>1027</v>
      </c>
      <c r="E926" s="50" t="s">
        <v>3361</v>
      </c>
      <c r="F926" s="361">
        <f>+VLOOKUP($E926,Emissions!$1:$1048576,MATCH(DATE(F$2,1,1),Emissions!$A$1:$LI$1),FALSE)</f>
        <v>4.9342962699999997E-4</v>
      </c>
      <c r="G926" s="361">
        <f>+VLOOKUP($E926,Emissions!$1:$1048576,MATCH(DATE(G$2,1,1),Emissions!$A$1:$LI$1),FALSE)</f>
        <v>4.7601179999999998E-4</v>
      </c>
      <c r="H926" s="361">
        <f>+VLOOKUP($E926,Emissions!$1:$1048576,MATCH(DATE(H$2,1,1),Emissions!$A$1:$LI$1),FALSE)</f>
        <v>4.5896091399999999E-4</v>
      </c>
      <c r="I926" s="361">
        <f>+VLOOKUP($E926,Emissions!$1:$1048576,MATCH(DATE(I$2,1,1),Emissions!$A$1:$LI$1),FALSE)</f>
        <v>4.4615623200000001E-4</v>
      </c>
      <c r="J926" s="361">
        <f>+VLOOKUP($E926,Emissions!$1:$1048576,MATCH(DATE(J$2,1,1),Emissions!$A$1:$LI$1),FALSE)</f>
        <v>4.3777346899999999E-4</v>
      </c>
      <c r="K926" s="361">
        <f>+VLOOKUP($E926,Emissions!$1:$1048576,MATCH(DATE(K$2,1,1),Emissions!$A$1:$LI$1),FALSE)</f>
        <v>4.3524787600000001E-4</v>
      </c>
      <c r="L926" s="361">
        <f>+VLOOKUP($E926,Emissions!$1:$1048576,MATCH(DATE(L$2,1,1),Emissions!$A$1:$LI$1),FALSE)</f>
        <v>4.36678251E-4</v>
      </c>
      <c r="M926" s="361">
        <f>+VLOOKUP($E926,Emissions!$1:$1048576,MATCH(DATE(M$2,1,1),Emissions!$A$1:$LI$1),FALSE)</f>
        <v>4.4027019800000001E-4</v>
      </c>
      <c r="N926" s="361">
        <f>+VLOOKUP($E926,Emissions!$1:$1048576,MATCH(DATE(N$2,1,1),Emissions!$A$1:$LI$1),FALSE)</f>
        <v>4.4511972E-4</v>
      </c>
      <c r="O926" s="361">
        <f>+VLOOKUP($E926,Emissions!$1:$1048576,MATCH(DATE(O$2,1,1),Emissions!$A$1:$LI$1),FALSE)</f>
        <v>4.5067301999999999E-4</v>
      </c>
      <c r="P926" s="361">
        <f>+VLOOKUP($E926,Emissions!$1:$1048576,MATCH(DATE(P$2,1,1),Emissions!$A$1:$LI$1),FALSE)</f>
        <v>4.5656642600000002E-4</v>
      </c>
      <c r="Q926" s="361">
        <f>+VLOOKUP($E926,Emissions!$1:$1048576,MATCH(DATE(Q$2,1,1),Emissions!$A$1:$LI$1),FALSE)</f>
        <v>4.6230124700000002E-4</v>
      </c>
      <c r="R926" s="361">
        <f>+VLOOKUP($E926,Emissions!$1:$1048576,MATCH(DATE(R$2,1,1),Emissions!$A$1:$LI$1),FALSE)</f>
        <v>4.6781425100000002E-4</v>
      </c>
      <c r="S926" s="361">
        <f>+VLOOKUP($E926,Emissions!$1:$1048576,MATCH(DATE(S$2,1,1),Emissions!$A$1:$LI$1),FALSE)</f>
        <v>4.7326642100000002E-4</v>
      </c>
      <c r="T926" s="361">
        <f>+VLOOKUP($E926,Emissions!$1:$1048576,MATCH(DATE(T$2,1,1),Emissions!$A$1:$LI$1),FALSE)</f>
        <v>4.7879517500000002E-4</v>
      </c>
      <c r="U926" s="361">
        <f>+VLOOKUP($E926,Emissions!$1:$1048576,MATCH(DATE(U$2,1,1),Emissions!$A$1:$LI$1),FALSE)</f>
        <v>4.8454225700000003E-4</v>
      </c>
      <c r="V926" s="361">
        <f>+VLOOKUP($E926,Emissions!$1:$1048576,MATCH(DATE(V$2,1,1),Emissions!$A$1:$LI$1),FALSE)</f>
        <v>4.9190121200000001E-4</v>
      </c>
      <c r="W926" s="361">
        <f>+VLOOKUP($E926,Emissions!$1:$1048576,MATCH(DATE(W$2,1,1),Emissions!$A$1:$LI$1),FALSE)</f>
        <v>5.0005887700000002E-4</v>
      </c>
      <c r="X926" s="361">
        <f>+VLOOKUP($E926,Emissions!$1:$1048576,MATCH(DATE(X$2,1,1),Emissions!$A$1:$LI$1),FALSE)</f>
        <v>5.0884782600000005E-4</v>
      </c>
      <c r="Y926" s="361">
        <f>+VLOOKUP($E926,Emissions!$1:$1048576,MATCH(DATE(Y$2,1,1),Emissions!$A$1:$LI$1),FALSE)</f>
        <v>5.1831347899999999E-4</v>
      </c>
      <c r="Z926" s="361">
        <f>+VLOOKUP($E926,Emissions!$1:$1048576,MATCH(DATE(Z$2,1,1),Emissions!$A$1:$LI$1),FALSE)</f>
        <v>5.2844350300000002E-4</v>
      </c>
      <c r="AA926" s="361">
        <f>+VLOOKUP($E926,Emissions!$1:$1048576,MATCH(DATE(AA$2,1,1),Emissions!$A$1:$LI$1),FALSE)</f>
        <v>5.3952214100000005E-4</v>
      </c>
      <c r="AB926" s="361">
        <f>+VLOOKUP($E926,Emissions!$1:$1048576,MATCH(DATE(AB$2,1,1),Emissions!$A$1:$LI$1),FALSE)</f>
        <v>5.5167645599999999E-4</v>
      </c>
      <c r="AC926" s="361">
        <f>+VLOOKUP($E926,Emissions!$1:$1048576,MATCH(DATE(AC$2,1,1),Emissions!$A$1:$LI$1),FALSE)</f>
        <v>5.6505403700000002E-4</v>
      </c>
      <c r="AD926" s="361">
        <f>+VLOOKUP($E926,Emissions!$1:$1048576,MATCH(DATE(AD$2,1,1),Emissions!$A$1:$LI$1),FALSE)</f>
        <v>5.7984686399999998E-4</v>
      </c>
      <c r="AE926" s="361">
        <f>+VLOOKUP($E926,Emissions!$1:$1048576,MATCH(DATE(AE$2,1,1),Emissions!$A$1:$LI$1),FALSE)</f>
        <v>5.9598219199999999E-4</v>
      </c>
      <c r="AF926" s="361">
        <f>+VLOOKUP($E926,Emissions!$1:$1048576,MATCH(DATE(AF$2,1,1),Emissions!$A$1:$LI$1),FALSE)</f>
        <v>6.0426557699999996E-4</v>
      </c>
      <c r="AG926" s="361">
        <f>+VLOOKUP($E926,Emissions!$1:$1048576,MATCH(DATE(AG$2,1,1),Emissions!$A$1:$LI$1),FALSE)</f>
        <v>6.0978670299999998E-4</v>
      </c>
      <c r="AH926" s="361">
        <f>+VLOOKUP($E926,Emissions!$1:$1048576,MATCH(DATE(AH$2,1,1),Emissions!$A$1:$LI$1),FALSE)</f>
        <v>6.1521996000000003E-4</v>
      </c>
      <c r="AI926" s="361">
        <f>+VLOOKUP($E926,Emissions!$1:$1048576,MATCH(DATE(AI$2,1,1),Emissions!$A$1:$LI$1),FALSE)</f>
        <v>6.2132972400000003E-4</v>
      </c>
      <c r="AJ926" s="361">
        <f>+VLOOKUP($E926,Emissions!$1:$1048576,MATCH(DATE(AJ$2,1,1),Emissions!$A$1:$LI$1),FALSE)</f>
        <v>6.2815955600000004E-4</v>
      </c>
      <c r="AK926" s="361">
        <f>+VLOOKUP($E926,Emissions!$1:$1048576,MATCH(DATE(AK$2,1,1),Emissions!$A$1:$LI$1),FALSE)</f>
        <v>6.3555282600000001E-4</v>
      </c>
      <c r="AL926" s="361">
        <f>+VLOOKUP($E926,Emissions!$1:$1048576,MATCH(DATE(AL$2,1,1),Emissions!$A$1:$LI$1),FALSE)</f>
        <v>6.4332518499999995E-4</v>
      </c>
      <c r="AM926" s="361">
        <f>+VLOOKUP($E926,Emissions!$1:$1048576,MATCH(DATE(AM$2,1,1),Emissions!$A$1:$LI$1),FALSE)</f>
        <v>6.5130758000000002E-4</v>
      </c>
      <c r="AN926" s="361">
        <f>+VLOOKUP($E926,Emissions!$1:$1048576,MATCH(DATE(AN$2,1,1),Emissions!$A$1:$LI$1),FALSE)</f>
        <v>6.5935109100000004E-4</v>
      </c>
      <c r="AO926" s="361">
        <f>+VLOOKUP($E926,Emissions!$1:$1048576,MATCH(DATE(AO$2,1,1),Emissions!$A$1:$LI$1),FALSE)</f>
        <v>6.6732323699999997E-4</v>
      </c>
    </row>
    <row r="927" spans="1:41" s="92" customFormat="1" ht="15" customHeight="1" x14ac:dyDescent="0.35">
      <c r="A927" s="411"/>
      <c r="B927" s="170"/>
      <c r="C927" s="137" t="s">
        <v>3333</v>
      </c>
      <c r="D927" s="147" t="s">
        <v>1027</v>
      </c>
      <c r="E927" s="136" t="s">
        <v>3362</v>
      </c>
      <c r="F927" s="327">
        <f>+VLOOKUP($E927,Emissions!$1:$1048576,MATCH(DATE(F$2,1,1),Emissions!$A$1:$LI$1),FALSE)</f>
        <v>19.16349134</v>
      </c>
      <c r="G927" s="327">
        <f>+VLOOKUP($E927,Emissions!$1:$1048576,MATCH(DATE(G$2,1,1),Emissions!$A$1:$LI$1),FALSE)</f>
        <v>18.876181219999999</v>
      </c>
      <c r="H927" s="327">
        <f>+VLOOKUP($E927,Emissions!$1:$1048576,MATCH(DATE(H$2,1,1),Emissions!$A$1:$LI$1),FALSE)</f>
        <v>18.658480879999999</v>
      </c>
      <c r="I927" s="327">
        <f>+VLOOKUP($E927,Emissions!$1:$1048576,MATCH(DATE(I$2,1,1),Emissions!$A$1:$LI$1),FALSE)</f>
        <v>18.69323004</v>
      </c>
      <c r="J927" s="327">
        <f>+VLOOKUP($E927,Emissions!$1:$1048576,MATCH(DATE(J$2,1,1),Emissions!$A$1:$LI$1),FALSE)</f>
        <v>18.87693981</v>
      </c>
      <c r="K927" s="327">
        <f>+VLOOKUP($E927,Emissions!$1:$1048576,MATCH(DATE(K$2,1,1),Emissions!$A$1:$LI$1),FALSE)</f>
        <v>19.284015799999999</v>
      </c>
      <c r="L927" s="327">
        <f>+VLOOKUP($E927,Emissions!$1:$1048576,MATCH(DATE(L$2,1,1),Emissions!$A$1:$LI$1),FALSE)</f>
        <v>19.776096410000001</v>
      </c>
      <c r="M927" s="327">
        <f>+VLOOKUP($E927,Emissions!$1:$1048576,MATCH(DATE(M$2,1,1),Emissions!$A$1:$LI$1),FALSE)</f>
        <v>20.337491620000002</v>
      </c>
      <c r="N927" s="327">
        <f>+VLOOKUP($E927,Emissions!$1:$1048576,MATCH(DATE(N$2,1,1),Emissions!$A$1:$LI$1),FALSE)</f>
        <v>20.9459582</v>
      </c>
      <c r="O927" s="327">
        <f>+VLOOKUP($E927,Emissions!$1:$1048576,MATCH(DATE(O$2,1,1),Emissions!$A$1:$LI$1),FALSE)</f>
        <v>21.555865369999999</v>
      </c>
      <c r="P927" s="327">
        <f>+VLOOKUP($E927,Emissions!$1:$1048576,MATCH(DATE(P$2,1,1),Emissions!$A$1:$LI$1),FALSE)</f>
        <v>22.114971279999999</v>
      </c>
      <c r="Q927" s="327">
        <f>+VLOOKUP($E927,Emissions!$1:$1048576,MATCH(DATE(Q$2,1,1),Emissions!$A$1:$LI$1),FALSE)</f>
        <v>22.619196160000001</v>
      </c>
      <c r="R927" s="327">
        <f>+VLOOKUP($E927,Emissions!$1:$1048576,MATCH(DATE(R$2,1,1),Emissions!$A$1:$LI$1),FALSE)</f>
        <v>23.073778000000001</v>
      </c>
      <c r="S927" s="327">
        <f>+VLOOKUP($E927,Emissions!$1:$1048576,MATCH(DATE(S$2,1,1),Emissions!$A$1:$LI$1),FALSE)</f>
        <v>23.489377640000001</v>
      </c>
      <c r="T927" s="327">
        <f>+VLOOKUP($E927,Emissions!$1:$1048576,MATCH(DATE(T$2,1,1),Emissions!$A$1:$LI$1),FALSE)</f>
        <v>23.879912480000002</v>
      </c>
      <c r="U927" s="327">
        <f>+VLOOKUP($E927,Emissions!$1:$1048576,MATCH(DATE(U$2,1,1),Emissions!$A$1:$LI$1),FALSE)</f>
        <v>24.260106879999999</v>
      </c>
      <c r="V927" s="327">
        <f>+VLOOKUP($E927,Emissions!$1:$1048576,MATCH(DATE(V$2,1,1),Emissions!$A$1:$LI$1),FALSE)</f>
        <v>24.641556560000001</v>
      </c>
      <c r="W927" s="327">
        <f>+VLOOKUP($E927,Emissions!$1:$1048576,MATCH(DATE(W$2,1,1),Emissions!$A$1:$LI$1),FALSE)</f>
        <v>25.03356033</v>
      </c>
      <c r="X927" s="327">
        <f>+VLOOKUP($E927,Emissions!$1:$1048576,MATCH(DATE(X$2,1,1),Emissions!$A$1:$LI$1),FALSE)</f>
        <v>25.444683040000001</v>
      </c>
      <c r="Y927" s="327">
        <f>+VLOOKUP($E927,Emissions!$1:$1048576,MATCH(DATE(Y$2,1,1),Emissions!$A$1:$LI$1),FALSE)</f>
        <v>25.881679429999998</v>
      </c>
      <c r="Z927" s="327">
        <f>+VLOOKUP($E927,Emissions!$1:$1048576,MATCH(DATE(Z$2,1,1),Emissions!$A$1:$LI$1),FALSE)</f>
        <v>26.349167139999999</v>
      </c>
      <c r="AA927" s="327">
        <f>+VLOOKUP($E927,Emissions!$1:$1048576,MATCH(DATE(AA$2,1,1),Emissions!$A$1:$LI$1),FALSE)</f>
        <v>26.852757319999998</v>
      </c>
      <c r="AB927" s="327">
        <f>+VLOOKUP($E927,Emissions!$1:$1048576,MATCH(DATE(AB$2,1,1),Emissions!$A$1:$LI$1),FALSE)</f>
        <v>27.396859920000001</v>
      </c>
      <c r="AC927" s="327">
        <f>+VLOOKUP($E927,Emissions!$1:$1048576,MATCH(DATE(AC$2,1,1),Emissions!$A$1:$LI$1),FALSE)</f>
        <v>27.984835520000001</v>
      </c>
      <c r="AD927" s="327">
        <f>+VLOOKUP($E927,Emissions!$1:$1048576,MATCH(DATE(AD$2,1,1),Emissions!$A$1:$LI$1),FALSE)</f>
        <v>28.619105999999999</v>
      </c>
      <c r="AE927" s="327">
        <f>+VLOOKUP($E927,Emissions!$1:$1048576,MATCH(DATE(AE$2,1,1),Emissions!$A$1:$LI$1),FALSE)</f>
        <v>29.298831190000001</v>
      </c>
      <c r="AF927" s="327">
        <f>+VLOOKUP($E927,Emissions!$1:$1048576,MATCH(DATE(AF$2,1,1),Emissions!$A$1:$LI$1),FALSE)</f>
        <v>30.011630190000002</v>
      </c>
      <c r="AG927" s="327">
        <f>+VLOOKUP($E927,Emissions!$1:$1048576,MATCH(DATE(AG$2,1,1),Emissions!$A$1:$LI$1),FALSE)</f>
        <v>30.759043089999999</v>
      </c>
      <c r="AH927" s="327">
        <f>+VLOOKUP($E927,Emissions!$1:$1048576,MATCH(DATE(AH$2,1,1),Emissions!$A$1:$LI$1),FALSE)</f>
        <v>31.544305489999999</v>
      </c>
      <c r="AI927" s="327">
        <f>+VLOOKUP($E927,Emissions!$1:$1048576,MATCH(DATE(AI$2,1,1),Emissions!$A$1:$LI$1),FALSE)</f>
        <v>32.36487357</v>
      </c>
      <c r="AJ927" s="327">
        <f>+VLOOKUP($E927,Emissions!$1:$1048576,MATCH(DATE(AJ$2,1,1),Emissions!$A$1:$LI$1),FALSE)</f>
        <v>33.214101630000002</v>
      </c>
      <c r="AK927" s="327">
        <f>+VLOOKUP($E927,Emissions!$1:$1048576,MATCH(DATE(AK$2,1,1),Emissions!$A$1:$LI$1),FALSE)</f>
        <v>34.084219760000003</v>
      </c>
      <c r="AL927" s="327">
        <f>+VLOOKUP($E927,Emissions!$1:$1048576,MATCH(DATE(AL$2,1,1),Emissions!$A$1:$LI$1),FALSE)</f>
        <v>34.967797339999997</v>
      </c>
      <c r="AM927" s="327">
        <f>+VLOOKUP($E927,Emissions!$1:$1048576,MATCH(DATE(AM$2,1,1),Emissions!$A$1:$LI$1),FALSE)</f>
        <v>35.85787045</v>
      </c>
      <c r="AN927" s="327">
        <f>+VLOOKUP($E927,Emissions!$1:$1048576,MATCH(DATE(AN$2,1,1),Emissions!$A$1:$LI$1),FALSE)</f>
        <v>36.747854889999999</v>
      </c>
      <c r="AO927" s="327">
        <f>+VLOOKUP($E927,Emissions!$1:$1048576,MATCH(DATE(AO$2,1,1),Emissions!$A$1:$LI$1),FALSE)</f>
        <v>37.631421410000002</v>
      </c>
    </row>
    <row r="928" spans="1:41" ht="15" customHeight="1" x14ac:dyDescent="0.35">
      <c r="A928" s="411"/>
      <c r="B928" s="170"/>
      <c r="C928" s="138" t="s">
        <v>726</v>
      </c>
      <c r="D928" s="114" t="s">
        <v>1027</v>
      </c>
      <c r="E928" s="50" t="s">
        <v>3363</v>
      </c>
      <c r="F928" s="361">
        <f>+VLOOKUP($E928,Emissions!$1:$1048576,MATCH(DATE(F$2,1,1),Emissions!$A$1:$LI$1),FALSE)</f>
        <v>1.4166370349999999</v>
      </c>
      <c r="G928" s="361">
        <f>+VLOOKUP($E928,Emissions!$1:$1048576,MATCH(DATE(G$2,1,1),Emissions!$A$1:$LI$1),FALSE)</f>
        <v>1.3842726089999999</v>
      </c>
      <c r="H928" s="361">
        <f>+VLOOKUP($E928,Emissions!$1:$1048576,MATCH(DATE(H$2,1,1),Emissions!$A$1:$LI$1),FALSE)</f>
        <v>1.3532649889999999</v>
      </c>
      <c r="I928" s="361">
        <f>+VLOOKUP($E928,Emissions!$1:$1048576,MATCH(DATE(I$2,1,1),Emissions!$A$1:$LI$1),FALSE)</f>
        <v>1.345104249</v>
      </c>
      <c r="J928" s="361">
        <f>+VLOOKUP($E928,Emissions!$1:$1048576,MATCH(DATE(J$2,1,1),Emissions!$A$1:$LI$1),FALSE)</f>
        <v>1.3536621790000001</v>
      </c>
      <c r="K928" s="361">
        <f>+VLOOKUP($E928,Emissions!$1:$1048576,MATCH(DATE(K$2,1,1),Emissions!$A$1:$LI$1),FALSE)</f>
        <v>1.3843634849999999</v>
      </c>
      <c r="L928" s="361">
        <f>+VLOOKUP($E928,Emissions!$1:$1048576,MATCH(DATE(L$2,1,1),Emissions!$A$1:$LI$1),FALSE)</f>
        <v>1.4189873180000001</v>
      </c>
      <c r="M928" s="361">
        <f>+VLOOKUP($E928,Emissions!$1:$1048576,MATCH(DATE(M$2,1,1),Emissions!$A$1:$LI$1),FALSE)</f>
        <v>1.4591541720000001</v>
      </c>
      <c r="N928" s="361">
        <f>+VLOOKUP($E928,Emissions!$1:$1048576,MATCH(DATE(N$2,1,1),Emissions!$A$1:$LI$1),FALSE)</f>
        <v>1.502971021</v>
      </c>
      <c r="O928" s="361">
        <f>+VLOOKUP($E928,Emissions!$1:$1048576,MATCH(DATE(O$2,1,1),Emissions!$A$1:$LI$1),FALSE)</f>
        <v>1.5479786390000001</v>
      </c>
      <c r="P928" s="361">
        <f>+VLOOKUP($E928,Emissions!$1:$1048576,MATCH(DATE(P$2,1,1),Emissions!$A$1:$LI$1),FALSE)</f>
        <v>1.5914168500000001</v>
      </c>
      <c r="Q928" s="361">
        <f>+VLOOKUP($E928,Emissions!$1:$1048576,MATCH(DATE(Q$2,1,1),Emissions!$A$1:$LI$1),FALSE)</f>
        <v>1.631223815</v>
      </c>
      <c r="R928" s="361">
        <f>+VLOOKUP($E928,Emissions!$1:$1048576,MATCH(DATE(R$2,1,1),Emissions!$A$1:$LI$1),FALSE)</f>
        <v>1.66654909</v>
      </c>
      <c r="S928" s="361">
        <f>+VLOOKUP($E928,Emissions!$1:$1048576,MATCH(DATE(S$2,1,1),Emissions!$A$1:$LI$1),FALSE)</f>
        <v>1.6971548329999999</v>
      </c>
      <c r="T928" s="361">
        <f>+VLOOKUP($E928,Emissions!$1:$1048576,MATCH(DATE(T$2,1,1),Emissions!$A$1:$LI$1),FALSE)</f>
        <v>1.723338821</v>
      </c>
      <c r="U928" s="361">
        <f>+VLOOKUP($E928,Emissions!$1:$1048576,MATCH(DATE(U$2,1,1),Emissions!$A$1:$LI$1),FALSE)</f>
        <v>1.7457967160000001</v>
      </c>
      <c r="V928" s="361">
        <f>+VLOOKUP($E928,Emissions!$1:$1048576,MATCH(DATE(V$2,1,1),Emissions!$A$1:$LI$1),FALSE)</f>
        <v>1.7653207870000001</v>
      </c>
      <c r="W928" s="361">
        <f>+VLOOKUP($E928,Emissions!$1:$1048576,MATCH(DATE(W$2,1,1),Emissions!$A$1:$LI$1),FALSE)</f>
        <v>1.782788525</v>
      </c>
      <c r="X928" s="361">
        <f>+VLOOKUP($E928,Emissions!$1:$1048576,MATCH(DATE(X$2,1,1),Emissions!$A$1:$LI$1),FALSE)</f>
        <v>1.7991445479999999</v>
      </c>
      <c r="Y928" s="361">
        <f>+VLOOKUP($E928,Emissions!$1:$1048576,MATCH(DATE(Y$2,1,1),Emissions!$A$1:$LI$1),FALSE)</f>
        <v>1.8152934549999999</v>
      </c>
      <c r="Z928" s="361">
        <f>+VLOOKUP($E928,Emissions!$1:$1048576,MATCH(DATE(Z$2,1,1),Emissions!$A$1:$LI$1),FALSE)</f>
        <v>1.8318396290000001</v>
      </c>
      <c r="AA928" s="361">
        <f>+VLOOKUP($E928,Emissions!$1:$1048576,MATCH(DATE(AA$2,1,1),Emissions!$A$1:$LI$1),FALSE)</f>
        <v>1.8498822159999999</v>
      </c>
      <c r="AB928" s="361">
        <f>+VLOOKUP($E928,Emissions!$1:$1048576,MATCH(DATE(AB$2,1,1),Emissions!$A$1:$LI$1),FALSE)</f>
        <v>1.8700394659999999</v>
      </c>
      <c r="AC928" s="361">
        <f>+VLOOKUP($E928,Emissions!$1:$1048576,MATCH(DATE(AC$2,1,1),Emissions!$A$1:$LI$1),FALSE)</f>
        <v>1.892843048</v>
      </c>
      <c r="AD928" s="361">
        <f>+VLOOKUP($E928,Emissions!$1:$1048576,MATCH(DATE(AD$2,1,1),Emissions!$A$1:$LI$1),FALSE)</f>
        <v>1.9187750960000001</v>
      </c>
      <c r="AE928" s="361">
        <f>+VLOOKUP($E928,Emissions!$1:$1048576,MATCH(DATE(AE$2,1,1),Emissions!$A$1:$LI$1),FALSE)</f>
        <v>1.9476073549999999</v>
      </c>
      <c r="AF928" s="361">
        <f>+VLOOKUP($E928,Emissions!$1:$1048576,MATCH(DATE(AF$2,1,1),Emissions!$A$1:$LI$1),FALSE)</f>
        <v>1.9802491209999999</v>
      </c>
      <c r="AG928" s="361">
        <f>+VLOOKUP($E928,Emissions!$1:$1048576,MATCH(DATE(AG$2,1,1),Emissions!$A$1:$LI$1),FALSE)</f>
        <v>2.0168606320000002</v>
      </c>
      <c r="AH928" s="361">
        <f>+VLOOKUP($E928,Emissions!$1:$1048576,MATCH(DATE(AH$2,1,1),Emissions!$A$1:$LI$1),FALSE)</f>
        <v>2.0574541270000002</v>
      </c>
      <c r="AI928" s="361">
        <f>+VLOOKUP($E928,Emissions!$1:$1048576,MATCH(DATE(AI$2,1,1),Emissions!$A$1:$LI$1),FALSE)</f>
        <v>2.101761057</v>
      </c>
      <c r="AJ928" s="361">
        <f>+VLOOKUP($E928,Emissions!$1:$1048576,MATCH(DATE(AJ$2,1,1),Emissions!$A$1:$LI$1),FALSE)</f>
        <v>2.149317377</v>
      </c>
      <c r="AK928" s="361">
        <f>+VLOOKUP($E928,Emissions!$1:$1048576,MATCH(DATE(AK$2,1,1),Emissions!$A$1:$LI$1),FALSE)</f>
        <v>2.1995604069999999</v>
      </c>
      <c r="AL928" s="361">
        <f>+VLOOKUP($E928,Emissions!$1:$1048576,MATCH(DATE(AL$2,1,1),Emissions!$A$1:$LI$1),FALSE)</f>
        <v>2.2518846610000001</v>
      </c>
      <c r="AM928" s="361">
        <f>+VLOOKUP($E928,Emissions!$1:$1048576,MATCH(DATE(AM$2,1,1),Emissions!$A$1:$LI$1),FALSE)</f>
        <v>2.305658212</v>
      </c>
      <c r="AN928" s="361">
        <f>+VLOOKUP($E928,Emissions!$1:$1048576,MATCH(DATE(AN$2,1,1),Emissions!$A$1:$LI$1),FALSE)</f>
        <v>2.3602299470000001</v>
      </c>
      <c r="AO928" s="361">
        <f>+VLOOKUP($E928,Emissions!$1:$1048576,MATCH(DATE(AO$2,1,1),Emissions!$A$1:$LI$1),FALSE)</f>
        <v>2.4149363890000002</v>
      </c>
    </row>
    <row r="929" spans="1:41" ht="15" customHeight="1" x14ac:dyDescent="0.35">
      <c r="A929" s="411"/>
      <c r="B929" s="170"/>
      <c r="C929" s="138" t="s">
        <v>727</v>
      </c>
      <c r="D929" s="114" t="s">
        <v>1027</v>
      </c>
      <c r="E929" s="50" t="s">
        <v>3364</v>
      </c>
      <c r="F929" s="361">
        <f>+VLOOKUP($E929,Emissions!$1:$1048576,MATCH(DATE(F$2,1,1),Emissions!$A$1:$LI$1),FALSE)</f>
        <v>2.4359181399999999E-2</v>
      </c>
      <c r="G929" s="361">
        <f>+VLOOKUP($E929,Emissions!$1:$1048576,MATCH(DATE(G$2,1,1),Emissions!$A$1:$LI$1),FALSE)</f>
        <v>2.4402742700000001E-2</v>
      </c>
      <c r="H929" s="361">
        <f>+VLOOKUP($E929,Emissions!$1:$1048576,MATCH(DATE(H$2,1,1),Emissions!$A$1:$LI$1),FALSE)</f>
        <v>2.38058965E-2</v>
      </c>
      <c r="I929" s="361">
        <f>+VLOOKUP($E929,Emissions!$1:$1048576,MATCH(DATE(I$2,1,1),Emissions!$A$1:$LI$1),FALSE)</f>
        <v>2.31244699E-2</v>
      </c>
      <c r="J929" s="361">
        <f>+VLOOKUP($E929,Emissions!$1:$1048576,MATCH(DATE(J$2,1,1),Emissions!$A$1:$LI$1),FALSE)</f>
        <v>2.3061727600000002E-2</v>
      </c>
      <c r="K929" s="361">
        <f>+VLOOKUP($E929,Emissions!$1:$1048576,MATCH(DATE(K$2,1,1),Emissions!$A$1:$LI$1),FALSE)</f>
        <v>2.37187305E-2</v>
      </c>
      <c r="L929" s="361">
        <f>+VLOOKUP($E929,Emissions!$1:$1048576,MATCH(DATE(L$2,1,1),Emissions!$A$1:$LI$1),FALSE)</f>
        <v>2.4325677E-2</v>
      </c>
      <c r="M929" s="361">
        <f>+VLOOKUP($E929,Emissions!$1:$1048576,MATCH(DATE(M$2,1,1),Emissions!$A$1:$LI$1),FALSE)</f>
        <v>2.51824574E-2</v>
      </c>
      <c r="N929" s="361">
        <f>+VLOOKUP($E929,Emissions!$1:$1048576,MATCH(DATE(N$2,1,1),Emissions!$A$1:$LI$1),FALSE)</f>
        <v>2.6226096800000001E-2</v>
      </c>
      <c r="O929" s="361">
        <f>+VLOOKUP($E929,Emissions!$1:$1048576,MATCH(DATE(O$2,1,1),Emissions!$A$1:$LI$1),FALSE)</f>
        <v>2.73197185E-2</v>
      </c>
      <c r="P929" s="361">
        <f>+VLOOKUP($E929,Emissions!$1:$1048576,MATCH(DATE(P$2,1,1),Emissions!$A$1:$LI$1),FALSE)</f>
        <v>2.8278030199999998E-2</v>
      </c>
      <c r="Q929" s="361">
        <f>+VLOOKUP($E929,Emissions!$1:$1048576,MATCH(DATE(Q$2,1,1),Emissions!$A$1:$LI$1),FALSE)</f>
        <v>2.89621709E-2</v>
      </c>
      <c r="R929" s="361">
        <f>+VLOOKUP($E929,Emissions!$1:$1048576,MATCH(DATE(R$2,1,1),Emissions!$A$1:$LI$1),FALSE)</f>
        <v>2.9322574699999999E-2</v>
      </c>
      <c r="S929" s="361">
        <f>+VLOOKUP($E929,Emissions!$1:$1048576,MATCH(DATE(S$2,1,1),Emissions!$A$1:$LI$1),FALSE)</f>
        <v>2.93570672E-2</v>
      </c>
      <c r="T929" s="361">
        <f>+VLOOKUP($E929,Emissions!$1:$1048576,MATCH(DATE(T$2,1,1),Emissions!$A$1:$LI$1),FALSE)</f>
        <v>2.9109522499999999E-2</v>
      </c>
      <c r="U929" s="361">
        <f>+VLOOKUP($E929,Emissions!$1:$1048576,MATCH(DATE(U$2,1,1),Emissions!$A$1:$LI$1),FALSE)</f>
        <v>2.86514753E-2</v>
      </c>
      <c r="V929" s="361">
        <f>+VLOOKUP($E929,Emissions!$1:$1048576,MATCH(DATE(V$2,1,1),Emissions!$A$1:$LI$1),FALSE)</f>
        <v>2.8044621299999999E-2</v>
      </c>
      <c r="W929" s="361">
        <f>+VLOOKUP($E929,Emissions!$1:$1048576,MATCH(DATE(W$2,1,1),Emissions!$A$1:$LI$1),FALSE)</f>
        <v>2.7352656900000001E-2</v>
      </c>
      <c r="X929" s="361">
        <f>+VLOOKUP($E929,Emissions!$1:$1048576,MATCH(DATE(X$2,1,1),Emissions!$A$1:$LI$1),FALSE)</f>
        <v>2.6641226899999999E-2</v>
      </c>
      <c r="Y929" s="361">
        <f>+VLOOKUP($E929,Emissions!$1:$1048576,MATCH(DATE(Y$2,1,1),Emissions!$A$1:$LI$1),FALSE)</f>
        <v>2.5969853500000001E-2</v>
      </c>
      <c r="Z929" s="361">
        <f>+VLOOKUP($E929,Emissions!$1:$1048576,MATCH(DATE(Z$2,1,1),Emissions!$A$1:$LI$1),FALSE)</f>
        <v>2.5392633000000001E-2</v>
      </c>
      <c r="AA929" s="361">
        <f>+VLOOKUP($E929,Emissions!$1:$1048576,MATCH(DATE(AA$2,1,1),Emissions!$A$1:$LI$1),FALSE)</f>
        <v>2.49455778E-2</v>
      </c>
      <c r="AB929" s="361">
        <f>+VLOOKUP($E929,Emissions!$1:$1048576,MATCH(DATE(AB$2,1,1),Emissions!$A$1:$LI$1),FALSE)</f>
        <v>2.46529056E-2</v>
      </c>
      <c r="AC929" s="361">
        <f>+VLOOKUP($E929,Emissions!$1:$1048576,MATCH(DATE(AC$2,1,1),Emissions!$A$1:$LI$1),FALSE)</f>
        <v>2.4533775000000001E-2</v>
      </c>
      <c r="AD929" s="361">
        <f>+VLOOKUP($E929,Emissions!$1:$1048576,MATCH(DATE(AD$2,1,1),Emissions!$A$1:$LI$1),FALSE)</f>
        <v>2.4607798E-2</v>
      </c>
      <c r="AE929" s="361">
        <f>+VLOOKUP($E929,Emissions!$1:$1048576,MATCH(DATE(AE$2,1,1),Emissions!$A$1:$LI$1),FALSE)</f>
        <v>2.4903768499999999E-2</v>
      </c>
      <c r="AF929" s="361">
        <f>+VLOOKUP($E929,Emissions!$1:$1048576,MATCH(DATE(AF$2,1,1),Emissions!$A$1:$LI$1),FALSE)</f>
        <v>2.5476943500000002E-2</v>
      </c>
      <c r="AG929" s="361">
        <f>+VLOOKUP($E929,Emissions!$1:$1048576,MATCH(DATE(AG$2,1,1),Emissions!$A$1:$LI$1),FALSE)</f>
        <v>2.6331515600000001E-2</v>
      </c>
      <c r="AH929" s="361">
        <f>+VLOOKUP($E929,Emissions!$1:$1048576,MATCH(DATE(AH$2,1,1),Emissions!$A$1:$LI$1),FALSE)</f>
        <v>2.74524365E-2</v>
      </c>
      <c r="AI929" s="361">
        <f>+VLOOKUP($E929,Emissions!$1:$1048576,MATCH(DATE(AI$2,1,1),Emissions!$A$1:$LI$1),FALSE)</f>
        <v>2.8802609400000002E-2</v>
      </c>
      <c r="AJ929" s="361">
        <f>+VLOOKUP($E929,Emissions!$1:$1048576,MATCH(DATE(AJ$2,1,1),Emissions!$A$1:$LI$1),FALSE)</f>
        <v>3.0336909200000001E-2</v>
      </c>
      <c r="AK929" s="361">
        <f>+VLOOKUP($E929,Emissions!$1:$1048576,MATCH(DATE(AK$2,1,1),Emissions!$A$1:$LI$1),FALSE)</f>
        <v>3.20088309E-2</v>
      </c>
      <c r="AL929" s="361">
        <f>+VLOOKUP($E929,Emissions!$1:$1048576,MATCH(DATE(AL$2,1,1),Emissions!$A$1:$LI$1),FALSE)</f>
        <v>3.3772666799999997E-2</v>
      </c>
      <c r="AM929" s="361">
        <f>+VLOOKUP($E929,Emissions!$1:$1048576,MATCH(DATE(AM$2,1,1),Emissions!$A$1:$LI$1),FALSE)</f>
        <v>3.5583320299999999E-2</v>
      </c>
      <c r="AN929" s="361">
        <f>+VLOOKUP($E929,Emissions!$1:$1048576,MATCH(DATE(AN$2,1,1),Emissions!$A$1:$LI$1),FALSE)</f>
        <v>3.7395734999999999E-2</v>
      </c>
      <c r="AO929" s="361">
        <f>+VLOOKUP($E929,Emissions!$1:$1048576,MATCH(DATE(AO$2,1,1),Emissions!$A$1:$LI$1),FALSE)</f>
        <v>3.91650386E-2</v>
      </c>
    </row>
    <row r="930" spans="1:41" ht="15" customHeight="1" x14ac:dyDescent="0.35">
      <c r="A930" s="411"/>
      <c r="B930" s="170"/>
      <c r="C930" s="138" t="s">
        <v>728</v>
      </c>
      <c r="D930" s="114" t="s">
        <v>1027</v>
      </c>
      <c r="E930" s="50" t="s">
        <v>3365</v>
      </c>
      <c r="F930" s="361">
        <f>+VLOOKUP($E930,Emissions!$1:$1048576,MATCH(DATE(F$2,1,1),Emissions!$A$1:$LI$1),FALSE)</f>
        <v>1.102889231</v>
      </c>
      <c r="G930" s="361">
        <f>+VLOOKUP($E930,Emissions!$1:$1048576,MATCH(DATE(G$2,1,1),Emissions!$A$1:$LI$1),FALSE)</f>
        <v>1.0500505010000001</v>
      </c>
      <c r="H930" s="361">
        <f>+VLOOKUP($E930,Emissions!$1:$1048576,MATCH(DATE(H$2,1,1),Emissions!$A$1:$LI$1),FALSE)</f>
        <v>1.010680874</v>
      </c>
      <c r="I930" s="361">
        <f>+VLOOKUP($E930,Emissions!$1:$1048576,MATCH(DATE(I$2,1,1),Emissions!$A$1:$LI$1),FALSE)</f>
        <v>0.99946052409999997</v>
      </c>
      <c r="J930" s="361">
        <f>+VLOOKUP($E930,Emissions!$1:$1048576,MATCH(DATE(J$2,1,1),Emissions!$A$1:$LI$1),FALSE)</f>
        <v>0.99937761859999996</v>
      </c>
      <c r="K930" s="361">
        <f>+VLOOKUP($E930,Emissions!$1:$1048576,MATCH(DATE(K$2,1,1),Emissions!$A$1:$LI$1),FALSE)</f>
        <v>1.0117000380000001</v>
      </c>
      <c r="L930" s="361">
        <f>+VLOOKUP($E930,Emissions!$1:$1048576,MATCH(DATE(L$2,1,1),Emissions!$A$1:$LI$1),FALSE)</f>
        <v>1.030991757</v>
      </c>
      <c r="M930" s="361">
        <f>+VLOOKUP($E930,Emissions!$1:$1048576,MATCH(DATE(M$2,1,1),Emissions!$A$1:$LI$1),FALSE)</f>
        <v>1.055741292</v>
      </c>
      <c r="N930" s="361">
        <f>+VLOOKUP($E930,Emissions!$1:$1048576,MATCH(DATE(N$2,1,1),Emissions!$A$1:$LI$1),FALSE)</f>
        <v>1.0841127850000001</v>
      </c>
      <c r="O930" s="361">
        <f>+VLOOKUP($E930,Emissions!$1:$1048576,MATCH(DATE(O$2,1,1),Emissions!$A$1:$LI$1),FALSE)</f>
        <v>1.1142084299999999</v>
      </c>
      <c r="P930" s="361">
        <f>+VLOOKUP($E930,Emissions!$1:$1048576,MATCH(DATE(P$2,1,1),Emissions!$A$1:$LI$1),FALSE)</f>
        <v>1.143993212</v>
      </c>
      <c r="Q930" s="361">
        <f>+VLOOKUP($E930,Emissions!$1:$1048576,MATCH(DATE(Q$2,1,1),Emissions!$A$1:$LI$1),FALSE)</f>
        <v>1.172614687</v>
      </c>
      <c r="R930" s="361">
        <f>+VLOOKUP($E930,Emissions!$1:$1048576,MATCH(DATE(R$2,1,1),Emissions!$A$1:$LI$1),FALSE)</f>
        <v>1.1998026900000001</v>
      </c>
      <c r="S930" s="361">
        <f>+VLOOKUP($E930,Emissions!$1:$1048576,MATCH(DATE(S$2,1,1),Emissions!$A$1:$LI$1),FALSE)</f>
        <v>1.2256507670000001</v>
      </c>
      <c r="T930" s="361">
        <f>+VLOOKUP($E930,Emissions!$1:$1048576,MATCH(DATE(T$2,1,1),Emissions!$A$1:$LI$1),FALSE)</f>
        <v>1.2504824459999999</v>
      </c>
      <c r="U930" s="361">
        <f>+VLOOKUP($E930,Emissions!$1:$1048576,MATCH(DATE(U$2,1,1),Emissions!$A$1:$LI$1),FALSE)</f>
        <v>1.2747444210000001</v>
      </c>
      <c r="V930" s="361">
        <f>+VLOOKUP($E930,Emissions!$1:$1048576,MATCH(DATE(V$2,1,1),Emissions!$A$1:$LI$1),FALSE)</f>
        <v>1.298879618</v>
      </c>
      <c r="W930" s="361">
        <f>+VLOOKUP($E930,Emissions!$1:$1048576,MATCH(DATE(W$2,1,1),Emissions!$A$1:$LI$1),FALSE)</f>
        <v>1.3232802079999999</v>
      </c>
      <c r="X930" s="361">
        <f>+VLOOKUP($E930,Emissions!$1:$1048576,MATCH(DATE(X$2,1,1),Emissions!$A$1:$LI$1),FALSE)</f>
        <v>1.3483421360000001</v>
      </c>
      <c r="Y930" s="361">
        <f>+VLOOKUP($E930,Emissions!$1:$1048576,MATCH(DATE(Y$2,1,1),Emissions!$A$1:$LI$1),FALSE)</f>
        <v>1.3744241399999999</v>
      </c>
      <c r="Z930" s="361">
        <f>+VLOOKUP($E930,Emissions!$1:$1048576,MATCH(DATE(Z$2,1,1),Emissions!$A$1:$LI$1),FALSE)</f>
        <v>1.4017779210000001</v>
      </c>
      <c r="AA930" s="361">
        <f>+VLOOKUP($E930,Emissions!$1:$1048576,MATCH(DATE(AA$2,1,1),Emissions!$A$1:$LI$1),FALSE)</f>
        <v>1.430763088</v>
      </c>
      <c r="AB930" s="361">
        <f>+VLOOKUP($E930,Emissions!$1:$1048576,MATCH(DATE(AB$2,1,1),Emissions!$A$1:$LI$1),FALSE)</f>
        <v>1.4616667969999999</v>
      </c>
      <c r="AC930" s="361">
        <f>+VLOOKUP($E930,Emissions!$1:$1048576,MATCH(DATE(AC$2,1,1),Emissions!$A$1:$LI$1),FALSE)</f>
        <v>1.494737191</v>
      </c>
      <c r="AD930" s="361">
        <f>+VLOOKUP($E930,Emissions!$1:$1048576,MATCH(DATE(AD$2,1,1),Emissions!$A$1:$LI$1),FALSE)</f>
        <v>1.5301951579999999</v>
      </c>
      <c r="AE930" s="361">
        <f>+VLOOKUP($E930,Emissions!$1:$1048576,MATCH(DATE(AE$2,1,1),Emissions!$A$1:$LI$1),FALSE)</f>
        <v>1.568031231</v>
      </c>
      <c r="AF930" s="361">
        <f>+VLOOKUP($E930,Emissions!$1:$1048576,MATCH(DATE(AF$2,1,1),Emissions!$A$1:$LI$1),FALSE)</f>
        <v>1.6066119830000001</v>
      </c>
      <c r="AG930" s="361">
        <f>+VLOOKUP($E930,Emissions!$1:$1048576,MATCH(DATE(AG$2,1,1),Emissions!$A$1:$LI$1),FALSE)</f>
        <v>1.645938152</v>
      </c>
      <c r="AH930" s="361">
        <f>+VLOOKUP($E930,Emissions!$1:$1048576,MATCH(DATE(AH$2,1,1),Emissions!$A$1:$LI$1),FALSE)</f>
        <v>1.686388716</v>
      </c>
      <c r="AI930" s="361">
        <f>+VLOOKUP($E930,Emissions!$1:$1048576,MATCH(DATE(AI$2,1,1),Emissions!$A$1:$LI$1),FALSE)</f>
        <v>1.7281113400000001</v>
      </c>
      <c r="AJ930" s="361">
        <f>+VLOOKUP($E930,Emissions!$1:$1048576,MATCH(DATE(AJ$2,1,1),Emissions!$A$1:$LI$1),FALSE)</f>
        <v>1.7710129020000001</v>
      </c>
      <c r="AK930" s="361">
        <f>+VLOOKUP($E930,Emissions!$1:$1048576,MATCH(DATE(AK$2,1,1),Emissions!$A$1:$LI$1),FALSE)</f>
        <v>1.8148643209999999</v>
      </c>
      <c r="AL930" s="361">
        <f>+VLOOKUP($E930,Emissions!$1:$1048576,MATCH(DATE(AL$2,1,1),Emissions!$A$1:$LI$1),FALSE)</f>
        <v>1.8593766140000001</v>
      </c>
      <c r="AM930" s="361">
        <f>+VLOOKUP($E930,Emissions!$1:$1048576,MATCH(DATE(AM$2,1,1),Emissions!$A$1:$LI$1),FALSE)</f>
        <v>1.904232342</v>
      </c>
      <c r="AN930" s="361">
        <f>+VLOOKUP($E930,Emissions!$1:$1048576,MATCH(DATE(AN$2,1,1),Emissions!$A$1:$LI$1),FALSE)</f>
        <v>1.9491005210000001</v>
      </c>
      <c r="AO930" s="361">
        <f>+VLOOKUP($E930,Emissions!$1:$1048576,MATCH(DATE(AO$2,1,1),Emissions!$A$1:$LI$1),FALSE)</f>
        <v>1.993643439</v>
      </c>
    </row>
    <row r="931" spans="1:41" ht="15" customHeight="1" x14ac:dyDescent="0.35">
      <c r="A931" s="411"/>
      <c r="B931" s="170"/>
      <c r="C931" s="138" t="s">
        <v>729</v>
      </c>
      <c r="D931" s="114" t="s">
        <v>1027</v>
      </c>
      <c r="E931" s="50" t="s">
        <v>3366</v>
      </c>
      <c r="F931" s="361">
        <f>+VLOOKUP($E931,Emissions!$1:$1048576,MATCH(DATE(F$2,1,1),Emissions!$A$1:$LI$1),FALSE)</f>
        <v>6.6949704200000001E-2</v>
      </c>
      <c r="G931" s="361">
        <f>+VLOOKUP($E931,Emissions!$1:$1048576,MATCH(DATE(G$2,1,1),Emissions!$A$1:$LI$1),FALSE)</f>
        <v>6.2790364299999998E-2</v>
      </c>
      <c r="H931" s="361">
        <f>+VLOOKUP($E931,Emissions!$1:$1048576,MATCH(DATE(H$2,1,1),Emissions!$A$1:$LI$1),FALSE)</f>
        <v>5.9895960499999998E-2</v>
      </c>
      <c r="I931" s="361">
        <f>+VLOOKUP($E931,Emissions!$1:$1048576,MATCH(DATE(I$2,1,1),Emissions!$A$1:$LI$1),FALSE)</f>
        <v>5.9141220199999997E-2</v>
      </c>
      <c r="J931" s="361">
        <f>+VLOOKUP($E931,Emissions!$1:$1048576,MATCH(DATE(J$2,1,1),Emissions!$A$1:$LI$1),FALSE)</f>
        <v>5.9115846E-2</v>
      </c>
      <c r="K931" s="361">
        <f>+VLOOKUP($E931,Emissions!$1:$1048576,MATCH(DATE(K$2,1,1),Emissions!$A$1:$LI$1),FALSE)</f>
        <v>5.9782287199999999E-2</v>
      </c>
      <c r="L931" s="361">
        <f>+VLOOKUP($E931,Emissions!$1:$1048576,MATCH(DATE(L$2,1,1),Emissions!$A$1:$LI$1),FALSE)</f>
        <v>6.0847559500000002E-2</v>
      </c>
      <c r="M931" s="361">
        <f>+VLOOKUP($E931,Emissions!$1:$1048576,MATCH(DATE(M$2,1,1),Emissions!$A$1:$LI$1),FALSE)</f>
        <v>6.2216965399999997E-2</v>
      </c>
      <c r="N931" s="361">
        <f>+VLOOKUP($E931,Emissions!$1:$1048576,MATCH(DATE(N$2,1,1),Emissions!$A$1:$LI$1),FALSE)</f>
        <v>6.3774348199999997E-2</v>
      </c>
      <c r="O931" s="361">
        <f>+VLOOKUP($E931,Emissions!$1:$1048576,MATCH(DATE(O$2,1,1),Emissions!$A$1:$LI$1),FALSE)</f>
        <v>6.5374527500000001E-2</v>
      </c>
      <c r="P931" s="361">
        <f>+VLOOKUP($E931,Emissions!$1:$1048576,MATCH(DATE(P$2,1,1),Emissions!$A$1:$LI$1),FALSE)</f>
        <v>6.6862150400000001E-2</v>
      </c>
      <c r="Q931" s="361">
        <f>+VLOOKUP($E931,Emissions!$1:$1048576,MATCH(DATE(Q$2,1,1),Emissions!$A$1:$LI$1),FALSE)</f>
        <v>6.82111309E-2</v>
      </c>
      <c r="R931" s="361">
        <f>+VLOOKUP($E931,Emissions!$1:$1048576,MATCH(DATE(R$2,1,1),Emissions!$A$1:$LI$1),FALSE)</f>
        <v>6.9421167500000006E-2</v>
      </c>
      <c r="S931" s="361">
        <f>+VLOOKUP($E931,Emissions!$1:$1048576,MATCH(DATE(S$2,1,1),Emissions!$A$1:$LI$1),FALSE)</f>
        <v>7.0510752800000007E-2</v>
      </c>
      <c r="T931" s="361">
        <f>+VLOOKUP($E931,Emissions!$1:$1048576,MATCH(DATE(T$2,1,1),Emissions!$A$1:$LI$1),FALSE)</f>
        <v>7.1511150400000001E-2</v>
      </c>
      <c r="U931" s="361">
        <f>+VLOOKUP($E931,Emissions!$1:$1048576,MATCH(DATE(U$2,1,1),Emissions!$A$1:$LI$1),FALSE)</f>
        <v>7.2459479800000004E-2</v>
      </c>
      <c r="V931" s="361">
        <f>+VLOOKUP($E931,Emissions!$1:$1048576,MATCH(DATE(V$2,1,1),Emissions!$A$1:$LI$1),FALSE)</f>
        <v>7.3387424000000007E-2</v>
      </c>
      <c r="W931" s="361">
        <f>+VLOOKUP($E931,Emissions!$1:$1048576,MATCH(DATE(W$2,1,1),Emissions!$A$1:$LI$1),FALSE)</f>
        <v>7.4322295999999996E-2</v>
      </c>
      <c r="X931" s="361">
        <f>+VLOOKUP($E931,Emissions!$1:$1048576,MATCH(DATE(X$2,1,1),Emissions!$A$1:$LI$1),FALSE)</f>
        <v>7.5290249000000004E-2</v>
      </c>
      <c r="Y931" s="361">
        <f>+VLOOKUP($E931,Emissions!$1:$1048576,MATCH(DATE(Y$2,1,1),Emissions!$A$1:$LI$1),FALSE)</f>
        <v>7.63127096E-2</v>
      </c>
      <c r="Z931" s="361">
        <f>+VLOOKUP($E931,Emissions!$1:$1048576,MATCH(DATE(Z$2,1,1),Emissions!$A$1:$LI$1),FALSE)</f>
        <v>7.7402553900000004E-2</v>
      </c>
      <c r="AA931" s="361">
        <f>+VLOOKUP($E931,Emissions!$1:$1048576,MATCH(DATE(AA$2,1,1),Emissions!$A$1:$LI$1),FALSE)</f>
        <v>7.8581892900000005E-2</v>
      </c>
      <c r="AB931" s="361">
        <f>+VLOOKUP($E931,Emissions!$1:$1048576,MATCH(DATE(AB$2,1,1),Emissions!$A$1:$LI$1),FALSE)</f>
        <v>7.9865205499999994E-2</v>
      </c>
      <c r="AC931" s="361">
        <f>+VLOOKUP($E931,Emissions!$1:$1048576,MATCH(DATE(AC$2,1,1),Emissions!$A$1:$LI$1),FALSE)</f>
        <v>8.1263432100000005E-2</v>
      </c>
      <c r="AD931" s="361">
        <f>+VLOOKUP($E931,Emissions!$1:$1048576,MATCH(DATE(AD$2,1,1),Emissions!$A$1:$LI$1),FALSE)</f>
        <v>8.2784641899999997E-2</v>
      </c>
      <c r="AE931" s="361">
        <f>+VLOOKUP($E931,Emissions!$1:$1048576,MATCH(DATE(AE$2,1,1),Emissions!$A$1:$LI$1),FALSE)</f>
        <v>8.4420115200000007E-2</v>
      </c>
      <c r="AF931" s="361">
        <f>+VLOOKUP($E931,Emissions!$1:$1048576,MATCH(DATE(AF$2,1,1),Emissions!$A$1:$LI$1),FALSE)</f>
        <v>8.6167628100000004E-2</v>
      </c>
      <c r="AG931" s="361">
        <f>+VLOOKUP($E931,Emissions!$1:$1048576,MATCH(DATE(AG$2,1,1),Emissions!$A$1:$LI$1),FALSE)</f>
        <v>8.8034384399999999E-2</v>
      </c>
      <c r="AH931" s="361">
        <f>+VLOOKUP($E931,Emissions!$1:$1048576,MATCH(DATE(AH$2,1,1),Emissions!$A$1:$LI$1),FALSE)</f>
        <v>9.0026447300000007E-2</v>
      </c>
      <c r="AI931" s="361">
        <f>+VLOOKUP($E931,Emissions!$1:$1048576,MATCH(DATE(AI$2,1,1),Emissions!$A$1:$LI$1),FALSE)</f>
        <v>9.2135428699999994E-2</v>
      </c>
      <c r="AJ931" s="361">
        <f>+VLOOKUP($E931,Emissions!$1:$1048576,MATCH(DATE(AJ$2,1,1),Emissions!$A$1:$LI$1),FALSE)</f>
        <v>9.43427716E-2</v>
      </c>
      <c r="AK931" s="361">
        <f>+VLOOKUP($E931,Emissions!$1:$1048576,MATCH(DATE(AK$2,1,1),Emissions!$A$1:$LI$1),FALSE)</f>
        <v>9.6626848299999998E-2</v>
      </c>
      <c r="AL931" s="361">
        <f>+VLOOKUP($E931,Emissions!$1:$1048576,MATCH(DATE(AL$2,1,1),Emissions!$A$1:$LI$1),FALSE)</f>
        <v>9.8966413399999995E-2</v>
      </c>
      <c r="AM931" s="361">
        <f>+VLOOKUP($E931,Emissions!$1:$1048576,MATCH(DATE(AM$2,1,1),Emissions!$A$1:$LI$1),FALSE)</f>
        <v>0.10134089189999999</v>
      </c>
      <c r="AN931" s="361">
        <f>+VLOOKUP($E931,Emissions!$1:$1048576,MATCH(DATE(AN$2,1,1),Emissions!$A$1:$LI$1),FALSE)</f>
        <v>0.103730286</v>
      </c>
      <c r="AO931" s="361">
        <f>+VLOOKUP($E931,Emissions!$1:$1048576,MATCH(DATE(AO$2,1,1),Emissions!$A$1:$LI$1),FALSE)</f>
        <v>0.10611501349999999</v>
      </c>
    </row>
    <row r="932" spans="1:41" ht="15" customHeight="1" x14ac:dyDescent="0.35">
      <c r="A932" s="411"/>
      <c r="B932" s="170"/>
      <c r="C932" s="138" t="s">
        <v>730</v>
      </c>
      <c r="D932" s="114" t="s">
        <v>1027</v>
      </c>
      <c r="E932" s="50" t="s">
        <v>3367</v>
      </c>
      <c r="F932" s="361">
        <f>+VLOOKUP($E932,Emissions!$1:$1048576,MATCH(DATE(F$2,1,1),Emissions!$A$1:$LI$1),FALSE)</f>
        <v>1.1700154030000001</v>
      </c>
      <c r="G932" s="361">
        <f>+VLOOKUP($E932,Emissions!$1:$1048576,MATCH(DATE(G$2,1,1),Emissions!$A$1:$LI$1),FALSE)</f>
        <v>1.124603794</v>
      </c>
      <c r="H932" s="361">
        <f>+VLOOKUP($E932,Emissions!$1:$1048576,MATCH(DATE(H$2,1,1),Emissions!$A$1:$LI$1),FALSE)</f>
        <v>1.0947827400000001</v>
      </c>
      <c r="I932" s="361">
        <f>+VLOOKUP($E932,Emissions!$1:$1048576,MATCH(DATE(I$2,1,1),Emissions!$A$1:$LI$1),FALSE)</f>
        <v>1.0963838480000001</v>
      </c>
      <c r="J932" s="361">
        <f>+VLOOKUP($E932,Emissions!$1:$1048576,MATCH(DATE(J$2,1,1),Emissions!$A$1:$LI$1),FALSE)</f>
        <v>1.1065969520000001</v>
      </c>
      <c r="K932" s="361">
        <f>+VLOOKUP($E932,Emissions!$1:$1048576,MATCH(DATE(K$2,1,1),Emissions!$A$1:$LI$1),FALSE)</f>
        <v>1.12536668</v>
      </c>
      <c r="L932" s="361">
        <f>+VLOOKUP($E932,Emissions!$1:$1048576,MATCH(DATE(L$2,1,1),Emissions!$A$1:$LI$1),FALSE)</f>
        <v>1.150964525</v>
      </c>
      <c r="M932" s="361">
        <f>+VLOOKUP($E932,Emissions!$1:$1048576,MATCH(DATE(M$2,1,1),Emissions!$A$1:$LI$1),FALSE)</f>
        <v>1.1813750199999999</v>
      </c>
      <c r="N932" s="361">
        <f>+VLOOKUP($E932,Emissions!$1:$1048576,MATCH(DATE(N$2,1,1),Emissions!$A$1:$LI$1),FALSE)</f>
        <v>1.214666238</v>
      </c>
      <c r="O932" s="361">
        <f>+VLOOKUP($E932,Emissions!$1:$1048576,MATCH(DATE(O$2,1,1),Emissions!$A$1:$LI$1),FALSE)</f>
        <v>1.2476994050000001</v>
      </c>
      <c r="P932" s="361">
        <f>+VLOOKUP($E932,Emissions!$1:$1048576,MATCH(DATE(P$2,1,1),Emissions!$A$1:$LI$1),FALSE)</f>
        <v>1.2770446769999999</v>
      </c>
      <c r="Q932" s="361">
        <f>+VLOOKUP($E932,Emissions!$1:$1048576,MATCH(DATE(Q$2,1,1),Emissions!$A$1:$LI$1),FALSE)</f>
        <v>1.3028030580000001</v>
      </c>
      <c r="R932" s="361">
        <f>+VLOOKUP($E932,Emissions!$1:$1048576,MATCH(DATE(R$2,1,1),Emissions!$A$1:$LI$1),FALSE)</f>
        <v>1.3254078739999999</v>
      </c>
      <c r="S932" s="361">
        <f>+VLOOKUP($E932,Emissions!$1:$1048576,MATCH(DATE(S$2,1,1),Emissions!$A$1:$LI$1),FALSE)</f>
        <v>1.34555278</v>
      </c>
      <c r="T932" s="361">
        <f>+VLOOKUP($E932,Emissions!$1:$1048576,MATCH(DATE(T$2,1,1),Emissions!$A$1:$LI$1),FALSE)</f>
        <v>1.3641166819999999</v>
      </c>
      <c r="U932" s="361">
        <f>+VLOOKUP($E932,Emissions!$1:$1048576,MATCH(DATE(U$2,1,1),Emissions!$A$1:$LI$1),FALSE)</f>
        <v>1.3820174670000001</v>
      </c>
      <c r="V932" s="361">
        <f>+VLOOKUP($E932,Emissions!$1:$1048576,MATCH(DATE(V$2,1,1),Emissions!$A$1:$LI$1),FALSE)</f>
        <v>1.399958091</v>
      </c>
      <c r="W932" s="361">
        <f>+VLOOKUP($E932,Emissions!$1:$1048576,MATCH(DATE(W$2,1,1),Emissions!$A$1:$LI$1),FALSE)</f>
        <v>1.4184969730000001</v>
      </c>
      <c r="X932" s="361">
        <f>+VLOOKUP($E932,Emissions!$1:$1048576,MATCH(DATE(X$2,1,1),Emissions!$A$1:$LI$1),FALSE)</f>
        <v>1.4381385630000001</v>
      </c>
      <c r="Y932" s="361">
        <f>+VLOOKUP($E932,Emissions!$1:$1048576,MATCH(DATE(Y$2,1,1),Emissions!$A$1:$LI$1),FALSE)</f>
        <v>1.459260523</v>
      </c>
      <c r="Z932" s="361">
        <f>+VLOOKUP($E932,Emissions!$1:$1048576,MATCH(DATE(Z$2,1,1),Emissions!$A$1:$LI$1),FALSE)</f>
        <v>1.4821087829999999</v>
      </c>
      <c r="AA932" s="361">
        <f>+VLOOKUP($E932,Emissions!$1:$1048576,MATCH(DATE(AA$2,1,1),Emissions!$A$1:$LI$1),FALSE)</f>
        <v>1.5070032310000001</v>
      </c>
      <c r="AB932" s="361">
        <f>+VLOOKUP($E932,Emissions!$1:$1048576,MATCH(DATE(AB$2,1,1),Emissions!$A$1:$LI$1),FALSE)</f>
        <v>1.534180584</v>
      </c>
      <c r="AC932" s="361">
        <f>+VLOOKUP($E932,Emissions!$1:$1048576,MATCH(DATE(AC$2,1,1),Emissions!$A$1:$LI$1),FALSE)</f>
        <v>1.5638064380000001</v>
      </c>
      <c r="AD932" s="361">
        <f>+VLOOKUP($E932,Emissions!$1:$1048576,MATCH(DATE(AD$2,1,1),Emissions!$A$1:$LI$1),FALSE)</f>
        <v>1.5959802009999999</v>
      </c>
      <c r="AE932" s="361">
        <f>+VLOOKUP($E932,Emissions!$1:$1048576,MATCH(DATE(AE$2,1,1),Emissions!$A$1:$LI$1),FALSE)</f>
        <v>1.6306042789999999</v>
      </c>
      <c r="AF932" s="361">
        <f>+VLOOKUP($E932,Emissions!$1:$1048576,MATCH(DATE(AF$2,1,1),Emissions!$A$1:$LI$1),FALSE)</f>
        <v>1.667676588</v>
      </c>
      <c r="AG932" s="361">
        <f>+VLOOKUP($E932,Emissions!$1:$1048576,MATCH(DATE(AG$2,1,1),Emissions!$A$1:$LI$1),FALSE)</f>
        <v>1.707272439</v>
      </c>
      <c r="AH932" s="361">
        <f>+VLOOKUP($E932,Emissions!$1:$1048576,MATCH(DATE(AH$2,1,1),Emissions!$A$1:$LI$1),FALSE)</f>
        <v>1.7494284179999999</v>
      </c>
      <c r="AI932" s="361">
        <f>+VLOOKUP($E932,Emissions!$1:$1048576,MATCH(DATE(AI$2,1,1),Emissions!$A$1:$LI$1),FALSE)</f>
        <v>1.7938681649999999</v>
      </c>
      <c r="AJ932" s="361">
        <f>+VLOOKUP($E932,Emissions!$1:$1048576,MATCH(DATE(AJ$2,1,1),Emissions!$A$1:$LI$1),FALSE)</f>
        <v>1.840120322</v>
      </c>
      <c r="AK932" s="361">
        <f>+VLOOKUP($E932,Emissions!$1:$1048576,MATCH(DATE(AK$2,1,1),Emissions!$A$1:$LI$1),FALSE)</f>
        <v>1.8876879639999999</v>
      </c>
      <c r="AL932" s="361">
        <f>+VLOOKUP($E932,Emissions!$1:$1048576,MATCH(DATE(AL$2,1,1),Emissions!$A$1:$LI$1),FALSE)</f>
        <v>1.9361176689999999</v>
      </c>
      <c r="AM932" s="361">
        <f>+VLOOKUP($E932,Emissions!$1:$1048576,MATCH(DATE(AM$2,1,1),Emissions!$A$1:$LI$1),FALSE)</f>
        <v>1.9849923389999999</v>
      </c>
      <c r="AN932" s="361">
        <f>+VLOOKUP($E932,Emissions!$1:$1048576,MATCH(DATE(AN$2,1,1),Emissions!$A$1:$LI$1),FALSE)</f>
        <v>2.0339212629999999</v>
      </c>
      <c r="AO932" s="361">
        <f>+VLOOKUP($E932,Emissions!$1:$1048576,MATCH(DATE(AO$2,1,1),Emissions!$A$1:$LI$1),FALSE)</f>
        <v>2.0825317800000001</v>
      </c>
    </row>
    <row r="933" spans="1:41" ht="15" customHeight="1" x14ac:dyDescent="0.35">
      <c r="A933" s="411"/>
      <c r="B933" s="170"/>
      <c r="C933" s="138" t="s">
        <v>731</v>
      </c>
      <c r="D933" s="114" t="s">
        <v>1027</v>
      </c>
      <c r="E933" s="50" t="s">
        <v>3368</v>
      </c>
      <c r="F933" s="361">
        <f>+VLOOKUP($E933,Emissions!$1:$1048576,MATCH(DATE(F$2,1,1),Emissions!$A$1:$LI$1),FALSE)</f>
        <v>5.51781459E-4</v>
      </c>
      <c r="G933" s="361">
        <f>+VLOOKUP($E933,Emissions!$1:$1048576,MATCH(DATE(G$2,1,1),Emissions!$A$1:$LI$1),FALSE)</f>
        <v>5.4123646800000003E-4</v>
      </c>
      <c r="H933" s="361">
        <f>+VLOOKUP($E933,Emissions!$1:$1048576,MATCH(DATE(H$2,1,1),Emissions!$A$1:$LI$1),FALSE)</f>
        <v>5.3268704099999995E-4</v>
      </c>
      <c r="I933" s="361">
        <f>+VLOOKUP($E933,Emissions!$1:$1048576,MATCH(DATE(I$2,1,1),Emissions!$A$1:$LI$1),FALSE)</f>
        <v>5.3139122199999996E-4</v>
      </c>
      <c r="J933" s="361">
        <f>+VLOOKUP($E933,Emissions!$1:$1048576,MATCH(DATE(J$2,1,1),Emissions!$A$1:$LI$1),FALSE)</f>
        <v>5.3495011299999995E-4</v>
      </c>
      <c r="K933" s="361">
        <f>+VLOOKUP($E933,Emissions!$1:$1048576,MATCH(DATE(K$2,1,1),Emissions!$A$1:$LI$1),FALSE)</f>
        <v>5.4529134099999999E-4</v>
      </c>
      <c r="L933" s="361">
        <f>+VLOOKUP($E933,Emissions!$1:$1048576,MATCH(DATE(L$2,1,1),Emissions!$A$1:$LI$1),FALSE)</f>
        <v>5.5828389300000003E-4</v>
      </c>
      <c r="M933" s="361">
        <f>+VLOOKUP($E933,Emissions!$1:$1048576,MATCH(DATE(M$2,1,1),Emissions!$A$1:$LI$1),FALSE)</f>
        <v>5.7367263799999995E-4</v>
      </c>
      <c r="N933" s="361">
        <f>+VLOOKUP($E933,Emissions!$1:$1048576,MATCH(DATE(N$2,1,1),Emissions!$A$1:$LI$1),FALSE)</f>
        <v>5.9069689700000003E-4</v>
      </c>
      <c r="O933" s="361">
        <f>+VLOOKUP($E933,Emissions!$1:$1048576,MATCH(DATE(O$2,1,1),Emissions!$A$1:$LI$1),FALSE)</f>
        <v>6.0789478799999999E-4</v>
      </c>
      <c r="P933" s="361">
        <f>+VLOOKUP($E933,Emissions!$1:$1048576,MATCH(DATE(P$2,1,1),Emissions!$A$1:$LI$1),FALSE)</f>
        <v>6.2356712099999995E-4</v>
      </c>
      <c r="Q933" s="361">
        <f>+VLOOKUP($E933,Emissions!$1:$1048576,MATCH(DATE(Q$2,1,1),Emissions!$A$1:$LI$1),FALSE)</f>
        <v>6.3749952799999998E-4</v>
      </c>
      <c r="R933" s="361">
        <f>+VLOOKUP($E933,Emissions!$1:$1048576,MATCH(DATE(R$2,1,1),Emissions!$A$1:$LI$1),FALSE)</f>
        <v>6.4974630599999995E-4</v>
      </c>
      <c r="S933" s="361">
        <f>+VLOOKUP($E933,Emissions!$1:$1048576,MATCH(DATE(S$2,1,1),Emissions!$A$1:$LI$1),FALSE)</f>
        <v>6.6054114000000004E-4</v>
      </c>
      <c r="T933" s="361">
        <f>+VLOOKUP($E933,Emissions!$1:$1048576,MATCH(DATE(T$2,1,1),Emissions!$A$1:$LI$1),FALSE)</f>
        <v>6.7026388999999996E-4</v>
      </c>
      <c r="U933" s="361">
        <f>+VLOOKUP($E933,Emissions!$1:$1048576,MATCH(DATE(U$2,1,1),Emissions!$A$1:$LI$1),FALSE)</f>
        <v>6.7936392899999997E-4</v>
      </c>
      <c r="V933" s="361">
        <f>+VLOOKUP($E933,Emissions!$1:$1048576,MATCH(DATE(V$2,1,1),Emissions!$A$1:$LI$1),FALSE)</f>
        <v>6.8820235500000005E-4</v>
      </c>
      <c r="W933" s="361">
        <f>+VLOOKUP($E933,Emissions!$1:$1048576,MATCH(DATE(W$2,1,1),Emissions!$A$1:$LI$1),FALSE)</f>
        <v>6.9709831599999998E-4</v>
      </c>
      <c r="X933" s="361">
        <f>+VLOOKUP($E933,Emissions!$1:$1048576,MATCH(DATE(X$2,1,1),Emissions!$A$1:$LI$1),FALSE)</f>
        <v>7.0637558300000003E-4</v>
      </c>
      <c r="Y933" s="361">
        <f>+VLOOKUP($E933,Emissions!$1:$1048576,MATCH(DATE(Y$2,1,1),Emissions!$A$1:$LI$1),FALSE)</f>
        <v>7.1631734499999998E-4</v>
      </c>
      <c r="Z933" s="361">
        <f>+VLOOKUP($E933,Emissions!$1:$1048576,MATCH(DATE(Z$2,1,1),Emissions!$A$1:$LI$1),FALSE)</f>
        <v>7.2715351400000003E-4</v>
      </c>
      <c r="AA933" s="361">
        <f>+VLOOKUP($E933,Emissions!$1:$1048576,MATCH(DATE(AA$2,1,1),Emissions!$A$1:$LI$1),FALSE)</f>
        <v>7.3912439000000003E-4</v>
      </c>
      <c r="AB933" s="361">
        <f>+VLOOKUP($E933,Emissions!$1:$1048576,MATCH(DATE(AB$2,1,1),Emissions!$A$1:$LI$1),FALSE)</f>
        <v>7.5241965400000004E-4</v>
      </c>
      <c r="AC933" s="361">
        <f>+VLOOKUP($E933,Emissions!$1:$1048576,MATCH(DATE(AC$2,1,1),Emissions!$A$1:$LI$1),FALSE)</f>
        <v>7.6719028000000002E-4</v>
      </c>
      <c r="AD933" s="361">
        <f>+VLOOKUP($E933,Emissions!$1:$1048576,MATCH(DATE(AD$2,1,1),Emissions!$A$1:$LI$1),FALSE)</f>
        <v>7.8356232600000002E-4</v>
      </c>
      <c r="AE933" s="361">
        <f>+VLOOKUP($E933,Emissions!$1:$1048576,MATCH(DATE(AE$2,1,1),Emissions!$A$1:$LI$1),FALSE)</f>
        <v>8.0158617900000001E-4</v>
      </c>
      <c r="AF933" s="361">
        <f>+VLOOKUP($E933,Emissions!$1:$1048576,MATCH(DATE(AF$2,1,1),Emissions!$A$1:$LI$1),FALSE)</f>
        <v>8.2101926300000001E-4</v>
      </c>
      <c r="AG933" s="361">
        <f>+VLOOKUP($E933,Emissions!$1:$1048576,MATCH(DATE(AG$2,1,1),Emissions!$A$1:$LI$1),FALSE)</f>
        <v>8.4197556900000002E-4</v>
      </c>
      <c r="AH933" s="361">
        <f>+VLOOKUP($E933,Emissions!$1:$1048576,MATCH(DATE(AH$2,1,1),Emissions!$A$1:$LI$1),FALSE)</f>
        <v>8.6452068000000002E-4</v>
      </c>
      <c r="AI933" s="361">
        <f>+VLOOKUP($E933,Emissions!$1:$1048576,MATCH(DATE(AI$2,1,1),Emissions!$A$1:$LI$1),FALSE)</f>
        <v>8.8848924400000001E-4</v>
      </c>
      <c r="AJ933" s="361">
        <f>+VLOOKUP($E933,Emissions!$1:$1048576,MATCH(DATE(AJ$2,1,1),Emissions!$A$1:$LI$1),FALSE)</f>
        <v>9.1358741799999995E-4</v>
      </c>
      <c r="AK933" s="361">
        <f>+VLOOKUP($E933,Emissions!$1:$1048576,MATCH(DATE(AK$2,1,1),Emissions!$A$1:$LI$1),FALSE)</f>
        <v>9.3949725200000004E-4</v>
      </c>
      <c r="AL933" s="361">
        <f>+VLOOKUP($E933,Emissions!$1:$1048576,MATCH(DATE(AL$2,1,1),Emissions!$A$1:$LI$1),FALSE)</f>
        <v>9.6592115700000003E-4</v>
      </c>
      <c r="AM933" s="361">
        <f>+VLOOKUP($E933,Emissions!$1:$1048576,MATCH(DATE(AM$2,1,1),Emissions!$A$1:$LI$1),FALSE)</f>
        <v>9.9258296799999992E-4</v>
      </c>
      <c r="AN933" s="361">
        <f>+VLOOKUP($E933,Emissions!$1:$1048576,MATCH(DATE(AN$2,1,1),Emissions!$A$1:$LI$1),FALSE)</f>
        <v>1.0192227099999999E-3</v>
      </c>
      <c r="AO933" s="361">
        <f>+VLOOKUP($E933,Emissions!$1:$1048576,MATCH(DATE(AO$2,1,1),Emissions!$A$1:$LI$1),FALSE)</f>
        <v>1.0455921800000001E-3</v>
      </c>
    </row>
    <row r="934" spans="1:41" ht="15" customHeight="1" x14ac:dyDescent="0.35">
      <c r="A934" s="411"/>
      <c r="B934" s="170"/>
      <c r="C934" s="138" t="s">
        <v>732</v>
      </c>
      <c r="D934" s="114" t="s">
        <v>1027</v>
      </c>
      <c r="E934" s="50" t="s">
        <v>3369</v>
      </c>
      <c r="F934" s="361">
        <f>+VLOOKUP($E934,Emissions!$1:$1048576,MATCH(DATE(F$2,1,1),Emissions!$A$1:$LI$1),FALSE)</f>
        <v>15.337799240000001</v>
      </c>
      <c r="G934" s="361">
        <f>+VLOOKUP($E934,Emissions!$1:$1048576,MATCH(DATE(G$2,1,1),Emissions!$A$1:$LI$1),FALSE)</f>
        <v>15.184716290000001</v>
      </c>
      <c r="H934" s="361">
        <f>+VLOOKUP($E934,Emissions!$1:$1048576,MATCH(DATE(H$2,1,1),Emissions!$A$1:$LI$1),FALSE)</f>
        <v>15.07030252</v>
      </c>
      <c r="I934" s="361">
        <f>+VLOOKUP($E934,Emissions!$1:$1048576,MATCH(DATE(I$2,1,1),Emissions!$A$1:$LI$1),FALSE)</f>
        <v>15.123750039999999</v>
      </c>
      <c r="J934" s="361">
        <f>+VLOOKUP($E934,Emissions!$1:$1048576,MATCH(DATE(J$2,1,1),Emissions!$A$1:$LI$1),FALSE)</f>
        <v>15.2880652</v>
      </c>
      <c r="K934" s="361">
        <f>+VLOOKUP($E934,Emissions!$1:$1048576,MATCH(DATE(K$2,1,1),Emissions!$A$1:$LI$1),FALSE)</f>
        <v>15.630578610000001</v>
      </c>
      <c r="L934" s="361">
        <f>+VLOOKUP($E934,Emissions!$1:$1048576,MATCH(DATE(L$2,1,1),Emissions!$A$1:$LI$1),FALSE)</f>
        <v>16.039938679999999</v>
      </c>
      <c r="M934" s="361">
        <f>+VLOOKUP($E934,Emissions!$1:$1048576,MATCH(DATE(M$2,1,1),Emissions!$A$1:$LI$1),FALSE)</f>
        <v>16.502080790000001</v>
      </c>
      <c r="N934" s="361">
        <f>+VLOOKUP($E934,Emissions!$1:$1048576,MATCH(DATE(N$2,1,1),Emissions!$A$1:$LI$1),FALSE)</f>
        <v>17.00064308</v>
      </c>
      <c r="O934" s="361">
        <f>+VLOOKUP($E934,Emissions!$1:$1048576,MATCH(DATE(O$2,1,1),Emissions!$A$1:$LI$1),FALSE)</f>
        <v>17.49793133</v>
      </c>
      <c r="P934" s="361">
        <f>+VLOOKUP($E934,Emissions!$1:$1048576,MATCH(DATE(P$2,1,1),Emissions!$A$1:$LI$1),FALSE)</f>
        <v>17.950463589999998</v>
      </c>
      <c r="Q934" s="361">
        <f>+VLOOKUP($E934,Emissions!$1:$1048576,MATCH(DATE(Q$2,1,1),Emissions!$A$1:$LI$1),FALSE)</f>
        <v>18.357158569999999</v>
      </c>
      <c r="R934" s="361">
        <f>+VLOOKUP($E934,Emissions!$1:$1048576,MATCH(DATE(R$2,1,1),Emissions!$A$1:$LI$1),FALSE)</f>
        <v>18.72398059</v>
      </c>
      <c r="S934" s="361">
        <f>+VLOOKUP($E934,Emissions!$1:$1048576,MATCH(DATE(S$2,1,1),Emissions!$A$1:$LI$1),FALSE)</f>
        <v>19.060991749999999</v>
      </c>
      <c r="T934" s="361">
        <f>+VLOOKUP($E934,Emissions!$1:$1048576,MATCH(DATE(T$2,1,1),Emissions!$A$1:$LI$1),FALSE)</f>
        <v>19.380482239999999</v>
      </c>
      <c r="U934" s="361">
        <f>+VLOOKUP($E934,Emissions!$1:$1048576,MATCH(DATE(U$2,1,1),Emissions!$A$1:$LI$1),FALSE)</f>
        <v>19.69494813</v>
      </c>
      <c r="V934" s="361">
        <f>+VLOOKUP($E934,Emissions!$1:$1048576,MATCH(DATE(V$2,1,1),Emissions!$A$1:$LI$1),FALSE)</f>
        <v>20.013908390000001</v>
      </c>
      <c r="W934" s="361">
        <f>+VLOOKUP($E934,Emissions!$1:$1048576,MATCH(DATE(W$2,1,1),Emissions!$A$1:$LI$1),FALSE)</f>
        <v>20.34470335</v>
      </c>
      <c r="X934" s="361">
        <f>+VLOOKUP($E934,Emissions!$1:$1048576,MATCH(DATE(X$2,1,1),Emissions!$A$1:$LI$1),FALSE)</f>
        <v>20.693921169999999</v>
      </c>
      <c r="Y934" s="361">
        <f>+VLOOKUP($E934,Emissions!$1:$1048576,MATCH(DATE(Y$2,1,1),Emissions!$A$1:$LI$1),FALSE)</f>
        <v>21.066559550000001</v>
      </c>
      <c r="Z934" s="361">
        <f>+VLOOKUP($E934,Emissions!$1:$1048576,MATCH(DATE(Z$2,1,1),Emissions!$A$1:$LI$1),FALSE)</f>
        <v>21.466034270000002</v>
      </c>
      <c r="AA934" s="361">
        <f>+VLOOKUP($E934,Emissions!$1:$1048576,MATCH(DATE(AA$2,1,1),Emissions!$A$1:$LI$1),FALSE)</f>
        <v>21.896093480000001</v>
      </c>
      <c r="AB934" s="361">
        <f>+VLOOKUP($E934,Emissions!$1:$1048576,MATCH(DATE(AB$2,1,1),Emissions!$A$1:$LI$1),FALSE)</f>
        <v>22.359943470000001</v>
      </c>
      <c r="AC934" s="361">
        <f>+VLOOKUP($E934,Emissions!$1:$1048576,MATCH(DATE(AC$2,1,1),Emissions!$A$1:$LI$1),FALSE)</f>
        <v>22.859950560000001</v>
      </c>
      <c r="AD934" s="361">
        <f>+VLOOKUP($E934,Emissions!$1:$1048576,MATCH(DATE(AD$2,1,1),Emissions!$A$1:$LI$1),FALSE)</f>
        <v>23.397689750000001</v>
      </c>
      <c r="AE934" s="361">
        <f>+VLOOKUP($E934,Emissions!$1:$1048576,MATCH(DATE(AE$2,1,1),Emissions!$A$1:$LI$1),FALSE)</f>
        <v>23.972617459999999</v>
      </c>
      <c r="AF934" s="361">
        <f>+VLOOKUP($E934,Emissions!$1:$1048576,MATCH(DATE(AF$2,1,1),Emissions!$A$1:$LI$1),FALSE)</f>
        <v>24.573016249999998</v>
      </c>
      <c r="AG934" s="361">
        <f>+VLOOKUP($E934,Emissions!$1:$1048576,MATCH(DATE(AG$2,1,1),Emissions!$A$1:$LI$1),FALSE)</f>
        <v>25.20017099</v>
      </c>
      <c r="AH934" s="361">
        <f>+VLOOKUP($E934,Emissions!$1:$1048576,MATCH(DATE(AH$2,1,1),Emissions!$A$1:$LI$1),FALSE)</f>
        <v>25.85690323</v>
      </c>
      <c r="AI934" s="361">
        <f>+VLOOKUP($E934,Emissions!$1:$1048576,MATCH(DATE(AI$2,1,1),Emissions!$A$1:$LI$1),FALSE)</f>
        <v>26.54114259</v>
      </c>
      <c r="AJ934" s="361">
        <f>+VLOOKUP($E934,Emissions!$1:$1048576,MATCH(DATE(AJ$2,1,1),Emissions!$A$1:$LI$1),FALSE)</f>
        <v>27.247378309999998</v>
      </c>
      <c r="AK934" s="361">
        <f>+VLOOKUP($E934,Emissions!$1:$1048576,MATCH(DATE(AK$2,1,1),Emissions!$A$1:$LI$1),FALSE)</f>
        <v>27.969240490000001</v>
      </c>
      <c r="AL934" s="361">
        <f>+VLOOKUP($E934,Emissions!$1:$1048576,MATCH(DATE(AL$2,1,1),Emissions!$A$1:$LI$1),FALSE)</f>
        <v>28.700752860000001</v>
      </c>
      <c r="AM934" s="361">
        <f>+VLOOKUP($E934,Emissions!$1:$1048576,MATCH(DATE(AM$2,1,1),Emissions!$A$1:$LI$1),FALSE)</f>
        <v>29.436419780000001</v>
      </c>
      <c r="AN934" s="361">
        <f>+VLOOKUP($E934,Emissions!$1:$1048576,MATCH(DATE(AN$2,1,1),Emissions!$A$1:$LI$1),FALSE)</f>
        <v>30.171128589999999</v>
      </c>
      <c r="AO934" s="361">
        <f>+VLOOKUP($E934,Emissions!$1:$1048576,MATCH(DATE(AO$2,1,1),Emissions!$A$1:$LI$1),FALSE)</f>
        <v>30.900020059999999</v>
      </c>
    </row>
    <row r="935" spans="1:41" ht="15" customHeight="1" x14ac:dyDescent="0.35">
      <c r="A935" s="411"/>
      <c r="B935" s="170"/>
      <c r="C935" s="138" t="s">
        <v>733</v>
      </c>
      <c r="D935" s="114" t="s">
        <v>1027</v>
      </c>
      <c r="E935" s="50" t="s">
        <v>3370</v>
      </c>
      <c r="F935" s="361">
        <f>+VLOOKUP($E935,Emissions!$1:$1048576,MATCH(DATE(F$2,1,1),Emissions!$A$1:$LI$1),FALSE)</f>
        <v>3.9546125000000001E-2</v>
      </c>
      <c r="G935" s="361">
        <f>+VLOOKUP($E935,Emissions!$1:$1048576,MATCH(DATE(G$2,1,1),Emissions!$A$1:$LI$1),FALSE)</f>
        <v>4.0350547899999999E-2</v>
      </c>
      <c r="H935" s="361">
        <f>+VLOOKUP($E935,Emissions!$1:$1048576,MATCH(DATE(H$2,1,1),Emissions!$A$1:$LI$1),FALSE)</f>
        <v>4.0980118000000003E-2</v>
      </c>
      <c r="I935" s="361">
        <f>+VLOOKUP($E935,Emissions!$1:$1048576,MATCH(DATE(I$2,1,1),Emissions!$A$1:$LI$1),FALSE)</f>
        <v>4.1580915199999999E-2</v>
      </c>
      <c r="J935" s="361">
        <f>+VLOOKUP($E935,Emissions!$1:$1048576,MATCH(DATE(J$2,1,1),Emissions!$A$1:$LI$1),FALSE)</f>
        <v>4.2392471700000003E-2</v>
      </c>
      <c r="K935" s="361">
        <f>+VLOOKUP($E935,Emissions!$1:$1048576,MATCH(DATE(K$2,1,1),Emissions!$A$1:$LI$1),FALSE)</f>
        <v>4.3788337699999999E-2</v>
      </c>
      <c r="L935" s="361">
        <f>+VLOOKUP($E935,Emissions!$1:$1048576,MATCH(DATE(L$2,1,1),Emissions!$A$1:$LI$1),FALSE)</f>
        <v>4.5242378E-2</v>
      </c>
      <c r="M935" s="361">
        <f>+VLOOKUP($E935,Emissions!$1:$1048576,MATCH(DATE(M$2,1,1),Emissions!$A$1:$LI$1),FALSE)</f>
        <v>4.68325042E-2</v>
      </c>
      <c r="N935" s="361">
        <f>+VLOOKUP($E935,Emissions!$1:$1048576,MATCH(DATE(N$2,1,1),Emissions!$A$1:$LI$1),FALSE)</f>
        <v>4.8527627400000002E-2</v>
      </c>
      <c r="O935" s="361">
        <f>+VLOOKUP($E935,Emissions!$1:$1048576,MATCH(DATE(O$2,1,1),Emissions!$A$1:$LI$1),FALSE)</f>
        <v>5.0180727299999998E-2</v>
      </c>
      <c r="P935" s="361">
        <f>+VLOOKUP($E935,Emissions!$1:$1048576,MATCH(DATE(P$2,1,1),Emissions!$A$1:$LI$1),FALSE)</f>
        <v>5.1610839499999998E-2</v>
      </c>
      <c r="Q935" s="361">
        <f>+VLOOKUP($E935,Emissions!$1:$1048576,MATCH(DATE(Q$2,1,1),Emissions!$A$1:$LI$1),FALSE)</f>
        <v>5.2802294499999999E-2</v>
      </c>
      <c r="R935" s="361">
        <f>+VLOOKUP($E935,Emissions!$1:$1048576,MATCH(DATE(R$2,1,1),Emissions!$A$1:$LI$1),FALSE)</f>
        <v>5.3767896900000001E-2</v>
      </c>
      <c r="S935" s="361">
        <f>+VLOOKUP($E935,Emissions!$1:$1048576,MATCH(DATE(S$2,1,1),Emissions!$A$1:$LI$1),FALSE)</f>
        <v>5.4540406999999999E-2</v>
      </c>
      <c r="T935" s="361">
        <f>+VLOOKUP($E935,Emissions!$1:$1048576,MATCH(DATE(T$2,1,1),Emissions!$A$1:$LI$1),FALSE)</f>
        <v>5.5169653300000003E-2</v>
      </c>
      <c r="U935" s="361">
        <f>+VLOOKUP($E935,Emissions!$1:$1048576,MATCH(DATE(U$2,1,1),Emissions!$A$1:$LI$1),FALSE)</f>
        <v>5.5712001999999997E-2</v>
      </c>
      <c r="V935" s="361">
        <f>+VLOOKUP($E935,Emissions!$1:$1048576,MATCH(DATE(V$2,1,1),Emissions!$A$1:$LI$1),FALSE)</f>
        <v>5.6209883299999999E-2</v>
      </c>
      <c r="W935" s="361">
        <f>+VLOOKUP($E935,Emissions!$1:$1048576,MATCH(DATE(W$2,1,1),Emissions!$A$1:$LI$1),FALSE)</f>
        <v>5.6700027700000002E-2</v>
      </c>
      <c r="X935" s="361">
        <f>+VLOOKUP($E935,Emissions!$1:$1048576,MATCH(DATE(X$2,1,1),Emissions!$A$1:$LI$1),FALSE)</f>
        <v>5.7219480900000001E-2</v>
      </c>
      <c r="Y935" s="361">
        <f>+VLOOKUP($E935,Emissions!$1:$1048576,MATCH(DATE(Y$2,1,1),Emissions!$A$1:$LI$1),FALSE)</f>
        <v>5.7800756500000001E-2</v>
      </c>
      <c r="Z935" s="361">
        <f>+VLOOKUP($E935,Emissions!$1:$1048576,MATCH(DATE(Z$2,1,1),Emissions!$A$1:$LI$1),FALSE)</f>
        <v>5.84745526E-2</v>
      </c>
      <c r="AA935" s="361">
        <f>+VLOOKUP($E935,Emissions!$1:$1048576,MATCH(DATE(AA$2,1,1),Emissions!$A$1:$LI$1),FALSE)</f>
        <v>5.9264660400000002E-2</v>
      </c>
      <c r="AB935" s="361">
        <f>+VLOOKUP($E935,Emissions!$1:$1048576,MATCH(DATE(AB$2,1,1),Emissions!$A$1:$LI$1),FALSE)</f>
        <v>6.0192037900000002E-2</v>
      </c>
      <c r="AC935" s="361">
        <f>+VLOOKUP($E935,Emissions!$1:$1048576,MATCH(DATE(AC$2,1,1),Emissions!$A$1:$LI$1),FALSE)</f>
        <v>6.1273905199999999E-2</v>
      </c>
      <c r="AD935" s="361">
        <f>+VLOOKUP($E935,Emissions!$1:$1048576,MATCH(DATE(AD$2,1,1),Emissions!$A$1:$LI$1),FALSE)</f>
        <v>6.2525656200000002E-2</v>
      </c>
      <c r="AE935" s="361">
        <f>+VLOOKUP($E935,Emissions!$1:$1048576,MATCH(DATE(AE$2,1,1),Emissions!$A$1:$LI$1),FALSE)</f>
        <v>6.3965443100000005E-2</v>
      </c>
      <c r="AF935" s="361">
        <f>+VLOOKUP($E935,Emissions!$1:$1048576,MATCH(DATE(AF$2,1,1),Emissions!$A$1:$LI$1),FALSE)</f>
        <v>6.5603671500000002E-2</v>
      </c>
      <c r="AG935" s="361">
        <f>+VLOOKUP($E935,Emissions!$1:$1048576,MATCH(DATE(AG$2,1,1),Emissions!$A$1:$LI$1),FALSE)</f>
        <v>6.7447316899999998E-2</v>
      </c>
      <c r="AH935" s="361">
        <f>+VLOOKUP($E935,Emissions!$1:$1048576,MATCH(DATE(AH$2,1,1),Emissions!$A$1:$LI$1),FALSE)</f>
        <v>6.9491325699999995E-2</v>
      </c>
      <c r="AI935" s="361">
        <f>+VLOOKUP($E935,Emissions!$1:$1048576,MATCH(DATE(AI$2,1,1),Emissions!$A$1:$LI$1),FALSE)</f>
        <v>7.1706143099999994E-2</v>
      </c>
      <c r="AJ935" s="361">
        <f>+VLOOKUP($E935,Emissions!$1:$1048576,MATCH(DATE(AJ$2,1,1),Emissions!$A$1:$LI$1),FALSE)</f>
        <v>7.4051190700000005E-2</v>
      </c>
      <c r="AK935" s="361">
        <f>+VLOOKUP($E935,Emissions!$1:$1048576,MATCH(DATE(AK$2,1,1),Emissions!$A$1:$LI$1),FALSE)</f>
        <v>7.64856852E-2</v>
      </c>
      <c r="AL935" s="361">
        <f>+VLOOKUP($E935,Emissions!$1:$1048576,MATCH(DATE(AL$2,1,1),Emissions!$A$1:$LI$1),FALSE)</f>
        <v>7.8972567100000002E-2</v>
      </c>
      <c r="AM935" s="361">
        <f>+VLOOKUP($E935,Emissions!$1:$1048576,MATCH(DATE(AM$2,1,1),Emissions!$A$1:$LI$1),FALSE)</f>
        <v>8.1478038500000002E-2</v>
      </c>
      <c r="AN935" s="361">
        <f>+VLOOKUP($E935,Emissions!$1:$1048576,MATCH(DATE(AN$2,1,1),Emissions!$A$1:$LI$1),FALSE)</f>
        <v>8.3970728499999994E-2</v>
      </c>
      <c r="AO935" s="361">
        <f>+VLOOKUP($E935,Emissions!$1:$1048576,MATCH(DATE(AO$2,1,1),Emissions!$A$1:$LI$1),FALSE)</f>
        <v>8.6421170800000002E-2</v>
      </c>
    </row>
    <row r="936" spans="1:41" ht="15" customHeight="1" x14ac:dyDescent="0.35">
      <c r="A936" s="411"/>
      <c r="B936" s="170"/>
      <c r="C936" s="138" t="s">
        <v>734</v>
      </c>
      <c r="D936" s="114" t="s">
        <v>1027</v>
      </c>
      <c r="E936" s="50" t="s">
        <v>3371</v>
      </c>
      <c r="F936" s="361">
        <f>+VLOOKUP($E936,Emissions!$1:$1048576,MATCH(DATE(F$2,1,1),Emissions!$A$1:$LI$1),FALSE)</f>
        <v>3.39276844E-3</v>
      </c>
      <c r="G936" s="361">
        <f>+VLOOKUP($E936,Emissions!$1:$1048576,MATCH(DATE(G$2,1,1),Emissions!$A$1:$LI$1),FALSE)</f>
        <v>3.17698603E-3</v>
      </c>
      <c r="H936" s="361">
        <f>+VLOOKUP($E936,Emissions!$1:$1048576,MATCH(DATE(H$2,1,1),Emissions!$A$1:$LI$1),FALSE)</f>
        <v>3.01328111E-3</v>
      </c>
      <c r="I936" s="361">
        <f>+VLOOKUP($E936,Emissions!$1:$1048576,MATCH(DATE(I$2,1,1),Emissions!$A$1:$LI$1),FALSE)</f>
        <v>2.9479075400000001E-3</v>
      </c>
      <c r="J936" s="361">
        <f>+VLOOKUP($E936,Emissions!$1:$1048576,MATCH(DATE(J$2,1,1),Emissions!$A$1:$LI$1),FALSE)</f>
        <v>2.9300441000000002E-3</v>
      </c>
      <c r="K936" s="361">
        <f>+VLOOKUP($E936,Emissions!$1:$1048576,MATCH(DATE(K$2,1,1),Emissions!$A$1:$LI$1),FALSE)</f>
        <v>2.9580717600000001E-3</v>
      </c>
      <c r="L936" s="361">
        <f>+VLOOKUP($E936,Emissions!$1:$1048576,MATCH(DATE(L$2,1,1),Emissions!$A$1:$LI$1),FALSE)</f>
        <v>3.0069043800000001E-3</v>
      </c>
      <c r="M936" s="361">
        <f>+VLOOKUP($E936,Emissions!$1:$1048576,MATCH(DATE(M$2,1,1),Emissions!$A$1:$LI$1),FALSE)</f>
        <v>3.0761811400000002E-3</v>
      </c>
      <c r="N936" s="361">
        <f>+VLOOKUP($E936,Emissions!$1:$1048576,MATCH(DATE(N$2,1,1),Emissions!$A$1:$LI$1),FALSE)</f>
        <v>3.1587604000000002E-3</v>
      </c>
      <c r="O936" s="361">
        <f>+VLOOKUP($E936,Emissions!$1:$1048576,MATCH(DATE(O$2,1,1),Emissions!$A$1:$LI$1),FALSE)</f>
        <v>3.2469168100000001E-3</v>
      </c>
      <c r="P936" s="361">
        <f>+VLOOKUP($E936,Emissions!$1:$1048576,MATCH(DATE(P$2,1,1),Emissions!$A$1:$LI$1),FALSE)</f>
        <v>3.33183836E-3</v>
      </c>
      <c r="Q936" s="361">
        <f>+VLOOKUP($E936,Emissions!$1:$1048576,MATCH(DATE(Q$2,1,1),Emissions!$A$1:$LI$1),FALSE)</f>
        <v>3.4095710900000002E-3</v>
      </c>
      <c r="R936" s="361">
        <f>+VLOOKUP($E936,Emissions!$1:$1048576,MATCH(DATE(R$2,1,1),Emissions!$A$1:$LI$1),FALSE)</f>
        <v>3.4784830800000002E-3</v>
      </c>
      <c r="S936" s="361">
        <f>+VLOOKUP($E936,Emissions!$1:$1048576,MATCH(DATE(S$2,1,1),Emissions!$A$1:$LI$1),FALSE)</f>
        <v>3.5384462099999998E-3</v>
      </c>
      <c r="T936" s="361">
        <f>+VLOOKUP($E936,Emissions!$1:$1048576,MATCH(DATE(T$2,1,1),Emissions!$A$1:$LI$1),FALSE)</f>
        <v>3.5905882599999999E-3</v>
      </c>
      <c r="U936" s="361">
        <f>+VLOOKUP($E936,Emissions!$1:$1048576,MATCH(DATE(U$2,1,1),Emissions!$A$1:$LI$1),FALSE)</f>
        <v>3.6368167E-3</v>
      </c>
      <c r="V936" s="361">
        <f>+VLOOKUP($E936,Emissions!$1:$1048576,MATCH(DATE(V$2,1,1),Emissions!$A$1:$LI$1),FALSE)</f>
        <v>3.6789293200000001E-3</v>
      </c>
      <c r="W936" s="361">
        <f>+VLOOKUP($E936,Emissions!$1:$1048576,MATCH(DATE(W$2,1,1),Emissions!$A$1:$LI$1),FALSE)</f>
        <v>3.71873856E-3</v>
      </c>
      <c r="X936" s="361">
        <f>+VLOOKUP($E936,Emissions!$1:$1048576,MATCH(DATE(X$2,1,1),Emissions!$A$1:$LI$1),FALSE)</f>
        <v>3.7582135299999999E-3</v>
      </c>
      <c r="Y936" s="361">
        <f>+VLOOKUP($E936,Emissions!$1:$1048576,MATCH(DATE(Y$2,1,1),Emissions!$A$1:$LI$1),FALSE)</f>
        <v>3.7992368500000002E-3</v>
      </c>
      <c r="Z936" s="361">
        <f>+VLOOKUP($E936,Emissions!$1:$1048576,MATCH(DATE(Z$2,1,1),Emissions!$A$1:$LI$1),FALSE)</f>
        <v>3.84341213E-3</v>
      </c>
      <c r="AA936" s="361">
        <f>+VLOOKUP($E936,Emissions!$1:$1048576,MATCH(DATE(AA$2,1,1),Emissions!$A$1:$LI$1),FALSE)</f>
        <v>3.8925404599999998E-3</v>
      </c>
      <c r="AB936" s="361">
        <f>+VLOOKUP($E936,Emissions!$1:$1048576,MATCH(DATE(AB$2,1,1),Emissions!$A$1:$LI$1),FALSE)</f>
        <v>3.9479558700000004E-3</v>
      </c>
      <c r="AC936" s="361">
        <f>+VLOOKUP($E936,Emissions!$1:$1048576,MATCH(DATE(AC$2,1,1),Emissions!$A$1:$LI$1),FALSE)</f>
        <v>4.0107993100000003E-3</v>
      </c>
      <c r="AD936" s="361">
        <f>+VLOOKUP($E936,Emissions!$1:$1048576,MATCH(DATE(AD$2,1,1),Emissions!$A$1:$LI$1),FALSE)</f>
        <v>4.08212104E-3</v>
      </c>
      <c r="AE936" s="361">
        <f>+VLOOKUP($E936,Emissions!$1:$1048576,MATCH(DATE(AE$2,1,1),Emissions!$A$1:$LI$1),FALSE)</f>
        <v>4.16243997E-3</v>
      </c>
      <c r="AF936" s="361">
        <f>+VLOOKUP($E936,Emissions!$1:$1048576,MATCH(DATE(AF$2,1,1),Emissions!$A$1:$LI$1),FALSE)</f>
        <v>4.2523036499999998E-3</v>
      </c>
      <c r="AG936" s="361">
        <f>+VLOOKUP($E936,Emissions!$1:$1048576,MATCH(DATE(AG$2,1,1),Emissions!$A$1:$LI$1),FALSE)</f>
        <v>4.3519319900000002E-3</v>
      </c>
      <c r="AH936" s="361">
        <f>+VLOOKUP($E936,Emissions!$1:$1048576,MATCH(DATE(AH$2,1,1),Emissions!$A$1:$LI$1),FALSE)</f>
        <v>4.4612541899999997E-3</v>
      </c>
      <c r="AI936" s="361">
        <f>+VLOOKUP($E936,Emissions!$1:$1048576,MATCH(DATE(AI$2,1,1),Emissions!$A$1:$LI$1),FALSE)</f>
        <v>4.5792674199999998E-3</v>
      </c>
      <c r="AJ936" s="361">
        <f>+VLOOKUP($E936,Emissions!$1:$1048576,MATCH(DATE(AJ$2,1,1),Emissions!$A$1:$LI$1),FALSE)</f>
        <v>4.7044216700000002E-3</v>
      </c>
      <c r="AK936" s="361">
        <f>+VLOOKUP($E936,Emissions!$1:$1048576,MATCH(DATE(AK$2,1,1),Emissions!$A$1:$LI$1),FALSE)</f>
        <v>4.8349997899999999E-3</v>
      </c>
      <c r="AL936" s="361">
        <f>+VLOOKUP($E936,Emissions!$1:$1048576,MATCH(DATE(AL$2,1,1),Emissions!$A$1:$LI$1),FALSE)</f>
        <v>4.9693050799999999E-3</v>
      </c>
      <c r="AM936" s="361">
        <f>+VLOOKUP($E936,Emissions!$1:$1048576,MATCH(DATE(AM$2,1,1),Emissions!$A$1:$LI$1),FALSE)</f>
        <v>5.1056882900000003E-3</v>
      </c>
      <c r="AN936" s="361">
        <f>+VLOOKUP($E936,Emissions!$1:$1048576,MATCH(DATE(AN$2,1,1),Emissions!$A$1:$LI$1),FALSE)</f>
        <v>5.2425387000000004E-3</v>
      </c>
      <c r="AO936" s="361">
        <f>+VLOOKUP($E936,Emissions!$1:$1048576,MATCH(DATE(AO$2,1,1),Emissions!$A$1:$LI$1),FALSE)</f>
        <v>5.3782782500000001E-3</v>
      </c>
    </row>
    <row r="937" spans="1:41" ht="15" customHeight="1" x14ac:dyDescent="0.35">
      <c r="A937" s="411"/>
      <c r="B937" s="170"/>
      <c r="C937" s="138" t="s">
        <v>735</v>
      </c>
      <c r="D937" s="114" t="s">
        <v>1027</v>
      </c>
      <c r="E937" s="50" t="s">
        <v>3372</v>
      </c>
      <c r="F937" s="361">
        <f>+VLOOKUP($E937,Emissions!$1:$1048576,MATCH(DATE(F$2,1,1),Emissions!$A$1:$LI$1),FALSE)</f>
        <v>5.7282264600000003E-5</v>
      </c>
      <c r="G937" s="361">
        <f>+VLOOKUP($E937,Emissions!$1:$1048576,MATCH(DATE(G$2,1,1),Emissions!$A$1:$LI$1),FALSE)</f>
        <v>5.1304803600000002E-5</v>
      </c>
      <c r="H937" s="361">
        <f>+VLOOKUP($E937,Emissions!$1:$1048576,MATCH(DATE(H$2,1,1),Emissions!$A$1:$LI$1),FALSE)</f>
        <v>4.6096980999999997E-5</v>
      </c>
      <c r="I937" s="361">
        <f>+VLOOKUP($E937,Emissions!$1:$1048576,MATCH(DATE(I$2,1,1),Emissions!$A$1:$LI$1),FALSE)</f>
        <v>4.1696223099999997E-5</v>
      </c>
      <c r="J937" s="361">
        <f>+VLOOKUP($E937,Emissions!$1:$1048576,MATCH(DATE(J$2,1,1),Emissions!$A$1:$LI$1),FALSE)</f>
        <v>3.8900866300000001E-5</v>
      </c>
      <c r="K937" s="361">
        <f>+VLOOKUP($E937,Emissions!$1:$1048576,MATCH(DATE(K$2,1,1),Emissions!$A$1:$LI$1),FALSE)</f>
        <v>3.8197383999999997E-5</v>
      </c>
      <c r="L937" s="361">
        <f>+VLOOKUP($E937,Emissions!$1:$1048576,MATCH(DATE(L$2,1,1),Emissions!$A$1:$LI$1),FALSE)</f>
        <v>3.8372159899999997E-5</v>
      </c>
      <c r="M937" s="361">
        <f>+VLOOKUP($E937,Emissions!$1:$1048576,MATCH(DATE(M$2,1,1),Emissions!$A$1:$LI$1),FALSE)</f>
        <v>3.9265277000000002E-5</v>
      </c>
      <c r="N937" s="361">
        <f>+VLOOKUP($E937,Emissions!$1:$1048576,MATCH(DATE(N$2,1,1),Emissions!$A$1:$LI$1),FALSE)</f>
        <v>4.0691357699999998E-5</v>
      </c>
      <c r="O937" s="361">
        <f>+VLOOKUP($E937,Emissions!$1:$1048576,MATCH(DATE(O$2,1,1),Emissions!$A$1:$LI$1),FALSE)</f>
        <v>4.2512691099999997E-5</v>
      </c>
      <c r="P937" s="361">
        <f>+VLOOKUP($E937,Emissions!$1:$1048576,MATCH(DATE(P$2,1,1),Emissions!$A$1:$LI$1),FALSE)</f>
        <v>4.4560117300000002E-5</v>
      </c>
      <c r="Q937" s="361">
        <f>+VLOOKUP($E937,Emissions!$1:$1048576,MATCH(DATE(Q$2,1,1),Emissions!$A$1:$LI$1),FALSE)</f>
        <v>4.6685125799999999E-5</v>
      </c>
      <c r="R937" s="361">
        <f>+VLOOKUP($E937,Emissions!$1:$1048576,MATCH(DATE(R$2,1,1),Emissions!$A$1:$LI$1),FALSE)</f>
        <v>4.8751895900000001E-5</v>
      </c>
      <c r="S937" s="361">
        <f>+VLOOKUP($E937,Emissions!$1:$1048576,MATCH(DATE(S$2,1,1),Emissions!$A$1:$LI$1),FALSE)</f>
        <v>5.0661041300000002E-5</v>
      </c>
      <c r="T937" s="361">
        <f>+VLOOKUP($E937,Emissions!$1:$1048576,MATCH(DATE(T$2,1,1),Emissions!$A$1:$LI$1),FALSE)</f>
        <v>5.23589466E-5</v>
      </c>
      <c r="U937" s="361">
        <f>+VLOOKUP($E937,Emissions!$1:$1048576,MATCH(DATE(U$2,1,1),Emissions!$A$1:$LI$1),FALSE)</f>
        <v>5.3831156600000003E-5</v>
      </c>
      <c r="V937" s="361">
        <f>+VLOOKUP($E937,Emissions!$1:$1048576,MATCH(DATE(V$2,1,1),Emissions!$A$1:$LI$1),FALSE)</f>
        <v>5.5083941599999998E-5</v>
      </c>
      <c r="W937" s="361">
        <f>+VLOOKUP($E937,Emissions!$1:$1048576,MATCH(DATE(W$2,1,1),Emissions!$A$1:$LI$1),FALSE)</f>
        <v>5.6139038999999999E-5</v>
      </c>
      <c r="X937" s="361">
        <f>+VLOOKUP($E937,Emissions!$1:$1048576,MATCH(DATE(X$2,1,1),Emissions!$A$1:$LI$1),FALSE)</f>
        <v>5.70409057E-5</v>
      </c>
      <c r="Y937" s="361">
        <f>+VLOOKUP($E937,Emissions!$1:$1048576,MATCH(DATE(Y$2,1,1),Emissions!$A$1:$LI$1),FALSE)</f>
        <v>5.7850840700000003E-5</v>
      </c>
      <c r="Z937" s="361">
        <f>+VLOOKUP($E937,Emissions!$1:$1048576,MATCH(DATE(Z$2,1,1),Emissions!$A$1:$LI$1),FALSE)</f>
        <v>5.86449613E-5</v>
      </c>
      <c r="AA937" s="361">
        <f>+VLOOKUP($E937,Emissions!$1:$1048576,MATCH(DATE(AA$2,1,1),Emissions!$A$1:$LI$1),FALSE)</f>
        <v>5.9492663899999997E-5</v>
      </c>
      <c r="AB937" s="361">
        <f>+VLOOKUP($E937,Emissions!$1:$1048576,MATCH(DATE(AB$2,1,1),Emissions!$A$1:$LI$1),FALSE)</f>
        <v>6.0458414199999999E-5</v>
      </c>
      <c r="AC937" s="361">
        <f>+VLOOKUP($E937,Emissions!$1:$1048576,MATCH(DATE(AC$2,1,1),Emissions!$A$1:$LI$1),FALSE)</f>
        <v>6.1606936099999998E-5</v>
      </c>
      <c r="AD937" s="361">
        <f>+VLOOKUP($E937,Emissions!$1:$1048576,MATCH(DATE(AD$2,1,1),Emissions!$A$1:$LI$1),FALSE)</f>
        <v>6.30088768E-5</v>
      </c>
      <c r="AE937" s="361">
        <f>+VLOOKUP($E937,Emissions!$1:$1048576,MATCH(DATE(AE$2,1,1),Emissions!$A$1:$LI$1),FALSE)</f>
        <v>6.4752395199999996E-5</v>
      </c>
      <c r="AF937" s="361">
        <f>+VLOOKUP($E937,Emissions!$1:$1048576,MATCH(DATE(AF$2,1,1),Emissions!$A$1:$LI$1),FALSE)</f>
        <v>6.6783550700000007E-5</v>
      </c>
      <c r="AG937" s="361">
        <f>+VLOOKUP($E937,Emissions!$1:$1048576,MATCH(DATE(AG$2,1,1),Emissions!$A$1:$LI$1),FALSE)</f>
        <v>6.9100687800000005E-5</v>
      </c>
      <c r="AH937" s="361">
        <f>+VLOOKUP($E937,Emissions!$1:$1048576,MATCH(DATE(AH$2,1,1),Emissions!$A$1:$LI$1),FALSE)</f>
        <v>7.1715763300000002E-5</v>
      </c>
      <c r="AI937" s="361">
        <f>+VLOOKUP($E937,Emissions!$1:$1048576,MATCH(DATE(AI$2,1,1),Emissions!$A$1:$LI$1),FALSE)</f>
        <v>7.4617972400000006E-5</v>
      </c>
      <c r="AJ937" s="361">
        <f>+VLOOKUP($E937,Emissions!$1:$1048576,MATCH(DATE(AJ$2,1,1),Emissions!$A$1:$LI$1),FALSE)</f>
        <v>7.7779944700000005E-5</v>
      </c>
      <c r="AK937" s="361">
        <f>+VLOOKUP($E937,Emissions!$1:$1048576,MATCH(DATE(AK$2,1,1),Emissions!$A$1:$LI$1),FALSE)</f>
        <v>8.1160352899999996E-5</v>
      </c>
      <c r="AL937" s="361">
        <f>+VLOOKUP($E937,Emissions!$1:$1048576,MATCH(DATE(AL$2,1,1),Emissions!$A$1:$LI$1),FALSE)</f>
        <v>8.4705720899999997E-5</v>
      </c>
      <c r="AM937" s="361">
        <f>+VLOOKUP($E937,Emissions!$1:$1048576,MATCH(DATE(AM$2,1,1),Emissions!$A$1:$LI$1),FALSE)</f>
        <v>8.83518365E-5</v>
      </c>
      <c r="AN937" s="361">
        <f>+VLOOKUP($E937,Emissions!$1:$1048576,MATCH(DATE(AN$2,1,1),Emissions!$A$1:$LI$1),FALSE)</f>
        <v>9.2024946600000003E-5</v>
      </c>
      <c r="AO937" s="361">
        <f>+VLOOKUP($E937,Emissions!$1:$1048576,MATCH(DATE(AO$2,1,1),Emissions!$A$1:$LI$1),FALSE)</f>
        <v>9.5643906399999997E-5</v>
      </c>
    </row>
    <row r="938" spans="1:41" ht="15" customHeight="1" x14ac:dyDescent="0.35">
      <c r="A938" s="411"/>
      <c r="B938" s="170"/>
      <c r="C938" s="138" t="s">
        <v>736</v>
      </c>
      <c r="D938" s="114" t="s">
        <v>1027</v>
      </c>
      <c r="E938" s="50" t="s">
        <v>3373</v>
      </c>
      <c r="F938" s="361">
        <f>+VLOOKUP($E938,Emissions!$1:$1048576,MATCH(DATE(F$2,1,1),Emissions!$A$1:$LI$1),FALSE)</f>
        <v>1.2935852200000001E-3</v>
      </c>
      <c r="G938" s="361">
        <f>+VLOOKUP($E938,Emissions!$1:$1048576,MATCH(DATE(G$2,1,1),Emissions!$A$1:$LI$1),FALSE)</f>
        <v>1.22484402E-3</v>
      </c>
      <c r="H938" s="361">
        <f>+VLOOKUP($E938,Emissions!$1:$1048576,MATCH(DATE(H$2,1,1),Emissions!$A$1:$LI$1),FALSE)</f>
        <v>1.1757236799999999E-3</v>
      </c>
      <c r="I938" s="361">
        <f>+VLOOKUP($E938,Emissions!$1:$1048576,MATCH(DATE(I$2,1,1),Emissions!$A$1:$LI$1),FALSE)</f>
        <v>1.1637706200000001E-3</v>
      </c>
      <c r="J938" s="361">
        <f>+VLOOKUP($E938,Emissions!$1:$1048576,MATCH(DATE(J$2,1,1),Emissions!$A$1:$LI$1),FALSE)</f>
        <v>1.1639171E-3</v>
      </c>
      <c r="K938" s="361">
        <f>+VLOOKUP($E938,Emissions!$1:$1048576,MATCH(DATE(K$2,1,1),Emissions!$A$1:$LI$1),FALSE)</f>
        <v>1.1760681900000001E-3</v>
      </c>
      <c r="L938" s="361">
        <f>+VLOOKUP($E938,Emissions!$1:$1048576,MATCH(DATE(L$2,1,1),Emissions!$A$1:$LI$1),FALSE)</f>
        <v>1.1949541500000001E-3</v>
      </c>
      <c r="M938" s="361">
        <f>+VLOOKUP($E938,Emissions!$1:$1048576,MATCH(DATE(M$2,1,1),Emissions!$A$1:$LI$1),FALSE)</f>
        <v>1.2192964399999999E-3</v>
      </c>
      <c r="N938" s="361">
        <f>+VLOOKUP($E938,Emissions!$1:$1048576,MATCH(DATE(N$2,1,1),Emissions!$A$1:$LI$1),FALSE)</f>
        <v>1.2468637199999999E-3</v>
      </c>
      <c r="O938" s="361">
        <f>+VLOOKUP($E938,Emissions!$1:$1048576,MATCH(DATE(O$2,1,1),Emissions!$A$1:$LI$1),FALSE)</f>
        <v>1.27527565E-3</v>
      </c>
      <c r="P938" s="361">
        <f>+VLOOKUP($E938,Emissions!$1:$1048576,MATCH(DATE(P$2,1,1),Emissions!$A$1:$LI$1),FALSE)</f>
        <v>1.30196326E-3</v>
      </c>
      <c r="Q938" s="361">
        <f>+VLOOKUP($E938,Emissions!$1:$1048576,MATCH(DATE(Q$2,1,1),Emissions!$A$1:$LI$1),FALSE)</f>
        <v>1.32668103E-3</v>
      </c>
      <c r="R938" s="361">
        <f>+VLOOKUP($E938,Emissions!$1:$1048576,MATCH(DATE(R$2,1,1),Emissions!$A$1:$LI$1),FALSE)</f>
        <v>1.3491368300000001E-3</v>
      </c>
      <c r="S938" s="361">
        <f>+VLOOKUP($E938,Emissions!$1:$1048576,MATCH(DATE(S$2,1,1),Emissions!$A$1:$LI$1),FALSE)</f>
        <v>1.36963193E-3</v>
      </c>
      <c r="T938" s="361">
        <f>+VLOOKUP($E938,Emissions!$1:$1048576,MATCH(DATE(T$2,1,1),Emissions!$A$1:$LI$1),FALSE)</f>
        <v>1.38874848E-3</v>
      </c>
      <c r="U938" s="361">
        <f>+VLOOKUP($E938,Emissions!$1:$1048576,MATCH(DATE(U$2,1,1),Emissions!$A$1:$LI$1),FALSE)</f>
        <v>1.4071792900000001E-3</v>
      </c>
      <c r="V938" s="361">
        <f>+VLOOKUP($E938,Emissions!$1:$1048576,MATCH(DATE(V$2,1,1),Emissions!$A$1:$LI$1),FALSE)</f>
        <v>1.42553118E-3</v>
      </c>
      <c r="W938" s="361">
        <f>+VLOOKUP($E938,Emissions!$1:$1048576,MATCH(DATE(W$2,1,1),Emissions!$A$1:$LI$1),FALSE)</f>
        <v>1.4443231699999999E-3</v>
      </c>
      <c r="X938" s="361">
        <f>+VLOOKUP($E938,Emissions!$1:$1048576,MATCH(DATE(X$2,1,1),Emissions!$A$1:$LI$1),FALSE)</f>
        <v>1.46403164E-3</v>
      </c>
      <c r="Y938" s="361">
        <f>+VLOOKUP($E938,Emissions!$1:$1048576,MATCH(DATE(Y$2,1,1),Emissions!$A$1:$LI$1),FALSE)</f>
        <v>1.48504537E-3</v>
      </c>
      <c r="Z938" s="361">
        <f>+VLOOKUP($E938,Emissions!$1:$1048576,MATCH(DATE(Z$2,1,1),Emissions!$A$1:$LI$1),FALSE)</f>
        <v>1.50758313E-3</v>
      </c>
      <c r="AA938" s="361">
        <f>+VLOOKUP($E938,Emissions!$1:$1048576,MATCH(DATE(AA$2,1,1),Emissions!$A$1:$LI$1),FALSE)</f>
        <v>1.53202132E-3</v>
      </c>
      <c r="AB938" s="361">
        <f>+VLOOKUP($E938,Emissions!$1:$1048576,MATCH(DATE(AB$2,1,1),Emissions!$A$1:$LI$1),FALSE)</f>
        <v>1.55862035E-3</v>
      </c>
      <c r="AC938" s="361">
        <f>+VLOOKUP($E938,Emissions!$1:$1048576,MATCH(DATE(AC$2,1,1),Emissions!$A$1:$LI$1),FALSE)</f>
        <v>1.58757053E-3</v>
      </c>
      <c r="AD938" s="361">
        <f>+VLOOKUP($E938,Emissions!$1:$1048576,MATCH(DATE(AD$2,1,1),Emissions!$A$1:$LI$1),FALSE)</f>
        <v>1.6190153199999999E-3</v>
      </c>
      <c r="AE938" s="361">
        <f>+VLOOKUP($E938,Emissions!$1:$1048576,MATCH(DATE(AE$2,1,1),Emissions!$A$1:$LI$1),FALSE)</f>
        <v>1.65276008E-3</v>
      </c>
      <c r="AF938" s="361">
        <f>+VLOOKUP($E938,Emissions!$1:$1048576,MATCH(DATE(AF$2,1,1),Emissions!$A$1:$LI$1),FALSE)</f>
        <v>1.68789945E-3</v>
      </c>
      <c r="AG938" s="361">
        <f>+VLOOKUP($E938,Emissions!$1:$1048576,MATCH(DATE(AG$2,1,1),Emissions!$A$1:$LI$1),FALSE)</f>
        <v>1.7246440400000001E-3</v>
      </c>
      <c r="AH938" s="361">
        <f>+VLOOKUP($E938,Emissions!$1:$1048576,MATCH(DATE(AH$2,1,1),Emissions!$A$1:$LI$1),FALSE)</f>
        <v>1.7633018599999999E-3</v>
      </c>
      <c r="AI938" s="361">
        <f>+VLOOKUP($E938,Emissions!$1:$1048576,MATCH(DATE(AI$2,1,1),Emissions!$A$1:$LI$1),FALSE)</f>
        <v>1.8038598700000001E-3</v>
      </c>
      <c r="AJ938" s="361">
        <f>+VLOOKUP($E938,Emissions!$1:$1048576,MATCH(DATE(AJ$2,1,1),Emissions!$A$1:$LI$1),FALSE)</f>
        <v>1.84606131E-3</v>
      </c>
      <c r="AK938" s="361">
        <f>+VLOOKUP($E938,Emissions!$1:$1048576,MATCH(DATE(AK$2,1,1),Emissions!$A$1:$LI$1),FALSE)</f>
        <v>1.8895501600000001E-3</v>
      </c>
      <c r="AL938" s="361">
        <f>+VLOOKUP($E938,Emissions!$1:$1048576,MATCH(DATE(AL$2,1,1),Emissions!$A$1:$LI$1),FALSE)</f>
        <v>1.9339531900000001E-3</v>
      </c>
      <c r="AM938" s="361">
        <f>+VLOOKUP($E938,Emissions!$1:$1048576,MATCH(DATE(AM$2,1,1),Emissions!$A$1:$LI$1),FALSE)</f>
        <v>1.97890108E-3</v>
      </c>
      <c r="AN938" s="361">
        <f>+VLOOKUP($E938,Emissions!$1:$1048576,MATCH(DATE(AN$2,1,1),Emissions!$A$1:$LI$1),FALSE)</f>
        <v>2.0240344300000001E-3</v>
      </c>
      <c r="AO938" s="361">
        <f>+VLOOKUP($E938,Emissions!$1:$1048576,MATCH(DATE(AO$2,1,1),Emissions!$A$1:$LI$1),FALSE)</f>
        <v>2.0690046299999998E-3</v>
      </c>
    </row>
    <row r="939" spans="1:41" s="92" customFormat="1" ht="15" customHeight="1" x14ac:dyDescent="0.35">
      <c r="A939" s="411"/>
      <c r="B939" s="170"/>
      <c r="C939" s="137" t="s">
        <v>3334</v>
      </c>
      <c r="D939" s="147" t="s">
        <v>1027</v>
      </c>
      <c r="E939" s="136" t="s">
        <v>3374</v>
      </c>
      <c r="F939" s="327">
        <f>+VLOOKUP($E939,Emissions!$1:$1048576,MATCH(DATE(F$2,1,1),Emissions!$A$1:$LI$1),FALSE)</f>
        <v>1.17961735E-2</v>
      </c>
      <c r="G939" s="327">
        <f>+VLOOKUP($E939,Emissions!$1:$1048576,MATCH(DATE(G$2,1,1),Emissions!$A$1:$LI$1),FALSE)</f>
        <v>1.19150804E-2</v>
      </c>
      <c r="H939" s="327">
        <f>+VLOOKUP($E939,Emissions!$1:$1048576,MATCH(DATE(H$2,1,1),Emissions!$A$1:$LI$1),FALSE)</f>
        <v>1.20482765E-2</v>
      </c>
      <c r="I939" s="327">
        <f>+VLOOKUP($E939,Emissions!$1:$1048576,MATCH(DATE(I$2,1,1),Emissions!$A$1:$LI$1),FALSE)</f>
        <v>1.2239748700000001E-2</v>
      </c>
      <c r="J939" s="327">
        <f>+VLOOKUP($E939,Emissions!$1:$1048576,MATCH(DATE(J$2,1,1),Emissions!$A$1:$LI$1),FALSE)</f>
        <v>1.24633212E-2</v>
      </c>
      <c r="K939" s="327">
        <f>+VLOOKUP($E939,Emissions!$1:$1048576,MATCH(DATE(K$2,1,1),Emissions!$A$1:$LI$1),FALSE)</f>
        <v>1.2798074499999999E-2</v>
      </c>
      <c r="L939" s="327">
        <f>+VLOOKUP($E939,Emissions!$1:$1048576,MATCH(DATE(L$2,1,1),Emissions!$A$1:$LI$1),FALSE)</f>
        <v>1.3158873200000001E-2</v>
      </c>
      <c r="M939" s="327">
        <f>+VLOOKUP($E939,Emissions!$1:$1048576,MATCH(DATE(M$2,1,1),Emissions!$A$1:$LI$1),FALSE)</f>
        <v>1.35429847E-2</v>
      </c>
      <c r="N939" s="327">
        <f>+VLOOKUP($E939,Emissions!$1:$1048576,MATCH(DATE(N$2,1,1),Emissions!$A$1:$LI$1),FALSE)</f>
        <v>1.3943196099999999E-2</v>
      </c>
      <c r="O939" s="327">
        <f>+VLOOKUP($E939,Emissions!$1:$1048576,MATCH(DATE(O$2,1,1),Emissions!$A$1:$LI$1),FALSE)</f>
        <v>1.43360938E-2</v>
      </c>
      <c r="P939" s="327">
        <f>+VLOOKUP($E939,Emissions!$1:$1048576,MATCH(DATE(P$2,1,1),Emissions!$A$1:$LI$1),FALSE)</f>
        <v>1.4694885499999999E-2</v>
      </c>
      <c r="Q939" s="327">
        <f>+VLOOKUP($E939,Emissions!$1:$1048576,MATCH(DATE(Q$2,1,1),Emissions!$A$1:$LI$1),FALSE)</f>
        <v>1.5015564800000001E-2</v>
      </c>
      <c r="R939" s="327">
        <f>+VLOOKUP($E939,Emissions!$1:$1048576,MATCH(DATE(R$2,1,1),Emissions!$A$1:$LI$1),FALSE)</f>
        <v>1.53006502E-2</v>
      </c>
      <c r="S939" s="327">
        <f>+VLOOKUP($E939,Emissions!$1:$1048576,MATCH(DATE(S$2,1,1),Emissions!$A$1:$LI$1),FALSE)</f>
        <v>1.55556112E-2</v>
      </c>
      <c r="T939" s="327">
        <f>+VLOOKUP($E939,Emissions!$1:$1048576,MATCH(DATE(T$2,1,1),Emissions!$A$1:$LI$1),FALSE)</f>
        <v>1.5788066E-2</v>
      </c>
      <c r="U939" s="327">
        <f>+VLOOKUP($E939,Emissions!$1:$1048576,MATCH(DATE(U$2,1,1),Emissions!$A$1:$LI$1),FALSE)</f>
        <v>1.6006683899999999E-2</v>
      </c>
      <c r="V939" s="327">
        <f>+VLOOKUP($E939,Emissions!$1:$1048576,MATCH(DATE(V$2,1,1),Emissions!$A$1:$LI$1),FALSE)</f>
        <v>1.6219121100000001E-2</v>
      </c>
      <c r="W939" s="327">
        <f>+VLOOKUP($E939,Emissions!$1:$1048576,MATCH(DATE(W$2,1,1),Emissions!$A$1:$LI$1),FALSE)</f>
        <v>1.6432126299999999E-2</v>
      </c>
      <c r="X939" s="327">
        <f>+VLOOKUP($E939,Emissions!$1:$1048576,MATCH(DATE(X$2,1,1),Emissions!$A$1:$LI$1),FALSE)</f>
        <v>1.6651971099999999E-2</v>
      </c>
      <c r="Y939" s="327">
        <f>+VLOOKUP($E939,Emissions!$1:$1048576,MATCH(DATE(Y$2,1,1),Emissions!$A$1:$LI$1),FALSE)</f>
        <v>1.6883711999999999E-2</v>
      </c>
      <c r="Z939" s="327">
        <f>+VLOOKUP($E939,Emissions!$1:$1048576,MATCH(DATE(Z$2,1,1),Emissions!$A$1:$LI$1),FALSE)</f>
        <v>1.71297745E-2</v>
      </c>
      <c r="AA939" s="327">
        <f>+VLOOKUP($E939,Emissions!$1:$1048576,MATCH(DATE(AA$2,1,1),Emissions!$A$1:$LI$1),FALSE)</f>
        <v>1.73960677E-2</v>
      </c>
      <c r="AB939" s="327">
        <f>+VLOOKUP($E939,Emissions!$1:$1048576,MATCH(DATE(AB$2,1,1),Emissions!$A$1:$LI$1),FALSE)</f>
        <v>1.7685745999999999E-2</v>
      </c>
      <c r="AC939" s="327">
        <f>+VLOOKUP($E939,Emissions!$1:$1048576,MATCH(DATE(AC$2,1,1),Emissions!$A$1:$LI$1),FALSE)</f>
        <v>1.80011676E-2</v>
      </c>
      <c r="AD939" s="327">
        <f>+VLOOKUP($E939,Emissions!$1:$1048576,MATCH(DATE(AD$2,1,1),Emissions!$A$1:$LI$1),FALSE)</f>
        <v>1.8343971099999998E-2</v>
      </c>
      <c r="AE939" s="327">
        <f>+VLOOKUP($E939,Emissions!$1:$1048576,MATCH(DATE(AE$2,1,1),Emissions!$A$1:$LI$1),FALSE)</f>
        <v>1.87102359E-2</v>
      </c>
      <c r="AF939" s="327">
        <f>+VLOOKUP($E939,Emissions!$1:$1048576,MATCH(DATE(AF$2,1,1),Emissions!$A$1:$LI$1),FALSE)</f>
        <v>1.91007043E-2</v>
      </c>
      <c r="AG939" s="327">
        <f>+VLOOKUP($E939,Emissions!$1:$1048576,MATCH(DATE(AG$2,1,1),Emissions!$A$1:$LI$1),FALSE)</f>
        <v>1.9517063800000001E-2</v>
      </c>
      <c r="AH939" s="327">
        <f>+VLOOKUP($E939,Emissions!$1:$1048576,MATCH(DATE(AH$2,1,1),Emissions!$A$1:$LI$1),FALSE)</f>
        <v>1.9960724900000001E-2</v>
      </c>
      <c r="AI939" s="327">
        <f>+VLOOKUP($E939,Emissions!$1:$1048576,MATCH(DATE(AI$2,1,1),Emissions!$A$1:$LI$1),FALSE)</f>
        <v>2.0430224699999999E-2</v>
      </c>
      <c r="AJ939" s="327">
        <f>+VLOOKUP($E939,Emissions!$1:$1048576,MATCH(DATE(AJ$2,1,1),Emissions!$A$1:$LI$1),FALSE)</f>
        <v>2.0921957099999999E-2</v>
      </c>
      <c r="AK939" s="327">
        <f>+VLOOKUP($E939,Emissions!$1:$1048576,MATCH(DATE(AK$2,1,1),Emissions!$A$1:$LI$1),FALSE)</f>
        <v>2.1431555599999999E-2</v>
      </c>
      <c r="AL939" s="327">
        <f>+VLOOKUP($E939,Emissions!$1:$1048576,MATCH(DATE(AL$2,1,1),Emissions!$A$1:$LI$1),FALSE)</f>
        <v>2.1954583600000001E-2</v>
      </c>
      <c r="AM939" s="327">
        <f>+VLOOKUP($E939,Emissions!$1:$1048576,MATCH(DATE(AM$2,1,1),Emissions!$A$1:$LI$1),FALSE)</f>
        <v>2.24866115E-2</v>
      </c>
      <c r="AN939" s="327">
        <f>+VLOOKUP($E939,Emissions!$1:$1048576,MATCH(DATE(AN$2,1,1),Emissions!$A$1:$LI$1),FALSE)</f>
        <v>2.3023239300000001E-2</v>
      </c>
      <c r="AO939" s="327">
        <f>+VLOOKUP($E939,Emissions!$1:$1048576,MATCH(DATE(AO$2,1,1),Emissions!$A$1:$LI$1),FALSE)</f>
        <v>2.3560095999999999E-2</v>
      </c>
    </row>
    <row r="940" spans="1:41" ht="15" customHeight="1" x14ac:dyDescent="0.35">
      <c r="A940" s="411"/>
      <c r="B940" s="170"/>
      <c r="C940" s="138" t="s">
        <v>602</v>
      </c>
      <c r="D940" s="114" t="s">
        <v>1027</v>
      </c>
      <c r="E940" s="50" t="s">
        <v>3375</v>
      </c>
      <c r="F940" s="361">
        <f>+VLOOKUP($E940,Emissions!$1:$1048576,MATCH(DATE(F$2,1,1),Emissions!$A$1:$LI$1),FALSE)</f>
        <v>4.9302395199999998E-4</v>
      </c>
      <c r="G940" s="361">
        <f>+VLOOKUP($E940,Emissions!$1:$1048576,MATCH(DATE(G$2,1,1),Emissions!$A$1:$LI$1),FALSE)</f>
        <v>4.9262940599999997E-4</v>
      </c>
      <c r="H940" s="361">
        <f>+VLOOKUP($E940,Emissions!$1:$1048576,MATCH(DATE(H$2,1,1),Emissions!$A$1:$LI$1),FALSE)</f>
        <v>4.9324599700000004E-4</v>
      </c>
      <c r="I940" s="361">
        <f>+VLOOKUP($E940,Emissions!$1:$1048576,MATCH(DATE(I$2,1,1),Emissions!$A$1:$LI$1),FALSE)</f>
        <v>4.9814477799999999E-4</v>
      </c>
      <c r="J940" s="361">
        <f>+VLOOKUP($E940,Emissions!$1:$1048576,MATCH(DATE(J$2,1,1),Emissions!$A$1:$LI$1),FALSE)</f>
        <v>5.0471858199999998E-4</v>
      </c>
      <c r="K940" s="361">
        <f>+VLOOKUP($E940,Emissions!$1:$1048576,MATCH(DATE(K$2,1,1),Emissions!$A$1:$LI$1),FALSE)</f>
        <v>5.1503170300000001E-4</v>
      </c>
      <c r="L940" s="361">
        <f>+VLOOKUP($E940,Emissions!$1:$1048576,MATCH(DATE(L$2,1,1),Emissions!$A$1:$LI$1),FALSE)</f>
        <v>5.2630752600000001E-4</v>
      </c>
      <c r="M940" s="361">
        <f>+VLOOKUP($E940,Emissions!$1:$1048576,MATCH(DATE(M$2,1,1),Emissions!$A$1:$LI$1),FALSE)</f>
        <v>5.3835026599999996E-4</v>
      </c>
      <c r="N940" s="361">
        <f>+VLOOKUP($E940,Emissions!$1:$1048576,MATCH(DATE(N$2,1,1),Emissions!$A$1:$LI$1),FALSE)</f>
        <v>5.5083254000000002E-4</v>
      </c>
      <c r="O940" s="361">
        <f>+VLOOKUP($E940,Emissions!$1:$1048576,MATCH(DATE(O$2,1,1),Emissions!$A$1:$LI$1),FALSE)</f>
        <v>5.6313305099999996E-4</v>
      </c>
      <c r="P940" s="361">
        <f>+VLOOKUP($E940,Emissions!$1:$1048576,MATCH(DATE(P$2,1,1),Emissions!$A$1:$LI$1),FALSE)</f>
        <v>5.7451842900000001E-4</v>
      </c>
      <c r="Q940" s="361">
        <f>+VLOOKUP($E940,Emissions!$1:$1048576,MATCH(DATE(Q$2,1,1),Emissions!$A$1:$LI$1),FALSE)</f>
        <v>5.8478972499999998E-4</v>
      </c>
      <c r="R940" s="361">
        <f>+VLOOKUP($E940,Emissions!$1:$1048576,MATCH(DATE(R$2,1,1),Emissions!$A$1:$LI$1),FALSE)</f>
        <v>5.9397874199999996E-4</v>
      </c>
      <c r="S940" s="361">
        <f>+VLOOKUP($E940,Emissions!$1:$1048576,MATCH(DATE(S$2,1,1),Emissions!$A$1:$LI$1),FALSE)</f>
        <v>6.0222883600000003E-4</v>
      </c>
      <c r="T940" s="361">
        <f>+VLOOKUP($E940,Emissions!$1:$1048576,MATCH(DATE(T$2,1,1),Emissions!$A$1:$LI$1),FALSE)</f>
        <v>6.0975969700000001E-4</v>
      </c>
      <c r="U940" s="361">
        <f>+VLOOKUP($E940,Emissions!$1:$1048576,MATCH(DATE(U$2,1,1),Emissions!$A$1:$LI$1),FALSE)</f>
        <v>6.1683159299999999E-4</v>
      </c>
      <c r="V940" s="361">
        <f>+VLOOKUP($E940,Emissions!$1:$1048576,MATCH(DATE(V$2,1,1),Emissions!$A$1:$LI$1),FALSE)</f>
        <v>6.2368653199999997E-4</v>
      </c>
      <c r="W940" s="361">
        <f>+VLOOKUP($E940,Emissions!$1:$1048576,MATCH(DATE(W$2,1,1),Emissions!$A$1:$LI$1),FALSE)</f>
        <v>6.30535866E-4</v>
      </c>
      <c r="X940" s="361">
        <f>+VLOOKUP($E940,Emissions!$1:$1048576,MATCH(DATE(X$2,1,1),Emissions!$A$1:$LI$1),FALSE)</f>
        <v>6.3757759599999996E-4</v>
      </c>
      <c r="Y940" s="361">
        <f>+VLOOKUP($E940,Emissions!$1:$1048576,MATCH(DATE(Y$2,1,1),Emissions!$A$1:$LI$1),FALSE)</f>
        <v>6.4497663199999998E-4</v>
      </c>
      <c r="Z940" s="361">
        <f>+VLOOKUP($E940,Emissions!$1:$1048576,MATCH(DATE(Z$2,1,1),Emissions!$A$1:$LI$1),FALSE)</f>
        <v>6.5281793700000003E-4</v>
      </c>
      <c r="AA940" s="361">
        <f>+VLOOKUP($E940,Emissions!$1:$1048576,MATCH(DATE(AA$2,1,1),Emissions!$A$1:$LI$1),FALSE)</f>
        <v>6.6128290599999997E-4</v>
      </c>
      <c r="AB940" s="361">
        <f>+VLOOKUP($E940,Emissions!$1:$1048576,MATCH(DATE(AB$2,1,1),Emissions!$A$1:$LI$1),FALSE)</f>
        <v>6.7047584300000001E-4</v>
      </c>
      <c r="AC940" s="361">
        <f>+VLOOKUP($E940,Emissions!$1:$1048576,MATCH(DATE(AC$2,1,1),Emissions!$A$1:$LI$1),FALSE)</f>
        <v>6.8047394600000003E-4</v>
      </c>
      <c r="AD940" s="361">
        <f>+VLOOKUP($E940,Emissions!$1:$1048576,MATCH(DATE(AD$2,1,1),Emissions!$A$1:$LI$1),FALSE)</f>
        <v>6.9133363000000001E-4</v>
      </c>
      <c r="AE940" s="361">
        <f>+VLOOKUP($E940,Emissions!$1:$1048576,MATCH(DATE(AE$2,1,1),Emissions!$A$1:$LI$1),FALSE)</f>
        <v>7.0294567799999996E-4</v>
      </c>
      <c r="AF940" s="361">
        <f>+VLOOKUP($E940,Emissions!$1:$1048576,MATCH(DATE(AF$2,1,1),Emissions!$A$1:$LI$1),FALSE)</f>
        <v>7.1517049399999998E-4</v>
      </c>
      <c r="AG940" s="361">
        <f>+VLOOKUP($E940,Emissions!$1:$1048576,MATCH(DATE(AG$2,1,1),Emissions!$A$1:$LI$1),FALSE)</f>
        <v>7.28087594E-4</v>
      </c>
      <c r="AH940" s="361">
        <f>+VLOOKUP($E940,Emissions!$1:$1048576,MATCH(DATE(AH$2,1,1),Emissions!$A$1:$LI$1),FALSE)</f>
        <v>7.4177201599999996E-4</v>
      </c>
      <c r="AI940" s="361">
        <f>+VLOOKUP($E940,Emissions!$1:$1048576,MATCH(DATE(AI$2,1,1),Emissions!$A$1:$LI$1),FALSE)</f>
        <v>7.5619904699999996E-4</v>
      </c>
      <c r="AJ940" s="361">
        <f>+VLOOKUP($E940,Emissions!$1:$1048576,MATCH(DATE(AJ$2,1,1),Emissions!$A$1:$LI$1),FALSE)</f>
        <v>7.7126888700000001E-4</v>
      </c>
      <c r="AK940" s="361">
        <f>+VLOOKUP($E940,Emissions!$1:$1048576,MATCH(DATE(AK$2,1,1),Emissions!$A$1:$LI$1),FALSE)</f>
        <v>7.8685017500000002E-4</v>
      </c>
      <c r="AL940" s="361">
        <f>+VLOOKUP($E940,Emissions!$1:$1048576,MATCH(DATE(AL$2,1,1),Emissions!$A$1:$LI$1),FALSE)</f>
        <v>8.0280467399999997E-4</v>
      </c>
      <c r="AM940" s="361">
        <f>+VLOOKUP($E940,Emissions!$1:$1048576,MATCH(DATE(AM$2,1,1),Emissions!$A$1:$LI$1),FALSE)</f>
        <v>8.1899363500000002E-4</v>
      </c>
      <c r="AN940" s="361">
        <f>+VLOOKUP($E940,Emissions!$1:$1048576,MATCH(DATE(AN$2,1,1),Emissions!$A$1:$LI$1),FALSE)</f>
        <v>8.3528035399999998E-4</v>
      </c>
      <c r="AO940" s="361">
        <f>+VLOOKUP($E940,Emissions!$1:$1048576,MATCH(DATE(AO$2,1,1),Emissions!$A$1:$LI$1),FALSE)</f>
        <v>8.5153121899999998E-4</v>
      </c>
    </row>
    <row r="941" spans="1:41" ht="15" customHeight="1" x14ac:dyDescent="0.35">
      <c r="A941" s="411"/>
      <c r="B941" s="170"/>
      <c r="C941" s="138" t="s">
        <v>603</v>
      </c>
      <c r="D941" s="114" t="s">
        <v>1027</v>
      </c>
      <c r="E941" s="50" t="s">
        <v>3376</v>
      </c>
      <c r="F941" s="361">
        <f>+VLOOKUP($E941,Emissions!$1:$1048576,MATCH(DATE(F$2,1,1),Emissions!$A$1:$LI$1),FALSE)</f>
        <v>4.9224652799999997E-3</v>
      </c>
      <c r="G941" s="361">
        <f>+VLOOKUP($E941,Emissions!$1:$1048576,MATCH(DATE(G$2,1,1),Emissions!$A$1:$LI$1),FALSE)</f>
        <v>4.9187281000000003E-3</v>
      </c>
      <c r="H941" s="361">
        <f>+VLOOKUP($E941,Emissions!$1:$1048576,MATCH(DATE(H$2,1,1),Emissions!$A$1:$LI$1),FALSE)</f>
        <v>4.9254841300000003E-3</v>
      </c>
      <c r="I941" s="361">
        <f>+VLOOKUP($E941,Emissions!$1:$1048576,MATCH(DATE(I$2,1,1),Emissions!$A$1:$LI$1),FALSE)</f>
        <v>4.9761328400000004E-3</v>
      </c>
      <c r="J941" s="361">
        <f>+VLOOKUP($E941,Emissions!$1:$1048576,MATCH(DATE(J$2,1,1),Emissions!$A$1:$LI$1),FALSE)</f>
        <v>5.0437554399999996E-3</v>
      </c>
      <c r="K941" s="361">
        <f>+VLOOKUP($E941,Emissions!$1:$1048576,MATCH(DATE(K$2,1,1),Emissions!$A$1:$LI$1),FALSE)</f>
        <v>5.1471083199999997E-3</v>
      </c>
      <c r="L941" s="361">
        <f>+VLOOKUP($E941,Emissions!$1:$1048576,MATCH(DATE(L$2,1,1),Emissions!$A$1:$LI$1),FALSE)</f>
        <v>5.2595917799999996E-3</v>
      </c>
      <c r="M941" s="361">
        <f>+VLOOKUP($E941,Emissions!$1:$1048576,MATCH(DATE(M$2,1,1),Emissions!$A$1:$LI$1),FALSE)</f>
        <v>5.3794194299999999E-3</v>
      </c>
      <c r="N941" s="361">
        <f>+VLOOKUP($E941,Emissions!$1:$1048576,MATCH(DATE(N$2,1,1),Emissions!$A$1:$LI$1),FALSE)</f>
        <v>5.50339292E-3</v>
      </c>
      <c r="O941" s="361">
        <f>+VLOOKUP($E941,Emissions!$1:$1048576,MATCH(DATE(O$2,1,1),Emissions!$A$1:$LI$1),FALSE)</f>
        <v>5.6254043100000001E-3</v>
      </c>
      <c r="P941" s="361">
        <f>+VLOOKUP($E941,Emissions!$1:$1048576,MATCH(DATE(P$2,1,1),Emissions!$A$1:$LI$1),FALSE)</f>
        <v>5.7382872999999996E-3</v>
      </c>
      <c r="Q941" s="361">
        <f>+VLOOKUP($E941,Emissions!$1:$1048576,MATCH(DATE(Q$2,1,1),Emissions!$A$1:$LI$1),FALSE)</f>
        <v>5.8401672500000001E-3</v>
      </c>
      <c r="R941" s="361">
        <f>+VLOOKUP($E941,Emissions!$1:$1048576,MATCH(DATE(R$2,1,1),Emissions!$A$1:$LI$1),FALSE)</f>
        <v>5.9314777199999998E-3</v>
      </c>
      <c r="S941" s="361">
        <f>+VLOOKUP($E941,Emissions!$1:$1048576,MATCH(DATE(S$2,1,1),Emissions!$A$1:$LI$1),FALSE)</f>
        <v>6.0137206800000001E-3</v>
      </c>
      <c r="T941" s="361">
        <f>+VLOOKUP($E941,Emissions!$1:$1048576,MATCH(DATE(T$2,1,1),Emissions!$A$1:$LI$1),FALSE)</f>
        <v>6.0891045500000001E-3</v>
      </c>
      <c r="U941" s="361">
        <f>+VLOOKUP($E941,Emissions!$1:$1048576,MATCH(DATE(U$2,1,1),Emissions!$A$1:$LI$1),FALSE)</f>
        <v>6.1602031999999996E-3</v>
      </c>
      <c r="V941" s="361">
        <f>+VLOOKUP($E941,Emissions!$1:$1048576,MATCH(DATE(V$2,1,1),Emissions!$A$1:$LI$1),FALSE)</f>
        <v>6.2293953799999998E-3</v>
      </c>
      <c r="W941" s="361">
        <f>+VLOOKUP($E941,Emissions!$1:$1048576,MATCH(DATE(W$2,1,1),Emissions!$A$1:$LI$1),FALSE)</f>
        <v>6.2987463900000002E-3</v>
      </c>
      <c r="X941" s="361">
        <f>+VLOOKUP($E941,Emissions!$1:$1048576,MATCH(DATE(X$2,1,1),Emissions!$A$1:$LI$1),FALSE)</f>
        <v>6.3701742699999999E-3</v>
      </c>
      <c r="Y941" s="361">
        <f>+VLOOKUP($E941,Emissions!$1:$1048576,MATCH(DATE(Y$2,1,1),Emissions!$A$1:$LI$1),FALSE)</f>
        <v>6.4452576300000003E-3</v>
      </c>
      <c r="Z941" s="361">
        <f>+VLOOKUP($E941,Emissions!$1:$1048576,MATCH(DATE(Z$2,1,1),Emissions!$A$1:$LI$1),FALSE)</f>
        <v>6.5247633599999997E-3</v>
      </c>
      <c r="AA941" s="361">
        <f>+VLOOKUP($E941,Emissions!$1:$1048576,MATCH(DATE(AA$2,1,1),Emissions!$A$1:$LI$1),FALSE)</f>
        <v>6.6104420300000001E-3</v>
      </c>
      <c r="AB941" s="361">
        <f>+VLOOKUP($E941,Emissions!$1:$1048576,MATCH(DATE(AB$2,1,1),Emissions!$A$1:$LI$1),FALSE)</f>
        <v>6.7032816800000001E-3</v>
      </c>
      <c r="AC941" s="361">
        <f>+VLOOKUP($E941,Emissions!$1:$1048576,MATCH(DATE(AC$2,1,1),Emissions!$A$1:$LI$1),FALSE)</f>
        <v>6.80400199E-3</v>
      </c>
      <c r="AD941" s="361">
        <f>+VLOOKUP($E941,Emissions!$1:$1048576,MATCH(DATE(AD$2,1,1),Emissions!$A$1:$LI$1),FALSE)</f>
        <v>6.9131114900000002E-3</v>
      </c>
      <c r="AE941" s="361">
        <f>+VLOOKUP($E941,Emissions!$1:$1048576,MATCH(DATE(AE$2,1,1),Emissions!$A$1:$LI$1),FALSE)</f>
        <v>7.0294373299999999E-3</v>
      </c>
      <c r="AF941" s="361">
        <f>+VLOOKUP($E941,Emissions!$1:$1048576,MATCH(DATE(AF$2,1,1),Emissions!$A$1:$LI$1),FALSE)</f>
        <v>7.15156662E-3</v>
      </c>
      <c r="AG941" s="361">
        <f>+VLOOKUP($E941,Emissions!$1:$1048576,MATCH(DATE(AG$2,1,1),Emissions!$A$1:$LI$1),FALSE)</f>
        <v>7.2803097300000001E-3</v>
      </c>
      <c r="AH941" s="361">
        <f>+VLOOKUP($E941,Emissions!$1:$1048576,MATCH(DATE(AH$2,1,1),Emissions!$A$1:$LI$1),FALSE)</f>
        <v>7.4164421799999998E-3</v>
      </c>
      <c r="AI941" s="361">
        <f>+VLOOKUP($E941,Emissions!$1:$1048576,MATCH(DATE(AI$2,1,1),Emissions!$A$1:$LI$1),FALSE)</f>
        <v>7.5597591600000003E-3</v>
      </c>
      <c r="AJ941" s="361">
        <f>+VLOOKUP($E941,Emissions!$1:$1048576,MATCH(DATE(AJ$2,1,1),Emissions!$A$1:$LI$1),FALSE)</f>
        <v>7.70930969E-3</v>
      </c>
      <c r="AK941" s="361">
        <f>+VLOOKUP($E941,Emissions!$1:$1048576,MATCH(DATE(AK$2,1,1),Emissions!$A$1:$LI$1),FALSE)</f>
        <v>7.8638302300000004E-3</v>
      </c>
      <c r="AL941" s="361">
        <f>+VLOOKUP($E941,Emissions!$1:$1048576,MATCH(DATE(AL$2,1,1),Emissions!$A$1:$LI$1),FALSE)</f>
        <v>8.0219912399999999E-3</v>
      </c>
      <c r="AM941" s="361">
        <f>+VLOOKUP($E941,Emissions!$1:$1048576,MATCH(DATE(AM$2,1,1),Emissions!$A$1:$LI$1),FALSE)</f>
        <v>8.1824600600000005E-3</v>
      </c>
      <c r="AN941" s="361">
        <f>+VLOOKUP($E941,Emissions!$1:$1048576,MATCH(DATE(AN$2,1,1),Emissions!$A$1:$LI$1),FALSE)</f>
        <v>8.3439254899999992E-3</v>
      </c>
      <c r="AO941" s="361">
        <f>+VLOOKUP($E941,Emissions!$1:$1048576,MATCH(DATE(AO$2,1,1),Emissions!$A$1:$LI$1),FALSE)</f>
        <v>8.5051063800000003E-3</v>
      </c>
    </row>
    <row r="942" spans="1:41" ht="15" customHeight="1" x14ac:dyDescent="0.35">
      <c r="A942" s="411"/>
      <c r="B942" s="170"/>
      <c r="C942" s="138" t="s">
        <v>604</v>
      </c>
      <c r="D942" s="114" t="s">
        <v>1027</v>
      </c>
      <c r="E942" s="50" t="s">
        <v>3377</v>
      </c>
      <c r="F942" s="361">
        <f>+VLOOKUP($E942,Emissions!$1:$1048576,MATCH(DATE(F$2,1,1),Emissions!$A$1:$LI$1),FALSE)</f>
        <v>8.7374598099999997E-4</v>
      </c>
      <c r="G942" s="361">
        <f>+VLOOKUP($E942,Emissions!$1:$1048576,MATCH(DATE(G$2,1,1),Emissions!$A$1:$LI$1),FALSE)</f>
        <v>8.9851862099999996E-4</v>
      </c>
      <c r="H942" s="361">
        <f>+VLOOKUP($E942,Emissions!$1:$1048576,MATCH(DATE(H$2,1,1),Emissions!$A$1:$LI$1),FALSE)</f>
        <v>9.2433486799999996E-4</v>
      </c>
      <c r="I942" s="361">
        <f>+VLOOKUP($E942,Emissions!$1:$1048576,MATCH(DATE(I$2,1,1),Emissions!$A$1:$LI$1),FALSE)</f>
        <v>9.5079308400000001E-4</v>
      </c>
      <c r="J942" s="361">
        <f>+VLOOKUP($E942,Emissions!$1:$1048576,MATCH(DATE(J$2,1,1),Emissions!$A$1:$LI$1),FALSE)</f>
        <v>9.7695198099999997E-4</v>
      </c>
      <c r="K942" s="361">
        <f>+VLOOKUP($E942,Emissions!$1:$1048576,MATCH(DATE(K$2,1,1),Emissions!$A$1:$LI$1),FALSE)</f>
        <v>1.0098893E-3</v>
      </c>
      <c r="L942" s="361">
        <f>+VLOOKUP($E942,Emissions!$1:$1048576,MATCH(DATE(L$2,1,1),Emissions!$A$1:$LI$1),FALSE)</f>
        <v>1.04506097E-3</v>
      </c>
      <c r="M942" s="361">
        <f>+VLOOKUP($E942,Emissions!$1:$1048576,MATCH(DATE(M$2,1,1),Emissions!$A$1:$LI$1),FALSE)</f>
        <v>1.0819510500000001E-3</v>
      </c>
      <c r="N942" s="361">
        <f>+VLOOKUP($E942,Emissions!$1:$1048576,MATCH(DATE(N$2,1,1),Emissions!$A$1:$LI$1),FALSE)</f>
        <v>1.1200890100000001E-3</v>
      </c>
      <c r="O942" s="361">
        <f>+VLOOKUP($E942,Emissions!$1:$1048576,MATCH(DATE(O$2,1,1),Emissions!$A$1:$LI$1),FALSE)</f>
        <v>1.1560963300000001E-3</v>
      </c>
      <c r="P942" s="361">
        <f>+VLOOKUP($E942,Emissions!$1:$1048576,MATCH(DATE(P$2,1,1),Emissions!$A$1:$LI$1),FALSE)</f>
        <v>1.1860580900000001E-3</v>
      </c>
      <c r="Q942" s="361">
        <f>+VLOOKUP($E942,Emissions!$1:$1048576,MATCH(DATE(Q$2,1,1),Emissions!$A$1:$LI$1),FALSE)</f>
        <v>1.2110173999999999E-3</v>
      </c>
      <c r="R942" s="361">
        <f>+VLOOKUP($E942,Emissions!$1:$1048576,MATCH(DATE(R$2,1,1),Emissions!$A$1:$LI$1),FALSE)</f>
        <v>1.2320176700000001E-3</v>
      </c>
      <c r="S942" s="361">
        <f>+VLOOKUP($E942,Emissions!$1:$1048576,MATCH(DATE(S$2,1,1),Emissions!$A$1:$LI$1),FALSE)</f>
        <v>1.2502527999999999E-3</v>
      </c>
      <c r="T942" s="361">
        <f>+VLOOKUP($E942,Emissions!$1:$1048576,MATCH(DATE(T$2,1,1),Emissions!$A$1:$LI$1),FALSE)</f>
        <v>1.26702971E-3</v>
      </c>
      <c r="U942" s="361">
        <f>+VLOOKUP($E942,Emissions!$1:$1048576,MATCH(DATE(U$2,1,1),Emissions!$A$1:$LI$1),FALSE)</f>
        <v>1.2835819100000001E-3</v>
      </c>
      <c r="V942" s="361">
        <f>+VLOOKUP($E942,Emissions!$1:$1048576,MATCH(DATE(V$2,1,1),Emissions!$A$1:$LI$1),FALSE)</f>
        <v>1.30074604E-3</v>
      </c>
      <c r="W942" s="361">
        <f>+VLOOKUP($E942,Emissions!$1:$1048576,MATCH(DATE(W$2,1,1),Emissions!$A$1:$LI$1),FALSE)</f>
        <v>1.3191206199999999E-3</v>
      </c>
      <c r="X942" s="361">
        <f>+VLOOKUP($E942,Emissions!$1:$1048576,MATCH(DATE(X$2,1,1),Emissions!$A$1:$LI$1),FALSE)</f>
        <v>1.3392184799999999E-3</v>
      </c>
      <c r="Y942" s="361">
        <f>+VLOOKUP($E942,Emissions!$1:$1048576,MATCH(DATE(Y$2,1,1),Emissions!$A$1:$LI$1),FALSE)</f>
        <v>1.3613847199999999E-3</v>
      </c>
      <c r="Z942" s="361">
        <f>+VLOOKUP($E942,Emissions!$1:$1048576,MATCH(DATE(Z$2,1,1),Emissions!$A$1:$LI$1),FALSE)</f>
        <v>1.38589799E-3</v>
      </c>
      <c r="AA942" s="361">
        <f>+VLOOKUP($E942,Emissions!$1:$1048576,MATCH(DATE(AA$2,1,1),Emissions!$A$1:$LI$1),FALSE)</f>
        <v>1.41293546E-3</v>
      </c>
      <c r="AB942" s="361">
        <f>+VLOOKUP($E942,Emissions!$1:$1048576,MATCH(DATE(AB$2,1,1),Emissions!$A$1:$LI$1),FALSE)</f>
        <v>1.44269037E-3</v>
      </c>
      <c r="AC942" s="361">
        <f>+VLOOKUP($E942,Emissions!$1:$1048576,MATCH(DATE(AC$2,1,1),Emissions!$A$1:$LI$1),FALSE)</f>
        <v>1.4752838299999999E-3</v>
      </c>
      <c r="AD942" s="361">
        <f>+VLOOKUP($E942,Emissions!$1:$1048576,MATCH(DATE(AD$2,1,1),Emissions!$A$1:$LI$1),FALSE)</f>
        <v>1.51076806E-3</v>
      </c>
      <c r="AE942" s="361">
        <f>+VLOOKUP($E942,Emissions!$1:$1048576,MATCH(DATE(AE$2,1,1),Emissions!$A$1:$LI$1),FALSE)</f>
        <v>1.5492157600000001E-3</v>
      </c>
      <c r="AF942" s="361">
        <f>+VLOOKUP($E942,Emissions!$1:$1048576,MATCH(DATE(AF$2,1,1),Emissions!$A$1:$LI$1),FALSE)</f>
        <v>1.5906201500000001E-3</v>
      </c>
      <c r="AG942" s="361">
        <f>+VLOOKUP($E942,Emissions!$1:$1048576,MATCH(DATE(AG$2,1,1),Emissions!$A$1:$LI$1),FALSE)</f>
        <v>1.63500216E-3</v>
      </c>
      <c r="AH942" s="361">
        <f>+VLOOKUP($E942,Emissions!$1:$1048576,MATCH(DATE(AH$2,1,1),Emissions!$A$1:$LI$1),FALSE)</f>
        <v>1.6822832E-3</v>
      </c>
      <c r="AI942" s="361">
        <f>+VLOOKUP($E942,Emissions!$1:$1048576,MATCH(DATE(AI$2,1,1),Emissions!$A$1:$LI$1),FALSE)</f>
        <v>1.731986E-3</v>
      </c>
      <c r="AJ942" s="361">
        <f>+VLOOKUP($E942,Emissions!$1:$1048576,MATCH(DATE(AJ$2,1,1),Emissions!$A$1:$LI$1),FALSE)</f>
        <v>1.78344236E-3</v>
      </c>
      <c r="AK942" s="361">
        <f>+VLOOKUP($E942,Emissions!$1:$1048576,MATCH(DATE(AK$2,1,1),Emissions!$A$1:$LI$1),FALSE)</f>
        <v>1.8360142900000001E-3</v>
      </c>
      <c r="AL942" s="361">
        <f>+VLOOKUP($E942,Emissions!$1:$1048576,MATCH(DATE(AL$2,1,1),Emissions!$A$1:$LI$1),FALSE)</f>
        <v>1.8891639199999999E-3</v>
      </c>
      <c r="AM942" s="361">
        <f>+VLOOKUP($E942,Emissions!$1:$1048576,MATCH(DATE(AM$2,1,1),Emissions!$A$1:$LI$1),FALSE)</f>
        <v>1.94242592E-3</v>
      </c>
      <c r="AN942" s="361">
        <f>+VLOOKUP($E942,Emissions!$1:$1048576,MATCH(DATE(AN$2,1,1),Emissions!$A$1:$LI$1),FALSE)</f>
        <v>1.99538437E-3</v>
      </c>
      <c r="AO942" s="361">
        <f>+VLOOKUP($E942,Emissions!$1:$1048576,MATCH(DATE(AO$2,1,1),Emissions!$A$1:$LI$1),FALSE)</f>
        <v>2.0476567099999999E-3</v>
      </c>
    </row>
    <row r="943" spans="1:41" ht="15" customHeight="1" x14ac:dyDescent="0.35">
      <c r="A943" s="411"/>
      <c r="B943" s="170"/>
      <c r="C943" s="138" t="s">
        <v>605</v>
      </c>
      <c r="D943" s="114" t="s">
        <v>1027</v>
      </c>
      <c r="E943" s="50" t="s">
        <v>3378</v>
      </c>
      <c r="F943" s="361">
        <f>+VLOOKUP($E943,Emissions!$1:$1048576,MATCH(DATE(F$2,1,1),Emissions!$A$1:$LI$1),FALSE)</f>
        <v>5.50693828E-3</v>
      </c>
      <c r="G943" s="361">
        <f>+VLOOKUP($E943,Emissions!$1:$1048576,MATCH(DATE(G$2,1,1),Emissions!$A$1:$LI$1),FALSE)</f>
        <v>5.6052042899999996E-3</v>
      </c>
      <c r="H943" s="361">
        <f>+VLOOKUP($E943,Emissions!$1:$1048576,MATCH(DATE(H$2,1,1),Emissions!$A$1:$LI$1),FALSE)</f>
        <v>5.7052114699999998E-3</v>
      </c>
      <c r="I943" s="361">
        <f>+VLOOKUP($E943,Emissions!$1:$1048576,MATCH(DATE(I$2,1,1),Emissions!$A$1:$LI$1),FALSE)</f>
        <v>5.8146780000000002E-3</v>
      </c>
      <c r="J943" s="361">
        <f>+VLOOKUP($E943,Emissions!$1:$1048576,MATCH(DATE(J$2,1,1),Emissions!$A$1:$LI$1),FALSE)</f>
        <v>5.9378952100000004E-3</v>
      </c>
      <c r="K943" s="361">
        <f>+VLOOKUP($E943,Emissions!$1:$1048576,MATCH(DATE(K$2,1,1),Emissions!$A$1:$LI$1),FALSE)</f>
        <v>6.1260451600000003E-3</v>
      </c>
      <c r="L943" s="361">
        <f>+VLOOKUP($E943,Emissions!$1:$1048576,MATCH(DATE(L$2,1,1),Emissions!$A$1:$LI$1),FALSE)</f>
        <v>6.3279128799999997E-3</v>
      </c>
      <c r="M943" s="361">
        <f>+VLOOKUP($E943,Emissions!$1:$1048576,MATCH(DATE(M$2,1,1),Emissions!$A$1:$LI$1),FALSE)</f>
        <v>6.5432639300000003E-3</v>
      </c>
      <c r="N943" s="361">
        <f>+VLOOKUP($E943,Emissions!$1:$1048576,MATCH(DATE(N$2,1,1),Emissions!$A$1:$LI$1),FALSE)</f>
        <v>6.7688815900000003E-3</v>
      </c>
      <c r="O943" s="361">
        <f>+VLOOKUP($E943,Emissions!$1:$1048576,MATCH(DATE(O$2,1,1),Emissions!$A$1:$LI$1),FALSE)</f>
        <v>6.9914600800000002E-3</v>
      </c>
      <c r="P943" s="361">
        <f>+VLOOKUP($E943,Emissions!$1:$1048576,MATCH(DATE(P$2,1,1),Emissions!$A$1:$LI$1),FALSE)</f>
        <v>7.1960216199999996E-3</v>
      </c>
      <c r="Q943" s="361">
        <f>+VLOOKUP($E943,Emissions!$1:$1048576,MATCH(DATE(Q$2,1,1),Emissions!$A$1:$LI$1),FALSE)</f>
        <v>7.3795904100000002E-3</v>
      </c>
      <c r="R943" s="361">
        <f>+VLOOKUP($E943,Emissions!$1:$1048576,MATCH(DATE(R$2,1,1),Emissions!$A$1:$LI$1),FALSE)</f>
        <v>7.5431760400000002E-3</v>
      </c>
      <c r="S943" s="361">
        <f>+VLOOKUP($E943,Emissions!$1:$1048576,MATCH(DATE(S$2,1,1),Emissions!$A$1:$LI$1),FALSE)</f>
        <v>7.6894088400000001E-3</v>
      </c>
      <c r="T943" s="361">
        <f>+VLOOKUP($E943,Emissions!$1:$1048576,MATCH(DATE(T$2,1,1),Emissions!$A$1:$LI$1),FALSE)</f>
        <v>7.8221720200000004E-3</v>
      </c>
      <c r="U943" s="361">
        <f>+VLOOKUP($E943,Emissions!$1:$1048576,MATCH(DATE(U$2,1,1),Emissions!$A$1:$LI$1),FALSE)</f>
        <v>7.9460672299999993E-3</v>
      </c>
      <c r="V943" s="361">
        <f>+VLOOKUP($E943,Emissions!$1:$1048576,MATCH(DATE(V$2,1,1),Emissions!$A$1:$LI$1),FALSE)</f>
        <v>8.0652931899999995E-3</v>
      </c>
      <c r="W943" s="361">
        <f>+VLOOKUP($E943,Emissions!$1:$1048576,MATCH(DATE(W$2,1,1),Emissions!$A$1:$LI$1),FALSE)</f>
        <v>8.1837234600000003E-3</v>
      </c>
      <c r="X943" s="361">
        <f>+VLOOKUP($E943,Emissions!$1:$1048576,MATCH(DATE(X$2,1,1),Emissions!$A$1:$LI$1),FALSE)</f>
        <v>8.3050007699999994E-3</v>
      </c>
      <c r="Y943" s="361">
        <f>+VLOOKUP($E943,Emissions!$1:$1048576,MATCH(DATE(Y$2,1,1),Emissions!$A$1:$LI$1),FALSE)</f>
        <v>8.4320930100000007E-3</v>
      </c>
      <c r="Z943" s="361">
        <f>+VLOOKUP($E943,Emissions!$1:$1048576,MATCH(DATE(Z$2,1,1),Emissions!$A$1:$LI$1),FALSE)</f>
        <v>8.5662952600000005E-3</v>
      </c>
      <c r="AA943" s="361">
        <f>+VLOOKUP($E943,Emissions!$1:$1048576,MATCH(DATE(AA$2,1,1),Emissions!$A$1:$LI$1),FALSE)</f>
        <v>8.7114072599999998E-3</v>
      </c>
      <c r="AB943" s="361">
        <f>+VLOOKUP($E943,Emissions!$1:$1048576,MATCH(DATE(AB$2,1,1),Emissions!$A$1:$LI$1),FALSE)</f>
        <v>8.8692980599999992E-3</v>
      </c>
      <c r="AC943" s="361">
        <f>+VLOOKUP($E943,Emissions!$1:$1048576,MATCH(DATE(AC$2,1,1),Emissions!$A$1:$LI$1),FALSE)</f>
        <v>9.0414078199999998E-3</v>
      </c>
      <c r="AD943" s="361">
        <f>+VLOOKUP($E943,Emissions!$1:$1048576,MATCH(DATE(AD$2,1,1),Emissions!$A$1:$LI$1),FALSE)</f>
        <v>9.2287579600000003E-3</v>
      </c>
      <c r="AE943" s="361">
        <f>+VLOOKUP($E943,Emissions!$1:$1048576,MATCH(DATE(AE$2,1,1),Emissions!$A$1:$LI$1),FALSE)</f>
        <v>9.4286371199999996E-3</v>
      </c>
      <c r="AF943" s="361">
        <f>+VLOOKUP($E943,Emissions!$1:$1048576,MATCH(DATE(AF$2,1,1),Emissions!$A$1:$LI$1),FALSE)</f>
        <v>9.6433470599999998E-3</v>
      </c>
      <c r="AG943" s="361">
        <f>+VLOOKUP($E943,Emissions!$1:$1048576,MATCH(DATE(AG$2,1,1),Emissions!$A$1:$LI$1),FALSE)</f>
        <v>9.8736643199999995E-3</v>
      </c>
      <c r="AH943" s="361">
        <f>+VLOOKUP($E943,Emissions!$1:$1048576,MATCH(DATE(AH$2,1,1),Emissions!$A$1:$LI$1),FALSE)</f>
        <v>1.01202276E-2</v>
      </c>
      <c r="AI943" s="361">
        <f>+VLOOKUP($E943,Emissions!$1:$1048576,MATCH(DATE(AI$2,1,1),Emissions!$A$1:$LI$1),FALSE)</f>
        <v>1.03822805E-2</v>
      </c>
      <c r="AJ943" s="361">
        <f>+VLOOKUP($E943,Emissions!$1:$1048576,MATCH(DATE(AJ$2,1,1),Emissions!$A$1:$LI$1),FALSE)</f>
        <v>1.0657936200000001E-2</v>
      </c>
      <c r="AK943" s="361">
        <f>+VLOOKUP($E943,Emissions!$1:$1048576,MATCH(DATE(AK$2,1,1),Emissions!$A$1:$LI$1),FALSE)</f>
        <v>1.0944860900000001E-2</v>
      </c>
      <c r="AL943" s="361">
        <f>+VLOOKUP($E943,Emissions!$1:$1048576,MATCH(DATE(AL$2,1,1),Emissions!$A$1:$LI$1),FALSE)</f>
        <v>1.1240623700000001E-2</v>
      </c>
      <c r="AM943" s="361">
        <f>+VLOOKUP($E943,Emissions!$1:$1048576,MATCH(DATE(AM$2,1,1),Emissions!$A$1:$LI$1),FALSE)</f>
        <v>1.15427319E-2</v>
      </c>
      <c r="AN943" s="361">
        <f>+VLOOKUP($E943,Emissions!$1:$1048576,MATCH(DATE(AN$2,1,1),Emissions!$A$1:$LI$1),FALSE)</f>
        <v>1.1848649100000001E-2</v>
      </c>
      <c r="AO943" s="361">
        <f>+VLOOKUP($E943,Emissions!$1:$1048576,MATCH(DATE(AO$2,1,1),Emissions!$A$1:$LI$1),FALSE)</f>
        <v>1.21558017E-2</v>
      </c>
    </row>
    <row r="944" spans="1:41" s="92" customFormat="1" ht="15" customHeight="1" x14ac:dyDescent="0.35">
      <c r="A944" s="411"/>
      <c r="B944" s="170"/>
      <c r="C944" s="137" t="s">
        <v>3335</v>
      </c>
      <c r="D944" s="147" t="s">
        <v>1027</v>
      </c>
      <c r="E944" s="136" t="s">
        <v>3379</v>
      </c>
      <c r="F944" s="327">
        <f>+VLOOKUP($E944,Emissions!$1:$1048576,MATCH(DATE(F$2,1,1),Emissions!$A$1:$LI$1),FALSE)</f>
        <v>0.49940780759999998</v>
      </c>
      <c r="G944" s="327">
        <f>+VLOOKUP($E944,Emissions!$1:$1048576,MATCH(DATE(G$2,1,1),Emissions!$A$1:$LI$1),FALSE)</f>
        <v>0.4708107278</v>
      </c>
      <c r="H944" s="327">
        <f>+VLOOKUP($E944,Emissions!$1:$1048576,MATCH(DATE(H$2,1,1),Emissions!$A$1:$LI$1),FALSE)</f>
        <v>0.44808925659999999</v>
      </c>
      <c r="I944" s="327">
        <f>+VLOOKUP($E944,Emissions!$1:$1048576,MATCH(DATE(I$2,1,1),Emissions!$A$1:$LI$1),FALSE)</f>
        <v>0.43810302800000001</v>
      </c>
      <c r="J944" s="327">
        <f>+VLOOKUP($E944,Emissions!$1:$1048576,MATCH(DATE(J$2,1,1),Emissions!$A$1:$LI$1),FALSE)</f>
        <v>0.43484729719999998</v>
      </c>
      <c r="K944" s="327">
        <f>+VLOOKUP($E944,Emissions!$1:$1048576,MATCH(DATE(K$2,1,1),Emissions!$A$1:$LI$1),FALSE)</f>
        <v>0.43805584269999998</v>
      </c>
      <c r="L944" s="327">
        <f>+VLOOKUP($E944,Emissions!$1:$1048576,MATCH(DATE(L$2,1,1),Emissions!$A$1:$LI$1),FALSE)</f>
        <v>0.4443617587</v>
      </c>
      <c r="M944" s="327">
        <f>+VLOOKUP($E944,Emissions!$1:$1048576,MATCH(DATE(M$2,1,1),Emissions!$A$1:$LI$1),FALSE)</f>
        <v>0.45353581679999999</v>
      </c>
      <c r="N944" s="327">
        <f>+VLOOKUP($E944,Emissions!$1:$1048576,MATCH(DATE(N$2,1,1),Emissions!$A$1:$LI$1),FALSE)</f>
        <v>0.46456301750000001</v>
      </c>
      <c r="O944" s="327">
        <f>+VLOOKUP($E944,Emissions!$1:$1048576,MATCH(DATE(O$2,1,1),Emissions!$A$1:$LI$1),FALSE)</f>
        <v>0.47655009529999998</v>
      </c>
      <c r="P944" s="327">
        <f>+VLOOKUP($E944,Emissions!$1:$1048576,MATCH(DATE(P$2,1,1),Emissions!$A$1:$LI$1),FALSE)</f>
        <v>0.48853229850000002</v>
      </c>
      <c r="Q944" s="327">
        <f>+VLOOKUP($E944,Emissions!$1:$1048576,MATCH(DATE(Q$2,1,1),Emissions!$A$1:$LI$1),FALSE)</f>
        <v>0.49976188119999998</v>
      </c>
      <c r="R944" s="327">
        <f>+VLOOKUP($E944,Emissions!$1:$1048576,MATCH(DATE(R$2,1,1),Emissions!$A$1:$LI$1),FALSE)</f>
        <v>0.50991555669999999</v>
      </c>
      <c r="S944" s="327">
        <f>+VLOOKUP($E944,Emissions!$1:$1048576,MATCH(DATE(S$2,1,1),Emissions!$A$1:$LI$1),FALSE)</f>
        <v>0.5188780167</v>
      </c>
      <c r="T944" s="327">
        <f>+VLOOKUP($E944,Emissions!$1:$1048576,MATCH(DATE(T$2,1,1),Emissions!$A$1:$LI$1),FALSE)</f>
        <v>0.52670425129999998</v>
      </c>
      <c r="U944" s="327">
        <f>+VLOOKUP($E944,Emissions!$1:$1048576,MATCH(DATE(U$2,1,1),Emissions!$A$1:$LI$1),FALSE)</f>
        <v>0.53357260370000004</v>
      </c>
      <c r="V944" s="327">
        <f>+VLOOKUP($E944,Emissions!$1:$1048576,MATCH(DATE(V$2,1,1),Emissions!$A$1:$LI$1),FALSE)</f>
        <v>0.53968326879999995</v>
      </c>
      <c r="W944" s="327">
        <f>+VLOOKUP($E944,Emissions!$1:$1048576,MATCH(DATE(W$2,1,1),Emissions!$A$1:$LI$1),FALSE)</f>
        <v>0.54526527579999995</v>
      </c>
      <c r="X944" s="327">
        <f>+VLOOKUP($E944,Emissions!$1:$1048576,MATCH(DATE(X$2,1,1),Emissions!$A$1:$LI$1),FALSE)</f>
        <v>0.5505816013</v>
      </c>
      <c r="Y944" s="327">
        <f>+VLOOKUP($E944,Emissions!$1:$1048576,MATCH(DATE(Y$2,1,1),Emissions!$A$1:$LI$1),FALSE)</f>
        <v>0.55589637569999995</v>
      </c>
      <c r="Z944" s="327">
        <f>+VLOOKUP($E944,Emissions!$1:$1048576,MATCH(DATE(Z$2,1,1),Emissions!$A$1:$LI$1),FALSE)</f>
        <v>0.56141620680000004</v>
      </c>
      <c r="AA944" s="327">
        <f>+VLOOKUP($E944,Emissions!$1:$1048576,MATCH(DATE(AA$2,1,1),Emissions!$A$1:$LI$1),FALSE)</f>
        <v>0.56743670609999997</v>
      </c>
      <c r="AB944" s="327">
        <f>+VLOOKUP($E944,Emissions!$1:$1048576,MATCH(DATE(AB$2,1,1),Emissions!$A$1:$LI$1),FALSE)</f>
        <v>0.57415058740000002</v>
      </c>
      <c r="AC944" s="327">
        <f>+VLOOKUP($E944,Emissions!$1:$1048576,MATCH(DATE(AC$2,1,1),Emissions!$A$1:$LI$1),FALSE)</f>
        <v>0.58172574450000003</v>
      </c>
      <c r="AD944" s="327">
        <f>+VLOOKUP($E944,Emissions!$1:$1048576,MATCH(DATE(AD$2,1,1),Emissions!$A$1:$LI$1),FALSE)</f>
        <v>0.59032045369999997</v>
      </c>
      <c r="AE944" s="327">
        <f>+VLOOKUP($E944,Emissions!$1:$1048576,MATCH(DATE(AE$2,1,1),Emissions!$A$1:$LI$1),FALSE)</f>
        <v>0.59995096810000004</v>
      </c>
      <c r="AF944" s="327">
        <f>+VLOOKUP($E944,Emissions!$1:$1048576,MATCH(DATE(AF$2,1,1),Emissions!$A$1:$LI$1),FALSE)</f>
        <v>0.61069436219999995</v>
      </c>
      <c r="AG944" s="327">
        <f>+VLOOKUP($E944,Emissions!$1:$1048576,MATCH(DATE(AG$2,1,1),Emissions!$A$1:$LI$1),FALSE)</f>
        <v>0.62265100449999999</v>
      </c>
      <c r="AH944" s="327">
        <f>+VLOOKUP($E944,Emissions!$1:$1048576,MATCH(DATE(AH$2,1,1),Emissions!$A$1:$LI$1),FALSE)</f>
        <v>0.63585290969999997</v>
      </c>
      <c r="AI944" s="327">
        <f>+VLOOKUP($E944,Emissions!$1:$1048576,MATCH(DATE(AI$2,1,1),Emissions!$A$1:$LI$1),FALSE)</f>
        <v>0.65019988200000001</v>
      </c>
      <c r="AJ944" s="327">
        <f>+VLOOKUP($E944,Emissions!$1:$1048576,MATCH(DATE(AJ$2,1,1),Emissions!$A$1:$LI$1),FALSE)</f>
        <v>0.66551653020000001</v>
      </c>
      <c r="AK944" s="327">
        <f>+VLOOKUP($E944,Emissions!$1:$1048576,MATCH(DATE(AK$2,1,1),Emissions!$A$1:$LI$1),FALSE)</f>
        <v>0.68159892280000001</v>
      </c>
      <c r="AL944" s="327">
        <f>+VLOOKUP($E944,Emissions!$1:$1048576,MATCH(DATE(AL$2,1,1),Emissions!$A$1:$LI$1),FALSE)</f>
        <v>0.69823872320000002</v>
      </c>
      <c r="AM944" s="327">
        <f>+VLOOKUP($E944,Emissions!$1:$1048576,MATCH(DATE(AM$2,1,1),Emissions!$A$1:$LI$1),FALSE)</f>
        <v>0.71522943689999996</v>
      </c>
      <c r="AN944" s="327">
        <f>+VLOOKUP($E944,Emissions!$1:$1048576,MATCH(DATE(AN$2,1,1),Emissions!$A$1:$LI$1),FALSE)</f>
        <v>0.73236676410000001</v>
      </c>
      <c r="AO944" s="327">
        <f>+VLOOKUP($E944,Emissions!$1:$1048576,MATCH(DATE(AO$2,1,1),Emissions!$A$1:$LI$1),FALSE)</f>
        <v>0.74944855560000001</v>
      </c>
    </row>
    <row r="945" spans="1:41" ht="15" customHeight="1" x14ac:dyDescent="0.35">
      <c r="A945" s="411"/>
      <c r="B945" s="170"/>
      <c r="C945" s="138" t="s">
        <v>606</v>
      </c>
      <c r="D945" s="114" t="s">
        <v>1027</v>
      </c>
      <c r="E945" s="50" t="s">
        <v>3380</v>
      </c>
      <c r="F945" s="361">
        <f>+VLOOKUP($E945,Emissions!$1:$1048576,MATCH(DATE(F$2,1,1),Emissions!$A$1:$LI$1),FALSE)</f>
        <v>0.44557360280000002</v>
      </c>
      <c r="G945" s="361">
        <f>+VLOOKUP($E945,Emissions!$1:$1048576,MATCH(DATE(G$2,1,1),Emissions!$A$1:$LI$1),FALSE)</f>
        <v>0.42001064449999997</v>
      </c>
      <c r="H945" s="361">
        <f>+VLOOKUP($E945,Emissions!$1:$1048576,MATCH(DATE(H$2,1,1),Emissions!$A$1:$LI$1),FALSE)</f>
        <v>0.39978590400000003</v>
      </c>
      <c r="I945" s="361">
        <f>+VLOOKUP($E945,Emissions!$1:$1048576,MATCH(DATE(I$2,1,1),Emissions!$A$1:$LI$1),FALSE)</f>
        <v>0.39101491220000001</v>
      </c>
      <c r="J945" s="361">
        <f>+VLOOKUP($E945,Emissions!$1:$1048576,MATCH(DATE(J$2,1,1),Emissions!$A$1:$LI$1),FALSE)</f>
        <v>0.38831735239999998</v>
      </c>
      <c r="K945" s="361">
        <f>+VLOOKUP($E945,Emissions!$1:$1048576,MATCH(DATE(K$2,1,1),Emissions!$A$1:$LI$1),FALSE)</f>
        <v>0.3915136877</v>
      </c>
      <c r="L945" s="361">
        <f>+VLOOKUP($E945,Emissions!$1:$1048576,MATCH(DATE(L$2,1,1),Emissions!$A$1:$LI$1),FALSE)</f>
        <v>0.39757325999999998</v>
      </c>
      <c r="M945" s="361">
        <f>+VLOOKUP($E945,Emissions!$1:$1048576,MATCH(DATE(M$2,1,1),Emissions!$A$1:$LI$1),FALSE)</f>
        <v>0.40626608310000001</v>
      </c>
      <c r="N945" s="361">
        <f>+VLOOKUP($E945,Emissions!$1:$1048576,MATCH(DATE(N$2,1,1),Emissions!$A$1:$LI$1),FALSE)</f>
        <v>0.41666550959999998</v>
      </c>
      <c r="O945" s="361">
        <f>+VLOOKUP($E945,Emissions!$1:$1048576,MATCH(DATE(O$2,1,1),Emissions!$A$1:$LI$1),FALSE)</f>
        <v>0.427931742</v>
      </c>
      <c r="P945" s="361">
        <f>+VLOOKUP($E945,Emissions!$1:$1048576,MATCH(DATE(P$2,1,1),Emissions!$A$1:$LI$1),FALSE)</f>
        <v>0.43915149590000002</v>
      </c>
      <c r="Q945" s="361">
        <f>+VLOOKUP($E945,Emissions!$1:$1048576,MATCH(DATE(Q$2,1,1),Emissions!$A$1:$LI$1),FALSE)</f>
        <v>0.44962095340000002</v>
      </c>
      <c r="R945" s="361">
        <f>+VLOOKUP($E945,Emissions!$1:$1048576,MATCH(DATE(R$2,1,1),Emissions!$A$1:$LI$1),FALSE)</f>
        <v>0.4590431062</v>
      </c>
      <c r="S945" s="361">
        <f>+VLOOKUP($E945,Emissions!$1:$1048576,MATCH(DATE(S$2,1,1),Emissions!$A$1:$LI$1),FALSE)</f>
        <v>0.4673175061</v>
      </c>
      <c r="T945" s="361">
        <f>+VLOOKUP($E945,Emissions!$1:$1048576,MATCH(DATE(T$2,1,1),Emissions!$A$1:$LI$1),FALSE)</f>
        <v>0.47450398529999999</v>
      </c>
      <c r="U945" s="361">
        <f>+VLOOKUP($E945,Emissions!$1:$1048576,MATCH(DATE(U$2,1,1),Emissions!$A$1:$LI$1),FALSE)</f>
        <v>0.48077820939999999</v>
      </c>
      <c r="V945" s="361">
        <f>+VLOOKUP($E945,Emissions!$1:$1048576,MATCH(DATE(V$2,1,1),Emissions!$A$1:$LI$1),FALSE)</f>
        <v>0.48633545919999999</v>
      </c>
      <c r="W945" s="361">
        <f>+VLOOKUP($E945,Emissions!$1:$1048576,MATCH(DATE(W$2,1,1),Emissions!$A$1:$LI$1),FALSE)</f>
        <v>0.49139729090000001</v>
      </c>
      <c r="X945" s="361">
        <f>+VLOOKUP($E945,Emissions!$1:$1048576,MATCH(DATE(X$2,1,1),Emissions!$A$1:$LI$1),FALSE)</f>
        <v>0.49621593429999999</v>
      </c>
      <c r="Y945" s="361">
        <f>+VLOOKUP($E945,Emissions!$1:$1048576,MATCH(DATE(Y$2,1,1),Emissions!$A$1:$LI$1),FALSE)</f>
        <v>0.50104305140000005</v>
      </c>
      <c r="Z945" s="361">
        <f>+VLOOKUP($E945,Emissions!$1:$1048576,MATCH(DATE(Z$2,1,1),Emissions!$A$1:$LI$1),FALSE)</f>
        <v>0.50607291050000003</v>
      </c>
      <c r="AA945" s="361">
        <f>+VLOOKUP($E945,Emissions!$1:$1048576,MATCH(DATE(AA$2,1,1),Emissions!$A$1:$LI$1),FALSE)</f>
        <v>0.51158688819999998</v>
      </c>
      <c r="AB945" s="361">
        <f>+VLOOKUP($E945,Emissions!$1:$1048576,MATCH(DATE(AB$2,1,1),Emissions!$A$1:$LI$1),FALSE)</f>
        <v>0.51776711289999999</v>
      </c>
      <c r="AC945" s="361">
        <f>+VLOOKUP($E945,Emissions!$1:$1048576,MATCH(DATE(AC$2,1,1),Emissions!$A$1:$LI$1),FALSE)</f>
        <v>0.52477149209999996</v>
      </c>
      <c r="AD945" s="361">
        <f>+VLOOKUP($E945,Emissions!$1:$1048576,MATCH(DATE(AD$2,1,1),Emissions!$A$1:$LI$1),FALSE)</f>
        <v>0.53274805359999999</v>
      </c>
      <c r="AE945" s="361">
        <f>+VLOOKUP($E945,Emissions!$1:$1048576,MATCH(DATE(AE$2,1,1),Emissions!$A$1:$LI$1),FALSE)</f>
        <v>0.54170536920000001</v>
      </c>
      <c r="AF945" s="361">
        <f>+VLOOKUP($E945,Emissions!$1:$1048576,MATCH(DATE(AF$2,1,1),Emissions!$A$1:$LI$1),FALSE)</f>
        <v>0.55171528969999994</v>
      </c>
      <c r="AG945" s="361">
        <f>+VLOOKUP($E945,Emissions!$1:$1048576,MATCH(DATE(AG$2,1,1),Emissions!$A$1:$LI$1),FALSE)</f>
        <v>0.56287290940000001</v>
      </c>
      <c r="AH945" s="361">
        <f>+VLOOKUP($E945,Emissions!$1:$1048576,MATCH(DATE(AH$2,1,1),Emissions!$A$1:$LI$1),FALSE)</f>
        <v>0.57520984119999996</v>
      </c>
      <c r="AI945" s="361">
        <f>+VLOOKUP($E945,Emissions!$1:$1048576,MATCH(DATE(AI$2,1,1),Emissions!$A$1:$LI$1),FALSE)</f>
        <v>0.58863202130000003</v>
      </c>
      <c r="AJ945" s="361">
        <f>+VLOOKUP($E945,Emissions!$1:$1048576,MATCH(DATE(AJ$2,1,1),Emissions!$A$1:$LI$1),FALSE)</f>
        <v>0.60297302880000003</v>
      </c>
      <c r="AK945" s="361">
        <f>+VLOOKUP($E945,Emissions!$1:$1048576,MATCH(DATE(AK$2,1,1),Emissions!$A$1:$LI$1),FALSE)</f>
        <v>0.61803877029999998</v>
      </c>
      <c r="AL945" s="361">
        <f>+VLOOKUP($E945,Emissions!$1:$1048576,MATCH(DATE(AL$2,1,1),Emissions!$A$1:$LI$1),FALSE)</f>
        <v>0.63363075459999996</v>
      </c>
      <c r="AM945" s="361">
        <f>+VLOOKUP($E945,Emissions!$1:$1048576,MATCH(DATE(AM$2,1,1),Emissions!$A$1:$LI$1),FALSE)</f>
        <v>0.64955213060000005</v>
      </c>
      <c r="AN945" s="361">
        <f>+VLOOKUP($E945,Emissions!$1:$1048576,MATCH(DATE(AN$2,1,1),Emissions!$A$1:$LI$1),FALSE)</f>
        <v>0.66560807749999995</v>
      </c>
      <c r="AO945" s="361">
        <f>+VLOOKUP($E945,Emissions!$1:$1048576,MATCH(DATE(AO$2,1,1),Emissions!$A$1:$LI$1),FALSE)</f>
        <v>0.68160575940000001</v>
      </c>
    </row>
    <row r="946" spans="1:41" ht="15" customHeight="1" x14ac:dyDescent="0.35">
      <c r="A946" s="411"/>
      <c r="B946" s="170"/>
      <c r="C946" s="138" t="s">
        <v>607</v>
      </c>
      <c r="D946" s="114" t="s">
        <v>1027</v>
      </c>
      <c r="E946" s="50" t="s">
        <v>3381</v>
      </c>
      <c r="F946" s="361">
        <f>+VLOOKUP($E946,Emissions!$1:$1048576,MATCH(DATE(F$2,1,1),Emissions!$A$1:$LI$1),FALSE)</f>
        <v>5.38342048E-2</v>
      </c>
      <c r="G946" s="361">
        <f>+VLOOKUP($E946,Emissions!$1:$1048576,MATCH(DATE(G$2,1,1),Emissions!$A$1:$LI$1),FALSE)</f>
        <v>5.08000833E-2</v>
      </c>
      <c r="H946" s="361">
        <f>+VLOOKUP($E946,Emissions!$1:$1048576,MATCH(DATE(H$2,1,1),Emissions!$A$1:$LI$1),FALSE)</f>
        <v>4.8303352700000003E-2</v>
      </c>
      <c r="I946" s="361">
        <f>+VLOOKUP($E946,Emissions!$1:$1048576,MATCH(DATE(I$2,1,1),Emissions!$A$1:$LI$1),FALSE)</f>
        <v>4.7088115799999997E-2</v>
      </c>
      <c r="J946" s="361">
        <f>+VLOOKUP($E946,Emissions!$1:$1048576,MATCH(DATE(J$2,1,1),Emissions!$A$1:$LI$1),FALSE)</f>
        <v>4.6529944900000002E-2</v>
      </c>
      <c r="K946" s="361">
        <f>+VLOOKUP($E946,Emissions!$1:$1048576,MATCH(DATE(K$2,1,1),Emissions!$A$1:$LI$1),FALSE)</f>
        <v>4.6542155100000003E-2</v>
      </c>
      <c r="L946" s="361">
        <f>+VLOOKUP($E946,Emissions!$1:$1048576,MATCH(DATE(L$2,1,1),Emissions!$A$1:$LI$1),FALSE)</f>
        <v>4.6788498800000002E-2</v>
      </c>
      <c r="M946" s="361">
        <f>+VLOOKUP($E946,Emissions!$1:$1048576,MATCH(DATE(M$2,1,1),Emissions!$A$1:$LI$1),FALSE)</f>
        <v>4.7269733699999997E-2</v>
      </c>
      <c r="N946" s="361">
        <f>+VLOOKUP($E946,Emissions!$1:$1048576,MATCH(DATE(N$2,1,1),Emissions!$A$1:$LI$1),FALSE)</f>
        <v>4.7897507800000003E-2</v>
      </c>
      <c r="O946" s="361">
        <f>+VLOOKUP($E946,Emissions!$1:$1048576,MATCH(DATE(O$2,1,1),Emissions!$A$1:$LI$1),FALSE)</f>
        <v>4.86183533E-2</v>
      </c>
      <c r="P946" s="361">
        <f>+VLOOKUP($E946,Emissions!$1:$1048576,MATCH(DATE(P$2,1,1),Emissions!$A$1:$LI$1),FALSE)</f>
        <v>4.9380802600000002E-2</v>
      </c>
      <c r="Q946" s="361">
        <f>+VLOOKUP($E946,Emissions!$1:$1048576,MATCH(DATE(Q$2,1,1),Emissions!$A$1:$LI$1),FALSE)</f>
        <v>5.0140927799999999E-2</v>
      </c>
      <c r="R946" s="361">
        <f>+VLOOKUP($E946,Emissions!$1:$1048576,MATCH(DATE(R$2,1,1),Emissions!$A$1:$LI$1),FALSE)</f>
        <v>5.0872450600000001E-2</v>
      </c>
      <c r="S946" s="361">
        <f>+VLOOKUP($E946,Emissions!$1:$1048576,MATCH(DATE(S$2,1,1),Emissions!$A$1:$LI$1),FALSE)</f>
        <v>5.1560510599999998E-2</v>
      </c>
      <c r="T946" s="361">
        <f>+VLOOKUP($E946,Emissions!$1:$1048576,MATCH(DATE(T$2,1,1),Emissions!$A$1:$LI$1),FALSE)</f>
        <v>5.2200266100000003E-2</v>
      </c>
      <c r="U946" s="361">
        <f>+VLOOKUP($E946,Emissions!$1:$1048576,MATCH(DATE(U$2,1,1),Emissions!$A$1:$LI$1),FALSE)</f>
        <v>5.27943944E-2</v>
      </c>
      <c r="V946" s="361">
        <f>+VLOOKUP($E946,Emissions!$1:$1048576,MATCH(DATE(V$2,1,1),Emissions!$A$1:$LI$1),FALSE)</f>
        <v>5.3347809500000003E-2</v>
      </c>
      <c r="W946" s="361">
        <f>+VLOOKUP($E946,Emissions!$1:$1048576,MATCH(DATE(W$2,1,1),Emissions!$A$1:$LI$1),FALSE)</f>
        <v>5.3867984899999999E-2</v>
      </c>
      <c r="X946" s="361">
        <f>+VLOOKUP($E946,Emissions!$1:$1048576,MATCH(DATE(X$2,1,1),Emissions!$A$1:$LI$1),FALSE)</f>
        <v>5.4365666999999999E-2</v>
      </c>
      <c r="Y946" s="361">
        <f>+VLOOKUP($E946,Emissions!$1:$1048576,MATCH(DATE(Y$2,1,1),Emissions!$A$1:$LI$1),FALSE)</f>
        <v>5.4853324299999999E-2</v>
      </c>
      <c r="Z946" s="361">
        <f>+VLOOKUP($E946,Emissions!$1:$1048576,MATCH(DATE(Z$2,1,1),Emissions!$A$1:$LI$1),FALSE)</f>
        <v>5.5343296299999997E-2</v>
      </c>
      <c r="AA946" s="361">
        <f>+VLOOKUP($E946,Emissions!$1:$1048576,MATCH(DATE(AA$2,1,1),Emissions!$A$1:$LI$1),FALSE)</f>
        <v>5.5849817900000001E-2</v>
      </c>
      <c r="AB946" s="361">
        <f>+VLOOKUP($E946,Emissions!$1:$1048576,MATCH(DATE(AB$2,1,1),Emissions!$A$1:$LI$1),FALSE)</f>
        <v>5.6383474500000003E-2</v>
      </c>
      <c r="AC946" s="361">
        <f>+VLOOKUP($E946,Emissions!$1:$1048576,MATCH(DATE(AC$2,1,1),Emissions!$A$1:$LI$1),FALSE)</f>
        <v>5.6954252400000002E-2</v>
      </c>
      <c r="AD946" s="361">
        <f>+VLOOKUP($E946,Emissions!$1:$1048576,MATCH(DATE(AD$2,1,1),Emissions!$A$1:$LI$1),FALSE)</f>
        <v>5.7572400099999997E-2</v>
      </c>
      <c r="AE946" s="361">
        <f>+VLOOKUP($E946,Emissions!$1:$1048576,MATCH(DATE(AE$2,1,1),Emissions!$A$1:$LI$1),FALSE)</f>
        <v>5.8245598900000001E-2</v>
      </c>
      <c r="AF946" s="361">
        <f>+VLOOKUP($E946,Emissions!$1:$1048576,MATCH(DATE(AF$2,1,1),Emissions!$A$1:$LI$1),FALSE)</f>
        <v>5.89790725E-2</v>
      </c>
      <c r="AG946" s="361">
        <f>+VLOOKUP($E946,Emissions!$1:$1048576,MATCH(DATE(AG$2,1,1),Emissions!$A$1:$LI$1),FALSE)</f>
        <v>5.9778095099999998E-2</v>
      </c>
      <c r="AH946" s="361">
        <f>+VLOOKUP($E946,Emissions!$1:$1048576,MATCH(DATE(AH$2,1,1),Emissions!$A$1:$LI$1),FALSE)</f>
        <v>6.0643068500000001E-2</v>
      </c>
      <c r="AI946" s="361">
        <f>+VLOOKUP($E946,Emissions!$1:$1048576,MATCH(DATE(AI$2,1,1),Emissions!$A$1:$LI$1),FALSE)</f>
        <v>6.1567860799999999E-2</v>
      </c>
      <c r="AJ946" s="361">
        <f>+VLOOKUP($E946,Emissions!$1:$1048576,MATCH(DATE(AJ$2,1,1),Emissions!$A$1:$LI$1),FALSE)</f>
        <v>6.2543501400000007E-2</v>
      </c>
      <c r="AK946" s="361">
        <f>+VLOOKUP($E946,Emissions!$1:$1048576,MATCH(DATE(AK$2,1,1),Emissions!$A$1:$LI$1),FALSE)</f>
        <v>6.3560152499999995E-2</v>
      </c>
      <c r="AL946" s="361">
        <f>+VLOOKUP($E946,Emissions!$1:$1048576,MATCH(DATE(AL$2,1,1),Emissions!$A$1:$LI$1),FALSE)</f>
        <v>6.4607968599999996E-2</v>
      </c>
      <c r="AM946" s="361">
        <f>+VLOOKUP($E946,Emissions!$1:$1048576,MATCH(DATE(AM$2,1,1),Emissions!$A$1:$LI$1),FALSE)</f>
        <v>6.5677306300000002E-2</v>
      </c>
      <c r="AN946" s="361">
        <f>+VLOOKUP($E946,Emissions!$1:$1048576,MATCH(DATE(AN$2,1,1),Emissions!$A$1:$LI$1),FALSE)</f>
        <v>6.6758686499999997E-2</v>
      </c>
      <c r="AO946" s="361">
        <f>+VLOOKUP($E946,Emissions!$1:$1048576,MATCH(DATE(AO$2,1,1),Emissions!$A$1:$LI$1),FALSE)</f>
        <v>6.78427962E-2</v>
      </c>
    </row>
    <row r="947" spans="1:41" s="92" customFormat="1" ht="15" customHeight="1" x14ac:dyDescent="0.35">
      <c r="A947" s="411"/>
      <c r="B947" s="170"/>
      <c r="C947" s="137" t="s">
        <v>3336</v>
      </c>
      <c r="D947" s="147" t="s">
        <v>1027</v>
      </c>
      <c r="E947" s="136" t="s">
        <v>3382</v>
      </c>
      <c r="F947" s="327">
        <f>+VLOOKUP($E947,Emissions!$1:$1048576,MATCH(DATE(F$2,1,1),Emissions!$A$1:$LI$1),FALSE)</f>
        <v>0.84441377149999997</v>
      </c>
      <c r="G947" s="327">
        <f>+VLOOKUP($E947,Emissions!$1:$1048576,MATCH(DATE(G$2,1,1),Emissions!$A$1:$LI$1),FALSE)</f>
        <v>0.77648976619999999</v>
      </c>
      <c r="H947" s="327">
        <f>+VLOOKUP($E947,Emissions!$1:$1048576,MATCH(DATE(H$2,1,1),Emissions!$A$1:$LI$1),FALSE)</f>
        <v>0.73237555340000005</v>
      </c>
      <c r="I947" s="327">
        <f>+VLOOKUP($E947,Emissions!$1:$1048576,MATCH(DATE(I$2,1,1),Emissions!$A$1:$LI$1),FALSE)</f>
        <v>0.72096325350000001</v>
      </c>
      <c r="J947" s="327">
        <f>+VLOOKUP($E947,Emissions!$1:$1048576,MATCH(DATE(J$2,1,1),Emissions!$A$1:$LI$1),FALSE)</f>
        <v>0.71342660840000005</v>
      </c>
      <c r="K947" s="327">
        <f>+VLOOKUP($E947,Emissions!$1:$1048576,MATCH(DATE(K$2,1,1),Emissions!$A$1:$LI$1),FALSE)</f>
        <v>0.70070526919999998</v>
      </c>
      <c r="L947" s="327">
        <f>+VLOOKUP($E947,Emissions!$1:$1048576,MATCH(DATE(L$2,1,1),Emissions!$A$1:$LI$1),FALSE)</f>
        <v>0.70666782939999995</v>
      </c>
      <c r="M947" s="327">
        <f>+VLOOKUP($E947,Emissions!$1:$1048576,MATCH(DATE(M$2,1,1),Emissions!$A$1:$LI$1),FALSE)</f>
        <v>0.71621139079999996</v>
      </c>
      <c r="N947" s="327">
        <f>+VLOOKUP($E947,Emissions!$1:$1048576,MATCH(DATE(N$2,1,1),Emissions!$A$1:$LI$1),FALSE)</f>
        <v>0.72804271409999999</v>
      </c>
      <c r="O947" s="327">
        <f>+VLOOKUP($E947,Emissions!$1:$1048576,MATCH(DATE(O$2,1,1),Emissions!$A$1:$LI$1),FALSE)</f>
        <v>0.74088637850000005</v>
      </c>
      <c r="P947" s="327">
        <f>+VLOOKUP($E947,Emissions!$1:$1048576,MATCH(DATE(P$2,1,1),Emissions!$A$1:$LI$1),FALSE)</f>
        <v>0.75352356399999998</v>
      </c>
      <c r="Q947" s="327">
        <f>+VLOOKUP($E947,Emissions!$1:$1048576,MATCH(DATE(Q$2,1,1),Emissions!$A$1:$LI$1),FALSE)</f>
        <v>0.76545996760000001</v>
      </c>
      <c r="R947" s="327">
        <f>+VLOOKUP($E947,Emissions!$1:$1048576,MATCH(DATE(R$2,1,1),Emissions!$A$1:$LI$1),FALSE)</f>
        <v>0.77656929350000004</v>
      </c>
      <c r="S947" s="327">
        <f>+VLOOKUP($E947,Emissions!$1:$1048576,MATCH(DATE(S$2,1,1),Emissions!$A$1:$LI$1),FALSE)</f>
        <v>0.78694858759999997</v>
      </c>
      <c r="T947" s="327">
        <f>+VLOOKUP($E947,Emissions!$1:$1048576,MATCH(DATE(T$2,1,1),Emissions!$A$1:$LI$1),FALSE)</f>
        <v>0.79677353900000003</v>
      </c>
      <c r="U947" s="327">
        <f>+VLOOKUP($E947,Emissions!$1:$1048576,MATCH(DATE(U$2,1,1),Emissions!$A$1:$LI$1),FALSE)</f>
        <v>0.80626881319999999</v>
      </c>
      <c r="V947" s="327">
        <f>+VLOOKUP($E947,Emissions!$1:$1048576,MATCH(DATE(V$2,1,1),Emissions!$A$1:$LI$1),FALSE)</f>
        <v>0.81549418149999997</v>
      </c>
      <c r="W947" s="327">
        <f>+VLOOKUP($E947,Emissions!$1:$1048576,MATCH(DATE(W$2,1,1),Emissions!$A$1:$LI$1),FALSE)</f>
        <v>0.82482406490000004</v>
      </c>
      <c r="X947" s="327">
        <f>+VLOOKUP($E947,Emissions!$1:$1048576,MATCH(DATE(X$2,1,1),Emissions!$A$1:$LI$1),FALSE)</f>
        <v>0.83445292010000005</v>
      </c>
      <c r="Y947" s="327">
        <f>+VLOOKUP($E947,Emissions!$1:$1048576,MATCH(DATE(Y$2,1,1),Emissions!$A$1:$LI$1),FALSE)</f>
        <v>0.84452278950000004</v>
      </c>
      <c r="Z947" s="327">
        <f>+VLOOKUP($E947,Emissions!$1:$1048576,MATCH(DATE(Z$2,1,1),Emissions!$A$1:$LI$1),FALSE)</f>
        <v>0.85512259820000003</v>
      </c>
      <c r="AA947" s="327">
        <f>+VLOOKUP($E947,Emissions!$1:$1048576,MATCH(DATE(AA$2,1,1),Emissions!$A$1:$LI$1),FALSE)</f>
        <v>0.86644056150000004</v>
      </c>
      <c r="AB947" s="327">
        <f>+VLOOKUP($E947,Emissions!$1:$1048576,MATCH(DATE(AB$2,1,1),Emissions!$A$1:$LI$1),FALSE)</f>
        <v>0.87861303970000004</v>
      </c>
      <c r="AC947" s="327">
        <f>+VLOOKUP($E947,Emissions!$1:$1048576,MATCH(DATE(AC$2,1,1),Emissions!$A$1:$LI$1),FALSE)</f>
        <v>0.89175816819999998</v>
      </c>
      <c r="AD947" s="327">
        <f>+VLOOKUP($E947,Emissions!$1:$1048576,MATCH(DATE(AD$2,1,1),Emissions!$A$1:$LI$1),FALSE)</f>
        <v>0.9059841662</v>
      </c>
      <c r="AE947" s="327">
        <f>+VLOOKUP($E947,Emissions!$1:$1048576,MATCH(DATE(AE$2,1,1),Emissions!$A$1:$LI$1),FALSE)</f>
        <v>0.92126522219999996</v>
      </c>
      <c r="AF947" s="327">
        <f>+VLOOKUP($E947,Emissions!$1:$1048576,MATCH(DATE(AF$2,1,1),Emissions!$A$1:$LI$1),FALSE)</f>
        <v>0.9359645902</v>
      </c>
      <c r="AG947" s="327">
        <f>+VLOOKUP($E947,Emissions!$1:$1048576,MATCH(DATE(AG$2,1,1),Emissions!$A$1:$LI$1),FALSE)</f>
        <v>0.9508879885</v>
      </c>
      <c r="AH947" s="327">
        <f>+VLOOKUP($E947,Emissions!$1:$1048576,MATCH(DATE(AH$2,1,1),Emissions!$A$1:$LI$1),FALSE)</f>
        <v>0.96661297420000003</v>
      </c>
      <c r="AI947" s="327">
        <f>+VLOOKUP($E947,Emissions!$1:$1048576,MATCH(DATE(AI$2,1,1),Emissions!$A$1:$LI$1),FALSE)</f>
        <v>0.98327539860000002</v>
      </c>
      <c r="AJ947" s="327">
        <f>+VLOOKUP($E947,Emissions!$1:$1048576,MATCH(DATE(AJ$2,1,1),Emissions!$A$1:$LI$1),FALSE)</f>
        <v>1.0007876200000001</v>
      </c>
      <c r="AK947" s="327">
        <f>+VLOOKUP($E947,Emissions!$1:$1048576,MATCH(DATE(AK$2,1,1),Emissions!$A$1:$LI$1),FALSE)</f>
        <v>1.0189888250000001</v>
      </c>
      <c r="AL947" s="327">
        <f>+VLOOKUP($E947,Emissions!$1:$1048576,MATCH(DATE(AL$2,1,1),Emissions!$A$1:$LI$1),FALSE)</f>
        <v>1.0377066690000001</v>
      </c>
      <c r="AM947" s="327">
        <f>+VLOOKUP($E947,Emissions!$1:$1048576,MATCH(DATE(AM$2,1,1),Emissions!$A$1:$LI$1),FALSE)</f>
        <v>1.056770483</v>
      </c>
      <c r="AN947" s="327">
        <f>+VLOOKUP($E947,Emissions!$1:$1048576,MATCH(DATE(AN$2,1,1),Emissions!$A$1:$LI$1),FALSE)</f>
        <v>1.07601331</v>
      </c>
      <c r="AO947" s="327">
        <f>+VLOOKUP($E947,Emissions!$1:$1048576,MATCH(DATE(AO$2,1,1),Emissions!$A$1:$LI$1),FALSE)</f>
        <v>1.095269837</v>
      </c>
    </row>
    <row r="948" spans="1:41" ht="15" customHeight="1" x14ac:dyDescent="0.35">
      <c r="A948" s="411"/>
      <c r="B948" s="170"/>
      <c r="C948" s="138" t="s">
        <v>455</v>
      </c>
      <c r="D948" s="114" t="s">
        <v>1027</v>
      </c>
      <c r="E948" s="50" t="s">
        <v>3383</v>
      </c>
      <c r="F948" s="361">
        <f>+VLOOKUP($E948,Emissions!$1:$1048576,MATCH(DATE(F$2,1,1),Emissions!$A$1:$LI$1),FALSE)</f>
        <v>0.84441377149999997</v>
      </c>
      <c r="G948" s="361">
        <f>+VLOOKUP($E948,Emissions!$1:$1048576,MATCH(DATE(G$2,1,1),Emissions!$A$1:$LI$1),FALSE)</f>
        <v>0.77648976619999999</v>
      </c>
      <c r="H948" s="361">
        <f>+VLOOKUP($E948,Emissions!$1:$1048576,MATCH(DATE(H$2,1,1),Emissions!$A$1:$LI$1),FALSE)</f>
        <v>0.73237555340000005</v>
      </c>
      <c r="I948" s="361">
        <f>+VLOOKUP($E948,Emissions!$1:$1048576,MATCH(DATE(I$2,1,1),Emissions!$A$1:$LI$1),FALSE)</f>
        <v>0.72096325350000001</v>
      </c>
      <c r="J948" s="361">
        <f>+VLOOKUP($E948,Emissions!$1:$1048576,MATCH(DATE(J$2,1,1),Emissions!$A$1:$LI$1),FALSE)</f>
        <v>0.71342660840000005</v>
      </c>
      <c r="K948" s="361">
        <f>+VLOOKUP($E948,Emissions!$1:$1048576,MATCH(DATE(K$2,1,1),Emissions!$A$1:$LI$1),FALSE)</f>
        <v>0.70070526919999998</v>
      </c>
      <c r="L948" s="361">
        <f>+VLOOKUP($E948,Emissions!$1:$1048576,MATCH(DATE(L$2,1,1),Emissions!$A$1:$LI$1),FALSE)</f>
        <v>0.70666782939999995</v>
      </c>
      <c r="M948" s="361">
        <f>+VLOOKUP($E948,Emissions!$1:$1048576,MATCH(DATE(M$2,1,1),Emissions!$A$1:$LI$1),FALSE)</f>
        <v>0.71621139079999996</v>
      </c>
      <c r="N948" s="361">
        <f>+VLOOKUP($E948,Emissions!$1:$1048576,MATCH(DATE(N$2,1,1),Emissions!$A$1:$LI$1),FALSE)</f>
        <v>0.72804271409999999</v>
      </c>
      <c r="O948" s="361">
        <f>+VLOOKUP($E948,Emissions!$1:$1048576,MATCH(DATE(O$2,1,1),Emissions!$A$1:$LI$1),FALSE)</f>
        <v>0.74088637850000005</v>
      </c>
      <c r="P948" s="361">
        <f>+VLOOKUP($E948,Emissions!$1:$1048576,MATCH(DATE(P$2,1,1),Emissions!$A$1:$LI$1),FALSE)</f>
        <v>0.75352356399999998</v>
      </c>
      <c r="Q948" s="361">
        <f>+VLOOKUP($E948,Emissions!$1:$1048576,MATCH(DATE(Q$2,1,1),Emissions!$A$1:$LI$1),FALSE)</f>
        <v>0.76545996760000001</v>
      </c>
      <c r="R948" s="361">
        <f>+VLOOKUP($E948,Emissions!$1:$1048576,MATCH(DATE(R$2,1,1),Emissions!$A$1:$LI$1),FALSE)</f>
        <v>0.77656929350000004</v>
      </c>
      <c r="S948" s="361">
        <f>+VLOOKUP($E948,Emissions!$1:$1048576,MATCH(DATE(S$2,1,1),Emissions!$A$1:$LI$1),FALSE)</f>
        <v>0.78694858759999997</v>
      </c>
      <c r="T948" s="361">
        <f>+VLOOKUP($E948,Emissions!$1:$1048576,MATCH(DATE(T$2,1,1),Emissions!$A$1:$LI$1),FALSE)</f>
        <v>0.79677353900000003</v>
      </c>
      <c r="U948" s="361">
        <f>+VLOOKUP($E948,Emissions!$1:$1048576,MATCH(DATE(U$2,1,1),Emissions!$A$1:$LI$1),FALSE)</f>
        <v>0.80626881319999999</v>
      </c>
      <c r="V948" s="361">
        <f>+VLOOKUP($E948,Emissions!$1:$1048576,MATCH(DATE(V$2,1,1),Emissions!$A$1:$LI$1),FALSE)</f>
        <v>0.81549418149999997</v>
      </c>
      <c r="W948" s="361">
        <f>+VLOOKUP($E948,Emissions!$1:$1048576,MATCH(DATE(W$2,1,1),Emissions!$A$1:$LI$1),FALSE)</f>
        <v>0.82482406490000004</v>
      </c>
      <c r="X948" s="361">
        <f>+VLOOKUP($E948,Emissions!$1:$1048576,MATCH(DATE(X$2,1,1),Emissions!$A$1:$LI$1),FALSE)</f>
        <v>0.83445292010000005</v>
      </c>
      <c r="Y948" s="361">
        <f>+VLOOKUP($E948,Emissions!$1:$1048576,MATCH(DATE(Y$2,1,1),Emissions!$A$1:$LI$1),FALSE)</f>
        <v>0.84452278950000004</v>
      </c>
      <c r="Z948" s="361">
        <f>+VLOOKUP($E948,Emissions!$1:$1048576,MATCH(DATE(Z$2,1,1),Emissions!$A$1:$LI$1),FALSE)</f>
        <v>0.85512259820000003</v>
      </c>
      <c r="AA948" s="361">
        <f>+VLOOKUP($E948,Emissions!$1:$1048576,MATCH(DATE(AA$2,1,1),Emissions!$A$1:$LI$1),FALSE)</f>
        <v>0.86644056150000004</v>
      </c>
      <c r="AB948" s="361">
        <f>+VLOOKUP($E948,Emissions!$1:$1048576,MATCH(DATE(AB$2,1,1),Emissions!$A$1:$LI$1),FALSE)</f>
        <v>0.87861303970000004</v>
      </c>
      <c r="AC948" s="361">
        <f>+VLOOKUP($E948,Emissions!$1:$1048576,MATCH(DATE(AC$2,1,1),Emissions!$A$1:$LI$1),FALSE)</f>
        <v>0.89175816819999998</v>
      </c>
      <c r="AD948" s="361">
        <f>+VLOOKUP($E948,Emissions!$1:$1048576,MATCH(DATE(AD$2,1,1),Emissions!$A$1:$LI$1),FALSE)</f>
        <v>0.9059841662</v>
      </c>
      <c r="AE948" s="361">
        <f>+VLOOKUP($E948,Emissions!$1:$1048576,MATCH(DATE(AE$2,1,1),Emissions!$A$1:$LI$1),FALSE)</f>
        <v>0.92126522219999996</v>
      </c>
      <c r="AF948" s="361">
        <f>+VLOOKUP($E948,Emissions!$1:$1048576,MATCH(DATE(AF$2,1,1),Emissions!$A$1:$LI$1),FALSE)</f>
        <v>0.9359645902</v>
      </c>
      <c r="AG948" s="361">
        <f>+VLOOKUP($E948,Emissions!$1:$1048576,MATCH(DATE(AG$2,1,1),Emissions!$A$1:$LI$1),FALSE)</f>
        <v>0.9508879885</v>
      </c>
      <c r="AH948" s="361">
        <f>+VLOOKUP($E948,Emissions!$1:$1048576,MATCH(DATE(AH$2,1,1),Emissions!$A$1:$LI$1),FALSE)</f>
        <v>0.96661297420000003</v>
      </c>
      <c r="AI948" s="361">
        <f>+VLOOKUP($E948,Emissions!$1:$1048576,MATCH(DATE(AI$2,1,1),Emissions!$A$1:$LI$1),FALSE)</f>
        <v>0.98327539860000002</v>
      </c>
      <c r="AJ948" s="361">
        <f>+VLOOKUP($E948,Emissions!$1:$1048576,MATCH(DATE(AJ$2,1,1),Emissions!$A$1:$LI$1),FALSE)</f>
        <v>1.0007876200000001</v>
      </c>
      <c r="AK948" s="361">
        <f>+VLOOKUP($E948,Emissions!$1:$1048576,MATCH(DATE(AK$2,1,1),Emissions!$A$1:$LI$1),FALSE)</f>
        <v>1.0189888250000001</v>
      </c>
      <c r="AL948" s="361">
        <f>+VLOOKUP($E948,Emissions!$1:$1048576,MATCH(DATE(AL$2,1,1),Emissions!$A$1:$LI$1),FALSE)</f>
        <v>1.0377066690000001</v>
      </c>
      <c r="AM948" s="361">
        <f>+VLOOKUP($E948,Emissions!$1:$1048576,MATCH(DATE(AM$2,1,1),Emissions!$A$1:$LI$1),FALSE)</f>
        <v>1.056770483</v>
      </c>
      <c r="AN948" s="361">
        <f>+VLOOKUP($E948,Emissions!$1:$1048576,MATCH(DATE(AN$2,1,1),Emissions!$A$1:$LI$1),FALSE)</f>
        <v>1.07601331</v>
      </c>
      <c r="AO948" s="361">
        <f>+VLOOKUP($E948,Emissions!$1:$1048576,MATCH(DATE(AO$2,1,1),Emissions!$A$1:$LI$1),FALSE)</f>
        <v>1.095269837</v>
      </c>
    </row>
    <row r="949" spans="1:41" ht="15" customHeight="1" x14ac:dyDescent="0.35">
      <c r="A949" s="411"/>
      <c r="B949" s="170"/>
      <c r="C949" s="138" t="s">
        <v>456</v>
      </c>
      <c r="D949" s="114" t="s">
        <v>1027</v>
      </c>
      <c r="E949" s="50" t="s">
        <v>3384</v>
      </c>
      <c r="F949" s="361">
        <f>+VLOOKUP($E949,Emissions!$1:$1048576,MATCH(DATE(F$2,1,1),Emissions!$A$1:$LI$1),FALSE)</f>
        <v>0</v>
      </c>
      <c r="G949" s="361">
        <f>+VLOOKUP($E949,Emissions!$1:$1048576,MATCH(DATE(G$2,1,1),Emissions!$A$1:$LI$1),FALSE)</f>
        <v>0</v>
      </c>
      <c r="H949" s="361">
        <f>+VLOOKUP($E949,Emissions!$1:$1048576,MATCH(DATE(H$2,1,1),Emissions!$A$1:$LI$1),FALSE)</f>
        <v>0</v>
      </c>
      <c r="I949" s="361">
        <f>+VLOOKUP($E949,Emissions!$1:$1048576,MATCH(DATE(I$2,1,1),Emissions!$A$1:$LI$1),FALSE)</f>
        <v>0</v>
      </c>
      <c r="J949" s="361">
        <f>+VLOOKUP($E949,Emissions!$1:$1048576,MATCH(DATE(J$2,1,1),Emissions!$A$1:$LI$1),FALSE)</f>
        <v>0</v>
      </c>
      <c r="K949" s="361">
        <f>+VLOOKUP($E949,Emissions!$1:$1048576,MATCH(DATE(K$2,1,1),Emissions!$A$1:$LI$1),FALSE)</f>
        <v>0</v>
      </c>
      <c r="L949" s="361">
        <f>+VLOOKUP($E949,Emissions!$1:$1048576,MATCH(DATE(L$2,1,1),Emissions!$A$1:$LI$1),FALSE)</f>
        <v>0</v>
      </c>
      <c r="M949" s="361">
        <f>+VLOOKUP($E949,Emissions!$1:$1048576,MATCH(DATE(M$2,1,1),Emissions!$A$1:$LI$1),FALSE)</f>
        <v>0</v>
      </c>
      <c r="N949" s="361">
        <f>+VLOOKUP($E949,Emissions!$1:$1048576,MATCH(DATE(N$2,1,1),Emissions!$A$1:$LI$1),FALSE)</f>
        <v>0</v>
      </c>
      <c r="O949" s="361">
        <f>+VLOOKUP($E949,Emissions!$1:$1048576,MATCH(DATE(O$2,1,1),Emissions!$A$1:$LI$1),FALSE)</f>
        <v>0</v>
      </c>
      <c r="P949" s="361">
        <f>+VLOOKUP($E949,Emissions!$1:$1048576,MATCH(DATE(P$2,1,1),Emissions!$A$1:$LI$1),FALSE)</f>
        <v>0</v>
      </c>
      <c r="Q949" s="361">
        <f>+VLOOKUP($E949,Emissions!$1:$1048576,MATCH(DATE(Q$2,1,1),Emissions!$A$1:$LI$1),FALSE)</f>
        <v>0</v>
      </c>
      <c r="R949" s="361">
        <f>+VLOOKUP($E949,Emissions!$1:$1048576,MATCH(DATE(R$2,1,1),Emissions!$A$1:$LI$1),FALSE)</f>
        <v>0</v>
      </c>
      <c r="S949" s="361">
        <f>+VLOOKUP($E949,Emissions!$1:$1048576,MATCH(DATE(S$2,1,1),Emissions!$A$1:$LI$1),FALSE)</f>
        <v>0</v>
      </c>
      <c r="T949" s="361">
        <f>+VLOOKUP($E949,Emissions!$1:$1048576,MATCH(DATE(T$2,1,1),Emissions!$A$1:$LI$1),FALSE)</f>
        <v>0</v>
      </c>
      <c r="U949" s="361">
        <f>+VLOOKUP($E949,Emissions!$1:$1048576,MATCH(DATE(U$2,1,1),Emissions!$A$1:$LI$1),FALSE)</f>
        <v>0</v>
      </c>
      <c r="V949" s="361">
        <f>+VLOOKUP($E949,Emissions!$1:$1048576,MATCH(DATE(V$2,1,1),Emissions!$A$1:$LI$1),FALSE)</f>
        <v>0</v>
      </c>
      <c r="W949" s="361">
        <f>+VLOOKUP($E949,Emissions!$1:$1048576,MATCH(DATE(W$2,1,1),Emissions!$A$1:$LI$1),FALSE)</f>
        <v>0</v>
      </c>
      <c r="X949" s="361">
        <f>+VLOOKUP($E949,Emissions!$1:$1048576,MATCH(DATE(X$2,1,1),Emissions!$A$1:$LI$1),FALSE)</f>
        <v>0</v>
      </c>
      <c r="Y949" s="361">
        <f>+VLOOKUP($E949,Emissions!$1:$1048576,MATCH(DATE(Y$2,1,1),Emissions!$A$1:$LI$1),FALSE)</f>
        <v>0</v>
      </c>
      <c r="Z949" s="361">
        <f>+VLOOKUP($E949,Emissions!$1:$1048576,MATCH(DATE(Z$2,1,1),Emissions!$A$1:$LI$1),FALSE)</f>
        <v>0</v>
      </c>
      <c r="AA949" s="361">
        <f>+VLOOKUP($E949,Emissions!$1:$1048576,MATCH(DATE(AA$2,1,1),Emissions!$A$1:$LI$1),FALSE)</f>
        <v>0</v>
      </c>
      <c r="AB949" s="361">
        <f>+VLOOKUP($E949,Emissions!$1:$1048576,MATCH(DATE(AB$2,1,1),Emissions!$A$1:$LI$1),FALSE)</f>
        <v>0</v>
      </c>
      <c r="AC949" s="361">
        <f>+VLOOKUP($E949,Emissions!$1:$1048576,MATCH(DATE(AC$2,1,1),Emissions!$A$1:$LI$1),FALSE)</f>
        <v>0</v>
      </c>
      <c r="AD949" s="361">
        <f>+VLOOKUP($E949,Emissions!$1:$1048576,MATCH(DATE(AD$2,1,1),Emissions!$A$1:$LI$1),FALSE)</f>
        <v>0</v>
      </c>
      <c r="AE949" s="361">
        <f>+VLOOKUP($E949,Emissions!$1:$1048576,MATCH(DATE(AE$2,1,1),Emissions!$A$1:$LI$1),FALSE)</f>
        <v>0</v>
      </c>
      <c r="AF949" s="361">
        <f>+VLOOKUP($E949,Emissions!$1:$1048576,MATCH(DATE(AF$2,1,1),Emissions!$A$1:$LI$1),FALSE)</f>
        <v>0</v>
      </c>
      <c r="AG949" s="361">
        <f>+VLOOKUP($E949,Emissions!$1:$1048576,MATCH(DATE(AG$2,1,1),Emissions!$A$1:$LI$1),FALSE)</f>
        <v>0</v>
      </c>
      <c r="AH949" s="361">
        <f>+VLOOKUP($E949,Emissions!$1:$1048576,MATCH(DATE(AH$2,1,1),Emissions!$A$1:$LI$1),FALSE)</f>
        <v>0</v>
      </c>
      <c r="AI949" s="361">
        <f>+VLOOKUP($E949,Emissions!$1:$1048576,MATCH(DATE(AI$2,1,1),Emissions!$A$1:$LI$1),FALSE)</f>
        <v>0</v>
      </c>
      <c r="AJ949" s="361">
        <f>+VLOOKUP($E949,Emissions!$1:$1048576,MATCH(DATE(AJ$2,1,1),Emissions!$A$1:$LI$1),FALSE)</f>
        <v>0</v>
      </c>
      <c r="AK949" s="361">
        <f>+VLOOKUP($E949,Emissions!$1:$1048576,MATCH(DATE(AK$2,1,1),Emissions!$A$1:$LI$1),FALSE)</f>
        <v>0</v>
      </c>
      <c r="AL949" s="361">
        <f>+VLOOKUP($E949,Emissions!$1:$1048576,MATCH(DATE(AL$2,1,1),Emissions!$A$1:$LI$1),FALSE)</f>
        <v>0</v>
      </c>
      <c r="AM949" s="361">
        <f>+VLOOKUP($E949,Emissions!$1:$1048576,MATCH(DATE(AM$2,1,1),Emissions!$A$1:$LI$1),FALSE)</f>
        <v>0</v>
      </c>
      <c r="AN949" s="361">
        <f>+VLOOKUP($E949,Emissions!$1:$1048576,MATCH(DATE(AN$2,1,1),Emissions!$A$1:$LI$1),FALSE)</f>
        <v>0</v>
      </c>
      <c r="AO949" s="361">
        <f>+VLOOKUP($E949,Emissions!$1:$1048576,MATCH(DATE(AO$2,1,1),Emissions!$A$1:$LI$1),FALSE)</f>
        <v>0</v>
      </c>
    </row>
    <row r="950" spans="1:41" ht="15" customHeight="1" x14ac:dyDescent="0.35">
      <c r="A950" s="411"/>
      <c r="B950" s="170"/>
      <c r="C950" s="138" t="s">
        <v>459</v>
      </c>
      <c r="D950" s="114" t="s">
        <v>1027</v>
      </c>
      <c r="E950" s="50" t="s">
        <v>3385</v>
      </c>
      <c r="F950" s="361">
        <f>+VLOOKUP($E950,Emissions!$1:$1048576,MATCH(DATE(F$2,1,1),Emissions!$A$1:$LI$1),FALSE)</f>
        <v>0</v>
      </c>
      <c r="G950" s="361">
        <f>+VLOOKUP($E950,Emissions!$1:$1048576,MATCH(DATE(G$2,1,1),Emissions!$A$1:$LI$1),FALSE)</f>
        <v>0</v>
      </c>
      <c r="H950" s="361">
        <f>+VLOOKUP($E950,Emissions!$1:$1048576,MATCH(DATE(H$2,1,1),Emissions!$A$1:$LI$1),FALSE)</f>
        <v>0</v>
      </c>
      <c r="I950" s="361">
        <f>+VLOOKUP($E950,Emissions!$1:$1048576,MATCH(DATE(I$2,1,1),Emissions!$A$1:$LI$1),FALSE)</f>
        <v>0</v>
      </c>
      <c r="J950" s="361">
        <f>+VLOOKUP($E950,Emissions!$1:$1048576,MATCH(DATE(J$2,1,1),Emissions!$A$1:$LI$1),FALSE)</f>
        <v>0</v>
      </c>
      <c r="K950" s="361">
        <f>+VLOOKUP($E950,Emissions!$1:$1048576,MATCH(DATE(K$2,1,1),Emissions!$A$1:$LI$1),FALSE)</f>
        <v>0</v>
      </c>
      <c r="L950" s="361">
        <f>+VLOOKUP($E950,Emissions!$1:$1048576,MATCH(DATE(L$2,1,1),Emissions!$A$1:$LI$1),FALSE)</f>
        <v>0</v>
      </c>
      <c r="M950" s="361">
        <f>+VLOOKUP($E950,Emissions!$1:$1048576,MATCH(DATE(M$2,1,1),Emissions!$A$1:$LI$1),FALSE)</f>
        <v>0</v>
      </c>
      <c r="N950" s="361">
        <f>+VLOOKUP($E950,Emissions!$1:$1048576,MATCH(DATE(N$2,1,1),Emissions!$A$1:$LI$1),FALSE)</f>
        <v>0</v>
      </c>
      <c r="O950" s="361">
        <f>+VLOOKUP($E950,Emissions!$1:$1048576,MATCH(DATE(O$2,1,1),Emissions!$A$1:$LI$1),FALSE)</f>
        <v>0</v>
      </c>
      <c r="P950" s="361">
        <f>+VLOOKUP($E950,Emissions!$1:$1048576,MATCH(DATE(P$2,1,1),Emissions!$A$1:$LI$1),FALSE)</f>
        <v>0</v>
      </c>
      <c r="Q950" s="361">
        <f>+VLOOKUP($E950,Emissions!$1:$1048576,MATCH(DATE(Q$2,1,1),Emissions!$A$1:$LI$1),FALSE)</f>
        <v>0</v>
      </c>
      <c r="R950" s="361">
        <f>+VLOOKUP($E950,Emissions!$1:$1048576,MATCH(DATE(R$2,1,1),Emissions!$A$1:$LI$1),FALSE)</f>
        <v>0</v>
      </c>
      <c r="S950" s="361">
        <f>+VLOOKUP($E950,Emissions!$1:$1048576,MATCH(DATE(S$2,1,1),Emissions!$A$1:$LI$1),FALSE)</f>
        <v>0</v>
      </c>
      <c r="T950" s="361">
        <f>+VLOOKUP($E950,Emissions!$1:$1048576,MATCH(DATE(T$2,1,1),Emissions!$A$1:$LI$1),FALSE)</f>
        <v>0</v>
      </c>
      <c r="U950" s="361">
        <f>+VLOOKUP($E950,Emissions!$1:$1048576,MATCH(DATE(U$2,1,1),Emissions!$A$1:$LI$1),FALSE)</f>
        <v>0</v>
      </c>
      <c r="V950" s="361">
        <f>+VLOOKUP($E950,Emissions!$1:$1048576,MATCH(DATE(V$2,1,1),Emissions!$A$1:$LI$1),FALSE)</f>
        <v>0</v>
      </c>
      <c r="W950" s="361">
        <f>+VLOOKUP($E950,Emissions!$1:$1048576,MATCH(DATE(W$2,1,1),Emissions!$A$1:$LI$1),FALSE)</f>
        <v>0</v>
      </c>
      <c r="X950" s="361">
        <f>+VLOOKUP($E950,Emissions!$1:$1048576,MATCH(DATE(X$2,1,1),Emissions!$A$1:$LI$1),FALSE)</f>
        <v>0</v>
      </c>
      <c r="Y950" s="361">
        <f>+VLOOKUP($E950,Emissions!$1:$1048576,MATCH(DATE(Y$2,1,1),Emissions!$A$1:$LI$1),FALSE)</f>
        <v>0</v>
      </c>
      <c r="Z950" s="361">
        <f>+VLOOKUP($E950,Emissions!$1:$1048576,MATCH(DATE(Z$2,1,1),Emissions!$A$1:$LI$1),FALSE)</f>
        <v>0</v>
      </c>
      <c r="AA950" s="361">
        <f>+VLOOKUP($E950,Emissions!$1:$1048576,MATCH(DATE(AA$2,1,1),Emissions!$A$1:$LI$1),FALSE)</f>
        <v>0</v>
      </c>
      <c r="AB950" s="361">
        <f>+VLOOKUP($E950,Emissions!$1:$1048576,MATCH(DATE(AB$2,1,1),Emissions!$A$1:$LI$1),FALSE)</f>
        <v>0</v>
      </c>
      <c r="AC950" s="361">
        <f>+VLOOKUP($E950,Emissions!$1:$1048576,MATCH(DATE(AC$2,1,1),Emissions!$A$1:$LI$1),FALSE)</f>
        <v>0</v>
      </c>
      <c r="AD950" s="361">
        <f>+VLOOKUP($E950,Emissions!$1:$1048576,MATCH(DATE(AD$2,1,1),Emissions!$A$1:$LI$1),FALSE)</f>
        <v>0</v>
      </c>
      <c r="AE950" s="361">
        <f>+VLOOKUP($E950,Emissions!$1:$1048576,MATCH(DATE(AE$2,1,1),Emissions!$A$1:$LI$1),FALSE)</f>
        <v>0</v>
      </c>
      <c r="AF950" s="361">
        <f>+VLOOKUP($E950,Emissions!$1:$1048576,MATCH(DATE(AF$2,1,1),Emissions!$A$1:$LI$1),FALSE)</f>
        <v>0</v>
      </c>
      <c r="AG950" s="361">
        <f>+VLOOKUP($E950,Emissions!$1:$1048576,MATCH(DATE(AG$2,1,1),Emissions!$A$1:$LI$1),FALSE)</f>
        <v>0</v>
      </c>
      <c r="AH950" s="361">
        <f>+VLOOKUP($E950,Emissions!$1:$1048576,MATCH(DATE(AH$2,1,1),Emissions!$A$1:$LI$1),FALSE)</f>
        <v>0</v>
      </c>
      <c r="AI950" s="361">
        <f>+VLOOKUP($E950,Emissions!$1:$1048576,MATCH(DATE(AI$2,1,1),Emissions!$A$1:$LI$1),FALSE)</f>
        <v>0</v>
      </c>
      <c r="AJ950" s="361">
        <f>+VLOOKUP($E950,Emissions!$1:$1048576,MATCH(DATE(AJ$2,1,1),Emissions!$A$1:$LI$1),FALSE)</f>
        <v>0</v>
      </c>
      <c r="AK950" s="361">
        <f>+VLOOKUP($E950,Emissions!$1:$1048576,MATCH(DATE(AK$2,1,1),Emissions!$A$1:$LI$1),FALSE)</f>
        <v>0</v>
      </c>
      <c r="AL950" s="361">
        <f>+VLOOKUP($E950,Emissions!$1:$1048576,MATCH(DATE(AL$2,1,1),Emissions!$A$1:$LI$1),FALSE)</f>
        <v>0</v>
      </c>
      <c r="AM950" s="361">
        <f>+VLOOKUP($E950,Emissions!$1:$1048576,MATCH(DATE(AM$2,1,1),Emissions!$A$1:$LI$1),FALSE)</f>
        <v>0</v>
      </c>
      <c r="AN950" s="361">
        <f>+VLOOKUP($E950,Emissions!$1:$1048576,MATCH(DATE(AN$2,1,1),Emissions!$A$1:$LI$1),FALSE)</f>
        <v>0</v>
      </c>
      <c r="AO950" s="361">
        <f>+VLOOKUP($E950,Emissions!$1:$1048576,MATCH(DATE(AO$2,1,1),Emissions!$A$1:$LI$1),FALSE)</f>
        <v>0</v>
      </c>
    </row>
    <row r="951" spans="1:41" ht="15" customHeight="1" x14ac:dyDescent="0.35">
      <c r="A951" s="411"/>
      <c r="B951" s="170"/>
      <c r="C951" s="138" t="s">
        <v>460</v>
      </c>
      <c r="D951" s="114" t="s">
        <v>1027</v>
      </c>
      <c r="E951" s="50" t="s">
        <v>3386</v>
      </c>
      <c r="F951" s="361">
        <f>+VLOOKUP($E951,Emissions!$1:$1048576,MATCH(DATE(F$2,1,1),Emissions!$A$1:$LI$1),FALSE)</f>
        <v>0</v>
      </c>
      <c r="G951" s="361">
        <f>+VLOOKUP($E951,Emissions!$1:$1048576,MATCH(DATE(G$2,1,1),Emissions!$A$1:$LI$1),FALSE)</f>
        <v>0</v>
      </c>
      <c r="H951" s="361">
        <f>+VLOOKUP($E951,Emissions!$1:$1048576,MATCH(DATE(H$2,1,1),Emissions!$A$1:$LI$1),FALSE)</f>
        <v>0</v>
      </c>
      <c r="I951" s="361">
        <f>+VLOOKUP($E951,Emissions!$1:$1048576,MATCH(DATE(I$2,1,1),Emissions!$A$1:$LI$1),FALSE)</f>
        <v>0</v>
      </c>
      <c r="J951" s="361">
        <f>+VLOOKUP($E951,Emissions!$1:$1048576,MATCH(DATE(J$2,1,1),Emissions!$A$1:$LI$1),FALSE)</f>
        <v>0</v>
      </c>
      <c r="K951" s="361">
        <f>+VLOOKUP($E951,Emissions!$1:$1048576,MATCH(DATE(K$2,1,1),Emissions!$A$1:$LI$1),FALSE)</f>
        <v>0</v>
      </c>
      <c r="L951" s="361">
        <f>+VLOOKUP($E951,Emissions!$1:$1048576,MATCH(DATE(L$2,1,1),Emissions!$A$1:$LI$1),FALSE)</f>
        <v>0</v>
      </c>
      <c r="M951" s="361">
        <f>+VLOOKUP($E951,Emissions!$1:$1048576,MATCH(DATE(M$2,1,1),Emissions!$A$1:$LI$1),FALSE)</f>
        <v>0</v>
      </c>
      <c r="N951" s="361">
        <f>+VLOOKUP($E951,Emissions!$1:$1048576,MATCH(DATE(N$2,1,1),Emissions!$A$1:$LI$1),FALSE)</f>
        <v>0</v>
      </c>
      <c r="O951" s="361">
        <f>+VLOOKUP($E951,Emissions!$1:$1048576,MATCH(DATE(O$2,1,1),Emissions!$A$1:$LI$1),FALSE)</f>
        <v>0</v>
      </c>
      <c r="P951" s="361">
        <f>+VLOOKUP($E951,Emissions!$1:$1048576,MATCH(DATE(P$2,1,1),Emissions!$A$1:$LI$1),FALSE)</f>
        <v>0</v>
      </c>
      <c r="Q951" s="361">
        <f>+VLOOKUP($E951,Emissions!$1:$1048576,MATCH(DATE(Q$2,1,1),Emissions!$A$1:$LI$1),FALSE)</f>
        <v>0</v>
      </c>
      <c r="R951" s="361">
        <f>+VLOOKUP($E951,Emissions!$1:$1048576,MATCH(DATE(R$2,1,1),Emissions!$A$1:$LI$1),FALSE)</f>
        <v>0</v>
      </c>
      <c r="S951" s="361">
        <f>+VLOOKUP($E951,Emissions!$1:$1048576,MATCH(DATE(S$2,1,1),Emissions!$A$1:$LI$1),FALSE)</f>
        <v>0</v>
      </c>
      <c r="T951" s="361">
        <f>+VLOOKUP($E951,Emissions!$1:$1048576,MATCH(DATE(T$2,1,1),Emissions!$A$1:$LI$1),FALSE)</f>
        <v>0</v>
      </c>
      <c r="U951" s="361">
        <f>+VLOOKUP($E951,Emissions!$1:$1048576,MATCH(DATE(U$2,1,1),Emissions!$A$1:$LI$1),FALSE)</f>
        <v>0</v>
      </c>
      <c r="V951" s="361">
        <f>+VLOOKUP($E951,Emissions!$1:$1048576,MATCH(DATE(V$2,1,1),Emissions!$A$1:$LI$1),FALSE)</f>
        <v>0</v>
      </c>
      <c r="W951" s="361">
        <f>+VLOOKUP($E951,Emissions!$1:$1048576,MATCH(DATE(W$2,1,1),Emissions!$A$1:$LI$1),FALSE)</f>
        <v>0</v>
      </c>
      <c r="X951" s="361">
        <f>+VLOOKUP($E951,Emissions!$1:$1048576,MATCH(DATE(X$2,1,1),Emissions!$A$1:$LI$1),FALSE)</f>
        <v>0</v>
      </c>
      <c r="Y951" s="361">
        <f>+VLOOKUP($E951,Emissions!$1:$1048576,MATCH(DATE(Y$2,1,1),Emissions!$A$1:$LI$1),FALSE)</f>
        <v>0</v>
      </c>
      <c r="Z951" s="361">
        <f>+VLOOKUP($E951,Emissions!$1:$1048576,MATCH(DATE(Z$2,1,1),Emissions!$A$1:$LI$1),FALSE)</f>
        <v>0</v>
      </c>
      <c r="AA951" s="361">
        <f>+VLOOKUP($E951,Emissions!$1:$1048576,MATCH(DATE(AA$2,1,1),Emissions!$A$1:$LI$1),FALSE)</f>
        <v>0</v>
      </c>
      <c r="AB951" s="361">
        <f>+VLOOKUP($E951,Emissions!$1:$1048576,MATCH(DATE(AB$2,1,1),Emissions!$A$1:$LI$1),FALSE)</f>
        <v>0</v>
      </c>
      <c r="AC951" s="361">
        <f>+VLOOKUP($E951,Emissions!$1:$1048576,MATCH(DATE(AC$2,1,1),Emissions!$A$1:$LI$1),FALSE)</f>
        <v>0</v>
      </c>
      <c r="AD951" s="361">
        <f>+VLOOKUP($E951,Emissions!$1:$1048576,MATCH(DATE(AD$2,1,1),Emissions!$A$1:$LI$1),FALSE)</f>
        <v>0</v>
      </c>
      <c r="AE951" s="361">
        <f>+VLOOKUP($E951,Emissions!$1:$1048576,MATCH(DATE(AE$2,1,1),Emissions!$A$1:$LI$1),FALSE)</f>
        <v>0</v>
      </c>
      <c r="AF951" s="361">
        <f>+VLOOKUP($E951,Emissions!$1:$1048576,MATCH(DATE(AF$2,1,1),Emissions!$A$1:$LI$1),FALSE)</f>
        <v>0</v>
      </c>
      <c r="AG951" s="361">
        <f>+VLOOKUP($E951,Emissions!$1:$1048576,MATCH(DATE(AG$2,1,1),Emissions!$A$1:$LI$1),FALSE)</f>
        <v>0</v>
      </c>
      <c r="AH951" s="361">
        <f>+VLOOKUP($E951,Emissions!$1:$1048576,MATCH(DATE(AH$2,1,1),Emissions!$A$1:$LI$1),FALSE)</f>
        <v>0</v>
      </c>
      <c r="AI951" s="361">
        <f>+VLOOKUP($E951,Emissions!$1:$1048576,MATCH(DATE(AI$2,1,1),Emissions!$A$1:$LI$1),FALSE)</f>
        <v>0</v>
      </c>
      <c r="AJ951" s="361">
        <f>+VLOOKUP($E951,Emissions!$1:$1048576,MATCH(DATE(AJ$2,1,1),Emissions!$A$1:$LI$1),FALSE)</f>
        <v>0</v>
      </c>
      <c r="AK951" s="361">
        <f>+VLOOKUP($E951,Emissions!$1:$1048576,MATCH(DATE(AK$2,1,1),Emissions!$A$1:$LI$1),FALSE)</f>
        <v>0</v>
      </c>
      <c r="AL951" s="361">
        <f>+VLOOKUP($E951,Emissions!$1:$1048576,MATCH(DATE(AL$2,1,1),Emissions!$A$1:$LI$1),FALSE)</f>
        <v>0</v>
      </c>
      <c r="AM951" s="361">
        <f>+VLOOKUP($E951,Emissions!$1:$1048576,MATCH(DATE(AM$2,1,1),Emissions!$A$1:$LI$1),FALSE)</f>
        <v>0</v>
      </c>
      <c r="AN951" s="361">
        <f>+VLOOKUP($E951,Emissions!$1:$1048576,MATCH(DATE(AN$2,1,1),Emissions!$A$1:$LI$1),FALSE)</f>
        <v>0</v>
      </c>
      <c r="AO951" s="361">
        <f>+VLOOKUP($E951,Emissions!$1:$1048576,MATCH(DATE(AO$2,1,1),Emissions!$A$1:$LI$1),FALSE)</f>
        <v>0</v>
      </c>
    </row>
    <row r="952" spans="1:41" s="92" customFormat="1" ht="15" customHeight="1" x14ac:dyDescent="0.35">
      <c r="A952" s="411"/>
      <c r="B952" s="170"/>
      <c r="C952" s="137" t="s">
        <v>3337</v>
      </c>
      <c r="D952" s="147" t="s">
        <v>1027</v>
      </c>
      <c r="E952" s="136" t="s">
        <v>3387</v>
      </c>
      <c r="F952" s="327">
        <f>+VLOOKUP($E952,Emissions!$1:$1048576,MATCH(DATE(F$2,1,1),Emissions!$A$1:$LI$1),FALSE)</f>
        <v>9.8533872139999996</v>
      </c>
      <c r="G952" s="327">
        <f>+VLOOKUP($E952,Emissions!$1:$1048576,MATCH(DATE(G$2,1,1),Emissions!$A$1:$LI$1),FALSE)</f>
        <v>9.6915381840000006</v>
      </c>
      <c r="H952" s="327">
        <f>+VLOOKUP($E952,Emissions!$1:$1048576,MATCH(DATE(H$2,1,1),Emissions!$A$1:$LI$1),FALSE)</f>
        <v>9.5570493540000001</v>
      </c>
      <c r="I952" s="327">
        <f>+VLOOKUP($E952,Emissions!$1:$1048576,MATCH(DATE(I$2,1,1),Emissions!$A$1:$LI$1),FALSE)</f>
        <v>9.5064941399999991</v>
      </c>
      <c r="J952" s="327">
        <f>+VLOOKUP($E952,Emissions!$1:$1048576,MATCH(DATE(J$2,1,1),Emissions!$A$1:$LI$1),FALSE)</f>
        <v>9.5052645009999992</v>
      </c>
      <c r="K952" s="327">
        <f>+VLOOKUP($E952,Emissions!$1:$1048576,MATCH(DATE(K$2,1,1),Emissions!$A$1:$LI$1),FALSE)</f>
        <v>9.5587632100000004</v>
      </c>
      <c r="L952" s="327">
        <f>+VLOOKUP($E952,Emissions!$1:$1048576,MATCH(DATE(L$2,1,1),Emissions!$A$1:$LI$1),FALSE)</f>
        <v>8.7014759369999997</v>
      </c>
      <c r="M952" s="327">
        <f>+VLOOKUP($E952,Emissions!$1:$1048576,MATCH(DATE(M$2,1,1),Emissions!$A$1:$LI$1),FALSE)</f>
        <v>7.7281195069999997</v>
      </c>
      <c r="N952" s="327">
        <f>+VLOOKUP($E952,Emissions!$1:$1048576,MATCH(DATE(N$2,1,1),Emissions!$A$1:$LI$1),FALSE)</f>
        <v>6.6614575360000003</v>
      </c>
      <c r="O952" s="327">
        <f>+VLOOKUP($E952,Emissions!$1:$1048576,MATCH(DATE(O$2,1,1),Emissions!$A$1:$LI$1),FALSE)</f>
        <v>5.4696205439999996</v>
      </c>
      <c r="P952" s="327">
        <f>+VLOOKUP($E952,Emissions!$1:$1048576,MATCH(DATE(P$2,1,1),Emissions!$A$1:$LI$1),FALSE)</f>
        <v>4.1223722</v>
      </c>
      <c r="Q952" s="327">
        <f>+VLOOKUP($E952,Emissions!$1:$1048576,MATCH(DATE(Q$2,1,1),Emissions!$A$1:$LI$1),FALSE)</f>
        <v>4.2960517940000003</v>
      </c>
      <c r="R952" s="327">
        <f>+VLOOKUP($E952,Emissions!$1:$1048576,MATCH(DATE(R$2,1,1),Emissions!$A$1:$LI$1),FALSE)</f>
        <v>4.5765446000000001</v>
      </c>
      <c r="S952" s="327">
        <f>+VLOOKUP($E952,Emissions!$1:$1048576,MATCH(DATE(S$2,1,1),Emissions!$A$1:$LI$1),FALSE)</f>
        <v>4.8804871739999998</v>
      </c>
      <c r="T952" s="327">
        <f>+VLOOKUP($E952,Emissions!$1:$1048576,MATCH(DATE(T$2,1,1),Emissions!$A$1:$LI$1),FALSE)</f>
        <v>5.2021817419999996</v>
      </c>
      <c r="U952" s="327">
        <f>+VLOOKUP($E952,Emissions!$1:$1048576,MATCH(DATE(U$2,1,1),Emissions!$A$1:$LI$1),FALSE)</f>
        <v>5.5441409730000002</v>
      </c>
      <c r="V952" s="327">
        <f>+VLOOKUP($E952,Emissions!$1:$1048576,MATCH(DATE(V$2,1,1),Emissions!$A$1:$LI$1),FALSE)</f>
        <v>6.0105006760000004</v>
      </c>
      <c r="W952" s="327">
        <f>+VLOOKUP($E952,Emissions!$1:$1048576,MATCH(DATE(W$2,1,1),Emissions!$A$1:$LI$1),FALSE)</f>
        <v>6.5199087210000002</v>
      </c>
      <c r="X952" s="327">
        <f>+VLOOKUP($E952,Emissions!$1:$1048576,MATCH(DATE(X$2,1,1),Emissions!$A$1:$LI$1),FALSE)</f>
        <v>7.0619653680000001</v>
      </c>
      <c r="Y952" s="327">
        <f>+VLOOKUP($E952,Emissions!$1:$1048576,MATCH(DATE(Y$2,1,1),Emissions!$A$1:$LI$1),FALSE)</f>
        <v>7.6367700340000004</v>
      </c>
      <c r="Z952" s="327">
        <f>+VLOOKUP($E952,Emissions!$1:$1048576,MATCH(DATE(Z$2,1,1),Emissions!$A$1:$LI$1),FALSE)</f>
        <v>8.2454334790000008</v>
      </c>
      <c r="AA952" s="327">
        <f>+VLOOKUP($E952,Emissions!$1:$1048576,MATCH(DATE(AA$2,1,1),Emissions!$A$1:$LI$1),FALSE)</f>
        <v>8.8937546560000005</v>
      </c>
      <c r="AB952" s="327">
        <f>+VLOOKUP($E952,Emissions!$1:$1048576,MATCH(DATE(AB$2,1,1),Emissions!$A$1:$LI$1),FALSE)</f>
        <v>9.5871566870000002</v>
      </c>
      <c r="AC952" s="327">
        <f>+VLOOKUP($E952,Emissions!$1:$1048576,MATCH(DATE(AC$2,1,1),Emissions!$A$1:$LI$1),FALSE)</f>
        <v>10.33256587</v>
      </c>
      <c r="AD952" s="327">
        <f>+VLOOKUP($E952,Emissions!$1:$1048576,MATCH(DATE(AD$2,1,1),Emissions!$A$1:$LI$1),FALSE)</f>
        <v>11.138874850000001</v>
      </c>
      <c r="AE952" s="327">
        <f>+VLOOKUP($E952,Emissions!$1:$1048576,MATCH(DATE(AE$2,1,1),Emissions!$A$1:$LI$1),FALSE)</f>
        <v>12.01255826</v>
      </c>
      <c r="AF952" s="327">
        <f>+VLOOKUP($E952,Emissions!$1:$1048576,MATCH(DATE(AF$2,1,1),Emissions!$A$1:$LI$1),FALSE)</f>
        <v>12.34782886</v>
      </c>
      <c r="AG952" s="327">
        <f>+VLOOKUP($E952,Emissions!$1:$1048576,MATCH(DATE(AG$2,1,1),Emissions!$A$1:$LI$1),FALSE)</f>
        <v>12.51999067</v>
      </c>
      <c r="AH952" s="327">
        <f>+VLOOKUP($E952,Emissions!$1:$1048576,MATCH(DATE(AH$2,1,1),Emissions!$A$1:$LI$1),FALSE)</f>
        <v>12.671611909999999</v>
      </c>
      <c r="AI952" s="327">
        <f>+VLOOKUP($E952,Emissions!$1:$1048576,MATCH(DATE(AI$2,1,1),Emissions!$A$1:$LI$1),FALSE)</f>
        <v>12.841252130000001</v>
      </c>
      <c r="AJ952" s="327">
        <f>+VLOOKUP($E952,Emissions!$1:$1048576,MATCH(DATE(AJ$2,1,1),Emissions!$A$1:$LI$1),FALSE)</f>
        <v>13.03360773</v>
      </c>
      <c r="AK952" s="327">
        <f>+VLOOKUP($E952,Emissions!$1:$1048576,MATCH(DATE(AK$2,1,1),Emissions!$A$1:$LI$1),FALSE)</f>
        <v>13.24439619</v>
      </c>
      <c r="AL952" s="327">
        <f>+VLOOKUP($E952,Emissions!$1:$1048576,MATCH(DATE(AL$2,1,1),Emissions!$A$1:$LI$1),FALSE)</f>
        <v>13.46796855</v>
      </c>
      <c r="AM952" s="327">
        <f>+VLOOKUP($E952,Emissions!$1:$1048576,MATCH(DATE(AM$2,1,1),Emissions!$A$1:$LI$1),FALSE)</f>
        <v>13.69923073</v>
      </c>
      <c r="AN952" s="327">
        <f>+VLOOKUP($E952,Emissions!$1:$1048576,MATCH(DATE(AN$2,1,1),Emissions!$A$1:$LI$1),FALSE)</f>
        <v>13.933899569999999</v>
      </c>
      <c r="AO952" s="327">
        <f>+VLOOKUP($E952,Emissions!$1:$1048576,MATCH(DATE(AO$2,1,1),Emissions!$A$1:$LI$1),FALSE)</f>
        <v>14.168353059999999</v>
      </c>
    </row>
    <row r="953" spans="1:41" ht="15" customHeight="1" x14ac:dyDescent="0.35">
      <c r="A953" s="411"/>
      <c r="B953" s="170"/>
      <c r="C953" s="138" t="s">
        <v>463</v>
      </c>
      <c r="D953" s="114" t="s">
        <v>1027</v>
      </c>
      <c r="E953" s="50" t="s">
        <v>3388</v>
      </c>
      <c r="F953" s="361">
        <f>+VLOOKUP($E953,Emissions!$1:$1048576,MATCH(DATE(F$2,1,1),Emissions!$A$1:$LI$1),FALSE)</f>
        <v>0</v>
      </c>
      <c r="G953" s="361">
        <f>+VLOOKUP($E953,Emissions!$1:$1048576,MATCH(DATE(G$2,1,1),Emissions!$A$1:$LI$1),FALSE)</f>
        <v>0</v>
      </c>
      <c r="H953" s="361">
        <f>+VLOOKUP($E953,Emissions!$1:$1048576,MATCH(DATE(H$2,1,1),Emissions!$A$1:$LI$1),FALSE)</f>
        <v>0</v>
      </c>
      <c r="I953" s="361">
        <f>+VLOOKUP($E953,Emissions!$1:$1048576,MATCH(DATE(I$2,1,1),Emissions!$A$1:$LI$1),FALSE)</f>
        <v>0</v>
      </c>
      <c r="J953" s="361">
        <f>+VLOOKUP($E953,Emissions!$1:$1048576,MATCH(DATE(J$2,1,1),Emissions!$A$1:$LI$1),FALSE)</f>
        <v>0</v>
      </c>
      <c r="K953" s="361">
        <f>+VLOOKUP($E953,Emissions!$1:$1048576,MATCH(DATE(K$2,1,1),Emissions!$A$1:$LI$1),FALSE)</f>
        <v>0</v>
      </c>
      <c r="L953" s="361">
        <f>+VLOOKUP($E953,Emissions!$1:$1048576,MATCH(DATE(L$2,1,1),Emissions!$A$1:$LI$1),FALSE)</f>
        <v>0</v>
      </c>
      <c r="M953" s="361">
        <f>+VLOOKUP($E953,Emissions!$1:$1048576,MATCH(DATE(M$2,1,1),Emissions!$A$1:$LI$1),FALSE)</f>
        <v>0</v>
      </c>
      <c r="N953" s="361">
        <f>+VLOOKUP($E953,Emissions!$1:$1048576,MATCH(DATE(N$2,1,1),Emissions!$A$1:$LI$1),FALSE)</f>
        <v>0</v>
      </c>
      <c r="O953" s="361">
        <f>+VLOOKUP($E953,Emissions!$1:$1048576,MATCH(DATE(O$2,1,1),Emissions!$A$1:$LI$1),FALSE)</f>
        <v>0</v>
      </c>
      <c r="P953" s="361">
        <f>+VLOOKUP($E953,Emissions!$1:$1048576,MATCH(DATE(P$2,1,1),Emissions!$A$1:$LI$1),FALSE)</f>
        <v>0</v>
      </c>
      <c r="Q953" s="361">
        <f>+VLOOKUP($E953,Emissions!$1:$1048576,MATCH(DATE(Q$2,1,1),Emissions!$A$1:$LI$1),FALSE)</f>
        <v>0</v>
      </c>
      <c r="R953" s="361">
        <f>+VLOOKUP($E953,Emissions!$1:$1048576,MATCH(DATE(R$2,1,1),Emissions!$A$1:$LI$1),FALSE)</f>
        <v>0</v>
      </c>
      <c r="S953" s="361">
        <f>+VLOOKUP($E953,Emissions!$1:$1048576,MATCH(DATE(S$2,1,1),Emissions!$A$1:$LI$1),FALSE)</f>
        <v>0</v>
      </c>
      <c r="T953" s="361">
        <f>+VLOOKUP($E953,Emissions!$1:$1048576,MATCH(DATE(T$2,1,1),Emissions!$A$1:$LI$1),FALSE)</f>
        <v>0</v>
      </c>
      <c r="U953" s="361">
        <f>+VLOOKUP($E953,Emissions!$1:$1048576,MATCH(DATE(U$2,1,1),Emissions!$A$1:$LI$1),FALSE)</f>
        <v>0</v>
      </c>
      <c r="V953" s="361">
        <f>+VLOOKUP($E953,Emissions!$1:$1048576,MATCH(DATE(V$2,1,1),Emissions!$A$1:$LI$1),FALSE)</f>
        <v>0</v>
      </c>
      <c r="W953" s="361">
        <f>+VLOOKUP($E953,Emissions!$1:$1048576,MATCH(DATE(W$2,1,1),Emissions!$A$1:$LI$1),FALSE)</f>
        <v>0</v>
      </c>
      <c r="X953" s="361">
        <f>+VLOOKUP($E953,Emissions!$1:$1048576,MATCH(DATE(X$2,1,1),Emissions!$A$1:$LI$1),FALSE)</f>
        <v>0</v>
      </c>
      <c r="Y953" s="361">
        <f>+VLOOKUP($E953,Emissions!$1:$1048576,MATCH(DATE(Y$2,1,1),Emissions!$A$1:$LI$1),FALSE)</f>
        <v>0</v>
      </c>
      <c r="Z953" s="361">
        <f>+VLOOKUP($E953,Emissions!$1:$1048576,MATCH(DATE(Z$2,1,1),Emissions!$A$1:$LI$1),FALSE)</f>
        <v>0</v>
      </c>
      <c r="AA953" s="361">
        <f>+VLOOKUP($E953,Emissions!$1:$1048576,MATCH(DATE(AA$2,1,1),Emissions!$A$1:$LI$1),FALSE)</f>
        <v>0</v>
      </c>
      <c r="AB953" s="361">
        <f>+VLOOKUP($E953,Emissions!$1:$1048576,MATCH(DATE(AB$2,1,1),Emissions!$A$1:$LI$1),FALSE)</f>
        <v>0</v>
      </c>
      <c r="AC953" s="361">
        <f>+VLOOKUP($E953,Emissions!$1:$1048576,MATCH(DATE(AC$2,1,1),Emissions!$A$1:$LI$1),FALSE)</f>
        <v>0</v>
      </c>
      <c r="AD953" s="361">
        <f>+VLOOKUP($E953,Emissions!$1:$1048576,MATCH(DATE(AD$2,1,1),Emissions!$A$1:$LI$1),FALSE)</f>
        <v>0</v>
      </c>
      <c r="AE953" s="361">
        <f>+VLOOKUP($E953,Emissions!$1:$1048576,MATCH(DATE(AE$2,1,1),Emissions!$A$1:$LI$1),FALSE)</f>
        <v>0</v>
      </c>
      <c r="AF953" s="361">
        <f>+VLOOKUP($E953,Emissions!$1:$1048576,MATCH(DATE(AF$2,1,1),Emissions!$A$1:$LI$1),FALSE)</f>
        <v>0</v>
      </c>
      <c r="AG953" s="361">
        <f>+VLOOKUP($E953,Emissions!$1:$1048576,MATCH(DATE(AG$2,1,1),Emissions!$A$1:$LI$1),FALSE)</f>
        <v>0</v>
      </c>
      <c r="AH953" s="361">
        <f>+VLOOKUP($E953,Emissions!$1:$1048576,MATCH(DATE(AH$2,1,1),Emissions!$A$1:$LI$1),FALSE)</f>
        <v>0</v>
      </c>
      <c r="AI953" s="361">
        <f>+VLOOKUP($E953,Emissions!$1:$1048576,MATCH(DATE(AI$2,1,1),Emissions!$A$1:$LI$1),FALSE)</f>
        <v>0</v>
      </c>
      <c r="AJ953" s="361">
        <f>+VLOOKUP($E953,Emissions!$1:$1048576,MATCH(DATE(AJ$2,1,1),Emissions!$A$1:$LI$1),FALSE)</f>
        <v>0</v>
      </c>
      <c r="AK953" s="361">
        <f>+VLOOKUP($E953,Emissions!$1:$1048576,MATCH(DATE(AK$2,1,1),Emissions!$A$1:$LI$1),FALSE)</f>
        <v>0</v>
      </c>
      <c r="AL953" s="361">
        <f>+VLOOKUP($E953,Emissions!$1:$1048576,MATCH(DATE(AL$2,1,1),Emissions!$A$1:$LI$1),FALSE)</f>
        <v>0</v>
      </c>
      <c r="AM953" s="361">
        <f>+VLOOKUP($E953,Emissions!$1:$1048576,MATCH(DATE(AM$2,1,1),Emissions!$A$1:$LI$1),FALSE)</f>
        <v>0</v>
      </c>
      <c r="AN953" s="361">
        <f>+VLOOKUP($E953,Emissions!$1:$1048576,MATCH(DATE(AN$2,1,1),Emissions!$A$1:$LI$1),FALSE)</f>
        <v>0</v>
      </c>
      <c r="AO953" s="361">
        <f>+VLOOKUP($E953,Emissions!$1:$1048576,MATCH(DATE(AO$2,1,1),Emissions!$A$1:$LI$1),FALSE)</f>
        <v>0</v>
      </c>
    </row>
    <row r="954" spans="1:41" ht="15" customHeight="1" x14ac:dyDescent="0.35">
      <c r="A954" s="411"/>
      <c r="B954" s="170"/>
      <c r="C954" s="138" t="s">
        <v>464</v>
      </c>
      <c r="D954" s="114" t="s">
        <v>1027</v>
      </c>
      <c r="E954" s="50" t="s">
        <v>3389</v>
      </c>
      <c r="F954" s="361">
        <f>+VLOOKUP($E954,Emissions!$1:$1048576,MATCH(DATE(F$2,1,1),Emissions!$A$1:$LI$1),FALSE)</f>
        <v>0</v>
      </c>
      <c r="G954" s="361">
        <f>+VLOOKUP($E954,Emissions!$1:$1048576,MATCH(DATE(G$2,1,1),Emissions!$A$1:$LI$1),FALSE)</f>
        <v>0</v>
      </c>
      <c r="H954" s="361">
        <f>+VLOOKUP($E954,Emissions!$1:$1048576,MATCH(DATE(H$2,1,1),Emissions!$A$1:$LI$1),FALSE)</f>
        <v>0</v>
      </c>
      <c r="I954" s="361">
        <f>+VLOOKUP($E954,Emissions!$1:$1048576,MATCH(DATE(I$2,1,1),Emissions!$A$1:$LI$1),FALSE)</f>
        <v>0</v>
      </c>
      <c r="J954" s="361">
        <f>+VLOOKUP($E954,Emissions!$1:$1048576,MATCH(DATE(J$2,1,1),Emissions!$A$1:$LI$1),FALSE)</f>
        <v>0</v>
      </c>
      <c r="K954" s="361">
        <f>+VLOOKUP($E954,Emissions!$1:$1048576,MATCH(DATE(K$2,1,1),Emissions!$A$1:$LI$1),FALSE)</f>
        <v>0</v>
      </c>
      <c r="L954" s="361">
        <f>+VLOOKUP($E954,Emissions!$1:$1048576,MATCH(DATE(L$2,1,1),Emissions!$A$1:$LI$1),FALSE)</f>
        <v>0</v>
      </c>
      <c r="M954" s="361">
        <f>+VLOOKUP($E954,Emissions!$1:$1048576,MATCH(DATE(M$2,1,1),Emissions!$A$1:$LI$1),FALSE)</f>
        <v>0</v>
      </c>
      <c r="N954" s="361">
        <f>+VLOOKUP($E954,Emissions!$1:$1048576,MATCH(DATE(N$2,1,1),Emissions!$A$1:$LI$1),FALSE)</f>
        <v>0</v>
      </c>
      <c r="O954" s="361">
        <f>+VLOOKUP($E954,Emissions!$1:$1048576,MATCH(DATE(O$2,1,1),Emissions!$A$1:$LI$1),FALSE)</f>
        <v>0</v>
      </c>
      <c r="P954" s="361">
        <f>+VLOOKUP($E954,Emissions!$1:$1048576,MATCH(DATE(P$2,1,1),Emissions!$A$1:$LI$1),FALSE)</f>
        <v>0</v>
      </c>
      <c r="Q954" s="361">
        <f>+VLOOKUP($E954,Emissions!$1:$1048576,MATCH(DATE(Q$2,1,1),Emissions!$A$1:$LI$1),FALSE)</f>
        <v>0</v>
      </c>
      <c r="R954" s="361">
        <f>+VLOOKUP($E954,Emissions!$1:$1048576,MATCH(DATE(R$2,1,1),Emissions!$A$1:$LI$1),FALSE)</f>
        <v>0</v>
      </c>
      <c r="S954" s="361">
        <f>+VLOOKUP($E954,Emissions!$1:$1048576,MATCH(DATE(S$2,1,1),Emissions!$A$1:$LI$1),FALSE)</f>
        <v>0</v>
      </c>
      <c r="T954" s="361">
        <f>+VLOOKUP($E954,Emissions!$1:$1048576,MATCH(DATE(T$2,1,1),Emissions!$A$1:$LI$1),FALSE)</f>
        <v>0</v>
      </c>
      <c r="U954" s="361">
        <f>+VLOOKUP($E954,Emissions!$1:$1048576,MATCH(DATE(U$2,1,1),Emissions!$A$1:$LI$1),FALSE)</f>
        <v>0</v>
      </c>
      <c r="V954" s="361">
        <f>+VLOOKUP($E954,Emissions!$1:$1048576,MATCH(DATE(V$2,1,1),Emissions!$A$1:$LI$1),FALSE)</f>
        <v>0</v>
      </c>
      <c r="W954" s="361">
        <f>+VLOOKUP($E954,Emissions!$1:$1048576,MATCH(DATE(W$2,1,1),Emissions!$A$1:$LI$1),FALSE)</f>
        <v>0</v>
      </c>
      <c r="X954" s="361">
        <f>+VLOOKUP($E954,Emissions!$1:$1048576,MATCH(DATE(X$2,1,1),Emissions!$A$1:$LI$1),FALSE)</f>
        <v>0</v>
      </c>
      <c r="Y954" s="361">
        <f>+VLOOKUP($E954,Emissions!$1:$1048576,MATCH(DATE(Y$2,1,1),Emissions!$A$1:$LI$1),FALSE)</f>
        <v>0</v>
      </c>
      <c r="Z954" s="361">
        <f>+VLOOKUP($E954,Emissions!$1:$1048576,MATCH(DATE(Z$2,1,1),Emissions!$A$1:$LI$1),FALSE)</f>
        <v>0</v>
      </c>
      <c r="AA954" s="361">
        <f>+VLOOKUP($E954,Emissions!$1:$1048576,MATCH(DATE(AA$2,1,1),Emissions!$A$1:$LI$1),FALSE)</f>
        <v>0</v>
      </c>
      <c r="AB954" s="361">
        <f>+VLOOKUP($E954,Emissions!$1:$1048576,MATCH(DATE(AB$2,1,1),Emissions!$A$1:$LI$1),FALSE)</f>
        <v>0</v>
      </c>
      <c r="AC954" s="361">
        <f>+VLOOKUP($E954,Emissions!$1:$1048576,MATCH(DATE(AC$2,1,1),Emissions!$A$1:$LI$1),FALSE)</f>
        <v>0</v>
      </c>
      <c r="AD954" s="361">
        <f>+VLOOKUP($E954,Emissions!$1:$1048576,MATCH(DATE(AD$2,1,1),Emissions!$A$1:$LI$1),FALSE)</f>
        <v>0</v>
      </c>
      <c r="AE954" s="361">
        <f>+VLOOKUP($E954,Emissions!$1:$1048576,MATCH(DATE(AE$2,1,1),Emissions!$A$1:$LI$1),FALSE)</f>
        <v>0</v>
      </c>
      <c r="AF954" s="361">
        <f>+VLOOKUP($E954,Emissions!$1:$1048576,MATCH(DATE(AF$2,1,1),Emissions!$A$1:$LI$1),FALSE)</f>
        <v>0</v>
      </c>
      <c r="AG954" s="361">
        <f>+VLOOKUP($E954,Emissions!$1:$1048576,MATCH(DATE(AG$2,1,1),Emissions!$A$1:$LI$1),FALSE)</f>
        <v>0</v>
      </c>
      <c r="AH954" s="361">
        <f>+VLOOKUP($E954,Emissions!$1:$1048576,MATCH(DATE(AH$2,1,1),Emissions!$A$1:$LI$1),FALSE)</f>
        <v>0</v>
      </c>
      <c r="AI954" s="361">
        <f>+VLOOKUP($E954,Emissions!$1:$1048576,MATCH(DATE(AI$2,1,1),Emissions!$A$1:$LI$1),FALSE)</f>
        <v>0</v>
      </c>
      <c r="AJ954" s="361">
        <f>+VLOOKUP($E954,Emissions!$1:$1048576,MATCH(DATE(AJ$2,1,1),Emissions!$A$1:$LI$1),FALSE)</f>
        <v>0</v>
      </c>
      <c r="AK954" s="361">
        <f>+VLOOKUP($E954,Emissions!$1:$1048576,MATCH(DATE(AK$2,1,1),Emissions!$A$1:$LI$1),FALSE)</f>
        <v>0</v>
      </c>
      <c r="AL954" s="361">
        <f>+VLOOKUP($E954,Emissions!$1:$1048576,MATCH(DATE(AL$2,1,1),Emissions!$A$1:$LI$1),FALSE)</f>
        <v>0</v>
      </c>
      <c r="AM954" s="361">
        <f>+VLOOKUP($E954,Emissions!$1:$1048576,MATCH(DATE(AM$2,1,1),Emissions!$A$1:$LI$1),FALSE)</f>
        <v>0</v>
      </c>
      <c r="AN954" s="361">
        <f>+VLOOKUP($E954,Emissions!$1:$1048576,MATCH(DATE(AN$2,1,1),Emissions!$A$1:$LI$1),FALSE)</f>
        <v>0</v>
      </c>
      <c r="AO954" s="361">
        <f>+VLOOKUP($E954,Emissions!$1:$1048576,MATCH(DATE(AO$2,1,1),Emissions!$A$1:$LI$1),FALSE)</f>
        <v>0</v>
      </c>
    </row>
    <row r="955" spans="1:41" ht="15" customHeight="1" x14ac:dyDescent="0.35">
      <c r="A955" s="411"/>
      <c r="B955" s="170"/>
      <c r="C955" s="138" t="s">
        <v>465</v>
      </c>
      <c r="D955" s="114" t="s">
        <v>1027</v>
      </c>
      <c r="E955" s="50" t="s">
        <v>3390</v>
      </c>
      <c r="F955" s="361">
        <f>+VLOOKUP($E955,Emissions!$1:$1048576,MATCH(DATE(F$2,1,1),Emissions!$A$1:$LI$1),FALSE)</f>
        <v>0</v>
      </c>
      <c r="G955" s="361">
        <f>+VLOOKUP($E955,Emissions!$1:$1048576,MATCH(DATE(G$2,1,1),Emissions!$A$1:$LI$1),FALSE)</f>
        <v>0</v>
      </c>
      <c r="H955" s="361">
        <f>+VLOOKUP($E955,Emissions!$1:$1048576,MATCH(DATE(H$2,1,1),Emissions!$A$1:$LI$1),FALSE)</f>
        <v>0</v>
      </c>
      <c r="I955" s="361">
        <f>+VLOOKUP($E955,Emissions!$1:$1048576,MATCH(DATE(I$2,1,1),Emissions!$A$1:$LI$1),FALSE)</f>
        <v>0</v>
      </c>
      <c r="J955" s="361">
        <f>+VLOOKUP($E955,Emissions!$1:$1048576,MATCH(DATE(J$2,1,1),Emissions!$A$1:$LI$1),FALSE)</f>
        <v>0</v>
      </c>
      <c r="K955" s="361">
        <f>+VLOOKUP($E955,Emissions!$1:$1048576,MATCH(DATE(K$2,1,1),Emissions!$A$1:$LI$1),FALSE)</f>
        <v>0</v>
      </c>
      <c r="L955" s="361">
        <f>+VLOOKUP($E955,Emissions!$1:$1048576,MATCH(DATE(L$2,1,1),Emissions!$A$1:$LI$1),FALSE)</f>
        <v>0</v>
      </c>
      <c r="M955" s="361">
        <f>+VLOOKUP($E955,Emissions!$1:$1048576,MATCH(DATE(M$2,1,1),Emissions!$A$1:$LI$1),FALSE)</f>
        <v>0</v>
      </c>
      <c r="N955" s="361">
        <f>+VLOOKUP($E955,Emissions!$1:$1048576,MATCH(DATE(N$2,1,1),Emissions!$A$1:$LI$1),FALSE)</f>
        <v>0</v>
      </c>
      <c r="O955" s="361">
        <f>+VLOOKUP($E955,Emissions!$1:$1048576,MATCH(DATE(O$2,1,1),Emissions!$A$1:$LI$1),FALSE)</f>
        <v>0</v>
      </c>
      <c r="P955" s="361">
        <f>+VLOOKUP($E955,Emissions!$1:$1048576,MATCH(DATE(P$2,1,1),Emissions!$A$1:$LI$1),FALSE)</f>
        <v>0</v>
      </c>
      <c r="Q955" s="361">
        <f>+VLOOKUP($E955,Emissions!$1:$1048576,MATCH(DATE(Q$2,1,1),Emissions!$A$1:$LI$1),FALSE)</f>
        <v>0</v>
      </c>
      <c r="R955" s="361">
        <f>+VLOOKUP($E955,Emissions!$1:$1048576,MATCH(DATE(R$2,1,1),Emissions!$A$1:$LI$1),FALSE)</f>
        <v>0</v>
      </c>
      <c r="S955" s="361">
        <f>+VLOOKUP($E955,Emissions!$1:$1048576,MATCH(DATE(S$2,1,1),Emissions!$A$1:$LI$1),FALSE)</f>
        <v>0</v>
      </c>
      <c r="T955" s="361">
        <f>+VLOOKUP($E955,Emissions!$1:$1048576,MATCH(DATE(T$2,1,1),Emissions!$A$1:$LI$1),FALSE)</f>
        <v>0</v>
      </c>
      <c r="U955" s="361">
        <f>+VLOOKUP($E955,Emissions!$1:$1048576,MATCH(DATE(U$2,1,1),Emissions!$A$1:$LI$1),FALSE)</f>
        <v>0</v>
      </c>
      <c r="V955" s="361">
        <f>+VLOOKUP($E955,Emissions!$1:$1048576,MATCH(DATE(V$2,1,1),Emissions!$A$1:$LI$1),FALSE)</f>
        <v>0</v>
      </c>
      <c r="W955" s="361">
        <f>+VLOOKUP($E955,Emissions!$1:$1048576,MATCH(DATE(W$2,1,1),Emissions!$A$1:$LI$1),FALSE)</f>
        <v>0</v>
      </c>
      <c r="X955" s="361">
        <f>+VLOOKUP($E955,Emissions!$1:$1048576,MATCH(DATE(X$2,1,1),Emissions!$A$1:$LI$1),FALSE)</f>
        <v>0</v>
      </c>
      <c r="Y955" s="361">
        <f>+VLOOKUP($E955,Emissions!$1:$1048576,MATCH(DATE(Y$2,1,1),Emissions!$A$1:$LI$1),FALSE)</f>
        <v>0</v>
      </c>
      <c r="Z955" s="361">
        <f>+VLOOKUP($E955,Emissions!$1:$1048576,MATCH(DATE(Z$2,1,1),Emissions!$A$1:$LI$1),FALSE)</f>
        <v>0</v>
      </c>
      <c r="AA955" s="361">
        <f>+VLOOKUP($E955,Emissions!$1:$1048576,MATCH(DATE(AA$2,1,1),Emissions!$A$1:$LI$1),FALSE)</f>
        <v>0</v>
      </c>
      <c r="AB955" s="361">
        <f>+VLOOKUP($E955,Emissions!$1:$1048576,MATCH(DATE(AB$2,1,1),Emissions!$A$1:$LI$1),FALSE)</f>
        <v>0</v>
      </c>
      <c r="AC955" s="361">
        <f>+VLOOKUP($E955,Emissions!$1:$1048576,MATCH(DATE(AC$2,1,1),Emissions!$A$1:$LI$1),FALSE)</f>
        <v>0</v>
      </c>
      <c r="AD955" s="361">
        <f>+VLOOKUP($E955,Emissions!$1:$1048576,MATCH(DATE(AD$2,1,1),Emissions!$A$1:$LI$1),FALSE)</f>
        <v>0</v>
      </c>
      <c r="AE955" s="361">
        <f>+VLOOKUP($E955,Emissions!$1:$1048576,MATCH(DATE(AE$2,1,1),Emissions!$A$1:$LI$1),FALSE)</f>
        <v>0</v>
      </c>
      <c r="AF955" s="361">
        <f>+VLOOKUP($E955,Emissions!$1:$1048576,MATCH(DATE(AF$2,1,1),Emissions!$A$1:$LI$1),FALSE)</f>
        <v>0</v>
      </c>
      <c r="AG955" s="361">
        <f>+VLOOKUP($E955,Emissions!$1:$1048576,MATCH(DATE(AG$2,1,1),Emissions!$A$1:$LI$1),FALSE)</f>
        <v>0</v>
      </c>
      <c r="AH955" s="361">
        <f>+VLOOKUP($E955,Emissions!$1:$1048576,MATCH(DATE(AH$2,1,1),Emissions!$A$1:$LI$1),FALSE)</f>
        <v>0</v>
      </c>
      <c r="AI955" s="361">
        <f>+VLOOKUP($E955,Emissions!$1:$1048576,MATCH(DATE(AI$2,1,1),Emissions!$A$1:$LI$1),FALSE)</f>
        <v>0</v>
      </c>
      <c r="AJ955" s="361">
        <f>+VLOOKUP($E955,Emissions!$1:$1048576,MATCH(DATE(AJ$2,1,1),Emissions!$A$1:$LI$1),FALSE)</f>
        <v>0</v>
      </c>
      <c r="AK955" s="361">
        <f>+VLOOKUP($E955,Emissions!$1:$1048576,MATCH(DATE(AK$2,1,1),Emissions!$A$1:$LI$1),FALSE)</f>
        <v>0</v>
      </c>
      <c r="AL955" s="361">
        <f>+VLOOKUP($E955,Emissions!$1:$1048576,MATCH(DATE(AL$2,1,1),Emissions!$A$1:$LI$1),FALSE)</f>
        <v>0</v>
      </c>
      <c r="AM955" s="361">
        <f>+VLOOKUP($E955,Emissions!$1:$1048576,MATCH(DATE(AM$2,1,1),Emissions!$A$1:$LI$1),FALSE)</f>
        <v>0</v>
      </c>
      <c r="AN955" s="361">
        <f>+VLOOKUP($E955,Emissions!$1:$1048576,MATCH(DATE(AN$2,1,1),Emissions!$A$1:$LI$1),FALSE)</f>
        <v>0</v>
      </c>
      <c r="AO955" s="361">
        <f>+VLOOKUP($E955,Emissions!$1:$1048576,MATCH(DATE(AO$2,1,1),Emissions!$A$1:$LI$1),FALSE)</f>
        <v>0</v>
      </c>
    </row>
    <row r="956" spans="1:41" ht="15" customHeight="1" x14ac:dyDescent="0.35">
      <c r="A956" s="411"/>
      <c r="B956" s="170"/>
      <c r="C956" s="138" t="s">
        <v>466</v>
      </c>
      <c r="D956" s="114" t="s">
        <v>1027</v>
      </c>
      <c r="E956" s="50" t="s">
        <v>3391</v>
      </c>
      <c r="F956" s="361">
        <f>+VLOOKUP($E956,Emissions!$1:$1048576,MATCH(DATE(F$2,1,1),Emissions!$A$1:$LI$1),FALSE)</f>
        <v>7.8726325240000001</v>
      </c>
      <c r="G956" s="361">
        <f>+VLOOKUP($E956,Emissions!$1:$1048576,MATCH(DATE(G$2,1,1),Emissions!$A$1:$LI$1),FALSE)</f>
        <v>7.8559238120000003</v>
      </c>
      <c r="H956" s="361">
        <f>+VLOOKUP($E956,Emissions!$1:$1048576,MATCH(DATE(H$2,1,1),Emissions!$A$1:$LI$1),FALSE)</f>
        <v>7.8289516160000003</v>
      </c>
      <c r="I956" s="361">
        <f>+VLOOKUP($E956,Emissions!$1:$1048576,MATCH(DATE(I$2,1,1),Emissions!$A$1:$LI$1),FALSE)</f>
        <v>7.8248798820000003</v>
      </c>
      <c r="J956" s="361">
        <f>+VLOOKUP($E956,Emissions!$1:$1048576,MATCH(DATE(J$2,1,1),Emissions!$A$1:$LI$1),FALSE)</f>
        <v>7.8515738800000001</v>
      </c>
      <c r="K956" s="361">
        <f>+VLOOKUP($E956,Emissions!$1:$1048576,MATCH(DATE(K$2,1,1),Emissions!$A$1:$LI$1),FALSE)</f>
        <v>7.9176122180000004</v>
      </c>
      <c r="L956" s="361">
        <f>+VLOOKUP($E956,Emissions!$1:$1048576,MATCH(DATE(L$2,1,1),Emissions!$A$1:$LI$1),FALSE)</f>
        <v>6.8987188990000003</v>
      </c>
      <c r="M956" s="361">
        <f>+VLOOKUP($E956,Emissions!$1:$1048576,MATCH(DATE(M$2,1,1),Emissions!$A$1:$LI$1),FALSE)</f>
        <v>5.7197985469999999</v>
      </c>
      <c r="N956" s="361">
        <f>+VLOOKUP($E956,Emissions!$1:$1048576,MATCH(DATE(N$2,1,1),Emissions!$A$1:$LI$1),FALSE)</f>
        <v>4.42026831</v>
      </c>
      <c r="O956" s="361">
        <f>+VLOOKUP($E956,Emissions!$1:$1048576,MATCH(DATE(O$2,1,1),Emissions!$A$1:$LI$1),FALSE)</f>
        <v>2.9704024630000001</v>
      </c>
      <c r="P956" s="361">
        <f>+VLOOKUP($E956,Emissions!$1:$1048576,MATCH(DATE(P$2,1,1),Emissions!$A$1:$LI$1),FALSE)</f>
        <v>1.339507751</v>
      </c>
      <c r="Q956" s="361">
        <f>+VLOOKUP($E956,Emissions!$1:$1048576,MATCH(DATE(Q$2,1,1),Emissions!$A$1:$LI$1),FALSE)</f>
        <v>1.2875067060000001</v>
      </c>
      <c r="R956" s="361">
        <f>+VLOOKUP($E956,Emissions!$1:$1048576,MATCH(DATE(R$2,1,1),Emissions!$A$1:$LI$1),FALSE)</f>
        <v>1.337529121</v>
      </c>
      <c r="S956" s="361">
        <f>+VLOOKUP($E956,Emissions!$1:$1048576,MATCH(DATE(S$2,1,1),Emissions!$A$1:$LI$1),FALSE)</f>
        <v>1.3937054120000001</v>
      </c>
      <c r="T956" s="361">
        <f>+VLOOKUP($E956,Emissions!$1:$1048576,MATCH(DATE(T$2,1,1),Emissions!$A$1:$LI$1),FALSE)</f>
        <v>1.446505261</v>
      </c>
      <c r="U956" s="361">
        <f>+VLOOKUP($E956,Emissions!$1:$1048576,MATCH(DATE(U$2,1,1),Emissions!$A$1:$LI$1),FALSE)</f>
        <v>1.495763626</v>
      </c>
      <c r="V956" s="361">
        <f>+VLOOKUP($E956,Emissions!$1:$1048576,MATCH(DATE(V$2,1,1),Emissions!$A$1:$LI$1),FALSE)</f>
        <v>1.5715339589999999</v>
      </c>
      <c r="W956" s="361">
        <f>+VLOOKUP($E956,Emissions!$1:$1048576,MATCH(DATE(W$2,1,1),Emissions!$A$1:$LI$1),FALSE)</f>
        <v>1.649780542</v>
      </c>
      <c r="X956" s="361">
        <f>+VLOOKUP($E956,Emissions!$1:$1048576,MATCH(DATE(X$2,1,1),Emissions!$A$1:$LI$1),FALSE)</f>
        <v>1.728337885</v>
      </c>
      <c r="Y956" s="361">
        <f>+VLOOKUP($E956,Emissions!$1:$1048576,MATCH(DATE(Y$2,1,1),Emissions!$A$1:$LI$1),FALSE)</f>
        <v>1.8081360959999999</v>
      </c>
      <c r="Z956" s="361">
        <f>+VLOOKUP($E956,Emissions!$1:$1048576,MATCH(DATE(Z$2,1,1),Emissions!$A$1:$LI$1),FALSE)</f>
        <v>1.8904318879999999</v>
      </c>
      <c r="AA956" s="361">
        <f>+VLOOKUP($E956,Emissions!$1:$1048576,MATCH(DATE(AA$2,1,1),Emissions!$A$1:$LI$1),FALSE)</f>
        <v>1.9770340470000001</v>
      </c>
      <c r="AB956" s="361">
        <f>+VLOOKUP($E956,Emissions!$1:$1048576,MATCH(DATE(AB$2,1,1),Emissions!$A$1:$LI$1),FALSE)</f>
        <v>2.0695740009999999</v>
      </c>
      <c r="AC956" s="361">
        <f>+VLOOKUP($E956,Emissions!$1:$1048576,MATCH(DATE(AC$2,1,1),Emissions!$A$1:$LI$1),FALSE)</f>
        <v>2.169677428</v>
      </c>
      <c r="AD956" s="361">
        <f>+VLOOKUP($E956,Emissions!$1:$1048576,MATCH(DATE(AD$2,1,1),Emissions!$A$1:$LI$1),FALSE)</f>
        <v>2.279020386</v>
      </c>
      <c r="AE956" s="361">
        <f>+VLOOKUP($E956,Emissions!$1:$1048576,MATCH(DATE(AE$2,1,1),Emissions!$A$1:$LI$1),FALSE)</f>
        <v>2.3987448470000001</v>
      </c>
      <c r="AF956" s="361">
        <f>+VLOOKUP($E956,Emissions!$1:$1048576,MATCH(DATE(AF$2,1,1),Emissions!$A$1:$LI$1),FALSE)</f>
        <v>2.4654194629999999</v>
      </c>
      <c r="AG956" s="361">
        <f>+VLOOKUP($E956,Emissions!$1:$1048576,MATCH(DATE(AG$2,1,1),Emissions!$A$1:$LI$1),FALSE)</f>
        <v>2.5036068450000002</v>
      </c>
      <c r="AH956" s="361">
        <f>+VLOOKUP($E956,Emissions!$1:$1048576,MATCH(DATE(AH$2,1,1),Emissions!$A$1:$LI$1),FALSE)</f>
        <v>2.5374009110000002</v>
      </c>
      <c r="AI956" s="361">
        <f>+VLOOKUP($E956,Emissions!$1:$1048576,MATCH(DATE(AI$2,1,1),Emissions!$A$1:$LI$1),FALSE)</f>
        <v>2.5745540820000001</v>
      </c>
      <c r="AJ956" s="361">
        <f>+VLOOKUP($E956,Emissions!$1:$1048576,MATCH(DATE(AJ$2,1,1),Emissions!$A$1:$LI$1),FALSE)</f>
        <v>2.616144518</v>
      </c>
      <c r="AK956" s="361">
        <f>+VLOOKUP($E956,Emissions!$1:$1048576,MATCH(DATE(AK$2,1,1),Emissions!$A$1:$LI$1),FALSE)</f>
        <v>2.6613376259999999</v>
      </c>
      <c r="AL956" s="361">
        <f>+VLOOKUP($E956,Emissions!$1:$1048576,MATCH(DATE(AL$2,1,1),Emissions!$A$1:$LI$1),FALSE)</f>
        <v>2.7089815819999998</v>
      </c>
      <c r="AM956" s="361">
        <f>+VLOOKUP($E956,Emissions!$1:$1048576,MATCH(DATE(AM$2,1,1),Emissions!$A$1:$LI$1),FALSE)</f>
        <v>2.7580292850000001</v>
      </c>
      <c r="AN956" s="361">
        <f>+VLOOKUP($E956,Emissions!$1:$1048576,MATCH(DATE(AN$2,1,1),Emissions!$A$1:$LI$1),FALSE)</f>
        <v>2.8076011009999999</v>
      </c>
      <c r="AO956" s="361">
        <f>+VLOOKUP($E956,Emissions!$1:$1048576,MATCH(DATE(AO$2,1,1),Emissions!$A$1:$LI$1),FALSE)</f>
        <v>2.8569567120000001</v>
      </c>
    </row>
    <row r="957" spans="1:41" ht="15" customHeight="1" x14ac:dyDescent="0.35">
      <c r="A957" s="411"/>
      <c r="B957" s="170"/>
      <c r="C957" s="138" t="s">
        <v>467</v>
      </c>
      <c r="D957" s="114" t="s">
        <v>1027</v>
      </c>
      <c r="E957" s="50" t="s">
        <v>3392</v>
      </c>
      <c r="F957" s="361">
        <f>+VLOOKUP($E957,Emissions!$1:$1048576,MATCH(DATE(F$2,1,1),Emissions!$A$1:$LI$1),FALSE)</f>
        <v>0</v>
      </c>
      <c r="G957" s="361">
        <f>+VLOOKUP($E957,Emissions!$1:$1048576,MATCH(DATE(G$2,1,1),Emissions!$A$1:$LI$1),FALSE)</f>
        <v>0</v>
      </c>
      <c r="H957" s="361">
        <f>+VLOOKUP($E957,Emissions!$1:$1048576,MATCH(DATE(H$2,1,1),Emissions!$A$1:$LI$1),FALSE)</f>
        <v>0</v>
      </c>
      <c r="I957" s="361">
        <f>+VLOOKUP($E957,Emissions!$1:$1048576,MATCH(DATE(I$2,1,1),Emissions!$A$1:$LI$1),FALSE)</f>
        <v>0</v>
      </c>
      <c r="J957" s="361">
        <f>+VLOOKUP($E957,Emissions!$1:$1048576,MATCH(DATE(J$2,1,1),Emissions!$A$1:$LI$1),FALSE)</f>
        <v>0</v>
      </c>
      <c r="K957" s="361">
        <f>+VLOOKUP($E957,Emissions!$1:$1048576,MATCH(DATE(K$2,1,1),Emissions!$A$1:$LI$1),FALSE)</f>
        <v>0</v>
      </c>
      <c r="L957" s="361">
        <f>+VLOOKUP($E957,Emissions!$1:$1048576,MATCH(DATE(L$2,1,1),Emissions!$A$1:$LI$1),FALSE)</f>
        <v>0</v>
      </c>
      <c r="M957" s="361">
        <f>+VLOOKUP($E957,Emissions!$1:$1048576,MATCH(DATE(M$2,1,1),Emissions!$A$1:$LI$1),FALSE)</f>
        <v>0</v>
      </c>
      <c r="N957" s="361">
        <f>+VLOOKUP($E957,Emissions!$1:$1048576,MATCH(DATE(N$2,1,1),Emissions!$A$1:$LI$1),FALSE)</f>
        <v>0</v>
      </c>
      <c r="O957" s="361">
        <f>+VLOOKUP($E957,Emissions!$1:$1048576,MATCH(DATE(O$2,1,1),Emissions!$A$1:$LI$1),FALSE)</f>
        <v>0</v>
      </c>
      <c r="P957" s="361">
        <f>+VLOOKUP($E957,Emissions!$1:$1048576,MATCH(DATE(P$2,1,1),Emissions!$A$1:$LI$1),FALSE)</f>
        <v>0</v>
      </c>
      <c r="Q957" s="361">
        <f>+VLOOKUP($E957,Emissions!$1:$1048576,MATCH(DATE(Q$2,1,1),Emissions!$A$1:$LI$1),FALSE)</f>
        <v>0</v>
      </c>
      <c r="R957" s="361">
        <f>+VLOOKUP($E957,Emissions!$1:$1048576,MATCH(DATE(R$2,1,1),Emissions!$A$1:$LI$1),FALSE)</f>
        <v>0</v>
      </c>
      <c r="S957" s="361">
        <f>+VLOOKUP($E957,Emissions!$1:$1048576,MATCH(DATE(S$2,1,1),Emissions!$A$1:$LI$1),FALSE)</f>
        <v>0</v>
      </c>
      <c r="T957" s="361">
        <f>+VLOOKUP($E957,Emissions!$1:$1048576,MATCH(DATE(T$2,1,1),Emissions!$A$1:$LI$1),FALSE)</f>
        <v>0</v>
      </c>
      <c r="U957" s="361">
        <f>+VLOOKUP($E957,Emissions!$1:$1048576,MATCH(DATE(U$2,1,1),Emissions!$A$1:$LI$1),FALSE)</f>
        <v>0</v>
      </c>
      <c r="V957" s="361">
        <f>+VLOOKUP($E957,Emissions!$1:$1048576,MATCH(DATE(V$2,1,1),Emissions!$A$1:$LI$1),FALSE)</f>
        <v>0</v>
      </c>
      <c r="W957" s="361">
        <f>+VLOOKUP($E957,Emissions!$1:$1048576,MATCH(DATE(W$2,1,1),Emissions!$A$1:$LI$1),FALSE)</f>
        <v>0</v>
      </c>
      <c r="X957" s="361">
        <f>+VLOOKUP($E957,Emissions!$1:$1048576,MATCH(DATE(X$2,1,1),Emissions!$A$1:$LI$1),FALSE)</f>
        <v>0</v>
      </c>
      <c r="Y957" s="361">
        <f>+VLOOKUP($E957,Emissions!$1:$1048576,MATCH(DATE(Y$2,1,1),Emissions!$A$1:$LI$1),FALSE)</f>
        <v>0</v>
      </c>
      <c r="Z957" s="361">
        <f>+VLOOKUP($E957,Emissions!$1:$1048576,MATCH(DATE(Z$2,1,1),Emissions!$A$1:$LI$1),FALSE)</f>
        <v>0</v>
      </c>
      <c r="AA957" s="361">
        <f>+VLOOKUP($E957,Emissions!$1:$1048576,MATCH(DATE(AA$2,1,1),Emissions!$A$1:$LI$1),FALSE)</f>
        <v>0</v>
      </c>
      <c r="AB957" s="361">
        <f>+VLOOKUP($E957,Emissions!$1:$1048576,MATCH(DATE(AB$2,1,1),Emissions!$A$1:$LI$1),FALSE)</f>
        <v>0</v>
      </c>
      <c r="AC957" s="361">
        <f>+VLOOKUP($E957,Emissions!$1:$1048576,MATCH(DATE(AC$2,1,1),Emissions!$A$1:$LI$1),FALSE)</f>
        <v>0</v>
      </c>
      <c r="AD957" s="361">
        <f>+VLOOKUP($E957,Emissions!$1:$1048576,MATCH(DATE(AD$2,1,1),Emissions!$A$1:$LI$1),FALSE)</f>
        <v>0</v>
      </c>
      <c r="AE957" s="361">
        <f>+VLOOKUP($E957,Emissions!$1:$1048576,MATCH(DATE(AE$2,1,1),Emissions!$A$1:$LI$1),FALSE)</f>
        <v>0</v>
      </c>
      <c r="AF957" s="361">
        <f>+VLOOKUP($E957,Emissions!$1:$1048576,MATCH(DATE(AF$2,1,1),Emissions!$A$1:$LI$1),FALSE)</f>
        <v>0</v>
      </c>
      <c r="AG957" s="361">
        <f>+VLOOKUP($E957,Emissions!$1:$1048576,MATCH(DATE(AG$2,1,1),Emissions!$A$1:$LI$1),FALSE)</f>
        <v>0</v>
      </c>
      <c r="AH957" s="361">
        <f>+VLOOKUP($E957,Emissions!$1:$1048576,MATCH(DATE(AH$2,1,1),Emissions!$A$1:$LI$1),FALSE)</f>
        <v>0</v>
      </c>
      <c r="AI957" s="361">
        <f>+VLOOKUP($E957,Emissions!$1:$1048576,MATCH(DATE(AI$2,1,1),Emissions!$A$1:$LI$1),FALSE)</f>
        <v>0</v>
      </c>
      <c r="AJ957" s="361">
        <f>+VLOOKUP($E957,Emissions!$1:$1048576,MATCH(DATE(AJ$2,1,1),Emissions!$A$1:$LI$1),FALSE)</f>
        <v>0</v>
      </c>
      <c r="AK957" s="361">
        <f>+VLOOKUP($E957,Emissions!$1:$1048576,MATCH(DATE(AK$2,1,1),Emissions!$A$1:$LI$1),FALSE)</f>
        <v>0</v>
      </c>
      <c r="AL957" s="361">
        <f>+VLOOKUP($E957,Emissions!$1:$1048576,MATCH(DATE(AL$2,1,1),Emissions!$A$1:$LI$1),FALSE)</f>
        <v>0</v>
      </c>
      <c r="AM957" s="361">
        <f>+VLOOKUP($E957,Emissions!$1:$1048576,MATCH(DATE(AM$2,1,1),Emissions!$A$1:$LI$1),FALSE)</f>
        <v>0</v>
      </c>
      <c r="AN957" s="361">
        <f>+VLOOKUP($E957,Emissions!$1:$1048576,MATCH(DATE(AN$2,1,1),Emissions!$A$1:$LI$1),FALSE)</f>
        <v>0</v>
      </c>
      <c r="AO957" s="361">
        <f>+VLOOKUP($E957,Emissions!$1:$1048576,MATCH(DATE(AO$2,1,1),Emissions!$A$1:$LI$1),FALSE)</f>
        <v>0</v>
      </c>
    </row>
    <row r="958" spans="1:41" ht="15" customHeight="1" x14ac:dyDescent="0.35">
      <c r="A958" s="411"/>
      <c r="B958" s="170"/>
      <c r="C958" s="138" t="s">
        <v>468</v>
      </c>
      <c r="D958" s="114" t="s">
        <v>1027</v>
      </c>
      <c r="E958" s="50" t="s">
        <v>3393</v>
      </c>
      <c r="F958" s="361">
        <f>+VLOOKUP($E958,Emissions!$1:$1048576,MATCH(DATE(F$2,1,1),Emissions!$A$1:$LI$1),FALSE)</f>
        <v>0</v>
      </c>
      <c r="G958" s="361">
        <f>+VLOOKUP($E958,Emissions!$1:$1048576,MATCH(DATE(G$2,1,1),Emissions!$A$1:$LI$1),FALSE)</f>
        <v>0</v>
      </c>
      <c r="H958" s="361">
        <f>+VLOOKUP($E958,Emissions!$1:$1048576,MATCH(DATE(H$2,1,1),Emissions!$A$1:$LI$1),FALSE)</f>
        <v>0</v>
      </c>
      <c r="I958" s="361">
        <f>+VLOOKUP($E958,Emissions!$1:$1048576,MATCH(DATE(I$2,1,1),Emissions!$A$1:$LI$1),FALSE)</f>
        <v>0</v>
      </c>
      <c r="J958" s="361">
        <f>+VLOOKUP($E958,Emissions!$1:$1048576,MATCH(DATE(J$2,1,1),Emissions!$A$1:$LI$1),FALSE)</f>
        <v>0</v>
      </c>
      <c r="K958" s="361">
        <f>+VLOOKUP($E958,Emissions!$1:$1048576,MATCH(DATE(K$2,1,1),Emissions!$A$1:$LI$1),FALSE)</f>
        <v>0</v>
      </c>
      <c r="L958" s="361">
        <f>+VLOOKUP($E958,Emissions!$1:$1048576,MATCH(DATE(L$2,1,1),Emissions!$A$1:$LI$1),FALSE)</f>
        <v>0</v>
      </c>
      <c r="M958" s="361">
        <f>+VLOOKUP($E958,Emissions!$1:$1048576,MATCH(DATE(M$2,1,1),Emissions!$A$1:$LI$1),FALSE)</f>
        <v>0</v>
      </c>
      <c r="N958" s="361">
        <f>+VLOOKUP($E958,Emissions!$1:$1048576,MATCH(DATE(N$2,1,1),Emissions!$A$1:$LI$1),FALSE)</f>
        <v>0</v>
      </c>
      <c r="O958" s="361">
        <f>+VLOOKUP($E958,Emissions!$1:$1048576,MATCH(DATE(O$2,1,1),Emissions!$A$1:$LI$1),FALSE)</f>
        <v>0</v>
      </c>
      <c r="P958" s="361">
        <f>+VLOOKUP($E958,Emissions!$1:$1048576,MATCH(DATE(P$2,1,1),Emissions!$A$1:$LI$1),FALSE)</f>
        <v>0</v>
      </c>
      <c r="Q958" s="361">
        <f>+VLOOKUP($E958,Emissions!$1:$1048576,MATCH(DATE(Q$2,1,1),Emissions!$A$1:$LI$1),FALSE)</f>
        <v>0</v>
      </c>
      <c r="R958" s="361">
        <f>+VLOOKUP($E958,Emissions!$1:$1048576,MATCH(DATE(R$2,1,1),Emissions!$A$1:$LI$1),FALSE)</f>
        <v>0</v>
      </c>
      <c r="S958" s="361">
        <f>+VLOOKUP($E958,Emissions!$1:$1048576,MATCH(DATE(S$2,1,1),Emissions!$A$1:$LI$1),FALSE)</f>
        <v>0</v>
      </c>
      <c r="T958" s="361">
        <f>+VLOOKUP($E958,Emissions!$1:$1048576,MATCH(DATE(T$2,1,1),Emissions!$A$1:$LI$1),FALSE)</f>
        <v>0</v>
      </c>
      <c r="U958" s="361">
        <f>+VLOOKUP($E958,Emissions!$1:$1048576,MATCH(DATE(U$2,1,1),Emissions!$A$1:$LI$1),FALSE)</f>
        <v>0</v>
      </c>
      <c r="V958" s="361">
        <f>+VLOOKUP($E958,Emissions!$1:$1048576,MATCH(DATE(V$2,1,1),Emissions!$A$1:$LI$1),FALSE)</f>
        <v>0</v>
      </c>
      <c r="W958" s="361">
        <f>+VLOOKUP($E958,Emissions!$1:$1048576,MATCH(DATE(W$2,1,1),Emissions!$A$1:$LI$1),FALSE)</f>
        <v>0</v>
      </c>
      <c r="X958" s="361">
        <f>+VLOOKUP($E958,Emissions!$1:$1048576,MATCH(DATE(X$2,1,1),Emissions!$A$1:$LI$1),FALSE)</f>
        <v>0</v>
      </c>
      <c r="Y958" s="361">
        <f>+VLOOKUP($E958,Emissions!$1:$1048576,MATCH(DATE(Y$2,1,1),Emissions!$A$1:$LI$1),FALSE)</f>
        <v>0</v>
      </c>
      <c r="Z958" s="361">
        <f>+VLOOKUP($E958,Emissions!$1:$1048576,MATCH(DATE(Z$2,1,1),Emissions!$A$1:$LI$1),FALSE)</f>
        <v>0</v>
      </c>
      <c r="AA958" s="361">
        <f>+VLOOKUP($E958,Emissions!$1:$1048576,MATCH(DATE(AA$2,1,1),Emissions!$A$1:$LI$1),FALSE)</f>
        <v>0</v>
      </c>
      <c r="AB958" s="361">
        <f>+VLOOKUP($E958,Emissions!$1:$1048576,MATCH(DATE(AB$2,1,1),Emissions!$A$1:$LI$1),FALSE)</f>
        <v>0</v>
      </c>
      <c r="AC958" s="361">
        <f>+VLOOKUP($E958,Emissions!$1:$1048576,MATCH(DATE(AC$2,1,1),Emissions!$A$1:$LI$1),FALSE)</f>
        <v>0</v>
      </c>
      <c r="AD958" s="361">
        <f>+VLOOKUP($E958,Emissions!$1:$1048576,MATCH(DATE(AD$2,1,1),Emissions!$A$1:$LI$1),FALSE)</f>
        <v>0</v>
      </c>
      <c r="AE958" s="361">
        <f>+VLOOKUP($E958,Emissions!$1:$1048576,MATCH(DATE(AE$2,1,1),Emissions!$A$1:$LI$1),FALSE)</f>
        <v>0</v>
      </c>
      <c r="AF958" s="361">
        <f>+VLOOKUP($E958,Emissions!$1:$1048576,MATCH(DATE(AF$2,1,1),Emissions!$A$1:$LI$1),FALSE)</f>
        <v>0</v>
      </c>
      <c r="AG958" s="361">
        <f>+VLOOKUP($E958,Emissions!$1:$1048576,MATCH(DATE(AG$2,1,1),Emissions!$A$1:$LI$1),FALSE)</f>
        <v>0</v>
      </c>
      <c r="AH958" s="361">
        <f>+VLOOKUP($E958,Emissions!$1:$1048576,MATCH(DATE(AH$2,1,1),Emissions!$A$1:$LI$1),FALSE)</f>
        <v>0</v>
      </c>
      <c r="AI958" s="361">
        <f>+VLOOKUP($E958,Emissions!$1:$1048576,MATCH(DATE(AI$2,1,1),Emissions!$A$1:$LI$1),FALSE)</f>
        <v>0</v>
      </c>
      <c r="AJ958" s="361">
        <f>+VLOOKUP($E958,Emissions!$1:$1048576,MATCH(DATE(AJ$2,1,1),Emissions!$A$1:$LI$1),FALSE)</f>
        <v>0</v>
      </c>
      <c r="AK958" s="361">
        <f>+VLOOKUP($E958,Emissions!$1:$1048576,MATCH(DATE(AK$2,1,1),Emissions!$A$1:$LI$1),FALSE)</f>
        <v>0</v>
      </c>
      <c r="AL958" s="361">
        <f>+VLOOKUP($E958,Emissions!$1:$1048576,MATCH(DATE(AL$2,1,1),Emissions!$A$1:$LI$1),FALSE)</f>
        <v>0</v>
      </c>
      <c r="AM958" s="361">
        <f>+VLOOKUP($E958,Emissions!$1:$1048576,MATCH(DATE(AM$2,1,1),Emissions!$A$1:$LI$1),FALSE)</f>
        <v>0</v>
      </c>
      <c r="AN958" s="361">
        <f>+VLOOKUP($E958,Emissions!$1:$1048576,MATCH(DATE(AN$2,1,1),Emissions!$A$1:$LI$1),FALSE)</f>
        <v>0</v>
      </c>
      <c r="AO958" s="361">
        <f>+VLOOKUP($E958,Emissions!$1:$1048576,MATCH(DATE(AO$2,1,1),Emissions!$A$1:$LI$1),FALSE)</f>
        <v>0</v>
      </c>
    </row>
    <row r="959" spans="1:41" ht="15" customHeight="1" x14ac:dyDescent="0.35">
      <c r="A959" s="411"/>
      <c r="B959" s="170"/>
      <c r="C959" s="138" t="s">
        <v>469</v>
      </c>
      <c r="D959" s="114" t="s">
        <v>1027</v>
      </c>
      <c r="E959" s="50" t="s">
        <v>3394</v>
      </c>
      <c r="F959" s="361">
        <f>+VLOOKUP($E959,Emissions!$1:$1048576,MATCH(DATE(F$2,1,1),Emissions!$A$1:$LI$1),FALSE)</f>
        <v>0</v>
      </c>
      <c r="G959" s="361">
        <f>+VLOOKUP($E959,Emissions!$1:$1048576,MATCH(DATE(G$2,1,1),Emissions!$A$1:$LI$1),FALSE)</f>
        <v>0</v>
      </c>
      <c r="H959" s="361">
        <f>+VLOOKUP($E959,Emissions!$1:$1048576,MATCH(DATE(H$2,1,1),Emissions!$A$1:$LI$1),FALSE)</f>
        <v>0</v>
      </c>
      <c r="I959" s="361">
        <f>+VLOOKUP($E959,Emissions!$1:$1048576,MATCH(DATE(I$2,1,1),Emissions!$A$1:$LI$1),FALSE)</f>
        <v>0</v>
      </c>
      <c r="J959" s="361">
        <f>+VLOOKUP($E959,Emissions!$1:$1048576,MATCH(DATE(J$2,1,1),Emissions!$A$1:$LI$1),FALSE)</f>
        <v>0</v>
      </c>
      <c r="K959" s="361">
        <f>+VLOOKUP($E959,Emissions!$1:$1048576,MATCH(DATE(K$2,1,1),Emissions!$A$1:$LI$1),FALSE)</f>
        <v>0</v>
      </c>
      <c r="L959" s="361">
        <f>+VLOOKUP($E959,Emissions!$1:$1048576,MATCH(DATE(L$2,1,1),Emissions!$A$1:$LI$1),FALSE)</f>
        <v>0</v>
      </c>
      <c r="M959" s="361">
        <f>+VLOOKUP($E959,Emissions!$1:$1048576,MATCH(DATE(M$2,1,1),Emissions!$A$1:$LI$1),FALSE)</f>
        <v>0</v>
      </c>
      <c r="N959" s="361">
        <f>+VLOOKUP($E959,Emissions!$1:$1048576,MATCH(DATE(N$2,1,1),Emissions!$A$1:$LI$1),FALSE)</f>
        <v>0</v>
      </c>
      <c r="O959" s="361">
        <f>+VLOOKUP($E959,Emissions!$1:$1048576,MATCH(DATE(O$2,1,1),Emissions!$A$1:$LI$1),FALSE)</f>
        <v>0</v>
      </c>
      <c r="P959" s="361">
        <f>+VLOOKUP($E959,Emissions!$1:$1048576,MATCH(DATE(P$2,1,1),Emissions!$A$1:$LI$1),FALSE)</f>
        <v>0</v>
      </c>
      <c r="Q959" s="361">
        <f>+VLOOKUP($E959,Emissions!$1:$1048576,MATCH(DATE(Q$2,1,1),Emissions!$A$1:$LI$1),FALSE)</f>
        <v>0</v>
      </c>
      <c r="R959" s="361">
        <f>+VLOOKUP($E959,Emissions!$1:$1048576,MATCH(DATE(R$2,1,1),Emissions!$A$1:$LI$1),FALSE)</f>
        <v>0</v>
      </c>
      <c r="S959" s="361">
        <f>+VLOOKUP($E959,Emissions!$1:$1048576,MATCH(DATE(S$2,1,1),Emissions!$A$1:$LI$1),FALSE)</f>
        <v>0</v>
      </c>
      <c r="T959" s="361">
        <f>+VLOOKUP($E959,Emissions!$1:$1048576,MATCH(DATE(T$2,1,1),Emissions!$A$1:$LI$1),FALSE)</f>
        <v>0</v>
      </c>
      <c r="U959" s="361">
        <f>+VLOOKUP($E959,Emissions!$1:$1048576,MATCH(DATE(U$2,1,1),Emissions!$A$1:$LI$1),FALSE)</f>
        <v>0</v>
      </c>
      <c r="V959" s="361">
        <f>+VLOOKUP($E959,Emissions!$1:$1048576,MATCH(DATE(V$2,1,1),Emissions!$A$1:$LI$1),FALSE)</f>
        <v>0</v>
      </c>
      <c r="W959" s="361">
        <f>+VLOOKUP($E959,Emissions!$1:$1048576,MATCH(DATE(W$2,1,1),Emissions!$A$1:$LI$1),FALSE)</f>
        <v>0</v>
      </c>
      <c r="X959" s="361">
        <f>+VLOOKUP($E959,Emissions!$1:$1048576,MATCH(DATE(X$2,1,1),Emissions!$A$1:$LI$1),FALSE)</f>
        <v>0</v>
      </c>
      <c r="Y959" s="361">
        <f>+VLOOKUP($E959,Emissions!$1:$1048576,MATCH(DATE(Y$2,1,1),Emissions!$A$1:$LI$1),FALSE)</f>
        <v>0</v>
      </c>
      <c r="Z959" s="361">
        <f>+VLOOKUP($E959,Emissions!$1:$1048576,MATCH(DATE(Z$2,1,1),Emissions!$A$1:$LI$1),FALSE)</f>
        <v>0</v>
      </c>
      <c r="AA959" s="361">
        <f>+VLOOKUP($E959,Emissions!$1:$1048576,MATCH(DATE(AA$2,1,1),Emissions!$A$1:$LI$1),FALSE)</f>
        <v>0</v>
      </c>
      <c r="AB959" s="361">
        <f>+VLOOKUP($E959,Emissions!$1:$1048576,MATCH(DATE(AB$2,1,1),Emissions!$A$1:$LI$1),FALSE)</f>
        <v>0</v>
      </c>
      <c r="AC959" s="361">
        <f>+VLOOKUP($E959,Emissions!$1:$1048576,MATCH(DATE(AC$2,1,1),Emissions!$A$1:$LI$1),FALSE)</f>
        <v>0</v>
      </c>
      <c r="AD959" s="361">
        <f>+VLOOKUP($E959,Emissions!$1:$1048576,MATCH(DATE(AD$2,1,1),Emissions!$A$1:$LI$1),FALSE)</f>
        <v>0</v>
      </c>
      <c r="AE959" s="361">
        <f>+VLOOKUP($E959,Emissions!$1:$1048576,MATCH(DATE(AE$2,1,1),Emissions!$A$1:$LI$1),FALSE)</f>
        <v>0</v>
      </c>
      <c r="AF959" s="361">
        <f>+VLOOKUP($E959,Emissions!$1:$1048576,MATCH(DATE(AF$2,1,1),Emissions!$A$1:$LI$1),FALSE)</f>
        <v>0</v>
      </c>
      <c r="AG959" s="361">
        <f>+VLOOKUP($E959,Emissions!$1:$1048576,MATCH(DATE(AG$2,1,1),Emissions!$A$1:$LI$1),FALSE)</f>
        <v>0</v>
      </c>
      <c r="AH959" s="361">
        <f>+VLOOKUP($E959,Emissions!$1:$1048576,MATCH(DATE(AH$2,1,1),Emissions!$A$1:$LI$1),FALSE)</f>
        <v>0</v>
      </c>
      <c r="AI959" s="361">
        <f>+VLOOKUP($E959,Emissions!$1:$1048576,MATCH(DATE(AI$2,1,1),Emissions!$A$1:$LI$1),FALSE)</f>
        <v>0</v>
      </c>
      <c r="AJ959" s="361">
        <f>+VLOOKUP($E959,Emissions!$1:$1048576,MATCH(DATE(AJ$2,1,1),Emissions!$A$1:$LI$1),FALSE)</f>
        <v>0</v>
      </c>
      <c r="AK959" s="361">
        <f>+VLOOKUP($E959,Emissions!$1:$1048576,MATCH(DATE(AK$2,1,1),Emissions!$A$1:$LI$1),FALSE)</f>
        <v>0</v>
      </c>
      <c r="AL959" s="361">
        <f>+VLOOKUP($E959,Emissions!$1:$1048576,MATCH(DATE(AL$2,1,1),Emissions!$A$1:$LI$1),FALSE)</f>
        <v>0</v>
      </c>
      <c r="AM959" s="361">
        <f>+VLOOKUP($E959,Emissions!$1:$1048576,MATCH(DATE(AM$2,1,1),Emissions!$A$1:$LI$1),FALSE)</f>
        <v>0</v>
      </c>
      <c r="AN959" s="361">
        <f>+VLOOKUP($E959,Emissions!$1:$1048576,MATCH(DATE(AN$2,1,1),Emissions!$A$1:$LI$1),FALSE)</f>
        <v>0</v>
      </c>
      <c r="AO959" s="361">
        <f>+VLOOKUP($E959,Emissions!$1:$1048576,MATCH(DATE(AO$2,1,1),Emissions!$A$1:$LI$1),FALSE)</f>
        <v>0</v>
      </c>
    </row>
    <row r="960" spans="1:41" ht="15" customHeight="1" x14ac:dyDescent="0.35">
      <c r="A960" s="411"/>
      <c r="B960" s="170"/>
      <c r="C960" s="138" t="s">
        <v>470</v>
      </c>
      <c r="D960" s="114" t="s">
        <v>1027</v>
      </c>
      <c r="E960" s="50" t="s">
        <v>3395</v>
      </c>
      <c r="F960" s="361">
        <f>+VLOOKUP($E960,Emissions!$1:$1048576,MATCH(DATE(F$2,1,1),Emissions!$A$1:$LI$1),FALSE)</f>
        <v>1.9807546899999999</v>
      </c>
      <c r="G960" s="361">
        <f>+VLOOKUP($E960,Emissions!$1:$1048576,MATCH(DATE(G$2,1,1),Emissions!$A$1:$LI$1),FALSE)</f>
        <v>1.835614372</v>
      </c>
      <c r="H960" s="361">
        <f>+VLOOKUP($E960,Emissions!$1:$1048576,MATCH(DATE(H$2,1,1),Emissions!$A$1:$LI$1),FALSE)</f>
        <v>1.728097738</v>
      </c>
      <c r="I960" s="361">
        <f>+VLOOKUP($E960,Emissions!$1:$1048576,MATCH(DATE(I$2,1,1),Emissions!$A$1:$LI$1),FALSE)</f>
        <v>1.681614258</v>
      </c>
      <c r="J960" s="361">
        <f>+VLOOKUP($E960,Emissions!$1:$1048576,MATCH(DATE(J$2,1,1),Emissions!$A$1:$LI$1),FALSE)</f>
        <v>1.653690621</v>
      </c>
      <c r="K960" s="361">
        <f>+VLOOKUP($E960,Emissions!$1:$1048576,MATCH(DATE(K$2,1,1),Emissions!$A$1:$LI$1),FALSE)</f>
        <v>1.641150992</v>
      </c>
      <c r="L960" s="361">
        <f>+VLOOKUP($E960,Emissions!$1:$1048576,MATCH(DATE(L$2,1,1),Emissions!$A$1:$LI$1),FALSE)</f>
        <v>1.802757038</v>
      </c>
      <c r="M960" s="361">
        <f>+VLOOKUP($E960,Emissions!$1:$1048576,MATCH(DATE(M$2,1,1),Emissions!$A$1:$LI$1),FALSE)</f>
        <v>2.0083209599999998</v>
      </c>
      <c r="N960" s="361">
        <f>+VLOOKUP($E960,Emissions!$1:$1048576,MATCH(DATE(N$2,1,1),Emissions!$A$1:$LI$1),FALSE)</f>
        <v>2.2411892259999999</v>
      </c>
      <c r="O960" s="361">
        <f>+VLOOKUP($E960,Emissions!$1:$1048576,MATCH(DATE(O$2,1,1),Emissions!$A$1:$LI$1),FALSE)</f>
        <v>2.499218081</v>
      </c>
      <c r="P960" s="361">
        <f>+VLOOKUP($E960,Emissions!$1:$1048576,MATCH(DATE(P$2,1,1),Emissions!$A$1:$LI$1),FALSE)</f>
        <v>2.7828644489999999</v>
      </c>
      <c r="Q960" s="361">
        <f>+VLOOKUP($E960,Emissions!$1:$1048576,MATCH(DATE(Q$2,1,1),Emissions!$A$1:$LI$1),FALSE)</f>
        <v>3.008545088</v>
      </c>
      <c r="R960" s="361">
        <f>+VLOOKUP($E960,Emissions!$1:$1048576,MATCH(DATE(R$2,1,1),Emissions!$A$1:$LI$1),FALSE)</f>
        <v>3.2390154789999999</v>
      </c>
      <c r="S960" s="361">
        <f>+VLOOKUP($E960,Emissions!$1:$1048576,MATCH(DATE(S$2,1,1),Emissions!$A$1:$LI$1),FALSE)</f>
        <v>3.4867817620000001</v>
      </c>
      <c r="T960" s="361">
        <f>+VLOOKUP($E960,Emissions!$1:$1048576,MATCH(DATE(T$2,1,1),Emissions!$A$1:$LI$1),FALSE)</f>
        <v>3.7556764810000001</v>
      </c>
      <c r="U960" s="361">
        <f>+VLOOKUP($E960,Emissions!$1:$1048576,MATCH(DATE(U$2,1,1),Emissions!$A$1:$LI$1),FALSE)</f>
        <v>4.0483773469999997</v>
      </c>
      <c r="V960" s="361">
        <f>+VLOOKUP($E960,Emissions!$1:$1048576,MATCH(DATE(V$2,1,1),Emissions!$A$1:$LI$1),FALSE)</f>
        <v>4.4389667169999996</v>
      </c>
      <c r="W960" s="361">
        <f>+VLOOKUP($E960,Emissions!$1:$1048576,MATCH(DATE(W$2,1,1),Emissions!$A$1:$LI$1),FALSE)</f>
        <v>4.8701281779999999</v>
      </c>
      <c r="X960" s="361">
        <f>+VLOOKUP($E960,Emissions!$1:$1048576,MATCH(DATE(X$2,1,1),Emissions!$A$1:$LI$1),FALSE)</f>
        <v>5.3336274829999999</v>
      </c>
      <c r="Y960" s="361">
        <f>+VLOOKUP($E960,Emissions!$1:$1048576,MATCH(DATE(Y$2,1,1),Emissions!$A$1:$LI$1),FALSE)</f>
        <v>5.8286339380000003</v>
      </c>
      <c r="Z960" s="361">
        <f>+VLOOKUP($E960,Emissions!$1:$1048576,MATCH(DATE(Z$2,1,1),Emissions!$A$1:$LI$1),FALSE)</f>
        <v>6.3550015909999997</v>
      </c>
      <c r="AA960" s="361">
        <f>+VLOOKUP($E960,Emissions!$1:$1048576,MATCH(DATE(AA$2,1,1),Emissions!$A$1:$LI$1),FALSE)</f>
        <v>6.9167206090000004</v>
      </c>
      <c r="AB960" s="361">
        <f>+VLOOKUP($E960,Emissions!$1:$1048576,MATCH(DATE(AB$2,1,1),Emissions!$A$1:$LI$1),FALSE)</f>
        <v>7.5175826859999999</v>
      </c>
      <c r="AC960" s="361">
        <f>+VLOOKUP($E960,Emissions!$1:$1048576,MATCH(DATE(AC$2,1,1),Emissions!$A$1:$LI$1),FALSE)</f>
        <v>8.1628884460000002</v>
      </c>
      <c r="AD960" s="361">
        <f>+VLOOKUP($E960,Emissions!$1:$1048576,MATCH(DATE(AD$2,1,1),Emissions!$A$1:$LI$1),FALSE)</f>
        <v>8.8598544609999994</v>
      </c>
      <c r="AE960" s="361">
        <f>+VLOOKUP($E960,Emissions!$1:$1048576,MATCH(DATE(AE$2,1,1),Emissions!$A$1:$LI$1),FALSE)</f>
        <v>9.6138134139999991</v>
      </c>
      <c r="AF960" s="361">
        <f>+VLOOKUP($E960,Emissions!$1:$1048576,MATCH(DATE(AF$2,1,1),Emissions!$A$1:$LI$1),FALSE)</f>
        <v>9.8824093929999997</v>
      </c>
      <c r="AG960" s="361">
        <f>+VLOOKUP($E960,Emissions!$1:$1048576,MATCH(DATE(AG$2,1,1),Emissions!$A$1:$LI$1),FALSE)</f>
        <v>10.016383830000001</v>
      </c>
      <c r="AH960" s="361">
        <f>+VLOOKUP($E960,Emissions!$1:$1048576,MATCH(DATE(AH$2,1,1),Emissions!$A$1:$LI$1),FALSE)</f>
        <v>10.134211000000001</v>
      </c>
      <c r="AI960" s="361">
        <f>+VLOOKUP($E960,Emissions!$1:$1048576,MATCH(DATE(AI$2,1,1),Emissions!$A$1:$LI$1),FALSE)</f>
        <v>10.26669805</v>
      </c>
      <c r="AJ960" s="361">
        <f>+VLOOKUP($E960,Emissions!$1:$1048576,MATCH(DATE(AJ$2,1,1),Emissions!$A$1:$LI$1),FALSE)</f>
        <v>10.417463209999999</v>
      </c>
      <c r="AK960" s="361">
        <f>+VLOOKUP($E960,Emissions!$1:$1048576,MATCH(DATE(AK$2,1,1),Emissions!$A$1:$LI$1),FALSE)</f>
        <v>10.58305857</v>
      </c>
      <c r="AL960" s="361">
        <f>+VLOOKUP($E960,Emissions!$1:$1048576,MATCH(DATE(AL$2,1,1),Emissions!$A$1:$LI$1),FALSE)</f>
        <v>10.75898697</v>
      </c>
      <c r="AM960" s="361">
        <f>+VLOOKUP($E960,Emissions!$1:$1048576,MATCH(DATE(AM$2,1,1),Emissions!$A$1:$LI$1),FALSE)</f>
        <v>10.941201449999999</v>
      </c>
      <c r="AN960" s="361">
        <f>+VLOOKUP($E960,Emissions!$1:$1048576,MATCH(DATE(AN$2,1,1),Emissions!$A$1:$LI$1),FALSE)</f>
        <v>11.12629847</v>
      </c>
      <c r="AO960" s="361">
        <f>+VLOOKUP($E960,Emissions!$1:$1048576,MATCH(DATE(AO$2,1,1),Emissions!$A$1:$LI$1),FALSE)</f>
        <v>11.31139634</v>
      </c>
    </row>
    <row r="961" spans="1:41" ht="15" customHeight="1" x14ac:dyDescent="0.35">
      <c r="A961" s="411"/>
      <c r="B961" s="170"/>
      <c r="C961" s="167" t="s">
        <v>471</v>
      </c>
      <c r="D961" s="114" t="s">
        <v>1027</v>
      </c>
      <c r="E961" s="50" t="s">
        <v>3396</v>
      </c>
      <c r="F961" s="361">
        <f>+VLOOKUP($E961,Emissions!$1:$1048576,MATCH(DATE(F$2,1,1),Emissions!$A$1:$LI$1),FALSE)</f>
        <v>0</v>
      </c>
      <c r="G961" s="361">
        <f>+VLOOKUP($E961,Emissions!$1:$1048576,MATCH(DATE(G$2,1,1),Emissions!$A$1:$LI$1),FALSE)</f>
        <v>0</v>
      </c>
      <c r="H961" s="361">
        <f>+VLOOKUP($E961,Emissions!$1:$1048576,MATCH(DATE(H$2,1,1),Emissions!$A$1:$LI$1),FALSE)</f>
        <v>0</v>
      </c>
      <c r="I961" s="361">
        <f>+VLOOKUP($E961,Emissions!$1:$1048576,MATCH(DATE(I$2,1,1),Emissions!$A$1:$LI$1),FALSE)</f>
        <v>0</v>
      </c>
      <c r="J961" s="361">
        <f>+VLOOKUP($E961,Emissions!$1:$1048576,MATCH(DATE(J$2,1,1),Emissions!$A$1:$LI$1),FALSE)</f>
        <v>0</v>
      </c>
      <c r="K961" s="361">
        <f>+VLOOKUP($E961,Emissions!$1:$1048576,MATCH(DATE(K$2,1,1),Emissions!$A$1:$LI$1),FALSE)</f>
        <v>0</v>
      </c>
      <c r="L961" s="361">
        <f>+VLOOKUP($E961,Emissions!$1:$1048576,MATCH(DATE(L$2,1,1),Emissions!$A$1:$LI$1),FALSE)</f>
        <v>0</v>
      </c>
      <c r="M961" s="361">
        <f>+VLOOKUP($E961,Emissions!$1:$1048576,MATCH(DATE(M$2,1,1),Emissions!$A$1:$LI$1),FALSE)</f>
        <v>0</v>
      </c>
      <c r="N961" s="361">
        <f>+VLOOKUP($E961,Emissions!$1:$1048576,MATCH(DATE(N$2,1,1),Emissions!$A$1:$LI$1),FALSE)</f>
        <v>0</v>
      </c>
      <c r="O961" s="361">
        <f>+VLOOKUP($E961,Emissions!$1:$1048576,MATCH(DATE(O$2,1,1),Emissions!$A$1:$LI$1),FALSE)</f>
        <v>0</v>
      </c>
      <c r="P961" s="361">
        <f>+VLOOKUP($E961,Emissions!$1:$1048576,MATCH(DATE(P$2,1,1),Emissions!$A$1:$LI$1),FALSE)</f>
        <v>0</v>
      </c>
      <c r="Q961" s="361">
        <f>+VLOOKUP($E961,Emissions!$1:$1048576,MATCH(DATE(Q$2,1,1),Emissions!$A$1:$LI$1),FALSE)</f>
        <v>0</v>
      </c>
      <c r="R961" s="361">
        <f>+VLOOKUP($E961,Emissions!$1:$1048576,MATCH(DATE(R$2,1,1),Emissions!$A$1:$LI$1),FALSE)</f>
        <v>0</v>
      </c>
      <c r="S961" s="361">
        <f>+VLOOKUP($E961,Emissions!$1:$1048576,MATCH(DATE(S$2,1,1),Emissions!$A$1:$LI$1),FALSE)</f>
        <v>0</v>
      </c>
      <c r="T961" s="361">
        <f>+VLOOKUP($E961,Emissions!$1:$1048576,MATCH(DATE(T$2,1,1),Emissions!$A$1:$LI$1),FALSE)</f>
        <v>0</v>
      </c>
      <c r="U961" s="361">
        <f>+VLOOKUP($E961,Emissions!$1:$1048576,MATCH(DATE(U$2,1,1),Emissions!$A$1:$LI$1),FALSE)</f>
        <v>0</v>
      </c>
      <c r="V961" s="361">
        <f>+VLOOKUP($E961,Emissions!$1:$1048576,MATCH(DATE(V$2,1,1),Emissions!$A$1:$LI$1),FALSE)</f>
        <v>0</v>
      </c>
      <c r="W961" s="361">
        <f>+VLOOKUP($E961,Emissions!$1:$1048576,MATCH(DATE(W$2,1,1),Emissions!$A$1:$LI$1),FALSE)</f>
        <v>0</v>
      </c>
      <c r="X961" s="361">
        <f>+VLOOKUP($E961,Emissions!$1:$1048576,MATCH(DATE(X$2,1,1),Emissions!$A$1:$LI$1),FALSE)</f>
        <v>0</v>
      </c>
      <c r="Y961" s="361">
        <f>+VLOOKUP($E961,Emissions!$1:$1048576,MATCH(DATE(Y$2,1,1),Emissions!$A$1:$LI$1),FALSE)</f>
        <v>0</v>
      </c>
      <c r="Z961" s="361">
        <f>+VLOOKUP($E961,Emissions!$1:$1048576,MATCH(DATE(Z$2,1,1),Emissions!$A$1:$LI$1),FALSE)</f>
        <v>0</v>
      </c>
      <c r="AA961" s="361">
        <f>+VLOOKUP($E961,Emissions!$1:$1048576,MATCH(DATE(AA$2,1,1),Emissions!$A$1:$LI$1),FALSE)</f>
        <v>0</v>
      </c>
      <c r="AB961" s="361">
        <f>+VLOOKUP($E961,Emissions!$1:$1048576,MATCH(DATE(AB$2,1,1),Emissions!$A$1:$LI$1),FALSE)</f>
        <v>0</v>
      </c>
      <c r="AC961" s="361">
        <f>+VLOOKUP($E961,Emissions!$1:$1048576,MATCH(DATE(AC$2,1,1),Emissions!$A$1:$LI$1),FALSE)</f>
        <v>0</v>
      </c>
      <c r="AD961" s="361">
        <f>+VLOOKUP($E961,Emissions!$1:$1048576,MATCH(DATE(AD$2,1,1),Emissions!$A$1:$LI$1),FALSE)</f>
        <v>0</v>
      </c>
      <c r="AE961" s="361">
        <f>+VLOOKUP($E961,Emissions!$1:$1048576,MATCH(DATE(AE$2,1,1),Emissions!$A$1:$LI$1),FALSE)</f>
        <v>0</v>
      </c>
      <c r="AF961" s="361">
        <f>+VLOOKUP($E961,Emissions!$1:$1048576,MATCH(DATE(AF$2,1,1),Emissions!$A$1:$LI$1),FALSE)</f>
        <v>0</v>
      </c>
      <c r="AG961" s="361">
        <f>+VLOOKUP($E961,Emissions!$1:$1048576,MATCH(DATE(AG$2,1,1),Emissions!$A$1:$LI$1),FALSE)</f>
        <v>0</v>
      </c>
      <c r="AH961" s="361">
        <f>+VLOOKUP($E961,Emissions!$1:$1048576,MATCH(DATE(AH$2,1,1),Emissions!$A$1:$LI$1),FALSE)</f>
        <v>0</v>
      </c>
      <c r="AI961" s="361">
        <f>+VLOOKUP($E961,Emissions!$1:$1048576,MATCH(DATE(AI$2,1,1),Emissions!$A$1:$LI$1),FALSE)</f>
        <v>0</v>
      </c>
      <c r="AJ961" s="361">
        <f>+VLOOKUP($E961,Emissions!$1:$1048576,MATCH(DATE(AJ$2,1,1),Emissions!$A$1:$LI$1),FALSE)</f>
        <v>0</v>
      </c>
      <c r="AK961" s="361">
        <f>+VLOOKUP($E961,Emissions!$1:$1048576,MATCH(DATE(AK$2,1,1),Emissions!$A$1:$LI$1),FALSE)</f>
        <v>0</v>
      </c>
      <c r="AL961" s="361">
        <f>+VLOOKUP($E961,Emissions!$1:$1048576,MATCH(DATE(AL$2,1,1),Emissions!$A$1:$LI$1),FALSE)</f>
        <v>0</v>
      </c>
      <c r="AM961" s="361">
        <f>+VLOOKUP($E961,Emissions!$1:$1048576,MATCH(DATE(AM$2,1,1),Emissions!$A$1:$LI$1),FALSE)</f>
        <v>0</v>
      </c>
      <c r="AN961" s="361">
        <f>+VLOOKUP($E961,Emissions!$1:$1048576,MATCH(DATE(AN$2,1,1),Emissions!$A$1:$LI$1),FALSE)</f>
        <v>0</v>
      </c>
      <c r="AO961" s="361">
        <f>+VLOOKUP($E961,Emissions!$1:$1048576,MATCH(DATE(AO$2,1,1),Emissions!$A$1:$LI$1),FALSE)</f>
        <v>0</v>
      </c>
    </row>
    <row r="962" spans="1:41" ht="15" customHeight="1" x14ac:dyDescent="0.35">
      <c r="A962" s="411"/>
      <c r="B962" s="170"/>
      <c r="C962" s="166"/>
      <c r="D962" s="114"/>
      <c r="E962" s="166"/>
      <c r="F962" s="361"/>
      <c r="G962" s="361"/>
      <c r="H962" s="361"/>
      <c r="I962" s="361"/>
      <c r="J962" s="361"/>
      <c r="K962" s="361"/>
      <c r="L962" s="361"/>
      <c r="M962" s="361"/>
      <c r="N962" s="361"/>
      <c r="O962" s="361"/>
      <c r="P962" s="361"/>
      <c r="Q962" s="361"/>
      <c r="R962" s="361"/>
      <c r="S962" s="361"/>
      <c r="T962" s="361"/>
      <c r="U962" s="361"/>
      <c r="V962" s="361"/>
      <c r="W962" s="361"/>
      <c r="X962" s="361"/>
      <c r="Y962" s="361"/>
      <c r="Z962" s="361"/>
      <c r="AA962" s="361"/>
      <c r="AB962" s="361"/>
      <c r="AC962" s="361"/>
      <c r="AD962" s="361"/>
      <c r="AE962" s="361"/>
      <c r="AF962" s="361"/>
      <c r="AG962" s="361"/>
      <c r="AH962" s="361"/>
      <c r="AI962" s="361"/>
      <c r="AJ962" s="361"/>
      <c r="AK962" s="361"/>
      <c r="AL962" s="361"/>
      <c r="AM962" s="361"/>
      <c r="AN962" s="361"/>
      <c r="AO962" s="361"/>
    </row>
    <row r="963" spans="1:41" s="92" customFormat="1" ht="15" customHeight="1" x14ac:dyDescent="0.35">
      <c r="A963" s="411"/>
      <c r="B963" s="170"/>
      <c r="C963" s="147" t="s">
        <v>3331</v>
      </c>
      <c r="D963" s="147" t="s">
        <v>1399</v>
      </c>
      <c r="E963" s="136" t="s">
        <v>3344</v>
      </c>
      <c r="F963" s="327">
        <f>+VLOOKUP($E963,Emissions!$1:$1048576,MATCH(DATE(F$2,1,1),Emissions!$A$1:$LI$1),FALSE)</f>
        <v>12.295808790000001</v>
      </c>
      <c r="G963" s="327">
        <f>+VLOOKUP($E963,Emissions!$1:$1048576,MATCH(DATE(G$2,1,1),Emissions!$A$1:$LI$1),FALSE)</f>
        <v>12.455875900000001</v>
      </c>
      <c r="H963" s="327">
        <f>+VLOOKUP($E963,Emissions!$1:$1048576,MATCH(DATE(H$2,1,1),Emissions!$A$1:$LI$1),FALSE)</f>
        <v>12.55191926</v>
      </c>
      <c r="I963" s="327">
        <f>+VLOOKUP($E963,Emissions!$1:$1048576,MATCH(DATE(I$2,1,1),Emissions!$A$1:$LI$1),FALSE)</f>
        <v>12.568562010000001</v>
      </c>
      <c r="J963" s="327">
        <f>+VLOOKUP($E963,Emissions!$1:$1048576,MATCH(DATE(J$2,1,1),Emissions!$A$1:$LI$1),FALSE)</f>
        <v>12.64181623</v>
      </c>
      <c r="K963" s="327">
        <f>+VLOOKUP($E963,Emissions!$1:$1048576,MATCH(DATE(K$2,1,1),Emissions!$A$1:$LI$1),FALSE)</f>
        <v>12.904253239999999</v>
      </c>
      <c r="L963" s="327">
        <f>+VLOOKUP($E963,Emissions!$1:$1048576,MATCH(DATE(L$2,1,1),Emissions!$A$1:$LI$1),FALSE)</f>
        <v>13.14268541</v>
      </c>
      <c r="M963" s="327">
        <f>+VLOOKUP($E963,Emissions!$1:$1048576,MATCH(DATE(M$2,1,1),Emissions!$A$1:$LI$1),FALSE)</f>
        <v>13.41284388</v>
      </c>
      <c r="N963" s="327">
        <f>+VLOOKUP($E963,Emissions!$1:$1048576,MATCH(DATE(N$2,1,1),Emissions!$A$1:$LI$1),FALSE)</f>
        <v>13.70156931</v>
      </c>
      <c r="O963" s="327">
        <f>+VLOOKUP($E963,Emissions!$1:$1048576,MATCH(DATE(O$2,1,1),Emissions!$A$1:$LI$1),FALSE)</f>
        <v>13.99208292</v>
      </c>
      <c r="P963" s="327">
        <f>+VLOOKUP($E963,Emissions!$1:$1048576,MATCH(DATE(P$2,1,1),Emissions!$A$1:$LI$1),FALSE)</f>
        <v>14.266175799999999</v>
      </c>
      <c r="Q963" s="327">
        <f>+VLOOKUP($E963,Emissions!$1:$1048576,MATCH(DATE(Q$2,1,1),Emissions!$A$1:$LI$1),FALSE)</f>
        <v>14.51780385</v>
      </c>
      <c r="R963" s="327">
        <f>+VLOOKUP($E963,Emissions!$1:$1048576,MATCH(DATE(R$2,1,1),Emissions!$A$1:$LI$1),FALSE)</f>
        <v>14.746959199999999</v>
      </c>
      <c r="S963" s="327">
        <f>+VLOOKUP($E963,Emissions!$1:$1048576,MATCH(DATE(S$2,1,1),Emissions!$A$1:$LI$1),FALSE)</f>
        <v>14.95721451</v>
      </c>
      <c r="T963" s="327">
        <f>+VLOOKUP($E963,Emissions!$1:$1048576,MATCH(DATE(T$2,1,1),Emissions!$A$1:$LI$1),FALSE)</f>
        <v>15.153226500000001</v>
      </c>
      <c r="U963" s="327">
        <f>+VLOOKUP($E963,Emissions!$1:$1048576,MATCH(DATE(U$2,1,1),Emissions!$A$1:$LI$1),FALSE)</f>
        <v>15.34027981</v>
      </c>
      <c r="V963" s="327">
        <f>+VLOOKUP($E963,Emissions!$1:$1048576,MATCH(DATE(V$2,1,1),Emissions!$A$1:$LI$1),FALSE)</f>
        <v>15.520352620000001</v>
      </c>
      <c r="W963" s="327">
        <f>+VLOOKUP($E963,Emissions!$1:$1048576,MATCH(DATE(W$2,1,1),Emissions!$A$1:$LI$1),FALSE)</f>
        <v>15.70104652</v>
      </c>
      <c r="X963" s="327">
        <f>+VLOOKUP($E963,Emissions!$1:$1048576,MATCH(DATE(X$2,1,1),Emissions!$A$1:$LI$1),FALSE)</f>
        <v>15.88651709</v>
      </c>
      <c r="Y963" s="327">
        <f>+VLOOKUP($E963,Emissions!$1:$1048576,MATCH(DATE(Y$2,1,1),Emissions!$A$1:$LI$1),FALSE)</f>
        <v>16.079840310000002</v>
      </c>
      <c r="Z963" s="327">
        <f>+VLOOKUP($E963,Emissions!$1:$1048576,MATCH(DATE(Z$2,1,1),Emissions!$A$1:$LI$1),FALSE)</f>
        <v>16.282989260000001</v>
      </c>
      <c r="AA963" s="327">
        <f>+VLOOKUP($E963,Emissions!$1:$1048576,MATCH(DATE(AA$2,1,1),Emissions!$A$1:$LI$1),FALSE)</f>
        <v>16.499776099999998</v>
      </c>
      <c r="AB963" s="327">
        <f>+VLOOKUP($E963,Emissions!$1:$1048576,MATCH(DATE(AB$2,1,1),Emissions!$A$1:$LI$1),FALSE)</f>
        <v>16.732942850000001</v>
      </c>
      <c r="AC963" s="327">
        <f>+VLOOKUP($E963,Emissions!$1:$1048576,MATCH(DATE(AC$2,1,1),Emissions!$A$1:$LI$1),FALSE)</f>
        <v>16.984845419999999</v>
      </c>
      <c r="AD963" s="327">
        <f>+VLOOKUP($E963,Emissions!$1:$1048576,MATCH(DATE(AD$2,1,1),Emissions!$A$1:$LI$1),FALSE)</f>
        <v>17.257625539999999</v>
      </c>
      <c r="AE963" s="327">
        <f>+VLOOKUP($E963,Emissions!$1:$1048576,MATCH(DATE(AE$2,1,1),Emissions!$A$1:$LI$1),FALSE)</f>
        <v>17.55082818</v>
      </c>
      <c r="AF963" s="327">
        <f>+VLOOKUP($E963,Emissions!$1:$1048576,MATCH(DATE(AF$2,1,1),Emissions!$A$1:$LI$1),FALSE)</f>
        <v>17.834172290000001</v>
      </c>
      <c r="AG963" s="327">
        <f>+VLOOKUP($E963,Emissions!$1:$1048576,MATCH(DATE(AG$2,1,1),Emissions!$A$1:$LI$1),FALSE)</f>
        <v>18.122594360000001</v>
      </c>
      <c r="AH963" s="327">
        <f>+VLOOKUP($E963,Emissions!$1:$1048576,MATCH(DATE(AH$2,1,1),Emissions!$A$1:$LI$1),FALSE)</f>
        <v>18.426789150000001</v>
      </c>
      <c r="AI963" s="327">
        <f>+VLOOKUP($E963,Emissions!$1:$1048576,MATCH(DATE(AI$2,1,1),Emissions!$A$1:$LI$1),FALSE)</f>
        <v>18.749181879999998</v>
      </c>
      <c r="AJ963" s="327">
        <f>+VLOOKUP($E963,Emissions!$1:$1048576,MATCH(DATE(AJ$2,1,1),Emissions!$A$1:$LI$1),FALSE)</f>
        <v>19.08800093</v>
      </c>
      <c r="AK963" s="327">
        <f>+VLOOKUP($E963,Emissions!$1:$1048576,MATCH(DATE(AK$2,1,1),Emissions!$A$1:$LI$1),FALSE)</f>
        <v>19.440096149999999</v>
      </c>
      <c r="AL963" s="327">
        <f>+VLOOKUP($E963,Emissions!$1:$1048576,MATCH(DATE(AL$2,1,1),Emissions!$A$1:$LI$1),FALSE)</f>
        <v>19.802098959999999</v>
      </c>
      <c r="AM963" s="327">
        <f>+VLOOKUP($E963,Emissions!$1:$1048576,MATCH(DATE(AM$2,1,1),Emissions!$A$1:$LI$1),FALSE)</f>
        <v>20.17067149</v>
      </c>
      <c r="AN963" s="327">
        <f>+VLOOKUP($E963,Emissions!$1:$1048576,MATCH(DATE(AN$2,1,1),Emissions!$A$1:$LI$1),FALSE)</f>
        <v>20.542545749999999</v>
      </c>
      <c r="AO963" s="327">
        <f>+VLOOKUP($E963,Emissions!$1:$1048576,MATCH(DATE(AO$2,1,1),Emissions!$A$1:$LI$1),FALSE)</f>
        <v>20.914486889999999</v>
      </c>
    </row>
    <row r="964" spans="1:41" s="92" customFormat="1" ht="15" customHeight="1" x14ac:dyDescent="0.35">
      <c r="A964" s="411"/>
      <c r="B964" s="170"/>
      <c r="C964" s="137" t="s">
        <v>3332</v>
      </c>
      <c r="D964" s="147" t="s">
        <v>1399</v>
      </c>
      <c r="E964" s="136" t="s">
        <v>3397</v>
      </c>
      <c r="F964" s="327">
        <f>+VLOOKUP($E964,Emissions!$1:$1048576,MATCH(DATE(F$2,1,1),Emissions!$A$1:$LI$1),FALSE)</f>
        <v>1.5851819400000002E-2</v>
      </c>
      <c r="G964" s="327">
        <f>+VLOOKUP($E964,Emissions!$1:$1048576,MATCH(DATE(G$2,1,1),Emissions!$A$1:$LI$1),FALSE)</f>
        <v>1.6203534700000001E-2</v>
      </c>
      <c r="H964" s="327">
        <f>+VLOOKUP($E964,Emissions!$1:$1048576,MATCH(DATE(H$2,1,1),Emissions!$A$1:$LI$1),FALSE)</f>
        <v>1.63551072E-2</v>
      </c>
      <c r="I964" s="327">
        <f>+VLOOKUP($E964,Emissions!$1:$1048576,MATCH(DATE(I$2,1,1),Emissions!$A$1:$LI$1),FALSE)</f>
        <v>1.6328984899999999E-2</v>
      </c>
      <c r="J964" s="327">
        <f>+VLOOKUP($E964,Emissions!$1:$1048576,MATCH(DATE(J$2,1,1),Emissions!$A$1:$LI$1),FALSE)</f>
        <v>1.65094636E-2</v>
      </c>
      <c r="K964" s="327">
        <f>+VLOOKUP($E964,Emissions!$1:$1048576,MATCH(DATE(K$2,1,1),Emissions!$A$1:$LI$1),FALSE)</f>
        <v>1.7225321200000001E-2</v>
      </c>
      <c r="L964" s="327">
        <f>+VLOOKUP($E964,Emissions!$1:$1048576,MATCH(DATE(L$2,1,1),Emissions!$A$1:$LI$1),FALSE)</f>
        <v>1.7670254900000001E-2</v>
      </c>
      <c r="M964" s="327">
        <f>+VLOOKUP($E964,Emissions!$1:$1048576,MATCH(DATE(M$2,1,1),Emissions!$A$1:$LI$1),FALSE)</f>
        <v>1.8177744799999999E-2</v>
      </c>
      <c r="N964" s="327">
        <f>+VLOOKUP($E964,Emissions!$1:$1048576,MATCH(DATE(N$2,1,1),Emissions!$A$1:$LI$1),FALSE)</f>
        <v>1.8720493000000001E-2</v>
      </c>
      <c r="O964" s="327">
        <f>+VLOOKUP($E964,Emissions!$1:$1048576,MATCH(DATE(O$2,1,1),Emissions!$A$1:$LI$1),FALSE)</f>
        <v>1.9269071200000001E-2</v>
      </c>
      <c r="P964" s="327">
        <f>+VLOOKUP($E964,Emissions!$1:$1048576,MATCH(DATE(P$2,1,1),Emissions!$A$1:$LI$1),FALSE)</f>
        <v>1.9789538799999999E-2</v>
      </c>
      <c r="Q964" s="327">
        <f>+VLOOKUP($E964,Emissions!$1:$1048576,MATCH(DATE(Q$2,1,1),Emissions!$A$1:$LI$1),FALSE)</f>
        <v>2.0265858899999999E-2</v>
      </c>
      <c r="R964" s="327">
        <f>+VLOOKUP($E964,Emissions!$1:$1048576,MATCH(DATE(R$2,1,1),Emissions!$A$1:$LI$1),FALSE)</f>
        <v>2.06925809E-2</v>
      </c>
      <c r="S964" s="327">
        <f>+VLOOKUP($E964,Emissions!$1:$1048576,MATCH(DATE(S$2,1,1),Emissions!$A$1:$LI$1),FALSE)</f>
        <v>2.1070537300000001E-2</v>
      </c>
      <c r="T964" s="327">
        <f>+VLOOKUP($E964,Emissions!$1:$1048576,MATCH(DATE(T$2,1,1),Emissions!$A$1:$LI$1),FALSE)</f>
        <v>2.1405458799999999E-2</v>
      </c>
      <c r="U964" s="327">
        <f>+VLOOKUP($E964,Emissions!$1:$1048576,MATCH(DATE(U$2,1,1),Emissions!$A$1:$LI$1),FALSE)</f>
        <v>2.17064527E-2</v>
      </c>
      <c r="V964" s="327">
        <f>+VLOOKUP($E964,Emissions!$1:$1048576,MATCH(DATE(V$2,1,1),Emissions!$A$1:$LI$1),FALSE)</f>
        <v>2.1984495699999999E-2</v>
      </c>
      <c r="W964" s="327">
        <f>+VLOOKUP($E964,Emissions!$1:$1048576,MATCH(DATE(W$2,1,1),Emissions!$A$1:$LI$1),FALSE)</f>
        <v>2.2248172199999999E-2</v>
      </c>
      <c r="X964" s="327">
        <f>+VLOOKUP($E964,Emissions!$1:$1048576,MATCH(DATE(X$2,1,1),Emissions!$A$1:$LI$1),FALSE)</f>
        <v>2.25069346E-2</v>
      </c>
      <c r="Y964" s="327">
        <f>+VLOOKUP($E964,Emissions!$1:$1048576,MATCH(DATE(Y$2,1,1),Emissions!$A$1:$LI$1),FALSE)</f>
        <v>2.2769544900000001E-2</v>
      </c>
      <c r="Z964" s="327">
        <f>+VLOOKUP($E964,Emissions!$1:$1048576,MATCH(DATE(Z$2,1,1),Emissions!$A$1:$LI$1),FALSE)</f>
        <v>2.3041197999999999E-2</v>
      </c>
      <c r="AA964" s="327">
        <f>+VLOOKUP($E964,Emissions!$1:$1048576,MATCH(DATE(AA$2,1,1),Emissions!$A$1:$LI$1),FALSE)</f>
        <v>2.33327898E-2</v>
      </c>
      <c r="AB964" s="327">
        <f>+VLOOKUP($E964,Emissions!$1:$1048576,MATCH(DATE(AB$2,1,1),Emissions!$A$1:$LI$1),FALSE)</f>
        <v>2.3650648999999999E-2</v>
      </c>
      <c r="AC964" s="327">
        <f>+VLOOKUP($E964,Emissions!$1:$1048576,MATCH(DATE(AC$2,1,1),Emissions!$A$1:$LI$1),FALSE)</f>
        <v>2.39999828E-2</v>
      </c>
      <c r="AD964" s="327">
        <f>+VLOOKUP($E964,Emissions!$1:$1048576,MATCH(DATE(AD$2,1,1),Emissions!$A$1:$LI$1),FALSE)</f>
        <v>2.43852757E-2</v>
      </c>
      <c r="AE964" s="327">
        <f>+VLOOKUP($E964,Emissions!$1:$1048576,MATCH(DATE(AE$2,1,1),Emissions!$A$1:$LI$1),FALSE)</f>
        <v>2.48027187E-2</v>
      </c>
      <c r="AF964" s="327">
        <f>+VLOOKUP($E964,Emissions!$1:$1048576,MATCH(DATE(AF$2,1,1),Emissions!$A$1:$LI$1),FALSE)</f>
        <v>2.5248653699999998E-2</v>
      </c>
      <c r="AG964" s="327">
        <f>+VLOOKUP($E964,Emissions!$1:$1048576,MATCH(DATE(AG$2,1,1),Emissions!$A$1:$LI$1),FALSE)</f>
        <v>2.57306876E-2</v>
      </c>
      <c r="AH964" s="327">
        <f>+VLOOKUP($E964,Emissions!$1:$1048576,MATCH(DATE(AH$2,1,1),Emissions!$A$1:$LI$1),FALSE)</f>
        <v>2.6253030100000001E-2</v>
      </c>
      <c r="AI964" s="327">
        <f>+VLOOKUP($E964,Emissions!$1:$1048576,MATCH(DATE(AI$2,1,1),Emissions!$A$1:$LI$1),FALSE)</f>
        <v>2.6814834999999999E-2</v>
      </c>
      <c r="AJ964" s="327">
        <f>+VLOOKUP($E964,Emissions!$1:$1048576,MATCH(DATE(AJ$2,1,1),Emissions!$A$1:$LI$1),FALSE)</f>
        <v>2.7411985999999999E-2</v>
      </c>
      <c r="AK964" s="327">
        <f>+VLOOKUP($E964,Emissions!$1:$1048576,MATCH(DATE(AK$2,1,1),Emissions!$A$1:$LI$1),FALSE)</f>
        <v>2.8038827999999998E-2</v>
      </c>
      <c r="AL964" s="327">
        <f>+VLOOKUP($E964,Emissions!$1:$1048576,MATCH(DATE(AL$2,1,1),Emissions!$A$1:$LI$1),FALSE)</f>
        <v>2.8689065100000001E-2</v>
      </c>
      <c r="AM964" s="327">
        <f>+VLOOKUP($E964,Emissions!$1:$1048576,MATCH(DATE(AM$2,1,1),Emissions!$A$1:$LI$1),FALSE)</f>
        <v>2.9355998800000001E-2</v>
      </c>
      <c r="AN964" s="327">
        <f>+VLOOKUP($E964,Emissions!$1:$1048576,MATCH(DATE(AN$2,1,1),Emissions!$A$1:$LI$1),FALSE)</f>
        <v>3.0032649799999998E-2</v>
      </c>
      <c r="AO964" s="327">
        <f>+VLOOKUP($E964,Emissions!$1:$1048576,MATCH(DATE(AO$2,1,1),Emissions!$A$1:$LI$1),FALSE)</f>
        <v>3.07118509E-2</v>
      </c>
    </row>
    <row r="965" spans="1:41" ht="15" customHeight="1" x14ac:dyDescent="0.35">
      <c r="A965" s="411"/>
      <c r="B965" s="170"/>
      <c r="C965" s="138" t="s">
        <v>724</v>
      </c>
      <c r="D965" s="114" t="s">
        <v>1399</v>
      </c>
      <c r="E965" s="50" t="s">
        <v>3398</v>
      </c>
      <c r="F965" s="361">
        <f>+VLOOKUP($E965,Emissions!$1:$1048576,MATCH(DATE(F$2,1,1),Emissions!$A$1:$LI$1),FALSE)</f>
        <v>1.53657347E-2</v>
      </c>
      <c r="G965" s="361">
        <f>+VLOOKUP($E965,Emissions!$1:$1048576,MATCH(DATE(G$2,1,1),Emissions!$A$1:$LI$1),FALSE)</f>
        <v>1.5718014200000002E-2</v>
      </c>
      <c r="H965" s="361">
        <f>+VLOOKUP($E965,Emissions!$1:$1048576,MATCH(DATE(H$2,1,1),Emissions!$A$1:$LI$1),FALSE)</f>
        <v>1.58781032E-2</v>
      </c>
      <c r="I965" s="361">
        <f>+VLOOKUP($E965,Emissions!$1:$1048576,MATCH(DATE(I$2,1,1),Emissions!$A$1:$LI$1),FALSE)</f>
        <v>1.5867169E-2</v>
      </c>
      <c r="J965" s="361">
        <f>+VLOOKUP($E965,Emissions!$1:$1048576,MATCH(DATE(J$2,1,1),Emissions!$A$1:$LI$1),FALSE)</f>
        <v>1.60554545E-2</v>
      </c>
      <c r="K965" s="361">
        <f>+VLOOKUP($E965,Emissions!$1:$1048576,MATCH(DATE(K$2,1,1),Emissions!$A$1:$LI$1),FALSE)</f>
        <v>1.6764253100000001E-2</v>
      </c>
      <c r="L965" s="361">
        <f>+VLOOKUP($E965,Emissions!$1:$1048576,MATCH(DATE(L$2,1,1),Emissions!$A$1:$LI$1),FALSE)</f>
        <v>1.7207169500000001E-2</v>
      </c>
      <c r="M965" s="361">
        <f>+VLOOKUP($E965,Emissions!$1:$1048576,MATCH(DATE(M$2,1,1),Emissions!$A$1:$LI$1),FALSE)</f>
        <v>1.7710287200000001E-2</v>
      </c>
      <c r="N965" s="361">
        <f>+VLOOKUP($E965,Emissions!$1:$1048576,MATCH(DATE(N$2,1,1),Emissions!$A$1:$LI$1),FALSE)</f>
        <v>1.8247427199999999E-2</v>
      </c>
      <c r="O965" s="361">
        <f>+VLOOKUP($E965,Emissions!$1:$1048576,MATCH(DATE(O$2,1,1),Emissions!$A$1:$LI$1),FALSE)</f>
        <v>1.8789714999999999E-2</v>
      </c>
      <c r="P965" s="361">
        <f>+VLOOKUP($E965,Emissions!$1:$1048576,MATCH(DATE(P$2,1,1),Emissions!$A$1:$LI$1),FALSE)</f>
        <v>1.93035781E-2</v>
      </c>
      <c r="Q965" s="361">
        <f>+VLOOKUP($E965,Emissions!$1:$1048576,MATCH(DATE(Q$2,1,1),Emissions!$A$1:$LI$1),FALSE)</f>
        <v>1.9773502299999999E-2</v>
      </c>
      <c r="R965" s="361">
        <f>+VLOOKUP($E965,Emissions!$1:$1048576,MATCH(DATE(R$2,1,1),Emissions!$A$1:$LI$1),FALSE)</f>
        <v>2.01941039E-2</v>
      </c>
      <c r="S965" s="361">
        <f>+VLOOKUP($E965,Emissions!$1:$1048576,MATCH(DATE(S$2,1,1),Emissions!$A$1:$LI$1),FALSE)</f>
        <v>2.0566046500000001E-2</v>
      </c>
      <c r="T965" s="361">
        <f>+VLOOKUP($E965,Emissions!$1:$1048576,MATCH(DATE(T$2,1,1),Emissions!$A$1:$LI$1),FALSE)</f>
        <v>2.0894917200000002E-2</v>
      </c>
      <c r="U965" s="361">
        <f>+VLOOKUP($E965,Emissions!$1:$1048576,MATCH(DATE(U$2,1,1),Emissions!$A$1:$LI$1),FALSE)</f>
        <v>2.1189673999999999E-2</v>
      </c>
      <c r="V965" s="361">
        <f>+VLOOKUP($E965,Emissions!$1:$1048576,MATCH(DATE(V$2,1,1),Emissions!$A$1:$LI$1),FALSE)</f>
        <v>2.1459808100000002E-2</v>
      </c>
      <c r="W965" s="361">
        <f>+VLOOKUP($E965,Emissions!$1:$1048576,MATCH(DATE(W$2,1,1),Emissions!$A$1:$LI$1),FALSE)</f>
        <v>2.17147712E-2</v>
      </c>
      <c r="X965" s="361">
        <f>+VLOOKUP($E965,Emissions!$1:$1048576,MATCH(DATE(X$2,1,1),Emissions!$A$1:$LI$1),FALSE)</f>
        <v>2.19641935E-2</v>
      </c>
      <c r="Y965" s="361">
        <f>+VLOOKUP($E965,Emissions!$1:$1048576,MATCH(DATE(Y$2,1,1),Emissions!$A$1:$LI$1),FALSE)</f>
        <v>2.2216786400000001E-2</v>
      </c>
      <c r="Z965" s="361">
        <f>+VLOOKUP($E965,Emissions!$1:$1048576,MATCH(DATE(Z$2,1,1),Emissions!$A$1:$LI$1),FALSE)</f>
        <v>2.2477754199999998E-2</v>
      </c>
      <c r="AA965" s="361">
        <f>+VLOOKUP($E965,Emissions!$1:$1048576,MATCH(DATE(AA$2,1,1),Emissions!$A$1:$LI$1),FALSE)</f>
        <v>2.2757685100000001E-2</v>
      </c>
      <c r="AB965" s="361">
        <f>+VLOOKUP($E965,Emissions!$1:$1048576,MATCH(DATE(AB$2,1,1),Emissions!$A$1:$LI$1),FALSE)</f>
        <v>2.3062767500000001E-2</v>
      </c>
      <c r="AC965" s="361">
        <f>+VLOOKUP($E965,Emissions!$1:$1048576,MATCH(DATE(AC$2,1,1),Emissions!$A$1:$LI$1),FALSE)</f>
        <v>2.33980456E-2</v>
      </c>
      <c r="AD965" s="361">
        <f>+VLOOKUP($E965,Emissions!$1:$1048576,MATCH(DATE(AD$2,1,1),Emissions!$A$1:$LI$1),FALSE)</f>
        <v>2.3767792900000001E-2</v>
      </c>
      <c r="AE965" s="361">
        <f>+VLOOKUP($E965,Emissions!$1:$1048576,MATCH(DATE(AE$2,1,1),Emissions!$A$1:$LI$1),FALSE)</f>
        <v>2.4168269499999999E-2</v>
      </c>
      <c r="AF965" s="361">
        <f>+VLOOKUP($E965,Emissions!$1:$1048576,MATCH(DATE(AF$2,1,1),Emissions!$A$1:$LI$1),FALSE)</f>
        <v>2.46055957E-2</v>
      </c>
      <c r="AG965" s="361">
        <f>+VLOOKUP($E965,Emissions!$1:$1048576,MATCH(DATE(AG$2,1,1),Emissions!$A$1:$LI$1),FALSE)</f>
        <v>2.5081949100000001E-2</v>
      </c>
      <c r="AH965" s="361">
        <f>+VLOOKUP($E965,Emissions!$1:$1048576,MATCH(DATE(AH$2,1,1),Emissions!$A$1:$LI$1),FALSE)</f>
        <v>2.5598686400000001E-2</v>
      </c>
      <c r="AI965" s="361">
        <f>+VLOOKUP($E965,Emissions!$1:$1048576,MATCH(DATE(AI$2,1,1),Emissions!$A$1:$LI$1),FALSE)</f>
        <v>2.6154144000000001E-2</v>
      </c>
      <c r="AJ965" s="361">
        <f>+VLOOKUP($E965,Emissions!$1:$1048576,MATCH(DATE(AJ$2,1,1),Emissions!$A$1:$LI$1),FALSE)</f>
        <v>2.67441569E-2</v>
      </c>
      <c r="AK965" s="361">
        <f>+VLOOKUP($E965,Emissions!$1:$1048576,MATCH(DATE(AK$2,1,1),Emissions!$A$1:$LI$1),FALSE)</f>
        <v>2.7363234899999998E-2</v>
      </c>
      <c r="AL965" s="361">
        <f>+VLOOKUP($E965,Emissions!$1:$1048576,MATCH(DATE(AL$2,1,1),Emissions!$A$1:$LI$1),FALSE)</f>
        <v>2.80052779E-2</v>
      </c>
      <c r="AM965" s="361">
        <f>+VLOOKUP($E965,Emissions!$1:$1048576,MATCH(DATE(AM$2,1,1),Emissions!$A$1:$LI$1),FALSE)</f>
        <v>2.86637678E-2</v>
      </c>
      <c r="AN965" s="361">
        <f>+VLOOKUP($E965,Emissions!$1:$1048576,MATCH(DATE(AN$2,1,1),Emissions!$A$1:$LI$1),FALSE)</f>
        <v>2.93318854E-2</v>
      </c>
      <c r="AO965" s="361">
        <f>+VLOOKUP($E965,Emissions!$1:$1048576,MATCH(DATE(AO$2,1,1),Emissions!$A$1:$LI$1),FALSE)</f>
        <v>3.00026072E-2</v>
      </c>
    </row>
    <row r="966" spans="1:41" ht="15" customHeight="1" x14ac:dyDescent="0.35">
      <c r="A966" s="411"/>
      <c r="B966" s="170"/>
      <c r="C966" s="138" t="s">
        <v>725</v>
      </c>
      <c r="D966" s="114" t="s">
        <v>1399</v>
      </c>
      <c r="E966" s="50" t="s">
        <v>3399</v>
      </c>
      <c r="F966" s="361">
        <f>+VLOOKUP($E966,Emissions!$1:$1048576,MATCH(DATE(F$2,1,1),Emissions!$A$1:$LI$1),FALSE)</f>
        <v>4.8608467299999998E-4</v>
      </c>
      <c r="G966" s="361">
        <f>+VLOOKUP($E966,Emissions!$1:$1048576,MATCH(DATE(G$2,1,1),Emissions!$A$1:$LI$1),FALSE)</f>
        <v>4.8552056699999998E-4</v>
      </c>
      <c r="H966" s="361">
        <f>+VLOOKUP($E966,Emissions!$1:$1048576,MATCH(DATE(H$2,1,1),Emissions!$A$1:$LI$1),FALSE)</f>
        <v>4.77003988E-4</v>
      </c>
      <c r="I966" s="361">
        <f>+VLOOKUP($E966,Emissions!$1:$1048576,MATCH(DATE(I$2,1,1),Emissions!$A$1:$LI$1),FALSE)</f>
        <v>4.61815848E-4</v>
      </c>
      <c r="J966" s="361">
        <f>+VLOOKUP($E966,Emissions!$1:$1048576,MATCH(DATE(J$2,1,1),Emissions!$A$1:$LI$1),FALSE)</f>
        <v>4.5400906900000001E-4</v>
      </c>
      <c r="K966" s="361">
        <f>+VLOOKUP($E966,Emissions!$1:$1048576,MATCH(DATE(K$2,1,1),Emissions!$A$1:$LI$1),FALSE)</f>
        <v>4.6106802700000003E-4</v>
      </c>
      <c r="L966" s="361">
        <f>+VLOOKUP($E966,Emissions!$1:$1048576,MATCH(DATE(L$2,1,1),Emissions!$A$1:$LI$1),FALSE)</f>
        <v>4.6308533E-4</v>
      </c>
      <c r="M966" s="361">
        <f>+VLOOKUP($E966,Emissions!$1:$1048576,MATCH(DATE(M$2,1,1),Emissions!$A$1:$LI$1),FALSE)</f>
        <v>4.6745759700000001E-4</v>
      </c>
      <c r="N966" s="361">
        <f>+VLOOKUP($E966,Emissions!$1:$1048576,MATCH(DATE(N$2,1,1),Emissions!$A$1:$LI$1),FALSE)</f>
        <v>4.7306576900000002E-4</v>
      </c>
      <c r="O966" s="361">
        <f>+VLOOKUP($E966,Emissions!$1:$1048576,MATCH(DATE(O$2,1,1),Emissions!$A$1:$LI$1),FALSE)</f>
        <v>4.79356165E-4</v>
      </c>
      <c r="P966" s="361">
        <f>+VLOOKUP($E966,Emissions!$1:$1048576,MATCH(DATE(P$2,1,1),Emissions!$A$1:$LI$1),FALSE)</f>
        <v>4.8596064399999999E-4</v>
      </c>
      <c r="Q966" s="361">
        <f>+VLOOKUP($E966,Emissions!$1:$1048576,MATCH(DATE(Q$2,1,1),Emissions!$A$1:$LI$1),FALSE)</f>
        <v>4.9235656600000002E-4</v>
      </c>
      <c r="R966" s="361">
        <f>+VLOOKUP($E966,Emissions!$1:$1048576,MATCH(DATE(R$2,1,1),Emissions!$A$1:$LI$1),FALSE)</f>
        <v>4.9847701200000005E-4</v>
      </c>
      <c r="S966" s="361">
        <f>+VLOOKUP($E966,Emissions!$1:$1048576,MATCH(DATE(S$2,1,1),Emissions!$A$1:$LI$1),FALSE)</f>
        <v>5.0449082999999995E-4</v>
      </c>
      <c r="T966" s="361">
        <f>+VLOOKUP($E966,Emissions!$1:$1048576,MATCH(DATE(T$2,1,1),Emissions!$A$1:$LI$1),FALSE)</f>
        <v>5.1054163700000005E-4</v>
      </c>
      <c r="U966" s="361">
        <f>+VLOOKUP($E966,Emissions!$1:$1048576,MATCH(DATE(U$2,1,1),Emissions!$A$1:$LI$1),FALSE)</f>
        <v>5.1677873800000005E-4</v>
      </c>
      <c r="V966" s="361">
        <f>+VLOOKUP($E966,Emissions!$1:$1048576,MATCH(DATE(V$2,1,1),Emissions!$A$1:$LI$1),FALSE)</f>
        <v>5.2468761699999995E-4</v>
      </c>
      <c r="W966" s="361">
        <f>+VLOOKUP($E966,Emissions!$1:$1048576,MATCH(DATE(W$2,1,1),Emissions!$A$1:$LI$1),FALSE)</f>
        <v>5.3340098900000001E-4</v>
      </c>
      <c r="X966" s="361">
        <f>+VLOOKUP($E966,Emissions!$1:$1048576,MATCH(DATE(X$2,1,1),Emissions!$A$1:$LI$1),FALSE)</f>
        <v>5.4274109900000005E-4</v>
      </c>
      <c r="Y966" s="361">
        <f>+VLOOKUP($E966,Emissions!$1:$1048576,MATCH(DATE(Y$2,1,1),Emissions!$A$1:$LI$1),FALSE)</f>
        <v>5.5275850800000001E-4</v>
      </c>
      <c r="Z966" s="361">
        <f>+VLOOKUP($E966,Emissions!$1:$1048576,MATCH(DATE(Z$2,1,1),Emissions!$A$1:$LI$1),FALSE)</f>
        <v>5.6344386399999997E-4</v>
      </c>
      <c r="AA966" s="361">
        <f>+VLOOKUP($E966,Emissions!$1:$1048576,MATCH(DATE(AA$2,1,1),Emissions!$A$1:$LI$1),FALSE)</f>
        <v>5.7510472700000002E-4</v>
      </c>
      <c r="AB966" s="361">
        <f>+VLOOKUP($E966,Emissions!$1:$1048576,MATCH(DATE(AB$2,1,1),Emissions!$A$1:$LI$1),FALSE)</f>
        <v>5.8788155600000001E-4</v>
      </c>
      <c r="AC966" s="361">
        <f>+VLOOKUP($E966,Emissions!$1:$1048576,MATCH(DATE(AC$2,1,1),Emissions!$A$1:$LI$1),FALSE)</f>
        <v>6.0193725400000005E-4</v>
      </c>
      <c r="AD966" s="361">
        <f>+VLOOKUP($E966,Emissions!$1:$1048576,MATCH(DATE(AD$2,1,1),Emissions!$A$1:$LI$1),FALSE)</f>
        <v>6.1748282000000001E-4</v>
      </c>
      <c r="AE966" s="361">
        <f>+VLOOKUP($E966,Emissions!$1:$1048576,MATCH(DATE(AE$2,1,1),Emissions!$A$1:$LI$1),FALSE)</f>
        <v>6.3444922100000002E-4</v>
      </c>
      <c r="AF966" s="361">
        <f>+VLOOKUP($E966,Emissions!$1:$1048576,MATCH(DATE(AF$2,1,1),Emissions!$A$1:$LI$1),FALSE)</f>
        <v>6.4305798200000003E-4</v>
      </c>
      <c r="AG966" s="361">
        <f>+VLOOKUP($E966,Emissions!$1:$1048576,MATCH(DATE(AG$2,1,1),Emissions!$A$1:$LI$1),FALSE)</f>
        <v>6.4873852000000003E-4</v>
      </c>
      <c r="AH966" s="361">
        <f>+VLOOKUP($E966,Emissions!$1:$1048576,MATCH(DATE(AH$2,1,1),Emissions!$A$1:$LI$1),FALSE)</f>
        <v>6.5434372699999996E-4</v>
      </c>
      <c r="AI966" s="361">
        <f>+VLOOKUP($E966,Emissions!$1:$1048576,MATCH(DATE(AI$2,1,1),Emissions!$A$1:$LI$1),FALSE)</f>
        <v>6.6069094600000003E-4</v>
      </c>
      <c r="AJ966" s="361">
        <f>+VLOOKUP($E966,Emissions!$1:$1048576,MATCH(DATE(AJ$2,1,1),Emissions!$A$1:$LI$1),FALSE)</f>
        <v>6.6782911499999997E-4</v>
      </c>
      <c r="AK966" s="361">
        <f>+VLOOKUP($E966,Emissions!$1:$1048576,MATCH(DATE(AK$2,1,1),Emissions!$A$1:$LI$1),FALSE)</f>
        <v>6.7559309699999999E-4</v>
      </c>
      <c r="AL966" s="361">
        <f>+VLOOKUP($E966,Emissions!$1:$1048576,MATCH(DATE(AL$2,1,1),Emissions!$A$1:$LI$1),FALSE)</f>
        <v>6.8378721600000005E-4</v>
      </c>
      <c r="AM966" s="361">
        <f>+VLOOKUP($E966,Emissions!$1:$1048576,MATCH(DATE(AM$2,1,1),Emissions!$A$1:$LI$1),FALSE)</f>
        <v>6.9223101400000002E-4</v>
      </c>
      <c r="AN966" s="361">
        <f>+VLOOKUP($E966,Emissions!$1:$1048576,MATCH(DATE(AN$2,1,1),Emissions!$A$1:$LI$1),FALSE)</f>
        <v>7.0076438899999995E-4</v>
      </c>
      <c r="AO966" s="361">
        <f>+VLOOKUP($E966,Emissions!$1:$1048576,MATCH(DATE(AO$2,1,1),Emissions!$A$1:$LI$1),FALSE)</f>
        <v>7.0924372099999996E-4</v>
      </c>
    </row>
    <row r="967" spans="1:41" s="92" customFormat="1" ht="15" customHeight="1" x14ac:dyDescent="0.35">
      <c r="A967" s="411"/>
      <c r="B967" s="170"/>
      <c r="C967" s="137" t="s">
        <v>3333</v>
      </c>
      <c r="D967" s="147" t="s">
        <v>1399</v>
      </c>
      <c r="E967" s="136" t="s">
        <v>3400</v>
      </c>
      <c r="F967" s="327">
        <f>+VLOOKUP($E967,Emissions!$1:$1048576,MATCH(DATE(F$2,1,1),Emissions!$A$1:$LI$1),FALSE)</f>
        <v>9.1528930600000002E-2</v>
      </c>
      <c r="G967" s="327">
        <f>+VLOOKUP($E967,Emissions!$1:$1048576,MATCH(DATE(G$2,1,1),Emissions!$A$1:$LI$1),FALSE)</f>
        <v>9.2949948000000004E-2</v>
      </c>
      <c r="H967" s="327">
        <f>+VLOOKUP($E967,Emissions!$1:$1048576,MATCH(DATE(H$2,1,1),Emissions!$A$1:$LI$1),FALSE)</f>
        <v>9.2776143500000005E-2</v>
      </c>
      <c r="I967" s="327">
        <f>+VLOOKUP($E967,Emissions!$1:$1048576,MATCH(DATE(I$2,1,1),Emissions!$A$1:$LI$1),FALSE)</f>
        <v>9.1045014899999999E-2</v>
      </c>
      <c r="J967" s="327">
        <f>+VLOOKUP($E967,Emissions!$1:$1048576,MATCH(DATE(J$2,1,1),Emissions!$A$1:$LI$1),FALSE)</f>
        <v>9.0954811499999996E-2</v>
      </c>
      <c r="K967" s="327">
        <f>+VLOOKUP($E967,Emissions!$1:$1048576,MATCH(DATE(K$2,1,1),Emissions!$A$1:$LI$1),FALSE)</f>
        <v>9.4686881700000003E-2</v>
      </c>
      <c r="L967" s="327">
        <f>+VLOOKUP($E967,Emissions!$1:$1048576,MATCH(DATE(L$2,1,1),Emissions!$A$1:$LI$1),FALSE)</f>
        <v>9.7072071499999996E-2</v>
      </c>
      <c r="M967" s="327">
        <f>+VLOOKUP($E967,Emissions!$1:$1048576,MATCH(DATE(M$2,1,1),Emissions!$A$1:$LI$1),FALSE)</f>
        <v>0.1000620145</v>
      </c>
      <c r="N967" s="327">
        <f>+VLOOKUP($E967,Emissions!$1:$1048576,MATCH(DATE(N$2,1,1),Emissions!$A$1:$LI$1),FALSE)</f>
        <v>0.10346466679999999</v>
      </c>
      <c r="O967" s="327">
        <f>+VLOOKUP($E967,Emissions!$1:$1048576,MATCH(DATE(O$2,1,1),Emissions!$A$1:$LI$1),FALSE)</f>
        <v>0.1070479679</v>
      </c>
      <c r="P967" s="327">
        <f>+VLOOKUP($E967,Emissions!$1:$1048576,MATCH(DATE(P$2,1,1),Emissions!$A$1:$LI$1),FALSE)</f>
        <v>0.1105228645</v>
      </c>
      <c r="Q967" s="327">
        <f>+VLOOKUP($E967,Emissions!$1:$1048576,MATCH(DATE(Q$2,1,1),Emissions!$A$1:$LI$1),FALSE)</f>
        <v>0.11377118429999999</v>
      </c>
      <c r="R967" s="327">
        <f>+VLOOKUP($E967,Emissions!$1:$1048576,MATCH(DATE(R$2,1,1),Emissions!$A$1:$LI$1),FALSE)</f>
        <v>0.1167220618</v>
      </c>
      <c r="S967" s="327">
        <f>+VLOOKUP($E967,Emissions!$1:$1048576,MATCH(DATE(S$2,1,1),Emissions!$A$1:$LI$1),FALSE)</f>
        <v>0.1193509529</v>
      </c>
      <c r="T967" s="327">
        <f>+VLOOKUP($E967,Emissions!$1:$1048576,MATCH(DATE(T$2,1,1),Emissions!$A$1:$LI$1),FALSE)</f>
        <v>0.1216798446</v>
      </c>
      <c r="U967" s="327">
        <f>+VLOOKUP($E967,Emissions!$1:$1048576,MATCH(DATE(U$2,1,1),Emissions!$A$1:$LI$1),FALSE)</f>
        <v>0.12376300179999999</v>
      </c>
      <c r="V967" s="327">
        <f>+VLOOKUP($E967,Emissions!$1:$1048576,MATCH(DATE(V$2,1,1),Emissions!$A$1:$LI$1),FALSE)</f>
        <v>0.12565662829999999</v>
      </c>
      <c r="W967" s="327">
        <f>+VLOOKUP($E967,Emissions!$1:$1048576,MATCH(DATE(W$2,1,1),Emissions!$A$1:$LI$1),FALSE)</f>
        <v>0.12742001</v>
      </c>
      <c r="X967" s="327">
        <f>+VLOOKUP($E967,Emissions!$1:$1048576,MATCH(DATE(X$2,1,1),Emissions!$A$1:$LI$1),FALSE)</f>
        <v>0.12912439619999999</v>
      </c>
      <c r="Y967" s="327">
        <f>+VLOOKUP($E967,Emissions!$1:$1048576,MATCH(DATE(Y$2,1,1),Emissions!$A$1:$LI$1),FALSE)</f>
        <v>0.13084417340000001</v>
      </c>
      <c r="Z967" s="327">
        <f>+VLOOKUP($E967,Emissions!$1:$1048576,MATCH(DATE(Z$2,1,1),Emissions!$A$1:$LI$1),FALSE)</f>
        <v>0.13265244079999999</v>
      </c>
      <c r="AA967" s="327">
        <f>+VLOOKUP($E967,Emissions!$1:$1048576,MATCH(DATE(AA$2,1,1),Emissions!$A$1:$LI$1),FALSE)</f>
        <v>0.13462397749999999</v>
      </c>
      <c r="AB967" s="327">
        <f>+VLOOKUP($E967,Emissions!$1:$1048576,MATCH(DATE(AB$2,1,1),Emissions!$A$1:$LI$1),FALSE)</f>
        <v>0.1368205301</v>
      </c>
      <c r="AC967" s="327">
        <f>+VLOOKUP($E967,Emissions!$1:$1048576,MATCH(DATE(AC$2,1,1),Emissions!$A$1:$LI$1),FALSE)</f>
        <v>0.13929901459999999</v>
      </c>
      <c r="AD967" s="327">
        <f>+VLOOKUP($E967,Emissions!$1:$1048576,MATCH(DATE(AD$2,1,1),Emissions!$A$1:$LI$1),FALSE)</f>
        <v>0.14211642429999999</v>
      </c>
      <c r="AE967" s="327">
        <f>+VLOOKUP($E967,Emissions!$1:$1048576,MATCH(DATE(AE$2,1,1),Emissions!$A$1:$LI$1),FALSE)</f>
        <v>0.1453245084</v>
      </c>
      <c r="AF967" s="327">
        <f>+VLOOKUP($E967,Emissions!$1:$1048576,MATCH(DATE(AF$2,1,1),Emissions!$A$1:$LI$1),FALSE)</f>
        <v>0.14888316700000001</v>
      </c>
      <c r="AG967" s="327">
        <f>+VLOOKUP($E967,Emissions!$1:$1048576,MATCH(DATE(AG$2,1,1),Emissions!$A$1:$LI$1),FALSE)</f>
        <v>0.1527986257</v>
      </c>
      <c r="AH967" s="327">
        <f>+VLOOKUP($E967,Emissions!$1:$1048576,MATCH(DATE(AH$2,1,1),Emissions!$A$1:$LI$1),FALSE)</f>
        <v>0.15708334060000001</v>
      </c>
      <c r="AI967" s="327">
        <f>+VLOOKUP($E967,Emissions!$1:$1048576,MATCH(DATE(AI$2,1,1),Emissions!$A$1:$LI$1),FALSE)</f>
        <v>0.1617137022</v>
      </c>
      <c r="AJ967" s="327">
        <f>+VLOOKUP($E967,Emissions!$1:$1048576,MATCH(DATE(AJ$2,1,1),Emissions!$A$1:$LI$1),FALSE)</f>
        <v>0.1666419318</v>
      </c>
      <c r="AK967" s="327">
        <f>+VLOOKUP($E967,Emissions!$1:$1048576,MATCH(DATE(AK$2,1,1),Emissions!$A$1:$LI$1),FALSE)</f>
        <v>0.17180814019999999</v>
      </c>
      <c r="AL967" s="327">
        <f>+VLOOKUP($E967,Emissions!$1:$1048576,MATCH(DATE(AL$2,1,1),Emissions!$A$1:$LI$1),FALSE)</f>
        <v>0.1771462519</v>
      </c>
      <c r="AM967" s="327">
        <f>+VLOOKUP($E967,Emissions!$1:$1048576,MATCH(DATE(AM$2,1,1),Emissions!$A$1:$LI$1),FALSE)</f>
        <v>0.1825851527</v>
      </c>
      <c r="AN967" s="327">
        <f>+VLOOKUP($E967,Emissions!$1:$1048576,MATCH(DATE(AN$2,1,1),Emissions!$A$1:$LI$1),FALSE)</f>
        <v>0.1880491051</v>
      </c>
      <c r="AO967" s="327">
        <f>+VLOOKUP($E967,Emissions!$1:$1048576,MATCH(DATE(AO$2,1,1),Emissions!$A$1:$LI$1),FALSE)</f>
        <v>0.1934587593</v>
      </c>
    </row>
    <row r="968" spans="1:41" ht="15" customHeight="1" x14ac:dyDescent="0.35">
      <c r="A968" s="411"/>
      <c r="B968" s="170"/>
      <c r="C968" s="138" t="s">
        <v>726</v>
      </c>
      <c r="D968" s="114" t="s">
        <v>1399</v>
      </c>
      <c r="E968" s="50" t="s">
        <v>3401</v>
      </c>
      <c r="F968" s="361">
        <f>+VLOOKUP($E968,Emissions!$1:$1048576,MATCH(DATE(F$2,1,1),Emissions!$A$1:$LI$1),FALSE)</f>
        <v>1.1311619700000001E-2</v>
      </c>
      <c r="G968" s="361">
        <f>+VLOOKUP($E968,Emissions!$1:$1048576,MATCH(DATE(G$2,1,1),Emissions!$A$1:$LI$1),FALSE)</f>
        <v>1.15034088E-2</v>
      </c>
      <c r="H968" s="361">
        <f>+VLOOKUP($E968,Emissions!$1:$1048576,MATCH(DATE(H$2,1,1),Emissions!$A$1:$LI$1),FALSE)</f>
        <v>1.1505132600000001E-2</v>
      </c>
      <c r="I968" s="361">
        <f>+VLOOKUP($E968,Emissions!$1:$1048576,MATCH(DATE(I$2,1,1),Emissions!$A$1:$LI$1),FALSE)</f>
        <v>1.14060984E-2</v>
      </c>
      <c r="J968" s="361">
        <f>+VLOOKUP($E968,Emissions!$1:$1048576,MATCH(DATE(J$2,1,1),Emissions!$A$1:$LI$1),FALSE)</f>
        <v>1.15145847E-2</v>
      </c>
      <c r="K968" s="361">
        <f>+VLOOKUP($E968,Emissions!$1:$1048576,MATCH(DATE(K$2,1,1),Emissions!$A$1:$LI$1),FALSE)</f>
        <v>1.2062460400000001E-2</v>
      </c>
      <c r="L968" s="361">
        <f>+VLOOKUP($E968,Emissions!$1:$1048576,MATCH(DATE(L$2,1,1),Emissions!$A$1:$LI$1),FALSE)</f>
        <v>1.2386245000000001E-2</v>
      </c>
      <c r="M968" s="361">
        <f>+VLOOKUP($E968,Emissions!$1:$1048576,MATCH(DATE(M$2,1,1),Emissions!$A$1:$LI$1),FALSE)</f>
        <v>1.27580603E-2</v>
      </c>
      <c r="N968" s="361">
        <f>+VLOOKUP($E968,Emissions!$1:$1048576,MATCH(DATE(N$2,1,1),Emissions!$A$1:$LI$1),FALSE)</f>
        <v>1.31576883E-2</v>
      </c>
      <c r="O968" s="361">
        <f>+VLOOKUP($E968,Emissions!$1:$1048576,MATCH(DATE(O$2,1,1),Emissions!$A$1:$LI$1),FALSE)</f>
        <v>1.35649142E-2</v>
      </c>
      <c r="P968" s="361">
        <f>+VLOOKUP($E968,Emissions!$1:$1048576,MATCH(DATE(P$2,1,1),Emissions!$A$1:$LI$1),FALSE)</f>
        <v>1.3956317399999999E-2</v>
      </c>
      <c r="Q968" s="361">
        <f>+VLOOKUP($E968,Emissions!$1:$1048576,MATCH(DATE(Q$2,1,1),Emissions!$A$1:$LI$1),FALSE)</f>
        <v>1.43142085E-2</v>
      </c>
      <c r="R968" s="361">
        <f>+VLOOKUP($E968,Emissions!$1:$1048576,MATCH(DATE(R$2,1,1),Emissions!$A$1:$LI$1),FALSE)</f>
        <v>1.46312544E-2</v>
      </c>
      <c r="S968" s="361">
        <f>+VLOOKUP($E968,Emissions!$1:$1048576,MATCH(DATE(S$2,1,1),Emissions!$A$1:$LI$1),FALSE)</f>
        <v>1.49053711E-2</v>
      </c>
      <c r="T968" s="361">
        <f>+VLOOKUP($E968,Emissions!$1:$1048576,MATCH(DATE(T$2,1,1),Emissions!$A$1:$LI$1),FALSE)</f>
        <v>1.5139147800000001E-2</v>
      </c>
      <c r="U968" s="361">
        <f>+VLOOKUP($E968,Emissions!$1:$1048576,MATCH(DATE(U$2,1,1),Emissions!$A$1:$LI$1),FALSE)</f>
        <v>1.5338689900000001E-2</v>
      </c>
      <c r="V968" s="361">
        <f>+VLOOKUP($E968,Emissions!$1:$1048576,MATCH(DATE(V$2,1,1),Emissions!$A$1:$LI$1),FALSE)</f>
        <v>1.55109776E-2</v>
      </c>
      <c r="W968" s="361">
        <f>+VLOOKUP($E968,Emissions!$1:$1048576,MATCH(DATE(W$2,1,1),Emissions!$A$1:$LI$1),FALSE)</f>
        <v>1.56637692E-2</v>
      </c>
      <c r="X968" s="361">
        <f>+VLOOKUP($E968,Emissions!$1:$1048576,MATCH(DATE(X$2,1,1),Emissions!$A$1:$LI$1),FALSE)</f>
        <v>1.5805448400000002E-2</v>
      </c>
      <c r="Y968" s="361">
        <f>+VLOOKUP($E968,Emissions!$1:$1048576,MATCH(DATE(Y$2,1,1),Emissions!$A$1:$LI$1),FALSE)</f>
        <v>1.5944081799999999E-2</v>
      </c>
      <c r="Z968" s="361">
        <f>+VLOOKUP($E968,Emissions!$1:$1048576,MATCH(DATE(Z$2,1,1),Emissions!$A$1:$LI$1),FALSE)</f>
        <v>1.60851373E-2</v>
      </c>
      <c r="AA968" s="361">
        <f>+VLOOKUP($E968,Emissions!$1:$1048576,MATCH(DATE(AA$2,1,1),Emissions!$A$1:$LI$1),FALSE)</f>
        <v>1.62384351E-2</v>
      </c>
      <c r="AB968" s="361">
        <f>+VLOOKUP($E968,Emissions!$1:$1048576,MATCH(DATE(AB$2,1,1),Emissions!$A$1:$LI$1),FALSE)</f>
        <v>1.64095748E-2</v>
      </c>
      <c r="AC968" s="361">
        <f>+VLOOKUP($E968,Emissions!$1:$1048576,MATCH(DATE(AC$2,1,1),Emissions!$A$1:$LI$1),FALSE)</f>
        <v>1.6603399200000001E-2</v>
      </c>
      <c r="AD968" s="361">
        <f>+VLOOKUP($E968,Emissions!$1:$1048576,MATCH(DATE(AD$2,1,1),Emissions!$A$1:$LI$1),FALSE)</f>
        <v>1.68243262E-2</v>
      </c>
      <c r="AE968" s="361">
        <f>+VLOOKUP($E968,Emissions!$1:$1048576,MATCH(DATE(AE$2,1,1),Emissions!$A$1:$LI$1),FALSE)</f>
        <v>1.7070579900000001E-2</v>
      </c>
      <c r="AF968" s="361">
        <f>+VLOOKUP($E968,Emissions!$1:$1048576,MATCH(DATE(AF$2,1,1),Emissions!$A$1:$LI$1),FALSE)</f>
        <v>1.7350285399999998E-2</v>
      </c>
      <c r="AG968" s="361">
        <f>+VLOOKUP($E968,Emissions!$1:$1048576,MATCH(DATE(AG$2,1,1),Emissions!$A$1:$LI$1),FALSE)</f>
        <v>1.7664975100000001E-2</v>
      </c>
      <c r="AH968" s="361">
        <f>+VLOOKUP($E968,Emissions!$1:$1048576,MATCH(DATE(AH$2,1,1),Emissions!$A$1:$LI$1),FALSE)</f>
        <v>1.8014878599999999E-2</v>
      </c>
      <c r="AI968" s="361">
        <f>+VLOOKUP($E968,Emissions!$1:$1048576,MATCH(DATE(AI$2,1,1),Emissions!$A$1:$LI$1),FALSE)</f>
        <v>1.8397744800000001E-2</v>
      </c>
      <c r="AJ968" s="361">
        <f>+VLOOKUP($E968,Emissions!$1:$1048576,MATCH(DATE(AJ$2,1,1),Emissions!$A$1:$LI$1),FALSE)</f>
        <v>1.8809587799999999E-2</v>
      </c>
      <c r="AK968" s="361">
        <f>+VLOOKUP($E968,Emissions!$1:$1048576,MATCH(DATE(AK$2,1,1),Emissions!$A$1:$LI$1),FALSE)</f>
        <v>1.9245535000000001E-2</v>
      </c>
      <c r="AL968" s="361">
        <f>+VLOOKUP($E968,Emissions!$1:$1048576,MATCH(DATE(AL$2,1,1),Emissions!$A$1:$LI$1),FALSE)</f>
        <v>1.9700314100000001E-2</v>
      </c>
      <c r="AM968" s="361">
        <f>+VLOOKUP($E968,Emissions!$1:$1048576,MATCH(DATE(AM$2,1,1),Emissions!$A$1:$LI$1),FALSE)</f>
        <v>2.0168396200000001E-2</v>
      </c>
      <c r="AN968" s="361">
        <f>+VLOOKUP($E968,Emissions!$1:$1048576,MATCH(DATE(AN$2,1,1),Emissions!$A$1:$LI$1),FALSE)</f>
        <v>2.0644057600000001E-2</v>
      </c>
      <c r="AO968" s="361">
        <f>+VLOOKUP($E968,Emissions!$1:$1048576,MATCH(DATE(AO$2,1,1),Emissions!$A$1:$LI$1),FALSE)</f>
        <v>2.1121438900000001E-2</v>
      </c>
    </row>
    <row r="969" spans="1:41" ht="15" customHeight="1" x14ac:dyDescent="0.35">
      <c r="A969" s="411"/>
      <c r="B969" s="170"/>
      <c r="C969" s="138" t="s">
        <v>727</v>
      </c>
      <c r="D969" s="114" t="s">
        <v>1399</v>
      </c>
      <c r="E969" s="50" t="s">
        <v>3402</v>
      </c>
      <c r="F969" s="361">
        <f>+VLOOKUP($E969,Emissions!$1:$1048576,MATCH(DATE(F$2,1,1),Emissions!$A$1:$LI$1),FALSE)</f>
        <v>2.3563608400000002E-3</v>
      </c>
      <c r="G969" s="361">
        <f>+VLOOKUP($E969,Emissions!$1:$1048576,MATCH(DATE(G$2,1,1),Emissions!$A$1:$LI$1),FALSE)</f>
        <v>2.3978883E-3</v>
      </c>
      <c r="H969" s="361">
        <f>+VLOOKUP($E969,Emissions!$1:$1048576,MATCH(DATE(H$2,1,1),Emissions!$A$1:$LI$1),FALSE)</f>
        <v>2.3446786199999999E-3</v>
      </c>
      <c r="I969" s="361">
        <f>+VLOOKUP($E969,Emissions!$1:$1048576,MATCH(DATE(I$2,1,1),Emissions!$A$1:$LI$1),FALSE)</f>
        <v>2.2533006399999998E-3</v>
      </c>
      <c r="J969" s="361">
        <f>+VLOOKUP($E969,Emissions!$1:$1048576,MATCH(DATE(J$2,1,1),Emissions!$A$1:$LI$1),FALSE)</f>
        <v>2.24322939E-3</v>
      </c>
      <c r="K969" s="361">
        <f>+VLOOKUP($E969,Emissions!$1:$1048576,MATCH(DATE(K$2,1,1),Emissions!$A$1:$LI$1),FALSE)</f>
        <v>2.3513494499999999E-3</v>
      </c>
      <c r="L969" s="361">
        <f>+VLOOKUP($E969,Emissions!$1:$1048576,MATCH(DATE(L$2,1,1),Emissions!$A$1:$LI$1),FALSE)</f>
        <v>2.4074946100000002E-3</v>
      </c>
      <c r="M969" s="361">
        <f>+VLOOKUP($E969,Emissions!$1:$1048576,MATCH(DATE(M$2,1,1),Emissions!$A$1:$LI$1),FALSE)</f>
        <v>2.4912942899999999E-3</v>
      </c>
      <c r="N969" s="361">
        <f>+VLOOKUP($E969,Emissions!$1:$1048576,MATCH(DATE(N$2,1,1),Emissions!$A$1:$LI$1),FALSE)</f>
        <v>2.59436065E-3</v>
      </c>
      <c r="O969" s="361">
        <f>+VLOOKUP($E969,Emissions!$1:$1048576,MATCH(DATE(O$2,1,1),Emissions!$A$1:$LI$1),FALSE)</f>
        <v>2.7029938000000002E-3</v>
      </c>
      <c r="P969" s="361">
        <f>+VLOOKUP($E969,Emissions!$1:$1048576,MATCH(DATE(P$2,1,1),Emissions!$A$1:$LI$1),FALSE)</f>
        <v>2.7987005399999999E-3</v>
      </c>
      <c r="Q969" s="361">
        <f>+VLOOKUP($E969,Emissions!$1:$1048576,MATCH(DATE(Q$2,1,1),Emissions!$A$1:$LI$1),FALSE)</f>
        <v>2.8675541399999999E-3</v>
      </c>
      <c r="R969" s="361">
        <f>+VLOOKUP($E969,Emissions!$1:$1048576,MATCH(DATE(R$2,1,1),Emissions!$A$1:$LI$1),FALSE)</f>
        <v>2.9044363600000001E-3</v>
      </c>
      <c r="S969" s="361">
        <f>+VLOOKUP($E969,Emissions!$1:$1048576,MATCH(DATE(S$2,1,1),Emissions!$A$1:$LI$1),FALSE)</f>
        <v>2.9089332999999999E-3</v>
      </c>
      <c r="T969" s="361">
        <f>+VLOOKUP($E969,Emissions!$1:$1048576,MATCH(DATE(T$2,1,1),Emissions!$A$1:$LI$1),FALSE)</f>
        <v>2.88523975E-3</v>
      </c>
      <c r="U969" s="361">
        <f>+VLOOKUP($E969,Emissions!$1:$1048576,MATCH(DATE(U$2,1,1),Emissions!$A$1:$LI$1),FALSE)</f>
        <v>2.8403536399999999E-3</v>
      </c>
      <c r="V969" s="361">
        <f>+VLOOKUP($E969,Emissions!$1:$1048576,MATCH(DATE(V$2,1,1),Emissions!$A$1:$LI$1),FALSE)</f>
        <v>2.7803509500000001E-3</v>
      </c>
      <c r="W969" s="361">
        <f>+VLOOKUP($E969,Emissions!$1:$1048576,MATCH(DATE(W$2,1,1),Emissions!$A$1:$LI$1),FALSE)</f>
        <v>2.71154675E-3</v>
      </c>
      <c r="X969" s="361">
        <f>+VLOOKUP($E969,Emissions!$1:$1048576,MATCH(DATE(X$2,1,1),Emissions!$A$1:$LI$1),FALSE)</f>
        <v>2.6404790799999999E-3</v>
      </c>
      <c r="Y969" s="361">
        <f>+VLOOKUP($E969,Emissions!$1:$1048576,MATCH(DATE(Y$2,1,1),Emissions!$A$1:$LI$1),FALSE)</f>
        <v>2.5730954100000002E-3</v>
      </c>
      <c r="Z969" s="361">
        <f>+VLOOKUP($E969,Emissions!$1:$1048576,MATCH(DATE(Z$2,1,1),Emissions!$A$1:$LI$1),FALSE)</f>
        <v>2.5148124499999999E-3</v>
      </c>
      <c r="AA969" s="361">
        <f>+VLOOKUP($E969,Emissions!$1:$1048576,MATCH(DATE(AA$2,1,1),Emissions!$A$1:$LI$1),FALSE)</f>
        <v>2.46924667E-3</v>
      </c>
      <c r="AB969" s="361">
        <f>+VLOOKUP($E969,Emissions!$1:$1048576,MATCH(DATE(AB$2,1,1),Emissions!$A$1:$LI$1),FALSE)</f>
        <v>2.4388360100000002E-3</v>
      </c>
      <c r="AC969" s="361">
        <f>+VLOOKUP($E969,Emissions!$1:$1048576,MATCH(DATE(AC$2,1,1),Emissions!$A$1:$LI$1),FALSE)</f>
        <v>2.4255081300000002E-3</v>
      </c>
      <c r="AD969" s="361">
        <f>+VLOOKUP($E969,Emissions!$1:$1048576,MATCH(DATE(AD$2,1,1),Emissions!$A$1:$LI$1),FALSE)</f>
        <v>2.4312290800000001E-3</v>
      </c>
      <c r="AE969" s="361">
        <f>+VLOOKUP($E969,Emissions!$1:$1048576,MATCH(DATE(AE$2,1,1),Emissions!$A$1:$LI$1),FALSE)</f>
        <v>2.4588739699999999E-3</v>
      </c>
      <c r="AF969" s="361">
        <f>+VLOOKUP($E969,Emissions!$1:$1048576,MATCH(DATE(AF$2,1,1),Emissions!$A$1:$LI$1),FALSE)</f>
        <v>2.51390312E-3</v>
      </c>
      <c r="AG969" s="361">
        <f>+VLOOKUP($E969,Emissions!$1:$1048576,MATCH(DATE(AG$2,1,1),Emissions!$A$1:$LI$1),FALSE)</f>
        <v>2.5967262699999999E-3</v>
      </c>
      <c r="AH969" s="361">
        <f>+VLOOKUP($E969,Emissions!$1:$1048576,MATCH(DATE(AH$2,1,1),Emissions!$A$1:$LI$1),FALSE)</f>
        <v>2.7058621400000002E-3</v>
      </c>
      <c r="AI969" s="361">
        <f>+VLOOKUP($E969,Emissions!$1:$1048576,MATCH(DATE(AI$2,1,1),Emissions!$A$1:$LI$1),FALSE)</f>
        <v>2.8376641200000001E-3</v>
      </c>
      <c r="AJ969" s="361">
        <f>+VLOOKUP($E969,Emissions!$1:$1048576,MATCH(DATE(AJ$2,1,1),Emissions!$A$1:$LI$1),FALSE)</f>
        <v>2.9877042199999999E-3</v>
      </c>
      <c r="AK969" s="361">
        <f>+VLOOKUP($E969,Emissions!$1:$1048576,MATCH(DATE(AK$2,1,1),Emissions!$A$1:$LI$1),FALSE)</f>
        <v>3.1514253099999999E-3</v>
      </c>
      <c r="AL969" s="361">
        <f>+VLOOKUP($E969,Emissions!$1:$1048576,MATCH(DATE(AL$2,1,1),Emissions!$A$1:$LI$1),FALSE)</f>
        <v>3.32435093E-3</v>
      </c>
      <c r="AM969" s="361">
        <f>+VLOOKUP($E969,Emissions!$1:$1048576,MATCH(DATE(AM$2,1,1),Emissions!$A$1:$LI$1),FALSE)</f>
        <v>3.5020618899999998E-3</v>
      </c>
      <c r="AN969" s="361">
        <f>+VLOOKUP($E969,Emissions!$1:$1048576,MATCH(DATE(AN$2,1,1),Emissions!$A$1:$LI$1),FALSE)</f>
        <v>3.68013527E-3</v>
      </c>
      <c r="AO969" s="361">
        <f>+VLOOKUP($E969,Emissions!$1:$1048576,MATCH(DATE(AO$2,1,1),Emissions!$A$1:$LI$1),FALSE)</f>
        <v>3.8541547399999999E-3</v>
      </c>
    </row>
    <row r="970" spans="1:41" ht="15" customHeight="1" x14ac:dyDescent="0.35">
      <c r="A970" s="411"/>
      <c r="B970" s="170"/>
      <c r="C970" s="138" t="s">
        <v>728</v>
      </c>
      <c r="D970" s="114" t="s">
        <v>1399</v>
      </c>
      <c r="E970" s="50" t="s">
        <v>3403</v>
      </c>
      <c r="F970" s="361">
        <f>+VLOOKUP($E970,Emissions!$1:$1048576,MATCH(DATE(F$2,1,1),Emissions!$A$1:$LI$1),FALSE)</f>
        <v>6.1628021299999997E-3</v>
      </c>
      <c r="G970" s="361">
        <f>+VLOOKUP($E970,Emissions!$1:$1048576,MATCH(DATE(G$2,1,1),Emissions!$A$1:$LI$1),FALSE)</f>
        <v>6.3113649500000004E-3</v>
      </c>
      <c r="H970" s="361">
        <f>+VLOOKUP($E970,Emissions!$1:$1048576,MATCH(DATE(H$2,1,1),Emissions!$A$1:$LI$1),FALSE)</f>
        <v>6.3778776399999997E-3</v>
      </c>
      <c r="I970" s="361">
        <f>+VLOOKUP($E970,Emissions!$1:$1048576,MATCH(DATE(I$2,1,1),Emissions!$A$1:$LI$1),FALSE)</f>
        <v>6.3706451699999996E-3</v>
      </c>
      <c r="J970" s="361">
        <f>+VLOOKUP($E970,Emissions!$1:$1048576,MATCH(DATE(J$2,1,1),Emissions!$A$1:$LI$1),FALSE)</f>
        <v>6.4426073699999998E-3</v>
      </c>
      <c r="K970" s="361">
        <f>+VLOOKUP($E970,Emissions!$1:$1048576,MATCH(DATE(K$2,1,1),Emissions!$A$1:$LI$1),FALSE)</f>
        <v>6.7335755599999998E-3</v>
      </c>
      <c r="L970" s="361">
        <f>+VLOOKUP($E970,Emissions!$1:$1048576,MATCH(DATE(L$2,1,1),Emissions!$A$1:$LI$1),FALSE)</f>
        <v>6.9085791999999998E-3</v>
      </c>
      <c r="M970" s="361">
        <f>+VLOOKUP($E970,Emissions!$1:$1048576,MATCH(DATE(M$2,1,1),Emissions!$A$1:$LI$1),FALSE)</f>
        <v>7.1087027700000001E-3</v>
      </c>
      <c r="N970" s="361">
        <f>+VLOOKUP($E970,Emissions!$1:$1048576,MATCH(DATE(N$2,1,1),Emissions!$A$1:$LI$1),FALSE)</f>
        <v>7.3243403399999999E-3</v>
      </c>
      <c r="O970" s="361">
        <f>+VLOOKUP($E970,Emissions!$1:$1048576,MATCH(DATE(O$2,1,1),Emissions!$A$1:$LI$1),FALSE)</f>
        <v>7.5452821499999998E-3</v>
      </c>
      <c r="P970" s="361">
        <f>+VLOOKUP($E970,Emissions!$1:$1048576,MATCH(DATE(P$2,1,1),Emissions!$A$1:$LI$1),FALSE)</f>
        <v>7.7595203300000002E-3</v>
      </c>
      <c r="Q970" s="361">
        <f>+VLOOKUP($E970,Emissions!$1:$1048576,MATCH(DATE(Q$2,1,1),Emissions!$A$1:$LI$1),FALSE)</f>
        <v>7.9624942900000002E-3</v>
      </c>
      <c r="R970" s="361">
        <f>+VLOOKUP($E970,Emissions!$1:$1048576,MATCH(DATE(R$2,1,1),Emissions!$A$1:$LI$1),FALSE)</f>
        <v>8.1532370400000005E-3</v>
      </c>
      <c r="S970" s="361">
        <f>+VLOOKUP($E970,Emissions!$1:$1048576,MATCH(DATE(S$2,1,1),Emissions!$A$1:$LI$1),FALSE)</f>
        <v>8.3330113099999992E-3</v>
      </c>
      <c r="T970" s="361">
        <f>+VLOOKUP($E970,Emissions!$1:$1048576,MATCH(DATE(T$2,1,1),Emissions!$A$1:$LI$1),FALSE)</f>
        <v>8.5044759099999999E-3</v>
      </c>
      <c r="U970" s="361">
        <f>+VLOOKUP($E970,Emissions!$1:$1048576,MATCH(DATE(U$2,1,1),Emissions!$A$1:$LI$1),FALSE)</f>
        <v>8.6710081499999994E-3</v>
      </c>
      <c r="V970" s="361">
        <f>+VLOOKUP($E970,Emissions!$1:$1048576,MATCH(DATE(V$2,1,1),Emissions!$A$1:$LI$1),FALSE)</f>
        <v>8.8358710600000001E-3</v>
      </c>
      <c r="W970" s="361">
        <f>+VLOOKUP($E970,Emissions!$1:$1048576,MATCH(DATE(W$2,1,1),Emissions!$A$1:$LI$1),FALSE)</f>
        <v>9.0019171500000002E-3</v>
      </c>
      <c r="X970" s="361">
        <f>+VLOOKUP($E970,Emissions!$1:$1048576,MATCH(DATE(X$2,1,1),Emissions!$A$1:$LI$1),FALSE)</f>
        <v>9.1719777499999992E-3</v>
      </c>
      <c r="Y970" s="361">
        <f>+VLOOKUP($E970,Emissions!$1:$1048576,MATCH(DATE(Y$2,1,1),Emissions!$A$1:$LI$1),FALSE)</f>
        <v>9.3485975700000005E-3</v>
      </c>
      <c r="Z970" s="361">
        <f>+VLOOKUP($E970,Emissions!$1:$1048576,MATCH(DATE(Z$2,1,1),Emissions!$A$1:$LI$1),FALSE)</f>
        <v>9.5335699999999999E-3</v>
      </c>
      <c r="AA970" s="361">
        <f>+VLOOKUP($E970,Emissions!$1:$1048576,MATCH(DATE(AA$2,1,1),Emissions!$A$1:$LI$1),FALSE)</f>
        <v>9.7294042799999994E-3</v>
      </c>
      <c r="AB970" s="361">
        <f>+VLOOKUP($E970,Emissions!$1:$1048576,MATCH(DATE(AB$2,1,1),Emissions!$A$1:$LI$1),FALSE)</f>
        <v>9.9381031500000005E-3</v>
      </c>
      <c r="AC970" s="361">
        <f>+VLOOKUP($E970,Emissions!$1:$1048576,MATCH(DATE(AC$2,1,1),Emissions!$A$1:$LI$1),FALSE)</f>
        <v>1.0161394299999999E-2</v>
      </c>
      <c r="AD970" s="361">
        <f>+VLOOKUP($E970,Emissions!$1:$1048576,MATCH(DATE(AD$2,1,1),Emissions!$A$1:$LI$1),FALSE)</f>
        <v>1.0400814099999999E-2</v>
      </c>
      <c r="AE970" s="361">
        <f>+VLOOKUP($E970,Emissions!$1:$1048576,MATCH(DATE(AE$2,1,1),Emissions!$A$1:$LI$1),FALSE)</f>
        <v>1.06563317E-2</v>
      </c>
      <c r="AF970" s="361">
        <f>+VLOOKUP($E970,Emissions!$1:$1048576,MATCH(DATE(AF$2,1,1),Emissions!$A$1:$LI$1),FALSE)</f>
        <v>1.09168687E-2</v>
      </c>
      <c r="AG970" s="361">
        <f>+VLOOKUP($E970,Emissions!$1:$1048576,MATCH(DATE(AG$2,1,1),Emissions!$A$1:$LI$1),FALSE)</f>
        <v>1.11824525E-2</v>
      </c>
      <c r="AH970" s="361">
        <f>+VLOOKUP($E970,Emissions!$1:$1048576,MATCH(DATE(AH$2,1,1),Emissions!$A$1:$LI$1),FALSE)</f>
        <v>1.1455677500000001E-2</v>
      </c>
      <c r="AI970" s="361">
        <f>+VLOOKUP($E970,Emissions!$1:$1048576,MATCH(DATE(AI$2,1,1),Emissions!$A$1:$LI$1),FALSE)</f>
        <v>1.1737560899999999E-2</v>
      </c>
      <c r="AJ970" s="361">
        <f>+VLOOKUP($E970,Emissions!$1:$1048576,MATCH(DATE(AJ$2,1,1),Emissions!$A$1:$LI$1),FALSE)</f>
        <v>1.2027478600000001E-2</v>
      </c>
      <c r="AK970" s="361">
        <f>+VLOOKUP($E970,Emissions!$1:$1048576,MATCH(DATE(AK$2,1,1),Emissions!$A$1:$LI$1),FALSE)</f>
        <v>1.2323878700000001E-2</v>
      </c>
      <c r="AL970" s="361">
        <f>+VLOOKUP($E970,Emissions!$1:$1048576,MATCH(DATE(AL$2,1,1),Emissions!$A$1:$LI$1),FALSE)</f>
        <v>1.2624799000000001E-2</v>
      </c>
      <c r="AM970" s="361">
        <f>+VLOOKUP($E970,Emissions!$1:$1048576,MATCH(DATE(AM$2,1,1),Emissions!$A$1:$LI$1),FALSE)</f>
        <v>1.29280809E-2</v>
      </c>
      <c r="AN970" s="361">
        <f>+VLOOKUP($E970,Emissions!$1:$1048576,MATCH(DATE(AN$2,1,1),Emissions!$A$1:$LI$1),FALSE)</f>
        <v>1.32314715E-2</v>
      </c>
      <c r="AO970" s="361">
        <f>+VLOOKUP($E970,Emissions!$1:$1048576,MATCH(DATE(AO$2,1,1),Emissions!$A$1:$LI$1),FALSE)</f>
        <v>1.35326696E-2</v>
      </c>
    </row>
    <row r="971" spans="1:41" ht="15" customHeight="1" x14ac:dyDescent="0.35">
      <c r="A971" s="411"/>
      <c r="B971" s="170"/>
      <c r="C971" s="138" t="s">
        <v>729</v>
      </c>
      <c r="D971" s="114" t="s">
        <v>1399</v>
      </c>
      <c r="E971" s="50" t="s">
        <v>3404</v>
      </c>
      <c r="F971" s="361">
        <f>+VLOOKUP($E971,Emissions!$1:$1048576,MATCH(DATE(F$2,1,1),Emissions!$A$1:$LI$1),FALSE)</f>
        <v>3.3518868400000002E-3</v>
      </c>
      <c r="G971" s="361">
        <f>+VLOOKUP($E971,Emissions!$1:$1048576,MATCH(DATE(G$2,1,1),Emissions!$A$1:$LI$1),FALSE)</f>
        <v>3.4573777900000001E-3</v>
      </c>
      <c r="H971" s="361">
        <f>+VLOOKUP($E971,Emissions!$1:$1048576,MATCH(DATE(H$2,1,1),Emissions!$A$1:$LI$1),FALSE)</f>
        <v>3.5206992700000002E-3</v>
      </c>
      <c r="I971" s="361">
        <f>+VLOOKUP($E971,Emissions!$1:$1048576,MATCH(DATE(I$2,1,1),Emissions!$A$1:$LI$1),FALSE)</f>
        <v>3.5421696899999998E-3</v>
      </c>
      <c r="J971" s="361">
        <f>+VLOOKUP($E971,Emissions!$1:$1048576,MATCH(DATE(J$2,1,1),Emissions!$A$1:$LI$1),FALSE)</f>
        <v>3.60179035E-3</v>
      </c>
      <c r="K971" s="361">
        <f>+VLOOKUP($E971,Emissions!$1:$1048576,MATCH(DATE(K$2,1,1),Emissions!$A$1:$LI$1),FALSE)</f>
        <v>3.7792635400000002E-3</v>
      </c>
      <c r="L971" s="361">
        <f>+VLOOKUP($E971,Emissions!$1:$1048576,MATCH(DATE(L$2,1,1),Emissions!$A$1:$LI$1),FALSE)</f>
        <v>3.8855190700000002E-3</v>
      </c>
      <c r="M971" s="361">
        <f>+VLOOKUP($E971,Emissions!$1:$1048576,MATCH(DATE(M$2,1,1),Emissions!$A$1:$LI$1),FALSE)</f>
        <v>4.0008734100000004E-3</v>
      </c>
      <c r="N971" s="361">
        <f>+VLOOKUP($E971,Emissions!$1:$1048576,MATCH(DATE(N$2,1,1),Emissions!$A$1:$LI$1),FALSE)</f>
        <v>4.1209603100000004E-3</v>
      </c>
      <c r="O971" s="361">
        <f>+VLOOKUP($E971,Emissions!$1:$1048576,MATCH(DATE(O$2,1,1),Emissions!$A$1:$LI$1),FALSE)</f>
        <v>4.2385163E-3</v>
      </c>
      <c r="P971" s="361">
        <f>+VLOOKUP($E971,Emissions!$1:$1048576,MATCH(DATE(P$2,1,1),Emissions!$A$1:$LI$1),FALSE)</f>
        <v>4.3449192699999998E-3</v>
      </c>
      <c r="Q971" s="361">
        <f>+VLOOKUP($E971,Emissions!$1:$1048576,MATCH(DATE(Q$2,1,1),Emissions!$A$1:$LI$1),FALSE)</f>
        <v>4.4394978799999997E-3</v>
      </c>
      <c r="R971" s="361">
        <f>+VLOOKUP($E971,Emissions!$1:$1048576,MATCH(DATE(R$2,1,1),Emissions!$A$1:$LI$1),FALSE)</f>
        <v>4.5229945400000002E-3</v>
      </c>
      <c r="S971" s="361">
        <f>+VLOOKUP($E971,Emissions!$1:$1048576,MATCH(DATE(S$2,1,1),Emissions!$A$1:$LI$1),FALSE)</f>
        <v>4.5971833599999998E-3</v>
      </c>
      <c r="T971" s="361">
        <f>+VLOOKUP($E971,Emissions!$1:$1048576,MATCH(DATE(T$2,1,1),Emissions!$A$1:$LI$1),FALSE)</f>
        <v>4.6645260900000001E-3</v>
      </c>
      <c r="U971" s="361">
        <f>+VLOOKUP($E971,Emissions!$1:$1048576,MATCH(DATE(U$2,1,1),Emissions!$A$1:$LI$1),FALSE)</f>
        <v>4.7277562099999997E-3</v>
      </c>
      <c r="V971" s="361">
        <f>+VLOOKUP($E971,Emissions!$1:$1048576,MATCH(DATE(V$2,1,1),Emissions!$A$1:$LI$1),FALSE)</f>
        <v>4.7891687099999997E-3</v>
      </c>
      <c r="W971" s="361">
        <f>+VLOOKUP($E971,Emissions!$1:$1048576,MATCH(DATE(W$2,1,1),Emissions!$A$1:$LI$1),FALSE)</f>
        <v>4.85071028E-3</v>
      </c>
      <c r="X971" s="361">
        <f>+VLOOKUP($E971,Emissions!$1:$1048576,MATCH(DATE(X$2,1,1),Emissions!$A$1:$LI$1),FALSE)</f>
        <v>4.9142042200000001E-3</v>
      </c>
      <c r="Y971" s="361">
        <f>+VLOOKUP($E971,Emissions!$1:$1048576,MATCH(DATE(Y$2,1,1),Emissions!$A$1:$LI$1),FALSE)</f>
        <v>4.9811296999999997E-3</v>
      </c>
      <c r="Z971" s="361">
        <f>+VLOOKUP($E971,Emissions!$1:$1048576,MATCH(DATE(Z$2,1,1),Emissions!$A$1:$LI$1),FALSE)</f>
        <v>5.0523804300000004E-3</v>
      </c>
      <c r="AA971" s="361">
        <f>+VLOOKUP($E971,Emissions!$1:$1048576,MATCH(DATE(AA$2,1,1),Emissions!$A$1:$LI$1),FALSE)</f>
        <v>5.1294345699999999E-3</v>
      </c>
      <c r="AB971" s="361">
        <f>+VLOOKUP($E971,Emissions!$1:$1048576,MATCH(DATE(AB$2,1,1),Emissions!$A$1:$LI$1),FALSE)</f>
        <v>5.21325825E-3</v>
      </c>
      <c r="AC971" s="361">
        <f>+VLOOKUP($E971,Emissions!$1:$1048576,MATCH(DATE(AC$2,1,1),Emissions!$A$1:$LI$1),FALSE)</f>
        <v>5.30457624E-3</v>
      </c>
      <c r="AD971" s="361">
        <f>+VLOOKUP($E971,Emissions!$1:$1048576,MATCH(DATE(AD$2,1,1),Emissions!$A$1:$LI$1),FALSE)</f>
        <v>5.4039180199999997E-3</v>
      </c>
      <c r="AE971" s="361">
        <f>+VLOOKUP($E971,Emissions!$1:$1048576,MATCH(DATE(AE$2,1,1),Emissions!$A$1:$LI$1),FALSE)</f>
        <v>5.51070876E-3</v>
      </c>
      <c r="AF971" s="361">
        <f>+VLOOKUP($E971,Emissions!$1:$1048576,MATCH(DATE(AF$2,1,1),Emissions!$A$1:$LI$1),FALSE)</f>
        <v>5.6247972E-3</v>
      </c>
      <c r="AG971" s="361">
        <f>+VLOOKUP($E971,Emissions!$1:$1048576,MATCH(DATE(AG$2,1,1),Emissions!$A$1:$LI$1),FALSE)</f>
        <v>5.7466468600000003E-3</v>
      </c>
      <c r="AH971" s="361">
        <f>+VLOOKUP($E971,Emissions!$1:$1048576,MATCH(DATE(AH$2,1,1),Emissions!$A$1:$LI$1),FALSE)</f>
        <v>5.8766460000000001E-3</v>
      </c>
      <c r="AI971" s="361">
        <f>+VLOOKUP($E971,Emissions!$1:$1048576,MATCH(DATE(AI$2,1,1),Emissions!$A$1:$LI$1),FALSE)</f>
        <v>6.0142393699999996E-3</v>
      </c>
      <c r="AJ971" s="361">
        <f>+VLOOKUP($E971,Emissions!$1:$1048576,MATCH(DATE(AJ$2,1,1),Emissions!$A$1:$LI$1),FALSE)</f>
        <v>6.1582082000000002E-3</v>
      </c>
      <c r="AK971" s="361">
        <f>+VLOOKUP($E971,Emissions!$1:$1048576,MATCH(DATE(AK$2,1,1),Emissions!$A$1:$LI$1),FALSE)</f>
        <v>6.3071342299999998E-3</v>
      </c>
      <c r="AL971" s="361">
        <f>+VLOOKUP($E971,Emissions!$1:$1048576,MATCH(DATE(AL$2,1,1),Emissions!$A$1:$LI$1),FALSE)</f>
        <v>6.4596256200000002E-3</v>
      </c>
      <c r="AM971" s="361">
        <f>+VLOOKUP($E971,Emissions!$1:$1048576,MATCH(DATE(AM$2,1,1),Emissions!$A$1:$LI$1),FALSE)</f>
        <v>6.61433627E-3</v>
      </c>
      <c r="AN971" s="361">
        <f>+VLOOKUP($E971,Emissions!$1:$1048576,MATCH(DATE(AN$2,1,1),Emissions!$A$1:$LI$1),FALSE)</f>
        <v>6.7699600200000001E-3</v>
      </c>
      <c r="AO971" s="361">
        <f>+VLOOKUP($E971,Emissions!$1:$1048576,MATCH(DATE(AO$2,1,1),Emissions!$A$1:$LI$1),FALSE)</f>
        <v>6.9252203099999998E-3</v>
      </c>
    </row>
    <row r="972" spans="1:41" ht="15" customHeight="1" x14ac:dyDescent="0.35">
      <c r="A972" s="411"/>
      <c r="B972" s="170"/>
      <c r="C972" s="138" t="s">
        <v>730</v>
      </c>
      <c r="D972" s="114" t="s">
        <v>1399</v>
      </c>
      <c r="E972" s="50" t="s">
        <v>3405</v>
      </c>
      <c r="F972" s="361">
        <f>+VLOOKUP($E972,Emissions!$1:$1048576,MATCH(DATE(F$2,1,1),Emissions!$A$1:$LI$1),FALSE)</f>
        <v>2.00540934E-2</v>
      </c>
      <c r="G972" s="361">
        <f>+VLOOKUP($E972,Emissions!$1:$1048576,MATCH(DATE(G$2,1,1),Emissions!$A$1:$LI$1),FALSE)</f>
        <v>2.0785013500000001E-2</v>
      </c>
      <c r="H972" s="361">
        <f>+VLOOKUP($E972,Emissions!$1:$1048576,MATCH(DATE(H$2,1,1),Emissions!$A$1:$LI$1),FALSE)</f>
        <v>2.1281493299999999E-2</v>
      </c>
      <c r="I972" s="361">
        <f>+VLOOKUP($E972,Emissions!$1:$1048576,MATCH(DATE(I$2,1,1),Emissions!$A$1:$LI$1),FALSE)</f>
        <v>2.1528288699999999E-2</v>
      </c>
      <c r="J972" s="361">
        <f>+VLOOKUP($E972,Emissions!$1:$1048576,MATCH(DATE(J$2,1,1),Emissions!$A$1:$LI$1),FALSE)</f>
        <v>2.1978814100000001E-2</v>
      </c>
      <c r="K972" s="361">
        <f>+VLOOKUP($E972,Emissions!$1:$1048576,MATCH(DATE(K$2,1,1),Emissions!$A$1:$LI$1),FALSE)</f>
        <v>2.3100763E-2</v>
      </c>
      <c r="L972" s="361">
        <f>+VLOOKUP($E972,Emissions!$1:$1048576,MATCH(DATE(L$2,1,1),Emissions!$A$1:$LI$1),FALSE)</f>
        <v>2.37891493E-2</v>
      </c>
      <c r="M972" s="361">
        <f>+VLOOKUP($E972,Emissions!$1:$1048576,MATCH(DATE(M$2,1,1),Emissions!$A$1:$LI$1),FALSE)</f>
        <v>2.4537603000000002E-2</v>
      </c>
      <c r="N972" s="361">
        <f>+VLOOKUP($E972,Emissions!$1:$1048576,MATCH(DATE(N$2,1,1),Emissions!$A$1:$LI$1),FALSE)</f>
        <v>2.5315409600000002E-2</v>
      </c>
      <c r="O972" s="361">
        <f>+VLOOKUP($E972,Emissions!$1:$1048576,MATCH(DATE(O$2,1,1),Emissions!$A$1:$LI$1),FALSE)</f>
        <v>2.6065823799999999E-2</v>
      </c>
      <c r="P972" s="361">
        <f>+VLOOKUP($E972,Emissions!$1:$1048576,MATCH(DATE(P$2,1,1),Emissions!$A$1:$LI$1),FALSE)</f>
        <v>2.6723030700000001E-2</v>
      </c>
      <c r="Q972" s="361">
        <f>+VLOOKUP($E972,Emissions!$1:$1048576,MATCH(DATE(Q$2,1,1),Emissions!$A$1:$LI$1),FALSE)</f>
        <v>2.7293214499999999E-2</v>
      </c>
      <c r="R972" s="361">
        <f>+VLOOKUP($E972,Emissions!$1:$1048576,MATCH(DATE(R$2,1,1),Emissions!$A$1:$LI$1),FALSE)</f>
        <v>2.7788477299999999E-2</v>
      </c>
      <c r="S972" s="361">
        <f>+VLOOKUP($E972,Emissions!$1:$1048576,MATCH(DATE(S$2,1,1),Emissions!$A$1:$LI$1),FALSE)</f>
        <v>2.8225607600000001E-2</v>
      </c>
      <c r="T972" s="361">
        <f>+VLOOKUP($E972,Emissions!$1:$1048576,MATCH(DATE(T$2,1,1),Emissions!$A$1:$LI$1),FALSE)</f>
        <v>2.8624712699999999E-2</v>
      </c>
      <c r="U972" s="361">
        <f>+VLOOKUP($E972,Emissions!$1:$1048576,MATCH(DATE(U$2,1,1),Emissions!$A$1:$LI$1),FALSE)</f>
        <v>2.9006295500000001E-2</v>
      </c>
      <c r="V972" s="361">
        <f>+VLOOKUP($E972,Emissions!$1:$1048576,MATCH(DATE(V$2,1,1),Emissions!$A$1:$LI$1),FALSE)</f>
        <v>2.93860253E-2</v>
      </c>
      <c r="W972" s="361">
        <f>+VLOOKUP($E972,Emissions!$1:$1048576,MATCH(DATE(W$2,1,1),Emissions!$A$1:$LI$1),FALSE)</f>
        <v>2.9776294500000001E-2</v>
      </c>
      <c r="X972" s="361">
        <f>+VLOOKUP($E972,Emissions!$1:$1048576,MATCH(DATE(X$2,1,1),Emissions!$A$1:$LI$1),FALSE)</f>
        <v>3.0188186799999999E-2</v>
      </c>
      <c r="Y972" s="361">
        <f>+VLOOKUP($E972,Emissions!$1:$1048576,MATCH(DATE(Y$2,1,1),Emissions!$A$1:$LI$1),FALSE)</f>
        <v>3.0629997999999999E-2</v>
      </c>
      <c r="Z972" s="361">
        <f>+VLOOKUP($E972,Emissions!$1:$1048576,MATCH(DATE(Z$2,1,1),Emissions!$A$1:$LI$1),FALSE)</f>
        <v>3.1107169699999999E-2</v>
      </c>
      <c r="AA972" s="361">
        <f>+VLOOKUP($E972,Emissions!$1:$1048576,MATCH(DATE(AA$2,1,1),Emissions!$A$1:$LI$1),FALSE)</f>
        <v>3.1626629199999999E-2</v>
      </c>
      <c r="AB972" s="361">
        <f>+VLOOKUP($E972,Emissions!$1:$1048576,MATCH(DATE(AB$2,1,1),Emissions!$A$1:$LI$1),FALSE)</f>
        <v>3.2193508099999997E-2</v>
      </c>
      <c r="AC972" s="361">
        <f>+VLOOKUP($E972,Emissions!$1:$1048576,MATCH(DATE(AC$2,1,1),Emissions!$A$1:$LI$1),FALSE)</f>
        <v>3.2811410100000001E-2</v>
      </c>
      <c r="AD972" s="361">
        <f>+VLOOKUP($E972,Emissions!$1:$1048576,MATCH(DATE(AD$2,1,1),Emissions!$A$1:$LI$1),FALSE)</f>
        <v>3.3482528599999999E-2</v>
      </c>
      <c r="AE972" s="361">
        <f>+VLOOKUP($E972,Emissions!$1:$1048576,MATCH(DATE(AE$2,1,1),Emissions!$A$1:$LI$1),FALSE)</f>
        <v>3.4204914099999997E-2</v>
      </c>
      <c r="AF972" s="361">
        <f>+VLOOKUP($E972,Emissions!$1:$1048576,MATCH(DATE(AF$2,1,1),Emissions!$A$1:$LI$1),FALSE)</f>
        <v>3.4978583399999999E-2</v>
      </c>
      <c r="AG972" s="361">
        <f>+VLOOKUP($E972,Emissions!$1:$1048576,MATCH(DATE(AG$2,1,1),Emissions!$A$1:$LI$1),FALSE)</f>
        <v>3.5805164600000002E-2</v>
      </c>
      <c r="AH972" s="361">
        <f>+VLOOKUP($E972,Emissions!$1:$1048576,MATCH(DATE(AH$2,1,1),Emissions!$A$1:$LI$1),FALSE)</f>
        <v>3.6685467399999998E-2</v>
      </c>
      <c r="AI972" s="361">
        <f>+VLOOKUP($E972,Emissions!$1:$1048576,MATCH(DATE(AI$2,1,1),Emissions!$A$1:$LI$1),FALSE)</f>
        <v>3.7613725799999997E-2</v>
      </c>
      <c r="AJ972" s="361">
        <f>+VLOOKUP($E972,Emissions!$1:$1048576,MATCH(DATE(AJ$2,1,1),Emissions!$A$1:$LI$1),FALSE)</f>
        <v>3.8580072999999999E-2</v>
      </c>
      <c r="AK972" s="361">
        <f>+VLOOKUP($E972,Emissions!$1:$1048576,MATCH(DATE(AK$2,1,1),Emissions!$A$1:$LI$1),FALSE)</f>
        <v>3.9574096199999999E-2</v>
      </c>
      <c r="AL972" s="361">
        <f>+VLOOKUP($E972,Emissions!$1:$1048576,MATCH(DATE(AL$2,1,1),Emissions!$A$1:$LI$1),FALSE)</f>
        <v>4.0586286200000002E-2</v>
      </c>
      <c r="AM972" s="361">
        <f>+VLOOKUP($E972,Emissions!$1:$1048576,MATCH(DATE(AM$2,1,1),Emissions!$A$1:$LI$1),FALSE)</f>
        <v>4.16078878E-2</v>
      </c>
      <c r="AN972" s="361">
        <f>+VLOOKUP($E972,Emissions!$1:$1048576,MATCH(DATE(AN$2,1,1),Emissions!$A$1:$LI$1),FALSE)</f>
        <v>4.2630692400000003E-2</v>
      </c>
      <c r="AO972" s="361">
        <f>+VLOOKUP($E972,Emissions!$1:$1048576,MATCH(DATE(AO$2,1,1),Emissions!$A$1:$LI$1),FALSE)</f>
        <v>4.3646864E-2</v>
      </c>
    </row>
    <row r="973" spans="1:41" ht="15" customHeight="1" x14ac:dyDescent="0.35">
      <c r="A973" s="411"/>
      <c r="B973" s="170"/>
      <c r="C973" s="138" t="s">
        <v>731</v>
      </c>
      <c r="D973" s="114" t="s">
        <v>1399</v>
      </c>
      <c r="E973" s="50" t="s">
        <v>3406</v>
      </c>
      <c r="F973" s="361">
        <f>+VLOOKUP($E973,Emissions!$1:$1048576,MATCH(DATE(F$2,1,1),Emissions!$A$1:$LI$1),FALSE)</f>
        <v>3.8930956899999999E-3</v>
      </c>
      <c r="G973" s="361">
        <f>+VLOOKUP($E973,Emissions!$1:$1048576,MATCH(DATE(G$2,1,1),Emissions!$A$1:$LI$1),FALSE)</f>
        <v>3.9929237300000003E-3</v>
      </c>
      <c r="H973" s="361">
        <f>+VLOOKUP($E973,Emissions!$1:$1048576,MATCH(DATE(H$2,1,1),Emissions!$A$1:$LI$1),FALSE)</f>
        <v>4.03688947E-3</v>
      </c>
      <c r="I973" s="361">
        <f>+VLOOKUP($E973,Emissions!$1:$1048576,MATCH(DATE(I$2,1,1),Emissions!$A$1:$LI$1),FALSE)</f>
        <v>4.0281869500000001E-3</v>
      </c>
      <c r="J973" s="361">
        <f>+VLOOKUP($E973,Emissions!$1:$1048576,MATCH(DATE(J$2,1,1),Emissions!$A$1:$LI$1),FALSE)</f>
        <v>4.0736761099999996E-3</v>
      </c>
      <c r="K973" s="361">
        <f>+VLOOKUP($E973,Emissions!$1:$1048576,MATCH(DATE(K$2,1,1),Emissions!$A$1:$LI$1),FALSE)</f>
        <v>4.2487006000000004E-3</v>
      </c>
      <c r="L973" s="361">
        <f>+VLOOKUP($E973,Emissions!$1:$1048576,MATCH(DATE(L$2,1,1),Emissions!$A$1:$LI$1),FALSE)</f>
        <v>4.3619259099999998E-3</v>
      </c>
      <c r="M973" s="361">
        <f>+VLOOKUP($E973,Emissions!$1:$1048576,MATCH(DATE(M$2,1,1),Emissions!$A$1:$LI$1),FALSE)</f>
        <v>4.4922157900000002E-3</v>
      </c>
      <c r="N973" s="361">
        <f>+VLOOKUP($E973,Emissions!$1:$1048576,MATCH(DATE(N$2,1,1),Emissions!$A$1:$LI$1),FALSE)</f>
        <v>4.6331514800000001E-3</v>
      </c>
      <c r="O973" s="361">
        <f>+VLOOKUP($E973,Emissions!$1:$1048576,MATCH(DATE(O$2,1,1),Emissions!$A$1:$LI$1),FALSE)</f>
        <v>4.7739313899999997E-3</v>
      </c>
      <c r="P973" s="361">
        <f>+VLOOKUP($E973,Emissions!$1:$1048576,MATCH(DATE(P$2,1,1),Emissions!$A$1:$LI$1),FALSE)</f>
        <v>4.9016175300000001E-3</v>
      </c>
      <c r="Q973" s="361">
        <f>+VLOOKUP($E973,Emissions!$1:$1048576,MATCH(DATE(Q$2,1,1),Emissions!$A$1:$LI$1),FALSE)</f>
        <v>5.0147666099999997E-3</v>
      </c>
      <c r="R973" s="361">
        <f>+VLOOKUP($E973,Emissions!$1:$1048576,MATCH(DATE(R$2,1,1),Emissions!$A$1:$LI$1),FALSE)</f>
        <v>5.1139480599999999E-3</v>
      </c>
      <c r="S973" s="361">
        <f>+VLOOKUP($E973,Emissions!$1:$1048576,MATCH(DATE(S$2,1,1),Emissions!$A$1:$LI$1),FALSE)</f>
        <v>5.2010856900000001E-3</v>
      </c>
      <c r="T973" s="361">
        <f>+VLOOKUP($E973,Emissions!$1:$1048576,MATCH(DATE(T$2,1,1),Emissions!$A$1:$LI$1),FALSE)</f>
        <v>5.27922724E-3</v>
      </c>
      <c r="U973" s="361">
        <f>+VLOOKUP($E973,Emissions!$1:$1048576,MATCH(DATE(U$2,1,1),Emissions!$A$1:$LI$1),FALSE)</f>
        <v>5.3519576500000001E-3</v>
      </c>
      <c r="V973" s="361">
        <f>+VLOOKUP($E973,Emissions!$1:$1048576,MATCH(DATE(V$2,1,1),Emissions!$A$1:$LI$1),FALSE)</f>
        <v>5.4221597799999997E-3</v>
      </c>
      <c r="W973" s="361">
        <f>+VLOOKUP($E973,Emissions!$1:$1048576,MATCH(DATE(W$2,1,1),Emissions!$A$1:$LI$1),FALSE)</f>
        <v>5.4923824299999997E-3</v>
      </c>
      <c r="X973" s="361">
        <f>+VLOOKUP($E973,Emissions!$1:$1048576,MATCH(DATE(X$2,1,1),Emissions!$A$1:$LI$1),FALSE)</f>
        <v>5.5652116299999997E-3</v>
      </c>
      <c r="Y973" s="361">
        <f>+VLOOKUP($E973,Emissions!$1:$1048576,MATCH(DATE(Y$2,1,1),Emissions!$A$1:$LI$1),FALSE)</f>
        <v>5.6429165999999998E-3</v>
      </c>
      <c r="Z973" s="361">
        <f>+VLOOKUP($E973,Emissions!$1:$1048576,MATCH(DATE(Z$2,1,1),Emissions!$A$1:$LI$1),FALSE)</f>
        <v>5.7273528299999999E-3</v>
      </c>
      <c r="AA973" s="361">
        <f>+VLOOKUP($E973,Emissions!$1:$1048576,MATCH(DATE(AA$2,1,1),Emissions!$A$1:$LI$1),FALSE)</f>
        <v>5.8204575099999999E-3</v>
      </c>
      <c r="AB973" s="361">
        <f>+VLOOKUP($E973,Emissions!$1:$1048576,MATCH(DATE(AB$2,1,1),Emissions!$A$1:$LI$1),FALSE)</f>
        <v>5.9237692700000004E-3</v>
      </c>
      <c r="AC973" s="361">
        <f>+VLOOKUP($E973,Emissions!$1:$1048576,MATCH(DATE(AC$2,1,1),Emissions!$A$1:$LI$1),FALSE)</f>
        <v>6.0385231000000001E-3</v>
      </c>
      <c r="AD973" s="361">
        <f>+VLOOKUP($E973,Emissions!$1:$1048576,MATCH(DATE(AD$2,1,1),Emissions!$A$1:$LI$1),FALSE)</f>
        <v>6.1657615899999999E-3</v>
      </c>
      <c r="AE973" s="361">
        <f>+VLOOKUP($E973,Emissions!$1:$1048576,MATCH(DATE(AE$2,1,1),Emissions!$A$1:$LI$1),FALSE)</f>
        <v>6.3059430300000004E-3</v>
      </c>
      <c r="AF973" s="361">
        <f>+VLOOKUP($E973,Emissions!$1:$1048576,MATCH(DATE(AF$2,1,1),Emissions!$A$1:$LI$1),FALSE)</f>
        <v>6.4572033400000003E-3</v>
      </c>
      <c r="AG973" s="361">
        <f>+VLOOKUP($E973,Emissions!$1:$1048576,MATCH(DATE(AG$2,1,1),Emissions!$A$1:$LI$1),FALSE)</f>
        <v>6.6204796400000003E-3</v>
      </c>
      <c r="AH973" s="361">
        <f>+VLOOKUP($E973,Emissions!$1:$1048576,MATCH(DATE(AH$2,1,1),Emissions!$A$1:$LI$1),FALSE)</f>
        <v>6.7963270700000002E-3</v>
      </c>
      <c r="AI973" s="361">
        <f>+VLOOKUP($E973,Emissions!$1:$1048576,MATCH(DATE(AI$2,1,1),Emissions!$A$1:$LI$1),FALSE)</f>
        <v>6.9834793600000002E-3</v>
      </c>
      <c r="AJ973" s="361">
        <f>+VLOOKUP($E973,Emissions!$1:$1048576,MATCH(DATE(AJ$2,1,1),Emissions!$A$1:$LI$1),FALSE)</f>
        <v>7.17965415E-3</v>
      </c>
      <c r="AK973" s="361">
        <f>+VLOOKUP($E973,Emissions!$1:$1048576,MATCH(DATE(AK$2,1,1),Emissions!$A$1:$LI$1),FALSE)</f>
        <v>7.3823728100000001E-3</v>
      </c>
      <c r="AL973" s="361">
        <f>+VLOOKUP($E973,Emissions!$1:$1048576,MATCH(DATE(AL$2,1,1),Emissions!$A$1:$LI$1),FALSE)</f>
        <v>7.58930918E-3</v>
      </c>
      <c r="AM973" s="361">
        <f>+VLOOKUP($E973,Emissions!$1:$1048576,MATCH(DATE(AM$2,1,1),Emissions!$A$1:$LI$1),FALSE)</f>
        <v>7.7982971300000004E-3</v>
      </c>
      <c r="AN973" s="361">
        <f>+VLOOKUP($E973,Emissions!$1:$1048576,MATCH(DATE(AN$2,1,1),Emissions!$A$1:$LI$1),FALSE)</f>
        <v>8.0072888799999995E-3</v>
      </c>
      <c r="AO973" s="361">
        <f>+VLOOKUP($E973,Emissions!$1:$1048576,MATCH(DATE(AO$2,1,1),Emissions!$A$1:$LI$1),FALSE)</f>
        <v>8.2143199300000001E-3</v>
      </c>
    </row>
    <row r="974" spans="1:41" ht="15" customHeight="1" x14ac:dyDescent="0.35">
      <c r="A974" s="411"/>
      <c r="B974" s="170"/>
      <c r="C974" s="138" t="s">
        <v>732</v>
      </c>
      <c r="D974" s="114" t="s">
        <v>1399</v>
      </c>
      <c r="E974" s="50" t="s">
        <v>3407</v>
      </c>
      <c r="F974" s="361">
        <f>+VLOOKUP($E974,Emissions!$1:$1048576,MATCH(DATE(F$2,1,1),Emissions!$A$1:$LI$1),FALSE)</f>
        <v>1.1209235600000001E-2</v>
      </c>
      <c r="G974" s="361">
        <f>+VLOOKUP($E974,Emissions!$1:$1048576,MATCH(DATE(G$2,1,1),Emissions!$A$1:$LI$1),FALSE)</f>
        <v>1.15431523E-2</v>
      </c>
      <c r="H974" s="361">
        <f>+VLOOKUP($E974,Emissions!$1:$1048576,MATCH(DATE(H$2,1,1),Emissions!$A$1:$LI$1),FALSE)</f>
        <v>1.17192376E-2</v>
      </c>
      <c r="I974" s="361">
        <f>+VLOOKUP($E974,Emissions!$1:$1048576,MATCH(DATE(I$2,1,1),Emissions!$A$1:$LI$1),FALSE)</f>
        <v>1.17544212E-2</v>
      </c>
      <c r="J974" s="361">
        <f>+VLOOKUP($E974,Emissions!$1:$1048576,MATCH(DATE(J$2,1,1),Emissions!$A$1:$LI$1),FALSE)</f>
        <v>1.19360206E-2</v>
      </c>
      <c r="K974" s="361">
        <f>+VLOOKUP($E974,Emissions!$1:$1048576,MATCH(DATE(K$2,1,1),Emissions!$A$1:$LI$1),FALSE)</f>
        <v>1.25140714E-2</v>
      </c>
      <c r="L974" s="361">
        <f>+VLOOKUP($E974,Emissions!$1:$1048576,MATCH(DATE(L$2,1,1),Emissions!$A$1:$LI$1),FALSE)</f>
        <v>1.28737555E-2</v>
      </c>
      <c r="M974" s="361">
        <f>+VLOOKUP($E974,Emissions!$1:$1048576,MATCH(DATE(M$2,1,1),Emissions!$A$1:$LI$1),FALSE)</f>
        <v>1.3272877799999999E-2</v>
      </c>
      <c r="N974" s="361">
        <f>+VLOOKUP($E974,Emissions!$1:$1048576,MATCH(DATE(N$2,1,1),Emissions!$A$1:$LI$1),FALSE)</f>
        <v>1.36945208E-2</v>
      </c>
      <c r="O974" s="361">
        <f>+VLOOKUP($E974,Emissions!$1:$1048576,MATCH(DATE(O$2,1,1),Emissions!$A$1:$LI$1),FALSE)</f>
        <v>1.4110306600000001E-2</v>
      </c>
      <c r="P974" s="361">
        <f>+VLOOKUP($E974,Emissions!$1:$1048576,MATCH(DATE(P$2,1,1),Emissions!$A$1:$LI$1),FALSE)</f>
        <v>1.44864126E-2</v>
      </c>
      <c r="Q974" s="361">
        <f>+VLOOKUP($E974,Emissions!$1:$1048576,MATCH(DATE(Q$2,1,1),Emissions!$A$1:$LI$1),FALSE)</f>
        <v>1.48227128E-2</v>
      </c>
      <c r="R974" s="361">
        <f>+VLOOKUP($E974,Emissions!$1:$1048576,MATCH(DATE(R$2,1,1),Emissions!$A$1:$LI$1),FALSE)</f>
        <v>1.5124451299999999E-2</v>
      </c>
      <c r="S974" s="361">
        <f>+VLOOKUP($E974,Emissions!$1:$1048576,MATCH(DATE(S$2,1,1),Emissions!$A$1:$LI$1),FALSE)</f>
        <v>1.53999987E-2</v>
      </c>
      <c r="T974" s="361">
        <f>+VLOOKUP($E974,Emissions!$1:$1048576,MATCH(DATE(T$2,1,1),Emissions!$A$1:$LI$1),FALSE)</f>
        <v>1.5659439300000001E-2</v>
      </c>
      <c r="U974" s="361">
        <f>+VLOOKUP($E974,Emissions!$1:$1048576,MATCH(DATE(U$2,1,1),Emissions!$A$1:$LI$1),FALSE)</f>
        <v>1.5912989299999999E-2</v>
      </c>
      <c r="V974" s="361">
        <f>+VLOOKUP($E974,Emissions!$1:$1048576,MATCH(DATE(V$2,1,1),Emissions!$A$1:$LI$1),FALSE)</f>
        <v>1.6168433499999999E-2</v>
      </c>
      <c r="W974" s="361">
        <f>+VLOOKUP($E974,Emissions!$1:$1048576,MATCH(DATE(W$2,1,1),Emissions!$A$1:$LI$1),FALSE)</f>
        <v>1.6431782999999998E-2</v>
      </c>
      <c r="X974" s="361">
        <f>+VLOOKUP($E974,Emissions!$1:$1048576,MATCH(DATE(X$2,1,1),Emissions!$A$1:$LI$1),FALSE)</f>
        <v>1.67084448E-2</v>
      </c>
      <c r="Y974" s="361">
        <f>+VLOOKUP($E974,Emissions!$1:$1048576,MATCH(DATE(Y$2,1,1),Emissions!$A$1:$LI$1),FALSE)</f>
        <v>1.7002554900000001E-2</v>
      </c>
      <c r="Z974" s="361">
        <f>+VLOOKUP($E974,Emissions!$1:$1048576,MATCH(DATE(Z$2,1,1),Emissions!$A$1:$LI$1),FALSE)</f>
        <v>1.7317000200000002E-2</v>
      </c>
      <c r="AA974" s="361">
        <f>+VLOOKUP($E974,Emissions!$1:$1048576,MATCH(DATE(AA$2,1,1),Emissions!$A$1:$LI$1),FALSE)</f>
        <v>1.7654941600000001E-2</v>
      </c>
      <c r="AB974" s="361">
        <f>+VLOOKUP($E974,Emissions!$1:$1048576,MATCH(DATE(AB$2,1,1),Emissions!$A$1:$LI$1),FALSE)</f>
        <v>1.8019110599999999E-2</v>
      </c>
      <c r="AC974" s="361">
        <f>+VLOOKUP($E974,Emissions!$1:$1048576,MATCH(DATE(AC$2,1,1),Emissions!$A$1:$LI$1),FALSE)</f>
        <v>1.8411572599999999E-2</v>
      </c>
      <c r="AD974" s="361">
        <f>+VLOOKUP($E974,Emissions!$1:$1048576,MATCH(DATE(AD$2,1,1),Emissions!$A$1:$LI$1),FALSE)</f>
        <v>1.88337773E-2</v>
      </c>
      <c r="AE974" s="361">
        <f>+VLOOKUP($E974,Emissions!$1:$1048576,MATCH(DATE(AE$2,1,1),Emissions!$A$1:$LI$1),FALSE)</f>
        <v>1.9285520300000001E-2</v>
      </c>
      <c r="AF974" s="361">
        <f>+VLOOKUP($E974,Emissions!$1:$1048576,MATCH(DATE(AF$2,1,1),Emissions!$A$1:$LI$1),FALSE)</f>
        <v>1.9757547100000002E-2</v>
      </c>
      <c r="AG974" s="361">
        <f>+VLOOKUP($E974,Emissions!$1:$1048576,MATCH(DATE(AG$2,1,1),Emissions!$A$1:$LI$1),FALSE)</f>
        <v>2.0251056E-2</v>
      </c>
      <c r="AH974" s="361">
        <f>+VLOOKUP($E974,Emissions!$1:$1048576,MATCH(DATE(AH$2,1,1),Emissions!$A$1:$LI$1),FALSE)</f>
        <v>2.0768474200000001E-2</v>
      </c>
      <c r="AI974" s="361">
        <f>+VLOOKUP($E974,Emissions!$1:$1048576,MATCH(DATE(AI$2,1,1),Emissions!$A$1:$LI$1),FALSE)</f>
        <v>2.1308272199999999E-2</v>
      </c>
      <c r="AJ974" s="361">
        <f>+VLOOKUP($E974,Emissions!$1:$1048576,MATCH(DATE(AJ$2,1,1),Emissions!$A$1:$LI$1),FALSE)</f>
        <v>2.1866131300000001E-2</v>
      </c>
      <c r="AK974" s="361">
        <f>+VLOOKUP($E974,Emissions!$1:$1048576,MATCH(DATE(AK$2,1,1),Emissions!$A$1:$LI$1),FALSE)</f>
        <v>2.2437016600000002E-2</v>
      </c>
      <c r="AL974" s="361">
        <f>+VLOOKUP($E974,Emissions!$1:$1048576,MATCH(DATE(AL$2,1,1),Emissions!$A$1:$LI$1),FALSE)</f>
        <v>2.30161805E-2</v>
      </c>
      <c r="AM974" s="361">
        <f>+VLOOKUP($E974,Emissions!$1:$1048576,MATCH(DATE(AM$2,1,1),Emissions!$A$1:$LI$1),FALSE)</f>
        <v>2.35992298E-2</v>
      </c>
      <c r="AN974" s="361">
        <f>+VLOOKUP($E974,Emissions!$1:$1048576,MATCH(DATE(AN$2,1,1),Emissions!$A$1:$LI$1),FALSE)</f>
        <v>2.4182045700000002E-2</v>
      </c>
      <c r="AO974" s="361">
        <f>+VLOOKUP($E974,Emissions!$1:$1048576,MATCH(DATE(AO$2,1,1),Emissions!$A$1:$LI$1),FALSE)</f>
        <v>2.47606797E-2</v>
      </c>
    </row>
    <row r="975" spans="1:41" ht="15" customHeight="1" x14ac:dyDescent="0.35">
      <c r="A975" s="411"/>
      <c r="B975" s="170"/>
      <c r="C975" s="138" t="s">
        <v>733</v>
      </c>
      <c r="D975" s="114" t="s">
        <v>1399</v>
      </c>
      <c r="E975" s="50" t="s">
        <v>3408</v>
      </c>
      <c r="F975" s="361">
        <f>+VLOOKUP($E975,Emissions!$1:$1048576,MATCH(DATE(F$2,1,1),Emissions!$A$1:$LI$1),FALSE)</f>
        <v>2.4208640800000001E-3</v>
      </c>
      <c r="G975" s="361">
        <f>+VLOOKUP($E975,Emissions!$1:$1048576,MATCH(DATE(G$2,1,1),Emissions!$A$1:$LI$1),FALSE)</f>
        <v>2.5098559199999999E-3</v>
      </c>
      <c r="H975" s="361">
        <f>+VLOOKUP($E975,Emissions!$1:$1048576,MATCH(DATE(H$2,1,1),Emissions!$A$1:$LI$1),FALSE)</f>
        <v>2.5555609600000002E-3</v>
      </c>
      <c r="I975" s="361">
        <f>+VLOOKUP($E975,Emissions!$1:$1048576,MATCH(DATE(I$2,1,1),Emissions!$A$1:$LI$1),FALSE)</f>
        <v>2.56563872E-3</v>
      </c>
      <c r="J975" s="361">
        <f>+VLOOKUP($E975,Emissions!$1:$1048576,MATCH(DATE(J$2,1,1),Emissions!$A$1:$LI$1),FALSE)</f>
        <v>2.61126428E-3</v>
      </c>
      <c r="K975" s="361">
        <f>+VLOOKUP($E975,Emissions!$1:$1048576,MATCH(DATE(K$2,1,1),Emissions!$A$1:$LI$1),FALSE)</f>
        <v>2.7492028600000001E-3</v>
      </c>
      <c r="L975" s="361">
        <f>+VLOOKUP($E975,Emissions!$1:$1048576,MATCH(DATE(L$2,1,1),Emissions!$A$1:$LI$1),FALSE)</f>
        <v>2.8358704499999998E-3</v>
      </c>
      <c r="M975" s="361">
        <f>+VLOOKUP($E975,Emissions!$1:$1048576,MATCH(DATE(M$2,1,1),Emissions!$A$1:$LI$1),FALSE)</f>
        <v>2.9344430100000001E-3</v>
      </c>
      <c r="N975" s="361">
        <f>+VLOOKUP($E975,Emissions!$1:$1048576,MATCH(DATE(N$2,1,1),Emissions!$A$1:$LI$1),FALSE)</f>
        <v>3.0404910100000002E-3</v>
      </c>
      <c r="O975" s="361">
        <f>+VLOOKUP($E975,Emissions!$1:$1048576,MATCH(DATE(O$2,1,1),Emissions!$A$1:$LI$1),FALSE)</f>
        <v>3.14461454E-3</v>
      </c>
      <c r="P975" s="361">
        <f>+VLOOKUP($E975,Emissions!$1:$1048576,MATCH(DATE(P$2,1,1),Emissions!$A$1:$LI$1),FALSE)</f>
        <v>3.2352770199999999E-3</v>
      </c>
      <c r="Q975" s="361">
        <f>+VLOOKUP($E975,Emissions!$1:$1048576,MATCH(DATE(Q$2,1,1),Emissions!$A$1:$LI$1),FALSE)</f>
        <v>3.31128732E-3</v>
      </c>
      <c r="R975" s="361">
        <f>+VLOOKUP($E975,Emissions!$1:$1048576,MATCH(DATE(R$2,1,1),Emissions!$A$1:$LI$1),FALSE)</f>
        <v>3.3732288699999998E-3</v>
      </c>
      <c r="S975" s="361">
        <f>+VLOOKUP($E975,Emissions!$1:$1048576,MATCH(DATE(S$2,1,1),Emissions!$A$1:$LI$1),FALSE)</f>
        <v>3.4229569500000001E-3</v>
      </c>
      <c r="T975" s="361">
        <f>+VLOOKUP($E975,Emissions!$1:$1048576,MATCH(DATE(T$2,1,1),Emissions!$A$1:$LI$1),FALSE)</f>
        <v>3.46344118E-3</v>
      </c>
      <c r="U975" s="361">
        <f>+VLOOKUP($E975,Emissions!$1:$1048576,MATCH(DATE(U$2,1,1),Emissions!$A$1:$LI$1),FALSE)</f>
        <v>3.49811173E-3</v>
      </c>
      <c r="V975" s="361">
        <f>+VLOOKUP($E975,Emissions!$1:$1048576,MATCH(DATE(V$2,1,1),Emissions!$A$1:$LI$1),FALSE)</f>
        <v>3.5295640100000002E-3</v>
      </c>
      <c r="W975" s="361">
        <f>+VLOOKUP($E975,Emissions!$1:$1048576,MATCH(DATE(W$2,1,1),Emissions!$A$1:$LI$1),FALSE)</f>
        <v>3.5600674999999998E-3</v>
      </c>
      <c r="X975" s="361">
        <f>+VLOOKUP($E975,Emissions!$1:$1048576,MATCH(DATE(X$2,1,1),Emissions!$A$1:$LI$1),FALSE)</f>
        <v>3.5919399599999998E-3</v>
      </c>
      <c r="Y975" s="361">
        <f>+VLOOKUP($E975,Emissions!$1:$1048576,MATCH(DATE(Y$2,1,1),Emissions!$A$1:$LI$1),FALSE)</f>
        <v>3.6272380800000002E-3</v>
      </c>
      <c r="Z975" s="361">
        <f>+VLOOKUP($E975,Emissions!$1:$1048576,MATCH(DATE(Z$2,1,1),Emissions!$A$1:$LI$1),FALSE)</f>
        <v>3.6679267600000002E-3</v>
      </c>
      <c r="AA975" s="361">
        <f>+VLOOKUP($E975,Emissions!$1:$1048576,MATCH(DATE(AA$2,1,1),Emissions!$A$1:$LI$1),FALSE)</f>
        <v>3.7155449699999999E-3</v>
      </c>
      <c r="AB975" s="361">
        <f>+VLOOKUP($E975,Emissions!$1:$1048576,MATCH(DATE(AB$2,1,1),Emissions!$A$1:$LI$1),FALSE)</f>
        <v>3.77145943E-3</v>
      </c>
      <c r="AC975" s="361">
        <f>+VLOOKUP($E975,Emissions!$1:$1048576,MATCH(DATE(AC$2,1,1),Emissions!$A$1:$LI$1),FALSE)</f>
        <v>3.8368077299999999E-3</v>
      </c>
      <c r="AD975" s="361">
        <f>+VLOOKUP($E975,Emissions!$1:$1048576,MATCH(DATE(AD$2,1,1),Emissions!$A$1:$LI$1),FALSE)</f>
        <v>3.9126210700000004E-3</v>
      </c>
      <c r="AE975" s="361">
        <f>+VLOOKUP($E975,Emissions!$1:$1048576,MATCH(DATE(AE$2,1,1),Emissions!$A$1:$LI$1),FALSE)</f>
        <v>4.0001226100000002E-3</v>
      </c>
      <c r="AF975" s="361">
        <f>+VLOOKUP($E975,Emissions!$1:$1048576,MATCH(DATE(AF$2,1,1),Emissions!$A$1:$LI$1),FALSE)</f>
        <v>4.1000230200000003E-3</v>
      </c>
      <c r="AG975" s="361">
        <f>+VLOOKUP($E975,Emissions!$1:$1048576,MATCH(DATE(AG$2,1,1),Emissions!$A$1:$LI$1),FALSE)</f>
        <v>4.2128121200000002E-3</v>
      </c>
      <c r="AH975" s="361">
        <f>+VLOOKUP($E975,Emissions!$1:$1048576,MATCH(DATE(AH$2,1,1),Emissions!$A$1:$LI$1),FALSE)</f>
        <v>4.33822939E-3</v>
      </c>
      <c r="AI975" s="361">
        <f>+VLOOKUP($E975,Emissions!$1:$1048576,MATCH(DATE(AI$2,1,1),Emissions!$A$1:$LI$1),FALSE)</f>
        <v>4.4744799499999996E-3</v>
      </c>
      <c r="AJ975" s="361">
        <f>+VLOOKUP($E975,Emissions!$1:$1048576,MATCH(DATE(AJ$2,1,1),Emissions!$A$1:$LI$1),FALSE)</f>
        <v>4.6190759899999998E-3</v>
      </c>
      <c r="AK975" s="361">
        <f>+VLOOKUP($E975,Emissions!$1:$1048576,MATCH(DATE(AK$2,1,1),Emissions!$A$1:$LI$1),FALSE)</f>
        <v>4.7695096999999997E-3</v>
      </c>
      <c r="AL975" s="361">
        <f>+VLOOKUP($E975,Emissions!$1:$1048576,MATCH(DATE(AL$2,1,1),Emissions!$A$1:$LI$1),FALSE)</f>
        <v>4.9234954499999999E-3</v>
      </c>
      <c r="AM975" s="361">
        <f>+VLOOKUP($E975,Emissions!$1:$1048576,MATCH(DATE(AM$2,1,1),Emissions!$A$1:$LI$1),FALSE)</f>
        <v>5.0789383100000004E-3</v>
      </c>
      <c r="AN975" s="361">
        <f>+VLOOKUP($E975,Emissions!$1:$1048576,MATCH(DATE(AN$2,1,1),Emissions!$A$1:$LI$1),FALSE)</f>
        <v>5.2338800099999997E-3</v>
      </c>
      <c r="AO975" s="361">
        <f>+VLOOKUP($E975,Emissions!$1:$1048576,MATCH(DATE(AO$2,1,1),Emissions!$A$1:$LI$1),FALSE)</f>
        <v>5.3864650999999996E-3</v>
      </c>
    </row>
    <row r="976" spans="1:41" ht="15" customHeight="1" x14ac:dyDescent="0.35">
      <c r="A976" s="411"/>
      <c r="B976" s="170"/>
      <c r="C976" s="138" t="s">
        <v>734</v>
      </c>
      <c r="D976" s="114" t="s">
        <v>1399</v>
      </c>
      <c r="E976" s="50" t="s">
        <v>3409</v>
      </c>
      <c r="F976" s="361">
        <f>+VLOOKUP($E976,Emissions!$1:$1048576,MATCH(DATE(F$2,1,1),Emissions!$A$1:$LI$1),FALSE)</f>
        <v>3.6407223099999999E-3</v>
      </c>
      <c r="G976" s="361">
        <f>+VLOOKUP($E976,Emissions!$1:$1048576,MATCH(DATE(G$2,1,1),Emissions!$A$1:$LI$1),FALSE)</f>
        <v>3.73098674E-3</v>
      </c>
      <c r="H976" s="361">
        <f>+VLOOKUP($E976,Emissions!$1:$1048576,MATCH(DATE(H$2,1,1),Emissions!$A$1:$LI$1),FALSE)</f>
        <v>3.7642056400000001E-3</v>
      </c>
      <c r="I976" s="361">
        <f>+VLOOKUP($E976,Emissions!$1:$1048576,MATCH(DATE(I$2,1,1),Emissions!$A$1:$LI$1),FALSE)</f>
        <v>3.7479097199999999E-3</v>
      </c>
      <c r="J976" s="361">
        <f>+VLOOKUP($E976,Emissions!$1:$1048576,MATCH(DATE(J$2,1,1),Emissions!$A$1:$LI$1),FALSE)</f>
        <v>3.78643226E-3</v>
      </c>
      <c r="K976" s="361">
        <f>+VLOOKUP($E976,Emissions!$1:$1048576,MATCH(DATE(K$2,1,1),Emissions!$A$1:$LI$1),FALSE)</f>
        <v>3.9617297900000001E-3</v>
      </c>
      <c r="L976" s="361">
        <f>+VLOOKUP($E976,Emissions!$1:$1048576,MATCH(DATE(L$2,1,1),Emissions!$A$1:$LI$1),FALSE)</f>
        <v>4.0658640399999996E-3</v>
      </c>
      <c r="M976" s="361">
        <f>+VLOOKUP($E976,Emissions!$1:$1048576,MATCH(DATE(M$2,1,1),Emissions!$A$1:$LI$1),FALSE)</f>
        <v>4.1874070600000004E-3</v>
      </c>
      <c r="N976" s="361">
        <f>+VLOOKUP($E976,Emissions!$1:$1048576,MATCH(DATE(N$2,1,1),Emissions!$A$1:$LI$1),FALSE)</f>
        <v>4.3197025500000003E-3</v>
      </c>
      <c r="O976" s="361">
        <f>+VLOOKUP($E976,Emissions!$1:$1048576,MATCH(DATE(O$2,1,1),Emissions!$A$1:$LI$1),FALSE)</f>
        <v>4.4543565200000001E-3</v>
      </c>
      <c r="P976" s="361">
        <f>+VLOOKUP($E976,Emissions!$1:$1048576,MATCH(DATE(P$2,1,1),Emissions!$A$1:$LI$1),FALSE)</f>
        <v>4.5807427500000001E-3</v>
      </c>
      <c r="Q976" s="361">
        <f>+VLOOKUP($E976,Emissions!$1:$1048576,MATCH(DATE(Q$2,1,1),Emissions!$A$1:$LI$1),FALSE)</f>
        <v>4.6944377399999997E-3</v>
      </c>
      <c r="R976" s="361">
        <f>+VLOOKUP($E976,Emissions!$1:$1048576,MATCH(DATE(R$2,1,1),Emissions!$A$1:$LI$1),FALSE)</f>
        <v>4.7939349100000004E-3</v>
      </c>
      <c r="S976" s="361">
        <f>+VLOOKUP($E976,Emissions!$1:$1048576,MATCH(DATE(S$2,1,1),Emissions!$A$1:$LI$1),FALSE)</f>
        <v>4.8796097299999997E-3</v>
      </c>
      <c r="T976" s="361">
        <f>+VLOOKUP($E976,Emissions!$1:$1048576,MATCH(DATE(T$2,1,1),Emissions!$A$1:$LI$1),FALSE)</f>
        <v>4.9534311699999996E-3</v>
      </c>
      <c r="U976" s="361">
        <f>+VLOOKUP($E976,Emissions!$1:$1048576,MATCH(DATE(U$2,1,1),Emissions!$A$1:$LI$1),FALSE)</f>
        <v>5.0183395199999998E-3</v>
      </c>
      <c r="V976" s="361">
        <f>+VLOOKUP($E976,Emissions!$1:$1048576,MATCH(DATE(V$2,1,1),Emissions!$A$1:$LI$1),FALSE)</f>
        <v>5.0770437200000004E-3</v>
      </c>
      <c r="W976" s="361">
        <f>+VLOOKUP($E976,Emissions!$1:$1048576,MATCH(DATE(W$2,1,1),Emissions!$A$1:$LI$1),FALSE)</f>
        <v>5.1322115699999997E-3</v>
      </c>
      <c r="X976" s="361">
        <f>+VLOOKUP($E976,Emissions!$1:$1048576,MATCH(DATE(X$2,1,1),Emissions!$A$1:$LI$1),FALSE)</f>
        <v>5.1866799999999999E-3</v>
      </c>
      <c r="Y976" s="361">
        <f>+VLOOKUP($E976,Emissions!$1:$1048576,MATCH(DATE(Y$2,1,1),Emissions!$A$1:$LI$1),FALSE)</f>
        <v>5.2431310199999998E-3</v>
      </c>
      <c r="Z976" s="361">
        <f>+VLOOKUP($E976,Emissions!$1:$1048576,MATCH(DATE(Z$2,1,1),Emissions!$A$1:$LI$1),FALSE)</f>
        <v>5.3038341699999996E-3</v>
      </c>
      <c r="AA976" s="361">
        <f>+VLOOKUP($E976,Emissions!$1:$1048576,MATCH(DATE(AA$2,1,1),Emissions!$A$1:$LI$1),FALSE)</f>
        <v>5.3713124199999997E-3</v>
      </c>
      <c r="AB976" s="361">
        <f>+VLOOKUP($E976,Emissions!$1:$1048576,MATCH(DATE(AB$2,1,1),Emissions!$A$1:$LI$1),FALSE)</f>
        <v>5.4474297899999996E-3</v>
      </c>
      <c r="AC976" s="361">
        <f>+VLOOKUP($E976,Emissions!$1:$1048576,MATCH(DATE(AC$2,1,1),Emissions!$A$1:$LI$1),FALSE)</f>
        <v>5.5337731899999998E-3</v>
      </c>
      <c r="AD976" s="361">
        <f>+VLOOKUP($E976,Emissions!$1:$1048576,MATCH(DATE(AD$2,1,1),Emissions!$A$1:$LI$1),FALSE)</f>
        <v>5.6317963899999999E-3</v>
      </c>
      <c r="AE976" s="361">
        <f>+VLOOKUP($E976,Emissions!$1:$1048576,MATCH(DATE(AE$2,1,1),Emissions!$A$1:$LI$1),FALSE)</f>
        <v>5.7422123900000002E-3</v>
      </c>
      <c r="AF976" s="361">
        <f>+VLOOKUP($E976,Emissions!$1:$1048576,MATCH(DATE(AF$2,1,1),Emissions!$A$1:$LI$1),FALSE)</f>
        <v>5.8657717200000003E-3</v>
      </c>
      <c r="AG976" s="361">
        <f>+VLOOKUP($E976,Emissions!$1:$1048576,MATCH(DATE(AG$2,1,1),Emissions!$A$1:$LI$1),FALSE)</f>
        <v>6.0027717999999999E-3</v>
      </c>
      <c r="AH976" s="361">
        <f>+VLOOKUP($E976,Emissions!$1:$1048576,MATCH(DATE(AH$2,1,1),Emissions!$A$1:$LI$1),FALSE)</f>
        <v>6.1531080399999999E-3</v>
      </c>
      <c r="AI976" s="361">
        <f>+VLOOKUP($E976,Emissions!$1:$1048576,MATCH(DATE(AI$2,1,1),Emissions!$A$1:$LI$1),FALSE)</f>
        <v>6.3153897799999997E-3</v>
      </c>
      <c r="AJ976" s="361">
        <f>+VLOOKUP($E976,Emissions!$1:$1048576,MATCH(DATE(AJ$2,1,1),Emissions!$A$1:$LI$1),FALSE)</f>
        <v>6.4874718499999999E-3</v>
      </c>
      <c r="AK976" s="361">
        <f>+VLOOKUP($E976,Emissions!$1:$1048576,MATCH(DATE(AK$2,1,1),Emissions!$A$1:$LI$1),FALSE)</f>
        <v>6.6669794399999999E-3</v>
      </c>
      <c r="AL976" s="361">
        <f>+VLOOKUP($E976,Emissions!$1:$1048576,MATCH(DATE(AL$2,1,1),Emissions!$A$1:$LI$1),FALSE)</f>
        <v>6.8515674300000003E-3</v>
      </c>
      <c r="AM976" s="361">
        <f>+VLOOKUP($E976,Emissions!$1:$1048576,MATCH(DATE(AM$2,1,1),Emissions!$A$1:$LI$1),FALSE)</f>
        <v>7.0389580600000003E-3</v>
      </c>
      <c r="AN976" s="361">
        <f>+VLOOKUP($E976,Emissions!$1:$1048576,MATCH(DATE(AN$2,1,1),Emissions!$A$1:$LI$1),FALSE)</f>
        <v>7.2269289400000002E-3</v>
      </c>
      <c r="AO976" s="361">
        <f>+VLOOKUP($E976,Emissions!$1:$1048576,MATCH(DATE(AO$2,1,1),Emissions!$A$1:$LI$1),FALSE)</f>
        <v>7.4133052400000002E-3</v>
      </c>
    </row>
    <row r="977" spans="1:41" ht="15" customHeight="1" x14ac:dyDescent="0.35">
      <c r="A977" s="411"/>
      <c r="B977" s="170"/>
      <c r="C977" s="138" t="s">
        <v>735</v>
      </c>
      <c r="D977" s="114" t="s">
        <v>1399</v>
      </c>
      <c r="E977" s="50" t="s">
        <v>3410</v>
      </c>
      <c r="F977" s="361">
        <f>+VLOOKUP($E977,Emissions!$1:$1048576,MATCH(DATE(F$2,1,1),Emissions!$A$1:$LI$1),FALSE)</f>
        <v>2.56422639E-2</v>
      </c>
      <c r="G977" s="361">
        <f>+VLOOKUP($E977,Emissions!$1:$1048576,MATCH(DATE(G$2,1,1),Emissions!$A$1:$LI$1),FALSE)</f>
        <v>2.5193619099999998E-2</v>
      </c>
      <c r="H977" s="361">
        <f>+VLOOKUP($E977,Emissions!$1:$1048576,MATCH(DATE(H$2,1,1),Emissions!$A$1:$LI$1),FALSE)</f>
        <v>2.4125699300000001E-2</v>
      </c>
      <c r="I977" s="361">
        <f>+VLOOKUP($E977,Emissions!$1:$1048576,MATCH(DATE(I$2,1,1),Emissions!$A$1:$LI$1),FALSE)</f>
        <v>2.2298905800000001E-2</v>
      </c>
      <c r="J977" s="361">
        <f>+VLOOKUP($E977,Emissions!$1:$1048576,MATCH(DATE(J$2,1,1),Emissions!$A$1:$LI$1),FALSE)</f>
        <v>2.1195840399999999E-2</v>
      </c>
      <c r="K977" s="361">
        <f>+VLOOKUP($E977,Emissions!$1:$1048576,MATCH(DATE(K$2,1,1),Emissions!$A$1:$LI$1),FALSE)</f>
        <v>2.1545512199999999E-2</v>
      </c>
      <c r="L977" s="361">
        <f>+VLOOKUP($E977,Emissions!$1:$1048576,MATCH(DATE(L$2,1,1),Emissions!$A$1:$LI$1),FALSE)</f>
        <v>2.187776E-2</v>
      </c>
      <c r="M977" s="361">
        <f>+VLOOKUP($E977,Emissions!$1:$1048576,MATCH(DATE(M$2,1,1),Emissions!$A$1:$LI$1),FALSE)</f>
        <v>2.2554762499999999E-2</v>
      </c>
      <c r="N977" s="361">
        <f>+VLOOKUP($E977,Emissions!$1:$1048576,MATCH(DATE(N$2,1,1),Emissions!$A$1:$LI$1),FALSE)</f>
        <v>2.3494414200000001E-2</v>
      </c>
      <c r="O977" s="361">
        <f>+VLOOKUP($E977,Emissions!$1:$1048576,MATCH(DATE(O$2,1,1),Emissions!$A$1:$LI$1),FALSE)</f>
        <v>2.4632392400000001E-2</v>
      </c>
      <c r="P977" s="361">
        <f>+VLOOKUP($E977,Emissions!$1:$1048576,MATCH(DATE(P$2,1,1),Emissions!$A$1:$LI$1),FALSE)</f>
        <v>2.58800707E-2</v>
      </c>
      <c r="Q977" s="361">
        <f>+VLOOKUP($E977,Emissions!$1:$1048576,MATCH(DATE(Q$2,1,1),Emissions!$A$1:$LI$1),FALSE)</f>
        <v>2.71571169E-2</v>
      </c>
      <c r="R977" s="361">
        <f>+VLOOKUP($E977,Emissions!$1:$1048576,MATCH(DATE(R$2,1,1),Emissions!$A$1:$LI$1),FALSE)</f>
        <v>2.8388505500000001E-2</v>
      </c>
      <c r="S977" s="361">
        <f>+VLOOKUP($E977,Emissions!$1:$1048576,MATCH(DATE(S$2,1,1),Emissions!$A$1:$LI$1),FALSE)</f>
        <v>2.9519219199999999E-2</v>
      </c>
      <c r="T977" s="361">
        <f>+VLOOKUP($E977,Emissions!$1:$1048576,MATCH(DATE(T$2,1,1),Emissions!$A$1:$LI$1),FALSE)</f>
        <v>3.0520190499999999E-2</v>
      </c>
      <c r="U977" s="361">
        <f>+VLOOKUP($E977,Emissions!$1:$1048576,MATCH(DATE(U$2,1,1),Emissions!$A$1:$LI$1),FALSE)</f>
        <v>3.1384701700000003E-2</v>
      </c>
      <c r="V977" s="361">
        <f>+VLOOKUP($E977,Emissions!$1:$1048576,MATCH(DATE(V$2,1,1),Emissions!$A$1:$LI$1),FALSE)</f>
        <v>3.21177583E-2</v>
      </c>
      <c r="W977" s="361">
        <f>+VLOOKUP($E977,Emissions!$1:$1048576,MATCH(DATE(W$2,1,1),Emissions!$A$1:$LI$1),FALSE)</f>
        <v>3.2733086600000003E-2</v>
      </c>
      <c r="X977" s="361">
        <f>+VLOOKUP($E977,Emissions!$1:$1048576,MATCH(DATE(X$2,1,1),Emissions!$A$1:$LI$1),FALSE)</f>
        <v>3.3257407199999998E-2</v>
      </c>
      <c r="Y977" s="361">
        <f>+VLOOKUP($E977,Emissions!$1:$1048576,MATCH(DATE(Y$2,1,1),Emissions!$A$1:$LI$1),FALSE)</f>
        <v>3.3727044300000002E-2</v>
      </c>
      <c r="Z977" s="361">
        <f>+VLOOKUP($E977,Emissions!$1:$1048576,MATCH(DATE(Z$2,1,1),Emissions!$A$1:$LI$1),FALSE)</f>
        <v>3.4186773500000003E-2</v>
      </c>
      <c r="AA977" s="361">
        <f>+VLOOKUP($E977,Emissions!$1:$1048576,MATCH(DATE(AA$2,1,1),Emissions!$A$1:$LI$1),FALSE)</f>
        <v>3.46773093E-2</v>
      </c>
      <c r="AB977" s="361">
        <f>+VLOOKUP($E977,Emissions!$1:$1048576,MATCH(DATE(AB$2,1,1),Emissions!$A$1:$LI$1),FALSE)</f>
        <v>3.52363765E-2</v>
      </c>
      <c r="AC977" s="361">
        <f>+VLOOKUP($E977,Emissions!$1:$1048576,MATCH(DATE(AC$2,1,1),Emissions!$A$1:$LI$1),FALSE)</f>
        <v>3.5901759700000001E-2</v>
      </c>
      <c r="AD977" s="361">
        <f>+VLOOKUP($E977,Emissions!$1:$1048576,MATCH(DATE(AD$2,1,1),Emissions!$A$1:$LI$1),FALSE)</f>
        <v>3.6714621699999998E-2</v>
      </c>
      <c r="AE977" s="361">
        <f>+VLOOKUP($E977,Emissions!$1:$1048576,MATCH(DATE(AE$2,1,1),Emissions!$A$1:$LI$1),FALSE)</f>
        <v>3.7726252199999998E-2</v>
      </c>
      <c r="AF977" s="361">
        <f>+VLOOKUP($E977,Emissions!$1:$1048576,MATCH(DATE(AF$2,1,1),Emissions!$A$1:$LI$1),FALSE)</f>
        <v>3.89051287E-2</v>
      </c>
      <c r="AG977" s="361">
        <f>+VLOOKUP($E977,Emissions!$1:$1048576,MATCH(DATE(AG$2,1,1),Emissions!$A$1:$LI$1),FALSE)</f>
        <v>4.0250190200000001E-2</v>
      </c>
      <c r="AH977" s="361">
        <f>+VLOOKUP($E977,Emissions!$1:$1048576,MATCH(DATE(AH$2,1,1),Emissions!$A$1:$LI$1),FALSE)</f>
        <v>4.1768293400000003E-2</v>
      </c>
      <c r="AI977" s="361">
        <f>+VLOOKUP($E977,Emissions!$1:$1048576,MATCH(DATE(AI$2,1,1),Emissions!$A$1:$LI$1),FALSE)</f>
        <v>4.3453030599999998E-2</v>
      </c>
      <c r="AJ977" s="361">
        <f>+VLOOKUP($E977,Emissions!$1:$1048576,MATCH(DATE(AJ$2,1,1),Emissions!$A$1:$LI$1),FALSE)</f>
        <v>4.5288347800000003E-2</v>
      </c>
      <c r="AK977" s="361">
        <f>+VLOOKUP($E977,Emissions!$1:$1048576,MATCH(DATE(AK$2,1,1),Emissions!$A$1:$LI$1),FALSE)</f>
        <v>4.7250074099999997E-2</v>
      </c>
      <c r="AL977" s="361">
        <f>+VLOOKUP($E977,Emissions!$1:$1048576,MATCH(DATE(AL$2,1,1),Emissions!$A$1:$LI$1),FALSE)</f>
        <v>4.9306984900000003E-2</v>
      </c>
      <c r="AM977" s="361">
        <f>+VLOOKUP($E977,Emissions!$1:$1048576,MATCH(DATE(AM$2,1,1),Emissions!$A$1:$LI$1),FALSE)</f>
        <v>5.1421634700000003E-2</v>
      </c>
      <c r="AN977" s="361">
        <f>+VLOOKUP($E977,Emissions!$1:$1048576,MATCH(DATE(AN$2,1,1),Emissions!$A$1:$LI$1),FALSE)</f>
        <v>5.3551061900000002E-2</v>
      </c>
      <c r="AO977" s="361">
        <f>+VLOOKUP($E977,Emissions!$1:$1048576,MATCH(DATE(AO$2,1,1),Emissions!$A$1:$LI$1),FALSE)</f>
        <v>5.56480486E-2</v>
      </c>
    </row>
    <row r="978" spans="1:41" ht="15" customHeight="1" x14ac:dyDescent="0.35">
      <c r="A978" s="411"/>
      <c r="B978" s="170"/>
      <c r="C978" s="138" t="s">
        <v>736</v>
      </c>
      <c r="D978" s="114" t="s">
        <v>1399</v>
      </c>
      <c r="E978" s="50" t="s">
        <v>3411</v>
      </c>
      <c r="F978" s="361">
        <f>+VLOOKUP($E978,Emissions!$1:$1048576,MATCH(DATE(F$2,1,1),Emissions!$A$1:$LI$1),FALSE)</f>
        <v>1.4859860700000001E-3</v>
      </c>
      <c r="G978" s="361">
        <f>+VLOOKUP($E978,Emissions!$1:$1048576,MATCH(DATE(G$2,1,1),Emissions!$A$1:$LI$1),FALSE)</f>
        <v>1.5243568800000001E-3</v>
      </c>
      <c r="H978" s="361">
        <f>+VLOOKUP($E978,Emissions!$1:$1048576,MATCH(DATE(H$2,1,1),Emissions!$A$1:$LI$1),FALSE)</f>
        <v>1.54466911E-3</v>
      </c>
      <c r="I978" s="361">
        <f>+VLOOKUP($E978,Emissions!$1:$1048576,MATCH(DATE(I$2,1,1),Emissions!$A$1:$LI$1),FALSE)</f>
        <v>1.5494499599999999E-3</v>
      </c>
      <c r="J978" s="361">
        <f>+VLOOKUP($E978,Emissions!$1:$1048576,MATCH(DATE(J$2,1,1),Emissions!$A$1:$LI$1),FALSE)</f>
        <v>1.5705519800000001E-3</v>
      </c>
      <c r="K978" s="361">
        <f>+VLOOKUP($E978,Emissions!$1:$1048576,MATCH(DATE(K$2,1,1),Emissions!$A$1:$LI$1),FALSE)</f>
        <v>1.6402529100000001E-3</v>
      </c>
      <c r="L978" s="361">
        <f>+VLOOKUP($E978,Emissions!$1:$1048576,MATCH(DATE(L$2,1,1),Emissions!$A$1:$LI$1),FALSE)</f>
        <v>1.6799085000000001E-3</v>
      </c>
      <c r="M978" s="361">
        <f>+VLOOKUP($E978,Emissions!$1:$1048576,MATCH(DATE(M$2,1,1),Emissions!$A$1:$LI$1),FALSE)</f>
        <v>1.7237744999999999E-3</v>
      </c>
      <c r="N978" s="361">
        <f>+VLOOKUP($E978,Emissions!$1:$1048576,MATCH(DATE(N$2,1,1),Emissions!$A$1:$LI$1),FALSE)</f>
        <v>1.76962753E-3</v>
      </c>
      <c r="O978" s="361">
        <f>+VLOOKUP($E978,Emissions!$1:$1048576,MATCH(DATE(O$2,1,1),Emissions!$A$1:$LI$1),FALSE)</f>
        <v>1.8148361899999999E-3</v>
      </c>
      <c r="P978" s="361">
        <f>+VLOOKUP($E978,Emissions!$1:$1048576,MATCH(DATE(P$2,1,1),Emissions!$A$1:$LI$1),FALSE)</f>
        <v>1.8562556900000001E-3</v>
      </c>
      <c r="Q978" s="361">
        <f>+VLOOKUP($E978,Emissions!$1:$1048576,MATCH(DATE(Q$2,1,1),Emissions!$A$1:$LI$1),FALSE)</f>
        <v>1.8938936300000001E-3</v>
      </c>
      <c r="R978" s="361">
        <f>+VLOOKUP($E978,Emissions!$1:$1048576,MATCH(DATE(R$2,1,1),Emissions!$A$1:$LI$1),FALSE)</f>
        <v>1.92759348E-3</v>
      </c>
      <c r="S978" s="361">
        <f>+VLOOKUP($E978,Emissions!$1:$1048576,MATCH(DATE(S$2,1,1),Emissions!$A$1:$LI$1),FALSE)</f>
        <v>1.9579758900000002E-3</v>
      </c>
      <c r="T978" s="361">
        <f>+VLOOKUP($E978,Emissions!$1:$1048576,MATCH(DATE(T$2,1,1),Emissions!$A$1:$LI$1),FALSE)</f>
        <v>1.9860129700000001E-3</v>
      </c>
      <c r="U978" s="361">
        <f>+VLOOKUP($E978,Emissions!$1:$1048576,MATCH(DATE(U$2,1,1),Emissions!$A$1:$LI$1),FALSE)</f>
        <v>2.0127984400000001E-3</v>
      </c>
      <c r="V978" s="361">
        <f>+VLOOKUP($E978,Emissions!$1:$1048576,MATCH(DATE(V$2,1,1),Emissions!$A$1:$LI$1),FALSE)</f>
        <v>2.0392754400000001E-3</v>
      </c>
      <c r="W978" s="361">
        <f>+VLOOKUP($E978,Emissions!$1:$1048576,MATCH(DATE(W$2,1,1),Emissions!$A$1:$LI$1),FALSE)</f>
        <v>2.06624108E-3</v>
      </c>
      <c r="X978" s="361">
        <f>+VLOOKUP($E978,Emissions!$1:$1048576,MATCH(DATE(X$2,1,1),Emissions!$A$1:$LI$1),FALSE)</f>
        <v>2.0944163599999998E-3</v>
      </c>
      <c r="Y978" s="361">
        <f>+VLOOKUP($E978,Emissions!$1:$1048576,MATCH(DATE(Y$2,1,1),Emissions!$A$1:$LI$1),FALSE)</f>
        <v>2.1243859699999999E-3</v>
      </c>
      <c r="Z978" s="361">
        <f>+VLOOKUP($E978,Emissions!$1:$1048576,MATCH(DATE(Z$2,1,1),Emissions!$A$1:$LI$1),FALSE)</f>
        <v>2.15648339E-3</v>
      </c>
      <c r="AA978" s="361">
        <f>+VLOOKUP($E978,Emissions!$1:$1048576,MATCH(DATE(AA$2,1,1),Emissions!$A$1:$LI$1),FALSE)</f>
        <v>2.1912618300000001E-3</v>
      </c>
      <c r="AB978" s="361">
        <f>+VLOOKUP($E978,Emissions!$1:$1048576,MATCH(DATE(AB$2,1,1),Emissions!$A$1:$LI$1),FALSE)</f>
        <v>2.2291042599999998E-3</v>
      </c>
      <c r="AC978" s="361">
        <f>+VLOOKUP($E978,Emissions!$1:$1048576,MATCH(DATE(AC$2,1,1),Emissions!$A$1:$LI$1),FALSE)</f>
        <v>2.2702902199999999E-3</v>
      </c>
      <c r="AD978" s="361">
        <f>+VLOOKUP($E978,Emissions!$1:$1048576,MATCH(DATE(AD$2,1,1),Emissions!$A$1:$LI$1),FALSE)</f>
        <v>2.31503013E-3</v>
      </c>
      <c r="AE978" s="361">
        <f>+VLOOKUP($E978,Emissions!$1:$1048576,MATCH(DATE(AE$2,1,1),Emissions!$A$1:$LI$1),FALSE)</f>
        <v>2.3630493199999999E-3</v>
      </c>
      <c r="AF978" s="361">
        <f>+VLOOKUP($E978,Emissions!$1:$1048576,MATCH(DATE(AF$2,1,1),Emissions!$A$1:$LI$1),FALSE)</f>
        <v>2.41305529E-3</v>
      </c>
      <c r="AG978" s="361">
        <f>+VLOOKUP($E978,Emissions!$1:$1048576,MATCH(DATE(AG$2,1,1),Emissions!$A$1:$LI$1),FALSE)</f>
        <v>2.4653506700000002E-3</v>
      </c>
      <c r="AH978" s="361">
        <f>+VLOOKUP($E978,Emissions!$1:$1048576,MATCH(DATE(AH$2,1,1),Emissions!$A$1:$LI$1),FALSE)</f>
        <v>2.5203767999999998E-3</v>
      </c>
      <c r="AI978" s="361">
        <f>+VLOOKUP($E978,Emissions!$1:$1048576,MATCH(DATE(AI$2,1,1),Emissions!$A$1:$LI$1),FALSE)</f>
        <v>2.5781153200000002E-3</v>
      </c>
      <c r="AJ978" s="361">
        <f>+VLOOKUP($E978,Emissions!$1:$1048576,MATCH(DATE(AJ$2,1,1),Emissions!$A$1:$LI$1),FALSE)</f>
        <v>2.6381989300000002E-3</v>
      </c>
      <c r="AK978" s="361">
        <f>+VLOOKUP($E978,Emissions!$1:$1048576,MATCH(DATE(AK$2,1,1),Emissions!$A$1:$LI$1),FALSE)</f>
        <v>2.70011811E-3</v>
      </c>
      <c r="AL978" s="361">
        <f>+VLOOKUP($E978,Emissions!$1:$1048576,MATCH(DATE(AL$2,1,1),Emissions!$A$1:$LI$1),FALSE)</f>
        <v>2.76333859E-3</v>
      </c>
      <c r="AM978" s="361">
        <f>+VLOOKUP($E978,Emissions!$1:$1048576,MATCH(DATE(AM$2,1,1),Emissions!$A$1:$LI$1),FALSE)</f>
        <v>2.8273316700000001E-3</v>
      </c>
      <c r="AN978" s="361">
        <f>+VLOOKUP($E978,Emissions!$1:$1048576,MATCH(DATE(AN$2,1,1),Emissions!$A$1:$LI$1),FALSE)</f>
        <v>2.8915828399999999E-3</v>
      </c>
      <c r="AO978" s="361">
        <f>+VLOOKUP($E978,Emissions!$1:$1048576,MATCH(DATE(AO$2,1,1),Emissions!$A$1:$LI$1),FALSE)</f>
        <v>2.95559319E-3</v>
      </c>
    </row>
    <row r="979" spans="1:41" s="92" customFormat="1" ht="15" customHeight="1" x14ac:dyDescent="0.35">
      <c r="A979" s="411"/>
      <c r="B979" s="170"/>
      <c r="C979" s="137" t="s">
        <v>3334</v>
      </c>
      <c r="D979" s="147" t="s">
        <v>1399</v>
      </c>
      <c r="E979" s="136" t="s">
        <v>3412</v>
      </c>
      <c r="F979" s="327">
        <f>+VLOOKUP($E979,Emissions!$1:$1048576,MATCH(DATE(F$2,1,1),Emissions!$A$1:$LI$1),FALSE)</f>
        <v>5.9640076700000003E-2</v>
      </c>
      <c r="G979" s="327">
        <f>+VLOOKUP($E979,Emissions!$1:$1048576,MATCH(DATE(G$2,1,1),Emissions!$A$1:$LI$1),FALSE)</f>
        <v>6.13471856E-2</v>
      </c>
      <c r="H979" s="327">
        <f>+VLOOKUP($E979,Emissions!$1:$1048576,MATCH(DATE(H$2,1,1),Emissions!$A$1:$LI$1),FALSE)</f>
        <v>6.2350951500000001E-2</v>
      </c>
      <c r="I979" s="327">
        <f>+VLOOKUP($E979,Emissions!$1:$1048576,MATCH(DATE(I$2,1,1),Emissions!$A$1:$LI$1),FALSE)</f>
        <v>6.2669877700000001E-2</v>
      </c>
      <c r="J979" s="327">
        <f>+VLOOKUP($E979,Emissions!$1:$1048576,MATCH(DATE(J$2,1,1),Emissions!$A$1:$LI$1),FALSE)</f>
        <v>6.3681880499999996E-2</v>
      </c>
      <c r="K979" s="327">
        <f>+VLOOKUP($E979,Emissions!$1:$1048576,MATCH(DATE(K$2,1,1),Emissions!$A$1:$LI$1),FALSE)</f>
        <v>6.6447682199999997E-2</v>
      </c>
      <c r="L979" s="327">
        <f>+VLOOKUP($E979,Emissions!$1:$1048576,MATCH(DATE(L$2,1,1),Emissions!$A$1:$LI$1),FALSE)</f>
        <v>6.8374784100000002E-2</v>
      </c>
      <c r="M979" s="327">
        <f>+VLOOKUP($E979,Emissions!$1:$1048576,MATCH(DATE(M$2,1,1),Emissions!$A$1:$LI$1),FALSE)</f>
        <v>7.0541886600000006E-2</v>
      </c>
      <c r="N979" s="327">
        <f>+VLOOKUP($E979,Emissions!$1:$1048576,MATCH(DATE(N$2,1,1),Emissions!$A$1:$LI$1),FALSE)</f>
        <v>7.2859301799999998E-2</v>
      </c>
      <c r="O979" s="327">
        <f>+VLOOKUP($E979,Emissions!$1:$1048576,MATCH(DATE(O$2,1,1),Emissions!$A$1:$LI$1),FALSE)</f>
        <v>7.5175398700000007E-2</v>
      </c>
      <c r="P979" s="327">
        <f>+VLOOKUP($E979,Emissions!$1:$1048576,MATCH(DATE(P$2,1,1),Emissions!$A$1:$LI$1),FALSE)</f>
        <v>7.7321849299999995E-2</v>
      </c>
      <c r="Q979" s="327">
        <f>+VLOOKUP($E979,Emissions!$1:$1048576,MATCH(DATE(Q$2,1,1),Emissions!$A$1:$LI$1),FALSE)</f>
        <v>7.92634282E-2</v>
      </c>
      <c r="R979" s="327">
        <f>+VLOOKUP($E979,Emissions!$1:$1048576,MATCH(DATE(R$2,1,1),Emissions!$A$1:$LI$1),FALSE)</f>
        <v>8.1005469699999999E-2</v>
      </c>
      <c r="S979" s="327">
        <f>+VLOOKUP($E979,Emissions!$1:$1048576,MATCH(DATE(S$2,1,1),Emissions!$A$1:$LI$1),FALSE)</f>
        <v>8.2571171900000004E-2</v>
      </c>
      <c r="T979" s="327">
        <f>+VLOOKUP($E979,Emissions!$1:$1048576,MATCH(DATE(T$2,1,1),Emissions!$A$1:$LI$1),FALSE)</f>
        <v>8.3997970199999994E-2</v>
      </c>
      <c r="U979" s="327">
        <f>+VLOOKUP($E979,Emissions!$1:$1048576,MATCH(DATE(U$2,1,1),Emissions!$A$1:$LI$1),FALSE)</f>
        <v>8.5331679699999996E-2</v>
      </c>
      <c r="V979" s="327">
        <f>+VLOOKUP($E979,Emissions!$1:$1048576,MATCH(DATE(V$2,1,1),Emissions!$A$1:$LI$1),FALSE)</f>
        <v>8.6614174099999997E-2</v>
      </c>
      <c r="W979" s="327">
        <f>+VLOOKUP($E979,Emissions!$1:$1048576,MATCH(DATE(W$2,1,1),Emissions!$A$1:$LI$1),FALSE)</f>
        <v>8.7884202300000006E-2</v>
      </c>
      <c r="X979" s="327">
        <f>+VLOOKUP($E979,Emissions!$1:$1048576,MATCH(DATE(X$2,1,1),Emissions!$A$1:$LI$1),FALSE)</f>
        <v>8.9178801899999993E-2</v>
      </c>
      <c r="Y979" s="327">
        <f>+VLOOKUP($E979,Emissions!$1:$1048576,MATCH(DATE(Y$2,1,1),Emissions!$A$1:$LI$1),FALSE)</f>
        <v>9.0528560100000002E-2</v>
      </c>
      <c r="Z979" s="327">
        <f>+VLOOKUP($E979,Emissions!$1:$1048576,MATCH(DATE(Z$2,1,1),Emissions!$A$1:$LI$1),FALSE)</f>
        <v>9.1947951299999997E-2</v>
      </c>
      <c r="AA979" s="327">
        <f>+VLOOKUP($E979,Emissions!$1:$1048576,MATCH(DATE(AA$2,1,1),Emissions!$A$1:$LI$1),FALSE)</f>
        <v>9.3476161899999993E-2</v>
      </c>
      <c r="AB979" s="327">
        <f>+VLOOKUP($E979,Emissions!$1:$1048576,MATCH(DATE(AB$2,1,1),Emissions!$A$1:$LI$1),FALSE)</f>
        <v>9.5133719399999997E-2</v>
      </c>
      <c r="AC979" s="327">
        <f>+VLOOKUP($E979,Emissions!$1:$1048576,MATCH(DATE(AC$2,1,1),Emissions!$A$1:$LI$1),FALSE)</f>
        <v>9.6936871399999999E-2</v>
      </c>
      <c r="AD979" s="327">
        <f>+VLOOKUP($E979,Emissions!$1:$1048576,MATCH(DATE(AD$2,1,1),Emissions!$A$1:$LI$1),FALSE)</f>
        <v>9.8897801100000002E-2</v>
      </c>
      <c r="AE979" s="327">
        <f>+VLOOKUP($E979,Emissions!$1:$1048576,MATCH(DATE(AE$2,1,1),Emissions!$A$1:$LI$1),FALSE)</f>
        <v>0.10099235199999999</v>
      </c>
      <c r="AF979" s="327">
        <f>+VLOOKUP($E979,Emissions!$1:$1048576,MATCH(DATE(AF$2,1,1),Emissions!$A$1:$LI$1),FALSE)</f>
        <v>0.10324214800000001</v>
      </c>
      <c r="AG979" s="327">
        <f>+VLOOKUP($E979,Emissions!$1:$1048576,MATCH(DATE(AG$2,1,1),Emissions!$A$1:$LI$1),FALSE)</f>
        <v>0.1056571531</v>
      </c>
      <c r="AH979" s="327">
        <f>+VLOOKUP($E979,Emissions!$1:$1048576,MATCH(DATE(AH$2,1,1),Emissions!$A$1:$LI$1),FALSE)</f>
        <v>0.1082456993</v>
      </c>
      <c r="AI979" s="327">
        <f>+VLOOKUP($E979,Emissions!$1:$1048576,MATCH(DATE(AI$2,1,1),Emissions!$A$1:$LI$1),FALSE)</f>
        <v>0.11100057219999999</v>
      </c>
      <c r="AJ979" s="327">
        <f>+VLOOKUP($E979,Emissions!$1:$1048576,MATCH(DATE(AJ$2,1,1),Emissions!$A$1:$LI$1),FALSE)</f>
        <v>0.1139022942</v>
      </c>
      <c r="AK979" s="327">
        <f>+VLOOKUP($E979,Emissions!$1:$1048576,MATCH(DATE(AK$2,1,1),Emissions!$A$1:$LI$1),FALSE)</f>
        <v>0.11692661779999999</v>
      </c>
      <c r="AL979" s="327">
        <f>+VLOOKUP($E979,Emissions!$1:$1048576,MATCH(DATE(AL$2,1,1),Emissions!$A$1:$LI$1),FALSE)</f>
        <v>0.120048258</v>
      </c>
      <c r="AM979" s="327">
        <f>+VLOOKUP($E979,Emissions!$1:$1048576,MATCH(DATE(AM$2,1,1),Emissions!$A$1:$LI$1),FALSE)</f>
        <v>0.1232411989</v>
      </c>
      <c r="AN979" s="327">
        <f>+VLOOKUP($E979,Emissions!$1:$1048576,MATCH(DATE(AN$2,1,1),Emissions!$A$1:$LI$1),FALSE)</f>
        <v>0.12647881529999999</v>
      </c>
      <c r="AO979" s="327">
        <f>+VLOOKUP($E979,Emissions!$1:$1048576,MATCH(DATE(AO$2,1,1),Emissions!$A$1:$LI$1),FALSE)</f>
        <v>0.12973388599999999</v>
      </c>
    </row>
    <row r="980" spans="1:41" ht="15" customHeight="1" x14ac:dyDescent="0.35">
      <c r="A980" s="411"/>
      <c r="B980" s="170"/>
      <c r="C980" s="138" t="s">
        <v>602</v>
      </c>
      <c r="D980" s="114" t="s">
        <v>1399</v>
      </c>
      <c r="E980" s="50" t="s">
        <v>3413</v>
      </c>
      <c r="F980" s="361">
        <f>+VLOOKUP($E980,Emissions!$1:$1048576,MATCH(DATE(F$2,1,1),Emissions!$A$1:$LI$1),FALSE)</f>
        <v>5.1623806599999998E-4</v>
      </c>
      <c r="G980" s="361">
        <f>+VLOOKUP($E980,Emissions!$1:$1048576,MATCH(DATE(G$2,1,1),Emissions!$A$1:$LI$1),FALSE)</f>
        <v>5.2936073499999998E-4</v>
      </c>
      <c r="H980" s="361">
        <f>+VLOOKUP($E980,Emissions!$1:$1048576,MATCH(DATE(H$2,1,1),Emissions!$A$1:$LI$1),FALSE)</f>
        <v>5.3597428499999999E-4</v>
      </c>
      <c r="I980" s="361">
        <f>+VLOOKUP($E980,Emissions!$1:$1048576,MATCH(DATE(I$2,1,1),Emissions!$A$1:$LI$1),FALSE)</f>
        <v>5.3710574400000002E-4</v>
      </c>
      <c r="J980" s="361">
        <f>+VLOOKUP($E980,Emissions!$1:$1048576,MATCH(DATE(J$2,1,1),Emissions!$A$1:$LI$1),FALSE)</f>
        <v>5.4411095499999997E-4</v>
      </c>
      <c r="K980" s="361">
        <f>+VLOOKUP($E980,Emissions!$1:$1048576,MATCH(DATE(K$2,1,1),Emissions!$A$1:$LI$1),FALSE)</f>
        <v>5.6666328299999997E-4</v>
      </c>
      <c r="L980" s="361">
        <f>+VLOOKUP($E980,Emissions!$1:$1048576,MATCH(DATE(L$2,1,1),Emissions!$A$1:$LI$1),FALSE)</f>
        <v>5.7885460300000004E-4</v>
      </c>
      <c r="M980" s="361">
        <f>+VLOOKUP($E980,Emissions!$1:$1048576,MATCH(DATE(M$2,1,1),Emissions!$A$1:$LI$1),FALSE)</f>
        <v>5.9230166999999997E-4</v>
      </c>
      <c r="N980" s="361">
        <f>+VLOOKUP($E980,Emissions!$1:$1048576,MATCH(DATE(N$2,1,1),Emissions!$A$1:$LI$1),FALSE)</f>
        <v>6.0628403799999997E-4</v>
      </c>
      <c r="O980" s="361">
        <f>+VLOOKUP($E980,Emissions!$1:$1048576,MATCH(DATE(O$2,1,1),Emissions!$A$1:$LI$1),FALSE)</f>
        <v>6.2011061300000004E-4</v>
      </c>
      <c r="P980" s="361">
        <f>+VLOOKUP($E980,Emissions!$1:$1048576,MATCH(DATE(P$2,1,1),Emissions!$A$1:$LI$1),FALSE)</f>
        <v>6.3295922299999997E-4</v>
      </c>
      <c r="Q980" s="361">
        <f>+VLOOKUP($E980,Emissions!$1:$1048576,MATCH(DATE(Q$2,1,1),Emissions!$A$1:$LI$1),FALSE)</f>
        <v>6.4459134700000005E-4</v>
      </c>
      <c r="R980" s="361">
        <f>+VLOOKUP($E980,Emissions!$1:$1048576,MATCH(DATE(R$2,1,1),Emissions!$A$1:$LI$1),FALSE)</f>
        <v>6.5501893000000002E-4</v>
      </c>
      <c r="S980" s="361">
        <f>+VLOOKUP($E980,Emissions!$1:$1048576,MATCH(DATE(S$2,1,1),Emissions!$A$1:$LI$1),FALSE)</f>
        <v>6.6437782500000002E-4</v>
      </c>
      <c r="T980" s="361">
        <f>+VLOOKUP($E980,Emissions!$1:$1048576,MATCH(DATE(T$2,1,1),Emissions!$A$1:$LI$1),FALSE)</f>
        <v>6.7289245099999995E-4</v>
      </c>
      <c r="U980" s="361">
        <f>+VLOOKUP($E980,Emissions!$1:$1048576,MATCH(DATE(U$2,1,1),Emissions!$A$1:$LI$1),FALSE)</f>
        <v>6.8083761100000005E-4</v>
      </c>
      <c r="V980" s="361">
        <f>+VLOOKUP($E980,Emissions!$1:$1048576,MATCH(DATE(V$2,1,1),Emissions!$A$1:$LI$1),FALSE)</f>
        <v>6.8847252500000005E-4</v>
      </c>
      <c r="W980" s="361">
        <f>+VLOOKUP($E980,Emissions!$1:$1048576,MATCH(DATE(W$2,1,1),Emissions!$A$1:$LI$1),FALSE)</f>
        <v>6.9602645200000002E-4</v>
      </c>
      <c r="X980" s="361">
        <f>+VLOOKUP($E980,Emissions!$1:$1048576,MATCH(DATE(X$2,1,1),Emissions!$A$1:$LI$1),FALSE)</f>
        <v>7.0371771300000005E-4</v>
      </c>
      <c r="Y980" s="361">
        <f>+VLOOKUP($E980,Emissions!$1:$1048576,MATCH(DATE(Y$2,1,1),Emissions!$A$1:$LI$1),FALSE)</f>
        <v>7.1173153699999997E-4</v>
      </c>
      <c r="Z980" s="361">
        <f>+VLOOKUP($E980,Emissions!$1:$1048576,MATCH(DATE(Z$2,1,1),Emissions!$A$1:$LI$1),FALSE)</f>
        <v>7.2016848699999999E-4</v>
      </c>
      <c r="AA980" s="361">
        <f>+VLOOKUP($E980,Emissions!$1:$1048576,MATCH(DATE(AA$2,1,1),Emissions!$A$1:$LI$1),FALSE)</f>
        <v>7.29237051E-4</v>
      </c>
      <c r="AB980" s="361">
        <f>+VLOOKUP($E980,Emissions!$1:$1048576,MATCH(DATE(AB$2,1,1),Emissions!$A$1:$LI$1),FALSE)</f>
        <v>7.3906183999999995E-4</v>
      </c>
      <c r="AC980" s="361">
        <f>+VLOOKUP($E980,Emissions!$1:$1048576,MATCH(DATE(AC$2,1,1),Emissions!$A$1:$LI$1),FALSE)</f>
        <v>7.4973869399999995E-4</v>
      </c>
      <c r="AD980" s="361">
        <f>+VLOOKUP($E980,Emissions!$1:$1048576,MATCH(DATE(AD$2,1,1),Emissions!$A$1:$LI$1),FALSE)</f>
        <v>7.61341981E-4</v>
      </c>
      <c r="AE980" s="361">
        <f>+VLOOKUP($E980,Emissions!$1:$1048576,MATCH(DATE(AE$2,1,1),Emissions!$A$1:$LI$1),FALSE)</f>
        <v>7.7376671800000001E-4</v>
      </c>
      <c r="AF980" s="361">
        <f>+VLOOKUP($E980,Emissions!$1:$1048576,MATCH(DATE(AF$2,1,1),Emissions!$A$1:$LI$1),FALSE)</f>
        <v>7.8687046199999995E-4</v>
      </c>
      <c r="AG980" s="361">
        <f>+VLOOKUP($E980,Emissions!$1:$1048576,MATCH(DATE(AG$2,1,1),Emissions!$A$1:$LI$1),FALSE)</f>
        <v>8.0075071999999997E-4</v>
      </c>
      <c r="AH980" s="361">
        <f>+VLOOKUP($E980,Emissions!$1:$1048576,MATCH(DATE(AH$2,1,1),Emissions!$A$1:$LI$1),FALSE)</f>
        <v>8.1549947199999998E-4</v>
      </c>
      <c r="AI980" s="361">
        <f>+VLOOKUP($E980,Emissions!$1:$1048576,MATCH(DATE(AI$2,1,1),Emissions!$A$1:$LI$1),FALSE)</f>
        <v>8.3109727000000005E-4</v>
      </c>
      <c r="AJ980" s="361">
        <f>+VLOOKUP($E980,Emissions!$1:$1048576,MATCH(DATE(AJ$2,1,1),Emissions!$A$1:$LI$1),FALSE)</f>
        <v>8.4744026200000001E-4</v>
      </c>
      <c r="AK980" s="361">
        <f>+VLOOKUP($E980,Emissions!$1:$1048576,MATCH(DATE(AK$2,1,1),Emissions!$A$1:$LI$1),FALSE)</f>
        <v>8.6438799200000004E-4</v>
      </c>
      <c r="AL980" s="361">
        <f>+VLOOKUP($E980,Emissions!$1:$1048576,MATCH(DATE(AL$2,1,1),Emissions!$A$1:$LI$1),FALSE)</f>
        <v>8.8179048500000004E-4</v>
      </c>
      <c r="AM980" s="361">
        <f>+VLOOKUP($E980,Emissions!$1:$1048576,MATCH(DATE(AM$2,1,1),Emissions!$A$1:$LI$1),FALSE)</f>
        <v>8.9949524500000004E-4</v>
      </c>
      <c r="AN980" s="361">
        <f>+VLOOKUP($E980,Emissions!$1:$1048576,MATCH(DATE(AN$2,1,1),Emissions!$A$1:$LI$1),FALSE)</f>
        <v>9.1735004599999997E-4</v>
      </c>
      <c r="AO980" s="361">
        <f>+VLOOKUP($E980,Emissions!$1:$1048576,MATCH(DATE(AO$2,1,1),Emissions!$A$1:$LI$1),FALSE)</f>
        <v>9.3520412900000005E-4</v>
      </c>
    </row>
    <row r="981" spans="1:41" ht="15" customHeight="1" x14ac:dyDescent="0.35">
      <c r="A981" s="411"/>
      <c r="B981" s="170"/>
      <c r="C981" s="138" t="s">
        <v>603</v>
      </c>
      <c r="D981" s="114" t="s">
        <v>1399</v>
      </c>
      <c r="E981" s="50" t="s">
        <v>3414</v>
      </c>
      <c r="F981" s="361">
        <f>+VLOOKUP($E981,Emissions!$1:$1048576,MATCH(DATE(F$2,1,1),Emissions!$A$1:$LI$1),FALSE)</f>
        <v>5.1542338300000004E-3</v>
      </c>
      <c r="G981" s="361">
        <f>+VLOOKUP($E981,Emissions!$1:$1048576,MATCH(DATE(G$2,1,1),Emissions!$A$1:$LI$1),FALSE)</f>
        <v>5.2854705699999999E-3</v>
      </c>
      <c r="H981" s="361">
        <f>+VLOOKUP($E981,Emissions!$1:$1048576,MATCH(DATE(H$2,1,1),Emissions!$A$1:$LI$1),FALSE)</f>
        <v>5.3521559299999997E-3</v>
      </c>
      <c r="I981" s="361">
        <f>+VLOOKUP($E981,Emissions!$1:$1048576,MATCH(DATE(I$2,1,1),Emissions!$A$1:$LI$1),FALSE)</f>
        <v>5.3653200099999998E-3</v>
      </c>
      <c r="J981" s="361">
        <f>+VLOOKUP($E981,Emissions!$1:$1048576,MATCH(DATE(J$2,1,1),Emissions!$A$1:$LI$1),FALSE)</f>
        <v>5.4374045400000003E-3</v>
      </c>
      <c r="K981" s="361">
        <f>+VLOOKUP($E981,Emissions!$1:$1048576,MATCH(DATE(K$2,1,1),Emissions!$A$1:$LI$1),FALSE)</f>
        <v>5.6630952699999997E-3</v>
      </c>
      <c r="L981" s="361">
        <f>+VLOOKUP($E981,Emissions!$1:$1048576,MATCH(DATE(L$2,1,1),Emissions!$A$1:$LI$1),FALSE)</f>
        <v>5.7847074200000001E-3</v>
      </c>
      <c r="M981" s="361">
        <f>+VLOOKUP($E981,Emissions!$1:$1048576,MATCH(DATE(M$2,1,1),Emissions!$A$1:$LI$1),FALSE)</f>
        <v>5.91851676E-3</v>
      </c>
      <c r="N981" s="361">
        <f>+VLOOKUP($E981,Emissions!$1:$1048576,MATCH(DATE(N$2,1,1),Emissions!$A$1:$LI$1),FALSE)</f>
        <v>6.0574036700000002E-3</v>
      </c>
      <c r="O981" s="361">
        <f>+VLOOKUP($E981,Emissions!$1:$1048576,MATCH(DATE(O$2,1,1),Emissions!$A$1:$LI$1),FALSE)</f>
        <v>6.1945724799999996E-3</v>
      </c>
      <c r="P981" s="361">
        <f>+VLOOKUP($E981,Emissions!$1:$1048576,MATCH(DATE(P$2,1,1),Emissions!$A$1:$LI$1),FALSE)</f>
        <v>6.3219856499999996E-3</v>
      </c>
      <c r="Q981" s="361">
        <f>+VLOOKUP($E981,Emissions!$1:$1048576,MATCH(DATE(Q$2,1,1),Emissions!$A$1:$LI$1),FALSE)</f>
        <v>6.4373848300000001E-3</v>
      </c>
      <c r="R981" s="361">
        <f>+VLOOKUP($E981,Emissions!$1:$1048576,MATCH(DATE(R$2,1,1),Emissions!$A$1:$LI$1),FALSE)</f>
        <v>6.5410173699999999E-3</v>
      </c>
      <c r="S981" s="361">
        <f>+VLOOKUP($E981,Emissions!$1:$1048576,MATCH(DATE(S$2,1,1),Emissions!$A$1:$LI$1),FALSE)</f>
        <v>6.6343179800000002E-3</v>
      </c>
      <c r="T981" s="361">
        <f>+VLOOKUP($E981,Emissions!$1:$1048576,MATCH(DATE(T$2,1,1),Emissions!$A$1:$LI$1),FALSE)</f>
        <v>6.7195442899999997E-3</v>
      </c>
      <c r="U981" s="361">
        <f>+VLOOKUP($E981,Emissions!$1:$1048576,MATCH(DATE(U$2,1,1),Emissions!$A$1:$LI$1),FALSE)</f>
        <v>6.7994129400000001E-3</v>
      </c>
      <c r="V981" s="361">
        <f>+VLOOKUP($E981,Emissions!$1:$1048576,MATCH(DATE(V$2,1,1),Emissions!$A$1:$LI$1),FALSE)</f>
        <v>6.87647064E-3</v>
      </c>
      <c r="W981" s="361">
        <f>+VLOOKUP($E981,Emissions!$1:$1048576,MATCH(DATE(W$2,1,1),Emissions!$A$1:$LI$1),FALSE)</f>
        <v>6.9529566399999998E-3</v>
      </c>
      <c r="X981" s="361">
        <f>+VLOOKUP($E981,Emissions!$1:$1048576,MATCH(DATE(X$2,1,1),Emissions!$A$1:$LI$1),FALSE)</f>
        <v>7.03098543E-3</v>
      </c>
      <c r="Y981" s="361">
        <f>+VLOOKUP($E981,Emissions!$1:$1048576,MATCH(DATE(Y$2,1,1),Emissions!$A$1:$LI$1),FALSE)</f>
        <v>7.1123310100000003E-3</v>
      </c>
      <c r="Z981" s="361">
        <f>+VLOOKUP($E981,Emissions!$1:$1048576,MATCH(DATE(Z$2,1,1),Emissions!$A$1:$LI$1),FALSE)</f>
        <v>7.1979073100000004E-3</v>
      </c>
      <c r="AA981" s="361">
        <f>+VLOOKUP($E981,Emissions!$1:$1048576,MATCH(DATE(AA$2,1,1),Emissions!$A$1:$LI$1),FALSE)</f>
        <v>7.2897289400000002E-3</v>
      </c>
      <c r="AB981" s="361">
        <f>+VLOOKUP($E981,Emissions!$1:$1048576,MATCH(DATE(AB$2,1,1),Emissions!$A$1:$LI$1),FALSE)</f>
        <v>7.3889812200000002E-3</v>
      </c>
      <c r="AC981" s="361">
        <f>+VLOOKUP($E981,Emissions!$1:$1048576,MATCH(DATE(AC$2,1,1),Emissions!$A$1:$LI$1),FALSE)</f>
        <v>7.4965648999999997E-3</v>
      </c>
      <c r="AD981" s="361">
        <f>+VLOOKUP($E981,Emissions!$1:$1048576,MATCH(DATE(AD$2,1,1),Emissions!$A$1:$LI$1),FALSE)</f>
        <v>7.61316258E-3</v>
      </c>
      <c r="AE981" s="361">
        <f>+VLOOKUP($E981,Emissions!$1:$1048576,MATCH(DATE(AE$2,1,1),Emissions!$A$1:$LI$1),FALSE)</f>
        <v>7.7376359600000002E-3</v>
      </c>
      <c r="AF981" s="361">
        <f>+VLOOKUP($E981,Emissions!$1:$1048576,MATCH(DATE(AF$2,1,1),Emissions!$A$1:$LI$1),FALSE)</f>
        <v>7.86854245E-3</v>
      </c>
      <c r="AG981" s="361">
        <f>+VLOOKUP($E981,Emissions!$1:$1048576,MATCH(DATE(AG$2,1,1),Emissions!$A$1:$LI$1),FALSE)</f>
        <v>8.0068743300000002E-3</v>
      </c>
      <c r="AH981" s="361">
        <f>+VLOOKUP($E981,Emissions!$1:$1048576,MATCH(DATE(AH$2,1,1),Emissions!$A$1:$LI$1),FALSE)</f>
        <v>8.1535793799999996E-3</v>
      </c>
      <c r="AI981" s="361">
        <f>+VLOOKUP($E981,Emissions!$1:$1048576,MATCH(DATE(AI$2,1,1),Emissions!$A$1:$LI$1),FALSE)</f>
        <v>8.3085098499999996E-3</v>
      </c>
      <c r="AJ981" s="361">
        <f>+VLOOKUP($E981,Emissions!$1:$1048576,MATCH(DATE(AJ$2,1,1),Emissions!$A$1:$LI$1),FALSE)</f>
        <v>8.4706789699999993E-3</v>
      </c>
      <c r="AK981" s="361">
        <f>+VLOOKUP($E981,Emissions!$1:$1048576,MATCH(DATE(AK$2,1,1),Emissions!$A$1:$LI$1),FALSE)</f>
        <v>8.6387371000000001E-3</v>
      </c>
      <c r="AL981" s="361">
        <f>+VLOOKUP($E981,Emissions!$1:$1048576,MATCH(DATE(AL$2,1,1),Emissions!$A$1:$LI$1),FALSE)</f>
        <v>8.8112423899999997E-3</v>
      </c>
      <c r="AM981" s="361">
        <f>+VLOOKUP($E981,Emissions!$1:$1048576,MATCH(DATE(AM$2,1,1),Emissions!$A$1:$LI$1),FALSE)</f>
        <v>8.9867299000000005E-3</v>
      </c>
      <c r="AN981" s="361">
        <f>+VLOOKUP($E981,Emissions!$1:$1048576,MATCH(DATE(AN$2,1,1),Emissions!$A$1:$LI$1),FALSE)</f>
        <v>9.16373849E-3</v>
      </c>
      <c r="AO981" s="361">
        <f>+VLOOKUP($E981,Emissions!$1:$1048576,MATCH(DATE(AO$2,1,1),Emissions!$A$1:$LI$1),FALSE)</f>
        <v>9.3408208E-3</v>
      </c>
    </row>
    <row r="982" spans="1:41" ht="15" customHeight="1" x14ac:dyDescent="0.35">
      <c r="A982" s="411"/>
      <c r="B982" s="170"/>
      <c r="C982" s="138" t="s">
        <v>604</v>
      </c>
      <c r="D982" s="114" t="s">
        <v>1399</v>
      </c>
      <c r="E982" s="50" t="s">
        <v>3415</v>
      </c>
      <c r="F982" s="361">
        <f>+VLOOKUP($E982,Emissions!$1:$1048576,MATCH(DATE(F$2,1,1),Emissions!$A$1:$LI$1),FALSE)</f>
        <v>2.3734845000000001E-3</v>
      </c>
      <c r="G982" s="361">
        <f>+VLOOKUP($E982,Emissions!$1:$1048576,MATCH(DATE(G$2,1,1),Emissions!$A$1:$LI$1),FALSE)</f>
        <v>2.4795939600000001E-3</v>
      </c>
      <c r="H982" s="361">
        <f>+VLOOKUP($E982,Emissions!$1:$1048576,MATCH(DATE(H$2,1,1),Emissions!$A$1:$LI$1),FALSE)</f>
        <v>2.5570054600000001E-3</v>
      </c>
      <c r="I982" s="361">
        <f>+VLOOKUP($E982,Emissions!$1:$1048576,MATCH(DATE(I$2,1,1),Emissions!$A$1:$LI$1),FALSE)</f>
        <v>2.6021561700000002E-3</v>
      </c>
      <c r="J982" s="361">
        <f>+VLOOKUP($E982,Emissions!$1:$1048576,MATCH(DATE(J$2,1,1),Emissions!$A$1:$LI$1),FALSE)</f>
        <v>2.6689681199999998E-3</v>
      </c>
      <c r="K982" s="361">
        <f>+VLOOKUP($E982,Emissions!$1:$1048576,MATCH(DATE(K$2,1,1),Emissions!$A$1:$LI$1),FALSE)</f>
        <v>2.81152827E-3</v>
      </c>
      <c r="L982" s="361">
        <f>+VLOOKUP($E982,Emissions!$1:$1048576,MATCH(DATE(L$2,1,1),Emissions!$A$1:$LI$1),FALSE)</f>
        <v>2.9045841299999999E-3</v>
      </c>
      <c r="M982" s="361">
        <f>+VLOOKUP($E982,Emissions!$1:$1048576,MATCH(DATE(M$2,1,1),Emissions!$A$1:$LI$1),FALSE)</f>
        <v>3.0058989999999998E-3</v>
      </c>
      <c r="N982" s="361">
        <f>+VLOOKUP($E982,Emissions!$1:$1048576,MATCH(DATE(N$2,1,1),Emissions!$A$1:$LI$1),FALSE)</f>
        <v>3.1116329999999999E-3</v>
      </c>
      <c r="O982" s="361">
        <f>+VLOOKUP($E982,Emissions!$1:$1048576,MATCH(DATE(O$2,1,1),Emissions!$A$1:$LI$1),FALSE)</f>
        <v>3.2121977100000002E-3</v>
      </c>
      <c r="P982" s="361">
        <f>+VLOOKUP($E982,Emissions!$1:$1048576,MATCH(DATE(P$2,1,1),Emissions!$A$1:$LI$1),FALSE)</f>
        <v>3.2965041299999999E-3</v>
      </c>
      <c r="Q982" s="361">
        <f>+VLOOKUP($E982,Emissions!$1:$1048576,MATCH(DATE(Q$2,1,1),Emissions!$A$1:$LI$1),FALSE)</f>
        <v>3.3672299599999999E-3</v>
      </c>
      <c r="R982" s="361">
        <f>+VLOOKUP($E982,Emissions!$1:$1048576,MATCH(DATE(R$2,1,1),Emissions!$A$1:$LI$1),FALSE)</f>
        <v>3.4270505899999999E-3</v>
      </c>
      <c r="S982" s="361">
        <f>+VLOOKUP($E982,Emissions!$1:$1048576,MATCH(DATE(S$2,1,1),Emissions!$A$1:$LI$1),FALSE)</f>
        <v>3.47908527E-3</v>
      </c>
      <c r="T982" s="361">
        <f>+VLOOKUP($E982,Emissions!$1:$1048576,MATCH(DATE(T$2,1,1),Emissions!$A$1:$LI$1),FALSE)</f>
        <v>3.5268132300000001E-3</v>
      </c>
      <c r="U982" s="361">
        <f>+VLOOKUP($E982,Emissions!$1:$1048576,MATCH(DATE(U$2,1,1),Emissions!$A$1:$LI$1),FALSE)</f>
        <v>3.5735584300000001E-3</v>
      </c>
      <c r="V982" s="361">
        <f>+VLOOKUP($E982,Emissions!$1:$1048576,MATCH(DATE(V$2,1,1),Emissions!$A$1:$LI$1),FALSE)</f>
        <v>3.6215774399999999E-3</v>
      </c>
      <c r="W982" s="361">
        <f>+VLOOKUP($E982,Emissions!$1:$1048576,MATCH(DATE(W$2,1,1),Emissions!$A$1:$LI$1),FALSE)</f>
        <v>3.67249293E-3</v>
      </c>
      <c r="X982" s="361">
        <f>+VLOOKUP($E982,Emissions!$1:$1048576,MATCH(DATE(X$2,1,1),Emissions!$A$1:$LI$1),FALSE)</f>
        <v>3.7277153299999999E-3</v>
      </c>
      <c r="Y982" s="361">
        <f>+VLOOKUP($E982,Emissions!$1:$1048576,MATCH(DATE(Y$2,1,1),Emissions!$A$1:$LI$1),FALSE)</f>
        <v>3.7882114899999999E-3</v>
      </c>
      <c r="Z982" s="361">
        <f>+VLOOKUP($E982,Emissions!$1:$1048576,MATCH(DATE(Z$2,1,1),Emissions!$A$1:$LI$1),FALSE)</f>
        <v>3.8547874400000001E-3</v>
      </c>
      <c r="AA982" s="361">
        <f>+VLOOKUP($E982,Emissions!$1:$1048576,MATCH(DATE(AA$2,1,1),Emissions!$A$1:$LI$1),FALSE)</f>
        <v>3.9279778899999999E-3</v>
      </c>
      <c r="AB982" s="361">
        <f>+VLOOKUP($E982,Emissions!$1:$1048576,MATCH(DATE(AB$2,1,1),Emissions!$A$1:$LI$1),FALSE)</f>
        <v>4.0083719999999996E-3</v>
      </c>
      <c r="AC982" s="361">
        <f>+VLOOKUP($E982,Emissions!$1:$1048576,MATCH(DATE(AC$2,1,1),Emissions!$A$1:$LI$1),FALSE)</f>
        <v>4.0963682900000001E-3</v>
      </c>
      <c r="AD982" s="361">
        <f>+VLOOKUP($E982,Emissions!$1:$1048576,MATCH(DATE(AD$2,1,1),Emissions!$A$1:$LI$1),FALSE)</f>
        <v>4.1921869200000003E-3</v>
      </c>
      <c r="AE982" s="361">
        <f>+VLOOKUP($E982,Emissions!$1:$1048576,MATCH(DATE(AE$2,1,1),Emissions!$A$1:$LI$1),FALSE)</f>
        <v>4.2961301299999999E-3</v>
      </c>
      <c r="AF982" s="361">
        <f>+VLOOKUP($E982,Emissions!$1:$1048576,MATCH(DATE(AF$2,1,1),Emissions!$A$1:$LI$1),FALSE)</f>
        <v>4.4082531400000003E-3</v>
      </c>
      <c r="AG982" s="361">
        <f>+VLOOKUP($E982,Emissions!$1:$1048576,MATCH(DATE(AG$2,1,1),Emissions!$A$1:$LI$1),FALSE)</f>
        <v>4.5286822899999997E-3</v>
      </c>
      <c r="AH982" s="361">
        <f>+VLOOKUP($E982,Emissions!$1:$1048576,MATCH(DATE(AH$2,1,1),Emissions!$A$1:$LI$1),FALSE)</f>
        <v>4.6572688000000003E-3</v>
      </c>
      <c r="AI982" s="361">
        <f>+VLOOKUP($E982,Emissions!$1:$1048576,MATCH(DATE(AI$2,1,1),Emissions!$A$1:$LI$1),FALSE)</f>
        <v>4.7927523300000004E-3</v>
      </c>
      <c r="AJ982" s="361">
        <f>+VLOOKUP($E982,Emissions!$1:$1048576,MATCH(DATE(AJ$2,1,1),Emissions!$A$1:$LI$1),FALSE)</f>
        <v>4.93333535E-3</v>
      </c>
      <c r="AK982" s="361">
        <f>+VLOOKUP($E982,Emissions!$1:$1048576,MATCH(DATE(AK$2,1,1),Emissions!$A$1:$LI$1),FALSE)</f>
        <v>5.0772925200000003E-3</v>
      </c>
      <c r="AL982" s="361">
        <f>+VLOOKUP($E982,Emissions!$1:$1048576,MATCH(DATE(AL$2,1,1),Emissions!$A$1:$LI$1),FALSE)</f>
        <v>5.2231620699999997E-3</v>
      </c>
      <c r="AM982" s="361">
        <f>+VLOOKUP($E982,Emissions!$1:$1048576,MATCH(DATE(AM$2,1,1),Emissions!$A$1:$LI$1),FALSE)</f>
        <v>5.3696675700000002E-3</v>
      </c>
      <c r="AN982" s="361">
        <f>+VLOOKUP($E982,Emissions!$1:$1048576,MATCH(DATE(AN$2,1,1),Emissions!$A$1:$LI$1),FALSE)</f>
        <v>5.5156528200000004E-3</v>
      </c>
      <c r="AO982" s="361">
        <f>+VLOOKUP($E982,Emissions!$1:$1048576,MATCH(DATE(AO$2,1,1),Emissions!$A$1:$LI$1),FALSE)</f>
        <v>5.6600371899999998E-3</v>
      </c>
    </row>
    <row r="983" spans="1:41" ht="15" customHeight="1" x14ac:dyDescent="0.35">
      <c r="A983" s="411"/>
      <c r="B983" s="170"/>
      <c r="C983" s="138" t="s">
        <v>605</v>
      </c>
      <c r="D983" s="114" t="s">
        <v>1399</v>
      </c>
      <c r="E983" s="50" t="s">
        <v>3416</v>
      </c>
      <c r="F983" s="361">
        <f>+VLOOKUP($E983,Emissions!$1:$1048576,MATCH(DATE(F$2,1,1),Emissions!$A$1:$LI$1),FALSE)</f>
        <v>5.1596120299999999E-2</v>
      </c>
      <c r="G983" s="361">
        <f>+VLOOKUP($E983,Emissions!$1:$1048576,MATCH(DATE(G$2,1,1),Emissions!$A$1:$LI$1),FALSE)</f>
        <v>5.3052760300000001E-2</v>
      </c>
      <c r="H983" s="361">
        <f>+VLOOKUP($E983,Emissions!$1:$1048576,MATCH(DATE(H$2,1,1),Emissions!$A$1:$LI$1),FALSE)</f>
        <v>5.39058158E-2</v>
      </c>
      <c r="I983" s="361">
        <f>+VLOOKUP($E983,Emissions!$1:$1048576,MATCH(DATE(I$2,1,1),Emissions!$A$1:$LI$1),FALSE)</f>
        <v>5.4165295699999998E-2</v>
      </c>
      <c r="J983" s="361">
        <f>+VLOOKUP($E983,Emissions!$1:$1048576,MATCH(DATE(J$2,1,1),Emissions!$A$1:$LI$1),FALSE)</f>
        <v>5.5031396900000001E-2</v>
      </c>
      <c r="K983" s="361">
        <f>+VLOOKUP($E983,Emissions!$1:$1048576,MATCH(DATE(K$2,1,1),Emissions!$A$1:$LI$1),FALSE)</f>
        <v>5.7406395399999997E-2</v>
      </c>
      <c r="L983" s="361">
        <f>+VLOOKUP($E983,Emissions!$1:$1048576,MATCH(DATE(L$2,1,1),Emissions!$A$1:$LI$1),FALSE)</f>
        <v>5.9106637900000002E-2</v>
      </c>
      <c r="M983" s="361">
        <f>+VLOOKUP($E983,Emissions!$1:$1048576,MATCH(DATE(M$2,1,1),Emissions!$A$1:$LI$1),FALSE)</f>
        <v>6.10251692E-2</v>
      </c>
      <c r="N983" s="361">
        <f>+VLOOKUP($E983,Emissions!$1:$1048576,MATCH(DATE(N$2,1,1),Emissions!$A$1:$LI$1),FALSE)</f>
        <v>6.3083981100000006E-2</v>
      </c>
      <c r="O983" s="361">
        <f>+VLOOKUP($E983,Emissions!$1:$1048576,MATCH(DATE(O$2,1,1),Emissions!$A$1:$LI$1),FALSE)</f>
        <v>6.5148517899999994E-2</v>
      </c>
      <c r="P983" s="361">
        <f>+VLOOKUP($E983,Emissions!$1:$1048576,MATCH(DATE(P$2,1,1),Emissions!$A$1:$LI$1),FALSE)</f>
        <v>6.7070400299999999E-2</v>
      </c>
      <c r="Q983" s="361">
        <f>+VLOOKUP($E983,Emissions!$1:$1048576,MATCH(DATE(Q$2,1,1),Emissions!$A$1:$LI$1),FALSE)</f>
        <v>6.8814221999999994E-2</v>
      </c>
      <c r="R983" s="361">
        <f>+VLOOKUP($E983,Emissions!$1:$1048576,MATCH(DATE(R$2,1,1),Emissions!$A$1:$LI$1),FALSE)</f>
        <v>7.0382382800000004E-2</v>
      </c>
      <c r="S983" s="361">
        <f>+VLOOKUP($E983,Emissions!$1:$1048576,MATCH(DATE(S$2,1,1),Emissions!$A$1:$LI$1),FALSE)</f>
        <v>7.1793390799999995E-2</v>
      </c>
      <c r="T983" s="361">
        <f>+VLOOKUP($E983,Emissions!$1:$1048576,MATCH(DATE(T$2,1,1),Emissions!$A$1:$LI$1),FALSE)</f>
        <v>7.3078720200000002E-2</v>
      </c>
      <c r="U983" s="361">
        <f>+VLOOKUP($E983,Emissions!$1:$1048576,MATCH(DATE(U$2,1,1),Emissions!$A$1:$LI$1),FALSE)</f>
        <v>7.4277870800000007E-2</v>
      </c>
      <c r="V983" s="361">
        <f>+VLOOKUP($E983,Emissions!$1:$1048576,MATCH(DATE(V$2,1,1),Emissions!$A$1:$LI$1),FALSE)</f>
        <v>7.5427653499999997E-2</v>
      </c>
      <c r="W983" s="361">
        <f>+VLOOKUP($E983,Emissions!$1:$1048576,MATCH(DATE(W$2,1,1),Emissions!$A$1:$LI$1),FALSE)</f>
        <v>7.65627262E-2</v>
      </c>
      <c r="X983" s="361">
        <f>+VLOOKUP($E983,Emissions!$1:$1048576,MATCH(DATE(X$2,1,1),Emissions!$A$1:$LI$1),FALSE)</f>
        <v>7.7716383400000005E-2</v>
      </c>
      <c r="Y983" s="361">
        <f>+VLOOKUP($E983,Emissions!$1:$1048576,MATCH(DATE(Y$2,1,1),Emissions!$A$1:$LI$1),FALSE)</f>
        <v>7.8916286099999997E-2</v>
      </c>
      <c r="Z983" s="361">
        <f>+VLOOKUP($E983,Emissions!$1:$1048576,MATCH(DATE(Z$2,1,1),Emissions!$A$1:$LI$1),FALSE)</f>
        <v>8.0175088000000005E-2</v>
      </c>
      <c r="AA983" s="361">
        <f>+VLOOKUP($E983,Emissions!$1:$1048576,MATCH(DATE(AA$2,1,1),Emissions!$A$1:$LI$1),FALSE)</f>
        <v>8.1529218099999995E-2</v>
      </c>
      <c r="AB983" s="361">
        <f>+VLOOKUP($E983,Emissions!$1:$1048576,MATCH(DATE(AB$2,1,1),Emissions!$A$1:$LI$1),FALSE)</f>
        <v>8.2997304399999999E-2</v>
      </c>
      <c r="AC983" s="361">
        <f>+VLOOKUP($E983,Emissions!$1:$1048576,MATCH(DATE(AC$2,1,1),Emissions!$A$1:$LI$1),FALSE)</f>
        <v>8.4594199499999995E-2</v>
      </c>
      <c r="AD983" s="361">
        <f>+VLOOKUP($E983,Emissions!$1:$1048576,MATCH(DATE(AD$2,1,1),Emissions!$A$1:$LI$1),FALSE)</f>
        <v>8.6331109599999997E-2</v>
      </c>
      <c r="AE983" s="361">
        <f>+VLOOKUP($E983,Emissions!$1:$1048576,MATCH(DATE(AE$2,1,1),Emissions!$A$1:$LI$1),FALSE)</f>
        <v>8.81848192E-2</v>
      </c>
      <c r="AF983" s="361">
        <f>+VLOOKUP($E983,Emissions!$1:$1048576,MATCH(DATE(AF$2,1,1),Emissions!$A$1:$LI$1),FALSE)</f>
        <v>9.0178482000000004E-2</v>
      </c>
      <c r="AG983" s="361">
        <f>+VLOOKUP($E983,Emissions!$1:$1048576,MATCH(DATE(AG$2,1,1),Emissions!$A$1:$LI$1),FALSE)</f>
        <v>9.2320845799999995E-2</v>
      </c>
      <c r="AH983" s="361">
        <f>+VLOOKUP($E983,Emissions!$1:$1048576,MATCH(DATE(AH$2,1,1),Emissions!$A$1:$LI$1),FALSE)</f>
        <v>9.4619351599999998E-2</v>
      </c>
      <c r="AI983" s="361">
        <f>+VLOOKUP($E983,Emissions!$1:$1048576,MATCH(DATE(AI$2,1,1),Emissions!$A$1:$LI$1),FALSE)</f>
        <v>9.7068212799999998E-2</v>
      </c>
      <c r="AJ983" s="361">
        <f>+VLOOKUP($E983,Emissions!$1:$1048576,MATCH(DATE(AJ$2,1,1),Emissions!$A$1:$LI$1),FALSE)</f>
        <v>9.9650839599999999E-2</v>
      </c>
      <c r="AK983" s="361">
        <f>+VLOOKUP($E983,Emissions!$1:$1048576,MATCH(DATE(AK$2,1,1),Emissions!$A$1:$LI$1),FALSE)</f>
        <v>0.1023462002</v>
      </c>
      <c r="AL983" s="361">
        <f>+VLOOKUP($E983,Emissions!$1:$1048576,MATCH(DATE(AL$2,1,1),Emissions!$A$1:$LI$1),FALSE)</f>
        <v>0.10513206310000001</v>
      </c>
      <c r="AM983" s="361">
        <f>+VLOOKUP($E983,Emissions!$1:$1048576,MATCH(DATE(AM$2,1,1),Emissions!$A$1:$LI$1),FALSE)</f>
        <v>0.10798530620000001</v>
      </c>
      <c r="AN983" s="361">
        <f>+VLOOKUP($E983,Emissions!$1:$1048576,MATCH(DATE(AN$2,1,1),Emissions!$A$1:$LI$1),FALSE)</f>
        <v>0.110882074</v>
      </c>
      <c r="AO983" s="361">
        <f>+VLOOKUP($E983,Emissions!$1:$1048576,MATCH(DATE(AO$2,1,1),Emissions!$A$1:$LI$1),FALSE)</f>
        <v>0.1137978239</v>
      </c>
    </row>
    <row r="984" spans="1:41" s="92" customFormat="1" ht="15" customHeight="1" x14ac:dyDescent="0.35">
      <c r="A984" s="411"/>
      <c r="B984" s="170"/>
      <c r="C984" s="137" t="s">
        <v>3335</v>
      </c>
      <c r="D984" s="147" t="s">
        <v>1399</v>
      </c>
      <c r="E984" s="136" t="s">
        <v>3417</v>
      </c>
      <c r="F984" s="327">
        <f>+VLOOKUP($E984,Emissions!$1:$1048576,MATCH(DATE(F$2,1,1),Emissions!$A$1:$LI$1),FALSE)</f>
        <v>0.17283884729999999</v>
      </c>
      <c r="G984" s="327">
        <f>+VLOOKUP($E984,Emissions!$1:$1048576,MATCH(DATE(G$2,1,1),Emissions!$A$1:$LI$1),FALSE)</f>
        <v>0.1750942694</v>
      </c>
      <c r="H984" s="327">
        <f>+VLOOKUP($E984,Emissions!$1:$1048576,MATCH(DATE(H$2,1,1),Emissions!$A$1:$LI$1),FALSE)</f>
        <v>0.1747170076</v>
      </c>
      <c r="I984" s="327">
        <f>+VLOOKUP($E984,Emissions!$1:$1048576,MATCH(DATE(I$2,1,1),Emissions!$A$1:$LI$1),FALSE)</f>
        <v>0.1722932546</v>
      </c>
      <c r="J984" s="327">
        <f>+VLOOKUP($E984,Emissions!$1:$1048576,MATCH(DATE(J$2,1,1),Emissions!$A$1:$LI$1),FALSE)</f>
        <v>0.172526243</v>
      </c>
      <c r="K984" s="327">
        <f>+VLOOKUP($E984,Emissions!$1:$1048576,MATCH(DATE(K$2,1,1),Emissions!$A$1:$LI$1),FALSE)</f>
        <v>0.1780749475</v>
      </c>
      <c r="L984" s="327">
        <f>+VLOOKUP($E984,Emissions!$1:$1048576,MATCH(DATE(L$2,1,1),Emissions!$A$1:$LI$1),FALSE)</f>
        <v>0.18125230249999999</v>
      </c>
      <c r="M984" s="327">
        <f>+VLOOKUP($E984,Emissions!$1:$1048576,MATCH(DATE(M$2,1,1),Emissions!$A$1:$LI$1),FALSE)</f>
        <v>0.18522293710000001</v>
      </c>
      <c r="N984" s="327">
        <f>+VLOOKUP($E984,Emissions!$1:$1048576,MATCH(DATE(N$2,1,1),Emissions!$A$1:$LI$1),FALSE)</f>
        <v>0.1896864657</v>
      </c>
      <c r="O984" s="327">
        <f>+VLOOKUP($E984,Emissions!$1:$1048576,MATCH(DATE(O$2,1,1),Emissions!$A$1:$LI$1),FALSE)</f>
        <v>0.1943895246</v>
      </c>
      <c r="P984" s="327">
        <f>+VLOOKUP($E984,Emissions!$1:$1048576,MATCH(DATE(P$2,1,1),Emissions!$A$1:$LI$1),FALSE)</f>
        <v>0.19903960130000001</v>
      </c>
      <c r="Q984" s="327">
        <f>+VLOOKUP($E984,Emissions!$1:$1048576,MATCH(DATE(Q$2,1,1),Emissions!$A$1:$LI$1),FALSE)</f>
        <v>0.20340040770000001</v>
      </c>
      <c r="R984" s="327">
        <f>+VLOOKUP($E984,Emissions!$1:$1048576,MATCH(DATE(R$2,1,1),Emissions!$A$1:$LI$1),FALSE)</f>
        <v>0.2073679823</v>
      </c>
      <c r="S984" s="327">
        <f>+VLOOKUP($E984,Emissions!$1:$1048576,MATCH(DATE(S$2,1,1),Emissions!$A$1:$LI$1),FALSE)</f>
        <v>0.21090542330000001</v>
      </c>
      <c r="T984" s="327">
        <f>+VLOOKUP($E984,Emissions!$1:$1048576,MATCH(DATE(T$2,1,1),Emissions!$A$1:$LI$1),FALSE)</f>
        <v>0.21403244229999999</v>
      </c>
      <c r="U984" s="327">
        <f>+VLOOKUP($E984,Emissions!$1:$1048576,MATCH(DATE(U$2,1,1),Emissions!$A$1:$LI$1),FALSE)</f>
        <v>0.21681022159999999</v>
      </c>
      <c r="V984" s="327">
        <f>+VLOOKUP($E984,Emissions!$1:$1048576,MATCH(DATE(V$2,1,1),Emissions!$A$1:$LI$1),FALSE)</f>
        <v>0.2193069392</v>
      </c>
      <c r="W984" s="327">
        <f>+VLOOKUP($E984,Emissions!$1:$1048576,MATCH(DATE(W$2,1,1),Emissions!$A$1:$LI$1),FALSE)</f>
        <v>0.2216006723</v>
      </c>
      <c r="X984" s="327">
        <f>+VLOOKUP($E984,Emissions!$1:$1048576,MATCH(DATE(X$2,1,1),Emissions!$A$1:$LI$1),FALSE)</f>
        <v>0.22378215000000001</v>
      </c>
      <c r="Y984" s="327">
        <f>+VLOOKUP($E984,Emissions!$1:$1048576,MATCH(DATE(Y$2,1,1),Emissions!$A$1:$LI$1),FALSE)</f>
        <v>0.2259438647</v>
      </c>
      <c r="Z984" s="327">
        <f>+VLOOKUP($E984,Emissions!$1:$1048576,MATCH(DATE(Z$2,1,1),Emissions!$A$1:$LI$1),FALSE)</f>
        <v>0.22816144129999999</v>
      </c>
      <c r="AA984" s="327">
        <f>+VLOOKUP($E984,Emissions!$1:$1048576,MATCH(DATE(AA$2,1,1),Emissions!$A$1:$LI$1),FALSE)</f>
        <v>0.2305375462</v>
      </c>
      <c r="AB984" s="327">
        <f>+VLOOKUP($E984,Emissions!$1:$1048576,MATCH(DATE(AB$2,1,1),Emissions!$A$1:$LI$1),FALSE)</f>
        <v>0.23314097459999999</v>
      </c>
      <c r="AC984" s="327">
        <f>+VLOOKUP($E984,Emissions!$1:$1048576,MATCH(DATE(AC$2,1,1),Emissions!$A$1:$LI$1),FALSE)</f>
        <v>0.23603256410000001</v>
      </c>
      <c r="AD984" s="327">
        <f>+VLOOKUP($E984,Emissions!$1:$1048576,MATCH(DATE(AD$2,1,1),Emissions!$A$1:$LI$1),FALSE)</f>
        <v>0.23927064479999999</v>
      </c>
      <c r="AE984" s="327">
        <f>+VLOOKUP($E984,Emissions!$1:$1048576,MATCH(DATE(AE$2,1,1),Emissions!$A$1:$LI$1),FALSE)</f>
        <v>0.2428702747</v>
      </c>
      <c r="AF984" s="327">
        <f>+VLOOKUP($E984,Emissions!$1:$1048576,MATCH(DATE(AF$2,1,1),Emissions!$A$1:$LI$1),FALSE)</f>
        <v>0.24686026220000001</v>
      </c>
      <c r="AG984" s="327">
        <f>+VLOOKUP($E984,Emissions!$1:$1048576,MATCH(DATE(AG$2,1,1),Emissions!$A$1:$LI$1),FALSE)</f>
        <v>0.25127595229999999</v>
      </c>
      <c r="AH984" s="327">
        <f>+VLOOKUP($E984,Emissions!$1:$1048576,MATCH(DATE(AH$2,1,1),Emissions!$A$1:$LI$1),FALSE)</f>
        <v>0.25612721970000002</v>
      </c>
      <c r="AI984" s="327">
        <f>+VLOOKUP($E984,Emissions!$1:$1048576,MATCH(DATE(AI$2,1,1),Emissions!$A$1:$LI$1),FALSE)</f>
        <v>0.26137834729999998</v>
      </c>
      <c r="AJ984" s="327">
        <f>+VLOOKUP($E984,Emissions!$1:$1048576,MATCH(DATE(AJ$2,1,1),Emissions!$A$1:$LI$1),FALSE)</f>
        <v>0.2669687556</v>
      </c>
      <c r="AK984" s="327">
        <f>+VLOOKUP($E984,Emissions!$1:$1048576,MATCH(DATE(AK$2,1,1),Emissions!$A$1:$LI$1),FALSE)</f>
        <v>0.27282864109999999</v>
      </c>
      <c r="AL984" s="327">
        <f>+VLOOKUP($E984,Emissions!$1:$1048576,MATCH(DATE(AL$2,1,1),Emissions!$A$1:$LI$1),FALSE)</f>
        <v>0.27888687099999998</v>
      </c>
      <c r="AM984" s="327">
        <f>+VLOOKUP($E984,Emissions!$1:$1048576,MATCH(DATE(AM$2,1,1),Emissions!$A$1:$LI$1),FALSE)</f>
        <v>0.28507301880000002</v>
      </c>
      <c r="AN984" s="327">
        <f>+VLOOKUP($E984,Emissions!$1:$1048576,MATCH(DATE(AN$2,1,1),Emissions!$A$1:$LI$1),FALSE)</f>
        <v>0.29131742459999999</v>
      </c>
      <c r="AO984" s="327">
        <f>+VLOOKUP($E984,Emissions!$1:$1048576,MATCH(DATE(AO$2,1,1),Emissions!$A$1:$LI$1),FALSE)</f>
        <v>0.29755119200000002</v>
      </c>
    </row>
    <row r="985" spans="1:41" ht="15" customHeight="1" x14ac:dyDescent="0.35">
      <c r="A985" s="411"/>
      <c r="B985" s="170"/>
      <c r="C985" s="138" t="s">
        <v>606</v>
      </c>
      <c r="D985" s="114" t="s">
        <v>1399</v>
      </c>
      <c r="E985" s="50" t="s">
        <v>3418</v>
      </c>
      <c r="F985" s="361">
        <f>+VLOOKUP($E985,Emissions!$1:$1048576,MATCH(DATE(F$2,1,1),Emissions!$A$1:$LI$1),FALSE)</f>
        <v>0.1013391248</v>
      </c>
      <c r="G985" s="361">
        <f>+VLOOKUP($E985,Emissions!$1:$1048576,MATCH(DATE(G$2,1,1),Emissions!$A$1:$LI$1),FALSE)</f>
        <v>0.103230303</v>
      </c>
      <c r="H985" s="361">
        <f>+VLOOKUP($E985,Emissions!$1:$1048576,MATCH(DATE(H$2,1,1),Emissions!$A$1:$LI$1),FALSE)</f>
        <v>0.1035371148</v>
      </c>
      <c r="I985" s="361">
        <f>+VLOOKUP($E985,Emissions!$1:$1048576,MATCH(DATE(I$2,1,1),Emissions!$A$1:$LI$1),FALSE)</f>
        <v>0.10260731620000001</v>
      </c>
      <c r="J985" s="361">
        <f>+VLOOKUP($E985,Emissions!$1:$1048576,MATCH(DATE(J$2,1,1),Emissions!$A$1:$LI$1),FALSE)</f>
        <v>0.1032425466</v>
      </c>
      <c r="K985" s="361">
        <f>+VLOOKUP($E985,Emissions!$1:$1048576,MATCH(DATE(K$2,1,1),Emissions!$A$1:$LI$1),FALSE)</f>
        <v>0.1073860321</v>
      </c>
      <c r="L985" s="361">
        <f>+VLOOKUP($E985,Emissions!$1:$1048576,MATCH(DATE(L$2,1,1),Emissions!$A$1:$LI$1),FALSE)</f>
        <v>0.1098982226</v>
      </c>
      <c r="M985" s="361">
        <f>+VLOOKUP($E985,Emissions!$1:$1048576,MATCH(DATE(M$2,1,1),Emissions!$A$1:$LI$1),FALSE)</f>
        <v>0.1129186066</v>
      </c>
      <c r="N985" s="361">
        <f>+VLOOKUP($E985,Emissions!$1:$1048576,MATCH(DATE(N$2,1,1),Emissions!$A$1:$LI$1),FALSE)</f>
        <v>0.1162520994</v>
      </c>
      <c r="O985" s="361">
        <f>+VLOOKUP($E985,Emissions!$1:$1048576,MATCH(DATE(O$2,1,1),Emissions!$A$1:$LI$1),FALSE)</f>
        <v>0.11971268089999999</v>
      </c>
      <c r="P985" s="361">
        <f>+VLOOKUP($E985,Emissions!$1:$1048576,MATCH(DATE(P$2,1,1),Emissions!$A$1:$LI$1),FALSE)</f>
        <v>0.1230773823</v>
      </c>
      <c r="Q985" s="361">
        <f>+VLOOKUP($E985,Emissions!$1:$1048576,MATCH(DATE(Q$2,1,1),Emissions!$A$1:$LI$1),FALSE)</f>
        <v>0.12617119099999999</v>
      </c>
      <c r="R985" s="361">
        <f>+VLOOKUP($E985,Emissions!$1:$1048576,MATCH(DATE(R$2,1,1),Emissions!$A$1:$LI$1),FALSE)</f>
        <v>0.12892648779999999</v>
      </c>
      <c r="S985" s="361">
        <f>+VLOOKUP($E985,Emissions!$1:$1048576,MATCH(DATE(S$2,1,1),Emissions!$A$1:$LI$1),FALSE)</f>
        <v>0.1313265404</v>
      </c>
      <c r="T985" s="361">
        <f>+VLOOKUP($E985,Emissions!$1:$1048576,MATCH(DATE(T$2,1,1),Emissions!$A$1:$LI$1),FALSE)</f>
        <v>0.133396668</v>
      </c>
      <c r="U985" s="361">
        <f>+VLOOKUP($E985,Emissions!$1:$1048576,MATCH(DATE(U$2,1,1),Emissions!$A$1:$LI$1),FALSE)</f>
        <v>0.13519260429999999</v>
      </c>
      <c r="V985" s="361">
        <f>+VLOOKUP($E985,Emissions!$1:$1048576,MATCH(DATE(V$2,1,1),Emissions!$A$1:$LI$1),FALSE)</f>
        <v>0.13677398809999999</v>
      </c>
      <c r="W985" s="361">
        <f>+VLOOKUP($E985,Emissions!$1:$1048576,MATCH(DATE(W$2,1,1),Emissions!$A$1:$LI$1),FALSE)</f>
        <v>0.13820663429999999</v>
      </c>
      <c r="X985" s="361">
        <f>+VLOOKUP($E985,Emissions!$1:$1048576,MATCH(DATE(X$2,1,1),Emissions!$A$1:$LI$1),FALSE)</f>
        <v>0.13956407739999999</v>
      </c>
      <c r="Y985" s="361">
        <f>+VLOOKUP($E985,Emissions!$1:$1048576,MATCH(DATE(Y$2,1,1),Emissions!$A$1:$LI$1),FALSE)</f>
        <v>0.1409190139</v>
      </c>
      <c r="Z985" s="361">
        <f>+VLOOKUP($E985,Emissions!$1:$1048576,MATCH(DATE(Z$2,1,1),Emissions!$A$1:$LI$1),FALSE)</f>
        <v>0.14232748919999999</v>
      </c>
      <c r="AA985" s="361">
        <f>+VLOOKUP($E985,Emissions!$1:$1048576,MATCH(DATE(AA$2,1,1),Emissions!$A$1:$LI$1),FALSE)</f>
        <v>0.1438696683</v>
      </c>
      <c r="AB985" s="361">
        <f>+VLOOKUP($E985,Emissions!$1:$1048576,MATCH(DATE(AB$2,1,1),Emissions!$A$1:$LI$1),FALSE)</f>
        <v>0.1455975115</v>
      </c>
      <c r="AC985" s="361">
        <f>+VLOOKUP($E985,Emissions!$1:$1048576,MATCH(DATE(AC$2,1,1),Emissions!$A$1:$LI$1),FALSE)</f>
        <v>0.1475559524</v>
      </c>
      <c r="AD985" s="361">
        <f>+VLOOKUP($E985,Emissions!$1:$1048576,MATCH(DATE(AD$2,1,1),Emissions!$A$1:$LI$1),FALSE)</f>
        <v>0.14978699600000001</v>
      </c>
      <c r="AE985" s="361">
        <f>+VLOOKUP($E985,Emissions!$1:$1048576,MATCH(DATE(AE$2,1,1),Emissions!$A$1:$LI$1),FALSE)</f>
        <v>0.1522933276</v>
      </c>
      <c r="AF985" s="361">
        <f>+VLOOKUP($E985,Emissions!$1:$1048576,MATCH(DATE(AF$2,1,1),Emissions!$A$1:$LI$1),FALSE)</f>
        <v>0.15509528989999999</v>
      </c>
      <c r="AG985" s="361">
        <f>+VLOOKUP($E985,Emissions!$1:$1048576,MATCH(DATE(AG$2,1,1),Emissions!$A$1:$LI$1),FALSE)</f>
        <v>0.15821970590000001</v>
      </c>
      <c r="AH985" s="361">
        <f>+VLOOKUP($E985,Emissions!$1:$1048576,MATCH(DATE(AH$2,1,1),Emissions!$A$1:$LI$1),FALSE)</f>
        <v>0.1616755211</v>
      </c>
      <c r="AI985" s="361">
        <f>+VLOOKUP($E985,Emissions!$1:$1048576,MATCH(DATE(AI$2,1,1),Emissions!$A$1:$LI$1),FALSE)</f>
        <v>0.1654363126</v>
      </c>
      <c r="AJ985" s="361">
        <f>+VLOOKUP($E985,Emissions!$1:$1048576,MATCH(DATE(AJ$2,1,1),Emissions!$A$1:$LI$1),FALSE)</f>
        <v>0.16945528730000001</v>
      </c>
      <c r="AK985" s="361">
        <f>+VLOOKUP($E985,Emissions!$1:$1048576,MATCH(DATE(AK$2,1,1),Emissions!$A$1:$LI$1),FALSE)</f>
        <v>0.1736778538</v>
      </c>
      <c r="AL985" s="361">
        <f>+VLOOKUP($E985,Emissions!$1:$1048576,MATCH(DATE(AL$2,1,1),Emissions!$A$1:$LI$1),FALSE)</f>
        <v>0.1780481729</v>
      </c>
      <c r="AM985" s="361">
        <f>+VLOOKUP($E985,Emissions!$1:$1048576,MATCH(DATE(AM$2,1,1),Emissions!$A$1:$LI$1),FALSE)</f>
        <v>0.1825108627</v>
      </c>
      <c r="AN985" s="361">
        <f>+VLOOKUP($E985,Emissions!$1:$1048576,MATCH(DATE(AN$2,1,1),Emissions!$A$1:$LI$1),FALSE)</f>
        <v>0.18701111179999999</v>
      </c>
      <c r="AO985" s="361">
        <f>+VLOOKUP($E985,Emissions!$1:$1048576,MATCH(DATE(AO$2,1,1),Emissions!$A$1:$LI$1),FALSE)</f>
        <v>0.19149467040000001</v>
      </c>
    </row>
    <row r="986" spans="1:41" ht="15" customHeight="1" x14ac:dyDescent="0.35">
      <c r="A986" s="411"/>
      <c r="B986" s="170"/>
      <c r="C986" s="138" t="s">
        <v>607</v>
      </c>
      <c r="D986" s="114" t="s">
        <v>1399</v>
      </c>
      <c r="E986" s="50" t="s">
        <v>3419</v>
      </c>
      <c r="F986" s="361">
        <f>+VLOOKUP($E986,Emissions!$1:$1048576,MATCH(DATE(F$2,1,1),Emissions!$A$1:$LI$1),FALSE)</f>
        <v>7.1499722500000001E-2</v>
      </c>
      <c r="G986" s="361">
        <f>+VLOOKUP($E986,Emissions!$1:$1048576,MATCH(DATE(G$2,1,1),Emissions!$A$1:$LI$1),FALSE)</f>
        <v>7.1863966400000007E-2</v>
      </c>
      <c r="H986" s="361">
        <f>+VLOOKUP($E986,Emissions!$1:$1048576,MATCH(DATE(H$2,1,1),Emissions!$A$1:$LI$1),FALSE)</f>
        <v>7.1179892699999997E-2</v>
      </c>
      <c r="I986" s="361">
        <f>+VLOOKUP($E986,Emissions!$1:$1048576,MATCH(DATE(I$2,1,1),Emissions!$A$1:$LI$1),FALSE)</f>
        <v>6.9685938399999994E-2</v>
      </c>
      <c r="J986" s="361">
        <f>+VLOOKUP($E986,Emissions!$1:$1048576,MATCH(DATE(J$2,1,1),Emissions!$A$1:$LI$1),FALSE)</f>
        <v>6.9283696300000003E-2</v>
      </c>
      <c r="K986" s="361">
        <f>+VLOOKUP($E986,Emissions!$1:$1048576,MATCH(DATE(K$2,1,1),Emissions!$A$1:$LI$1),FALSE)</f>
        <v>7.0688915399999996E-2</v>
      </c>
      <c r="L986" s="361">
        <f>+VLOOKUP($E986,Emissions!$1:$1048576,MATCH(DATE(L$2,1,1),Emissions!$A$1:$LI$1),FALSE)</f>
        <v>7.1354079900000006E-2</v>
      </c>
      <c r="M986" s="361">
        <f>+VLOOKUP($E986,Emissions!$1:$1048576,MATCH(DATE(M$2,1,1),Emissions!$A$1:$LI$1),FALSE)</f>
        <v>7.23043305E-2</v>
      </c>
      <c r="N986" s="361">
        <f>+VLOOKUP($E986,Emissions!$1:$1048576,MATCH(DATE(N$2,1,1),Emissions!$A$1:$LI$1),FALSE)</f>
        <v>7.3434366299999998E-2</v>
      </c>
      <c r="O986" s="361">
        <f>+VLOOKUP($E986,Emissions!$1:$1048576,MATCH(DATE(O$2,1,1),Emissions!$A$1:$LI$1),FALSE)</f>
        <v>7.4676843800000003E-2</v>
      </c>
      <c r="P986" s="361">
        <f>+VLOOKUP($E986,Emissions!$1:$1048576,MATCH(DATE(P$2,1,1),Emissions!$A$1:$LI$1),FALSE)</f>
        <v>7.5962218999999997E-2</v>
      </c>
      <c r="Q986" s="361">
        <f>+VLOOKUP($E986,Emissions!$1:$1048576,MATCH(DATE(Q$2,1,1),Emissions!$A$1:$LI$1),FALSE)</f>
        <v>7.72292168E-2</v>
      </c>
      <c r="R986" s="361">
        <f>+VLOOKUP($E986,Emissions!$1:$1048576,MATCH(DATE(R$2,1,1),Emissions!$A$1:$LI$1),FALSE)</f>
        <v>7.84414945E-2</v>
      </c>
      <c r="S986" s="361">
        <f>+VLOOKUP($E986,Emissions!$1:$1048576,MATCH(DATE(S$2,1,1),Emissions!$A$1:$LI$1),FALSE)</f>
        <v>7.9578882899999995E-2</v>
      </c>
      <c r="T986" s="361">
        <f>+VLOOKUP($E986,Emissions!$1:$1048576,MATCH(DATE(T$2,1,1),Emissions!$A$1:$LI$1),FALSE)</f>
        <v>8.0635774300000004E-2</v>
      </c>
      <c r="U986" s="361">
        <f>+VLOOKUP($E986,Emissions!$1:$1048576,MATCH(DATE(U$2,1,1),Emissions!$A$1:$LI$1),FALSE)</f>
        <v>8.16176173E-2</v>
      </c>
      <c r="V986" s="361">
        <f>+VLOOKUP($E986,Emissions!$1:$1048576,MATCH(DATE(V$2,1,1),Emissions!$A$1:$LI$1),FALSE)</f>
        <v>8.2532951199999996E-2</v>
      </c>
      <c r="W986" s="361">
        <f>+VLOOKUP($E986,Emissions!$1:$1048576,MATCH(DATE(W$2,1,1),Emissions!$A$1:$LI$1),FALSE)</f>
        <v>8.3394038000000004E-2</v>
      </c>
      <c r="X986" s="361">
        <f>+VLOOKUP($E986,Emissions!$1:$1048576,MATCH(DATE(X$2,1,1),Emissions!$A$1:$LI$1),FALSE)</f>
        <v>8.4218072500000005E-2</v>
      </c>
      <c r="Y986" s="361">
        <f>+VLOOKUP($E986,Emissions!$1:$1048576,MATCH(DATE(Y$2,1,1),Emissions!$A$1:$LI$1),FALSE)</f>
        <v>8.5024850900000004E-2</v>
      </c>
      <c r="Z986" s="361">
        <f>+VLOOKUP($E986,Emissions!$1:$1048576,MATCH(DATE(Z$2,1,1),Emissions!$A$1:$LI$1),FALSE)</f>
        <v>8.5833952099999999E-2</v>
      </c>
      <c r="AA986" s="361">
        <f>+VLOOKUP($E986,Emissions!$1:$1048576,MATCH(DATE(AA$2,1,1),Emissions!$A$1:$LI$1),FALSE)</f>
        <v>8.6667877899999995E-2</v>
      </c>
      <c r="AB986" s="361">
        <f>+VLOOKUP($E986,Emissions!$1:$1048576,MATCH(DATE(AB$2,1,1),Emissions!$A$1:$LI$1),FALSE)</f>
        <v>8.7543463200000005E-2</v>
      </c>
      <c r="AC986" s="361">
        <f>+VLOOKUP($E986,Emissions!$1:$1048576,MATCH(DATE(AC$2,1,1),Emissions!$A$1:$LI$1),FALSE)</f>
        <v>8.8476611699999999E-2</v>
      </c>
      <c r="AD986" s="361">
        <f>+VLOOKUP($E986,Emissions!$1:$1048576,MATCH(DATE(AD$2,1,1),Emissions!$A$1:$LI$1),FALSE)</f>
        <v>8.9483648799999996E-2</v>
      </c>
      <c r="AE986" s="361">
        <f>+VLOOKUP($E986,Emissions!$1:$1048576,MATCH(DATE(AE$2,1,1),Emissions!$A$1:$LI$1),FALSE)</f>
        <v>9.0576947099999999E-2</v>
      </c>
      <c r="AF986" s="361">
        <f>+VLOOKUP($E986,Emissions!$1:$1048576,MATCH(DATE(AF$2,1,1),Emissions!$A$1:$LI$1),FALSE)</f>
        <v>9.1764972299999997E-2</v>
      </c>
      <c r="AG986" s="361">
        <f>+VLOOKUP($E986,Emissions!$1:$1048576,MATCH(DATE(AG$2,1,1),Emissions!$A$1:$LI$1),FALSE)</f>
        <v>9.3056246400000001E-2</v>
      </c>
      <c r="AH986" s="361">
        <f>+VLOOKUP($E986,Emissions!$1:$1048576,MATCH(DATE(AH$2,1,1),Emissions!$A$1:$LI$1),FALSE)</f>
        <v>9.4451698599999995E-2</v>
      </c>
      <c r="AI986" s="361">
        <f>+VLOOKUP($E986,Emissions!$1:$1048576,MATCH(DATE(AI$2,1,1),Emissions!$A$1:$LI$1),FALSE)</f>
        <v>9.5942034699999998E-2</v>
      </c>
      <c r="AJ986" s="361">
        <f>+VLOOKUP($E986,Emissions!$1:$1048576,MATCH(DATE(AJ$2,1,1),Emissions!$A$1:$LI$1),FALSE)</f>
        <v>9.7513468300000003E-2</v>
      </c>
      <c r="AK986" s="361">
        <f>+VLOOKUP($E986,Emissions!$1:$1048576,MATCH(DATE(AK$2,1,1),Emissions!$A$1:$LI$1),FALSE)</f>
        <v>9.9150787300000001E-2</v>
      </c>
      <c r="AL986" s="361">
        <f>+VLOOKUP($E986,Emissions!$1:$1048576,MATCH(DATE(AL$2,1,1),Emissions!$A$1:$LI$1),FALSE)</f>
        <v>0.1008386981</v>
      </c>
      <c r="AM986" s="361">
        <f>+VLOOKUP($E986,Emissions!$1:$1048576,MATCH(DATE(AM$2,1,1),Emissions!$A$1:$LI$1),FALSE)</f>
        <v>0.1025621561</v>
      </c>
      <c r="AN986" s="361">
        <f>+VLOOKUP($E986,Emissions!$1:$1048576,MATCH(DATE(AN$2,1,1),Emissions!$A$1:$LI$1),FALSE)</f>
        <v>0.1043063129</v>
      </c>
      <c r="AO986" s="361">
        <f>+VLOOKUP($E986,Emissions!$1:$1048576,MATCH(DATE(AO$2,1,1),Emissions!$A$1:$LI$1),FALSE)</f>
        <v>0.1060565217</v>
      </c>
    </row>
    <row r="987" spans="1:41" s="92" customFormat="1" ht="15" customHeight="1" x14ac:dyDescent="0.35">
      <c r="A987" s="411"/>
      <c r="B987" s="170"/>
      <c r="C987" s="137" t="s">
        <v>3336</v>
      </c>
      <c r="D987" s="147" t="s">
        <v>1399</v>
      </c>
      <c r="E987" s="136" t="s">
        <v>3420</v>
      </c>
      <c r="F987" s="327">
        <f>+VLOOKUP($E987,Emissions!$1:$1048576,MATCH(DATE(F$2,1,1),Emissions!$A$1:$LI$1),FALSE)</f>
        <v>11.955949110000001</v>
      </c>
      <c r="G987" s="327">
        <f>+VLOOKUP($E987,Emissions!$1:$1048576,MATCH(DATE(G$2,1,1),Emissions!$A$1:$LI$1),FALSE)</f>
        <v>12.110280960000001</v>
      </c>
      <c r="H987" s="327">
        <f>+VLOOKUP($E987,Emissions!$1:$1048576,MATCH(DATE(H$2,1,1),Emissions!$A$1:$LI$1),FALSE)</f>
        <v>12.20572005</v>
      </c>
      <c r="I987" s="327">
        <f>+VLOOKUP($E987,Emissions!$1:$1048576,MATCH(DATE(I$2,1,1),Emissions!$A$1:$LI$1),FALSE)</f>
        <v>12.22622488</v>
      </c>
      <c r="J987" s="327">
        <f>+VLOOKUP($E987,Emissions!$1:$1048576,MATCH(DATE(J$2,1,1),Emissions!$A$1:$LI$1),FALSE)</f>
        <v>12.298143830000001</v>
      </c>
      <c r="K987" s="327">
        <f>+VLOOKUP($E987,Emissions!$1:$1048576,MATCH(DATE(K$2,1,1),Emissions!$A$1:$LI$1),FALSE)</f>
        <v>12.547818400000001</v>
      </c>
      <c r="L987" s="327">
        <f>+VLOOKUP($E987,Emissions!$1:$1048576,MATCH(DATE(L$2,1,1),Emissions!$A$1:$LI$1),FALSE)</f>
        <v>12.778316</v>
      </c>
      <c r="M987" s="327">
        <f>+VLOOKUP($E987,Emissions!$1:$1048576,MATCH(DATE(M$2,1,1),Emissions!$A$1:$LI$1),FALSE)</f>
        <v>13.03883929</v>
      </c>
      <c r="N987" s="327">
        <f>+VLOOKUP($E987,Emissions!$1:$1048576,MATCH(DATE(N$2,1,1),Emissions!$A$1:$LI$1),FALSE)</f>
        <v>13.316838389999999</v>
      </c>
      <c r="O987" s="327">
        <f>+VLOOKUP($E987,Emissions!$1:$1048576,MATCH(DATE(O$2,1,1),Emissions!$A$1:$LI$1),FALSE)</f>
        <v>13.596200959999999</v>
      </c>
      <c r="P987" s="327">
        <f>+VLOOKUP($E987,Emissions!$1:$1048576,MATCH(DATE(P$2,1,1),Emissions!$A$1:$LI$1),FALSE)</f>
        <v>13.85950195</v>
      </c>
      <c r="Q987" s="327">
        <f>+VLOOKUP($E987,Emissions!$1:$1048576,MATCH(DATE(Q$2,1,1),Emissions!$A$1:$LI$1),FALSE)</f>
        <v>14.101102969999999</v>
      </c>
      <c r="R987" s="327">
        <f>+VLOOKUP($E987,Emissions!$1:$1048576,MATCH(DATE(R$2,1,1),Emissions!$A$1:$LI$1),FALSE)</f>
        <v>14.32117111</v>
      </c>
      <c r="S987" s="327">
        <f>+VLOOKUP($E987,Emissions!$1:$1048576,MATCH(DATE(S$2,1,1),Emissions!$A$1:$LI$1),FALSE)</f>
        <v>14.52331642</v>
      </c>
      <c r="T987" s="327">
        <f>+VLOOKUP($E987,Emissions!$1:$1048576,MATCH(DATE(T$2,1,1),Emissions!$A$1:$LI$1),FALSE)</f>
        <v>14.712110790000001</v>
      </c>
      <c r="U987" s="327">
        <f>+VLOOKUP($E987,Emissions!$1:$1048576,MATCH(DATE(U$2,1,1),Emissions!$A$1:$LI$1),FALSE)</f>
        <v>14.89266845</v>
      </c>
      <c r="V987" s="327">
        <f>+VLOOKUP($E987,Emissions!$1:$1048576,MATCH(DATE(V$2,1,1),Emissions!$A$1:$LI$1),FALSE)</f>
        <v>15.06679038</v>
      </c>
      <c r="W987" s="327">
        <f>+VLOOKUP($E987,Emissions!$1:$1048576,MATCH(DATE(W$2,1,1),Emissions!$A$1:$LI$1),FALSE)</f>
        <v>15.241893470000001</v>
      </c>
      <c r="X987" s="327">
        <f>+VLOOKUP($E987,Emissions!$1:$1048576,MATCH(DATE(X$2,1,1),Emissions!$A$1:$LI$1),FALSE)</f>
        <v>15.42192481</v>
      </c>
      <c r="Y987" s="327">
        <f>+VLOOKUP($E987,Emissions!$1:$1048576,MATCH(DATE(Y$2,1,1),Emissions!$A$1:$LI$1),FALSE)</f>
        <v>15.60975416</v>
      </c>
      <c r="Z987" s="327">
        <f>+VLOOKUP($E987,Emissions!$1:$1048576,MATCH(DATE(Z$2,1,1),Emissions!$A$1:$LI$1),FALSE)</f>
        <v>15.807186229999999</v>
      </c>
      <c r="AA987" s="327">
        <f>+VLOOKUP($E987,Emissions!$1:$1048576,MATCH(DATE(AA$2,1,1),Emissions!$A$1:$LI$1),FALSE)</f>
        <v>16.017805630000002</v>
      </c>
      <c r="AB987" s="327">
        <f>+VLOOKUP($E987,Emissions!$1:$1048576,MATCH(DATE(AB$2,1,1),Emissions!$A$1:$LI$1),FALSE)</f>
        <v>16.244196980000002</v>
      </c>
      <c r="AC987" s="327">
        <f>+VLOOKUP($E987,Emissions!$1:$1048576,MATCH(DATE(AC$2,1,1),Emissions!$A$1:$LI$1),FALSE)</f>
        <v>16.488576980000001</v>
      </c>
      <c r="AD987" s="327">
        <f>+VLOOKUP($E987,Emissions!$1:$1048576,MATCH(DATE(AD$2,1,1),Emissions!$A$1:$LI$1),FALSE)</f>
        <v>16.75295539</v>
      </c>
      <c r="AE987" s="327">
        <f>+VLOOKUP($E987,Emissions!$1:$1048576,MATCH(DATE(AE$2,1,1),Emissions!$A$1:$LI$1),FALSE)</f>
        <v>17.036838329999998</v>
      </c>
      <c r="AF987" s="327">
        <f>+VLOOKUP($E987,Emissions!$1:$1048576,MATCH(DATE(AF$2,1,1),Emissions!$A$1:$LI$1),FALSE)</f>
        <v>17.30993806</v>
      </c>
      <c r="AG987" s="327">
        <f>+VLOOKUP($E987,Emissions!$1:$1048576,MATCH(DATE(AG$2,1,1),Emissions!$A$1:$LI$1),FALSE)</f>
        <v>17.587131939999999</v>
      </c>
      <c r="AH987" s="327">
        <f>+VLOOKUP($E987,Emissions!$1:$1048576,MATCH(DATE(AH$2,1,1),Emissions!$A$1:$LI$1),FALSE)</f>
        <v>17.879079860000001</v>
      </c>
      <c r="AI987" s="327">
        <f>+VLOOKUP($E987,Emissions!$1:$1048576,MATCH(DATE(AI$2,1,1),Emissions!$A$1:$LI$1),FALSE)</f>
        <v>18.18827443</v>
      </c>
      <c r="AJ987" s="327">
        <f>+VLOOKUP($E987,Emissions!$1:$1048576,MATCH(DATE(AJ$2,1,1),Emissions!$A$1:$LI$1),FALSE)</f>
        <v>18.513075969999999</v>
      </c>
      <c r="AK987" s="327">
        <f>+VLOOKUP($E987,Emissions!$1:$1048576,MATCH(DATE(AK$2,1,1),Emissions!$A$1:$LI$1),FALSE)</f>
        <v>18.850493920000002</v>
      </c>
      <c r="AL987" s="327">
        <f>+VLOOKUP($E987,Emissions!$1:$1048576,MATCH(DATE(AL$2,1,1),Emissions!$A$1:$LI$1),FALSE)</f>
        <v>19.197328509999998</v>
      </c>
      <c r="AM987" s="327">
        <f>+VLOOKUP($E987,Emissions!$1:$1048576,MATCH(DATE(AM$2,1,1),Emissions!$A$1:$LI$1),FALSE)</f>
        <v>19.550416120000001</v>
      </c>
      <c r="AN987" s="327">
        <f>+VLOOKUP($E987,Emissions!$1:$1048576,MATCH(DATE(AN$2,1,1),Emissions!$A$1:$LI$1),FALSE)</f>
        <v>19.90666775</v>
      </c>
      <c r="AO987" s="327">
        <f>+VLOOKUP($E987,Emissions!$1:$1048576,MATCH(DATE(AO$2,1,1),Emissions!$A$1:$LI$1),FALSE)</f>
        <v>20.263031210000001</v>
      </c>
    </row>
    <row r="988" spans="1:41" ht="15" customHeight="1" x14ac:dyDescent="0.35">
      <c r="A988" s="411"/>
      <c r="B988" s="170"/>
      <c r="C988" s="138" t="s">
        <v>455</v>
      </c>
      <c r="D988" s="114" t="s">
        <v>1399</v>
      </c>
      <c r="E988" s="50" t="s">
        <v>3421</v>
      </c>
      <c r="F988" s="361">
        <f>+VLOOKUP($E988,Emissions!$1:$1048576,MATCH(DATE(F$2,1,1),Emissions!$A$1:$LI$1),FALSE)</f>
        <v>11.955949110000001</v>
      </c>
      <c r="G988" s="361">
        <f>+VLOOKUP($E988,Emissions!$1:$1048576,MATCH(DATE(G$2,1,1),Emissions!$A$1:$LI$1),FALSE)</f>
        <v>12.110280960000001</v>
      </c>
      <c r="H988" s="361">
        <f>+VLOOKUP($E988,Emissions!$1:$1048576,MATCH(DATE(H$2,1,1),Emissions!$A$1:$LI$1),FALSE)</f>
        <v>12.20572005</v>
      </c>
      <c r="I988" s="361">
        <f>+VLOOKUP($E988,Emissions!$1:$1048576,MATCH(DATE(I$2,1,1),Emissions!$A$1:$LI$1),FALSE)</f>
        <v>12.22622488</v>
      </c>
      <c r="J988" s="361">
        <f>+VLOOKUP($E988,Emissions!$1:$1048576,MATCH(DATE(J$2,1,1),Emissions!$A$1:$LI$1),FALSE)</f>
        <v>12.298143830000001</v>
      </c>
      <c r="K988" s="361">
        <f>+VLOOKUP($E988,Emissions!$1:$1048576,MATCH(DATE(K$2,1,1),Emissions!$A$1:$LI$1),FALSE)</f>
        <v>12.547818400000001</v>
      </c>
      <c r="L988" s="361">
        <f>+VLOOKUP($E988,Emissions!$1:$1048576,MATCH(DATE(L$2,1,1),Emissions!$A$1:$LI$1),FALSE)</f>
        <v>12.778316</v>
      </c>
      <c r="M988" s="361">
        <f>+VLOOKUP($E988,Emissions!$1:$1048576,MATCH(DATE(M$2,1,1),Emissions!$A$1:$LI$1),FALSE)</f>
        <v>13.03883929</v>
      </c>
      <c r="N988" s="361">
        <f>+VLOOKUP($E988,Emissions!$1:$1048576,MATCH(DATE(N$2,1,1),Emissions!$A$1:$LI$1),FALSE)</f>
        <v>13.316838389999999</v>
      </c>
      <c r="O988" s="361">
        <f>+VLOOKUP($E988,Emissions!$1:$1048576,MATCH(DATE(O$2,1,1),Emissions!$A$1:$LI$1),FALSE)</f>
        <v>13.596200959999999</v>
      </c>
      <c r="P988" s="361">
        <f>+VLOOKUP($E988,Emissions!$1:$1048576,MATCH(DATE(P$2,1,1),Emissions!$A$1:$LI$1),FALSE)</f>
        <v>13.85950195</v>
      </c>
      <c r="Q988" s="361">
        <f>+VLOOKUP($E988,Emissions!$1:$1048576,MATCH(DATE(Q$2,1,1),Emissions!$A$1:$LI$1),FALSE)</f>
        <v>14.101102969999999</v>
      </c>
      <c r="R988" s="361">
        <f>+VLOOKUP($E988,Emissions!$1:$1048576,MATCH(DATE(R$2,1,1),Emissions!$A$1:$LI$1),FALSE)</f>
        <v>14.32117111</v>
      </c>
      <c r="S988" s="361">
        <f>+VLOOKUP($E988,Emissions!$1:$1048576,MATCH(DATE(S$2,1,1),Emissions!$A$1:$LI$1),FALSE)</f>
        <v>14.52331642</v>
      </c>
      <c r="T988" s="361">
        <f>+VLOOKUP($E988,Emissions!$1:$1048576,MATCH(DATE(T$2,1,1),Emissions!$A$1:$LI$1),FALSE)</f>
        <v>14.712110790000001</v>
      </c>
      <c r="U988" s="361">
        <f>+VLOOKUP($E988,Emissions!$1:$1048576,MATCH(DATE(U$2,1,1),Emissions!$A$1:$LI$1),FALSE)</f>
        <v>14.89266845</v>
      </c>
      <c r="V988" s="361">
        <f>+VLOOKUP($E988,Emissions!$1:$1048576,MATCH(DATE(V$2,1,1),Emissions!$A$1:$LI$1),FALSE)</f>
        <v>15.06679038</v>
      </c>
      <c r="W988" s="361">
        <f>+VLOOKUP($E988,Emissions!$1:$1048576,MATCH(DATE(W$2,1,1),Emissions!$A$1:$LI$1),FALSE)</f>
        <v>15.241893470000001</v>
      </c>
      <c r="X988" s="361">
        <f>+VLOOKUP($E988,Emissions!$1:$1048576,MATCH(DATE(X$2,1,1),Emissions!$A$1:$LI$1),FALSE)</f>
        <v>15.42192481</v>
      </c>
      <c r="Y988" s="361">
        <f>+VLOOKUP($E988,Emissions!$1:$1048576,MATCH(DATE(Y$2,1,1),Emissions!$A$1:$LI$1),FALSE)</f>
        <v>15.60975416</v>
      </c>
      <c r="Z988" s="361">
        <f>+VLOOKUP($E988,Emissions!$1:$1048576,MATCH(DATE(Z$2,1,1),Emissions!$A$1:$LI$1),FALSE)</f>
        <v>15.807186229999999</v>
      </c>
      <c r="AA988" s="361">
        <f>+VLOOKUP($E988,Emissions!$1:$1048576,MATCH(DATE(AA$2,1,1),Emissions!$A$1:$LI$1),FALSE)</f>
        <v>16.017805630000002</v>
      </c>
      <c r="AB988" s="361">
        <f>+VLOOKUP($E988,Emissions!$1:$1048576,MATCH(DATE(AB$2,1,1),Emissions!$A$1:$LI$1),FALSE)</f>
        <v>16.244196980000002</v>
      </c>
      <c r="AC988" s="361">
        <f>+VLOOKUP($E988,Emissions!$1:$1048576,MATCH(DATE(AC$2,1,1),Emissions!$A$1:$LI$1),FALSE)</f>
        <v>16.488576980000001</v>
      </c>
      <c r="AD988" s="361">
        <f>+VLOOKUP($E988,Emissions!$1:$1048576,MATCH(DATE(AD$2,1,1),Emissions!$A$1:$LI$1),FALSE)</f>
        <v>16.75295539</v>
      </c>
      <c r="AE988" s="361">
        <f>+VLOOKUP($E988,Emissions!$1:$1048576,MATCH(DATE(AE$2,1,1),Emissions!$A$1:$LI$1),FALSE)</f>
        <v>17.036838329999998</v>
      </c>
      <c r="AF988" s="361">
        <f>+VLOOKUP($E988,Emissions!$1:$1048576,MATCH(DATE(AF$2,1,1),Emissions!$A$1:$LI$1),FALSE)</f>
        <v>17.30993806</v>
      </c>
      <c r="AG988" s="361">
        <f>+VLOOKUP($E988,Emissions!$1:$1048576,MATCH(DATE(AG$2,1,1),Emissions!$A$1:$LI$1),FALSE)</f>
        <v>17.587131939999999</v>
      </c>
      <c r="AH988" s="361">
        <f>+VLOOKUP($E988,Emissions!$1:$1048576,MATCH(DATE(AH$2,1,1),Emissions!$A$1:$LI$1),FALSE)</f>
        <v>17.879079860000001</v>
      </c>
      <c r="AI988" s="361">
        <f>+VLOOKUP($E988,Emissions!$1:$1048576,MATCH(DATE(AI$2,1,1),Emissions!$A$1:$LI$1),FALSE)</f>
        <v>18.18827443</v>
      </c>
      <c r="AJ988" s="361">
        <f>+VLOOKUP($E988,Emissions!$1:$1048576,MATCH(DATE(AJ$2,1,1),Emissions!$A$1:$LI$1),FALSE)</f>
        <v>18.513075969999999</v>
      </c>
      <c r="AK988" s="361">
        <f>+VLOOKUP($E988,Emissions!$1:$1048576,MATCH(DATE(AK$2,1,1),Emissions!$A$1:$LI$1),FALSE)</f>
        <v>18.850493920000002</v>
      </c>
      <c r="AL988" s="361">
        <f>+VLOOKUP($E988,Emissions!$1:$1048576,MATCH(DATE(AL$2,1,1),Emissions!$A$1:$LI$1),FALSE)</f>
        <v>19.197328509999998</v>
      </c>
      <c r="AM988" s="361">
        <f>+VLOOKUP($E988,Emissions!$1:$1048576,MATCH(DATE(AM$2,1,1),Emissions!$A$1:$LI$1),FALSE)</f>
        <v>19.550416120000001</v>
      </c>
      <c r="AN988" s="361">
        <f>+VLOOKUP($E988,Emissions!$1:$1048576,MATCH(DATE(AN$2,1,1),Emissions!$A$1:$LI$1),FALSE)</f>
        <v>19.90666775</v>
      </c>
      <c r="AO988" s="361">
        <f>+VLOOKUP($E988,Emissions!$1:$1048576,MATCH(DATE(AO$2,1,1),Emissions!$A$1:$LI$1),FALSE)</f>
        <v>20.263031210000001</v>
      </c>
    </row>
    <row r="989" spans="1:41" ht="15" customHeight="1" x14ac:dyDescent="0.35">
      <c r="A989" s="411"/>
      <c r="B989" s="170"/>
      <c r="C989" s="138" t="s">
        <v>456</v>
      </c>
      <c r="D989" s="114" t="s">
        <v>1399</v>
      </c>
      <c r="E989" s="50" t="s">
        <v>3422</v>
      </c>
      <c r="F989" s="361">
        <f>+VLOOKUP($E989,Emissions!$1:$1048576,MATCH(DATE(F$2,1,1),Emissions!$A$1:$LI$1),FALSE)</f>
        <v>0</v>
      </c>
      <c r="G989" s="361">
        <f>+VLOOKUP($E989,Emissions!$1:$1048576,MATCH(DATE(G$2,1,1),Emissions!$A$1:$LI$1),FALSE)</f>
        <v>0</v>
      </c>
      <c r="H989" s="361">
        <f>+VLOOKUP($E989,Emissions!$1:$1048576,MATCH(DATE(H$2,1,1),Emissions!$A$1:$LI$1),FALSE)</f>
        <v>0</v>
      </c>
      <c r="I989" s="361">
        <f>+VLOOKUP($E989,Emissions!$1:$1048576,MATCH(DATE(I$2,1,1),Emissions!$A$1:$LI$1),FALSE)</f>
        <v>0</v>
      </c>
      <c r="J989" s="361">
        <f>+VLOOKUP($E989,Emissions!$1:$1048576,MATCH(DATE(J$2,1,1),Emissions!$A$1:$LI$1),FALSE)</f>
        <v>0</v>
      </c>
      <c r="K989" s="361">
        <f>+VLOOKUP($E989,Emissions!$1:$1048576,MATCH(DATE(K$2,1,1),Emissions!$A$1:$LI$1),FALSE)</f>
        <v>0</v>
      </c>
      <c r="L989" s="361">
        <f>+VLOOKUP($E989,Emissions!$1:$1048576,MATCH(DATE(L$2,1,1),Emissions!$A$1:$LI$1),FALSE)</f>
        <v>0</v>
      </c>
      <c r="M989" s="361">
        <f>+VLOOKUP($E989,Emissions!$1:$1048576,MATCH(DATE(M$2,1,1),Emissions!$A$1:$LI$1),FALSE)</f>
        <v>0</v>
      </c>
      <c r="N989" s="361">
        <f>+VLOOKUP($E989,Emissions!$1:$1048576,MATCH(DATE(N$2,1,1),Emissions!$A$1:$LI$1),FALSE)</f>
        <v>0</v>
      </c>
      <c r="O989" s="361">
        <f>+VLOOKUP($E989,Emissions!$1:$1048576,MATCH(DATE(O$2,1,1),Emissions!$A$1:$LI$1),FALSE)</f>
        <v>0</v>
      </c>
      <c r="P989" s="361">
        <f>+VLOOKUP($E989,Emissions!$1:$1048576,MATCH(DATE(P$2,1,1),Emissions!$A$1:$LI$1),FALSE)</f>
        <v>0</v>
      </c>
      <c r="Q989" s="361">
        <f>+VLOOKUP($E989,Emissions!$1:$1048576,MATCH(DATE(Q$2,1,1),Emissions!$A$1:$LI$1),FALSE)</f>
        <v>0</v>
      </c>
      <c r="R989" s="361">
        <f>+VLOOKUP($E989,Emissions!$1:$1048576,MATCH(DATE(R$2,1,1),Emissions!$A$1:$LI$1),FALSE)</f>
        <v>0</v>
      </c>
      <c r="S989" s="361">
        <f>+VLOOKUP($E989,Emissions!$1:$1048576,MATCH(DATE(S$2,1,1),Emissions!$A$1:$LI$1),FALSE)</f>
        <v>0</v>
      </c>
      <c r="T989" s="361">
        <f>+VLOOKUP($E989,Emissions!$1:$1048576,MATCH(DATE(T$2,1,1),Emissions!$A$1:$LI$1),FALSE)</f>
        <v>0</v>
      </c>
      <c r="U989" s="361">
        <f>+VLOOKUP($E989,Emissions!$1:$1048576,MATCH(DATE(U$2,1,1),Emissions!$A$1:$LI$1),FALSE)</f>
        <v>0</v>
      </c>
      <c r="V989" s="361">
        <f>+VLOOKUP($E989,Emissions!$1:$1048576,MATCH(DATE(V$2,1,1),Emissions!$A$1:$LI$1),FALSE)</f>
        <v>0</v>
      </c>
      <c r="W989" s="361">
        <f>+VLOOKUP($E989,Emissions!$1:$1048576,MATCH(DATE(W$2,1,1),Emissions!$A$1:$LI$1),FALSE)</f>
        <v>0</v>
      </c>
      <c r="X989" s="361">
        <f>+VLOOKUP($E989,Emissions!$1:$1048576,MATCH(DATE(X$2,1,1),Emissions!$A$1:$LI$1),FALSE)</f>
        <v>0</v>
      </c>
      <c r="Y989" s="361">
        <f>+VLOOKUP($E989,Emissions!$1:$1048576,MATCH(DATE(Y$2,1,1),Emissions!$A$1:$LI$1),FALSE)</f>
        <v>0</v>
      </c>
      <c r="Z989" s="361">
        <f>+VLOOKUP($E989,Emissions!$1:$1048576,MATCH(DATE(Z$2,1,1),Emissions!$A$1:$LI$1),FALSE)</f>
        <v>0</v>
      </c>
      <c r="AA989" s="361">
        <f>+VLOOKUP($E989,Emissions!$1:$1048576,MATCH(DATE(AA$2,1,1),Emissions!$A$1:$LI$1),FALSE)</f>
        <v>0</v>
      </c>
      <c r="AB989" s="361">
        <f>+VLOOKUP($E989,Emissions!$1:$1048576,MATCH(DATE(AB$2,1,1),Emissions!$A$1:$LI$1),FALSE)</f>
        <v>0</v>
      </c>
      <c r="AC989" s="361">
        <f>+VLOOKUP($E989,Emissions!$1:$1048576,MATCH(DATE(AC$2,1,1),Emissions!$A$1:$LI$1),FALSE)</f>
        <v>0</v>
      </c>
      <c r="AD989" s="361">
        <f>+VLOOKUP($E989,Emissions!$1:$1048576,MATCH(DATE(AD$2,1,1),Emissions!$A$1:$LI$1),FALSE)</f>
        <v>0</v>
      </c>
      <c r="AE989" s="361">
        <f>+VLOOKUP($E989,Emissions!$1:$1048576,MATCH(DATE(AE$2,1,1),Emissions!$A$1:$LI$1),FALSE)</f>
        <v>0</v>
      </c>
      <c r="AF989" s="361">
        <f>+VLOOKUP($E989,Emissions!$1:$1048576,MATCH(DATE(AF$2,1,1),Emissions!$A$1:$LI$1),FALSE)</f>
        <v>0</v>
      </c>
      <c r="AG989" s="361">
        <f>+VLOOKUP($E989,Emissions!$1:$1048576,MATCH(DATE(AG$2,1,1),Emissions!$A$1:$LI$1),FALSE)</f>
        <v>0</v>
      </c>
      <c r="AH989" s="361">
        <f>+VLOOKUP($E989,Emissions!$1:$1048576,MATCH(DATE(AH$2,1,1),Emissions!$A$1:$LI$1),FALSE)</f>
        <v>0</v>
      </c>
      <c r="AI989" s="361">
        <f>+VLOOKUP($E989,Emissions!$1:$1048576,MATCH(DATE(AI$2,1,1),Emissions!$A$1:$LI$1),FALSE)</f>
        <v>0</v>
      </c>
      <c r="AJ989" s="361">
        <f>+VLOOKUP($E989,Emissions!$1:$1048576,MATCH(DATE(AJ$2,1,1),Emissions!$A$1:$LI$1),FALSE)</f>
        <v>0</v>
      </c>
      <c r="AK989" s="361">
        <f>+VLOOKUP($E989,Emissions!$1:$1048576,MATCH(DATE(AK$2,1,1),Emissions!$A$1:$LI$1),FALSE)</f>
        <v>0</v>
      </c>
      <c r="AL989" s="361">
        <f>+VLOOKUP($E989,Emissions!$1:$1048576,MATCH(DATE(AL$2,1,1),Emissions!$A$1:$LI$1),FALSE)</f>
        <v>0</v>
      </c>
      <c r="AM989" s="361">
        <f>+VLOOKUP($E989,Emissions!$1:$1048576,MATCH(DATE(AM$2,1,1),Emissions!$A$1:$LI$1),FALSE)</f>
        <v>0</v>
      </c>
      <c r="AN989" s="361">
        <f>+VLOOKUP($E989,Emissions!$1:$1048576,MATCH(DATE(AN$2,1,1),Emissions!$A$1:$LI$1),FALSE)</f>
        <v>0</v>
      </c>
      <c r="AO989" s="361">
        <f>+VLOOKUP($E989,Emissions!$1:$1048576,MATCH(DATE(AO$2,1,1),Emissions!$A$1:$LI$1),FALSE)</f>
        <v>0</v>
      </c>
    </row>
    <row r="990" spans="1:41" ht="15" customHeight="1" x14ac:dyDescent="0.35">
      <c r="A990" s="411"/>
      <c r="B990" s="170"/>
      <c r="C990" s="138" t="s">
        <v>459</v>
      </c>
      <c r="D990" s="114" t="s">
        <v>1399</v>
      </c>
      <c r="E990" s="50" t="s">
        <v>3423</v>
      </c>
      <c r="F990" s="361">
        <f>+VLOOKUP($E990,Emissions!$1:$1048576,MATCH(DATE(F$2,1,1),Emissions!$A$1:$LI$1),FALSE)</f>
        <v>0</v>
      </c>
      <c r="G990" s="361">
        <f>+VLOOKUP($E990,Emissions!$1:$1048576,MATCH(DATE(G$2,1,1),Emissions!$A$1:$LI$1),FALSE)</f>
        <v>0</v>
      </c>
      <c r="H990" s="361">
        <f>+VLOOKUP($E990,Emissions!$1:$1048576,MATCH(DATE(H$2,1,1),Emissions!$A$1:$LI$1),FALSE)</f>
        <v>0</v>
      </c>
      <c r="I990" s="361">
        <f>+VLOOKUP($E990,Emissions!$1:$1048576,MATCH(DATE(I$2,1,1),Emissions!$A$1:$LI$1),FALSE)</f>
        <v>0</v>
      </c>
      <c r="J990" s="361">
        <f>+VLOOKUP($E990,Emissions!$1:$1048576,MATCH(DATE(J$2,1,1),Emissions!$A$1:$LI$1),FALSE)</f>
        <v>0</v>
      </c>
      <c r="K990" s="361">
        <f>+VLOOKUP($E990,Emissions!$1:$1048576,MATCH(DATE(K$2,1,1),Emissions!$A$1:$LI$1),FALSE)</f>
        <v>0</v>
      </c>
      <c r="L990" s="361">
        <f>+VLOOKUP($E990,Emissions!$1:$1048576,MATCH(DATE(L$2,1,1),Emissions!$A$1:$LI$1),FALSE)</f>
        <v>0</v>
      </c>
      <c r="M990" s="361">
        <f>+VLOOKUP($E990,Emissions!$1:$1048576,MATCH(DATE(M$2,1,1),Emissions!$A$1:$LI$1),FALSE)</f>
        <v>0</v>
      </c>
      <c r="N990" s="361">
        <f>+VLOOKUP($E990,Emissions!$1:$1048576,MATCH(DATE(N$2,1,1),Emissions!$A$1:$LI$1),FALSE)</f>
        <v>0</v>
      </c>
      <c r="O990" s="361">
        <f>+VLOOKUP($E990,Emissions!$1:$1048576,MATCH(DATE(O$2,1,1),Emissions!$A$1:$LI$1),FALSE)</f>
        <v>0</v>
      </c>
      <c r="P990" s="361">
        <f>+VLOOKUP($E990,Emissions!$1:$1048576,MATCH(DATE(P$2,1,1),Emissions!$A$1:$LI$1),FALSE)</f>
        <v>0</v>
      </c>
      <c r="Q990" s="361">
        <f>+VLOOKUP($E990,Emissions!$1:$1048576,MATCH(DATE(Q$2,1,1),Emissions!$A$1:$LI$1),FALSE)</f>
        <v>0</v>
      </c>
      <c r="R990" s="361">
        <f>+VLOOKUP($E990,Emissions!$1:$1048576,MATCH(DATE(R$2,1,1),Emissions!$A$1:$LI$1),FALSE)</f>
        <v>0</v>
      </c>
      <c r="S990" s="361">
        <f>+VLOOKUP($E990,Emissions!$1:$1048576,MATCH(DATE(S$2,1,1),Emissions!$A$1:$LI$1),FALSE)</f>
        <v>0</v>
      </c>
      <c r="T990" s="361">
        <f>+VLOOKUP($E990,Emissions!$1:$1048576,MATCH(DATE(T$2,1,1),Emissions!$A$1:$LI$1),FALSE)</f>
        <v>0</v>
      </c>
      <c r="U990" s="361">
        <f>+VLOOKUP($E990,Emissions!$1:$1048576,MATCH(DATE(U$2,1,1),Emissions!$A$1:$LI$1),FALSE)</f>
        <v>0</v>
      </c>
      <c r="V990" s="361">
        <f>+VLOOKUP($E990,Emissions!$1:$1048576,MATCH(DATE(V$2,1,1),Emissions!$A$1:$LI$1),FALSE)</f>
        <v>0</v>
      </c>
      <c r="W990" s="361">
        <f>+VLOOKUP($E990,Emissions!$1:$1048576,MATCH(DATE(W$2,1,1),Emissions!$A$1:$LI$1),FALSE)</f>
        <v>0</v>
      </c>
      <c r="X990" s="361">
        <f>+VLOOKUP($E990,Emissions!$1:$1048576,MATCH(DATE(X$2,1,1),Emissions!$A$1:$LI$1),FALSE)</f>
        <v>0</v>
      </c>
      <c r="Y990" s="361">
        <f>+VLOOKUP($E990,Emissions!$1:$1048576,MATCH(DATE(Y$2,1,1),Emissions!$A$1:$LI$1),FALSE)</f>
        <v>0</v>
      </c>
      <c r="Z990" s="361">
        <f>+VLOOKUP($E990,Emissions!$1:$1048576,MATCH(DATE(Z$2,1,1),Emissions!$A$1:$LI$1),FALSE)</f>
        <v>0</v>
      </c>
      <c r="AA990" s="361">
        <f>+VLOOKUP($E990,Emissions!$1:$1048576,MATCH(DATE(AA$2,1,1),Emissions!$A$1:$LI$1),FALSE)</f>
        <v>0</v>
      </c>
      <c r="AB990" s="361">
        <f>+VLOOKUP($E990,Emissions!$1:$1048576,MATCH(DATE(AB$2,1,1),Emissions!$A$1:$LI$1),FALSE)</f>
        <v>0</v>
      </c>
      <c r="AC990" s="361">
        <f>+VLOOKUP($E990,Emissions!$1:$1048576,MATCH(DATE(AC$2,1,1),Emissions!$A$1:$LI$1),FALSE)</f>
        <v>0</v>
      </c>
      <c r="AD990" s="361">
        <f>+VLOOKUP($E990,Emissions!$1:$1048576,MATCH(DATE(AD$2,1,1),Emissions!$A$1:$LI$1),FALSE)</f>
        <v>0</v>
      </c>
      <c r="AE990" s="361">
        <f>+VLOOKUP($E990,Emissions!$1:$1048576,MATCH(DATE(AE$2,1,1),Emissions!$A$1:$LI$1),FALSE)</f>
        <v>0</v>
      </c>
      <c r="AF990" s="361">
        <f>+VLOOKUP($E990,Emissions!$1:$1048576,MATCH(DATE(AF$2,1,1),Emissions!$A$1:$LI$1),FALSE)</f>
        <v>0</v>
      </c>
      <c r="AG990" s="361">
        <f>+VLOOKUP($E990,Emissions!$1:$1048576,MATCH(DATE(AG$2,1,1),Emissions!$A$1:$LI$1),FALSE)</f>
        <v>0</v>
      </c>
      <c r="AH990" s="361">
        <f>+VLOOKUP($E990,Emissions!$1:$1048576,MATCH(DATE(AH$2,1,1),Emissions!$A$1:$LI$1),FALSE)</f>
        <v>0</v>
      </c>
      <c r="AI990" s="361">
        <f>+VLOOKUP($E990,Emissions!$1:$1048576,MATCH(DATE(AI$2,1,1),Emissions!$A$1:$LI$1),FALSE)</f>
        <v>0</v>
      </c>
      <c r="AJ990" s="361">
        <f>+VLOOKUP($E990,Emissions!$1:$1048576,MATCH(DATE(AJ$2,1,1),Emissions!$A$1:$LI$1),FALSE)</f>
        <v>0</v>
      </c>
      <c r="AK990" s="361">
        <f>+VLOOKUP($E990,Emissions!$1:$1048576,MATCH(DATE(AK$2,1,1),Emissions!$A$1:$LI$1),FALSE)</f>
        <v>0</v>
      </c>
      <c r="AL990" s="361">
        <f>+VLOOKUP($E990,Emissions!$1:$1048576,MATCH(DATE(AL$2,1,1),Emissions!$A$1:$LI$1),FALSE)</f>
        <v>0</v>
      </c>
      <c r="AM990" s="361">
        <f>+VLOOKUP($E990,Emissions!$1:$1048576,MATCH(DATE(AM$2,1,1),Emissions!$A$1:$LI$1),FALSE)</f>
        <v>0</v>
      </c>
      <c r="AN990" s="361">
        <f>+VLOOKUP($E990,Emissions!$1:$1048576,MATCH(DATE(AN$2,1,1),Emissions!$A$1:$LI$1),FALSE)</f>
        <v>0</v>
      </c>
      <c r="AO990" s="361">
        <f>+VLOOKUP($E990,Emissions!$1:$1048576,MATCH(DATE(AO$2,1,1),Emissions!$A$1:$LI$1),FALSE)</f>
        <v>0</v>
      </c>
    </row>
    <row r="991" spans="1:41" ht="15" customHeight="1" x14ac:dyDescent="0.35">
      <c r="A991" s="411"/>
      <c r="B991" s="170"/>
      <c r="C991" s="138" t="s">
        <v>460</v>
      </c>
      <c r="D991" s="114" t="s">
        <v>1399</v>
      </c>
      <c r="E991" s="50" t="s">
        <v>3424</v>
      </c>
      <c r="F991" s="361">
        <f>+VLOOKUP($E991,Emissions!$1:$1048576,MATCH(DATE(F$2,1,1),Emissions!$A$1:$LI$1),FALSE)</f>
        <v>0</v>
      </c>
      <c r="G991" s="361">
        <f>+VLOOKUP($E991,Emissions!$1:$1048576,MATCH(DATE(G$2,1,1),Emissions!$A$1:$LI$1),FALSE)</f>
        <v>0</v>
      </c>
      <c r="H991" s="361">
        <f>+VLOOKUP($E991,Emissions!$1:$1048576,MATCH(DATE(H$2,1,1),Emissions!$A$1:$LI$1),FALSE)</f>
        <v>0</v>
      </c>
      <c r="I991" s="361">
        <f>+VLOOKUP($E991,Emissions!$1:$1048576,MATCH(DATE(I$2,1,1),Emissions!$A$1:$LI$1),FALSE)</f>
        <v>0</v>
      </c>
      <c r="J991" s="361">
        <f>+VLOOKUP($E991,Emissions!$1:$1048576,MATCH(DATE(J$2,1,1),Emissions!$A$1:$LI$1),FALSE)</f>
        <v>0</v>
      </c>
      <c r="K991" s="361">
        <f>+VLOOKUP($E991,Emissions!$1:$1048576,MATCH(DATE(K$2,1,1),Emissions!$A$1:$LI$1),FALSE)</f>
        <v>0</v>
      </c>
      <c r="L991" s="361">
        <f>+VLOOKUP($E991,Emissions!$1:$1048576,MATCH(DATE(L$2,1,1),Emissions!$A$1:$LI$1),FALSE)</f>
        <v>0</v>
      </c>
      <c r="M991" s="361">
        <f>+VLOOKUP($E991,Emissions!$1:$1048576,MATCH(DATE(M$2,1,1),Emissions!$A$1:$LI$1),FALSE)</f>
        <v>0</v>
      </c>
      <c r="N991" s="361">
        <f>+VLOOKUP($E991,Emissions!$1:$1048576,MATCH(DATE(N$2,1,1),Emissions!$A$1:$LI$1),FALSE)</f>
        <v>0</v>
      </c>
      <c r="O991" s="361">
        <f>+VLOOKUP($E991,Emissions!$1:$1048576,MATCH(DATE(O$2,1,1),Emissions!$A$1:$LI$1),FALSE)</f>
        <v>0</v>
      </c>
      <c r="P991" s="361">
        <f>+VLOOKUP($E991,Emissions!$1:$1048576,MATCH(DATE(P$2,1,1),Emissions!$A$1:$LI$1),FALSE)</f>
        <v>0</v>
      </c>
      <c r="Q991" s="361">
        <f>+VLOOKUP($E991,Emissions!$1:$1048576,MATCH(DATE(Q$2,1,1),Emissions!$A$1:$LI$1),FALSE)</f>
        <v>0</v>
      </c>
      <c r="R991" s="361">
        <f>+VLOOKUP($E991,Emissions!$1:$1048576,MATCH(DATE(R$2,1,1),Emissions!$A$1:$LI$1),FALSE)</f>
        <v>0</v>
      </c>
      <c r="S991" s="361">
        <f>+VLOOKUP($E991,Emissions!$1:$1048576,MATCH(DATE(S$2,1,1),Emissions!$A$1:$LI$1),FALSE)</f>
        <v>0</v>
      </c>
      <c r="T991" s="361">
        <f>+VLOOKUP($E991,Emissions!$1:$1048576,MATCH(DATE(T$2,1,1),Emissions!$A$1:$LI$1),FALSE)</f>
        <v>0</v>
      </c>
      <c r="U991" s="361">
        <f>+VLOOKUP($E991,Emissions!$1:$1048576,MATCH(DATE(U$2,1,1),Emissions!$A$1:$LI$1),FALSE)</f>
        <v>0</v>
      </c>
      <c r="V991" s="361">
        <f>+VLOOKUP($E991,Emissions!$1:$1048576,MATCH(DATE(V$2,1,1),Emissions!$A$1:$LI$1),FALSE)</f>
        <v>0</v>
      </c>
      <c r="W991" s="361">
        <f>+VLOOKUP($E991,Emissions!$1:$1048576,MATCH(DATE(W$2,1,1),Emissions!$A$1:$LI$1),FALSE)</f>
        <v>0</v>
      </c>
      <c r="X991" s="361">
        <f>+VLOOKUP($E991,Emissions!$1:$1048576,MATCH(DATE(X$2,1,1),Emissions!$A$1:$LI$1),FALSE)</f>
        <v>0</v>
      </c>
      <c r="Y991" s="361">
        <f>+VLOOKUP($E991,Emissions!$1:$1048576,MATCH(DATE(Y$2,1,1),Emissions!$A$1:$LI$1),FALSE)</f>
        <v>0</v>
      </c>
      <c r="Z991" s="361">
        <f>+VLOOKUP($E991,Emissions!$1:$1048576,MATCH(DATE(Z$2,1,1),Emissions!$A$1:$LI$1),FALSE)</f>
        <v>0</v>
      </c>
      <c r="AA991" s="361">
        <f>+VLOOKUP($E991,Emissions!$1:$1048576,MATCH(DATE(AA$2,1,1),Emissions!$A$1:$LI$1),FALSE)</f>
        <v>0</v>
      </c>
      <c r="AB991" s="361">
        <f>+VLOOKUP($E991,Emissions!$1:$1048576,MATCH(DATE(AB$2,1,1),Emissions!$A$1:$LI$1),FALSE)</f>
        <v>0</v>
      </c>
      <c r="AC991" s="361">
        <f>+VLOOKUP($E991,Emissions!$1:$1048576,MATCH(DATE(AC$2,1,1),Emissions!$A$1:$LI$1),FALSE)</f>
        <v>0</v>
      </c>
      <c r="AD991" s="361">
        <f>+VLOOKUP($E991,Emissions!$1:$1048576,MATCH(DATE(AD$2,1,1),Emissions!$A$1:$LI$1),FALSE)</f>
        <v>0</v>
      </c>
      <c r="AE991" s="361">
        <f>+VLOOKUP($E991,Emissions!$1:$1048576,MATCH(DATE(AE$2,1,1),Emissions!$A$1:$LI$1),FALSE)</f>
        <v>0</v>
      </c>
      <c r="AF991" s="361">
        <f>+VLOOKUP($E991,Emissions!$1:$1048576,MATCH(DATE(AF$2,1,1),Emissions!$A$1:$LI$1),FALSE)</f>
        <v>0</v>
      </c>
      <c r="AG991" s="361">
        <f>+VLOOKUP($E991,Emissions!$1:$1048576,MATCH(DATE(AG$2,1,1),Emissions!$A$1:$LI$1),FALSE)</f>
        <v>0</v>
      </c>
      <c r="AH991" s="361">
        <f>+VLOOKUP($E991,Emissions!$1:$1048576,MATCH(DATE(AH$2,1,1),Emissions!$A$1:$LI$1),FALSE)</f>
        <v>0</v>
      </c>
      <c r="AI991" s="361">
        <f>+VLOOKUP($E991,Emissions!$1:$1048576,MATCH(DATE(AI$2,1,1),Emissions!$A$1:$LI$1),FALSE)</f>
        <v>0</v>
      </c>
      <c r="AJ991" s="361">
        <f>+VLOOKUP($E991,Emissions!$1:$1048576,MATCH(DATE(AJ$2,1,1),Emissions!$A$1:$LI$1),FALSE)</f>
        <v>0</v>
      </c>
      <c r="AK991" s="361">
        <f>+VLOOKUP($E991,Emissions!$1:$1048576,MATCH(DATE(AK$2,1,1),Emissions!$A$1:$LI$1),FALSE)</f>
        <v>0</v>
      </c>
      <c r="AL991" s="361">
        <f>+VLOOKUP($E991,Emissions!$1:$1048576,MATCH(DATE(AL$2,1,1),Emissions!$A$1:$LI$1),FALSE)</f>
        <v>0</v>
      </c>
      <c r="AM991" s="361">
        <f>+VLOOKUP($E991,Emissions!$1:$1048576,MATCH(DATE(AM$2,1,1),Emissions!$A$1:$LI$1),FALSE)</f>
        <v>0</v>
      </c>
      <c r="AN991" s="361">
        <f>+VLOOKUP($E991,Emissions!$1:$1048576,MATCH(DATE(AN$2,1,1),Emissions!$A$1:$LI$1),FALSE)</f>
        <v>0</v>
      </c>
      <c r="AO991" s="361">
        <f>+VLOOKUP($E991,Emissions!$1:$1048576,MATCH(DATE(AO$2,1,1),Emissions!$A$1:$LI$1),FALSE)</f>
        <v>0</v>
      </c>
    </row>
    <row r="992" spans="1:41" s="92" customFormat="1" ht="15" customHeight="1" x14ac:dyDescent="0.35">
      <c r="A992" s="411"/>
      <c r="B992" s="170"/>
      <c r="C992" s="137" t="s">
        <v>3337</v>
      </c>
      <c r="D992" s="147" t="s">
        <v>1399</v>
      </c>
      <c r="E992" s="136" t="s">
        <v>3425</v>
      </c>
      <c r="F992" s="327">
        <f>+VLOOKUP($E992,Emissions!$1:$1048576,MATCH(DATE(F$2,1,1),Emissions!$A$1:$LI$1),FALSE)</f>
        <v>0</v>
      </c>
      <c r="G992" s="327">
        <f>+VLOOKUP($E992,Emissions!$1:$1048576,MATCH(DATE(G$2,1,1),Emissions!$A$1:$LI$1),FALSE)</f>
        <v>0</v>
      </c>
      <c r="H992" s="327">
        <f>+VLOOKUP($E992,Emissions!$1:$1048576,MATCH(DATE(H$2,1,1),Emissions!$A$1:$LI$1),FALSE)</f>
        <v>0</v>
      </c>
      <c r="I992" s="327">
        <f>+VLOOKUP($E992,Emissions!$1:$1048576,MATCH(DATE(I$2,1,1),Emissions!$A$1:$LI$1),FALSE)</f>
        <v>0</v>
      </c>
      <c r="J992" s="327">
        <f>+VLOOKUP($E992,Emissions!$1:$1048576,MATCH(DATE(J$2,1,1),Emissions!$A$1:$LI$1),FALSE)</f>
        <v>0</v>
      </c>
      <c r="K992" s="327">
        <f>+VLOOKUP($E992,Emissions!$1:$1048576,MATCH(DATE(K$2,1,1),Emissions!$A$1:$LI$1),FALSE)</f>
        <v>0</v>
      </c>
      <c r="L992" s="327">
        <f>+VLOOKUP($E992,Emissions!$1:$1048576,MATCH(DATE(L$2,1,1),Emissions!$A$1:$LI$1),FALSE)</f>
        <v>0</v>
      </c>
      <c r="M992" s="327">
        <f>+VLOOKUP($E992,Emissions!$1:$1048576,MATCH(DATE(M$2,1,1),Emissions!$A$1:$LI$1),FALSE)</f>
        <v>0</v>
      </c>
      <c r="N992" s="327">
        <f>+VLOOKUP($E992,Emissions!$1:$1048576,MATCH(DATE(N$2,1,1),Emissions!$A$1:$LI$1),FALSE)</f>
        <v>0</v>
      </c>
      <c r="O992" s="327">
        <f>+VLOOKUP($E992,Emissions!$1:$1048576,MATCH(DATE(O$2,1,1),Emissions!$A$1:$LI$1),FALSE)</f>
        <v>0</v>
      </c>
      <c r="P992" s="327">
        <f>+VLOOKUP($E992,Emissions!$1:$1048576,MATCH(DATE(P$2,1,1),Emissions!$A$1:$LI$1),FALSE)</f>
        <v>0</v>
      </c>
      <c r="Q992" s="327">
        <f>+VLOOKUP($E992,Emissions!$1:$1048576,MATCH(DATE(Q$2,1,1),Emissions!$A$1:$LI$1),FALSE)</f>
        <v>0</v>
      </c>
      <c r="R992" s="327">
        <f>+VLOOKUP($E992,Emissions!$1:$1048576,MATCH(DATE(R$2,1,1),Emissions!$A$1:$LI$1),FALSE)</f>
        <v>0</v>
      </c>
      <c r="S992" s="327">
        <f>+VLOOKUP($E992,Emissions!$1:$1048576,MATCH(DATE(S$2,1,1),Emissions!$A$1:$LI$1),FALSE)</f>
        <v>0</v>
      </c>
      <c r="T992" s="327">
        <f>+VLOOKUP($E992,Emissions!$1:$1048576,MATCH(DATE(T$2,1,1),Emissions!$A$1:$LI$1),FALSE)</f>
        <v>0</v>
      </c>
      <c r="U992" s="327">
        <f>+VLOOKUP($E992,Emissions!$1:$1048576,MATCH(DATE(U$2,1,1),Emissions!$A$1:$LI$1),FALSE)</f>
        <v>0</v>
      </c>
      <c r="V992" s="327">
        <f>+VLOOKUP($E992,Emissions!$1:$1048576,MATCH(DATE(V$2,1,1),Emissions!$A$1:$LI$1),FALSE)</f>
        <v>0</v>
      </c>
      <c r="W992" s="327">
        <f>+VLOOKUP($E992,Emissions!$1:$1048576,MATCH(DATE(W$2,1,1),Emissions!$A$1:$LI$1),FALSE)</f>
        <v>0</v>
      </c>
      <c r="X992" s="327">
        <f>+VLOOKUP($E992,Emissions!$1:$1048576,MATCH(DATE(X$2,1,1),Emissions!$A$1:$LI$1),FALSE)</f>
        <v>0</v>
      </c>
      <c r="Y992" s="327">
        <f>+VLOOKUP($E992,Emissions!$1:$1048576,MATCH(DATE(Y$2,1,1),Emissions!$A$1:$LI$1),FALSE)</f>
        <v>0</v>
      </c>
      <c r="Z992" s="327">
        <f>+VLOOKUP($E992,Emissions!$1:$1048576,MATCH(DATE(Z$2,1,1),Emissions!$A$1:$LI$1),FALSE)</f>
        <v>0</v>
      </c>
      <c r="AA992" s="327">
        <f>+VLOOKUP($E992,Emissions!$1:$1048576,MATCH(DATE(AA$2,1,1),Emissions!$A$1:$LI$1),FALSE)</f>
        <v>0</v>
      </c>
      <c r="AB992" s="327">
        <f>+VLOOKUP($E992,Emissions!$1:$1048576,MATCH(DATE(AB$2,1,1),Emissions!$A$1:$LI$1),FALSE)</f>
        <v>0</v>
      </c>
      <c r="AC992" s="327">
        <f>+VLOOKUP($E992,Emissions!$1:$1048576,MATCH(DATE(AC$2,1,1),Emissions!$A$1:$LI$1),FALSE)</f>
        <v>0</v>
      </c>
      <c r="AD992" s="327">
        <f>+VLOOKUP($E992,Emissions!$1:$1048576,MATCH(DATE(AD$2,1,1),Emissions!$A$1:$LI$1),FALSE)</f>
        <v>0</v>
      </c>
      <c r="AE992" s="327">
        <f>+VLOOKUP($E992,Emissions!$1:$1048576,MATCH(DATE(AE$2,1,1),Emissions!$A$1:$LI$1),FALSE)</f>
        <v>0</v>
      </c>
      <c r="AF992" s="327">
        <f>+VLOOKUP($E992,Emissions!$1:$1048576,MATCH(DATE(AF$2,1,1),Emissions!$A$1:$LI$1),FALSE)</f>
        <v>0</v>
      </c>
      <c r="AG992" s="327">
        <f>+VLOOKUP($E992,Emissions!$1:$1048576,MATCH(DATE(AG$2,1,1),Emissions!$A$1:$LI$1),FALSE)</f>
        <v>0</v>
      </c>
      <c r="AH992" s="327">
        <f>+VLOOKUP($E992,Emissions!$1:$1048576,MATCH(DATE(AH$2,1,1),Emissions!$A$1:$LI$1),FALSE)</f>
        <v>0</v>
      </c>
      <c r="AI992" s="327">
        <f>+VLOOKUP($E992,Emissions!$1:$1048576,MATCH(DATE(AI$2,1,1),Emissions!$A$1:$LI$1),FALSE)</f>
        <v>0</v>
      </c>
      <c r="AJ992" s="327">
        <f>+VLOOKUP($E992,Emissions!$1:$1048576,MATCH(DATE(AJ$2,1,1),Emissions!$A$1:$LI$1),FALSE)</f>
        <v>0</v>
      </c>
      <c r="AK992" s="327">
        <f>+VLOOKUP($E992,Emissions!$1:$1048576,MATCH(DATE(AK$2,1,1),Emissions!$A$1:$LI$1),FALSE)</f>
        <v>0</v>
      </c>
      <c r="AL992" s="327">
        <f>+VLOOKUP($E992,Emissions!$1:$1048576,MATCH(DATE(AL$2,1,1),Emissions!$A$1:$LI$1),FALSE)</f>
        <v>0</v>
      </c>
      <c r="AM992" s="327">
        <f>+VLOOKUP($E992,Emissions!$1:$1048576,MATCH(DATE(AM$2,1,1),Emissions!$A$1:$LI$1),FALSE)</f>
        <v>0</v>
      </c>
      <c r="AN992" s="327">
        <f>+VLOOKUP($E992,Emissions!$1:$1048576,MATCH(DATE(AN$2,1,1),Emissions!$A$1:$LI$1),FALSE)</f>
        <v>0</v>
      </c>
      <c r="AO992" s="327">
        <f>+VLOOKUP($E992,Emissions!$1:$1048576,MATCH(DATE(AO$2,1,1),Emissions!$A$1:$LI$1),FALSE)</f>
        <v>0</v>
      </c>
    </row>
    <row r="993" spans="1:41" ht="15" customHeight="1" x14ac:dyDescent="0.35">
      <c r="A993" s="411"/>
      <c r="B993" s="170"/>
      <c r="C993" s="138" t="s">
        <v>463</v>
      </c>
      <c r="D993" s="114" t="s">
        <v>1399</v>
      </c>
      <c r="E993" s="50" t="s">
        <v>3426</v>
      </c>
      <c r="F993" s="361">
        <f>+VLOOKUP($E993,Emissions!$1:$1048576,MATCH(DATE(F$2,1,1),Emissions!$A$1:$LI$1),FALSE)</f>
        <v>0</v>
      </c>
      <c r="G993" s="361">
        <f>+VLOOKUP($E993,Emissions!$1:$1048576,MATCH(DATE(G$2,1,1),Emissions!$A$1:$LI$1),FALSE)</f>
        <v>0</v>
      </c>
      <c r="H993" s="361">
        <f>+VLOOKUP($E993,Emissions!$1:$1048576,MATCH(DATE(H$2,1,1),Emissions!$A$1:$LI$1),FALSE)</f>
        <v>0</v>
      </c>
      <c r="I993" s="361">
        <f>+VLOOKUP($E993,Emissions!$1:$1048576,MATCH(DATE(I$2,1,1),Emissions!$A$1:$LI$1),FALSE)</f>
        <v>0</v>
      </c>
      <c r="J993" s="361">
        <f>+VLOOKUP($E993,Emissions!$1:$1048576,MATCH(DATE(J$2,1,1),Emissions!$A$1:$LI$1),FALSE)</f>
        <v>0</v>
      </c>
      <c r="K993" s="361">
        <f>+VLOOKUP($E993,Emissions!$1:$1048576,MATCH(DATE(K$2,1,1),Emissions!$A$1:$LI$1),FALSE)</f>
        <v>0</v>
      </c>
      <c r="L993" s="361">
        <f>+VLOOKUP($E993,Emissions!$1:$1048576,MATCH(DATE(L$2,1,1),Emissions!$A$1:$LI$1),FALSE)</f>
        <v>0</v>
      </c>
      <c r="M993" s="361">
        <f>+VLOOKUP($E993,Emissions!$1:$1048576,MATCH(DATE(M$2,1,1),Emissions!$A$1:$LI$1),FALSE)</f>
        <v>0</v>
      </c>
      <c r="N993" s="361">
        <f>+VLOOKUP($E993,Emissions!$1:$1048576,MATCH(DATE(N$2,1,1),Emissions!$A$1:$LI$1),FALSE)</f>
        <v>0</v>
      </c>
      <c r="O993" s="361">
        <f>+VLOOKUP($E993,Emissions!$1:$1048576,MATCH(DATE(O$2,1,1),Emissions!$A$1:$LI$1),FALSE)</f>
        <v>0</v>
      </c>
      <c r="P993" s="361">
        <f>+VLOOKUP($E993,Emissions!$1:$1048576,MATCH(DATE(P$2,1,1),Emissions!$A$1:$LI$1),FALSE)</f>
        <v>0</v>
      </c>
      <c r="Q993" s="361">
        <f>+VLOOKUP($E993,Emissions!$1:$1048576,MATCH(DATE(Q$2,1,1),Emissions!$A$1:$LI$1),FALSE)</f>
        <v>0</v>
      </c>
      <c r="R993" s="361">
        <f>+VLOOKUP($E993,Emissions!$1:$1048576,MATCH(DATE(R$2,1,1),Emissions!$A$1:$LI$1),FALSE)</f>
        <v>0</v>
      </c>
      <c r="S993" s="361">
        <f>+VLOOKUP($E993,Emissions!$1:$1048576,MATCH(DATE(S$2,1,1),Emissions!$A$1:$LI$1),FALSE)</f>
        <v>0</v>
      </c>
      <c r="T993" s="361">
        <f>+VLOOKUP($E993,Emissions!$1:$1048576,MATCH(DATE(T$2,1,1),Emissions!$A$1:$LI$1),FALSE)</f>
        <v>0</v>
      </c>
      <c r="U993" s="361">
        <f>+VLOOKUP($E993,Emissions!$1:$1048576,MATCH(DATE(U$2,1,1),Emissions!$A$1:$LI$1),FALSE)</f>
        <v>0</v>
      </c>
      <c r="V993" s="361">
        <f>+VLOOKUP($E993,Emissions!$1:$1048576,MATCH(DATE(V$2,1,1),Emissions!$A$1:$LI$1),FALSE)</f>
        <v>0</v>
      </c>
      <c r="W993" s="361">
        <f>+VLOOKUP($E993,Emissions!$1:$1048576,MATCH(DATE(W$2,1,1),Emissions!$A$1:$LI$1),FALSE)</f>
        <v>0</v>
      </c>
      <c r="X993" s="361">
        <f>+VLOOKUP($E993,Emissions!$1:$1048576,MATCH(DATE(X$2,1,1),Emissions!$A$1:$LI$1),FALSE)</f>
        <v>0</v>
      </c>
      <c r="Y993" s="361">
        <f>+VLOOKUP($E993,Emissions!$1:$1048576,MATCH(DATE(Y$2,1,1),Emissions!$A$1:$LI$1),FALSE)</f>
        <v>0</v>
      </c>
      <c r="Z993" s="361">
        <f>+VLOOKUP($E993,Emissions!$1:$1048576,MATCH(DATE(Z$2,1,1),Emissions!$A$1:$LI$1),FALSE)</f>
        <v>0</v>
      </c>
      <c r="AA993" s="361">
        <f>+VLOOKUP($E993,Emissions!$1:$1048576,MATCH(DATE(AA$2,1,1),Emissions!$A$1:$LI$1),FALSE)</f>
        <v>0</v>
      </c>
      <c r="AB993" s="361">
        <f>+VLOOKUP($E993,Emissions!$1:$1048576,MATCH(DATE(AB$2,1,1),Emissions!$A$1:$LI$1),FALSE)</f>
        <v>0</v>
      </c>
      <c r="AC993" s="361">
        <f>+VLOOKUP($E993,Emissions!$1:$1048576,MATCH(DATE(AC$2,1,1),Emissions!$A$1:$LI$1),FALSE)</f>
        <v>0</v>
      </c>
      <c r="AD993" s="361">
        <f>+VLOOKUP($E993,Emissions!$1:$1048576,MATCH(DATE(AD$2,1,1),Emissions!$A$1:$LI$1),FALSE)</f>
        <v>0</v>
      </c>
      <c r="AE993" s="361">
        <f>+VLOOKUP($E993,Emissions!$1:$1048576,MATCH(DATE(AE$2,1,1),Emissions!$A$1:$LI$1),FALSE)</f>
        <v>0</v>
      </c>
      <c r="AF993" s="361">
        <f>+VLOOKUP($E993,Emissions!$1:$1048576,MATCH(DATE(AF$2,1,1),Emissions!$A$1:$LI$1),FALSE)</f>
        <v>0</v>
      </c>
      <c r="AG993" s="361">
        <f>+VLOOKUP($E993,Emissions!$1:$1048576,MATCH(DATE(AG$2,1,1),Emissions!$A$1:$LI$1),FALSE)</f>
        <v>0</v>
      </c>
      <c r="AH993" s="361">
        <f>+VLOOKUP($E993,Emissions!$1:$1048576,MATCH(DATE(AH$2,1,1),Emissions!$A$1:$LI$1),FALSE)</f>
        <v>0</v>
      </c>
      <c r="AI993" s="361">
        <f>+VLOOKUP($E993,Emissions!$1:$1048576,MATCH(DATE(AI$2,1,1),Emissions!$A$1:$LI$1),FALSE)</f>
        <v>0</v>
      </c>
      <c r="AJ993" s="361">
        <f>+VLOOKUP($E993,Emissions!$1:$1048576,MATCH(DATE(AJ$2,1,1),Emissions!$A$1:$LI$1),FALSE)</f>
        <v>0</v>
      </c>
      <c r="AK993" s="361">
        <f>+VLOOKUP($E993,Emissions!$1:$1048576,MATCH(DATE(AK$2,1,1),Emissions!$A$1:$LI$1),FALSE)</f>
        <v>0</v>
      </c>
      <c r="AL993" s="361">
        <f>+VLOOKUP($E993,Emissions!$1:$1048576,MATCH(DATE(AL$2,1,1),Emissions!$A$1:$LI$1),FALSE)</f>
        <v>0</v>
      </c>
      <c r="AM993" s="361">
        <f>+VLOOKUP($E993,Emissions!$1:$1048576,MATCH(DATE(AM$2,1,1),Emissions!$A$1:$LI$1),FALSE)</f>
        <v>0</v>
      </c>
      <c r="AN993" s="361">
        <f>+VLOOKUP($E993,Emissions!$1:$1048576,MATCH(DATE(AN$2,1,1),Emissions!$A$1:$LI$1),FALSE)</f>
        <v>0</v>
      </c>
      <c r="AO993" s="361">
        <f>+VLOOKUP($E993,Emissions!$1:$1048576,MATCH(DATE(AO$2,1,1),Emissions!$A$1:$LI$1),FALSE)</f>
        <v>0</v>
      </c>
    </row>
    <row r="994" spans="1:41" ht="15" customHeight="1" x14ac:dyDescent="0.35">
      <c r="A994" s="411"/>
      <c r="B994" s="170"/>
      <c r="C994" s="138" t="s">
        <v>464</v>
      </c>
      <c r="D994" s="114" t="s">
        <v>1399</v>
      </c>
      <c r="E994" s="50" t="s">
        <v>3427</v>
      </c>
      <c r="F994" s="361">
        <f>+VLOOKUP($E994,Emissions!$1:$1048576,MATCH(DATE(F$2,1,1),Emissions!$A$1:$LI$1),FALSE)</f>
        <v>0</v>
      </c>
      <c r="G994" s="361">
        <f>+VLOOKUP($E994,Emissions!$1:$1048576,MATCH(DATE(G$2,1,1),Emissions!$A$1:$LI$1),FALSE)</f>
        <v>0</v>
      </c>
      <c r="H994" s="361">
        <f>+VLOOKUP($E994,Emissions!$1:$1048576,MATCH(DATE(H$2,1,1),Emissions!$A$1:$LI$1),FALSE)</f>
        <v>0</v>
      </c>
      <c r="I994" s="361">
        <f>+VLOOKUP($E994,Emissions!$1:$1048576,MATCH(DATE(I$2,1,1),Emissions!$A$1:$LI$1),FALSE)</f>
        <v>0</v>
      </c>
      <c r="J994" s="361">
        <f>+VLOOKUP($E994,Emissions!$1:$1048576,MATCH(DATE(J$2,1,1),Emissions!$A$1:$LI$1),FALSE)</f>
        <v>0</v>
      </c>
      <c r="K994" s="361">
        <f>+VLOOKUP($E994,Emissions!$1:$1048576,MATCH(DATE(K$2,1,1),Emissions!$A$1:$LI$1),FALSE)</f>
        <v>0</v>
      </c>
      <c r="L994" s="361">
        <f>+VLOOKUP($E994,Emissions!$1:$1048576,MATCH(DATE(L$2,1,1),Emissions!$A$1:$LI$1),FALSE)</f>
        <v>0</v>
      </c>
      <c r="M994" s="361">
        <f>+VLOOKUP($E994,Emissions!$1:$1048576,MATCH(DATE(M$2,1,1),Emissions!$A$1:$LI$1),FALSE)</f>
        <v>0</v>
      </c>
      <c r="N994" s="361">
        <f>+VLOOKUP($E994,Emissions!$1:$1048576,MATCH(DATE(N$2,1,1),Emissions!$A$1:$LI$1),FALSE)</f>
        <v>0</v>
      </c>
      <c r="O994" s="361">
        <f>+VLOOKUP($E994,Emissions!$1:$1048576,MATCH(DATE(O$2,1,1),Emissions!$A$1:$LI$1),FALSE)</f>
        <v>0</v>
      </c>
      <c r="P994" s="361">
        <f>+VLOOKUP($E994,Emissions!$1:$1048576,MATCH(DATE(P$2,1,1),Emissions!$A$1:$LI$1),FALSE)</f>
        <v>0</v>
      </c>
      <c r="Q994" s="361">
        <f>+VLOOKUP($E994,Emissions!$1:$1048576,MATCH(DATE(Q$2,1,1),Emissions!$A$1:$LI$1),FALSE)</f>
        <v>0</v>
      </c>
      <c r="R994" s="361">
        <f>+VLOOKUP($E994,Emissions!$1:$1048576,MATCH(DATE(R$2,1,1),Emissions!$A$1:$LI$1),FALSE)</f>
        <v>0</v>
      </c>
      <c r="S994" s="361">
        <f>+VLOOKUP($E994,Emissions!$1:$1048576,MATCH(DATE(S$2,1,1),Emissions!$A$1:$LI$1),FALSE)</f>
        <v>0</v>
      </c>
      <c r="T994" s="361">
        <f>+VLOOKUP($E994,Emissions!$1:$1048576,MATCH(DATE(T$2,1,1),Emissions!$A$1:$LI$1),FALSE)</f>
        <v>0</v>
      </c>
      <c r="U994" s="361">
        <f>+VLOOKUP($E994,Emissions!$1:$1048576,MATCH(DATE(U$2,1,1),Emissions!$A$1:$LI$1),FALSE)</f>
        <v>0</v>
      </c>
      <c r="V994" s="361">
        <f>+VLOOKUP($E994,Emissions!$1:$1048576,MATCH(DATE(V$2,1,1),Emissions!$A$1:$LI$1),FALSE)</f>
        <v>0</v>
      </c>
      <c r="W994" s="361">
        <f>+VLOOKUP($E994,Emissions!$1:$1048576,MATCH(DATE(W$2,1,1),Emissions!$A$1:$LI$1),FALSE)</f>
        <v>0</v>
      </c>
      <c r="X994" s="361">
        <f>+VLOOKUP($E994,Emissions!$1:$1048576,MATCH(DATE(X$2,1,1),Emissions!$A$1:$LI$1),FALSE)</f>
        <v>0</v>
      </c>
      <c r="Y994" s="361">
        <f>+VLOOKUP($E994,Emissions!$1:$1048576,MATCH(DATE(Y$2,1,1),Emissions!$A$1:$LI$1),FALSE)</f>
        <v>0</v>
      </c>
      <c r="Z994" s="361">
        <f>+VLOOKUP($E994,Emissions!$1:$1048576,MATCH(DATE(Z$2,1,1),Emissions!$A$1:$LI$1),FALSE)</f>
        <v>0</v>
      </c>
      <c r="AA994" s="361">
        <f>+VLOOKUP($E994,Emissions!$1:$1048576,MATCH(DATE(AA$2,1,1),Emissions!$A$1:$LI$1),FALSE)</f>
        <v>0</v>
      </c>
      <c r="AB994" s="361">
        <f>+VLOOKUP($E994,Emissions!$1:$1048576,MATCH(DATE(AB$2,1,1),Emissions!$A$1:$LI$1),FALSE)</f>
        <v>0</v>
      </c>
      <c r="AC994" s="361">
        <f>+VLOOKUP($E994,Emissions!$1:$1048576,MATCH(DATE(AC$2,1,1),Emissions!$A$1:$LI$1),FALSE)</f>
        <v>0</v>
      </c>
      <c r="AD994" s="361">
        <f>+VLOOKUP($E994,Emissions!$1:$1048576,MATCH(DATE(AD$2,1,1),Emissions!$A$1:$LI$1),FALSE)</f>
        <v>0</v>
      </c>
      <c r="AE994" s="361">
        <f>+VLOOKUP($E994,Emissions!$1:$1048576,MATCH(DATE(AE$2,1,1),Emissions!$A$1:$LI$1),FALSE)</f>
        <v>0</v>
      </c>
      <c r="AF994" s="361">
        <f>+VLOOKUP($E994,Emissions!$1:$1048576,MATCH(DATE(AF$2,1,1),Emissions!$A$1:$LI$1),FALSE)</f>
        <v>0</v>
      </c>
      <c r="AG994" s="361">
        <f>+VLOOKUP($E994,Emissions!$1:$1048576,MATCH(DATE(AG$2,1,1),Emissions!$A$1:$LI$1),FALSE)</f>
        <v>0</v>
      </c>
      <c r="AH994" s="361">
        <f>+VLOOKUP($E994,Emissions!$1:$1048576,MATCH(DATE(AH$2,1,1),Emissions!$A$1:$LI$1),FALSE)</f>
        <v>0</v>
      </c>
      <c r="AI994" s="361">
        <f>+VLOOKUP($E994,Emissions!$1:$1048576,MATCH(DATE(AI$2,1,1),Emissions!$A$1:$LI$1),FALSE)</f>
        <v>0</v>
      </c>
      <c r="AJ994" s="361">
        <f>+VLOOKUP($E994,Emissions!$1:$1048576,MATCH(DATE(AJ$2,1,1),Emissions!$A$1:$LI$1),FALSE)</f>
        <v>0</v>
      </c>
      <c r="AK994" s="361">
        <f>+VLOOKUP($E994,Emissions!$1:$1048576,MATCH(DATE(AK$2,1,1),Emissions!$A$1:$LI$1),FALSE)</f>
        <v>0</v>
      </c>
      <c r="AL994" s="361">
        <f>+VLOOKUP($E994,Emissions!$1:$1048576,MATCH(DATE(AL$2,1,1),Emissions!$A$1:$LI$1),FALSE)</f>
        <v>0</v>
      </c>
      <c r="AM994" s="361">
        <f>+VLOOKUP($E994,Emissions!$1:$1048576,MATCH(DATE(AM$2,1,1),Emissions!$A$1:$LI$1),FALSE)</f>
        <v>0</v>
      </c>
      <c r="AN994" s="361">
        <f>+VLOOKUP($E994,Emissions!$1:$1048576,MATCH(DATE(AN$2,1,1),Emissions!$A$1:$LI$1),FALSE)</f>
        <v>0</v>
      </c>
      <c r="AO994" s="361">
        <f>+VLOOKUP($E994,Emissions!$1:$1048576,MATCH(DATE(AO$2,1,1),Emissions!$A$1:$LI$1),FALSE)</f>
        <v>0</v>
      </c>
    </row>
    <row r="995" spans="1:41" ht="15" customHeight="1" x14ac:dyDescent="0.35">
      <c r="A995" s="411"/>
      <c r="B995" s="170"/>
      <c r="C995" s="138" t="s">
        <v>465</v>
      </c>
      <c r="D995" s="114" t="s">
        <v>1399</v>
      </c>
      <c r="E995" s="50" t="s">
        <v>3428</v>
      </c>
      <c r="F995" s="361">
        <f>+VLOOKUP($E995,Emissions!$1:$1048576,MATCH(DATE(F$2,1,1),Emissions!$A$1:$LI$1),FALSE)</f>
        <v>0</v>
      </c>
      <c r="G995" s="361">
        <f>+VLOOKUP($E995,Emissions!$1:$1048576,MATCH(DATE(G$2,1,1),Emissions!$A$1:$LI$1),FALSE)</f>
        <v>0</v>
      </c>
      <c r="H995" s="361">
        <f>+VLOOKUP($E995,Emissions!$1:$1048576,MATCH(DATE(H$2,1,1),Emissions!$A$1:$LI$1),FALSE)</f>
        <v>0</v>
      </c>
      <c r="I995" s="361">
        <f>+VLOOKUP($E995,Emissions!$1:$1048576,MATCH(DATE(I$2,1,1),Emissions!$A$1:$LI$1),FALSE)</f>
        <v>0</v>
      </c>
      <c r="J995" s="361">
        <f>+VLOOKUP($E995,Emissions!$1:$1048576,MATCH(DATE(J$2,1,1),Emissions!$A$1:$LI$1),FALSE)</f>
        <v>0</v>
      </c>
      <c r="K995" s="361">
        <f>+VLOOKUP($E995,Emissions!$1:$1048576,MATCH(DATE(K$2,1,1),Emissions!$A$1:$LI$1),FALSE)</f>
        <v>0</v>
      </c>
      <c r="L995" s="361">
        <f>+VLOOKUP($E995,Emissions!$1:$1048576,MATCH(DATE(L$2,1,1),Emissions!$A$1:$LI$1),FALSE)</f>
        <v>0</v>
      </c>
      <c r="M995" s="361">
        <f>+VLOOKUP($E995,Emissions!$1:$1048576,MATCH(DATE(M$2,1,1),Emissions!$A$1:$LI$1),FALSE)</f>
        <v>0</v>
      </c>
      <c r="N995" s="361">
        <f>+VLOOKUP($E995,Emissions!$1:$1048576,MATCH(DATE(N$2,1,1),Emissions!$A$1:$LI$1),FALSE)</f>
        <v>0</v>
      </c>
      <c r="O995" s="361">
        <f>+VLOOKUP($E995,Emissions!$1:$1048576,MATCH(DATE(O$2,1,1),Emissions!$A$1:$LI$1),FALSE)</f>
        <v>0</v>
      </c>
      <c r="P995" s="361">
        <f>+VLOOKUP($E995,Emissions!$1:$1048576,MATCH(DATE(P$2,1,1),Emissions!$A$1:$LI$1),FALSE)</f>
        <v>0</v>
      </c>
      <c r="Q995" s="361">
        <f>+VLOOKUP($E995,Emissions!$1:$1048576,MATCH(DATE(Q$2,1,1),Emissions!$A$1:$LI$1),FALSE)</f>
        <v>0</v>
      </c>
      <c r="R995" s="361">
        <f>+VLOOKUP($E995,Emissions!$1:$1048576,MATCH(DATE(R$2,1,1),Emissions!$A$1:$LI$1),FALSE)</f>
        <v>0</v>
      </c>
      <c r="S995" s="361">
        <f>+VLOOKUP($E995,Emissions!$1:$1048576,MATCH(DATE(S$2,1,1),Emissions!$A$1:$LI$1),FALSE)</f>
        <v>0</v>
      </c>
      <c r="T995" s="361">
        <f>+VLOOKUP($E995,Emissions!$1:$1048576,MATCH(DATE(T$2,1,1),Emissions!$A$1:$LI$1),FALSE)</f>
        <v>0</v>
      </c>
      <c r="U995" s="361">
        <f>+VLOOKUP($E995,Emissions!$1:$1048576,MATCH(DATE(U$2,1,1),Emissions!$A$1:$LI$1),FALSE)</f>
        <v>0</v>
      </c>
      <c r="V995" s="361">
        <f>+VLOOKUP($E995,Emissions!$1:$1048576,MATCH(DATE(V$2,1,1),Emissions!$A$1:$LI$1),FALSE)</f>
        <v>0</v>
      </c>
      <c r="W995" s="361">
        <f>+VLOOKUP($E995,Emissions!$1:$1048576,MATCH(DATE(W$2,1,1),Emissions!$A$1:$LI$1),FALSE)</f>
        <v>0</v>
      </c>
      <c r="X995" s="361">
        <f>+VLOOKUP($E995,Emissions!$1:$1048576,MATCH(DATE(X$2,1,1),Emissions!$A$1:$LI$1),FALSE)</f>
        <v>0</v>
      </c>
      <c r="Y995" s="361">
        <f>+VLOOKUP($E995,Emissions!$1:$1048576,MATCH(DATE(Y$2,1,1),Emissions!$A$1:$LI$1),FALSE)</f>
        <v>0</v>
      </c>
      <c r="Z995" s="361">
        <f>+VLOOKUP($E995,Emissions!$1:$1048576,MATCH(DATE(Z$2,1,1),Emissions!$A$1:$LI$1),FALSE)</f>
        <v>0</v>
      </c>
      <c r="AA995" s="361">
        <f>+VLOOKUP($E995,Emissions!$1:$1048576,MATCH(DATE(AA$2,1,1),Emissions!$A$1:$LI$1),FALSE)</f>
        <v>0</v>
      </c>
      <c r="AB995" s="361">
        <f>+VLOOKUP($E995,Emissions!$1:$1048576,MATCH(DATE(AB$2,1,1),Emissions!$A$1:$LI$1),FALSE)</f>
        <v>0</v>
      </c>
      <c r="AC995" s="361">
        <f>+VLOOKUP($E995,Emissions!$1:$1048576,MATCH(DATE(AC$2,1,1),Emissions!$A$1:$LI$1),FALSE)</f>
        <v>0</v>
      </c>
      <c r="AD995" s="361">
        <f>+VLOOKUP($E995,Emissions!$1:$1048576,MATCH(DATE(AD$2,1,1),Emissions!$A$1:$LI$1),FALSE)</f>
        <v>0</v>
      </c>
      <c r="AE995" s="361">
        <f>+VLOOKUP($E995,Emissions!$1:$1048576,MATCH(DATE(AE$2,1,1),Emissions!$A$1:$LI$1),FALSE)</f>
        <v>0</v>
      </c>
      <c r="AF995" s="361">
        <f>+VLOOKUP($E995,Emissions!$1:$1048576,MATCH(DATE(AF$2,1,1),Emissions!$A$1:$LI$1),FALSE)</f>
        <v>0</v>
      </c>
      <c r="AG995" s="361">
        <f>+VLOOKUP($E995,Emissions!$1:$1048576,MATCH(DATE(AG$2,1,1),Emissions!$A$1:$LI$1),FALSE)</f>
        <v>0</v>
      </c>
      <c r="AH995" s="361">
        <f>+VLOOKUP($E995,Emissions!$1:$1048576,MATCH(DATE(AH$2,1,1),Emissions!$A$1:$LI$1),FALSE)</f>
        <v>0</v>
      </c>
      <c r="AI995" s="361">
        <f>+VLOOKUP($E995,Emissions!$1:$1048576,MATCH(DATE(AI$2,1,1),Emissions!$A$1:$LI$1),FALSE)</f>
        <v>0</v>
      </c>
      <c r="AJ995" s="361">
        <f>+VLOOKUP($E995,Emissions!$1:$1048576,MATCH(DATE(AJ$2,1,1),Emissions!$A$1:$LI$1),FALSE)</f>
        <v>0</v>
      </c>
      <c r="AK995" s="361">
        <f>+VLOOKUP($E995,Emissions!$1:$1048576,MATCH(DATE(AK$2,1,1),Emissions!$A$1:$LI$1),FALSE)</f>
        <v>0</v>
      </c>
      <c r="AL995" s="361">
        <f>+VLOOKUP($E995,Emissions!$1:$1048576,MATCH(DATE(AL$2,1,1),Emissions!$A$1:$LI$1),FALSE)</f>
        <v>0</v>
      </c>
      <c r="AM995" s="361">
        <f>+VLOOKUP($E995,Emissions!$1:$1048576,MATCH(DATE(AM$2,1,1),Emissions!$A$1:$LI$1),FALSE)</f>
        <v>0</v>
      </c>
      <c r="AN995" s="361">
        <f>+VLOOKUP($E995,Emissions!$1:$1048576,MATCH(DATE(AN$2,1,1),Emissions!$A$1:$LI$1),FALSE)</f>
        <v>0</v>
      </c>
      <c r="AO995" s="361">
        <f>+VLOOKUP($E995,Emissions!$1:$1048576,MATCH(DATE(AO$2,1,1),Emissions!$A$1:$LI$1),FALSE)</f>
        <v>0</v>
      </c>
    </row>
    <row r="996" spans="1:41" ht="15" customHeight="1" x14ac:dyDescent="0.35">
      <c r="A996" s="411"/>
      <c r="B996" s="170"/>
      <c r="C996" s="138" t="s">
        <v>466</v>
      </c>
      <c r="D996" s="114" t="s">
        <v>1399</v>
      </c>
      <c r="E996" s="50" t="s">
        <v>3429</v>
      </c>
      <c r="F996" s="361">
        <f>+VLOOKUP($E996,Emissions!$1:$1048576,MATCH(DATE(F$2,1,1),Emissions!$A$1:$LI$1),FALSE)</f>
        <v>0</v>
      </c>
      <c r="G996" s="361">
        <f>+VLOOKUP($E996,Emissions!$1:$1048576,MATCH(DATE(G$2,1,1),Emissions!$A$1:$LI$1),FALSE)</f>
        <v>0</v>
      </c>
      <c r="H996" s="361">
        <f>+VLOOKUP($E996,Emissions!$1:$1048576,MATCH(DATE(H$2,1,1),Emissions!$A$1:$LI$1),FALSE)</f>
        <v>0</v>
      </c>
      <c r="I996" s="361">
        <f>+VLOOKUP($E996,Emissions!$1:$1048576,MATCH(DATE(I$2,1,1),Emissions!$A$1:$LI$1),FALSE)</f>
        <v>0</v>
      </c>
      <c r="J996" s="361">
        <f>+VLOOKUP($E996,Emissions!$1:$1048576,MATCH(DATE(J$2,1,1),Emissions!$A$1:$LI$1),FALSE)</f>
        <v>0</v>
      </c>
      <c r="K996" s="361">
        <f>+VLOOKUP($E996,Emissions!$1:$1048576,MATCH(DATE(K$2,1,1),Emissions!$A$1:$LI$1),FALSE)</f>
        <v>0</v>
      </c>
      <c r="L996" s="361">
        <f>+VLOOKUP($E996,Emissions!$1:$1048576,MATCH(DATE(L$2,1,1),Emissions!$A$1:$LI$1),FALSE)</f>
        <v>0</v>
      </c>
      <c r="M996" s="361">
        <f>+VLOOKUP($E996,Emissions!$1:$1048576,MATCH(DATE(M$2,1,1),Emissions!$A$1:$LI$1),FALSE)</f>
        <v>0</v>
      </c>
      <c r="N996" s="361">
        <f>+VLOOKUP($E996,Emissions!$1:$1048576,MATCH(DATE(N$2,1,1),Emissions!$A$1:$LI$1),FALSE)</f>
        <v>0</v>
      </c>
      <c r="O996" s="361">
        <f>+VLOOKUP($E996,Emissions!$1:$1048576,MATCH(DATE(O$2,1,1),Emissions!$A$1:$LI$1),FALSE)</f>
        <v>0</v>
      </c>
      <c r="P996" s="361">
        <f>+VLOOKUP($E996,Emissions!$1:$1048576,MATCH(DATE(P$2,1,1),Emissions!$A$1:$LI$1),FALSE)</f>
        <v>0</v>
      </c>
      <c r="Q996" s="361">
        <f>+VLOOKUP($E996,Emissions!$1:$1048576,MATCH(DATE(Q$2,1,1),Emissions!$A$1:$LI$1),FALSE)</f>
        <v>0</v>
      </c>
      <c r="R996" s="361">
        <f>+VLOOKUP($E996,Emissions!$1:$1048576,MATCH(DATE(R$2,1,1),Emissions!$A$1:$LI$1),FALSE)</f>
        <v>0</v>
      </c>
      <c r="S996" s="361">
        <f>+VLOOKUP($E996,Emissions!$1:$1048576,MATCH(DATE(S$2,1,1),Emissions!$A$1:$LI$1),FALSE)</f>
        <v>0</v>
      </c>
      <c r="T996" s="361">
        <f>+VLOOKUP($E996,Emissions!$1:$1048576,MATCH(DATE(T$2,1,1),Emissions!$A$1:$LI$1),FALSE)</f>
        <v>0</v>
      </c>
      <c r="U996" s="361">
        <f>+VLOOKUP($E996,Emissions!$1:$1048576,MATCH(DATE(U$2,1,1),Emissions!$A$1:$LI$1),FALSE)</f>
        <v>0</v>
      </c>
      <c r="V996" s="361">
        <f>+VLOOKUP($E996,Emissions!$1:$1048576,MATCH(DATE(V$2,1,1),Emissions!$A$1:$LI$1),FALSE)</f>
        <v>0</v>
      </c>
      <c r="W996" s="361">
        <f>+VLOOKUP($E996,Emissions!$1:$1048576,MATCH(DATE(W$2,1,1),Emissions!$A$1:$LI$1),FALSE)</f>
        <v>0</v>
      </c>
      <c r="X996" s="361">
        <f>+VLOOKUP($E996,Emissions!$1:$1048576,MATCH(DATE(X$2,1,1),Emissions!$A$1:$LI$1),FALSE)</f>
        <v>0</v>
      </c>
      <c r="Y996" s="361">
        <f>+VLOOKUP($E996,Emissions!$1:$1048576,MATCH(DATE(Y$2,1,1),Emissions!$A$1:$LI$1),FALSE)</f>
        <v>0</v>
      </c>
      <c r="Z996" s="361">
        <f>+VLOOKUP($E996,Emissions!$1:$1048576,MATCH(DATE(Z$2,1,1),Emissions!$A$1:$LI$1),FALSE)</f>
        <v>0</v>
      </c>
      <c r="AA996" s="361">
        <f>+VLOOKUP($E996,Emissions!$1:$1048576,MATCH(DATE(AA$2,1,1),Emissions!$A$1:$LI$1),FALSE)</f>
        <v>0</v>
      </c>
      <c r="AB996" s="361">
        <f>+VLOOKUP($E996,Emissions!$1:$1048576,MATCH(DATE(AB$2,1,1),Emissions!$A$1:$LI$1),FALSE)</f>
        <v>0</v>
      </c>
      <c r="AC996" s="361">
        <f>+VLOOKUP($E996,Emissions!$1:$1048576,MATCH(DATE(AC$2,1,1),Emissions!$A$1:$LI$1),FALSE)</f>
        <v>0</v>
      </c>
      <c r="AD996" s="361">
        <f>+VLOOKUP($E996,Emissions!$1:$1048576,MATCH(DATE(AD$2,1,1),Emissions!$A$1:$LI$1),FALSE)</f>
        <v>0</v>
      </c>
      <c r="AE996" s="361">
        <f>+VLOOKUP($E996,Emissions!$1:$1048576,MATCH(DATE(AE$2,1,1),Emissions!$A$1:$LI$1),FALSE)</f>
        <v>0</v>
      </c>
      <c r="AF996" s="361">
        <f>+VLOOKUP($E996,Emissions!$1:$1048576,MATCH(DATE(AF$2,1,1),Emissions!$A$1:$LI$1),FALSE)</f>
        <v>0</v>
      </c>
      <c r="AG996" s="361">
        <f>+VLOOKUP($E996,Emissions!$1:$1048576,MATCH(DATE(AG$2,1,1),Emissions!$A$1:$LI$1),FALSE)</f>
        <v>0</v>
      </c>
      <c r="AH996" s="361">
        <f>+VLOOKUP($E996,Emissions!$1:$1048576,MATCH(DATE(AH$2,1,1),Emissions!$A$1:$LI$1),FALSE)</f>
        <v>0</v>
      </c>
      <c r="AI996" s="361">
        <f>+VLOOKUP($E996,Emissions!$1:$1048576,MATCH(DATE(AI$2,1,1),Emissions!$A$1:$LI$1),FALSE)</f>
        <v>0</v>
      </c>
      <c r="AJ996" s="361">
        <f>+VLOOKUP($E996,Emissions!$1:$1048576,MATCH(DATE(AJ$2,1,1),Emissions!$A$1:$LI$1),FALSE)</f>
        <v>0</v>
      </c>
      <c r="AK996" s="361">
        <f>+VLOOKUP($E996,Emissions!$1:$1048576,MATCH(DATE(AK$2,1,1),Emissions!$A$1:$LI$1),FALSE)</f>
        <v>0</v>
      </c>
      <c r="AL996" s="361">
        <f>+VLOOKUP($E996,Emissions!$1:$1048576,MATCH(DATE(AL$2,1,1),Emissions!$A$1:$LI$1),FALSE)</f>
        <v>0</v>
      </c>
      <c r="AM996" s="361">
        <f>+VLOOKUP($E996,Emissions!$1:$1048576,MATCH(DATE(AM$2,1,1),Emissions!$A$1:$LI$1),FALSE)</f>
        <v>0</v>
      </c>
      <c r="AN996" s="361">
        <f>+VLOOKUP($E996,Emissions!$1:$1048576,MATCH(DATE(AN$2,1,1),Emissions!$A$1:$LI$1),FALSE)</f>
        <v>0</v>
      </c>
      <c r="AO996" s="361">
        <f>+VLOOKUP($E996,Emissions!$1:$1048576,MATCH(DATE(AO$2,1,1),Emissions!$A$1:$LI$1),FALSE)</f>
        <v>0</v>
      </c>
    </row>
    <row r="997" spans="1:41" ht="15" customHeight="1" x14ac:dyDescent="0.35">
      <c r="A997" s="411"/>
      <c r="B997" s="170"/>
      <c r="C997" s="138" t="s">
        <v>467</v>
      </c>
      <c r="D997" s="114" t="s">
        <v>1399</v>
      </c>
      <c r="E997" s="50" t="s">
        <v>3430</v>
      </c>
      <c r="F997" s="361">
        <f>+VLOOKUP($E997,Emissions!$1:$1048576,MATCH(DATE(F$2,1,1),Emissions!$A$1:$LI$1),FALSE)</f>
        <v>0</v>
      </c>
      <c r="G997" s="361">
        <f>+VLOOKUP($E997,Emissions!$1:$1048576,MATCH(DATE(G$2,1,1),Emissions!$A$1:$LI$1),FALSE)</f>
        <v>0</v>
      </c>
      <c r="H997" s="361">
        <f>+VLOOKUP($E997,Emissions!$1:$1048576,MATCH(DATE(H$2,1,1),Emissions!$A$1:$LI$1),FALSE)</f>
        <v>0</v>
      </c>
      <c r="I997" s="361">
        <f>+VLOOKUP($E997,Emissions!$1:$1048576,MATCH(DATE(I$2,1,1),Emissions!$A$1:$LI$1),FALSE)</f>
        <v>0</v>
      </c>
      <c r="J997" s="361">
        <f>+VLOOKUP($E997,Emissions!$1:$1048576,MATCH(DATE(J$2,1,1),Emissions!$A$1:$LI$1),FALSE)</f>
        <v>0</v>
      </c>
      <c r="K997" s="361">
        <f>+VLOOKUP($E997,Emissions!$1:$1048576,MATCH(DATE(K$2,1,1),Emissions!$A$1:$LI$1),FALSE)</f>
        <v>0</v>
      </c>
      <c r="L997" s="361">
        <f>+VLOOKUP($E997,Emissions!$1:$1048576,MATCH(DATE(L$2,1,1),Emissions!$A$1:$LI$1),FALSE)</f>
        <v>0</v>
      </c>
      <c r="M997" s="361">
        <f>+VLOOKUP($E997,Emissions!$1:$1048576,MATCH(DATE(M$2,1,1),Emissions!$A$1:$LI$1),FALSE)</f>
        <v>0</v>
      </c>
      <c r="N997" s="361">
        <f>+VLOOKUP($E997,Emissions!$1:$1048576,MATCH(DATE(N$2,1,1),Emissions!$A$1:$LI$1),FALSE)</f>
        <v>0</v>
      </c>
      <c r="O997" s="361">
        <f>+VLOOKUP($E997,Emissions!$1:$1048576,MATCH(DATE(O$2,1,1),Emissions!$A$1:$LI$1),FALSE)</f>
        <v>0</v>
      </c>
      <c r="P997" s="361">
        <f>+VLOOKUP($E997,Emissions!$1:$1048576,MATCH(DATE(P$2,1,1),Emissions!$A$1:$LI$1),FALSE)</f>
        <v>0</v>
      </c>
      <c r="Q997" s="361">
        <f>+VLOOKUP($E997,Emissions!$1:$1048576,MATCH(DATE(Q$2,1,1),Emissions!$A$1:$LI$1),FALSE)</f>
        <v>0</v>
      </c>
      <c r="R997" s="361">
        <f>+VLOOKUP($E997,Emissions!$1:$1048576,MATCH(DATE(R$2,1,1),Emissions!$A$1:$LI$1),FALSE)</f>
        <v>0</v>
      </c>
      <c r="S997" s="361">
        <f>+VLOOKUP($E997,Emissions!$1:$1048576,MATCH(DATE(S$2,1,1),Emissions!$A$1:$LI$1),FALSE)</f>
        <v>0</v>
      </c>
      <c r="T997" s="361">
        <f>+VLOOKUP($E997,Emissions!$1:$1048576,MATCH(DATE(T$2,1,1),Emissions!$A$1:$LI$1),FALSE)</f>
        <v>0</v>
      </c>
      <c r="U997" s="361">
        <f>+VLOOKUP($E997,Emissions!$1:$1048576,MATCH(DATE(U$2,1,1),Emissions!$A$1:$LI$1),FALSE)</f>
        <v>0</v>
      </c>
      <c r="V997" s="361">
        <f>+VLOOKUP($E997,Emissions!$1:$1048576,MATCH(DATE(V$2,1,1),Emissions!$A$1:$LI$1),FALSE)</f>
        <v>0</v>
      </c>
      <c r="W997" s="361">
        <f>+VLOOKUP($E997,Emissions!$1:$1048576,MATCH(DATE(W$2,1,1),Emissions!$A$1:$LI$1),FALSE)</f>
        <v>0</v>
      </c>
      <c r="X997" s="361">
        <f>+VLOOKUP($E997,Emissions!$1:$1048576,MATCH(DATE(X$2,1,1),Emissions!$A$1:$LI$1),FALSE)</f>
        <v>0</v>
      </c>
      <c r="Y997" s="361">
        <f>+VLOOKUP($E997,Emissions!$1:$1048576,MATCH(DATE(Y$2,1,1),Emissions!$A$1:$LI$1),FALSE)</f>
        <v>0</v>
      </c>
      <c r="Z997" s="361">
        <f>+VLOOKUP($E997,Emissions!$1:$1048576,MATCH(DATE(Z$2,1,1),Emissions!$A$1:$LI$1),FALSE)</f>
        <v>0</v>
      </c>
      <c r="AA997" s="361">
        <f>+VLOOKUP($E997,Emissions!$1:$1048576,MATCH(DATE(AA$2,1,1),Emissions!$A$1:$LI$1),FALSE)</f>
        <v>0</v>
      </c>
      <c r="AB997" s="361">
        <f>+VLOOKUP($E997,Emissions!$1:$1048576,MATCH(DATE(AB$2,1,1),Emissions!$A$1:$LI$1),FALSE)</f>
        <v>0</v>
      </c>
      <c r="AC997" s="361">
        <f>+VLOOKUP($E997,Emissions!$1:$1048576,MATCH(DATE(AC$2,1,1),Emissions!$A$1:$LI$1),FALSE)</f>
        <v>0</v>
      </c>
      <c r="AD997" s="361">
        <f>+VLOOKUP($E997,Emissions!$1:$1048576,MATCH(DATE(AD$2,1,1),Emissions!$A$1:$LI$1),FALSE)</f>
        <v>0</v>
      </c>
      <c r="AE997" s="361">
        <f>+VLOOKUP($E997,Emissions!$1:$1048576,MATCH(DATE(AE$2,1,1),Emissions!$A$1:$LI$1),FALSE)</f>
        <v>0</v>
      </c>
      <c r="AF997" s="361">
        <f>+VLOOKUP($E997,Emissions!$1:$1048576,MATCH(DATE(AF$2,1,1),Emissions!$A$1:$LI$1),FALSE)</f>
        <v>0</v>
      </c>
      <c r="AG997" s="361">
        <f>+VLOOKUP($E997,Emissions!$1:$1048576,MATCH(DATE(AG$2,1,1),Emissions!$A$1:$LI$1),FALSE)</f>
        <v>0</v>
      </c>
      <c r="AH997" s="361">
        <f>+VLOOKUP($E997,Emissions!$1:$1048576,MATCH(DATE(AH$2,1,1),Emissions!$A$1:$LI$1),FALSE)</f>
        <v>0</v>
      </c>
      <c r="AI997" s="361">
        <f>+VLOOKUP($E997,Emissions!$1:$1048576,MATCH(DATE(AI$2,1,1),Emissions!$A$1:$LI$1),FALSE)</f>
        <v>0</v>
      </c>
      <c r="AJ997" s="361">
        <f>+VLOOKUP($E997,Emissions!$1:$1048576,MATCH(DATE(AJ$2,1,1),Emissions!$A$1:$LI$1),FALSE)</f>
        <v>0</v>
      </c>
      <c r="AK997" s="361">
        <f>+VLOOKUP($E997,Emissions!$1:$1048576,MATCH(DATE(AK$2,1,1),Emissions!$A$1:$LI$1),FALSE)</f>
        <v>0</v>
      </c>
      <c r="AL997" s="361">
        <f>+VLOOKUP($E997,Emissions!$1:$1048576,MATCH(DATE(AL$2,1,1),Emissions!$A$1:$LI$1),FALSE)</f>
        <v>0</v>
      </c>
      <c r="AM997" s="361">
        <f>+VLOOKUP($E997,Emissions!$1:$1048576,MATCH(DATE(AM$2,1,1),Emissions!$A$1:$LI$1),FALSE)</f>
        <v>0</v>
      </c>
      <c r="AN997" s="361">
        <f>+VLOOKUP($E997,Emissions!$1:$1048576,MATCH(DATE(AN$2,1,1),Emissions!$A$1:$LI$1),FALSE)</f>
        <v>0</v>
      </c>
      <c r="AO997" s="361">
        <f>+VLOOKUP($E997,Emissions!$1:$1048576,MATCH(DATE(AO$2,1,1),Emissions!$A$1:$LI$1),FALSE)</f>
        <v>0</v>
      </c>
    </row>
    <row r="998" spans="1:41" ht="15" customHeight="1" x14ac:dyDescent="0.35">
      <c r="A998" s="411"/>
      <c r="B998" s="170"/>
      <c r="C998" s="138" t="s">
        <v>468</v>
      </c>
      <c r="D998" s="114" t="s">
        <v>1399</v>
      </c>
      <c r="E998" s="50" t="s">
        <v>3431</v>
      </c>
      <c r="F998" s="361">
        <f>+VLOOKUP($E998,Emissions!$1:$1048576,MATCH(DATE(F$2,1,1),Emissions!$A$1:$LI$1),FALSE)</f>
        <v>0</v>
      </c>
      <c r="G998" s="361">
        <f>+VLOOKUP($E998,Emissions!$1:$1048576,MATCH(DATE(G$2,1,1),Emissions!$A$1:$LI$1),FALSE)</f>
        <v>0</v>
      </c>
      <c r="H998" s="361">
        <f>+VLOOKUP($E998,Emissions!$1:$1048576,MATCH(DATE(H$2,1,1),Emissions!$A$1:$LI$1),FALSE)</f>
        <v>0</v>
      </c>
      <c r="I998" s="361">
        <f>+VLOOKUP($E998,Emissions!$1:$1048576,MATCH(DATE(I$2,1,1),Emissions!$A$1:$LI$1),FALSE)</f>
        <v>0</v>
      </c>
      <c r="J998" s="361">
        <f>+VLOOKUP($E998,Emissions!$1:$1048576,MATCH(DATE(J$2,1,1),Emissions!$A$1:$LI$1),FALSE)</f>
        <v>0</v>
      </c>
      <c r="K998" s="361">
        <f>+VLOOKUP($E998,Emissions!$1:$1048576,MATCH(DATE(K$2,1,1),Emissions!$A$1:$LI$1),FALSE)</f>
        <v>0</v>
      </c>
      <c r="L998" s="361">
        <f>+VLOOKUP($E998,Emissions!$1:$1048576,MATCH(DATE(L$2,1,1),Emissions!$A$1:$LI$1),FALSE)</f>
        <v>0</v>
      </c>
      <c r="M998" s="361">
        <f>+VLOOKUP($E998,Emissions!$1:$1048576,MATCH(DATE(M$2,1,1),Emissions!$A$1:$LI$1),FALSE)</f>
        <v>0</v>
      </c>
      <c r="N998" s="361">
        <f>+VLOOKUP($E998,Emissions!$1:$1048576,MATCH(DATE(N$2,1,1),Emissions!$A$1:$LI$1),FALSE)</f>
        <v>0</v>
      </c>
      <c r="O998" s="361">
        <f>+VLOOKUP($E998,Emissions!$1:$1048576,MATCH(DATE(O$2,1,1),Emissions!$A$1:$LI$1),FALSE)</f>
        <v>0</v>
      </c>
      <c r="P998" s="361">
        <f>+VLOOKUP($E998,Emissions!$1:$1048576,MATCH(DATE(P$2,1,1),Emissions!$A$1:$LI$1),FALSE)</f>
        <v>0</v>
      </c>
      <c r="Q998" s="361">
        <f>+VLOOKUP($E998,Emissions!$1:$1048576,MATCH(DATE(Q$2,1,1),Emissions!$A$1:$LI$1),FALSE)</f>
        <v>0</v>
      </c>
      <c r="R998" s="361">
        <f>+VLOOKUP($E998,Emissions!$1:$1048576,MATCH(DATE(R$2,1,1),Emissions!$A$1:$LI$1),FALSE)</f>
        <v>0</v>
      </c>
      <c r="S998" s="361">
        <f>+VLOOKUP($E998,Emissions!$1:$1048576,MATCH(DATE(S$2,1,1),Emissions!$A$1:$LI$1),FALSE)</f>
        <v>0</v>
      </c>
      <c r="T998" s="361">
        <f>+VLOOKUP($E998,Emissions!$1:$1048576,MATCH(DATE(T$2,1,1),Emissions!$A$1:$LI$1),FALSE)</f>
        <v>0</v>
      </c>
      <c r="U998" s="361">
        <f>+VLOOKUP($E998,Emissions!$1:$1048576,MATCH(DATE(U$2,1,1),Emissions!$A$1:$LI$1),FALSE)</f>
        <v>0</v>
      </c>
      <c r="V998" s="361">
        <f>+VLOOKUP($E998,Emissions!$1:$1048576,MATCH(DATE(V$2,1,1),Emissions!$A$1:$LI$1),FALSE)</f>
        <v>0</v>
      </c>
      <c r="W998" s="361">
        <f>+VLOOKUP($E998,Emissions!$1:$1048576,MATCH(DATE(W$2,1,1),Emissions!$A$1:$LI$1),FALSE)</f>
        <v>0</v>
      </c>
      <c r="X998" s="361">
        <f>+VLOOKUP($E998,Emissions!$1:$1048576,MATCH(DATE(X$2,1,1),Emissions!$A$1:$LI$1),FALSE)</f>
        <v>0</v>
      </c>
      <c r="Y998" s="361">
        <f>+VLOOKUP($E998,Emissions!$1:$1048576,MATCH(DATE(Y$2,1,1),Emissions!$A$1:$LI$1),FALSE)</f>
        <v>0</v>
      </c>
      <c r="Z998" s="361">
        <f>+VLOOKUP($E998,Emissions!$1:$1048576,MATCH(DATE(Z$2,1,1),Emissions!$A$1:$LI$1),FALSE)</f>
        <v>0</v>
      </c>
      <c r="AA998" s="361">
        <f>+VLOOKUP($E998,Emissions!$1:$1048576,MATCH(DATE(AA$2,1,1),Emissions!$A$1:$LI$1),FALSE)</f>
        <v>0</v>
      </c>
      <c r="AB998" s="361">
        <f>+VLOOKUP($E998,Emissions!$1:$1048576,MATCH(DATE(AB$2,1,1),Emissions!$A$1:$LI$1),FALSE)</f>
        <v>0</v>
      </c>
      <c r="AC998" s="361">
        <f>+VLOOKUP($E998,Emissions!$1:$1048576,MATCH(DATE(AC$2,1,1),Emissions!$A$1:$LI$1),FALSE)</f>
        <v>0</v>
      </c>
      <c r="AD998" s="361">
        <f>+VLOOKUP($E998,Emissions!$1:$1048576,MATCH(DATE(AD$2,1,1),Emissions!$A$1:$LI$1),FALSE)</f>
        <v>0</v>
      </c>
      <c r="AE998" s="361">
        <f>+VLOOKUP($E998,Emissions!$1:$1048576,MATCH(DATE(AE$2,1,1),Emissions!$A$1:$LI$1),FALSE)</f>
        <v>0</v>
      </c>
      <c r="AF998" s="361">
        <f>+VLOOKUP($E998,Emissions!$1:$1048576,MATCH(DATE(AF$2,1,1),Emissions!$A$1:$LI$1),FALSE)</f>
        <v>0</v>
      </c>
      <c r="AG998" s="361">
        <f>+VLOOKUP($E998,Emissions!$1:$1048576,MATCH(DATE(AG$2,1,1),Emissions!$A$1:$LI$1),FALSE)</f>
        <v>0</v>
      </c>
      <c r="AH998" s="361">
        <f>+VLOOKUP($E998,Emissions!$1:$1048576,MATCH(DATE(AH$2,1,1),Emissions!$A$1:$LI$1),FALSE)</f>
        <v>0</v>
      </c>
      <c r="AI998" s="361">
        <f>+VLOOKUP($E998,Emissions!$1:$1048576,MATCH(DATE(AI$2,1,1),Emissions!$A$1:$LI$1),FALSE)</f>
        <v>0</v>
      </c>
      <c r="AJ998" s="361">
        <f>+VLOOKUP($E998,Emissions!$1:$1048576,MATCH(DATE(AJ$2,1,1),Emissions!$A$1:$LI$1),FALSE)</f>
        <v>0</v>
      </c>
      <c r="AK998" s="361">
        <f>+VLOOKUP($E998,Emissions!$1:$1048576,MATCH(DATE(AK$2,1,1),Emissions!$A$1:$LI$1),FALSE)</f>
        <v>0</v>
      </c>
      <c r="AL998" s="361">
        <f>+VLOOKUP($E998,Emissions!$1:$1048576,MATCH(DATE(AL$2,1,1),Emissions!$A$1:$LI$1),FALSE)</f>
        <v>0</v>
      </c>
      <c r="AM998" s="361">
        <f>+VLOOKUP($E998,Emissions!$1:$1048576,MATCH(DATE(AM$2,1,1),Emissions!$A$1:$LI$1),FALSE)</f>
        <v>0</v>
      </c>
      <c r="AN998" s="361">
        <f>+VLOOKUP($E998,Emissions!$1:$1048576,MATCH(DATE(AN$2,1,1),Emissions!$A$1:$LI$1),FALSE)</f>
        <v>0</v>
      </c>
      <c r="AO998" s="361">
        <f>+VLOOKUP($E998,Emissions!$1:$1048576,MATCH(DATE(AO$2,1,1),Emissions!$A$1:$LI$1),FALSE)</f>
        <v>0</v>
      </c>
    </row>
    <row r="999" spans="1:41" ht="15" customHeight="1" x14ac:dyDescent="0.35">
      <c r="A999" s="411"/>
      <c r="B999" s="170"/>
      <c r="C999" s="138" t="s">
        <v>469</v>
      </c>
      <c r="D999" s="114" t="s">
        <v>1399</v>
      </c>
      <c r="E999" s="50" t="s">
        <v>3432</v>
      </c>
      <c r="F999" s="361">
        <f>+VLOOKUP($E999,Emissions!$1:$1048576,MATCH(DATE(F$2,1,1),Emissions!$A$1:$LI$1),FALSE)</f>
        <v>0</v>
      </c>
      <c r="G999" s="361">
        <f>+VLOOKUP($E999,Emissions!$1:$1048576,MATCH(DATE(G$2,1,1),Emissions!$A$1:$LI$1),FALSE)</f>
        <v>0</v>
      </c>
      <c r="H999" s="361">
        <f>+VLOOKUP($E999,Emissions!$1:$1048576,MATCH(DATE(H$2,1,1),Emissions!$A$1:$LI$1),FALSE)</f>
        <v>0</v>
      </c>
      <c r="I999" s="361">
        <f>+VLOOKUP($E999,Emissions!$1:$1048576,MATCH(DATE(I$2,1,1),Emissions!$A$1:$LI$1),FALSE)</f>
        <v>0</v>
      </c>
      <c r="J999" s="361">
        <f>+VLOOKUP($E999,Emissions!$1:$1048576,MATCH(DATE(J$2,1,1),Emissions!$A$1:$LI$1),FALSE)</f>
        <v>0</v>
      </c>
      <c r="K999" s="361">
        <f>+VLOOKUP($E999,Emissions!$1:$1048576,MATCH(DATE(K$2,1,1),Emissions!$A$1:$LI$1),FALSE)</f>
        <v>0</v>
      </c>
      <c r="L999" s="361">
        <f>+VLOOKUP($E999,Emissions!$1:$1048576,MATCH(DATE(L$2,1,1),Emissions!$A$1:$LI$1),FALSE)</f>
        <v>0</v>
      </c>
      <c r="M999" s="361">
        <f>+VLOOKUP($E999,Emissions!$1:$1048576,MATCH(DATE(M$2,1,1),Emissions!$A$1:$LI$1),FALSE)</f>
        <v>0</v>
      </c>
      <c r="N999" s="361">
        <f>+VLOOKUP($E999,Emissions!$1:$1048576,MATCH(DATE(N$2,1,1),Emissions!$A$1:$LI$1),FALSE)</f>
        <v>0</v>
      </c>
      <c r="O999" s="361">
        <f>+VLOOKUP($E999,Emissions!$1:$1048576,MATCH(DATE(O$2,1,1),Emissions!$A$1:$LI$1),FALSE)</f>
        <v>0</v>
      </c>
      <c r="P999" s="361">
        <f>+VLOOKUP($E999,Emissions!$1:$1048576,MATCH(DATE(P$2,1,1),Emissions!$A$1:$LI$1),FALSE)</f>
        <v>0</v>
      </c>
      <c r="Q999" s="361">
        <f>+VLOOKUP($E999,Emissions!$1:$1048576,MATCH(DATE(Q$2,1,1),Emissions!$A$1:$LI$1),FALSE)</f>
        <v>0</v>
      </c>
      <c r="R999" s="361">
        <f>+VLOOKUP($E999,Emissions!$1:$1048576,MATCH(DATE(R$2,1,1),Emissions!$A$1:$LI$1),FALSE)</f>
        <v>0</v>
      </c>
      <c r="S999" s="361">
        <f>+VLOOKUP($E999,Emissions!$1:$1048576,MATCH(DATE(S$2,1,1),Emissions!$A$1:$LI$1),FALSE)</f>
        <v>0</v>
      </c>
      <c r="T999" s="361">
        <f>+VLOOKUP($E999,Emissions!$1:$1048576,MATCH(DATE(T$2,1,1),Emissions!$A$1:$LI$1),FALSE)</f>
        <v>0</v>
      </c>
      <c r="U999" s="361">
        <f>+VLOOKUP($E999,Emissions!$1:$1048576,MATCH(DATE(U$2,1,1),Emissions!$A$1:$LI$1),FALSE)</f>
        <v>0</v>
      </c>
      <c r="V999" s="361">
        <f>+VLOOKUP($E999,Emissions!$1:$1048576,MATCH(DATE(V$2,1,1),Emissions!$A$1:$LI$1),FALSE)</f>
        <v>0</v>
      </c>
      <c r="W999" s="361">
        <f>+VLOOKUP($E999,Emissions!$1:$1048576,MATCH(DATE(W$2,1,1),Emissions!$A$1:$LI$1),FALSE)</f>
        <v>0</v>
      </c>
      <c r="X999" s="361">
        <f>+VLOOKUP($E999,Emissions!$1:$1048576,MATCH(DATE(X$2,1,1),Emissions!$A$1:$LI$1),FALSE)</f>
        <v>0</v>
      </c>
      <c r="Y999" s="361">
        <f>+VLOOKUP($E999,Emissions!$1:$1048576,MATCH(DATE(Y$2,1,1),Emissions!$A$1:$LI$1),FALSE)</f>
        <v>0</v>
      </c>
      <c r="Z999" s="361">
        <f>+VLOOKUP($E999,Emissions!$1:$1048576,MATCH(DATE(Z$2,1,1),Emissions!$A$1:$LI$1),FALSE)</f>
        <v>0</v>
      </c>
      <c r="AA999" s="361">
        <f>+VLOOKUP($E999,Emissions!$1:$1048576,MATCH(DATE(AA$2,1,1),Emissions!$A$1:$LI$1),FALSE)</f>
        <v>0</v>
      </c>
      <c r="AB999" s="361">
        <f>+VLOOKUP($E999,Emissions!$1:$1048576,MATCH(DATE(AB$2,1,1),Emissions!$A$1:$LI$1),FALSE)</f>
        <v>0</v>
      </c>
      <c r="AC999" s="361">
        <f>+VLOOKUP($E999,Emissions!$1:$1048576,MATCH(DATE(AC$2,1,1),Emissions!$A$1:$LI$1),FALSE)</f>
        <v>0</v>
      </c>
      <c r="AD999" s="361">
        <f>+VLOOKUP($E999,Emissions!$1:$1048576,MATCH(DATE(AD$2,1,1),Emissions!$A$1:$LI$1),FALSE)</f>
        <v>0</v>
      </c>
      <c r="AE999" s="361">
        <f>+VLOOKUP($E999,Emissions!$1:$1048576,MATCH(DATE(AE$2,1,1),Emissions!$A$1:$LI$1),FALSE)</f>
        <v>0</v>
      </c>
      <c r="AF999" s="361">
        <f>+VLOOKUP($E999,Emissions!$1:$1048576,MATCH(DATE(AF$2,1,1),Emissions!$A$1:$LI$1),FALSE)</f>
        <v>0</v>
      </c>
      <c r="AG999" s="361">
        <f>+VLOOKUP($E999,Emissions!$1:$1048576,MATCH(DATE(AG$2,1,1),Emissions!$A$1:$LI$1),FALSE)</f>
        <v>0</v>
      </c>
      <c r="AH999" s="361">
        <f>+VLOOKUP($E999,Emissions!$1:$1048576,MATCH(DATE(AH$2,1,1),Emissions!$A$1:$LI$1),FALSE)</f>
        <v>0</v>
      </c>
      <c r="AI999" s="361">
        <f>+VLOOKUP($E999,Emissions!$1:$1048576,MATCH(DATE(AI$2,1,1),Emissions!$A$1:$LI$1),FALSE)</f>
        <v>0</v>
      </c>
      <c r="AJ999" s="361">
        <f>+VLOOKUP($E999,Emissions!$1:$1048576,MATCH(DATE(AJ$2,1,1),Emissions!$A$1:$LI$1),FALSE)</f>
        <v>0</v>
      </c>
      <c r="AK999" s="361">
        <f>+VLOOKUP($E999,Emissions!$1:$1048576,MATCH(DATE(AK$2,1,1),Emissions!$A$1:$LI$1),FALSE)</f>
        <v>0</v>
      </c>
      <c r="AL999" s="361">
        <f>+VLOOKUP($E999,Emissions!$1:$1048576,MATCH(DATE(AL$2,1,1),Emissions!$A$1:$LI$1),FALSE)</f>
        <v>0</v>
      </c>
      <c r="AM999" s="361">
        <f>+VLOOKUP($E999,Emissions!$1:$1048576,MATCH(DATE(AM$2,1,1),Emissions!$A$1:$LI$1),FALSE)</f>
        <v>0</v>
      </c>
      <c r="AN999" s="361">
        <f>+VLOOKUP($E999,Emissions!$1:$1048576,MATCH(DATE(AN$2,1,1),Emissions!$A$1:$LI$1),FALSE)</f>
        <v>0</v>
      </c>
      <c r="AO999" s="361">
        <f>+VLOOKUP($E999,Emissions!$1:$1048576,MATCH(DATE(AO$2,1,1),Emissions!$A$1:$LI$1),FALSE)</f>
        <v>0</v>
      </c>
    </row>
    <row r="1000" spans="1:41" ht="15" customHeight="1" x14ac:dyDescent="0.35">
      <c r="A1000" s="411"/>
      <c r="B1000" s="170"/>
      <c r="C1000" s="138" t="s">
        <v>470</v>
      </c>
      <c r="D1000" s="114" t="s">
        <v>1399</v>
      </c>
      <c r="E1000" s="50" t="s">
        <v>3433</v>
      </c>
      <c r="F1000" s="361">
        <f>+VLOOKUP($E1000,Emissions!$1:$1048576,MATCH(DATE(F$2,1,1),Emissions!$A$1:$LI$1),FALSE)</f>
        <v>0</v>
      </c>
      <c r="G1000" s="361">
        <f>+VLOOKUP($E1000,Emissions!$1:$1048576,MATCH(DATE(G$2,1,1),Emissions!$A$1:$LI$1),FALSE)</f>
        <v>0</v>
      </c>
      <c r="H1000" s="361">
        <f>+VLOOKUP($E1000,Emissions!$1:$1048576,MATCH(DATE(H$2,1,1),Emissions!$A$1:$LI$1),FALSE)</f>
        <v>0</v>
      </c>
      <c r="I1000" s="361">
        <f>+VLOOKUP($E1000,Emissions!$1:$1048576,MATCH(DATE(I$2,1,1),Emissions!$A$1:$LI$1),FALSE)</f>
        <v>0</v>
      </c>
      <c r="J1000" s="361">
        <f>+VLOOKUP($E1000,Emissions!$1:$1048576,MATCH(DATE(J$2,1,1),Emissions!$A$1:$LI$1),FALSE)</f>
        <v>0</v>
      </c>
      <c r="K1000" s="361">
        <f>+VLOOKUP($E1000,Emissions!$1:$1048576,MATCH(DATE(K$2,1,1),Emissions!$A$1:$LI$1),FALSE)</f>
        <v>0</v>
      </c>
      <c r="L1000" s="361">
        <f>+VLOOKUP($E1000,Emissions!$1:$1048576,MATCH(DATE(L$2,1,1),Emissions!$A$1:$LI$1),FALSE)</f>
        <v>0</v>
      </c>
      <c r="M1000" s="361">
        <f>+VLOOKUP($E1000,Emissions!$1:$1048576,MATCH(DATE(M$2,1,1),Emissions!$A$1:$LI$1),FALSE)</f>
        <v>0</v>
      </c>
      <c r="N1000" s="361">
        <f>+VLOOKUP($E1000,Emissions!$1:$1048576,MATCH(DATE(N$2,1,1),Emissions!$A$1:$LI$1),FALSE)</f>
        <v>0</v>
      </c>
      <c r="O1000" s="361">
        <f>+VLOOKUP($E1000,Emissions!$1:$1048576,MATCH(DATE(O$2,1,1),Emissions!$A$1:$LI$1),FALSE)</f>
        <v>0</v>
      </c>
      <c r="P1000" s="361">
        <f>+VLOOKUP($E1000,Emissions!$1:$1048576,MATCH(DATE(P$2,1,1),Emissions!$A$1:$LI$1),FALSE)</f>
        <v>0</v>
      </c>
      <c r="Q1000" s="361">
        <f>+VLOOKUP($E1000,Emissions!$1:$1048576,MATCH(DATE(Q$2,1,1),Emissions!$A$1:$LI$1),FALSE)</f>
        <v>0</v>
      </c>
      <c r="R1000" s="361">
        <f>+VLOOKUP($E1000,Emissions!$1:$1048576,MATCH(DATE(R$2,1,1),Emissions!$A$1:$LI$1),FALSE)</f>
        <v>0</v>
      </c>
      <c r="S1000" s="361">
        <f>+VLOOKUP($E1000,Emissions!$1:$1048576,MATCH(DATE(S$2,1,1),Emissions!$A$1:$LI$1),FALSE)</f>
        <v>0</v>
      </c>
      <c r="T1000" s="361">
        <f>+VLOOKUP($E1000,Emissions!$1:$1048576,MATCH(DATE(T$2,1,1),Emissions!$A$1:$LI$1),FALSE)</f>
        <v>0</v>
      </c>
      <c r="U1000" s="361">
        <f>+VLOOKUP($E1000,Emissions!$1:$1048576,MATCH(DATE(U$2,1,1),Emissions!$A$1:$LI$1),FALSE)</f>
        <v>0</v>
      </c>
      <c r="V1000" s="361">
        <f>+VLOOKUP($E1000,Emissions!$1:$1048576,MATCH(DATE(V$2,1,1),Emissions!$A$1:$LI$1),FALSE)</f>
        <v>0</v>
      </c>
      <c r="W1000" s="361">
        <f>+VLOOKUP($E1000,Emissions!$1:$1048576,MATCH(DATE(W$2,1,1),Emissions!$A$1:$LI$1),FALSE)</f>
        <v>0</v>
      </c>
      <c r="X1000" s="361">
        <f>+VLOOKUP($E1000,Emissions!$1:$1048576,MATCH(DATE(X$2,1,1),Emissions!$A$1:$LI$1),FALSE)</f>
        <v>0</v>
      </c>
      <c r="Y1000" s="361">
        <f>+VLOOKUP($E1000,Emissions!$1:$1048576,MATCH(DATE(Y$2,1,1),Emissions!$A$1:$LI$1),FALSE)</f>
        <v>0</v>
      </c>
      <c r="Z1000" s="361">
        <f>+VLOOKUP($E1000,Emissions!$1:$1048576,MATCH(DATE(Z$2,1,1),Emissions!$A$1:$LI$1),FALSE)</f>
        <v>0</v>
      </c>
      <c r="AA1000" s="361">
        <f>+VLOOKUP($E1000,Emissions!$1:$1048576,MATCH(DATE(AA$2,1,1),Emissions!$A$1:$LI$1),FALSE)</f>
        <v>0</v>
      </c>
      <c r="AB1000" s="361">
        <f>+VLOOKUP($E1000,Emissions!$1:$1048576,MATCH(DATE(AB$2,1,1),Emissions!$A$1:$LI$1),FALSE)</f>
        <v>0</v>
      </c>
      <c r="AC1000" s="361">
        <f>+VLOOKUP($E1000,Emissions!$1:$1048576,MATCH(DATE(AC$2,1,1),Emissions!$A$1:$LI$1),FALSE)</f>
        <v>0</v>
      </c>
      <c r="AD1000" s="361">
        <f>+VLOOKUP($E1000,Emissions!$1:$1048576,MATCH(DATE(AD$2,1,1),Emissions!$A$1:$LI$1),FALSE)</f>
        <v>0</v>
      </c>
      <c r="AE1000" s="361">
        <f>+VLOOKUP($E1000,Emissions!$1:$1048576,MATCH(DATE(AE$2,1,1),Emissions!$A$1:$LI$1),FALSE)</f>
        <v>0</v>
      </c>
      <c r="AF1000" s="361">
        <f>+VLOOKUP($E1000,Emissions!$1:$1048576,MATCH(DATE(AF$2,1,1),Emissions!$A$1:$LI$1),FALSE)</f>
        <v>0</v>
      </c>
      <c r="AG1000" s="361">
        <f>+VLOOKUP($E1000,Emissions!$1:$1048576,MATCH(DATE(AG$2,1,1),Emissions!$A$1:$LI$1),FALSE)</f>
        <v>0</v>
      </c>
      <c r="AH1000" s="361">
        <f>+VLOOKUP($E1000,Emissions!$1:$1048576,MATCH(DATE(AH$2,1,1),Emissions!$A$1:$LI$1),FALSE)</f>
        <v>0</v>
      </c>
      <c r="AI1000" s="361">
        <f>+VLOOKUP($E1000,Emissions!$1:$1048576,MATCH(DATE(AI$2,1,1),Emissions!$A$1:$LI$1),FALSE)</f>
        <v>0</v>
      </c>
      <c r="AJ1000" s="361">
        <f>+VLOOKUP($E1000,Emissions!$1:$1048576,MATCH(DATE(AJ$2,1,1),Emissions!$A$1:$LI$1),FALSE)</f>
        <v>0</v>
      </c>
      <c r="AK1000" s="361">
        <f>+VLOOKUP($E1000,Emissions!$1:$1048576,MATCH(DATE(AK$2,1,1),Emissions!$A$1:$LI$1),FALSE)</f>
        <v>0</v>
      </c>
      <c r="AL1000" s="361">
        <f>+VLOOKUP($E1000,Emissions!$1:$1048576,MATCH(DATE(AL$2,1,1),Emissions!$A$1:$LI$1),FALSE)</f>
        <v>0</v>
      </c>
      <c r="AM1000" s="361">
        <f>+VLOOKUP($E1000,Emissions!$1:$1048576,MATCH(DATE(AM$2,1,1),Emissions!$A$1:$LI$1),FALSE)</f>
        <v>0</v>
      </c>
      <c r="AN1000" s="361">
        <f>+VLOOKUP($E1000,Emissions!$1:$1048576,MATCH(DATE(AN$2,1,1),Emissions!$A$1:$LI$1),FALSE)</f>
        <v>0</v>
      </c>
      <c r="AO1000" s="361">
        <f>+VLOOKUP($E1000,Emissions!$1:$1048576,MATCH(DATE(AO$2,1,1),Emissions!$A$1:$LI$1),FALSE)</f>
        <v>0</v>
      </c>
    </row>
    <row r="1001" spans="1:41" ht="15" customHeight="1" x14ac:dyDescent="0.35">
      <c r="A1001" s="411"/>
      <c r="B1001" s="170"/>
      <c r="C1001" s="167" t="s">
        <v>471</v>
      </c>
      <c r="D1001" s="114" t="s">
        <v>1399</v>
      </c>
      <c r="E1001" s="50" t="s">
        <v>3434</v>
      </c>
      <c r="F1001" s="361">
        <f>+VLOOKUP($E1001,Emissions!$1:$1048576,MATCH(DATE(F$2,1,1),Emissions!$A$1:$LI$1),FALSE)</f>
        <v>0</v>
      </c>
      <c r="G1001" s="361">
        <f>+VLOOKUP($E1001,Emissions!$1:$1048576,MATCH(DATE(G$2,1,1),Emissions!$A$1:$LI$1),FALSE)</f>
        <v>0</v>
      </c>
      <c r="H1001" s="361">
        <f>+VLOOKUP($E1001,Emissions!$1:$1048576,MATCH(DATE(H$2,1,1),Emissions!$A$1:$LI$1),FALSE)</f>
        <v>0</v>
      </c>
      <c r="I1001" s="361">
        <f>+VLOOKUP($E1001,Emissions!$1:$1048576,MATCH(DATE(I$2,1,1),Emissions!$A$1:$LI$1),FALSE)</f>
        <v>0</v>
      </c>
      <c r="J1001" s="361">
        <f>+VLOOKUP($E1001,Emissions!$1:$1048576,MATCH(DATE(J$2,1,1),Emissions!$A$1:$LI$1),FALSE)</f>
        <v>0</v>
      </c>
      <c r="K1001" s="361">
        <f>+VLOOKUP($E1001,Emissions!$1:$1048576,MATCH(DATE(K$2,1,1),Emissions!$A$1:$LI$1),FALSE)</f>
        <v>0</v>
      </c>
      <c r="L1001" s="361">
        <f>+VLOOKUP($E1001,Emissions!$1:$1048576,MATCH(DATE(L$2,1,1),Emissions!$A$1:$LI$1),FALSE)</f>
        <v>0</v>
      </c>
      <c r="M1001" s="361">
        <f>+VLOOKUP($E1001,Emissions!$1:$1048576,MATCH(DATE(M$2,1,1),Emissions!$A$1:$LI$1),FALSE)</f>
        <v>0</v>
      </c>
      <c r="N1001" s="361">
        <f>+VLOOKUP($E1001,Emissions!$1:$1048576,MATCH(DATE(N$2,1,1),Emissions!$A$1:$LI$1),FALSE)</f>
        <v>0</v>
      </c>
      <c r="O1001" s="361">
        <f>+VLOOKUP($E1001,Emissions!$1:$1048576,MATCH(DATE(O$2,1,1),Emissions!$A$1:$LI$1),FALSE)</f>
        <v>0</v>
      </c>
      <c r="P1001" s="361">
        <f>+VLOOKUP($E1001,Emissions!$1:$1048576,MATCH(DATE(P$2,1,1),Emissions!$A$1:$LI$1),FALSE)</f>
        <v>0</v>
      </c>
      <c r="Q1001" s="361">
        <f>+VLOOKUP($E1001,Emissions!$1:$1048576,MATCH(DATE(Q$2,1,1),Emissions!$A$1:$LI$1),FALSE)</f>
        <v>0</v>
      </c>
      <c r="R1001" s="361">
        <f>+VLOOKUP($E1001,Emissions!$1:$1048576,MATCH(DATE(R$2,1,1),Emissions!$A$1:$LI$1),FALSE)</f>
        <v>0</v>
      </c>
      <c r="S1001" s="361">
        <f>+VLOOKUP($E1001,Emissions!$1:$1048576,MATCH(DATE(S$2,1,1),Emissions!$A$1:$LI$1),FALSE)</f>
        <v>0</v>
      </c>
      <c r="T1001" s="361">
        <f>+VLOOKUP($E1001,Emissions!$1:$1048576,MATCH(DATE(T$2,1,1),Emissions!$A$1:$LI$1),FALSE)</f>
        <v>0</v>
      </c>
      <c r="U1001" s="361">
        <f>+VLOOKUP($E1001,Emissions!$1:$1048576,MATCH(DATE(U$2,1,1),Emissions!$A$1:$LI$1),FALSE)</f>
        <v>0</v>
      </c>
      <c r="V1001" s="361">
        <f>+VLOOKUP($E1001,Emissions!$1:$1048576,MATCH(DATE(V$2,1,1),Emissions!$A$1:$LI$1),FALSE)</f>
        <v>0</v>
      </c>
      <c r="W1001" s="361">
        <f>+VLOOKUP($E1001,Emissions!$1:$1048576,MATCH(DATE(W$2,1,1),Emissions!$A$1:$LI$1),FALSE)</f>
        <v>0</v>
      </c>
      <c r="X1001" s="361">
        <f>+VLOOKUP($E1001,Emissions!$1:$1048576,MATCH(DATE(X$2,1,1),Emissions!$A$1:$LI$1),FALSE)</f>
        <v>0</v>
      </c>
      <c r="Y1001" s="361">
        <f>+VLOOKUP($E1001,Emissions!$1:$1048576,MATCH(DATE(Y$2,1,1),Emissions!$A$1:$LI$1),FALSE)</f>
        <v>0</v>
      </c>
      <c r="Z1001" s="361">
        <f>+VLOOKUP($E1001,Emissions!$1:$1048576,MATCH(DATE(Z$2,1,1),Emissions!$A$1:$LI$1),FALSE)</f>
        <v>0</v>
      </c>
      <c r="AA1001" s="361">
        <f>+VLOOKUP($E1001,Emissions!$1:$1048576,MATCH(DATE(AA$2,1,1),Emissions!$A$1:$LI$1),FALSE)</f>
        <v>0</v>
      </c>
      <c r="AB1001" s="361">
        <f>+VLOOKUP($E1001,Emissions!$1:$1048576,MATCH(DATE(AB$2,1,1),Emissions!$A$1:$LI$1),FALSE)</f>
        <v>0</v>
      </c>
      <c r="AC1001" s="361">
        <f>+VLOOKUP($E1001,Emissions!$1:$1048576,MATCH(DATE(AC$2,1,1),Emissions!$A$1:$LI$1),FALSE)</f>
        <v>0</v>
      </c>
      <c r="AD1001" s="361">
        <f>+VLOOKUP($E1001,Emissions!$1:$1048576,MATCH(DATE(AD$2,1,1),Emissions!$A$1:$LI$1),FALSE)</f>
        <v>0</v>
      </c>
      <c r="AE1001" s="361">
        <f>+VLOOKUP($E1001,Emissions!$1:$1048576,MATCH(DATE(AE$2,1,1),Emissions!$A$1:$LI$1),FALSE)</f>
        <v>0</v>
      </c>
      <c r="AF1001" s="361">
        <f>+VLOOKUP($E1001,Emissions!$1:$1048576,MATCH(DATE(AF$2,1,1),Emissions!$A$1:$LI$1),FALSE)</f>
        <v>0</v>
      </c>
      <c r="AG1001" s="361">
        <f>+VLOOKUP($E1001,Emissions!$1:$1048576,MATCH(DATE(AG$2,1,1),Emissions!$A$1:$LI$1),FALSE)</f>
        <v>0</v>
      </c>
      <c r="AH1001" s="361">
        <f>+VLOOKUP($E1001,Emissions!$1:$1048576,MATCH(DATE(AH$2,1,1),Emissions!$A$1:$LI$1),FALSE)</f>
        <v>0</v>
      </c>
      <c r="AI1001" s="361">
        <f>+VLOOKUP($E1001,Emissions!$1:$1048576,MATCH(DATE(AI$2,1,1),Emissions!$A$1:$LI$1),FALSE)</f>
        <v>0</v>
      </c>
      <c r="AJ1001" s="361">
        <f>+VLOOKUP($E1001,Emissions!$1:$1048576,MATCH(DATE(AJ$2,1,1),Emissions!$A$1:$LI$1),FALSE)</f>
        <v>0</v>
      </c>
      <c r="AK1001" s="361">
        <f>+VLOOKUP($E1001,Emissions!$1:$1048576,MATCH(DATE(AK$2,1,1),Emissions!$A$1:$LI$1),FALSE)</f>
        <v>0</v>
      </c>
      <c r="AL1001" s="361">
        <f>+VLOOKUP($E1001,Emissions!$1:$1048576,MATCH(DATE(AL$2,1,1),Emissions!$A$1:$LI$1),FALSE)</f>
        <v>0</v>
      </c>
      <c r="AM1001" s="361">
        <f>+VLOOKUP($E1001,Emissions!$1:$1048576,MATCH(DATE(AM$2,1,1),Emissions!$A$1:$LI$1),FALSE)</f>
        <v>0</v>
      </c>
      <c r="AN1001" s="361">
        <f>+VLOOKUP($E1001,Emissions!$1:$1048576,MATCH(DATE(AN$2,1,1),Emissions!$A$1:$LI$1),FALSE)</f>
        <v>0</v>
      </c>
      <c r="AO1001" s="361">
        <f>+VLOOKUP($E1001,Emissions!$1:$1048576,MATCH(DATE(AO$2,1,1),Emissions!$A$1:$LI$1),FALSE)</f>
        <v>0</v>
      </c>
    </row>
    <row r="1002" spans="1:41" ht="15" customHeight="1" x14ac:dyDescent="0.35">
      <c r="A1002" s="411"/>
      <c r="B1002" s="170"/>
      <c r="C1002" s="167"/>
      <c r="D1002" s="114"/>
      <c r="E1002" s="50"/>
      <c r="F1002" s="326"/>
      <c r="G1002" s="326"/>
      <c r="H1002" s="326"/>
      <c r="I1002" s="326"/>
      <c r="J1002" s="326"/>
      <c r="K1002" s="326"/>
      <c r="L1002" s="326"/>
      <c r="M1002" s="326"/>
      <c r="N1002" s="326"/>
      <c r="O1002" s="326"/>
      <c r="P1002" s="326"/>
      <c r="Q1002" s="326"/>
      <c r="R1002" s="326"/>
      <c r="S1002" s="326"/>
      <c r="T1002" s="326"/>
      <c r="U1002" s="326"/>
      <c r="V1002" s="326"/>
      <c r="W1002" s="326"/>
      <c r="X1002" s="326"/>
      <c r="Y1002" s="326"/>
      <c r="Z1002" s="326"/>
      <c r="AA1002" s="326"/>
      <c r="AB1002" s="326"/>
      <c r="AC1002" s="326"/>
      <c r="AD1002" s="326"/>
      <c r="AE1002" s="326"/>
      <c r="AF1002" s="326"/>
      <c r="AG1002" s="326"/>
      <c r="AH1002" s="326"/>
      <c r="AI1002" s="326"/>
      <c r="AJ1002" s="326"/>
      <c r="AK1002" s="326"/>
      <c r="AL1002" s="326"/>
      <c r="AM1002" s="326"/>
      <c r="AN1002" s="326"/>
      <c r="AO1002" s="326"/>
    </row>
    <row r="1003" spans="1:41" s="92" customFormat="1" ht="15" customHeight="1" x14ac:dyDescent="0.35">
      <c r="A1003" s="411"/>
      <c r="B1003" s="170"/>
      <c r="C1003" s="147" t="s">
        <v>3331</v>
      </c>
      <c r="D1003" s="147"/>
      <c r="E1003" s="136" t="s">
        <v>3435</v>
      </c>
      <c r="F1003" s="327">
        <f>+VLOOKUP($E1003,Emissions!$1:$1048576,MATCH(DATE(F$2,1,1),Emissions!$A$1:$LI$1),FALSE)</f>
        <v>80.316987440000005</v>
      </c>
      <c r="G1003" s="327">
        <f>+VLOOKUP($E1003,Emissions!$1:$1048576,MATCH(DATE(G$2,1,1),Emissions!$A$1:$LI$1),FALSE)</f>
        <v>81.116454829999995</v>
      </c>
      <c r="H1003" s="327">
        <f>+VLOOKUP($E1003,Emissions!$1:$1048576,MATCH(DATE(H$2,1,1),Emissions!$A$1:$LI$1),FALSE)</f>
        <v>81.836003349999999</v>
      </c>
      <c r="I1003" s="327">
        <f>+VLOOKUP($E1003,Emissions!$1:$1048576,MATCH(DATE(I$2,1,1),Emissions!$A$1:$LI$1),FALSE)</f>
        <v>82.284830659999997</v>
      </c>
      <c r="J1003" s="327">
        <f>+VLOOKUP($E1003,Emissions!$1:$1048576,MATCH(DATE(J$2,1,1),Emissions!$A$1:$LI$1),FALSE)</f>
        <v>83.149559240000002</v>
      </c>
      <c r="K1003" s="327">
        <f>+VLOOKUP($E1003,Emissions!$1:$1048576,MATCH(DATE(K$2,1,1),Emissions!$A$1:$LI$1),FALSE)</f>
        <v>84.802065499999998</v>
      </c>
      <c r="L1003" s="327">
        <f>+VLOOKUP($E1003,Emissions!$1:$1048576,MATCH(DATE(L$2,1,1),Emissions!$A$1:$LI$1),FALSE)</f>
        <v>86.467327949999998</v>
      </c>
      <c r="M1003" s="327">
        <f>+VLOOKUP($E1003,Emissions!$1:$1048576,MATCH(DATE(M$2,1,1),Emissions!$A$1:$LI$1),FALSE)</f>
        <v>88.347340810000006</v>
      </c>
      <c r="N1003" s="327">
        <f>+VLOOKUP($E1003,Emissions!$1:$1048576,MATCH(DATE(N$2,1,1),Emissions!$A$1:$LI$1),FALSE)</f>
        <v>90.395259159999995</v>
      </c>
      <c r="O1003" s="327">
        <f>+VLOOKUP($E1003,Emissions!$1:$1048576,MATCH(DATE(O$2,1,1),Emissions!$A$1:$LI$1),FALSE)</f>
        <v>92.449699199999998</v>
      </c>
      <c r="P1003" s="327">
        <f>+VLOOKUP($E1003,Emissions!$1:$1048576,MATCH(DATE(P$2,1,1),Emissions!$A$1:$LI$1),FALSE)</f>
        <v>94.326087470000004</v>
      </c>
      <c r="Q1003" s="327">
        <f>+VLOOKUP($E1003,Emissions!$1:$1048576,MATCH(DATE(Q$2,1,1),Emissions!$A$1:$LI$1),FALSE)</f>
        <v>96.567869040000005</v>
      </c>
      <c r="R1003" s="327">
        <f>+VLOOKUP($E1003,Emissions!$1:$1048576,MATCH(DATE(R$2,1,1),Emissions!$A$1:$LI$1),FALSE)</f>
        <v>98.644677239999993</v>
      </c>
      <c r="S1003" s="327">
        <f>+VLOOKUP($E1003,Emissions!$1:$1048576,MATCH(DATE(S$2,1,1),Emissions!$A$1:$LI$1),FALSE)</f>
        <v>100.5265752</v>
      </c>
      <c r="T1003" s="327">
        <f>+VLOOKUP($E1003,Emissions!$1:$1048576,MATCH(DATE(T$2,1,1),Emissions!$A$1:$LI$1),FALSE)</f>
        <v>102.2386685</v>
      </c>
      <c r="U1003" s="327">
        <f>+VLOOKUP($E1003,Emissions!$1:$1048576,MATCH(DATE(U$2,1,1),Emissions!$A$1:$LI$1),FALSE)</f>
        <v>103.8241763</v>
      </c>
      <c r="V1003" s="327">
        <f>+VLOOKUP($E1003,Emissions!$1:$1048576,MATCH(DATE(V$2,1,1),Emissions!$A$1:$LI$1),FALSE)</f>
        <v>105.0821095</v>
      </c>
      <c r="W1003" s="327">
        <f>+VLOOKUP($E1003,Emissions!$1:$1048576,MATCH(DATE(W$2,1,1),Emissions!$A$1:$LI$1),FALSE)</f>
        <v>106.3593314</v>
      </c>
      <c r="X1003" s="327">
        <f>+VLOOKUP($E1003,Emissions!$1:$1048576,MATCH(DATE(X$2,1,1),Emissions!$A$1:$LI$1),FALSE)</f>
        <v>107.7004033</v>
      </c>
      <c r="Y1003" s="327">
        <f>+VLOOKUP($E1003,Emissions!$1:$1048576,MATCH(DATE(Y$2,1,1),Emissions!$A$1:$LI$1),FALSE)</f>
        <v>109.12657230000001</v>
      </c>
      <c r="Z1003" s="327">
        <f>+VLOOKUP($E1003,Emissions!$1:$1048576,MATCH(DATE(Z$2,1,1),Emissions!$A$1:$LI$1),FALSE)</f>
        <v>110.65260000000001</v>
      </c>
      <c r="AA1003" s="327">
        <f>+VLOOKUP($E1003,Emissions!$1:$1048576,MATCH(DATE(AA$2,1,1),Emissions!$A$1:$LI$1),FALSE)</f>
        <v>112.3159879</v>
      </c>
      <c r="AB1003" s="327">
        <f>+VLOOKUP($E1003,Emissions!$1:$1048576,MATCH(DATE(AB$2,1,1),Emissions!$A$1:$LI$1),FALSE)</f>
        <v>114.14097940000001</v>
      </c>
      <c r="AC1003" s="327">
        <f>+VLOOKUP($E1003,Emissions!$1:$1048576,MATCH(DATE(AC$2,1,1),Emissions!$A$1:$LI$1),FALSE)</f>
        <v>116.1496726</v>
      </c>
      <c r="AD1003" s="327">
        <f>+VLOOKUP($E1003,Emissions!$1:$1048576,MATCH(DATE(AD$2,1,1),Emissions!$A$1:$LI$1),FALSE)</f>
        <v>118.3625498</v>
      </c>
      <c r="AE1003" s="327">
        <f>+VLOOKUP($E1003,Emissions!$1:$1048576,MATCH(DATE(AE$2,1,1),Emissions!$A$1:$LI$1),FALSE)</f>
        <v>120.77390629999999</v>
      </c>
      <c r="AF1003" s="327">
        <f>+VLOOKUP($E1003,Emissions!$1:$1048576,MATCH(DATE(AF$2,1,1),Emissions!$A$1:$LI$1),FALSE)</f>
        <v>123.29711260000001</v>
      </c>
      <c r="AG1003" s="327">
        <f>+VLOOKUP($E1003,Emissions!$1:$1048576,MATCH(DATE(AG$2,1,1),Emissions!$A$1:$LI$1),FALSE)</f>
        <v>125.9937685</v>
      </c>
      <c r="AH1003" s="327">
        <f>+VLOOKUP($E1003,Emissions!$1:$1048576,MATCH(DATE(AH$2,1,1),Emissions!$A$1:$LI$1),FALSE)</f>
        <v>128.89200360000001</v>
      </c>
      <c r="AI1003" s="327">
        <f>+VLOOKUP($E1003,Emissions!$1:$1048576,MATCH(DATE(AI$2,1,1),Emissions!$A$1:$LI$1),FALSE)</f>
        <v>131.98548260000001</v>
      </c>
      <c r="AJ1003" s="327">
        <f>+VLOOKUP($E1003,Emissions!$1:$1048576,MATCH(DATE(AJ$2,1,1),Emissions!$A$1:$LI$1),FALSE)</f>
        <v>135.24884159999999</v>
      </c>
      <c r="AK1003" s="327">
        <f>+VLOOKUP($E1003,Emissions!$1:$1048576,MATCH(DATE(AK$2,1,1),Emissions!$A$1:$LI$1),FALSE)</f>
        <v>138.64923039999999</v>
      </c>
      <c r="AL1003" s="327">
        <f>+VLOOKUP($E1003,Emissions!$1:$1048576,MATCH(DATE(AL$2,1,1),Emissions!$A$1:$LI$1),FALSE)</f>
        <v>142.15155490000001</v>
      </c>
      <c r="AM1003" s="327">
        <f>+VLOOKUP($E1003,Emissions!$1:$1048576,MATCH(DATE(AM$2,1,1),Emissions!$A$1:$LI$1),FALSE)</f>
        <v>145.71954830000001</v>
      </c>
      <c r="AN1003" s="327">
        <f>+VLOOKUP($E1003,Emissions!$1:$1048576,MATCH(DATE(AN$2,1,1),Emissions!$A$1:$LI$1),FALSE)</f>
        <v>149.3161144</v>
      </c>
      <c r="AO1003" s="327">
        <f>+VLOOKUP($E1003,Emissions!$1:$1048576,MATCH(DATE(AO$2,1,1),Emissions!$A$1:$LI$1),FALSE)</f>
        <v>152.90360100000001</v>
      </c>
    </row>
    <row r="1004" spans="1:41" s="92" customFormat="1" ht="15" customHeight="1" x14ac:dyDescent="0.35">
      <c r="A1004" s="411"/>
      <c r="B1004" s="170"/>
      <c r="C1004" s="137" t="s">
        <v>3332</v>
      </c>
      <c r="D1004" s="147" t="s">
        <v>1033</v>
      </c>
      <c r="E1004" s="136" t="s">
        <v>3436</v>
      </c>
      <c r="F1004" s="327">
        <f>+VLOOKUP($E1004,Emissions!$1:$1048576,MATCH(DATE(F$2,1,1),Emissions!$A$1:$LI$1),FALSE)</f>
        <v>8.8317211780000004</v>
      </c>
      <c r="G1004" s="327">
        <f>+VLOOKUP($E1004,Emissions!$1:$1048576,MATCH(DATE(G$2,1,1),Emissions!$A$1:$LI$1),FALSE)</f>
        <v>8.9350010369999993</v>
      </c>
      <c r="H1004" s="327">
        <f>+VLOOKUP($E1004,Emissions!$1:$1048576,MATCH(DATE(H$2,1,1),Emissions!$A$1:$LI$1),FALSE)</f>
        <v>9.0433128249999992</v>
      </c>
      <c r="I1004" s="327">
        <f>+VLOOKUP($E1004,Emissions!$1:$1048576,MATCH(DATE(I$2,1,1),Emissions!$A$1:$LI$1),FALSE)</f>
        <v>9.1334685810000007</v>
      </c>
      <c r="J1004" s="327">
        <f>+VLOOKUP($E1004,Emissions!$1:$1048576,MATCH(DATE(J$2,1,1),Emissions!$A$1:$LI$1),FALSE)</f>
        <v>9.260893501</v>
      </c>
      <c r="K1004" s="327">
        <f>+VLOOKUP($E1004,Emissions!$1:$1048576,MATCH(DATE(K$2,1,1),Emissions!$A$1:$LI$1),FALSE)</f>
        <v>9.4777603050000003</v>
      </c>
      <c r="L1004" s="327">
        <f>+VLOOKUP($E1004,Emissions!$1:$1048576,MATCH(DATE(L$2,1,1),Emissions!$A$1:$LI$1),FALSE)</f>
        <v>9.7323101869999995</v>
      </c>
      <c r="M1004" s="327">
        <f>+VLOOKUP($E1004,Emissions!$1:$1048576,MATCH(DATE(M$2,1,1),Emissions!$A$1:$LI$1),FALSE)</f>
        <v>10.012721519999999</v>
      </c>
      <c r="N1004" s="327">
        <f>+VLOOKUP($E1004,Emissions!$1:$1048576,MATCH(DATE(N$2,1,1),Emissions!$A$1:$LI$1),FALSE)</f>
        <v>10.312655039999999</v>
      </c>
      <c r="O1004" s="327">
        <f>+VLOOKUP($E1004,Emissions!$1:$1048576,MATCH(DATE(O$2,1,1),Emissions!$A$1:$LI$1),FALSE)</f>
        <v>10.615912249999999</v>
      </c>
      <c r="P1004" s="327">
        <f>+VLOOKUP($E1004,Emissions!$1:$1048576,MATCH(DATE(P$2,1,1),Emissions!$A$1:$LI$1),FALSE)</f>
        <v>10.90388271</v>
      </c>
      <c r="Q1004" s="327">
        <f>+VLOOKUP($E1004,Emissions!$1:$1048576,MATCH(DATE(Q$2,1,1),Emissions!$A$1:$LI$1),FALSE)</f>
        <v>11.16795714</v>
      </c>
      <c r="R1004" s="327">
        <f>+VLOOKUP($E1004,Emissions!$1:$1048576,MATCH(DATE(R$2,1,1),Emissions!$A$1:$LI$1),FALSE)</f>
        <v>11.40550103</v>
      </c>
      <c r="S1004" s="327">
        <f>+VLOOKUP($E1004,Emissions!$1:$1048576,MATCH(DATE(S$2,1,1),Emissions!$A$1:$LI$1),FALSE)</f>
        <v>11.61733849</v>
      </c>
      <c r="T1004" s="327">
        <f>+VLOOKUP($E1004,Emissions!$1:$1048576,MATCH(DATE(T$2,1,1),Emissions!$A$1:$LI$1),FALSE)</f>
        <v>11.80684467</v>
      </c>
      <c r="U1004" s="327">
        <f>+VLOOKUP($E1004,Emissions!$1:$1048576,MATCH(DATE(U$2,1,1),Emissions!$A$1:$LI$1),FALSE)</f>
        <v>11.979133559999999</v>
      </c>
      <c r="V1004" s="327">
        <f>+VLOOKUP($E1004,Emissions!$1:$1048576,MATCH(DATE(V$2,1,1),Emissions!$A$1:$LI$1),FALSE)</f>
        <v>12.140536579999999</v>
      </c>
      <c r="W1004" s="327">
        <f>+VLOOKUP($E1004,Emissions!$1:$1048576,MATCH(DATE(W$2,1,1),Emissions!$A$1:$LI$1),FALSE)</f>
        <v>12.295685539999999</v>
      </c>
      <c r="X1004" s="327">
        <f>+VLOOKUP($E1004,Emissions!$1:$1048576,MATCH(DATE(X$2,1,1),Emissions!$A$1:$LI$1),FALSE)</f>
        <v>12.449697629999999</v>
      </c>
      <c r="Y1004" s="327">
        <f>+VLOOKUP($E1004,Emissions!$1:$1048576,MATCH(DATE(Y$2,1,1),Emissions!$A$1:$LI$1),FALSE)</f>
        <v>12.607271649999999</v>
      </c>
      <c r="Z1004" s="327">
        <f>+VLOOKUP($E1004,Emissions!$1:$1048576,MATCH(DATE(Z$2,1,1),Emissions!$A$1:$LI$1),FALSE)</f>
        <v>12.77108277</v>
      </c>
      <c r="AA1004" s="327">
        <f>+VLOOKUP($E1004,Emissions!$1:$1048576,MATCH(DATE(AA$2,1,1),Emissions!$A$1:$LI$1),FALSE)</f>
        <v>12.946984069999999</v>
      </c>
      <c r="AB1004" s="327">
        <f>+VLOOKUP($E1004,Emissions!$1:$1048576,MATCH(DATE(AB$2,1,1),Emissions!$A$1:$LI$1),FALSE)</f>
        <v>13.138282200000001</v>
      </c>
      <c r="AC1004" s="327">
        <f>+VLOOKUP($E1004,Emissions!$1:$1048576,MATCH(DATE(AC$2,1,1),Emissions!$A$1:$LI$1),FALSE)</f>
        <v>13.347652739999999</v>
      </c>
      <c r="AD1004" s="327">
        <f>+VLOOKUP($E1004,Emissions!$1:$1048576,MATCH(DATE(AD$2,1,1),Emissions!$A$1:$LI$1),FALSE)</f>
        <v>13.577323059999999</v>
      </c>
      <c r="AE1004" s="327">
        <f>+VLOOKUP($E1004,Emissions!$1:$1048576,MATCH(DATE(AE$2,1,1),Emissions!$A$1:$LI$1),FALSE)</f>
        <v>13.824867640000001</v>
      </c>
      <c r="AF1004" s="327">
        <f>+VLOOKUP($E1004,Emissions!$1:$1048576,MATCH(DATE(AF$2,1,1),Emissions!$A$1:$LI$1),FALSE)</f>
        <v>14.086533360000001</v>
      </c>
      <c r="AG1004" s="327">
        <f>+VLOOKUP($E1004,Emissions!$1:$1048576,MATCH(DATE(AG$2,1,1),Emissions!$A$1:$LI$1),FALSE)</f>
        <v>14.36711858</v>
      </c>
      <c r="AH1004" s="327">
        <f>+VLOOKUP($E1004,Emissions!$1:$1048576,MATCH(DATE(AH$2,1,1),Emissions!$A$1:$LI$1),FALSE)</f>
        <v>14.669197540000001</v>
      </c>
      <c r="AI1004" s="327">
        <f>+VLOOKUP($E1004,Emissions!$1:$1048576,MATCH(DATE(AI$2,1,1),Emissions!$A$1:$LI$1),FALSE)</f>
        <v>14.99235341</v>
      </c>
      <c r="AJ1004" s="327">
        <f>+VLOOKUP($E1004,Emissions!$1:$1048576,MATCH(DATE(AJ$2,1,1),Emissions!$A$1:$LI$1),FALSE)</f>
        <v>15.334275420000001</v>
      </c>
      <c r="AK1004" s="327">
        <f>+VLOOKUP($E1004,Emissions!$1:$1048576,MATCH(DATE(AK$2,1,1),Emissions!$A$1:$LI$1),FALSE)</f>
        <v>15.691786159999999</v>
      </c>
      <c r="AL1004" s="327">
        <f>+VLOOKUP($E1004,Emissions!$1:$1048576,MATCH(DATE(AL$2,1,1),Emissions!$A$1:$LI$1),FALSE)</f>
        <v>16.061364449999999</v>
      </c>
      <c r="AM1004" s="327">
        <f>+VLOOKUP($E1004,Emissions!$1:$1048576,MATCH(DATE(AM$2,1,1),Emissions!$A$1:$LI$1),FALSE)</f>
        <v>16.439286509999999</v>
      </c>
      <c r="AN1004" s="327">
        <f>+VLOOKUP($E1004,Emissions!$1:$1048576,MATCH(DATE(AN$2,1,1),Emissions!$A$1:$LI$1),FALSE)</f>
        <v>16.821700440000001</v>
      </c>
      <c r="AO1004" s="327">
        <f>+VLOOKUP($E1004,Emissions!$1:$1048576,MATCH(DATE(AO$2,1,1),Emissions!$A$1:$LI$1),FALSE)</f>
        <v>17.20468056</v>
      </c>
    </row>
    <row r="1005" spans="1:41" ht="15" customHeight="1" x14ac:dyDescent="0.35">
      <c r="A1005" s="411"/>
      <c r="B1005" s="170"/>
      <c r="C1005" s="138" t="s">
        <v>724</v>
      </c>
      <c r="D1005" s="114" t="s">
        <v>1033</v>
      </c>
      <c r="E1005" s="50" t="s">
        <v>3437</v>
      </c>
      <c r="F1005" s="361">
        <f>+VLOOKUP($E1005,Emissions!$1:$1048576,MATCH(DATE(F$2,1,1),Emissions!$A$1:$LI$1),FALSE)</f>
        <v>8.4910430810000008</v>
      </c>
      <c r="G1005" s="361">
        <f>+VLOOKUP($E1005,Emissions!$1:$1048576,MATCH(DATE(G$2,1,1),Emissions!$A$1:$LI$1),FALSE)</f>
        <v>8.5980047919999993</v>
      </c>
      <c r="H1005" s="361">
        <f>+VLOOKUP($E1005,Emissions!$1:$1048576,MATCH(DATE(H$2,1,1),Emissions!$A$1:$LI$1),FALSE)</f>
        <v>8.7111762479999992</v>
      </c>
      <c r="I1005" s="361">
        <f>+VLOOKUP($E1005,Emissions!$1:$1048576,MATCH(DATE(I$2,1,1),Emissions!$A$1:$LI$1),FALSE)</f>
        <v>8.8080931549999999</v>
      </c>
      <c r="J1005" s="361">
        <f>+VLOOKUP($E1005,Emissions!$1:$1048576,MATCH(DATE(J$2,1,1),Emissions!$A$1:$LI$1),FALSE)</f>
        <v>8.9399918790000008</v>
      </c>
      <c r="K1005" s="361">
        <f>+VLOOKUP($E1005,Emissions!$1:$1048576,MATCH(DATE(K$2,1,1),Emissions!$A$1:$LI$1),FALSE)</f>
        <v>9.1577938969999995</v>
      </c>
      <c r="L1005" s="361">
        <f>+VLOOKUP($E1005,Emissions!$1:$1048576,MATCH(DATE(L$2,1,1),Emissions!$A$1:$LI$1),FALSE)</f>
        <v>9.4105523729999998</v>
      </c>
      <c r="M1005" s="361">
        <f>+VLOOKUP($E1005,Emissions!$1:$1048576,MATCH(DATE(M$2,1,1),Emissions!$A$1:$LI$1),FALSE)</f>
        <v>9.6878363650000008</v>
      </c>
      <c r="N1005" s="361">
        <f>+VLOOKUP($E1005,Emissions!$1:$1048576,MATCH(DATE(N$2,1,1),Emissions!$A$1:$LI$1),FALSE)</f>
        <v>9.9837929079999999</v>
      </c>
      <c r="O1005" s="361">
        <f>+VLOOKUP($E1005,Emissions!$1:$1048576,MATCH(DATE(O$2,1,1),Emissions!$A$1:$LI$1),FALSE)</f>
        <v>10.28260616</v>
      </c>
      <c r="P1005" s="361">
        <f>+VLOOKUP($E1005,Emissions!$1:$1048576,MATCH(DATE(P$2,1,1),Emissions!$A$1:$LI$1),FALSE)</f>
        <v>10.565918979999999</v>
      </c>
      <c r="Q1005" s="361">
        <f>+VLOOKUP($E1005,Emissions!$1:$1048576,MATCH(DATE(Q$2,1,1),Emissions!$A$1:$LI$1),FALSE)</f>
        <v>10.82547643</v>
      </c>
      <c r="R1005" s="361">
        <f>+VLOOKUP($E1005,Emissions!$1:$1048576,MATCH(DATE(R$2,1,1),Emissions!$A$1:$LI$1),FALSE)</f>
        <v>11.0586787</v>
      </c>
      <c r="S1005" s="361">
        <f>+VLOOKUP($E1005,Emissions!$1:$1048576,MATCH(DATE(S$2,1,1),Emissions!$A$1:$LI$1),FALSE)</f>
        <v>11.26622145</v>
      </c>
      <c r="T1005" s="361">
        <f>+VLOOKUP($E1005,Emissions!$1:$1048576,MATCH(DATE(T$2,1,1),Emissions!$A$1:$LI$1),FALSE)</f>
        <v>11.45137276</v>
      </c>
      <c r="U1005" s="361">
        <f>+VLOOKUP($E1005,Emissions!$1:$1048576,MATCH(DATE(U$2,1,1),Emissions!$A$1:$LI$1),FALSE)</f>
        <v>11.61913878</v>
      </c>
      <c r="V1005" s="361">
        <f>+VLOOKUP($E1005,Emissions!$1:$1048576,MATCH(DATE(V$2,1,1),Emissions!$A$1:$LI$1),FALSE)</f>
        <v>11.77481173</v>
      </c>
      <c r="W1005" s="361">
        <f>+VLOOKUP($E1005,Emissions!$1:$1048576,MATCH(DATE(W$2,1,1),Emissions!$A$1:$LI$1),FALSE)</f>
        <v>11.923623729999999</v>
      </c>
      <c r="X1005" s="361">
        <f>+VLOOKUP($E1005,Emissions!$1:$1048576,MATCH(DATE(X$2,1,1),Emissions!$A$1:$LI$1),FALSE)</f>
        <v>12.070815209999999</v>
      </c>
      <c r="Y1005" s="361">
        <f>+VLOOKUP($E1005,Emissions!$1:$1048576,MATCH(DATE(Y$2,1,1),Emissions!$A$1:$LI$1),FALSE)</f>
        <v>12.221051539999999</v>
      </c>
      <c r="Z1005" s="361">
        <f>+VLOOKUP($E1005,Emissions!$1:$1048576,MATCH(DATE(Z$2,1,1),Emissions!$A$1:$LI$1),FALSE)</f>
        <v>12.37701822</v>
      </c>
      <c r="AA1005" s="361">
        <f>+VLOOKUP($E1005,Emissions!$1:$1048576,MATCH(DATE(AA$2,1,1),Emissions!$A$1:$LI$1),FALSE)</f>
        <v>12.544357590000001</v>
      </c>
      <c r="AB1005" s="361">
        <f>+VLOOKUP($E1005,Emissions!$1:$1048576,MATCH(DATE(AB$2,1,1),Emissions!$A$1:$LI$1),FALSE)</f>
        <v>12.726282749999999</v>
      </c>
      <c r="AC1005" s="361">
        <f>+VLOOKUP($E1005,Emissions!$1:$1048576,MATCH(DATE(AC$2,1,1),Emissions!$A$1:$LI$1),FALSE)</f>
        <v>12.92536076</v>
      </c>
      <c r="AD1005" s="361">
        <f>+VLOOKUP($E1005,Emissions!$1:$1048576,MATCH(DATE(AD$2,1,1),Emissions!$A$1:$LI$1),FALSE)</f>
        <v>13.14367859</v>
      </c>
      <c r="AE1005" s="361">
        <f>+VLOOKUP($E1005,Emissions!$1:$1048576,MATCH(DATE(AE$2,1,1),Emissions!$A$1:$LI$1),FALSE)</f>
        <v>13.37886801</v>
      </c>
      <c r="AF1005" s="361">
        <f>+VLOOKUP($E1005,Emissions!$1:$1048576,MATCH(DATE(AF$2,1,1),Emissions!$A$1:$LI$1),FALSE)</f>
        <v>13.63406408</v>
      </c>
      <c r="AG1005" s="361">
        <f>+VLOOKUP($E1005,Emissions!$1:$1048576,MATCH(DATE(AG$2,1,1),Emissions!$A$1:$LI$1),FALSE)</f>
        <v>13.91026622</v>
      </c>
      <c r="AH1005" s="361">
        <f>+VLOOKUP($E1005,Emissions!$1:$1048576,MATCH(DATE(AH$2,1,1),Emissions!$A$1:$LI$1),FALSE)</f>
        <v>14.208049730000001</v>
      </c>
      <c r="AI1005" s="361">
        <f>+VLOOKUP($E1005,Emissions!$1:$1048576,MATCH(DATE(AI$2,1,1),Emissions!$A$1:$LI$1),FALSE)</f>
        <v>14.52642389</v>
      </c>
      <c r="AJ1005" s="361">
        <f>+VLOOKUP($E1005,Emissions!$1:$1048576,MATCH(DATE(AJ$2,1,1),Emissions!$A$1:$LI$1),FALSE)</f>
        <v>14.863043279999999</v>
      </c>
      <c r="AK1005" s="361">
        <f>+VLOOKUP($E1005,Emissions!$1:$1048576,MATCH(DATE(AK$2,1,1),Emissions!$A$1:$LI$1),FALSE)</f>
        <v>15.214846039999999</v>
      </c>
      <c r="AL1005" s="361">
        <f>+VLOOKUP($E1005,Emissions!$1:$1048576,MATCH(DATE(AL$2,1,1),Emissions!$A$1:$LI$1),FALSE)</f>
        <v>15.578447649999999</v>
      </c>
      <c r="AM1005" s="361">
        <f>+VLOOKUP($E1005,Emissions!$1:$1048576,MATCH(DATE(AM$2,1,1),Emissions!$A$1:$LI$1),FALSE)</f>
        <v>15.9502498</v>
      </c>
      <c r="AN1005" s="361">
        <f>+VLOOKUP($E1005,Emissions!$1:$1048576,MATCH(DATE(AN$2,1,1),Emissions!$A$1:$LI$1),FALSE)</f>
        <v>16.326511029999999</v>
      </c>
      <c r="AO1005" s="361">
        <f>+VLOOKUP($E1005,Emissions!$1:$1048576,MATCH(DATE(AO$2,1,1),Emissions!$A$1:$LI$1),FALSE)</f>
        <v>16.703403739999999</v>
      </c>
    </row>
    <row r="1006" spans="1:41" ht="15" customHeight="1" x14ac:dyDescent="0.35">
      <c r="A1006" s="411"/>
      <c r="B1006" s="170"/>
      <c r="C1006" s="138" t="s">
        <v>725</v>
      </c>
      <c r="D1006" s="114" t="s">
        <v>1033</v>
      </c>
      <c r="E1006" s="50" t="s">
        <v>3438</v>
      </c>
      <c r="F1006" s="361">
        <f>+VLOOKUP($E1006,Emissions!$1:$1048576,MATCH(DATE(F$2,1,1),Emissions!$A$1:$LI$1),FALSE)</f>
        <v>0.34067809700000001</v>
      </c>
      <c r="G1006" s="361">
        <f>+VLOOKUP($E1006,Emissions!$1:$1048576,MATCH(DATE(G$2,1,1),Emissions!$A$1:$LI$1),FALSE)</f>
        <v>0.33699624449999999</v>
      </c>
      <c r="H1006" s="361">
        <f>+VLOOKUP($E1006,Emissions!$1:$1048576,MATCH(DATE(H$2,1,1),Emissions!$A$1:$LI$1),FALSE)</f>
        <v>0.3321365772</v>
      </c>
      <c r="I1006" s="361">
        <f>+VLOOKUP($E1006,Emissions!$1:$1048576,MATCH(DATE(I$2,1,1),Emissions!$A$1:$LI$1),FALSE)</f>
        <v>0.32537542629999999</v>
      </c>
      <c r="J1006" s="361">
        <f>+VLOOKUP($E1006,Emissions!$1:$1048576,MATCH(DATE(J$2,1,1),Emissions!$A$1:$LI$1),FALSE)</f>
        <v>0.32090162290000002</v>
      </c>
      <c r="K1006" s="361">
        <f>+VLOOKUP($E1006,Emissions!$1:$1048576,MATCH(DATE(K$2,1,1),Emissions!$A$1:$LI$1),FALSE)</f>
        <v>0.3199664076</v>
      </c>
      <c r="L1006" s="361">
        <f>+VLOOKUP($E1006,Emissions!$1:$1048576,MATCH(DATE(L$2,1,1),Emissions!$A$1:$LI$1),FALSE)</f>
        <v>0.32175781460000002</v>
      </c>
      <c r="M1006" s="361">
        <f>+VLOOKUP($E1006,Emissions!$1:$1048576,MATCH(DATE(M$2,1,1),Emissions!$A$1:$LI$1),FALSE)</f>
        <v>0.32488515159999998</v>
      </c>
      <c r="N1006" s="361">
        <f>+VLOOKUP($E1006,Emissions!$1:$1048576,MATCH(DATE(N$2,1,1),Emissions!$A$1:$LI$1),FALSE)</f>
        <v>0.32886213469999998</v>
      </c>
      <c r="O1006" s="361">
        <f>+VLOOKUP($E1006,Emissions!$1:$1048576,MATCH(DATE(O$2,1,1),Emissions!$A$1:$LI$1),FALSE)</f>
        <v>0.33330608750000001</v>
      </c>
      <c r="P1006" s="361">
        <f>+VLOOKUP($E1006,Emissions!$1:$1048576,MATCH(DATE(P$2,1,1),Emissions!$A$1:$LI$1),FALSE)</f>
        <v>0.33796373480000003</v>
      </c>
      <c r="Q1006" s="361">
        <f>+VLOOKUP($E1006,Emissions!$1:$1048576,MATCH(DATE(Q$2,1,1),Emissions!$A$1:$LI$1),FALSE)</f>
        <v>0.34248071190000001</v>
      </c>
      <c r="R1006" s="361">
        <f>+VLOOKUP($E1006,Emissions!$1:$1048576,MATCH(DATE(R$2,1,1),Emissions!$A$1:$LI$1),FALSE)</f>
        <v>0.34682232600000001</v>
      </c>
      <c r="S1006" s="361">
        <f>+VLOOKUP($E1006,Emissions!$1:$1048576,MATCH(DATE(S$2,1,1),Emissions!$A$1:$LI$1),FALSE)</f>
        <v>0.35111703750000001</v>
      </c>
      <c r="T1006" s="361">
        <f>+VLOOKUP($E1006,Emissions!$1:$1048576,MATCH(DATE(T$2,1,1),Emissions!$A$1:$LI$1),FALSE)</f>
        <v>0.35547191239999998</v>
      </c>
      <c r="U1006" s="361">
        <f>+VLOOKUP($E1006,Emissions!$1:$1048576,MATCH(DATE(U$2,1,1),Emissions!$A$1:$LI$1),FALSE)</f>
        <v>0.35999478750000002</v>
      </c>
      <c r="V1006" s="361">
        <f>+VLOOKUP($E1006,Emissions!$1:$1048576,MATCH(DATE(V$2,1,1),Emissions!$A$1:$LI$1),FALSE)</f>
        <v>0.36572484910000003</v>
      </c>
      <c r="W1006" s="361">
        <f>+VLOOKUP($E1006,Emissions!$1:$1048576,MATCH(DATE(W$2,1,1),Emissions!$A$1:$LI$1),FALSE)</f>
        <v>0.37206181049999998</v>
      </c>
      <c r="X1006" s="361">
        <f>+VLOOKUP($E1006,Emissions!$1:$1048576,MATCH(DATE(X$2,1,1),Emissions!$A$1:$LI$1),FALSE)</f>
        <v>0.37888241649999999</v>
      </c>
      <c r="Y1006" s="361">
        <f>+VLOOKUP($E1006,Emissions!$1:$1048576,MATCH(DATE(Y$2,1,1),Emissions!$A$1:$LI$1),FALSE)</f>
        <v>0.38622010769999998</v>
      </c>
      <c r="Z1006" s="361">
        <f>+VLOOKUP($E1006,Emissions!$1:$1048576,MATCH(DATE(Z$2,1,1),Emissions!$A$1:$LI$1),FALSE)</f>
        <v>0.39406455039999999</v>
      </c>
      <c r="AA1006" s="361">
        <f>+VLOOKUP($E1006,Emissions!$1:$1048576,MATCH(DATE(AA$2,1,1),Emissions!$A$1:$LI$1),FALSE)</f>
        <v>0.40262648410000001</v>
      </c>
      <c r="AB1006" s="361">
        <f>+VLOOKUP($E1006,Emissions!$1:$1048576,MATCH(DATE(AB$2,1,1),Emissions!$A$1:$LI$1),FALSE)</f>
        <v>0.41199944430000002</v>
      </c>
      <c r="AC1006" s="361">
        <f>+VLOOKUP($E1006,Emissions!$1:$1048576,MATCH(DATE(AC$2,1,1),Emissions!$A$1:$LI$1),FALSE)</f>
        <v>0.4222919839</v>
      </c>
      <c r="AD1006" s="361">
        <f>+VLOOKUP($E1006,Emissions!$1:$1048576,MATCH(DATE(AD$2,1,1),Emissions!$A$1:$LI$1),FALSE)</f>
        <v>0.4336444726</v>
      </c>
      <c r="AE1006" s="361">
        <f>+VLOOKUP($E1006,Emissions!$1:$1048576,MATCH(DATE(AE$2,1,1),Emissions!$A$1:$LI$1),FALSE)</f>
        <v>0.44599963110000002</v>
      </c>
      <c r="AF1006" s="361">
        <f>+VLOOKUP($E1006,Emissions!$1:$1048576,MATCH(DATE(AF$2,1,1),Emissions!$A$1:$LI$1),FALSE)</f>
        <v>0.45246927510000001</v>
      </c>
      <c r="AG1006" s="361">
        <f>+VLOOKUP($E1006,Emissions!$1:$1048576,MATCH(DATE(AG$2,1,1),Emissions!$A$1:$LI$1),FALSE)</f>
        <v>0.45685236280000002</v>
      </c>
      <c r="AH1006" s="361">
        <f>+VLOOKUP($E1006,Emissions!$1:$1048576,MATCH(DATE(AH$2,1,1),Emissions!$A$1:$LI$1),FALSE)</f>
        <v>0.46114781049999998</v>
      </c>
      <c r="AI1006" s="361">
        <f>+VLOOKUP($E1006,Emissions!$1:$1048576,MATCH(DATE(AI$2,1,1),Emissions!$A$1:$LI$1),FALSE)</f>
        <v>0.4659295121</v>
      </c>
      <c r="AJ1006" s="361">
        <f>+VLOOKUP($E1006,Emissions!$1:$1048576,MATCH(DATE(AJ$2,1,1),Emissions!$A$1:$LI$1),FALSE)</f>
        <v>0.47123213269999997</v>
      </c>
      <c r="AK1006" s="361">
        <f>+VLOOKUP($E1006,Emissions!$1:$1048576,MATCH(DATE(AK$2,1,1),Emissions!$A$1:$LI$1),FALSE)</f>
        <v>0.4769401197</v>
      </c>
      <c r="AL1006" s="361">
        <f>+VLOOKUP($E1006,Emissions!$1:$1048576,MATCH(DATE(AL$2,1,1),Emissions!$A$1:$LI$1),FALSE)</f>
        <v>0.48291679729999998</v>
      </c>
      <c r="AM1006" s="361">
        <f>+VLOOKUP($E1006,Emissions!$1:$1048576,MATCH(DATE(AM$2,1,1),Emissions!$A$1:$LI$1),FALSE)</f>
        <v>0.48903670560000001</v>
      </c>
      <c r="AN1006" s="361">
        <f>+VLOOKUP($E1006,Emissions!$1:$1048576,MATCH(DATE(AN$2,1,1),Emissions!$A$1:$LI$1),FALSE)</f>
        <v>0.49518940449999999</v>
      </c>
      <c r="AO1006" s="361">
        <f>+VLOOKUP($E1006,Emissions!$1:$1048576,MATCH(DATE(AO$2,1,1),Emissions!$A$1:$LI$1),FALSE)</f>
        <v>0.50127681349999997</v>
      </c>
    </row>
    <row r="1007" spans="1:41" s="92" customFormat="1" ht="15" customHeight="1" x14ac:dyDescent="0.35">
      <c r="A1007" s="411"/>
      <c r="B1007" s="170"/>
      <c r="C1007" s="137" t="s">
        <v>3333</v>
      </c>
      <c r="D1007" s="147" t="s">
        <v>1033</v>
      </c>
      <c r="E1007" s="136" t="s">
        <v>3439</v>
      </c>
      <c r="F1007" s="327">
        <f>+VLOOKUP($E1007,Emissions!$1:$1048576,MATCH(DATE(F$2,1,1),Emissions!$A$1:$LI$1),FALSE)</f>
        <v>9.779817542</v>
      </c>
      <c r="G1007" s="327">
        <f>+VLOOKUP($E1007,Emissions!$1:$1048576,MATCH(DATE(G$2,1,1),Emissions!$A$1:$LI$1),FALSE)</f>
        <v>9.7297959859999992</v>
      </c>
      <c r="H1007" s="327">
        <f>+VLOOKUP($E1007,Emissions!$1:$1048576,MATCH(DATE(H$2,1,1),Emissions!$A$1:$LI$1),FALSE)</f>
        <v>9.6164206550000007</v>
      </c>
      <c r="I1007" s="327">
        <f>+VLOOKUP($E1007,Emissions!$1:$1048576,MATCH(DATE(I$2,1,1),Emissions!$A$1:$LI$1),FALSE)</f>
        <v>9.3869822309999993</v>
      </c>
      <c r="J1007" s="327">
        <f>+VLOOKUP($E1007,Emissions!$1:$1048576,MATCH(DATE(J$2,1,1),Emissions!$A$1:$LI$1),FALSE)</f>
        <v>9.2807153689999993</v>
      </c>
      <c r="K1007" s="327">
        <f>+VLOOKUP($E1007,Emissions!$1:$1048576,MATCH(DATE(K$2,1,1),Emissions!$A$1:$LI$1),FALSE)</f>
        <v>9.4148547009999994</v>
      </c>
      <c r="L1007" s="327">
        <f>+VLOOKUP($E1007,Emissions!$1:$1048576,MATCH(DATE(L$2,1,1),Emissions!$A$1:$LI$1),FALSE)</f>
        <v>9.6336986190000005</v>
      </c>
      <c r="M1007" s="327">
        <f>+VLOOKUP($E1007,Emissions!$1:$1048576,MATCH(DATE(M$2,1,1),Emissions!$A$1:$LI$1),FALSE)</f>
        <v>9.9270445350000003</v>
      </c>
      <c r="N1007" s="327">
        <f>+VLOOKUP($E1007,Emissions!$1:$1048576,MATCH(DATE(N$2,1,1),Emissions!$A$1:$LI$1),FALSE)</f>
        <v>10.28012302</v>
      </c>
      <c r="O1007" s="327">
        <f>+VLOOKUP($E1007,Emissions!$1:$1048576,MATCH(DATE(O$2,1,1),Emissions!$A$1:$LI$1),FALSE)</f>
        <v>10.66923682</v>
      </c>
      <c r="P1007" s="327">
        <f>+VLOOKUP($E1007,Emissions!$1:$1048576,MATCH(DATE(P$2,1,1),Emissions!$A$1:$LI$1),FALSE)</f>
        <v>11.06392484</v>
      </c>
      <c r="Q1007" s="327">
        <f>+VLOOKUP($E1007,Emissions!$1:$1048576,MATCH(DATE(Q$2,1,1),Emissions!$A$1:$LI$1),FALSE)</f>
        <v>11.445717800000001</v>
      </c>
      <c r="R1007" s="327">
        <f>+VLOOKUP($E1007,Emissions!$1:$1048576,MATCH(DATE(R$2,1,1),Emissions!$A$1:$LI$1),FALSE)</f>
        <v>11.800770119999999</v>
      </c>
      <c r="S1007" s="327">
        <f>+VLOOKUP($E1007,Emissions!$1:$1048576,MATCH(DATE(S$2,1,1),Emissions!$A$1:$LI$1),FALSE)</f>
        <v>12.12124663</v>
      </c>
      <c r="T1007" s="327">
        <f>+VLOOKUP($E1007,Emissions!$1:$1048576,MATCH(DATE(T$2,1,1),Emissions!$A$1:$LI$1),FALSE)</f>
        <v>12.405687110000001</v>
      </c>
      <c r="U1007" s="327">
        <f>+VLOOKUP($E1007,Emissions!$1:$1048576,MATCH(DATE(U$2,1,1),Emissions!$A$1:$LI$1),FALSE)</f>
        <v>12.65750413</v>
      </c>
      <c r="V1007" s="327">
        <f>+VLOOKUP($E1007,Emissions!$1:$1048576,MATCH(DATE(V$2,1,1),Emissions!$A$1:$LI$1),FALSE)</f>
        <v>12.881625039999999</v>
      </c>
      <c r="W1007" s="327">
        <f>+VLOOKUP($E1007,Emissions!$1:$1048576,MATCH(DATE(W$2,1,1),Emissions!$A$1:$LI$1),FALSE)</f>
        <v>13.08419741</v>
      </c>
      <c r="X1007" s="327">
        <f>+VLOOKUP($E1007,Emissions!$1:$1048576,MATCH(DATE(X$2,1,1),Emissions!$A$1:$LI$1),FALSE)</f>
        <v>13.27358306</v>
      </c>
      <c r="Y1007" s="327">
        <f>+VLOOKUP($E1007,Emissions!$1:$1048576,MATCH(DATE(Y$2,1,1),Emissions!$A$1:$LI$1),FALSE)</f>
        <v>13.45935749</v>
      </c>
      <c r="Z1007" s="327">
        <f>+VLOOKUP($E1007,Emissions!$1:$1048576,MATCH(DATE(Z$2,1,1),Emissions!$A$1:$LI$1),FALSE)</f>
        <v>13.651769870000001</v>
      </c>
      <c r="AA1007" s="327">
        <f>+VLOOKUP($E1007,Emissions!$1:$1048576,MATCH(DATE(AA$2,1,1),Emissions!$A$1:$LI$1),FALSE)</f>
        <v>13.86087219</v>
      </c>
      <c r="AB1007" s="327">
        <f>+VLOOKUP($E1007,Emissions!$1:$1048576,MATCH(DATE(AB$2,1,1),Emissions!$A$1:$LI$1),FALSE)</f>
        <v>14.095280199999999</v>
      </c>
      <c r="AC1007" s="327">
        <f>+VLOOKUP($E1007,Emissions!$1:$1048576,MATCH(DATE(AC$2,1,1),Emissions!$A$1:$LI$1),FALSE)</f>
        <v>14.36323758</v>
      </c>
      <c r="AD1007" s="327">
        <f>+VLOOKUP($E1007,Emissions!$1:$1048576,MATCH(DATE(AD$2,1,1),Emissions!$A$1:$LI$1),FALSE)</f>
        <v>14.67333154</v>
      </c>
      <c r="AE1007" s="327">
        <f>+VLOOKUP($E1007,Emissions!$1:$1048576,MATCH(DATE(AE$2,1,1),Emissions!$A$1:$LI$1),FALSE)</f>
        <v>15.034627950000001</v>
      </c>
      <c r="AF1007" s="327">
        <f>+VLOOKUP($E1007,Emissions!$1:$1048576,MATCH(DATE(AF$2,1,1),Emissions!$A$1:$LI$1),FALSE)</f>
        <v>15.44030429</v>
      </c>
      <c r="AG1007" s="327">
        <f>+VLOOKUP($E1007,Emissions!$1:$1048576,MATCH(DATE(AG$2,1,1),Emissions!$A$1:$LI$1),FALSE)</f>
        <v>15.89060776</v>
      </c>
      <c r="AH1007" s="327">
        <f>+VLOOKUP($E1007,Emissions!$1:$1048576,MATCH(DATE(AH$2,1,1),Emissions!$A$1:$LI$1),FALSE)</f>
        <v>16.387113750000001</v>
      </c>
      <c r="AI1007" s="327">
        <f>+VLOOKUP($E1007,Emissions!$1:$1048576,MATCH(DATE(AI$2,1,1),Emissions!$A$1:$LI$1),FALSE)</f>
        <v>16.92731362</v>
      </c>
      <c r="AJ1007" s="327">
        <f>+VLOOKUP($E1007,Emissions!$1:$1048576,MATCH(DATE(AJ$2,1,1),Emissions!$A$1:$LI$1),FALSE)</f>
        <v>17.505826079999999</v>
      </c>
      <c r="AK1007" s="327">
        <f>+VLOOKUP($E1007,Emissions!$1:$1048576,MATCH(DATE(AK$2,1,1),Emissions!$A$1:$LI$1),FALSE)</f>
        <v>18.115437679999999</v>
      </c>
      <c r="AL1007" s="327">
        <f>+VLOOKUP($E1007,Emissions!$1:$1048576,MATCH(DATE(AL$2,1,1),Emissions!$A$1:$LI$1),FALSE)</f>
        <v>18.747677329999998</v>
      </c>
      <c r="AM1007" s="327">
        <f>+VLOOKUP($E1007,Emissions!$1:$1048576,MATCH(DATE(AM$2,1,1),Emissions!$A$1:$LI$1),FALSE)</f>
        <v>19.39302769</v>
      </c>
      <c r="AN1007" s="327">
        <f>+VLOOKUP($E1007,Emissions!$1:$1048576,MATCH(DATE(AN$2,1,1),Emissions!$A$1:$LI$1),FALSE)</f>
        <v>20.041057519999999</v>
      </c>
      <c r="AO1007" s="327">
        <f>+VLOOKUP($E1007,Emissions!$1:$1048576,MATCH(DATE(AO$2,1,1),Emissions!$A$1:$LI$1),FALSE)</f>
        <v>20.68064979</v>
      </c>
    </row>
    <row r="1008" spans="1:41" ht="15" customHeight="1" x14ac:dyDescent="0.35">
      <c r="A1008" s="411"/>
      <c r="B1008" s="170"/>
      <c r="C1008" s="138" t="s">
        <v>726</v>
      </c>
      <c r="D1008" s="114" t="s">
        <v>1033</v>
      </c>
      <c r="E1008" s="50" t="s">
        <v>3440</v>
      </c>
      <c r="F1008" s="361">
        <f>+VLOOKUP($E1008,Emissions!$1:$1048576,MATCH(DATE(F$2,1,1),Emissions!$A$1:$LI$1),FALSE)</f>
        <v>1.0760622639999999</v>
      </c>
      <c r="G1008" s="361">
        <f>+VLOOKUP($E1008,Emissions!$1:$1048576,MATCH(DATE(G$2,1,1),Emissions!$A$1:$LI$1),FALSE)</f>
        <v>1.083089145</v>
      </c>
      <c r="H1008" s="361">
        <f>+VLOOKUP($E1008,Emissions!$1:$1048576,MATCH(DATE(H$2,1,1),Emissions!$A$1:$LI$1),FALSE)</f>
        <v>1.086576888</v>
      </c>
      <c r="I1008" s="361">
        <f>+VLOOKUP($E1008,Emissions!$1:$1048576,MATCH(DATE(I$2,1,1),Emissions!$A$1:$LI$1),FALSE)</f>
        <v>1.090337694</v>
      </c>
      <c r="J1008" s="361">
        <f>+VLOOKUP($E1008,Emissions!$1:$1048576,MATCH(DATE(J$2,1,1),Emissions!$A$1:$LI$1),FALSE)</f>
        <v>1.1040230120000001</v>
      </c>
      <c r="K1008" s="361">
        <f>+VLOOKUP($E1008,Emissions!$1:$1048576,MATCH(DATE(K$2,1,1),Emissions!$A$1:$LI$1),FALSE)</f>
        <v>1.133569925</v>
      </c>
      <c r="L1008" s="361">
        <f>+VLOOKUP($E1008,Emissions!$1:$1048576,MATCH(DATE(L$2,1,1),Emissions!$A$1:$LI$1),FALSE)</f>
        <v>1.165484747</v>
      </c>
      <c r="M1008" s="361">
        <f>+VLOOKUP($E1008,Emissions!$1:$1048576,MATCH(DATE(M$2,1,1),Emissions!$A$1:$LI$1),FALSE)</f>
        <v>1.200800087</v>
      </c>
      <c r="N1008" s="361">
        <f>+VLOOKUP($E1008,Emissions!$1:$1048576,MATCH(DATE(N$2,1,1),Emissions!$A$1:$LI$1),FALSE)</f>
        <v>1.2387099829999999</v>
      </c>
      <c r="O1008" s="361">
        <f>+VLOOKUP($E1008,Emissions!$1:$1048576,MATCH(DATE(O$2,1,1),Emissions!$A$1:$LI$1),FALSE)</f>
        <v>1.2773112339999999</v>
      </c>
      <c r="P1008" s="361">
        <f>+VLOOKUP($E1008,Emissions!$1:$1048576,MATCH(DATE(P$2,1,1),Emissions!$A$1:$LI$1),FALSE)</f>
        <v>1.3144052450000001</v>
      </c>
      <c r="Q1008" s="361">
        <f>+VLOOKUP($E1008,Emissions!$1:$1048576,MATCH(DATE(Q$2,1,1),Emissions!$A$1:$LI$1),FALSE)</f>
        <v>1.348360813</v>
      </c>
      <c r="R1008" s="361">
        <f>+VLOOKUP($E1008,Emissions!$1:$1048576,MATCH(DATE(R$2,1,1),Emissions!$A$1:$LI$1),FALSE)</f>
        <v>1.3785363319999999</v>
      </c>
      <c r="S1008" s="361">
        <f>+VLOOKUP($E1008,Emissions!$1:$1048576,MATCH(DATE(S$2,1,1),Emissions!$A$1:$LI$1),FALSE)</f>
        <v>1.404782762</v>
      </c>
      <c r="T1008" s="361">
        <f>+VLOOKUP($E1008,Emissions!$1:$1048576,MATCH(DATE(T$2,1,1),Emissions!$A$1:$LI$1),FALSE)</f>
        <v>1.427375397</v>
      </c>
      <c r="U1008" s="361">
        <f>+VLOOKUP($E1008,Emissions!$1:$1048576,MATCH(DATE(U$2,1,1),Emissions!$A$1:$LI$1),FALSE)</f>
        <v>1.446905917</v>
      </c>
      <c r="V1008" s="361">
        <f>+VLOOKUP($E1008,Emissions!$1:$1048576,MATCH(DATE(V$2,1,1),Emissions!$A$1:$LI$1),FALSE)</f>
        <v>1.4640454869999999</v>
      </c>
      <c r="W1008" s="361">
        <f>+VLOOKUP($E1008,Emissions!$1:$1048576,MATCH(DATE(W$2,1,1),Emissions!$A$1:$LI$1),FALSE)</f>
        <v>1.479532069</v>
      </c>
      <c r="X1008" s="361">
        <f>+VLOOKUP($E1008,Emissions!$1:$1048576,MATCH(DATE(X$2,1,1),Emissions!$A$1:$LI$1),FALSE)</f>
        <v>1.4941506090000001</v>
      </c>
      <c r="Y1008" s="361">
        <f>+VLOOKUP($E1008,Emissions!$1:$1048576,MATCH(DATE(Y$2,1,1),Emissions!$A$1:$LI$1),FALSE)</f>
        <v>1.5086468070000001</v>
      </c>
      <c r="Z1008" s="361">
        <f>+VLOOKUP($E1008,Emissions!$1:$1048576,MATCH(DATE(Z$2,1,1),Emissions!$A$1:$LI$1),FALSE)</f>
        <v>1.523513879</v>
      </c>
      <c r="AA1008" s="361">
        <f>+VLOOKUP($E1008,Emissions!$1:$1048576,MATCH(DATE(AA$2,1,1),Emissions!$A$1:$LI$1),FALSE)</f>
        <v>1.539656602</v>
      </c>
      <c r="AB1008" s="361">
        <f>+VLOOKUP($E1008,Emissions!$1:$1048576,MATCH(DATE(AB$2,1,1),Emissions!$A$1:$LI$1),FALSE)</f>
        <v>1.557579745</v>
      </c>
      <c r="AC1008" s="361">
        <f>+VLOOKUP($E1008,Emissions!$1:$1048576,MATCH(DATE(AC$2,1,1),Emissions!$A$1:$LI$1),FALSE)</f>
        <v>1.5777150470000001</v>
      </c>
      <c r="AD1008" s="361">
        <f>+VLOOKUP($E1008,Emissions!$1:$1048576,MATCH(DATE(AD$2,1,1),Emissions!$A$1:$LI$1),FALSE)</f>
        <v>1.6004481850000001</v>
      </c>
      <c r="AE1008" s="361">
        <f>+VLOOKUP($E1008,Emissions!$1:$1048576,MATCH(DATE(AE$2,1,1),Emissions!$A$1:$LI$1),FALSE)</f>
        <v>1.6255729059999999</v>
      </c>
      <c r="AF1008" s="361">
        <f>+VLOOKUP($E1008,Emissions!$1:$1048576,MATCH(DATE(AF$2,1,1),Emissions!$A$1:$LI$1),FALSE)</f>
        <v>1.65383265</v>
      </c>
      <c r="AG1008" s="361">
        <f>+VLOOKUP($E1008,Emissions!$1:$1048576,MATCH(DATE(AG$2,1,1),Emissions!$A$1:$LI$1),FALSE)</f>
        <v>1.685349588</v>
      </c>
      <c r="AH1008" s="361">
        <f>+VLOOKUP($E1008,Emissions!$1:$1048576,MATCH(DATE(AH$2,1,1),Emissions!$A$1:$LI$1),FALSE)</f>
        <v>1.720125058</v>
      </c>
      <c r="AI1008" s="361">
        <f>+VLOOKUP($E1008,Emissions!$1:$1048576,MATCH(DATE(AI$2,1,1),Emissions!$A$1:$LI$1),FALSE)</f>
        <v>1.7579358329999999</v>
      </c>
      <c r="AJ1008" s="361">
        <f>+VLOOKUP($E1008,Emissions!$1:$1048576,MATCH(DATE(AJ$2,1,1),Emissions!$A$1:$LI$1),FALSE)</f>
        <v>1.798396753</v>
      </c>
      <c r="AK1008" s="361">
        <f>+VLOOKUP($E1008,Emissions!$1:$1048576,MATCH(DATE(AK$2,1,1),Emissions!$A$1:$LI$1),FALSE)</f>
        <v>1.8410401000000001</v>
      </c>
      <c r="AL1008" s="361">
        <f>+VLOOKUP($E1008,Emissions!$1:$1048576,MATCH(DATE(AL$2,1,1),Emissions!$A$1:$LI$1),FALSE)</f>
        <v>1.8853619850000001</v>
      </c>
      <c r="AM1008" s="361">
        <f>+VLOOKUP($E1008,Emissions!$1:$1048576,MATCH(DATE(AM$2,1,1),Emissions!$A$1:$LI$1),FALSE)</f>
        <v>1.930836314</v>
      </c>
      <c r="AN1008" s="361">
        <f>+VLOOKUP($E1008,Emissions!$1:$1048576,MATCH(DATE(AN$2,1,1),Emissions!$A$1:$LI$1),FALSE)</f>
        <v>1.9769214930000001</v>
      </c>
      <c r="AO1008" s="361">
        <f>+VLOOKUP($E1008,Emissions!$1:$1048576,MATCH(DATE(AO$2,1,1),Emissions!$A$1:$LI$1),FALSE)</f>
        <v>2.023066547</v>
      </c>
    </row>
    <row r="1009" spans="1:41" ht="15" customHeight="1" x14ac:dyDescent="0.35">
      <c r="A1009" s="411"/>
      <c r="B1009" s="170"/>
      <c r="C1009" s="138" t="s">
        <v>727</v>
      </c>
      <c r="D1009" s="114" t="s">
        <v>1033</v>
      </c>
      <c r="E1009" s="50" t="s">
        <v>3441</v>
      </c>
      <c r="F1009" s="361">
        <f>+VLOOKUP($E1009,Emissions!$1:$1048576,MATCH(DATE(F$2,1,1),Emissions!$A$1:$LI$1),FALSE)</f>
        <v>0.2117680868</v>
      </c>
      <c r="G1009" s="361">
        <f>+VLOOKUP($E1009,Emissions!$1:$1048576,MATCH(DATE(G$2,1,1),Emissions!$A$1:$LI$1),FALSE)</f>
        <v>0.2133084814</v>
      </c>
      <c r="H1009" s="361">
        <f>+VLOOKUP($E1009,Emissions!$1:$1048576,MATCH(DATE(H$2,1,1),Emissions!$A$1:$LI$1),FALSE)</f>
        <v>0.2092027588</v>
      </c>
      <c r="I1009" s="361">
        <f>+VLOOKUP($E1009,Emissions!$1:$1048576,MATCH(DATE(I$2,1,1),Emissions!$A$1:$LI$1),FALSE)</f>
        <v>0.20343544020000001</v>
      </c>
      <c r="J1009" s="361">
        <f>+VLOOKUP($E1009,Emissions!$1:$1048576,MATCH(DATE(J$2,1,1),Emissions!$A$1:$LI$1),FALSE)</f>
        <v>0.20307435130000001</v>
      </c>
      <c r="K1009" s="361">
        <f>+VLOOKUP($E1009,Emissions!$1:$1048576,MATCH(DATE(K$2,1,1),Emissions!$A$1:$LI$1),FALSE)</f>
        <v>0.20864943150000001</v>
      </c>
      <c r="L1009" s="361">
        <f>+VLOOKUP($E1009,Emissions!$1:$1048576,MATCH(DATE(L$2,1,1),Emissions!$A$1:$LI$1),FALSE)</f>
        <v>0.21391796360000001</v>
      </c>
      <c r="M1009" s="361">
        <f>+VLOOKUP($E1009,Emissions!$1:$1048576,MATCH(DATE(M$2,1,1),Emissions!$A$1:$LI$1),FALSE)</f>
        <v>0.2214310833</v>
      </c>
      <c r="N1009" s="361">
        <f>+VLOOKUP($E1009,Emissions!$1:$1048576,MATCH(DATE(N$2,1,1),Emissions!$A$1:$LI$1),FALSE)</f>
        <v>0.2306473923</v>
      </c>
      <c r="O1009" s="361">
        <f>+VLOOKUP($E1009,Emissions!$1:$1048576,MATCH(DATE(O$2,1,1),Emissions!$A$1:$LI$1),FALSE)</f>
        <v>0.2403501056</v>
      </c>
      <c r="P1009" s="361">
        <f>+VLOOKUP($E1009,Emissions!$1:$1048576,MATCH(DATE(P$2,1,1),Emissions!$A$1:$LI$1),FALSE)</f>
        <v>0.2488968211</v>
      </c>
      <c r="Q1009" s="361">
        <f>+VLOOKUP($E1009,Emissions!$1:$1048576,MATCH(DATE(Q$2,1,1),Emissions!$A$1:$LI$1),FALSE)</f>
        <v>0.25505568410000001</v>
      </c>
      <c r="R1009" s="361">
        <f>+VLOOKUP($E1009,Emissions!$1:$1048576,MATCH(DATE(R$2,1,1),Emissions!$A$1:$LI$1),FALSE)</f>
        <v>0.25838055500000001</v>
      </c>
      <c r="S1009" s="361">
        <f>+VLOOKUP($E1009,Emissions!$1:$1048576,MATCH(DATE(S$2,1,1),Emissions!$A$1:$LI$1),FALSE)</f>
        <v>0.25884268420000001</v>
      </c>
      <c r="T1009" s="361">
        <f>+VLOOKUP($E1009,Emissions!$1:$1048576,MATCH(DATE(T$2,1,1),Emissions!$A$1:$LI$1),FALSE)</f>
        <v>0.25681938050000003</v>
      </c>
      <c r="U1009" s="361">
        <f>+VLOOKUP($E1009,Emissions!$1:$1048576,MATCH(DATE(U$2,1,1),Emissions!$A$1:$LI$1),FALSE)</f>
        <v>0.25293379030000002</v>
      </c>
      <c r="V1009" s="361">
        <f>+VLOOKUP($E1009,Emissions!$1:$1048576,MATCH(DATE(V$2,1,1),Emissions!$A$1:$LI$1),FALSE)</f>
        <v>0.24772581269999999</v>
      </c>
      <c r="W1009" s="361">
        <f>+VLOOKUP($E1009,Emissions!$1:$1048576,MATCH(DATE(W$2,1,1),Emissions!$A$1:$LI$1),FALSE)</f>
        <v>0.24175538150000001</v>
      </c>
      <c r="X1009" s="361">
        <f>+VLOOKUP($E1009,Emissions!$1:$1048576,MATCH(DATE(X$2,1,1),Emissions!$A$1:$LI$1),FALSE)</f>
        <v>0.2356010077</v>
      </c>
      <c r="Y1009" s="361">
        <f>+VLOOKUP($E1009,Emissions!$1:$1048576,MATCH(DATE(Y$2,1,1),Emissions!$A$1:$LI$1),FALSE)</f>
        <v>0.22978848690000001</v>
      </c>
      <c r="Z1009" s="361">
        <f>+VLOOKUP($E1009,Emissions!$1:$1048576,MATCH(DATE(Z$2,1,1),Emissions!$A$1:$LI$1),FALSE)</f>
        <v>0.22479714179999999</v>
      </c>
      <c r="AA1009" s="361">
        <f>+VLOOKUP($E1009,Emissions!$1:$1048576,MATCH(DATE(AA$2,1,1),Emissions!$A$1:$LI$1),FALSE)</f>
        <v>0.2209473606</v>
      </c>
      <c r="AB1009" s="361">
        <f>+VLOOKUP($E1009,Emissions!$1:$1048576,MATCH(DATE(AB$2,1,1),Emissions!$A$1:$LI$1),FALSE)</f>
        <v>0.21845563079999999</v>
      </c>
      <c r="AC1009" s="361">
        <f>+VLOOKUP($E1009,Emissions!$1:$1048576,MATCH(DATE(AC$2,1,1),Emissions!$A$1:$LI$1),FALSE)</f>
        <v>0.21749383799999999</v>
      </c>
      <c r="AD1009" s="361">
        <f>+VLOOKUP($E1009,Emissions!$1:$1048576,MATCH(DATE(AD$2,1,1),Emissions!$A$1:$LI$1),FALSE)</f>
        <v>0.2182375822</v>
      </c>
      <c r="AE1009" s="361">
        <f>+VLOOKUP($E1009,Emissions!$1:$1048576,MATCH(DATE(AE$2,1,1),Emissions!$A$1:$LI$1),FALSE)</f>
        <v>0.22094452570000001</v>
      </c>
      <c r="AF1009" s="361">
        <f>+VLOOKUP($E1009,Emissions!$1:$1048576,MATCH(DATE(AF$2,1,1),Emissions!$A$1:$LI$1),FALSE)</f>
        <v>0.22610668040000001</v>
      </c>
      <c r="AG1009" s="361">
        <f>+VLOOKUP($E1009,Emissions!$1:$1048576,MATCH(DATE(AG$2,1,1),Emissions!$A$1:$LI$1),FALSE)</f>
        <v>0.23376320950000001</v>
      </c>
      <c r="AH1009" s="361">
        <f>+VLOOKUP($E1009,Emissions!$1:$1048576,MATCH(DATE(AH$2,1,1),Emissions!$A$1:$LI$1),FALSE)</f>
        <v>0.24378237899999999</v>
      </c>
      <c r="AI1009" s="361">
        <f>+VLOOKUP($E1009,Emissions!$1:$1048576,MATCH(DATE(AI$2,1,1),Emissions!$A$1:$LI$1),FALSE)</f>
        <v>0.25583722949999999</v>
      </c>
      <c r="AJ1009" s="361">
        <f>+VLOOKUP($E1009,Emissions!$1:$1048576,MATCH(DATE(AJ$2,1,1),Emissions!$A$1:$LI$1),FALSE)</f>
        <v>0.26952902839999998</v>
      </c>
      <c r="AK1009" s="361">
        <f>+VLOOKUP($E1009,Emissions!$1:$1048576,MATCH(DATE(AK$2,1,1),Emissions!$A$1:$LI$1),FALSE)</f>
        <v>0.28444617319999999</v>
      </c>
      <c r="AL1009" s="361">
        <f>+VLOOKUP($E1009,Emissions!$1:$1048576,MATCH(DATE(AL$2,1,1),Emissions!$A$1:$LI$1),FALSE)</f>
        <v>0.30018353069999998</v>
      </c>
      <c r="AM1009" s="361">
        <f>+VLOOKUP($E1009,Emissions!$1:$1048576,MATCH(DATE(AM$2,1,1),Emissions!$A$1:$LI$1),FALSE)</f>
        <v>0.31634081660000002</v>
      </c>
      <c r="AN1009" s="361">
        <f>+VLOOKUP($E1009,Emissions!$1:$1048576,MATCH(DATE(AN$2,1,1),Emissions!$A$1:$LI$1),FALSE)</f>
        <v>0.33251758980000001</v>
      </c>
      <c r="AO1009" s="361">
        <f>+VLOOKUP($E1009,Emissions!$1:$1048576,MATCH(DATE(AO$2,1,1),Emissions!$A$1:$LI$1),FALSE)</f>
        <v>0.34831457580000003</v>
      </c>
    </row>
    <row r="1010" spans="1:41" ht="15" customHeight="1" x14ac:dyDescent="0.35">
      <c r="A1010" s="411"/>
      <c r="B1010" s="170"/>
      <c r="C1010" s="138" t="s">
        <v>728</v>
      </c>
      <c r="D1010" s="114" t="s">
        <v>1033</v>
      </c>
      <c r="E1010" s="50" t="s">
        <v>3442</v>
      </c>
      <c r="F1010" s="361">
        <f>+VLOOKUP($E1010,Emissions!$1:$1048576,MATCH(DATE(F$2,1,1),Emissions!$A$1:$LI$1),FALSE)</f>
        <v>0.88391284219999999</v>
      </c>
      <c r="G1010" s="361">
        <f>+VLOOKUP($E1010,Emissions!$1:$1048576,MATCH(DATE(G$2,1,1),Emissions!$A$1:$LI$1),FALSE)</f>
        <v>0.89040398340000004</v>
      </c>
      <c r="H1010" s="361">
        <f>+VLOOKUP($E1010,Emissions!$1:$1048576,MATCH(DATE(H$2,1,1),Emissions!$A$1:$LI$1),FALSE)</f>
        <v>0.89677992539999996</v>
      </c>
      <c r="I1010" s="361">
        <f>+VLOOKUP($E1010,Emissions!$1:$1048576,MATCH(DATE(I$2,1,1),Emissions!$A$1:$LI$1),FALSE)</f>
        <v>0.90012668240000004</v>
      </c>
      <c r="J1010" s="361">
        <f>+VLOOKUP($E1010,Emissions!$1:$1048576,MATCH(DATE(J$2,1,1),Emissions!$A$1:$LI$1),FALSE)</f>
        <v>0.90862760470000004</v>
      </c>
      <c r="K1010" s="361">
        <f>+VLOOKUP($E1010,Emissions!$1:$1048576,MATCH(DATE(K$2,1,1),Emissions!$A$1:$LI$1),FALSE)</f>
        <v>0.92651843420000002</v>
      </c>
      <c r="L1010" s="361">
        <f>+VLOOKUP($E1010,Emissions!$1:$1048576,MATCH(DATE(L$2,1,1),Emissions!$A$1:$LI$1),FALSE)</f>
        <v>0.94932643210000001</v>
      </c>
      <c r="M1010" s="361">
        <f>+VLOOKUP($E1010,Emissions!$1:$1048576,MATCH(DATE(M$2,1,1),Emissions!$A$1:$LI$1),FALSE)</f>
        <v>0.97546154890000003</v>
      </c>
      <c r="N1010" s="361">
        <f>+VLOOKUP($E1010,Emissions!$1:$1048576,MATCH(DATE(N$2,1,1),Emissions!$A$1:$LI$1),FALSE)</f>
        <v>1.004299622</v>
      </c>
      <c r="O1010" s="361">
        <f>+VLOOKUP($E1010,Emissions!$1:$1048576,MATCH(DATE(O$2,1,1),Emissions!$A$1:$LI$1),FALSE)</f>
        <v>1.034284945</v>
      </c>
      <c r="P1010" s="361">
        <f>+VLOOKUP($E1010,Emissions!$1:$1048576,MATCH(DATE(P$2,1,1),Emissions!$A$1:$LI$1),FALSE)</f>
        <v>1.063663435</v>
      </c>
      <c r="Q1010" s="361">
        <f>+VLOOKUP($E1010,Emissions!$1:$1048576,MATCH(DATE(Q$2,1,1),Emissions!$A$1:$LI$1),FALSE)</f>
        <v>1.0917517329999999</v>
      </c>
      <c r="R1010" s="361">
        <f>+VLOOKUP($E1010,Emissions!$1:$1048576,MATCH(DATE(R$2,1,1),Emissions!$A$1:$LI$1),FALSE)</f>
        <v>1.1183897359999999</v>
      </c>
      <c r="S1010" s="361">
        <f>+VLOOKUP($E1010,Emissions!$1:$1048576,MATCH(DATE(S$2,1,1),Emissions!$A$1:$LI$1),FALSE)</f>
        <v>1.143737843</v>
      </c>
      <c r="T1010" s="361">
        <f>+VLOOKUP($E1010,Emissions!$1:$1048576,MATCH(DATE(T$2,1,1),Emissions!$A$1:$LI$1),FALSE)</f>
        <v>1.168150161</v>
      </c>
      <c r="U1010" s="361">
        <f>+VLOOKUP($E1010,Emissions!$1:$1048576,MATCH(DATE(U$2,1,1),Emissions!$A$1:$LI$1),FALSE)</f>
        <v>1.1920798889999999</v>
      </c>
      <c r="V1010" s="361">
        <f>+VLOOKUP($E1010,Emissions!$1:$1048576,MATCH(DATE(V$2,1,1),Emissions!$A$1:$LI$1),FALSE)</f>
        <v>1.215971157</v>
      </c>
      <c r="W1010" s="361">
        <f>+VLOOKUP($E1010,Emissions!$1:$1048576,MATCH(DATE(W$2,1,1),Emissions!$A$1:$LI$1),FALSE)</f>
        <v>1.2402138089999999</v>
      </c>
      <c r="X1010" s="361">
        <f>+VLOOKUP($E1010,Emissions!$1:$1048576,MATCH(DATE(X$2,1,1),Emissions!$A$1:$LI$1),FALSE)</f>
        <v>1.2651911220000001</v>
      </c>
      <c r="Y1010" s="361">
        <f>+VLOOKUP($E1010,Emissions!$1:$1048576,MATCH(DATE(Y$2,1,1),Emissions!$A$1:$LI$1),FALSE)</f>
        <v>1.29124342</v>
      </c>
      <c r="Z1010" s="361">
        <f>+VLOOKUP($E1010,Emissions!$1:$1048576,MATCH(DATE(Z$2,1,1),Emissions!$A$1:$LI$1),FALSE)</f>
        <v>1.318604342</v>
      </c>
      <c r="AA1010" s="361">
        <f>+VLOOKUP($E1010,Emissions!$1:$1048576,MATCH(DATE(AA$2,1,1),Emissions!$A$1:$LI$1),FALSE)</f>
        <v>1.347606539</v>
      </c>
      <c r="AB1010" s="361">
        <f>+VLOOKUP($E1010,Emissions!$1:$1048576,MATCH(DATE(AB$2,1,1),Emissions!$A$1:$LI$1),FALSE)</f>
        <v>1.3785120829999999</v>
      </c>
      <c r="AC1010" s="361">
        <f>+VLOOKUP($E1010,Emissions!$1:$1048576,MATCH(DATE(AC$2,1,1),Emissions!$A$1:$LI$1),FALSE)</f>
        <v>1.411543488</v>
      </c>
      <c r="AD1010" s="361">
        <f>+VLOOKUP($E1010,Emissions!$1:$1048576,MATCH(DATE(AD$2,1,1),Emissions!$A$1:$LI$1),FALSE)</f>
        <v>1.4468914580000001</v>
      </c>
      <c r="AE1010" s="361">
        <f>+VLOOKUP($E1010,Emissions!$1:$1048576,MATCH(DATE(AE$2,1,1),Emissions!$A$1:$LI$1),FALSE)</f>
        <v>1.4845255930000001</v>
      </c>
      <c r="AF1010" s="361">
        <f>+VLOOKUP($E1010,Emissions!$1:$1048576,MATCH(DATE(AF$2,1,1),Emissions!$A$1:$LI$1),FALSE)</f>
        <v>1.522878057</v>
      </c>
      <c r="AG1010" s="361">
        <f>+VLOOKUP($E1010,Emissions!$1:$1048576,MATCH(DATE(AG$2,1,1),Emissions!$A$1:$LI$1),FALSE)</f>
        <v>1.5619269149999999</v>
      </c>
      <c r="AH1010" s="361">
        <f>+VLOOKUP($E1010,Emissions!$1:$1048576,MATCH(DATE(AH$2,1,1),Emissions!$A$1:$LI$1),FALSE)</f>
        <v>1.6020119150000001</v>
      </c>
      <c r="AI1010" s="361">
        <f>+VLOOKUP($E1010,Emissions!$1:$1048576,MATCH(DATE(AI$2,1,1),Emissions!$A$1:$LI$1),FALSE)</f>
        <v>1.643264168</v>
      </c>
      <c r="AJ1010" s="361">
        <f>+VLOOKUP($E1010,Emissions!$1:$1048576,MATCH(DATE(AJ$2,1,1),Emissions!$A$1:$LI$1),FALSE)</f>
        <v>1.685589674</v>
      </c>
      <c r="AK1010" s="361">
        <f>+VLOOKUP($E1010,Emissions!$1:$1048576,MATCH(DATE(AK$2,1,1),Emissions!$A$1:$LI$1),FALSE)</f>
        <v>1.728767054</v>
      </c>
      <c r="AL1010" s="361">
        <f>+VLOOKUP($E1010,Emissions!$1:$1048576,MATCH(DATE(AL$2,1,1),Emissions!$A$1:$LI$1),FALSE)</f>
        <v>1.7725193459999999</v>
      </c>
      <c r="AM1010" s="361">
        <f>+VLOOKUP($E1010,Emissions!$1:$1048576,MATCH(DATE(AM$2,1,1),Emissions!$A$1:$LI$1),FALSE)</f>
        <v>1.816544049</v>
      </c>
      <c r="AN1010" s="361">
        <f>+VLOOKUP($E1010,Emissions!$1:$1048576,MATCH(DATE(AN$2,1,1),Emissions!$A$1:$LI$1),FALSE)</f>
        <v>1.860527804</v>
      </c>
      <c r="AO1010" s="361">
        <f>+VLOOKUP($E1010,Emissions!$1:$1048576,MATCH(DATE(AO$2,1,1),Emissions!$A$1:$LI$1),FALSE)</f>
        <v>1.9041531890000001</v>
      </c>
    </row>
    <row r="1011" spans="1:41" ht="15" customHeight="1" x14ac:dyDescent="0.35">
      <c r="A1011" s="411"/>
      <c r="B1011" s="170"/>
      <c r="C1011" s="138" t="s">
        <v>729</v>
      </c>
      <c r="D1011" s="114" t="s">
        <v>1033</v>
      </c>
      <c r="E1011" s="50" t="s">
        <v>3443</v>
      </c>
      <c r="F1011" s="361">
        <f>+VLOOKUP($E1011,Emissions!$1:$1048576,MATCH(DATE(F$2,1,1),Emissions!$A$1:$LI$1),FALSE)</f>
        <v>9.84450776E-2</v>
      </c>
      <c r="G1011" s="361">
        <f>+VLOOKUP($E1011,Emissions!$1:$1048576,MATCH(DATE(G$2,1,1),Emissions!$A$1:$LI$1),FALSE)</f>
        <v>0.10047939660000001</v>
      </c>
      <c r="H1011" s="361">
        <f>+VLOOKUP($E1011,Emissions!$1:$1048576,MATCH(DATE(H$2,1,1),Emissions!$A$1:$LI$1),FALSE)</f>
        <v>0.1026264952</v>
      </c>
      <c r="I1011" s="361">
        <f>+VLOOKUP($E1011,Emissions!$1:$1048576,MATCH(DATE(I$2,1,1),Emissions!$A$1:$LI$1),FALSE)</f>
        <v>0.10451327639999999</v>
      </c>
      <c r="J1011" s="361">
        <f>+VLOOKUP($E1011,Emissions!$1:$1048576,MATCH(DATE(J$2,1,1),Emissions!$A$1:$LI$1),FALSE)</f>
        <v>0.106575553</v>
      </c>
      <c r="K1011" s="361">
        <f>+VLOOKUP($E1011,Emissions!$1:$1048576,MATCH(DATE(K$2,1,1),Emissions!$A$1:$LI$1),FALSE)</f>
        <v>0.10952631929999999</v>
      </c>
      <c r="L1011" s="361">
        <f>+VLOOKUP($E1011,Emissions!$1:$1048576,MATCH(DATE(L$2,1,1),Emissions!$A$1:$LI$1),FALSE)</f>
        <v>0.1127556349</v>
      </c>
      <c r="M1011" s="361">
        <f>+VLOOKUP($E1011,Emissions!$1:$1048576,MATCH(DATE(M$2,1,1),Emissions!$A$1:$LI$1),FALSE)</f>
        <v>0.11613679790000001</v>
      </c>
      <c r="N1011" s="361">
        <f>+VLOOKUP($E1011,Emissions!$1:$1048576,MATCH(DATE(N$2,1,1),Emissions!$A$1:$LI$1),FALSE)</f>
        <v>0.1196522111</v>
      </c>
      <c r="O1011" s="361">
        <f>+VLOOKUP($E1011,Emissions!$1:$1048576,MATCH(DATE(O$2,1,1),Emissions!$A$1:$LI$1),FALSE)</f>
        <v>0.12309093710000001</v>
      </c>
      <c r="P1011" s="361">
        <f>+VLOOKUP($E1011,Emissions!$1:$1048576,MATCH(DATE(P$2,1,1),Emissions!$A$1:$LI$1),FALSE)</f>
        <v>0.1262033169</v>
      </c>
      <c r="Q1011" s="361">
        <f>+VLOOKUP($E1011,Emissions!$1:$1048576,MATCH(DATE(Q$2,1,1),Emissions!$A$1:$LI$1),FALSE)</f>
        <v>0.1289733092</v>
      </c>
      <c r="R1011" s="361">
        <f>+VLOOKUP($E1011,Emissions!$1:$1048576,MATCH(DATE(R$2,1,1),Emissions!$A$1:$LI$1),FALSE)</f>
        <v>0.13142735489999999</v>
      </c>
      <c r="S1011" s="361">
        <f>+VLOOKUP($E1011,Emissions!$1:$1048576,MATCH(DATE(S$2,1,1),Emissions!$A$1:$LI$1),FALSE)</f>
        <v>0.13362170330000001</v>
      </c>
      <c r="T1011" s="361">
        <f>+VLOOKUP($E1011,Emissions!$1:$1048576,MATCH(DATE(T$2,1,1),Emissions!$A$1:$LI$1),FALSE)</f>
        <v>0.1356311258</v>
      </c>
      <c r="U1011" s="361">
        <f>+VLOOKUP($E1011,Emissions!$1:$1048576,MATCH(DATE(U$2,1,1),Emissions!$A$1:$LI$1),FALSE)</f>
        <v>0.13753695299999999</v>
      </c>
      <c r="V1011" s="361">
        <f>+VLOOKUP($E1011,Emissions!$1:$1048576,MATCH(DATE(V$2,1,1),Emissions!$A$1:$LI$1),FALSE)</f>
        <v>0.13940755339999999</v>
      </c>
      <c r="W1011" s="361">
        <f>+VLOOKUP($E1011,Emissions!$1:$1048576,MATCH(DATE(W$2,1,1),Emissions!$A$1:$LI$1),FALSE)</f>
        <v>0.1413006064</v>
      </c>
      <c r="X1011" s="361">
        <f>+VLOOKUP($E1011,Emissions!$1:$1048576,MATCH(DATE(X$2,1,1),Emissions!$A$1:$LI$1),FALSE)</f>
        <v>0.14326910170000001</v>
      </c>
      <c r="Y1011" s="361">
        <f>+VLOOKUP($E1011,Emissions!$1:$1048576,MATCH(DATE(Y$2,1,1),Emissions!$A$1:$LI$1),FALSE)</f>
        <v>0.1453551005</v>
      </c>
      <c r="Z1011" s="361">
        <f>+VLOOKUP($E1011,Emissions!$1:$1048576,MATCH(DATE(Z$2,1,1),Emissions!$A$1:$LI$1),FALSE)</f>
        <v>0.14758285939999999</v>
      </c>
      <c r="AA1011" s="361">
        <f>+VLOOKUP($E1011,Emissions!$1:$1048576,MATCH(DATE(AA$2,1,1),Emissions!$A$1:$LI$1),FALSE)</f>
        <v>0.1499934976</v>
      </c>
      <c r="AB1011" s="361">
        <f>+VLOOKUP($E1011,Emissions!$1:$1048576,MATCH(DATE(AB$2,1,1),Emissions!$A$1:$LI$1),FALSE)</f>
        <v>0.15261295759999999</v>
      </c>
      <c r="AC1011" s="361">
        <f>+VLOOKUP($E1011,Emissions!$1:$1048576,MATCH(DATE(AC$2,1,1),Emissions!$A$1:$LI$1),FALSE)</f>
        <v>0.15545982659999999</v>
      </c>
      <c r="AD1011" s="361">
        <f>+VLOOKUP($E1011,Emissions!$1:$1048576,MATCH(DATE(AD$2,1,1),Emissions!$A$1:$LI$1),FALSE)</f>
        <v>0.15854622909999999</v>
      </c>
      <c r="AE1011" s="361">
        <f>+VLOOKUP($E1011,Emissions!$1:$1048576,MATCH(DATE(AE$2,1,1),Emissions!$A$1:$LI$1),FALSE)</f>
        <v>0.1618514113</v>
      </c>
      <c r="AF1011" s="361">
        <f>+VLOOKUP($E1011,Emissions!$1:$1048576,MATCH(DATE(AF$2,1,1),Emissions!$A$1:$LI$1),FALSE)</f>
        <v>0.165367612</v>
      </c>
      <c r="AG1011" s="361">
        <f>+VLOOKUP($E1011,Emissions!$1:$1048576,MATCH(DATE(AG$2,1,1),Emissions!$A$1:$LI$1),FALSE)</f>
        <v>0.16910557840000001</v>
      </c>
      <c r="AH1011" s="361">
        <f>+VLOOKUP($E1011,Emissions!$1:$1048576,MATCH(DATE(AH$2,1,1),Emissions!$A$1:$LI$1),FALSE)</f>
        <v>0.17307420030000001</v>
      </c>
      <c r="AI1011" s="361">
        <f>+VLOOKUP($E1011,Emissions!$1:$1048576,MATCH(DATE(AI$2,1,1),Emissions!$A$1:$LI$1),FALSE)</f>
        <v>0.1772558501</v>
      </c>
      <c r="AJ1011" s="361">
        <f>+VLOOKUP($E1011,Emissions!$1:$1048576,MATCH(DATE(AJ$2,1,1),Emissions!$A$1:$LI$1),FALSE)</f>
        <v>0.18161380060000001</v>
      </c>
      <c r="AK1011" s="361">
        <f>+VLOOKUP($E1011,Emissions!$1:$1048576,MATCH(DATE(AK$2,1,1),Emissions!$A$1:$LI$1),FALSE)</f>
        <v>0.18610574660000001</v>
      </c>
      <c r="AL1011" s="361">
        <f>+VLOOKUP($E1011,Emissions!$1:$1048576,MATCH(DATE(AL$2,1,1),Emissions!$A$1:$LI$1),FALSE)</f>
        <v>0.19069045030000001</v>
      </c>
      <c r="AM1011" s="361">
        <f>+VLOOKUP($E1011,Emissions!$1:$1048576,MATCH(DATE(AM$2,1,1),Emissions!$A$1:$LI$1),FALSE)</f>
        <v>0.19532834739999999</v>
      </c>
      <c r="AN1011" s="361">
        <f>+VLOOKUP($E1011,Emissions!$1:$1048576,MATCH(DATE(AN$2,1,1),Emissions!$A$1:$LI$1),FALSE)</f>
        <v>0.19998144239999999</v>
      </c>
      <c r="AO1011" s="361">
        <f>+VLOOKUP($E1011,Emissions!$1:$1048576,MATCH(DATE(AO$2,1,1),Emissions!$A$1:$LI$1),FALSE)</f>
        <v>0.20461303729999999</v>
      </c>
    </row>
    <row r="1012" spans="1:41" ht="15" customHeight="1" x14ac:dyDescent="0.35">
      <c r="A1012" s="411"/>
      <c r="B1012" s="170"/>
      <c r="C1012" s="138" t="s">
        <v>730</v>
      </c>
      <c r="D1012" s="114" t="s">
        <v>1033</v>
      </c>
      <c r="E1012" s="50" t="s">
        <v>3444</v>
      </c>
      <c r="F1012" s="361">
        <f>+VLOOKUP($E1012,Emissions!$1:$1048576,MATCH(DATE(F$2,1,1),Emissions!$A$1:$LI$1),FALSE)</f>
        <v>0.5474616323</v>
      </c>
      <c r="G1012" s="361">
        <f>+VLOOKUP($E1012,Emissions!$1:$1048576,MATCH(DATE(G$2,1,1),Emissions!$A$1:$LI$1),FALSE)</f>
        <v>0.56079622750000002</v>
      </c>
      <c r="H1012" s="361">
        <f>+VLOOKUP($E1012,Emissions!$1:$1048576,MATCH(DATE(H$2,1,1),Emissions!$A$1:$LI$1),FALSE)</f>
        <v>0.57528040039999995</v>
      </c>
      <c r="I1012" s="361">
        <f>+VLOOKUP($E1012,Emissions!$1:$1048576,MATCH(DATE(I$2,1,1),Emissions!$A$1:$LI$1),FALSE)</f>
        <v>0.58839172500000003</v>
      </c>
      <c r="J1012" s="361">
        <f>+VLOOKUP($E1012,Emissions!$1:$1048576,MATCH(DATE(J$2,1,1),Emissions!$A$1:$LI$1),FALSE)</f>
        <v>0.6019038847</v>
      </c>
      <c r="K1012" s="361">
        <f>+VLOOKUP($E1012,Emissions!$1:$1048576,MATCH(DATE(K$2,1,1),Emissions!$A$1:$LI$1),FALSE)</f>
        <v>0.61876633609999998</v>
      </c>
      <c r="L1012" s="361">
        <f>+VLOOKUP($E1012,Emissions!$1:$1048576,MATCH(DATE(L$2,1,1),Emissions!$A$1:$LI$1),FALSE)</f>
        <v>0.6377794014</v>
      </c>
      <c r="M1012" s="361">
        <f>+VLOOKUP($E1012,Emissions!$1:$1048576,MATCH(DATE(M$2,1,1),Emissions!$A$1:$LI$1),FALSE)</f>
        <v>0.65784946369999997</v>
      </c>
      <c r="N1012" s="361">
        <f>+VLOOKUP($E1012,Emissions!$1:$1048576,MATCH(DATE(N$2,1,1),Emissions!$A$1:$LI$1),FALSE)</f>
        <v>0.67876095879999998</v>
      </c>
      <c r="O1012" s="361">
        <f>+VLOOKUP($E1012,Emissions!$1:$1048576,MATCH(DATE(O$2,1,1),Emissions!$A$1:$LI$1),FALSE)</f>
        <v>0.6989739371</v>
      </c>
      <c r="P1012" s="361">
        <f>+VLOOKUP($E1012,Emissions!$1:$1048576,MATCH(DATE(P$2,1,1),Emissions!$A$1:$LI$1),FALSE)</f>
        <v>0.71671383899999996</v>
      </c>
      <c r="Q1012" s="361">
        <f>+VLOOKUP($E1012,Emissions!$1:$1048576,MATCH(DATE(Q$2,1,1),Emissions!$A$1:$LI$1),FALSE)</f>
        <v>0.73215532500000002</v>
      </c>
      <c r="R1012" s="361">
        <f>+VLOOKUP($E1012,Emissions!$1:$1048576,MATCH(DATE(R$2,1,1),Emissions!$A$1:$LI$1),FALSE)</f>
        <v>0.74564215540000001</v>
      </c>
      <c r="S1012" s="361">
        <f>+VLOOKUP($E1012,Emissions!$1:$1048576,MATCH(DATE(S$2,1,1),Emissions!$A$1:$LI$1),FALSE)</f>
        <v>0.75764486409999998</v>
      </c>
      <c r="T1012" s="361">
        <f>+VLOOKUP($E1012,Emissions!$1:$1048576,MATCH(DATE(T$2,1,1),Emissions!$A$1:$LI$1),FALSE)</f>
        <v>0.76871655510000003</v>
      </c>
      <c r="U1012" s="361">
        <f>+VLOOKUP($E1012,Emissions!$1:$1048576,MATCH(DATE(U$2,1,1),Emissions!$A$1:$LI$1),FALSE)</f>
        <v>0.77941498779999996</v>
      </c>
      <c r="V1012" s="361">
        <f>+VLOOKUP($E1012,Emissions!$1:$1048576,MATCH(DATE(V$2,1,1),Emissions!$A$1:$LI$1),FALSE)</f>
        <v>0.79016817549999996</v>
      </c>
      <c r="W1012" s="361">
        <f>+VLOOKUP($E1012,Emissions!$1:$1048576,MATCH(DATE(W$2,1,1),Emissions!$A$1:$LI$1),FALSE)</f>
        <v>0.80131399729999997</v>
      </c>
      <c r="X1012" s="361">
        <f>+VLOOKUP($E1012,Emissions!$1:$1048576,MATCH(DATE(X$2,1,1),Emissions!$A$1:$LI$1),FALSE)</f>
        <v>0.81314978029999996</v>
      </c>
      <c r="Y1012" s="361">
        <f>+VLOOKUP($E1012,Emissions!$1:$1048576,MATCH(DATE(Y$2,1,1),Emissions!$A$1:$LI$1),FALSE)</f>
        <v>0.82589332910000002</v>
      </c>
      <c r="Z1012" s="361">
        <f>+VLOOKUP($E1012,Emissions!$1:$1048576,MATCH(DATE(Z$2,1,1),Emissions!$A$1:$LI$1),FALSE)</f>
        <v>0.8396818251</v>
      </c>
      <c r="AA1012" s="361">
        <f>+VLOOKUP($E1012,Emissions!$1:$1048576,MATCH(DATE(AA$2,1,1),Emissions!$A$1:$LI$1),FALSE)</f>
        <v>0.8546915732</v>
      </c>
      <c r="AB1012" s="361">
        <f>+VLOOKUP($E1012,Emissions!$1:$1048576,MATCH(DATE(AB$2,1,1),Emissions!$A$1:$LI$1),FALSE)</f>
        <v>0.87104916509999997</v>
      </c>
      <c r="AC1012" s="361">
        <f>+VLOOKUP($E1012,Emissions!$1:$1048576,MATCH(DATE(AC$2,1,1),Emissions!$A$1:$LI$1),FALSE)</f>
        <v>0.88883816589999998</v>
      </c>
      <c r="AD1012" s="361">
        <f>+VLOOKUP($E1012,Emissions!$1:$1048576,MATCH(DATE(AD$2,1,1),Emissions!$A$1:$LI$1),FALSE)</f>
        <v>0.90809962879999995</v>
      </c>
      <c r="AE1012" s="361">
        <f>+VLOOKUP($E1012,Emissions!$1:$1048576,MATCH(DATE(AE$2,1,1),Emissions!$A$1:$LI$1),FALSE)</f>
        <v>0.92875936329999997</v>
      </c>
      <c r="AF1012" s="361">
        <f>+VLOOKUP($E1012,Emissions!$1:$1048576,MATCH(DATE(AF$2,1,1),Emissions!$A$1:$LI$1),FALSE)</f>
        <v>0.95079965109999998</v>
      </c>
      <c r="AG1012" s="361">
        <f>+VLOOKUP($E1012,Emissions!$1:$1048576,MATCH(DATE(AG$2,1,1),Emissions!$A$1:$LI$1),FALSE)</f>
        <v>0.97424886629999996</v>
      </c>
      <c r="AH1012" s="361">
        <f>+VLOOKUP($E1012,Emissions!$1:$1048576,MATCH(DATE(AH$2,1,1),Emissions!$A$1:$LI$1),FALSE)</f>
        <v>0.99911483860000005</v>
      </c>
      <c r="AI1012" s="361">
        <f>+VLOOKUP($E1012,Emissions!$1:$1048576,MATCH(DATE(AI$2,1,1),Emissions!$A$1:$LI$1),FALSE)</f>
        <v>1.0252332150000001</v>
      </c>
      <c r="AJ1012" s="361">
        <f>+VLOOKUP($E1012,Emissions!$1:$1048576,MATCH(DATE(AJ$2,1,1),Emissions!$A$1:$LI$1),FALSE)</f>
        <v>1.0523301570000001</v>
      </c>
      <c r="AK1012" s="361">
        <f>+VLOOKUP($E1012,Emissions!$1:$1048576,MATCH(DATE(AK$2,1,1),Emissions!$A$1:$LI$1),FALSE)</f>
        <v>1.080118438</v>
      </c>
      <c r="AL1012" s="361">
        <f>+VLOOKUP($E1012,Emissions!$1:$1048576,MATCH(DATE(AL$2,1,1),Emissions!$A$1:$LI$1),FALSE)</f>
        <v>1.108337001</v>
      </c>
      <c r="AM1012" s="361">
        <f>+VLOOKUP($E1012,Emissions!$1:$1048576,MATCH(DATE(AM$2,1,1),Emissions!$A$1:$LI$1),FALSE)</f>
        <v>1.1367471819999999</v>
      </c>
      <c r="AN1012" s="361">
        <f>+VLOOKUP($E1012,Emissions!$1:$1048576,MATCH(DATE(AN$2,1,1),Emissions!$A$1:$LI$1),FALSE)</f>
        <v>1.1651274810000001</v>
      </c>
      <c r="AO1012" s="361">
        <f>+VLOOKUP($E1012,Emissions!$1:$1048576,MATCH(DATE(AO$2,1,1),Emissions!$A$1:$LI$1),FALSE)</f>
        <v>1.1932690210000001</v>
      </c>
    </row>
    <row r="1013" spans="1:41" ht="15" customHeight="1" x14ac:dyDescent="0.35">
      <c r="A1013" s="411"/>
      <c r="B1013" s="170"/>
      <c r="C1013" s="138" t="s">
        <v>731</v>
      </c>
      <c r="D1013" s="114" t="s">
        <v>1033</v>
      </c>
      <c r="E1013" s="50" t="s">
        <v>3445</v>
      </c>
      <c r="F1013" s="361">
        <f>+VLOOKUP($E1013,Emissions!$1:$1048576,MATCH(DATE(F$2,1,1),Emissions!$A$1:$LI$1),FALSE)</f>
        <v>0.3256193362</v>
      </c>
      <c r="G1013" s="361">
        <f>+VLOOKUP($E1013,Emissions!$1:$1048576,MATCH(DATE(G$2,1,1),Emissions!$A$1:$LI$1),FALSE)</f>
        <v>0.3308808104</v>
      </c>
      <c r="H1013" s="361">
        <f>+VLOOKUP($E1013,Emissions!$1:$1048576,MATCH(DATE(H$2,1,1),Emissions!$A$1:$LI$1),FALSE)</f>
        <v>0.33562362289999997</v>
      </c>
      <c r="I1013" s="361">
        <f>+VLOOKUP($E1013,Emissions!$1:$1048576,MATCH(DATE(I$2,1,1),Emissions!$A$1:$LI$1),FALSE)</f>
        <v>0.33880018109999999</v>
      </c>
      <c r="J1013" s="361">
        <f>+VLOOKUP($E1013,Emissions!$1:$1048576,MATCH(DATE(J$2,1,1),Emissions!$A$1:$LI$1),FALSE)</f>
        <v>0.3437018744</v>
      </c>
      <c r="K1013" s="361">
        <f>+VLOOKUP($E1013,Emissions!$1:$1048576,MATCH(DATE(K$2,1,1),Emissions!$A$1:$LI$1),FALSE)</f>
        <v>0.35223078390000001</v>
      </c>
      <c r="L1013" s="361">
        <f>+VLOOKUP($E1013,Emissions!$1:$1048576,MATCH(DATE(L$2,1,1),Emissions!$A$1:$LI$1),FALSE)</f>
        <v>0.36206377080000002</v>
      </c>
      <c r="M1013" s="361">
        <f>+VLOOKUP($E1013,Emissions!$1:$1048576,MATCH(DATE(M$2,1,1),Emissions!$A$1:$LI$1),FALSE)</f>
        <v>0.37298897279999998</v>
      </c>
      <c r="N1013" s="361">
        <f>+VLOOKUP($E1013,Emissions!$1:$1048576,MATCH(DATE(N$2,1,1),Emissions!$A$1:$LI$1),FALSE)</f>
        <v>0.3847827794</v>
      </c>
      <c r="O1013" s="361">
        <f>+VLOOKUP($E1013,Emissions!$1:$1048576,MATCH(DATE(O$2,1,1),Emissions!$A$1:$LI$1),FALSE)</f>
        <v>0.39655055410000001</v>
      </c>
      <c r="P1013" s="361">
        <f>+VLOOKUP($E1013,Emissions!$1:$1048576,MATCH(DATE(P$2,1,1),Emissions!$A$1:$LI$1),FALSE)</f>
        <v>0.40722101900000002</v>
      </c>
      <c r="Q1013" s="361">
        <f>+VLOOKUP($E1013,Emissions!$1:$1048576,MATCH(DATE(Q$2,1,1),Emissions!$A$1:$LI$1),FALSE)</f>
        <v>0.41668523860000001</v>
      </c>
      <c r="R1013" s="361">
        <f>+VLOOKUP($E1013,Emissions!$1:$1048576,MATCH(DATE(R$2,1,1),Emissions!$A$1:$LI$1),FALSE)</f>
        <v>0.42500539030000001</v>
      </c>
      <c r="S1013" s="361">
        <f>+VLOOKUP($E1013,Emissions!$1:$1048576,MATCH(DATE(S$2,1,1),Emissions!$A$1:$LI$1),FALSE)</f>
        <v>0.43235548750000002</v>
      </c>
      <c r="T1013" s="361">
        <f>+VLOOKUP($E1013,Emissions!$1:$1048576,MATCH(DATE(T$2,1,1),Emissions!$A$1:$LI$1),FALSE)</f>
        <v>0.43899838499999999</v>
      </c>
      <c r="U1013" s="361">
        <f>+VLOOKUP($E1013,Emissions!$1:$1048576,MATCH(DATE(U$2,1,1),Emissions!$A$1:$LI$1),FALSE)</f>
        <v>0.44523754360000001</v>
      </c>
      <c r="V1013" s="361">
        <f>+VLOOKUP($E1013,Emissions!$1:$1048576,MATCH(DATE(V$2,1,1),Emissions!$A$1:$LI$1),FALSE)</f>
        <v>0.45131756680000001</v>
      </c>
      <c r="W1013" s="361">
        <f>+VLOOKUP($E1013,Emissions!$1:$1048576,MATCH(DATE(W$2,1,1),Emissions!$A$1:$LI$1),FALSE)</f>
        <v>0.45745371470000001</v>
      </c>
      <c r="X1013" s="361">
        <f>+VLOOKUP($E1013,Emissions!$1:$1048576,MATCH(DATE(X$2,1,1),Emissions!$A$1:$LI$1),FALSE)</f>
        <v>0.46386109489999999</v>
      </c>
      <c r="Y1013" s="361">
        <f>+VLOOKUP($E1013,Emissions!$1:$1048576,MATCH(DATE(Y$2,1,1),Emissions!$A$1:$LI$1),FALSE)</f>
        <v>0.47072584000000001</v>
      </c>
      <c r="Z1013" s="361">
        <f>+VLOOKUP($E1013,Emissions!$1:$1048576,MATCH(DATE(Z$2,1,1),Emissions!$A$1:$LI$1),FALSE)</f>
        <v>0.478197655</v>
      </c>
      <c r="AA1013" s="361">
        <f>+VLOOKUP($E1013,Emissions!$1:$1048576,MATCH(DATE(AA$2,1,1),Emissions!$A$1:$LI$1),FALSE)</f>
        <v>0.48643271760000001</v>
      </c>
      <c r="AB1013" s="361">
        <f>+VLOOKUP($E1013,Emissions!$1:$1048576,MATCH(DATE(AB$2,1,1),Emissions!$A$1:$LI$1),FALSE)</f>
        <v>0.49555340339999998</v>
      </c>
      <c r="AC1013" s="361">
        <f>+VLOOKUP($E1013,Emissions!$1:$1048576,MATCH(DATE(AC$2,1,1),Emissions!$A$1:$LI$1),FALSE)</f>
        <v>0.50565593509999995</v>
      </c>
      <c r="AD1013" s="361">
        <f>+VLOOKUP($E1013,Emissions!$1:$1048576,MATCH(DATE(AD$2,1,1),Emissions!$A$1:$LI$1),FALSE)</f>
        <v>0.51681820190000005</v>
      </c>
      <c r="AE1013" s="361">
        <f>+VLOOKUP($E1013,Emissions!$1:$1048576,MATCH(DATE(AE$2,1,1),Emissions!$A$1:$LI$1),FALSE)</f>
        <v>0.5290678513</v>
      </c>
      <c r="AF1013" s="361">
        <f>+VLOOKUP($E1013,Emissions!$1:$1048576,MATCH(DATE(AF$2,1,1),Emissions!$A$1:$LI$1),FALSE)</f>
        <v>0.54223917919999998</v>
      </c>
      <c r="AG1013" s="361">
        <f>+VLOOKUP($E1013,Emissions!$1:$1048576,MATCH(DATE(AG$2,1,1),Emissions!$A$1:$LI$1),FALSE)</f>
        <v>0.55640246270000004</v>
      </c>
      <c r="AH1013" s="361">
        <f>+VLOOKUP($E1013,Emissions!$1:$1048576,MATCH(DATE(AH$2,1,1),Emissions!$A$1:$LI$1),FALSE)</f>
        <v>0.57159686350000005</v>
      </c>
      <c r="AI1013" s="361">
        <f>+VLOOKUP($E1013,Emissions!$1:$1048576,MATCH(DATE(AI$2,1,1),Emissions!$A$1:$LI$1),FALSE)</f>
        <v>0.58771218800000002</v>
      </c>
      <c r="AJ1013" s="361">
        <f>+VLOOKUP($E1013,Emissions!$1:$1048576,MATCH(DATE(AJ$2,1,1),Emissions!$A$1:$LI$1),FALSE)</f>
        <v>0.60455381610000003</v>
      </c>
      <c r="AK1013" s="361">
        <f>+VLOOKUP($E1013,Emissions!$1:$1048576,MATCH(DATE(AK$2,1,1),Emissions!$A$1:$LI$1),FALSE)</f>
        <v>0.62191125020000004</v>
      </c>
      <c r="AL1013" s="361">
        <f>+VLOOKUP($E1013,Emissions!$1:$1048576,MATCH(DATE(AL$2,1,1),Emissions!$A$1:$LI$1),FALSE)</f>
        <v>0.63958751879999998</v>
      </c>
      <c r="AM1013" s="361">
        <f>+VLOOKUP($E1013,Emissions!$1:$1048576,MATCH(DATE(AM$2,1,1),Emissions!$A$1:$LI$1),FALSE)</f>
        <v>0.65740002990000002</v>
      </c>
      <c r="AN1013" s="361">
        <f>+VLOOKUP($E1013,Emissions!$1:$1048576,MATCH(DATE(AN$2,1,1),Emissions!$A$1:$LI$1),FALSE)</f>
        <v>0.67517734959999998</v>
      </c>
      <c r="AO1013" s="361">
        <f>+VLOOKUP($E1013,Emissions!$1:$1048576,MATCH(DATE(AO$2,1,1),Emissions!$A$1:$LI$1),FALSE)</f>
        <v>0.69275642199999998</v>
      </c>
    </row>
    <row r="1014" spans="1:41" ht="15" customHeight="1" x14ac:dyDescent="0.35">
      <c r="A1014" s="411"/>
      <c r="B1014" s="170"/>
      <c r="C1014" s="138" t="s">
        <v>732</v>
      </c>
      <c r="D1014" s="114" t="s">
        <v>1033</v>
      </c>
      <c r="E1014" s="50" t="s">
        <v>3446</v>
      </c>
      <c r="F1014" s="361">
        <f>+VLOOKUP($E1014,Emissions!$1:$1048576,MATCH(DATE(F$2,1,1),Emissions!$A$1:$LI$1),FALSE)</f>
        <v>0.32755496490000002</v>
      </c>
      <c r="G1014" s="361">
        <f>+VLOOKUP($E1014,Emissions!$1:$1048576,MATCH(DATE(G$2,1,1),Emissions!$A$1:$LI$1),FALSE)</f>
        <v>0.33351389050000002</v>
      </c>
      <c r="H1014" s="361">
        <f>+VLOOKUP($E1014,Emissions!$1:$1048576,MATCH(DATE(H$2,1,1),Emissions!$A$1:$LI$1),FALSE)</f>
        <v>0.33926126089999997</v>
      </c>
      <c r="I1014" s="361">
        <f>+VLOOKUP($E1014,Emissions!$1:$1048576,MATCH(DATE(I$2,1,1),Emissions!$A$1:$LI$1),FALSE)</f>
        <v>0.34396328209999999</v>
      </c>
      <c r="J1014" s="361">
        <f>+VLOOKUP($E1014,Emissions!$1:$1048576,MATCH(DATE(J$2,1,1),Emissions!$A$1:$LI$1),FALSE)</f>
        <v>0.35002755099999999</v>
      </c>
      <c r="K1014" s="361">
        <f>+VLOOKUP($E1014,Emissions!$1:$1048576,MATCH(DATE(K$2,1,1),Emissions!$A$1:$LI$1),FALSE)</f>
        <v>0.35943909619999997</v>
      </c>
      <c r="L1014" s="361">
        <f>+VLOOKUP($E1014,Emissions!$1:$1048576,MATCH(DATE(L$2,1,1),Emissions!$A$1:$LI$1),FALSE)</f>
        <v>0.37006597959999998</v>
      </c>
      <c r="M1014" s="361">
        <f>+VLOOKUP($E1014,Emissions!$1:$1048576,MATCH(DATE(M$2,1,1),Emissions!$A$1:$LI$1),FALSE)</f>
        <v>0.3815289737</v>
      </c>
      <c r="N1014" s="361">
        <f>+VLOOKUP($E1014,Emissions!$1:$1048576,MATCH(DATE(N$2,1,1),Emissions!$A$1:$LI$1),FALSE)</f>
        <v>0.39367370000000002</v>
      </c>
      <c r="O1014" s="361">
        <f>+VLOOKUP($E1014,Emissions!$1:$1048576,MATCH(DATE(O$2,1,1),Emissions!$A$1:$LI$1),FALSE)</f>
        <v>0.40567352200000001</v>
      </c>
      <c r="P1014" s="361">
        <f>+VLOOKUP($E1014,Emissions!$1:$1048576,MATCH(DATE(P$2,1,1),Emissions!$A$1:$LI$1),FALSE)</f>
        <v>0.41655000339999998</v>
      </c>
      <c r="Q1014" s="361">
        <f>+VLOOKUP($E1014,Emissions!$1:$1048576,MATCH(DATE(Q$2,1,1),Emissions!$A$1:$LI$1),FALSE)</f>
        <v>0.42630406370000001</v>
      </c>
      <c r="R1014" s="361">
        <f>+VLOOKUP($E1014,Emissions!$1:$1048576,MATCH(DATE(R$2,1,1),Emissions!$A$1:$LI$1),FALSE)</f>
        <v>0.43509698070000002</v>
      </c>
      <c r="S1014" s="361">
        <f>+VLOOKUP($E1014,Emissions!$1:$1048576,MATCH(DATE(S$2,1,1),Emissions!$A$1:$LI$1),FALSE)</f>
        <v>0.4431806969</v>
      </c>
      <c r="T1014" s="361">
        <f>+VLOOKUP($E1014,Emissions!$1:$1048576,MATCH(DATE(T$2,1,1),Emissions!$A$1:$LI$1),FALSE)</f>
        <v>0.4508529201</v>
      </c>
      <c r="U1014" s="361">
        <f>+VLOOKUP($E1014,Emissions!$1:$1048576,MATCH(DATE(U$2,1,1),Emissions!$A$1:$LI$1),FALSE)</f>
        <v>0.4584119217</v>
      </c>
      <c r="V1014" s="361">
        <f>+VLOOKUP($E1014,Emissions!$1:$1048576,MATCH(DATE(V$2,1,1),Emissions!$A$1:$LI$1),FALSE)</f>
        <v>0.46608628819999998</v>
      </c>
      <c r="W1014" s="361">
        <f>+VLOOKUP($E1014,Emissions!$1:$1048576,MATCH(DATE(W$2,1,1),Emissions!$A$1:$LI$1),FALSE)</f>
        <v>0.47405245629999998</v>
      </c>
      <c r="X1014" s="361">
        <f>+VLOOKUP($E1014,Emissions!$1:$1048576,MATCH(DATE(X$2,1,1),Emissions!$A$1:$LI$1),FALSE)</f>
        <v>0.48246636450000002</v>
      </c>
      <c r="Y1014" s="361">
        <f>+VLOOKUP($E1014,Emissions!$1:$1048576,MATCH(DATE(Y$2,1,1),Emissions!$A$1:$LI$1),FALSE)</f>
        <v>0.49144462979999998</v>
      </c>
      <c r="Z1014" s="361">
        <f>+VLOOKUP($E1014,Emissions!$1:$1048576,MATCH(DATE(Z$2,1,1),Emissions!$A$1:$LI$1),FALSE)</f>
        <v>0.50106560330000005</v>
      </c>
      <c r="AA1014" s="361">
        <f>+VLOOKUP($E1014,Emissions!$1:$1048576,MATCH(DATE(AA$2,1,1),Emissions!$A$1:$LI$1),FALSE)</f>
        <v>0.51141492570000002</v>
      </c>
      <c r="AB1014" s="361">
        <f>+VLOOKUP($E1014,Emissions!$1:$1048576,MATCH(DATE(AB$2,1,1),Emissions!$A$1:$LI$1),FALSE)</f>
        <v>0.52256494220000005</v>
      </c>
      <c r="AC1014" s="361">
        <f>+VLOOKUP($E1014,Emissions!$1:$1048576,MATCH(DATE(AC$2,1,1),Emissions!$A$1:$LI$1),FALSE)</f>
        <v>0.53456758449999997</v>
      </c>
      <c r="AD1014" s="361">
        <f>+VLOOKUP($E1014,Emissions!$1:$1048576,MATCH(DATE(AD$2,1,1),Emissions!$A$1:$LI$1),FALSE)</f>
        <v>0.54745421650000003</v>
      </c>
      <c r="AE1014" s="361">
        <f>+VLOOKUP($E1014,Emissions!$1:$1048576,MATCH(DATE(AE$2,1,1),Emissions!$A$1:$LI$1),FALSE)</f>
        <v>0.56120644809999998</v>
      </c>
      <c r="AF1014" s="361">
        <f>+VLOOKUP($E1014,Emissions!$1:$1048576,MATCH(DATE(AF$2,1,1),Emissions!$A$1:$LI$1),FALSE)</f>
        <v>0.57554391289999995</v>
      </c>
      <c r="AG1014" s="361">
        <f>+VLOOKUP($E1014,Emissions!$1:$1048576,MATCH(DATE(AG$2,1,1),Emissions!$A$1:$LI$1),FALSE)</f>
        <v>0.59049122549999999</v>
      </c>
      <c r="AH1014" s="361">
        <f>+VLOOKUP($E1014,Emissions!$1:$1048576,MATCH(DATE(AH$2,1,1),Emissions!$A$1:$LI$1),FALSE)</f>
        <v>0.60611001320000002</v>
      </c>
      <c r="AI1014" s="361">
        <f>+VLOOKUP($E1014,Emissions!$1:$1048576,MATCH(DATE(AI$2,1,1),Emissions!$A$1:$LI$1),FALSE)</f>
        <v>0.62235092469999997</v>
      </c>
      <c r="AJ1014" s="361">
        <f>+VLOOKUP($E1014,Emissions!$1:$1048576,MATCH(DATE(AJ$2,1,1),Emissions!$A$1:$LI$1),FALSE)</f>
        <v>0.63908471789999999</v>
      </c>
      <c r="AK1014" s="361">
        <f>+VLOOKUP($E1014,Emissions!$1:$1048576,MATCH(DATE(AK$2,1,1),Emissions!$A$1:$LI$1),FALSE)</f>
        <v>0.65616221409999997</v>
      </c>
      <c r="AL1014" s="361">
        <f>+VLOOKUP($E1014,Emissions!$1:$1048576,MATCH(DATE(AL$2,1,1),Emissions!$A$1:$LI$1),FALSE)</f>
        <v>0.67344357020000001</v>
      </c>
      <c r="AM1014" s="361">
        <f>+VLOOKUP($E1014,Emissions!$1:$1048576,MATCH(DATE(AM$2,1,1),Emissions!$A$1:$LI$1),FALSE)</f>
        <v>0.69080040300000001</v>
      </c>
      <c r="AN1014" s="361">
        <f>+VLOOKUP($E1014,Emissions!$1:$1048576,MATCH(DATE(AN$2,1,1),Emissions!$A$1:$LI$1),FALSE)</f>
        <v>0.70811369209999997</v>
      </c>
      <c r="AO1014" s="361">
        <f>+VLOOKUP($E1014,Emissions!$1:$1048576,MATCH(DATE(AO$2,1,1),Emissions!$A$1:$LI$1),FALSE)</f>
        <v>0.72527084610000003</v>
      </c>
    </row>
    <row r="1015" spans="1:41" ht="15" customHeight="1" x14ac:dyDescent="0.35">
      <c r="A1015" s="411"/>
      <c r="B1015" s="170"/>
      <c r="C1015" s="138" t="s">
        <v>733</v>
      </c>
      <c r="D1015" s="114" t="s">
        <v>1033</v>
      </c>
      <c r="E1015" s="50" t="s">
        <v>3447</v>
      </c>
      <c r="F1015" s="361">
        <f>+VLOOKUP($E1015,Emissions!$1:$1048576,MATCH(DATE(F$2,1,1),Emissions!$A$1:$LI$1),FALSE)</f>
        <v>0.37675146770000001</v>
      </c>
      <c r="G1015" s="361">
        <f>+VLOOKUP($E1015,Emissions!$1:$1048576,MATCH(DATE(G$2,1,1),Emissions!$A$1:$LI$1),FALSE)</f>
        <v>0.38655362650000002</v>
      </c>
      <c r="H1015" s="361">
        <f>+VLOOKUP($E1015,Emissions!$1:$1048576,MATCH(DATE(H$2,1,1),Emissions!$A$1:$LI$1),FALSE)</f>
        <v>0.39477554459999997</v>
      </c>
      <c r="I1015" s="361">
        <f>+VLOOKUP($E1015,Emissions!$1:$1048576,MATCH(DATE(I$2,1,1),Emissions!$A$1:$LI$1),FALSE)</f>
        <v>0.40115466550000001</v>
      </c>
      <c r="J1015" s="361">
        <f>+VLOOKUP($E1015,Emissions!$1:$1048576,MATCH(DATE(J$2,1,1),Emissions!$A$1:$LI$1),FALSE)</f>
        <v>0.40951943289999998</v>
      </c>
      <c r="K1015" s="361">
        <f>+VLOOKUP($E1015,Emissions!$1:$1048576,MATCH(DATE(K$2,1,1),Emissions!$A$1:$LI$1),FALSE)</f>
        <v>0.42252305299999998</v>
      </c>
      <c r="L1015" s="361">
        <f>+VLOOKUP($E1015,Emissions!$1:$1048576,MATCH(DATE(L$2,1,1),Emissions!$A$1:$LI$1),FALSE)</f>
        <v>0.43638261109999998</v>
      </c>
      <c r="M1015" s="361">
        <f>+VLOOKUP($E1015,Emissions!$1:$1048576,MATCH(DATE(M$2,1,1),Emissions!$A$1:$LI$1),FALSE)</f>
        <v>0.4516638784</v>
      </c>
      <c r="N1015" s="361">
        <f>+VLOOKUP($E1015,Emissions!$1:$1048576,MATCH(DATE(N$2,1,1),Emissions!$A$1:$LI$1),FALSE)</f>
        <v>0.46809376749999998</v>
      </c>
      <c r="O1015" s="361">
        <f>+VLOOKUP($E1015,Emissions!$1:$1048576,MATCH(DATE(O$2,1,1),Emissions!$A$1:$LI$1),FALSE)</f>
        <v>0.48422374229999998</v>
      </c>
      <c r="P1015" s="361">
        <f>+VLOOKUP($E1015,Emissions!$1:$1048576,MATCH(DATE(P$2,1,1),Emissions!$A$1:$LI$1),FALSE)</f>
        <v>0.49827821189999999</v>
      </c>
      <c r="Q1015" s="361">
        <f>+VLOOKUP($E1015,Emissions!$1:$1048576,MATCH(DATE(Q$2,1,1),Emissions!$A$1:$LI$1),FALSE)</f>
        <v>0.51008532600000001</v>
      </c>
      <c r="R1015" s="361">
        <f>+VLOOKUP($E1015,Emissions!$1:$1048576,MATCH(DATE(R$2,1,1),Emissions!$A$1:$LI$1),FALSE)</f>
        <v>0.51975227300000004</v>
      </c>
      <c r="S1015" s="361">
        <f>+VLOOKUP($E1015,Emissions!$1:$1048576,MATCH(DATE(S$2,1,1),Emissions!$A$1:$LI$1),FALSE)</f>
        <v>0.52758148110000003</v>
      </c>
      <c r="T1015" s="361">
        <f>+VLOOKUP($E1015,Emissions!$1:$1048576,MATCH(DATE(T$2,1,1),Emissions!$A$1:$LI$1),FALSE)</f>
        <v>0.53404114629999999</v>
      </c>
      <c r="U1015" s="361">
        <f>+VLOOKUP($E1015,Emissions!$1:$1048576,MATCH(DATE(U$2,1,1),Emissions!$A$1:$LI$1),FALSE)</f>
        <v>0.53966526960000005</v>
      </c>
      <c r="V1015" s="361">
        <f>+VLOOKUP($E1015,Emissions!$1:$1048576,MATCH(DATE(V$2,1,1),Emissions!$A$1:$LI$1),FALSE)</f>
        <v>0.54485870999999997</v>
      </c>
      <c r="W1015" s="361">
        <f>+VLOOKUP($E1015,Emissions!$1:$1048576,MATCH(DATE(W$2,1,1),Emissions!$A$1:$LI$1),FALSE)</f>
        <v>0.54997422389999995</v>
      </c>
      <c r="X1015" s="361">
        <f>+VLOOKUP($E1015,Emissions!$1:$1048576,MATCH(DATE(X$2,1,1),Emissions!$A$1:$LI$1),FALSE)</f>
        <v>0.55536812140000003</v>
      </c>
      <c r="Y1015" s="361">
        <f>+VLOOKUP($E1015,Emissions!$1:$1048576,MATCH(DATE(Y$2,1,1),Emissions!$A$1:$LI$1),FALSE)</f>
        <v>0.56135350839999998</v>
      </c>
      <c r="Z1015" s="361">
        <f>+VLOOKUP($E1015,Emissions!$1:$1048576,MATCH(DATE(Z$2,1,1),Emissions!$A$1:$LI$1),FALSE)</f>
        <v>0.56822744599999997</v>
      </c>
      <c r="AA1015" s="361">
        <f>+VLOOKUP($E1015,Emissions!$1:$1048576,MATCH(DATE(AA$2,1,1),Emissions!$A$1:$LI$1),FALSE)</f>
        <v>0.57622126500000004</v>
      </c>
      <c r="AB1015" s="361">
        <f>+VLOOKUP($E1015,Emissions!$1:$1048576,MATCH(DATE(AB$2,1,1),Emissions!$A$1:$LI$1),FALSE)</f>
        <v>0.5855394639</v>
      </c>
      <c r="AC1015" s="361">
        <f>+VLOOKUP($E1015,Emissions!$1:$1048576,MATCH(DATE(AC$2,1,1),Emissions!$A$1:$LI$1),FALSE)</f>
        <v>0.59635051920000004</v>
      </c>
      <c r="AD1015" s="361">
        <f>+VLOOKUP($E1015,Emissions!$1:$1048576,MATCH(DATE(AD$2,1,1),Emissions!$A$1:$LI$1),FALSE)</f>
        <v>0.60880399190000001</v>
      </c>
      <c r="AE1015" s="361">
        <f>+VLOOKUP($E1015,Emissions!$1:$1048576,MATCH(DATE(AE$2,1,1),Emissions!$A$1:$LI$1),FALSE)</f>
        <v>0.62307815990000004</v>
      </c>
      <c r="AF1015" s="361">
        <f>+VLOOKUP($E1015,Emissions!$1:$1048576,MATCH(DATE(AF$2,1,1),Emissions!$A$1:$LI$1),FALSE)</f>
        <v>0.63927408210000003</v>
      </c>
      <c r="AG1015" s="361">
        <f>+VLOOKUP($E1015,Emissions!$1:$1048576,MATCH(DATE(AG$2,1,1),Emissions!$A$1:$LI$1),FALSE)</f>
        <v>0.65745992340000003</v>
      </c>
      <c r="AH1015" s="361">
        <f>+VLOOKUP($E1015,Emissions!$1:$1048576,MATCH(DATE(AH$2,1,1),Emissions!$A$1:$LI$1),FALSE)</f>
        <v>0.6775874569</v>
      </c>
      <c r="AI1015" s="361">
        <f>+VLOOKUP($E1015,Emissions!$1:$1048576,MATCH(DATE(AI$2,1,1),Emissions!$A$1:$LI$1),FALSE)</f>
        <v>0.69937285319999998</v>
      </c>
      <c r="AJ1015" s="361">
        <f>+VLOOKUP($E1015,Emissions!$1:$1048576,MATCH(DATE(AJ$2,1,1),Emissions!$A$1:$LI$1),FALSE)</f>
        <v>0.72242452779999999</v>
      </c>
      <c r="AK1015" s="361">
        <f>+VLOOKUP($E1015,Emissions!$1:$1048576,MATCH(DATE(AK$2,1,1),Emissions!$A$1:$LI$1),FALSE)</f>
        <v>0.74634793880000005</v>
      </c>
      <c r="AL1015" s="361">
        <f>+VLOOKUP($E1015,Emissions!$1:$1048576,MATCH(DATE(AL$2,1,1),Emissions!$A$1:$LI$1),FALSE)</f>
        <v>0.77078374620000001</v>
      </c>
      <c r="AM1015" s="361">
        <f>+VLOOKUP($E1015,Emissions!$1:$1048576,MATCH(DATE(AM$2,1,1),Emissions!$A$1:$LI$1),FALSE)</f>
        <v>0.79540336180000004</v>
      </c>
      <c r="AN1015" s="361">
        <f>+VLOOKUP($E1015,Emissions!$1:$1048576,MATCH(DATE(AN$2,1,1),Emissions!$A$1:$LI$1),FALSE)</f>
        <v>0.8199010095</v>
      </c>
      <c r="AO1015" s="361">
        <f>+VLOOKUP($E1015,Emissions!$1:$1048576,MATCH(DATE(AO$2,1,1),Emissions!$A$1:$LI$1),FALSE)</f>
        <v>0.84398875939999995</v>
      </c>
    </row>
    <row r="1016" spans="1:41" ht="15" customHeight="1" x14ac:dyDescent="0.35">
      <c r="A1016" s="411"/>
      <c r="B1016" s="170"/>
      <c r="C1016" s="138" t="s">
        <v>734</v>
      </c>
      <c r="D1016" s="114" t="s">
        <v>1033</v>
      </c>
      <c r="E1016" s="50" t="s">
        <v>3448</v>
      </c>
      <c r="F1016" s="361">
        <f>+VLOOKUP($E1016,Emissions!$1:$1048576,MATCH(DATE(F$2,1,1),Emissions!$A$1:$LI$1),FALSE)</f>
        <v>0.7293683541</v>
      </c>
      <c r="G1016" s="361">
        <f>+VLOOKUP($E1016,Emissions!$1:$1048576,MATCH(DATE(G$2,1,1),Emissions!$A$1:$LI$1),FALSE)</f>
        <v>0.73928886370000002</v>
      </c>
      <c r="H1016" s="361">
        <f>+VLOOKUP($E1016,Emissions!$1:$1048576,MATCH(DATE(H$2,1,1),Emissions!$A$1:$LI$1),FALSE)</f>
        <v>0.74769638329999999</v>
      </c>
      <c r="I1016" s="361">
        <f>+VLOOKUP($E1016,Emissions!$1:$1048576,MATCH(DATE(I$2,1,1),Emissions!$A$1:$LI$1),FALSE)</f>
        <v>0.75305095239999997</v>
      </c>
      <c r="J1016" s="361">
        <f>+VLOOKUP($E1016,Emissions!$1:$1048576,MATCH(DATE(J$2,1,1),Emissions!$A$1:$LI$1),FALSE)</f>
        <v>0.76273465439999999</v>
      </c>
      <c r="K1016" s="361">
        <f>+VLOOKUP($E1016,Emissions!$1:$1048576,MATCH(DATE(K$2,1,1),Emissions!$A$1:$LI$1),FALSE)</f>
        <v>0.78162374229999998</v>
      </c>
      <c r="L1016" s="361">
        <f>+VLOOKUP($E1016,Emissions!$1:$1048576,MATCH(DATE(L$2,1,1),Emissions!$A$1:$LI$1),FALSE)</f>
        <v>0.80299248830000003</v>
      </c>
      <c r="M1016" s="361">
        <f>+VLOOKUP($E1016,Emissions!$1:$1048576,MATCH(DATE(M$2,1,1),Emissions!$A$1:$LI$1),FALSE)</f>
        <v>0.82708880480000002</v>
      </c>
      <c r="N1016" s="361">
        <f>+VLOOKUP($E1016,Emissions!$1:$1048576,MATCH(DATE(N$2,1,1),Emissions!$A$1:$LI$1),FALSE)</f>
        <v>0.85334558979999997</v>
      </c>
      <c r="O1016" s="361">
        <f>+VLOOKUP($E1016,Emissions!$1:$1048576,MATCH(DATE(O$2,1,1),Emissions!$A$1:$LI$1),FALSE)</f>
        <v>0.8800913709</v>
      </c>
      <c r="P1016" s="361">
        <f>+VLOOKUP($E1016,Emissions!$1:$1048576,MATCH(DATE(P$2,1,1),Emissions!$A$1:$LI$1),FALSE)</f>
        <v>0.90522120620000002</v>
      </c>
      <c r="Q1016" s="361">
        <f>+VLOOKUP($E1016,Emissions!$1:$1048576,MATCH(DATE(Q$2,1,1),Emissions!$A$1:$LI$1),FALSE)</f>
        <v>0.92787707399999997</v>
      </c>
      <c r="R1016" s="361">
        <f>+VLOOKUP($E1016,Emissions!$1:$1048576,MATCH(DATE(R$2,1,1),Emissions!$A$1:$LI$1),FALSE)</f>
        <v>0.94778880889999995</v>
      </c>
      <c r="S1016" s="361">
        <f>+VLOOKUP($E1016,Emissions!$1:$1048576,MATCH(DATE(S$2,1,1),Emissions!$A$1:$LI$1),FALSE)</f>
        <v>0.96505818889999995</v>
      </c>
      <c r="T1016" s="361">
        <f>+VLOOKUP($E1016,Emissions!$1:$1048576,MATCH(DATE(T$2,1,1),Emissions!$A$1:$LI$1),FALSE)</f>
        <v>0.98009227259999998</v>
      </c>
      <c r="U1016" s="361">
        <f>+VLOOKUP($E1016,Emissions!$1:$1048576,MATCH(DATE(U$2,1,1),Emissions!$A$1:$LI$1),FALSE)</f>
        <v>0.99348126680000004</v>
      </c>
      <c r="V1016" s="361">
        <f>+VLOOKUP($E1016,Emissions!$1:$1048576,MATCH(DATE(V$2,1,1),Emissions!$A$1:$LI$1),FALSE)</f>
        <v>1.005768848</v>
      </c>
      <c r="W1016" s="361">
        <f>+VLOOKUP($E1016,Emissions!$1:$1048576,MATCH(DATE(W$2,1,1),Emissions!$A$1:$LI$1),FALSE)</f>
        <v>1.017487155</v>
      </c>
      <c r="X1016" s="361">
        <f>+VLOOKUP($E1016,Emissions!$1:$1048576,MATCH(DATE(X$2,1,1),Emissions!$A$1:$LI$1),FALSE)</f>
        <v>1.0291944989999999</v>
      </c>
      <c r="Y1016" s="361">
        <f>+VLOOKUP($E1016,Emissions!$1:$1048576,MATCH(DATE(Y$2,1,1),Emissions!$A$1:$LI$1),FALSE)</f>
        <v>1.041412891</v>
      </c>
      <c r="Z1016" s="361">
        <f>+VLOOKUP($E1016,Emissions!$1:$1048576,MATCH(DATE(Z$2,1,1),Emissions!$A$1:$LI$1),FALSE)</f>
        <v>1.0545785860000001</v>
      </c>
      <c r="AA1016" s="361">
        <f>+VLOOKUP($E1016,Emissions!$1:$1048576,MATCH(DATE(AA$2,1,1),Emissions!$A$1:$LI$1),FALSE)</f>
        <v>1.069178242</v>
      </c>
      <c r="AB1016" s="361">
        <f>+VLOOKUP($E1016,Emissions!$1:$1048576,MATCH(DATE(AB$2,1,1),Emissions!$A$1:$LI$1),FALSE)</f>
        <v>1.0855672030000001</v>
      </c>
      <c r="AC1016" s="361">
        <f>+VLOOKUP($E1016,Emissions!$1:$1048576,MATCH(DATE(AC$2,1,1),Emissions!$A$1:$LI$1),FALSE)</f>
        <v>1.104044705</v>
      </c>
      <c r="AD1016" s="361">
        <f>+VLOOKUP($E1016,Emissions!$1:$1048576,MATCH(DATE(AD$2,1,1),Emissions!$A$1:$LI$1),FALSE)</f>
        <v>1.124879215</v>
      </c>
      <c r="AE1016" s="361">
        <f>+VLOOKUP($E1016,Emissions!$1:$1048576,MATCH(DATE(AE$2,1,1),Emissions!$A$1:$LI$1),FALSE)</f>
        <v>1.14818917</v>
      </c>
      <c r="AF1016" s="361">
        <f>+VLOOKUP($E1016,Emissions!$1:$1048576,MATCH(DATE(AF$2,1,1),Emissions!$A$1:$LI$1),FALSE)</f>
        <v>1.1741050630000001</v>
      </c>
      <c r="AG1016" s="361">
        <f>+VLOOKUP($E1016,Emissions!$1:$1048576,MATCH(DATE(AG$2,1,1),Emissions!$A$1:$LI$1),FALSE)</f>
        <v>1.2026698659999999</v>
      </c>
      <c r="AH1016" s="361">
        <f>+VLOOKUP($E1016,Emissions!$1:$1048576,MATCH(DATE(AH$2,1,1),Emissions!$A$1:$LI$1),FALSE)</f>
        <v>1.2338478049999999</v>
      </c>
      <c r="AI1016" s="361">
        <f>+VLOOKUP($E1016,Emissions!$1:$1048576,MATCH(DATE(AI$2,1,1),Emissions!$A$1:$LI$1),FALSE)</f>
        <v>1.26735343</v>
      </c>
      <c r="AJ1016" s="361">
        <f>+VLOOKUP($E1016,Emissions!$1:$1048576,MATCH(DATE(AJ$2,1,1),Emissions!$A$1:$LI$1),FALSE)</f>
        <v>1.302751969</v>
      </c>
      <c r="AK1016" s="361">
        <f>+VLOOKUP($E1016,Emissions!$1:$1048576,MATCH(DATE(AK$2,1,1),Emissions!$A$1:$LI$1),FALSE)</f>
        <v>1.3395636689999999</v>
      </c>
      <c r="AL1016" s="361">
        <f>+VLOOKUP($E1016,Emissions!$1:$1048576,MATCH(DATE(AL$2,1,1),Emissions!$A$1:$LI$1),FALSE)</f>
        <v>1.3773159340000001</v>
      </c>
      <c r="AM1016" s="361">
        <f>+VLOOKUP($E1016,Emissions!$1:$1048576,MATCH(DATE(AM$2,1,1),Emissions!$A$1:$LI$1),FALSE)</f>
        <v>1.415551392</v>
      </c>
      <c r="AN1016" s="361">
        <f>+VLOOKUP($E1016,Emissions!$1:$1048576,MATCH(DATE(AN$2,1,1),Emissions!$A$1:$LI$1),FALSE)</f>
        <v>1.4538261809999999</v>
      </c>
      <c r="AO1016" s="361">
        <f>+VLOOKUP($E1016,Emissions!$1:$1048576,MATCH(DATE(AO$2,1,1),Emissions!$A$1:$LI$1),FALSE)</f>
        <v>1.491708815</v>
      </c>
    </row>
    <row r="1017" spans="1:41" ht="15" customHeight="1" x14ac:dyDescent="0.35">
      <c r="A1017" s="411"/>
      <c r="B1017" s="170"/>
      <c r="C1017" s="138" t="s">
        <v>735</v>
      </c>
      <c r="D1017" s="114" t="s">
        <v>1033</v>
      </c>
      <c r="E1017" s="50" t="s">
        <v>3449</v>
      </c>
      <c r="F1017" s="361">
        <f>+VLOOKUP($E1017,Emissions!$1:$1048576,MATCH(DATE(F$2,1,1),Emissions!$A$1:$LI$1),FALSE)</f>
        <v>4.5234685409999997</v>
      </c>
      <c r="G1017" s="361">
        <f>+VLOOKUP($E1017,Emissions!$1:$1048576,MATCH(DATE(G$2,1,1),Emissions!$A$1:$LI$1),FALSE)</f>
        <v>4.4028646719999998</v>
      </c>
      <c r="H1017" s="361">
        <f>+VLOOKUP($E1017,Emissions!$1:$1048576,MATCH(DATE(H$2,1,1),Emissions!$A$1:$LI$1),FALSE)</f>
        <v>4.2298663589999999</v>
      </c>
      <c r="I1017" s="361">
        <f>+VLOOKUP($E1017,Emissions!$1:$1048576,MATCH(DATE(I$2,1,1),Emissions!$A$1:$LI$1),FALSE)</f>
        <v>3.9550691979999999</v>
      </c>
      <c r="J1017" s="361">
        <f>+VLOOKUP($E1017,Emissions!$1:$1048576,MATCH(DATE(J$2,1,1),Emissions!$A$1:$LI$1),FALSE)</f>
        <v>3.7713496310000001</v>
      </c>
      <c r="K1017" s="361">
        <f>+VLOOKUP($E1017,Emissions!$1:$1048576,MATCH(DATE(K$2,1,1),Emissions!$A$1:$LI$1),FALSE)</f>
        <v>3.766715407</v>
      </c>
      <c r="L1017" s="361">
        <f>+VLOOKUP($E1017,Emissions!$1:$1048576,MATCH(DATE(L$2,1,1),Emissions!$A$1:$LI$1),FALSE)</f>
        <v>3.8294858949999999</v>
      </c>
      <c r="M1017" s="361">
        <f>+VLOOKUP($E1017,Emissions!$1:$1048576,MATCH(DATE(M$2,1,1),Emissions!$A$1:$LI$1),FALSE)</f>
        <v>3.9491387790000001</v>
      </c>
      <c r="N1017" s="361">
        <f>+VLOOKUP($E1017,Emissions!$1:$1048576,MATCH(DATE(N$2,1,1),Emissions!$A$1:$LI$1),FALSE)</f>
        <v>4.1146617609999998</v>
      </c>
      <c r="O1017" s="361">
        <f>+VLOOKUP($E1017,Emissions!$1:$1048576,MATCH(DATE(O$2,1,1),Emissions!$A$1:$LI$1),FALSE)</f>
        <v>4.314841575</v>
      </c>
      <c r="P1017" s="361">
        <f>+VLOOKUP($E1017,Emissions!$1:$1048576,MATCH(DATE(P$2,1,1),Emissions!$A$1:$LI$1),FALSE)</f>
        <v>4.5342016650000003</v>
      </c>
      <c r="Q1017" s="361">
        <f>+VLOOKUP($E1017,Emissions!$1:$1048576,MATCH(DATE(Q$2,1,1),Emissions!$A$1:$LI$1),FALSE)</f>
        <v>4.7587956370000004</v>
      </c>
      <c r="R1017" s="361">
        <f>+VLOOKUP($E1017,Emissions!$1:$1048576,MATCH(DATE(R$2,1,1),Emissions!$A$1:$LI$1),FALSE)</f>
        <v>4.9756526570000004</v>
      </c>
      <c r="S1017" s="361">
        <f>+VLOOKUP($E1017,Emissions!$1:$1048576,MATCH(DATE(S$2,1,1),Emissions!$A$1:$LI$1),FALSE)</f>
        <v>5.1753047109999999</v>
      </c>
      <c r="T1017" s="361">
        <f>+VLOOKUP($E1017,Emissions!$1:$1048576,MATCH(DATE(T$2,1,1),Emissions!$A$1:$LI$1),FALSE)</f>
        <v>5.352776661</v>
      </c>
      <c r="U1017" s="361">
        <f>+VLOOKUP($E1017,Emissions!$1:$1048576,MATCH(DATE(U$2,1,1),Emissions!$A$1:$LI$1),FALSE)</f>
        <v>5.5069545409999998</v>
      </c>
      <c r="V1017" s="361">
        <f>+VLOOKUP($E1017,Emissions!$1:$1048576,MATCH(DATE(V$2,1,1),Emissions!$A$1:$LI$1),FALSE)</f>
        <v>5.6387644349999997</v>
      </c>
      <c r="W1017" s="361">
        <f>+VLOOKUP($E1017,Emissions!$1:$1048576,MATCH(DATE(W$2,1,1),Emissions!$A$1:$LI$1),FALSE)</f>
        <v>5.7506327500000003</v>
      </c>
      <c r="X1017" s="361">
        <f>+VLOOKUP($E1017,Emissions!$1:$1048576,MATCH(DATE(X$2,1,1),Emissions!$A$1:$LI$1),FALSE)</f>
        <v>5.847217111</v>
      </c>
      <c r="Y1017" s="361">
        <f>+VLOOKUP($E1017,Emissions!$1:$1048576,MATCH(DATE(Y$2,1,1),Emissions!$A$1:$LI$1),FALSE)</f>
        <v>5.9348280219999996</v>
      </c>
      <c r="Z1017" s="361">
        <f>+VLOOKUP($E1017,Emissions!$1:$1048576,MATCH(DATE(Z$2,1,1),Emissions!$A$1:$LI$1),FALSE)</f>
        <v>6.0212470439999999</v>
      </c>
      <c r="AA1017" s="361">
        <f>+VLOOKUP($E1017,Emissions!$1:$1048576,MATCH(DATE(AA$2,1,1),Emissions!$A$1:$LI$1),FALSE)</f>
        <v>6.1135537700000002</v>
      </c>
      <c r="AB1017" s="361">
        <f>+VLOOKUP($E1017,Emissions!$1:$1048576,MATCH(DATE(AB$2,1,1),Emissions!$A$1:$LI$1),FALSE)</f>
        <v>6.2183140330000004</v>
      </c>
      <c r="AC1017" s="361">
        <f>+VLOOKUP($E1017,Emissions!$1:$1048576,MATCH(DATE(AC$2,1,1),Emissions!$A$1:$LI$1),FALSE)</f>
        <v>6.3421162789999999</v>
      </c>
      <c r="AD1017" s="361">
        <f>+VLOOKUP($E1017,Emissions!$1:$1048576,MATCH(DATE(AD$2,1,1),Emissions!$A$1:$LI$1),FALSE)</f>
        <v>6.4921404779999996</v>
      </c>
      <c r="AE1017" s="361">
        <f>+VLOOKUP($E1017,Emissions!$1:$1048576,MATCH(DATE(AE$2,1,1),Emissions!$A$1:$LI$1),FALSE)</f>
        <v>6.677368274</v>
      </c>
      <c r="AF1017" s="361">
        <f>+VLOOKUP($E1017,Emissions!$1:$1048576,MATCH(DATE(AF$2,1,1),Emissions!$A$1:$LI$1),FALSE)</f>
        <v>6.8921577430000003</v>
      </c>
      <c r="AG1017" s="361">
        <f>+VLOOKUP($E1017,Emissions!$1:$1048576,MATCH(DATE(AG$2,1,1),Emissions!$A$1:$LI$1),FALSE)</f>
        <v>7.1362528300000001</v>
      </c>
      <c r="AH1017" s="361">
        <f>+VLOOKUP($E1017,Emissions!$1:$1048576,MATCH(DATE(AH$2,1,1),Emissions!$A$1:$LI$1),FALSE)</f>
        <v>7.4108011659999997</v>
      </c>
      <c r="AI1017" s="361">
        <f>+VLOOKUP($E1017,Emissions!$1:$1048576,MATCH(DATE(AI$2,1,1),Emissions!$A$1:$LI$1),FALSE)</f>
        <v>7.7146389700000002</v>
      </c>
      <c r="AJ1017" s="361">
        <f>+VLOOKUP($E1017,Emissions!$1:$1048576,MATCH(DATE(AJ$2,1,1),Emissions!$A$1:$LI$1),FALSE)</f>
        <v>8.0448946360000004</v>
      </c>
      <c r="AK1017" s="361">
        <f>+VLOOKUP($E1017,Emissions!$1:$1048576,MATCH(DATE(AK$2,1,1),Emissions!$A$1:$LI$1),FALSE)</f>
        <v>8.3972531339999996</v>
      </c>
      <c r="AL1017" s="361">
        <f>+VLOOKUP($E1017,Emissions!$1:$1048576,MATCH(DATE(AL$2,1,1),Emissions!$A$1:$LI$1),FALSE)</f>
        <v>8.7661444989999993</v>
      </c>
      <c r="AM1017" s="361">
        <f>+VLOOKUP($E1017,Emissions!$1:$1048576,MATCH(DATE(AM$2,1,1),Emissions!$A$1:$LI$1),FALSE)</f>
        <v>9.1448954029999996</v>
      </c>
      <c r="AN1017" s="361">
        <f>+VLOOKUP($E1017,Emissions!$1:$1048576,MATCH(DATE(AN$2,1,1),Emissions!$A$1:$LI$1),FALSE)</f>
        <v>9.5258610010000009</v>
      </c>
      <c r="AO1017" s="361">
        <f>+VLOOKUP($E1017,Emissions!$1:$1048576,MATCH(DATE(AO$2,1,1),Emissions!$A$1:$LI$1),FALSE)</f>
        <v>9.9006546140000005</v>
      </c>
    </row>
    <row r="1018" spans="1:41" ht="15" customHeight="1" x14ac:dyDescent="0.35">
      <c r="A1018" s="411"/>
      <c r="B1018" s="170"/>
      <c r="C1018" s="138" t="s">
        <v>736</v>
      </c>
      <c r="D1018" s="114" t="s">
        <v>1033</v>
      </c>
      <c r="E1018" s="50" t="s">
        <v>3450</v>
      </c>
      <c r="F1018" s="361">
        <f>+VLOOKUP($E1018,Emissions!$1:$1048576,MATCH(DATE(F$2,1,1),Emissions!$A$1:$LI$1),FALSE)</f>
        <v>0.67940497529999999</v>
      </c>
      <c r="G1018" s="361">
        <f>+VLOOKUP($E1018,Emissions!$1:$1048576,MATCH(DATE(G$2,1,1),Emissions!$A$1:$LI$1),FALSE)</f>
        <v>0.68861688870000004</v>
      </c>
      <c r="H1018" s="361">
        <f>+VLOOKUP($E1018,Emissions!$1:$1048576,MATCH(DATE(H$2,1,1),Emissions!$A$1:$LI$1),FALSE)</f>
        <v>0.69873101670000004</v>
      </c>
      <c r="I1018" s="361">
        <f>+VLOOKUP($E1018,Emissions!$1:$1048576,MATCH(DATE(I$2,1,1),Emissions!$A$1:$LI$1),FALSE)</f>
        <v>0.70813913370000003</v>
      </c>
      <c r="J1018" s="361">
        <f>+VLOOKUP($E1018,Emissions!$1:$1048576,MATCH(DATE(J$2,1,1),Emissions!$A$1:$LI$1),FALSE)</f>
        <v>0.71917781849999995</v>
      </c>
      <c r="K1018" s="361">
        <f>+VLOOKUP($E1018,Emissions!$1:$1048576,MATCH(DATE(K$2,1,1),Emissions!$A$1:$LI$1),FALSE)</f>
        <v>0.73529217280000003</v>
      </c>
      <c r="L1018" s="361">
        <f>+VLOOKUP($E1018,Emissions!$1:$1048576,MATCH(DATE(L$2,1,1),Emissions!$A$1:$LI$1),FALSE)</f>
        <v>0.75344369570000003</v>
      </c>
      <c r="M1018" s="361">
        <f>+VLOOKUP($E1018,Emissions!$1:$1048576,MATCH(DATE(M$2,1,1),Emissions!$A$1:$LI$1),FALSE)</f>
        <v>0.77295614570000004</v>
      </c>
      <c r="N1018" s="361">
        <f>+VLOOKUP($E1018,Emissions!$1:$1048576,MATCH(DATE(N$2,1,1),Emissions!$A$1:$LI$1),FALSE)</f>
        <v>0.79349525489999995</v>
      </c>
      <c r="O1018" s="361">
        <f>+VLOOKUP($E1018,Emissions!$1:$1048576,MATCH(DATE(O$2,1,1),Emissions!$A$1:$LI$1),FALSE)</f>
        <v>0.81384489579999997</v>
      </c>
      <c r="P1018" s="361">
        <f>+VLOOKUP($E1018,Emissions!$1:$1048576,MATCH(DATE(P$2,1,1),Emissions!$A$1:$LI$1),FALSE)</f>
        <v>0.83257007530000005</v>
      </c>
      <c r="Q1018" s="361">
        <f>+VLOOKUP($E1018,Emissions!$1:$1048576,MATCH(DATE(Q$2,1,1),Emissions!$A$1:$LI$1),FALSE)</f>
        <v>0.84967360089999999</v>
      </c>
      <c r="R1018" s="361">
        <f>+VLOOKUP($E1018,Emissions!$1:$1048576,MATCH(DATE(R$2,1,1),Emissions!$A$1:$LI$1),FALSE)</f>
        <v>0.86509787299999996</v>
      </c>
      <c r="S1018" s="361">
        <f>+VLOOKUP($E1018,Emissions!$1:$1048576,MATCH(DATE(S$2,1,1),Emissions!$A$1:$LI$1),FALSE)</f>
        <v>0.87913621230000005</v>
      </c>
      <c r="T1018" s="361">
        <f>+VLOOKUP($E1018,Emissions!$1:$1048576,MATCH(DATE(T$2,1,1),Emissions!$A$1:$LI$1),FALSE)</f>
        <v>0.89223310420000002</v>
      </c>
      <c r="U1018" s="361">
        <f>+VLOOKUP($E1018,Emissions!$1:$1048576,MATCH(DATE(U$2,1,1),Emissions!$A$1:$LI$1),FALSE)</f>
        <v>0.90488205229999996</v>
      </c>
      <c r="V1018" s="361">
        <f>+VLOOKUP($E1018,Emissions!$1:$1048576,MATCH(DATE(V$2,1,1),Emissions!$A$1:$LI$1),FALSE)</f>
        <v>0.91751100569999999</v>
      </c>
      <c r="W1018" s="361">
        <f>+VLOOKUP($E1018,Emissions!$1:$1048576,MATCH(DATE(W$2,1,1),Emissions!$A$1:$LI$1),FALSE)</f>
        <v>0.93048125059999998</v>
      </c>
      <c r="X1018" s="361">
        <f>+VLOOKUP($E1018,Emissions!$1:$1048576,MATCH(DATE(X$2,1,1),Emissions!$A$1:$LI$1),FALSE)</f>
        <v>0.94411425120000003</v>
      </c>
      <c r="Y1018" s="361">
        <f>+VLOOKUP($E1018,Emissions!$1:$1048576,MATCH(DATE(Y$2,1,1),Emissions!$A$1:$LI$1),FALSE)</f>
        <v>0.95866545380000001</v>
      </c>
      <c r="Z1018" s="361">
        <f>+VLOOKUP($E1018,Emissions!$1:$1048576,MATCH(DATE(Z$2,1,1),Emissions!$A$1:$LI$1),FALSE)</f>
        <v>0.97427349090000004</v>
      </c>
      <c r="AA1018" s="361">
        <f>+VLOOKUP($E1018,Emissions!$1:$1048576,MATCH(DATE(AA$2,1,1),Emissions!$A$1:$LI$1),FALSE)</f>
        <v>0.99117569589999999</v>
      </c>
      <c r="AB1018" s="361">
        <f>+VLOOKUP($E1018,Emissions!$1:$1048576,MATCH(DATE(AB$2,1,1),Emissions!$A$1:$LI$1),FALSE)</f>
        <v>1.0095315680000001</v>
      </c>
      <c r="AC1018" s="361">
        <f>+VLOOKUP($E1018,Emissions!$1:$1048576,MATCH(DATE(AC$2,1,1),Emissions!$A$1:$LI$1),FALSE)</f>
        <v>1.0294521919999999</v>
      </c>
      <c r="AD1018" s="361">
        <f>+VLOOKUP($E1018,Emissions!$1:$1048576,MATCH(DATE(AD$2,1,1),Emissions!$A$1:$LI$1),FALSE)</f>
        <v>1.051012356</v>
      </c>
      <c r="AE1018" s="361">
        <f>+VLOOKUP($E1018,Emissions!$1:$1048576,MATCH(DATE(AE$2,1,1),Emissions!$A$1:$LI$1),FALSE)</f>
        <v>1.074064253</v>
      </c>
      <c r="AF1018" s="361">
        <f>+VLOOKUP($E1018,Emissions!$1:$1048576,MATCH(DATE(AF$2,1,1),Emissions!$A$1:$LI$1),FALSE)</f>
        <v>1.097999663</v>
      </c>
      <c r="AG1018" s="361">
        <f>+VLOOKUP($E1018,Emissions!$1:$1048576,MATCH(DATE(AG$2,1,1),Emissions!$A$1:$LI$1),FALSE)</f>
        <v>1.122937297</v>
      </c>
      <c r="AH1018" s="361">
        <f>+VLOOKUP($E1018,Emissions!$1:$1048576,MATCH(DATE(AH$2,1,1),Emissions!$A$1:$LI$1),FALSE)</f>
        <v>1.1490620519999999</v>
      </c>
      <c r="AI1018" s="361">
        <f>+VLOOKUP($E1018,Emissions!$1:$1048576,MATCH(DATE(AI$2,1,1),Emissions!$A$1:$LI$1),FALSE)</f>
        <v>1.176358961</v>
      </c>
      <c r="AJ1018" s="361">
        <f>+VLOOKUP($E1018,Emissions!$1:$1048576,MATCH(DATE(AJ$2,1,1),Emissions!$A$1:$LI$1),FALSE)</f>
        <v>1.204657004</v>
      </c>
      <c r="AK1018" s="361">
        <f>+VLOOKUP($E1018,Emissions!$1:$1048576,MATCH(DATE(AK$2,1,1),Emissions!$A$1:$LI$1),FALSE)</f>
        <v>1.233721963</v>
      </c>
      <c r="AL1018" s="361">
        <f>+VLOOKUP($E1018,Emissions!$1:$1048576,MATCH(DATE(AL$2,1,1),Emissions!$A$1:$LI$1),FALSE)</f>
        <v>1.263309746</v>
      </c>
      <c r="AM1018" s="361">
        <f>+VLOOKUP($E1018,Emissions!$1:$1048576,MATCH(DATE(AM$2,1,1),Emissions!$A$1:$LI$1),FALSE)</f>
        <v>1.293180392</v>
      </c>
      <c r="AN1018" s="361">
        <f>+VLOOKUP($E1018,Emissions!$1:$1048576,MATCH(DATE(AN$2,1,1),Emissions!$A$1:$LI$1),FALSE)</f>
        <v>1.323102478</v>
      </c>
      <c r="AO1018" s="361">
        <f>+VLOOKUP($E1018,Emissions!$1:$1048576,MATCH(DATE(AO$2,1,1),Emissions!$A$1:$LI$1),FALSE)</f>
        <v>1.3528539660000001</v>
      </c>
    </row>
    <row r="1019" spans="1:41" s="92" customFormat="1" ht="15" customHeight="1" x14ac:dyDescent="0.35">
      <c r="A1019" s="411"/>
      <c r="B1019" s="170"/>
      <c r="C1019" s="137" t="s">
        <v>3334</v>
      </c>
      <c r="D1019" s="147" t="s">
        <v>1033</v>
      </c>
      <c r="E1019" s="136" t="s">
        <v>3451</v>
      </c>
      <c r="F1019" s="327">
        <f>+VLOOKUP($E1019,Emissions!$1:$1048576,MATCH(DATE(F$2,1,1),Emissions!$A$1:$LI$1),FALSE)</f>
        <v>35.417026130000004</v>
      </c>
      <c r="G1019" s="327">
        <f>+VLOOKUP($E1019,Emissions!$1:$1048576,MATCH(DATE(G$2,1,1),Emissions!$A$1:$LI$1),FALSE)</f>
        <v>36.10608431</v>
      </c>
      <c r="H1019" s="327">
        <f>+VLOOKUP($E1019,Emissions!$1:$1048576,MATCH(DATE(H$2,1,1),Emissions!$A$1:$LI$1),FALSE)</f>
        <v>36.837262340000002</v>
      </c>
      <c r="I1019" s="327">
        <f>+VLOOKUP($E1019,Emissions!$1:$1048576,MATCH(DATE(I$2,1,1),Emissions!$A$1:$LI$1),FALSE)</f>
        <v>37.519610219999997</v>
      </c>
      <c r="J1019" s="327">
        <f>+VLOOKUP($E1019,Emissions!$1:$1048576,MATCH(DATE(J$2,1,1),Emissions!$A$1:$LI$1),FALSE)</f>
        <v>38.296065200000001</v>
      </c>
      <c r="K1019" s="327">
        <f>+VLOOKUP($E1019,Emissions!$1:$1048576,MATCH(DATE(K$2,1,1),Emissions!$A$1:$LI$1),FALSE)</f>
        <v>39.275568999999997</v>
      </c>
      <c r="L1019" s="327">
        <f>+VLOOKUP($E1019,Emissions!$1:$1048576,MATCH(DATE(L$2,1,1),Emissions!$A$1:$LI$1),FALSE)</f>
        <v>40.372394020000002</v>
      </c>
      <c r="M1019" s="327">
        <f>+VLOOKUP($E1019,Emissions!$1:$1048576,MATCH(DATE(M$2,1,1),Emissions!$A$1:$LI$1),FALSE)</f>
        <v>41.554940369999997</v>
      </c>
      <c r="N1019" s="327">
        <f>+VLOOKUP($E1019,Emissions!$1:$1048576,MATCH(DATE(N$2,1,1),Emissions!$A$1:$LI$1),FALSE)</f>
        <v>42.805693640000001</v>
      </c>
      <c r="O1019" s="327">
        <f>+VLOOKUP($E1019,Emissions!$1:$1048576,MATCH(DATE(O$2,1,1),Emissions!$A$1:$LI$1),FALSE)</f>
        <v>44.046854940000003</v>
      </c>
      <c r="P1019" s="327">
        <f>+VLOOKUP($E1019,Emissions!$1:$1048576,MATCH(DATE(P$2,1,1),Emissions!$A$1:$LI$1),FALSE)</f>
        <v>45.190073419999997</v>
      </c>
      <c r="Q1019" s="327">
        <f>+VLOOKUP($E1019,Emissions!$1:$1048576,MATCH(DATE(Q$2,1,1),Emissions!$A$1:$LI$1),FALSE)</f>
        <v>46.221696219999998</v>
      </c>
      <c r="R1019" s="327">
        <f>+VLOOKUP($E1019,Emissions!$1:$1048576,MATCH(DATE(R$2,1,1),Emissions!$A$1:$LI$1),FALSE)</f>
        <v>47.14837181</v>
      </c>
      <c r="S1019" s="327">
        <f>+VLOOKUP($E1019,Emissions!$1:$1048576,MATCH(DATE(S$2,1,1),Emissions!$A$1:$LI$1),FALSE)</f>
        <v>47.986059779999998</v>
      </c>
      <c r="T1019" s="327">
        <f>+VLOOKUP($E1019,Emissions!$1:$1048576,MATCH(DATE(T$2,1,1),Emissions!$A$1:$LI$1),FALSE)</f>
        <v>48.757341340000004</v>
      </c>
      <c r="U1019" s="327">
        <f>+VLOOKUP($E1019,Emissions!$1:$1048576,MATCH(DATE(U$2,1,1),Emissions!$A$1:$LI$1),FALSE)</f>
        <v>49.488153670000003</v>
      </c>
      <c r="V1019" s="327">
        <f>+VLOOKUP($E1019,Emissions!$1:$1048576,MATCH(DATE(V$2,1,1),Emissions!$A$1:$LI$1),FALSE)</f>
        <v>50.201673229999997</v>
      </c>
      <c r="W1019" s="327">
        <f>+VLOOKUP($E1019,Emissions!$1:$1048576,MATCH(DATE(W$2,1,1),Emissions!$A$1:$LI$1),FALSE)</f>
        <v>50.918518140000003</v>
      </c>
      <c r="X1019" s="327">
        <f>+VLOOKUP($E1019,Emissions!$1:$1048576,MATCH(DATE(X$2,1,1),Emissions!$A$1:$LI$1),FALSE)</f>
        <v>51.657809479999997</v>
      </c>
      <c r="Y1019" s="327">
        <f>+VLOOKUP($E1019,Emissions!$1:$1048576,MATCH(DATE(Y$2,1,1),Emissions!$A$1:$LI$1),FALSE)</f>
        <v>52.434862590000002</v>
      </c>
      <c r="Z1019" s="327">
        <f>+VLOOKUP($E1019,Emissions!$1:$1048576,MATCH(DATE(Z$2,1,1),Emissions!$A$1:$LI$1),FALSE)</f>
        <v>53.257006570000001</v>
      </c>
      <c r="AA1019" s="327">
        <f>+VLOOKUP($E1019,Emissions!$1:$1048576,MATCH(DATE(AA$2,1,1),Emissions!$A$1:$LI$1),FALSE)</f>
        <v>54.142438480000003</v>
      </c>
      <c r="AB1019" s="327">
        <f>+VLOOKUP($E1019,Emissions!$1:$1048576,MATCH(DATE(AB$2,1,1),Emissions!$A$1:$LI$1),FALSE)</f>
        <v>55.100941630000001</v>
      </c>
      <c r="AC1019" s="327">
        <f>+VLOOKUP($E1019,Emissions!$1:$1048576,MATCH(DATE(AC$2,1,1),Emissions!$A$1:$LI$1),FALSE)</f>
        <v>56.139840200000002</v>
      </c>
      <c r="AD1019" s="327">
        <f>+VLOOKUP($E1019,Emissions!$1:$1048576,MATCH(DATE(AD$2,1,1),Emissions!$A$1:$LI$1),FALSE)</f>
        <v>57.264018620000002</v>
      </c>
      <c r="AE1019" s="327">
        <f>+VLOOKUP($E1019,Emissions!$1:$1048576,MATCH(DATE(AE$2,1,1),Emissions!$A$1:$LI$1),FALSE)</f>
        <v>58.461383240000004</v>
      </c>
      <c r="AF1019" s="327">
        <f>+VLOOKUP($E1019,Emissions!$1:$1048576,MATCH(DATE(AF$2,1,1),Emissions!$A$1:$LI$1),FALSE)</f>
        <v>59.734700080000003</v>
      </c>
      <c r="AG1019" s="327">
        <f>+VLOOKUP($E1019,Emissions!$1:$1048576,MATCH(DATE(AG$2,1,1),Emissions!$A$1:$LI$1),FALSE)</f>
        <v>61.089003570000003</v>
      </c>
      <c r="AH1019" s="327">
        <f>+VLOOKUP($E1019,Emissions!$1:$1048576,MATCH(DATE(AH$2,1,1),Emissions!$A$1:$LI$1),FALSE)</f>
        <v>62.528534309999998</v>
      </c>
      <c r="AI1019" s="327">
        <f>+VLOOKUP($E1019,Emissions!$1:$1048576,MATCH(DATE(AI$2,1,1),Emissions!$A$1:$LI$1),FALSE)</f>
        <v>64.048891650000002</v>
      </c>
      <c r="AJ1019" s="327">
        <f>+VLOOKUP($E1019,Emissions!$1:$1048576,MATCH(DATE(AJ$2,1,1),Emissions!$A$1:$LI$1),FALSE)</f>
        <v>65.638939199999996</v>
      </c>
      <c r="AK1019" s="327">
        <f>+VLOOKUP($E1019,Emissions!$1:$1048576,MATCH(DATE(AK$2,1,1),Emissions!$A$1:$LI$1),FALSE)</f>
        <v>67.285131089999993</v>
      </c>
      <c r="AL1019" s="327">
        <f>+VLOOKUP($E1019,Emissions!$1:$1048576,MATCH(DATE(AL$2,1,1),Emissions!$A$1:$LI$1),FALSE)</f>
        <v>68.973659269999999</v>
      </c>
      <c r="AM1019" s="327">
        <f>+VLOOKUP($E1019,Emissions!$1:$1048576,MATCH(DATE(AM$2,1,1),Emissions!$A$1:$LI$1),FALSE)</f>
        <v>70.690660260000001</v>
      </c>
      <c r="AN1019" s="327">
        <f>+VLOOKUP($E1019,Emissions!$1:$1048576,MATCH(DATE(AN$2,1,1),Emissions!$A$1:$LI$1),FALSE)</f>
        <v>72.422286490000005</v>
      </c>
      <c r="AO1019" s="327">
        <f>+VLOOKUP($E1019,Emissions!$1:$1048576,MATCH(DATE(AO$2,1,1),Emissions!$A$1:$LI$1),FALSE)</f>
        <v>74.154705010000001</v>
      </c>
    </row>
    <row r="1020" spans="1:41" ht="15" customHeight="1" x14ac:dyDescent="0.35">
      <c r="A1020" s="411"/>
      <c r="B1020" s="170"/>
      <c r="C1020" s="138" t="s">
        <v>602</v>
      </c>
      <c r="D1020" s="114" t="s">
        <v>1033</v>
      </c>
      <c r="E1020" s="50" t="s">
        <v>3452</v>
      </c>
      <c r="F1020" s="361">
        <f>+VLOOKUP($E1020,Emissions!$1:$1048576,MATCH(DATE(F$2,1,1),Emissions!$A$1:$LI$1),FALSE)</f>
        <v>1.326491986</v>
      </c>
      <c r="G1020" s="361">
        <f>+VLOOKUP($E1020,Emissions!$1:$1048576,MATCH(DATE(G$2,1,1),Emissions!$A$1:$LI$1),FALSE)</f>
        <v>1.348090708</v>
      </c>
      <c r="H1020" s="361">
        <f>+VLOOKUP($E1020,Emissions!$1:$1048576,MATCH(DATE(H$2,1,1),Emissions!$A$1:$LI$1),FALSE)</f>
        <v>1.3709756500000001</v>
      </c>
      <c r="I1020" s="361">
        <f>+VLOOKUP($E1020,Emissions!$1:$1048576,MATCH(DATE(I$2,1,1),Emissions!$A$1:$LI$1),FALSE)</f>
        <v>1.392728185</v>
      </c>
      <c r="J1020" s="361">
        <f>+VLOOKUP($E1020,Emissions!$1:$1048576,MATCH(DATE(J$2,1,1),Emissions!$A$1:$LI$1),FALSE)</f>
        <v>1.4167594720000001</v>
      </c>
      <c r="K1020" s="361">
        <f>+VLOOKUP($E1020,Emissions!$1:$1048576,MATCH(DATE(K$2,1,1),Emissions!$A$1:$LI$1),FALSE)</f>
        <v>1.448121996</v>
      </c>
      <c r="L1020" s="361">
        <f>+VLOOKUP($E1020,Emissions!$1:$1048576,MATCH(DATE(L$2,1,1),Emissions!$A$1:$LI$1),FALSE)</f>
        <v>1.4820058739999999</v>
      </c>
      <c r="M1020" s="361">
        <f>+VLOOKUP($E1020,Emissions!$1:$1048576,MATCH(DATE(M$2,1,1),Emissions!$A$1:$LI$1),FALSE)</f>
        <v>1.517407701</v>
      </c>
      <c r="N1020" s="361">
        <f>+VLOOKUP($E1020,Emissions!$1:$1048576,MATCH(DATE(N$2,1,1),Emissions!$A$1:$LI$1),FALSE)</f>
        <v>1.5539444</v>
      </c>
      <c r="O1020" s="361">
        <f>+VLOOKUP($E1020,Emissions!$1:$1048576,MATCH(DATE(O$2,1,1),Emissions!$A$1:$LI$1),FALSE)</f>
        <v>1.589904531</v>
      </c>
      <c r="P1020" s="361">
        <f>+VLOOKUP($E1020,Emissions!$1:$1048576,MATCH(DATE(P$2,1,1),Emissions!$A$1:$LI$1),FALSE)</f>
        <v>1.623230234</v>
      </c>
      <c r="Q1020" s="361">
        <f>+VLOOKUP($E1020,Emissions!$1:$1048576,MATCH(DATE(Q$2,1,1),Emissions!$A$1:$LI$1),FALSE)</f>
        <v>1.6533836159999999</v>
      </c>
      <c r="R1020" s="361">
        <f>+VLOOKUP($E1020,Emissions!$1:$1048576,MATCH(DATE(R$2,1,1),Emissions!$A$1:$LI$1),FALSE)</f>
        <v>1.6804778789999999</v>
      </c>
      <c r="S1020" s="361">
        <f>+VLOOKUP($E1020,Emissions!$1:$1048576,MATCH(DATE(S$2,1,1),Emissions!$A$1:$LI$1),FALSE)</f>
        <v>1.7049346329999999</v>
      </c>
      <c r="T1020" s="361">
        <f>+VLOOKUP($E1020,Emissions!$1:$1048576,MATCH(DATE(T$2,1,1),Emissions!$A$1:$LI$1),FALSE)</f>
        <v>1.727377943</v>
      </c>
      <c r="U1020" s="361">
        <f>+VLOOKUP($E1020,Emissions!$1:$1048576,MATCH(DATE(U$2,1,1),Emissions!$A$1:$LI$1),FALSE)</f>
        <v>1.7485401890000001</v>
      </c>
      <c r="V1020" s="361">
        <f>+VLOOKUP($E1020,Emissions!$1:$1048576,MATCH(DATE(V$2,1,1),Emissions!$A$1:$LI$1),FALSE)</f>
        <v>1.7691096909999999</v>
      </c>
      <c r="W1020" s="361">
        <f>+VLOOKUP($E1020,Emissions!$1:$1048576,MATCH(DATE(W$2,1,1),Emissions!$A$1:$LI$1),FALSE)</f>
        <v>1.7896894029999999</v>
      </c>
      <c r="X1020" s="361">
        <f>+VLOOKUP($E1020,Emissions!$1:$1048576,MATCH(DATE(X$2,1,1),Emissions!$A$1:$LI$1),FALSE)</f>
        <v>1.810838226</v>
      </c>
      <c r="Y1020" s="361">
        <f>+VLOOKUP($E1020,Emissions!$1:$1048576,MATCH(DATE(Y$2,1,1),Emissions!$A$1:$LI$1),FALSE)</f>
        <v>1.8330171470000001</v>
      </c>
      <c r="Z1020" s="361">
        <f>+VLOOKUP($E1020,Emissions!$1:$1048576,MATCH(DATE(Z$2,1,1),Emissions!$A$1:$LI$1),FALSE)</f>
        <v>1.856459471</v>
      </c>
      <c r="AA1020" s="361">
        <f>+VLOOKUP($E1020,Emissions!$1:$1048576,MATCH(DATE(AA$2,1,1),Emissions!$A$1:$LI$1),FALSE)</f>
        <v>1.8816739730000001</v>
      </c>
      <c r="AB1020" s="361">
        <f>+VLOOKUP($E1020,Emissions!$1:$1048576,MATCH(DATE(AB$2,1,1),Emissions!$A$1:$LI$1),FALSE)</f>
        <v>1.90895046</v>
      </c>
      <c r="AC1020" s="361">
        <f>+VLOOKUP($E1020,Emissions!$1:$1048576,MATCH(DATE(AC$2,1,1),Emissions!$A$1:$LI$1),FALSE)</f>
        <v>1.9385008349999999</v>
      </c>
      <c r="AD1020" s="361">
        <f>+VLOOKUP($E1020,Emissions!$1:$1048576,MATCH(DATE(AD$2,1,1),Emissions!$A$1:$LI$1),FALSE)</f>
        <v>1.9704720339999999</v>
      </c>
      <c r="AE1020" s="361">
        <f>+VLOOKUP($E1020,Emissions!$1:$1048576,MATCH(DATE(AE$2,1,1),Emissions!$A$1:$LI$1),FALSE)</f>
        <v>2.0045422510000002</v>
      </c>
      <c r="AF1020" s="361">
        <f>+VLOOKUP($E1020,Emissions!$1:$1048576,MATCH(DATE(AF$2,1,1),Emissions!$A$1:$LI$1),FALSE)</f>
        <v>2.0402996880000002</v>
      </c>
      <c r="AG1020" s="361">
        <f>+VLOOKUP($E1020,Emissions!$1:$1048576,MATCH(DATE(AG$2,1,1),Emissions!$A$1:$LI$1),FALSE)</f>
        <v>2.0779604759999999</v>
      </c>
      <c r="AH1020" s="361">
        <f>+VLOOKUP($E1020,Emissions!$1:$1048576,MATCH(DATE(AH$2,1,1),Emissions!$A$1:$LI$1),FALSE)</f>
        <v>2.1177322799999998</v>
      </c>
      <c r="AI1020" s="361">
        <f>+VLOOKUP($E1020,Emissions!$1:$1048576,MATCH(DATE(AI$2,1,1),Emissions!$A$1:$LI$1),FALSE)</f>
        <v>2.1595515010000002</v>
      </c>
      <c r="AJ1020" s="361">
        <f>+VLOOKUP($E1020,Emissions!$1:$1048576,MATCH(DATE(AJ$2,1,1),Emissions!$A$1:$LI$1),FALSE)</f>
        <v>2.2031417150000001</v>
      </c>
      <c r="AK1020" s="361">
        <f>+VLOOKUP($E1020,Emissions!$1:$1048576,MATCH(DATE(AK$2,1,1),Emissions!$A$1:$LI$1),FALSE)</f>
        <v>2.2481354979999999</v>
      </c>
      <c r="AL1020" s="361">
        <f>+VLOOKUP($E1020,Emissions!$1:$1048576,MATCH(DATE(AL$2,1,1),Emissions!$A$1:$LI$1),FALSE)</f>
        <v>2.2941442439999999</v>
      </c>
      <c r="AM1020" s="361">
        <f>+VLOOKUP($E1020,Emissions!$1:$1048576,MATCH(DATE(AM$2,1,1),Emissions!$A$1:$LI$1),FALSE)</f>
        <v>2.3407765060000001</v>
      </c>
      <c r="AN1020" s="361">
        <f>+VLOOKUP($E1020,Emissions!$1:$1048576,MATCH(DATE(AN$2,1,1),Emissions!$A$1:$LI$1),FALSE)</f>
        <v>2.3876459350000001</v>
      </c>
      <c r="AO1020" s="361">
        <f>+VLOOKUP($E1020,Emissions!$1:$1048576,MATCH(DATE(AO$2,1,1),Emissions!$A$1:$LI$1),FALSE)</f>
        <v>2.4343746519999998</v>
      </c>
    </row>
    <row r="1021" spans="1:41" ht="15" customHeight="1" x14ac:dyDescent="0.35">
      <c r="A1021" s="411"/>
      <c r="B1021" s="170"/>
      <c r="C1021" s="138" t="s">
        <v>603</v>
      </c>
      <c r="D1021" s="114" t="s">
        <v>1033</v>
      </c>
      <c r="E1021" s="50" t="s">
        <v>3453</v>
      </c>
      <c r="F1021" s="361">
        <f>+VLOOKUP($E1021,Emissions!$1:$1048576,MATCH(DATE(F$2,1,1),Emissions!$A$1:$LI$1),FALSE)</f>
        <v>13.24398631</v>
      </c>
      <c r="G1021" s="361">
        <f>+VLOOKUP($E1021,Emissions!$1:$1048576,MATCH(DATE(G$2,1,1),Emissions!$A$1:$LI$1),FALSE)</f>
        <v>13.46018561</v>
      </c>
      <c r="H1021" s="361">
        <f>+VLOOKUP($E1021,Emissions!$1:$1048576,MATCH(DATE(H$2,1,1),Emissions!$A$1:$LI$1),FALSE)</f>
        <v>13.69034982</v>
      </c>
      <c r="I1021" s="361">
        <f>+VLOOKUP($E1021,Emissions!$1:$1048576,MATCH(DATE(I$2,1,1),Emissions!$A$1:$LI$1),FALSE)</f>
        <v>13.912404540000001</v>
      </c>
      <c r="J1021" s="361">
        <f>+VLOOKUP($E1021,Emissions!$1:$1048576,MATCH(DATE(J$2,1,1),Emissions!$A$1:$LI$1),FALSE)</f>
        <v>14.15794758</v>
      </c>
      <c r="K1021" s="361">
        <f>+VLOOKUP($E1021,Emissions!$1:$1048576,MATCH(DATE(K$2,1,1),Emissions!$A$1:$LI$1),FALSE)</f>
        <v>14.472179629999999</v>
      </c>
      <c r="L1021" s="361">
        <f>+VLOOKUP($E1021,Emissions!$1:$1048576,MATCH(DATE(L$2,1,1),Emissions!$A$1:$LI$1),FALSE)</f>
        <v>14.81023098</v>
      </c>
      <c r="M1021" s="361">
        <f>+VLOOKUP($E1021,Emissions!$1:$1048576,MATCH(DATE(M$2,1,1),Emissions!$A$1:$LI$1),FALSE)</f>
        <v>15.16254867</v>
      </c>
      <c r="N1021" s="361">
        <f>+VLOOKUP($E1021,Emissions!$1:$1048576,MATCH(DATE(N$2,1,1),Emissions!$A$1:$LI$1),FALSE)</f>
        <v>15.525509380000001</v>
      </c>
      <c r="O1021" s="361">
        <f>+VLOOKUP($E1021,Emissions!$1:$1048576,MATCH(DATE(O$2,1,1),Emissions!$A$1:$LI$1),FALSE)</f>
        <v>15.88229362</v>
      </c>
      <c r="P1021" s="361">
        <f>+VLOOKUP($E1021,Emissions!$1:$1048576,MATCH(DATE(P$2,1,1),Emissions!$A$1:$LI$1),FALSE)</f>
        <v>16.212795209999999</v>
      </c>
      <c r="Q1021" s="361">
        <f>+VLOOKUP($E1021,Emissions!$1:$1048576,MATCH(DATE(Q$2,1,1),Emissions!$A$1:$LI$1),FALSE)</f>
        <v>16.511960089999999</v>
      </c>
      <c r="R1021" s="361">
        <f>+VLOOKUP($E1021,Emissions!$1:$1048576,MATCH(DATE(R$2,1,1),Emissions!$A$1:$LI$1),FALSE)</f>
        <v>16.781247820000001</v>
      </c>
      <c r="S1021" s="361">
        <f>+VLOOKUP($E1021,Emissions!$1:$1048576,MATCH(DATE(S$2,1,1),Emissions!$A$1:$LI$1),FALSE)</f>
        <v>17.02506928</v>
      </c>
      <c r="T1021" s="361">
        <f>+VLOOKUP($E1021,Emissions!$1:$1048576,MATCH(DATE(T$2,1,1),Emissions!$A$1:$LI$1),FALSE)</f>
        <v>17.249699509999999</v>
      </c>
      <c r="U1021" s="361">
        <f>+VLOOKUP($E1021,Emissions!$1:$1048576,MATCH(DATE(U$2,1,1),Emissions!$A$1:$LI$1),FALSE)</f>
        <v>17.462382479999999</v>
      </c>
      <c r="V1021" s="361">
        <f>+VLOOKUP($E1021,Emissions!$1:$1048576,MATCH(DATE(V$2,1,1),Emissions!$A$1:$LI$1),FALSE)</f>
        <v>17.669885730000001</v>
      </c>
      <c r="W1021" s="361">
        <f>+VLOOKUP($E1021,Emissions!$1:$1048576,MATCH(DATE(W$2,1,1),Emissions!$A$1:$LI$1),FALSE)</f>
        <v>17.878103329999998</v>
      </c>
      <c r="X1021" s="361">
        <f>+VLOOKUP($E1021,Emissions!$1:$1048576,MATCH(DATE(X$2,1,1),Emissions!$A$1:$LI$1),FALSE)</f>
        <v>18.09244949</v>
      </c>
      <c r="Y1021" s="361">
        <f>+VLOOKUP($E1021,Emissions!$1:$1048576,MATCH(DATE(Y$2,1,1),Emissions!$A$1:$LI$1),FALSE)</f>
        <v>18.317334580000001</v>
      </c>
      <c r="Z1021" s="361">
        <f>+VLOOKUP($E1021,Emissions!$1:$1048576,MATCH(DATE(Z$2,1,1),Emissions!$A$1:$LI$1),FALSE)</f>
        <v>18.55485685</v>
      </c>
      <c r="AA1021" s="361">
        <f>+VLOOKUP($E1021,Emissions!$1:$1048576,MATCH(DATE(AA$2,1,1),Emissions!$A$1:$LI$1),FALSE)</f>
        <v>18.809923609999998</v>
      </c>
      <c r="AB1021" s="361">
        <f>+VLOOKUP($E1021,Emissions!$1:$1048576,MATCH(DATE(AB$2,1,1),Emissions!$A$1:$LI$1),FALSE)</f>
        <v>19.08527587</v>
      </c>
      <c r="AC1021" s="361">
        <f>+VLOOKUP($E1021,Emissions!$1:$1048576,MATCH(DATE(AC$2,1,1),Emissions!$A$1:$LI$1),FALSE)</f>
        <v>19.382882890000001</v>
      </c>
      <c r="AD1021" s="361">
        <f>+VLOOKUP($E1021,Emissions!$1:$1048576,MATCH(DATE(AD$2,1,1),Emissions!$A$1:$LI$1),FALSE)</f>
        <v>19.704054589999998</v>
      </c>
      <c r="AE1021" s="361">
        <f>+VLOOKUP($E1021,Emissions!$1:$1048576,MATCH(DATE(AE$2,1,1),Emissions!$A$1:$LI$1),FALSE)</f>
        <v>20.04534164</v>
      </c>
      <c r="AF1021" s="361">
        <f>+VLOOKUP($E1021,Emissions!$1:$1048576,MATCH(DATE(AF$2,1,1),Emissions!$A$1:$LI$1),FALSE)</f>
        <v>20.40257639</v>
      </c>
      <c r="AG1021" s="361">
        <f>+VLOOKUP($E1021,Emissions!$1:$1048576,MATCH(DATE(AG$2,1,1),Emissions!$A$1:$LI$1),FALSE)</f>
        <v>20.77796245</v>
      </c>
      <c r="AH1021" s="361">
        <f>+VLOOKUP($E1021,Emissions!$1:$1048576,MATCH(DATE(AH$2,1,1),Emissions!$A$1:$LI$1),FALSE)</f>
        <v>21.17364736</v>
      </c>
      <c r="AI1021" s="361">
        <f>+VLOOKUP($E1021,Emissions!$1:$1048576,MATCH(DATE(AI$2,1,1),Emissions!$A$1:$LI$1),FALSE)</f>
        <v>21.589115459999999</v>
      </c>
      <c r="AJ1021" s="361">
        <f>+VLOOKUP($E1021,Emissions!$1:$1048576,MATCH(DATE(AJ$2,1,1),Emissions!$A$1:$LI$1),FALSE)</f>
        <v>22.02173655</v>
      </c>
      <c r="AK1021" s="361">
        <f>+VLOOKUP($E1021,Emissions!$1:$1048576,MATCH(DATE(AK$2,1,1),Emissions!$A$1:$LI$1),FALSE)</f>
        <v>22.467979329999999</v>
      </c>
      <c r="AL1021" s="361">
        <f>+VLOOKUP($E1021,Emissions!$1:$1048576,MATCH(DATE(AL$2,1,1),Emissions!$A$1:$LI$1),FALSE)</f>
        <v>22.924108789999998</v>
      </c>
      <c r="AM1021" s="361">
        <f>+VLOOKUP($E1021,Emissions!$1:$1048576,MATCH(DATE(AM$2,1,1),Emissions!$A$1:$LI$1),FALSE)</f>
        <v>23.38636734</v>
      </c>
      <c r="AN1021" s="361">
        <f>+VLOOKUP($E1021,Emissions!$1:$1048576,MATCH(DATE(AN$2,1,1),Emissions!$A$1:$LI$1),FALSE)</f>
        <v>23.851051229999999</v>
      </c>
      <c r="AO1021" s="361">
        <f>+VLOOKUP($E1021,Emissions!$1:$1048576,MATCH(DATE(AO$2,1,1),Emissions!$A$1:$LI$1),FALSE)</f>
        <v>24.314539119999999</v>
      </c>
    </row>
    <row r="1022" spans="1:41" ht="15" customHeight="1" x14ac:dyDescent="0.35">
      <c r="A1022" s="411"/>
      <c r="B1022" s="170"/>
      <c r="C1022" s="138" t="s">
        <v>604</v>
      </c>
      <c r="D1022" s="114" t="s">
        <v>1033</v>
      </c>
      <c r="E1022" s="50" t="s">
        <v>3454</v>
      </c>
      <c r="F1022" s="361">
        <f>+VLOOKUP($E1022,Emissions!$1:$1048576,MATCH(DATE(F$2,1,1),Emissions!$A$1:$LI$1),FALSE)</f>
        <v>3.33263116</v>
      </c>
      <c r="G1022" s="361">
        <f>+VLOOKUP($E1022,Emissions!$1:$1048576,MATCH(DATE(G$2,1,1),Emissions!$A$1:$LI$1),FALSE)</f>
        <v>3.4482714730000001</v>
      </c>
      <c r="H1022" s="361">
        <f>+VLOOKUP($E1022,Emissions!$1:$1048576,MATCH(DATE(H$2,1,1),Emissions!$A$1:$LI$1),FALSE)</f>
        <v>3.566992881</v>
      </c>
      <c r="I1022" s="361">
        <f>+VLOOKUP($E1022,Emissions!$1:$1048576,MATCH(DATE(I$2,1,1),Emissions!$A$1:$LI$1),FALSE)</f>
        <v>3.6706103890000001</v>
      </c>
      <c r="J1022" s="361">
        <f>+VLOOKUP($E1022,Emissions!$1:$1048576,MATCH(DATE(J$2,1,1),Emissions!$A$1:$LI$1),FALSE)</f>
        <v>3.7723547439999998</v>
      </c>
      <c r="K1022" s="361">
        <f>+VLOOKUP($E1022,Emissions!$1:$1048576,MATCH(DATE(K$2,1,1),Emissions!$A$1:$LI$1),FALSE)</f>
        <v>3.8978612359999998</v>
      </c>
      <c r="L1022" s="361">
        <f>+VLOOKUP($E1022,Emissions!$1:$1048576,MATCH(DATE(L$2,1,1),Emissions!$A$1:$LI$1),FALSE)</f>
        <v>4.0335469420000001</v>
      </c>
      <c r="M1022" s="361">
        <f>+VLOOKUP($E1022,Emissions!$1:$1048576,MATCH(DATE(M$2,1,1),Emissions!$A$1:$LI$1),FALSE)</f>
        <v>4.1762110400000001</v>
      </c>
      <c r="N1022" s="361">
        <f>+VLOOKUP($E1022,Emissions!$1:$1048576,MATCH(DATE(N$2,1,1),Emissions!$A$1:$LI$1),FALSE)</f>
        <v>4.3243708359999999</v>
      </c>
      <c r="O1022" s="361">
        <f>+VLOOKUP($E1022,Emissions!$1:$1048576,MATCH(DATE(O$2,1,1),Emissions!$A$1:$LI$1),FALSE)</f>
        <v>4.464790893</v>
      </c>
      <c r="P1022" s="361">
        <f>+VLOOKUP($E1022,Emissions!$1:$1048576,MATCH(DATE(P$2,1,1),Emissions!$A$1:$LI$1),FALSE)</f>
        <v>4.5821823430000004</v>
      </c>
      <c r="Q1022" s="361">
        <f>+VLOOKUP($E1022,Emissions!$1:$1048576,MATCH(DATE(Q$2,1,1),Emissions!$A$1:$LI$1),FALSE)</f>
        <v>4.6804652999999998</v>
      </c>
      <c r="R1022" s="361">
        <f>+VLOOKUP($E1022,Emissions!$1:$1048576,MATCH(DATE(R$2,1,1),Emissions!$A$1:$LI$1),FALSE)</f>
        <v>4.763595939</v>
      </c>
      <c r="S1022" s="361">
        <f>+VLOOKUP($E1022,Emissions!$1:$1048576,MATCH(DATE(S$2,1,1),Emissions!$A$1:$LI$1),FALSE)</f>
        <v>4.8361337789999999</v>
      </c>
      <c r="T1022" s="361">
        <f>+VLOOKUP($E1022,Emissions!$1:$1048576,MATCH(DATE(T$2,1,1),Emissions!$A$1:$LI$1),FALSE)</f>
        <v>4.9030858080000002</v>
      </c>
      <c r="U1022" s="361">
        <f>+VLOOKUP($E1022,Emissions!$1:$1048576,MATCH(DATE(U$2,1,1),Emissions!$A$1:$LI$1),FALSE)</f>
        <v>4.9691890540000001</v>
      </c>
      <c r="V1022" s="361">
        <f>+VLOOKUP($E1022,Emissions!$1:$1048576,MATCH(DATE(V$2,1,1),Emissions!$A$1:$LI$1),FALSE)</f>
        <v>5.0376703239999996</v>
      </c>
      <c r="W1022" s="361">
        <f>+VLOOKUP($E1022,Emissions!$1:$1048576,MATCH(DATE(W$2,1,1),Emissions!$A$1:$LI$1),FALSE)</f>
        <v>5.1108455690000003</v>
      </c>
      <c r="X1022" s="361">
        <f>+VLOOKUP($E1022,Emissions!$1:$1048576,MATCH(DATE(X$2,1,1),Emissions!$A$1:$LI$1),FALSE)</f>
        <v>5.1906980950000001</v>
      </c>
      <c r="Y1022" s="361">
        <f>+VLOOKUP($E1022,Emissions!$1:$1048576,MATCH(DATE(Y$2,1,1),Emissions!$A$1:$LI$1),FALSE)</f>
        <v>5.2785620120000001</v>
      </c>
      <c r="Z1022" s="361">
        <f>+VLOOKUP($E1022,Emissions!$1:$1048576,MATCH(DATE(Z$2,1,1),Emissions!$A$1:$LI$1),FALSE)</f>
        <v>5.3755181780000001</v>
      </c>
      <c r="AA1022" s="361">
        <f>+VLOOKUP($E1022,Emissions!$1:$1048576,MATCH(DATE(AA$2,1,1),Emissions!$A$1:$LI$1),FALSE)</f>
        <v>5.4822570060000002</v>
      </c>
      <c r="AB1022" s="361">
        <f>+VLOOKUP($E1022,Emissions!$1:$1048576,MATCH(DATE(AB$2,1,1),Emissions!$A$1:$LI$1),FALSE)</f>
        <v>5.5995324159999997</v>
      </c>
      <c r="AC1022" s="361">
        <f>+VLOOKUP($E1022,Emissions!$1:$1048576,MATCH(DATE(AC$2,1,1),Emissions!$A$1:$LI$1),FALSE)</f>
        <v>5.7278186680000003</v>
      </c>
      <c r="AD1022" s="361">
        <f>+VLOOKUP($E1022,Emissions!$1:$1048576,MATCH(DATE(AD$2,1,1),Emissions!$A$1:$LI$1),FALSE)</f>
        <v>5.8673164330000001</v>
      </c>
      <c r="AE1022" s="361">
        <f>+VLOOKUP($E1022,Emissions!$1:$1048576,MATCH(DATE(AE$2,1,1),Emissions!$A$1:$LI$1),FALSE)</f>
        <v>6.0183143829999999</v>
      </c>
      <c r="AF1022" s="361">
        <f>+VLOOKUP($E1022,Emissions!$1:$1048576,MATCH(DATE(AF$2,1,1),Emissions!$A$1:$LI$1),FALSE)</f>
        <v>6.1807799540000001</v>
      </c>
      <c r="AG1022" s="361">
        <f>+VLOOKUP($E1022,Emissions!$1:$1048576,MATCH(DATE(AG$2,1,1),Emissions!$A$1:$LI$1),FALSE)</f>
        <v>6.3547900149999998</v>
      </c>
      <c r="AH1022" s="361">
        <f>+VLOOKUP($E1022,Emissions!$1:$1048576,MATCH(DATE(AH$2,1,1),Emissions!$A$1:$LI$1),FALSE)</f>
        <v>6.5400396919999997</v>
      </c>
      <c r="AI1022" s="361">
        <f>+VLOOKUP($E1022,Emissions!$1:$1048576,MATCH(DATE(AI$2,1,1),Emissions!$A$1:$LI$1),FALSE)</f>
        <v>6.7346902990000004</v>
      </c>
      <c r="AJ1022" s="361">
        <f>+VLOOKUP($E1022,Emissions!$1:$1048576,MATCH(DATE(AJ$2,1,1),Emissions!$A$1:$LI$1),FALSE)</f>
        <v>6.9361607510000001</v>
      </c>
      <c r="AK1022" s="361">
        <f>+VLOOKUP($E1022,Emissions!$1:$1048576,MATCH(DATE(AK$2,1,1),Emissions!$A$1:$LI$1),FALSE)</f>
        <v>7.1419830500000003</v>
      </c>
      <c r="AL1022" s="361">
        <f>+VLOOKUP($E1022,Emissions!$1:$1048576,MATCH(DATE(AL$2,1,1),Emissions!$A$1:$LI$1),FALSE)</f>
        <v>7.350073557</v>
      </c>
      <c r="AM1022" s="361">
        <f>+VLOOKUP($E1022,Emissions!$1:$1048576,MATCH(DATE(AM$2,1,1),Emissions!$A$1:$LI$1),FALSE)</f>
        <v>7.558625675</v>
      </c>
      <c r="AN1022" s="361">
        <f>+VLOOKUP($E1022,Emissions!$1:$1048576,MATCH(DATE(AN$2,1,1),Emissions!$A$1:$LI$1),FALSE)</f>
        <v>7.7660210010000004</v>
      </c>
      <c r="AO1022" s="361">
        <f>+VLOOKUP($E1022,Emissions!$1:$1048576,MATCH(DATE(AO$2,1,1),Emissions!$A$1:$LI$1),FALSE)</f>
        <v>7.9707676940000001</v>
      </c>
    </row>
    <row r="1023" spans="1:41" ht="15" customHeight="1" x14ac:dyDescent="0.35">
      <c r="A1023" s="411"/>
      <c r="B1023" s="170"/>
      <c r="C1023" s="138" t="s">
        <v>605</v>
      </c>
      <c r="D1023" s="114" t="s">
        <v>1033</v>
      </c>
      <c r="E1023" s="50" t="s">
        <v>3455</v>
      </c>
      <c r="F1023" s="361">
        <f>+VLOOKUP($E1023,Emissions!$1:$1048576,MATCH(DATE(F$2,1,1),Emissions!$A$1:$LI$1),FALSE)</f>
        <v>17.513916680000001</v>
      </c>
      <c r="G1023" s="361">
        <f>+VLOOKUP($E1023,Emissions!$1:$1048576,MATCH(DATE(G$2,1,1),Emissions!$A$1:$LI$1),FALSE)</f>
        <v>17.849536520000001</v>
      </c>
      <c r="H1023" s="361">
        <f>+VLOOKUP($E1023,Emissions!$1:$1048576,MATCH(DATE(H$2,1,1),Emissions!$A$1:$LI$1),FALSE)</f>
        <v>18.208943990000002</v>
      </c>
      <c r="I1023" s="361">
        <f>+VLOOKUP($E1023,Emissions!$1:$1048576,MATCH(DATE(I$2,1,1),Emissions!$A$1:$LI$1),FALSE)</f>
        <v>18.543867110000001</v>
      </c>
      <c r="J1023" s="361">
        <f>+VLOOKUP($E1023,Emissions!$1:$1048576,MATCH(DATE(J$2,1,1),Emissions!$A$1:$LI$1),FALSE)</f>
        <v>18.949003399999999</v>
      </c>
      <c r="K1023" s="361">
        <f>+VLOOKUP($E1023,Emissions!$1:$1048576,MATCH(DATE(K$2,1,1),Emissions!$A$1:$LI$1),FALSE)</f>
        <v>19.457406129999999</v>
      </c>
      <c r="L1023" s="361">
        <f>+VLOOKUP($E1023,Emissions!$1:$1048576,MATCH(DATE(L$2,1,1),Emissions!$A$1:$LI$1),FALSE)</f>
        <v>20.046610229999999</v>
      </c>
      <c r="M1023" s="361">
        <f>+VLOOKUP($E1023,Emissions!$1:$1048576,MATCH(DATE(M$2,1,1),Emissions!$A$1:$LI$1),FALSE)</f>
        <v>20.698772959999999</v>
      </c>
      <c r="N1023" s="361">
        <f>+VLOOKUP($E1023,Emissions!$1:$1048576,MATCH(DATE(N$2,1,1),Emissions!$A$1:$LI$1),FALSE)</f>
        <v>21.401869019999999</v>
      </c>
      <c r="O1023" s="361">
        <f>+VLOOKUP($E1023,Emissions!$1:$1048576,MATCH(DATE(O$2,1,1),Emissions!$A$1:$LI$1),FALSE)</f>
        <v>22.109865899999999</v>
      </c>
      <c r="P1023" s="361">
        <f>+VLOOKUP($E1023,Emissions!$1:$1048576,MATCH(DATE(P$2,1,1),Emissions!$A$1:$LI$1),FALSE)</f>
        <v>22.771865630000001</v>
      </c>
      <c r="Q1023" s="361">
        <f>+VLOOKUP($E1023,Emissions!$1:$1048576,MATCH(DATE(Q$2,1,1),Emissions!$A$1:$LI$1),FALSE)</f>
        <v>23.375887209999998</v>
      </c>
      <c r="R1023" s="361">
        <f>+VLOOKUP($E1023,Emissions!$1:$1048576,MATCH(DATE(R$2,1,1),Emissions!$A$1:$LI$1),FALSE)</f>
        <v>23.923050180000001</v>
      </c>
      <c r="S1023" s="361">
        <f>+VLOOKUP($E1023,Emissions!$1:$1048576,MATCH(DATE(S$2,1,1),Emissions!$A$1:$LI$1),FALSE)</f>
        <v>24.419922079999999</v>
      </c>
      <c r="T1023" s="361">
        <f>+VLOOKUP($E1023,Emissions!$1:$1048576,MATCH(DATE(T$2,1,1),Emissions!$A$1:$LI$1),FALSE)</f>
        <v>24.87717808</v>
      </c>
      <c r="U1023" s="361">
        <f>+VLOOKUP($E1023,Emissions!$1:$1048576,MATCH(DATE(U$2,1,1),Emissions!$A$1:$LI$1),FALSE)</f>
        <v>25.30804195</v>
      </c>
      <c r="V1023" s="361">
        <f>+VLOOKUP($E1023,Emissions!$1:$1048576,MATCH(DATE(V$2,1,1),Emissions!$A$1:$LI$1),FALSE)</f>
        <v>25.725007479999999</v>
      </c>
      <c r="W1023" s="361">
        <f>+VLOOKUP($E1023,Emissions!$1:$1048576,MATCH(DATE(W$2,1,1),Emissions!$A$1:$LI$1),FALSE)</f>
        <v>26.139879839999999</v>
      </c>
      <c r="X1023" s="361">
        <f>+VLOOKUP($E1023,Emissions!$1:$1048576,MATCH(DATE(X$2,1,1),Emissions!$A$1:$LI$1),FALSE)</f>
        <v>26.563823660000001</v>
      </c>
      <c r="Y1023" s="361">
        <f>+VLOOKUP($E1023,Emissions!$1:$1048576,MATCH(DATE(Y$2,1,1),Emissions!$A$1:$LI$1),FALSE)</f>
        <v>27.005948849999999</v>
      </c>
      <c r="Z1023" s="361">
        <f>+VLOOKUP($E1023,Emissions!$1:$1048576,MATCH(DATE(Z$2,1,1),Emissions!$A$1:$LI$1),FALSE)</f>
        <v>27.47017207</v>
      </c>
      <c r="AA1023" s="361">
        <f>+VLOOKUP($E1023,Emissions!$1:$1048576,MATCH(DATE(AA$2,1,1),Emissions!$A$1:$LI$1),FALSE)</f>
        <v>27.968583899999999</v>
      </c>
      <c r="AB1023" s="361">
        <f>+VLOOKUP($E1023,Emissions!$1:$1048576,MATCH(DATE(AB$2,1,1),Emissions!$A$1:$LI$1),FALSE)</f>
        <v>28.507182879999998</v>
      </c>
      <c r="AC1023" s="361">
        <f>+VLOOKUP($E1023,Emissions!$1:$1048576,MATCH(DATE(AC$2,1,1),Emissions!$A$1:$LI$1),FALSE)</f>
        <v>29.09063781</v>
      </c>
      <c r="AD1023" s="361">
        <f>+VLOOKUP($E1023,Emissions!$1:$1048576,MATCH(DATE(AD$2,1,1),Emissions!$A$1:$LI$1),FALSE)</f>
        <v>29.722175570000001</v>
      </c>
      <c r="AE1023" s="361">
        <f>+VLOOKUP($E1023,Emissions!$1:$1048576,MATCH(DATE(AE$2,1,1),Emissions!$A$1:$LI$1),FALSE)</f>
        <v>30.39318497</v>
      </c>
      <c r="AF1023" s="361">
        <f>+VLOOKUP($E1023,Emissions!$1:$1048576,MATCH(DATE(AF$2,1,1),Emissions!$A$1:$LI$1),FALSE)</f>
        <v>31.11104405</v>
      </c>
      <c r="AG1023" s="361">
        <f>+VLOOKUP($E1023,Emissions!$1:$1048576,MATCH(DATE(AG$2,1,1),Emissions!$A$1:$LI$1),FALSE)</f>
        <v>31.878290629999999</v>
      </c>
      <c r="AH1023" s="361">
        <f>+VLOOKUP($E1023,Emissions!$1:$1048576,MATCH(DATE(AH$2,1,1),Emissions!$A$1:$LI$1),FALSE)</f>
        <v>32.697114980000002</v>
      </c>
      <c r="AI1023" s="361">
        <f>+VLOOKUP($E1023,Emissions!$1:$1048576,MATCH(DATE(AI$2,1,1),Emissions!$A$1:$LI$1),FALSE)</f>
        <v>33.565534390000003</v>
      </c>
      <c r="AJ1023" s="361">
        <f>+VLOOKUP($E1023,Emissions!$1:$1048576,MATCH(DATE(AJ$2,1,1),Emissions!$A$1:$LI$1),FALSE)</f>
        <v>34.477900179999999</v>
      </c>
      <c r="AK1023" s="361">
        <f>+VLOOKUP($E1023,Emissions!$1:$1048576,MATCH(DATE(AK$2,1,1),Emissions!$A$1:$LI$1),FALSE)</f>
        <v>35.427033209999998</v>
      </c>
      <c r="AL1023" s="361">
        <f>+VLOOKUP($E1023,Emissions!$1:$1048576,MATCH(DATE(AL$2,1,1),Emissions!$A$1:$LI$1),FALSE)</f>
        <v>36.405332680000001</v>
      </c>
      <c r="AM1023" s="361">
        <f>+VLOOKUP($E1023,Emissions!$1:$1048576,MATCH(DATE(AM$2,1,1),Emissions!$A$1:$LI$1),FALSE)</f>
        <v>37.404890739999999</v>
      </c>
      <c r="AN1023" s="361">
        <f>+VLOOKUP($E1023,Emissions!$1:$1048576,MATCH(DATE(AN$2,1,1),Emissions!$A$1:$LI$1),FALSE)</f>
        <v>38.417568320000001</v>
      </c>
      <c r="AO1023" s="361">
        <f>+VLOOKUP($E1023,Emissions!$1:$1048576,MATCH(DATE(AO$2,1,1),Emissions!$A$1:$LI$1),FALSE)</f>
        <v>39.435023549999997</v>
      </c>
    </row>
    <row r="1024" spans="1:41" s="92" customFormat="1" ht="15" customHeight="1" x14ac:dyDescent="0.35">
      <c r="A1024" s="411"/>
      <c r="B1024" s="170"/>
      <c r="C1024" s="137" t="s">
        <v>3335</v>
      </c>
      <c r="D1024" s="147" t="s">
        <v>1033</v>
      </c>
      <c r="E1024" s="136" t="s">
        <v>3456</v>
      </c>
      <c r="F1024" s="327">
        <f>+VLOOKUP($E1024,Emissions!$1:$1048576,MATCH(DATE(F$2,1,1),Emissions!$A$1:$LI$1),FALSE)</f>
        <v>17.312403509999999</v>
      </c>
      <c r="G1024" s="327">
        <f>+VLOOKUP($E1024,Emissions!$1:$1048576,MATCH(DATE(G$2,1,1),Emissions!$A$1:$LI$1),FALSE)</f>
        <v>17.317189249999998</v>
      </c>
      <c r="H1024" s="327">
        <f>+VLOOKUP($E1024,Emissions!$1:$1048576,MATCH(DATE(H$2,1,1),Emissions!$A$1:$LI$1),FALSE)</f>
        <v>17.265733600000001</v>
      </c>
      <c r="I1024" s="327">
        <f>+VLOOKUP($E1024,Emissions!$1:$1048576,MATCH(DATE(I$2,1,1),Emissions!$A$1:$LI$1),FALSE)</f>
        <v>17.135815090000001</v>
      </c>
      <c r="J1024" s="327">
        <f>+VLOOKUP($E1024,Emissions!$1:$1048576,MATCH(DATE(J$2,1,1),Emissions!$A$1:$LI$1),FALSE)</f>
        <v>17.159892599999999</v>
      </c>
      <c r="K1024" s="327">
        <f>+VLOOKUP($E1024,Emissions!$1:$1048576,MATCH(DATE(K$2,1,1),Emissions!$A$1:$LI$1),FALSE)</f>
        <v>17.404893879999999</v>
      </c>
      <c r="L1024" s="327">
        <f>+VLOOKUP($E1024,Emissions!$1:$1048576,MATCH(DATE(L$2,1,1),Emissions!$A$1:$LI$1),FALSE)</f>
        <v>17.72897554</v>
      </c>
      <c r="M1024" s="327">
        <f>+VLOOKUP($E1024,Emissions!$1:$1048576,MATCH(DATE(M$2,1,1),Emissions!$A$1:$LI$1),FALSE)</f>
        <v>18.125017039999999</v>
      </c>
      <c r="N1024" s="327">
        <f>+VLOOKUP($E1024,Emissions!$1:$1048576,MATCH(DATE(N$2,1,1),Emissions!$A$1:$LI$1),FALSE)</f>
        <v>18.57506476</v>
      </c>
      <c r="O1024" s="327">
        <f>+VLOOKUP($E1024,Emissions!$1:$1048576,MATCH(DATE(O$2,1,1),Emissions!$A$1:$LI$1),FALSE)</f>
        <v>19.051494510000001</v>
      </c>
      <c r="P1024" s="327">
        <f>+VLOOKUP($E1024,Emissions!$1:$1048576,MATCH(DATE(P$2,1,1),Emissions!$A$1:$LI$1),FALSE)</f>
        <v>19.52305672</v>
      </c>
      <c r="Q1024" s="327">
        <f>+VLOOKUP($E1024,Emissions!$1:$1048576,MATCH(DATE(Q$2,1,1),Emissions!$A$1:$LI$1),FALSE)</f>
        <v>19.96515131</v>
      </c>
      <c r="R1024" s="327">
        <f>+VLOOKUP($E1024,Emissions!$1:$1048576,MATCH(DATE(R$2,1,1),Emissions!$A$1:$LI$1),FALSE)</f>
        <v>20.367476759999999</v>
      </c>
      <c r="S1024" s="327">
        <f>+VLOOKUP($E1024,Emissions!$1:$1048576,MATCH(DATE(S$2,1,1),Emissions!$A$1:$LI$1),FALSE)</f>
        <v>20.726800650000001</v>
      </c>
      <c r="T1024" s="327">
        <f>+VLOOKUP($E1024,Emissions!$1:$1048576,MATCH(DATE(T$2,1,1),Emissions!$A$1:$LI$1),FALSE)</f>
        <v>21.045654979999998</v>
      </c>
      <c r="U1024" s="327">
        <f>+VLOOKUP($E1024,Emissions!$1:$1048576,MATCH(DATE(U$2,1,1),Emissions!$A$1:$LI$1),FALSE)</f>
        <v>21.33072997</v>
      </c>
      <c r="V1024" s="327">
        <f>+VLOOKUP($E1024,Emissions!$1:$1048576,MATCH(DATE(V$2,1,1),Emissions!$A$1:$LI$1),FALSE)</f>
        <v>21.589385650000001</v>
      </c>
      <c r="W1024" s="327">
        <f>+VLOOKUP($E1024,Emissions!$1:$1048576,MATCH(DATE(W$2,1,1),Emissions!$A$1:$LI$1),FALSE)</f>
        <v>21.82990947</v>
      </c>
      <c r="X1024" s="327">
        <f>+VLOOKUP($E1024,Emissions!$1:$1048576,MATCH(DATE(X$2,1,1),Emissions!$A$1:$LI$1),FALSE)</f>
        <v>22.061727189999999</v>
      </c>
      <c r="Y1024" s="327">
        <f>+VLOOKUP($E1024,Emissions!$1:$1048576,MATCH(DATE(Y$2,1,1),Emissions!$A$1:$LI$1),FALSE)</f>
        <v>22.294286580000001</v>
      </c>
      <c r="Z1024" s="327">
        <f>+VLOOKUP($E1024,Emissions!$1:$1048576,MATCH(DATE(Z$2,1,1),Emissions!$A$1:$LI$1),FALSE)</f>
        <v>22.535085609999999</v>
      </c>
      <c r="AA1024" s="327">
        <f>+VLOOKUP($E1024,Emissions!$1:$1048576,MATCH(DATE(AA$2,1,1),Emissions!$A$1:$LI$1),FALSE)</f>
        <v>22.794548240000001</v>
      </c>
      <c r="AB1024" s="327">
        <f>+VLOOKUP($E1024,Emissions!$1:$1048576,MATCH(DATE(AB$2,1,1),Emissions!$A$1:$LI$1),FALSE)</f>
        <v>23.079498510000001</v>
      </c>
      <c r="AC1024" s="327">
        <f>+VLOOKUP($E1024,Emissions!$1:$1048576,MATCH(DATE(AC$2,1,1),Emissions!$A$1:$LI$1),FALSE)</f>
        <v>23.395889149999999</v>
      </c>
      <c r="AD1024" s="327">
        <f>+VLOOKUP($E1024,Emissions!$1:$1048576,MATCH(DATE(AD$2,1,1),Emissions!$A$1:$LI$1),FALSE)</f>
        <v>23.749324600000001</v>
      </c>
      <c r="AE1024" s="327">
        <f>+VLOOKUP($E1024,Emissions!$1:$1048576,MATCH(DATE(AE$2,1,1),Emissions!$A$1:$LI$1),FALSE)</f>
        <v>24.140632249999999</v>
      </c>
      <c r="AF1024" s="327">
        <f>+VLOOKUP($E1024,Emissions!$1:$1048576,MATCH(DATE(AF$2,1,1),Emissions!$A$1:$LI$1),FALSE)</f>
        <v>24.572423929999999</v>
      </c>
      <c r="AG1024" s="327">
        <f>+VLOOKUP($E1024,Emissions!$1:$1048576,MATCH(DATE(AG$2,1,1),Emissions!$A$1:$LI$1),FALSE)</f>
        <v>25.048105629999998</v>
      </c>
      <c r="AH1024" s="327">
        <f>+VLOOKUP($E1024,Emissions!$1:$1048576,MATCH(DATE(AH$2,1,1),Emissions!$A$1:$LI$1),FALSE)</f>
        <v>25.568516219999999</v>
      </c>
      <c r="AI1024" s="327">
        <f>+VLOOKUP($E1024,Emissions!$1:$1048576,MATCH(DATE(AI$2,1,1),Emissions!$A$1:$LI$1),FALSE)</f>
        <v>26.129821880000001</v>
      </c>
      <c r="AJ1024" s="327">
        <f>+VLOOKUP($E1024,Emissions!$1:$1048576,MATCH(DATE(AJ$2,1,1),Emissions!$A$1:$LI$1),FALSE)</f>
        <v>26.72557797</v>
      </c>
      <c r="AK1024" s="327">
        <f>+VLOOKUP($E1024,Emissions!$1:$1048576,MATCH(DATE(AK$2,1,1),Emissions!$A$1:$LI$1),FALSE)</f>
        <v>27.348374320000001</v>
      </c>
      <c r="AL1024" s="327">
        <f>+VLOOKUP($E1024,Emissions!$1:$1048576,MATCH(DATE(AL$2,1,1),Emissions!$A$1:$LI$1),FALSE)</f>
        <v>27.990680059999999</v>
      </c>
      <c r="AM1024" s="327">
        <f>+VLOOKUP($E1024,Emissions!$1:$1048576,MATCH(DATE(AM$2,1,1),Emissions!$A$1:$LI$1),FALSE)</f>
        <v>28.645067399999999</v>
      </c>
      <c r="AN1024" s="327">
        <f>+VLOOKUP($E1024,Emissions!$1:$1048576,MATCH(DATE(AN$2,1,1),Emissions!$A$1:$LI$1),FALSE)</f>
        <v>29.30422883</v>
      </c>
      <c r="AO1024" s="327">
        <f>+VLOOKUP($E1024,Emissions!$1:$1048576,MATCH(DATE(AO$2,1,1),Emissions!$A$1:$LI$1),FALSE)</f>
        <v>29.96098186</v>
      </c>
    </row>
    <row r="1025" spans="1:41" ht="15" customHeight="1" x14ac:dyDescent="0.35">
      <c r="A1025" s="411"/>
      <c r="B1025" s="170"/>
      <c r="C1025" s="138" t="s">
        <v>606</v>
      </c>
      <c r="D1025" s="114" t="s">
        <v>1033</v>
      </c>
      <c r="E1025" s="50" t="s">
        <v>3457</v>
      </c>
      <c r="F1025" s="361">
        <f>+VLOOKUP($E1025,Emissions!$1:$1048576,MATCH(DATE(F$2,1,1),Emissions!$A$1:$LI$1),FALSE)</f>
        <v>11.518137940000001</v>
      </c>
      <c r="G1025" s="361">
        <f>+VLOOKUP($E1025,Emissions!$1:$1048576,MATCH(DATE(G$2,1,1),Emissions!$A$1:$LI$1),FALSE)</f>
        <v>11.606154569999999</v>
      </c>
      <c r="H1025" s="361">
        <f>+VLOOKUP($E1025,Emissions!$1:$1048576,MATCH(DATE(H$2,1,1),Emissions!$A$1:$LI$1),FALSE)</f>
        <v>11.6584507</v>
      </c>
      <c r="I1025" s="361">
        <f>+VLOOKUP($E1025,Emissions!$1:$1048576,MATCH(DATE(I$2,1,1),Emissions!$A$1:$LI$1),FALSE)</f>
        <v>11.66139046</v>
      </c>
      <c r="J1025" s="361">
        <f>+VLOOKUP($E1025,Emissions!$1:$1048576,MATCH(DATE(J$2,1,1),Emissions!$A$1:$LI$1),FALSE)</f>
        <v>11.74797746</v>
      </c>
      <c r="K1025" s="361">
        <f>+VLOOKUP($E1025,Emissions!$1:$1048576,MATCH(DATE(K$2,1,1),Emissions!$A$1:$LI$1),FALSE)</f>
        <v>11.98766519</v>
      </c>
      <c r="L1025" s="361">
        <f>+VLOOKUP($E1025,Emissions!$1:$1048576,MATCH(DATE(L$2,1,1),Emissions!$A$1:$LI$1),FALSE)</f>
        <v>12.277424740000001</v>
      </c>
      <c r="M1025" s="361">
        <f>+VLOOKUP($E1025,Emissions!$1:$1048576,MATCH(DATE(M$2,1,1),Emissions!$A$1:$LI$1),FALSE)</f>
        <v>12.614240949999999</v>
      </c>
      <c r="N1025" s="361">
        <f>+VLOOKUP($E1025,Emissions!$1:$1048576,MATCH(DATE(N$2,1,1),Emissions!$A$1:$LI$1),FALSE)</f>
        <v>12.98665954</v>
      </c>
      <c r="O1025" s="361">
        <f>+VLOOKUP($E1025,Emissions!$1:$1048576,MATCH(DATE(O$2,1,1),Emissions!$A$1:$LI$1),FALSE)</f>
        <v>13.373594000000001</v>
      </c>
      <c r="P1025" s="361">
        <f>+VLOOKUP($E1025,Emissions!$1:$1048576,MATCH(DATE(P$2,1,1),Emissions!$A$1:$LI$1),FALSE)</f>
        <v>13.75003311</v>
      </c>
      <c r="Q1025" s="361">
        <f>+VLOOKUP($E1025,Emissions!$1:$1048576,MATCH(DATE(Q$2,1,1),Emissions!$A$1:$LI$1),FALSE)</f>
        <v>14.09662943</v>
      </c>
      <c r="R1025" s="361">
        <f>+VLOOKUP($E1025,Emissions!$1:$1048576,MATCH(DATE(R$2,1,1),Emissions!$A$1:$LI$1),FALSE)</f>
        <v>14.406209929999999</v>
      </c>
      <c r="S1025" s="361">
        <f>+VLOOKUP($E1025,Emissions!$1:$1048576,MATCH(DATE(S$2,1,1),Emissions!$A$1:$LI$1),FALSE)</f>
        <v>14.67730787</v>
      </c>
      <c r="T1025" s="361">
        <f>+VLOOKUP($E1025,Emissions!$1:$1048576,MATCH(DATE(T$2,1,1),Emissions!$A$1:$LI$1),FALSE)</f>
        <v>14.913046599999999</v>
      </c>
      <c r="U1025" s="361">
        <f>+VLOOKUP($E1025,Emissions!$1:$1048576,MATCH(DATE(U$2,1,1),Emissions!$A$1:$LI$1),FALSE)</f>
        <v>15.11982811</v>
      </c>
      <c r="V1025" s="361">
        <f>+VLOOKUP($E1025,Emissions!$1:$1048576,MATCH(DATE(V$2,1,1),Emissions!$A$1:$LI$1),FALSE)</f>
        <v>15.304451090000001</v>
      </c>
      <c r="W1025" s="361">
        <f>+VLOOKUP($E1025,Emissions!$1:$1048576,MATCH(DATE(W$2,1,1),Emissions!$A$1:$LI$1),FALSE)</f>
        <v>15.474339280000001</v>
      </c>
      <c r="X1025" s="361">
        <f>+VLOOKUP($E1025,Emissions!$1:$1048576,MATCH(DATE(X$2,1,1),Emissions!$A$1:$LI$1),FALSE)</f>
        <v>15.637677650000001</v>
      </c>
      <c r="Y1025" s="361">
        <f>+VLOOKUP($E1025,Emissions!$1:$1048576,MATCH(DATE(Y$2,1,1),Emissions!$A$1:$LI$1),FALSE)</f>
        <v>15.80247628</v>
      </c>
      <c r="Z1025" s="361">
        <f>+VLOOKUP($E1025,Emissions!$1:$1048576,MATCH(DATE(Z$2,1,1),Emissions!$A$1:$LI$1),FALSE)</f>
        <v>15.974814840000001</v>
      </c>
      <c r="AA1025" s="361">
        <f>+VLOOKUP($E1025,Emissions!$1:$1048576,MATCH(DATE(AA$2,1,1),Emissions!$A$1:$LI$1),FALSE)</f>
        <v>16.163470050000001</v>
      </c>
      <c r="AB1025" s="361">
        <f>+VLOOKUP($E1025,Emissions!$1:$1048576,MATCH(DATE(AB$2,1,1),Emissions!$A$1:$LI$1),FALSE)</f>
        <v>16.374048009999999</v>
      </c>
      <c r="AC1025" s="361">
        <f>+VLOOKUP($E1025,Emissions!$1:$1048576,MATCH(DATE(AC$2,1,1),Emissions!$A$1:$LI$1),FALSE)</f>
        <v>16.611353529999999</v>
      </c>
      <c r="AD1025" s="361">
        <f>+VLOOKUP($E1025,Emissions!$1:$1048576,MATCH(DATE(AD$2,1,1),Emissions!$A$1:$LI$1),FALSE)</f>
        <v>16.879817150000001</v>
      </c>
      <c r="AE1025" s="361">
        <f>+VLOOKUP($E1025,Emissions!$1:$1048576,MATCH(DATE(AE$2,1,1),Emissions!$A$1:$LI$1),FALSE)</f>
        <v>17.17940067</v>
      </c>
      <c r="AF1025" s="361">
        <f>+VLOOKUP($E1025,Emissions!$1:$1048576,MATCH(DATE(AF$2,1,1),Emissions!$A$1:$LI$1),FALSE)</f>
        <v>17.512128109999999</v>
      </c>
      <c r="AG1025" s="361">
        <f>+VLOOKUP($E1025,Emissions!$1:$1048576,MATCH(DATE(AG$2,1,1),Emissions!$A$1:$LI$1),FALSE)</f>
        <v>17.880800619999999</v>
      </c>
      <c r="AH1025" s="361">
        <f>+VLOOKUP($E1025,Emissions!$1:$1048576,MATCH(DATE(AH$2,1,1),Emissions!$A$1:$LI$1),FALSE)</f>
        <v>18.286228309999998</v>
      </c>
      <c r="AI1025" s="361">
        <f>+VLOOKUP($E1025,Emissions!$1:$1048576,MATCH(DATE(AI$2,1,1),Emissions!$A$1:$LI$1),FALSE)</f>
        <v>18.725314520000001</v>
      </c>
      <c r="AJ1025" s="361">
        <f>+VLOOKUP($E1025,Emissions!$1:$1048576,MATCH(DATE(AJ$2,1,1),Emissions!$A$1:$LI$1),FALSE)</f>
        <v>19.192689479999999</v>
      </c>
      <c r="AK1025" s="361">
        <f>+VLOOKUP($E1025,Emissions!$1:$1048576,MATCH(DATE(AK$2,1,1),Emissions!$A$1:$LI$1),FALSE)</f>
        <v>19.68212196</v>
      </c>
      <c r="AL1025" s="361">
        <f>+VLOOKUP($E1025,Emissions!$1:$1048576,MATCH(DATE(AL$2,1,1),Emissions!$A$1:$LI$1),FALSE)</f>
        <v>20.18726118</v>
      </c>
      <c r="AM1025" s="361">
        <f>+VLOOKUP($E1025,Emissions!$1:$1048576,MATCH(DATE(AM$2,1,1),Emissions!$A$1:$LI$1),FALSE)</f>
        <v>20.701834779999999</v>
      </c>
      <c r="AN1025" s="361">
        <f>+VLOOKUP($E1025,Emissions!$1:$1048576,MATCH(DATE(AN$2,1,1),Emissions!$A$1:$LI$1),FALSE)</f>
        <v>21.219669339999999</v>
      </c>
      <c r="AO1025" s="361">
        <f>+VLOOKUP($E1025,Emissions!$1:$1048576,MATCH(DATE(AO$2,1,1),Emissions!$A$1:$LI$1),FALSE)</f>
        <v>21.73469416</v>
      </c>
    </row>
    <row r="1026" spans="1:41" ht="15" customHeight="1" x14ac:dyDescent="0.35">
      <c r="A1026" s="411"/>
      <c r="B1026" s="170"/>
      <c r="C1026" s="138" t="s">
        <v>607</v>
      </c>
      <c r="D1026" s="114" t="s">
        <v>1033</v>
      </c>
      <c r="E1026" s="50" t="s">
        <v>3458</v>
      </c>
      <c r="F1026" s="361">
        <f>+VLOOKUP($E1026,Emissions!$1:$1048576,MATCH(DATE(F$2,1,1),Emissions!$A$1:$LI$1),FALSE)</f>
        <v>5.7942655629999997</v>
      </c>
      <c r="G1026" s="361">
        <f>+VLOOKUP($E1026,Emissions!$1:$1048576,MATCH(DATE(G$2,1,1),Emissions!$A$1:$LI$1),FALSE)</f>
        <v>5.7110346779999999</v>
      </c>
      <c r="H1026" s="361">
        <f>+VLOOKUP($E1026,Emissions!$1:$1048576,MATCH(DATE(H$2,1,1),Emissions!$A$1:$LI$1),FALSE)</f>
        <v>5.6072829019999997</v>
      </c>
      <c r="I1026" s="361">
        <f>+VLOOKUP($E1026,Emissions!$1:$1048576,MATCH(DATE(I$2,1,1),Emissions!$A$1:$LI$1),FALSE)</f>
        <v>5.4744246260000002</v>
      </c>
      <c r="J1026" s="361">
        <f>+VLOOKUP($E1026,Emissions!$1:$1048576,MATCH(DATE(J$2,1,1),Emissions!$A$1:$LI$1),FALSE)</f>
        <v>5.411915145</v>
      </c>
      <c r="K1026" s="361">
        <f>+VLOOKUP($E1026,Emissions!$1:$1048576,MATCH(DATE(K$2,1,1),Emissions!$A$1:$LI$1),FALSE)</f>
        <v>5.4172286820000002</v>
      </c>
      <c r="L1026" s="361">
        <f>+VLOOKUP($E1026,Emissions!$1:$1048576,MATCH(DATE(L$2,1,1),Emissions!$A$1:$LI$1),FALSE)</f>
        <v>5.4515508019999999</v>
      </c>
      <c r="M1026" s="361">
        <f>+VLOOKUP($E1026,Emissions!$1:$1048576,MATCH(DATE(M$2,1,1),Emissions!$A$1:$LI$1),FALSE)</f>
        <v>5.5107760959999998</v>
      </c>
      <c r="N1026" s="361">
        <f>+VLOOKUP($E1026,Emissions!$1:$1048576,MATCH(DATE(N$2,1,1),Emissions!$A$1:$LI$1),FALSE)</f>
        <v>5.588405216</v>
      </c>
      <c r="O1026" s="361">
        <f>+VLOOKUP($E1026,Emissions!$1:$1048576,MATCH(DATE(O$2,1,1),Emissions!$A$1:$LI$1),FALSE)</f>
        <v>5.6779005089999997</v>
      </c>
      <c r="P1026" s="361">
        <f>+VLOOKUP($E1026,Emissions!$1:$1048576,MATCH(DATE(P$2,1,1),Emissions!$A$1:$LI$1),FALSE)</f>
        <v>5.7730236169999998</v>
      </c>
      <c r="Q1026" s="361">
        <f>+VLOOKUP($E1026,Emissions!$1:$1048576,MATCH(DATE(Q$2,1,1),Emissions!$A$1:$LI$1),FALSE)</f>
        <v>5.8685218790000002</v>
      </c>
      <c r="R1026" s="361">
        <f>+VLOOKUP($E1026,Emissions!$1:$1048576,MATCH(DATE(R$2,1,1),Emissions!$A$1:$LI$1),FALSE)</f>
        <v>5.9612668290000004</v>
      </c>
      <c r="S1026" s="361">
        <f>+VLOOKUP($E1026,Emissions!$1:$1048576,MATCH(DATE(S$2,1,1),Emissions!$A$1:$LI$1),FALSE)</f>
        <v>6.0494927829999998</v>
      </c>
      <c r="T1026" s="361">
        <f>+VLOOKUP($E1026,Emissions!$1:$1048576,MATCH(DATE(T$2,1,1),Emissions!$A$1:$LI$1),FALSE)</f>
        <v>6.1326083840000001</v>
      </c>
      <c r="U1026" s="361">
        <f>+VLOOKUP($E1026,Emissions!$1:$1048576,MATCH(DATE(U$2,1,1),Emissions!$A$1:$LI$1),FALSE)</f>
        <v>6.2109018620000001</v>
      </c>
      <c r="V1026" s="361">
        <f>+VLOOKUP($E1026,Emissions!$1:$1048576,MATCH(DATE(V$2,1,1),Emissions!$A$1:$LI$1),FALSE)</f>
        <v>6.284934561</v>
      </c>
      <c r="W1026" s="361">
        <f>+VLOOKUP($E1026,Emissions!$1:$1048576,MATCH(DATE(W$2,1,1),Emissions!$A$1:$LI$1),FALSE)</f>
        <v>6.3555701950000003</v>
      </c>
      <c r="X1026" s="361">
        <f>+VLOOKUP($E1026,Emissions!$1:$1048576,MATCH(DATE(X$2,1,1),Emissions!$A$1:$LI$1),FALSE)</f>
        <v>6.4240495470000001</v>
      </c>
      <c r="Y1026" s="361">
        <f>+VLOOKUP($E1026,Emissions!$1:$1048576,MATCH(DATE(Y$2,1,1),Emissions!$A$1:$LI$1),FALSE)</f>
        <v>6.4918103010000001</v>
      </c>
      <c r="Z1026" s="361">
        <f>+VLOOKUP($E1026,Emissions!$1:$1048576,MATCH(DATE(Z$2,1,1),Emissions!$A$1:$LI$1),FALSE)</f>
        <v>6.5602707650000003</v>
      </c>
      <c r="AA1026" s="361">
        <f>+VLOOKUP($E1026,Emissions!$1:$1048576,MATCH(DATE(AA$2,1,1),Emissions!$A$1:$LI$1),FALSE)</f>
        <v>6.631078188</v>
      </c>
      <c r="AB1026" s="361">
        <f>+VLOOKUP($E1026,Emissions!$1:$1048576,MATCH(DATE(AB$2,1,1),Emissions!$A$1:$LI$1),FALSE)</f>
        <v>6.7054504939999999</v>
      </c>
      <c r="AC1026" s="361">
        <f>+VLOOKUP($E1026,Emissions!$1:$1048576,MATCH(DATE(AC$2,1,1),Emissions!$A$1:$LI$1),FALSE)</f>
        <v>6.7845356280000004</v>
      </c>
      <c r="AD1026" s="361">
        <f>+VLOOKUP($E1026,Emissions!$1:$1048576,MATCH(DATE(AD$2,1,1),Emissions!$A$1:$LI$1),FALSE)</f>
        <v>6.8695074490000003</v>
      </c>
      <c r="AE1026" s="361">
        <f>+VLOOKUP($E1026,Emissions!$1:$1048576,MATCH(DATE(AE$2,1,1),Emissions!$A$1:$LI$1),FALSE)</f>
        <v>6.9612315819999999</v>
      </c>
      <c r="AF1026" s="361">
        <f>+VLOOKUP($E1026,Emissions!$1:$1048576,MATCH(DATE(AF$2,1,1),Emissions!$A$1:$LI$1),FALSE)</f>
        <v>7.0602958180000002</v>
      </c>
      <c r="AG1026" s="361">
        <f>+VLOOKUP($E1026,Emissions!$1:$1048576,MATCH(DATE(AG$2,1,1),Emissions!$A$1:$LI$1),FALSE)</f>
        <v>7.1673050060000003</v>
      </c>
      <c r="AH1026" s="361">
        <f>+VLOOKUP($E1026,Emissions!$1:$1048576,MATCH(DATE(AH$2,1,1),Emissions!$A$1:$LI$1),FALSE)</f>
        <v>7.2822879120000001</v>
      </c>
      <c r="AI1026" s="361">
        <f>+VLOOKUP($E1026,Emissions!$1:$1048576,MATCH(DATE(AI$2,1,1),Emissions!$A$1:$LI$1),FALSE)</f>
        <v>7.4045073659999998</v>
      </c>
      <c r="AJ1026" s="361">
        <f>+VLOOKUP($E1026,Emissions!$1:$1048576,MATCH(DATE(AJ$2,1,1),Emissions!$A$1:$LI$1),FALSE)</f>
        <v>7.5328884880000002</v>
      </c>
      <c r="AK1026" s="361">
        <f>+VLOOKUP($E1026,Emissions!$1:$1048576,MATCH(DATE(AK$2,1,1),Emissions!$A$1:$LI$1),FALSE)</f>
        <v>7.6662523560000002</v>
      </c>
      <c r="AL1026" s="361">
        <f>+VLOOKUP($E1026,Emissions!$1:$1048576,MATCH(DATE(AL$2,1,1),Emissions!$A$1:$LI$1),FALSE)</f>
        <v>7.803418883</v>
      </c>
      <c r="AM1026" s="361">
        <f>+VLOOKUP($E1026,Emissions!$1:$1048576,MATCH(DATE(AM$2,1,1),Emissions!$A$1:$LI$1),FALSE)</f>
        <v>7.9432326199999999</v>
      </c>
      <c r="AN1026" s="361">
        <f>+VLOOKUP($E1026,Emissions!$1:$1048576,MATCH(DATE(AN$2,1,1),Emissions!$A$1:$LI$1),FALSE)</f>
        <v>8.084559488</v>
      </c>
      <c r="AO1026" s="361">
        <f>+VLOOKUP($E1026,Emissions!$1:$1048576,MATCH(DATE(AO$2,1,1),Emissions!$A$1:$LI$1),FALSE)</f>
        <v>8.2262877040000006</v>
      </c>
    </row>
    <row r="1027" spans="1:41" s="92" customFormat="1" ht="15" customHeight="1" x14ac:dyDescent="0.35">
      <c r="A1027" s="411"/>
      <c r="B1027" s="170"/>
      <c r="C1027" s="137" t="s">
        <v>3336</v>
      </c>
      <c r="D1027" s="147" t="s">
        <v>1033</v>
      </c>
      <c r="E1027" s="136" t="s">
        <v>3459</v>
      </c>
      <c r="F1027" s="327">
        <f>+VLOOKUP($E1027,Emissions!$1:$1048576,MATCH(DATE(F$2,1,1),Emissions!$A$1:$LI$1),FALSE)</f>
        <v>5.9111645199999998</v>
      </c>
      <c r="G1027" s="327">
        <f>+VLOOKUP($E1027,Emissions!$1:$1048576,MATCH(DATE(G$2,1,1),Emissions!$A$1:$LI$1),FALSE)</f>
        <v>5.9392902200000002</v>
      </c>
      <c r="H1027" s="327">
        <f>+VLOOKUP($E1027,Emissions!$1:$1048576,MATCH(DATE(H$2,1,1),Emissions!$A$1:$LI$1),FALSE)</f>
        <v>5.9712736919999996</v>
      </c>
      <c r="I1027" s="327">
        <f>+VLOOKUP($E1027,Emissions!$1:$1048576,MATCH(DATE(I$2,1,1),Emissions!$A$1:$LI$1),FALSE)</f>
        <v>5.9947631140000004</v>
      </c>
      <c r="J1027" s="327">
        <f>+VLOOKUP($E1027,Emissions!$1:$1048576,MATCH(DATE(J$2,1,1),Emissions!$A$1:$LI$1),FALSE)</f>
        <v>6.0187374890000003</v>
      </c>
      <c r="K1027" s="327">
        <f>+VLOOKUP($E1027,Emissions!$1:$1048576,MATCH(DATE(K$2,1,1),Emissions!$A$1:$LI$1),FALSE)</f>
        <v>6.0646125460000002</v>
      </c>
      <c r="L1027" s="327">
        <f>+VLOOKUP($E1027,Emissions!$1:$1048576,MATCH(DATE(L$2,1,1),Emissions!$A$1:$LI$1),FALSE)</f>
        <v>6.162374722</v>
      </c>
      <c r="M1027" s="327">
        <f>+VLOOKUP($E1027,Emissions!$1:$1048576,MATCH(DATE(M$2,1,1),Emissions!$A$1:$LI$1),FALSE)</f>
        <v>6.2683618179999998</v>
      </c>
      <c r="N1027" s="327">
        <f>+VLOOKUP($E1027,Emissions!$1:$1048576,MATCH(DATE(N$2,1,1),Emissions!$A$1:$LI$1),FALSE)</f>
        <v>6.3802919759999996</v>
      </c>
      <c r="O1027" s="327">
        <f>+VLOOKUP($E1027,Emissions!$1:$1048576,MATCH(DATE(O$2,1,1),Emissions!$A$1:$LI$1),FALSE)</f>
        <v>6.4925601009999996</v>
      </c>
      <c r="P1027" s="327">
        <f>+VLOOKUP($E1027,Emissions!$1:$1048576,MATCH(DATE(P$2,1,1),Emissions!$A$1:$LI$1),FALSE)</f>
        <v>6.5991906260000004</v>
      </c>
      <c r="Q1027" s="327">
        <f>+VLOOKUP($E1027,Emissions!$1:$1048576,MATCH(DATE(Q$2,1,1),Emissions!$A$1:$LI$1),FALSE)</f>
        <v>6.7030015299999999</v>
      </c>
      <c r="R1027" s="327">
        <f>+VLOOKUP($E1027,Emissions!$1:$1048576,MATCH(DATE(R$2,1,1),Emissions!$A$1:$LI$1),FALSE)</f>
        <v>6.7997317620000004</v>
      </c>
      <c r="S1027" s="327">
        <f>+VLOOKUP($E1027,Emissions!$1:$1048576,MATCH(DATE(S$2,1,1),Emissions!$A$1:$LI$1),FALSE)</f>
        <v>6.8892699249999998</v>
      </c>
      <c r="T1027" s="327">
        <f>+VLOOKUP($E1027,Emissions!$1:$1048576,MATCH(DATE(T$2,1,1),Emissions!$A$1:$LI$1),FALSE)</f>
        <v>6.9727741429999996</v>
      </c>
      <c r="U1027" s="327">
        <f>+VLOOKUP($E1027,Emissions!$1:$1048576,MATCH(DATE(U$2,1,1),Emissions!$A$1:$LI$1),FALSE)</f>
        <v>7.0518908309999997</v>
      </c>
      <c r="V1027" s="327">
        <f>+VLOOKUP($E1027,Emissions!$1:$1048576,MATCH(DATE(V$2,1,1),Emissions!$A$1:$LI$1),FALSE)</f>
        <v>7.1256935459999999</v>
      </c>
      <c r="W1027" s="327">
        <f>+VLOOKUP($E1027,Emissions!$1:$1048576,MATCH(DATE(W$2,1,1),Emissions!$A$1:$LI$1),FALSE)</f>
        <v>7.1986061809999997</v>
      </c>
      <c r="X1027" s="327">
        <f>+VLOOKUP($E1027,Emissions!$1:$1048576,MATCH(DATE(X$2,1,1),Emissions!$A$1:$LI$1),FALSE)</f>
        <v>7.2724767669999997</v>
      </c>
      <c r="Y1027" s="327">
        <f>+VLOOKUP($E1027,Emissions!$1:$1048576,MATCH(DATE(Y$2,1,1),Emissions!$A$1:$LI$1),FALSE)</f>
        <v>7.3484982499999996</v>
      </c>
      <c r="Z1027" s="327">
        <f>+VLOOKUP($E1027,Emissions!$1:$1048576,MATCH(DATE(Z$2,1,1),Emissions!$A$1:$LI$1),FALSE)</f>
        <v>7.4274233350000003</v>
      </c>
      <c r="AA1027" s="327">
        <f>+VLOOKUP($E1027,Emissions!$1:$1048576,MATCH(DATE(AA$2,1,1),Emissions!$A$1:$LI$1),FALSE)</f>
        <v>7.5106415440000003</v>
      </c>
      <c r="AB1027" s="327">
        <f>+VLOOKUP($E1027,Emissions!$1:$1048576,MATCH(DATE(AB$2,1,1),Emissions!$A$1:$LI$1),FALSE)</f>
        <v>7.5991929730000001</v>
      </c>
      <c r="AC1027" s="327">
        <f>+VLOOKUP($E1027,Emissions!$1:$1048576,MATCH(DATE(AC$2,1,1),Emissions!$A$1:$LI$1),FALSE)</f>
        <v>7.6939540150000001</v>
      </c>
      <c r="AD1027" s="327">
        <f>+VLOOKUP($E1027,Emissions!$1:$1048576,MATCH(DATE(AD$2,1,1),Emissions!$A$1:$LI$1),FALSE)</f>
        <v>7.7957000470000004</v>
      </c>
      <c r="AE1027" s="327">
        <f>+VLOOKUP($E1027,Emissions!$1:$1048576,MATCH(DATE(AE$2,1,1),Emissions!$A$1:$LI$1),FALSE)</f>
        <v>7.9042019850000003</v>
      </c>
      <c r="AF1027" s="327">
        <f>+VLOOKUP($E1027,Emissions!$1:$1048576,MATCH(DATE(AF$2,1,1),Emissions!$A$1:$LI$1),FALSE)</f>
        <v>8.0141139290000005</v>
      </c>
      <c r="AG1027" s="327">
        <f>+VLOOKUP($E1027,Emissions!$1:$1048576,MATCH(DATE(AG$2,1,1),Emissions!$A$1:$LI$1),FALSE)</f>
        <v>8.1282783960000007</v>
      </c>
      <c r="AH1027" s="327">
        <f>+VLOOKUP($E1027,Emissions!$1:$1048576,MATCH(DATE(AH$2,1,1),Emissions!$A$1:$LI$1),FALSE)</f>
        <v>8.2488006630000008</v>
      </c>
      <c r="AI1027" s="327">
        <f>+VLOOKUP($E1027,Emissions!$1:$1048576,MATCH(DATE(AI$2,1,1),Emissions!$A$1:$LI$1),FALSE)</f>
        <v>8.3760375220000007</v>
      </c>
      <c r="AJ1027" s="327">
        <f>+VLOOKUP($E1027,Emissions!$1:$1048576,MATCH(DATE(AJ$2,1,1),Emissions!$A$1:$LI$1),FALSE)</f>
        <v>8.5093613789999996</v>
      </c>
      <c r="AK1027" s="327">
        <f>+VLOOKUP($E1027,Emissions!$1:$1048576,MATCH(DATE(AK$2,1,1),Emissions!$A$1:$LI$1),FALSE)</f>
        <v>8.6477668390000009</v>
      </c>
      <c r="AL1027" s="327">
        <f>+VLOOKUP($E1027,Emissions!$1:$1048576,MATCH(DATE(AL$2,1,1),Emissions!$A$1:$LI$1),FALSE)</f>
        <v>8.7901452110000005</v>
      </c>
      <c r="AM1027" s="327">
        <f>+VLOOKUP($E1027,Emissions!$1:$1048576,MATCH(DATE(AM$2,1,1),Emissions!$A$1:$LI$1),FALSE)</f>
        <v>8.9353511460000004</v>
      </c>
      <c r="AN1027" s="327">
        <f>+VLOOKUP($E1027,Emissions!$1:$1048576,MATCH(DATE(AN$2,1,1),Emissions!$A$1:$LI$1),FALSE)</f>
        <v>9.0822206059999999</v>
      </c>
      <c r="AO1027" s="327">
        <f>+VLOOKUP($E1027,Emissions!$1:$1048576,MATCH(DATE(AO$2,1,1),Emissions!$A$1:$LI$1),FALSE)</f>
        <v>9.2295751349999993</v>
      </c>
    </row>
    <row r="1028" spans="1:41" ht="15" customHeight="1" x14ac:dyDescent="0.35">
      <c r="A1028" s="411"/>
      <c r="B1028" s="170"/>
      <c r="C1028" s="138" t="s">
        <v>455</v>
      </c>
      <c r="D1028" s="114" t="s">
        <v>1033</v>
      </c>
      <c r="E1028" s="50" t="s">
        <v>3460</v>
      </c>
      <c r="F1028" s="361">
        <f>+VLOOKUP($E1028,Emissions!$1:$1048576,MATCH(DATE(F$2,1,1),Emissions!$A$1:$LI$1),FALSE)</f>
        <v>1.7672571269999999</v>
      </c>
      <c r="G1028" s="361">
        <f>+VLOOKUP($E1028,Emissions!$1:$1048576,MATCH(DATE(G$2,1,1),Emissions!$A$1:$LI$1),FALSE)</f>
        <v>1.7694870490000001</v>
      </c>
      <c r="H1028" s="361">
        <f>+VLOOKUP($E1028,Emissions!$1:$1048576,MATCH(DATE(H$2,1,1),Emissions!$A$1:$LI$1),FALSE)</f>
        <v>1.786588858</v>
      </c>
      <c r="I1028" s="361">
        <f>+VLOOKUP($E1028,Emissions!$1:$1048576,MATCH(DATE(I$2,1,1),Emissions!$A$1:$LI$1),FALSE)</f>
        <v>1.807955988</v>
      </c>
      <c r="J1028" s="361">
        <f>+VLOOKUP($E1028,Emissions!$1:$1048576,MATCH(DATE(J$2,1,1),Emissions!$A$1:$LI$1),FALSE)</f>
        <v>1.8202928890000001</v>
      </c>
      <c r="K1028" s="361">
        <f>+VLOOKUP($E1028,Emissions!$1:$1048576,MATCH(DATE(K$2,1,1),Emissions!$A$1:$LI$1),FALSE)</f>
        <v>1.815739698</v>
      </c>
      <c r="L1028" s="361">
        <f>+VLOOKUP($E1028,Emissions!$1:$1048576,MATCH(DATE(L$2,1,1),Emissions!$A$1:$LI$1),FALSE)</f>
        <v>1.8513614469999999</v>
      </c>
      <c r="M1028" s="361">
        <f>+VLOOKUP($E1028,Emissions!$1:$1048576,MATCH(DATE(M$2,1,1),Emissions!$A$1:$LI$1),FALSE)</f>
        <v>1.8894009940000001</v>
      </c>
      <c r="N1028" s="361">
        <f>+VLOOKUP($E1028,Emissions!$1:$1048576,MATCH(DATE(N$2,1,1),Emissions!$A$1:$LI$1),FALSE)</f>
        <v>1.92992206</v>
      </c>
      <c r="O1028" s="361">
        <f>+VLOOKUP($E1028,Emissions!$1:$1048576,MATCH(DATE(O$2,1,1),Emissions!$A$1:$LI$1),FALSE)</f>
        <v>1.970569469</v>
      </c>
      <c r="P1028" s="361">
        <f>+VLOOKUP($E1028,Emissions!$1:$1048576,MATCH(DATE(P$2,1,1),Emissions!$A$1:$LI$1),FALSE)</f>
        <v>2.0088306789999999</v>
      </c>
      <c r="Q1028" s="361">
        <f>+VLOOKUP($E1028,Emissions!$1:$1048576,MATCH(DATE(Q$2,1,1),Emissions!$A$1:$LI$1),FALSE)</f>
        <v>2.0439440219999998</v>
      </c>
      <c r="R1028" s="361">
        <f>+VLOOKUP($E1028,Emissions!$1:$1048576,MATCH(DATE(R$2,1,1),Emissions!$A$1:$LI$1),FALSE)</f>
        <v>2.0760130889999999</v>
      </c>
      <c r="S1028" s="361">
        <f>+VLOOKUP($E1028,Emissions!$1:$1048576,MATCH(DATE(S$2,1,1),Emissions!$A$1:$LI$1),FALSE)</f>
        <v>2.1056406349999999</v>
      </c>
      <c r="T1028" s="361">
        <f>+VLOOKUP($E1028,Emissions!$1:$1048576,MATCH(DATE(T$2,1,1),Emissions!$A$1:$LI$1),FALSE)</f>
        <v>2.1335508239999998</v>
      </c>
      <c r="U1028" s="361">
        <f>+VLOOKUP($E1028,Emissions!$1:$1048576,MATCH(DATE(U$2,1,1),Emissions!$A$1:$LI$1),FALSE)</f>
        <v>2.1605261640000002</v>
      </c>
      <c r="V1028" s="361">
        <f>+VLOOKUP($E1028,Emissions!$1:$1048576,MATCH(DATE(V$2,1,1),Emissions!$A$1:$LI$1),FALSE)</f>
        <v>2.1868584979999999</v>
      </c>
      <c r="W1028" s="361">
        <f>+VLOOKUP($E1028,Emissions!$1:$1048576,MATCH(DATE(W$2,1,1),Emissions!$A$1:$LI$1),FALSE)</f>
        <v>2.2136419969999999</v>
      </c>
      <c r="X1028" s="361">
        <f>+VLOOKUP($E1028,Emissions!$1:$1048576,MATCH(DATE(X$2,1,1),Emissions!$A$1:$LI$1),FALSE)</f>
        <v>2.2414510910000001</v>
      </c>
      <c r="Y1028" s="361">
        <f>+VLOOKUP($E1028,Emissions!$1:$1048576,MATCH(DATE(Y$2,1,1),Emissions!$A$1:$LI$1),FALSE)</f>
        <v>2.2706893250000002</v>
      </c>
      <c r="Z1028" s="361">
        <f>+VLOOKUP($E1028,Emissions!$1:$1048576,MATCH(DATE(Z$2,1,1),Emissions!$A$1:$LI$1),FALSE)</f>
        <v>2.30159191</v>
      </c>
      <c r="AA1028" s="361">
        <f>+VLOOKUP($E1028,Emissions!$1:$1048576,MATCH(DATE(AA$2,1,1),Emissions!$A$1:$LI$1),FALSE)</f>
        <v>2.33464771</v>
      </c>
      <c r="AB1028" s="361">
        <f>+VLOOKUP($E1028,Emissions!$1:$1048576,MATCH(DATE(AB$2,1,1),Emissions!$A$1:$LI$1),FALSE)</f>
        <v>2.3701955130000001</v>
      </c>
      <c r="AC1028" s="361">
        <f>+VLOOKUP($E1028,Emissions!$1:$1048576,MATCH(DATE(AC$2,1,1),Emissions!$A$1:$LI$1),FALSE)</f>
        <v>2.4085157530000001</v>
      </c>
      <c r="AD1028" s="361">
        <f>+VLOOKUP($E1028,Emissions!$1:$1048576,MATCH(DATE(AD$2,1,1),Emissions!$A$1:$LI$1),FALSE)</f>
        <v>2.4498501180000001</v>
      </c>
      <c r="AE1028" s="361">
        <f>+VLOOKUP($E1028,Emissions!$1:$1048576,MATCH(DATE(AE$2,1,1),Emissions!$A$1:$LI$1),FALSE)</f>
        <v>2.4940647</v>
      </c>
      <c r="AF1028" s="361">
        <f>+VLOOKUP($E1028,Emissions!$1:$1048576,MATCH(DATE(AF$2,1,1),Emissions!$A$1:$LI$1),FALSE)</f>
        <v>2.5366714319999999</v>
      </c>
      <c r="AG1028" s="361">
        <f>+VLOOKUP($E1028,Emissions!$1:$1048576,MATCH(DATE(AG$2,1,1),Emissions!$A$1:$LI$1),FALSE)</f>
        <v>2.579796129</v>
      </c>
      <c r="AH1028" s="361">
        <f>+VLOOKUP($E1028,Emissions!$1:$1048576,MATCH(DATE(AH$2,1,1),Emissions!$A$1:$LI$1),FALSE)</f>
        <v>2.6249590619999998</v>
      </c>
      <c r="AI1028" s="361">
        <f>+VLOOKUP($E1028,Emissions!$1:$1048576,MATCH(DATE(AI$2,1,1),Emissions!$A$1:$LI$1),FALSE)</f>
        <v>2.6725004559999999</v>
      </c>
      <c r="AJ1028" s="361">
        <f>+VLOOKUP($E1028,Emissions!$1:$1048576,MATCH(DATE(AJ$2,1,1),Emissions!$A$1:$LI$1),FALSE)</f>
        <v>2.7221629100000002</v>
      </c>
      <c r="AK1028" s="361">
        <f>+VLOOKUP($E1028,Emissions!$1:$1048576,MATCH(DATE(AK$2,1,1),Emissions!$A$1:$LI$1),FALSE)</f>
        <v>2.773497339</v>
      </c>
      <c r="AL1028" s="361">
        <f>+VLOOKUP($E1028,Emissions!$1:$1048576,MATCH(DATE(AL$2,1,1),Emissions!$A$1:$LI$1),FALSE)</f>
        <v>2.8260300869999999</v>
      </c>
      <c r="AM1028" s="361">
        <f>+VLOOKUP($E1028,Emissions!$1:$1048576,MATCH(DATE(AM$2,1,1),Emissions!$A$1:$LI$1),FALSE)</f>
        <v>2.8792990669999998</v>
      </c>
      <c r="AN1028" s="361">
        <f>+VLOOKUP($E1028,Emissions!$1:$1048576,MATCH(DATE(AN$2,1,1),Emissions!$A$1:$LI$1),FALSE)</f>
        <v>2.932859782</v>
      </c>
      <c r="AO1028" s="361">
        <f>+VLOOKUP($E1028,Emissions!$1:$1048576,MATCH(DATE(AO$2,1,1),Emissions!$A$1:$LI$1),FALSE)</f>
        <v>2.9862798349999999</v>
      </c>
    </row>
    <row r="1029" spans="1:41" ht="15" customHeight="1" x14ac:dyDescent="0.35">
      <c r="A1029" s="411"/>
      <c r="B1029" s="170"/>
      <c r="C1029" s="138" t="s">
        <v>456</v>
      </c>
      <c r="D1029" s="114" t="s">
        <v>1033</v>
      </c>
      <c r="E1029" s="50" t="s">
        <v>3461</v>
      </c>
      <c r="F1029" s="361">
        <f>+VLOOKUP($E1029,Emissions!$1:$1048576,MATCH(DATE(F$2,1,1),Emissions!$A$1:$LI$1),FALSE)</f>
        <v>4.1439073930000001</v>
      </c>
      <c r="G1029" s="361">
        <f>+VLOOKUP($E1029,Emissions!$1:$1048576,MATCH(DATE(G$2,1,1),Emissions!$A$1:$LI$1),FALSE)</f>
        <v>4.1698031719999999</v>
      </c>
      <c r="H1029" s="361">
        <f>+VLOOKUP($E1029,Emissions!$1:$1048576,MATCH(DATE(H$2,1,1),Emissions!$A$1:$LI$1),FALSE)</f>
        <v>4.1846848339999996</v>
      </c>
      <c r="I1029" s="361">
        <f>+VLOOKUP($E1029,Emissions!$1:$1048576,MATCH(DATE(I$2,1,1),Emissions!$A$1:$LI$1),FALSE)</f>
        <v>4.1868071259999997</v>
      </c>
      <c r="J1029" s="361">
        <f>+VLOOKUP($E1029,Emissions!$1:$1048576,MATCH(DATE(J$2,1,1),Emissions!$A$1:$LI$1),FALSE)</f>
        <v>4.1984446000000002</v>
      </c>
      <c r="K1029" s="361">
        <f>+VLOOKUP($E1029,Emissions!$1:$1048576,MATCH(DATE(K$2,1,1),Emissions!$A$1:$LI$1),FALSE)</f>
        <v>4.2488728470000003</v>
      </c>
      <c r="L1029" s="361">
        <f>+VLOOKUP($E1029,Emissions!$1:$1048576,MATCH(DATE(L$2,1,1),Emissions!$A$1:$LI$1),FALSE)</f>
        <v>4.3110132749999996</v>
      </c>
      <c r="M1029" s="361">
        <f>+VLOOKUP($E1029,Emissions!$1:$1048576,MATCH(DATE(M$2,1,1),Emissions!$A$1:$LI$1),FALSE)</f>
        <v>4.378960824</v>
      </c>
      <c r="N1029" s="361">
        <f>+VLOOKUP($E1029,Emissions!$1:$1048576,MATCH(DATE(N$2,1,1),Emissions!$A$1:$LI$1),FALSE)</f>
        <v>4.4503699159999996</v>
      </c>
      <c r="O1029" s="361">
        <f>+VLOOKUP($E1029,Emissions!$1:$1048576,MATCH(DATE(O$2,1,1),Emissions!$A$1:$LI$1),FALSE)</f>
        <v>4.5219906319999996</v>
      </c>
      <c r="P1029" s="361">
        <f>+VLOOKUP($E1029,Emissions!$1:$1048576,MATCH(DATE(P$2,1,1),Emissions!$A$1:$LI$1),FALSE)</f>
        <v>4.5903599469999996</v>
      </c>
      <c r="Q1029" s="361">
        <f>+VLOOKUP($E1029,Emissions!$1:$1048576,MATCH(DATE(Q$2,1,1),Emissions!$A$1:$LI$1),FALSE)</f>
        <v>4.6590575080000001</v>
      </c>
      <c r="R1029" s="361">
        <f>+VLOOKUP($E1029,Emissions!$1:$1048576,MATCH(DATE(R$2,1,1),Emissions!$A$1:$LI$1),FALSE)</f>
        <v>4.7237186729999996</v>
      </c>
      <c r="S1029" s="361">
        <f>+VLOOKUP($E1029,Emissions!$1:$1048576,MATCH(DATE(S$2,1,1),Emissions!$A$1:$LI$1),FALSE)</f>
        <v>4.7836292900000004</v>
      </c>
      <c r="T1029" s="361">
        <f>+VLOOKUP($E1029,Emissions!$1:$1048576,MATCH(DATE(T$2,1,1),Emissions!$A$1:$LI$1),FALSE)</f>
        <v>4.8392233190000002</v>
      </c>
      <c r="U1029" s="361">
        <f>+VLOOKUP($E1029,Emissions!$1:$1048576,MATCH(DATE(U$2,1,1),Emissions!$A$1:$LI$1),FALSE)</f>
        <v>4.8913646670000004</v>
      </c>
      <c r="V1029" s="361">
        <f>+VLOOKUP($E1029,Emissions!$1:$1048576,MATCH(DATE(V$2,1,1),Emissions!$A$1:$LI$1),FALSE)</f>
        <v>4.9388350479999996</v>
      </c>
      <c r="W1029" s="361">
        <f>+VLOOKUP($E1029,Emissions!$1:$1048576,MATCH(DATE(W$2,1,1),Emissions!$A$1:$LI$1),FALSE)</f>
        <v>4.9849641839999999</v>
      </c>
      <c r="X1029" s="361">
        <f>+VLOOKUP($E1029,Emissions!$1:$1048576,MATCH(DATE(X$2,1,1),Emissions!$A$1:$LI$1),FALSE)</f>
        <v>5.0310256759999996</v>
      </c>
      <c r="Y1029" s="361">
        <f>+VLOOKUP($E1029,Emissions!$1:$1048576,MATCH(DATE(Y$2,1,1),Emissions!$A$1:$LI$1),FALSE)</f>
        <v>5.0778089250000003</v>
      </c>
      <c r="Z1029" s="361">
        <f>+VLOOKUP($E1029,Emissions!$1:$1048576,MATCH(DATE(Z$2,1,1),Emissions!$A$1:$LI$1),FALSE)</f>
        <v>5.1258314250000003</v>
      </c>
      <c r="AA1029" s="361">
        <f>+VLOOKUP($E1029,Emissions!$1:$1048576,MATCH(DATE(AA$2,1,1),Emissions!$A$1:$LI$1),FALSE)</f>
        <v>5.1759938339999998</v>
      </c>
      <c r="AB1029" s="361">
        <f>+VLOOKUP($E1029,Emissions!$1:$1048576,MATCH(DATE(AB$2,1,1),Emissions!$A$1:$LI$1),FALSE)</f>
        <v>5.2289974609999996</v>
      </c>
      <c r="AC1029" s="361">
        <f>+VLOOKUP($E1029,Emissions!$1:$1048576,MATCH(DATE(AC$2,1,1),Emissions!$A$1:$LI$1),FALSE)</f>
        <v>5.2854382620000004</v>
      </c>
      <c r="AD1029" s="361">
        <f>+VLOOKUP($E1029,Emissions!$1:$1048576,MATCH(DATE(AD$2,1,1),Emissions!$A$1:$LI$1),FALSE)</f>
        <v>5.3458499289999999</v>
      </c>
      <c r="AE1029" s="361">
        <f>+VLOOKUP($E1029,Emissions!$1:$1048576,MATCH(DATE(AE$2,1,1),Emissions!$A$1:$LI$1),FALSE)</f>
        <v>5.4101372860000003</v>
      </c>
      <c r="AF1029" s="361">
        <f>+VLOOKUP($E1029,Emissions!$1:$1048576,MATCH(DATE(AF$2,1,1),Emissions!$A$1:$LI$1),FALSE)</f>
        <v>5.4774424960000001</v>
      </c>
      <c r="AG1029" s="361">
        <f>+VLOOKUP($E1029,Emissions!$1:$1048576,MATCH(DATE(AG$2,1,1),Emissions!$A$1:$LI$1),FALSE)</f>
        <v>5.5484822679999999</v>
      </c>
      <c r="AH1029" s="361">
        <f>+VLOOKUP($E1029,Emissions!$1:$1048576,MATCH(DATE(AH$2,1,1),Emissions!$A$1:$LI$1),FALSE)</f>
        <v>5.6238416009999996</v>
      </c>
      <c r="AI1029" s="361">
        <f>+VLOOKUP($E1029,Emissions!$1:$1048576,MATCH(DATE(AI$2,1,1),Emissions!$A$1:$LI$1),FALSE)</f>
        <v>5.703537066</v>
      </c>
      <c r="AJ1029" s="361">
        <f>+VLOOKUP($E1029,Emissions!$1:$1048576,MATCH(DATE(AJ$2,1,1),Emissions!$A$1:$LI$1),FALSE)</f>
        <v>5.7871984689999998</v>
      </c>
      <c r="AK1029" s="361">
        <f>+VLOOKUP($E1029,Emissions!$1:$1048576,MATCH(DATE(AK$2,1,1),Emissions!$A$1:$LI$1),FALSE)</f>
        <v>5.8742694999999996</v>
      </c>
      <c r="AL1029" s="361">
        <f>+VLOOKUP($E1029,Emissions!$1:$1048576,MATCH(DATE(AL$2,1,1),Emissions!$A$1:$LI$1),FALSE)</f>
        <v>5.9641151240000001</v>
      </c>
      <c r="AM1029" s="361">
        <f>+VLOOKUP($E1029,Emissions!$1:$1048576,MATCH(DATE(AM$2,1,1),Emissions!$A$1:$LI$1),FALSE)</f>
        <v>6.0560520779999996</v>
      </c>
      <c r="AN1029" s="361">
        <f>+VLOOKUP($E1029,Emissions!$1:$1048576,MATCH(DATE(AN$2,1,1),Emissions!$A$1:$LI$1),FALSE)</f>
        <v>6.1493608249999996</v>
      </c>
      <c r="AO1029" s="361">
        <f>+VLOOKUP($E1029,Emissions!$1:$1048576,MATCH(DATE(AO$2,1,1),Emissions!$A$1:$LI$1),FALSE)</f>
        <v>6.2432952999999998</v>
      </c>
    </row>
    <row r="1030" spans="1:41" ht="15" customHeight="1" x14ac:dyDescent="0.35">
      <c r="A1030" s="411"/>
      <c r="B1030" s="170"/>
      <c r="C1030" s="138" t="s">
        <v>459</v>
      </c>
      <c r="D1030" s="114" t="s">
        <v>1033</v>
      </c>
      <c r="E1030" s="50" t="s">
        <v>3462</v>
      </c>
      <c r="F1030" s="361">
        <f>+VLOOKUP($E1030,Emissions!$1:$1048576,MATCH(DATE(F$2,1,1),Emissions!$A$1:$LI$1),FALSE)</f>
        <v>0</v>
      </c>
      <c r="G1030" s="361">
        <f>+VLOOKUP($E1030,Emissions!$1:$1048576,MATCH(DATE(G$2,1,1),Emissions!$A$1:$LI$1),FALSE)</f>
        <v>0</v>
      </c>
      <c r="H1030" s="361">
        <f>+VLOOKUP($E1030,Emissions!$1:$1048576,MATCH(DATE(H$2,1,1),Emissions!$A$1:$LI$1),FALSE)</f>
        <v>0</v>
      </c>
      <c r="I1030" s="361">
        <f>+VLOOKUP($E1030,Emissions!$1:$1048576,MATCH(DATE(I$2,1,1),Emissions!$A$1:$LI$1),FALSE)</f>
        <v>0</v>
      </c>
      <c r="J1030" s="361">
        <f>+VLOOKUP($E1030,Emissions!$1:$1048576,MATCH(DATE(J$2,1,1),Emissions!$A$1:$LI$1),FALSE)</f>
        <v>0</v>
      </c>
      <c r="K1030" s="361">
        <f>+VLOOKUP($E1030,Emissions!$1:$1048576,MATCH(DATE(K$2,1,1),Emissions!$A$1:$LI$1),FALSE)</f>
        <v>0</v>
      </c>
      <c r="L1030" s="361">
        <f>+VLOOKUP($E1030,Emissions!$1:$1048576,MATCH(DATE(L$2,1,1),Emissions!$A$1:$LI$1),FALSE)</f>
        <v>0</v>
      </c>
      <c r="M1030" s="361">
        <f>+VLOOKUP($E1030,Emissions!$1:$1048576,MATCH(DATE(M$2,1,1),Emissions!$A$1:$LI$1),FALSE)</f>
        <v>0</v>
      </c>
      <c r="N1030" s="361">
        <f>+VLOOKUP($E1030,Emissions!$1:$1048576,MATCH(DATE(N$2,1,1),Emissions!$A$1:$LI$1),FALSE)</f>
        <v>0</v>
      </c>
      <c r="O1030" s="361">
        <f>+VLOOKUP($E1030,Emissions!$1:$1048576,MATCH(DATE(O$2,1,1),Emissions!$A$1:$LI$1),FALSE)</f>
        <v>0</v>
      </c>
      <c r="P1030" s="361">
        <f>+VLOOKUP($E1030,Emissions!$1:$1048576,MATCH(DATE(P$2,1,1),Emissions!$A$1:$LI$1),FALSE)</f>
        <v>0</v>
      </c>
      <c r="Q1030" s="361">
        <f>+VLOOKUP($E1030,Emissions!$1:$1048576,MATCH(DATE(Q$2,1,1),Emissions!$A$1:$LI$1),FALSE)</f>
        <v>0</v>
      </c>
      <c r="R1030" s="361">
        <f>+VLOOKUP($E1030,Emissions!$1:$1048576,MATCH(DATE(R$2,1,1),Emissions!$A$1:$LI$1),FALSE)</f>
        <v>0</v>
      </c>
      <c r="S1030" s="361">
        <f>+VLOOKUP($E1030,Emissions!$1:$1048576,MATCH(DATE(S$2,1,1),Emissions!$A$1:$LI$1),FALSE)</f>
        <v>0</v>
      </c>
      <c r="T1030" s="361">
        <f>+VLOOKUP($E1030,Emissions!$1:$1048576,MATCH(DATE(T$2,1,1),Emissions!$A$1:$LI$1),FALSE)</f>
        <v>0</v>
      </c>
      <c r="U1030" s="361">
        <f>+VLOOKUP($E1030,Emissions!$1:$1048576,MATCH(DATE(U$2,1,1),Emissions!$A$1:$LI$1),FALSE)</f>
        <v>0</v>
      </c>
      <c r="V1030" s="361">
        <f>+VLOOKUP($E1030,Emissions!$1:$1048576,MATCH(DATE(V$2,1,1),Emissions!$A$1:$LI$1),FALSE)</f>
        <v>0</v>
      </c>
      <c r="W1030" s="361">
        <f>+VLOOKUP($E1030,Emissions!$1:$1048576,MATCH(DATE(W$2,1,1),Emissions!$A$1:$LI$1),FALSE)</f>
        <v>0</v>
      </c>
      <c r="X1030" s="361">
        <f>+VLOOKUP($E1030,Emissions!$1:$1048576,MATCH(DATE(X$2,1,1),Emissions!$A$1:$LI$1),FALSE)</f>
        <v>0</v>
      </c>
      <c r="Y1030" s="361">
        <f>+VLOOKUP($E1030,Emissions!$1:$1048576,MATCH(DATE(Y$2,1,1),Emissions!$A$1:$LI$1),FALSE)</f>
        <v>0</v>
      </c>
      <c r="Z1030" s="361">
        <f>+VLOOKUP($E1030,Emissions!$1:$1048576,MATCH(DATE(Z$2,1,1),Emissions!$A$1:$LI$1),FALSE)</f>
        <v>0</v>
      </c>
      <c r="AA1030" s="361">
        <f>+VLOOKUP($E1030,Emissions!$1:$1048576,MATCH(DATE(AA$2,1,1),Emissions!$A$1:$LI$1),FALSE)</f>
        <v>0</v>
      </c>
      <c r="AB1030" s="361">
        <f>+VLOOKUP($E1030,Emissions!$1:$1048576,MATCH(DATE(AB$2,1,1),Emissions!$A$1:$LI$1),FALSE)</f>
        <v>0</v>
      </c>
      <c r="AC1030" s="361">
        <f>+VLOOKUP($E1030,Emissions!$1:$1048576,MATCH(DATE(AC$2,1,1),Emissions!$A$1:$LI$1),FALSE)</f>
        <v>0</v>
      </c>
      <c r="AD1030" s="361">
        <f>+VLOOKUP($E1030,Emissions!$1:$1048576,MATCH(DATE(AD$2,1,1),Emissions!$A$1:$LI$1),FALSE)</f>
        <v>0</v>
      </c>
      <c r="AE1030" s="361">
        <f>+VLOOKUP($E1030,Emissions!$1:$1048576,MATCH(DATE(AE$2,1,1),Emissions!$A$1:$LI$1),FALSE)</f>
        <v>0</v>
      </c>
      <c r="AF1030" s="361">
        <f>+VLOOKUP($E1030,Emissions!$1:$1048576,MATCH(DATE(AF$2,1,1),Emissions!$A$1:$LI$1),FALSE)</f>
        <v>0</v>
      </c>
      <c r="AG1030" s="361">
        <f>+VLOOKUP($E1030,Emissions!$1:$1048576,MATCH(DATE(AG$2,1,1),Emissions!$A$1:$LI$1),FALSE)</f>
        <v>0</v>
      </c>
      <c r="AH1030" s="361">
        <f>+VLOOKUP($E1030,Emissions!$1:$1048576,MATCH(DATE(AH$2,1,1),Emissions!$A$1:$LI$1),FALSE)</f>
        <v>0</v>
      </c>
      <c r="AI1030" s="361">
        <f>+VLOOKUP($E1030,Emissions!$1:$1048576,MATCH(DATE(AI$2,1,1),Emissions!$A$1:$LI$1),FALSE)</f>
        <v>0</v>
      </c>
      <c r="AJ1030" s="361">
        <f>+VLOOKUP($E1030,Emissions!$1:$1048576,MATCH(DATE(AJ$2,1,1),Emissions!$A$1:$LI$1),FALSE)</f>
        <v>0</v>
      </c>
      <c r="AK1030" s="361">
        <f>+VLOOKUP($E1030,Emissions!$1:$1048576,MATCH(DATE(AK$2,1,1),Emissions!$A$1:$LI$1),FALSE)</f>
        <v>0</v>
      </c>
      <c r="AL1030" s="361">
        <f>+VLOOKUP($E1030,Emissions!$1:$1048576,MATCH(DATE(AL$2,1,1),Emissions!$A$1:$LI$1),FALSE)</f>
        <v>0</v>
      </c>
      <c r="AM1030" s="361">
        <f>+VLOOKUP($E1030,Emissions!$1:$1048576,MATCH(DATE(AM$2,1,1),Emissions!$A$1:$LI$1),FALSE)</f>
        <v>0</v>
      </c>
      <c r="AN1030" s="361">
        <f>+VLOOKUP($E1030,Emissions!$1:$1048576,MATCH(DATE(AN$2,1,1),Emissions!$A$1:$LI$1),FALSE)</f>
        <v>0</v>
      </c>
      <c r="AO1030" s="361">
        <f>+VLOOKUP($E1030,Emissions!$1:$1048576,MATCH(DATE(AO$2,1,1),Emissions!$A$1:$LI$1),FALSE)</f>
        <v>0</v>
      </c>
    </row>
    <row r="1031" spans="1:41" ht="15" customHeight="1" x14ac:dyDescent="0.35">
      <c r="A1031" s="411"/>
      <c r="B1031" s="170"/>
      <c r="C1031" s="138" t="s">
        <v>460</v>
      </c>
      <c r="D1031" s="114" t="s">
        <v>1033</v>
      </c>
      <c r="E1031" s="50" t="s">
        <v>3463</v>
      </c>
      <c r="F1031" s="361">
        <f>+VLOOKUP($E1031,Emissions!$1:$1048576,MATCH(DATE(F$2,1,1),Emissions!$A$1:$LI$1),FALSE)</f>
        <v>0</v>
      </c>
      <c r="G1031" s="361">
        <f>+VLOOKUP($E1031,Emissions!$1:$1048576,MATCH(DATE(G$2,1,1),Emissions!$A$1:$LI$1),FALSE)</f>
        <v>0</v>
      </c>
      <c r="H1031" s="361">
        <f>+VLOOKUP($E1031,Emissions!$1:$1048576,MATCH(DATE(H$2,1,1),Emissions!$A$1:$LI$1),FALSE)</f>
        <v>0</v>
      </c>
      <c r="I1031" s="361">
        <f>+VLOOKUP($E1031,Emissions!$1:$1048576,MATCH(DATE(I$2,1,1),Emissions!$A$1:$LI$1),FALSE)</f>
        <v>0</v>
      </c>
      <c r="J1031" s="361">
        <f>+VLOOKUP($E1031,Emissions!$1:$1048576,MATCH(DATE(J$2,1,1),Emissions!$A$1:$LI$1),FALSE)</f>
        <v>0</v>
      </c>
      <c r="K1031" s="361">
        <f>+VLOOKUP($E1031,Emissions!$1:$1048576,MATCH(DATE(K$2,1,1),Emissions!$A$1:$LI$1),FALSE)</f>
        <v>0</v>
      </c>
      <c r="L1031" s="361">
        <f>+VLOOKUP($E1031,Emissions!$1:$1048576,MATCH(DATE(L$2,1,1),Emissions!$A$1:$LI$1),FALSE)</f>
        <v>0</v>
      </c>
      <c r="M1031" s="361">
        <f>+VLOOKUP($E1031,Emissions!$1:$1048576,MATCH(DATE(M$2,1,1),Emissions!$A$1:$LI$1),FALSE)</f>
        <v>0</v>
      </c>
      <c r="N1031" s="361">
        <f>+VLOOKUP($E1031,Emissions!$1:$1048576,MATCH(DATE(N$2,1,1),Emissions!$A$1:$LI$1),FALSE)</f>
        <v>0</v>
      </c>
      <c r="O1031" s="361">
        <f>+VLOOKUP($E1031,Emissions!$1:$1048576,MATCH(DATE(O$2,1,1),Emissions!$A$1:$LI$1),FALSE)</f>
        <v>0</v>
      </c>
      <c r="P1031" s="361">
        <f>+VLOOKUP($E1031,Emissions!$1:$1048576,MATCH(DATE(P$2,1,1),Emissions!$A$1:$LI$1),FALSE)</f>
        <v>0</v>
      </c>
      <c r="Q1031" s="361">
        <f>+VLOOKUP($E1031,Emissions!$1:$1048576,MATCH(DATE(Q$2,1,1),Emissions!$A$1:$LI$1),FALSE)</f>
        <v>0</v>
      </c>
      <c r="R1031" s="361">
        <f>+VLOOKUP($E1031,Emissions!$1:$1048576,MATCH(DATE(R$2,1,1),Emissions!$A$1:$LI$1),FALSE)</f>
        <v>0</v>
      </c>
      <c r="S1031" s="361">
        <f>+VLOOKUP($E1031,Emissions!$1:$1048576,MATCH(DATE(S$2,1,1),Emissions!$A$1:$LI$1),FALSE)</f>
        <v>0</v>
      </c>
      <c r="T1031" s="361">
        <f>+VLOOKUP($E1031,Emissions!$1:$1048576,MATCH(DATE(T$2,1,1),Emissions!$A$1:$LI$1),FALSE)</f>
        <v>0</v>
      </c>
      <c r="U1031" s="361">
        <f>+VLOOKUP($E1031,Emissions!$1:$1048576,MATCH(DATE(U$2,1,1),Emissions!$A$1:$LI$1),FALSE)</f>
        <v>0</v>
      </c>
      <c r="V1031" s="361">
        <f>+VLOOKUP($E1031,Emissions!$1:$1048576,MATCH(DATE(V$2,1,1),Emissions!$A$1:$LI$1),FALSE)</f>
        <v>0</v>
      </c>
      <c r="W1031" s="361">
        <f>+VLOOKUP($E1031,Emissions!$1:$1048576,MATCH(DATE(W$2,1,1),Emissions!$A$1:$LI$1),FALSE)</f>
        <v>0</v>
      </c>
      <c r="X1031" s="361">
        <f>+VLOOKUP($E1031,Emissions!$1:$1048576,MATCH(DATE(X$2,1,1),Emissions!$A$1:$LI$1),FALSE)</f>
        <v>0</v>
      </c>
      <c r="Y1031" s="361">
        <f>+VLOOKUP($E1031,Emissions!$1:$1048576,MATCH(DATE(Y$2,1,1),Emissions!$A$1:$LI$1),FALSE)</f>
        <v>0</v>
      </c>
      <c r="Z1031" s="361">
        <f>+VLOOKUP($E1031,Emissions!$1:$1048576,MATCH(DATE(Z$2,1,1),Emissions!$A$1:$LI$1),FALSE)</f>
        <v>0</v>
      </c>
      <c r="AA1031" s="361">
        <f>+VLOOKUP($E1031,Emissions!$1:$1048576,MATCH(DATE(AA$2,1,1),Emissions!$A$1:$LI$1),FALSE)</f>
        <v>0</v>
      </c>
      <c r="AB1031" s="361">
        <f>+VLOOKUP($E1031,Emissions!$1:$1048576,MATCH(DATE(AB$2,1,1),Emissions!$A$1:$LI$1),FALSE)</f>
        <v>0</v>
      </c>
      <c r="AC1031" s="361">
        <f>+VLOOKUP($E1031,Emissions!$1:$1048576,MATCH(DATE(AC$2,1,1),Emissions!$A$1:$LI$1),FALSE)</f>
        <v>0</v>
      </c>
      <c r="AD1031" s="361">
        <f>+VLOOKUP($E1031,Emissions!$1:$1048576,MATCH(DATE(AD$2,1,1),Emissions!$A$1:$LI$1),FALSE)</f>
        <v>0</v>
      </c>
      <c r="AE1031" s="361">
        <f>+VLOOKUP($E1031,Emissions!$1:$1048576,MATCH(DATE(AE$2,1,1),Emissions!$A$1:$LI$1),FALSE)</f>
        <v>0</v>
      </c>
      <c r="AF1031" s="361">
        <f>+VLOOKUP($E1031,Emissions!$1:$1048576,MATCH(DATE(AF$2,1,1),Emissions!$A$1:$LI$1),FALSE)</f>
        <v>0</v>
      </c>
      <c r="AG1031" s="361">
        <f>+VLOOKUP($E1031,Emissions!$1:$1048576,MATCH(DATE(AG$2,1,1),Emissions!$A$1:$LI$1),FALSE)</f>
        <v>0</v>
      </c>
      <c r="AH1031" s="361">
        <f>+VLOOKUP($E1031,Emissions!$1:$1048576,MATCH(DATE(AH$2,1,1),Emissions!$A$1:$LI$1),FALSE)</f>
        <v>0</v>
      </c>
      <c r="AI1031" s="361">
        <f>+VLOOKUP($E1031,Emissions!$1:$1048576,MATCH(DATE(AI$2,1,1),Emissions!$A$1:$LI$1),FALSE)</f>
        <v>0</v>
      </c>
      <c r="AJ1031" s="361">
        <f>+VLOOKUP($E1031,Emissions!$1:$1048576,MATCH(DATE(AJ$2,1,1),Emissions!$A$1:$LI$1),FALSE)</f>
        <v>0</v>
      </c>
      <c r="AK1031" s="361">
        <f>+VLOOKUP($E1031,Emissions!$1:$1048576,MATCH(DATE(AK$2,1,1),Emissions!$A$1:$LI$1),FALSE)</f>
        <v>0</v>
      </c>
      <c r="AL1031" s="361">
        <f>+VLOOKUP($E1031,Emissions!$1:$1048576,MATCH(DATE(AL$2,1,1),Emissions!$A$1:$LI$1),FALSE)</f>
        <v>0</v>
      </c>
      <c r="AM1031" s="361">
        <f>+VLOOKUP($E1031,Emissions!$1:$1048576,MATCH(DATE(AM$2,1,1),Emissions!$A$1:$LI$1),FALSE)</f>
        <v>0</v>
      </c>
      <c r="AN1031" s="361">
        <f>+VLOOKUP($E1031,Emissions!$1:$1048576,MATCH(DATE(AN$2,1,1),Emissions!$A$1:$LI$1),FALSE)</f>
        <v>0</v>
      </c>
      <c r="AO1031" s="361">
        <f>+VLOOKUP($E1031,Emissions!$1:$1048576,MATCH(DATE(AO$2,1,1),Emissions!$A$1:$LI$1),FALSE)</f>
        <v>0</v>
      </c>
    </row>
    <row r="1032" spans="1:41" s="92" customFormat="1" ht="15" customHeight="1" x14ac:dyDescent="0.35">
      <c r="A1032" s="411"/>
      <c r="B1032" s="170"/>
      <c r="C1032" s="137" t="s">
        <v>3337</v>
      </c>
      <c r="D1032" s="147" t="s">
        <v>1033</v>
      </c>
      <c r="E1032" s="136" t="s">
        <v>3464</v>
      </c>
      <c r="F1032" s="327">
        <f>+VLOOKUP($E1032,Emissions!$1:$1048576,MATCH(DATE(F$2,1,1),Emissions!$A$1:$LI$1),FALSE)</f>
        <v>3.0648545569999999</v>
      </c>
      <c r="G1032" s="327">
        <f>+VLOOKUP($E1032,Emissions!$1:$1048576,MATCH(DATE(G$2,1,1),Emissions!$A$1:$LI$1),FALSE)</f>
        <v>3.0890940229999999</v>
      </c>
      <c r="H1032" s="327">
        <f>+VLOOKUP($E1032,Emissions!$1:$1048576,MATCH(DATE(H$2,1,1),Emissions!$A$1:$LI$1),FALSE)</f>
        <v>3.1020002419999999</v>
      </c>
      <c r="I1032" s="327">
        <f>+VLOOKUP($E1032,Emissions!$1:$1048576,MATCH(DATE(I$2,1,1),Emissions!$A$1:$LI$1),FALSE)</f>
        <v>3.1141914320000001</v>
      </c>
      <c r="J1032" s="327">
        <f>+VLOOKUP($E1032,Emissions!$1:$1048576,MATCH(DATE(J$2,1,1),Emissions!$A$1:$LI$1),FALSE)</f>
        <v>3.1332550769999998</v>
      </c>
      <c r="K1032" s="327">
        <f>+VLOOKUP($E1032,Emissions!$1:$1048576,MATCH(DATE(K$2,1,1),Emissions!$A$1:$LI$1),FALSE)</f>
        <v>3.1643750719999999</v>
      </c>
      <c r="L1032" s="327">
        <f>+VLOOKUP($E1032,Emissions!$1:$1048576,MATCH(DATE(L$2,1,1),Emissions!$A$1:$LI$1),FALSE)</f>
        <v>2.837574853</v>
      </c>
      <c r="M1032" s="327">
        <f>+VLOOKUP($E1032,Emissions!$1:$1048576,MATCH(DATE(M$2,1,1),Emissions!$A$1:$LI$1),FALSE)</f>
        <v>2.459255529</v>
      </c>
      <c r="N1032" s="327">
        <f>+VLOOKUP($E1032,Emissions!$1:$1048576,MATCH(DATE(N$2,1,1),Emissions!$A$1:$LI$1),FALSE)</f>
        <v>2.0414307310000002</v>
      </c>
      <c r="O1032" s="327">
        <f>+VLOOKUP($E1032,Emissions!$1:$1048576,MATCH(DATE(O$2,1,1),Emissions!$A$1:$LI$1),FALSE)</f>
        <v>1.5736405760000001</v>
      </c>
      <c r="P1032" s="327">
        <f>+VLOOKUP($E1032,Emissions!$1:$1048576,MATCH(DATE(P$2,1,1),Emissions!$A$1:$LI$1),FALSE)</f>
        <v>1.0459591500000001</v>
      </c>
      <c r="Q1032" s="327">
        <f>+VLOOKUP($E1032,Emissions!$1:$1048576,MATCH(DATE(Q$2,1,1),Emissions!$A$1:$LI$1),FALSE)</f>
        <v>1.0643450379999999</v>
      </c>
      <c r="R1032" s="327">
        <f>+VLOOKUP($E1032,Emissions!$1:$1048576,MATCH(DATE(R$2,1,1),Emissions!$A$1:$LI$1),FALSE)</f>
        <v>1.122825763</v>
      </c>
      <c r="S1032" s="327">
        <f>+VLOOKUP($E1032,Emissions!$1:$1048576,MATCH(DATE(S$2,1,1),Emissions!$A$1:$LI$1),FALSE)</f>
        <v>1.185859754</v>
      </c>
      <c r="T1032" s="327">
        <f>+VLOOKUP($E1032,Emissions!$1:$1048576,MATCH(DATE(T$2,1,1),Emissions!$A$1:$LI$1),FALSE)</f>
        <v>1.250366257</v>
      </c>
      <c r="U1032" s="327">
        <f>+VLOOKUP($E1032,Emissions!$1:$1048576,MATCH(DATE(U$2,1,1),Emissions!$A$1:$LI$1),FALSE)</f>
        <v>1.316764163</v>
      </c>
      <c r="V1032" s="327">
        <f>+VLOOKUP($E1032,Emissions!$1:$1048576,MATCH(DATE(V$2,1,1),Emissions!$A$1:$LI$1),FALSE)</f>
        <v>1.1431954499999999</v>
      </c>
      <c r="W1032" s="327">
        <f>+VLOOKUP($E1032,Emissions!$1:$1048576,MATCH(DATE(W$2,1,1),Emissions!$A$1:$LI$1),FALSE)</f>
        <v>1.032414701</v>
      </c>
      <c r="X1032" s="327">
        <f>+VLOOKUP($E1032,Emissions!$1:$1048576,MATCH(DATE(X$2,1,1),Emissions!$A$1:$LI$1),FALSE)</f>
        <v>0.985109134</v>
      </c>
      <c r="Y1032" s="327">
        <f>+VLOOKUP($E1032,Emissions!$1:$1048576,MATCH(DATE(Y$2,1,1),Emissions!$A$1:$LI$1),FALSE)</f>
        <v>0.98229569670000005</v>
      </c>
      <c r="Z1032" s="327">
        <f>+VLOOKUP($E1032,Emissions!$1:$1048576,MATCH(DATE(Z$2,1,1),Emissions!$A$1:$LI$1),FALSE)</f>
        <v>1.0102318159999999</v>
      </c>
      <c r="AA1032" s="327">
        <f>+VLOOKUP($E1032,Emissions!$1:$1048576,MATCH(DATE(AA$2,1,1),Emissions!$A$1:$LI$1),FALSE)</f>
        <v>1.060503392</v>
      </c>
      <c r="AB1032" s="327">
        <f>+VLOOKUP($E1032,Emissions!$1:$1048576,MATCH(DATE(AB$2,1,1),Emissions!$A$1:$LI$1),FALSE)</f>
        <v>1.1277838790000001</v>
      </c>
      <c r="AC1032" s="327">
        <f>+VLOOKUP($E1032,Emissions!$1:$1048576,MATCH(DATE(AC$2,1,1),Emissions!$A$1:$LI$1),FALSE)</f>
        <v>1.2090989350000001</v>
      </c>
      <c r="AD1032" s="327">
        <f>+VLOOKUP($E1032,Emissions!$1:$1048576,MATCH(DATE(AD$2,1,1),Emissions!$A$1:$LI$1),FALSE)</f>
        <v>1.3028519030000001</v>
      </c>
      <c r="AE1032" s="327">
        <f>+VLOOKUP($E1032,Emissions!$1:$1048576,MATCH(DATE(AE$2,1,1),Emissions!$A$1:$LI$1),FALSE)</f>
        <v>1.408193255</v>
      </c>
      <c r="AF1032" s="327">
        <f>+VLOOKUP($E1032,Emissions!$1:$1048576,MATCH(DATE(AF$2,1,1),Emissions!$A$1:$LI$1),FALSE)</f>
        <v>1.4490369949999999</v>
      </c>
      <c r="AG1032" s="327">
        <f>+VLOOKUP($E1032,Emissions!$1:$1048576,MATCH(DATE(AG$2,1,1),Emissions!$A$1:$LI$1),FALSE)</f>
        <v>1.470654586</v>
      </c>
      <c r="AH1032" s="327">
        <f>+VLOOKUP($E1032,Emissions!$1:$1048576,MATCH(DATE(AH$2,1,1),Emissions!$A$1:$LI$1),FALSE)</f>
        <v>1.489841142</v>
      </c>
      <c r="AI1032" s="327">
        <f>+VLOOKUP($E1032,Emissions!$1:$1048576,MATCH(DATE(AI$2,1,1),Emissions!$A$1:$LI$1),FALSE)</f>
        <v>1.5110644929999999</v>
      </c>
      <c r="AJ1032" s="327">
        <f>+VLOOKUP($E1032,Emissions!$1:$1048576,MATCH(DATE(AJ$2,1,1),Emissions!$A$1:$LI$1),FALSE)</f>
        <v>1.5348615269999999</v>
      </c>
      <c r="AK1032" s="327">
        <f>+VLOOKUP($E1032,Emissions!$1:$1048576,MATCH(DATE(AK$2,1,1),Emissions!$A$1:$LI$1),FALSE)</f>
        <v>1.5607343220000001</v>
      </c>
      <c r="AL1032" s="327">
        <f>+VLOOKUP($E1032,Emissions!$1:$1048576,MATCH(DATE(AL$2,1,1),Emissions!$A$1:$LI$1),FALSE)</f>
        <v>1.5880286189999999</v>
      </c>
      <c r="AM1032" s="327">
        <f>+VLOOKUP($E1032,Emissions!$1:$1048576,MATCH(DATE(AM$2,1,1),Emissions!$A$1:$LI$1),FALSE)</f>
        <v>1.616155322</v>
      </c>
      <c r="AN1032" s="327">
        <f>+VLOOKUP($E1032,Emissions!$1:$1048576,MATCH(DATE(AN$2,1,1),Emissions!$A$1:$LI$1),FALSE)</f>
        <v>1.64462054</v>
      </c>
      <c r="AO1032" s="327">
        <f>+VLOOKUP($E1032,Emissions!$1:$1048576,MATCH(DATE(AO$2,1,1),Emissions!$A$1:$LI$1),FALSE)</f>
        <v>1.6730086740000001</v>
      </c>
    </row>
    <row r="1033" spans="1:41" ht="15" customHeight="1" x14ac:dyDescent="0.35">
      <c r="A1033" s="411"/>
      <c r="B1033" s="170"/>
      <c r="C1033" s="138" t="s">
        <v>463</v>
      </c>
      <c r="D1033" s="114" t="s">
        <v>1033</v>
      </c>
      <c r="E1033" s="50" t="s">
        <v>3465</v>
      </c>
      <c r="F1033" s="361">
        <f>+VLOOKUP($E1033,Emissions!$1:$1048576,MATCH(DATE(F$2,1,1),Emissions!$A$1:$LI$1),FALSE)</f>
        <v>0</v>
      </c>
      <c r="G1033" s="361">
        <f>+VLOOKUP($E1033,Emissions!$1:$1048576,MATCH(DATE(G$2,1,1),Emissions!$A$1:$LI$1),FALSE)</f>
        <v>0</v>
      </c>
      <c r="H1033" s="361">
        <f>+VLOOKUP($E1033,Emissions!$1:$1048576,MATCH(DATE(H$2,1,1),Emissions!$A$1:$LI$1),FALSE)</f>
        <v>0</v>
      </c>
      <c r="I1033" s="361">
        <f>+VLOOKUP($E1033,Emissions!$1:$1048576,MATCH(DATE(I$2,1,1),Emissions!$A$1:$LI$1),FALSE)</f>
        <v>0</v>
      </c>
      <c r="J1033" s="361">
        <f>+VLOOKUP($E1033,Emissions!$1:$1048576,MATCH(DATE(J$2,1,1),Emissions!$A$1:$LI$1),FALSE)</f>
        <v>0</v>
      </c>
      <c r="K1033" s="361">
        <f>+VLOOKUP($E1033,Emissions!$1:$1048576,MATCH(DATE(K$2,1,1),Emissions!$A$1:$LI$1),FALSE)</f>
        <v>0</v>
      </c>
      <c r="L1033" s="361">
        <f>+VLOOKUP($E1033,Emissions!$1:$1048576,MATCH(DATE(L$2,1,1),Emissions!$A$1:$LI$1),FALSE)</f>
        <v>0</v>
      </c>
      <c r="M1033" s="361">
        <f>+VLOOKUP($E1033,Emissions!$1:$1048576,MATCH(DATE(M$2,1,1),Emissions!$A$1:$LI$1),FALSE)</f>
        <v>0</v>
      </c>
      <c r="N1033" s="361">
        <f>+VLOOKUP($E1033,Emissions!$1:$1048576,MATCH(DATE(N$2,1,1),Emissions!$A$1:$LI$1),FALSE)</f>
        <v>0</v>
      </c>
      <c r="O1033" s="361">
        <f>+VLOOKUP($E1033,Emissions!$1:$1048576,MATCH(DATE(O$2,1,1),Emissions!$A$1:$LI$1),FALSE)</f>
        <v>0</v>
      </c>
      <c r="P1033" s="361">
        <f>+VLOOKUP($E1033,Emissions!$1:$1048576,MATCH(DATE(P$2,1,1),Emissions!$A$1:$LI$1),FALSE)</f>
        <v>0</v>
      </c>
      <c r="Q1033" s="361">
        <f>+VLOOKUP($E1033,Emissions!$1:$1048576,MATCH(DATE(Q$2,1,1),Emissions!$A$1:$LI$1),FALSE)</f>
        <v>0</v>
      </c>
      <c r="R1033" s="361">
        <f>+VLOOKUP($E1033,Emissions!$1:$1048576,MATCH(DATE(R$2,1,1),Emissions!$A$1:$LI$1),FALSE)</f>
        <v>0</v>
      </c>
      <c r="S1033" s="361">
        <f>+VLOOKUP($E1033,Emissions!$1:$1048576,MATCH(DATE(S$2,1,1),Emissions!$A$1:$LI$1),FALSE)</f>
        <v>0</v>
      </c>
      <c r="T1033" s="361">
        <f>+VLOOKUP($E1033,Emissions!$1:$1048576,MATCH(DATE(T$2,1,1),Emissions!$A$1:$LI$1),FALSE)</f>
        <v>0</v>
      </c>
      <c r="U1033" s="361">
        <f>+VLOOKUP($E1033,Emissions!$1:$1048576,MATCH(DATE(U$2,1,1),Emissions!$A$1:$LI$1),FALSE)</f>
        <v>0</v>
      </c>
      <c r="V1033" s="361">
        <f>+VLOOKUP($E1033,Emissions!$1:$1048576,MATCH(DATE(V$2,1,1),Emissions!$A$1:$LI$1),FALSE)</f>
        <v>0</v>
      </c>
      <c r="W1033" s="361">
        <f>+VLOOKUP($E1033,Emissions!$1:$1048576,MATCH(DATE(W$2,1,1),Emissions!$A$1:$LI$1),FALSE)</f>
        <v>0</v>
      </c>
      <c r="X1033" s="361">
        <f>+VLOOKUP($E1033,Emissions!$1:$1048576,MATCH(DATE(X$2,1,1),Emissions!$A$1:$LI$1),FALSE)</f>
        <v>0</v>
      </c>
      <c r="Y1033" s="361">
        <f>+VLOOKUP($E1033,Emissions!$1:$1048576,MATCH(DATE(Y$2,1,1),Emissions!$A$1:$LI$1),FALSE)</f>
        <v>0</v>
      </c>
      <c r="Z1033" s="361">
        <f>+VLOOKUP($E1033,Emissions!$1:$1048576,MATCH(DATE(Z$2,1,1),Emissions!$A$1:$LI$1),FALSE)</f>
        <v>0</v>
      </c>
      <c r="AA1033" s="361">
        <f>+VLOOKUP($E1033,Emissions!$1:$1048576,MATCH(DATE(AA$2,1,1),Emissions!$A$1:$LI$1),FALSE)</f>
        <v>0</v>
      </c>
      <c r="AB1033" s="361">
        <f>+VLOOKUP($E1033,Emissions!$1:$1048576,MATCH(DATE(AB$2,1,1),Emissions!$A$1:$LI$1),FALSE)</f>
        <v>0</v>
      </c>
      <c r="AC1033" s="361">
        <f>+VLOOKUP($E1033,Emissions!$1:$1048576,MATCH(DATE(AC$2,1,1),Emissions!$A$1:$LI$1),FALSE)</f>
        <v>0</v>
      </c>
      <c r="AD1033" s="361">
        <f>+VLOOKUP($E1033,Emissions!$1:$1048576,MATCH(DATE(AD$2,1,1),Emissions!$A$1:$LI$1),FALSE)</f>
        <v>0</v>
      </c>
      <c r="AE1033" s="361">
        <f>+VLOOKUP($E1033,Emissions!$1:$1048576,MATCH(DATE(AE$2,1,1),Emissions!$A$1:$LI$1),FALSE)</f>
        <v>0</v>
      </c>
      <c r="AF1033" s="361">
        <f>+VLOOKUP($E1033,Emissions!$1:$1048576,MATCH(DATE(AF$2,1,1),Emissions!$A$1:$LI$1),FALSE)</f>
        <v>0</v>
      </c>
      <c r="AG1033" s="361">
        <f>+VLOOKUP($E1033,Emissions!$1:$1048576,MATCH(DATE(AG$2,1,1),Emissions!$A$1:$LI$1),FALSE)</f>
        <v>0</v>
      </c>
      <c r="AH1033" s="361">
        <f>+VLOOKUP($E1033,Emissions!$1:$1048576,MATCH(DATE(AH$2,1,1),Emissions!$A$1:$LI$1),FALSE)</f>
        <v>0</v>
      </c>
      <c r="AI1033" s="361">
        <f>+VLOOKUP($E1033,Emissions!$1:$1048576,MATCH(DATE(AI$2,1,1),Emissions!$A$1:$LI$1),FALSE)</f>
        <v>0</v>
      </c>
      <c r="AJ1033" s="361">
        <f>+VLOOKUP($E1033,Emissions!$1:$1048576,MATCH(DATE(AJ$2,1,1),Emissions!$A$1:$LI$1),FALSE)</f>
        <v>0</v>
      </c>
      <c r="AK1033" s="361">
        <f>+VLOOKUP($E1033,Emissions!$1:$1048576,MATCH(DATE(AK$2,1,1),Emissions!$A$1:$LI$1),FALSE)</f>
        <v>0</v>
      </c>
      <c r="AL1033" s="361">
        <f>+VLOOKUP($E1033,Emissions!$1:$1048576,MATCH(DATE(AL$2,1,1),Emissions!$A$1:$LI$1),FALSE)</f>
        <v>0</v>
      </c>
      <c r="AM1033" s="361">
        <f>+VLOOKUP($E1033,Emissions!$1:$1048576,MATCH(DATE(AM$2,1,1),Emissions!$A$1:$LI$1),FALSE)</f>
        <v>0</v>
      </c>
      <c r="AN1033" s="361">
        <f>+VLOOKUP($E1033,Emissions!$1:$1048576,MATCH(DATE(AN$2,1,1),Emissions!$A$1:$LI$1),FALSE)</f>
        <v>0</v>
      </c>
      <c r="AO1033" s="361">
        <f>+VLOOKUP($E1033,Emissions!$1:$1048576,MATCH(DATE(AO$2,1,1),Emissions!$A$1:$LI$1),FALSE)</f>
        <v>0</v>
      </c>
    </row>
    <row r="1034" spans="1:41" ht="15" customHeight="1" x14ac:dyDescent="0.35">
      <c r="A1034" s="411"/>
      <c r="B1034" s="170"/>
      <c r="C1034" s="138" t="s">
        <v>464</v>
      </c>
      <c r="D1034" s="114" t="s">
        <v>1033</v>
      </c>
      <c r="E1034" s="50" t="s">
        <v>3466</v>
      </c>
      <c r="F1034" s="361">
        <f>+VLOOKUP($E1034,Emissions!$1:$1048576,MATCH(DATE(F$2,1,1),Emissions!$A$1:$LI$1),FALSE)</f>
        <v>2.839341272</v>
      </c>
      <c r="G1034" s="361">
        <f>+VLOOKUP($E1034,Emissions!$1:$1048576,MATCH(DATE(G$2,1,1),Emissions!$A$1:$LI$1),FALSE)</f>
        <v>2.862632692</v>
      </c>
      <c r="H1034" s="361">
        <f>+VLOOKUP($E1034,Emissions!$1:$1048576,MATCH(DATE(H$2,1,1),Emissions!$A$1:$LI$1),FALSE)</f>
        <v>2.8748750159999998</v>
      </c>
      <c r="I1034" s="361">
        <f>+VLOOKUP($E1034,Emissions!$1:$1048576,MATCH(DATE(I$2,1,1),Emissions!$A$1:$LI$1),FALSE)</f>
        <v>2.887567727</v>
      </c>
      <c r="J1034" s="361">
        <f>+VLOOKUP($E1034,Emissions!$1:$1048576,MATCH(DATE(J$2,1,1),Emissions!$A$1:$LI$1),FALSE)</f>
        <v>2.9067256850000001</v>
      </c>
      <c r="K1034" s="361">
        <f>+VLOOKUP($E1034,Emissions!$1:$1048576,MATCH(DATE(K$2,1,1),Emissions!$A$1:$LI$1),FALSE)</f>
        <v>2.9367412470000001</v>
      </c>
      <c r="L1034" s="361">
        <f>+VLOOKUP($E1034,Emissions!$1:$1048576,MATCH(DATE(L$2,1,1),Emissions!$A$1:$LI$1),FALSE)</f>
        <v>2.5852470649999999</v>
      </c>
      <c r="M1034" s="361">
        <f>+VLOOKUP($E1034,Emissions!$1:$1048576,MATCH(DATE(M$2,1,1),Emissions!$A$1:$LI$1),FALSE)</f>
        <v>2.1765055329999998</v>
      </c>
      <c r="N1034" s="361">
        <f>+VLOOKUP($E1034,Emissions!$1:$1048576,MATCH(DATE(N$2,1,1),Emissions!$A$1:$LI$1),FALSE)</f>
        <v>1.7245410729999999</v>
      </c>
      <c r="O1034" s="361">
        <f>+VLOOKUP($E1034,Emissions!$1:$1048576,MATCH(DATE(O$2,1,1),Emissions!$A$1:$LI$1),FALSE)</f>
        <v>1.21914151</v>
      </c>
      <c r="P1034" s="361">
        <f>+VLOOKUP($E1034,Emissions!$1:$1048576,MATCH(DATE(P$2,1,1),Emissions!$A$1:$LI$1),FALSE)</f>
        <v>0.65027517930000001</v>
      </c>
      <c r="Q1034" s="361">
        <f>+VLOOKUP($E1034,Emissions!$1:$1048576,MATCH(DATE(Q$2,1,1),Emissions!$A$1:$LI$1),FALSE)</f>
        <v>0.63576598100000004</v>
      </c>
      <c r="R1034" s="361">
        <f>+VLOOKUP($E1034,Emissions!$1:$1048576,MATCH(DATE(R$2,1,1),Emissions!$A$1:$LI$1),FALSE)</f>
        <v>0.66069976190000002</v>
      </c>
      <c r="S1034" s="361">
        <f>+VLOOKUP($E1034,Emissions!$1:$1048576,MATCH(DATE(S$2,1,1),Emissions!$A$1:$LI$1),FALSE)</f>
        <v>0.68770919100000005</v>
      </c>
      <c r="T1034" s="361">
        <f>+VLOOKUP($E1034,Emissions!$1:$1048576,MATCH(DATE(T$2,1,1),Emissions!$A$1:$LI$1),FALSE)</f>
        <v>0.71312489769999998</v>
      </c>
      <c r="U1034" s="361">
        <f>+VLOOKUP($E1034,Emissions!$1:$1048576,MATCH(DATE(U$2,1,1),Emissions!$A$1:$LI$1),FALSE)</f>
        <v>0.73694589759999996</v>
      </c>
      <c r="V1034" s="361">
        <f>+VLOOKUP($E1034,Emissions!$1:$1048576,MATCH(DATE(V$2,1,1),Emissions!$A$1:$LI$1),FALSE)</f>
        <v>0.50665449399999996</v>
      </c>
      <c r="W1034" s="361">
        <f>+VLOOKUP($E1034,Emissions!$1:$1048576,MATCH(DATE(W$2,1,1),Emissions!$A$1:$LI$1),FALSE)</f>
        <v>0.33316011699999998</v>
      </c>
      <c r="X1034" s="361">
        <f>+VLOOKUP($E1034,Emissions!$1:$1048576,MATCH(DATE(X$2,1,1),Emissions!$A$1:$LI$1),FALSE)</f>
        <v>0.21829336790000001</v>
      </c>
      <c r="Y1034" s="361">
        <f>+VLOOKUP($E1034,Emissions!$1:$1048576,MATCH(DATE(Y$2,1,1),Emissions!$A$1:$LI$1),FALSE)</f>
        <v>0.14315985049999999</v>
      </c>
      <c r="Z1034" s="361">
        <f>+VLOOKUP($E1034,Emissions!$1:$1048576,MATCH(DATE(Z$2,1,1),Emissions!$A$1:$LI$1),FALSE)</f>
        <v>9.4013669399999999E-2</v>
      </c>
      <c r="AA1034" s="361">
        <f>+VLOOKUP($E1034,Emissions!$1:$1048576,MATCH(DATE(AA$2,1,1),Emissions!$A$1:$LI$1),FALSE)</f>
        <v>6.1845158800000001E-2</v>
      </c>
      <c r="AB1034" s="361">
        <f>+VLOOKUP($E1034,Emissions!$1:$1048576,MATCH(DATE(AB$2,1,1),Emissions!$A$1:$LI$1),FALSE)</f>
        <v>4.0763785300000001E-2</v>
      </c>
      <c r="AC1034" s="361">
        <f>+VLOOKUP($E1034,Emissions!$1:$1048576,MATCH(DATE(AC$2,1,1),Emissions!$A$1:$LI$1),FALSE)</f>
        <v>2.7017171100000001E-2</v>
      </c>
      <c r="AD1034" s="361">
        <f>+VLOOKUP($E1034,Emissions!$1:$1048576,MATCH(DATE(AD$2,1,1),Emissions!$A$1:$LI$1),FALSE)</f>
        <v>1.7960595400000001E-2</v>
      </c>
      <c r="AE1034" s="361">
        <f>+VLOOKUP($E1034,Emissions!$1:$1048576,MATCH(DATE(AE$2,1,1),Emissions!$A$1:$LI$1),FALSE)</f>
        <v>1.19760183E-2</v>
      </c>
      <c r="AF1034" s="361">
        <f>+VLOOKUP($E1034,Emissions!$1:$1048576,MATCH(DATE(AF$2,1,1),Emissions!$A$1:$LI$1),FALSE)</f>
        <v>1.18588757E-2</v>
      </c>
      <c r="AG1034" s="361">
        <f>+VLOOKUP($E1034,Emissions!$1:$1048576,MATCH(DATE(AG$2,1,1),Emissions!$A$1:$LI$1),FALSE)</f>
        <v>1.21241588E-2</v>
      </c>
      <c r="AH1034" s="361">
        <f>+VLOOKUP($E1034,Emissions!$1:$1048576,MATCH(DATE(AH$2,1,1),Emissions!$A$1:$LI$1),FALSE)</f>
        <v>1.2392412199999999E-2</v>
      </c>
      <c r="AI1034" s="361">
        <f>+VLOOKUP($E1034,Emissions!$1:$1048576,MATCH(DATE(AI$2,1,1),Emissions!$A$1:$LI$1),FALSE)</f>
        <v>1.26539445E-2</v>
      </c>
      <c r="AJ1034" s="361">
        <f>+VLOOKUP($E1034,Emissions!$1:$1048576,MATCH(DATE(AJ$2,1,1),Emissions!$A$1:$LI$1),FALSE)</f>
        <v>1.29161351E-2</v>
      </c>
      <c r="AK1034" s="361">
        <f>+VLOOKUP($E1034,Emissions!$1:$1048576,MATCH(DATE(AK$2,1,1),Emissions!$A$1:$LI$1),FALSE)</f>
        <v>1.31805567E-2</v>
      </c>
      <c r="AL1034" s="361">
        <f>+VLOOKUP($E1034,Emissions!$1:$1048576,MATCH(DATE(AL$2,1,1),Emissions!$A$1:$LI$1),FALSE)</f>
        <v>1.34459987E-2</v>
      </c>
      <c r="AM1034" s="361">
        <f>+VLOOKUP($E1034,Emissions!$1:$1048576,MATCH(DATE(AM$2,1,1),Emissions!$A$1:$LI$1),FALSE)</f>
        <v>1.37104822E-2</v>
      </c>
      <c r="AN1034" s="361">
        <f>+VLOOKUP($E1034,Emissions!$1:$1048576,MATCH(DATE(AN$2,1,1),Emissions!$A$1:$LI$1),FALSE)</f>
        <v>1.3971912899999999E-2</v>
      </c>
      <c r="AO1034" s="361">
        <f>+VLOOKUP($E1034,Emissions!$1:$1048576,MATCH(DATE(AO$2,1,1),Emissions!$A$1:$LI$1),FALSE)</f>
        <v>1.42282225E-2</v>
      </c>
    </row>
    <row r="1035" spans="1:41" ht="15" customHeight="1" x14ac:dyDescent="0.35">
      <c r="A1035" s="411"/>
      <c r="B1035" s="170"/>
      <c r="C1035" s="138" t="s">
        <v>465</v>
      </c>
      <c r="D1035" s="114" t="s">
        <v>1033</v>
      </c>
      <c r="E1035" s="50" t="s">
        <v>3467</v>
      </c>
      <c r="F1035" s="361">
        <f>+VLOOKUP($E1035,Emissions!$1:$1048576,MATCH(DATE(F$2,1,1),Emissions!$A$1:$LI$1),FALSE)</f>
        <v>0</v>
      </c>
      <c r="G1035" s="361">
        <f>+VLOOKUP($E1035,Emissions!$1:$1048576,MATCH(DATE(G$2,1,1),Emissions!$A$1:$LI$1),FALSE)</f>
        <v>0</v>
      </c>
      <c r="H1035" s="361">
        <f>+VLOOKUP($E1035,Emissions!$1:$1048576,MATCH(DATE(H$2,1,1),Emissions!$A$1:$LI$1),FALSE)</f>
        <v>0</v>
      </c>
      <c r="I1035" s="361">
        <f>+VLOOKUP($E1035,Emissions!$1:$1048576,MATCH(DATE(I$2,1,1),Emissions!$A$1:$LI$1),FALSE)</f>
        <v>0</v>
      </c>
      <c r="J1035" s="361">
        <f>+VLOOKUP($E1035,Emissions!$1:$1048576,MATCH(DATE(J$2,1,1),Emissions!$A$1:$LI$1),FALSE)</f>
        <v>0</v>
      </c>
      <c r="K1035" s="361">
        <f>+VLOOKUP($E1035,Emissions!$1:$1048576,MATCH(DATE(K$2,1,1),Emissions!$A$1:$LI$1),FALSE)</f>
        <v>0</v>
      </c>
      <c r="L1035" s="361">
        <f>+VLOOKUP($E1035,Emissions!$1:$1048576,MATCH(DATE(L$2,1,1),Emissions!$A$1:$LI$1),FALSE)</f>
        <v>0</v>
      </c>
      <c r="M1035" s="361">
        <f>+VLOOKUP($E1035,Emissions!$1:$1048576,MATCH(DATE(M$2,1,1),Emissions!$A$1:$LI$1),FALSE)</f>
        <v>0</v>
      </c>
      <c r="N1035" s="361">
        <f>+VLOOKUP($E1035,Emissions!$1:$1048576,MATCH(DATE(N$2,1,1),Emissions!$A$1:$LI$1),FALSE)</f>
        <v>0</v>
      </c>
      <c r="O1035" s="361">
        <f>+VLOOKUP($E1035,Emissions!$1:$1048576,MATCH(DATE(O$2,1,1),Emissions!$A$1:$LI$1),FALSE)</f>
        <v>0</v>
      </c>
      <c r="P1035" s="361">
        <f>+VLOOKUP($E1035,Emissions!$1:$1048576,MATCH(DATE(P$2,1,1),Emissions!$A$1:$LI$1),FALSE)</f>
        <v>0</v>
      </c>
      <c r="Q1035" s="361">
        <f>+VLOOKUP($E1035,Emissions!$1:$1048576,MATCH(DATE(Q$2,1,1),Emissions!$A$1:$LI$1),FALSE)</f>
        <v>0</v>
      </c>
      <c r="R1035" s="361">
        <f>+VLOOKUP($E1035,Emissions!$1:$1048576,MATCH(DATE(R$2,1,1),Emissions!$A$1:$LI$1),FALSE)</f>
        <v>0</v>
      </c>
      <c r="S1035" s="361">
        <f>+VLOOKUP($E1035,Emissions!$1:$1048576,MATCH(DATE(S$2,1,1),Emissions!$A$1:$LI$1),FALSE)</f>
        <v>0</v>
      </c>
      <c r="T1035" s="361">
        <f>+VLOOKUP($E1035,Emissions!$1:$1048576,MATCH(DATE(T$2,1,1),Emissions!$A$1:$LI$1),FALSE)</f>
        <v>0</v>
      </c>
      <c r="U1035" s="361">
        <f>+VLOOKUP($E1035,Emissions!$1:$1048576,MATCH(DATE(U$2,1,1),Emissions!$A$1:$LI$1),FALSE)</f>
        <v>0</v>
      </c>
      <c r="V1035" s="361">
        <f>+VLOOKUP($E1035,Emissions!$1:$1048576,MATCH(DATE(V$2,1,1),Emissions!$A$1:$LI$1),FALSE)</f>
        <v>0</v>
      </c>
      <c r="W1035" s="361">
        <f>+VLOOKUP($E1035,Emissions!$1:$1048576,MATCH(DATE(W$2,1,1),Emissions!$A$1:$LI$1),FALSE)</f>
        <v>0</v>
      </c>
      <c r="X1035" s="361">
        <f>+VLOOKUP($E1035,Emissions!$1:$1048576,MATCH(DATE(X$2,1,1),Emissions!$A$1:$LI$1),FALSE)</f>
        <v>0</v>
      </c>
      <c r="Y1035" s="361">
        <f>+VLOOKUP($E1035,Emissions!$1:$1048576,MATCH(DATE(Y$2,1,1),Emissions!$A$1:$LI$1),FALSE)</f>
        <v>0</v>
      </c>
      <c r="Z1035" s="361">
        <f>+VLOOKUP($E1035,Emissions!$1:$1048576,MATCH(DATE(Z$2,1,1),Emissions!$A$1:$LI$1),FALSE)</f>
        <v>0</v>
      </c>
      <c r="AA1035" s="361">
        <f>+VLOOKUP($E1035,Emissions!$1:$1048576,MATCH(DATE(AA$2,1,1),Emissions!$A$1:$LI$1),FALSE)</f>
        <v>0</v>
      </c>
      <c r="AB1035" s="361">
        <f>+VLOOKUP($E1035,Emissions!$1:$1048576,MATCH(DATE(AB$2,1,1),Emissions!$A$1:$LI$1),FALSE)</f>
        <v>0</v>
      </c>
      <c r="AC1035" s="361">
        <f>+VLOOKUP($E1035,Emissions!$1:$1048576,MATCH(DATE(AC$2,1,1),Emissions!$A$1:$LI$1),FALSE)</f>
        <v>0</v>
      </c>
      <c r="AD1035" s="361">
        <f>+VLOOKUP($E1035,Emissions!$1:$1048576,MATCH(DATE(AD$2,1,1),Emissions!$A$1:$LI$1),FALSE)</f>
        <v>0</v>
      </c>
      <c r="AE1035" s="361">
        <f>+VLOOKUP($E1035,Emissions!$1:$1048576,MATCH(DATE(AE$2,1,1),Emissions!$A$1:$LI$1),FALSE)</f>
        <v>0</v>
      </c>
      <c r="AF1035" s="361">
        <f>+VLOOKUP($E1035,Emissions!$1:$1048576,MATCH(DATE(AF$2,1,1),Emissions!$A$1:$LI$1),FALSE)</f>
        <v>0</v>
      </c>
      <c r="AG1035" s="361">
        <f>+VLOOKUP($E1035,Emissions!$1:$1048576,MATCH(DATE(AG$2,1,1),Emissions!$A$1:$LI$1),FALSE)</f>
        <v>0</v>
      </c>
      <c r="AH1035" s="361">
        <f>+VLOOKUP($E1035,Emissions!$1:$1048576,MATCH(DATE(AH$2,1,1),Emissions!$A$1:$LI$1),FALSE)</f>
        <v>0</v>
      </c>
      <c r="AI1035" s="361">
        <f>+VLOOKUP($E1035,Emissions!$1:$1048576,MATCH(DATE(AI$2,1,1),Emissions!$A$1:$LI$1),FALSE)</f>
        <v>0</v>
      </c>
      <c r="AJ1035" s="361">
        <f>+VLOOKUP($E1035,Emissions!$1:$1048576,MATCH(DATE(AJ$2,1,1),Emissions!$A$1:$LI$1),FALSE)</f>
        <v>0</v>
      </c>
      <c r="AK1035" s="361">
        <f>+VLOOKUP($E1035,Emissions!$1:$1048576,MATCH(DATE(AK$2,1,1),Emissions!$A$1:$LI$1),FALSE)</f>
        <v>0</v>
      </c>
      <c r="AL1035" s="361">
        <f>+VLOOKUP($E1035,Emissions!$1:$1048576,MATCH(DATE(AL$2,1,1),Emissions!$A$1:$LI$1),FALSE)</f>
        <v>0</v>
      </c>
      <c r="AM1035" s="361">
        <f>+VLOOKUP($E1035,Emissions!$1:$1048576,MATCH(DATE(AM$2,1,1),Emissions!$A$1:$LI$1),FALSE)</f>
        <v>0</v>
      </c>
      <c r="AN1035" s="361">
        <f>+VLOOKUP($E1035,Emissions!$1:$1048576,MATCH(DATE(AN$2,1,1),Emissions!$A$1:$LI$1),FALSE)</f>
        <v>0</v>
      </c>
      <c r="AO1035" s="361">
        <f>+VLOOKUP($E1035,Emissions!$1:$1048576,MATCH(DATE(AO$2,1,1),Emissions!$A$1:$LI$1),FALSE)</f>
        <v>0</v>
      </c>
    </row>
    <row r="1036" spans="1:41" ht="15" customHeight="1" x14ac:dyDescent="0.35">
      <c r="A1036" s="411"/>
      <c r="B1036" s="170"/>
      <c r="C1036" s="138" t="s">
        <v>466</v>
      </c>
      <c r="D1036" s="114" t="s">
        <v>1033</v>
      </c>
      <c r="E1036" s="50" t="s">
        <v>3468</v>
      </c>
      <c r="F1036" s="361">
        <f>+VLOOKUP($E1036,Emissions!$1:$1048576,MATCH(DATE(F$2,1,1),Emissions!$A$1:$LI$1),FALSE)</f>
        <v>0</v>
      </c>
      <c r="G1036" s="361">
        <f>+VLOOKUP($E1036,Emissions!$1:$1048576,MATCH(DATE(G$2,1,1),Emissions!$A$1:$LI$1),FALSE)</f>
        <v>0</v>
      </c>
      <c r="H1036" s="361">
        <f>+VLOOKUP($E1036,Emissions!$1:$1048576,MATCH(DATE(H$2,1,1),Emissions!$A$1:$LI$1),FALSE)</f>
        <v>0</v>
      </c>
      <c r="I1036" s="361">
        <f>+VLOOKUP($E1036,Emissions!$1:$1048576,MATCH(DATE(I$2,1,1),Emissions!$A$1:$LI$1),FALSE)</f>
        <v>0</v>
      </c>
      <c r="J1036" s="361">
        <f>+VLOOKUP($E1036,Emissions!$1:$1048576,MATCH(DATE(J$2,1,1),Emissions!$A$1:$LI$1),FALSE)</f>
        <v>0</v>
      </c>
      <c r="K1036" s="361">
        <f>+VLOOKUP($E1036,Emissions!$1:$1048576,MATCH(DATE(K$2,1,1),Emissions!$A$1:$LI$1),FALSE)</f>
        <v>0</v>
      </c>
      <c r="L1036" s="361">
        <f>+VLOOKUP($E1036,Emissions!$1:$1048576,MATCH(DATE(L$2,1,1),Emissions!$A$1:$LI$1),FALSE)</f>
        <v>0</v>
      </c>
      <c r="M1036" s="361">
        <f>+VLOOKUP($E1036,Emissions!$1:$1048576,MATCH(DATE(M$2,1,1),Emissions!$A$1:$LI$1),FALSE)</f>
        <v>0</v>
      </c>
      <c r="N1036" s="361">
        <f>+VLOOKUP($E1036,Emissions!$1:$1048576,MATCH(DATE(N$2,1,1),Emissions!$A$1:$LI$1),FALSE)</f>
        <v>0</v>
      </c>
      <c r="O1036" s="361">
        <f>+VLOOKUP($E1036,Emissions!$1:$1048576,MATCH(DATE(O$2,1,1),Emissions!$A$1:$LI$1),FALSE)</f>
        <v>0</v>
      </c>
      <c r="P1036" s="361">
        <f>+VLOOKUP($E1036,Emissions!$1:$1048576,MATCH(DATE(P$2,1,1),Emissions!$A$1:$LI$1),FALSE)</f>
        <v>0</v>
      </c>
      <c r="Q1036" s="361">
        <f>+VLOOKUP($E1036,Emissions!$1:$1048576,MATCH(DATE(Q$2,1,1),Emissions!$A$1:$LI$1),FALSE)</f>
        <v>0</v>
      </c>
      <c r="R1036" s="361">
        <f>+VLOOKUP($E1036,Emissions!$1:$1048576,MATCH(DATE(R$2,1,1),Emissions!$A$1:$LI$1),FALSE)</f>
        <v>0</v>
      </c>
      <c r="S1036" s="361">
        <f>+VLOOKUP($E1036,Emissions!$1:$1048576,MATCH(DATE(S$2,1,1),Emissions!$A$1:$LI$1),FALSE)</f>
        <v>0</v>
      </c>
      <c r="T1036" s="361">
        <f>+VLOOKUP($E1036,Emissions!$1:$1048576,MATCH(DATE(T$2,1,1),Emissions!$A$1:$LI$1),FALSE)</f>
        <v>0</v>
      </c>
      <c r="U1036" s="361">
        <f>+VLOOKUP($E1036,Emissions!$1:$1048576,MATCH(DATE(U$2,1,1),Emissions!$A$1:$LI$1),FALSE)</f>
        <v>0</v>
      </c>
      <c r="V1036" s="361">
        <f>+VLOOKUP($E1036,Emissions!$1:$1048576,MATCH(DATE(V$2,1,1),Emissions!$A$1:$LI$1),FALSE)</f>
        <v>0</v>
      </c>
      <c r="W1036" s="361">
        <f>+VLOOKUP($E1036,Emissions!$1:$1048576,MATCH(DATE(W$2,1,1),Emissions!$A$1:$LI$1),FALSE)</f>
        <v>0</v>
      </c>
      <c r="X1036" s="361">
        <f>+VLOOKUP($E1036,Emissions!$1:$1048576,MATCH(DATE(X$2,1,1),Emissions!$A$1:$LI$1),FALSE)</f>
        <v>0</v>
      </c>
      <c r="Y1036" s="361">
        <f>+VLOOKUP($E1036,Emissions!$1:$1048576,MATCH(DATE(Y$2,1,1),Emissions!$A$1:$LI$1),FALSE)</f>
        <v>0</v>
      </c>
      <c r="Z1036" s="361">
        <f>+VLOOKUP($E1036,Emissions!$1:$1048576,MATCH(DATE(Z$2,1,1),Emissions!$A$1:$LI$1),FALSE)</f>
        <v>0</v>
      </c>
      <c r="AA1036" s="361">
        <f>+VLOOKUP($E1036,Emissions!$1:$1048576,MATCH(DATE(AA$2,1,1),Emissions!$A$1:$LI$1),FALSE)</f>
        <v>0</v>
      </c>
      <c r="AB1036" s="361">
        <f>+VLOOKUP($E1036,Emissions!$1:$1048576,MATCH(DATE(AB$2,1,1),Emissions!$A$1:$LI$1),FALSE)</f>
        <v>0</v>
      </c>
      <c r="AC1036" s="361">
        <f>+VLOOKUP($E1036,Emissions!$1:$1048576,MATCH(DATE(AC$2,1,1),Emissions!$A$1:$LI$1),FALSE)</f>
        <v>0</v>
      </c>
      <c r="AD1036" s="361">
        <f>+VLOOKUP($E1036,Emissions!$1:$1048576,MATCH(DATE(AD$2,1,1),Emissions!$A$1:$LI$1),FALSE)</f>
        <v>0</v>
      </c>
      <c r="AE1036" s="361">
        <f>+VLOOKUP($E1036,Emissions!$1:$1048576,MATCH(DATE(AE$2,1,1),Emissions!$A$1:$LI$1),FALSE)</f>
        <v>0</v>
      </c>
      <c r="AF1036" s="361">
        <f>+VLOOKUP($E1036,Emissions!$1:$1048576,MATCH(DATE(AF$2,1,1),Emissions!$A$1:$LI$1),FALSE)</f>
        <v>0</v>
      </c>
      <c r="AG1036" s="361">
        <f>+VLOOKUP($E1036,Emissions!$1:$1048576,MATCH(DATE(AG$2,1,1),Emissions!$A$1:$LI$1),FALSE)</f>
        <v>0</v>
      </c>
      <c r="AH1036" s="361">
        <f>+VLOOKUP($E1036,Emissions!$1:$1048576,MATCH(DATE(AH$2,1,1),Emissions!$A$1:$LI$1),FALSE)</f>
        <v>0</v>
      </c>
      <c r="AI1036" s="361">
        <f>+VLOOKUP($E1036,Emissions!$1:$1048576,MATCH(DATE(AI$2,1,1),Emissions!$A$1:$LI$1),FALSE)</f>
        <v>0</v>
      </c>
      <c r="AJ1036" s="361">
        <f>+VLOOKUP($E1036,Emissions!$1:$1048576,MATCH(DATE(AJ$2,1,1),Emissions!$A$1:$LI$1),FALSE)</f>
        <v>0</v>
      </c>
      <c r="AK1036" s="361">
        <f>+VLOOKUP($E1036,Emissions!$1:$1048576,MATCH(DATE(AK$2,1,1),Emissions!$A$1:$LI$1),FALSE)</f>
        <v>0</v>
      </c>
      <c r="AL1036" s="361">
        <f>+VLOOKUP($E1036,Emissions!$1:$1048576,MATCH(DATE(AL$2,1,1),Emissions!$A$1:$LI$1),FALSE)</f>
        <v>0</v>
      </c>
      <c r="AM1036" s="361">
        <f>+VLOOKUP($E1036,Emissions!$1:$1048576,MATCH(DATE(AM$2,1,1),Emissions!$A$1:$LI$1),FALSE)</f>
        <v>0</v>
      </c>
      <c r="AN1036" s="361">
        <f>+VLOOKUP($E1036,Emissions!$1:$1048576,MATCH(DATE(AN$2,1,1),Emissions!$A$1:$LI$1),FALSE)</f>
        <v>0</v>
      </c>
      <c r="AO1036" s="361">
        <f>+VLOOKUP($E1036,Emissions!$1:$1048576,MATCH(DATE(AO$2,1,1),Emissions!$A$1:$LI$1),FALSE)</f>
        <v>0</v>
      </c>
    </row>
    <row r="1037" spans="1:41" ht="15" customHeight="1" x14ac:dyDescent="0.35">
      <c r="A1037" s="411"/>
      <c r="B1037" s="170"/>
      <c r="C1037" s="138" t="s">
        <v>467</v>
      </c>
      <c r="D1037" s="114" t="s">
        <v>1033</v>
      </c>
      <c r="E1037" s="50" t="s">
        <v>3469</v>
      </c>
      <c r="F1037" s="361">
        <f>+VLOOKUP($E1037,Emissions!$1:$1048576,MATCH(DATE(F$2,1,1),Emissions!$A$1:$LI$1),FALSE)</f>
        <v>0</v>
      </c>
      <c r="G1037" s="361">
        <f>+VLOOKUP($E1037,Emissions!$1:$1048576,MATCH(DATE(G$2,1,1),Emissions!$A$1:$LI$1),FALSE)</f>
        <v>0</v>
      </c>
      <c r="H1037" s="361">
        <f>+VLOOKUP($E1037,Emissions!$1:$1048576,MATCH(DATE(H$2,1,1),Emissions!$A$1:$LI$1),FALSE)</f>
        <v>0</v>
      </c>
      <c r="I1037" s="361">
        <f>+VLOOKUP($E1037,Emissions!$1:$1048576,MATCH(DATE(I$2,1,1),Emissions!$A$1:$LI$1),FALSE)</f>
        <v>0</v>
      </c>
      <c r="J1037" s="361">
        <f>+VLOOKUP($E1037,Emissions!$1:$1048576,MATCH(DATE(J$2,1,1),Emissions!$A$1:$LI$1),FALSE)</f>
        <v>0</v>
      </c>
      <c r="K1037" s="361">
        <f>+VLOOKUP($E1037,Emissions!$1:$1048576,MATCH(DATE(K$2,1,1),Emissions!$A$1:$LI$1),FALSE)</f>
        <v>0</v>
      </c>
      <c r="L1037" s="361">
        <f>+VLOOKUP($E1037,Emissions!$1:$1048576,MATCH(DATE(L$2,1,1),Emissions!$A$1:$LI$1),FALSE)</f>
        <v>0</v>
      </c>
      <c r="M1037" s="361">
        <f>+VLOOKUP($E1037,Emissions!$1:$1048576,MATCH(DATE(M$2,1,1),Emissions!$A$1:$LI$1),FALSE)</f>
        <v>0</v>
      </c>
      <c r="N1037" s="361">
        <f>+VLOOKUP($E1037,Emissions!$1:$1048576,MATCH(DATE(N$2,1,1),Emissions!$A$1:$LI$1),FALSE)</f>
        <v>0</v>
      </c>
      <c r="O1037" s="361">
        <f>+VLOOKUP($E1037,Emissions!$1:$1048576,MATCH(DATE(O$2,1,1),Emissions!$A$1:$LI$1),FALSE)</f>
        <v>0</v>
      </c>
      <c r="P1037" s="361">
        <f>+VLOOKUP($E1037,Emissions!$1:$1048576,MATCH(DATE(P$2,1,1),Emissions!$A$1:$LI$1),FALSE)</f>
        <v>0</v>
      </c>
      <c r="Q1037" s="361">
        <f>+VLOOKUP($E1037,Emissions!$1:$1048576,MATCH(DATE(Q$2,1,1),Emissions!$A$1:$LI$1),FALSE)</f>
        <v>0</v>
      </c>
      <c r="R1037" s="361">
        <f>+VLOOKUP($E1037,Emissions!$1:$1048576,MATCH(DATE(R$2,1,1),Emissions!$A$1:$LI$1),FALSE)</f>
        <v>0</v>
      </c>
      <c r="S1037" s="361">
        <f>+VLOOKUP($E1037,Emissions!$1:$1048576,MATCH(DATE(S$2,1,1),Emissions!$A$1:$LI$1),FALSE)</f>
        <v>0</v>
      </c>
      <c r="T1037" s="361">
        <f>+VLOOKUP($E1037,Emissions!$1:$1048576,MATCH(DATE(T$2,1,1),Emissions!$A$1:$LI$1),FALSE)</f>
        <v>0</v>
      </c>
      <c r="U1037" s="361">
        <f>+VLOOKUP($E1037,Emissions!$1:$1048576,MATCH(DATE(U$2,1,1),Emissions!$A$1:$LI$1),FALSE)</f>
        <v>0</v>
      </c>
      <c r="V1037" s="361">
        <f>+VLOOKUP($E1037,Emissions!$1:$1048576,MATCH(DATE(V$2,1,1),Emissions!$A$1:$LI$1),FALSE)</f>
        <v>0</v>
      </c>
      <c r="W1037" s="361">
        <f>+VLOOKUP($E1037,Emissions!$1:$1048576,MATCH(DATE(W$2,1,1),Emissions!$A$1:$LI$1),FALSE)</f>
        <v>0</v>
      </c>
      <c r="X1037" s="361">
        <f>+VLOOKUP($E1037,Emissions!$1:$1048576,MATCH(DATE(X$2,1,1),Emissions!$A$1:$LI$1),FALSE)</f>
        <v>0</v>
      </c>
      <c r="Y1037" s="361">
        <f>+VLOOKUP($E1037,Emissions!$1:$1048576,MATCH(DATE(Y$2,1,1),Emissions!$A$1:$LI$1),FALSE)</f>
        <v>0</v>
      </c>
      <c r="Z1037" s="361">
        <f>+VLOOKUP($E1037,Emissions!$1:$1048576,MATCH(DATE(Z$2,1,1),Emissions!$A$1:$LI$1),FALSE)</f>
        <v>0</v>
      </c>
      <c r="AA1037" s="361">
        <f>+VLOOKUP($E1037,Emissions!$1:$1048576,MATCH(DATE(AA$2,1,1),Emissions!$A$1:$LI$1),FALSE)</f>
        <v>0</v>
      </c>
      <c r="AB1037" s="361">
        <f>+VLOOKUP($E1037,Emissions!$1:$1048576,MATCH(DATE(AB$2,1,1),Emissions!$A$1:$LI$1),FALSE)</f>
        <v>0</v>
      </c>
      <c r="AC1037" s="361">
        <f>+VLOOKUP($E1037,Emissions!$1:$1048576,MATCH(DATE(AC$2,1,1),Emissions!$A$1:$LI$1),FALSE)</f>
        <v>0</v>
      </c>
      <c r="AD1037" s="361">
        <f>+VLOOKUP($E1037,Emissions!$1:$1048576,MATCH(DATE(AD$2,1,1),Emissions!$A$1:$LI$1),FALSE)</f>
        <v>0</v>
      </c>
      <c r="AE1037" s="361">
        <f>+VLOOKUP($E1037,Emissions!$1:$1048576,MATCH(DATE(AE$2,1,1),Emissions!$A$1:$LI$1),FALSE)</f>
        <v>0</v>
      </c>
      <c r="AF1037" s="361">
        <f>+VLOOKUP($E1037,Emissions!$1:$1048576,MATCH(DATE(AF$2,1,1),Emissions!$A$1:$LI$1),FALSE)</f>
        <v>0</v>
      </c>
      <c r="AG1037" s="361">
        <f>+VLOOKUP($E1037,Emissions!$1:$1048576,MATCH(DATE(AG$2,1,1),Emissions!$A$1:$LI$1),FALSE)</f>
        <v>0</v>
      </c>
      <c r="AH1037" s="361">
        <f>+VLOOKUP($E1037,Emissions!$1:$1048576,MATCH(DATE(AH$2,1,1),Emissions!$A$1:$LI$1),FALSE)</f>
        <v>0</v>
      </c>
      <c r="AI1037" s="361">
        <f>+VLOOKUP($E1037,Emissions!$1:$1048576,MATCH(DATE(AI$2,1,1),Emissions!$A$1:$LI$1),FALSE)</f>
        <v>0</v>
      </c>
      <c r="AJ1037" s="361">
        <f>+VLOOKUP($E1037,Emissions!$1:$1048576,MATCH(DATE(AJ$2,1,1),Emissions!$A$1:$LI$1),FALSE)</f>
        <v>0</v>
      </c>
      <c r="AK1037" s="361">
        <f>+VLOOKUP($E1037,Emissions!$1:$1048576,MATCH(DATE(AK$2,1,1),Emissions!$A$1:$LI$1),FALSE)</f>
        <v>0</v>
      </c>
      <c r="AL1037" s="361">
        <f>+VLOOKUP($E1037,Emissions!$1:$1048576,MATCH(DATE(AL$2,1,1),Emissions!$A$1:$LI$1),FALSE)</f>
        <v>0</v>
      </c>
      <c r="AM1037" s="361">
        <f>+VLOOKUP($E1037,Emissions!$1:$1048576,MATCH(DATE(AM$2,1,1),Emissions!$A$1:$LI$1),FALSE)</f>
        <v>0</v>
      </c>
      <c r="AN1037" s="361">
        <f>+VLOOKUP($E1037,Emissions!$1:$1048576,MATCH(DATE(AN$2,1,1),Emissions!$A$1:$LI$1),FALSE)</f>
        <v>0</v>
      </c>
      <c r="AO1037" s="361">
        <f>+VLOOKUP($E1037,Emissions!$1:$1048576,MATCH(DATE(AO$2,1,1),Emissions!$A$1:$LI$1),FALSE)</f>
        <v>0</v>
      </c>
    </row>
    <row r="1038" spans="1:41" ht="15" customHeight="1" x14ac:dyDescent="0.35">
      <c r="A1038" s="411"/>
      <c r="B1038" s="170"/>
      <c r="C1038" s="138" t="s">
        <v>468</v>
      </c>
      <c r="D1038" s="114" t="s">
        <v>1033</v>
      </c>
      <c r="E1038" s="50" t="s">
        <v>3470</v>
      </c>
      <c r="F1038" s="361">
        <f>+VLOOKUP($E1038,Emissions!$1:$1048576,MATCH(DATE(F$2,1,1),Emissions!$A$1:$LI$1),FALSE)</f>
        <v>0</v>
      </c>
      <c r="G1038" s="361">
        <f>+VLOOKUP($E1038,Emissions!$1:$1048576,MATCH(DATE(G$2,1,1),Emissions!$A$1:$LI$1),FALSE)</f>
        <v>0</v>
      </c>
      <c r="H1038" s="361">
        <f>+VLOOKUP($E1038,Emissions!$1:$1048576,MATCH(DATE(H$2,1,1),Emissions!$A$1:$LI$1),FALSE)</f>
        <v>0</v>
      </c>
      <c r="I1038" s="361">
        <f>+VLOOKUP($E1038,Emissions!$1:$1048576,MATCH(DATE(I$2,1,1),Emissions!$A$1:$LI$1),FALSE)</f>
        <v>0</v>
      </c>
      <c r="J1038" s="361">
        <f>+VLOOKUP($E1038,Emissions!$1:$1048576,MATCH(DATE(J$2,1,1),Emissions!$A$1:$LI$1),FALSE)</f>
        <v>0</v>
      </c>
      <c r="K1038" s="361">
        <f>+VLOOKUP($E1038,Emissions!$1:$1048576,MATCH(DATE(K$2,1,1),Emissions!$A$1:$LI$1),FALSE)</f>
        <v>0</v>
      </c>
      <c r="L1038" s="361">
        <f>+VLOOKUP($E1038,Emissions!$1:$1048576,MATCH(DATE(L$2,1,1),Emissions!$A$1:$LI$1),FALSE)</f>
        <v>0</v>
      </c>
      <c r="M1038" s="361">
        <f>+VLOOKUP($E1038,Emissions!$1:$1048576,MATCH(DATE(M$2,1,1),Emissions!$A$1:$LI$1),FALSE)</f>
        <v>0</v>
      </c>
      <c r="N1038" s="361">
        <f>+VLOOKUP($E1038,Emissions!$1:$1048576,MATCH(DATE(N$2,1,1),Emissions!$A$1:$LI$1),FALSE)</f>
        <v>0</v>
      </c>
      <c r="O1038" s="361">
        <f>+VLOOKUP($E1038,Emissions!$1:$1048576,MATCH(DATE(O$2,1,1),Emissions!$A$1:$LI$1),FALSE)</f>
        <v>0</v>
      </c>
      <c r="P1038" s="361">
        <f>+VLOOKUP($E1038,Emissions!$1:$1048576,MATCH(DATE(P$2,1,1),Emissions!$A$1:$LI$1),FALSE)</f>
        <v>0</v>
      </c>
      <c r="Q1038" s="361">
        <f>+VLOOKUP($E1038,Emissions!$1:$1048576,MATCH(DATE(Q$2,1,1),Emissions!$A$1:$LI$1),FALSE)</f>
        <v>0</v>
      </c>
      <c r="R1038" s="361">
        <f>+VLOOKUP($E1038,Emissions!$1:$1048576,MATCH(DATE(R$2,1,1),Emissions!$A$1:$LI$1),FALSE)</f>
        <v>0</v>
      </c>
      <c r="S1038" s="361">
        <f>+VLOOKUP($E1038,Emissions!$1:$1048576,MATCH(DATE(S$2,1,1),Emissions!$A$1:$LI$1),FALSE)</f>
        <v>0</v>
      </c>
      <c r="T1038" s="361">
        <f>+VLOOKUP($E1038,Emissions!$1:$1048576,MATCH(DATE(T$2,1,1),Emissions!$A$1:$LI$1),FALSE)</f>
        <v>0</v>
      </c>
      <c r="U1038" s="361">
        <f>+VLOOKUP($E1038,Emissions!$1:$1048576,MATCH(DATE(U$2,1,1),Emissions!$A$1:$LI$1),FALSE)</f>
        <v>0</v>
      </c>
      <c r="V1038" s="361">
        <f>+VLOOKUP($E1038,Emissions!$1:$1048576,MATCH(DATE(V$2,1,1),Emissions!$A$1:$LI$1),FALSE)</f>
        <v>0</v>
      </c>
      <c r="W1038" s="361">
        <f>+VLOOKUP($E1038,Emissions!$1:$1048576,MATCH(DATE(W$2,1,1),Emissions!$A$1:$LI$1),FALSE)</f>
        <v>0</v>
      </c>
      <c r="X1038" s="361">
        <f>+VLOOKUP($E1038,Emissions!$1:$1048576,MATCH(DATE(X$2,1,1),Emissions!$A$1:$LI$1),FALSE)</f>
        <v>0</v>
      </c>
      <c r="Y1038" s="361">
        <f>+VLOOKUP($E1038,Emissions!$1:$1048576,MATCH(DATE(Y$2,1,1),Emissions!$A$1:$LI$1),FALSE)</f>
        <v>0</v>
      </c>
      <c r="Z1038" s="361">
        <f>+VLOOKUP($E1038,Emissions!$1:$1048576,MATCH(DATE(Z$2,1,1),Emissions!$A$1:$LI$1),FALSE)</f>
        <v>0</v>
      </c>
      <c r="AA1038" s="361">
        <f>+VLOOKUP($E1038,Emissions!$1:$1048576,MATCH(DATE(AA$2,1,1),Emissions!$A$1:$LI$1),FALSE)</f>
        <v>0</v>
      </c>
      <c r="AB1038" s="361">
        <f>+VLOOKUP($E1038,Emissions!$1:$1048576,MATCH(DATE(AB$2,1,1),Emissions!$A$1:$LI$1),FALSE)</f>
        <v>0</v>
      </c>
      <c r="AC1038" s="361">
        <f>+VLOOKUP($E1038,Emissions!$1:$1048576,MATCH(DATE(AC$2,1,1),Emissions!$A$1:$LI$1),FALSE)</f>
        <v>0</v>
      </c>
      <c r="AD1038" s="361">
        <f>+VLOOKUP($E1038,Emissions!$1:$1048576,MATCH(DATE(AD$2,1,1),Emissions!$A$1:$LI$1),FALSE)</f>
        <v>0</v>
      </c>
      <c r="AE1038" s="361">
        <f>+VLOOKUP($E1038,Emissions!$1:$1048576,MATCH(DATE(AE$2,1,1),Emissions!$A$1:$LI$1),FALSE)</f>
        <v>0</v>
      </c>
      <c r="AF1038" s="361">
        <f>+VLOOKUP($E1038,Emissions!$1:$1048576,MATCH(DATE(AF$2,1,1),Emissions!$A$1:$LI$1),FALSE)</f>
        <v>0</v>
      </c>
      <c r="AG1038" s="361">
        <f>+VLOOKUP($E1038,Emissions!$1:$1048576,MATCH(DATE(AG$2,1,1),Emissions!$A$1:$LI$1),FALSE)</f>
        <v>0</v>
      </c>
      <c r="AH1038" s="361">
        <f>+VLOOKUP($E1038,Emissions!$1:$1048576,MATCH(DATE(AH$2,1,1),Emissions!$A$1:$LI$1),FALSE)</f>
        <v>0</v>
      </c>
      <c r="AI1038" s="361">
        <f>+VLOOKUP($E1038,Emissions!$1:$1048576,MATCH(DATE(AI$2,1,1),Emissions!$A$1:$LI$1),FALSE)</f>
        <v>0</v>
      </c>
      <c r="AJ1038" s="361">
        <f>+VLOOKUP($E1038,Emissions!$1:$1048576,MATCH(DATE(AJ$2,1,1),Emissions!$A$1:$LI$1),FALSE)</f>
        <v>0</v>
      </c>
      <c r="AK1038" s="361">
        <f>+VLOOKUP($E1038,Emissions!$1:$1048576,MATCH(DATE(AK$2,1,1),Emissions!$A$1:$LI$1),FALSE)</f>
        <v>0</v>
      </c>
      <c r="AL1038" s="361">
        <f>+VLOOKUP($E1038,Emissions!$1:$1048576,MATCH(DATE(AL$2,1,1),Emissions!$A$1:$LI$1),FALSE)</f>
        <v>0</v>
      </c>
      <c r="AM1038" s="361">
        <f>+VLOOKUP($E1038,Emissions!$1:$1048576,MATCH(DATE(AM$2,1,1),Emissions!$A$1:$LI$1),FALSE)</f>
        <v>0</v>
      </c>
      <c r="AN1038" s="361">
        <f>+VLOOKUP($E1038,Emissions!$1:$1048576,MATCH(DATE(AN$2,1,1),Emissions!$A$1:$LI$1),FALSE)</f>
        <v>0</v>
      </c>
      <c r="AO1038" s="361">
        <f>+VLOOKUP($E1038,Emissions!$1:$1048576,MATCH(DATE(AO$2,1,1),Emissions!$A$1:$LI$1),FALSE)</f>
        <v>0</v>
      </c>
    </row>
    <row r="1039" spans="1:41" ht="15" customHeight="1" x14ac:dyDescent="0.35">
      <c r="A1039" s="411"/>
      <c r="B1039" s="170"/>
      <c r="C1039" s="138" t="s">
        <v>469</v>
      </c>
      <c r="D1039" s="114" t="s">
        <v>1033</v>
      </c>
      <c r="E1039" s="50" t="s">
        <v>3471</v>
      </c>
      <c r="F1039" s="361">
        <f>+VLOOKUP($E1039,Emissions!$1:$1048576,MATCH(DATE(F$2,1,1),Emissions!$A$1:$LI$1),FALSE)</f>
        <v>0</v>
      </c>
      <c r="G1039" s="361">
        <f>+VLOOKUP($E1039,Emissions!$1:$1048576,MATCH(DATE(G$2,1,1),Emissions!$A$1:$LI$1),FALSE)</f>
        <v>0</v>
      </c>
      <c r="H1039" s="361">
        <f>+VLOOKUP($E1039,Emissions!$1:$1048576,MATCH(DATE(H$2,1,1),Emissions!$A$1:$LI$1),FALSE)</f>
        <v>0</v>
      </c>
      <c r="I1039" s="361">
        <f>+VLOOKUP($E1039,Emissions!$1:$1048576,MATCH(DATE(I$2,1,1),Emissions!$A$1:$LI$1),FALSE)</f>
        <v>0</v>
      </c>
      <c r="J1039" s="361">
        <f>+VLOOKUP($E1039,Emissions!$1:$1048576,MATCH(DATE(J$2,1,1),Emissions!$A$1:$LI$1),FALSE)</f>
        <v>0</v>
      </c>
      <c r="K1039" s="361">
        <f>+VLOOKUP($E1039,Emissions!$1:$1048576,MATCH(DATE(K$2,1,1),Emissions!$A$1:$LI$1),FALSE)</f>
        <v>0</v>
      </c>
      <c r="L1039" s="361">
        <f>+VLOOKUP($E1039,Emissions!$1:$1048576,MATCH(DATE(L$2,1,1),Emissions!$A$1:$LI$1),FALSE)</f>
        <v>0</v>
      </c>
      <c r="M1039" s="361">
        <f>+VLOOKUP($E1039,Emissions!$1:$1048576,MATCH(DATE(M$2,1,1),Emissions!$A$1:$LI$1),FALSE)</f>
        <v>0</v>
      </c>
      <c r="N1039" s="361">
        <f>+VLOOKUP($E1039,Emissions!$1:$1048576,MATCH(DATE(N$2,1,1),Emissions!$A$1:$LI$1),FALSE)</f>
        <v>0</v>
      </c>
      <c r="O1039" s="361">
        <f>+VLOOKUP($E1039,Emissions!$1:$1048576,MATCH(DATE(O$2,1,1),Emissions!$A$1:$LI$1),FALSE)</f>
        <v>0</v>
      </c>
      <c r="P1039" s="361">
        <f>+VLOOKUP($E1039,Emissions!$1:$1048576,MATCH(DATE(P$2,1,1),Emissions!$A$1:$LI$1),FALSE)</f>
        <v>0</v>
      </c>
      <c r="Q1039" s="361">
        <f>+VLOOKUP($E1039,Emissions!$1:$1048576,MATCH(DATE(Q$2,1,1),Emissions!$A$1:$LI$1),FALSE)</f>
        <v>0</v>
      </c>
      <c r="R1039" s="361">
        <f>+VLOOKUP($E1039,Emissions!$1:$1048576,MATCH(DATE(R$2,1,1),Emissions!$A$1:$LI$1),FALSE)</f>
        <v>0</v>
      </c>
      <c r="S1039" s="361">
        <f>+VLOOKUP($E1039,Emissions!$1:$1048576,MATCH(DATE(S$2,1,1),Emissions!$A$1:$LI$1),FALSE)</f>
        <v>0</v>
      </c>
      <c r="T1039" s="361">
        <f>+VLOOKUP($E1039,Emissions!$1:$1048576,MATCH(DATE(T$2,1,1),Emissions!$A$1:$LI$1),FALSE)</f>
        <v>0</v>
      </c>
      <c r="U1039" s="361">
        <f>+VLOOKUP($E1039,Emissions!$1:$1048576,MATCH(DATE(U$2,1,1),Emissions!$A$1:$LI$1),FALSE)</f>
        <v>0</v>
      </c>
      <c r="V1039" s="361">
        <f>+VLOOKUP($E1039,Emissions!$1:$1048576,MATCH(DATE(V$2,1,1),Emissions!$A$1:$LI$1),FALSE)</f>
        <v>0</v>
      </c>
      <c r="W1039" s="361">
        <f>+VLOOKUP($E1039,Emissions!$1:$1048576,MATCH(DATE(W$2,1,1),Emissions!$A$1:$LI$1),FALSE)</f>
        <v>0</v>
      </c>
      <c r="X1039" s="361">
        <f>+VLOOKUP($E1039,Emissions!$1:$1048576,MATCH(DATE(X$2,1,1),Emissions!$A$1:$LI$1),FALSE)</f>
        <v>0</v>
      </c>
      <c r="Y1039" s="361">
        <f>+VLOOKUP($E1039,Emissions!$1:$1048576,MATCH(DATE(Y$2,1,1),Emissions!$A$1:$LI$1),FALSE)</f>
        <v>0</v>
      </c>
      <c r="Z1039" s="361">
        <f>+VLOOKUP($E1039,Emissions!$1:$1048576,MATCH(DATE(Z$2,1,1),Emissions!$A$1:$LI$1),FALSE)</f>
        <v>0</v>
      </c>
      <c r="AA1039" s="361">
        <f>+VLOOKUP($E1039,Emissions!$1:$1048576,MATCH(DATE(AA$2,1,1),Emissions!$A$1:$LI$1),FALSE)</f>
        <v>0</v>
      </c>
      <c r="AB1039" s="361">
        <f>+VLOOKUP($E1039,Emissions!$1:$1048576,MATCH(DATE(AB$2,1,1),Emissions!$A$1:$LI$1),FALSE)</f>
        <v>0</v>
      </c>
      <c r="AC1039" s="361">
        <f>+VLOOKUP($E1039,Emissions!$1:$1048576,MATCH(DATE(AC$2,1,1),Emissions!$A$1:$LI$1),FALSE)</f>
        <v>0</v>
      </c>
      <c r="AD1039" s="361">
        <f>+VLOOKUP($E1039,Emissions!$1:$1048576,MATCH(DATE(AD$2,1,1),Emissions!$A$1:$LI$1),FALSE)</f>
        <v>0</v>
      </c>
      <c r="AE1039" s="361">
        <f>+VLOOKUP($E1039,Emissions!$1:$1048576,MATCH(DATE(AE$2,1,1),Emissions!$A$1:$LI$1),FALSE)</f>
        <v>0</v>
      </c>
      <c r="AF1039" s="361">
        <f>+VLOOKUP($E1039,Emissions!$1:$1048576,MATCH(DATE(AF$2,1,1),Emissions!$A$1:$LI$1),FALSE)</f>
        <v>0</v>
      </c>
      <c r="AG1039" s="361">
        <f>+VLOOKUP($E1039,Emissions!$1:$1048576,MATCH(DATE(AG$2,1,1),Emissions!$A$1:$LI$1),FALSE)</f>
        <v>0</v>
      </c>
      <c r="AH1039" s="361">
        <f>+VLOOKUP($E1039,Emissions!$1:$1048576,MATCH(DATE(AH$2,1,1),Emissions!$A$1:$LI$1),FALSE)</f>
        <v>0</v>
      </c>
      <c r="AI1039" s="361">
        <f>+VLOOKUP($E1039,Emissions!$1:$1048576,MATCH(DATE(AI$2,1,1),Emissions!$A$1:$LI$1),FALSE)</f>
        <v>0</v>
      </c>
      <c r="AJ1039" s="361">
        <f>+VLOOKUP($E1039,Emissions!$1:$1048576,MATCH(DATE(AJ$2,1,1),Emissions!$A$1:$LI$1),FALSE)</f>
        <v>0</v>
      </c>
      <c r="AK1039" s="361">
        <f>+VLOOKUP($E1039,Emissions!$1:$1048576,MATCH(DATE(AK$2,1,1),Emissions!$A$1:$LI$1),FALSE)</f>
        <v>0</v>
      </c>
      <c r="AL1039" s="361">
        <f>+VLOOKUP($E1039,Emissions!$1:$1048576,MATCH(DATE(AL$2,1,1),Emissions!$A$1:$LI$1),FALSE)</f>
        <v>0</v>
      </c>
      <c r="AM1039" s="361">
        <f>+VLOOKUP($E1039,Emissions!$1:$1048576,MATCH(DATE(AM$2,1,1),Emissions!$A$1:$LI$1),FALSE)</f>
        <v>0</v>
      </c>
      <c r="AN1039" s="361">
        <f>+VLOOKUP($E1039,Emissions!$1:$1048576,MATCH(DATE(AN$2,1,1),Emissions!$A$1:$LI$1),FALSE)</f>
        <v>0</v>
      </c>
      <c r="AO1039" s="361">
        <f>+VLOOKUP($E1039,Emissions!$1:$1048576,MATCH(DATE(AO$2,1,1),Emissions!$A$1:$LI$1),FALSE)</f>
        <v>0</v>
      </c>
    </row>
    <row r="1040" spans="1:41" ht="15" customHeight="1" x14ac:dyDescent="0.35">
      <c r="A1040" s="411"/>
      <c r="B1040" s="170"/>
      <c r="C1040" s="138" t="s">
        <v>470</v>
      </c>
      <c r="D1040" s="114" t="s">
        <v>1033</v>
      </c>
      <c r="E1040" s="50" t="s">
        <v>3472</v>
      </c>
      <c r="F1040" s="361">
        <f>+VLOOKUP($E1040,Emissions!$1:$1048576,MATCH(DATE(F$2,1,1),Emissions!$A$1:$LI$1),FALSE)</f>
        <v>0.22551328479999999</v>
      </c>
      <c r="G1040" s="361">
        <f>+VLOOKUP($E1040,Emissions!$1:$1048576,MATCH(DATE(G$2,1,1),Emissions!$A$1:$LI$1),FALSE)</f>
        <v>0.2264613311</v>
      </c>
      <c r="H1040" s="361">
        <f>+VLOOKUP($E1040,Emissions!$1:$1048576,MATCH(DATE(H$2,1,1),Emissions!$A$1:$LI$1),FALSE)</f>
        <v>0.2271252258</v>
      </c>
      <c r="I1040" s="361">
        <f>+VLOOKUP($E1040,Emissions!$1:$1048576,MATCH(DATE(I$2,1,1),Emissions!$A$1:$LI$1),FALSE)</f>
        <v>0.22662370449999999</v>
      </c>
      <c r="J1040" s="361">
        <f>+VLOOKUP($E1040,Emissions!$1:$1048576,MATCH(DATE(J$2,1,1),Emissions!$A$1:$LI$1),FALSE)</f>
        <v>0.22652939259999999</v>
      </c>
      <c r="K1040" s="361">
        <f>+VLOOKUP($E1040,Emissions!$1:$1048576,MATCH(DATE(K$2,1,1),Emissions!$A$1:$LI$1),FALSE)</f>
        <v>0.22763382460000001</v>
      </c>
      <c r="L1040" s="361">
        <f>+VLOOKUP($E1040,Emissions!$1:$1048576,MATCH(DATE(L$2,1,1),Emissions!$A$1:$LI$1),FALSE)</f>
        <v>0.25232778750000001</v>
      </c>
      <c r="M1040" s="361">
        <f>+VLOOKUP($E1040,Emissions!$1:$1048576,MATCH(DATE(M$2,1,1),Emissions!$A$1:$LI$1),FALSE)</f>
        <v>0.28274999579999999</v>
      </c>
      <c r="N1040" s="361">
        <f>+VLOOKUP($E1040,Emissions!$1:$1048576,MATCH(DATE(N$2,1,1),Emissions!$A$1:$LI$1),FALSE)</f>
        <v>0.31688965749999998</v>
      </c>
      <c r="O1040" s="361">
        <f>+VLOOKUP($E1040,Emissions!$1:$1048576,MATCH(DATE(O$2,1,1),Emissions!$A$1:$LI$1),FALSE)</f>
        <v>0.35449906599999997</v>
      </c>
      <c r="P1040" s="361">
        <f>+VLOOKUP($E1040,Emissions!$1:$1048576,MATCH(DATE(P$2,1,1),Emissions!$A$1:$LI$1),FALSE)</f>
        <v>0.39568397090000001</v>
      </c>
      <c r="Q1040" s="361">
        <f>+VLOOKUP($E1040,Emissions!$1:$1048576,MATCH(DATE(Q$2,1,1),Emissions!$A$1:$LI$1),FALSE)</f>
        <v>0.42857905660000001</v>
      </c>
      <c r="R1040" s="361">
        <f>+VLOOKUP($E1040,Emissions!$1:$1048576,MATCH(DATE(R$2,1,1),Emissions!$A$1:$LI$1),FALSE)</f>
        <v>0.4621260009</v>
      </c>
      <c r="S1040" s="361">
        <f>+VLOOKUP($E1040,Emissions!$1:$1048576,MATCH(DATE(S$2,1,1),Emissions!$A$1:$LI$1),FALSE)</f>
        <v>0.49815056279999997</v>
      </c>
      <c r="T1040" s="361">
        <f>+VLOOKUP($E1040,Emissions!$1:$1048576,MATCH(DATE(T$2,1,1),Emissions!$A$1:$LI$1),FALSE)</f>
        <v>0.53724135890000002</v>
      </c>
      <c r="U1040" s="361">
        <f>+VLOOKUP($E1040,Emissions!$1:$1048576,MATCH(DATE(U$2,1,1),Emissions!$A$1:$LI$1),FALSE)</f>
        <v>0.57981826579999995</v>
      </c>
      <c r="V1040" s="361">
        <f>+VLOOKUP($E1040,Emissions!$1:$1048576,MATCH(DATE(V$2,1,1),Emissions!$A$1:$LI$1),FALSE)</f>
        <v>0.63654095619999995</v>
      </c>
      <c r="W1040" s="361">
        <f>+VLOOKUP($E1040,Emissions!$1:$1048576,MATCH(DATE(W$2,1,1),Emissions!$A$1:$LI$1),FALSE)</f>
        <v>0.69925458409999997</v>
      </c>
      <c r="X1040" s="361">
        <f>+VLOOKUP($E1040,Emissions!$1:$1048576,MATCH(DATE(X$2,1,1),Emissions!$A$1:$LI$1),FALSE)</f>
        <v>0.76681576610000002</v>
      </c>
      <c r="Y1040" s="361">
        <f>+VLOOKUP($E1040,Emissions!$1:$1048576,MATCH(DATE(Y$2,1,1),Emissions!$A$1:$LI$1),FALSE)</f>
        <v>0.83913584620000004</v>
      </c>
      <c r="Z1040" s="361">
        <f>+VLOOKUP($E1040,Emissions!$1:$1048576,MATCH(DATE(Z$2,1,1),Emissions!$A$1:$LI$1),FALSE)</f>
        <v>0.91621814680000002</v>
      </c>
      <c r="AA1040" s="361">
        <f>+VLOOKUP($E1040,Emissions!$1:$1048576,MATCH(DATE(AA$2,1,1),Emissions!$A$1:$LI$1),FALSE)</f>
        <v>0.9986582329</v>
      </c>
      <c r="AB1040" s="361">
        <f>+VLOOKUP($E1040,Emissions!$1:$1048576,MATCH(DATE(AB$2,1,1),Emissions!$A$1:$LI$1),FALSE)</f>
        <v>1.0870200940000001</v>
      </c>
      <c r="AC1040" s="361">
        <f>+VLOOKUP($E1040,Emissions!$1:$1048576,MATCH(DATE(AC$2,1,1),Emissions!$A$1:$LI$1),FALSE)</f>
        <v>1.1820817640000001</v>
      </c>
      <c r="AD1040" s="361">
        <f>+VLOOKUP($E1040,Emissions!$1:$1048576,MATCH(DATE(AD$2,1,1),Emissions!$A$1:$LI$1),FALSE)</f>
        <v>1.2848913070000001</v>
      </c>
      <c r="AE1040" s="361">
        <f>+VLOOKUP($E1040,Emissions!$1:$1048576,MATCH(DATE(AE$2,1,1),Emissions!$A$1:$LI$1),FALSE)</f>
        <v>1.396217236</v>
      </c>
      <c r="AF1040" s="361">
        <f>+VLOOKUP($E1040,Emissions!$1:$1048576,MATCH(DATE(AF$2,1,1),Emissions!$A$1:$LI$1),FALSE)</f>
        <v>1.4371781189999999</v>
      </c>
      <c r="AG1040" s="361">
        <f>+VLOOKUP($E1040,Emissions!$1:$1048576,MATCH(DATE(AG$2,1,1),Emissions!$A$1:$LI$1),FALSE)</f>
        <v>1.4585304269999999</v>
      </c>
      <c r="AH1040" s="361">
        <f>+VLOOKUP($E1040,Emissions!$1:$1048576,MATCH(DATE(AH$2,1,1),Emissions!$A$1:$LI$1),FALSE)</f>
        <v>1.4774487300000001</v>
      </c>
      <c r="AI1040" s="361">
        <f>+VLOOKUP($E1040,Emissions!$1:$1048576,MATCH(DATE(AI$2,1,1),Emissions!$A$1:$LI$1),FALSE)</f>
        <v>1.4984105480000001</v>
      </c>
      <c r="AJ1040" s="361">
        <f>+VLOOKUP($E1040,Emissions!$1:$1048576,MATCH(DATE(AJ$2,1,1),Emissions!$A$1:$LI$1),FALSE)</f>
        <v>1.5219453919999999</v>
      </c>
      <c r="AK1040" s="361">
        <f>+VLOOKUP($E1040,Emissions!$1:$1048576,MATCH(DATE(AK$2,1,1),Emissions!$A$1:$LI$1),FALSE)</f>
        <v>1.5475537660000001</v>
      </c>
      <c r="AL1040" s="361">
        <f>+VLOOKUP($E1040,Emissions!$1:$1048576,MATCH(DATE(AL$2,1,1),Emissions!$A$1:$LI$1),FALSE)</f>
        <v>1.5745826199999999</v>
      </c>
      <c r="AM1040" s="361">
        <f>+VLOOKUP($E1040,Emissions!$1:$1048576,MATCH(DATE(AM$2,1,1),Emissions!$A$1:$LI$1),FALSE)</f>
        <v>1.60244484</v>
      </c>
      <c r="AN1040" s="361">
        <f>+VLOOKUP($E1040,Emissions!$1:$1048576,MATCH(DATE(AN$2,1,1),Emissions!$A$1:$LI$1),FALSE)</f>
        <v>1.630648627</v>
      </c>
      <c r="AO1040" s="361">
        <f>+VLOOKUP($E1040,Emissions!$1:$1048576,MATCH(DATE(AO$2,1,1),Emissions!$A$1:$LI$1),FALSE)</f>
        <v>1.6587804509999999</v>
      </c>
    </row>
    <row r="1041" spans="1:41" ht="15" customHeight="1" x14ac:dyDescent="0.35">
      <c r="A1041" s="411"/>
      <c r="B1041" s="170"/>
      <c r="C1041" s="167" t="s">
        <v>471</v>
      </c>
      <c r="D1041" s="114" t="s">
        <v>1033</v>
      </c>
      <c r="E1041" s="50" t="s">
        <v>3473</v>
      </c>
      <c r="F1041" s="361">
        <f>+VLOOKUP($E1041,Emissions!$1:$1048576,MATCH(DATE(F$2,1,1),Emissions!$A$1:$LI$1),FALSE)</f>
        <v>0</v>
      </c>
      <c r="G1041" s="361">
        <f>+VLOOKUP($E1041,Emissions!$1:$1048576,MATCH(DATE(G$2,1,1),Emissions!$A$1:$LI$1),FALSE)</f>
        <v>0</v>
      </c>
      <c r="H1041" s="361">
        <f>+VLOOKUP($E1041,Emissions!$1:$1048576,MATCH(DATE(H$2,1,1),Emissions!$A$1:$LI$1),FALSE)</f>
        <v>0</v>
      </c>
      <c r="I1041" s="361">
        <f>+VLOOKUP($E1041,Emissions!$1:$1048576,MATCH(DATE(I$2,1,1),Emissions!$A$1:$LI$1),FALSE)</f>
        <v>0</v>
      </c>
      <c r="J1041" s="361">
        <f>+VLOOKUP($E1041,Emissions!$1:$1048576,MATCH(DATE(J$2,1,1),Emissions!$A$1:$LI$1),FALSE)</f>
        <v>0</v>
      </c>
      <c r="K1041" s="361">
        <f>+VLOOKUP($E1041,Emissions!$1:$1048576,MATCH(DATE(K$2,1,1),Emissions!$A$1:$LI$1),FALSE)</f>
        <v>0</v>
      </c>
      <c r="L1041" s="361">
        <f>+VLOOKUP($E1041,Emissions!$1:$1048576,MATCH(DATE(L$2,1,1),Emissions!$A$1:$LI$1),FALSE)</f>
        <v>0</v>
      </c>
      <c r="M1041" s="361">
        <f>+VLOOKUP($E1041,Emissions!$1:$1048576,MATCH(DATE(M$2,1,1),Emissions!$A$1:$LI$1),FALSE)</f>
        <v>0</v>
      </c>
      <c r="N1041" s="361">
        <f>+VLOOKUP($E1041,Emissions!$1:$1048576,MATCH(DATE(N$2,1,1),Emissions!$A$1:$LI$1),FALSE)</f>
        <v>0</v>
      </c>
      <c r="O1041" s="361">
        <f>+VLOOKUP($E1041,Emissions!$1:$1048576,MATCH(DATE(O$2,1,1),Emissions!$A$1:$LI$1),FALSE)</f>
        <v>0</v>
      </c>
      <c r="P1041" s="361">
        <f>+VLOOKUP($E1041,Emissions!$1:$1048576,MATCH(DATE(P$2,1,1),Emissions!$A$1:$LI$1),FALSE)</f>
        <v>0</v>
      </c>
      <c r="Q1041" s="361">
        <f>+VLOOKUP($E1041,Emissions!$1:$1048576,MATCH(DATE(Q$2,1,1),Emissions!$A$1:$LI$1),FALSE)</f>
        <v>0</v>
      </c>
      <c r="R1041" s="361">
        <f>+VLOOKUP($E1041,Emissions!$1:$1048576,MATCH(DATE(R$2,1,1),Emissions!$A$1:$LI$1),FALSE)</f>
        <v>0</v>
      </c>
      <c r="S1041" s="361">
        <f>+VLOOKUP($E1041,Emissions!$1:$1048576,MATCH(DATE(S$2,1,1),Emissions!$A$1:$LI$1),FALSE)</f>
        <v>0</v>
      </c>
      <c r="T1041" s="361">
        <f>+VLOOKUP($E1041,Emissions!$1:$1048576,MATCH(DATE(T$2,1,1),Emissions!$A$1:$LI$1),FALSE)</f>
        <v>0</v>
      </c>
      <c r="U1041" s="361">
        <f>+VLOOKUP($E1041,Emissions!$1:$1048576,MATCH(DATE(U$2,1,1),Emissions!$A$1:$LI$1),FALSE)</f>
        <v>0</v>
      </c>
      <c r="V1041" s="361">
        <f>+VLOOKUP($E1041,Emissions!$1:$1048576,MATCH(DATE(V$2,1,1),Emissions!$A$1:$LI$1),FALSE)</f>
        <v>0</v>
      </c>
      <c r="W1041" s="361">
        <f>+VLOOKUP($E1041,Emissions!$1:$1048576,MATCH(DATE(W$2,1,1),Emissions!$A$1:$LI$1),FALSE)</f>
        <v>0</v>
      </c>
      <c r="X1041" s="361">
        <f>+VLOOKUP($E1041,Emissions!$1:$1048576,MATCH(DATE(X$2,1,1),Emissions!$A$1:$LI$1),FALSE)</f>
        <v>0</v>
      </c>
      <c r="Y1041" s="361">
        <f>+VLOOKUP($E1041,Emissions!$1:$1048576,MATCH(DATE(Y$2,1,1),Emissions!$A$1:$LI$1),FALSE)</f>
        <v>0</v>
      </c>
      <c r="Z1041" s="361">
        <f>+VLOOKUP($E1041,Emissions!$1:$1048576,MATCH(DATE(Z$2,1,1),Emissions!$A$1:$LI$1),FALSE)</f>
        <v>0</v>
      </c>
      <c r="AA1041" s="361">
        <f>+VLOOKUP($E1041,Emissions!$1:$1048576,MATCH(DATE(AA$2,1,1),Emissions!$A$1:$LI$1),FALSE)</f>
        <v>0</v>
      </c>
      <c r="AB1041" s="361">
        <f>+VLOOKUP($E1041,Emissions!$1:$1048576,MATCH(DATE(AB$2,1,1),Emissions!$A$1:$LI$1),FALSE)</f>
        <v>0</v>
      </c>
      <c r="AC1041" s="361">
        <f>+VLOOKUP($E1041,Emissions!$1:$1048576,MATCH(DATE(AC$2,1,1),Emissions!$A$1:$LI$1),FALSE)</f>
        <v>0</v>
      </c>
      <c r="AD1041" s="361">
        <f>+VLOOKUP($E1041,Emissions!$1:$1048576,MATCH(DATE(AD$2,1,1),Emissions!$A$1:$LI$1),FALSE)</f>
        <v>0</v>
      </c>
      <c r="AE1041" s="361">
        <f>+VLOOKUP($E1041,Emissions!$1:$1048576,MATCH(DATE(AE$2,1,1),Emissions!$A$1:$LI$1),FALSE)</f>
        <v>0</v>
      </c>
      <c r="AF1041" s="361">
        <f>+VLOOKUP($E1041,Emissions!$1:$1048576,MATCH(DATE(AF$2,1,1),Emissions!$A$1:$LI$1),FALSE)</f>
        <v>0</v>
      </c>
      <c r="AG1041" s="361">
        <f>+VLOOKUP($E1041,Emissions!$1:$1048576,MATCH(DATE(AG$2,1,1),Emissions!$A$1:$LI$1),FALSE)</f>
        <v>0</v>
      </c>
      <c r="AH1041" s="361">
        <f>+VLOOKUP($E1041,Emissions!$1:$1048576,MATCH(DATE(AH$2,1,1),Emissions!$A$1:$LI$1),FALSE)</f>
        <v>0</v>
      </c>
      <c r="AI1041" s="361">
        <f>+VLOOKUP($E1041,Emissions!$1:$1048576,MATCH(DATE(AI$2,1,1),Emissions!$A$1:$LI$1),FALSE)</f>
        <v>0</v>
      </c>
      <c r="AJ1041" s="361">
        <f>+VLOOKUP($E1041,Emissions!$1:$1048576,MATCH(DATE(AJ$2,1,1),Emissions!$A$1:$LI$1),FALSE)</f>
        <v>0</v>
      </c>
      <c r="AK1041" s="361">
        <f>+VLOOKUP($E1041,Emissions!$1:$1048576,MATCH(DATE(AK$2,1,1),Emissions!$A$1:$LI$1),FALSE)</f>
        <v>0</v>
      </c>
      <c r="AL1041" s="361">
        <f>+VLOOKUP($E1041,Emissions!$1:$1048576,MATCH(DATE(AL$2,1,1),Emissions!$A$1:$LI$1),FALSE)</f>
        <v>0</v>
      </c>
      <c r="AM1041" s="361">
        <f>+VLOOKUP($E1041,Emissions!$1:$1048576,MATCH(DATE(AM$2,1,1),Emissions!$A$1:$LI$1),FALSE)</f>
        <v>0</v>
      </c>
      <c r="AN1041" s="361">
        <f>+VLOOKUP($E1041,Emissions!$1:$1048576,MATCH(DATE(AN$2,1,1),Emissions!$A$1:$LI$1),FALSE)</f>
        <v>0</v>
      </c>
      <c r="AO1041" s="361">
        <f>+VLOOKUP($E1041,Emissions!$1:$1048576,MATCH(DATE(AO$2,1,1),Emissions!$A$1:$LI$1),FALSE)</f>
        <v>0</v>
      </c>
    </row>
    <row r="1042" spans="1:41" ht="15" customHeight="1" x14ac:dyDescent="0.35">
      <c r="A1042" s="411"/>
      <c r="B1042" s="170"/>
      <c r="C1042" s="166"/>
      <c r="D1042" s="114"/>
      <c r="E1042" s="166"/>
      <c r="F1042" s="326"/>
      <c r="G1042" s="326"/>
      <c r="H1042" s="326"/>
      <c r="I1042" s="326"/>
      <c r="J1042" s="326"/>
      <c r="K1042" s="326"/>
      <c r="L1042" s="326"/>
      <c r="M1042" s="326"/>
      <c r="N1042" s="326"/>
      <c r="O1042" s="326"/>
      <c r="P1042" s="326"/>
      <c r="Q1042" s="326"/>
      <c r="R1042" s="326"/>
      <c r="S1042" s="326"/>
      <c r="T1042" s="326"/>
      <c r="U1042" s="326"/>
      <c r="V1042" s="326"/>
      <c r="W1042" s="326"/>
      <c r="X1042" s="326"/>
      <c r="Y1042" s="326"/>
      <c r="Z1042" s="326"/>
      <c r="AA1042" s="326"/>
      <c r="AB1042" s="326"/>
      <c r="AC1042" s="326"/>
      <c r="AD1042" s="326"/>
      <c r="AE1042" s="326"/>
      <c r="AF1042" s="326"/>
      <c r="AG1042" s="326"/>
      <c r="AH1042" s="326"/>
      <c r="AI1042" s="326"/>
      <c r="AJ1042" s="326"/>
      <c r="AK1042" s="326"/>
      <c r="AL1042" s="326"/>
      <c r="AM1042" s="326"/>
      <c r="AN1042" s="326"/>
      <c r="AO1042" s="326"/>
    </row>
    <row r="1043" spans="1:41" s="92" customFormat="1" ht="15" customHeight="1" x14ac:dyDescent="0.35">
      <c r="A1043" s="411"/>
      <c r="B1043" s="170"/>
      <c r="C1043" s="147" t="s">
        <v>3331</v>
      </c>
      <c r="D1043" s="147" t="s">
        <v>1028</v>
      </c>
      <c r="E1043" s="136" t="s">
        <v>3474</v>
      </c>
      <c r="F1043" s="327">
        <f>+VLOOKUP($E1043,Emissions!$1:$1048576,MATCH(DATE(F$2,1,1),Emissions!$A$1:$LI$1),FALSE)</f>
        <v>17.075688100000001</v>
      </c>
      <c r="G1043" s="327">
        <f>+VLOOKUP($E1043,Emissions!$1:$1048576,MATCH(DATE(G$2,1,1),Emissions!$A$1:$LI$1),FALSE)</f>
        <v>17.22274277</v>
      </c>
      <c r="H1043" s="327">
        <f>+VLOOKUP($E1043,Emissions!$1:$1048576,MATCH(DATE(H$2,1,1),Emissions!$A$1:$LI$1),FALSE)</f>
        <v>17.343943490000001</v>
      </c>
      <c r="I1043" s="327">
        <f>+VLOOKUP($E1043,Emissions!$1:$1048576,MATCH(DATE(I$2,1,1),Emissions!$A$1:$LI$1),FALSE)</f>
        <v>17.389507569999999</v>
      </c>
      <c r="J1043" s="327">
        <f>+VLOOKUP($E1043,Emissions!$1:$1048576,MATCH(DATE(J$2,1,1),Emissions!$A$1:$LI$1),FALSE)</f>
        <v>17.531406019999999</v>
      </c>
      <c r="K1043" s="327">
        <f>+VLOOKUP($E1043,Emissions!$1:$1048576,MATCH(DATE(K$2,1,1),Emissions!$A$1:$LI$1),FALSE)</f>
        <v>17.87973732</v>
      </c>
      <c r="L1043" s="327">
        <f>+VLOOKUP($E1043,Emissions!$1:$1048576,MATCH(DATE(L$2,1,1),Emissions!$A$1:$LI$1),FALSE)</f>
        <v>18.304013449999999</v>
      </c>
      <c r="M1043" s="327">
        <f>+VLOOKUP($E1043,Emissions!$1:$1048576,MATCH(DATE(M$2,1,1),Emissions!$A$1:$LI$1),FALSE)</f>
        <v>18.787592960000001</v>
      </c>
      <c r="N1043" s="327">
        <f>+VLOOKUP($E1043,Emissions!$1:$1048576,MATCH(DATE(N$2,1,1),Emissions!$A$1:$LI$1),FALSE)</f>
        <v>19.317550480000001</v>
      </c>
      <c r="O1043" s="327">
        <f>+VLOOKUP($E1043,Emissions!$1:$1048576,MATCH(DATE(O$2,1,1),Emissions!$A$1:$LI$1),FALSE)</f>
        <v>19.864652410000001</v>
      </c>
      <c r="P1043" s="327">
        <f>+VLOOKUP($E1043,Emissions!$1:$1048576,MATCH(DATE(P$2,1,1),Emissions!$A$1:$LI$1),FALSE)</f>
        <v>20.393567579999999</v>
      </c>
      <c r="Q1043" s="327">
        <f>+VLOOKUP($E1043,Emissions!$1:$1048576,MATCH(DATE(Q$2,1,1),Emissions!$A$1:$LI$1),FALSE)</f>
        <v>20.886872019999998</v>
      </c>
      <c r="R1043" s="327">
        <f>+VLOOKUP($E1043,Emissions!$1:$1048576,MATCH(DATE(R$2,1,1),Emissions!$A$1:$LI$1),FALSE)</f>
        <v>21.33677715</v>
      </c>
      <c r="S1043" s="327">
        <f>+VLOOKUP($E1043,Emissions!$1:$1048576,MATCH(DATE(S$2,1,1),Emissions!$A$1:$LI$1),FALSE)</f>
        <v>21.74193185</v>
      </c>
      <c r="T1043" s="327">
        <f>+VLOOKUP($E1043,Emissions!$1:$1048576,MATCH(DATE(T$2,1,1),Emissions!$A$1:$LI$1),FALSE)</f>
        <v>22.106485299999999</v>
      </c>
      <c r="U1043" s="327">
        <f>+VLOOKUP($E1043,Emissions!$1:$1048576,MATCH(DATE(U$2,1,1),Emissions!$A$1:$LI$1),FALSE)</f>
        <v>22.438470970000001</v>
      </c>
      <c r="V1043" s="327">
        <f>+VLOOKUP($E1043,Emissions!$1:$1048576,MATCH(DATE(V$2,1,1),Emissions!$A$1:$LI$1),FALSE)</f>
        <v>22.746936430000002</v>
      </c>
      <c r="W1043" s="327">
        <f>+VLOOKUP($E1043,Emissions!$1:$1048576,MATCH(DATE(W$2,1,1),Emissions!$A$1:$LI$1),FALSE)</f>
        <v>23.04052896</v>
      </c>
      <c r="X1043" s="327">
        <f>+VLOOKUP($E1043,Emissions!$1:$1048576,MATCH(DATE(X$2,1,1),Emissions!$A$1:$LI$1),FALSE)</f>
        <v>23.328997409999999</v>
      </c>
      <c r="Y1043" s="327">
        <f>+VLOOKUP($E1043,Emissions!$1:$1048576,MATCH(DATE(Y$2,1,1),Emissions!$A$1:$LI$1),FALSE)</f>
        <v>23.621967909999999</v>
      </c>
      <c r="Z1043" s="327">
        <f>+VLOOKUP($E1043,Emissions!$1:$1048576,MATCH(DATE(Z$2,1,1),Emissions!$A$1:$LI$1),FALSE)</f>
        <v>23.927095770000001</v>
      </c>
      <c r="AA1043" s="327">
        <f>+VLOOKUP($E1043,Emissions!$1:$1048576,MATCH(DATE(AA$2,1,1),Emissions!$A$1:$LI$1),FALSE)</f>
        <v>24.2552038</v>
      </c>
      <c r="AB1043" s="327">
        <f>+VLOOKUP($E1043,Emissions!$1:$1048576,MATCH(DATE(AB$2,1,1),Emissions!$A$1:$LI$1),FALSE)</f>
        <v>24.613783980000001</v>
      </c>
      <c r="AC1043" s="327">
        <f>+VLOOKUP($E1043,Emissions!$1:$1048576,MATCH(DATE(AC$2,1,1),Emissions!$A$1:$LI$1),FALSE)</f>
        <v>25.009396970000001</v>
      </c>
      <c r="AD1043" s="327">
        <f>+VLOOKUP($E1043,Emissions!$1:$1048576,MATCH(DATE(AD$2,1,1),Emissions!$A$1:$LI$1),FALSE)</f>
        <v>25.448177080000001</v>
      </c>
      <c r="AE1043" s="327">
        <f>+VLOOKUP($E1043,Emissions!$1:$1048576,MATCH(DATE(AE$2,1,1),Emissions!$A$1:$LI$1),FALSE)</f>
        <v>25.931408739999998</v>
      </c>
      <c r="AF1043" s="327">
        <f>+VLOOKUP($E1043,Emissions!$1:$1048576,MATCH(DATE(AF$2,1,1),Emissions!$A$1:$LI$1),FALSE)</f>
        <v>26.453880519999998</v>
      </c>
      <c r="AG1043" s="327">
        <f>+VLOOKUP($E1043,Emissions!$1:$1048576,MATCH(DATE(AG$2,1,1),Emissions!$A$1:$LI$1),FALSE)</f>
        <v>27.019468759999999</v>
      </c>
      <c r="AH1043" s="327">
        <f>+VLOOKUP($E1043,Emissions!$1:$1048576,MATCH(DATE(AH$2,1,1),Emissions!$A$1:$LI$1),FALSE)</f>
        <v>27.630965079999999</v>
      </c>
      <c r="AI1043" s="327">
        <f>+VLOOKUP($E1043,Emissions!$1:$1048576,MATCH(DATE(AI$2,1,1),Emissions!$A$1:$LI$1),FALSE)</f>
        <v>28.286122429999999</v>
      </c>
      <c r="AJ1043" s="327">
        <f>+VLOOKUP($E1043,Emissions!$1:$1048576,MATCH(DATE(AJ$2,1,1),Emissions!$A$1:$LI$1),FALSE)</f>
        <v>28.97929358</v>
      </c>
      <c r="AK1043" s="327">
        <f>+VLOOKUP($E1043,Emissions!$1:$1048576,MATCH(DATE(AK$2,1,1),Emissions!$A$1:$LI$1),FALSE)</f>
        <v>29.703164269999998</v>
      </c>
      <c r="AL1043" s="327">
        <f>+VLOOKUP($E1043,Emissions!$1:$1048576,MATCH(DATE(AL$2,1,1),Emissions!$A$1:$LI$1),FALSE)</f>
        <v>30.44967252</v>
      </c>
      <c r="AM1043" s="327">
        <f>+VLOOKUP($E1043,Emissions!$1:$1048576,MATCH(DATE(AM$2,1,1),Emissions!$A$1:$LI$1),FALSE)</f>
        <v>31.210261500000001</v>
      </c>
      <c r="AN1043" s="327">
        <f>+VLOOKUP($E1043,Emissions!$1:$1048576,MATCH(DATE(AN$2,1,1),Emissions!$A$1:$LI$1),FALSE)</f>
        <v>31.975994549999999</v>
      </c>
      <c r="AO1043" s="327">
        <f>+VLOOKUP($E1043,Emissions!$1:$1048576,MATCH(DATE(AO$2,1,1),Emissions!$A$1:$LI$1),FALSE)</f>
        <v>32.737680470000001</v>
      </c>
    </row>
    <row r="1044" spans="1:41" s="92" customFormat="1" ht="15" customHeight="1" x14ac:dyDescent="0.35">
      <c r="A1044" s="411"/>
      <c r="B1044" s="170"/>
      <c r="C1044" s="137" t="s">
        <v>3332</v>
      </c>
      <c r="D1044" s="147" t="s">
        <v>1028</v>
      </c>
      <c r="E1044" s="136" t="s">
        <v>3475</v>
      </c>
      <c r="F1044" s="327">
        <f>+VLOOKUP($E1044,Emissions!$1:$1048576,MATCH(DATE(F$2,1,1),Emissions!$A$1:$LI$1),FALSE)</f>
        <v>4.448717448</v>
      </c>
      <c r="G1044" s="327">
        <f>+VLOOKUP($E1044,Emissions!$1:$1048576,MATCH(DATE(G$2,1,1),Emissions!$A$1:$LI$1),FALSE)</f>
        <v>4.5020301900000002</v>
      </c>
      <c r="H1044" s="327">
        <f>+VLOOKUP($E1044,Emissions!$1:$1048576,MATCH(DATE(H$2,1,1),Emissions!$A$1:$LI$1),FALSE)</f>
        <v>4.5576505059999999</v>
      </c>
      <c r="I1044" s="327">
        <f>+VLOOKUP($E1044,Emissions!$1:$1048576,MATCH(DATE(I$2,1,1),Emissions!$A$1:$LI$1),FALSE)</f>
        <v>4.6037180610000004</v>
      </c>
      <c r="J1044" s="327">
        <f>+VLOOKUP($E1044,Emissions!$1:$1048576,MATCH(DATE(J$2,1,1),Emissions!$A$1:$LI$1),FALSE)</f>
        <v>4.6685845869999998</v>
      </c>
      <c r="K1044" s="327">
        <f>+VLOOKUP($E1044,Emissions!$1:$1048576,MATCH(DATE(K$2,1,1),Emissions!$A$1:$LI$1),FALSE)</f>
        <v>4.7796327730000003</v>
      </c>
      <c r="L1044" s="327">
        <f>+VLOOKUP($E1044,Emissions!$1:$1048576,MATCH(DATE(L$2,1,1),Emissions!$A$1:$LI$1),FALSE)</f>
        <v>4.9091311480000002</v>
      </c>
      <c r="M1044" s="327">
        <f>+VLOOKUP($E1044,Emissions!$1:$1048576,MATCH(DATE(M$2,1,1),Emissions!$A$1:$LI$1),FALSE)</f>
        <v>5.0514248889999998</v>
      </c>
      <c r="N1044" s="327">
        <f>+VLOOKUP($E1044,Emissions!$1:$1048576,MATCH(DATE(N$2,1,1),Emissions!$A$1:$LI$1),FALSE)</f>
        <v>5.203423044</v>
      </c>
      <c r="O1044" s="327">
        <f>+VLOOKUP($E1044,Emissions!$1:$1048576,MATCH(DATE(O$2,1,1),Emissions!$A$1:$LI$1),FALSE)</f>
        <v>5.356993621</v>
      </c>
      <c r="P1044" s="327">
        <f>+VLOOKUP($E1044,Emissions!$1:$1048576,MATCH(DATE(P$2,1,1),Emissions!$A$1:$LI$1),FALSE)</f>
        <v>5.5027496559999998</v>
      </c>
      <c r="Q1044" s="327">
        <f>+VLOOKUP($E1044,Emissions!$1:$1048576,MATCH(DATE(Q$2,1,1),Emissions!$A$1:$LI$1),FALSE)</f>
        <v>5.6363728499999999</v>
      </c>
      <c r="R1044" s="327">
        <f>+VLOOKUP($E1044,Emissions!$1:$1048576,MATCH(DATE(R$2,1,1),Emissions!$A$1:$LI$1),FALSE)</f>
        <v>5.7565394249999997</v>
      </c>
      <c r="S1044" s="327">
        <f>+VLOOKUP($E1044,Emissions!$1:$1048576,MATCH(DATE(S$2,1,1),Emissions!$A$1:$LI$1),FALSE)</f>
        <v>5.8636600159999999</v>
      </c>
      <c r="T1044" s="327">
        <f>+VLOOKUP($E1044,Emissions!$1:$1048576,MATCH(DATE(T$2,1,1),Emissions!$A$1:$LI$1),FALSE)</f>
        <v>5.9594372570000003</v>
      </c>
      <c r="U1044" s="327">
        <f>+VLOOKUP($E1044,Emissions!$1:$1048576,MATCH(DATE(U$2,1,1),Emissions!$A$1:$LI$1),FALSE)</f>
        <v>6.046453885</v>
      </c>
      <c r="V1044" s="327">
        <f>+VLOOKUP($E1044,Emissions!$1:$1048576,MATCH(DATE(V$2,1,1),Emissions!$A$1:$LI$1),FALSE)</f>
        <v>6.1278311219999999</v>
      </c>
      <c r="W1044" s="327">
        <f>+VLOOKUP($E1044,Emissions!$1:$1048576,MATCH(DATE(W$2,1,1),Emissions!$A$1:$LI$1),FALSE)</f>
        <v>6.2059664720000001</v>
      </c>
      <c r="X1044" s="327">
        <f>+VLOOKUP($E1044,Emissions!$1:$1048576,MATCH(DATE(X$2,1,1),Emissions!$A$1:$LI$1),FALSE)</f>
        <v>6.2834639259999996</v>
      </c>
      <c r="Y1044" s="327">
        <f>+VLOOKUP($E1044,Emissions!$1:$1048576,MATCH(DATE(Y$2,1,1),Emissions!$A$1:$LI$1),FALSE)</f>
        <v>6.3627026720000002</v>
      </c>
      <c r="Z1044" s="327">
        <f>+VLOOKUP($E1044,Emissions!$1:$1048576,MATCH(DATE(Z$2,1,1),Emissions!$A$1:$LI$1),FALSE)</f>
        <v>6.445040026</v>
      </c>
      <c r="AA1044" s="327">
        <f>+VLOOKUP($E1044,Emissions!$1:$1048576,MATCH(DATE(AA$2,1,1),Emissions!$A$1:$LI$1),FALSE)</f>
        <v>6.533427305</v>
      </c>
      <c r="AB1044" s="327">
        <f>+VLOOKUP($E1044,Emissions!$1:$1048576,MATCH(DATE(AB$2,1,1),Emissions!$A$1:$LI$1),FALSE)</f>
        <v>6.6295346390000001</v>
      </c>
      <c r="AC1044" s="327">
        <f>+VLOOKUP($E1044,Emissions!$1:$1048576,MATCH(DATE(AC$2,1,1),Emissions!$A$1:$LI$1),FALSE)</f>
        <v>6.7347113969999999</v>
      </c>
      <c r="AD1044" s="327">
        <f>+VLOOKUP($E1044,Emissions!$1:$1048576,MATCH(DATE(AD$2,1,1),Emissions!$A$1:$LI$1),FALSE)</f>
        <v>6.850077433</v>
      </c>
      <c r="AE1044" s="327">
        <f>+VLOOKUP($E1044,Emissions!$1:$1048576,MATCH(DATE(AE$2,1,1),Emissions!$A$1:$LI$1),FALSE)</f>
        <v>6.9744104800000004</v>
      </c>
      <c r="AF1044" s="327">
        <f>+VLOOKUP($E1044,Emissions!$1:$1048576,MATCH(DATE(AF$2,1,1),Emissions!$A$1:$LI$1),FALSE)</f>
        <v>7.1063913110000003</v>
      </c>
      <c r="AG1044" s="327">
        <f>+VLOOKUP($E1044,Emissions!$1:$1048576,MATCH(DATE(AG$2,1,1),Emissions!$A$1:$LI$1),FALSE)</f>
        <v>7.2481371709999998</v>
      </c>
      <c r="AH1044" s="327">
        <f>+VLOOKUP($E1044,Emissions!$1:$1048576,MATCH(DATE(AH$2,1,1),Emissions!$A$1:$LI$1),FALSE)</f>
        <v>7.4007884190000004</v>
      </c>
      <c r="AI1044" s="327">
        <f>+VLOOKUP($E1044,Emissions!$1:$1048576,MATCH(DATE(AI$2,1,1),Emissions!$A$1:$LI$1),FALSE)</f>
        <v>7.5640883109999999</v>
      </c>
      <c r="AJ1044" s="327">
        <f>+VLOOKUP($E1044,Emissions!$1:$1048576,MATCH(DATE(AJ$2,1,1),Emissions!$A$1:$LI$1),FALSE)</f>
        <v>7.7368648149999997</v>
      </c>
      <c r="AK1044" s="327">
        <f>+VLOOKUP($E1044,Emissions!$1:$1048576,MATCH(DATE(AK$2,1,1),Emissions!$A$1:$LI$1),FALSE)</f>
        <v>7.917518812</v>
      </c>
      <c r="AL1044" s="327">
        <f>+VLOOKUP($E1044,Emissions!$1:$1048576,MATCH(DATE(AL$2,1,1),Emissions!$A$1:$LI$1),FALSE)</f>
        <v>8.104278291</v>
      </c>
      <c r="AM1044" s="327">
        <f>+VLOOKUP($E1044,Emissions!$1:$1048576,MATCH(DATE(AM$2,1,1),Emissions!$A$1:$LI$1),FALSE)</f>
        <v>8.2952671359999997</v>
      </c>
      <c r="AN1044" s="327">
        <f>+VLOOKUP($E1044,Emissions!$1:$1048576,MATCH(DATE(AN$2,1,1),Emissions!$A$1:$LI$1),FALSE)</f>
        <v>8.4885424520000008</v>
      </c>
      <c r="AO1044" s="327">
        <f>+VLOOKUP($E1044,Emissions!$1:$1048576,MATCH(DATE(AO$2,1,1),Emissions!$A$1:$LI$1),FALSE)</f>
        <v>8.6821222759999994</v>
      </c>
    </row>
    <row r="1045" spans="1:41" ht="15" customHeight="1" x14ac:dyDescent="0.35">
      <c r="A1045" s="411"/>
      <c r="B1045" s="170"/>
      <c r="C1045" s="138" t="s">
        <v>724</v>
      </c>
      <c r="D1045" s="114" t="s">
        <v>1028</v>
      </c>
      <c r="E1045" s="50" t="s">
        <v>3476</v>
      </c>
      <c r="F1045" s="361">
        <f>+VLOOKUP($E1045,Emissions!$1:$1048576,MATCH(DATE(F$2,1,1),Emissions!$A$1:$LI$1),FALSE)</f>
        <v>4.3046761770000002</v>
      </c>
      <c r="G1045" s="361">
        <f>+VLOOKUP($E1045,Emissions!$1:$1048576,MATCH(DATE(G$2,1,1),Emissions!$A$1:$LI$1),FALSE)</f>
        <v>4.3595310109999996</v>
      </c>
      <c r="H1045" s="361">
        <f>+VLOOKUP($E1045,Emissions!$1:$1048576,MATCH(DATE(H$2,1,1),Emissions!$A$1:$LI$1),FALSE)</f>
        <v>4.4172005929999996</v>
      </c>
      <c r="I1045" s="361">
        <f>+VLOOKUP($E1045,Emissions!$1:$1048576,MATCH(DATE(I$2,1,1),Emissions!$A$1:$LI$1),FALSE)</f>
        <v>4.4661339160000004</v>
      </c>
      <c r="J1045" s="361">
        <f>+VLOOKUP($E1045,Emissions!$1:$1048576,MATCH(DATE(J$2,1,1),Emissions!$A$1:$LI$1),FALSE)</f>
        <v>4.532896086</v>
      </c>
      <c r="K1045" s="361">
        <f>+VLOOKUP($E1045,Emissions!$1:$1048576,MATCH(DATE(K$2,1,1),Emissions!$A$1:$LI$1),FALSE)</f>
        <v>4.6443184850000003</v>
      </c>
      <c r="L1045" s="361">
        <f>+VLOOKUP($E1045,Emissions!$1:$1048576,MATCH(DATE(L$2,1,1),Emissions!$A$1:$LI$1),FALSE)</f>
        <v>4.7730479170000004</v>
      </c>
      <c r="M1045" s="361">
        <f>+VLOOKUP($E1045,Emissions!$1:$1048576,MATCH(DATE(M$2,1,1),Emissions!$A$1:$LI$1),FALSE)</f>
        <v>4.9140123659999997</v>
      </c>
      <c r="N1045" s="361">
        <f>+VLOOKUP($E1045,Emissions!$1:$1048576,MATCH(DATE(N$2,1,1),Emissions!$A$1:$LI$1),FALSE)</f>
        <v>5.0643245969999997</v>
      </c>
      <c r="O1045" s="361">
        <f>+VLOOKUP($E1045,Emissions!$1:$1048576,MATCH(DATE(O$2,1,1),Emissions!$A$1:$LI$1),FALSE)</f>
        <v>5.2160132920000004</v>
      </c>
      <c r="P1045" s="361">
        <f>+VLOOKUP($E1045,Emissions!$1:$1048576,MATCH(DATE(P$2,1,1),Emissions!$A$1:$LI$1),FALSE)</f>
        <v>5.3597979130000004</v>
      </c>
      <c r="Q1045" s="361">
        <f>+VLOOKUP($E1045,Emissions!$1:$1048576,MATCH(DATE(Q$2,1,1),Emissions!$A$1:$LI$1),FALSE)</f>
        <v>5.4915096439999997</v>
      </c>
      <c r="R1045" s="361">
        <f>+VLOOKUP($E1045,Emissions!$1:$1048576,MATCH(DATE(R$2,1,1),Emissions!$A$1:$LI$1),FALSE)</f>
        <v>5.6098391840000001</v>
      </c>
      <c r="S1045" s="361">
        <f>+VLOOKUP($E1045,Emissions!$1:$1048576,MATCH(DATE(S$2,1,1),Emissions!$A$1:$LI$1),FALSE)</f>
        <v>5.7151427620000002</v>
      </c>
      <c r="T1045" s="361">
        <f>+VLOOKUP($E1045,Emissions!$1:$1048576,MATCH(DATE(T$2,1,1),Emissions!$A$1:$LI$1),FALSE)</f>
        <v>5.8090777310000004</v>
      </c>
      <c r="U1045" s="361">
        <f>+VLOOKUP($E1045,Emissions!$1:$1048576,MATCH(DATE(U$2,1,1),Emissions!$A$1:$LI$1),FALSE)</f>
        <v>5.8941812609999999</v>
      </c>
      <c r="V1045" s="361">
        <f>+VLOOKUP($E1045,Emissions!$1:$1048576,MATCH(DATE(V$2,1,1),Emissions!$A$1:$LI$1),FALSE)</f>
        <v>5.9731350719999998</v>
      </c>
      <c r="W1045" s="361">
        <f>+VLOOKUP($E1045,Emissions!$1:$1048576,MATCH(DATE(W$2,1,1),Emissions!$A$1:$LI$1),FALSE)</f>
        <v>6.0485906390000004</v>
      </c>
      <c r="X1045" s="361">
        <f>+VLOOKUP($E1045,Emissions!$1:$1048576,MATCH(DATE(X$2,1,1),Emissions!$A$1:$LI$1),FALSE)</f>
        <v>6.1232041410000004</v>
      </c>
      <c r="Y1045" s="361">
        <f>+VLOOKUP($E1045,Emissions!$1:$1048576,MATCH(DATE(Y$2,1,1),Emissions!$A$1:$LI$1),FALSE)</f>
        <v>6.1993406609999999</v>
      </c>
      <c r="Z1045" s="361">
        <f>+VLOOKUP($E1045,Emissions!$1:$1048576,MATCH(DATE(Z$2,1,1),Emissions!$A$1:$LI$1),FALSE)</f>
        <v>6.2783619079999999</v>
      </c>
      <c r="AA1045" s="361">
        <f>+VLOOKUP($E1045,Emissions!$1:$1048576,MATCH(DATE(AA$2,1,1),Emissions!$A$1:$LI$1),FALSE)</f>
        <v>6.363130076</v>
      </c>
      <c r="AB1045" s="361">
        <f>+VLOOKUP($E1045,Emissions!$1:$1048576,MATCH(DATE(AB$2,1,1),Emissions!$A$1:$LI$1),FALSE)</f>
        <v>6.4552757290000002</v>
      </c>
      <c r="AC1045" s="361">
        <f>+VLOOKUP($E1045,Emissions!$1:$1048576,MATCH(DATE(AC$2,1,1),Emissions!$A$1:$LI$1),FALSE)</f>
        <v>6.5561023130000002</v>
      </c>
      <c r="AD1045" s="361">
        <f>+VLOOKUP($E1045,Emissions!$1:$1048576,MATCH(DATE(AD$2,1,1),Emissions!$A$1:$LI$1),FALSE)</f>
        <v>6.6666702840000003</v>
      </c>
      <c r="AE1045" s="361">
        <f>+VLOOKUP($E1045,Emissions!$1:$1048576,MATCH(DATE(AE$2,1,1),Emissions!$A$1:$LI$1),FALSE)</f>
        <v>6.7857815529999996</v>
      </c>
      <c r="AF1045" s="361">
        <f>+VLOOKUP($E1045,Emissions!$1:$1048576,MATCH(DATE(AF$2,1,1),Emissions!$A$1:$LI$1),FALSE)</f>
        <v>6.9150300219999998</v>
      </c>
      <c r="AG1045" s="361">
        <f>+VLOOKUP($E1045,Emissions!$1:$1048576,MATCH(DATE(AG$2,1,1),Emissions!$A$1:$LI$1),FALSE)</f>
        <v>7.0549260440000001</v>
      </c>
      <c r="AH1045" s="361">
        <f>+VLOOKUP($E1045,Emissions!$1:$1048576,MATCH(DATE(AH$2,1,1),Emissions!$A$1:$LI$1),FALSE)</f>
        <v>7.2057644840000004</v>
      </c>
      <c r="AI1045" s="361">
        <f>+VLOOKUP($E1045,Emissions!$1:$1048576,MATCH(DATE(AI$2,1,1),Emissions!$A$1:$LI$1),FALSE)</f>
        <v>7.3670458229999998</v>
      </c>
      <c r="AJ1045" s="361">
        <f>+VLOOKUP($E1045,Emissions!$1:$1048576,MATCH(DATE(AJ$2,1,1),Emissions!$A$1:$LI$1),FALSE)</f>
        <v>7.5375833170000002</v>
      </c>
      <c r="AK1045" s="361">
        <f>+VLOOKUP($E1045,Emissions!$1:$1048576,MATCH(DATE(AK$2,1,1),Emissions!$A$1:$LI$1),FALSE)</f>
        <v>7.7158266720000004</v>
      </c>
      <c r="AL1045" s="361">
        <f>+VLOOKUP($E1045,Emissions!$1:$1048576,MATCH(DATE(AL$2,1,1),Emissions!$A$1:$LI$1),FALSE)</f>
        <v>7.9000616429999999</v>
      </c>
      <c r="AM1045" s="361">
        <f>+VLOOKUP($E1045,Emissions!$1:$1048576,MATCH(DATE(AM$2,1,1),Emissions!$A$1:$LI$1),FALSE)</f>
        <v>8.0884651440000006</v>
      </c>
      <c r="AN1045" s="361">
        <f>+VLOOKUP($E1045,Emissions!$1:$1048576,MATCH(DATE(AN$2,1,1),Emissions!$A$1:$LI$1),FALSE)</f>
        <v>8.2791409710000003</v>
      </c>
      <c r="AO1045" s="361">
        <f>+VLOOKUP($E1045,Emissions!$1:$1048576,MATCH(DATE(AO$2,1,1),Emissions!$A$1:$LI$1),FALSE)</f>
        <v>8.4701486379999995</v>
      </c>
    </row>
    <row r="1046" spans="1:41" ht="15" customHeight="1" x14ac:dyDescent="0.35">
      <c r="A1046" s="411"/>
      <c r="B1046" s="170"/>
      <c r="C1046" s="138" t="s">
        <v>725</v>
      </c>
      <c r="D1046" s="114" t="s">
        <v>1028</v>
      </c>
      <c r="E1046" s="50" t="s">
        <v>3477</v>
      </c>
      <c r="F1046" s="361">
        <f>+VLOOKUP($E1046,Emissions!$1:$1048576,MATCH(DATE(F$2,1,1),Emissions!$A$1:$LI$1),FALSE)</f>
        <v>0.14404127189999999</v>
      </c>
      <c r="G1046" s="361">
        <f>+VLOOKUP($E1046,Emissions!$1:$1048576,MATCH(DATE(G$2,1,1),Emissions!$A$1:$LI$1),FALSE)</f>
        <v>0.142499179</v>
      </c>
      <c r="H1046" s="361">
        <f>+VLOOKUP($E1046,Emissions!$1:$1048576,MATCH(DATE(H$2,1,1),Emissions!$A$1:$LI$1),FALSE)</f>
        <v>0.1404499135</v>
      </c>
      <c r="I1046" s="361">
        <f>+VLOOKUP($E1046,Emissions!$1:$1048576,MATCH(DATE(I$2,1,1),Emissions!$A$1:$LI$1),FALSE)</f>
        <v>0.13758414529999999</v>
      </c>
      <c r="J1046" s="361">
        <f>+VLOOKUP($E1046,Emissions!$1:$1048576,MATCH(DATE(J$2,1,1),Emissions!$A$1:$LI$1),FALSE)</f>
        <v>0.13568850139999999</v>
      </c>
      <c r="K1046" s="361">
        <f>+VLOOKUP($E1046,Emissions!$1:$1048576,MATCH(DATE(K$2,1,1),Emissions!$A$1:$LI$1),FALSE)</f>
        <v>0.1353142883</v>
      </c>
      <c r="L1046" s="361">
        <f>+VLOOKUP($E1046,Emissions!$1:$1048576,MATCH(DATE(L$2,1,1),Emissions!$A$1:$LI$1),FALSE)</f>
        <v>0.1360832307</v>
      </c>
      <c r="M1046" s="361">
        <f>+VLOOKUP($E1046,Emissions!$1:$1048576,MATCH(DATE(M$2,1,1),Emissions!$A$1:$LI$1),FALSE)</f>
        <v>0.13741252209999999</v>
      </c>
      <c r="N1046" s="361">
        <f>+VLOOKUP($E1046,Emissions!$1:$1048576,MATCH(DATE(N$2,1,1),Emissions!$A$1:$LI$1),FALSE)</f>
        <v>0.1390984468</v>
      </c>
      <c r="O1046" s="361">
        <f>+VLOOKUP($E1046,Emissions!$1:$1048576,MATCH(DATE(O$2,1,1),Emissions!$A$1:$LI$1),FALSE)</f>
        <v>0.14098032890000001</v>
      </c>
      <c r="P1046" s="361">
        <f>+VLOOKUP($E1046,Emissions!$1:$1048576,MATCH(DATE(P$2,1,1),Emissions!$A$1:$LI$1),FALSE)</f>
        <v>0.14295174329999999</v>
      </c>
      <c r="Q1046" s="361">
        <f>+VLOOKUP($E1046,Emissions!$1:$1048576,MATCH(DATE(Q$2,1,1),Emissions!$A$1:$LI$1),FALSE)</f>
        <v>0.1448632057</v>
      </c>
      <c r="R1046" s="361">
        <f>+VLOOKUP($E1046,Emissions!$1:$1048576,MATCH(DATE(R$2,1,1),Emissions!$A$1:$LI$1),FALSE)</f>
        <v>0.1467002409</v>
      </c>
      <c r="S1046" s="361">
        <f>+VLOOKUP($E1046,Emissions!$1:$1048576,MATCH(DATE(S$2,1,1),Emissions!$A$1:$LI$1),FALSE)</f>
        <v>0.14851725439999999</v>
      </c>
      <c r="T1046" s="361">
        <f>+VLOOKUP($E1046,Emissions!$1:$1048576,MATCH(DATE(T$2,1,1),Emissions!$A$1:$LI$1),FALSE)</f>
        <v>0.15035952590000001</v>
      </c>
      <c r="U1046" s="361">
        <f>+VLOOKUP($E1046,Emissions!$1:$1048576,MATCH(DATE(U$2,1,1),Emissions!$A$1:$LI$1),FALSE)</f>
        <v>0.152272624</v>
      </c>
      <c r="V1046" s="361">
        <f>+VLOOKUP($E1046,Emissions!$1:$1048576,MATCH(DATE(V$2,1,1),Emissions!$A$1:$LI$1),FALSE)</f>
        <v>0.15469605019999999</v>
      </c>
      <c r="W1046" s="361">
        <f>+VLOOKUP($E1046,Emissions!$1:$1048576,MATCH(DATE(W$2,1,1),Emissions!$A$1:$LI$1),FALSE)</f>
        <v>0.15737583299999999</v>
      </c>
      <c r="X1046" s="361">
        <f>+VLOOKUP($E1046,Emissions!$1:$1048576,MATCH(DATE(X$2,1,1),Emissions!$A$1:$LI$1),FALSE)</f>
        <v>0.16025978539999999</v>
      </c>
      <c r="Y1046" s="361">
        <f>+VLOOKUP($E1046,Emissions!$1:$1048576,MATCH(DATE(Y$2,1,1),Emissions!$A$1:$LI$1),FALSE)</f>
        <v>0.16336201149999999</v>
      </c>
      <c r="Z1046" s="361">
        <f>+VLOOKUP($E1046,Emissions!$1:$1048576,MATCH(DATE(Z$2,1,1),Emissions!$A$1:$LI$1),FALSE)</f>
        <v>0.16667811769999999</v>
      </c>
      <c r="AA1046" s="361">
        <f>+VLOOKUP($E1046,Emissions!$1:$1048576,MATCH(DATE(AA$2,1,1),Emissions!$A$1:$LI$1),FALSE)</f>
        <v>0.17029722929999999</v>
      </c>
      <c r="AB1046" s="361">
        <f>+VLOOKUP($E1046,Emissions!$1:$1048576,MATCH(DATE(AB$2,1,1),Emissions!$A$1:$LI$1),FALSE)</f>
        <v>0.17425890939999999</v>
      </c>
      <c r="AC1046" s="361">
        <f>+VLOOKUP($E1046,Emissions!$1:$1048576,MATCH(DATE(AC$2,1,1),Emissions!$A$1:$LI$1),FALSE)</f>
        <v>0.17860908449999999</v>
      </c>
      <c r="AD1046" s="361">
        <f>+VLOOKUP($E1046,Emissions!$1:$1048576,MATCH(DATE(AD$2,1,1),Emissions!$A$1:$LI$1),FALSE)</f>
        <v>0.18340714890000001</v>
      </c>
      <c r="AE1046" s="361">
        <f>+VLOOKUP($E1046,Emissions!$1:$1048576,MATCH(DATE(AE$2,1,1),Emissions!$A$1:$LI$1),FALSE)</f>
        <v>0.18862892680000001</v>
      </c>
      <c r="AF1046" s="361">
        <f>+VLOOKUP($E1046,Emissions!$1:$1048576,MATCH(DATE(AF$2,1,1),Emissions!$A$1:$LI$1),FALSE)</f>
        <v>0.19136128969999999</v>
      </c>
      <c r="AG1046" s="361">
        <f>+VLOOKUP($E1046,Emissions!$1:$1048576,MATCH(DATE(AG$2,1,1),Emissions!$A$1:$LI$1),FALSE)</f>
        <v>0.1932111276</v>
      </c>
      <c r="AH1046" s="361">
        <f>+VLOOKUP($E1046,Emissions!$1:$1048576,MATCH(DATE(AH$2,1,1),Emissions!$A$1:$LI$1),FALSE)</f>
        <v>0.1950239355</v>
      </c>
      <c r="AI1046" s="361">
        <f>+VLOOKUP($E1046,Emissions!$1:$1048576,MATCH(DATE(AI$2,1,1),Emissions!$A$1:$LI$1),FALSE)</f>
        <v>0.19704248860000001</v>
      </c>
      <c r="AJ1046" s="361">
        <f>+VLOOKUP($E1046,Emissions!$1:$1048576,MATCH(DATE(AJ$2,1,1),Emissions!$A$1:$LI$1),FALSE)</f>
        <v>0.19928149810000001</v>
      </c>
      <c r="AK1046" s="361">
        <f>+VLOOKUP($E1046,Emissions!$1:$1048576,MATCH(DATE(AK$2,1,1),Emissions!$A$1:$LI$1),FALSE)</f>
        <v>0.2016921394</v>
      </c>
      <c r="AL1046" s="361">
        <f>+VLOOKUP($E1046,Emissions!$1:$1048576,MATCH(DATE(AL$2,1,1),Emissions!$A$1:$LI$1),FALSE)</f>
        <v>0.2042166476</v>
      </c>
      <c r="AM1046" s="361">
        <f>+VLOOKUP($E1046,Emissions!$1:$1048576,MATCH(DATE(AM$2,1,1),Emissions!$A$1:$LI$1),FALSE)</f>
        <v>0.2068019914</v>
      </c>
      <c r="AN1046" s="361">
        <f>+VLOOKUP($E1046,Emissions!$1:$1048576,MATCH(DATE(AN$2,1,1),Emissions!$A$1:$LI$1),FALSE)</f>
        <v>0.2094014803</v>
      </c>
      <c r="AO1046" s="361">
        <f>+VLOOKUP($E1046,Emissions!$1:$1048576,MATCH(DATE(AO$2,1,1),Emissions!$A$1:$LI$1),FALSE)</f>
        <v>0.21197363820000001</v>
      </c>
    </row>
    <row r="1047" spans="1:41" s="92" customFormat="1" ht="15" customHeight="1" x14ac:dyDescent="0.35">
      <c r="A1047" s="411"/>
      <c r="B1047" s="170"/>
      <c r="C1047" s="137" t="s">
        <v>3333</v>
      </c>
      <c r="D1047" s="147" t="s">
        <v>1028</v>
      </c>
      <c r="E1047" s="136" t="s">
        <v>3478</v>
      </c>
      <c r="F1047" s="327">
        <f>+VLOOKUP($E1047,Emissions!$1:$1048576,MATCH(DATE(F$2,1,1),Emissions!$A$1:$LI$1),FALSE)</f>
        <v>3.1136720329999998</v>
      </c>
      <c r="G1047" s="327">
        <f>+VLOOKUP($E1047,Emissions!$1:$1048576,MATCH(DATE(G$2,1,1),Emissions!$A$1:$LI$1),FALSE)</f>
        <v>3.08708407</v>
      </c>
      <c r="H1047" s="327">
        <f>+VLOOKUP($E1047,Emissions!$1:$1048576,MATCH(DATE(H$2,1,1),Emissions!$A$1:$LI$1),FALSE)</f>
        <v>3.0392680250000002</v>
      </c>
      <c r="I1047" s="327">
        <f>+VLOOKUP($E1047,Emissions!$1:$1048576,MATCH(DATE(I$2,1,1),Emissions!$A$1:$LI$1),FALSE)</f>
        <v>2.9461133899999998</v>
      </c>
      <c r="J1047" s="327">
        <f>+VLOOKUP($E1047,Emissions!$1:$1048576,MATCH(DATE(J$2,1,1),Emissions!$A$1:$LI$1),FALSE)</f>
        <v>2.894409054</v>
      </c>
      <c r="K1047" s="327">
        <f>+VLOOKUP($E1047,Emissions!$1:$1048576,MATCH(DATE(K$2,1,1),Emissions!$A$1:$LI$1),FALSE)</f>
        <v>2.9278142169999999</v>
      </c>
      <c r="L1047" s="327">
        <f>+VLOOKUP($E1047,Emissions!$1:$1048576,MATCH(DATE(L$2,1,1),Emissions!$A$1:$LI$1),FALSE)</f>
        <v>2.9932554840000001</v>
      </c>
      <c r="M1047" s="327">
        <f>+VLOOKUP($E1047,Emissions!$1:$1048576,MATCH(DATE(M$2,1,1),Emissions!$A$1:$LI$1),FALSE)</f>
        <v>3.0851568509999998</v>
      </c>
      <c r="N1047" s="327">
        <f>+VLOOKUP($E1047,Emissions!$1:$1048576,MATCH(DATE(N$2,1,1),Emissions!$A$1:$LI$1),FALSE)</f>
        <v>3.1983803289999999</v>
      </c>
      <c r="O1047" s="327">
        <f>+VLOOKUP($E1047,Emissions!$1:$1048576,MATCH(DATE(O$2,1,1),Emissions!$A$1:$LI$1),FALSE)</f>
        <v>3.3252524019999998</v>
      </c>
      <c r="P1047" s="327">
        <f>+VLOOKUP($E1047,Emissions!$1:$1048576,MATCH(DATE(P$2,1,1),Emissions!$A$1:$LI$1),FALSE)</f>
        <v>3.4557795140000001</v>
      </c>
      <c r="Q1047" s="327">
        <f>+VLOOKUP($E1047,Emissions!$1:$1048576,MATCH(DATE(Q$2,1,1),Emissions!$A$1:$LI$1),FALSE)</f>
        <v>3.5840498639999998</v>
      </c>
      <c r="R1047" s="327">
        <f>+VLOOKUP($E1047,Emissions!$1:$1048576,MATCH(DATE(R$2,1,1),Emissions!$A$1:$LI$1),FALSE)</f>
        <v>3.7049801759999998</v>
      </c>
      <c r="S1047" s="327">
        <f>+VLOOKUP($E1047,Emissions!$1:$1048576,MATCH(DATE(S$2,1,1),Emissions!$A$1:$LI$1),FALSE)</f>
        <v>3.8153859689999998</v>
      </c>
      <c r="T1047" s="327">
        <f>+VLOOKUP($E1047,Emissions!$1:$1048576,MATCH(DATE(T$2,1,1),Emissions!$A$1:$LI$1),FALSE)</f>
        <v>3.9142252210000001</v>
      </c>
      <c r="U1047" s="327">
        <f>+VLOOKUP($E1047,Emissions!$1:$1048576,MATCH(DATE(U$2,1,1),Emissions!$A$1:$LI$1),FALSE)</f>
        <v>4.0021526449999998</v>
      </c>
      <c r="V1047" s="327">
        <f>+VLOOKUP($E1047,Emissions!$1:$1048576,MATCH(DATE(V$2,1,1),Emissions!$A$1:$LI$1),FALSE)</f>
        <v>4.0804636439999999</v>
      </c>
      <c r="W1047" s="327">
        <f>+VLOOKUP($E1047,Emissions!$1:$1048576,MATCH(DATE(W$2,1,1),Emissions!$A$1:$LI$1),FALSE)</f>
        <v>4.1509333880000003</v>
      </c>
      <c r="X1047" s="327">
        <f>+VLOOKUP($E1047,Emissions!$1:$1048576,MATCH(DATE(X$2,1,1),Emissions!$A$1:$LI$1),FALSE)</f>
        <v>4.2162059879999996</v>
      </c>
      <c r="Y1047" s="327">
        <f>+VLOOKUP($E1047,Emissions!$1:$1048576,MATCH(DATE(Y$2,1,1),Emissions!$A$1:$LI$1),FALSE)</f>
        <v>4.2794711760000004</v>
      </c>
      <c r="Z1047" s="327">
        <f>+VLOOKUP($E1047,Emissions!$1:$1048576,MATCH(DATE(Z$2,1,1),Emissions!$A$1:$LI$1),FALSE)</f>
        <v>4.3443452860000003</v>
      </c>
      <c r="AA1047" s="327">
        <f>+VLOOKUP($E1047,Emissions!$1:$1048576,MATCH(DATE(AA$2,1,1),Emissions!$A$1:$LI$1),FALSE)</f>
        <v>4.4142646809999997</v>
      </c>
      <c r="AB1047" s="327">
        <f>+VLOOKUP($E1047,Emissions!$1:$1048576,MATCH(DATE(AB$2,1,1),Emissions!$A$1:$LI$1),FALSE)</f>
        <v>4.4923079010000002</v>
      </c>
      <c r="AC1047" s="327">
        <f>+VLOOKUP($E1047,Emissions!$1:$1048576,MATCH(DATE(AC$2,1,1),Emissions!$A$1:$LI$1),FALSE)</f>
        <v>4.5814697520000003</v>
      </c>
      <c r="AD1047" s="327">
        <f>+VLOOKUP($E1047,Emissions!$1:$1048576,MATCH(DATE(AD$2,1,1),Emissions!$A$1:$LI$1),FALSE)</f>
        <v>4.6849127270000004</v>
      </c>
      <c r="AE1047" s="327">
        <f>+VLOOKUP($E1047,Emissions!$1:$1048576,MATCH(DATE(AE$2,1,1),Emissions!$A$1:$LI$1),FALSE)</f>
        <v>4.8062511949999998</v>
      </c>
      <c r="AF1047" s="327">
        <f>+VLOOKUP($E1047,Emissions!$1:$1048576,MATCH(DATE(AF$2,1,1),Emissions!$A$1:$LI$1),FALSE)</f>
        <v>4.9427583469999998</v>
      </c>
      <c r="AG1047" s="327">
        <f>+VLOOKUP($E1047,Emissions!$1:$1048576,MATCH(DATE(AG$2,1,1),Emissions!$A$1:$LI$1),FALSE)</f>
        <v>5.0944538560000003</v>
      </c>
      <c r="AH1047" s="327">
        <f>+VLOOKUP($E1047,Emissions!$1:$1048576,MATCH(DATE(AH$2,1,1),Emissions!$A$1:$LI$1),FALSE)</f>
        <v>5.2619356030000004</v>
      </c>
      <c r="AI1047" s="327">
        <f>+VLOOKUP($E1047,Emissions!$1:$1048576,MATCH(DATE(AI$2,1,1),Emissions!$A$1:$LI$1),FALSE)</f>
        <v>5.444438559</v>
      </c>
      <c r="AJ1047" s="327">
        <f>+VLOOKUP($E1047,Emissions!$1:$1048576,MATCH(DATE(AJ$2,1,1),Emissions!$A$1:$LI$1),FALSE)</f>
        <v>5.6402201080000003</v>
      </c>
      <c r="AK1047" s="327">
        <f>+VLOOKUP($E1047,Emissions!$1:$1048576,MATCH(DATE(AK$2,1,1),Emissions!$A$1:$LI$1),FALSE)</f>
        <v>5.8468712570000001</v>
      </c>
      <c r="AL1047" s="327">
        <f>+VLOOKUP($E1047,Emissions!$1:$1048576,MATCH(DATE(AL$2,1,1),Emissions!$A$1:$LI$1),FALSE)</f>
        <v>6.0614884</v>
      </c>
      <c r="AM1047" s="327">
        <f>+VLOOKUP($E1047,Emissions!$1:$1048576,MATCH(DATE(AM$2,1,1),Emissions!$A$1:$LI$1),FALSE)</f>
        <v>6.2807418549999996</v>
      </c>
      <c r="AN1047" s="327">
        <f>+VLOOKUP($E1047,Emissions!$1:$1048576,MATCH(DATE(AN$2,1,1),Emissions!$A$1:$LI$1),FALSE)</f>
        <v>6.5009260109999998</v>
      </c>
      <c r="AO1047" s="327">
        <f>+VLOOKUP($E1047,Emissions!$1:$1048576,MATCH(DATE(AO$2,1,1),Emissions!$A$1:$LI$1),FALSE)</f>
        <v>6.7180492359999997</v>
      </c>
    </row>
    <row r="1048" spans="1:41" ht="15" customHeight="1" x14ac:dyDescent="0.35">
      <c r="A1048" s="411"/>
      <c r="B1048" s="170"/>
      <c r="C1048" s="138" t="s">
        <v>726</v>
      </c>
      <c r="D1048" s="114" t="s">
        <v>1028</v>
      </c>
      <c r="E1048" s="50" t="s">
        <v>3479</v>
      </c>
      <c r="F1048" s="361">
        <f>+VLOOKUP($E1048,Emissions!$1:$1048576,MATCH(DATE(F$2,1,1),Emissions!$A$1:$LI$1),FALSE)</f>
        <v>7.1093039600000005E-2</v>
      </c>
      <c r="G1048" s="361">
        <f>+VLOOKUP($E1048,Emissions!$1:$1048576,MATCH(DATE(G$2,1,1),Emissions!$A$1:$LI$1),FALSE)</f>
        <v>7.1565135000000002E-2</v>
      </c>
      <c r="H1048" s="361">
        <f>+VLOOKUP($E1048,Emissions!$1:$1048576,MATCH(DATE(H$2,1,1),Emissions!$A$1:$LI$1),FALSE)</f>
        <v>7.1797497099999996E-2</v>
      </c>
      <c r="I1048" s="361">
        <f>+VLOOKUP($E1048,Emissions!$1:$1048576,MATCH(DATE(I$2,1,1),Emissions!$A$1:$LI$1),FALSE)</f>
        <v>7.2040375200000006E-2</v>
      </c>
      <c r="J1048" s="361">
        <f>+VLOOKUP($E1048,Emissions!$1:$1048576,MATCH(DATE(J$2,1,1),Emissions!$A$1:$LI$1),FALSE)</f>
        <v>7.2947987300000003E-2</v>
      </c>
      <c r="K1048" s="361">
        <f>+VLOOKUP($E1048,Emissions!$1:$1048576,MATCH(DATE(K$2,1,1),Emissions!$A$1:$LI$1),FALSE)</f>
        <v>7.4926099400000001E-2</v>
      </c>
      <c r="L1048" s="361">
        <f>+VLOOKUP($E1048,Emissions!$1:$1048576,MATCH(DATE(L$2,1,1),Emissions!$A$1:$LI$1),FALSE)</f>
        <v>7.7049180199999998E-2</v>
      </c>
      <c r="M1048" s="361">
        <f>+VLOOKUP($E1048,Emissions!$1:$1048576,MATCH(DATE(M$2,1,1),Emissions!$A$1:$LI$1),FALSE)</f>
        <v>7.9392227199999998E-2</v>
      </c>
      <c r="N1048" s="361">
        <f>+VLOOKUP($E1048,Emissions!$1:$1048576,MATCH(DATE(N$2,1,1),Emissions!$A$1:$LI$1),FALSE)</f>
        <v>8.1904711199999994E-2</v>
      </c>
      <c r="O1048" s="361">
        <f>+VLOOKUP($E1048,Emissions!$1:$1048576,MATCH(DATE(O$2,1,1),Emissions!$A$1:$LI$1),FALSE)</f>
        <v>8.4462356000000002E-2</v>
      </c>
      <c r="P1048" s="361">
        <f>+VLOOKUP($E1048,Emissions!$1:$1048576,MATCH(DATE(P$2,1,1),Emissions!$A$1:$LI$1),FALSE)</f>
        <v>8.6920528299999994E-2</v>
      </c>
      <c r="Q1048" s="361">
        <f>+VLOOKUP($E1048,Emissions!$1:$1048576,MATCH(DATE(Q$2,1,1),Emissions!$A$1:$LI$1),FALSE)</f>
        <v>8.9171719199999999E-2</v>
      </c>
      <c r="R1048" s="361">
        <f>+VLOOKUP($E1048,Emissions!$1:$1048576,MATCH(DATE(R$2,1,1),Emissions!$A$1:$LI$1),FALSE)</f>
        <v>9.1173539299999995E-2</v>
      </c>
      <c r="S1048" s="361">
        <f>+VLOOKUP($E1048,Emissions!$1:$1048576,MATCH(DATE(S$2,1,1),Emissions!$A$1:$LI$1),FALSE)</f>
        <v>9.2915946700000002E-2</v>
      </c>
      <c r="T1048" s="361">
        <f>+VLOOKUP($E1048,Emissions!$1:$1048576,MATCH(DATE(T$2,1,1),Emissions!$A$1:$LI$1),FALSE)</f>
        <v>9.4416807500000005E-2</v>
      </c>
      <c r="U1048" s="361">
        <f>+VLOOKUP($E1048,Emissions!$1:$1048576,MATCH(DATE(U$2,1,1),Emissions!$A$1:$LI$1),FALSE)</f>
        <v>9.5714875599999999E-2</v>
      </c>
      <c r="V1048" s="361">
        <f>+VLOOKUP($E1048,Emissions!$1:$1048576,MATCH(DATE(V$2,1,1),Emissions!$A$1:$LI$1),FALSE)</f>
        <v>9.6854242899999998E-2</v>
      </c>
      <c r="W1048" s="361">
        <f>+VLOOKUP($E1048,Emissions!$1:$1048576,MATCH(DATE(W$2,1,1),Emissions!$A$1:$LI$1),FALSE)</f>
        <v>9.7883501999999997E-2</v>
      </c>
      <c r="X1048" s="361">
        <f>+VLOOKUP($E1048,Emissions!$1:$1048576,MATCH(DATE(X$2,1,1),Emissions!$A$1:$LI$1),FALSE)</f>
        <v>9.8854395900000003E-2</v>
      </c>
      <c r="Y1048" s="361">
        <f>+VLOOKUP($E1048,Emissions!$1:$1048576,MATCH(DATE(Y$2,1,1),Emissions!$A$1:$LI$1),FALSE)</f>
        <v>9.9816121399999999E-2</v>
      </c>
      <c r="Z1048" s="361">
        <f>+VLOOKUP($E1048,Emissions!$1:$1048576,MATCH(DATE(Z$2,1,1),Emissions!$A$1:$LI$1),FALSE)</f>
        <v>0.10080124479999999</v>
      </c>
      <c r="AA1048" s="361">
        <f>+VLOOKUP($E1048,Emissions!$1:$1048576,MATCH(DATE(AA$2,1,1),Emissions!$A$1:$LI$1),FALSE)</f>
        <v>0.1018696192</v>
      </c>
      <c r="AB1048" s="361">
        <f>+VLOOKUP($E1048,Emissions!$1:$1048576,MATCH(DATE(AB$2,1,1),Emissions!$A$1:$LI$1),FALSE)</f>
        <v>0.1030546759</v>
      </c>
      <c r="AC1048" s="361">
        <f>+VLOOKUP($E1048,Emissions!$1:$1048576,MATCH(DATE(AC$2,1,1),Emissions!$A$1:$LI$1),FALSE)</f>
        <v>0.10438504649999999</v>
      </c>
      <c r="AD1048" s="361">
        <f>+VLOOKUP($E1048,Emissions!$1:$1048576,MATCH(DATE(AD$2,1,1),Emissions!$A$1:$LI$1),FALSE)</f>
        <v>0.1058863156</v>
      </c>
      <c r="AE1048" s="361">
        <f>+VLOOKUP($E1048,Emissions!$1:$1048576,MATCH(DATE(AE$2,1,1),Emissions!$A$1:$LI$1),FALSE)</f>
        <v>0.10754498429999999</v>
      </c>
      <c r="AF1048" s="361">
        <f>+VLOOKUP($E1048,Emissions!$1:$1048576,MATCH(DATE(AF$2,1,1),Emissions!$A$1:$LI$1),FALSE)</f>
        <v>0.1094103859</v>
      </c>
      <c r="AG1048" s="361">
        <f>+VLOOKUP($E1048,Emissions!$1:$1048576,MATCH(DATE(AG$2,1,1),Emissions!$A$1:$LI$1),FALSE)</f>
        <v>0.11149074439999999</v>
      </c>
      <c r="AH1048" s="361">
        <f>+VLOOKUP($E1048,Emissions!$1:$1048576,MATCH(DATE(AH$2,1,1),Emissions!$A$1:$LI$1),FALSE)</f>
        <v>0.1137862893</v>
      </c>
      <c r="AI1048" s="361">
        <f>+VLOOKUP($E1048,Emissions!$1:$1048576,MATCH(DATE(AI$2,1,1),Emissions!$A$1:$LI$1),FALSE)</f>
        <v>0.1162824485</v>
      </c>
      <c r="AJ1048" s="361">
        <f>+VLOOKUP($E1048,Emissions!$1:$1048576,MATCH(DATE(AJ$2,1,1),Emissions!$A$1:$LI$1),FALSE)</f>
        <v>0.1189539305</v>
      </c>
      <c r="AK1048" s="361">
        <f>+VLOOKUP($E1048,Emissions!$1:$1048576,MATCH(DATE(AK$2,1,1),Emissions!$A$1:$LI$1),FALSE)</f>
        <v>0.1217699606</v>
      </c>
      <c r="AL1048" s="361">
        <f>+VLOOKUP($E1048,Emissions!$1:$1048576,MATCH(DATE(AL$2,1,1),Emissions!$A$1:$LI$1),FALSE)</f>
        <v>0.12469734239999999</v>
      </c>
      <c r="AM1048" s="361">
        <f>+VLOOKUP($E1048,Emissions!$1:$1048576,MATCH(DATE(AM$2,1,1),Emissions!$A$1:$LI$1),FALSE)</f>
        <v>0.12770137740000001</v>
      </c>
      <c r="AN1048" s="361">
        <f>+VLOOKUP($E1048,Emissions!$1:$1048576,MATCH(DATE(AN$2,1,1),Emissions!$A$1:$LI$1),FALSE)</f>
        <v>0.13074630740000001</v>
      </c>
      <c r="AO1048" s="361">
        <f>+VLOOKUP($E1048,Emissions!$1:$1048576,MATCH(DATE(AO$2,1,1),Emissions!$A$1:$LI$1),FALSE)</f>
        <v>0.13379571670000001</v>
      </c>
    </row>
    <row r="1049" spans="1:41" ht="15" customHeight="1" x14ac:dyDescent="0.35">
      <c r="A1049" s="411"/>
      <c r="B1049" s="170"/>
      <c r="C1049" s="138" t="s">
        <v>727</v>
      </c>
      <c r="D1049" s="114" t="s">
        <v>1028</v>
      </c>
      <c r="E1049" s="50" t="s">
        <v>3480</v>
      </c>
      <c r="F1049" s="361">
        <f>+VLOOKUP($E1049,Emissions!$1:$1048576,MATCH(DATE(F$2,1,1),Emissions!$A$1:$LI$1),FALSE)</f>
        <v>9.5732525400000004E-3</v>
      </c>
      <c r="G1049" s="361">
        <f>+VLOOKUP($E1049,Emissions!$1:$1048576,MATCH(DATE(G$2,1,1),Emissions!$A$1:$LI$1),FALSE)</f>
        <v>9.6430980699999998E-3</v>
      </c>
      <c r="H1049" s="361">
        <f>+VLOOKUP($E1049,Emissions!$1:$1048576,MATCH(DATE(H$2,1,1),Emissions!$A$1:$LI$1),FALSE)</f>
        <v>9.4582193800000006E-3</v>
      </c>
      <c r="I1049" s="361">
        <f>+VLOOKUP($E1049,Emissions!$1:$1048576,MATCH(DATE(I$2,1,1),Emissions!$A$1:$LI$1),FALSE)</f>
        <v>9.1993357500000008E-3</v>
      </c>
      <c r="J1049" s="361">
        <f>+VLOOKUP($E1049,Emissions!$1:$1048576,MATCH(DATE(J$2,1,1),Emissions!$A$1:$LI$1),FALSE)</f>
        <v>9.1859651699999992E-3</v>
      </c>
      <c r="K1049" s="361">
        <f>+VLOOKUP($E1049,Emissions!$1:$1048576,MATCH(DATE(K$2,1,1),Emissions!$A$1:$LI$1),FALSE)</f>
        <v>9.4404156799999996E-3</v>
      </c>
      <c r="L1049" s="361">
        <f>+VLOOKUP($E1049,Emissions!$1:$1048576,MATCH(DATE(L$2,1,1),Emissions!$A$1:$LI$1),FALSE)</f>
        <v>9.6799946900000006E-3</v>
      </c>
      <c r="M1049" s="361">
        <f>+VLOOKUP($E1049,Emissions!$1:$1048576,MATCH(DATE(M$2,1,1),Emissions!$A$1:$LI$1),FALSE)</f>
        <v>1.00207917E-2</v>
      </c>
      <c r="N1049" s="361">
        <f>+VLOOKUP($E1049,Emissions!$1:$1048576,MATCH(DATE(N$2,1,1),Emissions!$A$1:$LI$1),FALSE)</f>
        <v>1.0438649499999999E-2</v>
      </c>
      <c r="O1049" s="361">
        <f>+VLOOKUP($E1049,Emissions!$1:$1048576,MATCH(DATE(O$2,1,1),Emissions!$A$1:$LI$1),FALSE)</f>
        <v>1.08786769E-2</v>
      </c>
      <c r="P1049" s="361">
        <f>+VLOOKUP($E1049,Emissions!$1:$1048576,MATCH(DATE(P$2,1,1),Emissions!$A$1:$LI$1),FALSE)</f>
        <v>1.12665917E-2</v>
      </c>
      <c r="Q1049" s="361">
        <f>+VLOOKUP($E1049,Emissions!$1:$1048576,MATCH(DATE(Q$2,1,1),Emissions!$A$1:$LI$1),FALSE)</f>
        <v>1.15466349E-2</v>
      </c>
      <c r="R1049" s="361">
        <f>+VLOOKUP($E1049,Emissions!$1:$1048576,MATCH(DATE(R$2,1,1),Emissions!$A$1:$LI$1),FALSE)</f>
        <v>1.16985583E-2</v>
      </c>
      <c r="S1049" s="361">
        <f>+VLOOKUP($E1049,Emissions!$1:$1048576,MATCH(DATE(S$2,1,1),Emissions!$A$1:$LI$1),FALSE)</f>
        <v>1.1720970299999999E-2</v>
      </c>
      <c r="T1049" s="361">
        <f>+VLOOKUP($E1049,Emissions!$1:$1048576,MATCH(DATE(T$2,1,1),Emissions!$A$1:$LI$1),FALSE)</f>
        <v>1.1630843E-2</v>
      </c>
      <c r="U1049" s="361">
        <f>+VLOOKUP($E1049,Emissions!$1:$1048576,MATCH(DATE(U$2,1,1),Emissions!$A$1:$LI$1),FALSE)</f>
        <v>1.1456291299999999E-2</v>
      </c>
      <c r="V1049" s="361">
        <f>+VLOOKUP($E1049,Emissions!$1:$1048576,MATCH(DATE(V$2,1,1),Emissions!$A$1:$LI$1),FALSE)</f>
        <v>1.12216994E-2</v>
      </c>
      <c r="W1049" s="361">
        <f>+VLOOKUP($E1049,Emissions!$1:$1048576,MATCH(DATE(W$2,1,1),Emissions!$A$1:$LI$1),FALSE)</f>
        <v>1.09523911E-2</v>
      </c>
      <c r="X1049" s="361">
        <f>+VLOOKUP($E1049,Emissions!$1:$1048576,MATCH(DATE(X$2,1,1),Emissions!$A$1:$LI$1),FALSE)</f>
        <v>1.06745513E-2</v>
      </c>
      <c r="Y1049" s="361">
        <f>+VLOOKUP($E1049,Emissions!$1:$1048576,MATCH(DATE(Y$2,1,1),Emissions!$A$1:$LI$1),FALSE)</f>
        <v>1.04119947E-2</v>
      </c>
      <c r="Z1049" s="361">
        <f>+VLOOKUP($E1049,Emissions!$1:$1048576,MATCH(DATE(Z$2,1,1),Emissions!$A$1:$LI$1),FALSE)</f>
        <v>1.0186448000000001E-2</v>
      </c>
      <c r="AA1049" s="361">
        <f>+VLOOKUP($E1049,Emissions!$1:$1048576,MATCH(DATE(AA$2,1,1),Emissions!$A$1:$LI$1),FALSE)</f>
        <v>1.00124473E-2</v>
      </c>
      <c r="AB1049" s="361">
        <f>+VLOOKUP($E1049,Emissions!$1:$1048576,MATCH(DATE(AB$2,1,1),Emissions!$A$1:$LI$1),FALSE)</f>
        <v>9.8998240999999994E-3</v>
      </c>
      <c r="AC1049" s="361">
        <f>+VLOOKUP($E1049,Emissions!$1:$1048576,MATCH(DATE(AC$2,1,1),Emissions!$A$1:$LI$1),FALSE)</f>
        <v>9.8563884400000006E-3</v>
      </c>
      <c r="AD1049" s="361">
        <f>+VLOOKUP($E1049,Emissions!$1:$1048576,MATCH(DATE(AD$2,1,1),Emissions!$A$1:$LI$1),FALSE)</f>
        <v>9.8901114599999999E-3</v>
      </c>
      <c r="AE1049" s="361">
        <f>+VLOOKUP($E1049,Emissions!$1:$1048576,MATCH(DATE(AE$2,1,1),Emissions!$A$1:$LI$1),FALSE)</f>
        <v>1.0012688800000001E-2</v>
      </c>
      <c r="AF1049" s="361">
        <f>+VLOOKUP($E1049,Emissions!$1:$1048576,MATCH(DATE(AF$2,1,1),Emissions!$A$1:$LI$1),FALSE)</f>
        <v>1.0246428700000001E-2</v>
      </c>
      <c r="AG1049" s="361">
        <f>+VLOOKUP($E1049,Emissions!$1:$1048576,MATCH(DATE(AG$2,1,1),Emissions!$A$1:$LI$1),FALSE)</f>
        <v>1.0593112700000001E-2</v>
      </c>
      <c r="AH1049" s="361">
        <f>+VLOOKUP($E1049,Emissions!$1:$1048576,MATCH(DATE(AH$2,1,1),Emissions!$A$1:$LI$1),FALSE)</f>
        <v>1.1046776600000001E-2</v>
      </c>
      <c r="AI1049" s="361">
        <f>+VLOOKUP($E1049,Emissions!$1:$1048576,MATCH(DATE(AI$2,1,1),Emissions!$A$1:$LI$1),FALSE)</f>
        <v>1.15926207E-2</v>
      </c>
      <c r="AJ1049" s="361">
        <f>+VLOOKUP($E1049,Emissions!$1:$1048576,MATCH(DATE(AJ$2,1,1),Emissions!$A$1:$LI$1),FALSE)</f>
        <v>1.2212596100000001E-2</v>
      </c>
      <c r="AK1049" s="361">
        <f>+VLOOKUP($E1049,Emissions!$1:$1048576,MATCH(DATE(AK$2,1,1),Emissions!$A$1:$LI$1),FALSE)</f>
        <v>1.28880717E-2</v>
      </c>
      <c r="AL1049" s="361">
        <f>+VLOOKUP($E1049,Emissions!$1:$1048576,MATCH(DATE(AL$2,1,1),Emissions!$A$1:$LI$1),FALSE)</f>
        <v>1.360071E-2</v>
      </c>
      <c r="AM1049" s="361">
        <f>+VLOOKUP($E1049,Emissions!$1:$1048576,MATCH(DATE(AM$2,1,1),Emissions!$A$1:$LI$1),FALSE)</f>
        <v>1.43323918E-2</v>
      </c>
      <c r="AN1049" s="361">
        <f>+VLOOKUP($E1049,Emissions!$1:$1048576,MATCH(DATE(AN$2,1,1),Emissions!$A$1:$LI$1),FALSE)</f>
        <v>1.5064988499999999E-2</v>
      </c>
      <c r="AO1049" s="361">
        <f>+VLOOKUP($E1049,Emissions!$1:$1048576,MATCH(DATE(AO$2,1,1),Emissions!$A$1:$LI$1),FALSE)</f>
        <v>1.5780420399999998E-2</v>
      </c>
    </row>
    <row r="1050" spans="1:41" ht="15" customHeight="1" x14ac:dyDescent="0.35">
      <c r="A1050" s="411"/>
      <c r="B1050" s="170"/>
      <c r="C1050" s="138" t="s">
        <v>728</v>
      </c>
      <c r="D1050" s="114" t="s">
        <v>1028</v>
      </c>
      <c r="E1050" s="50" t="s">
        <v>3481</v>
      </c>
      <c r="F1050" s="361">
        <f>+VLOOKUP($E1050,Emissions!$1:$1048576,MATCH(DATE(F$2,1,1),Emissions!$A$1:$LI$1),FALSE)</f>
        <v>5.7907114599999997E-2</v>
      </c>
      <c r="G1050" s="361">
        <f>+VLOOKUP($E1050,Emissions!$1:$1048576,MATCH(DATE(G$2,1,1),Emissions!$A$1:$LI$1),FALSE)</f>
        <v>5.8327446300000002E-2</v>
      </c>
      <c r="H1050" s="361">
        <f>+VLOOKUP($E1050,Emissions!$1:$1048576,MATCH(DATE(H$2,1,1),Emissions!$A$1:$LI$1),FALSE)</f>
        <v>5.87343273E-2</v>
      </c>
      <c r="I1050" s="361">
        <f>+VLOOKUP($E1050,Emissions!$1:$1048576,MATCH(DATE(I$2,1,1),Emissions!$A$1:$LI$1),FALSE)</f>
        <v>5.8934767899999997E-2</v>
      </c>
      <c r="J1050" s="361">
        <f>+VLOOKUP($E1050,Emissions!$1:$1048576,MATCH(DATE(J$2,1,1),Emissions!$A$1:$LI$1),FALSE)</f>
        <v>5.9483550099999997E-2</v>
      </c>
      <c r="K1050" s="361">
        <f>+VLOOKUP($E1050,Emissions!$1:$1048576,MATCH(DATE(K$2,1,1),Emissions!$A$1:$LI$1),FALSE)</f>
        <v>6.0665886699999998E-2</v>
      </c>
      <c r="L1050" s="361">
        <f>+VLOOKUP($E1050,Emissions!$1:$1048576,MATCH(DATE(L$2,1,1),Emissions!$A$1:$LI$1),FALSE)</f>
        <v>6.2164064599999999E-2</v>
      </c>
      <c r="M1050" s="361">
        <f>+VLOOKUP($E1050,Emissions!$1:$1048576,MATCH(DATE(M$2,1,1),Emissions!$A$1:$LI$1),FALSE)</f>
        <v>6.3878174800000007E-2</v>
      </c>
      <c r="N1050" s="361">
        <f>+VLOOKUP($E1050,Emissions!$1:$1048576,MATCH(DATE(N$2,1,1),Emissions!$A$1:$LI$1),FALSE)</f>
        <v>6.5768872399999997E-2</v>
      </c>
      <c r="O1050" s="361">
        <f>+VLOOKUP($E1050,Emissions!$1:$1048576,MATCH(DATE(O$2,1,1),Emissions!$A$1:$LI$1),FALSE)</f>
        <v>6.7735092600000005E-2</v>
      </c>
      <c r="P1050" s="361">
        <f>+VLOOKUP($E1050,Emissions!$1:$1048576,MATCH(DATE(P$2,1,1),Emissions!$A$1:$LI$1),FALSE)</f>
        <v>6.9662289599999996E-2</v>
      </c>
      <c r="Q1050" s="361">
        <f>+VLOOKUP($E1050,Emissions!$1:$1048576,MATCH(DATE(Q$2,1,1),Emissions!$A$1:$LI$1),FALSE)</f>
        <v>7.1505813900000006E-2</v>
      </c>
      <c r="R1050" s="361">
        <f>+VLOOKUP($E1050,Emissions!$1:$1048576,MATCH(DATE(R$2,1,1),Emissions!$A$1:$LI$1),FALSE)</f>
        <v>7.3255101899999994E-2</v>
      </c>
      <c r="S1050" s="361">
        <f>+VLOOKUP($E1050,Emissions!$1:$1048576,MATCH(DATE(S$2,1,1),Emissions!$A$1:$LI$1),FALSE)</f>
        <v>7.4920457300000007E-2</v>
      </c>
      <c r="T1050" s="361">
        <f>+VLOOKUP($E1050,Emissions!$1:$1048576,MATCH(DATE(T$2,1,1),Emissions!$A$1:$LI$1),FALSE)</f>
        <v>7.6524791499999995E-2</v>
      </c>
      <c r="U1050" s="361">
        <f>+VLOOKUP($E1050,Emissions!$1:$1048576,MATCH(DATE(U$2,1,1),Emissions!$A$1:$LI$1),FALSE)</f>
        <v>7.8097496200000005E-2</v>
      </c>
      <c r="V1050" s="361">
        <f>+VLOOKUP($E1050,Emissions!$1:$1048576,MATCH(DATE(V$2,1,1),Emissions!$A$1:$LI$1),FALSE)</f>
        <v>7.9667426E-2</v>
      </c>
      <c r="W1050" s="361">
        <f>+VLOOKUP($E1050,Emissions!$1:$1048576,MATCH(DATE(W$2,1,1),Emissions!$A$1:$LI$1),FALSE)</f>
        <v>8.1259936000000005E-2</v>
      </c>
      <c r="X1050" s="361">
        <f>+VLOOKUP($E1050,Emissions!$1:$1048576,MATCH(DATE(X$2,1,1),Emissions!$A$1:$LI$1),FALSE)</f>
        <v>8.2899981799999994E-2</v>
      </c>
      <c r="Y1050" s="361">
        <f>+VLOOKUP($E1050,Emissions!$1:$1048576,MATCH(DATE(Y$2,1,1),Emissions!$A$1:$LI$1),FALSE)</f>
        <v>8.46097398E-2</v>
      </c>
      <c r="Z1050" s="361">
        <f>+VLOOKUP($E1050,Emissions!$1:$1048576,MATCH(DATE(Z$2,1,1),Emissions!$A$1:$LI$1),FALSE)</f>
        <v>8.6404448699999997E-2</v>
      </c>
      <c r="AA1050" s="361">
        <f>+VLOOKUP($E1050,Emissions!$1:$1048576,MATCH(DATE(AA$2,1,1),Emissions!$A$1:$LI$1),FALSE)</f>
        <v>8.8305876199999994E-2</v>
      </c>
      <c r="AB1050" s="361">
        <f>+VLOOKUP($E1050,Emissions!$1:$1048576,MATCH(DATE(AB$2,1,1),Emissions!$A$1:$LI$1),FALSE)</f>
        <v>9.0331200599999995E-2</v>
      </c>
      <c r="AC1050" s="361">
        <f>+VLOOKUP($E1050,Emissions!$1:$1048576,MATCH(DATE(AC$2,1,1),Emissions!$A$1:$LI$1),FALSE)</f>
        <v>9.2495038000000002E-2</v>
      </c>
      <c r="AD1050" s="361">
        <f>+VLOOKUP($E1050,Emissions!$1:$1048576,MATCH(DATE(AD$2,1,1),Emissions!$A$1:$LI$1),FALSE)</f>
        <v>9.4809930599999995E-2</v>
      </c>
      <c r="AE1050" s="361">
        <f>+VLOOKUP($E1050,Emissions!$1:$1048576,MATCH(DATE(AE$2,1,1),Emissions!$A$1:$LI$1),FALSE)</f>
        <v>9.7274001400000004E-2</v>
      </c>
      <c r="AF1050" s="361">
        <f>+VLOOKUP($E1050,Emissions!$1:$1048576,MATCH(DATE(AF$2,1,1),Emissions!$A$1:$LI$1),FALSE)</f>
        <v>9.9784643000000006E-2</v>
      </c>
      <c r="AG1050" s="361">
        <f>+VLOOKUP($E1050,Emissions!$1:$1048576,MATCH(DATE(AG$2,1,1),Emissions!$A$1:$LI$1),FALSE)</f>
        <v>0.102340551</v>
      </c>
      <c r="AH1050" s="361">
        <f>+VLOOKUP($E1050,Emissions!$1:$1048576,MATCH(DATE(AH$2,1,1),Emissions!$A$1:$LI$1),FALSE)</f>
        <v>0.1049641233</v>
      </c>
      <c r="AI1050" s="361">
        <f>+VLOOKUP($E1050,Emissions!$1:$1048576,MATCH(DATE(AI$2,1,1),Emissions!$A$1:$LI$1),FALSE)</f>
        <v>0.1076641259</v>
      </c>
      <c r="AJ1050" s="361">
        <f>+VLOOKUP($E1050,Emissions!$1:$1048576,MATCH(DATE(AJ$2,1,1),Emissions!$A$1:$LI$1),FALSE)</f>
        <v>0.110434568</v>
      </c>
      <c r="AK1050" s="361">
        <f>+VLOOKUP($E1050,Emissions!$1:$1048576,MATCH(DATE(AK$2,1,1),Emissions!$A$1:$LI$1),FALSE)</f>
        <v>0.1132610927</v>
      </c>
      <c r="AL1050" s="361">
        <f>+VLOOKUP($E1050,Emissions!$1:$1048576,MATCH(DATE(AL$2,1,1),Emissions!$A$1:$LI$1),FALSE)</f>
        <v>0.1161256743</v>
      </c>
      <c r="AM1050" s="361">
        <f>+VLOOKUP($E1050,Emissions!$1:$1048576,MATCH(DATE(AM$2,1,1),Emissions!$A$1:$LI$1),FALSE)</f>
        <v>0.1190085821</v>
      </c>
      <c r="AN1050" s="361">
        <f>+VLOOKUP($E1050,Emissions!$1:$1048576,MATCH(DATE(AN$2,1,1),Emissions!$A$1:$LI$1),FALSE)</f>
        <v>0.1218893409</v>
      </c>
      <c r="AO1050" s="361">
        <f>+VLOOKUP($E1050,Emissions!$1:$1048576,MATCH(DATE(AO$2,1,1),Emissions!$A$1:$LI$1),FALSE)</f>
        <v>0.1247471738</v>
      </c>
    </row>
    <row r="1051" spans="1:41" ht="15" customHeight="1" x14ac:dyDescent="0.35">
      <c r="A1051" s="411"/>
      <c r="B1051" s="170"/>
      <c r="C1051" s="138" t="s">
        <v>729</v>
      </c>
      <c r="D1051" s="114" t="s">
        <v>1028</v>
      </c>
      <c r="E1051" s="50" t="s">
        <v>3482</v>
      </c>
      <c r="F1051" s="361">
        <f>+VLOOKUP($E1051,Emissions!$1:$1048576,MATCH(DATE(F$2,1,1),Emissions!$A$1:$LI$1),FALSE)</f>
        <v>5.7508438600000003E-3</v>
      </c>
      <c r="G1051" s="361">
        <f>+VLOOKUP($E1051,Emissions!$1:$1048576,MATCH(DATE(G$2,1,1),Emissions!$A$1:$LI$1),FALSE)</f>
        <v>5.8700923499999998E-3</v>
      </c>
      <c r="H1051" s="361">
        <f>+VLOOKUP($E1051,Emissions!$1:$1048576,MATCH(DATE(H$2,1,1),Emissions!$A$1:$LI$1),FALSE)</f>
        <v>5.9957423800000003E-3</v>
      </c>
      <c r="I1051" s="361">
        <f>+VLOOKUP($E1051,Emissions!$1:$1048576,MATCH(DATE(I$2,1,1),Emissions!$A$1:$LI$1),FALSE)</f>
        <v>6.1060644099999997E-3</v>
      </c>
      <c r="J1051" s="361">
        <f>+VLOOKUP($E1051,Emissions!$1:$1048576,MATCH(DATE(J$2,1,1),Emissions!$A$1:$LI$1),FALSE)</f>
        <v>6.2275223600000004E-3</v>
      </c>
      <c r="K1051" s="361">
        <f>+VLOOKUP($E1051,Emissions!$1:$1048576,MATCH(DATE(K$2,1,1),Emissions!$A$1:$LI$1),FALSE)</f>
        <v>6.4020383899999998E-3</v>
      </c>
      <c r="L1051" s="361">
        <f>+VLOOKUP($E1051,Emissions!$1:$1048576,MATCH(DATE(L$2,1,1),Emissions!$A$1:$LI$1),FALSE)</f>
        <v>6.5918971399999996E-3</v>
      </c>
      <c r="M1051" s="361">
        <f>+VLOOKUP($E1051,Emissions!$1:$1048576,MATCH(DATE(M$2,1,1),Emissions!$A$1:$LI$1),FALSE)</f>
        <v>6.79026288E-3</v>
      </c>
      <c r="N1051" s="361">
        <f>+VLOOKUP($E1051,Emissions!$1:$1048576,MATCH(DATE(N$2,1,1),Emissions!$A$1:$LI$1),FALSE)</f>
        <v>6.9963549700000002E-3</v>
      </c>
      <c r="O1051" s="361">
        <f>+VLOOKUP($E1051,Emissions!$1:$1048576,MATCH(DATE(O$2,1,1),Emissions!$A$1:$LI$1),FALSE)</f>
        <v>7.1979742899999999E-3</v>
      </c>
      <c r="P1051" s="361">
        <f>+VLOOKUP($E1051,Emissions!$1:$1048576,MATCH(DATE(P$2,1,1),Emissions!$A$1:$LI$1),FALSE)</f>
        <v>7.3805760600000004E-3</v>
      </c>
      <c r="Q1051" s="361">
        <f>+VLOOKUP($E1051,Emissions!$1:$1048576,MATCH(DATE(Q$2,1,1),Emissions!$A$1:$LI$1),FALSE)</f>
        <v>7.5432436299999999E-3</v>
      </c>
      <c r="R1051" s="361">
        <f>+VLOOKUP($E1051,Emissions!$1:$1048576,MATCH(DATE(R$2,1,1),Emissions!$A$1:$LI$1),FALSE)</f>
        <v>7.6875176499999996E-3</v>
      </c>
      <c r="S1051" s="361">
        <f>+VLOOKUP($E1051,Emissions!$1:$1048576,MATCH(DATE(S$2,1,1),Emissions!$A$1:$LI$1),FALSE)</f>
        <v>7.8166630599999995E-3</v>
      </c>
      <c r="T1051" s="361">
        <f>+VLOOKUP($E1051,Emissions!$1:$1048576,MATCH(DATE(T$2,1,1),Emissions!$A$1:$LI$1),FALSE)</f>
        <v>7.9350145800000001E-3</v>
      </c>
      <c r="U1051" s="361">
        <f>+VLOOKUP($E1051,Emissions!$1:$1048576,MATCH(DATE(U$2,1,1),Emissions!$A$1:$LI$1),FALSE)</f>
        <v>8.0472887699999992E-3</v>
      </c>
      <c r="V1051" s="361">
        <f>+VLOOKUP($E1051,Emissions!$1:$1048576,MATCH(DATE(V$2,1,1),Emissions!$A$1:$LI$1),FALSE)</f>
        <v>8.1574547899999992E-3</v>
      </c>
      <c r="W1051" s="361">
        <f>+VLOOKUP($E1051,Emissions!$1:$1048576,MATCH(DATE(W$2,1,1),Emissions!$A$1:$LI$1),FALSE)</f>
        <v>8.2688654800000001E-3</v>
      </c>
      <c r="X1051" s="361">
        <f>+VLOOKUP($E1051,Emissions!$1:$1048576,MATCH(DATE(X$2,1,1),Emissions!$A$1:$LI$1),FALSE)</f>
        <v>8.3846023200000001E-3</v>
      </c>
      <c r="Y1051" s="361">
        <f>+VLOOKUP($E1051,Emissions!$1:$1048576,MATCH(DATE(Y$2,1,1),Emissions!$A$1:$LI$1),FALSE)</f>
        <v>8.5071112000000004E-3</v>
      </c>
      <c r="Z1051" s="361">
        <f>+VLOOKUP($E1051,Emissions!$1:$1048576,MATCH(DATE(Z$2,1,1),Emissions!$A$1:$LI$1),FALSE)</f>
        <v>8.6378028299999993E-3</v>
      </c>
      <c r="AA1051" s="361">
        <f>+VLOOKUP($E1051,Emissions!$1:$1048576,MATCH(DATE(AA$2,1,1),Emissions!$A$1:$LI$1),FALSE)</f>
        <v>8.7790804900000005E-3</v>
      </c>
      <c r="AB1051" s="361">
        <f>+VLOOKUP($E1051,Emissions!$1:$1048576,MATCH(DATE(AB$2,1,1),Emissions!$A$1:$LI$1),FALSE)</f>
        <v>8.9324635799999993E-3</v>
      </c>
      <c r="AC1051" s="361">
        <f>+VLOOKUP($E1051,Emissions!$1:$1048576,MATCH(DATE(AC$2,1,1),Emissions!$A$1:$LI$1),FALSE)</f>
        <v>9.0990442399999996E-3</v>
      </c>
      <c r="AD1051" s="361">
        <f>+VLOOKUP($E1051,Emissions!$1:$1048576,MATCH(DATE(AD$2,1,1),Emissions!$A$1:$LI$1),FALSE)</f>
        <v>9.2795358099999996E-3</v>
      </c>
      <c r="AE1051" s="361">
        <f>+VLOOKUP($E1051,Emissions!$1:$1048576,MATCH(DATE(AE$2,1,1),Emissions!$A$1:$LI$1),FALSE)</f>
        <v>9.4727366E-3</v>
      </c>
      <c r="AF1051" s="361">
        <f>+VLOOKUP($E1051,Emissions!$1:$1048576,MATCH(DATE(AF$2,1,1),Emissions!$A$1:$LI$1),FALSE)</f>
        <v>9.6782053600000008E-3</v>
      </c>
      <c r="AG1051" s="361">
        <f>+VLOOKUP($E1051,Emissions!$1:$1048576,MATCH(DATE(AG$2,1,1),Emissions!$A$1:$LI$1),FALSE)</f>
        <v>9.89658484E-3</v>
      </c>
      <c r="AH1051" s="361">
        <f>+VLOOKUP($E1051,Emissions!$1:$1048576,MATCH(DATE(AH$2,1,1),Emissions!$A$1:$LI$1),FALSE)</f>
        <v>1.0128409999999999E-2</v>
      </c>
      <c r="AI1051" s="361">
        <f>+VLOOKUP($E1051,Emissions!$1:$1048576,MATCH(DATE(AI$2,1,1),Emissions!$A$1:$LI$1),FALSE)</f>
        <v>1.0372672100000001E-2</v>
      </c>
      <c r="AJ1051" s="361">
        <f>+VLOOKUP($E1051,Emissions!$1:$1048576,MATCH(DATE(AJ$2,1,1),Emissions!$A$1:$LI$1),FALSE)</f>
        <v>1.06272439E-2</v>
      </c>
      <c r="AK1051" s="361">
        <f>+VLOOKUP($E1051,Emissions!$1:$1048576,MATCH(DATE(AK$2,1,1),Emissions!$A$1:$LI$1),FALSE)</f>
        <v>1.08896692E-2</v>
      </c>
      <c r="AL1051" s="361">
        <f>+VLOOKUP($E1051,Emissions!$1:$1048576,MATCH(DATE(AL$2,1,1),Emissions!$A$1:$LI$1),FALSE)</f>
        <v>1.11575505E-2</v>
      </c>
      <c r="AM1051" s="361">
        <f>+VLOOKUP($E1051,Emissions!$1:$1048576,MATCH(DATE(AM$2,1,1),Emissions!$A$1:$LI$1),FALSE)</f>
        <v>1.1428584300000001E-2</v>
      </c>
      <c r="AN1051" s="361">
        <f>+VLOOKUP($E1051,Emissions!$1:$1048576,MATCH(DATE(AN$2,1,1),Emissions!$A$1:$LI$1),FALSE)</f>
        <v>1.17005545E-2</v>
      </c>
      <c r="AO1051" s="361">
        <f>+VLOOKUP($E1051,Emissions!$1:$1048576,MATCH(DATE(AO$2,1,1),Emissions!$A$1:$LI$1),FALSE)</f>
        <v>1.1971316900000001E-2</v>
      </c>
    </row>
    <row r="1052" spans="1:41" ht="15" customHeight="1" x14ac:dyDescent="0.35">
      <c r="A1052" s="411"/>
      <c r="B1052" s="170"/>
      <c r="C1052" s="138" t="s">
        <v>730</v>
      </c>
      <c r="D1052" s="114" t="s">
        <v>1028</v>
      </c>
      <c r="E1052" s="50" t="s">
        <v>3483</v>
      </c>
      <c r="F1052" s="361">
        <f>+VLOOKUP($E1052,Emissions!$1:$1048576,MATCH(DATE(F$2,1,1),Emissions!$A$1:$LI$1),FALSE)</f>
        <v>0.55840206120000002</v>
      </c>
      <c r="G1052" s="361">
        <f>+VLOOKUP($E1052,Emissions!$1:$1048576,MATCH(DATE(G$2,1,1),Emissions!$A$1:$LI$1),FALSE)</f>
        <v>0.57231878930000002</v>
      </c>
      <c r="H1052" s="361">
        <f>+VLOOKUP($E1052,Emissions!$1:$1048576,MATCH(DATE(H$2,1,1),Emissions!$A$1:$LI$1),FALSE)</f>
        <v>0.58744723129999998</v>
      </c>
      <c r="I1052" s="361">
        <f>+VLOOKUP($E1052,Emissions!$1:$1048576,MATCH(DATE(I$2,1,1),Emissions!$A$1:$LI$1),FALSE)</f>
        <v>0.60126937039999995</v>
      </c>
      <c r="J1052" s="361">
        <f>+VLOOKUP($E1052,Emissions!$1:$1048576,MATCH(DATE(J$2,1,1),Emissions!$A$1:$LI$1),FALSE)</f>
        <v>0.61546648859999997</v>
      </c>
      <c r="K1052" s="361">
        <f>+VLOOKUP($E1052,Emissions!$1:$1048576,MATCH(DATE(K$2,1,1),Emissions!$A$1:$LI$1),FALSE)</f>
        <v>0.63313209459999997</v>
      </c>
      <c r="L1052" s="361">
        <f>+VLOOKUP($E1052,Emissions!$1:$1048576,MATCH(DATE(L$2,1,1),Emissions!$A$1:$LI$1),FALSE)</f>
        <v>0.65284178530000003</v>
      </c>
      <c r="M1052" s="361">
        <f>+VLOOKUP($E1052,Emissions!$1:$1048576,MATCH(DATE(M$2,1,1),Emissions!$A$1:$LI$1),FALSE)</f>
        <v>0.67355131310000005</v>
      </c>
      <c r="N1052" s="361">
        <f>+VLOOKUP($E1052,Emissions!$1:$1048576,MATCH(DATE(N$2,1,1),Emissions!$A$1:$LI$1),FALSE)</f>
        <v>0.69507680189999999</v>
      </c>
      <c r="O1052" s="361">
        <f>+VLOOKUP($E1052,Emissions!$1:$1048576,MATCH(DATE(O$2,1,1),Emissions!$A$1:$LI$1),FALSE)</f>
        <v>0.71586343210000003</v>
      </c>
      <c r="P1052" s="361">
        <f>+VLOOKUP($E1052,Emissions!$1:$1048576,MATCH(DATE(P$2,1,1),Emissions!$A$1:$LI$1),FALSE)</f>
        <v>0.73410545439999997</v>
      </c>
      <c r="Q1052" s="361">
        <f>+VLOOKUP($E1052,Emissions!$1:$1048576,MATCH(DATE(Q$2,1,1),Emissions!$A$1:$LI$1),FALSE)</f>
        <v>0.74998887250000001</v>
      </c>
      <c r="R1052" s="361">
        <f>+VLOOKUP($E1052,Emissions!$1:$1048576,MATCH(DATE(R$2,1,1),Emissions!$A$1:$LI$1),FALSE)</f>
        <v>0.76386929219999999</v>
      </c>
      <c r="S1052" s="361">
        <f>+VLOOKUP($E1052,Emissions!$1:$1048576,MATCH(DATE(S$2,1,1),Emissions!$A$1:$LI$1),FALSE)</f>
        <v>0.77622937309999995</v>
      </c>
      <c r="T1052" s="361">
        <f>+VLOOKUP($E1052,Emissions!$1:$1048576,MATCH(DATE(T$2,1,1),Emissions!$A$1:$LI$1),FALSE)</f>
        <v>0.78763409399999995</v>
      </c>
      <c r="U1052" s="361">
        <f>+VLOOKUP($E1052,Emissions!$1:$1048576,MATCH(DATE(U$2,1,1),Emissions!$A$1:$LI$1),FALSE)</f>
        <v>0.79865231510000001</v>
      </c>
      <c r="V1052" s="361">
        <f>+VLOOKUP($E1052,Emissions!$1:$1048576,MATCH(DATE(V$2,1,1),Emissions!$A$1:$LI$1),FALSE)</f>
        <v>0.80972067439999995</v>
      </c>
      <c r="W1052" s="361">
        <f>+VLOOKUP($E1052,Emissions!$1:$1048576,MATCH(DATE(W$2,1,1),Emissions!$A$1:$LI$1),FALSE)</f>
        <v>0.82118398589999997</v>
      </c>
      <c r="X1052" s="361">
        <f>+VLOOKUP($E1052,Emissions!$1:$1048576,MATCH(DATE(X$2,1,1),Emissions!$A$1:$LI$1),FALSE)</f>
        <v>0.83334539750000003</v>
      </c>
      <c r="Y1052" s="361">
        <f>+VLOOKUP($E1052,Emissions!$1:$1048576,MATCH(DATE(Y$2,1,1),Emissions!$A$1:$LI$1),FALSE)</f>
        <v>0.8464266319</v>
      </c>
      <c r="Z1052" s="361">
        <f>+VLOOKUP($E1052,Emissions!$1:$1048576,MATCH(DATE(Z$2,1,1),Emissions!$A$1:$LI$1),FALSE)</f>
        <v>0.86056724299999998</v>
      </c>
      <c r="AA1052" s="361">
        <f>+VLOOKUP($E1052,Emissions!$1:$1048576,MATCH(DATE(AA$2,1,1),Emissions!$A$1:$LI$1),FALSE)</f>
        <v>0.87594732460000002</v>
      </c>
      <c r="AB1052" s="361">
        <f>+VLOOKUP($E1052,Emissions!$1:$1048576,MATCH(DATE(AB$2,1,1),Emissions!$A$1:$LI$1),FALSE)</f>
        <v>0.89269634590000002</v>
      </c>
      <c r="AC1052" s="361">
        <f>+VLOOKUP($E1052,Emissions!$1:$1048576,MATCH(DATE(AC$2,1,1),Emissions!$A$1:$LI$1),FALSE)</f>
        <v>0.91089991699999995</v>
      </c>
      <c r="AD1052" s="361">
        <f>+VLOOKUP($E1052,Emissions!$1:$1048576,MATCH(DATE(AD$2,1,1),Emissions!$A$1:$LI$1),FALSE)</f>
        <v>0.93059987580000003</v>
      </c>
      <c r="AE1052" s="361">
        <f>+VLOOKUP($E1052,Emissions!$1:$1048576,MATCH(DATE(AE$2,1,1),Emissions!$A$1:$LI$1),FALSE)</f>
        <v>0.95172087559999996</v>
      </c>
      <c r="AF1052" s="361">
        <f>+VLOOKUP($E1052,Emissions!$1:$1048576,MATCH(DATE(AF$2,1,1),Emissions!$A$1:$LI$1),FALSE)</f>
        <v>0.97424548870000005</v>
      </c>
      <c r="AG1052" s="361">
        <f>+VLOOKUP($E1052,Emissions!$1:$1048576,MATCH(DATE(AG$2,1,1),Emissions!$A$1:$LI$1),FALSE)</f>
        <v>0.99820367050000003</v>
      </c>
      <c r="AH1052" s="361">
        <f>+VLOOKUP($E1052,Emissions!$1:$1048576,MATCH(DATE(AH$2,1,1),Emissions!$A$1:$LI$1),FALSE)</f>
        <v>1.023604505</v>
      </c>
      <c r="AI1052" s="361">
        <f>+VLOOKUP($E1052,Emissions!$1:$1048576,MATCH(DATE(AI$2,1,1),Emissions!$A$1:$LI$1),FALSE)</f>
        <v>1.050281738</v>
      </c>
      <c r="AJ1052" s="361">
        <f>+VLOOKUP($E1052,Emissions!$1:$1048576,MATCH(DATE(AJ$2,1,1),Emissions!$A$1:$LI$1),FALSE)</f>
        <v>1.0779570030000001</v>
      </c>
      <c r="AK1052" s="361">
        <f>+VLOOKUP($E1052,Emissions!$1:$1048576,MATCH(DATE(AK$2,1,1),Emissions!$A$1:$LI$1),FALSE)</f>
        <v>1.10633804</v>
      </c>
      <c r="AL1052" s="361">
        <f>+VLOOKUP($E1052,Emissions!$1:$1048576,MATCH(DATE(AL$2,1,1),Emissions!$A$1:$LI$1),FALSE)</f>
        <v>1.13515911</v>
      </c>
      <c r="AM1052" s="361">
        <f>+VLOOKUP($E1052,Emissions!$1:$1048576,MATCH(DATE(AM$2,1,1),Emissions!$A$1:$LI$1),FALSE)</f>
        <v>1.1641770570000001</v>
      </c>
      <c r="AN1052" s="361">
        <f>+VLOOKUP($E1052,Emissions!$1:$1048576,MATCH(DATE(AN$2,1,1),Emissions!$A$1:$LI$1),FALSE)</f>
        <v>1.1931659489999999</v>
      </c>
      <c r="AO1052" s="361">
        <f>+VLOOKUP($E1052,Emissions!$1:$1048576,MATCH(DATE(AO$2,1,1),Emissions!$A$1:$LI$1),FALSE)</f>
        <v>1.221912407</v>
      </c>
    </row>
    <row r="1053" spans="1:41" ht="15" customHeight="1" x14ac:dyDescent="0.35">
      <c r="A1053" s="411"/>
      <c r="B1053" s="170"/>
      <c r="C1053" s="138" t="s">
        <v>731</v>
      </c>
      <c r="D1053" s="114" t="s">
        <v>1028</v>
      </c>
      <c r="E1053" s="50" t="s">
        <v>3484</v>
      </c>
      <c r="F1053" s="361">
        <f>+VLOOKUP($E1053,Emissions!$1:$1048576,MATCH(DATE(F$2,1,1),Emissions!$A$1:$LI$1),FALSE)</f>
        <v>8.53580595E-2</v>
      </c>
      <c r="G1053" s="361">
        <f>+VLOOKUP($E1053,Emissions!$1:$1048576,MATCH(DATE(G$2,1,1),Emissions!$A$1:$LI$1),FALSE)</f>
        <v>8.6750312499999996E-2</v>
      </c>
      <c r="H1053" s="361">
        <f>+VLOOKUP($E1053,Emissions!$1:$1048576,MATCH(DATE(H$2,1,1),Emissions!$A$1:$LI$1),FALSE)</f>
        <v>8.7997931799999998E-2</v>
      </c>
      <c r="I1053" s="361">
        <f>+VLOOKUP($E1053,Emissions!$1:$1048576,MATCH(DATE(I$2,1,1),Emissions!$A$1:$LI$1),FALSE)</f>
        <v>8.8823173599999999E-2</v>
      </c>
      <c r="J1053" s="361">
        <f>+VLOOKUP($E1053,Emissions!$1:$1048576,MATCH(DATE(J$2,1,1),Emissions!$A$1:$LI$1),FALSE)</f>
        <v>9.0109265899999999E-2</v>
      </c>
      <c r="K1053" s="361">
        <f>+VLOOKUP($E1053,Emissions!$1:$1048576,MATCH(DATE(K$2,1,1),Emissions!$A$1:$LI$1),FALSE)</f>
        <v>9.2377031400000004E-2</v>
      </c>
      <c r="L1053" s="361">
        <f>+VLOOKUP($E1053,Emissions!$1:$1048576,MATCH(DATE(L$2,1,1),Emissions!$A$1:$LI$1),FALSE)</f>
        <v>9.4972825699999999E-2</v>
      </c>
      <c r="M1053" s="361">
        <f>+VLOOKUP($E1053,Emissions!$1:$1048576,MATCH(DATE(M$2,1,1),Emissions!$A$1:$LI$1),FALSE)</f>
        <v>9.7848999500000006E-2</v>
      </c>
      <c r="N1053" s="361">
        <f>+VLOOKUP($E1053,Emissions!$1:$1048576,MATCH(DATE(N$2,1,1),Emissions!$A$1:$LI$1),FALSE)</f>
        <v>0.100950026</v>
      </c>
      <c r="O1053" s="361">
        <f>+VLOOKUP($E1053,Emissions!$1:$1048576,MATCH(DATE(O$2,1,1),Emissions!$A$1:$LI$1),FALSE)</f>
        <v>0.1040430227</v>
      </c>
      <c r="P1053" s="361">
        <f>+VLOOKUP($E1053,Emissions!$1:$1048576,MATCH(DATE(P$2,1,1),Emissions!$A$1:$LI$1),FALSE)</f>
        <v>0.1068478539</v>
      </c>
      <c r="Q1053" s="361">
        <f>+VLOOKUP($E1053,Emissions!$1:$1048576,MATCH(DATE(Q$2,1,1),Emissions!$A$1:$LI$1),FALSE)</f>
        <v>0.1093364121</v>
      </c>
      <c r="R1053" s="361">
        <f>+VLOOKUP($E1053,Emissions!$1:$1048576,MATCH(DATE(R$2,1,1),Emissions!$A$1:$LI$1),FALSE)</f>
        <v>0.1115251376</v>
      </c>
      <c r="S1053" s="361">
        <f>+VLOOKUP($E1053,Emissions!$1:$1048576,MATCH(DATE(S$2,1,1),Emissions!$A$1:$LI$1),FALSE)</f>
        <v>0.1134595749</v>
      </c>
      <c r="T1053" s="361">
        <f>+VLOOKUP($E1053,Emissions!$1:$1048576,MATCH(DATE(T$2,1,1),Emissions!$A$1:$LI$1),FALSE)</f>
        <v>0.11520842420000001</v>
      </c>
      <c r="U1053" s="361">
        <f>+VLOOKUP($E1053,Emissions!$1:$1048576,MATCH(DATE(U$2,1,1),Emissions!$A$1:$LI$1),FALSE)</f>
        <v>0.11685099779999999</v>
      </c>
      <c r="V1053" s="361">
        <f>+VLOOKUP($E1053,Emissions!$1:$1048576,MATCH(DATE(V$2,1,1),Emissions!$A$1:$LI$1),FALSE)</f>
        <v>0.1184512232</v>
      </c>
      <c r="W1053" s="361">
        <f>+VLOOKUP($E1053,Emissions!$1:$1048576,MATCH(DATE(W$2,1,1),Emissions!$A$1:$LI$1),FALSE)</f>
        <v>0.1200653917</v>
      </c>
      <c r="X1053" s="361">
        <f>+VLOOKUP($E1053,Emissions!$1:$1048576,MATCH(DATE(X$2,1,1),Emissions!$A$1:$LI$1),FALSE)</f>
        <v>0.1217497874</v>
      </c>
      <c r="Y1053" s="361">
        <f>+VLOOKUP($E1053,Emissions!$1:$1048576,MATCH(DATE(Y$2,1,1),Emissions!$A$1:$LI$1),FALSE)</f>
        <v>0.1235531292</v>
      </c>
      <c r="Z1053" s="361">
        <f>+VLOOKUP($E1053,Emissions!$1:$1048576,MATCH(DATE(Z$2,1,1),Emissions!$A$1:$LI$1),FALSE)</f>
        <v>0.12551463800000001</v>
      </c>
      <c r="AA1053" s="361">
        <f>+VLOOKUP($E1053,Emissions!$1:$1048576,MATCH(DATE(AA$2,1,1),Emissions!$A$1:$LI$1),FALSE)</f>
        <v>0.12767528049999999</v>
      </c>
      <c r="AB1053" s="361">
        <f>+VLOOKUP($E1053,Emissions!$1:$1048576,MATCH(DATE(AB$2,1,1),Emissions!$A$1:$LI$1),FALSE)</f>
        <v>0.13006719080000001</v>
      </c>
      <c r="AC1053" s="361">
        <f>+VLOOKUP($E1053,Emissions!$1:$1048576,MATCH(DATE(AC$2,1,1),Emissions!$A$1:$LI$1),FALSE)</f>
        <v>0.1327156703</v>
      </c>
      <c r="AD1053" s="361">
        <f>+VLOOKUP($E1053,Emissions!$1:$1048576,MATCH(DATE(AD$2,1,1),Emissions!$A$1:$LI$1),FALSE)</f>
        <v>0.1356412155</v>
      </c>
      <c r="AE1053" s="361">
        <f>+VLOOKUP($E1053,Emissions!$1:$1048576,MATCH(DATE(AE$2,1,1),Emissions!$A$1:$LI$1),FALSE)</f>
        <v>0.1388512197</v>
      </c>
      <c r="AF1053" s="361">
        <f>+VLOOKUP($E1053,Emissions!$1:$1048576,MATCH(DATE(AF$2,1,1),Emissions!$A$1:$LI$1),FALSE)</f>
        <v>0.14230234580000001</v>
      </c>
      <c r="AG1053" s="361">
        <f>+VLOOKUP($E1053,Emissions!$1:$1048576,MATCH(DATE(AG$2,1,1),Emissions!$A$1:$LI$1),FALSE)</f>
        <v>0.14601319090000001</v>
      </c>
      <c r="AH1053" s="361">
        <f>+VLOOKUP($E1053,Emissions!$1:$1048576,MATCH(DATE(AH$2,1,1),Emissions!$A$1:$LI$1),FALSE)</f>
        <v>0.14999418580000001</v>
      </c>
      <c r="AI1053" s="361">
        <f>+VLOOKUP($E1053,Emissions!$1:$1048576,MATCH(DATE(AI$2,1,1),Emissions!$A$1:$LI$1),FALSE)</f>
        <v>0.15421661980000001</v>
      </c>
      <c r="AJ1053" s="361">
        <f>+VLOOKUP($E1053,Emissions!$1:$1048576,MATCH(DATE(AJ$2,1,1),Emissions!$A$1:$LI$1),FALSE)</f>
        <v>0.1586296277</v>
      </c>
      <c r="AK1053" s="361">
        <f>+VLOOKUP($E1053,Emissions!$1:$1048576,MATCH(DATE(AK$2,1,1),Emissions!$A$1:$LI$1),FALSE)</f>
        <v>0.16317816290000001</v>
      </c>
      <c r="AL1053" s="361">
        <f>+VLOOKUP($E1053,Emissions!$1:$1048576,MATCH(DATE(AL$2,1,1),Emissions!$A$1:$LI$1),FALSE)</f>
        <v>0.16781070270000001</v>
      </c>
      <c r="AM1053" s="361">
        <f>+VLOOKUP($E1053,Emissions!$1:$1048576,MATCH(DATE(AM$2,1,1),Emissions!$A$1:$LI$1),FALSE)</f>
        <v>0.1724794633</v>
      </c>
      <c r="AN1053" s="361">
        <f>+VLOOKUP($E1053,Emissions!$1:$1048576,MATCH(DATE(AN$2,1,1),Emissions!$A$1:$LI$1),FALSE)</f>
        <v>0.17713955000000001</v>
      </c>
      <c r="AO1053" s="361">
        <f>+VLOOKUP($E1053,Emissions!$1:$1048576,MATCH(DATE(AO$2,1,1),Emissions!$A$1:$LI$1),FALSE)</f>
        <v>0.18174822360000001</v>
      </c>
    </row>
    <row r="1054" spans="1:41" ht="15" customHeight="1" x14ac:dyDescent="0.35">
      <c r="A1054" s="411"/>
      <c r="B1054" s="170"/>
      <c r="C1054" s="138" t="s">
        <v>732</v>
      </c>
      <c r="D1054" s="114" t="s">
        <v>1028</v>
      </c>
      <c r="E1054" s="50" t="s">
        <v>3485</v>
      </c>
      <c r="F1054" s="361">
        <f>+VLOOKUP($E1054,Emissions!$1:$1048576,MATCH(DATE(F$2,1,1),Emissions!$A$1:$LI$1),FALSE)</f>
        <v>5.9115888700000001E-2</v>
      </c>
      <c r="G1054" s="361">
        <f>+VLOOKUP($E1054,Emissions!$1:$1048576,MATCH(DATE(G$2,1,1),Emissions!$A$1:$LI$1),FALSE)</f>
        <v>6.0117971100000001E-2</v>
      </c>
      <c r="H1054" s="361">
        <f>+VLOOKUP($E1054,Emissions!$1:$1048576,MATCH(DATE(H$2,1,1),Emissions!$A$1:$LI$1),FALSE)</f>
        <v>6.1067606900000002E-2</v>
      </c>
      <c r="I1054" s="361">
        <f>+VLOOKUP($E1054,Emissions!$1:$1048576,MATCH(DATE(I$2,1,1),Emissions!$A$1:$LI$1),FALSE)</f>
        <v>6.1804283699999997E-2</v>
      </c>
      <c r="J1054" s="361">
        <f>+VLOOKUP($E1054,Emissions!$1:$1048576,MATCH(DATE(J$2,1,1),Emissions!$A$1:$LI$1),FALSE)</f>
        <v>6.2826941600000005E-2</v>
      </c>
      <c r="K1054" s="361">
        <f>+VLOOKUP($E1054,Emissions!$1:$1048576,MATCH(DATE(K$2,1,1),Emissions!$A$1:$LI$1),FALSE)</f>
        <v>6.4479986700000005E-2</v>
      </c>
      <c r="L1054" s="361">
        <f>+VLOOKUP($E1054,Emissions!$1:$1048576,MATCH(DATE(L$2,1,1),Emissions!$A$1:$LI$1),FALSE)</f>
        <v>6.63588081E-2</v>
      </c>
      <c r="M1054" s="361">
        <f>+VLOOKUP($E1054,Emissions!$1:$1048576,MATCH(DATE(M$2,1,1),Emissions!$A$1:$LI$1),FALSE)</f>
        <v>6.8395852899999998E-2</v>
      </c>
      <c r="N1054" s="361">
        <f>+VLOOKUP($E1054,Emissions!$1:$1048576,MATCH(DATE(N$2,1,1),Emissions!$A$1:$LI$1),FALSE)</f>
        <v>7.0562529999999998E-2</v>
      </c>
      <c r="O1054" s="361">
        <f>+VLOOKUP($E1054,Emissions!$1:$1048576,MATCH(DATE(O$2,1,1),Emissions!$A$1:$LI$1),FALSE)</f>
        <v>7.2709656299999995E-2</v>
      </c>
      <c r="P1054" s="361">
        <f>+VLOOKUP($E1054,Emissions!$1:$1048576,MATCH(DATE(P$2,1,1),Emissions!$A$1:$LI$1),FALSE)</f>
        <v>7.4660755199999998E-2</v>
      </c>
      <c r="Q1054" s="361">
        <f>+VLOOKUP($E1054,Emissions!$1:$1048576,MATCH(DATE(Q$2,1,1),Emissions!$A$1:$LI$1),FALSE)</f>
        <v>7.6414914400000006E-2</v>
      </c>
      <c r="R1054" s="361">
        <f>+VLOOKUP($E1054,Emissions!$1:$1048576,MATCH(DATE(R$2,1,1),Emissions!$A$1:$LI$1),FALSE)</f>
        <v>7.7999965800000001E-2</v>
      </c>
      <c r="S1054" s="361">
        <f>+VLOOKUP($E1054,Emissions!$1:$1048576,MATCH(DATE(S$2,1,1),Emissions!$A$1:$LI$1),FALSE)</f>
        <v>7.9460060099999993E-2</v>
      </c>
      <c r="T1054" s="361">
        <f>+VLOOKUP($E1054,Emissions!$1:$1048576,MATCH(DATE(T$2,1,1),Emissions!$A$1:$LI$1),FALSE)</f>
        <v>8.0847666999999998E-2</v>
      </c>
      <c r="U1054" s="361">
        <f>+VLOOKUP($E1054,Emissions!$1:$1048576,MATCH(DATE(U$2,1,1),Emissions!$A$1:$LI$1),FALSE)</f>
        <v>8.2215524600000006E-2</v>
      </c>
      <c r="V1054" s="361">
        <f>+VLOOKUP($E1054,Emissions!$1:$1048576,MATCH(DATE(V$2,1,1),Emissions!$A$1:$LI$1),FALSE)</f>
        <v>8.3604071200000005E-2</v>
      </c>
      <c r="W1054" s="361">
        <f>+VLOOKUP($E1054,Emissions!$1:$1048576,MATCH(DATE(W$2,1,1),Emissions!$A$1:$LI$1),FALSE)</f>
        <v>8.5044560899999996E-2</v>
      </c>
      <c r="X1054" s="361">
        <f>+VLOOKUP($E1054,Emissions!$1:$1048576,MATCH(DATE(X$2,1,1),Emissions!$A$1:$LI$1),FALSE)</f>
        <v>8.6564693200000001E-2</v>
      </c>
      <c r="Y1054" s="361">
        <f>+VLOOKUP($E1054,Emissions!$1:$1048576,MATCH(DATE(Y$2,1,1),Emissions!$A$1:$LI$1),FALSE)</f>
        <v>8.8185219400000001E-2</v>
      </c>
      <c r="Z1054" s="361">
        <f>+VLOOKUP($E1054,Emissions!$1:$1048576,MATCH(DATE(Z$2,1,1),Emissions!$A$1:$LI$1),FALSE)</f>
        <v>8.9920136600000006E-2</v>
      </c>
      <c r="AA1054" s="361">
        <f>+VLOOKUP($E1054,Emissions!$1:$1048576,MATCH(DATE(AA$2,1,1),Emissions!$A$1:$LI$1),FALSE)</f>
        <v>9.17848255E-2</v>
      </c>
      <c r="AB1054" s="361">
        <f>+VLOOKUP($E1054,Emissions!$1:$1048576,MATCH(DATE(AB$2,1,1),Emissions!$A$1:$LI$1),FALSE)</f>
        <v>9.3792345400000005E-2</v>
      </c>
      <c r="AC1054" s="361">
        <f>+VLOOKUP($E1054,Emissions!$1:$1048576,MATCH(DATE(AC$2,1,1),Emissions!$A$1:$LI$1),FALSE)</f>
        <v>9.5952146000000002E-2</v>
      </c>
      <c r="AD1054" s="361">
        <f>+VLOOKUP($E1054,Emissions!$1:$1048576,MATCH(DATE(AD$2,1,1),Emissions!$A$1:$LI$1),FALSE)</f>
        <v>9.8270020299999997E-2</v>
      </c>
      <c r="AE1054" s="361">
        <f>+VLOOKUP($E1054,Emissions!$1:$1048576,MATCH(DATE(AE$2,1,1),Emissions!$A$1:$LI$1),FALSE)</f>
        <v>0.1007429299</v>
      </c>
      <c r="AF1054" s="361">
        <f>+VLOOKUP($E1054,Emissions!$1:$1048576,MATCH(DATE(AF$2,1,1),Emissions!$A$1:$LI$1),FALSE)</f>
        <v>0.10332080019999999</v>
      </c>
      <c r="AG1054" s="361">
        <f>+VLOOKUP($E1054,Emissions!$1:$1048576,MATCH(DATE(AG$2,1,1),Emissions!$A$1:$LI$1),FALSE)</f>
        <v>0.10600829270000001</v>
      </c>
      <c r="AH1054" s="361">
        <f>+VLOOKUP($E1054,Emissions!$1:$1048576,MATCH(DATE(AH$2,1,1),Emissions!$A$1:$LI$1),FALSE)</f>
        <v>0.1088167107</v>
      </c>
      <c r="AI1054" s="361">
        <f>+VLOOKUP($E1054,Emissions!$1:$1048576,MATCH(DATE(AI$2,1,1),Emissions!$A$1:$LI$1),FALSE)</f>
        <v>0.11173745810000001</v>
      </c>
      <c r="AJ1054" s="361">
        <f>+VLOOKUP($E1054,Emissions!$1:$1048576,MATCH(DATE(AJ$2,1,1),Emissions!$A$1:$LI$1),FALSE)</f>
        <v>0.1147475709</v>
      </c>
      <c r="AK1054" s="361">
        <f>+VLOOKUP($E1054,Emissions!$1:$1048576,MATCH(DATE(AK$2,1,1),Emissions!$A$1:$LI$1),FALSE)</f>
        <v>0.1178204647</v>
      </c>
      <c r="AL1054" s="361">
        <f>+VLOOKUP($E1054,Emissions!$1:$1048576,MATCH(DATE(AL$2,1,1),Emissions!$A$1:$LI$1),FALSE)</f>
        <v>0.12093118059999999</v>
      </c>
      <c r="AM1054" s="361">
        <f>+VLOOKUP($E1054,Emissions!$1:$1048576,MATCH(DATE(AM$2,1,1),Emissions!$A$1:$LI$1),FALSE)</f>
        <v>0.1240567611</v>
      </c>
      <c r="AN1054" s="361">
        <f>+VLOOKUP($E1054,Emissions!$1:$1048576,MATCH(DATE(AN$2,1,1),Emissions!$A$1:$LI$1),FALSE)</f>
        <v>0.1271758711</v>
      </c>
      <c r="AO1054" s="361">
        <f>+VLOOKUP($E1054,Emissions!$1:$1048576,MATCH(DATE(AO$2,1,1),Emissions!$A$1:$LI$1),FALSE)</f>
        <v>0.1302682704</v>
      </c>
    </row>
    <row r="1055" spans="1:41" ht="15" customHeight="1" x14ac:dyDescent="0.35">
      <c r="A1055" s="411"/>
      <c r="B1055" s="170"/>
      <c r="C1055" s="138" t="s">
        <v>733</v>
      </c>
      <c r="D1055" s="114" t="s">
        <v>1028</v>
      </c>
      <c r="E1055" s="50" t="s">
        <v>3486</v>
      </c>
      <c r="F1055" s="361">
        <f>+VLOOKUP($E1055,Emissions!$1:$1048576,MATCH(DATE(F$2,1,1),Emissions!$A$1:$LI$1),FALSE)</f>
        <v>4.0711630800000002E-2</v>
      </c>
      <c r="G1055" s="361">
        <f>+VLOOKUP($E1055,Emissions!$1:$1048576,MATCH(DATE(G$2,1,1),Emissions!$A$1:$LI$1),FALSE)</f>
        <v>4.17787643E-2</v>
      </c>
      <c r="H1055" s="361">
        <f>+VLOOKUP($E1055,Emissions!$1:$1048576,MATCH(DATE(H$2,1,1),Emissions!$A$1:$LI$1),FALSE)</f>
        <v>4.2671196000000002E-2</v>
      </c>
      <c r="I1055" s="361">
        <f>+VLOOKUP($E1055,Emissions!$1:$1048576,MATCH(DATE(I$2,1,1),Emissions!$A$1:$LI$1),FALSE)</f>
        <v>4.3358936399999999E-2</v>
      </c>
      <c r="J1055" s="361">
        <f>+VLOOKUP($E1055,Emissions!$1:$1048576,MATCH(DATE(J$2,1,1),Emissions!$A$1:$LI$1),FALSE)</f>
        <v>4.4265254300000001E-2</v>
      </c>
      <c r="K1055" s="361">
        <f>+VLOOKUP($E1055,Emissions!$1:$1048576,MATCH(DATE(K$2,1,1),Emissions!$A$1:$LI$1),FALSE)</f>
        <v>4.5689105000000001E-2</v>
      </c>
      <c r="L1055" s="361">
        <f>+VLOOKUP($E1055,Emissions!$1:$1048576,MATCH(DATE(L$2,1,1),Emissions!$A$1:$LI$1),FALSE)</f>
        <v>4.7197749499999997E-2</v>
      </c>
      <c r="M1055" s="361">
        <f>+VLOOKUP($E1055,Emissions!$1:$1048576,MATCH(DATE(M$2,1,1),Emissions!$A$1:$LI$1),FALSE)</f>
        <v>4.8856665200000003E-2</v>
      </c>
      <c r="N1055" s="361">
        <f>+VLOOKUP($E1055,Emissions!$1:$1048576,MATCH(DATE(N$2,1,1),Emissions!$A$1:$LI$1),FALSE)</f>
        <v>5.0638057700000003E-2</v>
      </c>
      <c r="O1055" s="361">
        <f>+VLOOKUP($E1055,Emissions!$1:$1048576,MATCH(DATE(O$2,1,1),Emissions!$A$1:$LI$1),FALSE)</f>
        <v>5.2386255700000002E-2</v>
      </c>
      <c r="P1055" s="361">
        <f>+VLOOKUP($E1055,Emissions!$1:$1048576,MATCH(DATE(P$2,1,1),Emissions!$A$1:$LI$1),FALSE)</f>
        <v>5.3909694199999997E-2</v>
      </c>
      <c r="Q1055" s="361">
        <f>+VLOOKUP($E1055,Emissions!$1:$1048576,MATCH(DATE(Q$2,1,1),Emissions!$A$1:$LI$1),FALSE)</f>
        <v>5.5190051900000002E-2</v>
      </c>
      <c r="R1055" s="361">
        <f>+VLOOKUP($E1055,Emissions!$1:$1048576,MATCH(DATE(R$2,1,1),Emissions!$A$1:$LI$1),FALSE)</f>
        <v>5.6239002000000003E-2</v>
      </c>
      <c r="S1055" s="361">
        <f>+VLOOKUP($E1055,Emissions!$1:$1048576,MATCH(DATE(S$2,1,1),Emissions!$A$1:$LI$1),FALSE)</f>
        <v>5.7089206000000003E-2</v>
      </c>
      <c r="T1055" s="361">
        <f>+VLOOKUP($E1055,Emissions!$1:$1048576,MATCH(DATE(T$2,1,1),Emissions!$A$1:$LI$1),FALSE)</f>
        <v>5.7791173899999999E-2</v>
      </c>
      <c r="U1055" s="361">
        <f>+VLOOKUP($E1055,Emissions!$1:$1048576,MATCH(DATE(U$2,1,1),Emissions!$A$1:$LI$1),FALSE)</f>
        <v>5.8402514400000001E-2</v>
      </c>
      <c r="V1055" s="361">
        <f>+VLOOKUP($E1055,Emissions!$1:$1048576,MATCH(DATE(V$2,1,1),Emissions!$A$1:$LI$1),FALSE)</f>
        <v>5.89668998E-2</v>
      </c>
      <c r="W1055" s="361">
        <f>+VLOOKUP($E1055,Emissions!$1:$1048576,MATCH(DATE(W$2,1,1),Emissions!$A$1:$LI$1),FALSE)</f>
        <v>5.95224024E-2</v>
      </c>
      <c r="X1055" s="361">
        <f>+VLOOKUP($E1055,Emissions!$1:$1048576,MATCH(DATE(X$2,1,1),Emissions!$A$1:$LI$1),FALSE)</f>
        <v>6.0107498199999998E-2</v>
      </c>
      <c r="Y1055" s="361">
        <f>+VLOOKUP($E1055,Emissions!$1:$1048576,MATCH(DATE(Y$2,1,1),Emissions!$A$1:$LI$1),FALSE)</f>
        <v>6.0756009499999999E-2</v>
      </c>
      <c r="Z1055" s="361">
        <f>+VLOOKUP($E1055,Emissions!$1:$1048576,MATCH(DATE(Z$2,1,1),Emissions!$A$1:$LI$1),FALSE)</f>
        <v>6.15000557E-2</v>
      </c>
      <c r="AA1055" s="361">
        <f>+VLOOKUP($E1055,Emissions!$1:$1048576,MATCH(DATE(AA$2,1,1),Emissions!$A$1:$LI$1),FALSE)</f>
        <v>6.2364666399999998E-2</v>
      </c>
      <c r="AB1055" s="361">
        <f>+VLOOKUP($E1055,Emissions!$1:$1048576,MATCH(DATE(AB$2,1,1),Emissions!$A$1:$LI$1),FALSE)</f>
        <v>6.3371985300000003E-2</v>
      </c>
      <c r="AC1055" s="361">
        <f>+VLOOKUP($E1055,Emissions!$1:$1048576,MATCH(DATE(AC$2,1,1),Emissions!$A$1:$LI$1),FALSE)</f>
        <v>6.4540271400000002E-2</v>
      </c>
      <c r="AD1055" s="361">
        <f>+VLOOKUP($E1055,Emissions!$1:$1048576,MATCH(DATE(AD$2,1,1),Emissions!$A$1:$LI$1),FALSE)</f>
        <v>6.5885735799999998E-2</v>
      </c>
      <c r="AE1055" s="361">
        <f>+VLOOKUP($E1055,Emissions!$1:$1048576,MATCH(DATE(AE$2,1,1),Emissions!$A$1:$LI$1),FALSE)</f>
        <v>6.7427737799999998E-2</v>
      </c>
      <c r="AF1055" s="361">
        <f>+VLOOKUP($E1055,Emissions!$1:$1048576,MATCH(DATE(AF$2,1,1),Emissions!$A$1:$LI$1),FALSE)</f>
        <v>6.9177281899999998E-2</v>
      </c>
      <c r="AG1055" s="361">
        <f>+VLOOKUP($E1055,Emissions!$1:$1048576,MATCH(DATE(AG$2,1,1),Emissions!$A$1:$LI$1),FALSE)</f>
        <v>7.1141810299999997E-2</v>
      </c>
      <c r="AH1055" s="361">
        <f>+VLOOKUP($E1055,Emissions!$1:$1048576,MATCH(DATE(AH$2,1,1),Emissions!$A$1:$LI$1),FALSE)</f>
        <v>7.33161705E-2</v>
      </c>
      <c r="AI1055" s="361">
        <f>+VLOOKUP($E1055,Emissions!$1:$1048576,MATCH(DATE(AI$2,1,1),Emissions!$A$1:$LI$1),FALSE)</f>
        <v>7.5669749699999997E-2</v>
      </c>
      <c r="AJ1055" s="361">
        <f>+VLOOKUP($E1055,Emissions!$1:$1048576,MATCH(DATE(AJ$2,1,1),Emissions!$A$1:$LI$1),FALSE)</f>
        <v>7.8160281100000006E-2</v>
      </c>
      <c r="AK1055" s="361">
        <f>+VLOOKUP($E1055,Emissions!$1:$1048576,MATCH(DATE(AK$2,1,1),Emissions!$A$1:$LI$1),FALSE)</f>
        <v>8.0745175200000005E-2</v>
      </c>
      <c r="AL1055" s="361">
        <f>+VLOOKUP($E1055,Emissions!$1:$1048576,MATCH(DATE(AL$2,1,1),Emissions!$A$1:$LI$1),FALSE)</f>
        <v>8.3385642100000004E-2</v>
      </c>
      <c r="AM1055" s="361">
        <f>+VLOOKUP($E1055,Emissions!$1:$1048576,MATCH(DATE(AM$2,1,1),Emissions!$A$1:$LI$1),FALSE)</f>
        <v>8.6046204200000004E-2</v>
      </c>
      <c r="AN1055" s="361">
        <f>+VLOOKUP($E1055,Emissions!$1:$1048576,MATCH(DATE(AN$2,1,1),Emissions!$A$1:$LI$1),FALSE)</f>
        <v>8.8693833200000002E-2</v>
      </c>
      <c r="AO1055" s="361">
        <f>+VLOOKUP($E1055,Emissions!$1:$1048576,MATCH(DATE(AO$2,1,1),Emissions!$A$1:$LI$1),FALSE)</f>
        <v>9.1297409800000007E-2</v>
      </c>
    </row>
    <row r="1056" spans="1:41" ht="15" customHeight="1" x14ac:dyDescent="0.35">
      <c r="A1056" s="411"/>
      <c r="B1056" s="170"/>
      <c r="C1056" s="138" t="s">
        <v>734</v>
      </c>
      <c r="D1056" s="114" t="s">
        <v>1028</v>
      </c>
      <c r="E1056" s="50" t="s">
        <v>3487</v>
      </c>
      <c r="F1056" s="361">
        <f>+VLOOKUP($E1056,Emissions!$1:$1048576,MATCH(DATE(F$2,1,1),Emissions!$A$1:$LI$1),FALSE)</f>
        <v>5.3365768399999999E-2</v>
      </c>
      <c r="G1056" s="361">
        <f>+VLOOKUP($E1056,Emissions!$1:$1048576,MATCH(DATE(G$2,1,1),Emissions!$A$1:$LI$1),FALSE)</f>
        <v>5.4120694599999998E-2</v>
      </c>
      <c r="H1056" s="361">
        <f>+VLOOKUP($E1056,Emissions!$1:$1048576,MATCH(DATE(H$2,1,1),Emissions!$A$1:$LI$1),FALSE)</f>
        <v>5.4762949200000001E-2</v>
      </c>
      <c r="I1056" s="361">
        <f>+VLOOKUP($E1056,Emissions!$1:$1048576,MATCH(DATE(I$2,1,1),Emissions!$A$1:$LI$1),FALSE)</f>
        <v>5.51807723E-2</v>
      </c>
      <c r="J1056" s="361">
        <f>+VLOOKUP($E1056,Emissions!$1:$1048576,MATCH(DATE(J$2,1,1),Emissions!$A$1:$LI$1),FALSE)</f>
        <v>5.5911531600000001E-2</v>
      </c>
      <c r="K1056" s="361">
        <f>+VLOOKUP($E1056,Emissions!$1:$1048576,MATCH(DATE(K$2,1,1),Emissions!$A$1:$LI$1),FALSE)</f>
        <v>5.7331774100000003E-2</v>
      </c>
      <c r="L1056" s="361">
        <f>+VLOOKUP($E1056,Emissions!$1:$1048576,MATCH(DATE(L$2,1,1),Emissions!$A$1:$LI$1),FALSE)</f>
        <v>5.8920341399999999E-2</v>
      </c>
      <c r="M1056" s="361">
        <f>+VLOOKUP($E1056,Emissions!$1:$1048576,MATCH(DATE(M$2,1,1),Emissions!$A$1:$LI$1),FALSE)</f>
        <v>6.0701822599999997E-2</v>
      </c>
      <c r="N1056" s="361">
        <f>+VLOOKUP($E1056,Emissions!$1:$1048576,MATCH(DATE(N$2,1,1),Emissions!$A$1:$LI$1),FALSE)</f>
        <v>6.26374985E-2</v>
      </c>
      <c r="O1056" s="361">
        <f>+VLOOKUP($E1056,Emissions!$1:$1048576,MATCH(DATE(O$2,1,1),Emissions!$A$1:$LI$1),FALSE)</f>
        <v>6.4606481300000004E-2</v>
      </c>
      <c r="P1056" s="361">
        <f>+VLOOKUP($E1056,Emissions!$1:$1048576,MATCH(DATE(P$2,1,1),Emissions!$A$1:$LI$1),FALSE)</f>
        <v>6.6455310000000004E-2</v>
      </c>
      <c r="Q1056" s="361">
        <f>+VLOOKUP($E1056,Emissions!$1:$1048576,MATCH(DATE(Q$2,1,1),Emissions!$A$1:$LI$1),FALSE)</f>
        <v>6.8121665999999997E-2</v>
      </c>
      <c r="R1056" s="361">
        <f>+VLOOKUP($E1056,Emissions!$1:$1048576,MATCH(DATE(R$2,1,1),Emissions!$A$1:$LI$1),FALSE)</f>
        <v>6.9586092099999997E-2</v>
      </c>
      <c r="S1056" s="361">
        <f>+VLOOKUP($E1056,Emissions!$1:$1048576,MATCH(DATE(S$2,1,1),Emissions!$A$1:$LI$1),FALSE)</f>
        <v>7.0856219100000006E-2</v>
      </c>
      <c r="T1056" s="361">
        <f>+VLOOKUP($E1056,Emissions!$1:$1048576,MATCH(DATE(T$2,1,1),Emissions!$A$1:$LI$1),FALSE)</f>
        <v>7.1961925699999998E-2</v>
      </c>
      <c r="U1056" s="361">
        <f>+VLOOKUP($E1056,Emissions!$1:$1048576,MATCH(DATE(U$2,1,1),Emissions!$A$1:$LI$1),FALSE)</f>
        <v>7.2946456899999998E-2</v>
      </c>
      <c r="V1056" s="361">
        <f>+VLOOKUP($E1056,Emissions!$1:$1048576,MATCH(DATE(V$2,1,1),Emissions!$A$1:$LI$1),FALSE)</f>
        <v>7.3849649599999997E-2</v>
      </c>
      <c r="W1056" s="361">
        <f>+VLOOKUP($E1056,Emissions!$1:$1048576,MATCH(DATE(W$2,1,1),Emissions!$A$1:$LI$1),FALSE)</f>
        <v>7.4710508100000003E-2</v>
      </c>
      <c r="X1056" s="361">
        <f>+VLOOKUP($E1056,Emissions!$1:$1048576,MATCH(DATE(X$2,1,1),Emissions!$A$1:$LI$1),FALSE)</f>
        <v>7.5569951900000001E-2</v>
      </c>
      <c r="Y1056" s="361">
        <f>+VLOOKUP($E1056,Emissions!$1:$1048576,MATCH(DATE(Y$2,1,1),Emissions!$A$1:$LI$1),FALSE)</f>
        <v>7.6466239699999994E-2</v>
      </c>
      <c r="Z1056" s="361">
        <f>+VLOOKUP($E1056,Emissions!$1:$1048576,MATCH(DATE(Z$2,1,1),Emissions!$A$1:$LI$1),FALSE)</f>
        <v>7.7431358399999997E-2</v>
      </c>
      <c r="AA1056" s="361">
        <f>+VLOOKUP($E1056,Emissions!$1:$1048576,MATCH(DATE(AA$2,1,1),Emissions!$A$1:$LI$1),FALSE)</f>
        <v>7.8501016699999995E-2</v>
      </c>
      <c r="AB1056" s="361">
        <f>+VLOOKUP($E1056,Emissions!$1:$1048576,MATCH(DATE(AB$2,1,1),Emissions!$A$1:$LI$1),FALSE)</f>
        <v>7.9701298599999998E-2</v>
      </c>
      <c r="AC1056" s="361">
        <f>+VLOOKUP($E1056,Emissions!$1:$1048576,MATCH(DATE(AC$2,1,1),Emissions!$A$1:$LI$1),FALSE)</f>
        <v>8.1054179899999995E-2</v>
      </c>
      <c r="AD1056" s="361">
        <f>+VLOOKUP($E1056,Emissions!$1:$1048576,MATCH(DATE(AD$2,1,1),Emissions!$A$1:$LI$1),FALSE)</f>
        <v>8.2579370200000002E-2</v>
      </c>
      <c r="AE1056" s="361">
        <f>+VLOOKUP($E1056,Emissions!$1:$1048576,MATCH(DATE(AE$2,1,1),Emissions!$A$1:$LI$1),FALSE)</f>
        <v>8.4285608499999998E-2</v>
      </c>
      <c r="AF1056" s="361">
        <f>+VLOOKUP($E1056,Emissions!$1:$1048576,MATCH(DATE(AF$2,1,1),Emissions!$A$1:$LI$1),FALSE)</f>
        <v>8.6182526999999995E-2</v>
      </c>
      <c r="AG1056" s="361">
        <f>+VLOOKUP($E1056,Emissions!$1:$1048576,MATCH(DATE(AG$2,1,1),Emissions!$A$1:$LI$1),FALSE)</f>
        <v>8.8273333800000006E-2</v>
      </c>
      <c r="AH1056" s="361">
        <f>+VLOOKUP($E1056,Emissions!$1:$1048576,MATCH(DATE(AH$2,1,1),Emissions!$A$1:$LI$1),FALSE)</f>
        <v>9.0555460199999993E-2</v>
      </c>
      <c r="AI1056" s="361">
        <f>+VLOOKUP($E1056,Emissions!$1:$1048576,MATCH(DATE(AI$2,1,1),Emissions!$A$1:$LI$1),FALSE)</f>
        <v>9.3008057199999994E-2</v>
      </c>
      <c r="AJ1056" s="361">
        <f>+VLOOKUP($E1056,Emissions!$1:$1048576,MATCH(DATE(AJ$2,1,1),Emissions!$A$1:$LI$1),FALSE)</f>
        <v>9.5599322599999995E-2</v>
      </c>
      <c r="AK1056" s="361">
        <f>+VLOOKUP($E1056,Emissions!$1:$1048576,MATCH(DATE(AK$2,1,1),Emissions!$A$1:$LI$1),FALSE)</f>
        <v>9.8294149999999997E-2</v>
      </c>
      <c r="AL1056" s="361">
        <f>+VLOOKUP($E1056,Emissions!$1:$1048576,MATCH(DATE(AL$2,1,1),Emissions!$A$1:$LI$1),FALSE)</f>
        <v>0.10105794949999999</v>
      </c>
      <c r="AM1056" s="361">
        <f>+VLOOKUP($E1056,Emissions!$1:$1048576,MATCH(DATE(AM$2,1,1),Emissions!$A$1:$LI$1),FALSE)</f>
        <v>0.1038572349</v>
      </c>
      <c r="AN1056" s="361">
        <f>+VLOOKUP($E1056,Emissions!$1:$1048576,MATCH(DATE(AN$2,1,1),Emissions!$A$1:$LI$1),FALSE)</f>
        <v>0.10665949600000001</v>
      </c>
      <c r="AO1056" s="361">
        <f>+VLOOKUP($E1056,Emissions!$1:$1048576,MATCH(DATE(AO$2,1,1),Emissions!$A$1:$LI$1),FALSE)</f>
        <v>0.10943311310000001</v>
      </c>
    </row>
    <row r="1057" spans="1:41" ht="15" customHeight="1" x14ac:dyDescent="0.35">
      <c r="A1057" s="411"/>
      <c r="B1057" s="170"/>
      <c r="C1057" s="138" t="s">
        <v>735</v>
      </c>
      <c r="D1057" s="114" t="s">
        <v>1028</v>
      </c>
      <c r="E1057" s="50" t="s">
        <v>3488</v>
      </c>
      <c r="F1057" s="361">
        <f>+VLOOKUP($E1057,Emissions!$1:$1048576,MATCH(DATE(F$2,1,1),Emissions!$A$1:$LI$1),FALSE)</f>
        <v>1.875914023</v>
      </c>
      <c r="G1057" s="361">
        <f>+VLOOKUP($E1057,Emissions!$1:$1048576,MATCH(DATE(G$2,1,1),Emissions!$A$1:$LI$1),FALSE)</f>
        <v>1.826036022</v>
      </c>
      <c r="H1057" s="361">
        <f>+VLOOKUP($E1057,Emissions!$1:$1048576,MATCH(DATE(H$2,1,1),Emissions!$A$1:$LI$1),FALSE)</f>
        <v>1.754344095</v>
      </c>
      <c r="I1057" s="361">
        <f>+VLOOKUP($E1057,Emissions!$1:$1048576,MATCH(DATE(I$2,1,1),Emissions!$A$1:$LI$1),FALSE)</f>
        <v>1.6403289480000001</v>
      </c>
      <c r="J1057" s="361">
        <f>+VLOOKUP($E1057,Emissions!$1:$1048576,MATCH(DATE(J$2,1,1),Emissions!$A$1:$LI$1),FALSE)</f>
        <v>1.564121836</v>
      </c>
      <c r="K1057" s="361">
        <f>+VLOOKUP($E1057,Emissions!$1:$1048576,MATCH(DATE(K$2,1,1),Emissions!$A$1:$LI$1),FALSE)</f>
        <v>1.5623885529999999</v>
      </c>
      <c r="L1057" s="361">
        <f>+VLOOKUP($E1057,Emissions!$1:$1048576,MATCH(DATE(L$2,1,1),Emissions!$A$1:$LI$1),FALSE)</f>
        <v>1.5885268530000001</v>
      </c>
      <c r="M1057" s="361">
        <f>+VLOOKUP($E1057,Emissions!$1:$1048576,MATCH(DATE(M$2,1,1),Emissions!$A$1:$LI$1),FALSE)</f>
        <v>1.6382220009999999</v>
      </c>
      <c r="N1057" s="361">
        <f>+VLOOKUP($E1057,Emissions!$1:$1048576,MATCH(DATE(N$2,1,1),Emissions!$A$1:$LI$1),FALSE)</f>
        <v>1.706924412</v>
      </c>
      <c r="O1057" s="361">
        <f>+VLOOKUP($E1057,Emissions!$1:$1048576,MATCH(DATE(O$2,1,1),Emissions!$A$1:$LI$1),FALSE)</f>
        <v>1.789993062</v>
      </c>
      <c r="P1057" s="361">
        <f>+VLOOKUP($E1057,Emissions!$1:$1048576,MATCH(DATE(P$2,1,1),Emissions!$A$1:$LI$1),FALSE)</f>
        <v>1.8810135889999999</v>
      </c>
      <c r="Q1057" s="361">
        <f>+VLOOKUP($E1057,Emissions!$1:$1048576,MATCH(DATE(Q$2,1,1),Emissions!$A$1:$LI$1),FALSE)</f>
        <v>1.974203768</v>
      </c>
      <c r="R1057" s="361">
        <f>+VLOOKUP($E1057,Emissions!$1:$1048576,MATCH(DATE(R$2,1,1),Emissions!$A$1:$LI$1),FALSE)</f>
        <v>2.064184128</v>
      </c>
      <c r="S1057" s="361">
        <f>+VLOOKUP($E1057,Emissions!$1:$1048576,MATCH(DATE(S$2,1,1),Emissions!$A$1:$LI$1),FALSE)</f>
        <v>2.1470269210000001</v>
      </c>
      <c r="T1057" s="361">
        <f>+VLOOKUP($E1057,Emissions!$1:$1048576,MATCH(DATE(T$2,1,1),Emissions!$A$1:$LI$1),FALSE)</f>
        <v>2.220667298</v>
      </c>
      <c r="U1057" s="361">
        <f>+VLOOKUP($E1057,Emissions!$1:$1048576,MATCH(DATE(U$2,1,1),Emissions!$A$1:$LI$1),FALSE)</f>
        <v>2.2846417890000001</v>
      </c>
      <c r="V1057" s="361">
        <f>+VLOOKUP($E1057,Emissions!$1:$1048576,MATCH(DATE(V$2,1,1),Emissions!$A$1:$LI$1),FALSE)</f>
        <v>2.3393332710000001</v>
      </c>
      <c r="W1057" s="361">
        <f>+VLOOKUP($E1057,Emissions!$1:$1048576,MATCH(DATE(W$2,1,1),Emissions!$A$1:$LI$1),FALSE)</f>
        <v>2.38574727</v>
      </c>
      <c r="X1057" s="361">
        <f>+VLOOKUP($E1057,Emissions!$1:$1048576,MATCH(DATE(X$2,1,1),Emissions!$A$1:$LI$1),FALSE)</f>
        <v>2.425815176</v>
      </c>
      <c r="Y1057" s="361">
        <f>+VLOOKUP($E1057,Emissions!$1:$1048576,MATCH(DATE(Y$2,1,1),Emissions!$A$1:$LI$1),FALSE)</f>
        <v>2.4621543730000002</v>
      </c>
      <c r="Z1057" s="361">
        <f>+VLOOKUP($E1057,Emissions!$1:$1048576,MATCH(DATE(Z$2,1,1),Emissions!$A$1:$LI$1),FALSE)</f>
        <v>2.49799288</v>
      </c>
      <c r="AA1057" s="361">
        <f>+VLOOKUP($E1057,Emissions!$1:$1048576,MATCH(DATE(AA$2,1,1),Emissions!$A$1:$LI$1),FALSE)</f>
        <v>2.5362676990000002</v>
      </c>
      <c r="AB1057" s="361">
        <f>+VLOOKUP($E1057,Emissions!$1:$1048576,MATCH(DATE(AB$2,1,1),Emissions!$A$1:$LI$1),FALSE)</f>
        <v>2.5797028389999999</v>
      </c>
      <c r="AC1057" s="361">
        <f>+VLOOKUP($E1057,Emissions!$1:$1048576,MATCH(DATE(AC$2,1,1),Emissions!$A$1:$LI$1),FALSE)</f>
        <v>2.6310317680000002</v>
      </c>
      <c r="AD1057" s="361">
        <f>+VLOOKUP($E1057,Emissions!$1:$1048576,MATCH(DATE(AD$2,1,1),Emissions!$A$1:$LI$1),FALSE)</f>
        <v>2.6932333079999999</v>
      </c>
      <c r="AE1057" s="361">
        <f>+VLOOKUP($E1057,Emissions!$1:$1048576,MATCH(DATE(AE$2,1,1),Emissions!$A$1:$LI$1),FALSE)</f>
        <v>2.7700338900000001</v>
      </c>
      <c r="AF1057" s="361">
        <f>+VLOOKUP($E1057,Emissions!$1:$1048576,MATCH(DATE(AF$2,1,1),Emissions!$A$1:$LI$1),FALSE)</f>
        <v>2.8590935050000001</v>
      </c>
      <c r="AG1057" s="361">
        <f>+VLOOKUP($E1057,Emissions!$1:$1048576,MATCH(DATE(AG$2,1,1),Emissions!$A$1:$LI$1),FALSE)</f>
        <v>2.9603064739999998</v>
      </c>
      <c r="AH1057" s="361">
        <f>+VLOOKUP($E1057,Emissions!$1:$1048576,MATCH(DATE(AH$2,1,1),Emissions!$A$1:$LI$1),FALSE)</f>
        <v>3.0741493950000001</v>
      </c>
      <c r="AI1057" s="361">
        <f>+VLOOKUP($E1057,Emissions!$1:$1048576,MATCH(DATE(AI$2,1,1),Emissions!$A$1:$LI$1),FALSE)</f>
        <v>3.2001401970000001</v>
      </c>
      <c r="AJ1057" s="361">
        <f>+VLOOKUP($E1057,Emissions!$1:$1048576,MATCH(DATE(AJ$2,1,1),Emissions!$A$1:$LI$1),FALSE)</f>
        <v>3.33708844</v>
      </c>
      <c r="AK1057" s="361">
        <f>+VLOOKUP($E1057,Emissions!$1:$1048576,MATCH(DATE(AK$2,1,1),Emissions!$A$1:$LI$1),FALSE)</f>
        <v>3.4832049860000001</v>
      </c>
      <c r="AL1057" s="361">
        <f>+VLOOKUP($E1057,Emissions!$1:$1048576,MATCH(DATE(AL$2,1,1),Emissions!$A$1:$LI$1),FALSE)</f>
        <v>3.6361801649999999</v>
      </c>
      <c r="AM1057" s="361">
        <f>+VLOOKUP($E1057,Emissions!$1:$1048576,MATCH(DATE(AM$2,1,1),Emissions!$A$1:$LI$1),FALSE)</f>
        <v>3.7932466100000002</v>
      </c>
      <c r="AN1057" s="361">
        <f>+VLOOKUP($E1057,Emissions!$1:$1048576,MATCH(DATE(AN$2,1,1),Emissions!$A$1:$LI$1),FALSE)</f>
        <v>3.9512339060000001</v>
      </c>
      <c r="AO1057" s="361">
        <f>+VLOOKUP($E1057,Emissions!$1:$1048576,MATCH(DATE(AO$2,1,1),Emissions!$A$1:$LI$1),FALSE)</f>
        <v>4.1066638019999999</v>
      </c>
    </row>
    <row r="1058" spans="1:41" ht="15" customHeight="1" x14ac:dyDescent="0.35">
      <c r="A1058" s="411"/>
      <c r="B1058" s="170"/>
      <c r="C1058" s="138" t="s">
        <v>736</v>
      </c>
      <c r="D1058" s="114" t="s">
        <v>1028</v>
      </c>
      <c r="E1058" s="50" t="s">
        <v>3489</v>
      </c>
      <c r="F1058" s="361">
        <f>+VLOOKUP($E1058,Emissions!$1:$1048576,MATCH(DATE(F$2,1,1),Emissions!$A$1:$LI$1),FALSE)</f>
        <v>0.29648035070000001</v>
      </c>
      <c r="G1058" s="361">
        <f>+VLOOKUP($E1058,Emissions!$1:$1048576,MATCH(DATE(G$2,1,1),Emissions!$A$1:$LI$1),FALSE)</f>
        <v>0.30055574499999999</v>
      </c>
      <c r="H1058" s="361">
        <f>+VLOOKUP($E1058,Emissions!$1:$1048576,MATCH(DATE(H$2,1,1),Emissions!$A$1:$LI$1),FALSE)</f>
        <v>0.304991228</v>
      </c>
      <c r="I1058" s="361">
        <f>+VLOOKUP($E1058,Emissions!$1:$1048576,MATCH(DATE(I$2,1,1),Emissions!$A$1:$LI$1),FALSE)</f>
        <v>0.30906736210000002</v>
      </c>
      <c r="J1058" s="361">
        <f>+VLOOKUP($E1058,Emissions!$1:$1048576,MATCH(DATE(J$2,1,1),Emissions!$A$1:$LI$1),FALSE)</f>
        <v>0.3138627108</v>
      </c>
      <c r="K1058" s="361">
        <f>+VLOOKUP($E1058,Emissions!$1:$1048576,MATCH(DATE(K$2,1,1),Emissions!$A$1:$LI$1),FALSE)</f>
        <v>0.32098123179999999</v>
      </c>
      <c r="L1058" s="361">
        <f>+VLOOKUP($E1058,Emissions!$1:$1048576,MATCH(DATE(L$2,1,1),Emissions!$A$1:$LI$1),FALSE)</f>
        <v>0.3289519843</v>
      </c>
      <c r="M1058" s="361">
        <f>+VLOOKUP($E1058,Emissions!$1:$1048576,MATCH(DATE(M$2,1,1),Emissions!$A$1:$LI$1),FALSE)</f>
        <v>0.33749874050000001</v>
      </c>
      <c r="N1058" s="361">
        <f>+VLOOKUP($E1058,Emissions!$1:$1048576,MATCH(DATE(N$2,1,1),Emissions!$A$1:$LI$1),FALSE)</f>
        <v>0.34648241470000002</v>
      </c>
      <c r="O1058" s="361">
        <f>+VLOOKUP($E1058,Emissions!$1:$1048576,MATCH(DATE(O$2,1,1),Emissions!$A$1:$LI$1),FALSE)</f>
        <v>0.35537639259999998</v>
      </c>
      <c r="P1058" s="361">
        <f>+VLOOKUP($E1058,Emissions!$1:$1048576,MATCH(DATE(P$2,1,1),Emissions!$A$1:$LI$1),FALSE)</f>
        <v>0.36355687149999999</v>
      </c>
      <c r="Q1058" s="361">
        <f>+VLOOKUP($E1058,Emissions!$1:$1048576,MATCH(DATE(Q$2,1,1),Emissions!$A$1:$LI$1),FALSE)</f>
        <v>0.3710267673</v>
      </c>
      <c r="R1058" s="361">
        <f>+VLOOKUP($E1058,Emissions!$1:$1048576,MATCH(DATE(R$2,1,1),Emissions!$A$1:$LI$1),FALSE)</f>
        <v>0.37776184060000001</v>
      </c>
      <c r="S1058" s="361">
        <f>+VLOOKUP($E1058,Emissions!$1:$1048576,MATCH(DATE(S$2,1,1),Emissions!$A$1:$LI$1),FALSE)</f>
        <v>0.38389057809999999</v>
      </c>
      <c r="T1058" s="361">
        <f>+VLOOKUP($E1058,Emissions!$1:$1048576,MATCH(DATE(T$2,1,1),Emissions!$A$1:$LI$1),FALSE)</f>
        <v>0.38960718170000003</v>
      </c>
      <c r="U1058" s="361">
        <f>+VLOOKUP($E1058,Emissions!$1:$1048576,MATCH(DATE(U$2,1,1),Emissions!$A$1:$LI$1),FALSE)</f>
        <v>0.39512709530000001</v>
      </c>
      <c r="V1058" s="361">
        <f>+VLOOKUP($E1058,Emissions!$1:$1048576,MATCH(DATE(V$2,1,1),Emissions!$A$1:$LI$1),FALSE)</f>
        <v>0.40063703150000002</v>
      </c>
      <c r="W1058" s="361">
        <f>+VLOOKUP($E1058,Emissions!$1:$1048576,MATCH(DATE(W$2,1,1),Emissions!$A$1:$LI$1),FALSE)</f>
        <v>0.40629457489999998</v>
      </c>
      <c r="X1058" s="361">
        <f>+VLOOKUP($E1058,Emissions!$1:$1048576,MATCH(DATE(X$2,1,1),Emissions!$A$1:$LI$1),FALSE)</f>
        <v>0.4122399524</v>
      </c>
      <c r="Y1058" s="361">
        <f>+VLOOKUP($E1058,Emissions!$1:$1048576,MATCH(DATE(Y$2,1,1),Emissions!$A$1:$LI$1),FALSE)</f>
        <v>0.41858460600000003</v>
      </c>
      <c r="Z1058" s="361">
        <f>+VLOOKUP($E1058,Emissions!$1:$1048576,MATCH(DATE(Z$2,1,1),Emissions!$A$1:$LI$1),FALSE)</f>
        <v>0.42538902969999998</v>
      </c>
      <c r="AA1058" s="361">
        <f>+VLOOKUP($E1058,Emissions!$1:$1048576,MATCH(DATE(AA$2,1,1),Emissions!$A$1:$LI$1),FALSE)</f>
        <v>0.43275684440000001</v>
      </c>
      <c r="AB1058" s="361">
        <f>+VLOOKUP($E1058,Emissions!$1:$1048576,MATCH(DATE(AB$2,1,1),Emissions!$A$1:$LI$1),FALSE)</f>
        <v>0.44075773130000001</v>
      </c>
      <c r="AC1058" s="361">
        <f>+VLOOKUP($E1058,Emissions!$1:$1048576,MATCH(DATE(AC$2,1,1),Emissions!$A$1:$LI$1),FALSE)</f>
        <v>0.44944028219999999</v>
      </c>
      <c r="AD1058" s="361">
        <f>+VLOOKUP($E1058,Emissions!$1:$1048576,MATCH(DATE(AD$2,1,1),Emissions!$A$1:$LI$1),FALSE)</f>
        <v>0.45883730789999999</v>
      </c>
      <c r="AE1058" s="361">
        <f>+VLOOKUP($E1058,Emissions!$1:$1048576,MATCH(DATE(AE$2,1,1),Emissions!$A$1:$LI$1),FALSE)</f>
        <v>0.46888452289999999</v>
      </c>
      <c r="AF1058" s="361">
        <f>+VLOOKUP($E1058,Emissions!$1:$1048576,MATCH(DATE(AF$2,1,1),Emissions!$A$1:$LI$1),FALSE)</f>
        <v>0.47931673619999998</v>
      </c>
      <c r="AG1058" s="361">
        <f>+VLOOKUP($E1058,Emissions!$1:$1048576,MATCH(DATE(AG$2,1,1),Emissions!$A$1:$LI$1),FALSE)</f>
        <v>0.49018609130000002</v>
      </c>
      <c r="AH1058" s="361">
        <f>+VLOOKUP($E1058,Emissions!$1:$1048576,MATCH(DATE(AH$2,1,1),Emissions!$A$1:$LI$1),FALSE)</f>
        <v>0.50157357650000001</v>
      </c>
      <c r="AI1058" s="361">
        <f>+VLOOKUP($E1058,Emissions!$1:$1048576,MATCH(DATE(AI$2,1,1),Emissions!$A$1:$LI$1),FALSE)</f>
        <v>0.51347287190000002</v>
      </c>
      <c r="AJ1058" s="361">
        <f>+VLOOKUP($E1058,Emissions!$1:$1048576,MATCH(DATE(AJ$2,1,1),Emissions!$A$1:$LI$1),FALSE)</f>
        <v>0.52580952410000004</v>
      </c>
      <c r="AK1058" s="361">
        <f>+VLOOKUP($E1058,Emissions!$1:$1048576,MATCH(DATE(AK$2,1,1),Emissions!$A$1:$LI$1),FALSE)</f>
        <v>0.53848148370000004</v>
      </c>
      <c r="AL1058" s="361">
        <f>+VLOOKUP($E1058,Emissions!$1:$1048576,MATCH(DATE(AL$2,1,1),Emissions!$A$1:$LI$1),FALSE)</f>
        <v>0.55138237339999996</v>
      </c>
      <c r="AM1058" s="361">
        <f>+VLOOKUP($E1058,Emissions!$1:$1048576,MATCH(DATE(AM$2,1,1),Emissions!$A$1:$LI$1),FALSE)</f>
        <v>0.56440758889999998</v>
      </c>
      <c r="AN1058" s="361">
        <f>+VLOOKUP($E1058,Emissions!$1:$1048576,MATCH(DATE(AN$2,1,1),Emissions!$A$1:$LI$1),FALSE)</f>
        <v>0.57745621459999996</v>
      </c>
      <c r="AO1058" s="361">
        <f>+VLOOKUP($E1058,Emissions!$1:$1048576,MATCH(DATE(AO$2,1,1),Emissions!$A$1:$LI$1),FALSE)</f>
        <v>0.59043138250000005</v>
      </c>
    </row>
    <row r="1059" spans="1:41" s="92" customFormat="1" ht="15" customHeight="1" x14ac:dyDescent="0.35">
      <c r="A1059" s="411"/>
      <c r="B1059" s="170"/>
      <c r="C1059" s="137" t="s">
        <v>3334</v>
      </c>
      <c r="D1059" s="147" t="s">
        <v>1028</v>
      </c>
      <c r="E1059" s="136" t="s">
        <v>3490</v>
      </c>
      <c r="F1059" s="327">
        <f>+VLOOKUP($E1059,Emissions!$1:$1048576,MATCH(DATE(F$2,1,1),Emissions!$A$1:$LI$1),FALSE)</f>
        <v>5.3655118980000003</v>
      </c>
      <c r="G1059" s="327">
        <f>+VLOOKUP($E1059,Emissions!$1:$1048576,MATCH(DATE(G$2,1,1),Emissions!$A$1:$LI$1),FALSE)</f>
        <v>5.4579395679999996</v>
      </c>
      <c r="H1059" s="327">
        <f>+VLOOKUP($E1059,Emissions!$1:$1048576,MATCH(DATE(H$2,1,1),Emissions!$A$1:$LI$1),FALSE)</f>
        <v>5.5558811600000002</v>
      </c>
      <c r="I1059" s="327">
        <f>+VLOOKUP($E1059,Emissions!$1:$1048576,MATCH(DATE(I$2,1,1),Emissions!$A$1:$LI$1),FALSE)</f>
        <v>5.6493139870000002</v>
      </c>
      <c r="J1059" s="327">
        <f>+VLOOKUP($E1059,Emissions!$1:$1048576,MATCH(DATE(J$2,1,1),Emissions!$A$1:$LI$1),FALSE)</f>
        <v>5.7518249240000001</v>
      </c>
      <c r="K1059" s="327">
        <f>+VLOOKUP($E1059,Emissions!$1:$1048576,MATCH(DATE(K$2,1,1),Emissions!$A$1:$LI$1),FALSE)</f>
        <v>5.8831981640000004</v>
      </c>
      <c r="L1059" s="327">
        <f>+VLOOKUP($E1059,Emissions!$1:$1048576,MATCH(DATE(L$2,1,1),Emissions!$A$1:$LI$1),FALSE)</f>
        <v>6.0245212160000001</v>
      </c>
      <c r="M1059" s="327">
        <f>+VLOOKUP($E1059,Emissions!$1:$1048576,MATCH(DATE(M$2,1,1),Emissions!$A$1:$LI$1),FALSE)</f>
        <v>6.1719359059999999</v>
      </c>
      <c r="N1059" s="327">
        <f>+VLOOKUP($E1059,Emissions!$1:$1048576,MATCH(DATE(N$2,1,1),Emissions!$A$1:$LI$1),FALSE)</f>
        <v>6.3239457879999996</v>
      </c>
      <c r="O1059" s="327">
        <f>+VLOOKUP($E1059,Emissions!$1:$1048576,MATCH(DATE(O$2,1,1),Emissions!$A$1:$LI$1),FALSE)</f>
        <v>6.4730276189999998</v>
      </c>
      <c r="P1059" s="327">
        <f>+VLOOKUP($E1059,Emissions!$1:$1048576,MATCH(DATE(P$2,1,1),Emissions!$A$1:$LI$1),FALSE)</f>
        <v>6.6102184770000001</v>
      </c>
      <c r="Q1059" s="327">
        <f>+VLOOKUP($E1059,Emissions!$1:$1048576,MATCH(DATE(Q$2,1,1),Emissions!$A$1:$LI$1),FALSE)</f>
        <v>6.7338300069999999</v>
      </c>
      <c r="R1059" s="327">
        <f>+VLOOKUP($E1059,Emissions!$1:$1048576,MATCH(DATE(R$2,1,1),Emissions!$A$1:$LI$1),FALSE)</f>
        <v>6.8447046</v>
      </c>
      <c r="S1059" s="327">
        <f>+VLOOKUP($E1059,Emissions!$1:$1048576,MATCH(DATE(S$2,1,1),Emissions!$A$1:$LI$1),FALSE)</f>
        <v>6.9448763180000004</v>
      </c>
      <c r="T1059" s="327">
        <f>+VLOOKUP($E1059,Emissions!$1:$1048576,MATCH(DATE(T$2,1,1),Emissions!$A$1:$LI$1),FALSE)</f>
        <v>7.0371411779999997</v>
      </c>
      <c r="U1059" s="327">
        <f>+VLOOKUP($E1059,Emissions!$1:$1048576,MATCH(DATE(U$2,1,1),Emissions!$A$1:$LI$1),FALSE)</f>
        <v>7.1246571850000002</v>
      </c>
      <c r="V1059" s="327">
        <f>+VLOOKUP($E1059,Emissions!$1:$1048576,MATCH(DATE(V$2,1,1),Emissions!$A$1:$LI$1),FALSE)</f>
        <v>7.2102893530000003</v>
      </c>
      <c r="W1059" s="327">
        <f>+VLOOKUP($E1059,Emissions!$1:$1048576,MATCH(DATE(W$2,1,1),Emissions!$A$1:$LI$1),FALSE)</f>
        <v>7.2965009280000004</v>
      </c>
      <c r="X1059" s="327">
        <f>+VLOOKUP($E1059,Emissions!$1:$1048576,MATCH(DATE(X$2,1,1),Emissions!$A$1:$LI$1),FALSE)</f>
        <v>7.3855468440000003</v>
      </c>
      <c r="Y1059" s="327">
        <f>+VLOOKUP($E1059,Emissions!$1:$1048576,MATCH(DATE(Y$2,1,1),Emissions!$A$1:$LI$1),FALSE)</f>
        <v>7.479245498</v>
      </c>
      <c r="Z1059" s="327">
        <f>+VLOOKUP($E1059,Emissions!$1:$1048576,MATCH(DATE(Z$2,1,1),Emissions!$A$1:$LI$1),FALSE)</f>
        <v>7.5784981179999997</v>
      </c>
      <c r="AA1059" s="327">
        <f>+VLOOKUP($E1059,Emissions!$1:$1048576,MATCH(DATE(AA$2,1,1),Emissions!$A$1:$LI$1),FALSE)</f>
        <v>7.6852754540000001</v>
      </c>
      <c r="AB1059" s="327">
        <f>+VLOOKUP($E1059,Emissions!$1:$1048576,MATCH(DATE(AB$2,1,1),Emissions!$A$1:$LI$1),FALSE)</f>
        <v>7.8007052510000001</v>
      </c>
      <c r="AC1059" s="327">
        <f>+VLOOKUP($E1059,Emissions!$1:$1048576,MATCH(DATE(AC$2,1,1),Emissions!$A$1:$LI$1),FALSE)</f>
        <v>7.9255955240000002</v>
      </c>
      <c r="AD1059" s="327">
        <f>+VLOOKUP($E1059,Emissions!$1:$1048576,MATCH(DATE(AD$2,1,1),Emissions!$A$1:$LI$1),FALSE)</f>
        <v>8.0604781299999999</v>
      </c>
      <c r="AE1059" s="327">
        <f>+VLOOKUP($E1059,Emissions!$1:$1048576,MATCH(DATE(AE$2,1,1),Emissions!$A$1:$LI$1),FALSE)</f>
        <v>8.2040377860000007</v>
      </c>
      <c r="AF1059" s="327">
        <f>+VLOOKUP($E1059,Emissions!$1:$1048576,MATCH(DATE(AF$2,1,1),Emissions!$A$1:$LI$1),FALSE)</f>
        <v>8.3546998390000002</v>
      </c>
      <c r="AG1059" s="327">
        <f>+VLOOKUP($E1059,Emissions!$1:$1048576,MATCH(DATE(AG$2,1,1),Emissions!$A$1:$LI$1),FALSE)</f>
        <v>8.5133216399999991</v>
      </c>
      <c r="AH1059" s="327">
        <f>+VLOOKUP($E1059,Emissions!$1:$1048576,MATCH(DATE(AH$2,1,1),Emissions!$A$1:$LI$1),FALSE)</f>
        <v>8.6807092049999994</v>
      </c>
      <c r="AI1059" s="327">
        <f>+VLOOKUP($E1059,Emissions!$1:$1048576,MATCH(DATE(AI$2,1,1),Emissions!$A$1:$LI$1),FALSE)</f>
        <v>8.8565233719999998</v>
      </c>
      <c r="AJ1059" s="327">
        <f>+VLOOKUP($E1059,Emissions!$1:$1048576,MATCH(DATE(AJ$2,1,1),Emissions!$A$1:$LI$1),FALSE)</f>
        <v>9.0395498290000003</v>
      </c>
      <c r="AK1059" s="327">
        <f>+VLOOKUP($E1059,Emissions!$1:$1048576,MATCH(DATE(AK$2,1,1),Emissions!$A$1:$LI$1),FALSE)</f>
        <v>9.2282323920000007</v>
      </c>
      <c r="AL1059" s="327">
        <f>+VLOOKUP($E1059,Emissions!$1:$1048576,MATCH(DATE(AL$2,1,1),Emissions!$A$1:$LI$1),FALSE)</f>
        <v>9.4209630250000007</v>
      </c>
      <c r="AM1059" s="327">
        <f>+VLOOKUP($E1059,Emissions!$1:$1048576,MATCH(DATE(AM$2,1,1),Emissions!$A$1:$LI$1),FALSE)</f>
        <v>9.6161437969999994</v>
      </c>
      <c r="AN1059" s="327">
        <f>+VLOOKUP($E1059,Emissions!$1:$1048576,MATCH(DATE(AN$2,1,1),Emissions!$A$1:$LI$1),FALSE)</f>
        <v>9.8122099919999997</v>
      </c>
      <c r="AO1059" s="327">
        <f>+VLOOKUP($E1059,Emissions!$1:$1048576,MATCH(DATE(AO$2,1,1),Emissions!$A$1:$LI$1),FALSE)</f>
        <v>10.0076368</v>
      </c>
    </row>
    <row r="1060" spans="1:41" ht="15" customHeight="1" x14ac:dyDescent="0.35">
      <c r="A1060" s="411"/>
      <c r="B1060" s="170"/>
      <c r="C1060" s="138" t="s">
        <v>602</v>
      </c>
      <c r="D1060" s="114" t="s">
        <v>1028</v>
      </c>
      <c r="E1060" s="50" t="s">
        <v>3491</v>
      </c>
      <c r="F1060" s="361">
        <f>+VLOOKUP($E1060,Emissions!$1:$1048576,MATCH(DATE(F$2,1,1),Emissions!$A$1:$LI$1),FALSE)</f>
        <v>0.4618681308</v>
      </c>
      <c r="G1060" s="361">
        <f>+VLOOKUP($E1060,Emissions!$1:$1048576,MATCH(DATE(G$2,1,1),Emissions!$A$1:$LI$1),FALSE)</f>
        <v>0.46941282490000003</v>
      </c>
      <c r="H1060" s="361">
        <f>+VLOOKUP($E1060,Emissions!$1:$1048576,MATCH(DATE(H$2,1,1),Emissions!$A$1:$LI$1),FALSE)</f>
        <v>0.4773969978</v>
      </c>
      <c r="I1060" s="361">
        <f>+VLOOKUP($E1060,Emissions!$1:$1048576,MATCH(DATE(I$2,1,1),Emissions!$A$1:$LI$1),FALSE)</f>
        <v>0.4849749444</v>
      </c>
      <c r="J1060" s="361">
        <f>+VLOOKUP($E1060,Emissions!$1:$1048576,MATCH(DATE(J$2,1,1),Emissions!$A$1:$LI$1),FALSE)</f>
        <v>0.49334963910000001</v>
      </c>
      <c r="K1060" s="361">
        <f>+VLOOKUP($E1060,Emissions!$1:$1048576,MATCH(DATE(K$2,1,1),Emissions!$A$1:$LI$1),FALSE)</f>
        <v>0.50431162429999998</v>
      </c>
      <c r="L1060" s="361">
        <f>+VLOOKUP($E1060,Emissions!$1:$1048576,MATCH(DATE(L$2,1,1),Emissions!$A$1:$LI$1),FALSE)</f>
        <v>0.51613420300000001</v>
      </c>
      <c r="M1060" s="361">
        <f>+VLOOKUP($E1060,Emissions!$1:$1048576,MATCH(DATE(M$2,1,1),Emissions!$A$1:$LI$1),FALSE)</f>
        <v>0.52847704880000002</v>
      </c>
      <c r="N1060" s="361">
        <f>+VLOOKUP($E1060,Emissions!$1:$1048576,MATCH(DATE(N$2,1,1),Emissions!$A$1:$LI$1),FALSE)</f>
        <v>0.54121037260000004</v>
      </c>
      <c r="O1060" s="361">
        <f>+VLOOKUP($E1060,Emissions!$1:$1048576,MATCH(DATE(O$2,1,1),Emissions!$A$1:$LI$1),FALSE)</f>
        <v>0.55374032510000004</v>
      </c>
      <c r="P1060" s="361">
        <f>+VLOOKUP($E1060,Emissions!$1:$1048576,MATCH(DATE(P$2,1,1),Emissions!$A$1:$LI$1),FALSE)</f>
        <v>0.56535144810000004</v>
      </c>
      <c r="Q1060" s="361">
        <f>+VLOOKUP($E1060,Emissions!$1:$1048576,MATCH(DATE(Q$2,1,1),Emissions!$A$1:$LI$1),FALSE)</f>
        <v>0.57585713230000002</v>
      </c>
      <c r="R1060" s="361">
        <f>+VLOOKUP($E1060,Emissions!$1:$1048576,MATCH(DATE(R$2,1,1),Emissions!$A$1:$LI$1),FALSE)</f>
        <v>0.58529714580000003</v>
      </c>
      <c r="S1060" s="361">
        <f>+VLOOKUP($E1060,Emissions!$1:$1048576,MATCH(DATE(S$2,1,1),Emissions!$A$1:$LI$1),FALSE)</f>
        <v>0.59381840019999999</v>
      </c>
      <c r="T1060" s="361">
        <f>+VLOOKUP($E1060,Emissions!$1:$1048576,MATCH(DATE(T$2,1,1),Emissions!$A$1:$LI$1),FALSE)</f>
        <v>0.60163813690000001</v>
      </c>
      <c r="U1060" s="361">
        <f>+VLOOKUP($E1060,Emissions!$1:$1048576,MATCH(DATE(U$2,1,1),Emissions!$A$1:$LI$1),FALSE)</f>
        <v>0.60901124699999998</v>
      </c>
      <c r="V1060" s="361">
        <f>+VLOOKUP($E1060,Emissions!$1:$1048576,MATCH(DATE(V$2,1,1),Emissions!$A$1:$LI$1),FALSE)</f>
        <v>0.61617729170000002</v>
      </c>
      <c r="W1060" s="361">
        <f>+VLOOKUP($E1060,Emissions!$1:$1048576,MATCH(DATE(W$2,1,1),Emissions!$A$1:$LI$1),FALSE)</f>
        <v>0.62334613319999999</v>
      </c>
      <c r="X1060" s="361">
        <f>+VLOOKUP($E1060,Emissions!$1:$1048576,MATCH(DATE(X$2,1,1),Emissions!$A$1:$LI$1),FALSE)</f>
        <v>0.63071230599999994</v>
      </c>
      <c r="Y1060" s="361">
        <f>+VLOOKUP($E1060,Emissions!$1:$1048576,MATCH(DATE(Y$2,1,1),Emissions!$A$1:$LI$1),FALSE)</f>
        <v>0.638436267</v>
      </c>
      <c r="Z1060" s="361">
        <f>+VLOOKUP($E1060,Emissions!$1:$1048576,MATCH(DATE(Z$2,1,1),Emissions!$A$1:$LI$1),FALSE)</f>
        <v>0.64659922179999996</v>
      </c>
      <c r="AA1060" s="361">
        <f>+VLOOKUP($E1060,Emissions!$1:$1048576,MATCH(DATE(AA$2,1,1),Emissions!$A$1:$LI$1),FALSE)</f>
        <v>0.65537835889999996</v>
      </c>
      <c r="AB1060" s="361">
        <f>+VLOOKUP($E1060,Emissions!$1:$1048576,MATCH(DATE(AB$2,1,1),Emissions!$A$1:$LI$1),FALSE)</f>
        <v>0.66487463690000004</v>
      </c>
      <c r="AC1060" s="361">
        <f>+VLOOKUP($E1060,Emissions!$1:$1048576,MATCH(DATE(AC$2,1,1),Emissions!$A$1:$LI$1),FALSE)</f>
        <v>0.67516190939999998</v>
      </c>
      <c r="AD1060" s="361">
        <f>+VLOOKUP($E1060,Emissions!$1:$1048576,MATCH(DATE(AD$2,1,1),Emissions!$A$1:$LI$1),FALSE)</f>
        <v>0.68629141520000003</v>
      </c>
      <c r="AE1060" s="361">
        <f>+VLOOKUP($E1060,Emissions!$1:$1048576,MATCH(DATE(AE$2,1,1),Emissions!$A$1:$LI$1),FALSE)</f>
        <v>0.69815120450000001</v>
      </c>
      <c r="AF1060" s="361">
        <f>+VLOOKUP($E1060,Emissions!$1:$1048576,MATCH(DATE(AF$2,1,1),Emissions!$A$1:$LI$1),FALSE)</f>
        <v>0.71059800839999998</v>
      </c>
      <c r="AG1060" s="361">
        <f>+VLOOKUP($E1060,Emissions!$1:$1048576,MATCH(DATE(AG$2,1,1),Emissions!$A$1:$LI$1),FALSE)</f>
        <v>0.72370725940000002</v>
      </c>
      <c r="AH1060" s="361">
        <f>+VLOOKUP($E1060,Emissions!$1:$1048576,MATCH(DATE(AH$2,1,1),Emissions!$A$1:$LI$1),FALSE)</f>
        <v>0.73755143199999995</v>
      </c>
      <c r="AI1060" s="361">
        <f>+VLOOKUP($E1060,Emissions!$1:$1048576,MATCH(DATE(AI$2,1,1),Emissions!$A$1:$LI$1),FALSE)</f>
        <v>0.75210855160000001</v>
      </c>
      <c r="AJ1060" s="361">
        <f>+VLOOKUP($E1060,Emissions!$1:$1048576,MATCH(DATE(AJ$2,1,1),Emissions!$A$1:$LI$1),FALSE)</f>
        <v>0.76728251010000004</v>
      </c>
      <c r="AK1060" s="361">
        <f>+VLOOKUP($E1060,Emissions!$1:$1048576,MATCH(DATE(AK$2,1,1),Emissions!$A$1:$LI$1),FALSE)</f>
        <v>0.7829454844</v>
      </c>
      <c r="AL1060" s="361">
        <f>+VLOOKUP($E1060,Emissions!$1:$1048576,MATCH(DATE(AL$2,1,1),Emissions!$A$1:$LI$1),FALSE)</f>
        <v>0.79896224930000004</v>
      </c>
      <c r="AM1060" s="361">
        <f>+VLOOKUP($E1060,Emissions!$1:$1048576,MATCH(DATE(AM$2,1,1),Emissions!$A$1:$LI$1),FALSE)</f>
        <v>0.81519656100000004</v>
      </c>
      <c r="AN1060" s="361">
        <f>+VLOOKUP($E1060,Emissions!$1:$1048576,MATCH(DATE(AN$2,1,1),Emissions!$A$1:$LI$1),FALSE)</f>
        <v>0.83151392049999995</v>
      </c>
      <c r="AO1060" s="361">
        <f>+VLOOKUP($E1060,Emissions!$1:$1048576,MATCH(DATE(AO$2,1,1),Emissions!$A$1:$LI$1),FALSE)</f>
        <v>0.84778274760000005</v>
      </c>
    </row>
    <row r="1061" spans="1:41" ht="15" customHeight="1" x14ac:dyDescent="0.35">
      <c r="A1061" s="411"/>
      <c r="B1061" s="170"/>
      <c r="C1061" s="138" t="s">
        <v>603</v>
      </c>
      <c r="D1061" s="114" t="s">
        <v>1028</v>
      </c>
      <c r="E1061" s="50" t="s">
        <v>3492</v>
      </c>
      <c r="F1061" s="361">
        <f>+VLOOKUP($E1061,Emissions!$1:$1048576,MATCH(DATE(F$2,1,1),Emissions!$A$1:$LI$1),FALSE)</f>
        <v>4.6113924989999999</v>
      </c>
      <c r="G1061" s="361">
        <f>+VLOOKUP($E1061,Emissions!$1:$1048576,MATCH(DATE(G$2,1,1),Emissions!$A$1:$LI$1),FALSE)</f>
        <v>4.6869129120000004</v>
      </c>
      <c r="H1061" s="361">
        <f>+VLOOKUP($E1061,Emissions!$1:$1048576,MATCH(DATE(H$2,1,1),Emissions!$A$1:$LI$1),FALSE)</f>
        <v>4.7672122369999999</v>
      </c>
      <c r="I1061" s="361">
        <f>+VLOOKUP($E1061,Emissions!$1:$1048576,MATCH(DATE(I$2,1,1),Emissions!$A$1:$LI$1),FALSE)</f>
        <v>4.8445688709999999</v>
      </c>
      <c r="J1061" s="361">
        <f>+VLOOKUP($E1061,Emissions!$1:$1048576,MATCH(DATE(J$2,1,1),Emissions!$A$1:$LI$1),FALSE)</f>
        <v>4.9301370200000001</v>
      </c>
      <c r="K1061" s="361">
        <f>+VLOOKUP($E1061,Emissions!$1:$1048576,MATCH(DATE(K$2,1,1),Emissions!$A$1:$LI$1),FALSE)</f>
        <v>5.039967925</v>
      </c>
      <c r="L1061" s="361">
        <f>+VLOOKUP($E1061,Emissions!$1:$1048576,MATCH(DATE(L$2,1,1),Emissions!$A$1:$LI$1),FALSE)</f>
        <v>5.1579193380000001</v>
      </c>
      <c r="M1061" s="361">
        <f>+VLOOKUP($E1061,Emissions!$1:$1048576,MATCH(DATE(M$2,1,1),Emissions!$A$1:$LI$1),FALSE)</f>
        <v>5.2807554379999999</v>
      </c>
      <c r="N1061" s="361">
        <f>+VLOOKUP($E1061,Emissions!$1:$1048576,MATCH(DATE(N$2,1,1),Emissions!$A$1:$LI$1),FALSE)</f>
        <v>5.4072505480000004</v>
      </c>
      <c r="O1061" s="361">
        <f>+VLOOKUP($E1061,Emissions!$1:$1048576,MATCH(DATE(O$2,1,1),Emissions!$A$1:$LI$1),FALSE)</f>
        <v>5.5315688810000001</v>
      </c>
      <c r="P1061" s="361">
        <f>+VLOOKUP($E1061,Emissions!$1:$1048576,MATCH(DATE(P$2,1,1),Emissions!$A$1:$LI$1),FALSE)</f>
        <v>5.6467203760000002</v>
      </c>
      <c r="Q1061" s="361">
        <f>+VLOOKUP($E1061,Emissions!$1:$1048576,MATCH(DATE(Q$2,1,1),Emissions!$A$1:$LI$1),FALSE)</f>
        <v>5.750952099</v>
      </c>
      <c r="R1061" s="361">
        <f>+VLOOKUP($E1061,Emissions!$1:$1048576,MATCH(DATE(R$2,1,1),Emissions!$A$1:$LI$1),FALSE)</f>
        <v>5.844775802</v>
      </c>
      <c r="S1061" s="361">
        <f>+VLOOKUP($E1061,Emissions!$1:$1048576,MATCH(DATE(S$2,1,1),Emissions!$A$1:$LI$1),FALSE)</f>
        <v>5.9297284479999997</v>
      </c>
      <c r="T1061" s="361">
        <f>+VLOOKUP($E1061,Emissions!$1:$1048576,MATCH(DATE(T$2,1,1),Emissions!$A$1:$LI$1),FALSE)</f>
        <v>6.0079944340000004</v>
      </c>
      <c r="U1061" s="361">
        <f>+VLOOKUP($E1061,Emissions!$1:$1048576,MATCH(DATE(U$2,1,1),Emissions!$A$1:$LI$1),FALSE)</f>
        <v>6.0820948750000001</v>
      </c>
      <c r="V1061" s="361">
        <f>+VLOOKUP($E1061,Emissions!$1:$1048576,MATCH(DATE(V$2,1,1),Emissions!$A$1:$LI$1),FALSE)</f>
        <v>6.154385102</v>
      </c>
      <c r="W1061" s="361">
        <f>+VLOOKUP($E1061,Emissions!$1:$1048576,MATCH(DATE(W$2,1,1),Emissions!$A$1:$LI$1),FALSE)</f>
        <v>6.2269165529999997</v>
      </c>
      <c r="X1061" s="361">
        <f>+VLOOKUP($E1061,Emissions!$1:$1048576,MATCH(DATE(X$2,1,1),Emissions!$A$1:$LI$1),FALSE)</f>
        <v>6.301573694</v>
      </c>
      <c r="Y1061" s="361">
        <f>+VLOOKUP($E1061,Emissions!$1:$1048576,MATCH(DATE(Y$2,1,1),Emissions!$A$1:$LI$1),FALSE)</f>
        <v>6.3798916019999998</v>
      </c>
      <c r="Z1061" s="361">
        <f>+VLOOKUP($E1061,Emissions!$1:$1048576,MATCH(DATE(Z$2,1,1),Emissions!$A$1:$LI$1),FALSE)</f>
        <v>6.4626005439999998</v>
      </c>
      <c r="AA1061" s="361">
        <f>+VLOOKUP($E1061,Emissions!$1:$1048576,MATCH(DATE(AA$2,1,1),Emissions!$A$1:$LI$1),FALSE)</f>
        <v>6.5514095599999997</v>
      </c>
      <c r="AB1061" s="361">
        <f>+VLOOKUP($E1061,Emissions!$1:$1048576,MATCH(DATE(AB$2,1,1),Emissions!$A$1:$LI$1),FALSE)</f>
        <v>6.6472735260000002</v>
      </c>
      <c r="AC1061" s="361">
        <f>+VLOOKUP($E1061,Emissions!$1:$1048576,MATCH(DATE(AC$2,1,1),Emissions!$A$1:$LI$1),FALSE)</f>
        <v>6.7508788109999998</v>
      </c>
      <c r="AD1061" s="361">
        <f>+VLOOKUP($E1061,Emissions!$1:$1048576,MATCH(DATE(AD$2,1,1),Emissions!$A$1:$LI$1),FALSE)</f>
        <v>6.8626822719999998</v>
      </c>
      <c r="AE1061" s="361">
        <f>+VLOOKUP($E1061,Emissions!$1:$1048576,MATCH(DATE(AE$2,1,1),Emissions!$A$1:$LI$1),FALSE)</f>
        <v>6.9814838699999999</v>
      </c>
      <c r="AF1061" s="361">
        <f>+VLOOKUP($E1061,Emissions!$1:$1048576,MATCH(DATE(AF$2,1,1),Emissions!$A$1:$LI$1),FALSE)</f>
        <v>7.1058336290000002</v>
      </c>
      <c r="AG1061" s="361">
        <f>+VLOOKUP($E1061,Emissions!$1:$1048576,MATCH(DATE(AG$2,1,1),Emissions!$A$1:$LI$1),FALSE)</f>
        <v>7.2365006059999999</v>
      </c>
      <c r="AH1061" s="361">
        <f>+VLOOKUP($E1061,Emissions!$1:$1048576,MATCH(DATE(AH$2,1,1),Emissions!$A$1:$LI$1),FALSE)</f>
        <v>7.3742342540000001</v>
      </c>
      <c r="AI1061" s="361">
        <f>+VLOOKUP($E1061,Emissions!$1:$1048576,MATCH(DATE(AI$2,1,1),Emissions!$A$1:$LI$1),FALSE)</f>
        <v>7.518856736</v>
      </c>
      <c r="AJ1061" s="361">
        <f>+VLOOKUP($E1061,Emissions!$1:$1048576,MATCH(DATE(AJ$2,1,1),Emissions!$A$1:$LI$1),FALSE)</f>
        <v>7.6694536549999999</v>
      </c>
      <c r="AK1061" s="361">
        <f>+VLOOKUP($E1061,Emissions!$1:$1048576,MATCH(DATE(AK$2,1,1),Emissions!$A$1:$LI$1),FALSE)</f>
        <v>7.8247965759999998</v>
      </c>
      <c r="AL1061" s="361">
        <f>+VLOOKUP($E1061,Emissions!$1:$1048576,MATCH(DATE(AL$2,1,1),Emissions!$A$1:$LI$1),FALSE)</f>
        <v>7.9835858430000002</v>
      </c>
      <c r="AM1061" s="361">
        <f>+VLOOKUP($E1061,Emissions!$1:$1048576,MATCH(DATE(AM$2,1,1),Emissions!$A$1:$LI$1),FALSE)</f>
        <v>8.1445136510000005</v>
      </c>
      <c r="AN1061" s="361">
        <f>+VLOOKUP($E1061,Emissions!$1:$1048576,MATCH(DATE(AN$2,1,1),Emissions!$A$1:$LI$1),FALSE)</f>
        <v>8.3062906470000009</v>
      </c>
      <c r="AO1061" s="361">
        <f>+VLOOKUP($E1061,Emissions!$1:$1048576,MATCH(DATE(AO$2,1,1),Emissions!$A$1:$LI$1),FALSE)</f>
        <v>8.4676558499999999</v>
      </c>
    </row>
    <row r="1062" spans="1:41" ht="15" customHeight="1" x14ac:dyDescent="0.35">
      <c r="A1062" s="411"/>
      <c r="B1062" s="170"/>
      <c r="C1062" s="138" t="s">
        <v>604</v>
      </c>
      <c r="D1062" s="114" t="s">
        <v>1028</v>
      </c>
      <c r="E1062" s="50" t="s">
        <v>3493</v>
      </c>
      <c r="F1062" s="361">
        <f>+VLOOKUP($E1062,Emissions!$1:$1048576,MATCH(DATE(F$2,1,1),Emissions!$A$1:$LI$1),FALSE)</f>
        <v>0.24258079630000001</v>
      </c>
      <c r="G1062" s="361">
        <f>+VLOOKUP($E1062,Emissions!$1:$1048576,MATCH(DATE(G$2,1,1),Emissions!$A$1:$LI$1),FALSE)</f>
        <v>0.25098376700000002</v>
      </c>
      <c r="H1062" s="361">
        <f>+VLOOKUP($E1062,Emissions!$1:$1048576,MATCH(DATE(H$2,1,1),Emissions!$A$1:$LI$1),FALSE)</f>
        <v>0.25962469420000001</v>
      </c>
      <c r="I1062" s="361">
        <f>+VLOOKUP($E1062,Emissions!$1:$1048576,MATCH(DATE(I$2,1,1),Emissions!$A$1:$LI$1),FALSE)</f>
        <v>0.26719137780000002</v>
      </c>
      <c r="J1062" s="361">
        <f>+VLOOKUP($E1062,Emissions!$1:$1048576,MATCH(DATE(J$2,1,1),Emissions!$A$1:$LI$1),FALSE)</f>
        <v>0.27462891350000002</v>
      </c>
      <c r="K1062" s="361">
        <f>+VLOOKUP($E1062,Emissions!$1:$1048576,MATCH(DATE(K$2,1,1),Emissions!$A$1:$LI$1),FALSE)</f>
        <v>0.28375632839999998</v>
      </c>
      <c r="L1062" s="361">
        <f>+VLOOKUP($E1062,Emissions!$1:$1048576,MATCH(DATE(L$2,1,1),Emissions!$A$1:$LI$1),FALSE)</f>
        <v>0.29362844040000002</v>
      </c>
      <c r="M1062" s="361">
        <f>+VLOOKUP($E1062,Emissions!$1:$1048576,MATCH(DATE(M$2,1,1),Emissions!$A$1:$LI$1),FALSE)</f>
        <v>0.30401147039999998</v>
      </c>
      <c r="N1062" s="361">
        <f>+VLOOKUP($E1062,Emissions!$1:$1048576,MATCH(DATE(N$2,1,1),Emissions!$A$1:$LI$1),FALSE)</f>
        <v>0.31479800689999998</v>
      </c>
      <c r="O1062" s="361">
        <f>+VLOOKUP($E1062,Emissions!$1:$1048576,MATCH(DATE(O$2,1,1),Emissions!$A$1:$LI$1),FALSE)</f>
        <v>0.32502452929999998</v>
      </c>
      <c r="P1062" s="361">
        <f>+VLOOKUP($E1062,Emissions!$1:$1048576,MATCH(DATE(P$2,1,1),Emissions!$A$1:$LI$1),FALSE)</f>
        <v>0.33357753829999998</v>
      </c>
      <c r="Q1062" s="361">
        <f>+VLOOKUP($E1062,Emissions!$1:$1048576,MATCH(DATE(Q$2,1,1),Emissions!$A$1:$LI$1),FALSE)</f>
        <v>0.3407419055</v>
      </c>
      <c r="R1062" s="361">
        <f>+VLOOKUP($E1062,Emissions!$1:$1048576,MATCH(DATE(R$2,1,1),Emissions!$A$1:$LI$1),FALSE)</f>
        <v>0.34680510479999999</v>
      </c>
      <c r="S1062" s="361">
        <f>+VLOOKUP($E1062,Emissions!$1:$1048576,MATCH(DATE(S$2,1,1),Emissions!$A$1:$LI$1),FALSE)</f>
        <v>0.3520985116</v>
      </c>
      <c r="T1062" s="361">
        <f>+VLOOKUP($E1062,Emissions!$1:$1048576,MATCH(DATE(T$2,1,1),Emissions!$A$1:$LI$1),FALSE)</f>
        <v>0.35698603400000001</v>
      </c>
      <c r="U1062" s="361">
        <f>+VLOOKUP($E1062,Emissions!$1:$1048576,MATCH(DATE(U$2,1,1),Emissions!$A$1:$LI$1),FALSE)</f>
        <v>0.36181199559999999</v>
      </c>
      <c r="V1062" s="361">
        <f>+VLOOKUP($E1062,Emissions!$1:$1048576,MATCH(DATE(V$2,1,1),Emissions!$A$1:$LI$1),FALSE)</f>
        <v>0.36681099230000003</v>
      </c>
      <c r="W1062" s="361">
        <f>+VLOOKUP($E1062,Emissions!$1:$1048576,MATCH(DATE(W$2,1,1),Emissions!$A$1:$LI$1),FALSE)</f>
        <v>0.3721514434</v>
      </c>
      <c r="X1062" s="361">
        <f>+VLOOKUP($E1062,Emissions!$1:$1048576,MATCH(DATE(X$2,1,1),Emissions!$A$1:$LI$1),FALSE)</f>
        <v>0.37797756939999999</v>
      </c>
      <c r="Y1062" s="361">
        <f>+VLOOKUP($E1062,Emissions!$1:$1048576,MATCH(DATE(Y$2,1,1),Emissions!$A$1:$LI$1),FALSE)</f>
        <v>0.38438634690000001</v>
      </c>
      <c r="Z1062" s="361">
        <f>+VLOOKUP($E1062,Emissions!$1:$1048576,MATCH(DATE(Z$2,1,1),Emissions!$A$1:$LI$1),FALSE)</f>
        <v>0.3914563767</v>
      </c>
      <c r="AA1062" s="361">
        <f>+VLOOKUP($E1062,Emissions!$1:$1048576,MATCH(DATE(AA$2,1,1),Emissions!$A$1:$LI$1),FALSE)</f>
        <v>0.39923788789999998</v>
      </c>
      <c r="AB1062" s="361">
        <f>+VLOOKUP($E1062,Emissions!$1:$1048576,MATCH(DATE(AB$2,1,1),Emissions!$A$1:$LI$1),FALSE)</f>
        <v>0.40778576950000001</v>
      </c>
      <c r="AC1062" s="361">
        <f>+VLOOKUP($E1062,Emissions!$1:$1048576,MATCH(DATE(AC$2,1,1),Emissions!$A$1:$LI$1),FALSE)</f>
        <v>0.41713456380000002</v>
      </c>
      <c r="AD1062" s="361">
        <f>+VLOOKUP($E1062,Emissions!$1:$1048576,MATCH(DATE(AD$2,1,1),Emissions!$A$1:$LI$1),FALSE)</f>
        <v>0.4272988418</v>
      </c>
      <c r="AE1062" s="361">
        <f>+VLOOKUP($E1062,Emissions!$1:$1048576,MATCH(DATE(AE$2,1,1),Emissions!$A$1:$LI$1),FALSE)</f>
        <v>0.43829968190000002</v>
      </c>
      <c r="AF1062" s="361">
        <f>+VLOOKUP($E1062,Emissions!$1:$1048576,MATCH(DATE(AF$2,1,1),Emissions!$A$1:$LI$1),FALSE)</f>
        <v>0.45013473009999999</v>
      </c>
      <c r="AG1062" s="361">
        <f>+VLOOKUP($E1062,Emissions!$1:$1048576,MATCH(DATE(AG$2,1,1),Emissions!$A$1:$LI$1),FALSE)</f>
        <v>0.46280962939999998</v>
      </c>
      <c r="AH1062" s="361">
        <f>+VLOOKUP($E1062,Emissions!$1:$1048576,MATCH(DATE(AH$2,1,1),Emissions!$A$1:$LI$1),FALSE)</f>
        <v>0.47630225710000001</v>
      </c>
      <c r="AI1062" s="361">
        <f>+VLOOKUP($E1062,Emissions!$1:$1048576,MATCH(DATE(AI$2,1,1),Emissions!$A$1:$LI$1),FALSE)</f>
        <v>0.49047894339999998</v>
      </c>
      <c r="AJ1062" s="361">
        <f>+VLOOKUP($E1062,Emissions!$1:$1048576,MATCH(DATE(AJ$2,1,1),Emissions!$A$1:$LI$1),FALSE)</f>
        <v>0.50515195079999997</v>
      </c>
      <c r="AK1062" s="361">
        <f>+VLOOKUP($E1062,Emissions!$1:$1048576,MATCH(DATE(AK$2,1,1),Emissions!$A$1:$LI$1),FALSE)</f>
        <v>0.52014174440000005</v>
      </c>
      <c r="AL1062" s="361">
        <f>+VLOOKUP($E1062,Emissions!$1:$1048576,MATCH(DATE(AL$2,1,1),Emissions!$A$1:$LI$1),FALSE)</f>
        <v>0.53529673710000003</v>
      </c>
      <c r="AM1062" s="361">
        <f>+VLOOKUP($E1062,Emissions!$1:$1048576,MATCH(DATE(AM$2,1,1),Emissions!$A$1:$LI$1),FALSE)</f>
        <v>0.5504854709</v>
      </c>
      <c r="AN1062" s="361">
        <f>+VLOOKUP($E1062,Emissions!$1:$1048576,MATCH(DATE(AN$2,1,1),Emissions!$A$1:$LI$1),FALSE)</f>
        <v>0.56559015109999999</v>
      </c>
      <c r="AO1062" s="361">
        <f>+VLOOKUP($E1062,Emissions!$1:$1048576,MATCH(DATE(AO$2,1,1),Emissions!$A$1:$LI$1),FALSE)</f>
        <v>0.58050215839999997</v>
      </c>
    </row>
    <row r="1063" spans="1:41" ht="15" customHeight="1" x14ac:dyDescent="0.35">
      <c r="A1063" s="411"/>
      <c r="B1063" s="170"/>
      <c r="C1063" s="138" t="s">
        <v>605</v>
      </c>
      <c r="D1063" s="114" t="s">
        <v>1028</v>
      </c>
      <c r="E1063" s="50" t="s">
        <v>3494</v>
      </c>
      <c r="F1063" s="361">
        <f>+VLOOKUP($E1063,Emissions!$1:$1048576,MATCH(DATE(F$2,1,1),Emissions!$A$1:$LI$1),FALSE)</f>
        <v>4.9670472299999997E-2</v>
      </c>
      <c r="G1063" s="361">
        <f>+VLOOKUP($E1063,Emissions!$1:$1048576,MATCH(DATE(G$2,1,1),Emissions!$A$1:$LI$1),FALSE)</f>
        <v>5.0630063699999998E-2</v>
      </c>
      <c r="H1063" s="361">
        <f>+VLOOKUP($E1063,Emissions!$1:$1048576,MATCH(DATE(H$2,1,1),Emissions!$A$1:$LI$1),FALSE)</f>
        <v>5.1647230600000003E-2</v>
      </c>
      <c r="I1063" s="361">
        <f>+VLOOKUP($E1063,Emissions!$1:$1048576,MATCH(DATE(I$2,1,1),Emissions!$A$1:$LI$1),FALSE)</f>
        <v>5.2578793999999998E-2</v>
      </c>
      <c r="J1063" s="361">
        <f>+VLOOKUP($E1063,Emissions!$1:$1048576,MATCH(DATE(J$2,1,1),Emissions!$A$1:$LI$1),FALSE)</f>
        <v>5.3709351500000002E-2</v>
      </c>
      <c r="K1063" s="361">
        <f>+VLOOKUP($E1063,Emissions!$1:$1048576,MATCH(DATE(K$2,1,1),Emissions!$A$1:$LI$1),FALSE)</f>
        <v>5.5162285999999998E-2</v>
      </c>
      <c r="L1063" s="361">
        <f>+VLOOKUP($E1063,Emissions!$1:$1048576,MATCH(DATE(L$2,1,1),Emissions!$A$1:$LI$1),FALSE)</f>
        <v>5.6839235100000003E-2</v>
      </c>
      <c r="M1063" s="361">
        <f>+VLOOKUP($E1063,Emissions!$1:$1048576,MATCH(DATE(M$2,1,1),Emissions!$A$1:$LI$1),FALSE)</f>
        <v>5.86919485E-2</v>
      </c>
      <c r="N1063" s="361">
        <f>+VLOOKUP($E1063,Emissions!$1:$1048576,MATCH(DATE(N$2,1,1),Emissions!$A$1:$LI$1),FALSE)</f>
        <v>6.0686860000000002E-2</v>
      </c>
      <c r="O1063" s="361">
        <f>+VLOOKUP($E1063,Emissions!$1:$1048576,MATCH(DATE(O$2,1,1),Emissions!$A$1:$LI$1),FALSE)</f>
        <v>6.2693883199999995E-2</v>
      </c>
      <c r="P1063" s="361">
        <f>+VLOOKUP($E1063,Emissions!$1:$1048576,MATCH(DATE(P$2,1,1),Emissions!$A$1:$LI$1),FALSE)</f>
        <v>6.4569114699999999E-2</v>
      </c>
      <c r="Q1063" s="361">
        <f>+VLOOKUP($E1063,Emissions!$1:$1048576,MATCH(DATE(Q$2,1,1),Emissions!$A$1:$LI$1),FALSE)</f>
        <v>6.6278870500000003E-2</v>
      </c>
      <c r="R1063" s="361">
        <f>+VLOOKUP($E1063,Emissions!$1:$1048576,MATCH(DATE(R$2,1,1),Emissions!$A$1:$LI$1),FALSE)</f>
        <v>6.7826547200000004E-2</v>
      </c>
      <c r="S1063" s="361">
        <f>+VLOOKUP($E1063,Emissions!$1:$1048576,MATCH(DATE(S$2,1,1),Emissions!$A$1:$LI$1),FALSE)</f>
        <v>6.9230958499999995E-2</v>
      </c>
      <c r="T1063" s="361">
        <f>+VLOOKUP($E1063,Emissions!$1:$1048576,MATCH(DATE(T$2,1,1),Emissions!$A$1:$LI$1),FALSE)</f>
        <v>7.0522573199999994E-2</v>
      </c>
      <c r="U1063" s="361">
        <f>+VLOOKUP($E1063,Emissions!$1:$1048576,MATCH(DATE(U$2,1,1),Emissions!$A$1:$LI$1),FALSE)</f>
        <v>7.1739067500000003E-2</v>
      </c>
      <c r="V1063" s="361">
        <f>+VLOOKUP($E1063,Emissions!$1:$1048576,MATCH(DATE(V$2,1,1),Emissions!$A$1:$LI$1),FALSE)</f>
        <v>7.2915966999999998E-2</v>
      </c>
      <c r="W1063" s="361">
        <f>+VLOOKUP($E1063,Emissions!$1:$1048576,MATCH(DATE(W$2,1,1),Emissions!$A$1:$LI$1),FALSE)</f>
        <v>7.4086798499999995E-2</v>
      </c>
      <c r="X1063" s="361">
        <f>+VLOOKUP($E1063,Emissions!$1:$1048576,MATCH(DATE(X$2,1,1),Emissions!$A$1:$LI$1),FALSE)</f>
        <v>7.52832747E-2</v>
      </c>
      <c r="Y1063" s="361">
        <f>+VLOOKUP($E1063,Emissions!$1:$1048576,MATCH(DATE(Y$2,1,1),Emissions!$A$1:$LI$1),FALSE)</f>
        <v>7.6531282500000006E-2</v>
      </c>
      <c r="Z1063" s="361">
        <f>+VLOOKUP($E1063,Emissions!$1:$1048576,MATCH(DATE(Z$2,1,1),Emissions!$A$1:$LI$1),FALSE)</f>
        <v>7.7841974999999994E-2</v>
      </c>
      <c r="AA1063" s="361">
        <f>+VLOOKUP($E1063,Emissions!$1:$1048576,MATCH(DATE(AA$2,1,1),Emissions!$A$1:$LI$1),FALSE)</f>
        <v>7.9249646899999998E-2</v>
      </c>
      <c r="AB1063" s="361">
        <f>+VLOOKUP($E1063,Emissions!$1:$1048576,MATCH(DATE(AB$2,1,1),Emissions!$A$1:$LI$1),FALSE)</f>
        <v>8.0771318499999994E-2</v>
      </c>
      <c r="AC1063" s="361">
        <f>+VLOOKUP($E1063,Emissions!$1:$1048576,MATCH(DATE(AC$2,1,1),Emissions!$A$1:$LI$1),FALSE)</f>
        <v>8.2420239500000006E-2</v>
      </c>
      <c r="AD1063" s="361">
        <f>+VLOOKUP($E1063,Emissions!$1:$1048576,MATCH(DATE(AD$2,1,1),Emissions!$A$1:$LI$1),FALSE)</f>
        <v>8.4205601500000005E-2</v>
      </c>
      <c r="AE1063" s="361">
        <f>+VLOOKUP($E1063,Emissions!$1:$1048576,MATCH(DATE(AE$2,1,1),Emissions!$A$1:$LI$1),FALSE)</f>
        <v>8.6103029499999997E-2</v>
      </c>
      <c r="AF1063" s="361">
        <f>+VLOOKUP($E1063,Emissions!$1:$1048576,MATCH(DATE(AF$2,1,1),Emissions!$A$1:$LI$1),FALSE)</f>
        <v>8.8133471500000005E-2</v>
      </c>
      <c r="AG1063" s="361">
        <f>+VLOOKUP($E1063,Emissions!$1:$1048576,MATCH(DATE(AG$2,1,1),Emissions!$A$1:$LI$1),FALSE)</f>
        <v>9.0304145299999999E-2</v>
      </c>
      <c r="AH1063" s="361">
        <f>+VLOOKUP($E1063,Emissions!$1:$1048576,MATCH(DATE(AH$2,1,1),Emissions!$A$1:$LI$1),FALSE)</f>
        <v>9.2621262499999996E-2</v>
      </c>
      <c r="AI1063" s="361">
        <f>+VLOOKUP($E1063,Emissions!$1:$1048576,MATCH(DATE(AI$2,1,1),Emissions!$A$1:$LI$1),FALSE)</f>
        <v>9.5079140800000003E-2</v>
      </c>
      <c r="AJ1063" s="361">
        <f>+VLOOKUP($E1063,Emissions!$1:$1048576,MATCH(DATE(AJ$2,1,1),Emissions!$A$1:$LI$1),FALSE)</f>
        <v>9.7661712499999997E-2</v>
      </c>
      <c r="AK1063" s="361">
        <f>+VLOOKUP($E1063,Emissions!$1:$1048576,MATCH(DATE(AK$2,1,1),Emissions!$A$1:$LI$1),FALSE)</f>
        <v>0.1003485871</v>
      </c>
      <c r="AL1063" s="361">
        <f>+VLOOKUP($E1063,Emissions!$1:$1048576,MATCH(DATE(AL$2,1,1),Emissions!$A$1:$LI$1),FALSE)</f>
        <v>0.1031181955</v>
      </c>
      <c r="AM1063" s="361">
        <f>+VLOOKUP($E1063,Emissions!$1:$1048576,MATCH(DATE(AM$2,1,1),Emissions!$A$1:$LI$1),FALSE)</f>
        <v>0.1059481137</v>
      </c>
      <c r="AN1063" s="361">
        <f>+VLOOKUP($E1063,Emissions!$1:$1048576,MATCH(DATE(AN$2,1,1),Emissions!$A$1:$LI$1),FALSE)</f>
        <v>0.10881527370000001</v>
      </c>
      <c r="AO1063" s="361">
        <f>+VLOOKUP($E1063,Emissions!$1:$1048576,MATCH(DATE(AO$2,1,1),Emissions!$A$1:$LI$1),FALSE)</f>
        <v>0.1116960421</v>
      </c>
    </row>
    <row r="1064" spans="1:41" s="92" customFormat="1" ht="15" customHeight="1" x14ac:dyDescent="0.35">
      <c r="A1064" s="411"/>
      <c r="B1064" s="170"/>
      <c r="C1064" s="137" t="s">
        <v>3335</v>
      </c>
      <c r="D1064" s="147" t="s">
        <v>1028</v>
      </c>
      <c r="E1064" s="136" t="s">
        <v>3495</v>
      </c>
      <c r="F1064" s="327">
        <f>+VLOOKUP($E1064,Emissions!$1:$1048576,MATCH(DATE(F$2,1,1),Emissions!$A$1:$LI$1),FALSE)</f>
        <v>4.0712787219999997</v>
      </c>
      <c r="G1064" s="327">
        <f>+VLOOKUP($E1064,Emissions!$1:$1048576,MATCH(DATE(G$2,1,1),Emissions!$A$1:$LI$1),FALSE)</f>
        <v>4.0991191650000003</v>
      </c>
      <c r="H1064" s="327">
        <f>+VLOOKUP($E1064,Emissions!$1:$1048576,MATCH(DATE(H$2,1,1),Emissions!$A$1:$LI$1),FALSE)</f>
        <v>4.1138285049999999</v>
      </c>
      <c r="I1064" s="327">
        <f>+VLOOKUP($E1064,Emissions!$1:$1048576,MATCH(DATE(I$2,1,1),Emissions!$A$1:$LI$1),FALSE)</f>
        <v>4.1120459079999998</v>
      </c>
      <c r="J1064" s="327">
        <f>+VLOOKUP($E1064,Emissions!$1:$1048576,MATCH(DATE(J$2,1,1),Emissions!$A$1:$LI$1),FALSE)</f>
        <v>4.1376461979999997</v>
      </c>
      <c r="K1064" s="327">
        <f>+VLOOKUP($E1064,Emissions!$1:$1048576,MATCH(DATE(K$2,1,1),Emissions!$A$1:$LI$1),FALSE)</f>
        <v>4.2103689979999999</v>
      </c>
      <c r="L1064" s="327">
        <f>+VLOOKUP($E1064,Emissions!$1:$1048576,MATCH(DATE(L$2,1,1),Emissions!$A$1:$LI$1),FALSE)</f>
        <v>4.2968496150000002</v>
      </c>
      <c r="M1064" s="327">
        <f>+VLOOKUP($E1064,Emissions!$1:$1048576,MATCH(DATE(M$2,1,1),Emissions!$A$1:$LI$1),FALSE)</f>
        <v>4.3971748130000003</v>
      </c>
      <c r="N1064" s="327">
        <f>+VLOOKUP($E1064,Emissions!$1:$1048576,MATCH(DATE(N$2,1,1),Emissions!$A$1:$LI$1),FALSE)</f>
        <v>4.5081405630000004</v>
      </c>
      <c r="O1064" s="327">
        <f>+VLOOKUP($E1064,Emissions!$1:$1048576,MATCH(DATE(O$2,1,1),Emissions!$A$1:$LI$1),FALSE)</f>
        <v>4.6239443160000002</v>
      </c>
      <c r="P1064" s="327">
        <f>+VLOOKUP($E1064,Emissions!$1:$1048576,MATCH(DATE(P$2,1,1),Emissions!$A$1:$LI$1),FALSE)</f>
        <v>4.7377085650000001</v>
      </c>
      <c r="Q1064" s="327">
        <f>+VLOOKUP($E1064,Emissions!$1:$1048576,MATCH(DATE(Q$2,1,1),Emissions!$A$1:$LI$1),FALSE)</f>
        <v>4.8439619519999999</v>
      </c>
      <c r="R1064" s="327">
        <f>+VLOOKUP($E1064,Emissions!$1:$1048576,MATCH(DATE(R$2,1,1),Emissions!$A$1:$LI$1),FALSE)</f>
        <v>4.9404771969999999</v>
      </c>
      <c r="S1064" s="327">
        <f>+VLOOKUP($E1064,Emissions!$1:$1048576,MATCH(DATE(S$2,1,1),Emissions!$A$1:$LI$1),FALSE)</f>
        <v>5.0266180909999996</v>
      </c>
      <c r="T1064" s="327">
        <f>+VLOOKUP($E1064,Emissions!$1:$1048576,MATCH(DATE(T$2,1,1),Emissions!$A$1:$LI$1),FALSE)</f>
        <v>5.1030471820000001</v>
      </c>
      <c r="U1064" s="327">
        <f>+VLOOKUP($E1064,Emissions!$1:$1048576,MATCH(DATE(U$2,1,1),Emissions!$A$1:$LI$1),FALSE)</f>
        <v>5.1713699000000002</v>
      </c>
      <c r="V1064" s="327">
        <f>+VLOOKUP($E1064,Emissions!$1:$1048576,MATCH(DATE(V$2,1,1),Emissions!$A$1:$LI$1),FALSE)</f>
        <v>5.2333403660000002</v>
      </c>
      <c r="W1064" s="327">
        <f>+VLOOKUP($E1064,Emissions!$1:$1048576,MATCH(DATE(W$2,1,1),Emissions!$A$1:$LI$1),FALSE)</f>
        <v>5.2909230029999996</v>
      </c>
      <c r="X1064" s="327">
        <f>+VLOOKUP($E1064,Emissions!$1:$1048576,MATCH(DATE(X$2,1,1),Emissions!$A$1:$LI$1),FALSE)</f>
        <v>5.346339188</v>
      </c>
      <c r="Y1064" s="327">
        <f>+VLOOKUP($E1064,Emissions!$1:$1048576,MATCH(DATE(Y$2,1,1),Emissions!$A$1:$LI$1),FALSE)</f>
        <v>5.4018106509999999</v>
      </c>
      <c r="Z1064" s="327">
        <f>+VLOOKUP($E1064,Emissions!$1:$1048576,MATCH(DATE(Z$2,1,1),Emissions!$A$1:$LI$1),FALSE)</f>
        <v>5.4591079010000003</v>
      </c>
      <c r="AA1064" s="327">
        <f>+VLOOKUP($E1064,Emissions!$1:$1048576,MATCH(DATE(AA$2,1,1),Emissions!$A$1:$LI$1),FALSE)</f>
        <v>5.5206742149999997</v>
      </c>
      <c r="AB1064" s="327">
        <f>+VLOOKUP($E1064,Emissions!$1:$1048576,MATCH(DATE(AB$2,1,1),Emissions!$A$1:$LI$1),FALSE)</f>
        <v>5.5881104490000002</v>
      </c>
      <c r="AC1064" s="327">
        <f>+VLOOKUP($E1064,Emissions!$1:$1048576,MATCH(DATE(AC$2,1,1),Emissions!$A$1:$LI$1),FALSE)</f>
        <v>5.6628128760000003</v>
      </c>
      <c r="AD1064" s="327">
        <f>+VLOOKUP($E1064,Emissions!$1:$1048576,MATCH(DATE(AD$2,1,1),Emissions!$A$1:$LI$1),FALSE)</f>
        <v>5.7460911499999998</v>
      </c>
      <c r="AE1064" s="327">
        <f>+VLOOKUP($E1064,Emissions!$1:$1048576,MATCH(DATE(AE$2,1,1),Emissions!$A$1:$LI$1),FALSE)</f>
        <v>5.8381585640000004</v>
      </c>
      <c r="AF1064" s="327">
        <f>+VLOOKUP($E1064,Emissions!$1:$1048576,MATCH(DATE(AF$2,1,1),Emissions!$A$1:$LI$1),FALSE)</f>
        <v>5.9396196520000002</v>
      </c>
      <c r="AG1064" s="327">
        <f>+VLOOKUP($E1064,Emissions!$1:$1048576,MATCH(DATE(AG$2,1,1),Emissions!$A$1:$LI$1),FALSE)</f>
        <v>6.0512638120000002</v>
      </c>
      <c r="AH1064" s="327">
        <f>+VLOOKUP($E1064,Emissions!$1:$1048576,MATCH(DATE(AH$2,1,1),Emissions!$A$1:$LI$1),FALSE)</f>
        <v>6.173272012</v>
      </c>
      <c r="AI1064" s="327">
        <f>+VLOOKUP($E1064,Emissions!$1:$1048576,MATCH(DATE(AI$2,1,1),Emissions!$A$1:$LI$1),FALSE)</f>
        <v>6.3047427110000003</v>
      </c>
      <c r="AJ1064" s="327">
        <f>+VLOOKUP($E1064,Emissions!$1:$1048576,MATCH(DATE(AJ$2,1,1),Emissions!$A$1:$LI$1),FALSE)</f>
        <v>6.4441682809999996</v>
      </c>
      <c r="AK1064" s="327">
        <f>+VLOOKUP($E1064,Emissions!$1:$1048576,MATCH(DATE(AK$2,1,1),Emissions!$A$1:$LI$1),FALSE)</f>
        <v>6.5898178080000003</v>
      </c>
      <c r="AL1064" s="327">
        <f>+VLOOKUP($E1064,Emissions!$1:$1048576,MATCH(DATE(AL$2,1,1),Emissions!$A$1:$LI$1),FALSE)</f>
        <v>6.7399332230000004</v>
      </c>
      <c r="AM1064" s="327">
        <f>+VLOOKUP($E1064,Emissions!$1:$1048576,MATCH(DATE(AM$2,1,1),Emissions!$A$1:$LI$1),FALSE)</f>
        <v>6.8927812890000002</v>
      </c>
      <c r="AN1064" s="327">
        <f>+VLOOKUP($E1064,Emissions!$1:$1048576,MATCH(DATE(AN$2,1,1),Emissions!$A$1:$LI$1),FALSE)</f>
        <v>7.0466577749999999</v>
      </c>
      <c r="AO1064" s="327">
        <f>+VLOOKUP($E1064,Emissions!$1:$1048576,MATCH(DATE(AO$2,1,1),Emissions!$A$1:$LI$1),FALSE)</f>
        <v>7.1998886339999997</v>
      </c>
    </row>
    <row r="1065" spans="1:41" ht="15" customHeight="1" x14ac:dyDescent="0.35">
      <c r="A1065" s="411"/>
      <c r="B1065" s="170"/>
      <c r="C1065" s="138" t="s">
        <v>606</v>
      </c>
      <c r="D1065" s="114" t="s">
        <v>1028</v>
      </c>
      <c r="E1065" s="50" t="s">
        <v>3496</v>
      </c>
      <c r="F1065" s="361">
        <f>+VLOOKUP($E1065,Emissions!$1:$1048576,MATCH(DATE(F$2,1,1),Emissions!$A$1:$LI$1),FALSE)</f>
        <v>2.593054027</v>
      </c>
      <c r="G1065" s="361">
        <f>+VLOOKUP($E1065,Emissions!$1:$1048576,MATCH(DATE(G$2,1,1),Emissions!$A$1:$LI$1),FALSE)</f>
        <v>2.614682293</v>
      </c>
      <c r="H1065" s="361">
        <f>+VLOOKUP($E1065,Emissions!$1:$1048576,MATCH(DATE(H$2,1,1),Emissions!$A$1:$LI$1),FALSE)</f>
        <v>2.6290061969999998</v>
      </c>
      <c r="I1065" s="361">
        <f>+VLOOKUP($E1065,Emissions!$1:$1048576,MATCH(DATE(I$2,1,1),Emissions!$A$1:$LI$1),FALSE)</f>
        <v>2.6335444319999999</v>
      </c>
      <c r="J1065" s="361">
        <f>+VLOOKUP($E1065,Emissions!$1:$1048576,MATCH(DATE(J$2,1,1),Emissions!$A$1:$LI$1),FALSE)</f>
        <v>2.6563596399999998</v>
      </c>
      <c r="K1065" s="361">
        <f>+VLOOKUP($E1065,Emissions!$1:$1048576,MATCH(DATE(K$2,1,1),Emissions!$A$1:$LI$1),FALSE)</f>
        <v>2.7121667610000002</v>
      </c>
      <c r="L1065" s="361">
        <f>+VLOOKUP($E1065,Emissions!$1:$1048576,MATCH(DATE(L$2,1,1),Emissions!$A$1:$LI$1),FALSE)</f>
        <v>2.7787853440000001</v>
      </c>
      <c r="M1065" s="361">
        <f>+VLOOKUP($E1065,Emissions!$1:$1048576,MATCH(DATE(M$2,1,1),Emissions!$A$1:$LI$1),FALSE)</f>
        <v>2.8557535079999998</v>
      </c>
      <c r="N1065" s="361">
        <f>+VLOOKUP($E1065,Emissions!$1:$1048576,MATCH(DATE(N$2,1,1),Emissions!$A$1:$LI$1),FALSE)</f>
        <v>2.9406316389999998</v>
      </c>
      <c r="O1065" s="361">
        <f>+VLOOKUP($E1065,Emissions!$1:$1048576,MATCH(DATE(O$2,1,1),Emissions!$A$1:$LI$1),FALSE)</f>
        <v>3.0287325749999998</v>
      </c>
      <c r="P1065" s="361">
        <f>+VLOOKUP($E1065,Emissions!$1:$1048576,MATCH(DATE(P$2,1,1),Emissions!$A$1:$LI$1),FALSE)</f>
        <v>3.114433295</v>
      </c>
      <c r="Q1065" s="361">
        <f>+VLOOKUP($E1065,Emissions!$1:$1048576,MATCH(DATE(Q$2,1,1),Emissions!$A$1:$LI$1),FALSE)</f>
        <v>3.1933780729999999</v>
      </c>
      <c r="R1065" s="361">
        <f>+VLOOKUP($E1065,Emissions!$1:$1048576,MATCH(DATE(R$2,1,1),Emissions!$A$1:$LI$1),FALSE)</f>
        <v>3.2639540889999998</v>
      </c>
      <c r="S1065" s="361">
        <f>+VLOOKUP($E1065,Emissions!$1:$1048576,MATCH(DATE(S$2,1,1),Emissions!$A$1:$LI$1),FALSE)</f>
        <v>3.3258286290000001</v>
      </c>
      <c r="T1065" s="361">
        <f>+VLOOKUP($E1065,Emissions!$1:$1048576,MATCH(DATE(T$2,1,1),Emissions!$A$1:$LI$1),FALSE)</f>
        <v>3.3796967599999999</v>
      </c>
      <c r="U1065" s="361">
        <f>+VLOOKUP($E1065,Emissions!$1:$1048576,MATCH(DATE(U$2,1,1),Emissions!$A$1:$LI$1),FALSE)</f>
        <v>3.4269918829999999</v>
      </c>
      <c r="V1065" s="361">
        <f>+VLOOKUP($E1065,Emissions!$1:$1048576,MATCH(DATE(V$2,1,1),Emissions!$A$1:$LI$1),FALSE)</f>
        <v>3.4692432360000001</v>
      </c>
      <c r="W1065" s="361">
        <f>+VLOOKUP($E1065,Emissions!$1:$1048576,MATCH(DATE(W$2,1,1),Emissions!$A$1:$LI$1),FALSE)</f>
        <v>3.508125605</v>
      </c>
      <c r="X1065" s="361">
        <f>+VLOOKUP($E1065,Emissions!$1:$1048576,MATCH(DATE(X$2,1,1),Emissions!$A$1:$LI$1),FALSE)</f>
        <v>3.5454854089999999</v>
      </c>
      <c r="Y1065" s="361">
        <f>+VLOOKUP($E1065,Emissions!$1:$1048576,MATCH(DATE(Y$2,1,1),Emissions!$A$1:$LI$1),FALSE)</f>
        <v>3.5831297809999998</v>
      </c>
      <c r="Z1065" s="361">
        <f>+VLOOKUP($E1065,Emissions!$1:$1048576,MATCH(DATE(Z$2,1,1),Emissions!$A$1:$LI$1),FALSE)</f>
        <v>3.622430928</v>
      </c>
      <c r="AA1065" s="361">
        <f>+VLOOKUP($E1065,Emissions!$1:$1048576,MATCH(DATE(AA$2,1,1),Emissions!$A$1:$LI$1),FALSE)</f>
        <v>3.6653756309999999</v>
      </c>
      <c r="AB1065" s="361">
        <f>+VLOOKUP($E1065,Emissions!$1:$1048576,MATCH(DATE(AB$2,1,1),Emissions!$A$1:$LI$1),FALSE)</f>
        <v>3.7132335209999998</v>
      </c>
      <c r="AC1065" s="361">
        <f>+VLOOKUP($E1065,Emissions!$1:$1048576,MATCH(DATE(AC$2,1,1),Emissions!$A$1:$LI$1),FALSE)</f>
        <v>3.7670934530000002</v>
      </c>
      <c r="AD1065" s="361">
        <f>+VLOOKUP($E1065,Emissions!$1:$1048576,MATCH(DATE(AD$2,1,1),Emissions!$A$1:$LI$1),FALSE)</f>
        <v>3.8279570600000001</v>
      </c>
      <c r="AE1065" s="361">
        <f>+VLOOKUP($E1065,Emissions!$1:$1048576,MATCH(DATE(AE$2,1,1),Emissions!$A$1:$LI$1),FALSE)</f>
        <v>3.895817117</v>
      </c>
      <c r="AF1065" s="361">
        <f>+VLOOKUP($E1065,Emissions!$1:$1048576,MATCH(DATE(AF$2,1,1),Emissions!$A$1:$LI$1),FALSE)</f>
        <v>3.971132962</v>
      </c>
      <c r="AG1065" s="361">
        <f>+VLOOKUP($E1065,Emissions!$1:$1048576,MATCH(DATE(AG$2,1,1),Emissions!$A$1:$LI$1),FALSE)</f>
        <v>4.0545413620000001</v>
      </c>
      <c r="AH1065" s="361">
        <f>+VLOOKUP($E1065,Emissions!$1:$1048576,MATCH(DATE(AH$2,1,1),Emissions!$A$1:$LI$1),FALSE)</f>
        <v>4.1462289999999999</v>
      </c>
      <c r="AI1065" s="361">
        <f>+VLOOKUP($E1065,Emissions!$1:$1048576,MATCH(DATE(AI$2,1,1),Emissions!$A$1:$LI$1),FALSE)</f>
        <v>4.2455040530000003</v>
      </c>
      <c r="AJ1065" s="361">
        <f>+VLOOKUP($E1065,Emissions!$1:$1048576,MATCH(DATE(AJ$2,1,1),Emissions!$A$1:$LI$1),FALSE)</f>
        <v>4.3511594459999996</v>
      </c>
      <c r="AK1065" s="361">
        <f>+VLOOKUP($E1065,Emissions!$1:$1048576,MATCH(DATE(AK$2,1,1),Emissions!$A$1:$LI$1),FALSE)</f>
        <v>4.461791592</v>
      </c>
      <c r="AL1065" s="361">
        <f>+VLOOKUP($E1065,Emissions!$1:$1048576,MATCH(DATE(AL$2,1,1),Emissions!$A$1:$LI$1),FALSE)</f>
        <v>4.5759681790000002</v>
      </c>
      <c r="AM1065" s="361">
        <f>+VLOOKUP($E1065,Emissions!$1:$1048576,MATCH(DATE(AM$2,1,1),Emissions!$A$1:$LI$1),FALSE)</f>
        <v>4.692272988</v>
      </c>
      <c r="AN1065" s="361">
        <f>+VLOOKUP($E1065,Emissions!$1:$1048576,MATCH(DATE(AN$2,1,1),Emissions!$A$1:$LI$1),FALSE)</f>
        <v>4.809310741</v>
      </c>
      <c r="AO1065" s="361">
        <f>+VLOOKUP($E1065,Emissions!$1:$1048576,MATCH(DATE(AO$2,1,1),Emissions!$A$1:$LI$1),FALSE)</f>
        <v>4.925707998</v>
      </c>
    </row>
    <row r="1066" spans="1:41" ht="15" customHeight="1" x14ac:dyDescent="0.35">
      <c r="A1066" s="411"/>
      <c r="B1066" s="170"/>
      <c r="C1066" s="138" t="s">
        <v>607</v>
      </c>
      <c r="D1066" s="114" t="s">
        <v>1028</v>
      </c>
      <c r="E1066" s="50" t="s">
        <v>3497</v>
      </c>
      <c r="F1066" s="361">
        <f>+VLOOKUP($E1066,Emissions!$1:$1048576,MATCH(DATE(F$2,1,1),Emissions!$A$1:$LI$1),FALSE)</f>
        <v>1.4782246960000001</v>
      </c>
      <c r="G1066" s="361">
        <f>+VLOOKUP($E1066,Emissions!$1:$1048576,MATCH(DATE(G$2,1,1),Emissions!$A$1:$LI$1),FALSE)</f>
        <v>1.4844368720000001</v>
      </c>
      <c r="H1066" s="361">
        <f>+VLOOKUP($E1066,Emissions!$1:$1048576,MATCH(DATE(H$2,1,1),Emissions!$A$1:$LI$1),FALSE)</f>
        <v>1.484822308</v>
      </c>
      <c r="I1066" s="361">
        <f>+VLOOKUP($E1066,Emissions!$1:$1048576,MATCH(DATE(I$2,1,1),Emissions!$A$1:$LI$1),FALSE)</f>
        <v>1.4785014759999999</v>
      </c>
      <c r="J1066" s="361">
        <f>+VLOOKUP($E1066,Emissions!$1:$1048576,MATCH(DATE(J$2,1,1),Emissions!$A$1:$LI$1),FALSE)</f>
        <v>1.4812865589999999</v>
      </c>
      <c r="K1066" s="361">
        <f>+VLOOKUP($E1066,Emissions!$1:$1048576,MATCH(DATE(K$2,1,1),Emissions!$A$1:$LI$1),FALSE)</f>
        <v>1.498202236</v>
      </c>
      <c r="L1066" s="361">
        <f>+VLOOKUP($E1066,Emissions!$1:$1048576,MATCH(DATE(L$2,1,1),Emissions!$A$1:$LI$1),FALSE)</f>
        <v>1.5180642710000001</v>
      </c>
      <c r="M1066" s="361">
        <f>+VLOOKUP($E1066,Emissions!$1:$1048576,MATCH(DATE(M$2,1,1),Emissions!$A$1:$LI$1),FALSE)</f>
        <v>1.5414213050000001</v>
      </c>
      <c r="N1066" s="361">
        <f>+VLOOKUP($E1066,Emissions!$1:$1048576,MATCH(DATE(N$2,1,1),Emissions!$A$1:$LI$1),FALSE)</f>
        <v>1.5675089250000001</v>
      </c>
      <c r="O1066" s="361">
        <f>+VLOOKUP($E1066,Emissions!$1:$1048576,MATCH(DATE(O$2,1,1),Emissions!$A$1:$LI$1),FALSE)</f>
        <v>1.595211742</v>
      </c>
      <c r="P1066" s="361">
        <f>+VLOOKUP($E1066,Emissions!$1:$1048576,MATCH(DATE(P$2,1,1),Emissions!$A$1:$LI$1),FALSE)</f>
        <v>1.6232752699999999</v>
      </c>
      <c r="Q1066" s="361">
        <f>+VLOOKUP($E1066,Emissions!$1:$1048576,MATCH(DATE(Q$2,1,1),Emissions!$A$1:$LI$1),FALSE)</f>
        <v>1.650583879</v>
      </c>
      <c r="R1066" s="361">
        <f>+VLOOKUP($E1066,Emissions!$1:$1048576,MATCH(DATE(R$2,1,1),Emissions!$A$1:$LI$1),FALSE)</f>
        <v>1.676523108</v>
      </c>
      <c r="S1066" s="361">
        <f>+VLOOKUP($E1066,Emissions!$1:$1048576,MATCH(DATE(S$2,1,1),Emissions!$A$1:$LI$1),FALSE)</f>
        <v>1.7007894619999999</v>
      </c>
      <c r="T1066" s="361">
        <f>+VLOOKUP($E1066,Emissions!$1:$1048576,MATCH(DATE(T$2,1,1),Emissions!$A$1:$LI$1),FALSE)</f>
        <v>1.723350422</v>
      </c>
      <c r="U1066" s="361">
        <f>+VLOOKUP($E1066,Emissions!$1:$1048576,MATCH(DATE(U$2,1,1),Emissions!$A$1:$LI$1),FALSE)</f>
        <v>1.7443780170000001</v>
      </c>
      <c r="V1066" s="361">
        <f>+VLOOKUP($E1066,Emissions!$1:$1048576,MATCH(DATE(V$2,1,1),Emissions!$A$1:$LI$1),FALSE)</f>
        <v>1.7640971299999999</v>
      </c>
      <c r="W1066" s="361">
        <f>+VLOOKUP($E1066,Emissions!$1:$1048576,MATCH(DATE(W$2,1,1),Emissions!$A$1:$LI$1),FALSE)</f>
        <v>1.782797398</v>
      </c>
      <c r="X1066" s="361">
        <f>+VLOOKUP($E1066,Emissions!$1:$1048576,MATCH(DATE(X$2,1,1),Emissions!$A$1:$LI$1),FALSE)</f>
        <v>1.8008537790000001</v>
      </c>
      <c r="Y1066" s="361">
        <f>+VLOOKUP($E1066,Emissions!$1:$1048576,MATCH(DATE(Y$2,1,1),Emissions!$A$1:$LI$1),FALSE)</f>
        <v>1.8186808699999999</v>
      </c>
      <c r="Z1066" s="361">
        <f>+VLOOKUP($E1066,Emissions!$1:$1048576,MATCH(DATE(Z$2,1,1),Emissions!$A$1:$LI$1),FALSE)</f>
        <v>1.8366769730000001</v>
      </c>
      <c r="AA1066" s="361">
        <f>+VLOOKUP($E1066,Emissions!$1:$1048576,MATCH(DATE(AA$2,1,1),Emissions!$A$1:$LI$1),FALSE)</f>
        <v>1.855298584</v>
      </c>
      <c r="AB1066" s="361">
        <f>+VLOOKUP($E1066,Emissions!$1:$1048576,MATCH(DATE(AB$2,1,1),Emissions!$A$1:$LI$1),FALSE)</f>
        <v>1.8748769279999999</v>
      </c>
      <c r="AC1066" s="361">
        <f>+VLOOKUP($E1066,Emissions!$1:$1048576,MATCH(DATE(AC$2,1,1),Emissions!$A$1:$LI$1),FALSE)</f>
        <v>1.8957194239999999</v>
      </c>
      <c r="AD1066" s="361">
        <f>+VLOOKUP($E1066,Emissions!$1:$1048576,MATCH(DATE(AD$2,1,1),Emissions!$A$1:$LI$1),FALSE)</f>
        <v>1.9181340899999999</v>
      </c>
      <c r="AE1066" s="361">
        <f>+VLOOKUP($E1066,Emissions!$1:$1048576,MATCH(DATE(AE$2,1,1),Emissions!$A$1:$LI$1),FALSE)</f>
        <v>1.942341447</v>
      </c>
      <c r="AF1066" s="361">
        <f>+VLOOKUP($E1066,Emissions!$1:$1048576,MATCH(DATE(AF$2,1,1),Emissions!$A$1:$LI$1),FALSE)</f>
        <v>1.96848669</v>
      </c>
      <c r="AG1066" s="361">
        <f>+VLOOKUP($E1066,Emissions!$1:$1048576,MATCH(DATE(AG$2,1,1),Emissions!$A$1:$LI$1),FALSE)</f>
        <v>1.9967224509999999</v>
      </c>
      <c r="AH1066" s="361">
        <f>+VLOOKUP($E1066,Emissions!$1:$1048576,MATCH(DATE(AH$2,1,1),Emissions!$A$1:$LI$1),FALSE)</f>
        <v>2.027043011</v>
      </c>
      <c r="AI1066" s="361">
        <f>+VLOOKUP($E1066,Emissions!$1:$1048576,MATCH(DATE(AI$2,1,1),Emissions!$A$1:$LI$1),FALSE)</f>
        <v>2.0592386579999999</v>
      </c>
      <c r="AJ1066" s="361">
        <f>+VLOOKUP($E1066,Emissions!$1:$1048576,MATCH(DATE(AJ$2,1,1),Emissions!$A$1:$LI$1),FALSE)</f>
        <v>2.093008835</v>
      </c>
      <c r="AK1066" s="361">
        <f>+VLOOKUP($E1066,Emissions!$1:$1048576,MATCH(DATE(AK$2,1,1),Emissions!$A$1:$LI$1),FALSE)</f>
        <v>2.1280262159999999</v>
      </c>
      <c r="AL1066" s="361">
        <f>+VLOOKUP($E1066,Emissions!$1:$1048576,MATCH(DATE(AL$2,1,1),Emissions!$A$1:$LI$1),FALSE)</f>
        <v>2.1639650439999998</v>
      </c>
      <c r="AM1066" s="361">
        <f>+VLOOKUP($E1066,Emissions!$1:$1048576,MATCH(DATE(AM$2,1,1),Emissions!$A$1:$LI$1),FALSE)</f>
        <v>2.2005083010000002</v>
      </c>
      <c r="AN1066" s="361">
        <f>+VLOOKUP($E1066,Emissions!$1:$1048576,MATCH(DATE(AN$2,1,1),Emissions!$A$1:$LI$1),FALSE)</f>
        <v>2.2373470339999999</v>
      </c>
      <c r="AO1066" s="361">
        <f>+VLOOKUP($E1066,Emissions!$1:$1048576,MATCH(DATE(AO$2,1,1),Emissions!$A$1:$LI$1),FALSE)</f>
        <v>2.274180635</v>
      </c>
    </row>
    <row r="1067" spans="1:41" s="92" customFormat="1" ht="15" customHeight="1" x14ac:dyDescent="0.35">
      <c r="A1067" s="411"/>
      <c r="B1067" s="170"/>
      <c r="C1067" s="137" t="s">
        <v>3336</v>
      </c>
      <c r="D1067" s="147" t="s">
        <v>1028</v>
      </c>
      <c r="E1067" s="136" t="s">
        <v>3498</v>
      </c>
      <c r="F1067" s="327">
        <f>+VLOOKUP($E1067,Emissions!$1:$1048576,MATCH(DATE(F$2,1,1),Emissions!$A$1:$LI$1),FALSE)</f>
        <v>7.6507996800000005E-2</v>
      </c>
      <c r="G1067" s="327">
        <f>+VLOOKUP($E1067,Emissions!$1:$1048576,MATCH(DATE(G$2,1,1),Emissions!$A$1:$LI$1),FALSE)</f>
        <v>7.6569778099999999E-2</v>
      </c>
      <c r="H1067" s="327">
        <f>+VLOOKUP($E1067,Emissions!$1:$1048576,MATCH(DATE(H$2,1,1),Emissions!$A$1:$LI$1),FALSE)</f>
        <v>7.7315294600000001E-2</v>
      </c>
      <c r="I1067" s="327">
        <f>+VLOOKUP($E1067,Emissions!$1:$1048576,MATCH(DATE(I$2,1,1),Emissions!$A$1:$LI$1),FALSE)</f>
        <v>7.8316222300000002E-2</v>
      </c>
      <c r="J1067" s="327">
        <f>+VLOOKUP($E1067,Emissions!$1:$1048576,MATCH(DATE(J$2,1,1),Emissions!$A$1:$LI$1),FALSE)</f>
        <v>7.8941257099999995E-2</v>
      </c>
      <c r="K1067" s="327">
        <f>+VLOOKUP($E1067,Emissions!$1:$1048576,MATCH(DATE(K$2,1,1),Emissions!$A$1:$LI$1),FALSE)</f>
        <v>7.8723168699999999E-2</v>
      </c>
      <c r="L1067" s="327">
        <f>+VLOOKUP($E1067,Emissions!$1:$1048576,MATCH(DATE(L$2,1,1),Emissions!$A$1:$LI$1),FALSE)</f>
        <v>8.0255983099999997E-2</v>
      </c>
      <c r="M1067" s="327">
        <f>+VLOOKUP($E1067,Emissions!$1:$1048576,MATCH(DATE(M$2,1,1),Emissions!$A$1:$LI$1),FALSE)</f>
        <v>8.1900499700000004E-2</v>
      </c>
      <c r="N1067" s="327">
        <f>+VLOOKUP($E1067,Emissions!$1:$1048576,MATCH(DATE(N$2,1,1),Emissions!$A$1:$LI$1),FALSE)</f>
        <v>8.3660758500000001E-2</v>
      </c>
      <c r="O1067" s="327">
        <f>+VLOOKUP($E1067,Emissions!$1:$1048576,MATCH(DATE(O$2,1,1),Emissions!$A$1:$LI$1),FALSE)</f>
        <v>8.5434456199999995E-2</v>
      </c>
      <c r="P1067" s="327">
        <f>+VLOOKUP($E1067,Emissions!$1:$1048576,MATCH(DATE(P$2,1,1),Emissions!$A$1:$LI$1),FALSE)</f>
        <v>8.7111364499999996E-2</v>
      </c>
      <c r="Q1067" s="327">
        <f>+VLOOKUP($E1067,Emissions!$1:$1048576,MATCH(DATE(Q$2,1,1),Emissions!$A$1:$LI$1),FALSE)</f>
        <v>8.8657349799999993E-2</v>
      </c>
      <c r="R1067" s="327">
        <f>+VLOOKUP($E1067,Emissions!$1:$1048576,MATCH(DATE(R$2,1,1),Emissions!$A$1:$LI$1),FALSE)</f>
        <v>9.0075748900000002E-2</v>
      </c>
      <c r="S1067" s="327">
        <f>+VLOOKUP($E1067,Emissions!$1:$1048576,MATCH(DATE(S$2,1,1),Emissions!$A$1:$LI$1),FALSE)</f>
        <v>9.1391458100000003E-2</v>
      </c>
      <c r="T1067" s="327">
        <f>+VLOOKUP($E1067,Emissions!$1:$1048576,MATCH(DATE(T$2,1,1),Emissions!$A$1:$LI$1),FALSE)</f>
        <v>9.2634461000000001E-2</v>
      </c>
      <c r="U1067" s="327">
        <f>+VLOOKUP($E1067,Emissions!$1:$1048576,MATCH(DATE(U$2,1,1),Emissions!$A$1:$LI$1),FALSE)</f>
        <v>9.3837359100000003E-2</v>
      </c>
      <c r="V1067" s="327">
        <f>+VLOOKUP($E1067,Emissions!$1:$1048576,MATCH(DATE(V$2,1,1),Emissions!$A$1:$LI$1),FALSE)</f>
        <v>9.50119403E-2</v>
      </c>
      <c r="W1067" s="327">
        <f>+VLOOKUP($E1067,Emissions!$1:$1048576,MATCH(DATE(W$2,1,1),Emissions!$A$1:$LI$1),FALSE)</f>
        <v>9.6205164699999998E-2</v>
      </c>
      <c r="X1067" s="327">
        <f>+VLOOKUP($E1067,Emissions!$1:$1048576,MATCH(DATE(X$2,1,1),Emissions!$A$1:$LI$1),FALSE)</f>
        <v>9.7441465199999994E-2</v>
      </c>
      <c r="Y1067" s="327">
        <f>+VLOOKUP($E1067,Emissions!$1:$1048576,MATCH(DATE(Y$2,1,1),Emissions!$A$1:$LI$1),FALSE)</f>
        <v>9.8737915499999995E-2</v>
      </c>
      <c r="Z1067" s="327">
        <f>+VLOOKUP($E1067,Emissions!$1:$1048576,MATCH(DATE(Z$2,1,1),Emissions!$A$1:$LI$1),FALSE)</f>
        <v>0.10010443719999999</v>
      </c>
      <c r="AA1067" s="327">
        <f>+VLOOKUP($E1067,Emissions!$1:$1048576,MATCH(DATE(AA$2,1,1),Emissions!$A$1:$LI$1),FALSE)</f>
        <v>0.10156214669999999</v>
      </c>
      <c r="AB1067" s="327">
        <f>+VLOOKUP($E1067,Emissions!$1:$1048576,MATCH(DATE(AB$2,1,1),Emissions!$A$1:$LI$1),FALSE)</f>
        <v>0.10312573680000001</v>
      </c>
      <c r="AC1067" s="327">
        <f>+VLOOKUP($E1067,Emissions!$1:$1048576,MATCH(DATE(AC$2,1,1),Emissions!$A$1:$LI$1),FALSE)</f>
        <v>0.1048074239</v>
      </c>
      <c r="AD1067" s="327">
        <f>+VLOOKUP($E1067,Emissions!$1:$1048576,MATCH(DATE(AD$2,1,1),Emissions!$A$1:$LI$1),FALSE)</f>
        <v>0.106617639</v>
      </c>
      <c r="AE1067" s="327">
        <f>+VLOOKUP($E1067,Emissions!$1:$1048576,MATCH(DATE(AE$2,1,1),Emissions!$A$1:$LI$1),FALSE)</f>
        <v>0.1085507132</v>
      </c>
      <c r="AF1067" s="327">
        <f>+VLOOKUP($E1067,Emissions!$1:$1048576,MATCH(DATE(AF$2,1,1),Emissions!$A$1:$LI$1),FALSE)</f>
        <v>0.1104113748</v>
      </c>
      <c r="AG1067" s="327">
        <f>+VLOOKUP($E1067,Emissions!$1:$1048576,MATCH(DATE(AG$2,1,1),Emissions!$A$1:$LI$1),FALSE)</f>
        <v>0.1122922807</v>
      </c>
      <c r="AH1067" s="327">
        <f>+VLOOKUP($E1067,Emissions!$1:$1048576,MATCH(DATE(AH$2,1,1),Emissions!$A$1:$LI$1),FALSE)</f>
        <v>0.1142598437</v>
      </c>
      <c r="AI1067" s="327">
        <f>+VLOOKUP($E1067,Emissions!$1:$1048576,MATCH(DATE(AI$2,1,1),Emissions!$A$1:$LI$1),FALSE)</f>
        <v>0.11632947489999999</v>
      </c>
      <c r="AJ1067" s="327">
        <f>+VLOOKUP($E1067,Emissions!$1:$1048576,MATCH(DATE(AJ$2,1,1),Emissions!$A$1:$LI$1),FALSE)</f>
        <v>0.1184905497</v>
      </c>
      <c r="AK1067" s="327">
        <f>+VLOOKUP($E1067,Emissions!$1:$1048576,MATCH(DATE(AK$2,1,1),Emissions!$A$1:$LI$1),FALSE)</f>
        <v>0.1207240027</v>
      </c>
      <c r="AL1067" s="327">
        <f>+VLOOKUP($E1067,Emissions!$1:$1048576,MATCH(DATE(AL$2,1,1),Emissions!$A$1:$LI$1),FALSE)</f>
        <v>0.12300958150000001</v>
      </c>
      <c r="AM1067" s="327">
        <f>+VLOOKUP($E1067,Emissions!$1:$1048576,MATCH(DATE(AM$2,1,1),Emissions!$A$1:$LI$1),FALSE)</f>
        <v>0.12532742099999999</v>
      </c>
      <c r="AN1067" s="327">
        <f>+VLOOKUP($E1067,Emissions!$1:$1048576,MATCH(DATE(AN$2,1,1),Emissions!$A$1:$LI$1),FALSE)</f>
        <v>0.1276583224</v>
      </c>
      <c r="AO1067" s="327">
        <f>+VLOOKUP($E1067,Emissions!$1:$1048576,MATCH(DATE(AO$2,1,1),Emissions!$A$1:$LI$1),FALSE)</f>
        <v>0.12998352229999999</v>
      </c>
    </row>
    <row r="1068" spans="1:41" ht="15" customHeight="1" x14ac:dyDescent="0.35">
      <c r="A1068" s="411"/>
      <c r="B1068" s="170"/>
      <c r="C1068" s="138" t="s">
        <v>455</v>
      </c>
      <c r="D1068" s="114" t="s">
        <v>1028</v>
      </c>
      <c r="E1068" s="50" t="s">
        <v>3499</v>
      </c>
      <c r="F1068" s="361">
        <f>+VLOOKUP($E1068,Emissions!$1:$1048576,MATCH(DATE(F$2,1,1),Emissions!$A$1:$LI$1),FALSE)</f>
        <v>7.6507996800000005E-2</v>
      </c>
      <c r="G1068" s="361">
        <f>+VLOOKUP($E1068,Emissions!$1:$1048576,MATCH(DATE(G$2,1,1),Emissions!$A$1:$LI$1),FALSE)</f>
        <v>7.6569778099999999E-2</v>
      </c>
      <c r="H1068" s="361">
        <f>+VLOOKUP($E1068,Emissions!$1:$1048576,MATCH(DATE(H$2,1,1),Emissions!$A$1:$LI$1),FALSE)</f>
        <v>7.7315294600000001E-2</v>
      </c>
      <c r="I1068" s="361">
        <f>+VLOOKUP($E1068,Emissions!$1:$1048576,MATCH(DATE(I$2,1,1),Emissions!$A$1:$LI$1),FALSE)</f>
        <v>7.8316222300000002E-2</v>
      </c>
      <c r="J1068" s="361">
        <f>+VLOOKUP($E1068,Emissions!$1:$1048576,MATCH(DATE(J$2,1,1),Emissions!$A$1:$LI$1),FALSE)</f>
        <v>7.8941257099999995E-2</v>
      </c>
      <c r="K1068" s="361">
        <f>+VLOOKUP($E1068,Emissions!$1:$1048576,MATCH(DATE(K$2,1,1),Emissions!$A$1:$LI$1),FALSE)</f>
        <v>7.8723168699999999E-2</v>
      </c>
      <c r="L1068" s="361">
        <f>+VLOOKUP($E1068,Emissions!$1:$1048576,MATCH(DATE(L$2,1,1),Emissions!$A$1:$LI$1),FALSE)</f>
        <v>8.0255983099999997E-2</v>
      </c>
      <c r="M1068" s="361">
        <f>+VLOOKUP($E1068,Emissions!$1:$1048576,MATCH(DATE(M$2,1,1),Emissions!$A$1:$LI$1),FALSE)</f>
        <v>8.1900499700000004E-2</v>
      </c>
      <c r="N1068" s="361">
        <f>+VLOOKUP($E1068,Emissions!$1:$1048576,MATCH(DATE(N$2,1,1),Emissions!$A$1:$LI$1),FALSE)</f>
        <v>8.3660758500000001E-2</v>
      </c>
      <c r="O1068" s="361">
        <f>+VLOOKUP($E1068,Emissions!$1:$1048576,MATCH(DATE(O$2,1,1),Emissions!$A$1:$LI$1),FALSE)</f>
        <v>8.5434456199999995E-2</v>
      </c>
      <c r="P1068" s="361">
        <f>+VLOOKUP($E1068,Emissions!$1:$1048576,MATCH(DATE(P$2,1,1),Emissions!$A$1:$LI$1),FALSE)</f>
        <v>8.7111364499999996E-2</v>
      </c>
      <c r="Q1068" s="361">
        <f>+VLOOKUP($E1068,Emissions!$1:$1048576,MATCH(DATE(Q$2,1,1),Emissions!$A$1:$LI$1),FALSE)</f>
        <v>8.8657349799999993E-2</v>
      </c>
      <c r="R1068" s="361">
        <f>+VLOOKUP($E1068,Emissions!$1:$1048576,MATCH(DATE(R$2,1,1),Emissions!$A$1:$LI$1),FALSE)</f>
        <v>9.0075748900000002E-2</v>
      </c>
      <c r="S1068" s="361">
        <f>+VLOOKUP($E1068,Emissions!$1:$1048576,MATCH(DATE(S$2,1,1),Emissions!$A$1:$LI$1),FALSE)</f>
        <v>9.1391458100000003E-2</v>
      </c>
      <c r="T1068" s="361">
        <f>+VLOOKUP($E1068,Emissions!$1:$1048576,MATCH(DATE(T$2,1,1),Emissions!$A$1:$LI$1),FALSE)</f>
        <v>9.2634461000000001E-2</v>
      </c>
      <c r="U1068" s="361">
        <f>+VLOOKUP($E1068,Emissions!$1:$1048576,MATCH(DATE(U$2,1,1),Emissions!$A$1:$LI$1),FALSE)</f>
        <v>9.3837359100000003E-2</v>
      </c>
      <c r="V1068" s="361">
        <f>+VLOOKUP($E1068,Emissions!$1:$1048576,MATCH(DATE(V$2,1,1),Emissions!$A$1:$LI$1),FALSE)</f>
        <v>9.50119403E-2</v>
      </c>
      <c r="W1068" s="361">
        <f>+VLOOKUP($E1068,Emissions!$1:$1048576,MATCH(DATE(W$2,1,1),Emissions!$A$1:$LI$1),FALSE)</f>
        <v>9.6205164699999998E-2</v>
      </c>
      <c r="X1068" s="361">
        <f>+VLOOKUP($E1068,Emissions!$1:$1048576,MATCH(DATE(X$2,1,1),Emissions!$A$1:$LI$1),FALSE)</f>
        <v>9.7441465199999994E-2</v>
      </c>
      <c r="Y1068" s="361">
        <f>+VLOOKUP($E1068,Emissions!$1:$1048576,MATCH(DATE(Y$2,1,1),Emissions!$A$1:$LI$1),FALSE)</f>
        <v>9.8737915499999995E-2</v>
      </c>
      <c r="Z1068" s="361">
        <f>+VLOOKUP($E1068,Emissions!$1:$1048576,MATCH(DATE(Z$2,1,1),Emissions!$A$1:$LI$1),FALSE)</f>
        <v>0.10010443719999999</v>
      </c>
      <c r="AA1068" s="361">
        <f>+VLOOKUP($E1068,Emissions!$1:$1048576,MATCH(DATE(AA$2,1,1),Emissions!$A$1:$LI$1),FALSE)</f>
        <v>0.10156214669999999</v>
      </c>
      <c r="AB1068" s="361">
        <f>+VLOOKUP($E1068,Emissions!$1:$1048576,MATCH(DATE(AB$2,1,1),Emissions!$A$1:$LI$1),FALSE)</f>
        <v>0.10312573680000001</v>
      </c>
      <c r="AC1068" s="361">
        <f>+VLOOKUP($E1068,Emissions!$1:$1048576,MATCH(DATE(AC$2,1,1),Emissions!$A$1:$LI$1),FALSE)</f>
        <v>0.1048074239</v>
      </c>
      <c r="AD1068" s="361">
        <f>+VLOOKUP($E1068,Emissions!$1:$1048576,MATCH(DATE(AD$2,1,1),Emissions!$A$1:$LI$1),FALSE)</f>
        <v>0.106617639</v>
      </c>
      <c r="AE1068" s="361">
        <f>+VLOOKUP($E1068,Emissions!$1:$1048576,MATCH(DATE(AE$2,1,1),Emissions!$A$1:$LI$1),FALSE)</f>
        <v>0.1085507132</v>
      </c>
      <c r="AF1068" s="361">
        <f>+VLOOKUP($E1068,Emissions!$1:$1048576,MATCH(DATE(AF$2,1,1),Emissions!$A$1:$LI$1),FALSE)</f>
        <v>0.1104113748</v>
      </c>
      <c r="AG1068" s="361">
        <f>+VLOOKUP($E1068,Emissions!$1:$1048576,MATCH(DATE(AG$2,1,1),Emissions!$A$1:$LI$1),FALSE)</f>
        <v>0.1122922807</v>
      </c>
      <c r="AH1068" s="361">
        <f>+VLOOKUP($E1068,Emissions!$1:$1048576,MATCH(DATE(AH$2,1,1),Emissions!$A$1:$LI$1),FALSE)</f>
        <v>0.1142598437</v>
      </c>
      <c r="AI1068" s="361">
        <f>+VLOOKUP($E1068,Emissions!$1:$1048576,MATCH(DATE(AI$2,1,1),Emissions!$A$1:$LI$1),FALSE)</f>
        <v>0.11632947489999999</v>
      </c>
      <c r="AJ1068" s="361">
        <f>+VLOOKUP($E1068,Emissions!$1:$1048576,MATCH(DATE(AJ$2,1,1),Emissions!$A$1:$LI$1),FALSE)</f>
        <v>0.1184905497</v>
      </c>
      <c r="AK1068" s="361">
        <f>+VLOOKUP($E1068,Emissions!$1:$1048576,MATCH(DATE(AK$2,1,1),Emissions!$A$1:$LI$1),FALSE)</f>
        <v>0.1207240027</v>
      </c>
      <c r="AL1068" s="361">
        <f>+VLOOKUP($E1068,Emissions!$1:$1048576,MATCH(DATE(AL$2,1,1),Emissions!$A$1:$LI$1),FALSE)</f>
        <v>0.12300958150000001</v>
      </c>
      <c r="AM1068" s="361">
        <f>+VLOOKUP($E1068,Emissions!$1:$1048576,MATCH(DATE(AM$2,1,1),Emissions!$A$1:$LI$1),FALSE)</f>
        <v>0.12532742099999999</v>
      </c>
      <c r="AN1068" s="361">
        <f>+VLOOKUP($E1068,Emissions!$1:$1048576,MATCH(DATE(AN$2,1,1),Emissions!$A$1:$LI$1),FALSE)</f>
        <v>0.1276583224</v>
      </c>
      <c r="AO1068" s="361">
        <f>+VLOOKUP($E1068,Emissions!$1:$1048576,MATCH(DATE(AO$2,1,1),Emissions!$A$1:$LI$1),FALSE)</f>
        <v>0.12998352229999999</v>
      </c>
    </row>
    <row r="1069" spans="1:41" ht="15" customHeight="1" x14ac:dyDescent="0.35">
      <c r="A1069" s="411"/>
      <c r="B1069" s="170"/>
      <c r="C1069" s="138" t="s">
        <v>456</v>
      </c>
      <c r="D1069" s="114" t="s">
        <v>1028</v>
      </c>
      <c r="E1069" s="50" t="s">
        <v>3500</v>
      </c>
      <c r="F1069" s="361">
        <f>+VLOOKUP($E1069,Emissions!$1:$1048576,MATCH(DATE(F$2,1,1),Emissions!$A$1:$LI$1),FALSE)</f>
        <v>0</v>
      </c>
      <c r="G1069" s="361">
        <f>+VLOOKUP($E1069,Emissions!$1:$1048576,MATCH(DATE(G$2,1,1),Emissions!$A$1:$LI$1),FALSE)</f>
        <v>0</v>
      </c>
      <c r="H1069" s="361">
        <f>+VLOOKUP($E1069,Emissions!$1:$1048576,MATCH(DATE(H$2,1,1),Emissions!$A$1:$LI$1),FALSE)</f>
        <v>0</v>
      </c>
      <c r="I1069" s="361">
        <f>+VLOOKUP($E1069,Emissions!$1:$1048576,MATCH(DATE(I$2,1,1),Emissions!$A$1:$LI$1),FALSE)</f>
        <v>0</v>
      </c>
      <c r="J1069" s="361">
        <f>+VLOOKUP($E1069,Emissions!$1:$1048576,MATCH(DATE(J$2,1,1),Emissions!$A$1:$LI$1),FALSE)</f>
        <v>0</v>
      </c>
      <c r="K1069" s="361">
        <f>+VLOOKUP($E1069,Emissions!$1:$1048576,MATCH(DATE(K$2,1,1),Emissions!$A$1:$LI$1),FALSE)</f>
        <v>0</v>
      </c>
      <c r="L1069" s="361">
        <f>+VLOOKUP($E1069,Emissions!$1:$1048576,MATCH(DATE(L$2,1,1),Emissions!$A$1:$LI$1),FALSE)</f>
        <v>0</v>
      </c>
      <c r="M1069" s="361">
        <f>+VLOOKUP($E1069,Emissions!$1:$1048576,MATCH(DATE(M$2,1,1),Emissions!$A$1:$LI$1),FALSE)</f>
        <v>0</v>
      </c>
      <c r="N1069" s="361">
        <f>+VLOOKUP($E1069,Emissions!$1:$1048576,MATCH(DATE(N$2,1,1),Emissions!$A$1:$LI$1),FALSE)</f>
        <v>0</v>
      </c>
      <c r="O1069" s="361">
        <f>+VLOOKUP($E1069,Emissions!$1:$1048576,MATCH(DATE(O$2,1,1),Emissions!$A$1:$LI$1),FALSE)</f>
        <v>0</v>
      </c>
      <c r="P1069" s="361">
        <f>+VLOOKUP($E1069,Emissions!$1:$1048576,MATCH(DATE(P$2,1,1),Emissions!$A$1:$LI$1),FALSE)</f>
        <v>0</v>
      </c>
      <c r="Q1069" s="361">
        <f>+VLOOKUP($E1069,Emissions!$1:$1048576,MATCH(DATE(Q$2,1,1),Emissions!$A$1:$LI$1),FALSE)</f>
        <v>0</v>
      </c>
      <c r="R1069" s="361">
        <f>+VLOOKUP($E1069,Emissions!$1:$1048576,MATCH(DATE(R$2,1,1),Emissions!$A$1:$LI$1),FALSE)</f>
        <v>0</v>
      </c>
      <c r="S1069" s="361">
        <f>+VLOOKUP($E1069,Emissions!$1:$1048576,MATCH(DATE(S$2,1,1),Emissions!$A$1:$LI$1),FALSE)</f>
        <v>0</v>
      </c>
      <c r="T1069" s="361">
        <f>+VLOOKUP($E1069,Emissions!$1:$1048576,MATCH(DATE(T$2,1,1),Emissions!$A$1:$LI$1),FALSE)</f>
        <v>0</v>
      </c>
      <c r="U1069" s="361">
        <f>+VLOOKUP($E1069,Emissions!$1:$1048576,MATCH(DATE(U$2,1,1),Emissions!$A$1:$LI$1),FALSE)</f>
        <v>0</v>
      </c>
      <c r="V1069" s="361">
        <f>+VLOOKUP($E1069,Emissions!$1:$1048576,MATCH(DATE(V$2,1,1),Emissions!$A$1:$LI$1),FALSE)</f>
        <v>0</v>
      </c>
      <c r="W1069" s="361">
        <f>+VLOOKUP($E1069,Emissions!$1:$1048576,MATCH(DATE(W$2,1,1),Emissions!$A$1:$LI$1),FALSE)</f>
        <v>0</v>
      </c>
      <c r="X1069" s="361">
        <f>+VLOOKUP($E1069,Emissions!$1:$1048576,MATCH(DATE(X$2,1,1),Emissions!$A$1:$LI$1),FALSE)</f>
        <v>0</v>
      </c>
      <c r="Y1069" s="361">
        <f>+VLOOKUP($E1069,Emissions!$1:$1048576,MATCH(DATE(Y$2,1,1),Emissions!$A$1:$LI$1),FALSE)</f>
        <v>0</v>
      </c>
      <c r="Z1069" s="361">
        <f>+VLOOKUP($E1069,Emissions!$1:$1048576,MATCH(DATE(Z$2,1,1),Emissions!$A$1:$LI$1),FALSE)</f>
        <v>0</v>
      </c>
      <c r="AA1069" s="361">
        <f>+VLOOKUP($E1069,Emissions!$1:$1048576,MATCH(DATE(AA$2,1,1),Emissions!$A$1:$LI$1),FALSE)</f>
        <v>0</v>
      </c>
      <c r="AB1069" s="361">
        <f>+VLOOKUP($E1069,Emissions!$1:$1048576,MATCH(DATE(AB$2,1,1),Emissions!$A$1:$LI$1),FALSE)</f>
        <v>0</v>
      </c>
      <c r="AC1069" s="361">
        <f>+VLOOKUP($E1069,Emissions!$1:$1048576,MATCH(DATE(AC$2,1,1),Emissions!$A$1:$LI$1),FALSE)</f>
        <v>0</v>
      </c>
      <c r="AD1069" s="361">
        <f>+VLOOKUP($E1069,Emissions!$1:$1048576,MATCH(DATE(AD$2,1,1),Emissions!$A$1:$LI$1),FALSE)</f>
        <v>0</v>
      </c>
      <c r="AE1069" s="361">
        <f>+VLOOKUP($E1069,Emissions!$1:$1048576,MATCH(DATE(AE$2,1,1),Emissions!$A$1:$LI$1),FALSE)</f>
        <v>0</v>
      </c>
      <c r="AF1069" s="361">
        <f>+VLOOKUP($E1069,Emissions!$1:$1048576,MATCH(DATE(AF$2,1,1),Emissions!$A$1:$LI$1),FALSE)</f>
        <v>0</v>
      </c>
      <c r="AG1069" s="361">
        <f>+VLOOKUP($E1069,Emissions!$1:$1048576,MATCH(DATE(AG$2,1,1),Emissions!$A$1:$LI$1),FALSE)</f>
        <v>0</v>
      </c>
      <c r="AH1069" s="361">
        <f>+VLOOKUP($E1069,Emissions!$1:$1048576,MATCH(DATE(AH$2,1,1),Emissions!$A$1:$LI$1),FALSE)</f>
        <v>0</v>
      </c>
      <c r="AI1069" s="361">
        <f>+VLOOKUP($E1069,Emissions!$1:$1048576,MATCH(DATE(AI$2,1,1),Emissions!$A$1:$LI$1),FALSE)</f>
        <v>0</v>
      </c>
      <c r="AJ1069" s="361">
        <f>+VLOOKUP($E1069,Emissions!$1:$1048576,MATCH(DATE(AJ$2,1,1),Emissions!$A$1:$LI$1),FALSE)</f>
        <v>0</v>
      </c>
      <c r="AK1069" s="361">
        <f>+VLOOKUP($E1069,Emissions!$1:$1048576,MATCH(DATE(AK$2,1,1),Emissions!$A$1:$LI$1),FALSE)</f>
        <v>0</v>
      </c>
      <c r="AL1069" s="361">
        <f>+VLOOKUP($E1069,Emissions!$1:$1048576,MATCH(DATE(AL$2,1,1),Emissions!$A$1:$LI$1),FALSE)</f>
        <v>0</v>
      </c>
      <c r="AM1069" s="361">
        <f>+VLOOKUP($E1069,Emissions!$1:$1048576,MATCH(DATE(AM$2,1,1),Emissions!$A$1:$LI$1),FALSE)</f>
        <v>0</v>
      </c>
      <c r="AN1069" s="361">
        <f>+VLOOKUP($E1069,Emissions!$1:$1048576,MATCH(DATE(AN$2,1,1),Emissions!$A$1:$LI$1),FALSE)</f>
        <v>0</v>
      </c>
      <c r="AO1069" s="361">
        <f>+VLOOKUP($E1069,Emissions!$1:$1048576,MATCH(DATE(AO$2,1,1),Emissions!$A$1:$LI$1),FALSE)</f>
        <v>0</v>
      </c>
    </row>
    <row r="1070" spans="1:41" ht="15" customHeight="1" x14ac:dyDescent="0.35">
      <c r="A1070" s="411"/>
      <c r="B1070" s="170"/>
      <c r="C1070" s="138" t="s">
        <v>459</v>
      </c>
      <c r="D1070" s="114" t="s">
        <v>1028</v>
      </c>
      <c r="E1070" s="50" t="s">
        <v>3501</v>
      </c>
      <c r="F1070" s="361">
        <f>+VLOOKUP($E1070,Emissions!$1:$1048576,MATCH(DATE(F$2,1,1),Emissions!$A$1:$LI$1),FALSE)</f>
        <v>0</v>
      </c>
      <c r="G1070" s="361">
        <f>+VLOOKUP($E1070,Emissions!$1:$1048576,MATCH(DATE(G$2,1,1),Emissions!$A$1:$LI$1),FALSE)</f>
        <v>0</v>
      </c>
      <c r="H1070" s="361">
        <f>+VLOOKUP($E1070,Emissions!$1:$1048576,MATCH(DATE(H$2,1,1),Emissions!$A$1:$LI$1),FALSE)</f>
        <v>0</v>
      </c>
      <c r="I1070" s="361">
        <f>+VLOOKUP($E1070,Emissions!$1:$1048576,MATCH(DATE(I$2,1,1),Emissions!$A$1:$LI$1),FALSE)</f>
        <v>0</v>
      </c>
      <c r="J1070" s="361">
        <f>+VLOOKUP($E1070,Emissions!$1:$1048576,MATCH(DATE(J$2,1,1),Emissions!$A$1:$LI$1),FALSE)</f>
        <v>0</v>
      </c>
      <c r="K1070" s="361">
        <f>+VLOOKUP($E1070,Emissions!$1:$1048576,MATCH(DATE(K$2,1,1),Emissions!$A$1:$LI$1),FALSE)</f>
        <v>0</v>
      </c>
      <c r="L1070" s="361">
        <f>+VLOOKUP($E1070,Emissions!$1:$1048576,MATCH(DATE(L$2,1,1),Emissions!$A$1:$LI$1),FALSE)</f>
        <v>0</v>
      </c>
      <c r="M1070" s="361">
        <f>+VLOOKUP($E1070,Emissions!$1:$1048576,MATCH(DATE(M$2,1,1),Emissions!$A$1:$LI$1),FALSE)</f>
        <v>0</v>
      </c>
      <c r="N1070" s="361">
        <f>+VLOOKUP($E1070,Emissions!$1:$1048576,MATCH(DATE(N$2,1,1),Emissions!$A$1:$LI$1),FALSE)</f>
        <v>0</v>
      </c>
      <c r="O1070" s="361">
        <f>+VLOOKUP($E1070,Emissions!$1:$1048576,MATCH(DATE(O$2,1,1),Emissions!$A$1:$LI$1),FALSE)</f>
        <v>0</v>
      </c>
      <c r="P1070" s="361">
        <f>+VLOOKUP($E1070,Emissions!$1:$1048576,MATCH(DATE(P$2,1,1),Emissions!$A$1:$LI$1),FALSE)</f>
        <v>0</v>
      </c>
      <c r="Q1070" s="361">
        <f>+VLOOKUP($E1070,Emissions!$1:$1048576,MATCH(DATE(Q$2,1,1),Emissions!$A$1:$LI$1),FALSE)</f>
        <v>0</v>
      </c>
      <c r="R1070" s="361">
        <f>+VLOOKUP($E1070,Emissions!$1:$1048576,MATCH(DATE(R$2,1,1),Emissions!$A$1:$LI$1),FALSE)</f>
        <v>0</v>
      </c>
      <c r="S1070" s="361">
        <f>+VLOOKUP($E1070,Emissions!$1:$1048576,MATCH(DATE(S$2,1,1),Emissions!$A$1:$LI$1),FALSE)</f>
        <v>0</v>
      </c>
      <c r="T1070" s="361">
        <f>+VLOOKUP($E1070,Emissions!$1:$1048576,MATCH(DATE(T$2,1,1),Emissions!$A$1:$LI$1),FALSE)</f>
        <v>0</v>
      </c>
      <c r="U1070" s="361">
        <f>+VLOOKUP($E1070,Emissions!$1:$1048576,MATCH(DATE(U$2,1,1),Emissions!$A$1:$LI$1),FALSE)</f>
        <v>0</v>
      </c>
      <c r="V1070" s="361">
        <f>+VLOOKUP($E1070,Emissions!$1:$1048576,MATCH(DATE(V$2,1,1),Emissions!$A$1:$LI$1),FALSE)</f>
        <v>0</v>
      </c>
      <c r="W1070" s="361">
        <f>+VLOOKUP($E1070,Emissions!$1:$1048576,MATCH(DATE(W$2,1,1),Emissions!$A$1:$LI$1),FALSE)</f>
        <v>0</v>
      </c>
      <c r="X1070" s="361">
        <f>+VLOOKUP($E1070,Emissions!$1:$1048576,MATCH(DATE(X$2,1,1),Emissions!$A$1:$LI$1),FALSE)</f>
        <v>0</v>
      </c>
      <c r="Y1070" s="361">
        <f>+VLOOKUP($E1070,Emissions!$1:$1048576,MATCH(DATE(Y$2,1,1),Emissions!$A$1:$LI$1),FALSE)</f>
        <v>0</v>
      </c>
      <c r="Z1070" s="361">
        <f>+VLOOKUP($E1070,Emissions!$1:$1048576,MATCH(DATE(Z$2,1,1),Emissions!$A$1:$LI$1),FALSE)</f>
        <v>0</v>
      </c>
      <c r="AA1070" s="361">
        <f>+VLOOKUP($E1070,Emissions!$1:$1048576,MATCH(DATE(AA$2,1,1),Emissions!$A$1:$LI$1),FALSE)</f>
        <v>0</v>
      </c>
      <c r="AB1070" s="361">
        <f>+VLOOKUP($E1070,Emissions!$1:$1048576,MATCH(DATE(AB$2,1,1),Emissions!$A$1:$LI$1),FALSE)</f>
        <v>0</v>
      </c>
      <c r="AC1070" s="361">
        <f>+VLOOKUP($E1070,Emissions!$1:$1048576,MATCH(DATE(AC$2,1,1),Emissions!$A$1:$LI$1),FALSE)</f>
        <v>0</v>
      </c>
      <c r="AD1070" s="361">
        <f>+VLOOKUP($E1070,Emissions!$1:$1048576,MATCH(DATE(AD$2,1,1),Emissions!$A$1:$LI$1),FALSE)</f>
        <v>0</v>
      </c>
      <c r="AE1070" s="361">
        <f>+VLOOKUP($E1070,Emissions!$1:$1048576,MATCH(DATE(AE$2,1,1),Emissions!$A$1:$LI$1),FALSE)</f>
        <v>0</v>
      </c>
      <c r="AF1070" s="361">
        <f>+VLOOKUP($E1070,Emissions!$1:$1048576,MATCH(DATE(AF$2,1,1),Emissions!$A$1:$LI$1),FALSE)</f>
        <v>0</v>
      </c>
      <c r="AG1070" s="361">
        <f>+VLOOKUP($E1070,Emissions!$1:$1048576,MATCH(DATE(AG$2,1,1),Emissions!$A$1:$LI$1),FALSE)</f>
        <v>0</v>
      </c>
      <c r="AH1070" s="361">
        <f>+VLOOKUP($E1070,Emissions!$1:$1048576,MATCH(DATE(AH$2,1,1),Emissions!$A$1:$LI$1),FALSE)</f>
        <v>0</v>
      </c>
      <c r="AI1070" s="361">
        <f>+VLOOKUP($E1070,Emissions!$1:$1048576,MATCH(DATE(AI$2,1,1),Emissions!$A$1:$LI$1),FALSE)</f>
        <v>0</v>
      </c>
      <c r="AJ1070" s="361">
        <f>+VLOOKUP($E1070,Emissions!$1:$1048576,MATCH(DATE(AJ$2,1,1),Emissions!$A$1:$LI$1),FALSE)</f>
        <v>0</v>
      </c>
      <c r="AK1070" s="361">
        <f>+VLOOKUP($E1070,Emissions!$1:$1048576,MATCH(DATE(AK$2,1,1),Emissions!$A$1:$LI$1),FALSE)</f>
        <v>0</v>
      </c>
      <c r="AL1070" s="361">
        <f>+VLOOKUP($E1070,Emissions!$1:$1048576,MATCH(DATE(AL$2,1,1),Emissions!$A$1:$LI$1),FALSE)</f>
        <v>0</v>
      </c>
      <c r="AM1070" s="361">
        <f>+VLOOKUP($E1070,Emissions!$1:$1048576,MATCH(DATE(AM$2,1,1),Emissions!$A$1:$LI$1),FALSE)</f>
        <v>0</v>
      </c>
      <c r="AN1070" s="361">
        <f>+VLOOKUP($E1070,Emissions!$1:$1048576,MATCH(DATE(AN$2,1,1),Emissions!$A$1:$LI$1),FALSE)</f>
        <v>0</v>
      </c>
      <c r="AO1070" s="361">
        <f>+VLOOKUP($E1070,Emissions!$1:$1048576,MATCH(DATE(AO$2,1,1),Emissions!$A$1:$LI$1),FALSE)</f>
        <v>0</v>
      </c>
    </row>
    <row r="1071" spans="1:41" ht="15" customHeight="1" x14ac:dyDescent="0.35">
      <c r="A1071" s="411"/>
      <c r="B1071" s="170"/>
      <c r="C1071" s="138" t="s">
        <v>460</v>
      </c>
      <c r="D1071" s="114" t="s">
        <v>1028</v>
      </c>
      <c r="E1071" s="50" t="s">
        <v>3502</v>
      </c>
      <c r="F1071" s="361">
        <f>+VLOOKUP($E1071,Emissions!$1:$1048576,MATCH(DATE(F$2,1,1),Emissions!$A$1:$LI$1),FALSE)</f>
        <v>0</v>
      </c>
      <c r="G1071" s="361">
        <f>+VLOOKUP($E1071,Emissions!$1:$1048576,MATCH(DATE(G$2,1,1),Emissions!$A$1:$LI$1),FALSE)</f>
        <v>0</v>
      </c>
      <c r="H1071" s="361">
        <f>+VLOOKUP($E1071,Emissions!$1:$1048576,MATCH(DATE(H$2,1,1),Emissions!$A$1:$LI$1),FALSE)</f>
        <v>0</v>
      </c>
      <c r="I1071" s="361">
        <f>+VLOOKUP($E1071,Emissions!$1:$1048576,MATCH(DATE(I$2,1,1),Emissions!$A$1:$LI$1),FALSE)</f>
        <v>0</v>
      </c>
      <c r="J1071" s="361">
        <f>+VLOOKUP($E1071,Emissions!$1:$1048576,MATCH(DATE(J$2,1,1),Emissions!$A$1:$LI$1),FALSE)</f>
        <v>0</v>
      </c>
      <c r="K1071" s="361">
        <f>+VLOOKUP($E1071,Emissions!$1:$1048576,MATCH(DATE(K$2,1,1),Emissions!$A$1:$LI$1),FALSE)</f>
        <v>0</v>
      </c>
      <c r="L1071" s="361">
        <f>+VLOOKUP($E1071,Emissions!$1:$1048576,MATCH(DATE(L$2,1,1),Emissions!$A$1:$LI$1),FALSE)</f>
        <v>0</v>
      </c>
      <c r="M1071" s="361">
        <f>+VLOOKUP($E1071,Emissions!$1:$1048576,MATCH(DATE(M$2,1,1),Emissions!$A$1:$LI$1),FALSE)</f>
        <v>0</v>
      </c>
      <c r="N1071" s="361">
        <f>+VLOOKUP($E1071,Emissions!$1:$1048576,MATCH(DATE(N$2,1,1),Emissions!$A$1:$LI$1),FALSE)</f>
        <v>0</v>
      </c>
      <c r="O1071" s="361">
        <f>+VLOOKUP($E1071,Emissions!$1:$1048576,MATCH(DATE(O$2,1,1),Emissions!$A$1:$LI$1),FALSE)</f>
        <v>0</v>
      </c>
      <c r="P1071" s="361">
        <f>+VLOOKUP($E1071,Emissions!$1:$1048576,MATCH(DATE(P$2,1,1),Emissions!$A$1:$LI$1),FALSE)</f>
        <v>0</v>
      </c>
      <c r="Q1071" s="361">
        <f>+VLOOKUP($E1071,Emissions!$1:$1048576,MATCH(DATE(Q$2,1,1),Emissions!$A$1:$LI$1),FALSE)</f>
        <v>0</v>
      </c>
      <c r="R1071" s="361">
        <f>+VLOOKUP($E1071,Emissions!$1:$1048576,MATCH(DATE(R$2,1,1),Emissions!$A$1:$LI$1),FALSE)</f>
        <v>0</v>
      </c>
      <c r="S1071" s="361">
        <f>+VLOOKUP($E1071,Emissions!$1:$1048576,MATCH(DATE(S$2,1,1),Emissions!$A$1:$LI$1),FALSE)</f>
        <v>0</v>
      </c>
      <c r="T1071" s="361">
        <f>+VLOOKUP($E1071,Emissions!$1:$1048576,MATCH(DATE(T$2,1,1),Emissions!$A$1:$LI$1),FALSE)</f>
        <v>0</v>
      </c>
      <c r="U1071" s="361">
        <f>+VLOOKUP($E1071,Emissions!$1:$1048576,MATCH(DATE(U$2,1,1),Emissions!$A$1:$LI$1),FALSE)</f>
        <v>0</v>
      </c>
      <c r="V1071" s="361">
        <f>+VLOOKUP($E1071,Emissions!$1:$1048576,MATCH(DATE(V$2,1,1),Emissions!$A$1:$LI$1),FALSE)</f>
        <v>0</v>
      </c>
      <c r="W1071" s="361">
        <f>+VLOOKUP($E1071,Emissions!$1:$1048576,MATCH(DATE(W$2,1,1),Emissions!$A$1:$LI$1),FALSE)</f>
        <v>0</v>
      </c>
      <c r="X1071" s="361">
        <f>+VLOOKUP($E1071,Emissions!$1:$1048576,MATCH(DATE(X$2,1,1),Emissions!$A$1:$LI$1),FALSE)</f>
        <v>0</v>
      </c>
      <c r="Y1071" s="361">
        <f>+VLOOKUP($E1071,Emissions!$1:$1048576,MATCH(DATE(Y$2,1,1),Emissions!$A$1:$LI$1),FALSE)</f>
        <v>0</v>
      </c>
      <c r="Z1071" s="361">
        <f>+VLOOKUP($E1071,Emissions!$1:$1048576,MATCH(DATE(Z$2,1,1),Emissions!$A$1:$LI$1),FALSE)</f>
        <v>0</v>
      </c>
      <c r="AA1071" s="361">
        <f>+VLOOKUP($E1071,Emissions!$1:$1048576,MATCH(DATE(AA$2,1,1),Emissions!$A$1:$LI$1),FALSE)</f>
        <v>0</v>
      </c>
      <c r="AB1071" s="361">
        <f>+VLOOKUP($E1071,Emissions!$1:$1048576,MATCH(DATE(AB$2,1,1),Emissions!$A$1:$LI$1),FALSE)</f>
        <v>0</v>
      </c>
      <c r="AC1071" s="361">
        <f>+VLOOKUP($E1071,Emissions!$1:$1048576,MATCH(DATE(AC$2,1,1),Emissions!$A$1:$LI$1),FALSE)</f>
        <v>0</v>
      </c>
      <c r="AD1071" s="361">
        <f>+VLOOKUP($E1071,Emissions!$1:$1048576,MATCH(DATE(AD$2,1,1),Emissions!$A$1:$LI$1),FALSE)</f>
        <v>0</v>
      </c>
      <c r="AE1071" s="361">
        <f>+VLOOKUP($E1071,Emissions!$1:$1048576,MATCH(DATE(AE$2,1,1),Emissions!$A$1:$LI$1),FALSE)</f>
        <v>0</v>
      </c>
      <c r="AF1071" s="361">
        <f>+VLOOKUP($E1071,Emissions!$1:$1048576,MATCH(DATE(AF$2,1,1),Emissions!$A$1:$LI$1),FALSE)</f>
        <v>0</v>
      </c>
      <c r="AG1071" s="361">
        <f>+VLOOKUP($E1071,Emissions!$1:$1048576,MATCH(DATE(AG$2,1,1),Emissions!$A$1:$LI$1),FALSE)</f>
        <v>0</v>
      </c>
      <c r="AH1071" s="361">
        <f>+VLOOKUP($E1071,Emissions!$1:$1048576,MATCH(DATE(AH$2,1,1),Emissions!$A$1:$LI$1),FALSE)</f>
        <v>0</v>
      </c>
      <c r="AI1071" s="361">
        <f>+VLOOKUP($E1071,Emissions!$1:$1048576,MATCH(DATE(AI$2,1,1),Emissions!$A$1:$LI$1),FALSE)</f>
        <v>0</v>
      </c>
      <c r="AJ1071" s="361">
        <f>+VLOOKUP($E1071,Emissions!$1:$1048576,MATCH(DATE(AJ$2,1,1),Emissions!$A$1:$LI$1),FALSE)</f>
        <v>0</v>
      </c>
      <c r="AK1071" s="361">
        <f>+VLOOKUP($E1071,Emissions!$1:$1048576,MATCH(DATE(AK$2,1,1),Emissions!$A$1:$LI$1),FALSE)</f>
        <v>0</v>
      </c>
      <c r="AL1071" s="361">
        <f>+VLOOKUP($E1071,Emissions!$1:$1048576,MATCH(DATE(AL$2,1,1),Emissions!$A$1:$LI$1),FALSE)</f>
        <v>0</v>
      </c>
      <c r="AM1071" s="361">
        <f>+VLOOKUP($E1071,Emissions!$1:$1048576,MATCH(DATE(AM$2,1,1),Emissions!$A$1:$LI$1),FALSE)</f>
        <v>0</v>
      </c>
      <c r="AN1071" s="361">
        <f>+VLOOKUP($E1071,Emissions!$1:$1048576,MATCH(DATE(AN$2,1,1),Emissions!$A$1:$LI$1),FALSE)</f>
        <v>0</v>
      </c>
      <c r="AO1071" s="361">
        <f>+VLOOKUP($E1071,Emissions!$1:$1048576,MATCH(DATE(AO$2,1,1),Emissions!$A$1:$LI$1),FALSE)</f>
        <v>0</v>
      </c>
    </row>
    <row r="1072" spans="1:41" s="92" customFormat="1" ht="15" customHeight="1" x14ac:dyDescent="0.35">
      <c r="A1072" s="411"/>
      <c r="B1072" s="170"/>
      <c r="C1072" s="137" t="s">
        <v>3337</v>
      </c>
      <c r="D1072" s="147" t="s">
        <v>1028</v>
      </c>
      <c r="E1072" s="136" t="s">
        <v>3503</v>
      </c>
      <c r="F1072" s="327">
        <f>+VLOOKUP($E1072,Emissions!$1:$1048576,MATCH(DATE(F$2,1,1),Emissions!$A$1:$LI$1),FALSE)</f>
        <v>0</v>
      </c>
      <c r="G1072" s="327">
        <f>+VLOOKUP($E1072,Emissions!$1:$1048576,MATCH(DATE(G$2,1,1),Emissions!$A$1:$LI$1),FALSE)</f>
        <v>0</v>
      </c>
      <c r="H1072" s="327">
        <f>+VLOOKUP($E1072,Emissions!$1:$1048576,MATCH(DATE(H$2,1,1),Emissions!$A$1:$LI$1),FALSE)</f>
        <v>0</v>
      </c>
      <c r="I1072" s="327">
        <f>+VLOOKUP($E1072,Emissions!$1:$1048576,MATCH(DATE(I$2,1,1),Emissions!$A$1:$LI$1),FALSE)</f>
        <v>0</v>
      </c>
      <c r="J1072" s="327">
        <f>+VLOOKUP($E1072,Emissions!$1:$1048576,MATCH(DATE(J$2,1,1),Emissions!$A$1:$LI$1),FALSE)</f>
        <v>0</v>
      </c>
      <c r="K1072" s="327">
        <f>+VLOOKUP($E1072,Emissions!$1:$1048576,MATCH(DATE(K$2,1,1),Emissions!$A$1:$LI$1),FALSE)</f>
        <v>0</v>
      </c>
      <c r="L1072" s="327">
        <f>+VLOOKUP($E1072,Emissions!$1:$1048576,MATCH(DATE(L$2,1,1),Emissions!$A$1:$LI$1),FALSE)</f>
        <v>0</v>
      </c>
      <c r="M1072" s="327">
        <f>+VLOOKUP($E1072,Emissions!$1:$1048576,MATCH(DATE(M$2,1,1),Emissions!$A$1:$LI$1),FALSE)</f>
        <v>0</v>
      </c>
      <c r="N1072" s="327">
        <f>+VLOOKUP($E1072,Emissions!$1:$1048576,MATCH(DATE(N$2,1,1),Emissions!$A$1:$LI$1),FALSE)</f>
        <v>0</v>
      </c>
      <c r="O1072" s="327">
        <f>+VLOOKUP($E1072,Emissions!$1:$1048576,MATCH(DATE(O$2,1,1),Emissions!$A$1:$LI$1),FALSE)</f>
        <v>0</v>
      </c>
      <c r="P1072" s="327">
        <f>+VLOOKUP($E1072,Emissions!$1:$1048576,MATCH(DATE(P$2,1,1),Emissions!$A$1:$LI$1),FALSE)</f>
        <v>0</v>
      </c>
      <c r="Q1072" s="327">
        <f>+VLOOKUP($E1072,Emissions!$1:$1048576,MATCH(DATE(Q$2,1,1),Emissions!$A$1:$LI$1),FALSE)</f>
        <v>0</v>
      </c>
      <c r="R1072" s="327">
        <f>+VLOOKUP($E1072,Emissions!$1:$1048576,MATCH(DATE(R$2,1,1),Emissions!$A$1:$LI$1),FALSE)</f>
        <v>0</v>
      </c>
      <c r="S1072" s="327">
        <f>+VLOOKUP($E1072,Emissions!$1:$1048576,MATCH(DATE(S$2,1,1),Emissions!$A$1:$LI$1),FALSE)</f>
        <v>0</v>
      </c>
      <c r="T1072" s="327">
        <f>+VLOOKUP($E1072,Emissions!$1:$1048576,MATCH(DATE(T$2,1,1),Emissions!$A$1:$LI$1),FALSE)</f>
        <v>0</v>
      </c>
      <c r="U1072" s="327">
        <f>+VLOOKUP($E1072,Emissions!$1:$1048576,MATCH(DATE(U$2,1,1),Emissions!$A$1:$LI$1),FALSE)</f>
        <v>0</v>
      </c>
      <c r="V1072" s="327">
        <f>+VLOOKUP($E1072,Emissions!$1:$1048576,MATCH(DATE(V$2,1,1),Emissions!$A$1:$LI$1),FALSE)</f>
        <v>0</v>
      </c>
      <c r="W1072" s="327">
        <f>+VLOOKUP($E1072,Emissions!$1:$1048576,MATCH(DATE(W$2,1,1),Emissions!$A$1:$LI$1),FALSE)</f>
        <v>0</v>
      </c>
      <c r="X1072" s="327">
        <f>+VLOOKUP($E1072,Emissions!$1:$1048576,MATCH(DATE(X$2,1,1),Emissions!$A$1:$LI$1),FALSE)</f>
        <v>0</v>
      </c>
      <c r="Y1072" s="327">
        <f>+VLOOKUP($E1072,Emissions!$1:$1048576,MATCH(DATE(Y$2,1,1),Emissions!$A$1:$LI$1),FALSE)</f>
        <v>0</v>
      </c>
      <c r="Z1072" s="327">
        <f>+VLOOKUP($E1072,Emissions!$1:$1048576,MATCH(DATE(Z$2,1,1),Emissions!$A$1:$LI$1),FALSE)</f>
        <v>0</v>
      </c>
      <c r="AA1072" s="327">
        <f>+VLOOKUP($E1072,Emissions!$1:$1048576,MATCH(DATE(AA$2,1,1),Emissions!$A$1:$LI$1),FALSE)</f>
        <v>0</v>
      </c>
      <c r="AB1072" s="327">
        <f>+VLOOKUP($E1072,Emissions!$1:$1048576,MATCH(DATE(AB$2,1,1),Emissions!$A$1:$LI$1),FALSE)</f>
        <v>0</v>
      </c>
      <c r="AC1072" s="327">
        <f>+VLOOKUP($E1072,Emissions!$1:$1048576,MATCH(DATE(AC$2,1,1),Emissions!$A$1:$LI$1),FALSE)</f>
        <v>0</v>
      </c>
      <c r="AD1072" s="327">
        <f>+VLOOKUP($E1072,Emissions!$1:$1048576,MATCH(DATE(AD$2,1,1),Emissions!$A$1:$LI$1),FALSE)</f>
        <v>0</v>
      </c>
      <c r="AE1072" s="327">
        <f>+VLOOKUP($E1072,Emissions!$1:$1048576,MATCH(DATE(AE$2,1,1),Emissions!$A$1:$LI$1),FALSE)</f>
        <v>0</v>
      </c>
      <c r="AF1072" s="327">
        <f>+VLOOKUP($E1072,Emissions!$1:$1048576,MATCH(DATE(AF$2,1,1),Emissions!$A$1:$LI$1),FALSE)</f>
        <v>0</v>
      </c>
      <c r="AG1072" s="327">
        <f>+VLOOKUP($E1072,Emissions!$1:$1048576,MATCH(DATE(AG$2,1,1),Emissions!$A$1:$LI$1),FALSE)</f>
        <v>0</v>
      </c>
      <c r="AH1072" s="327">
        <f>+VLOOKUP($E1072,Emissions!$1:$1048576,MATCH(DATE(AH$2,1,1),Emissions!$A$1:$LI$1),FALSE)</f>
        <v>0</v>
      </c>
      <c r="AI1072" s="327">
        <f>+VLOOKUP($E1072,Emissions!$1:$1048576,MATCH(DATE(AI$2,1,1),Emissions!$A$1:$LI$1),FALSE)</f>
        <v>0</v>
      </c>
      <c r="AJ1072" s="327">
        <f>+VLOOKUP($E1072,Emissions!$1:$1048576,MATCH(DATE(AJ$2,1,1),Emissions!$A$1:$LI$1),FALSE)</f>
        <v>0</v>
      </c>
      <c r="AK1072" s="327">
        <f>+VLOOKUP($E1072,Emissions!$1:$1048576,MATCH(DATE(AK$2,1,1),Emissions!$A$1:$LI$1),FALSE)</f>
        <v>0</v>
      </c>
      <c r="AL1072" s="327">
        <f>+VLOOKUP($E1072,Emissions!$1:$1048576,MATCH(DATE(AL$2,1,1),Emissions!$A$1:$LI$1),FALSE)</f>
        <v>0</v>
      </c>
      <c r="AM1072" s="327">
        <f>+VLOOKUP($E1072,Emissions!$1:$1048576,MATCH(DATE(AM$2,1,1),Emissions!$A$1:$LI$1),FALSE)</f>
        <v>0</v>
      </c>
      <c r="AN1072" s="327">
        <f>+VLOOKUP($E1072,Emissions!$1:$1048576,MATCH(DATE(AN$2,1,1),Emissions!$A$1:$LI$1),FALSE)</f>
        <v>0</v>
      </c>
      <c r="AO1072" s="327">
        <f>+VLOOKUP($E1072,Emissions!$1:$1048576,MATCH(DATE(AO$2,1,1),Emissions!$A$1:$LI$1),FALSE)</f>
        <v>0</v>
      </c>
    </row>
    <row r="1073" spans="1:41" ht="15" customHeight="1" x14ac:dyDescent="0.35">
      <c r="A1073" s="411"/>
      <c r="B1073" s="170"/>
      <c r="C1073" s="138" t="s">
        <v>463</v>
      </c>
      <c r="D1073" s="114" t="s">
        <v>1028</v>
      </c>
      <c r="E1073" s="50" t="s">
        <v>3504</v>
      </c>
      <c r="F1073" s="361">
        <f>+VLOOKUP($E1073,Emissions!$1:$1048576,MATCH(DATE(F$2,1,1),Emissions!$A$1:$LI$1),FALSE)</f>
        <v>0</v>
      </c>
      <c r="G1073" s="361">
        <f>+VLOOKUP($E1073,Emissions!$1:$1048576,MATCH(DATE(G$2,1,1),Emissions!$A$1:$LI$1),FALSE)</f>
        <v>0</v>
      </c>
      <c r="H1073" s="361">
        <f>+VLOOKUP($E1073,Emissions!$1:$1048576,MATCH(DATE(H$2,1,1),Emissions!$A$1:$LI$1),FALSE)</f>
        <v>0</v>
      </c>
      <c r="I1073" s="361">
        <f>+VLOOKUP($E1073,Emissions!$1:$1048576,MATCH(DATE(I$2,1,1),Emissions!$A$1:$LI$1),FALSE)</f>
        <v>0</v>
      </c>
      <c r="J1073" s="361">
        <f>+VLOOKUP($E1073,Emissions!$1:$1048576,MATCH(DATE(J$2,1,1),Emissions!$A$1:$LI$1),FALSE)</f>
        <v>0</v>
      </c>
      <c r="K1073" s="361">
        <f>+VLOOKUP($E1073,Emissions!$1:$1048576,MATCH(DATE(K$2,1,1),Emissions!$A$1:$LI$1),FALSE)</f>
        <v>0</v>
      </c>
      <c r="L1073" s="361">
        <f>+VLOOKUP($E1073,Emissions!$1:$1048576,MATCH(DATE(L$2,1,1),Emissions!$A$1:$LI$1),FALSE)</f>
        <v>0</v>
      </c>
      <c r="M1073" s="361">
        <f>+VLOOKUP($E1073,Emissions!$1:$1048576,MATCH(DATE(M$2,1,1),Emissions!$A$1:$LI$1),FALSE)</f>
        <v>0</v>
      </c>
      <c r="N1073" s="361">
        <f>+VLOOKUP($E1073,Emissions!$1:$1048576,MATCH(DATE(N$2,1,1),Emissions!$A$1:$LI$1),FALSE)</f>
        <v>0</v>
      </c>
      <c r="O1073" s="361">
        <f>+VLOOKUP($E1073,Emissions!$1:$1048576,MATCH(DATE(O$2,1,1),Emissions!$A$1:$LI$1),FALSE)</f>
        <v>0</v>
      </c>
      <c r="P1073" s="361">
        <f>+VLOOKUP($E1073,Emissions!$1:$1048576,MATCH(DATE(P$2,1,1),Emissions!$A$1:$LI$1),FALSE)</f>
        <v>0</v>
      </c>
      <c r="Q1073" s="361">
        <f>+VLOOKUP($E1073,Emissions!$1:$1048576,MATCH(DATE(Q$2,1,1),Emissions!$A$1:$LI$1),FALSE)</f>
        <v>0</v>
      </c>
      <c r="R1073" s="361">
        <f>+VLOOKUP($E1073,Emissions!$1:$1048576,MATCH(DATE(R$2,1,1),Emissions!$A$1:$LI$1),FALSE)</f>
        <v>0</v>
      </c>
      <c r="S1073" s="361">
        <f>+VLOOKUP($E1073,Emissions!$1:$1048576,MATCH(DATE(S$2,1,1),Emissions!$A$1:$LI$1),FALSE)</f>
        <v>0</v>
      </c>
      <c r="T1073" s="361">
        <f>+VLOOKUP($E1073,Emissions!$1:$1048576,MATCH(DATE(T$2,1,1),Emissions!$A$1:$LI$1),FALSE)</f>
        <v>0</v>
      </c>
      <c r="U1073" s="361">
        <f>+VLOOKUP($E1073,Emissions!$1:$1048576,MATCH(DATE(U$2,1,1),Emissions!$A$1:$LI$1),FALSE)</f>
        <v>0</v>
      </c>
      <c r="V1073" s="361">
        <f>+VLOOKUP($E1073,Emissions!$1:$1048576,MATCH(DATE(V$2,1,1),Emissions!$A$1:$LI$1),FALSE)</f>
        <v>0</v>
      </c>
      <c r="W1073" s="361">
        <f>+VLOOKUP($E1073,Emissions!$1:$1048576,MATCH(DATE(W$2,1,1),Emissions!$A$1:$LI$1),FALSE)</f>
        <v>0</v>
      </c>
      <c r="X1073" s="361">
        <f>+VLOOKUP($E1073,Emissions!$1:$1048576,MATCH(DATE(X$2,1,1),Emissions!$A$1:$LI$1),FALSE)</f>
        <v>0</v>
      </c>
      <c r="Y1073" s="361">
        <f>+VLOOKUP($E1073,Emissions!$1:$1048576,MATCH(DATE(Y$2,1,1),Emissions!$A$1:$LI$1),FALSE)</f>
        <v>0</v>
      </c>
      <c r="Z1073" s="361">
        <f>+VLOOKUP($E1073,Emissions!$1:$1048576,MATCH(DATE(Z$2,1,1),Emissions!$A$1:$LI$1),FALSE)</f>
        <v>0</v>
      </c>
      <c r="AA1073" s="361">
        <f>+VLOOKUP($E1073,Emissions!$1:$1048576,MATCH(DATE(AA$2,1,1),Emissions!$A$1:$LI$1),FALSE)</f>
        <v>0</v>
      </c>
      <c r="AB1073" s="361">
        <f>+VLOOKUP($E1073,Emissions!$1:$1048576,MATCH(DATE(AB$2,1,1),Emissions!$A$1:$LI$1),FALSE)</f>
        <v>0</v>
      </c>
      <c r="AC1073" s="361">
        <f>+VLOOKUP($E1073,Emissions!$1:$1048576,MATCH(DATE(AC$2,1,1),Emissions!$A$1:$LI$1),FALSE)</f>
        <v>0</v>
      </c>
      <c r="AD1073" s="361">
        <f>+VLOOKUP($E1073,Emissions!$1:$1048576,MATCH(DATE(AD$2,1,1),Emissions!$A$1:$LI$1),FALSE)</f>
        <v>0</v>
      </c>
      <c r="AE1073" s="361">
        <f>+VLOOKUP($E1073,Emissions!$1:$1048576,MATCH(DATE(AE$2,1,1),Emissions!$A$1:$LI$1),FALSE)</f>
        <v>0</v>
      </c>
      <c r="AF1073" s="361">
        <f>+VLOOKUP($E1073,Emissions!$1:$1048576,MATCH(DATE(AF$2,1,1),Emissions!$A$1:$LI$1),FALSE)</f>
        <v>0</v>
      </c>
      <c r="AG1073" s="361">
        <f>+VLOOKUP($E1073,Emissions!$1:$1048576,MATCH(DATE(AG$2,1,1),Emissions!$A$1:$LI$1),FALSE)</f>
        <v>0</v>
      </c>
      <c r="AH1073" s="361">
        <f>+VLOOKUP($E1073,Emissions!$1:$1048576,MATCH(DATE(AH$2,1,1),Emissions!$A$1:$LI$1),FALSE)</f>
        <v>0</v>
      </c>
      <c r="AI1073" s="361">
        <f>+VLOOKUP($E1073,Emissions!$1:$1048576,MATCH(DATE(AI$2,1,1),Emissions!$A$1:$LI$1),FALSE)</f>
        <v>0</v>
      </c>
      <c r="AJ1073" s="361">
        <f>+VLOOKUP($E1073,Emissions!$1:$1048576,MATCH(DATE(AJ$2,1,1),Emissions!$A$1:$LI$1),FALSE)</f>
        <v>0</v>
      </c>
      <c r="AK1073" s="361">
        <f>+VLOOKUP($E1073,Emissions!$1:$1048576,MATCH(DATE(AK$2,1,1),Emissions!$A$1:$LI$1),FALSE)</f>
        <v>0</v>
      </c>
      <c r="AL1073" s="361">
        <f>+VLOOKUP($E1073,Emissions!$1:$1048576,MATCH(DATE(AL$2,1,1),Emissions!$A$1:$LI$1),FALSE)</f>
        <v>0</v>
      </c>
      <c r="AM1073" s="361">
        <f>+VLOOKUP($E1073,Emissions!$1:$1048576,MATCH(DATE(AM$2,1,1),Emissions!$A$1:$LI$1),FALSE)</f>
        <v>0</v>
      </c>
      <c r="AN1073" s="361">
        <f>+VLOOKUP($E1073,Emissions!$1:$1048576,MATCH(DATE(AN$2,1,1),Emissions!$A$1:$LI$1),FALSE)</f>
        <v>0</v>
      </c>
      <c r="AO1073" s="361">
        <f>+VLOOKUP($E1073,Emissions!$1:$1048576,MATCH(DATE(AO$2,1,1),Emissions!$A$1:$LI$1),FALSE)</f>
        <v>0</v>
      </c>
    </row>
    <row r="1074" spans="1:41" ht="15" customHeight="1" x14ac:dyDescent="0.35">
      <c r="A1074" s="411"/>
      <c r="B1074" s="170"/>
      <c r="C1074" s="138" t="s">
        <v>464</v>
      </c>
      <c r="D1074" s="114" t="s">
        <v>1028</v>
      </c>
      <c r="E1074" s="50" t="s">
        <v>3505</v>
      </c>
      <c r="F1074" s="361">
        <f>+VLOOKUP($E1074,Emissions!$1:$1048576,MATCH(DATE(F$2,1,1),Emissions!$A$1:$LI$1),FALSE)</f>
        <v>0</v>
      </c>
      <c r="G1074" s="361">
        <f>+VLOOKUP($E1074,Emissions!$1:$1048576,MATCH(DATE(G$2,1,1),Emissions!$A$1:$LI$1),FALSE)</f>
        <v>0</v>
      </c>
      <c r="H1074" s="361">
        <f>+VLOOKUP($E1074,Emissions!$1:$1048576,MATCH(DATE(H$2,1,1),Emissions!$A$1:$LI$1),FALSE)</f>
        <v>0</v>
      </c>
      <c r="I1074" s="361">
        <f>+VLOOKUP($E1074,Emissions!$1:$1048576,MATCH(DATE(I$2,1,1),Emissions!$A$1:$LI$1),FALSE)</f>
        <v>0</v>
      </c>
      <c r="J1074" s="361">
        <f>+VLOOKUP($E1074,Emissions!$1:$1048576,MATCH(DATE(J$2,1,1),Emissions!$A$1:$LI$1),FALSE)</f>
        <v>0</v>
      </c>
      <c r="K1074" s="361">
        <f>+VLOOKUP($E1074,Emissions!$1:$1048576,MATCH(DATE(K$2,1,1),Emissions!$A$1:$LI$1),FALSE)</f>
        <v>0</v>
      </c>
      <c r="L1074" s="361">
        <f>+VLOOKUP($E1074,Emissions!$1:$1048576,MATCH(DATE(L$2,1,1),Emissions!$A$1:$LI$1),FALSE)</f>
        <v>0</v>
      </c>
      <c r="M1074" s="361">
        <f>+VLOOKUP($E1074,Emissions!$1:$1048576,MATCH(DATE(M$2,1,1),Emissions!$A$1:$LI$1),FALSE)</f>
        <v>0</v>
      </c>
      <c r="N1074" s="361">
        <f>+VLOOKUP($E1074,Emissions!$1:$1048576,MATCH(DATE(N$2,1,1),Emissions!$A$1:$LI$1),FALSE)</f>
        <v>0</v>
      </c>
      <c r="O1074" s="361">
        <f>+VLOOKUP($E1074,Emissions!$1:$1048576,MATCH(DATE(O$2,1,1),Emissions!$A$1:$LI$1),FALSE)</f>
        <v>0</v>
      </c>
      <c r="P1074" s="361">
        <f>+VLOOKUP($E1074,Emissions!$1:$1048576,MATCH(DATE(P$2,1,1),Emissions!$A$1:$LI$1),FALSE)</f>
        <v>0</v>
      </c>
      <c r="Q1074" s="361">
        <f>+VLOOKUP($E1074,Emissions!$1:$1048576,MATCH(DATE(Q$2,1,1),Emissions!$A$1:$LI$1),FALSE)</f>
        <v>0</v>
      </c>
      <c r="R1074" s="361">
        <f>+VLOOKUP($E1074,Emissions!$1:$1048576,MATCH(DATE(R$2,1,1),Emissions!$A$1:$LI$1),FALSE)</f>
        <v>0</v>
      </c>
      <c r="S1074" s="361">
        <f>+VLOOKUP($E1074,Emissions!$1:$1048576,MATCH(DATE(S$2,1,1),Emissions!$A$1:$LI$1),FALSE)</f>
        <v>0</v>
      </c>
      <c r="T1074" s="361">
        <f>+VLOOKUP($E1074,Emissions!$1:$1048576,MATCH(DATE(T$2,1,1),Emissions!$A$1:$LI$1),FALSE)</f>
        <v>0</v>
      </c>
      <c r="U1074" s="361">
        <f>+VLOOKUP($E1074,Emissions!$1:$1048576,MATCH(DATE(U$2,1,1),Emissions!$A$1:$LI$1),FALSE)</f>
        <v>0</v>
      </c>
      <c r="V1074" s="361">
        <f>+VLOOKUP($E1074,Emissions!$1:$1048576,MATCH(DATE(V$2,1,1),Emissions!$A$1:$LI$1),FALSE)</f>
        <v>0</v>
      </c>
      <c r="W1074" s="361">
        <f>+VLOOKUP($E1074,Emissions!$1:$1048576,MATCH(DATE(W$2,1,1),Emissions!$A$1:$LI$1),FALSE)</f>
        <v>0</v>
      </c>
      <c r="X1074" s="361">
        <f>+VLOOKUP($E1074,Emissions!$1:$1048576,MATCH(DATE(X$2,1,1),Emissions!$A$1:$LI$1),FALSE)</f>
        <v>0</v>
      </c>
      <c r="Y1074" s="361">
        <f>+VLOOKUP($E1074,Emissions!$1:$1048576,MATCH(DATE(Y$2,1,1),Emissions!$A$1:$LI$1),FALSE)</f>
        <v>0</v>
      </c>
      <c r="Z1074" s="361">
        <f>+VLOOKUP($E1074,Emissions!$1:$1048576,MATCH(DATE(Z$2,1,1),Emissions!$A$1:$LI$1),FALSE)</f>
        <v>0</v>
      </c>
      <c r="AA1074" s="361">
        <f>+VLOOKUP($E1074,Emissions!$1:$1048576,MATCH(DATE(AA$2,1,1),Emissions!$A$1:$LI$1),FALSE)</f>
        <v>0</v>
      </c>
      <c r="AB1074" s="361">
        <f>+VLOOKUP($E1074,Emissions!$1:$1048576,MATCH(DATE(AB$2,1,1),Emissions!$A$1:$LI$1),FALSE)</f>
        <v>0</v>
      </c>
      <c r="AC1074" s="361">
        <f>+VLOOKUP($E1074,Emissions!$1:$1048576,MATCH(DATE(AC$2,1,1),Emissions!$A$1:$LI$1),FALSE)</f>
        <v>0</v>
      </c>
      <c r="AD1074" s="361">
        <f>+VLOOKUP($E1074,Emissions!$1:$1048576,MATCH(DATE(AD$2,1,1),Emissions!$A$1:$LI$1),FALSE)</f>
        <v>0</v>
      </c>
      <c r="AE1074" s="361">
        <f>+VLOOKUP($E1074,Emissions!$1:$1048576,MATCH(DATE(AE$2,1,1),Emissions!$A$1:$LI$1),FALSE)</f>
        <v>0</v>
      </c>
      <c r="AF1074" s="361">
        <f>+VLOOKUP($E1074,Emissions!$1:$1048576,MATCH(DATE(AF$2,1,1),Emissions!$A$1:$LI$1),FALSE)</f>
        <v>0</v>
      </c>
      <c r="AG1074" s="361">
        <f>+VLOOKUP($E1074,Emissions!$1:$1048576,MATCH(DATE(AG$2,1,1),Emissions!$A$1:$LI$1),FALSE)</f>
        <v>0</v>
      </c>
      <c r="AH1074" s="361">
        <f>+VLOOKUP($E1074,Emissions!$1:$1048576,MATCH(DATE(AH$2,1,1),Emissions!$A$1:$LI$1),FALSE)</f>
        <v>0</v>
      </c>
      <c r="AI1074" s="361">
        <f>+VLOOKUP($E1074,Emissions!$1:$1048576,MATCH(DATE(AI$2,1,1),Emissions!$A$1:$LI$1),FALSE)</f>
        <v>0</v>
      </c>
      <c r="AJ1074" s="361">
        <f>+VLOOKUP($E1074,Emissions!$1:$1048576,MATCH(DATE(AJ$2,1,1),Emissions!$A$1:$LI$1),FALSE)</f>
        <v>0</v>
      </c>
      <c r="AK1074" s="361">
        <f>+VLOOKUP($E1074,Emissions!$1:$1048576,MATCH(DATE(AK$2,1,1),Emissions!$A$1:$LI$1),FALSE)</f>
        <v>0</v>
      </c>
      <c r="AL1074" s="361">
        <f>+VLOOKUP($E1074,Emissions!$1:$1048576,MATCH(DATE(AL$2,1,1),Emissions!$A$1:$LI$1),FALSE)</f>
        <v>0</v>
      </c>
      <c r="AM1074" s="361">
        <f>+VLOOKUP($E1074,Emissions!$1:$1048576,MATCH(DATE(AM$2,1,1),Emissions!$A$1:$LI$1),FALSE)</f>
        <v>0</v>
      </c>
      <c r="AN1074" s="361">
        <f>+VLOOKUP($E1074,Emissions!$1:$1048576,MATCH(DATE(AN$2,1,1),Emissions!$A$1:$LI$1),FALSE)</f>
        <v>0</v>
      </c>
      <c r="AO1074" s="361">
        <f>+VLOOKUP($E1074,Emissions!$1:$1048576,MATCH(DATE(AO$2,1,1),Emissions!$A$1:$LI$1),FALSE)</f>
        <v>0</v>
      </c>
    </row>
    <row r="1075" spans="1:41" ht="15" customHeight="1" x14ac:dyDescent="0.35">
      <c r="A1075" s="411"/>
      <c r="B1075" s="170"/>
      <c r="C1075" s="138" t="s">
        <v>465</v>
      </c>
      <c r="D1075" s="114" t="s">
        <v>1028</v>
      </c>
      <c r="E1075" s="50" t="s">
        <v>3506</v>
      </c>
      <c r="F1075" s="361">
        <f>+VLOOKUP($E1075,Emissions!$1:$1048576,MATCH(DATE(F$2,1,1),Emissions!$A$1:$LI$1),FALSE)</f>
        <v>0</v>
      </c>
      <c r="G1075" s="361">
        <f>+VLOOKUP($E1075,Emissions!$1:$1048576,MATCH(DATE(G$2,1,1),Emissions!$A$1:$LI$1),FALSE)</f>
        <v>0</v>
      </c>
      <c r="H1075" s="361">
        <f>+VLOOKUP($E1075,Emissions!$1:$1048576,MATCH(DATE(H$2,1,1),Emissions!$A$1:$LI$1),FALSE)</f>
        <v>0</v>
      </c>
      <c r="I1075" s="361">
        <f>+VLOOKUP($E1075,Emissions!$1:$1048576,MATCH(DATE(I$2,1,1),Emissions!$A$1:$LI$1),FALSE)</f>
        <v>0</v>
      </c>
      <c r="J1075" s="361">
        <f>+VLOOKUP($E1075,Emissions!$1:$1048576,MATCH(DATE(J$2,1,1),Emissions!$A$1:$LI$1),FALSE)</f>
        <v>0</v>
      </c>
      <c r="K1075" s="361">
        <f>+VLOOKUP($E1075,Emissions!$1:$1048576,MATCH(DATE(K$2,1,1),Emissions!$A$1:$LI$1),FALSE)</f>
        <v>0</v>
      </c>
      <c r="L1075" s="361">
        <f>+VLOOKUP($E1075,Emissions!$1:$1048576,MATCH(DATE(L$2,1,1),Emissions!$A$1:$LI$1),FALSE)</f>
        <v>0</v>
      </c>
      <c r="M1075" s="361">
        <f>+VLOOKUP($E1075,Emissions!$1:$1048576,MATCH(DATE(M$2,1,1),Emissions!$A$1:$LI$1),FALSE)</f>
        <v>0</v>
      </c>
      <c r="N1075" s="361">
        <f>+VLOOKUP($E1075,Emissions!$1:$1048576,MATCH(DATE(N$2,1,1),Emissions!$A$1:$LI$1),FALSE)</f>
        <v>0</v>
      </c>
      <c r="O1075" s="361">
        <f>+VLOOKUP($E1075,Emissions!$1:$1048576,MATCH(DATE(O$2,1,1),Emissions!$A$1:$LI$1),FALSE)</f>
        <v>0</v>
      </c>
      <c r="P1075" s="361">
        <f>+VLOOKUP($E1075,Emissions!$1:$1048576,MATCH(DATE(P$2,1,1),Emissions!$A$1:$LI$1),FALSE)</f>
        <v>0</v>
      </c>
      <c r="Q1075" s="361">
        <f>+VLOOKUP($E1075,Emissions!$1:$1048576,MATCH(DATE(Q$2,1,1),Emissions!$A$1:$LI$1),FALSE)</f>
        <v>0</v>
      </c>
      <c r="R1075" s="361">
        <f>+VLOOKUP($E1075,Emissions!$1:$1048576,MATCH(DATE(R$2,1,1),Emissions!$A$1:$LI$1),FALSE)</f>
        <v>0</v>
      </c>
      <c r="S1075" s="361">
        <f>+VLOOKUP($E1075,Emissions!$1:$1048576,MATCH(DATE(S$2,1,1),Emissions!$A$1:$LI$1),FALSE)</f>
        <v>0</v>
      </c>
      <c r="T1075" s="361">
        <f>+VLOOKUP($E1075,Emissions!$1:$1048576,MATCH(DATE(T$2,1,1),Emissions!$A$1:$LI$1),FALSE)</f>
        <v>0</v>
      </c>
      <c r="U1075" s="361">
        <f>+VLOOKUP($E1075,Emissions!$1:$1048576,MATCH(DATE(U$2,1,1),Emissions!$A$1:$LI$1),FALSE)</f>
        <v>0</v>
      </c>
      <c r="V1075" s="361">
        <f>+VLOOKUP($E1075,Emissions!$1:$1048576,MATCH(DATE(V$2,1,1),Emissions!$A$1:$LI$1),FALSE)</f>
        <v>0</v>
      </c>
      <c r="W1075" s="361">
        <f>+VLOOKUP($E1075,Emissions!$1:$1048576,MATCH(DATE(W$2,1,1),Emissions!$A$1:$LI$1),FALSE)</f>
        <v>0</v>
      </c>
      <c r="X1075" s="361">
        <f>+VLOOKUP($E1075,Emissions!$1:$1048576,MATCH(DATE(X$2,1,1),Emissions!$A$1:$LI$1),FALSE)</f>
        <v>0</v>
      </c>
      <c r="Y1075" s="361">
        <f>+VLOOKUP($E1075,Emissions!$1:$1048576,MATCH(DATE(Y$2,1,1),Emissions!$A$1:$LI$1),FALSE)</f>
        <v>0</v>
      </c>
      <c r="Z1075" s="361">
        <f>+VLOOKUP($E1075,Emissions!$1:$1048576,MATCH(DATE(Z$2,1,1),Emissions!$A$1:$LI$1),FALSE)</f>
        <v>0</v>
      </c>
      <c r="AA1075" s="361">
        <f>+VLOOKUP($E1075,Emissions!$1:$1048576,MATCH(DATE(AA$2,1,1),Emissions!$A$1:$LI$1),FALSE)</f>
        <v>0</v>
      </c>
      <c r="AB1075" s="361">
        <f>+VLOOKUP($E1075,Emissions!$1:$1048576,MATCH(DATE(AB$2,1,1),Emissions!$A$1:$LI$1),FALSE)</f>
        <v>0</v>
      </c>
      <c r="AC1075" s="361">
        <f>+VLOOKUP($E1075,Emissions!$1:$1048576,MATCH(DATE(AC$2,1,1),Emissions!$A$1:$LI$1),FALSE)</f>
        <v>0</v>
      </c>
      <c r="AD1075" s="361">
        <f>+VLOOKUP($E1075,Emissions!$1:$1048576,MATCH(DATE(AD$2,1,1),Emissions!$A$1:$LI$1),FALSE)</f>
        <v>0</v>
      </c>
      <c r="AE1075" s="361">
        <f>+VLOOKUP($E1075,Emissions!$1:$1048576,MATCH(DATE(AE$2,1,1),Emissions!$A$1:$LI$1),FALSE)</f>
        <v>0</v>
      </c>
      <c r="AF1075" s="361">
        <f>+VLOOKUP($E1075,Emissions!$1:$1048576,MATCH(DATE(AF$2,1,1),Emissions!$A$1:$LI$1),FALSE)</f>
        <v>0</v>
      </c>
      <c r="AG1075" s="361">
        <f>+VLOOKUP($E1075,Emissions!$1:$1048576,MATCH(DATE(AG$2,1,1),Emissions!$A$1:$LI$1),FALSE)</f>
        <v>0</v>
      </c>
      <c r="AH1075" s="361">
        <f>+VLOOKUP($E1075,Emissions!$1:$1048576,MATCH(DATE(AH$2,1,1),Emissions!$A$1:$LI$1),FALSE)</f>
        <v>0</v>
      </c>
      <c r="AI1075" s="361">
        <f>+VLOOKUP($E1075,Emissions!$1:$1048576,MATCH(DATE(AI$2,1,1),Emissions!$A$1:$LI$1),FALSE)</f>
        <v>0</v>
      </c>
      <c r="AJ1075" s="361">
        <f>+VLOOKUP($E1075,Emissions!$1:$1048576,MATCH(DATE(AJ$2,1,1),Emissions!$A$1:$LI$1),FALSE)</f>
        <v>0</v>
      </c>
      <c r="AK1075" s="361">
        <f>+VLOOKUP($E1075,Emissions!$1:$1048576,MATCH(DATE(AK$2,1,1),Emissions!$A$1:$LI$1),FALSE)</f>
        <v>0</v>
      </c>
      <c r="AL1075" s="361">
        <f>+VLOOKUP($E1075,Emissions!$1:$1048576,MATCH(DATE(AL$2,1,1),Emissions!$A$1:$LI$1),FALSE)</f>
        <v>0</v>
      </c>
      <c r="AM1075" s="361">
        <f>+VLOOKUP($E1075,Emissions!$1:$1048576,MATCH(DATE(AM$2,1,1),Emissions!$A$1:$LI$1),FALSE)</f>
        <v>0</v>
      </c>
      <c r="AN1075" s="361">
        <f>+VLOOKUP($E1075,Emissions!$1:$1048576,MATCH(DATE(AN$2,1,1),Emissions!$A$1:$LI$1),FALSE)</f>
        <v>0</v>
      </c>
      <c r="AO1075" s="361">
        <f>+VLOOKUP($E1075,Emissions!$1:$1048576,MATCH(DATE(AO$2,1,1),Emissions!$A$1:$LI$1),FALSE)</f>
        <v>0</v>
      </c>
    </row>
    <row r="1076" spans="1:41" ht="15" customHeight="1" x14ac:dyDescent="0.35">
      <c r="A1076" s="411"/>
      <c r="B1076" s="170"/>
      <c r="C1076" s="138" t="s">
        <v>466</v>
      </c>
      <c r="D1076" s="114" t="s">
        <v>1028</v>
      </c>
      <c r="E1076" s="50" t="s">
        <v>3507</v>
      </c>
      <c r="F1076" s="361">
        <f>+VLOOKUP($E1076,Emissions!$1:$1048576,MATCH(DATE(F$2,1,1),Emissions!$A$1:$LI$1),FALSE)</f>
        <v>0</v>
      </c>
      <c r="G1076" s="361">
        <f>+VLOOKUP($E1076,Emissions!$1:$1048576,MATCH(DATE(G$2,1,1),Emissions!$A$1:$LI$1),FALSE)</f>
        <v>0</v>
      </c>
      <c r="H1076" s="361">
        <f>+VLOOKUP($E1076,Emissions!$1:$1048576,MATCH(DATE(H$2,1,1),Emissions!$A$1:$LI$1),FALSE)</f>
        <v>0</v>
      </c>
      <c r="I1076" s="361">
        <f>+VLOOKUP($E1076,Emissions!$1:$1048576,MATCH(DATE(I$2,1,1),Emissions!$A$1:$LI$1),FALSE)</f>
        <v>0</v>
      </c>
      <c r="J1076" s="361">
        <f>+VLOOKUP($E1076,Emissions!$1:$1048576,MATCH(DATE(J$2,1,1),Emissions!$A$1:$LI$1),FALSE)</f>
        <v>0</v>
      </c>
      <c r="K1076" s="361">
        <f>+VLOOKUP($E1076,Emissions!$1:$1048576,MATCH(DATE(K$2,1,1),Emissions!$A$1:$LI$1),FALSE)</f>
        <v>0</v>
      </c>
      <c r="L1076" s="361">
        <f>+VLOOKUP($E1076,Emissions!$1:$1048576,MATCH(DATE(L$2,1,1),Emissions!$A$1:$LI$1),FALSE)</f>
        <v>0</v>
      </c>
      <c r="M1076" s="361">
        <f>+VLOOKUP($E1076,Emissions!$1:$1048576,MATCH(DATE(M$2,1,1),Emissions!$A$1:$LI$1),FALSE)</f>
        <v>0</v>
      </c>
      <c r="N1076" s="361">
        <f>+VLOOKUP($E1076,Emissions!$1:$1048576,MATCH(DATE(N$2,1,1),Emissions!$A$1:$LI$1),FALSE)</f>
        <v>0</v>
      </c>
      <c r="O1076" s="361">
        <f>+VLOOKUP($E1076,Emissions!$1:$1048576,MATCH(DATE(O$2,1,1),Emissions!$A$1:$LI$1),FALSE)</f>
        <v>0</v>
      </c>
      <c r="P1076" s="361">
        <f>+VLOOKUP($E1076,Emissions!$1:$1048576,MATCH(DATE(P$2,1,1),Emissions!$A$1:$LI$1),FALSE)</f>
        <v>0</v>
      </c>
      <c r="Q1076" s="361">
        <f>+VLOOKUP($E1076,Emissions!$1:$1048576,MATCH(DATE(Q$2,1,1),Emissions!$A$1:$LI$1),FALSE)</f>
        <v>0</v>
      </c>
      <c r="R1076" s="361">
        <f>+VLOOKUP($E1076,Emissions!$1:$1048576,MATCH(DATE(R$2,1,1),Emissions!$A$1:$LI$1),FALSE)</f>
        <v>0</v>
      </c>
      <c r="S1076" s="361">
        <f>+VLOOKUP($E1076,Emissions!$1:$1048576,MATCH(DATE(S$2,1,1),Emissions!$A$1:$LI$1),FALSE)</f>
        <v>0</v>
      </c>
      <c r="T1076" s="361">
        <f>+VLOOKUP($E1076,Emissions!$1:$1048576,MATCH(DATE(T$2,1,1),Emissions!$A$1:$LI$1),FALSE)</f>
        <v>0</v>
      </c>
      <c r="U1076" s="361">
        <f>+VLOOKUP($E1076,Emissions!$1:$1048576,MATCH(DATE(U$2,1,1),Emissions!$A$1:$LI$1),FALSE)</f>
        <v>0</v>
      </c>
      <c r="V1076" s="361">
        <f>+VLOOKUP($E1076,Emissions!$1:$1048576,MATCH(DATE(V$2,1,1),Emissions!$A$1:$LI$1),FALSE)</f>
        <v>0</v>
      </c>
      <c r="W1076" s="361">
        <f>+VLOOKUP($E1076,Emissions!$1:$1048576,MATCH(DATE(W$2,1,1),Emissions!$A$1:$LI$1),FALSE)</f>
        <v>0</v>
      </c>
      <c r="X1076" s="361">
        <f>+VLOOKUP($E1076,Emissions!$1:$1048576,MATCH(DATE(X$2,1,1),Emissions!$A$1:$LI$1),FALSE)</f>
        <v>0</v>
      </c>
      <c r="Y1076" s="361">
        <f>+VLOOKUP($E1076,Emissions!$1:$1048576,MATCH(DATE(Y$2,1,1),Emissions!$A$1:$LI$1),FALSE)</f>
        <v>0</v>
      </c>
      <c r="Z1076" s="361">
        <f>+VLOOKUP($E1076,Emissions!$1:$1048576,MATCH(DATE(Z$2,1,1),Emissions!$A$1:$LI$1),FALSE)</f>
        <v>0</v>
      </c>
      <c r="AA1076" s="361">
        <f>+VLOOKUP($E1076,Emissions!$1:$1048576,MATCH(DATE(AA$2,1,1),Emissions!$A$1:$LI$1),FALSE)</f>
        <v>0</v>
      </c>
      <c r="AB1076" s="361">
        <f>+VLOOKUP($E1076,Emissions!$1:$1048576,MATCH(DATE(AB$2,1,1),Emissions!$A$1:$LI$1),FALSE)</f>
        <v>0</v>
      </c>
      <c r="AC1076" s="361">
        <f>+VLOOKUP($E1076,Emissions!$1:$1048576,MATCH(DATE(AC$2,1,1),Emissions!$A$1:$LI$1),FALSE)</f>
        <v>0</v>
      </c>
      <c r="AD1076" s="361">
        <f>+VLOOKUP($E1076,Emissions!$1:$1048576,MATCH(DATE(AD$2,1,1),Emissions!$A$1:$LI$1),FALSE)</f>
        <v>0</v>
      </c>
      <c r="AE1076" s="361">
        <f>+VLOOKUP($E1076,Emissions!$1:$1048576,MATCH(DATE(AE$2,1,1),Emissions!$A$1:$LI$1),FALSE)</f>
        <v>0</v>
      </c>
      <c r="AF1076" s="361">
        <f>+VLOOKUP($E1076,Emissions!$1:$1048576,MATCH(DATE(AF$2,1,1),Emissions!$A$1:$LI$1),FALSE)</f>
        <v>0</v>
      </c>
      <c r="AG1076" s="361">
        <f>+VLOOKUP($E1076,Emissions!$1:$1048576,MATCH(DATE(AG$2,1,1),Emissions!$A$1:$LI$1),FALSE)</f>
        <v>0</v>
      </c>
      <c r="AH1076" s="361">
        <f>+VLOOKUP($E1076,Emissions!$1:$1048576,MATCH(DATE(AH$2,1,1),Emissions!$A$1:$LI$1),FALSE)</f>
        <v>0</v>
      </c>
      <c r="AI1076" s="361">
        <f>+VLOOKUP($E1076,Emissions!$1:$1048576,MATCH(DATE(AI$2,1,1),Emissions!$A$1:$LI$1),FALSE)</f>
        <v>0</v>
      </c>
      <c r="AJ1076" s="361">
        <f>+VLOOKUP($E1076,Emissions!$1:$1048576,MATCH(DATE(AJ$2,1,1),Emissions!$A$1:$LI$1),FALSE)</f>
        <v>0</v>
      </c>
      <c r="AK1076" s="361">
        <f>+VLOOKUP($E1076,Emissions!$1:$1048576,MATCH(DATE(AK$2,1,1),Emissions!$A$1:$LI$1),FALSE)</f>
        <v>0</v>
      </c>
      <c r="AL1076" s="361">
        <f>+VLOOKUP($E1076,Emissions!$1:$1048576,MATCH(DATE(AL$2,1,1),Emissions!$A$1:$LI$1),FALSE)</f>
        <v>0</v>
      </c>
      <c r="AM1076" s="361">
        <f>+VLOOKUP($E1076,Emissions!$1:$1048576,MATCH(DATE(AM$2,1,1),Emissions!$A$1:$LI$1),FALSE)</f>
        <v>0</v>
      </c>
      <c r="AN1076" s="361">
        <f>+VLOOKUP($E1076,Emissions!$1:$1048576,MATCH(DATE(AN$2,1,1),Emissions!$A$1:$LI$1),FALSE)</f>
        <v>0</v>
      </c>
      <c r="AO1076" s="361">
        <f>+VLOOKUP($E1076,Emissions!$1:$1048576,MATCH(DATE(AO$2,1,1),Emissions!$A$1:$LI$1),FALSE)</f>
        <v>0</v>
      </c>
    </row>
    <row r="1077" spans="1:41" ht="15" customHeight="1" x14ac:dyDescent="0.35">
      <c r="A1077" s="411"/>
      <c r="B1077" s="170"/>
      <c r="C1077" s="138" t="s">
        <v>467</v>
      </c>
      <c r="D1077" s="114" t="s">
        <v>1028</v>
      </c>
      <c r="E1077" s="50" t="s">
        <v>3508</v>
      </c>
      <c r="F1077" s="361">
        <f>+VLOOKUP($E1077,Emissions!$1:$1048576,MATCH(DATE(F$2,1,1),Emissions!$A$1:$LI$1),FALSE)</f>
        <v>0</v>
      </c>
      <c r="G1077" s="361">
        <f>+VLOOKUP($E1077,Emissions!$1:$1048576,MATCH(DATE(G$2,1,1),Emissions!$A$1:$LI$1),FALSE)</f>
        <v>0</v>
      </c>
      <c r="H1077" s="361">
        <f>+VLOOKUP($E1077,Emissions!$1:$1048576,MATCH(DATE(H$2,1,1),Emissions!$A$1:$LI$1),FALSE)</f>
        <v>0</v>
      </c>
      <c r="I1077" s="361">
        <f>+VLOOKUP($E1077,Emissions!$1:$1048576,MATCH(DATE(I$2,1,1),Emissions!$A$1:$LI$1),FALSE)</f>
        <v>0</v>
      </c>
      <c r="J1077" s="361">
        <f>+VLOOKUP($E1077,Emissions!$1:$1048576,MATCH(DATE(J$2,1,1),Emissions!$A$1:$LI$1),FALSE)</f>
        <v>0</v>
      </c>
      <c r="K1077" s="361">
        <f>+VLOOKUP($E1077,Emissions!$1:$1048576,MATCH(DATE(K$2,1,1),Emissions!$A$1:$LI$1),FALSE)</f>
        <v>0</v>
      </c>
      <c r="L1077" s="361">
        <f>+VLOOKUP($E1077,Emissions!$1:$1048576,MATCH(DATE(L$2,1,1),Emissions!$A$1:$LI$1),FALSE)</f>
        <v>0</v>
      </c>
      <c r="M1077" s="361">
        <f>+VLOOKUP($E1077,Emissions!$1:$1048576,MATCH(DATE(M$2,1,1),Emissions!$A$1:$LI$1),FALSE)</f>
        <v>0</v>
      </c>
      <c r="N1077" s="361">
        <f>+VLOOKUP($E1077,Emissions!$1:$1048576,MATCH(DATE(N$2,1,1),Emissions!$A$1:$LI$1),FALSE)</f>
        <v>0</v>
      </c>
      <c r="O1077" s="361">
        <f>+VLOOKUP($E1077,Emissions!$1:$1048576,MATCH(DATE(O$2,1,1),Emissions!$A$1:$LI$1),FALSE)</f>
        <v>0</v>
      </c>
      <c r="P1077" s="361">
        <f>+VLOOKUP($E1077,Emissions!$1:$1048576,MATCH(DATE(P$2,1,1),Emissions!$A$1:$LI$1),FALSE)</f>
        <v>0</v>
      </c>
      <c r="Q1077" s="361">
        <f>+VLOOKUP($E1077,Emissions!$1:$1048576,MATCH(DATE(Q$2,1,1),Emissions!$A$1:$LI$1),FALSE)</f>
        <v>0</v>
      </c>
      <c r="R1077" s="361">
        <f>+VLOOKUP($E1077,Emissions!$1:$1048576,MATCH(DATE(R$2,1,1),Emissions!$A$1:$LI$1),FALSE)</f>
        <v>0</v>
      </c>
      <c r="S1077" s="361">
        <f>+VLOOKUP($E1077,Emissions!$1:$1048576,MATCH(DATE(S$2,1,1),Emissions!$A$1:$LI$1),FALSE)</f>
        <v>0</v>
      </c>
      <c r="T1077" s="361">
        <f>+VLOOKUP($E1077,Emissions!$1:$1048576,MATCH(DATE(T$2,1,1),Emissions!$A$1:$LI$1),FALSE)</f>
        <v>0</v>
      </c>
      <c r="U1077" s="361">
        <f>+VLOOKUP($E1077,Emissions!$1:$1048576,MATCH(DATE(U$2,1,1),Emissions!$A$1:$LI$1),FALSE)</f>
        <v>0</v>
      </c>
      <c r="V1077" s="361">
        <f>+VLOOKUP($E1077,Emissions!$1:$1048576,MATCH(DATE(V$2,1,1),Emissions!$A$1:$LI$1),FALSE)</f>
        <v>0</v>
      </c>
      <c r="W1077" s="361">
        <f>+VLOOKUP($E1077,Emissions!$1:$1048576,MATCH(DATE(W$2,1,1),Emissions!$A$1:$LI$1),FALSE)</f>
        <v>0</v>
      </c>
      <c r="X1077" s="361">
        <f>+VLOOKUP($E1077,Emissions!$1:$1048576,MATCH(DATE(X$2,1,1),Emissions!$A$1:$LI$1),FALSE)</f>
        <v>0</v>
      </c>
      <c r="Y1077" s="361">
        <f>+VLOOKUP($E1077,Emissions!$1:$1048576,MATCH(DATE(Y$2,1,1),Emissions!$A$1:$LI$1),FALSE)</f>
        <v>0</v>
      </c>
      <c r="Z1077" s="361">
        <f>+VLOOKUP($E1077,Emissions!$1:$1048576,MATCH(DATE(Z$2,1,1),Emissions!$A$1:$LI$1),FALSE)</f>
        <v>0</v>
      </c>
      <c r="AA1077" s="361">
        <f>+VLOOKUP($E1077,Emissions!$1:$1048576,MATCH(DATE(AA$2,1,1),Emissions!$A$1:$LI$1),FALSE)</f>
        <v>0</v>
      </c>
      <c r="AB1077" s="361">
        <f>+VLOOKUP($E1077,Emissions!$1:$1048576,MATCH(DATE(AB$2,1,1),Emissions!$A$1:$LI$1),FALSE)</f>
        <v>0</v>
      </c>
      <c r="AC1077" s="361">
        <f>+VLOOKUP($E1077,Emissions!$1:$1048576,MATCH(DATE(AC$2,1,1),Emissions!$A$1:$LI$1),FALSE)</f>
        <v>0</v>
      </c>
      <c r="AD1077" s="361">
        <f>+VLOOKUP($E1077,Emissions!$1:$1048576,MATCH(DATE(AD$2,1,1),Emissions!$A$1:$LI$1),FALSE)</f>
        <v>0</v>
      </c>
      <c r="AE1077" s="361">
        <f>+VLOOKUP($E1077,Emissions!$1:$1048576,MATCH(DATE(AE$2,1,1),Emissions!$A$1:$LI$1),FALSE)</f>
        <v>0</v>
      </c>
      <c r="AF1077" s="361">
        <f>+VLOOKUP($E1077,Emissions!$1:$1048576,MATCH(DATE(AF$2,1,1),Emissions!$A$1:$LI$1),FALSE)</f>
        <v>0</v>
      </c>
      <c r="AG1077" s="361">
        <f>+VLOOKUP($E1077,Emissions!$1:$1048576,MATCH(DATE(AG$2,1,1),Emissions!$A$1:$LI$1),FALSE)</f>
        <v>0</v>
      </c>
      <c r="AH1077" s="361">
        <f>+VLOOKUP($E1077,Emissions!$1:$1048576,MATCH(DATE(AH$2,1,1),Emissions!$A$1:$LI$1),FALSE)</f>
        <v>0</v>
      </c>
      <c r="AI1077" s="361">
        <f>+VLOOKUP($E1077,Emissions!$1:$1048576,MATCH(DATE(AI$2,1,1),Emissions!$A$1:$LI$1),FALSE)</f>
        <v>0</v>
      </c>
      <c r="AJ1077" s="361">
        <f>+VLOOKUP($E1077,Emissions!$1:$1048576,MATCH(DATE(AJ$2,1,1),Emissions!$A$1:$LI$1),FALSE)</f>
        <v>0</v>
      </c>
      <c r="AK1077" s="361">
        <f>+VLOOKUP($E1077,Emissions!$1:$1048576,MATCH(DATE(AK$2,1,1),Emissions!$A$1:$LI$1),FALSE)</f>
        <v>0</v>
      </c>
      <c r="AL1077" s="361">
        <f>+VLOOKUP($E1077,Emissions!$1:$1048576,MATCH(DATE(AL$2,1,1),Emissions!$A$1:$LI$1),FALSE)</f>
        <v>0</v>
      </c>
      <c r="AM1077" s="361">
        <f>+VLOOKUP($E1077,Emissions!$1:$1048576,MATCH(DATE(AM$2,1,1),Emissions!$A$1:$LI$1),FALSE)</f>
        <v>0</v>
      </c>
      <c r="AN1077" s="361">
        <f>+VLOOKUP($E1077,Emissions!$1:$1048576,MATCH(DATE(AN$2,1,1),Emissions!$A$1:$LI$1),FALSE)</f>
        <v>0</v>
      </c>
      <c r="AO1077" s="361">
        <f>+VLOOKUP($E1077,Emissions!$1:$1048576,MATCH(DATE(AO$2,1,1),Emissions!$A$1:$LI$1),FALSE)</f>
        <v>0</v>
      </c>
    </row>
    <row r="1078" spans="1:41" ht="15" customHeight="1" x14ac:dyDescent="0.35">
      <c r="A1078" s="411"/>
      <c r="B1078" s="170"/>
      <c r="C1078" s="138" t="s">
        <v>468</v>
      </c>
      <c r="D1078" s="114" t="s">
        <v>1028</v>
      </c>
      <c r="E1078" s="50" t="s">
        <v>3509</v>
      </c>
      <c r="F1078" s="361">
        <f>+VLOOKUP($E1078,Emissions!$1:$1048576,MATCH(DATE(F$2,1,1),Emissions!$A$1:$LI$1),FALSE)</f>
        <v>0</v>
      </c>
      <c r="G1078" s="361">
        <f>+VLOOKUP($E1078,Emissions!$1:$1048576,MATCH(DATE(G$2,1,1),Emissions!$A$1:$LI$1),FALSE)</f>
        <v>0</v>
      </c>
      <c r="H1078" s="361">
        <f>+VLOOKUP($E1078,Emissions!$1:$1048576,MATCH(DATE(H$2,1,1),Emissions!$A$1:$LI$1),FALSE)</f>
        <v>0</v>
      </c>
      <c r="I1078" s="361">
        <f>+VLOOKUP($E1078,Emissions!$1:$1048576,MATCH(DATE(I$2,1,1),Emissions!$A$1:$LI$1),FALSE)</f>
        <v>0</v>
      </c>
      <c r="J1078" s="361">
        <f>+VLOOKUP($E1078,Emissions!$1:$1048576,MATCH(DATE(J$2,1,1),Emissions!$A$1:$LI$1),FALSE)</f>
        <v>0</v>
      </c>
      <c r="K1078" s="361">
        <f>+VLOOKUP($E1078,Emissions!$1:$1048576,MATCH(DATE(K$2,1,1),Emissions!$A$1:$LI$1),FALSE)</f>
        <v>0</v>
      </c>
      <c r="L1078" s="361">
        <f>+VLOOKUP($E1078,Emissions!$1:$1048576,MATCH(DATE(L$2,1,1),Emissions!$A$1:$LI$1),FALSE)</f>
        <v>0</v>
      </c>
      <c r="M1078" s="361">
        <f>+VLOOKUP($E1078,Emissions!$1:$1048576,MATCH(DATE(M$2,1,1),Emissions!$A$1:$LI$1),FALSE)</f>
        <v>0</v>
      </c>
      <c r="N1078" s="361">
        <f>+VLOOKUP($E1078,Emissions!$1:$1048576,MATCH(DATE(N$2,1,1),Emissions!$A$1:$LI$1),FALSE)</f>
        <v>0</v>
      </c>
      <c r="O1078" s="361">
        <f>+VLOOKUP($E1078,Emissions!$1:$1048576,MATCH(DATE(O$2,1,1),Emissions!$A$1:$LI$1),FALSE)</f>
        <v>0</v>
      </c>
      <c r="P1078" s="361">
        <f>+VLOOKUP($E1078,Emissions!$1:$1048576,MATCH(DATE(P$2,1,1),Emissions!$A$1:$LI$1),FALSE)</f>
        <v>0</v>
      </c>
      <c r="Q1078" s="361">
        <f>+VLOOKUP($E1078,Emissions!$1:$1048576,MATCH(DATE(Q$2,1,1),Emissions!$A$1:$LI$1),FALSE)</f>
        <v>0</v>
      </c>
      <c r="R1078" s="361">
        <f>+VLOOKUP($E1078,Emissions!$1:$1048576,MATCH(DATE(R$2,1,1),Emissions!$A$1:$LI$1),FALSE)</f>
        <v>0</v>
      </c>
      <c r="S1078" s="361">
        <f>+VLOOKUP($E1078,Emissions!$1:$1048576,MATCH(DATE(S$2,1,1),Emissions!$A$1:$LI$1),FALSE)</f>
        <v>0</v>
      </c>
      <c r="T1078" s="361">
        <f>+VLOOKUP($E1078,Emissions!$1:$1048576,MATCH(DATE(T$2,1,1),Emissions!$A$1:$LI$1),FALSE)</f>
        <v>0</v>
      </c>
      <c r="U1078" s="361">
        <f>+VLOOKUP($E1078,Emissions!$1:$1048576,MATCH(DATE(U$2,1,1),Emissions!$A$1:$LI$1),FALSE)</f>
        <v>0</v>
      </c>
      <c r="V1078" s="361">
        <f>+VLOOKUP($E1078,Emissions!$1:$1048576,MATCH(DATE(V$2,1,1),Emissions!$A$1:$LI$1),FALSE)</f>
        <v>0</v>
      </c>
      <c r="W1078" s="361">
        <f>+VLOOKUP($E1078,Emissions!$1:$1048576,MATCH(DATE(W$2,1,1),Emissions!$A$1:$LI$1),FALSE)</f>
        <v>0</v>
      </c>
      <c r="X1078" s="361">
        <f>+VLOOKUP($E1078,Emissions!$1:$1048576,MATCH(DATE(X$2,1,1),Emissions!$A$1:$LI$1),FALSE)</f>
        <v>0</v>
      </c>
      <c r="Y1078" s="361">
        <f>+VLOOKUP($E1078,Emissions!$1:$1048576,MATCH(DATE(Y$2,1,1),Emissions!$A$1:$LI$1),FALSE)</f>
        <v>0</v>
      </c>
      <c r="Z1078" s="361">
        <f>+VLOOKUP($E1078,Emissions!$1:$1048576,MATCH(DATE(Z$2,1,1),Emissions!$A$1:$LI$1),FALSE)</f>
        <v>0</v>
      </c>
      <c r="AA1078" s="361">
        <f>+VLOOKUP($E1078,Emissions!$1:$1048576,MATCH(DATE(AA$2,1,1),Emissions!$A$1:$LI$1),FALSE)</f>
        <v>0</v>
      </c>
      <c r="AB1078" s="361">
        <f>+VLOOKUP($E1078,Emissions!$1:$1048576,MATCH(DATE(AB$2,1,1),Emissions!$A$1:$LI$1),FALSE)</f>
        <v>0</v>
      </c>
      <c r="AC1078" s="361">
        <f>+VLOOKUP($E1078,Emissions!$1:$1048576,MATCH(DATE(AC$2,1,1),Emissions!$A$1:$LI$1),FALSE)</f>
        <v>0</v>
      </c>
      <c r="AD1078" s="361">
        <f>+VLOOKUP($E1078,Emissions!$1:$1048576,MATCH(DATE(AD$2,1,1),Emissions!$A$1:$LI$1),FALSE)</f>
        <v>0</v>
      </c>
      <c r="AE1078" s="361">
        <f>+VLOOKUP($E1078,Emissions!$1:$1048576,MATCH(DATE(AE$2,1,1),Emissions!$A$1:$LI$1),FALSE)</f>
        <v>0</v>
      </c>
      <c r="AF1078" s="361">
        <f>+VLOOKUP($E1078,Emissions!$1:$1048576,MATCH(DATE(AF$2,1,1),Emissions!$A$1:$LI$1),FALSE)</f>
        <v>0</v>
      </c>
      <c r="AG1078" s="361">
        <f>+VLOOKUP($E1078,Emissions!$1:$1048576,MATCH(DATE(AG$2,1,1),Emissions!$A$1:$LI$1),FALSE)</f>
        <v>0</v>
      </c>
      <c r="AH1078" s="361">
        <f>+VLOOKUP($E1078,Emissions!$1:$1048576,MATCH(DATE(AH$2,1,1),Emissions!$A$1:$LI$1),FALSE)</f>
        <v>0</v>
      </c>
      <c r="AI1078" s="361">
        <f>+VLOOKUP($E1078,Emissions!$1:$1048576,MATCH(DATE(AI$2,1,1),Emissions!$A$1:$LI$1),FALSE)</f>
        <v>0</v>
      </c>
      <c r="AJ1078" s="361">
        <f>+VLOOKUP($E1078,Emissions!$1:$1048576,MATCH(DATE(AJ$2,1,1),Emissions!$A$1:$LI$1),FALSE)</f>
        <v>0</v>
      </c>
      <c r="AK1078" s="361">
        <f>+VLOOKUP($E1078,Emissions!$1:$1048576,MATCH(DATE(AK$2,1,1),Emissions!$A$1:$LI$1),FALSE)</f>
        <v>0</v>
      </c>
      <c r="AL1078" s="361">
        <f>+VLOOKUP($E1078,Emissions!$1:$1048576,MATCH(DATE(AL$2,1,1),Emissions!$A$1:$LI$1),FALSE)</f>
        <v>0</v>
      </c>
      <c r="AM1078" s="361">
        <f>+VLOOKUP($E1078,Emissions!$1:$1048576,MATCH(DATE(AM$2,1,1),Emissions!$A$1:$LI$1),FALSE)</f>
        <v>0</v>
      </c>
      <c r="AN1078" s="361">
        <f>+VLOOKUP($E1078,Emissions!$1:$1048576,MATCH(DATE(AN$2,1,1),Emissions!$A$1:$LI$1),FALSE)</f>
        <v>0</v>
      </c>
      <c r="AO1078" s="361">
        <f>+VLOOKUP($E1078,Emissions!$1:$1048576,MATCH(DATE(AO$2,1,1),Emissions!$A$1:$LI$1),FALSE)</f>
        <v>0</v>
      </c>
    </row>
    <row r="1079" spans="1:41" ht="15" customHeight="1" x14ac:dyDescent="0.35">
      <c r="A1079" s="411"/>
      <c r="B1079" s="170"/>
      <c r="C1079" s="138" t="s">
        <v>469</v>
      </c>
      <c r="D1079" s="114" t="s">
        <v>1028</v>
      </c>
      <c r="E1079" s="50" t="s">
        <v>3510</v>
      </c>
      <c r="F1079" s="361">
        <f>+VLOOKUP($E1079,Emissions!$1:$1048576,MATCH(DATE(F$2,1,1),Emissions!$A$1:$LI$1),FALSE)</f>
        <v>0</v>
      </c>
      <c r="G1079" s="361">
        <f>+VLOOKUP($E1079,Emissions!$1:$1048576,MATCH(DATE(G$2,1,1),Emissions!$A$1:$LI$1),FALSE)</f>
        <v>0</v>
      </c>
      <c r="H1079" s="361">
        <f>+VLOOKUP($E1079,Emissions!$1:$1048576,MATCH(DATE(H$2,1,1),Emissions!$A$1:$LI$1),FALSE)</f>
        <v>0</v>
      </c>
      <c r="I1079" s="361">
        <f>+VLOOKUP($E1079,Emissions!$1:$1048576,MATCH(DATE(I$2,1,1),Emissions!$A$1:$LI$1),FALSE)</f>
        <v>0</v>
      </c>
      <c r="J1079" s="361">
        <f>+VLOOKUP($E1079,Emissions!$1:$1048576,MATCH(DATE(J$2,1,1),Emissions!$A$1:$LI$1),FALSE)</f>
        <v>0</v>
      </c>
      <c r="K1079" s="361">
        <f>+VLOOKUP($E1079,Emissions!$1:$1048576,MATCH(DATE(K$2,1,1),Emissions!$A$1:$LI$1),FALSE)</f>
        <v>0</v>
      </c>
      <c r="L1079" s="361">
        <f>+VLOOKUP($E1079,Emissions!$1:$1048576,MATCH(DATE(L$2,1,1),Emissions!$A$1:$LI$1),FALSE)</f>
        <v>0</v>
      </c>
      <c r="M1079" s="361">
        <f>+VLOOKUP($E1079,Emissions!$1:$1048576,MATCH(DATE(M$2,1,1),Emissions!$A$1:$LI$1),FALSE)</f>
        <v>0</v>
      </c>
      <c r="N1079" s="361">
        <f>+VLOOKUP($E1079,Emissions!$1:$1048576,MATCH(DATE(N$2,1,1),Emissions!$A$1:$LI$1),FALSE)</f>
        <v>0</v>
      </c>
      <c r="O1079" s="361">
        <f>+VLOOKUP($E1079,Emissions!$1:$1048576,MATCH(DATE(O$2,1,1),Emissions!$A$1:$LI$1),FALSE)</f>
        <v>0</v>
      </c>
      <c r="P1079" s="361">
        <f>+VLOOKUP($E1079,Emissions!$1:$1048576,MATCH(DATE(P$2,1,1),Emissions!$A$1:$LI$1),FALSE)</f>
        <v>0</v>
      </c>
      <c r="Q1079" s="361">
        <f>+VLOOKUP($E1079,Emissions!$1:$1048576,MATCH(DATE(Q$2,1,1),Emissions!$A$1:$LI$1),FALSE)</f>
        <v>0</v>
      </c>
      <c r="R1079" s="361">
        <f>+VLOOKUP($E1079,Emissions!$1:$1048576,MATCH(DATE(R$2,1,1),Emissions!$A$1:$LI$1),FALSE)</f>
        <v>0</v>
      </c>
      <c r="S1079" s="361">
        <f>+VLOOKUP($E1079,Emissions!$1:$1048576,MATCH(DATE(S$2,1,1),Emissions!$A$1:$LI$1),FALSE)</f>
        <v>0</v>
      </c>
      <c r="T1079" s="361">
        <f>+VLOOKUP($E1079,Emissions!$1:$1048576,MATCH(DATE(T$2,1,1),Emissions!$A$1:$LI$1),FALSE)</f>
        <v>0</v>
      </c>
      <c r="U1079" s="361">
        <f>+VLOOKUP($E1079,Emissions!$1:$1048576,MATCH(DATE(U$2,1,1),Emissions!$A$1:$LI$1),FALSE)</f>
        <v>0</v>
      </c>
      <c r="V1079" s="361">
        <f>+VLOOKUP($E1079,Emissions!$1:$1048576,MATCH(DATE(V$2,1,1),Emissions!$A$1:$LI$1),FALSE)</f>
        <v>0</v>
      </c>
      <c r="W1079" s="361">
        <f>+VLOOKUP($E1079,Emissions!$1:$1048576,MATCH(DATE(W$2,1,1),Emissions!$A$1:$LI$1),FALSE)</f>
        <v>0</v>
      </c>
      <c r="X1079" s="361">
        <f>+VLOOKUP($E1079,Emissions!$1:$1048576,MATCH(DATE(X$2,1,1),Emissions!$A$1:$LI$1),FALSE)</f>
        <v>0</v>
      </c>
      <c r="Y1079" s="361">
        <f>+VLOOKUP($E1079,Emissions!$1:$1048576,MATCH(DATE(Y$2,1,1),Emissions!$A$1:$LI$1),FALSE)</f>
        <v>0</v>
      </c>
      <c r="Z1079" s="361">
        <f>+VLOOKUP($E1079,Emissions!$1:$1048576,MATCH(DATE(Z$2,1,1),Emissions!$A$1:$LI$1),FALSE)</f>
        <v>0</v>
      </c>
      <c r="AA1079" s="361">
        <f>+VLOOKUP($E1079,Emissions!$1:$1048576,MATCH(DATE(AA$2,1,1),Emissions!$A$1:$LI$1),FALSE)</f>
        <v>0</v>
      </c>
      <c r="AB1079" s="361">
        <f>+VLOOKUP($E1079,Emissions!$1:$1048576,MATCH(DATE(AB$2,1,1),Emissions!$A$1:$LI$1),FALSE)</f>
        <v>0</v>
      </c>
      <c r="AC1079" s="361">
        <f>+VLOOKUP($E1079,Emissions!$1:$1048576,MATCH(DATE(AC$2,1,1),Emissions!$A$1:$LI$1),FALSE)</f>
        <v>0</v>
      </c>
      <c r="AD1079" s="361">
        <f>+VLOOKUP($E1079,Emissions!$1:$1048576,MATCH(DATE(AD$2,1,1),Emissions!$A$1:$LI$1),FALSE)</f>
        <v>0</v>
      </c>
      <c r="AE1079" s="361">
        <f>+VLOOKUP($E1079,Emissions!$1:$1048576,MATCH(DATE(AE$2,1,1),Emissions!$A$1:$LI$1),FALSE)</f>
        <v>0</v>
      </c>
      <c r="AF1079" s="361">
        <f>+VLOOKUP($E1079,Emissions!$1:$1048576,MATCH(DATE(AF$2,1,1),Emissions!$A$1:$LI$1),FALSE)</f>
        <v>0</v>
      </c>
      <c r="AG1079" s="361">
        <f>+VLOOKUP($E1079,Emissions!$1:$1048576,MATCH(DATE(AG$2,1,1),Emissions!$A$1:$LI$1),FALSE)</f>
        <v>0</v>
      </c>
      <c r="AH1079" s="361">
        <f>+VLOOKUP($E1079,Emissions!$1:$1048576,MATCH(DATE(AH$2,1,1),Emissions!$A$1:$LI$1),FALSE)</f>
        <v>0</v>
      </c>
      <c r="AI1079" s="361">
        <f>+VLOOKUP($E1079,Emissions!$1:$1048576,MATCH(DATE(AI$2,1,1),Emissions!$A$1:$LI$1),FALSE)</f>
        <v>0</v>
      </c>
      <c r="AJ1079" s="361">
        <f>+VLOOKUP($E1079,Emissions!$1:$1048576,MATCH(DATE(AJ$2,1,1),Emissions!$A$1:$LI$1),FALSE)</f>
        <v>0</v>
      </c>
      <c r="AK1079" s="361">
        <f>+VLOOKUP($E1079,Emissions!$1:$1048576,MATCH(DATE(AK$2,1,1),Emissions!$A$1:$LI$1),FALSE)</f>
        <v>0</v>
      </c>
      <c r="AL1079" s="361">
        <f>+VLOOKUP($E1079,Emissions!$1:$1048576,MATCH(DATE(AL$2,1,1),Emissions!$A$1:$LI$1),FALSE)</f>
        <v>0</v>
      </c>
      <c r="AM1079" s="361">
        <f>+VLOOKUP($E1079,Emissions!$1:$1048576,MATCH(DATE(AM$2,1,1),Emissions!$A$1:$LI$1),FALSE)</f>
        <v>0</v>
      </c>
      <c r="AN1079" s="361">
        <f>+VLOOKUP($E1079,Emissions!$1:$1048576,MATCH(DATE(AN$2,1,1),Emissions!$A$1:$LI$1),FALSE)</f>
        <v>0</v>
      </c>
      <c r="AO1079" s="361">
        <f>+VLOOKUP($E1079,Emissions!$1:$1048576,MATCH(DATE(AO$2,1,1),Emissions!$A$1:$LI$1),FALSE)</f>
        <v>0</v>
      </c>
    </row>
    <row r="1080" spans="1:41" ht="15" customHeight="1" x14ac:dyDescent="0.35">
      <c r="A1080" s="411"/>
      <c r="B1080" s="170"/>
      <c r="C1080" s="138" t="s">
        <v>470</v>
      </c>
      <c r="D1080" s="114" t="s">
        <v>1028</v>
      </c>
      <c r="E1080" s="50" t="s">
        <v>3511</v>
      </c>
      <c r="F1080" s="361">
        <f>+VLOOKUP($E1080,Emissions!$1:$1048576,MATCH(DATE(F$2,1,1),Emissions!$A$1:$LI$1),FALSE)</f>
        <v>0</v>
      </c>
      <c r="G1080" s="361">
        <f>+VLOOKUP($E1080,Emissions!$1:$1048576,MATCH(DATE(G$2,1,1),Emissions!$A$1:$LI$1),FALSE)</f>
        <v>0</v>
      </c>
      <c r="H1080" s="361">
        <f>+VLOOKUP($E1080,Emissions!$1:$1048576,MATCH(DATE(H$2,1,1),Emissions!$A$1:$LI$1),FALSE)</f>
        <v>0</v>
      </c>
      <c r="I1080" s="361">
        <f>+VLOOKUP($E1080,Emissions!$1:$1048576,MATCH(DATE(I$2,1,1),Emissions!$A$1:$LI$1),FALSE)</f>
        <v>0</v>
      </c>
      <c r="J1080" s="361">
        <f>+VLOOKUP($E1080,Emissions!$1:$1048576,MATCH(DATE(J$2,1,1),Emissions!$A$1:$LI$1),FALSE)</f>
        <v>0</v>
      </c>
      <c r="K1080" s="361">
        <f>+VLOOKUP($E1080,Emissions!$1:$1048576,MATCH(DATE(K$2,1,1),Emissions!$A$1:$LI$1),FALSE)</f>
        <v>0</v>
      </c>
      <c r="L1080" s="361">
        <f>+VLOOKUP($E1080,Emissions!$1:$1048576,MATCH(DATE(L$2,1,1),Emissions!$A$1:$LI$1),FALSE)</f>
        <v>0</v>
      </c>
      <c r="M1080" s="361">
        <f>+VLOOKUP($E1080,Emissions!$1:$1048576,MATCH(DATE(M$2,1,1),Emissions!$A$1:$LI$1),FALSE)</f>
        <v>0</v>
      </c>
      <c r="N1080" s="361">
        <f>+VLOOKUP($E1080,Emissions!$1:$1048576,MATCH(DATE(N$2,1,1),Emissions!$A$1:$LI$1),FALSE)</f>
        <v>0</v>
      </c>
      <c r="O1080" s="361">
        <f>+VLOOKUP($E1080,Emissions!$1:$1048576,MATCH(DATE(O$2,1,1),Emissions!$A$1:$LI$1),FALSE)</f>
        <v>0</v>
      </c>
      <c r="P1080" s="361">
        <f>+VLOOKUP($E1080,Emissions!$1:$1048576,MATCH(DATE(P$2,1,1),Emissions!$A$1:$LI$1),FALSE)</f>
        <v>0</v>
      </c>
      <c r="Q1080" s="361">
        <f>+VLOOKUP($E1080,Emissions!$1:$1048576,MATCH(DATE(Q$2,1,1),Emissions!$A$1:$LI$1),FALSE)</f>
        <v>0</v>
      </c>
      <c r="R1080" s="361">
        <f>+VLOOKUP($E1080,Emissions!$1:$1048576,MATCH(DATE(R$2,1,1),Emissions!$A$1:$LI$1),FALSE)</f>
        <v>0</v>
      </c>
      <c r="S1080" s="361">
        <f>+VLOOKUP($E1080,Emissions!$1:$1048576,MATCH(DATE(S$2,1,1),Emissions!$A$1:$LI$1),FALSE)</f>
        <v>0</v>
      </c>
      <c r="T1080" s="361">
        <f>+VLOOKUP($E1080,Emissions!$1:$1048576,MATCH(DATE(T$2,1,1),Emissions!$A$1:$LI$1),FALSE)</f>
        <v>0</v>
      </c>
      <c r="U1080" s="361">
        <f>+VLOOKUP($E1080,Emissions!$1:$1048576,MATCH(DATE(U$2,1,1),Emissions!$A$1:$LI$1),FALSE)</f>
        <v>0</v>
      </c>
      <c r="V1080" s="361">
        <f>+VLOOKUP($E1080,Emissions!$1:$1048576,MATCH(DATE(V$2,1,1),Emissions!$A$1:$LI$1),FALSE)</f>
        <v>0</v>
      </c>
      <c r="W1080" s="361">
        <f>+VLOOKUP($E1080,Emissions!$1:$1048576,MATCH(DATE(W$2,1,1),Emissions!$A$1:$LI$1),FALSE)</f>
        <v>0</v>
      </c>
      <c r="X1080" s="361">
        <f>+VLOOKUP($E1080,Emissions!$1:$1048576,MATCH(DATE(X$2,1,1),Emissions!$A$1:$LI$1),FALSE)</f>
        <v>0</v>
      </c>
      <c r="Y1080" s="361">
        <f>+VLOOKUP($E1080,Emissions!$1:$1048576,MATCH(DATE(Y$2,1,1),Emissions!$A$1:$LI$1),FALSE)</f>
        <v>0</v>
      </c>
      <c r="Z1080" s="361">
        <f>+VLOOKUP($E1080,Emissions!$1:$1048576,MATCH(DATE(Z$2,1,1),Emissions!$A$1:$LI$1),FALSE)</f>
        <v>0</v>
      </c>
      <c r="AA1080" s="361">
        <f>+VLOOKUP($E1080,Emissions!$1:$1048576,MATCH(DATE(AA$2,1,1),Emissions!$A$1:$LI$1),FALSE)</f>
        <v>0</v>
      </c>
      <c r="AB1080" s="361">
        <f>+VLOOKUP($E1080,Emissions!$1:$1048576,MATCH(DATE(AB$2,1,1),Emissions!$A$1:$LI$1),FALSE)</f>
        <v>0</v>
      </c>
      <c r="AC1080" s="361">
        <f>+VLOOKUP($E1080,Emissions!$1:$1048576,MATCH(DATE(AC$2,1,1),Emissions!$A$1:$LI$1),FALSE)</f>
        <v>0</v>
      </c>
      <c r="AD1080" s="361">
        <f>+VLOOKUP($E1080,Emissions!$1:$1048576,MATCH(DATE(AD$2,1,1),Emissions!$A$1:$LI$1),FALSE)</f>
        <v>0</v>
      </c>
      <c r="AE1080" s="361">
        <f>+VLOOKUP($E1080,Emissions!$1:$1048576,MATCH(DATE(AE$2,1,1),Emissions!$A$1:$LI$1),FALSE)</f>
        <v>0</v>
      </c>
      <c r="AF1080" s="361">
        <f>+VLOOKUP($E1080,Emissions!$1:$1048576,MATCH(DATE(AF$2,1,1),Emissions!$A$1:$LI$1),FALSE)</f>
        <v>0</v>
      </c>
      <c r="AG1080" s="361">
        <f>+VLOOKUP($E1080,Emissions!$1:$1048576,MATCH(DATE(AG$2,1,1),Emissions!$A$1:$LI$1),FALSE)</f>
        <v>0</v>
      </c>
      <c r="AH1080" s="361">
        <f>+VLOOKUP($E1080,Emissions!$1:$1048576,MATCH(DATE(AH$2,1,1),Emissions!$A$1:$LI$1),FALSE)</f>
        <v>0</v>
      </c>
      <c r="AI1080" s="361">
        <f>+VLOOKUP($E1080,Emissions!$1:$1048576,MATCH(DATE(AI$2,1,1),Emissions!$A$1:$LI$1),FALSE)</f>
        <v>0</v>
      </c>
      <c r="AJ1080" s="361">
        <f>+VLOOKUP($E1080,Emissions!$1:$1048576,MATCH(DATE(AJ$2,1,1),Emissions!$A$1:$LI$1),FALSE)</f>
        <v>0</v>
      </c>
      <c r="AK1080" s="361">
        <f>+VLOOKUP($E1080,Emissions!$1:$1048576,MATCH(DATE(AK$2,1,1),Emissions!$A$1:$LI$1),FALSE)</f>
        <v>0</v>
      </c>
      <c r="AL1080" s="361">
        <f>+VLOOKUP($E1080,Emissions!$1:$1048576,MATCH(DATE(AL$2,1,1),Emissions!$A$1:$LI$1),FALSE)</f>
        <v>0</v>
      </c>
      <c r="AM1080" s="361">
        <f>+VLOOKUP($E1080,Emissions!$1:$1048576,MATCH(DATE(AM$2,1,1),Emissions!$A$1:$LI$1),FALSE)</f>
        <v>0</v>
      </c>
      <c r="AN1080" s="361">
        <f>+VLOOKUP($E1080,Emissions!$1:$1048576,MATCH(DATE(AN$2,1,1),Emissions!$A$1:$LI$1),FALSE)</f>
        <v>0</v>
      </c>
      <c r="AO1080" s="361">
        <f>+VLOOKUP($E1080,Emissions!$1:$1048576,MATCH(DATE(AO$2,1,1),Emissions!$A$1:$LI$1),FALSE)</f>
        <v>0</v>
      </c>
    </row>
    <row r="1081" spans="1:41" ht="15" customHeight="1" x14ac:dyDescent="0.35">
      <c r="A1081" s="411"/>
      <c r="B1081" s="170"/>
      <c r="C1081" s="167" t="s">
        <v>471</v>
      </c>
      <c r="D1081" s="114" t="s">
        <v>1028</v>
      </c>
      <c r="E1081" s="50" t="s">
        <v>3512</v>
      </c>
      <c r="F1081" s="361">
        <f>+VLOOKUP($E1081,Emissions!$1:$1048576,MATCH(DATE(F$2,1,1),Emissions!$A$1:$LI$1),FALSE)</f>
        <v>0</v>
      </c>
      <c r="G1081" s="361">
        <f>+VLOOKUP($E1081,Emissions!$1:$1048576,MATCH(DATE(G$2,1,1),Emissions!$A$1:$LI$1),FALSE)</f>
        <v>0</v>
      </c>
      <c r="H1081" s="361">
        <f>+VLOOKUP($E1081,Emissions!$1:$1048576,MATCH(DATE(H$2,1,1),Emissions!$A$1:$LI$1),FALSE)</f>
        <v>0</v>
      </c>
      <c r="I1081" s="361">
        <f>+VLOOKUP($E1081,Emissions!$1:$1048576,MATCH(DATE(I$2,1,1),Emissions!$A$1:$LI$1),FALSE)</f>
        <v>0</v>
      </c>
      <c r="J1081" s="361">
        <f>+VLOOKUP($E1081,Emissions!$1:$1048576,MATCH(DATE(J$2,1,1),Emissions!$A$1:$LI$1),FALSE)</f>
        <v>0</v>
      </c>
      <c r="K1081" s="361">
        <f>+VLOOKUP($E1081,Emissions!$1:$1048576,MATCH(DATE(K$2,1,1),Emissions!$A$1:$LI$1),FALSE)</f>
        <v>0</v>
      </c>
      <c r="L1081" s="361">
        <f>+VLOOKUP($E1081,Emissions!$1:$1048576,MATCH(DATE(L$2,1,1),Emissions!$A$1:$LI$1),FALSE)</f>
        <v>0</v>
      </c>
      <c r="M1081" s="361">
        <f>+VLOOKUP($E1081,Emissions!$1:$1048576,MATCH(DATE(M$2,1,1),Emissions!$A$1:$LI$1),FALSE)</f>
        <v>0</v>
      </c>
      <c r="N1081" s="361">
        <f>+VLOOKUP($E1081,Emissions!$1:$1048576,MATCH(DATE(N$2,1,1),Emissions!$A$1:$LI$1),FALSE)</f>
        <v>0</v>
      </c>
      <c r="O1081" s="361">
        <f>+VLOOKUP($E1081,Emissions!$1:$1048576,MATCH(DATE(O$2,1,1),Emissions!$A$1:$LI$1),FALSE)</f>
        <v>0</v>
      </c>
      <c r="P1081" s="361">
        <f>+VLOOKUP($E1081,Emissions!$1:$1048576,MATCH(DATE(P$2,1,1),Emissions!$A$1:$LI$1),FALSE)</f>
        <v>0</v>
      </c>
      <c r="Q1081" s="361">
        <f>+VLOOKUP($E1081,Emissions!$1:$1048576,MATCH(DATE(Q$2,1,1),Emissions!$A$1:$LI$1),FALSE)</f>
        <v>0</v>
      </c>
      <c r="R1081" s="361">
        <f>+VLOOKUP($E1081,Emissions!$1:$1048576,MATCH(DATE(R$2,1,1),Emissions!$A$1:$LI$1),FALSE)</f>
        <v>0</v>
      </c>
      <c r="S1081" s="361">
        <f>+VLOOKUP($E1081,Emissions!$1:$1048576,MATCH(DATE(S$2,1,1),Emissions!$A$1:$LI$1),FALSE)</f>
        <v>0</v>
      </c>
      <c r="T1081" s="361">
        <f>+VLOOKUP($E1081,Emissions!$1:$1048576,MATCH(DATE(T$2,1,1),Emissions!$A$1:$LI$1),FALSE)</f>
        <v>0</v>
      </c>
      <c r="U1081" s="361">
        <f>+VLOOKUP($E1081,Emissions!$1:$1048576,MATCH(DATE(U$2,1,1),Emissions!$A$1:$LI$1),FALSE)</f>
        <v>0</v>
      </c>
      <c r="V1081" s="361">
        <f>+VLOOKUP($E1081,Emissions!$1:$1048576,MATCH(DATE(V$2,1,1),Emissions!$A$1:$LI$1),FALSE)</f>
        <v>0</v>
      </c>
      <c r="W1081" s="361">
        <f>+VLOOKUP($E1081,Emissions!$1:$1048576,MATCH(DATE(W$2,1,1),Emissions!$A$1:$LI$1),FALSE)</f>
        <v>0</v>
      </c>
      <c r="X1081" s="361">
        <f>+VLOOKUP($E1081,Emissions!$1:$1048576,MATCH(DATE(X$2,1,1),Emissions!$A$1:$LI$1),FALSE)</f>
        <v>0</v>
      </c>
      <c r="Y1081" s="361">
        <f>+VLOOKUP($E1081,Emissions!$1:$1048576,MATCH(DATE(Y$2,1,1),Emissions!$A$1:$LI$1),FALSE)</f>
        <v>0</v>
      </c>
      <c r="Z1081" s="361">
        <f>+VLOOKUP($E1081,Emissions!$1:$1048576,MATCH(DATE(Z$2,1,1),Emissions!$A$1:$LI$1),FALSE)</f>
        <v>0</v>
      </c>
      <c r="AA1081" s="361">
        <f>+VLOOKUP($E1081,Emissions!$1:$1048576,MATCH(DATE(AA$2,1,1),Emissions!$A$1:$LI$1),FALSE)</f>
        <v>0</v>
      </c>
      <c r="AB1081" s="361">
        <f>+VLOOKUP($E1081,Emissions!$1:$1048576,MATCH(DATE(AB$2,1,1),Emissions!$A$1:$LI$1),FALSE)</f>
        <v>0</v>
      </c>
      <c r="AC1081" s="361">
        <f>+VLOOKUP($E1081,Emissions!$1:$1048576,MATCH(DATE(AC$2,1,1),Emissions!$A$1:$LI$1),FALSE)</f>
        <v>0</v>
      </c>
      <c r="AD1081" s="361">
        <f>+VLOOKUP($E1081,Emissions!$1:$1048576,MATCH(DATE(AD$2,1,1),Emissions!$A$1:$LI$1),FALSE)</f>
        <v>0</v>
      </c>
      <c r="AE1081" s="361">
        <f>+VLOOKUP($E1081,Emissions!$1:$1048576,MATCH(DATE(AE$2,1,1),Emissions!$A$1:$LI$1),FALSE)</f>
        <v>0</v>
      </c>
      <c r="AF1081" s="361">
        <f>+VLOOKUP($E1081,Emissions!$1:$1048576,MATCH(DATE(AF$2,1,1),Emissions!$A$1:$LI$1),FALSE)</f>
        <v>0</v>
      </c>
      <c r="AG1081" s="361">
        <f>+VLOOKUP($E1081,Emissions!$1:$1048576,MATCH(DATE(AG$2,1,1),Emissions!$A$1:$LI$1),FALSE)</f>
        <v>0</v>
      </c>
      <c r="AH1081" s="361">
        <f>+VLOOKUP($E1081,Emissions!$1:$1048576,MATCH(DATE(AH$2,1,1),Emissions!$A$1:$LI$1),FALSE)</f>
        <v>0</v>
      </c>
      <c r="AI1081" s="361">
        <f>+VLOOKUP($E1081,Emissions!$1:$1048576,MATCH(DATE(AI$2,1,1),Emissions!$A$1:$LI$1),FALSE)</f>
        <v>0</v>
      </c>
      <c r="AJ1081" s="361">
        <f>+VLOOKUP($E1081,Emissions!$1:$1048576,MATCH(DATE(AJ$2,1,1),Emissions!$A$1:$LI$1),FALSE)</f>
        <v>0</v>
      </c>
      <c r="AK1081" s="361">
        <f>+VLOOKUP($E1081,Emissions!$1:$1048576,MATCH(DATE(AK$2,1,1),Emissions!$A$1:$LI$1),FALSE)</f>
        <v>0</v>
      </c>
      <c r="AL1081" s="361">
        <f>+VLOOKUP($E1081,Emissions!$1:$1048576,MATCH(DATE(AL$2,1,1),Emissions!$A$1:$LI$1),FALSE)</f>
        <v>0</v>
      </c>
      <c r="AM1081" s="361">
        <f>+VLOOKUP($E1081,Emissions!$1:$1048576,MATCH(DATE(AM$2,1,1),Emissions!$A$1:$LI$1),FALSE)</f>
        <v>0</v>
      </c>
      <c r="AN1081" s="361">
        <f>+VLOOKUP($E1081,Emissions!$1:$1048576,MATCH(DATE(AN$2,1,1),Emissions!$A$1:$LI$1),FALSE)</f>
        <v>0</v>
      </c>
      <c r="AO1081" s="361">
        <f>+VLOOKUP($E1081,Emissions!$1:$1048576,MATCH(DATE(AO$2,1,1),Emissions!$A$1:$LI$1),FALSE)</f>
        <v>0</v>
      </c>
    </row>
    <row r="1082" spans="1:41" ht="15" customHeight="1" x14ac:dyDescent="0.35">
      <c r="A1082" s="411"/>
      <c r="B1082" s="170"/>
      <c r="C1082" s="167"/>
      <c r="D1082" s="114"/>
      <c r="E1082" s="50"/>
      <c r="F1082" s="326"/>
      <c r="G1082" s="326"/>
      <c r="H1082" s="326"/>
      <c r="I1082" s="326"/>
      <c r="J1082" s="326"/>
      <c r="K1082" s="326"/>
      <c r="L1082" s="326"/>
      <c r="M1082" s="326"/>
      <c r="N1082" s="326"/>
      <c r="O1082" s="326"/>
      <c r="P1082" s="326"/>
      <c r="Q1082" s="326"/>
      <c r="R1082" s="326"/>
      <c r="S1082" s="326"/>
      <c r="T1082" s="326"/>
      <c r="U1082" s="326"/>
      <c r="V1082" s="326"/>
      <c r="W1082" s="326"/>
      <c r="X1082" s="326"/>
      <c r="Y1082" s="326"/>
      <c r="Z1082" s="326"/>
      <c r="AA1082" s="326"/>
      <c r="AB1082" s="326"/>
      <c r="AC1082" s="326"/>
      <c r="AD1082" s="326"/>
      <c r="AE1082" s="326"/>
      <c r="AF1082" s="326"/>
      <c r="AG1082" s="326"/>
      <c r="AH1082" s="326"/>
      <c r="AI1082" s="326"/>
      <c r="AJ1082" s="326"/>
      <c r="AK1082" s="326"/>
      <c r="AL1082" s="326"/>
      <c r="AM1082" s="326"/>
      <c r="AN1082" s="326"/>
      <c r="AO1082" s="326"/>
    </row>
    <row r="1083" spans="1:41" s="92" customFormat="1" ht="15" customHeight="1" x14ac:dyDescent="0.35">
      <c r="A1083" s="411"/>
      <c r="B1083" s="170"/>
      <c r="C1083" s="147" t="s">
        <v>3331</v>
      </c>
      <c r="D1083" s="147" t="s">
        <v>1029</v>
      </c>
      <c r="E1083" s="136" t="s">
        <v>3513</v>
      </c>
      <c r="F1083" s="327">
        <f>+VLOOKUP($E1083,Emissions!$1:$1048576,MATCH(DATE(F$2,1,1),Emissions!$A$1:$LI$1),FALSE)</f>
        <v>56.890103590000002</v>
      </c>
      <c r="G1083" s="327">
        <f>+VLOOKUP($E1083,Emissions!$1:$1048576,MATCH(DATE(G$2,1,1),Emissions!$A$1:$LI$1),FALSE)</f>
        <v>57.371869369999999</v>
      </c>
      <c r="H1083" s="327">
        <f>+VLOOKUP($E1083,Emissions!$1:$1048576,MATCH(DATE(H$2,1,1),Emissions!$A$1:$LI$1),FALSE)</f>
        <v>57.372969529999999</v>
      </c>
      <c r="I1083" s="327">
        <f>+VLOOKUP($E1083,Emissions!$1:$1048576,MATCH(DATE(I$2,1,1),Emissions!$A$1:$LI$1),FALSE)</f>
        <v>57.263372560000001</v>
      </c>
      <c r="J1083" s="327">
        <f>+VLOOKUP($E1083,Emissions!$1:$1048576,MATCH(DATE(J$2,1,1),Emissions!$A$1:$LI$1),FALSE)</f>
        <v>58.033508429999998</v>
      </c>
      <c r="K1083" s="327">
        <f>+VLOOKUP($E1083,Emissions!$1:$1048576,MATCH(DATE(K$2,1,1),Emissions!$A$1:$LI$1),FALSE)</f>
        <v>59.603715149999999</v>
      </c>
      <c r="L1083" s="327">
        <f>+VLOOKUP($E1083,Emissions!$1:$1048576,MATCH(DATE(L$2,1,1),Emissions!$A$1:$LI$1),FALSE)</f>
        <v>62.281717370000003</v>
      </c>
      <c r="M1083" s="327">
        <f>+VLOOKUP($E1083,Emissions!$1:$1048576,MATCH(DATE(M$2,1,1),Emissions!$A$1:$LI$1),FALSE)</f>
        <v>65.486148439999994</v>
      </c>
      <c r="N1083" s="327">
        <f>+VLOOKUP($E1083,Emissions!$1:$1048576,MATCH(DATE(N$2,1,1),Emissions!$A$1:$LI$1),FALSE)</f>
        <v>69.023752450000003</v>
      </c>
      <c r="O1083" s="327">
        <f>+VLOOKUP($E1083,Emissions!$1:$1048576,MATCH(DATE(O$2,1,1),Emissions!$A$1:$LI$1),FALSE)</f>
        <v>72.790980529999999</v>
      </c>
      <c r="P1083" s="327">
        <f>+VLOOKUP($E1083,Emissions!$1:$1048576,MATCH(DATE(P$2,1,1),Emissions!$A$1:$LI$1),FALSE)</f>
        <v>76.683199590000001</v>
      </c>
      <c r="Q1083" s="327">
        <f>+VLOOKUP($E1083,Emissions!$1:$1048576,MATCH(DATE(Q$2,1,1),Emissions!$A$1:$LI$1),FALSE)</f>
        <v>79.481932790000002</v>
      </c>
      <c r="R1083" s="327">
        <f>+VLOOKUP($E1083,Emissions!$1:$1048576,MATCH(DATE(R$2,1,1),Emissions!$A$1:$LI$1),FALSE)</f>
        <v>82.031912809999994</v>
      </c>
      <c r="S1083" s="327">
        <f>+VLOOKUP($E1083,Emissions!$1:$1048576,MATCH(DATE(S$2,1,1),Emissions!$A$1:$LI$1),FALSE)</f>
        <v>84.480173539999996</v>
      </c>
      <c r="T1083" s="327">
        <f>+VLOOKUP($E1083,Emissions!$1:$1048576,MATCH(DATE(T$2,1,1),Emissions!$A$1:$LI$1),FALSE)</f>
        <v>86.874610910000001</v>
      </c>
      <c r="U1083" s="327">
        <f>+VLOOKUP($E1083,Emissions!$1:$1048576,MATCH(DATE(U$2,1,1),Emissions!$A$1:$LI$1),FALSE)</f>
        <v>89.257846889999996</v>
      </c>
      <c r="V1083" s="327">
        <f>+VLOOKUP($E1083,Emissions!$1:$1048576,MATCH(DATE(V$2,1,1),Emissions!$A$1:$LI$1),FALSE)</f>
        <v>91.770419160000003</v>
      </c>
      <c r="W1083" s="327">
        <f>+VLOOKUP($E1083,Emissions!$1:$1048576,MATCH(DATE(W$2,1,1),Emissions!$A$1:$LI$1),FALSE)</f>
        <v>94.364497950000001</v>
      </c>
      <c r="X1083" s="327">
        <f>+VLOOKUP($E1083,Emissions!$1:$1048576,MATCH(DATE(X$2,1,1),Emissions!$A$1:$LI$1),FALSE)</f>
        <v>97.057942839999995</v>
      </c>
      <c r="Y1083" s="327">
        <f>+VLOOKUP($E1083,Emissions!$1:$1048576,MATCH(DATE(Y$2,1,1),Emissions!$A$1:$LI$1),FALSE)</f>
        <v>99.88466923</v>
      </c>
      <c r="Z1083" s="327">
        <f>+VLOOKUP($E1083,Emissions!$1:$1048576,MATCH(DATE(Z$2,1,1),Emissions!$A$1:$LI$1),FALSE)</f>
        <v>102.87365339999999</v>
      </c>
      <c r="AA1083" s="327">
        <f>+VLOOKUP($E1083,Emissions!$1:$1048576,MATCH(DATE(AA$2,1,1),Emissions!$A$1:$LI$1),FALSE)</f>
        <v>106.07928080000001</v>
      </c>
      <c r="AB1083" s="327">
        <f>+VLOOKUP($E1083,Emissions!$1:$1048576,MATCH(DATE(AB$2,1,1),Emissions!$A$1:$LI$1),FALSE)</f>
        <v>109.5439611</v>
      </c>
      <c r="AC1083" s="327">
        <f>+VLOOKUP($E1083,Emissions!$1:$1048576,MATCH(DATE(AC$2,1,1),Emissions!$A$1:$LI$1),FALSE)</f>
        <v>113.3122958</v>
      </c>
      <c r="AD1083" s="327">
        <f>+VLOOKUP($E1083,Emissions!$1:$1048576,MATCH(DATE(AD$2,1,1),Emissions!$A$1:$LI$1),FALSE)</f>
        <v>117.4344467</v>
      </c>
      <c r="AE1083" s="327">
        <f>+VLOOKUP($E1083,Emissions!$1:$1048576,MATCH(DATE(AE$2,1,1),Emissions!$A$1:$LI$1),FALSE)</f>
        <v>121.9370246</v>
      </c>
      <c r="AF1083" s="327">
        <f>+VLOOKUP($E1083,Emissions!$1:$1048576,MATCH(DATE(AF$2,1,1),Emissions!$A$1:$LI$1),FALSE)</f>
        <v>124.7446849</v>
      </c>
      <c r="AG1083" s="327">
        <f>+VLOOKUP($E1083,Emissions!$1:$1048576,MATCH(DATE(AG$2,1,1),Emissions!$A$1:$LI$1),FALSE)</f>
        <v>127.0482324</v>
      </c>
      <c r="AH1083" s="327">
        <f>+VLOOKUP($E1083,Emissions!$1:$1048576,MATCH(DATE(AH$2,1,1),Emissions!$A$1:$LI$1),FALSE)</f>
        <v>129.40523260000001</v>
      </c>
      <c r="AI1083" s="327">
        <f>+VLOOKUP($E1083,Emissions!$1:$1048576,MATCH(DATE(AI$2,1,1),Emissions!$A$1:$LI$1),FALSE)</f>
        <v>131.9628132</v>
      </c>
      <c r="AJ1083" s="327">
        <f>+VLOOKUP($E1083,Emissions!$1:$1048576,MATCH(DATE(AJ$2,1,1),Emissions!$A$1:$LI$1),FALSE)</f>
        <v>134.72109839999999</v>
      </c>
      <c r="AK1083" s="327">
        <f>+VLOOKUP($E1083,Emissions!$1:$1048576,MATCH(DATE(AK$2,1,1),Emissions!$A$1:$LI$1),FALSE)</f>
        <v>137.6393612</v>
      </c>
      <c r="AL1083" s="327">
        <f>+VLOOKUP($E1083,Emissions!$1:$1048576,MATCH(DATE(AL$2,1,1),Emissions!$A$1:$LI$1),FALSE)</f>
        <v>140.67051230000001</v>
      </c>
      <c r="AM1083" s="327">
        <f>+VLOOKUP($E1083,Emissions!$1:$1048576,MATCH(DATE(AM$2,1,1),Emissions!$A$1:$LI$1),FALSE)</f>
        <v>143.7697412</v>
      </c>
      <c r="AN1083" s="327">
        <f>+VLOOKUP($E1083,Emissions!$1:$1048576,MATCH(DATE(AN$2,1,1),Emissions!$A$1:$LI$1),FALSE)</f>
        <v>146.8956378</v>
      </c>
      <c r="AO1083" s="327">
        <f>+VLOOKUP($E1083,Emissions!$1:$1048576,MATCH(DATE(AO$2,1,1),Emissions!$A$1:$LI$1),FALSE)</f>
        <v>150.0096077</v>
      </c>
    </row>
    <row r="1084" spans="1:41" s="92" customFormat="1" ht="15" customHeight="1" x14ac:dyDescent="0.35">
      <c r="A1084" s="411"/>
      <c r="B1084" s="170"/>
      <c r="C1084" s="137" t="s">
        <v>3332</v>
      </c>
      <c r="D1084" s="147" t="s">
        <v>1029</v>
      </c>
      <c r="E1084" s="136" t="s">
        <v>3514</v>
      </c>
      <c r="F1084" s="327">
        <f>+VLOOKUP($E1084,Emissions!$1:$1048576,MATCH(DATE(F$2,1,1),Emissions!$A$1:$LI$1),FALSE)</f>
        <v>1.5191988110000001</v>
      </c>
      <c r="G1084" s="327">
        <f>+VLOOKUP($E1084,Emissions!$1:$1048576,MATCH(DATE(G$2,1,1),Emissions!$A$1:$LI$1),FALSE)</f>
        <v>1.5404130970000001</v>
      </c>
      <c r="H1084" s="327">
        <f>+VLOOKUP($E1084,Emissions!$1:$1048576,MATCH(DATE(H$2,1,1),Emissions!$A$1:$LI$1),FALSE)</f>
        <v>1.5551095180000001</v>
      </c>
      <c r="I1084" s="327">
        <f>+VLOOKUP($E1084,Emissions!$1:$1048576,MATCH(DATE(I$2,1,1),Emissions!$A$1:$LI$1),FALSE)</f>
        <v>1.5684415039999999</v>
      </c>
      <c r="J1084" s="327">
        <f>+VLOOKUP($E1084,Emissions!$1:$1048576,MATCH(DATE(J$2,1,1),Emissions!$A$1:$LI$1),FALSE)</f>
        <v>1.5992142680000001</v>
      </c>
      <c r="K1084" s="327">
        <f>+VLOOKUP($E1084,Emissions!$1:$1048576,MATCH(DATE(K$2,1,1),Emissions!$A$1:$LI$1),FALSE)</f>
        <v>1.650461502</v>
      </c>
      <c r="L1084" s="327">
        <f>+VLOOKUP($E1084,Emissions!$1:$1048576,MATCH(DATE(L$2,1,1),Emissions!$A$1:$LI$1),FALSE)</f>
        <v>1.697776312</v>
      </c>
      <c r="M1084" s="327">
        <f>+VLOOKUP($E1084,Emissions!$1:$1048576,MATCH(DATE(M$2,1,1),Emissions!$A$1:$LI$1),FALSE)</f>
        <v>1.749216273</v>
      </c>
      <c r="N1084" s="327">
        <f>+VLOOKUP($E1084,Emissions!$1:$1048576,MATCH(DATE(N$2,1,1),Emissions!$A$1:$LI$1),FALSE)</f>
        <v>1.8031497750000001</v>
      </c>
      <c r="O1084" s="327">
        <f>+VLOOKUP($E1084,Emissions!$1:$1048576,MATCH(DATE(O$2,1,1),Emissions!$A$1:$LI$1),FALSE)</f>
        <v>1.8569710319999999</v>
      </c>
      <c r="P1084" s="327">
        <f>+VLOOKUP($E1084,Emissions!$1:$1048576,MATCH(DATE(P$2,1,1),Emissions!$A$1:$LI$1),FALSE)</f>
        <v>1.907583464</v>
      </c>
      <c r="Q1084" s="327">
        <f>+VLOOKUP($E1084,Emissions!$1:$1048576,MATCH(DATE(Q$2,1,1),Emissions!$A$1:$LI$1),FALSE)</f>
        <v>1.953618265</v>
      </c>
      <c r="R1084" s="327">
        <f>+VLOOKUP($E1084,Emissions!$1:$1048576,MATCH(DATE(R$2,1,1),Emissions!$A$1:$LI$1),FALSE)</f>
        <v>1.9946912729999999</v>
      </c>
      <c r="S1084" s="327">
        <f>+VLOOKUP($E1084,Emissions!$1:$1048576,MATCH(DATE(S$2,1,1),Emissions!$A$1:$LI$1),FALSE)</f>
        <v>2.0309870659999998</v>
      </c>
      <c r="T1084" s="327">
        <f>+VLOOKUP($E1084,Emissions!$1:$1048576,MATCH(DATE(T$2,1,1),Emissions!$A$1:$LI$1),FALSE)</f>
        <v>2.0631354279999998</v>
      </c>
      <c r="U1084" s="327">
        <f>+VLOOKUP($E1084,Emissions!$1:$1048576,MATCH(DATE(U$2,1,1),Emissions!$A$1:$LI$1),FALSE)</f>
        <v>2.0920694580000001</v>
      </c>
      <c r="V1084" s="327">
        <f>+VLOOKUP($E1084,Emissions!$1:$1048576,MATCH(DATE(V$2,1,1),Emissions!$A$1:$LI$1),FALSE)</f>
        <v>2.118854598</v>
      </c>
      <c r="W1084" s="327">
        <f>+VLOOKUP($E1084,Emissions!$1:$1048576,MATCH(DATE(W$2,1,1),Emissions!$A$1:$LI$1),FALSE)</f>
        <v>2.1443688679999999</v>
      </c>
      <c r="X1084" s="327">
        <f>+VLOOKUP($E1084,Emissions!$1:$1048576,MATCH(DATE(X$2,1,1),Emissions!$A$1:$LI$1),FALSE)</f>
        <v>2.1695460359999998</v>
      </c>
      <c r="Y1084" s="327">
        <f>+VLOOKUP($E1084,Emissions!$1:$1048576,MATCH(DATE(Y$2,1,1),Emissions!$A$1:$LI$1),FALSE)</f>
        <v>2.1952368820000001</v>
      </c>
      <c r="Z1084" s="327">
        <f>+VLOOKUP($E1084,Emissions!$1:$1048576,MATCH(DATE(Z$2,1,1),Emissions!$A$1:$LI$1),FALSE)</f>
        <v>2.2219366479999998</v>
      </c>
      <c r="AA1084" s="327">
        <f>+VLOOKUP($E1084,Emissions!$1:$1048576,MATCH(DATE(AA$2,1,1),Emissions!$A$1:$LI$1),FALSE)</f>
        <v>2.2506807210000002</v>
      </c>
      <c r="AB1084" s="327">
        <f>+VLOOKUP($E1084,Emissions!$1:$1048576,MATCH(DATE(AB$2,1,1),Emissions!$A$1:$LI$1),FALSE)</f>
        <v>2.2820612090000001</v>
      </c>
      <c r="AC1084" s="327">
        <f>+VLOOKUP($E1084,Emissions!$1:$1048576,MATCH(DATE(AC$2,1,1),Emissions!$A$1:$LI$1),FALSE)</f>
        <v>2.3165569320000001</v>
      </c>
      <c r="AD1084" s="327">
        <f>+VLOOKUP($E1084,Emissions!$1:$1048576,MATCH(DATE(AD$2,1,1),Emissions!$A$1:$LI$1),FALSE)</f>
        <v>2.354571172</v>
      </c>
      <c r="AE1084" s="327">
        <f>+VLOOKUP($E1084,Emissions!$1:$1048576,MATCH(DATE(AE$2,1,1),Emissions!$A$1:$LI$1),FALSE)</f>
        <v>2.3956992439999998</v>
      </c>
      <c r="AF1084" s="327">
        <f>+VLOOKUP($E1084,Emissions!$1:$1048576,MATCH(DATE(AF$2,1,1),Emissions!$A$1:$LI$1),FALSE)</f>
        <v>2.4398156520000001</v>
      </c>
      <c r="AG1084" s="327">
        <f>+VLOOKUP($E1084,Emissions!$1:$1048576,MATCH(DATE(AG$2,1,1),Emissions!$A$1:$LI$1),FALSE)</f>
        <v>2.487516233</v>
      </c>
      <c r="AH1084" s="327">
        <f>+VLOOKUP($E1084,Emissions!$1:$1048576,MATCH(DATE(AH$2,1,1),Emissions!$A$1:$LI$1),FALSE)</f>
        <v>2.5391179080000001</v>
      </c>
      <c r="AI1084" s="327">
        <f>+VLOOKUP($E1084,Emissions!$1:$1048576,MATCH(DATE(AI$2,1,1),Emissions!$A$1:$LI$1),FALSE)</f>
        <v>2.5944911180000001</v>
      </c>
      <c r="AJ1084" s="327">
        <f>+VLOOKUP($E1084,Emissions!$1:$1048576,MATCH(DATE(AJ$2,1,1),Emissions!$A$1:$LI$1),FALSE)</f>
        <v>2.6532092880000002</v>
      </c>
      <c r="AK1084" s="327">
        <f>+VLOOKUP($E1084,Emissions!$1:$1048576,MATCH(DATE(AK$2,1,1),Emissions!$A$1:$LI$1),FALSE)</f>
        <v>2.7147077309999998</v>
      </c>
      <c r="AL1084" s="327">
        <f>+VLOOKUP($E1084,Emissions!$1:$1048576,MATCH(DATE(AL$2,1,1),Emissions!$A$1:$LI$1),FALSE)</f>
        <v>2.7783677689999999</v>
      </c>
      <c r="AM1084" s="327">
        <f>+VLOOKUP($E1084,Emissions!$1:$1048576,MATCH(DATE(AM$2,1,1),Emissions!$A$1:$LI$1),FALSE)</f>
        <v>2.8435384290000001</v>
      </c>
      <c r="AN1084" s="327">
        <f>+VLOOKUP($E1084,Emissions!$1:$1048576,MATCH(DATE(AN$2,1,1),Emissions!$A$1:$LI$1),FALSE)</f>
        <v>2.909547297</v>
      </c>
      <c r="AO1084" s="327">
        <f>+VLOOKUP($E1084,Emissions!$1:$1048576,MATCH(DATE(AO$2,1,1),Emissions!$A$1:$LI$1),FALSE)</f>
        <v>2.9757087850000001</v>
      </c>
    </row>
    <row r="1085" spans="1:41" ht="15" customHeight="1" x14ac:dyDescent="0.35">
      <c r="A1085" s="411"/>
      <c r="B1085" s="170"/>
      <c r="C1085" s="138" t="s">
        <v>724</v>
      </c>
      <c r="D1085" s="114" t="s">
        <v>1029</v>
      </c>
      <c r="E1085" s="50" t="s">
        <v>3515</v>
      </c>
      <c r="F1085" s="361">
        <f>+VLOOKUP($E1085,Emissions!$1:$1048576,MATCH(DATE(F$2,1,1),Emissions!$A$1:$LI$1),FALSE)</f>
        <v>1.484176771</v>
      </c>
      <c r="G1085" s="361">
        <f>+VLOOKUP($E1085,Emissions!$1:$1048576,MATCH(DATE(G$2,1,1),Emissions!$A$1:$LI$1),FALSE)</f>
        <v>1.5056838480000001</v>
      </c>
      <c r="H1085" s="361">
        <f>+VLOOKUP($E1085,Emissions!$1:$1048576,MATCH(DATE(H$2,1,1),Emissions!$A$1:$LI$1),FALSE)</f>
        <v>1.5209426640000001</v>
      </c>
      <c r="I1085" s="361">
        <f>+VLOOKUP($E1085,Emissions!$1:$1048576,MATCH(DATE(I$2,1,1),Emissions!$A$1:$LI$1),FALSE)</f>
        <v>1.5349959070000001</v>
      </c>
      <c r="J1085" s="361">
        <f>+VLOOKUP($E1085,Emissions!$1:$1048576,MATCH(DATE(J$2,1,1),Emissions!$A$1:$LI$1),FALSE)</f>
        <v>1.566061809</v>
      </c>
      <c r="K1085" s="361">
        <f>+VLOOKUP($E1085,Emissions!$1:$1048576,MATCH(DATE(K$2,1,1),Emissions!$A$1:$LI$1),FALSE)</f>
        <v>1.6171540069999999</v>
      </c>
      <c r="L1085" s="361">
        <f>+VLOOKUP($E1085,Emissions!$1:$1048576,MATCH(DATE(L$2,1,1),Emissions!$A$1:$LI$1),FALSE)</f>
        <v>1.6642275070000001</v>
      </c>
      <c r="M1085" s="361">
        <f>+VLOOKUP($E1085,Emissions!$1:$1048576,MATCH(DATE(M$2,1,1),Emissions!$A$1:$LI$1),FALSE)</f>
        <v>1.7153001370000001</v>
      </c>
      <c r="N1085" s="361">
        <f>+VLOOKUP($E1085,Emissions!$1:$1048576,MATCH(DATE(N$2,1,1),Emissions!$A$1:$LI$1),FALSE)</f>
        <v>1.768797918</v>
      </c>
      <c r="O1085" s="361">
        <f>+VLOOKUP($E1085,Emissions!$1:$1048576,MATCH(DATE(O$2,1,1),Emissions!$A$1:$LI$1),FALSE)</f>
        <v>1.822149131</v>
      </c>
      <c r="P1085" s="361">
        <f>+VLOOKUP($E1085,Emissions!$1:$1048576,MATCH(DATE(P$2,1,1),Emissions!$A$1:$LI$1),FALSE)</f>
        <v>1.872279238</v>
      </c>
      <c r="Q1085" s="361">
        <f>+VLOOKUP($E1085,Emissions!$1:$1048576,MATCH(DATE(Q$2,1,1),Emissions!$A$1:$LI$1),FALSE)</f>
        <v>1.9178532960000001</v>
      </c>
      <c r="R1085" s="361">
        <f>+VLOOKUP($E1085,Emissions!$1:$1048576,MATCH(DATE(R$2,1,1),Emissions!$A$1:$LI$1),FALSE)</f>
        <v>1.95848881</v>
      </c>
      <c r="S1085" s="361">
        <f>+VLOOKUP($E1085,Emissions!$1:$1048576,MATCH(DATE(S$2,1,1),Emissions!$A$1:$LI$1),FALSE)</f>
        <v>1.994355785</v>
      </c>
      <c r="T1085" s="361">
        <f>+VLOOKUP($E1085,Emissions!$1:$1048576,MATCH(DATE(T$2,1,1),Emissions!$A$1:$LI$1),FALSE)</f>
        <v>2.026071983</v>
      </c>
      <c r="U1085" s="361">
        <f>+VLOOKUP($E1085,Emissions!$1:$1048576,MATCH(DATE(U$2,1,1),Emissions!$A$1:$LI$1),FALSE)</f>
        <v>2.0545585879999999</v>
      </c>
      <c r="V1085" s="361">
        <f>+VLOOKUP($E1085,Emissions!$1:$1048576,MATCH(DATE(V$2,1,1),Emissions!$A$1:$LI$1),FALSE)</f>
        <v>2.0807724799999998</v>
      </c>
      <c r="W1085" s="361">
        <f>+VLOOKUP($E1085,Emissions!$1:$1048576,MATCH(DATE(W$2,1,1),Emissions!$A$1:$LI$1),FALSE)</f>
        <v>2.105654124</v>
      </c>
      <c r="X1085" s="361">
        <f>+VLOOKUP($E1085,Emissions!$1:$1048576,MATCH(DATE(X$2,1,1),Emissions!$A$1:$LI$1),FALSE)</f>
        <v>2.1301498790000002</v>
      </c>
      <c r="Y1085" s="361">
        <f>+VLOOKUP($E1085,Emissions!$1:$1048576,MATCH(DATE(Y$2,1,1),Emissions!$A$1:$LI$1),FALSE)</f>
        <v>2.1551067430000002</v>
      </c>
      <c r="Z1085" s="361">
        <f>+VLOOKUP($E1085,Emissions!$1:$1048576,MATCH(DATE(Z$2,1,1),Emissions!$A$1:$LI$1),FALSE)</f>
        <v>2.1810207529999999</v>
      </c>
      <c r="AA1085" s="361">
        <f>+VLOOKUP($E1085,Emissions!$1:$1048576,MATCH(DATE(AA$2,1,1),Emissions!$A$1:$LI$1),FALSE)</f>
        <v>2.2089051909999999</v>
      </c>
      <c r="AB1085" s="361">
        <f>+VLOOKUP($E1085,Emissions!$1:$1048576,MATCH(DATE(AB$2,1,1),Emissions!$A$1:$LI$1),FALSE)</f>
        <v>2.239342293</v>
      </c>
      <c r="AC1085" s="361">
        <f>+VLOOKUP($E1085,Emissions!$1:$1048576,MATCH(DATE(AC$2,1,1),Emissions!$A$1:$LI$1),FALSE)</f>
        <v>2.2727994690000002</v>
      </c>
      <c r="AD1085" s="361">
        <f>+VLOOKUP($E1085,Emissions!$1:$1048576,MATCH(DATE(AD$2,1,1),Emissions!$A$1:$LI$1),FALSE)</f>
        <v>2.3096652030000002</v>
      </c>
      <c r="AE1085" s="361">
        <f>+VLOOKUP($E1085,Emissions!$1:$1048576,MATCH(DATE(AE$2,1,1),Emissions!$A$1:$LI$1),FALSE)</f>
        <v>2.3495405900000002</v>
      </c>
      <c r="AF1085" s="361">
        <f>+VLOOKUP($E1085,Emissions!$1:$1048576,MATCH(DATE(AF$2,1,1),Emissions!$A$1:$LI$1),FALSE)</f>
        <v>2.3930120160000001</v>
      </c>
      <c r="AG1085" s="361">
        <f>+VLOOKUP($E1085,Emissions!$1:$1048576,MATCH(DATE(AG$2,1,1),Emissions!$A$1:$LI$1),FALSE)</f>
        <v>2.4402810509999999</v>
      </c>
      <c r="AH1085" s="361">
        <f>+VLOOKUP($E1085,Emissions!$1:$1048576,MATCH(DATE(AH$2,1,1),Emissions!$A$1:$LI$1),FALSE)</f>
        <v>2.4914576400000001</v>
      </c>
      <c r="AI1085" s="361">
        <f>+VLOOKUP($E1085,Emissions!$1:$1048576,MATCH(DATE(AI$2,1,1),Emissions!$A$1:$LI$1),FALSE)</f>
        <v>2.546353318</v>
      </c>
      <c r="AJ1085" s="361">
        <f>+VLOOKUP($E1085,Emissions!$1:$1048576,MATCH(DATE(AJ$2,1,1),Emissions!$A$1:$LI$1),FALSE)</f>
        <v>2.604538437</v>
      </c>
      <c r="AK1085" s="361">
        <f>+VLOOKUP($E1085,Emissions!$1:$1048576,MATCH(DATE(AK$2,1,1),Emissions!$A$1:$LI$1),FALSE)</f>
        <v>2.6654606630000002</v>
      </c>
      <c r="AL1085" s="361">
        <f>+VLOOKUP($E1085,Emissions!$1:$1048576,MATCH(DATE(AL$2,1,1),Emissions!$A$1:$LI$1),FALSE)</f>
        <v>2.728515722</v>
      </c>
      <c r="AM1085" s="361">
        <f>+VLOOKUP($E1085,Emissions!$1:$1048576,MATCH(DATE(AM$2,1,1),Emissions!$A$1:$LI$1),FALSE)</f>
        <v>2.793065774</v>
      </c>
      <c r="AN1085" s="361">
        <f>+VLOOKUP($E1085,Emissions!$1:$1048576,MATCH(DATE(AN$2,1,1),Emissions!$A$1:$LI$1),FALSE)</f>
        <v>2.8584499220000001</v>
      </c>
      <c r="AO1085" s="361">
        <f>+VLOOKUP($E1085,Emissions!$1:$1048576,MATCH(DATE(AO$2,1,1),Emissions!$A$1:$LI$1),FALSE)</f>
        <v>2.9239927809999999</v>
      </c>
    </row>
    <row r="1086" spans="1:41" ht="15" customHeight="1" x14ac:dyDescent="0.35">
      <c r="A1086" s="411"/>
      <c r="B1086" s="170"/>
      <c r="C1086" s="138" t="s">
        <v>725</v>
      </c>
      <c r="D1086" s="114" t="s">
        <v>1029</v>
      </c>
      <c r="E1086" s="50" t="s">
        <v>3516</v>
      </c>
      <c r="F1086" s="361">
        <f>+VLOOKUP($E1086,Emissions!$1:$1048576,MATCH(DATE(F$2,1,1),Emissions!$A$1:$LI$1),FALSE)</f>
        <v>3.5022039099999999E-2</v>
      </c>
      <c r="G1086" s="361">
        <f>+VLOOKUP($E1086,Emissions!$1:$1048576,MATCH(DATE(G$2,1,1),Emissions!$A$1:$LI$1),FALSE)</f>
        <v>3.47292487E-2</v>
      </c>
      <c r="H1086" s="361">
        <f>+VLOOKUP($E1086,Emissions!$1:$1048576,MATCH(DATE(H$2,1,1),Emissions!$A$1:$LI$1),FALSE)</f>
        <v>3.4166854300000001E-2</v>
      </c>
      <c r="I1086" s="361">
        <f>+VLOOKUP($E1086,Emissions!$1:$1048576,MATCH(DATE(I$2,1,1),Emissions!$A$1:$LI$1),FALSE)</f>
        <v>3.3445596600000002E-2</v>
      </c>
      <c r="J1086" s="361">
        <f>+VLOOKUP($E1086,Emissions!$1:$1048576,MATCH(DATE(J$2,1,1),Emissions!$A$1:$LI$1),FALSE)</f>
        <v>3.3152459099999997E-2</v>
      </c>
      <c r="K1086" s="361">
        <f>+VLOOKUP($E1086,Emissions!$1:$1048576,MATCH(DATE(K$2,1,1),Emissions!$A$1:$LI$1),FALSE)</f>
        <v>3.3307494600000001E-2</v>
      </c>
      <c r="L1086" s="361">
        <f>+VLOOKUP($E1086,Emissions!$1:$1048576,MATCH(DATE(L$2,1,1),Emissions!$A$1:$LI$1),FALSE)</f>
        <v>3.3548805199999997E-2</v>
      </c>
      <c r="M1086" s="361">
        <f>+VLOOKUP($E1086,Emissions!$1:$1048576,MATCH(DATE(M$2,1,1),Emissions!$A$1:$LI$1),FALSE)</f>
        <v>3.3916135899999998E-2</v>
      </c>
      <c r="N1086" s="361">
        <f>+VLOOKUP($E1086,Emissions!$1:$1048576,MATCH(DATE(N$2,1,1),Emissions!$A$1:$LI$1),FALSE)</f>
        <v>3.4351856700000002E-2</v>
      </c>
      <c r="O1086" s="361">
        <f>+VLOOKUP($E1086,Emissions!$1:$1048576,MATCH(DATE(O$2,1,1),Emissions!$A$1:$LI$1),FALSE)</f>
        <v>3.4821900699999998E-2</v>
      </c>
      <c r="P1086" s="361">
        <f>+VLOOKUP($E1086,Emissions!$1:$1048576,MATCH(DATE(P$2,1,1),Emissions!$A$1:$LI$1),FALSE)</f>
        <v>3.53042259E-2</v>
      </c>
      <c r="Q1086" s="361">
        <f>+VLOOKUP($E1086,Emissions!$1:$1048576,MATCH(DATE(Q$2,1,1),Emissions!$A$1:$LI$1),FALSE)</f>
        <v>3.5764969000000001E-2</v>
      </c>
      <c r="R1086" s="361">
        <f>+VLOOKUP($E1086,Emissions!$1:$1048576,MATCH(DATE(R$2,1,1),Emissions!$A$1:$LI$1),FALSE)</f>
        <v>3.6202463499999997E-2</v>
      </c>
      <c r="S1086" s="361">
        <f>+VLOOKUP($E1086,Emissions!$1:$1048576,MATCH(DATE(S$2,1,1),Emissions!$A$1:$LI$1),FALSE)</f>
        <v>3.6631281000000002E-2</v>
      </c>
      <c r="T1086" s="361">
        <f>+VLOOKUP($E1086,Emissions!$1:$1048576,MATCH(DATE(T$2,1,1),Emissions!$A$1:$LI$1),FALSE)</f>
        <v>3.7063445200000003E-2</v>
      </c>
      <c r="U1086" s="361">
        <f>+VLOOKUP($E1086,Emissions!$1:$1048576,MATCH(DATE(U$2,1,1),Emissions!$A$1:$LI$1),FALSE)</f>
        <v>3.7510869799999999E-2</v>
      </c>
      <c r="V1086" s="361">
        <f>+VLOOKUP($E1086,Emissions!$1:$1048576,MATCH(DATE(V$2,1,1),Emissions!$A$1:$LI$1),FALSE)</f>
        <v>3.8082118099999999E-2</v>
      </c>
      <c r="W1086" s="361">
        <f>+VLOOKUP($E1086,Emissions!$1:$1048576,MATCH(DATE(W$2,1,1),Emissions!$A$1:$LI$1),FALSE)</f>
        <v>3.8714744099999997E-2</v>
      </c>
      <c r="X1086" s="361">
        <f>+VLOOKUP($E1086,Emissions!$1:$1048576,MATCH(DATE(X$2,1,1),Emissions!$A$1:$LI$1),FALSE)</f>
        <v>3.9396157000000001E-2</v>
      </c>
      <c r="Y1086" s="361">
        <f>+VLOOKUP($E1086,Emissions!$1:$1048576,MATCH(DATE(Y$2,1,1),Emissions!$A$1:$LI$1),FALSE)</f>
        <v>4.0130138900000001E-2</v>
      </c>
      <c r="Z1086" s="361">
        <f>+VLOOKUP($E1086,Emissions!$1:$1048576,MATCH(DATE(Z$2,1,1),Emissions!$A$1:$LI$1),FALSE)</f>
        <v>4.0915895399999999E-2</v>
      </c>
      <c r="AA1086" s="361">
        <f>+VLOOKUP($E1086,Emissions!$1:$1048576,MATCH(DATE(AA$2,1,1),Emissions!$A$1:$LI$1),FALSE)</f>
        <v>4.1775530200000001E-2</v>
      </c>
      <c r="AB1086" s="361">
        <f>+VLOOKUP($E1086,Emissions!$1:$1048576,MATCH(DATE(AB$2,1,1),Emissions!$A$1:$LI$1),FALSE)</f>
        <v>4.2718916400000001E-2</v>
      </c>
      <c r="AC1086" s="361">
        <f>+VLOOKUP($E1086,Emissions!$1:$1048576,MATCH(DATE(AC$2,1,1),Emissions!$A$1:$LI$1),FALSE)</f>
        <v>4.3757462900000002E-2</v>
      </c>
      <c r="AD1086" s="361">
        <f>+VLOOKUP($E1086,Emissions!$1:$1048576,MATCH(DATE(AD$2,1,1),Emissions!$A$1:$LI$1),FALSE)</f>
        <v>4.4905969099999998E-2</v>
      </c>
      <c r="AE1086" s="361">
        <f>+VLOOKUP($E1086,Emissions!$1:$1048576,MATCH(DATE(AE$2,1,1),Emissions!$A$1:$LI$1),FALSE)</f>
        <v>4.6158653700000003E-2</v>
      </c>
      <c r="AF1086" s="361">
        <f>+VLOOKUP($E1086,Emissions!$1:$1048576,MATCH(DATE(AF$2,1,1),Emissions!$A$1:$LI$1),FALSE)</f>
        <v>4.6803636699999998E-2</v>
      </c>
      <c r="AG1086" s="361">
        <f>+VLOOKUP($E1086,Emissions!$1:$1048576,MATCH(DATE(AG$2,1,1),Emissions!$A$1:$LI$1),FALSE)</f>
        <v>4.7235182600000002E-2</v>
      </c>
      <c r="AH1086" s="361">
        <f>+VLOOKUP($E1086,Emissions!$1:$1048576,MATCH(DATE(AH$2,1,1),Emissions!$A$1:$LI$1),FALSE)</f>
        <v>4.7660268300000003E-2</v>
      </c>
      <c r="AI1086" s="361">
        <f>+VLOOKUP($E1086,Emissions!$1:$1048576,MATCH(DATE(AI$2,1,1),Emissions!$A$1:$LI$1),FALSE)</f>
        <v>4.8137799799999999E-2</v>
      </c>
      <c r="AJ1086" s="361">
        <f>+VLOOKUP($E1086,Emissions!$1:$1048576,MATCH(DATE(AJ$2,1,1),Emissions!$A$1:$LI$1),FALSE)</f>
        <v>4.86708509E-2</v>
      </c>
      <c r="AK1086" s="361">
        <f>+VLOOKUP($E1086,Emissions!$1:$1048576,MATCH(DATE(AK$2,1,1),Emissions!$A$1:$LI$1),FALSE)</f>
        <v>4.9247067899999997E-2</v>
      </c>
      <c r="AL1086" s="361">
        <f>+VLOOKUP($E1086,Emissions!$1:$1048576,MATCH(DATE(AL$2,1,1),Emissions!$A$1:$LI$1),FALSE)</f>
        <v>4.9852047400000002E-2</v>
      </c>
      <c r="AM1086" s="361">
        <f>+VLOOKUP($E1086,Emissions!$1:$1048576,MATCH(DATE(AM$2,1,1),Emissions!$A$1:$LI$1),FALSE)</f>
        <v>5.0472655300000002E-2</v>
      </c>
      <c r="AN1086" s="361">
        <f>+VLOOKUP($E1086,Emissions!$1:$1048576,MATCH(DATE(AN$2,1,1),Emissions!$A$1:$LI$1),FALSE)</f>
        <v>5.1097375899999999E-2</v>
      </c>
      <c r="AO1086" s="361">
        <f>+VLOOKUP($E1086,Emissions!$1:$1048576,MATCH(DATE(AO$2,1,1),Emissions!$A$1:$LI$1),FALSE)</f>
        <v>5.1716004599999997E-2</v>
      </c>
    </row>
    <row r="1087" spans="1:41" s="92" customFormat="1" ht="15" customHeight="1" x14ac:dyDescent="0.35">
      <c r="A1087" s="411"/>
      <c r="B1087" s="170"/>
      <c r="C1087" s="137" t="s">
        <v>3333</v>
      </c>
      <c r="D1087" s="147" t="s">
        <v>1029</v>
      </c>
      <c r="E1087" s="136" t="s">
        <v>3517</v>
      </c>
      <c r="F1087" s="327">
        <f>+VLOOKUP($E1087,Emissions!$1:$1048576,MATCH(DATE(F$2,1,1),Emissions!$A$1:$LI$1),FALSE)</f>
        <v>22.123314300000001</v>
      </c>
      <c r="G1087" s="327">
        <f>+VLOOKUP($E1087,Emissions!$1:$1048576,MATCH(DATE(G$2,1,1),Emissions!$A$1:$LI$1),FALSE)</f>
        <v>22.377428859999998</v>
      </c>
      <c r="H1087" s="327">
        <f>+VLOOKUP($E1087,Emissions!$1:$1048576,MATCH(DATE(H$2,1,1),Emissions!$A$1:$LI$1),FALSE)</f>
        <v>22.430980680000001</v>
      </c>
      <c r="I1087" s="327">
        <f>+VLOOKUP($E1087,Emissions!$1:$1048576,MATCH(DATE(I$2,1,1),Emissions!$A$1:$LI$1),FALSE)</f>
        <v>22.442047890000001</v>
      </c>
      <c r="J1087" s="327">
        <f>+VLOOKUP($E1087,Emissions!$1:$1048576,MATCH(DATE(J$2,1,1),Emissions!$A$1:$LI$1),FALSE)</f>
        <v>22.84609468</v>
      </c>
      <c r="K1087" s="327">
        <f>+VLOOKUP($E1087,Emissions!$1:$1048576,MATCH(DATE(K$2,1,1),Emissions!$A$1:$LI$1),FALSE)</f>
        <v>23.62710319</v>
      </c>
      <c r="L1087" s="327">
        <f>+VLOOKUP($E1087,Emissions!$1:$1048576,MATCH(DATE(L$2,1,1),Emissions!$A$1:$LI$1),FALSE)</f>
        <v>24.30697352</v>
      </c>
      <c r="M1087" s="327">
        <f>+VLOOKUP($E1087,Emissions!$1:$1048576,MATCH(DATE(M$2,1,1),Emissions!$A$1:$LI$1),FALSE)</f>
        <v>25.075736129999999</v>
      </c>
      <c r="N1087" s="327">
        <f>+VLOOKUP($E1087,Emissions!$1:$1048576,MATCH(DATE(N$2,1,1),Emissions!$A$1:$LI$1),FALSE)</f>
        <v>25.902413880000001</v>
      </c>
      <c r="O1087" s="327">
        <f>+VLOOKUP($E1087,Emissions!$1:$1048576,MATCH(DATE(O$2,1,1),Emissions!$A$1:$LI$1),FALSE)</f>
        <v>26.73526901</v>
      </c>
      <c r="P1087" s="327">
        <f>+VLOOKUP($E1087,Emissions!$1:$1048576,MATCH(DATE(P$2,1,1),Emissions!$A$1:$LI$1),FALSE)</f>
        <v>27.511034469999998</v>
      </c>
      <c r="Q1087" s="327">
        <f>+VLOOKUP($E1087,Emissions!$1:$1048576,MATCH(DATE(Q$2,1,1),Emissions!$A$1:$LI$1),FALSE)</f>
        <v>28.20994086</v>
      </c>
      <c r="R1087" s="327">
        <f>+VLOOKUP($E1087,Emissions!$1:$1048576,MATCH(DATE(R$2,1,1),Emissions!$A$1:$LI$1),FALSE)</f>
        <v>28.827306960000001</v>
      </c>
      <c r="S1087" s="327">
        <f>+VLOOKUP($E1087,Emissions!$1:$1048576,MATCH(DATE(S$2,1,1),Emissions!$A$1:$LI$1),FALSE)</f>
        <v>29.368094240000001</v>
      </c>
      <c r="T1087" s="327">
        <f>+VLOOKUP($E1087,Emissions!$1:$1048576,MATCH(DATE(T$2,1,1),Emissions!$A$1:$LI$1),FALSE)</f>
        <v>29.84549384</v>
      </c>
      <c r="U1087" s="327">
        <f>+VLOOKUP($E1087,Emissions!$1:$1048576,MATCH(DATE(U$2,1,1),Emissions!$A$1:$LI$1),FALSE)</f>
        <v>30.27751705</v>
      </c>
      <c r="V1087" s="327">
        <f>+VLOOKUP($E1087,Emissions!$1:$1048576,MATCH(DATE(V$2,1,1),Emissions!$A$1:$LI$1),FALSE)</f>
        <v>30.68035008</v>
      </c>
      <c r="W1087" s="327">
        <f>+VLOOKUP($E1087,Emissions!$1:$1048576,MATCH(DATE(W$2,1,1),Emissions!$A$1:$LI$1),FALSE)</f>
        <v>31.06931638</v>
      </c>
      <c r="X1087" s="327">
        <f>+VLOOKUP($E1087,Emissions!$1:$1048576,MATCH(DATE(X$2,1,1),Emissions!$A$1:$LI$1),FALSE)</f>
        <v>31.460288819999999</v>
      </c>
      <c r="Y1087" s="327">
        <f>+VLOOKUP($E1087,Emissions!$1:$1048576,MATCH(DATE(Y$2,1,1),Emissions!$A$1:$LI$1),FALSE)</f>
        <v>31.867794450000002</v>
      </c>
      <c r="Z1087" s="327">
        <f>+VLOOKUP($E1087,Emissions!$1:$1048576,MATCH(DATE(Z$2,1,1),Emissions!$A$1:$LI$1),FALSE)</f>
        <v>32.303497380000003</v>
      </c>
      <c r="AA1087" s="327">
        <f>+VLOOKUP($E1087,Emissions!$1:$1048576,MATCH(DATE(AA$2,1,1),Emissions!$A$1:$LI$1),FALSE)</f>
        <v>32.781220410000003</v>
      </c>
      <c r="AB1087" s="327">
        <f>+VLOOKUP($E1087,Emissions!$1:$1048576,MATCH(DATE(AB$2,1,1),Emissions!$A$1:$LI$1),FALSE)</f>
        <v>33.310874759999997</v>
      </c>
      <c r="AC1087" s="327">
        <f>+VLOOKUP($E1087,Emissions!$1:$1048576,MATCH(DATE(AC$2,1,1),Emissions!$A$1:$LI$1),FALSE)</f>
        <v>33.900854510000002</v>
      </c>
      <c r="AD1087" s="327">
        <f>+VLOOKUP($E1087,Emissions!$1:$1048576,MATCH(DATE(AD$2,1,1),Emissions!$A$1:$LI$1),FALSE)</f>
        <v>34.558764150000002</v>
      </c>
      <c r="AE1087" s="327">
        <f>+VLOOKUP($E1087,Emissions!$1:$1048576,MATCH(DATE(AE$2,1,1),Emissions!$A$1:$LI$1),FALSE)</f>
        <v>35.287178730000001</v>
      </c>
      <c r="AF1087" s="327">
        <f>+VLOOKUP($E1087,Emissions!$1:$1048576,MATCH(DATE(AF$2,1,1),Emissions!$A$1:$LI$1),FALSE)</f>
        <v>36.08247952</v>
      </c>
      <c r="AG1087" s="327">
        <f>+VLOOKUP($E1087,Emissions!$1:$1048576,MATCH(DATE(AG$2,1,1),Emissions!$A$1:$LI$1),FALSE)</f>
        <v>36.9469219</v>
      </c>
      <c r="AH1087" s="327">
        <f>+VLOOKUP($E1087,Emissions!$1:$1048576,MATCH(DATE(AH$2,1,1),Emissions!$A$1:$LI$1),FALSE)</f>
        <v>37.882663200000003</v>
      </c>
      <c r="AI1087" s="327">
        <f>+VLOOKUP($E1087,Emissions!$1:$1048576,MATCH(DATE(AI$2,1,1),Emissions!$A$1:$LI$1),FALSE)</f>
        <v>38.884238230000001</v>
      </c>
      <c r="AJ1087" s="327">
        <f>+VLOOKUP($E1087,Emissions!$1:$1048576,MATCH(DATE(AJ$2,1,1),Emissions!$A$1:$LI$1),FALSE)</f>
        <v>39.941191490000001</v>
      </c>
      <c r="AK1087" s="327">
        <f>+VLOOKUP($E1087,Emissions!$1:$1048576,MATCH(DATE(AK$2,1,1),Emissions!$A$1:$LI$1),FALSE)</f>
        <v>41.04124401</v>
      </c>
      <c r="AL1087" s="327">
        <f>+VLOOKUP($E1087,Emissions!$1:$1048576,MATCH(DATE(AL$2,1,1),Emissions!$A$1:$LI$1),FALSE)</f>
        <v>42.171828779999998</v>
      </c>
      <c r="AM1087" s="327">
        <f>+VLOOKUP($E1087,Emissions!$1:$1048576,MATCH(DATE(AM$2,1,1),Emissions!$A$1:$LI$1),FALSE)</f>
        <v>43.320293569999997</v>
      </c>
      <c r="AN1087" s="327">
        <f>+VLOOKUP($E1087,Emissions!$1:$1048576,MATCH(DATE(AN$2,1,1),Emissions!$A$1:$LI$1),FALSE)</f>
        <v>44.473887849999997</v>
      </c>
      <c r="AO1087" s="327">
        <f>+VLOOKUP($E1087,Emissions!$1:$1048576,MATCH(DATE(AO$2,1,1),Emissions!$A$1:$LI$1),FALSE)</f>
        <v>45.619783720000001</v>
      </c>
    </row>
    <row r="1088" spans="1:41" ht="15" customHeight="1" x14ac:dyDescent="0.35">
      <c r="A1088" s="411"/>
      <c r="B1088" s="170"/>
      <c r="C1088" s="138" t="s">
        <v>726</v>
      </c>
      <c r="D1088" s="114" t="s">
        <v>1029</v>
      </c>
      <c r="E1088" s="50" t="s">
        <v>3518</v>
      </c>
      <c r="F1088" s="361">
        <f>+VLOOKUP($E1088,Emissions!$1:$1048576,MATCH(DATE(F$2,1,1),Emissions!$A$1:$LI$1),FALSE)</f>
        <v>5.567080582</v>
      </c>
      <c r="G1088" s="361">
        <f>+VLOOKUP($E1088,Emissions!$1:$1048576,MATCH(DATE(G$2,1,1),Emissions!$A$1:$LI$1),FALSE)</f>
        <v>5.5954983990000002</v>
      </c>
      <c r="H1088" s="361">
        <f>+VLOOKUP($E1088,Emissions!$1:$1048576,MATCH(DATE(H$2,1,1),Emissions!$A$1:$LI$1),FALSE)</f>
        <v>5.5676488170000002</v>
      </c>
      <c r="I1088" s="361">
        <f>+VLOOKUP($E1088,Emissions!$1:$1048576,MATCH(DATE(I$2,1,1),Emissions!$A$1:$LI$1),FALSE)</f>
        <v>5.5495849570000004</v>
      </c>
      <c r="J1088" s="361">
        <f>+VLOOKUP($E1088,Emissions!$1:$1048576,MATCH(DATE(J$2,1,1),Emissions!$A$1:$LI$1),FALSE)</f>
        <v>5.6466635270000003</v>
      </c>
      <c r="K1088" s="361">
        <f>+VLOOKUP($E1088,Emissions!$1:$1048576,MATCH(DATE(K$2,1,1),Emissions!$A$1:$LI$1),FALSE)</f>
        <v>5.8477331430000001</v>
      </c>
      <c r="L1088" s="361">
        <f>+VLOOKUP($E1088,Emissions!$1:$1048576,MATCH(DATE(L$2,1,1),Emissions!$A$1:$LI$1),FALSE)</f>
        <v>6.0142828250000004</v>
      </c>
      <c r="M1088" s="361">
        <f>+VLOOKUP($E1088,Emissions!$1:$1048576,MATCH(DATE(M$2,1,1),Emissions!$A$1:$LI$1),FALSE)</f>
        <v>6.2011289639999996</v>
      </c>
      <c r="N1088" s="361">
        <f>+VLOOKUP($E1088,Emissions!$1:$1048576,MATCH(DATE(N$2,1,1),Emissions!$A$1:$LI$1),FALSE)</f>
        <v>6.4002817270000003</v>
      </c>
      <c r="O1088" s="361">
        <f>+VLOOKUP($E1088,Emissions!$1:$1048576,MATCH(DATE(O$2,1,1),Emissions!$A$1:$LI$1),FALSE)</f>
        <v>6.6022809660000004</v>
      </c>
      <c r="P1088" s="361">
        <f>+VLOOKUP($E1088,Emissions!$1:$1048576,MATCH(DATE(P$2,1,1),Emissions!$A$1:$LI$1),FALSE)</f>
        <v>6.7959894509999996</v>
      </c>
      <c r="Q1088" s="361">
        <f>+VLOOKUP($E1088,Emissions!$1:$1048576,MATCH(DATE(Q$2,1,1),Emissions!$A$1:$LI$1),FALSE)</f>
        <v>6.973012239</v>
      </c>
      <c r="R1088" s="361">
        <f>+VLOOKUP($E1088,Emissions!$1:$1048576,MATCH(DATE(R$2,1,1),Emissions!$A$1:$LI$1),FALSE)</f>
        <v>7.1299407329999998</v>
      </c>
      <c r="S1088" s="361">
        <f>+VLOOKUP($E1088,Emissions!$1:$1048576,MATCH(DATE(S$2,1,1),Emissions!$A$1:$LI$1),FALSE)</f>
        <v>7.2658740179999999</v>
      </c>
      <c r="T1088" s="361">
        <f>+VLOOKUP($E1088,Emissions!$1:$1048576,MATCH(DATE(T$2,1,1),Emissions!$A$1:$LI$1),FALSE)</f>
        <v>7.3821509890000003</v>
      </c>
      <c r="U1088" s="361">
        <f>+VLOOKUP($E1088,Emissions!$1:$1048576,MATCH(DATE(U$2,1,1),Emissions!$A$1:$LI$1),FALSE)</f>
        <v>7.4817985760000001</v>
      </c>
      <c r="V1088" s="361">
        <f>+VLOOKUP($E1088,Emissions!$1:$1048576,MATCH(DATE(V$2,1,1),Emissions!$A$1:$LI$1),FALSE)</f>
        <v>7.5682546909999999</v>
      </c>
      <c r="W1088" s="361">
        <f>+VLOOKUP($E1088,Emissions!$1:$1048576,MATCH(DATE(W$2,1,1),Emissions!$A$1:$LI$1),FALSE)</f>
        <v>7.6453256639999996</v>
      </c>
      <c r="X1088" s="361">
        <f>+VLOOKUP($E1088,Emissions!$1:$1048576,MATCH(DATE(X$2,1,1),Emissions!$A$1:$LI$1),FALSE)</f>
        <v>7.7171144030000001</v>
      </c>
      <c r="Y1088" s="361">
        <f>+VLOOKUP($E1088,Emissions!$1:$1048576,MATCH(DATE(Y$2,1,1),Emissions!$A$1:$LI$1),FALSE)</f>
        <v>7.7875618690000001</v>
      </c>
      <c r="Z1088" s="361">
        <f>+VLOOKUP($E1088,Emissions!$1:$1048576,MATCH(DATE(Z$2,1,1),Emissions!$A$1:$LI$1),FALSE)</f>
        <v>7.859332169</v>
      </c>
      <c r="AA1088" s="361">
        <f>+VLOOKUP($E1088,Emissions!$1:$1048576,MATCH(DATE(AA$2,1,1),Emissions!$A$1:$LI$1),FALSE)</f>
        <v>7.9372138919999999</v>
      </c>
      <c r="AB1088" s="361">
        <f>+VLOOKUP($E1088,Emissions!$1:$1048576,MATCH(DATE(AB$2,1,1),Emissions!$A$1:$LI$1),FALSE)</f>
        <v>8.0239331440000008</v>
      </c>
      <c r="AC1088" s="361">
        <f>+VLOOKUP($E1088,Emissions!$1:$1048576,MATCH(DATE(AC$2,1,1),Emissions!$A$1:$LI$1),FALSE)</f>
        <v>8.1218451030000001</v>
      </c>
      <c r="AD1088" s="361">
        <f>+VLOOKUP($E1088,Emissions!$1:$1048576,MATCH(DATE(AD$2,1,1),Emissions!$A$1:$LI$1),FALSE)</f>
        <v>8.2330956139999998</v>
      </c>
      <c r="AE1088" s="361">
        <f>+VLOOKUP($E1088,Emissions!$1:$1048576,MATCH(DATE(AE$2,1,1),Emissions!$A$1:$LI$1),FALSE)</f>
        <v>8.3567930570000009</v>
      </c>
      <c r="AF1088" s="361">
        <f>+VLOOKUP($E1088,Emissions!$1:$1048576,MATCH(DATE(AF$2,1,1),Emissions!$A$1:$LI$1),FALSE)</f>
        <v>8.4969217980000007</v>
      </c>
      <c r="AG1088" s="361">
        <f>+VLOOKUP($E1088,Emissions!$1:$1048576,MATCH(DATE(AG$2,1,1),Emissions!$A$1:$LI$1),FALSE)</f>
        <v>8.6542388470000002</v>
      </c>
      <c r="AH1088" s="361">
        <f>+VLOOKUP($E1088,Emissions!$1:$1048576,MATCH(DATE(AH$2,1,1),Emissions!$A$1:$LI$1),FALSE)</f>
        <v>8.8288493100000007</v>
      </c>
      <c r="AI1088" s="361">
        <f>+VLOOKUP($E1088,Emissions!$1:$1048576,MATCH(DATE(AI$2,1,1),Emissions!$A$1:$LI$1),FALSE)</f>
        <v>9.0196360789999996</v>
      </c>
      <c r="AJ1088" s="361">
        <f>+VLOOKUP($E1088,Emissions!$1:$1048576,MATCH(DATE(AJ$2,1,1),Emissions!$A$1:$LI$1),FALSE)</f>
        <v>9.2246316870000005</v>
      </c>
      <c r="AK1088" s="361">
        <f>+VLOOKUP($E1088,Emissions!$1:$1048576,MATCH(DATE(AK$2,1,1),Emissions!$A$1:$LI$1),FALSE)</f>
        <v>9.4414373390000002</v>
      </c>
      <c r="AL1088" s="361">
        <f>+VLOOKUP($E1088,Emissions!$1:$1048576,MATCH(DATE(AL$2,1,1),Emissions!$A$1:$LI$1),FALSE)</f>
        <v>9.6674630110000006</v>
      </c>
      <c r="AM1088" s="361">
        <f>+VLOOKUP($E1088,Emissions!$1:$1048576,MATCH(DATE(AM$2,1,1),Emissions!$A$1:$LI$1),FALSE)</f>
        <v>9.8999967929999997</v>
      </c>
      <c r="AN1088" s="361">
        <f>+VLOOKUP($E1088,Emissions!$1:$1048576,MATCH(DATE(AN$2,1,1),Emissions!$A$1:$LI$1),FALSE)</f>
        <v>10.13623432</v>
      </c>
      <c r="AO1088" s="361">
        <f>+VLOOKUP($E1088,Emissions!$1:$1048576,MATCH(DATE(AO$2,1,1),Emissions!$A$1:$LI$1),FALSE)</f>
        <v>10.373306980000001</v>
      </c>
    </row>
    <row r="1089" spans="1:41" ht="15" customHeight="1" x14ac:dyDescent="0.35">
      <c r="A1089" s="411"/>
      <c r="B1089" s="170"/>
      <c r="C1089" s="138" t="s">
        <v>727</v>
      </c>
      <c r="D1089" s="114" t="s">
        <v>1029</v>
      </c>
      <c r="E1089" s="50" t="s">
        <v>3519</v>
      </c>
      <c r="F1089" s="361">
        <f>+VLOOKUP($E1089,Emissions!$1:$1048576,MATCH(DATE(F$2,1,1),Emissions!$A$1:$LI$1),FALSE)</f>
        <v>0.87983827830000005</v>
      </c>
      <c r="G1089" s="361">
        <f>+VLOOKUP($E1089,Emissions!$1:$1048576,MATCH(DATE(G$2,1,1),Emissions!$A$1:$LI$1),FALSE)</f>
        <v>0.88512871069999999</v>
      </c>
      <c r="H1089" s="361">
        <f>+VLOOKUP($E1089,Emissions!$1:$1048576,MATCH(DATE(H$2,1,1),Emissions!$A$1:$LI$1),FALSE)</f>
        <v>0.86115005649999998</v>
      </c>
      <c r="I1089" s="361">
        <f>+VLOOKUP($E1089,Emissions!$1:$1048576,MATCH(DATE(I$2,1,1),Emissions!$A$1:$LI$1),FALSE)</f>
        <v>0.83224888649999995</v>
      </c>
      <c r="J1089" s="361">
        <f>+VLOOKUP($E1089,Emissions!$1:$1048576,MATCH(DATE(J$2,1,1),Emissions!$A$1:$LI$1),FALSE)</f>
        <v>0.83542618950000003</v>
      </c>
      <c r="K1089" s="361">
        <f>+VLOOKUP($E1089,Emissions!$1:$1048576,MATCH(DATE(K$2,1,1),Emissions!$A$1:$LI$1),FALSE)</f>
        <v>0.8660644918</v>
      </c>
      <c r="L1089" s="361">
        <f>+VLOOKUP($E1089,Emissions!$1:$1048576,MATCH(DATE(L$2,1,1),Emissions!$A$1:$LI$1),FALSE)</f>
        <v>0.88828624430000003</v>
      </c>
      <c r="M1089" s="361">
        <f>+VLOOKUP($E1089,Emissions!$1:$1048576,MATCH(DATE(M$2,1,1),Emissions!$A$1:$LI$1),FALSE)</f>
        <v>0.92024468749999999</v>
      </c>
      <c r="N1089" s="361">
        <f>+VLOOKUP($E1089,Emissions!$1:$1048576,MATCH(DATE(N$2,1,1),Emissions!$A$1:$LI$1),FALSE)</f>
        <v>0.95912393920000005</v>
      </c>
      <c r="O1089" s="361">
        <f>+VLOOKUP($E1089,Emissions!$1:$1048576,MATCH(DATE(O$2,1,1),Emissions!$A$1:$LI$1),FALSE)</f>
        <v>0.99992721510000004</v>
      </c>
      <c r="P1089" s="361">
        <f>+VLOOKUP($E1089,Emissions!$1:$1048576,MATCH(DATE(P$2,1,1),Emissions!$A$1:$LI$1),FALSE)</f>
        <v>1.035853269</v>
      </c>
      <c r="Q1089" s="361">
        <f>+VLOOKUP($E1089,Emissions!$1:$1048576,MATCH(DATE(Q$2,1,1),Emissions!$A$1:$LI$1),FALSE)</f>
        <v>1.061774545</v>
      </c>
      <c r="R1089" s="361">
        <f>+VLOOKUP($E1089,Emissions!$1:$1048576,MATCH(DATE(R$2,1,1),Emissions!$A$1:$LI$1),FALSE)</f>
        <v>1.0758132170000001</v>
      </c>
      <c r="S1089" s="361">
        <f>+VLOOKUP($E1089,Emissions!$1:$1048576,MATCH(DATE(S$2,1,1),Emissions!$A$1:$LI$1),FALSE)</f>
        <v>1.0778266089999999</v>
      </c>
      <c r="T1089" s="361">
        <f>+VLOOKUP($E1089,Emissions!$1:$1048576,MATCH(DATE(T$2,1,1),Emissions!$A$1:$LI$1),FALSE)</f>
        <v>1.069374732</v>
      </c>
      <c r="U1089" s="361">
        <f>+VLOOKUP($E1089,Emissions!$1:$1048576,MATCH(DATE(U$2,1,1),Emissions!$A$1:$LI$1),FALSE)</f>
        <v>1.05305406</v>
      </c>
      <c r="V1089" s="361">
        <f>+VLOOKUP($E1089,Emissions!$1:$1048576,MATCH(DATE(V$2,1,1),Emissions!$A$1:$LI$1),FALSE)</f>
        <v>1.0311185469999999</v>
      </c>
      <c r="W1089" s="361">
        <f>+VLOOKUP($E1089,Emissions!$1:$1048576,MATCH(DATE(W$2,1,1),Emissions!$A$1:$LI$1),FALSE)</f>
        <v>1.005910482</v>
      </c>
      <c r="X1089" s="361">
        <f>+VLOOKUP($E1089,Emissions!$1:$1048576,MATCH(DATE(X$2,1,1),Emissions!$A$1:$LI$1),FALSE)</f>
        <v>0.97985522970000005</v>
      </c>
      <c r="Y1089" s="361">
        <f>+VLOOKUP($E1089,Emissions!$1:$1048576,MATCH(DATE(Y$2,1,1),Emissions!$A$1:$LI$1),FALSE)</f>
        <v>0.95516005690000005</v>
      </c>
      <c r="Z1089" s="361">
        <f>+VLOOKUP($E1089,Emissions!$1:$1048576,MATCH(DATE(Z$2,1,1),Emissions!$A$1:$LI$1),FALSE)</f>
        <v>0.93383648620000004</v>
      </c>
      <c r="AA1089" s="361">
        <f>+VLOOKUP($E1089,Emissions!$1:$1048576,MATCH(DATE(AA$2,1,1),Emissions!$A$1:$LI$1),FALSE)</f>
        <v>0.91722940090000005</v>
      </c>
      <c r="AB1089" s="361">
        <f>+VLOOKUP($E1089,Emissions!$1:$1048576,MATCH(DATE(AB$2,1,1),Emissions!$A$1:$LI$1),FALSE)</f>
        <v>0.9062472815</v>
      </c>
      <c r="AC1089" s="361">
        <f>+VLOOKUP($E1089,Emissions!$1:$1048576,MATCH(DATE(AC$2,1,1),Emissions!$A$1:$LI$1),FALSE)</f>
        <v>0.90160998839999995</v>
      </c>
      <c r="AD1089" s="361">
        <f>+VLOOKUP($E1089,Emissions!$1:$1048576,MATCH(DATE(AD$2,1,1),Emissions!$A$1:$LI$1),FALSE)</f>
        <v>0.90405242320000001</v>
      </c>
      <c r="AE1089" s="361">
        <f>+VLOOKUP($E1089,Emissions!$1:$1048576,MATCH(DATE(AE$2,1,1),Emissions!$A$1:$LI$1),FALSE)</f>
        <v>0.91464794490000001</v>
      </c>
      <c r="AF1089" s="361">
        <f>+VLOOKUP($E1089,Emissions!$1:$1048576,MATCH(DATE(AF$2,1,1),Emissions!$A$1:$LI$1),FALSE)</f>
        <v>0.93543606189999995</v>
      </c>
      <c r="AG1089" s="361">
        <f>+VLOOKUP($E1089,Emissions!$1:$1048576,MATCH(DATE(AG$2,1,1),Emissions!$A$1:$LI$1),FALSE)</f>
        <v>0.96657847340000003</v>
      </c>
      <c r="AH1089" s="361">
        <f>+VLOOKUP($E1089,Emissions!$1:$1048576,MATCH(DATE(AH$2,1,1),Emissions!$A$1:$LI$1),FALSE)</f>
        <v>1.0075311570000001</v>
      </c>
      <c r="AI1089" s="361">
        <f>+VLOOKUP($E1089,Emissions!$1:$1048576,MATCH(DATE(AI$2,1,1),Emissions!$A$1:$LI$1),FALSE)</f>
        <v>1.056941658</v>
      </c>
      <c r="AJ1089" s="361">
        <f>+VLOOKUP($E1089,Emissions!$1:$1048576,MATCH(DATE(AJ$2,1,1),Emissions!$A$1:$LI$1),FALSE)</f>
        <v>1.1131641779999999</v>
      </c>
      <c r="AK1089" s="361">
        <f>+VLOOKUP($E1089,Emissions!$1:$1048576,MATCH(DATE(AK$2,1,1),Emissions!$A$1:$LI$1),FALSE)</f>
        <v>1.1745028390000001</v>
      </c>
      <c r="AL1089" s="361">
        <f>+VLOOKUP($E1089,Emissions!$1:$1048576,MATCH(DATE(AL$2,1,1),Emissions!$A$1:$LI$1),FALSE)</f>
        <v>1.239290241</v>
      </c>
      <c r="AM1089" s="361">
        <f>+VLOOKUP($E1089,Emissions!$1:$1048576,MATCH(DATE(AM$2,1,1),Emissions!$A$1:$LI$1),FALSE)</f>
        <v>1.3058790840000001</v>
      </c>
      <c r="AN1089" s="361">
        <f>+VLOOKUP($E1089,Emissions!$1:$1048576,MATCH(DATE(AN$2,1,1),Emissions!$A$1:$LI$1),FALSE)</f>
        <v>1.372619657</v>
      </c>
      <c r="AO1089" s="361">
        <f>+VLOOKUP($E1089,Emissions!$1:$1048576,MATCH(DATE(AO$2,1,1),Emissions!$A$1:$LI$1),FALSE)</f>
        <v>1.4378638610000001</v>
      </c>
    </row>
    <row r="1090" spans="1:41" ht="15" customHeight="1" x14ac:dyDescent="0.35">
      <c r="A1090" s="411"/>
      <c r="B1090" s="170"/>
      <c r="C1090" s="138" t="s">
        <v>728</v>
      </c>
      <c r="D1090" s="114" t="s">
        <v>1029</v>
      </c>
      <c r="E1090" s="50" t="s">
        <v>3520</v>
      </c>
      <c r="F1090" s="361">
        <f>+VLOOKUP($E1090,Emissions!$1:$1048576,MATCH(DATE(F$2,1,1),Emissions!$A$1:$LI$1),FALSE)</f>
        <v>2.844379392</v>
      </c>
      <c r="G1090" s="361">
        <f>+VLOOKUP($E1090,Emissions!$1:$1048576,MATCH(DATE(G$2,1,1),Emissions!$A$1:$LI$1),FALSE)</f>
        <v>2.8771721389999998</v>
      </c>
      <c r="H1090" s="361">
        <f>+VLOOKUP($E1090,Emissions!$1:$1048576,MATCH(DATE(H$2,1,1),Emissions!$A$1:$LI$1),FALSE)</f>
        <v>2.88961383</v>
      </c>
      <c r="I1090" s="361">
        <f>+VLOOKUP($E1090,Emissions!$1:$1048576,MATCH(DATE(I$2,1,1),Emissions!$A$1:$LI$1),FALSE)</f>
        <v>2.8997978899999999</v>
      </c>
      <c r="J1090" s="361">
        <f>+VLOOKUP($E1090,Emissions!$1:$1048576,MATCH(DATE(J$2,1,1),Emissions!$A$1:$LI$1),FALSE)</f>
        <v>2.9565705059999998</v>
      </c>
      <c r="K1090" s="361">
        <f>+VLOOKUP($E1090,Emissions!$1:$1048576,MATCH(DATE(K$2,1,1),Emissions!$A$1:$LI$1),FALSE)</f>
        <v>3.0549177830000001</v>
      </c>
      <c r="L1090" s="361">
        <f>+VLOOKUP($E1090,Emissions!$1:$1048576,MATCH(DATE(L$2,1,1),Emissions!$A$1:$LI$1),FALSE)</f>
        <v>3.13900683</v>
      </c>
      <c r="M1090" s="361">
        <f>+VLOOKUP($E1090,Emissions!$1:$1048576,MATCH(DATE(M$2,1,1),Emissions!$A$1:$LI$1),FALSE)</f>
        <v>3.2332490100000002</v>
      </c>
      <c r="N1090" s="361">
        <f>+VLOOKUP($E1090,Emissions!$1:$1048576,MATCH(DATE(N$2,1,1),Emissions!$A$1:$LI$1),FALSE)</f>
        <v>3.3340474630000001</v>
      </c>
      <c r="O1090" s="361">
        <f>+VLOOKUP($E1090,Emissions!$1:$1048576,MATCH(DATE(O$2,1,1),Emissions!$A$1:$LI$1),FALSE)</f>
        <v>3.4369233459999999</v>
      </c>
      <c r="P1090" s="361">
        <f>+VLOOKUP($E1090,Emissions!$1:$1048576,MATCH(DATE(P$2,1,1),Emissions!$A$1:$LI$1),FALSE)</f>
        <v>3.5365169559999998</v>
      </c>
      <c r="Q1090" s="361">
        <f>+VLOOKUP($E1090,Emissions!$1:$1048576,MATCH(DATE(Q$2,1,1),Emissions!$A$1:$LI$1),FALSE)</f>
        <v>3.6308320749999998</v>
      </c>
      <c r="R1090" s="361">
        <f>+VLOOKUP($E1090,Emissions!$1:$1048576,MATCH(DATE(R$2,1,1),Emissions!$A$1:$LI$1),FALSE)</f>
        <v>3.7194861910000001</v>
      </c>
      <c r="S1090" s="361">
        <f>+VLOOKUP($E1090,Emissions!$1:$1048576,MATCH(DATE(S$2,1,1),Emissions!$A$1:$LI$1),FALSE)</f>
        <v>3.8030954079999999</v>
      </c>
      <c r="T1090" s="361">
        <f>+VLOOKUP($E1090,Emissions!$1:$1048576,MATCH(DATE(T$2,1,1),Emissions!$A$1:$LI$1),FALSE)</f>
        <v>3.8829006700000002</v>
      </c>
      <c r="U1090" s="361">
        <f>+VLOOKUP($E1090,Emissions!$1:$1048576,MATCH(DATE(U$2,1,1),Emissions!$A$1:$LI$1),FALSE)</f>
        <v>3.9604634390000002</v>
      </c>
      <c r="V1090" s="361">
        <f>+VLOOKUP($E1090,Emissions!$1:$1048576,MATCH(DATE(V$2,1,1),Emissions!$A$1:$LI$1),FALSE)</f>
        <v>4.0372889130000003</v>
      </c>
      <c r="W1090" s="361">
        <f>+VLOOKUP($E1090,Emissions!$1:$1048576,MATCH(DATE(W$2,1,1),Emissions!$A$1:$LI$1),FALSE)</f>
        <v>4.1146920729999996</v>
      </c>
      <c r="X1090" s="361">
        <f>+VLOOKUP($E1090,Emissions!$1:$1048576,MATCH(DATE(X$2,1,1),Emissions!$A$1:$LI$1),FALSE)</f>
        <v>4.1939762719999996</v>
      </c>
      <c r="Y1090" s="361">
        <f>+VLOOKUP($E1090,Emissions!$1:$1048576,MATCH(DATE(Y$2,1,1),Emissions!$A$1:$LI$1),FALSE)</f>
        <v>4.2763123399999996</v>
      </c>
      <c r="Z1090" s="361">
        <f>+VLOOKUP($E1090,Emissions!$1:$1048576,MATCH(DATE(Z$2,1,1),Emissions!$A$1:$LI$1),FALSE)</f>
        <v>4.362525905</v>
      </c>
      <c r="AA1090" s="361">
        <f>+VLOOKUP($E1090,Emissions!$1:$1048576,MATCH(DATE(AA$2,1,1),Emissions!$A$1:$LI$1),FALSE)</f>
        <v>4.4537693909999998</v>
      </c>
      <c r="AB1090" s="361">
        <f>+VLOOKUP($E1090,Emissions!$1:$1048576,MATCH(DATE(AB$2,1,1),Emissions!$A$1:$LI$1),FALSE)</f>
        <v>4.5509631669999999</v>
      </c>
      <c r="AC1090" s="361">
        <f>+VLOOKUP($E1090,Emissions!$1:$1048576,MATCH(DATE(AC$2,1,1),Emissions!$A$1:$LI$1),FALSE)</f>
        <v>4.6549013370000001</v>
      </c>
      <c r="AD1090" s="361">
        <f>+VLOOKUP($E1090,Emissions!$1:$1048576,MATCH(DATE(AD$2,1,1),Emissions!$A$1:$LI$1),FALSE)</f>
        <v>4.7662899940000001</v>
      </c>
      <c r="AE1090" s="361">
        <f>+VLOOKUP($E1090,Emissions!$1:$1048576,MATCH(DATE(AE$2,1,1),Emissions!$A$1:$LI$1),FALSE)</f>
        <v>4.8851153429999998</v>
      </c>
      <c r="AF1090" s="361">
        <f>+VLOOKUP($E1090,Emissions!$1:$1048576,MATCH(DATE(AF$2,1,1),Emissions!$A$1:$LI$1),FALSE)</f>
        <v>5.0063042749999997</v>
      </c>
      <c r="AG1090" s="361">
        <f>+VLOOKUP($E1090,Emissions!$1:$1048576,MATCH(DATE(AG$2,1,1),Emissions!$A$1:$LI$1),FALSE)</f>
        <v>5.1298695829999996</v>
      </c>
      <c r="AH1090" s="361">
        <f>+VLOOKUP($E1090,Emissions!$1:$1048576,MATCH(DATE(AH$2,1,1),Emissions!$A$1:$LI$1),FALSE)</f>
        <v>5.2569979910000004</v>
      </c>
      <c r="AI1090" s="361">
        <f>+VLOOKUP($E1090,Emissions!$1:$1048576,MATCH(DATE(AI$2,1,1),Emissions!$A$1:$LI$1),FALSE)</f>
        <v>5.388151605</v>
      </c>
      <c r="AJ1090" s="361">
        <f>+VLOOKUP($E1090,Emissions!$1:$1048576,MATCH(DATE(AJ$2,1,1),Emissions!$A$1:$LI$1),FALSE)</f>
        <v>5.5230397609999997</v>
      </c>
      <c r="AK1090" s="361">
        <f>+VLOOKUP($E1090,Emissions!$1:$1048576,MATCH(DATE(AK$2,1,1),Emissions!$A$1:$LI$1),FALSE)</f>
        <v>5.6609467430000002</v>
      </c>
      <c r="AL1090" s="361">
        <f>+VLOOKUP($E1090,Emissions!$1:$1048576,MATCH(DATE(AL$2,1,1),Emissions!$A$1:$LI$1),FALSE)</f>
        <v>5.8009692690000003</v>
      </c>
      <c r="AM1090" s="361">
        <f>+VLOOKUP($E1090,Emissions!$1:$1048576,MATCH(DATE(AM$2,1,1),Emissions!$A$1:$LI$1),FALSE)</f>
        <v>5.9421145920000003</v>
      </c>
      <c r="AN1090" s="361">
        <f>+VLOOKUP($E1090,Emissions!$1:$1048576,MATCH(DATE(AN$2,1,1),Emissions!$A$1:$LI$1),FALSE)</f>
        <v>6.0833467389999996</v>
      </c>
      <c r="AO1090" s="361">
        <f>+VLOOKUP($E1090,Emissions!$1:$1048576,MATCH(DATE(AO$2,1,1),Emissions!$A$1:$LI$1),FALSE)</f>
        <v>6.2236077420000004</v>
      </c>
    </row>
    <row r="1091" spans="1:41" ht="15" customHeight="1" x14ac:dyDescent="0.35">
      <c r="A1091" s="411"/>
      <c r="B1091" s="170"/>
      <c r="C1091" s="138" t="s">
        <v>729</v>
      </c>
      <c r="D1091" s="114" t="s">
        <v>1029</v>
      </c>
      <c r="E1091" s="50" t="s">
        <v>3521</v>
      </c>
      <c r="F1091" s="361">
        <f>+VLOOKUP($E1091,Emissions!$1:$1048576,MATCH(DATE(F$2,1,1),Emissions!$A$1:$LI$1),FALSE)</f>
        <v>1.350721386</v>
      </c>
      <c r="G1091" s="361">
        <f>+VLOOKUP($E1091,Emissions!$1:$1048576,MATCH(DATE(G$2,1,1),Emissions!$A$1:$LI$1),FALSE)</f>
        <v>1.377540905</v>
      </c>
      <c r="H1091" s="361">
        <f>+VLOOKUP($E1091,Emissions!$1:$1048576,MATCH(DATE(H$2,1,1),Emissions!$A$1:$LI$1),FALSE)</f>
        <v>1.3956116540000001</v>
      </c>
      <c r="I1091" s="361">
        <f>+VLOOKUP($E1091,Emissions!$1:$1048576,MATCH(DATE(I$2,1,1),Emissions!$A$1:$LI$1),FALSE)</f>
        <v>1.4124614310000001</v>
      </c>
      <c r="J1091" s="361">
        <f>+VLOOKUP($E1091,Emissions!$1:$1048576,MATCH(DATE(J$2,1,1),Emissions!$A$1:$LI$1),FALSE)</f>
        <v>1.449538349</v>
      </c>
      <c r="K1091" s="361">
        <f>+VLOOKUP($E1091,Emissions!$1:$1048576,MATCH(DATE(K$2,1,1),Emissions!$A$1:$LI$1),FALSE)</f>
        <v>1.504963974</v>
      </c>
      <c r="L1091" s="361">
        <f>+VLOOKUP($E1091,Emissions!$1:$1048576,MATCH(DATE(L$2,1,1),Emissions!$A$1:$LI$1),FALSE)</f>
        <v>1.5503898460000001</v>
      </c>
      <c r="M1091" s="361">
        <f>+VLOOKUP($E1091,Emissions!$1:$1048576,MATCH(DATE(M$2,1,1),Emissions!$A$1:$LI$1),FALSE)</f>
        <v>1.5985856279999999</v>
      </c>
      <c r="N1091" s="361">
        <f>+VLOOKUP($E1091,Emissions!$1:$1048576,MATCH(DATE(N$2,1,1),Emissions!$A$1:$LI$1),FALSE)</f>
        <v>1.648225762</v>
      </c>
      <c r="O1091" s="361">
        <f>+VLOOKUP($E1091,Emissions!$1:$1048576,MATCH(DATE(O$2,1,1),Emissions!$A$1:$LI$1),FALSE)</f>
        <v>1.6965354969999999</v>
      </c>
      <c r="P1091" s="361">
        <f>+VLOOKUP($E1091,Emissions!$1:$1048576,MATCH(DATE(P$2,1,1),Emissions!$A$1:$LI$1),FALSE)</f>
        <v>1.7401526869999999</v>
      </c>
      <c r="Q1091" s="361">
        <f>+VLOOKUP($E1091,Emissions!$1:$1048576,MATCH(DATE(Q$2,1,1),Emissions!$A$1:$LI$1),FALSE)</f>
        <v>1.7788762380000001</v>
      </c>
      <c r="R1091" s="361">
        <f>+VLOOKUP($E1091,Emissions!$1:$1048576,MATCH(DATE(R$2,1,1),Emissions!$A$1:$LI$1),FALSE)</f>
        <v>1.8130544019999999</v>
      </c>
      <c r="S1091" s="361">
        <f>+VLOOKUP($E1091,Emissions!$1:$1048576,MATCH(DATE(S$2,1,1),Emissions!$A$1:$LI$1),FALSE)</f>
        <v>1.8434349839999999</v>
      </c>
      <c r="T1091" s="361">
        <f>+VLOOKUP($E1091,Emissions!$1:$1048576,MATCH(DATE(T$2,1,1),Emissions!$A$1:$LI$1),FALSE)</f>
        <v>1.8710312600000001</v>
      </c>
      <c r="U1091" s="361">
        <f>+VLOOKUP($E1091,Emissions!$1:$1048576,MATCH(DATE(U$2,1,1),Emissions!$A$1:$LI$1),FALSE)</f>
        <v>1.8969583860000001</v>
      </c>
      <c r="V1091" s="361">
        <f>+VLOOKUP($E1091,Emissions!$1:$1048576,MATCH(DATE(V$2,1,1),Emissions!$A$1:$LI$1),FALSE)</f>
        <v>1.922150984</v>
      </c>
      <c r="W1091" s="361">
        <f>+VLOOKUP($E1091,Emissions!$1:$1048576,MATCH(DATE(W$2,1,1),Emissions!$A$1:$LI$1),FALSE)</f>
        <v>1.947400472</v>
      </c>
      <c r="X1091" s="361">
        <f>+VLOOKUP($E1091,Emissions!$1:$1048576,MATCH(DATE(X$2,1,1),Emissions!$A$1:$LI$1),FALSE)</f>
        <v>1.973446102</v>
      </c>
      <c r="Y1091" s="361">
        <f>+VLOOKUP($E1091,Emissions!$1:$1048576,MATCH(DATE(Y$2,1,1),Emissions!$A$1:$LI$1),FALSE)</f>
        <v>2.0008868500000001</v>
      </c>
      <c r="Z1091" s="361">
        <f>+VLOOKUP($E1091,Emissions!$1:$1048576,MATCH(DATE(Z$2,1,1),Emissions!$A$1:$LI$1),FALSE)</f>
        <v>2.0300845760000001</v>
      </c>
      <c r="AA1091" s="361">
        <f>+VLOOKUP($E1091,Emissions!$1:$1048576,MATCH(DATE(AA$2,1,1),Emissions!$A$1:$LI$1),FALSE)</f>
        <v>2.0616348320000002</v>
      </c>
      <c r="AB1091" s="361">
        <f>+VLOOKUP($E1091,Emissions!$1:$1048576,MATCH(DATE(AB$2,1,1),Emissions!$A$1:$LI$1),FALSE)</f>
        <v>2.0959266759999999</v>
      </c>
      <c r="AC1091" s="361">
        <f>+VLOOKUP($E1091,Emissions!$1:$1048576,MATCH(DATE(AC$2,1,1),Emissions!$A$1:$LI$1),FALSE)</f>
        <v>2.1332514640000002</v>
      </c>
      <c r="AD1091" s="361">
        <f>+VLOOKUP($E1091,Emissions!$1:$1048576,MATCH(DATE(AD$2,1,1),Emissions!$A$1:$LI$1),FALSE)</f>
        <v>2.1738212830000001</v>
      </c>
      <c r="AE1091" s="361">
        <f>+VLOOKUP($E1091,Emissions!$1:$1048576,MATCH(DATE(AE$2,1,1),Emissions!$A$1:$LI$1),FALSE)</f>
        <v>2.2174026200000001</v>
      </c>
      <c r="AF1091" s="361">
        <f>+VLOOKUP($E1091,Emissions!$1:$1048576,MATCH(DATE(AF$2,1,1),Emissions!$A$1:$LI$1),FALSE)</f>
        <v>2.263936427</v>
      </c>
      <c r="AG1091" s="361">
        <f>+VLOOKUP($E1091,Emissions!$1:$1048576,MATCH(DATE(AG$2,1,1),Emissions!$A$1:$LI$1),FALSE)</f>
        <v>2.313610331</v>
      </c>
      <c r="AH1091" s="361">
        <f>+VLOOKUP($E1091,Emissions!$1:$1048576,MATCH(DATE(AH$2,1,1),Emissions!$A$1:$LI$1),FALSE)</f>
        <v>2.366579357</v>
      </c>
      <c r="AI1091" s="361">
        <f>+VLOOKUP($E1091,Emissions!$1:$1048576,MATCH(DATE(AI$2,1,1),Emissions!$A$1:$LI$1),FALSE)</f>
        <v>2.4226175049999998</v>
      </c>
      <c r="AJ1091" s="361">
        <f>+VLOOKUP($E1091,Emissions!$1:$1048576,MATCH(DATE(AJ$2,1,1),Emissions!$A$1:$LI$1),FALSE)</f>
        <v>2.4812314010000001</v>
      </c>
      <c r="AK1091" s="361">
        <f>+VLOOKUP($E1091,Emissions!$1:$1048576,MATCH(DATE(AK$2,1,1),Emissions!$A$1:$LI$1),FALSE)</f>
        <v>2.5418477789999998</v>
      </c>
      <c r="AL1091" s="361">
        <f>+VLOOKUP($E1091,Emissions!$1:$1048576,MATCH(DATE(AL$2,1,1),Emissions!$A$1:$LI$1),FALSE)</f>
        <v>2.6039046890000002</v>
      </c>
      <c r="AM1091" s="361">
        <f>+VLOOKUP($E1091,Emissions!$1:$1048576,MATCH(DATE(AM$2,1,1),Emissions!$A$1:$LI$1),FALSE)</f>
        <v>2.6668592680000001</v>
      </c>
      <c r="AN1091" s="361">
        <f>+VLOOKUP($E1091,Emissions!$1:$1048576,MATCH(DATE(AN$2,1,1),Emissions!$A$1:$LI$1),FALSE)</f>
        <v>2.730185235</v>
      </c>
      <c r="AO1091" s="361">
        <f>+VLOOKUP($E1091,Emissions!$1:$1048576,MATCH(DATE(AO$2,1,1),Emissions!$A$1:$LI$1),FALSE)</f>
        <v>2.7933686259999999</v>
      </c>
    </row>
    <row r="1092" spans="1:41" ht="15" customHeight="1" x14ac:dyDescent="0.35">
      <c r="A1092" s="411"/>
      <c r="B1092" s="170"/>
      <c r="C1092" s="138" t="s">
        <v>730</v>
      </c>
      <c r="D1092" s="114" t="s">
        <v>1029</v>
      </c>
      <c r="E1092" s="50" t="s">
        <v>3522</v>
      </c>
      <c r="F1092" s="361">
        <f>+VLOOKUP($E1092,Emissions!$1:$1048576,MATCH(DATE(F$2,1,1),Emissions!$A$1:$LI$1),FALSE)</f>
        <v>3.9147266379999999</v>
      </c>
      <c r="G1092" s="361">
        <f>+VLOOKUP($E1092,Emissions!$1:$1048576,MATCH(DATE(G$2,1,1),Emissions!$A$1:$LI$1),FALSE)</f>
        <v>4.0174033189999996</v>
      </c>
      <c r="H1092" s="361">
        <f>+VLOOKUP($E1092,Emissions!$1:$1048576,MATCH(DATE(H$2,1,1),Emissions!$A$1:$LI$1),FALSE)</f>
        <v>4.1065835960000001</v>
      </c>
      <c r="I1092" s="361">
        <f>+VLOOKUP($E1092,Emissions!$1:$1048576,MATCH(DATE(I$2,1,1),Emissions!$A$1:$LI$1),FALSE)</f>
        <v>4.1922166120000002</v>
      </c>
      <c r="J1092" s="361">
        <f>+VLOOKUP($E1092,Emissions!$1:$1048576,MATCH(DATE(J$2,1,1),Emissions!$A$1:$LI$1),FALSE)</f>
        <v>4.316486072</v>
      </c>
      <c r="K1092" s="361">
        <f>+VLOOKUP($E1092,Emissions!$1:$1048576,MATCH(DATE(K$2,1,1),Emissions!$A$1:$LI$1),FALSE)</f>
        <v>4.4790262670000001</v>
      </c>
      <c r="L1092" s="361">
        <f>+VLOOKUP($E1092,Emissions!$1:$1048576,MATCH(DATE(L$2,1,1),Emissions!$A$1:$LI$1),FALSE)</f>
        <v>4.6240500000000004</v>
      </c>
      <c r="M1092" s="361">
        <f>+VLOOKUP($E1092,Emissions!$1:$1048576,MATCH(DATE(M$2,1,1),Emissions!$A$1:$LI$1),FALSE)</f>
        <v>4.7761015069999999</v>
      </c>
      <c r="N1092" s="361">
        <f>+VLOOKUP($E1092,Emissions!$1:$1048576,MATCH(DATE(N$2,1,1),Emissions!$A$1:$LI$1),FALSE)</f>
        <v>4.9317494890000004</v>
      </c>
      <c r="O1092" s="361">
        <f>+VLOOKUP($E1092,Emissions!$1:$1048576,MATCH(DATE(O$2,1,1),Emissions!$A$1:$LI$1),FALSE)</f>
        <v>5.0804906440000002</v>
      </c>
      <c r="P1092" s="361">
        <f>+VLOOKUP($E1092,Emissions!$1:$1048576,MATCH(DATE(P$2,1,1),Emissions!$A$1:$LI$1),FALSE)</f>
        <v>5.2099350250000001</v>
      </c>
      <c r="Q1092" s="361">
        <f>+VLOOKUP($E1092,Emissions!$1:$1048576,MATCH(DATE(Q$2,1,1),Emissions!$A$1:$LI$1),FALSE)</f>
        <v>5.321705294</v>
      </c>
      <c r="R1092" s="361">
        <f>+VLOOKUP($E1092,Emissions!$1:$1048576,MATCH(DATE(R$2,1,1),Emissions!$A$1:$LI$1),FALSE)</f>
        <v>5.4185057150000002</v>
      </c>
      <c r="S1092" s="361">
        <f>+VLOOKUP($E1092,Emissions!$1:$1048576,MATCH(DATE(S$2,1,1),Emissions!$A$1:$LI$1),FALSE)</f>
        <v>5.5038672809999998</v>
      </c>
      <c r="T1092" s="361">
        <f>+VLOOKUP($E1092,Emissions!$1:$1048576,MATCH(DATE(T$2,1,1),Emissions!$A$1:$LI$1),FALSE)</f>
        <v>5.5818924000000001</v>
      </c>
      <c r="U1092" s="361">
        <f>+VLOOKUP($E1092,Emissions!$1:$1048576,MATCH(DATE(U$2,1,1),Emissions!$A$1:$LI$1),FALSE)</f>
        <v>5.6567030450000004</v>
      </c>
      <c r="V1092" s="361">
        <f>+VLOOKUP($E1092,Emissions!$1:$1048576,MATCH(DATE(V$2,1,1),Emissions!$A$1:$LI$1),FALSE)</f>
        <v>5.7314412819999996</v>
      </c>
      <c r="W1092" s="361">
        <f>+VLOOKUP($E1092,Emissions!$1:$1048576,MATCH(DATE(W$2,1,1),Emissions!$A$1:$LI$1),FALSE)</f>
        <v>5.8085824029999999</v>
      </c>
      <c r="X1092" s="361">
        <f>+VLOOKUP($E1092,Emissions!$1:$1048576,MATCH(DATE(X$2,1,1),Emissions!$A$1:$LI$1),FALSE)</f>
        <v>5.8903215959999997</v>
      </c>
      <c r="Y1092" s="361">
        <f>+VLOOKUP($E1092,Emissions!$1:$1048576,MATCH(DATE(Y$2,1,1),Emissions!$A$1:$LI$1),FALSE)</f>
        <v>5.9782876820000004</v>
      </c>
      <c r="Z1092" s="361">
        <f>+VLOOKUP($E1092,Emissions!$1:$1048576,MATCH(DATE(Z$2,1,1),Emissions!$A$1:$LI$1),FALSE)</f>
        <v>6.0735279459999996</v>
      </c>
      <c r="AA1092" s="361">
        <f>+VLOOKUP($E1092,Emissions!$1:$1048576,MATCH(DATE(AA$2,1,1),Emissions!$A$1:$LI$1),FALSE)</f>
        <v>6.1773678170000004</v>
      </c>
      <c r="AB1092" s="361">
        <f>+VLOOKUP($E1092,Emissions!$1:$1048576,MATCH(DATE(AB$2,1,1),Emissions!$A$1:$LI$1),FALSE)</f>
        <v>6.2907714239999999</v>
      </c>
      <c r="AC1092" s="361">
        <f>+VLOOKUP($E1092,Emissions!$1:$1048576,MATCH(DATE(AC$2,1,1),Emissions!$A$1:$LI$1),FALSE)</f>
        <v>6.4143941509999998</v>
      </c>
      <c r="AD1092" s="361">
        <f>+VLOOKUP($E1092,Emissions!$1:$1048576,MATCH(DATE(AD$2,1,1),Emissions!$A$1:$LI$1),FALSE)</f>
        <v>6.5486038610000001</v>
      </c>
      <c r="AE1092" s="361">
        <f>+VLOOKUP($E1092,Emissions!$1:$1048576,MATCH(DATE(AE$2,1,1),Emissions!$A$1:$LI$1),FALSE)</f>
        <v>6.692934728</v>
      </c>
      <c r="AF1092" s="361">
        <f>+VLOOKUP($E1092,Emissions!$1:$1048576,MATCH(DATE(AF$2,1,1),Emissions!$A$1:$LI$1),FALSE)</f>
        <v>6.8473720709999997</v>
      </c>
      <c r="AG1092" s="361">
        <f>+VLOOKUP($E1092,Emissions!$1:$1048576,MATCH(DATE(AG$2,1,1),Emissions!$A$1:$LI$1),FALSE)</f>
        <v>7.0122104849999998</v>
      </c>
      <c r="AH1092" s="361">
        <f>+VLOOKUP($E1092,Emissions!$1:$1048576,MATCH(DATE(AH$2,1,1),Emissions!$A$1:$LI$1),FALSE)</f>
        <v>7.1875531649999997</v>
      </c>
      <c r="AI1092" s="361">
        <f>+VLOOKUP($E1092,Emissions!$1:$1048576,MATCH(DATE(AI$2,1,1),Emissions!$A$1:$LI$1),FALSE)</f>
        <v>7.3722020879999999</v>
      </c>
      <c r="AJ1092" s="361">
        <f>+VLOOKUP($E1092,Emissions!$1:$1048576,MATCH(DATE(AJ$2,1,1),Emissions!$A$1:$LI$1),FALSE)</f>
        <v>7.5641596140000003</v>
      </c>
      <c r="AK1092" s="361">
        <f>+VLOOKUP($E1092,Emissions!$1:$1048576,MATCH(DATE(AK$2,1,1),Emissions!$A$1:$LI$1),FALSE)</f>
        <v>7.7613358540000004</v>
      </c>
      <c r="AL1092" s="361">
        <f>+VLOOKUP($E1092,Emissions!$1:$1048576,MATCH(DATE(AL$2,1,1),Emissions!$A$1:$LI$1),FALSE)</f>
        <v>7.9618368139999998</v>
      </c>
      <c r="AM1092" s="361">
        <f>+VLOOKUP($E1092,Emissions!$1:$1048576,MATCH(DATE(AM$2,1,1),Emissions!$A$1:$LI$1),FALSE)</f>
        <v>8.1639349259999996</v>
      </c>
      <c r="AN1092" s="361">
        <f>+VLOOKUP($E1092,Emissions!$1:$1048576,MATCH(DATE(AN$2,1,1),Emissions!$A$1:$LI$1),FALSE)</f>
        <v>8.3660263070000003</v>
      </c>
      <c r="AO1092" s="361">
        <f>+VLOOKUP($E1092,Emissions!$1:$1048576,MATCH(DATE(AO$2,1,1),Emissions!$A$1:$LI$1),FALSE)</f>
        <v>8.5665944710000002</v>
      </c>
    </row>
    <row r="1093" spans="1:41" ht="15" customHeight="1" x14ac:dyDescent="0.35">
      <c r="A1093" s="411"/>
      <c r="B1093" s="170"/>
      <c r="C1093" s="138" t="s">
        <v>731</v>
      </c>
      <c r="D1093" s="114" t="s">
        <v>1029</v>
      </c>
      <c r="E1093" s="50" t="s">
        <v>3523</v>
      </c>
      <c r="F1093" s="361">
        <f>+VLOOKUP($E1093,Emissions!$1:$1048576,MATCH(DATE(F$2,1,1),Emissions!$A$1:$LI$1),FALSE)</f>
        <v>1.0783240599999999</v>
      </c>
      <c r="G1093" s="361">
        <f>+VLOOKUP($E1093,Emissions!$1:$1048576,MATCH(DATE(G$2,1,1),Emissions!$A$1:$LI$1),FALSE)</f>
        <v>1.0894882189999999</v>
      </c>
      <c r="H1093" s="361">
        <f>+VLOOKUP($E1093,Emissions!$1:$1048576,MATCH(DATE(H$2,1,1),Emissions!$A$1:$LI$1),FALSE)</f>
        <v>1.092764611</v>
      </c>
      <c r="I1093" s="361">
        <f>+VLOOKUP($E1093,Emissions!$1:$1048576,MATCH(DATE(I$2,1,1),Emissions!$A$1:$LI$1),FALSE)</f>
        <v>1.0917045030000001</v>
      </c>
      <c r="J1093" s="361">
        <f>+VLOOKUP($E1093,Emissions!$1:$1048576,MATCH(DATE(J$2,1,1),Emissions!$A$1:$LI$1),FALSE)</f>
        <v>1.1074718210000001</v>
      </c>
      <c r="K1093" s="361">
        <f>+VLOOKUP($E1093,Emissions!$1:$1048576,MATCH(DATE(K$2,1,1),Emissions!$A$1:$LI$1),FALSE)</f>
        <v>1.138762464</v>
      </c>
      <c r="L1093" s="361">
        <f>+VLOOKUP($E1093,Emissions!$1:$1048576,MATCH(DATE(L$2,1,1),Emissions!$A$1:$LI$1),FALSE)</f>
        <v>1.168689426</v>
      </c>
      <c r="M1093" s="361">
        <f>+VLOOKUP($E1093,Emissions!$1:$1048576,MATCH(DATE(M$2,1,1),Emissions!$A$1:$LI$1),FALSE)</f>
        <v>1.203179204</v>
      </c>
      <c r="N1093" s="361">
        <f>+VLOOKUP($E1093,Emissions!$1:$1048576,MATCH(DATE(N$2,1,1),Emissions!$A$1:$LI$1),FALSE)</f>
        <v>1.240793158</v>
      </c>
      <c r="O1093" s="361">
        <f>+VLOOKUP($E1093,Emissions!$1:$1048576,MATCH(DATE(O$2,1,1),Emissions!$A$1:$LI$1),FALSE)</f>
        <v>1.278573535</v>
      </c>
      <c r="P1093" s="361">
        <f>+VLOOKUP($E1093,Emissions!$1:$1048576,MATCH(DATE(P$2,1,1),Emissions!$A$1:$LI$1),FALSE)</f>
        <v>1.3130084420000001</v>
      </c>
      <c r="Q1093" s="361">
        <f>+VLOOKUP($E1093,Emissions!$1:$1048576,MATCH(DATE(Q$2,1,1),Emissions!$A$1:$LI$1),FALSE)</f>
        <v>1.343683688</v>
      </c>
      <c r="R1093" s="361">
        <f>+VLOOKUP($E1093,Emissions!$1:$1048576,MATCH(DATE(R$2,1,1),Emissions!$A$1:$LI$1),FALSE)</f>
        <v>1.3707319840000001</v>
      </c>
      <c r="S1093" s="361">
        <f>+VLOOKUP($E1093,Emissions!$1:$1048576,MATCH(DATE(S$2,1,1),Emissions!$A$1:$LI$1),FALSE)</f>
        <v>1.3946527010000001</v>
      </c>
      <c r="T1093" s="361">
        <f>+VLOOKUP($E1093,Emissions!$1:$1048576,MATCH(DATE(T$2,1,1),Emissions!$A$1:$LI$1),FALSE)</f>
        <v>1.416249528</v>
      </c>
      <c r="U1093" s="361">
        <f>+VLOOKUP($E1093,Emissions!$1:$1048576,MATCH(DATE(U$2,1,1),Emissions!$A$1:$LI$1),FALSE)</f>
        <v>1.436473482</v>
      </c>
      <c r="V1093" s="361">
        <f>+VLOOKUP($E1093,Emissions!$1:$1048576,MATCH(DATE(V$2,1,1),Emissions!$A$1:$LI$1),FALSE)</f>
        <v>1.4560908109999999</v>
      </c>
      <c r="W1093" s="361">
        <f>+VLOOKUP($E1093,Emissions!$1:$1048576,MATCH(DATE(W$2,1,1),Emissions!$A$1:$LI$1),FALSE)</f>
        <v>1.475780941</v>
      </c>
      <c r="X1093" s="361">
        <f>+VLOOKUP($E1093,Emissions!$1:$1048576,MATCH(DATE(X$2,1,1),Emissions!$A$1:$LI$1),FALSE)</f>
        <v>1.496235357</v>
      </c>
      <c r="Y1093" s="361">
        <f>+VLOOKUP($E1093,Emissions!$1:$1048576,MATCH(DATE(Y$2,1,1),Emissions!$A$1:$LI$1),FALSE)</f>
        <v>1.518061809</v>
      </c>
      <c r="Z1093" s="361">
        <f>+VLOOKUP($E1093,Emissions!$1:$1048576,MATCH(DATE(Z$2,1,1),Emissions!$A$1:$LI$1),FALSE)</f>
        <v>1.5417572749999999</v>
      </c>
      <c r="AA1093" s="361">
        <f>+VLOOKUP($E1093,Emissions!$1:$1048576,MATCH(DATE(AA$2,1,1),Emissions!$A$1:$LI$1),FALSE)</f>
        <v>1.5678417600000001</v>
      </c>
      <c r="AB1093" s="361">
        <f>+VLOOKUP($E1093,Emissions!$1:$1048576,MATCH(DATE(AB$2,1,1),Emissions!$A$1:$LI$1),FALSE)</f>
        <v>1.596728725</v>
      </c>
      <c r="AC1093" s="361">
        <f>+VLOOKUP($E1093,Emissions!$1:$1048576,MATCH(DATE(AC$2,1,1),Emissions!$A$1:$LI$1),FALSE)</f>
        <v>1.6287502039999999</v>
      </c>
      <c r="AD1093" s="361">
        <f>+VLOOKUP($E1093,Emissions!$1:$1048576,MATCH(DATE(AD$2,1,1),Emissions!$A$1:$LI$1),FALSE)</f>
        <v>1.6641862700000001</v>
      </c>
      <c r="AE1093" s="361">
        <f>+VLOOKUP($E1093,Emissions!$1:$1048576,MATCH(DATE(AE$2,1,1),Emissions!$A$1:$LI$1),FALSE)</f>
        <v>1.7031578949999999</v>
      </c>
      <c r="AF1093" s="361">
        <f>+VLOOKUP($E1093,Emissions!$1:$1048576,MATCH(DATE(AF$2,1,1),Emissions!$A$1:$LI$1),FALSE)</f>
        <v>1.745165536</v>
      </c>
      <c r="AG1093" s="361">
        <f>+VLOOKUP($E1093,Emissions!$1:$1048576,MATCH(DATE(AG$2,1,1),Emissions!$A$1:$LI$1),FALSE)</f>
        <v>1.7904650419999999</v>
      </c>
      <c r="AH1093" s="361">
        <f>+VLOOKUP($E1093,Emissions!$1:$1048576,MATCH(DATE(AH$2,1,1),Emissions!$A$1:$LI$1),FALSE)</f>
        <v>1.8392059679999999</v>
      </c>
      <c r="AI1093" s="361">
        <f>+VLOOKUP($E1093,Emissions!$1:$1048576,MATCH(DATE(AI$2,1,1),Emissions!$A$1:$LI$1),FALSE)</f>
        <v>1.8910433449999999</v>
      </c>
      <c r="AJ1093" s="361">
        <f>+VLOOKUP($E1093,Emissions!$1:$1048576,MATCH(DATE(AJ$2,1,1),Emissions!$A$1:$LI$1),FALSE)</f>
        <v>1.945356305</v>
      </c>
      <c r="AK1093" s="361">
        <f>+VLOOKUP($E1093,Emissions!$1:$1048576,MATCH(DATE(AK$2,1,1),Emissions!$A$1:$LI$1),FALSE)</f>
        <v>2.0014707700000001</v>
      </c>
      <c r="AL1093" s="361">
        <f>+VLOOKUP($E1093,Emissions!$1:$1048576,MATCH(DATE(AL$2,1,1),Emissions!$A$1:$LI$1),FALSE)</f>
        <v>2.0587543639999999</v>
      </c>
      <c r="AM1093" s="361">
        <f>+VLOOKUP($E1093,Emissions!$1:$1048576,MATCH(DATE(AM$2,1,1),Emissions!$A$1:$LI$1),FALSE)</f>
        <v>2.1166186269999998</v>
      </c>
      <c r="AN1093" s="361">
        <f>+VLOOKUP($E1093,Emissions!$1:$1048576,MATCH(DATE(AN$2,1,1),Emissions!$A$1:$LI$1),FALSE)</f>
        <v>2.1745076409999999</v>
      </c>
      <c r="AO1093" s="361">
        <f>+VLOOKUP($E1093,Emissions!$1:$1048576,MATCH(DATE(AO$2,1,1),Emissions!$A$1:$LI$1),FALSE)</f>
        <v>2.2318884630000002</v>
      </c>
    </row>
    <row r="1094" spans="1:41" ht="15" customHeight="1" x14ac:dyDescent="0.35">
      <c r="A1094" s="411"/>
      <c r="B1094" s="170"/>
      <c r="C1094" s="138" t="s">
        <v>732</v>
      </c>
      <c r="D1094" s="114" t="s">
        <v>1029</v>
      </c>
      <c r="E1094" s="50" t="s">
        <v>3524</v>
      </c>
      <c r="F1094" s="361">
        <f>+VLOOKUP($E1094,Emissions!$1:$1048576,MATCH(DATE(F$2,1,1),Emissions!$A$1:$LI$1),FALSE)</f>
        <v>3.3325576049999999</v>
      </c>
      <c r="G1094" s="361">
        <f>+VLOOKUP($E1094,Emissions!$1:$1048576,MATCH(DATE(G$2,1,1),Emissions!$A$1:$LI$1),FALSE)</f>
        <v>3.3907970619999999</v>
      </c>
      <c r="H1094" s="361">
        <f>+VLOOKUP($E1094,Emissions!$1:$1048576,MATCH(DATE(H$2,1,1),Emissions!$A$1:$LI$1),FALSE)</f>
        <v>3.4227499859999999</v>
      </c>
      <c r="I1094" s="361">
        <f>+VLOOKUP($E1094,Emissions!$1:$1048576,MATCH(DATE(I$2,1,1),Emissions!$A$1:$LI$1),FALSE)</f>
        <v>3.4497061769999999</v>
      </c>
      <c r="J1094" s="361">
        <f>+VLOOKUP($E1094,Emissions!$1:$1048576,MATCH(DATE(J$2,1,1),Emissions!$A$1:$LI$1),FALSE)</f>
        <v>3.5309898039999998</v>
      </c>
      <c r="K1094" s="361">
        <f>+VLOOKUP($E1094,Emissions!$1:$1048576,MATCH(DATE(K$2,1,1),Emissions!$A$1:$LI$1),FALSE)</f>
        <v>3.6606953259999999</v>
      </c>
      <c r="L1094" s="361">
        <f>+VLOOKUP($E1094,Emissions!$1:$1048576,MATCH(DATE(L$2,1,1),Emissions!$A$1:$LI$1),FALSE)</f>
        <v>3.7715639439999999</v>
      </c>
      <c r="M1094" s="361">
        <f>+VLOOKUP($E1094,Emissions!$1:$1048576,MATCH(DATE(M$2,1,1),Emissions!$A$1:$LI$1),FALSE)</f>
        <v>3.892393926</v>
      </c>
      <c r="N1094" s="361">
        <f>+VLOOKUP($E1094,Emissions!$1:$1048576,MATCH(DATE(N$2,1,1),Emissions!$A$1:$LI$1),FALSE)</f>
        <v>4.0191934529999997</v>
      </c>
      <c r="O1094" s="361">
        <f>+VLOOKUP($E1094,Emissions!$1:$1048576,MATCH(DATE(O$2,1,1),Emissions!$A$1:$LI$1),FALSE)</f>
        <v>4.1438355119999999</v>
      </c>
      <c r="P1094" s="361">
        <f>+VLOOKUP($E1094,Emissions!$1:$1048576,MATCH(DATE(P$2,1,1),Emissions!$A$1:$LI$1),FALSE)</f>
        <v>4.2565181269999997</v>
      </c>
      <c r="Q1094" s="361">
        <f>+VLOOKUP($E1094,Emissions!$1:$1048576,MATCH(DATE(Q$2,1,1),Emissions!$A$1:$LI$1),FALSE)</f>
        <v>4.3573057789999998</v>
      </c>
      <c r="R1094" s="361">
        <f>+VLOOKUP($E1094,Emissions!$1:$1048576,MATCH(DATE(R$2,1,1),Emissions!$A$1:$LI$1),FALSE)</f>
        <v>4.4478168829999998</v>
      </c>
      <c r="S1094" s="361">
        <f>+VLOOKUP($E1094,Emissions!$1:$1048576,MATCH(DATE(S$2,1,1),Emissions!$A$1:$LI$1),FALSE)</f>
        <v>4.5305681309999999</v>
      </c>
      <c r="T1094" s="361">
        <f>+VLOOKUP($E1094,Emissions!$1:$1048576,MATCH(DATE(T$2,1,1),Emissions!$A$1:$LI$1),FALSE)</f>
        <v>4.6085654030000001</v>
      </c>
      <c r="U1094" s="361">
        <f>+VLOOKUP($E1094,Emissions!$1:$1048576,MATCH(DATE(U$2,1,1),Emissions!$A$1:$LI$1),FALSE)</f>
        <v>4.6848438549999996</v>
      </c>
      <c r="V1094" s="361">
        <f>+VLOOKUP($E1094,Emissions!$1:$1048576,MATCH(DATE(V$2,1,1),Emissions!$A$1:$LI$1),FALSE)</f>
        <v>4.7617177399999999</v>
      </c>
      <c r="W1094" s="361">
        <f>+VLOOKUP($E1094,Emissions!$1:$1048576,MATCH(DATE(W$2,1,1),Emissions!$A$1:$LI$1),FALSE)</f>
        <v>4.840974933</v>
      </c>
      <c r="X1094" s="361">
        <f>+VLOOKUP($E1094,Emissions!$1:$1048576,MATCH(DATE(X$2,1,1),Emissions!$A$1:$LI$1),FALSE)</f>
        <v>4.9242220449999996</v>
      </c>
      <c r="Y1094" s="361">
        <f>+VLOOKUP($E1094,Emissions!$1:$1048576,MATCH(DATE(Y$2,1,1),Emissions!$A$1:$LI$1),FALSE)</f>
        <v>5.0126881430000001</v>
      </c>
      <c r="Z1094" s="361">
        <f>+VLOOKUP($E1094,Emissions!$1:$1048576,MATCH(DATE(Z$2,1,1),Emissions!$A$1:$LI$1),FALSE)</f>
        <v>5.1072307439999998</v>
      </c>
      <c r="AA1094" s="361">
        <f>+VLOOKUP($E1094,Emissions!$1:$1048576,MATCH(DATE(AA$2,1,1),Emissions!$A$1:$LI$1),FALSE)</f>
        <v>5.2087864130000003</v>
      </c>
      <c r="AB1094" s="361">
        <f>+VLOOKUP($E1094,Emissions!$1:$1048576,MATCH(DATE(AB$2,1,1),Emissions!$A$1:$LI$1),FALSE)</f>
        <v>5.3181635329999999</v>
      </c>
      <c r="AC1094" s="361">
        <f>+VLOOKUP($E1094,Emissions!$1:$1048576,MATCH(DATE(AC$2,1,1),Emissions!$A$1:$LI$1),FALSE)</f>
        <v>5.4359726439999996</v>
      </c>
      <c r="AD1094" s="361">
        <f>+VLOOKUP($E1094,Emissions!$1:$1048576,MATCH(DATE(AD$2,1,1),Emissions!$A$1:$LI$1),FALSE)</f>
        <v>5.5626407740000001</v>
      </c>
      <c r="AE1094" s="361">
        <f>+VLOOKUP($E1094,Emissions!$1:$1048576,MATCH(DATE(AE$2,1,1),Emissions!$A$1:$LI$1),FALSE)</f>
        <v>5.6981029239999996</v>
      </c>
      <c r="AF1094" s="361">
        <f>+VLOOKUP($E1094,Emissions!$1:$1048576,MATCH(DATE(AF$2,1,1),Emissions!$A$1:$LI$1),FALSE)</f>
        <v>5.8396304409999997</v>
      </c>
      <c r="AG1094" s="361">
        <f>+VLOOKUP($E1094,Emissions!$1:$1048576,MATCH(DATE(AG$2,1,1),Emissions!$A$1:$LI$1),FALSE)</f>
        <v>5.9875793899999996</v>
      </c>
      <c r="AH1094" s="361">
        <f>+VLOOKUP($E1094,Emissions!$1:$1048576,MATCH(DATE(AH$2,1,1),Emissions!$A$1:$LI$1),FALSE)</f>
        <v>6.1426631719999998</v>
      </c>
      <c r="AI1094" s="361">
        <f>+VLOOKUP($E1094,Emissions!$1:$1048576,MATCH(DATE(AI$2,1,1),Emissions!$A$1:$LI$1),FALSE)</f>
        <v>6.3044222769999996</v>
      </c>
      <c r="AJ1094" s="361">
        <f>+VLOOKUP($E1094,Emissions!$1:$1048576,MATCH(DATE(AJ$2,1,1),Emissions!$A$1:$LI$1),FALSE)</f>
        <v>6.4715716849999998</v>
      </c>
      <c r="AK1094" s="361">
        <f>+VLOOKUP($E1094,Emissions!$1:$1048576,MATCH(DATE(AK$2,1,1),Emissions!$A$1:$LI$1),FALSE)</f>
        <v>6.6426153509999999</v>
      </c>
      <c r="AL1094" s="361">
        <f>+VLOOKUP($E1094,Emissions!$1:$1048576,MATCH(DATE(AL$2,1,1),Emissions!$A$1:$LI$1),FALSE)</f>
        <v>6.8161437129999998</v>
      </c>
      <c r="AM1094" s="361">
        <f>+VLOOKUP($E1094,Emissions!$1:$1048576,MATCH(DATE(AM$2,1,1),Emissions!$A$1:$LI$1),FALSE)</f>
        <v>6.9908537959999997</v>
      </c>
      <c r="AN1094" s="361">
        <f>+VLOOKUP($E1094,Emissions!$1:$1048576,MATCH(DATE(AN$2,1,1),Emissions!$A$1:$LI$1),FALSE)</f>
        <v>7.1655251360000003</v>
      </c>
      <c r="AO1094" s="361">
        <f>+VLOOKUP($E1094,Emissions!$1:$1048576,MATCH(DATE(AO$2,1,1),Emissions!$A$1:$LI$1),FALSE)</f>
        <v>7.3389886860000004</v>
      </c>
    </row>
    <row r="1095" spans="1:41" ht="15" customHeight="1" x14ac:dyDescent="0.35">
      <c r="A1095" s="411"/>
      <c r="B1095" s="170"/>
      <c r="C1095" s="138" t="s">
        <v>733</v>
      </c>
      <c r="D1095" s="114" t="s">
        <v>1029</v>
      </c>
      <c r="E1095" s="50" t="s">
        <v>3525</v>
      </c>
      <c r="F1095" s="361">
        <f>+VLOOKUP($E1095,Emissions!$1:$1048576,MATCH(DATE(F$2,1,1),Emissions!$A$1:$LI$1),FALSE)</f>
        <v>0.76937047140000003</v>
      </c>
      <c r="G1095" s="361">
        <f>+VLOOKUP($E1095,Emissions!$1:$1048576,MATCH(DATE(G$2,1,1),Emissions!$A$1:$LI$1),FALSE)</f>
        <v>0.78930593800000004</v>
      </c>
      <c r="H1095" s="361">
        <f>+VLOOKUP($E1095,Emissions!$1:$1048576,MATCH(DATE(H$2,1,1),Emissions!$A$1:$LI$1),FALSE)</f>
        <v>0.80103371059999995</v>
      </c>
      <c r="I1095" s="361">
        <f>+VLOOKUP($E1095,Emissions!$1:$1048576,MATCH(DATE(I$2,1,1),Emissions!$A$1:$LI$1),FALSE)</f>
        <v>0.80999035350000004</v>
      </c>
      <c r="J1095" s="361">
        <f>+VLOOKUP($E1095,Emissions!$1:$1048576,MATCH(DATE(J$2,1,1),Emissions!$A$1:$LI$1),FALSE)</f>
        <v>0.83121295669999995</v>
      </c>
      <c r="K1095" s="361">
        <f>+VLOOKUP($E1095,Emissions!$1:$1048576,MATCH(DATE(K$2,1,1),Emissions!$A$1:$LI$1),FALSE)</f>
        <v>0.8650974723</v>
      </c>
      <c r="L1095" s="361">
        <f>+VLOOKUP($E1095,Emissions!$1:$1048576,MATCH(DATE(L$2,1,1),Emissions!$A$1:$LI$1),FALSE)</f>
        <v>0.8942016974</v>
      </c>
      <c r="M1095" s="361">
        <f>+VLOOKUP($E1095,Emissions!$1:$1048576,MATCH(DATE(M$2,1,1),Emissions!$A$1:$LI$1),FALSE)</f>
        <v>0.92640961099999997</v>
      </c>
      <c r="N1095" s="361">
        <f>+VLOOKUP($E1095,Emissions!$1:$1048576,MATCH(DATE(N$2,1,1),Emissions!$A$1:$LI$1),FALSE)</f>
        <v>0.96068602820000004</v>
      </c>
      <c r="O1095" s="361">
        <f>+VLOOKUP($E1095,Emissions!$1:$1048576,MATCH(DATE(O$2,1,1),Emissions!$A$1:$LI$1),FALSE)</f>
        <v>0.99414068680000001</v>
      </c>
      <c r="P1095" s="361">
        <f>+VLOOKUP($E1095,Emissions!$1:$1048576,MATCH(DATE(P$2,1,1),Emissions!$A$1:$LI$1),FALSE)</f>
        <v>1.0231850060000001</v>
      </c>
      <c r="Q1095" s="361">
        <f>+VLOOKUP($E1095,Emissions!$1:$1048576,MATCH(DATE(Q$2,1,1),Emissions!$A$1:$LI$1),FALSE)</f>
        <v>1.047495431</v>
      </c>
      <c r="R1095" s="361">
        <f>+VLOOKUP($E1095,Emissions!$1:$1048576,MATCH(DATE(R$2,1,1),Emissions!$A$1:$LI$1),FALSE)</f>
        <v>1.0673003569999999</v>
      </c>
      <c r="S1095" s="361">
        <f>+VLOOKUP($E1095,Emissions!$1:$1048576,MATCH(DATE(S$2,1,1),Emissions!$A$1:$LI$1),FALSE)</f>
        <v>1.083219634</v>
      </c>
      <c r="T1095" s="361">
        <f>+VLOOKUP($E1095,Emissions!$1:$1048576,MATCH(DATE(T$2,1,1),Emissions!$A$1:$LI$1),FALSE)</f>
        <v>1.096216257</v>
      </c>
      <c r="U1095" s="361">
        <f>+VLOOKUP($E1095,Emissions!$1:$1048576,MATCH(DATE(U$2,1,1),Emissions!$A$1:$LI$1),FALSE)</f>
        <v>1.1073917959999999</v>
      </c>
      <c r="V1095" s="361">
        <f>+VLOOKUP($E1095,Emissions!$1:$1048576,MATCH(DATE(V$2,1,1),Emissions!$A$1:$LI$1),FALSE)</f>
        <v>1.1175789060000001</v>
      </c>
      <c r="W1095" s="361">
        <f>+VLOOKUP($E1095,Emissions!$1:$1048576,MATCH(DATE(W$2,1,1),Emissions!$A$1:$LI$1),FALSE)</f>
        <v>1.127503522</v>
      </c>
      <c r="X1095" s="361">
        <f>+VLOOKUP($E1095,Emissions!$1:$1048576,MATCH(DATE(X$2,1,1),Emissions!$A$1:$LI$1),FALSE)</f>
        <v>1.1379038749999999</v>
      </c>
      <c r="Y1095" s="361">
        <f>+VLOOKUP($E1095,Emissions!$1:$1048576,MATCH(DATE(Y$2,1,1),Emissions!$A$1:$LI$1),FALSE)</f>
        <v>1.149432996</v>
      </c>
      <c r="Z1095" s="361">
        <f>+VLOOKUP($E1095,Emissions!$1:$1048576,MATCH(DATE(Z$2,1,1),Emissions!$A$1:$LI$1),FALSE)</f>
        <v>1.1627123340000001</v>
      </c>
      <c r="AA1095" s="361">
        <f>+VLOOKUP($E1095,Emissions!$1:$1048576,MATCH(DATE(AA$2,1,1),Emissions!$A$1:$LI$1),FALSE)</f>
        <v>1.1782274669999999</v>
      </c>
      <c r="AB1095" s="361">
        <f>+VLOOKUP($E1095,Emissions!$1:$1048576,MATCH(DATE(AB$2,1,1),Emissions!$A$1:$LI$1),FALSE)</f>
        <v>1.196408613</v>
      </c>
      <c r="AC1095" s="361">
        <f>+VLOOKUP($E1095,Emissions!$1:$1048576,MATCH(DATE(AC$2,1,1),Emissions!$A$1:$LI$1),FALSE)</f>
        <v>1.2176126430000001</v>
      </c>
      <c r="AD1095" s="361">
        <f>+VLOOKUP($E1095,Emissions!$1:$1048576,MATCH(DATE(AD$2,1,1),Emissions!$A$1:$LI$1),FALSE)</f>
        <v>1.2421617819999999</v>
      </c>
      <c r="AE1095" s="361">
        <f>+VLOOKUP($E1095,Emissions!$1:$1048576,MATCH(DATE(AE$2,1,1),Emissions!$A$1:$LI$1),FALSE)</f>
        <v>1.2704370009999999</v>
      </c>
      <c r="AF1095" s="361">
        <f>+VLOOKUP($E1095,Emissions!$1:$1048576,MATCH(DATE(AF$2,1,1),Emissions!$A$1:$LI$1),FALSE)</f>
        <v>1.3026649720000001</v>
      </c>
      <c r="AG1095" s="361">
        <f>+VLOOKUP($E1095,Emissions!$1:$1048576,MATCH(DATE(AG$2,1,1),Emissions!$A$1:$LI$1),FALSE)</f>
        <v>1.3390015689999999</v>
      </c>
      <c r="AH1095" s="361">
        <f>+VLOOKUP($E1095,Emissions!$1:$1048576,MATCH(DATE(AH$2,1,1),Emissions!$A$1:$LI$1),FALSE)</f>
        <v>1.3793602309999999</v>
      </c>
      <c r="AI1095" s="361">
        <f>+VLOOKUP($E1095,Emissions!$1:$1048576,MATCH(DATE(AI$2,1,1),Emissions!$A$1:$LI$1),FALSE)</f>
        <v>1.4231643279999999</v>
      </c>
      <c r="AJ1095" s="361">
        <f>+VLOOKUP($E1095,Emissions!$1:$1048576,MATCH(DATE(AJ$2,1,1),Emissions!$A$1:$LI$1),FALSE)</f>
        <v>1.4696162850000001</v>
      </c>
      <c r="AK1095" s="361">
        <f>+VLOOKUP($E1095,Emissions!$1:$1048576,MATCH(DATE(AK$2,1,1),Emissions!$A$1:$LI$1),FALSE)</f>
        <v>1.5179129039999999</v>
      </c>
      <c r="AL1095" s="361">
        <f>+VLOOKUP($E1095,Emissions!$1:$1048576,MATCH(DATE(AL$2,1,1),Emissions!$A$1:$LI$1),FALSE)</f>
        <v>1.5673231080000001</v>
      </c>
      <c r="AM1095" s="361">
        <f>+VLOOKUP($E1095,Emissions!$1:$1048576,MATCH(DATE(AM$2,1,1),Emissions!$A$1:$LI$1),FALSE)</f>
        <v>1.6171781620000001</v>
      </c>
      <c r="AN1095" s="361">
        <f>+VLOOKUP($E1095,Emissions!$1:$1048576,MATCH(DATE(AN$2,1,1),Emissions!$A$1:$LI$1),FALSE)</f>
        <v>1.666854426</v>
      </c>
      <c r="AO1095" s="361">
        <f>+VLOOKUP($E1095,Emissions!$1:$1048576,MATCH(DATE(AO$2,1,1),Emissions!$A$1:$LI$1),FALSE)</f>
        <v>1.715762507</v>
      </c>
    </row>
    <row r="1096" spans="1:41" ht="15" customHeight="1" x14ac:dyDescent="0.35">
      <c r="A1096" s="411"/>
      <c r="B1096" s="170"/>
      <c r="C1096" s="138" t="s">
        <v>734</v>
      </c>
      <c r="D1096" s="114" t="s">
        <v>1029</v>
      </c>
      <c r="E1096" s="50" t="s">
        <v>3526</v>
      </c>
      <c r="F1096" s="361">
        <f>+VLOOKUP($E1096,Emissions!$1:$1048576,MATCH(DATE(F$2,1,1),Emissions!$A$1:$LI$1),FALSE)</f>
        <v>0.90772422249999996</v>
      </c>
      <c r="G1096" s="361">
        <f>+VLOOKUP($E1096,Emissions!$1:$1048576,MATCH(DATE(G$2,1,1),Emissions!$A$1:$LI$1),FALSE)</f>
        <v>0.91867549019999994</v>
      </c>
      <c r="H1096" s="361">
        <f>+VLOOKUP($E1096,Emissions!$1:$1048576,MATCH(DATE(H$2,1,1),Emissions!$A$1:$LI$1),FALSE)</f>
        <v>0.92182222199999997</v>
      </c>
      <c r="I1096" s="361">
        <f>+VLOOKUP($E1096,Emissions!$1:$1048576,MATCH(DATE(I$2,1,1),Emissions!$A$1:$LI$1),FALSE)</f>
        <v>0.9223433432</v>
      </c>
      <c r="J1096" s="361">
        <f>+VLOOKUP($E1096,Emissions!$1:$1048576,MATCH(DATE(J$2,1,1),Emissions!$A$1:$LI$1),FALSE)</f>
        <v>0.93817165979999995</v>
      </c>
      <c r="K1096" s="361">
        <f>+VLOOKUP($E1096,Emissions!$1:$1048576,MATCH(DATE(K$2,1,1),Emissions!$A$1:$LI$1),FALSE)</f>
        <v>0.9688987845</v>
      </c>
      <c r="L1096" s="361">
        <f>+VLOOKUP($E1096,Emissions!$1:$1048576,MATCH(DATE(L$2,1,1),Emissions!$A$1:$LI$1),FALSE)</f>
        <v>0.99559166750000005</v>
      </c>
      <c r="M1096" s="361">
        <f>+VLOOKUP($E1096,Emissions!$1:$1048576,MATCH(DATE(M$2,1,1),Emissions!$A$1:$LI$1),FALSE)</f>
        <v>1.0260923550000001</v>
      </c>
      <c r="N1096" s="361">
        <f>+VLOOKUP($E1096,Emissions!$1:$1048576,MATCH(DATE(N$2,1,1),Emissions!$A$1:$LI$1),FALSE)</f>
        <v>1.05911059</v>
      </c>
      <c r="O1096" s="361">
        <f>+VLOOKUP($E1096,Emissions!$1:$1048576,MATCH(DATE(O$2,1,1),Emissions!$A$1:$LI$1),FALSE)</f>
        <v>1.0926271350000001</v>
      </c>
      <c r="P1096" s="361">
        <f>+VLOOKUP($E1096,Emissions!$1:$1048576,MATCH(DATE(P$2,1,1),Emissions!$A$1:$LI$1),FALSE)</f>
        <v>1.1240631569999999</v>
      </c>
      <c r="Q1096" s="361">
        <f>+VLOOKUP($E1096,Emissions!$1:$1048576,MATCH(DATE(Q$2,1,1),Emissions!$A$1:$LI$1),FALSE)</f>
        <v>1.1523604359999999</v>
      </c>
      <c r="R1096" s="361">
        <f>+VLOOKUP($E1096,Emissions!$1:$1048576,MATCH(DATE(R$2,1,1),Emissions!$A$1:$LI$1),FALSE)</f>
        <v>1.1771707769999999</v>
      </c>
      <c r="S1096" s="361">
        <f>+VLOOKUP($E1096,Emissions!$1:$1048576,MATCH(DATE(S$2,1,1),Emissions!$A$1:$LI$1),FALSE)</f>
        <v>1.19860141</v>
      </c>
      <c r="T1096" s="361">
        <f>+VLOOKUP($E1096,Emissions!$1:$1048576,MATCH(DATE(T$2,1,1),Emissions!$A$1:$LI$1),FALSE)</f>
        <v>1.217145599</v>
      </c>
      <c r="U1096" s="361">
        <f>+VLOOKUP($E1096,Emissions!$1:$1048576,MATCH(DATE(U$2,1,1),Emissions!$A$1:$LI$1),FALSE)</f>
        <v>1.23353172</v>
      </c>
      <c r="V1096" s="361">
        <f>+VLOOKUP($E1096,Emissions!$1:$1048576,MATCH(DATE(V$2,1,1),Emissions!$A$1:$LI$1),FALSE)</f>
        <v>1.248429521</v>
      </c>
      <c r="W1096" s="361">
        <f>+VLOOKUP($E1096,Emissions!$1:$1048576,MATCH(DATE(W$2,1,1),Emissions!$A$1:$LI$1),FALSE)</f>
        <v>1.2624974010000001</v>
      </c>
      <c r="X1096" s="361">
        <f>+VLOOKUP($E1096,Emissions!$1:$1048576,MATCH(DATE(X$2,1,1),Emissions!$A$1:$LI$1),FALSE)</f>
        <v>1.2764342630000001</v>
      </c>
      <c r="Y1096" s="361">
        <f>+VLOOKUP($E1096,Emissions!$1:$1048576,MATCH(DATE(Y$2,1,1),Emissions!$A$1:$LI$1),FALSE)</f>
        <v>1.2908999320000001</v>
      </c>
      <c r="Z1096" s="361">
        <f>+VLOOKUP($E1096,Emissions!$1:$1048576,MATCH(DATE(Z$2,1,1),Emissions!$A$1:$LI$1),FALSE)</f>
        <v>1.3064514759999999</v>
      </c>
      <c r="AA1096" s="361">
        <f>+VLOOKUP($E1096,Emissions!$1:$1048576,MATCH(DATE(AA$2,1,1),Emissions!$A$1:$LI$1),FALSE)</f>
        <v>1.3237082870000001</v>
      </c>
      <c r="AB1096" s="361">
        <f>+VLOOKUP($E1096,Emissions!$1:$1048576,MATCH(DATE(AB$2,1,1),Emissions!$A$1:$LI$1),FALSE)</f>
        <v>1.3431274129999999</v>
      </c>
      <c r="AC1096" s="361">
        <f>+VLOOKUP($E1096,Emissions!$1:$1048576,MATCH(DATE(AC$2,1,1),Emissions!$A$1:$LI$1),FALSE)</f>
        <v>1.3650974469999999</v>
      </c>
      <c r="AD1096" s="361">
        <f>+VLOOKUP($E1096,Emissions!$1:$1048576,MATCH(DATE(AD$2,1,1),Emissions!$A$1:$LI$1),FALSE)</f>
        <v>1.389973801</v>
      </c>
      <c r="AE1096" s="361">
        <f>+VLOOKUP($E1096,Emissions!$1:$1048576,MATCH(DATE(AE$2,1,1),Emissions!$A$1:$LI$1),FALSE)</f>
        <v>1.41792754</v>
      </c>
      <c r="AF1096" s="361">
        <f>+VLOOKUP($E1096,Emissions!$1:$1048576,MATCH(DATE(AF$2,1,1),Emissions!$A$1:$LI$1),FALSE)</f>
        <v>1.4491460089999999</v>
      </c>
      <c r="AG1096" s="361">
        <f>+VLOOKUP($E1096,Emissions!$1:$1048576,MATCH(DATE(AG$2,1,1),Emissions!$A$1:$LI$1),FALSE)</f>
        <v>1.4837040969999999</v>
      </c>
      <c r="AH1096" s="361">
        <f>+VLOOKUP($E1096,Emissions!$1:$1048576,MATCH(DATE(AH$2,1,1),Emissions!$A$1:$LI$1),FALSE)</f>
        <v>1.5215740129999999</v>
      </c>
      <c r="AI1096" s="361">
        <f>+VLOOKUP($E1096,Emissions!$1:$1048576,MATCH(DATE(AI$2,1,1),Emissions!$A$1:$LI$1),FALSE)</f>
        <v>1.5624082159999999</v>
      </c>
      <c r="AJ1096" s="361">
        <f>+VLOOKUP($E1096,Emissions!$1:$1048576,MATCH(DATE(AJ$2,1,1),Emissions!$A$1:$LI$1),FALSE)</f>
        <v>1.605672142</v>
      </c>
      <c r="AK1096" s="361">
        <f>+VLOOKUP($E1096,Emissions!$1:$1048576,MATCH(DATE(AK$2,1,1),Emissions!$A$1:$LI$1),FALSE)</f>
        <v>1.650774953</v>
      </c>
      <c r="AL1096" s="361">
        <f>+VLOOKUP($E1096,Emissions!$1:$1048576,MATCH(DATE(AL$2,1,1),Emissions!$A$1:$LI$1),FALSE)</f>
        <v>1.6971340829999999</v>
      </c>
      <c r="AM1096" s="361">
        <f>+VLOOKUP($E1096,Emissions!$1:$1048576,MATCH(DATE(AM$2,1,1),Emissions!$A$1:$LI$1),FALSE)</f>
        <v>1.7441846320000001</v>
      </c>
      <c r="AN1096" s="361">
        <f>+VLOOKUP($E1096,Emissions!$1:$1048576,MATCH(DATE(AN$2,1,1),Emissions!$A$1:$LI$1),FALSE)</f>
        <v>1.7913762520000001</v>
      </c>
      <c r="AO1096" s="361">
        <f>+VLOOKUP($E1096,Emissions!$1:$1048576,MATCH(DATE(AO$2,1,1),Emissions!$A$1:$LI$1),FALSE)</f>
        <v>1.8381711140000001</v>
      </c>
    </row>
    <row r="1097" spans="1:41" ht="15" customHeight="1" x14ac:dyDescent="0.35">
      <c r="A1097" s="411"/>
      <c r="B1097" s="170"/>
      <c r="C1097" s="138" t="s">
        <v>735</v>
      </c>
      <c r="D1097" s="114" t="s">
        <v>1029</v>
      </c>
      <c r="E1097" s="50" t="s">
        <v>3527</v>
      </c>
      <c r="F1097" s="361">
        <f>+VLOOKUP($E1097,Emissions!$1:$1048576,MATCH(DATE(F$2,1,1),Emissions!$A$1:$LI$1),FALSE)</f>
        <v>1.3035764839999999</v>
      </c>
      <c r="G1097" s="361">
        <f>+VLOOKUP($E1097,Emissions!$1:$1048576,MATCH(DATE(G$2,1,1),Emissions!$A$1:$LI$1),FALSE)</f>
        <v>1.2588174599999999</v>
      </c>
      <c r="H1097" s="361">
        <f>+VLOOKUP($E1097,Emissions!$1:$1048576,MATCH(DATE(H$2,1,1),Emissions!$A$1:$LI$1),FALSE)</f>
        <v>1.19253757</v>
      </c>
      <c r="I1097" s="361">
        <f>+VLOOKUP($E1097,Emissions!$1:$1048576,MATCH(DATE(I$2,1,1),Emissions!$A$1:$LI$1),FALSE)</f>
        <v>1.1006619099999999</v>
      </c>
      <c r="J1097" s="361">
        <f>+VLOOKUP($E1097,Emissions!$1:$1048576,MATCH(DATE(J$2,1,1),Emissions!$A$1:$LI$1),FALSE)</f>
        <v>1.0484907510000001</v>
      </c>
      <c r="K1097" s="361">
        <f>+VLOOKUP($E1097,Emissions!$1:$1048576,MATCH(DATE(K$2,1,1),Emissions!$A$1:$LI$1),FALSE)</f>
        <v>1.050178847</v>
      </c>
      <c r="L1097" s="361">
        <f>+VLOOKUP($E1097,Emissions!$1:$1048576,MATCH(DATE(L$2,1,1),Emissions!$A$1:$LI$1),FALSE)</f>
        <v>1.065194116</v>
      </c>
      <c r="M1097" s="361">
        <f>+VLOOKUP($E1097,Emissions!$1:$1048576,MATCH(DATE(M$2,1,1),Emissions!$A$1:$LI$1),FALSE)</f>
        <v>1.0973434129999999</v>
      </c>
      <c r="N1097" s="361">
        <f>+VLOOKUP($E1097,Emissions!$1:$1048576,MATCH(DATE(N$2,1,1),Emissions!$A$1:$LI$1),FALSE)</f>
        <v>1.142727314</v>
      </c>
      <c r="O1097" s="361">
        <f>+VLOOKUP($E1097,Emissions!$1:$1048576,MATCH(DATE(O$2,1,1),Emissions!$A$1:$LI$1),FALSE)</f>
        <v>1.198108156</v>
      </c>
      <c r="P1097" s="361">
        <f>+VLOOKUP($E1097,Emissions!$1:$1048576,MATCH(DATE(P$2,1,1),Emissions!$A$1:$LI$1),FALSE)</f>
        <v>1.259105328</v>
      </c>
      <c r="Q1097" s="361">
        <f>+VLOOKUP($E1097,Emissions!$1:$1048576,MATCH(DATE(Q$2,1,1),Emissions!$A$1:$LI$1),FALSE)</f>
        <v>1.321764967</v>
      </c>
      <c r="R1097" s="361">
        <f>+VLOOKUP($E1097,Emissions!$1:$1048576,MATCH(DATE(R$2,1,1),Emissions!$A$1:$LI$1),FALSE)</f>
        <v>1.3823990939999999</v>
      </c>
      <c r="S1097" s="361">
        <f>+VLOOKUP($E1097,Emissions!$1:$1048576,MATCH(DATE(S$2,1,1),Emissions!$A$1:$LI$1),FALSE)</f>
        <v>1.438294798</v>
      </c>
      <c r="T1097" s="361">
        <f>+VLOOKUP($E1097,Emissions!$1:$1048576,MATCH(DATE(T$2,1,1),Emissions!$A$1:$LI$1),FALSE)</f>
        <v>1.4880031440000001</v>
      </c>
      <c r="U1097" s="361">
        <f>+VLOOKUP($E1097,Emissions!$1:$1048576,MATCH(DATE(U$2,1,1),Emissions!$A$1:$LI$1),FALSE)</f>
        <v>1.5311660600000001</v>
      </c>
      <c r="V1097" s="361">
        <f>+VLOOKUP($E1097,Emissions!$1:$1048576,MATCH(DATE(V$2,1,1),Emissions!$A$1:$LI$1),FALSE)</f>
        <v>1.5680004750000001</v>
      </c>
      <c r="W1097" s="361">
        <f>+VLOOKUP($E1097,Emissions!$1:$1048576,MATCH(DATE(W$2,1,1),Emissions!$A$1:$LI$1),FALSE)</f>
        <v>1.5991530979999999</v>
      </c>
      <c r="X1097" s="361">
        <f>+VLOOKUP($E1097,Emissions!$1:$1048576,MATCH(DATE(X$2,1,1),Emissions!$A$1:$LI$1),FALSE)</f>
        <v>1.6259103159999999</v>
      </c>
      <c r="Y1097" s="361">
        <f>+VLOOKUP($E1097,Emissions!$1:$1048576,MATCH(DATE(Y$2,1,1),Emissions!$A$1:$LI$1),FALSE)</f>
        <v>1.650034094</v>
      </c>
      <c r="Z1097" s="361">
        <f>+VLOOKUP($E1097,Emissions!$1:$1048576,MATCH(DATE(Z$2,1,1),Emissions!$A$1:$LI$1),FALSE)</f>
        <v>1.673706774</v>
      </c>
      <c r="AA1097" s="361">
        <f>+VLOOKUP($E1097,Emissions!$1:$1048576,MATCH(DATE(AA$2,1,1),Emissions!$A$1:$LI$1),FALSE)</f>
        <v>1.698919042</v>
      </c>
      <c r="AB1097" s="361">
        <f>+VLOOKUP($E1097,Emissions!$1:$1048576,MATCH(DATE(AB$2,1,1),Emissions!$A$1:$LI$1),FALSE)</f>
        <v>1.7275214400000001</v>
      </c>
      <c r="AC1097" s="361">
        <f>+VLOOKUP($E1097,Emissions!$1:$1048576,MATCH(DATE(AC$2,1,1),Emissions!$A$1:$LI$1),FALSE)</f>
        <v>1.761373141</v>
      </c>
      <c r="AD1097" s="361">
        <f>+VLOOKUP($E1097,Emissions!$1:$1048576,MATCH(DATE(AD$2,1,1),Emissions!$A$1:$LI$1),FALSE)</f>
        <v>1.802504616</v>
      </c>
      <c r="AE1097" s="361">
        <f>+VLOOKUP($E1097,Emissions!$1:$1048576,MATCH(DATE(AE$2,1,1),Emissions!$A$1:$LI$1),FALSE)</f>
        <v>1.8534495799999999</v>
      </c>
      <c r="AF1097" s="361">
        <f>+VLOOKUP($E1097,Emissions!$1:$1048576,MATCH(DATE(AF$2,1,1),Emissions!$A$1:$LI$1),FALSE)</f>
        <v>1.9126786920000001</v>
      </c>
      <c r="AG1097" s="361">
        <f>+VLOOKUP($E1097,Emissions!$1:$1048576,MATCH(DATE(AG$2,1,1),Emissions!$A$1:$LI$1),FALSE)</f>
        <v>1.98015644</v>
      </c>
      <c r="AH1097" s="361">
        <f>+VLOOKUP($E1097,Emissions!$1:$1048576,MATCH(DATE(AH$2,1,1),Emissions!$A$1:$LI$1),FALSE)</f>
        <v>2.056235816</v>
      </c>
      <c r="AI1097" s="361">
        <f>+VLOOKUP($E1097,Emissions!$1:$1048576,MATCH(DATE(AI$2,1,1),Emissions!$A$1:$LI$1),FALSE)</f>
        <v>2.1406164749999999</v>
      </c>
      <c r="AJ1097" s="361">
        <f>+VLOOKUP($E1097,Emissions!$1:$1048576,MATCH(DATE(AJ$2,1,1),Emissions!$A$1:$LI$1),FALSE)</f>
        <v>2.232521347</v>
      </c>
      <c r="AK1097" s="361">
        <f>+VLOOKUP($E1097,Emissions!$1:$1048576,MATCH(DATE(AK$2,1,1),Emissions!$A$1:$LI$1),FALSE)</f>
        <v>2.3307707999999998</v>
      </c>
      <c r="AL1097" s="361">
        <f>+VLOOKUP($E1097,Emissions!$1:$1048576,MATCH(DATE(AL$2,1,1),Emissions!$A$1:$LI$1),FALSE)</f>
        <v>2.4338338789999998</v>
      </c>
      <c r="AM1097" s="361">
        <f>+VLOOKUP($E1097,Emissions!$1:$1048576,MATCH(DATE(AM$2,1,1),Emissions!$A$1:$LI$1),FALSE)</f>
        <v>2.5398683520000001</v>
      </c>
      <c r="AN1097" s="361">
        <f>+VLOOKUP($E1097,Emissions!$1:$1048576,MATCH(DATE(AN$2,1,1),Emissions!$A$1:$LI$1),FALSE)</f>
        <v>2.6467545430000001</v>
      </c>
      <c r="AO1097" s="361">
        <f>+VLOOKUP($E1097,Emissions!$1:$1048576,MATCH(DATE(AO$2,1,1),Emissions!$A$1:$LI$1),FALSE)</f>
        <v>2.7521568150000002</v>
      </c>
    </row>
    <row r="1098" spans="1:41" ht="15" customHeight="1" x14ac:dyDescent="0.35">
      <c r="A1098" s="411"/>
      <c r="B1098" s="170"/>
      <c r="C1098" s="138" t="s">
        <v>736</v>
      </c>
      <c r="D1098" s="114" t="s">
        <v>1029</v>
      </c>
      <c r="E1098" s="50" t="s">
        <v>3528</v>
      </c>
      <c r="F1098" s="361">
        <f>+VLOOKUP($E1098,Emissions!$1:$1048576,MATCH(DATE(F$2,1,1),Emissions!$A$1:$LI$1),FALSE)</f>
        <v>0.17501518320000001</v>
      </c>
      <c r="G1098" s="361">
        <f>+VLOOKUP($E1098,Emissions!$1:$1048576,MATCH(DATE(G$2,1,1),Emissions!$A$1:$LI$1),FALSE)</f>
        <v>0.17760121649999999</v>
      </c>
      <c r="H1098" s="361">
        <f>+VLOOKUP($E1098,Emissions!$1:$1048576,MATCH(DATE(H$2,1,1),Emissions!$A$1:$LI$1),FALSE)</f>
        <v>0.1794646305</v>
      </c>
      <c r="I1098" s="361">
        <f>+VLOOKUP($E1098,Emissions!$1:$1048576,MATCH(DATE(I$2,1,1),Emissions!$A$1:$LI$1),FALSE)</f>
        <v>0.18133182289999999</v>
      </c>
      <c r="J1098" s="361">
        <f>+VLOOKUP($E1098,Emissions!$1:$1048576,MATCH(DATE(J$2,1,1),Emissions!$A$1:$LI$1),FALSE)</f>
        <v>0.1850730484</v>
      </c>
      <c r="K1098" s="361">
        <f>+VLOOKUP($E1098,Emissions!$1:$1048576,MATCH(DATE(K$2,1,1),Emissions!$A$1:$LI$1),FALSE)</f>
        <v>0.19076463560000001</v>
      </c>
      <c r="L1098" s="361">
        <f>+VLOOKUP($E1098,Emissions!$1:$1048576,MATCH(DATE(L$2,1,1),Emissions!$A$1:$LI$1),FALSE)</f>
        <v>0.19571692630000001</v>
      </c>
      <c r="M1098" s="361">
        <f>+VLOOKUP($E1098,Emissions!$1:$1048576,MATCH(DATE(M$2,1,1),Emissions!$A$1:$LI$1),FALSE)</f>
        <v>0.20100782689999999</v>
      </c>
      <c r="N1098" s="361">
        <f>+VLOOKUP($E1098,Emissions!$1:$1048576,MATCH(DATE(N$2,1,1),Emissions!$A$1:$LI$1),FALSE)</f>
        <v>0.20647495639999999</v>
      </c>
      <c r="O1098" s="361">
        <f>+VLOOKUP($E1098,Emissions!$1:$1048576,MATCH(DATE(O$2,1,1),Emissions!$A$1:$LI$1),FALSE)</f>
        <v>0.2118263188</v>
      </c>
      <c r="P1098" s="361">
        <f>+VLOOKUP($E1098,Emissions!$1:$1048576,MATCH(DATE(P$2,1,1),Emissions!$A$1:$LI$1),FALSE)</f>
        <v>0.21670702</v>
      </c>
      <c r="Q1098" s="361">
        <f>+VLOOKUP($E1098,Emissions!$1:$1048576,MATCH(DATE(Q$2,1,1),Emissions!$A$1:$LI$1),FALSE)</f>
        <v>0.22113017190000001</v>
      </c>
      <c r="R1098" s="361">
        <f>+VLOOKUP($E1098,Emissions!$1:$1048576,MATCH(DATE(R$2,1,1),Emissions!$A$1:$LI$1),FALSE)</f>
        <v>0.22508760929999999</v>
      </c>
      <c r="S1098" s="361">
        <f>+VLOOKUP($E1098,Emissions!$1:$1048576,MATCH(DATE(S$2,1,1),Emissions!$A$1:$LI$1),FALSE)</f>
        <v>0.22865926510000001</v>
      </c>
      <c r="T1098" s="361">
        <f>+VLOOKUP($E1098,Emissions!$1:$1048576,MATCH(DATE(T$2,1,1),Emissions!$A$1:$LI$1),FALSE)</f>
        <v>0.2319638587</v>
      </c>
      <c r="U1098" s="361">
        <f>+VLOOKUP($E1098,Emissions!$1:$1048576,MATCH(DATE(U$2,1,1),Emissions!$A$1:$LI$1),FALSE)</f>
        <v>0.2351326289</v>
      </c>
      <c r="V1098" s="361">
        <f>+VLOOKUP($E1098,Emissions!$1:$1048576,MATCH(DATE(V$2,1,1),Emissions!$A$1:$LI$1),FALSE)</f>
        <v>0.2382782054</v>
      </c>
      <c r="W1098" s="361">
        <f>+VLOOKUP($E1098,Emissions!$1:$1048576,MATCH(DATE(W$2,1,1),Emissions!$A$1:$LI$1),FALSE)</f>
        <v>0.2414953886</v>
      </c>
      <c r="X1098" s="361">
        <f>+VLOOKUP($E1098,Emissions!$1:$1048576,MATCH(DATE(X$2,1,1),Emissions!$A$1:$LI$1),FALSE)</f>
        <v>0.2448693613</v>
      </c>
      <c r="Y1098" s="361">
        <f>+VLOOKUP($E1098,Emissions!$1:$1048576,MATCH(DATE(Y$2,1,1),Emissions!$A$1:$LI$1),FALSE)</f>
        <v>0.24846867650000001</v>
      </c>
      <c r="Z1098" s="361">
        <f>+VLOOKUP($E1098,Emissions!$1:$1048576,MATCH(DATE(Z$2,1,1),Emissions!$A$1:$LI$1),FALSE)</f>
        <v>0.25233169490000001</v>
      </c>
      <c r="AA1098" s="361">
        <f>+VLOOKUP($E1098,Emissions!$1:$1048576,MATCH(DATE(AA$2,1,1),Emissions!$A$1:$LI$1),FALSE)</f>
        <v>0.25652210619999999</v>
      </c>
      <c r="AB1098" s="361">
        <f>+VLOOKUP($E1098,Emissions!$1:$1048576,MATCH(DATE(AB$2,1,1),Emissions!$A$1:$LI$1),FALSE)</f>
        <v>0.26108334329999999</v>
      </c>
      <c r="AC1098" s="361">
        <f>+VLOOKUP($E1098,Emissions!$1:$1048576,MATCH(DATE(AC$2,1,1),Emissions!$A$1:$LI$1),FALSE)</f>
        <v>0.26604639120000001</v>
      </c>
      <c r="AD1098" s="361">
        <f>+VLOOKUP($E1098,Emissions!$1:$1048576,MATCH(DATE(AD$2,1,1),Emissions!$A$1:$LI$1),FALSE)</f>
        <v>0.27143372859999998</v>
      </c>
      <c r="AE1098" s="361">
        <f>+VLOOKUP($E1098,Emissions!$1:$1048576,MATCH(DATE(AE$2,1,1),Emissions!$A$1:$LI$1),FALSE)</f>
        <v>0.27721009949999997</v>
      </c>
      <c r="AF1098" s="361">
        <f>+VLOOKUP($E1098,Emissions!$1:$1048576,MATCH(DATE(AF$2,1,1),Emissions!$A$1:$LI$1),FALSE)</f>
        <v>0.28322323690000001</v>
      </c>
      <c r="AG1098" s="361">
        <f>+VLOOKUP($E1098,Emissions!$1:$1048576,MATCH(DATE(AG$2,1,1),Emissions!$A$1:$LI$1),FALSE)</f>
        <v>0.28950764379999999</v>
      </c>
      <c r="AH1098" s="361">
        <f>+VLOOKUP($E1098,Emissions!$1:$1048576,MATCH(DATE(AH$2,1,1),Emissions!$A$1:$LI$1),FALSE)</f>
        <v>0.2961130153</v>
      </c>
      <c r="AI1098" s="361">
        <f>+VLOOKUP($E1098,Emissions!$1:$1048576,MATCH(DATE(AI$2,1,1),Emissions!$A$1:$LI$1),FALSE)</f>
        <v>0.30303465670000002</v>
      </c>
      <c r="AJ1098" s="361">
        <f>+VLOOKUP($E1098,Emissions!$1:$1048576,MATCH(DATE(AJ$2,1,1),Emissions!$A$1:$LI$1),FALSE)</f>
        <v>0.31022708650000003</v>
      </c>
      <c r="AK1098" s="361">
        <f>+VLOOKUP($E1098,Emissions!$1:$1048576,MATCH(DATE(AK$2,1,1),Emissions!$A$1:$LI$1),FALSE)</f>
        <v>0.31762868290000001</v>
      </c>
      <c r="AL1098" s="361">
        <f>+VLOOKUP($E1098,Emissions!$1:$1048576,MATCH(DATE(AL$2,1,1),Emissions!$A$1:$LI$1),FALSE)</f>
        <v>0.32517560699999998</v>
      </c>
      <c r="AM1098" s="361">
        <f>+VLOOKUP($E1098,Emissions!$1:$1048576,MATCH(DATE(AM$2,1,1),Emissions!$A$1:$LI$1),FALSE)</f>
        <v>0.33280533639999998</v>
      </c>
      <c r="AN1098" s="361">
        <f>+VLOOKUP($E1098,Emissions!$1:$1048576,MATCH(DATE(AN$2,1,1),Emissions!$A$1:$LI$1),FALSE)</f>
        <v>0.34045760009999998</v>
      </c>
      <c r="AO1098" s="361">
        <f>+VLOOKUP($E1098,Emissions!$1:$1048576,MATCH(DATE(AO$2,1,1),Emissions!$A$1:$LI$1),FALSE)</f>
        <v>0.34807445320000002</v>
      </c>
    </row>
    <row r="1099" spans="1:41" s="92" customFormat="1" ht="15" customHeight="1" x14ac:dyDescent="0.35">
      <c r="A1099" s="411"/>
      <c r="B1099" s="170"/>
      <c r="C1099" s="137" t="s">
        <v>3334</v>
      </c>
      <c r="D1099" s="147" t="s">
        <v>1029</v>
      </c>
      <c r="E1099" s="136" t="s">
        <v>3529</v>
      </c>
      <c r="F1099" s="327">
        <f>+VLOOKUP($E1099,Emissions!$1:$1048576,MATCH(DATE(F$2,1,1),Emissions!$A$1:$LI$1),FALSE)</f>
        <v>0.29210579469999998</v>
      </c>
      <c r="G1099" s="327">
        <f>+VLOOKUP($E1099,Emissions!$1:$1048576,MATCH(DATE(G$2,1,1),Emissions!$A$1:$LI$1),FALSE)</f>
        <v>0.2968509332</v>
      </c>
      <c r="H1099" s="327">
        <f>+VLOOKUP($E1099,Emissions!$1:$1048576,MATCH(DATE(H$2,1,1),Emissions!$A$1:$LI$1),FALSE)</f>
        <v>0.30004163919999999</v>
      </c>
      <c r="I1099" s="327">
        <f>+VLOOKUP($E1099,Emissions!$1:$1048576,MATCH(DATE(I$2,1,1),Emissions!$A$1:$LI$1),FALSE)</f>
        <v>0.30297803029999998</v>
      </c>
      <c r="J1099" s="327">
        <f>+VLOOKUP($E1099,Emissions!$1:$1048576,MATCH(DATE(J$2,1,1),Emissions!$A$1:$LI$1),FALSE)</f>
        <v>0.30961459489999998</v>
      </c>
      <c r="K1099" s="327">
        <f>+VLOOKUP($E1099,Emissions!$1:$1048576,MATCH(DATE(K$2,1,1),Emissions!$A$1:$LI$1),FALSE)</f>
        <v>0.3193836853</v>
      </c>
      <c r="L1099" s="327">
        <f>+VLOOKUP($E1099,Emissions!$1:$1048576,MATCH(DATE(L$2,1,1),Emissions!$A$1:$LI$1),FALSE)</f>
        <v>0.32789997910000002</v>
      </c>
      <c r="M1099" s="327">
        <f>+VLOOKUP($E1099,Emissions!$1:$1048576,MATCH(DATE(M$2,1,1),Emissions!$A$1:$LI$1),FALSE)</f>
        <v>0.33712907139999998</v>
      </c>
      <c r="N1099" s="327">
        <f>+VLOOKUP($E1099,Emissions!$1:$1048576,MATCH(DATE(N$2,1,1),Emissions!$A$1:$LI$1),FALSE)</f>
        <v>0.34676954640000002</v>
      </c>
      <c r="O1099" s="327">
        <f>+VLOOKUP($E1099,Emissions!$1:$1048576,MATCH(DATE(O$2,1,1),Emissions!$A$1:$LI$1),FALSE)</f>
        <v>0.35629124849999999</v>
      </c>
      <c r="P1099" s="327">
        <f>+VLOOKUP($E1099,Emissions!$1:$1048576,MATCH(DATE(P$2,1,1),Emissions!$A$1:$LI$1),FALSE)</f>
        <v>0.36508207609999999</v>
      </c>
      <c r="Q1099" s="327">
        <f>+VLOOKUP($E1099,Emissions!$1:$1048576,MATCH(DATE(Q$2,1,1),Emissions!$A$1:$LI$1),FALSE)</f>
        <v>0.37301601169999998</v>
      </c>
      <c r="R1099" s="327">
        <f>+VLOOKUP($E1099,Emissions!$1:$1048576,MATCH(DATE(R$2,1,1),Emissions!$A$1:$LI$1),FALSE)</f>
        <v>0.3801285043</v>
      </c>
      <c r="S1099" s="327">
        <f>+VLOOKUP($E1099,Emissions!$1:$1048576,MATCH(DATE(S$2,1,1),Emissions!$A$1:$LI$1),FALSE)</f>
        <v>0.38652743760000002</v>
      </c>
      <c r="T1099" s="327">
        <f>+VLOOKUP($E1099,Emissions!$1:$1048576,MATCH(DATE(T$2,1,1),Emissions!$A$1:$LI$1),FALSE)</f>
        <v>0.39237474890000001</v>
      </c>
      <c r="U1099" s="327">
        <f>+VLOOKUP($E1099,Emissions!$1:$1048576,MATCH(DATE(U$2,1,1),Emissions!$A$1:$LI$1),FALSE)</f>
        <v>0.39786253649999997</v>
      </c>
      <c r="V1099" s="327">
        <f>+VLOOKUP($E1099,Emissions!$1:$1048576,MATCH(DATE(V$2,1,1),Emissions!$A$1:$LI$1),FALSE)</f>
        <v>0.40316630209999998</v>
      </c>
      <c r="W1099" s="327">
        <f>+VLOOKUP($E1099,Emissions!$1:$1048576,MATCH(DATE(W$2,1,1),Emissions!$A$1:$LI$1),FALSE)</f>
        <v>0.40844358390000002</v>
      </c>
      <c r="X1099" s="327">
        <f>+VLOOKUP($E1099,Emissions!$1:$1048576,MATCH(DATE(X$2,1,1),Emissions!$A$1:$LI$1),FALSE)</f>
        <v>0.41384328399999998</v>
      </c>
      <c r="Y1099" s="327">
        <f>+VLOOKUP($E1099,Emissions!$1:$1048576,MATCH(DATE(Y$2,1,1),Emissions!$A$1:$LI$1),FALSE)</f>
        <v>0.4194884076</v>
      </c>
      <c r="Z1099" s="327">
        <f>+VLOOKUP($E1099,Emissions!$1:$1048576,MATCH(DATE(Z$2,1,1),Emissions!$A$1:$LI$1),FALSE)</f>
        <v>0.42543936300000001</v>
      </c>
      <c r="AA1099" s="327">
        <f>+VLOOKUP($E1099,Emissions!$1:$1048576,MATCH(DATE(AA$2,1,1),Emissions!$A$1:$LI$1),FALSE)</f>
        <v>0.43184354660000002</v>
      </c>
      <c r="AB1099" s="327">
        <f>+VLOOKUP($E1099,Emissions!$1:$1048576,MATCH(DATE(AB$2,1,1),Emissions!$A$1:$LI$1),FALSE)</f>
        <v>0.43878181350000001</v>
      </c>
      <c r="AC1099" s="327">
        <f>+VLOOKUP($E1099,Emissions!$1:$1048576,MATCH(DATE(AC$2,1,1),Emissions!$A$1:$LI$1),FALSE)</f>
        <v>0.44631636699999999</v>
      </c>
      <c r="AD1099" s="327">
        <f>+VLOOKUP($E1099,Emissions!$1:$1048576,MATCH(DATE(AD$2,1,1),Emissions!$A$1:$LI$1),FALSE)</f>
        <v>0.45449320040000002</v>
      </c>
      <c r="AE1099" s="327">
        <f>+VLOOKUP($E1099,Emissions!$1:$1048576,MATCH(DATE(AE$2,1,1),Emissions!$A$1:$LI$1),FALSE)</f>
        <v>0.4632221675</v>
      </c>
      <c r="AF1099" s="327">
        <f>+VLOOKUP($E1099,Emissions!$1:$1048576,MATCH(DATE(AF$2,1,1),Emissions!$A$1:$LI$1),FALSE)</f>
        <v>0.47250794660000001</v>
      </c>
      <c r="AG1099" s="327">
        <f>+VLOOKUP($E1099,Emissions!$1:$1048576,MATCH(DATE(AG$2,1,1),Emissions!$A$1:$LI$1),FALSE)</f>
        <v>0.48240205180000001</v>
      </c>
      <c r="AH1099" s="327">
        <f>+VLOOKUP($E1099,Emissions!$1:$1048576,MATCH(DATE(AH$2,1,1),Emissions!$A$1:$LI$1),FALSE)</f>
        <v>0.49294942809999998</v>
      </c>
      <c r="AI1099" s="327">
        <f>+VLOOKUP($E1099,Emissions!$1:$1048576,MATCH(DATE(AI$2,1,1),Emissions!$A$1:$LI$1),FALSE)</f>
        <v>0.50412533500000001</v>
      </c>
      <c r="AJ1099" s="327">
        <f>+VLOOKUP($E1099,Emissions!$1:$1048576,MATCH(DATE(AJ$2,1,1),Emissions!$A$1:$LI$1),FALSE)</f>
        <v>0.51585185519999999</v>
      </c>
      <c r="AK1099" s="327">
        <f>+VLOOKUP($E1099,Emissions!$1:$1048576,MATCH(DATE(AK$2,1,1),Emissions!$A$1:$LI$1),FALSE)</f>
        <v>0.52803017050000001</v>
      </c>
      <c r="AL1099" s="327">
        <f>+VLOOKUP($E1099,Emissions!$1:$1048576,MATCH(DATE(AL$2,1,1),Emissions!$A$1:$LI$1),FALSE)</f>
        <v>0.54055740340000002</v>
      </c>
      <c r="AM1099" s="327">
        <f>+VLOOKUP($E1099,Emissions!$1:$1048576,MATCH(DATE(AM$2,1,1),Emissions!$A$1:$LI$1),FALSE)</f>
        <v>0.55332922929999995</v>
      </c>
      <c r="AN1099" s="327">
        <f>+VLOOKUP($E1099,Emissions!$1:$1048576,MATCH(DATE(AN$2,1,1),Emissions!$A$1:$LI$1),FALSE)</f>
        <v>0.56624076599999995</v>
      </c>
      <c r="AO1099" s="327">
        <f>+VLOOKUP($E1099,Emissions!$1:$1048576,MATCH(DATE(AO$2,1,1),Emissions!$A$1:$LI$1),FALSE)</f>
        <v>0.57918675730000002</v>
      </c>
    </row>
    <row r="1100" spans="1:41" ht="15" customHeight="1" x14ac:dyDescent="0.35">
      <c r="A1100" s="411"/>
      <c r="B1100" s="170"/>
      <c r="C1100" s="138" t="s">
        <v>602</v>
      </c>
      <c r="D1100" s="114" t="s">
        <v>1029</v>
      </c>
      <c r="E1100" s="50" t="s">
        <v>3530</v>
      </c>
      <c r="F1100" s="361">
        <f>+VLOOKUP($E1100,Emissions!$1:$1048576,MATCH(DATE(F$2,1,1),Emissions!$A$1:$LI$1),FALSE)</f>
        <v>1.51282259E-2</v>
      </c>
      <c r="G1100" s="361">
        <f>+VLOOKUP($E1100,Emissions!$1:$1048576,MATCH(DATE(G$2,1,1),Emissions!$A$1:$LI$1),FALSE)</f>
        <v>1.5371930400000001E-2</v>
      </c>
      <c r="H1100" s="361">
        <f>+VLOOKUP($E1100,Emissions!$1:$1048576,MATCH(DATE(H$2,1,1),Emissions!$A$1:$LI$1),FALSE)</f>
        <v>1.55306643E-2</v>
      </c>
      <c r="I1100" s="361">
        <f>+VLOOKUP($E1100,Emissions!$1:$1048576,MATCH(DATE(I$2,1,1),Emissions!$A$1:$LI$1),FALSE)</f>
        <v>1.56954854E-2</v>
      </c>
      <c r="J1100" s="361">
        <f>+VLOOKUP($E1100,Emissions!$1:$1048576,MATCH(DATE(J$2,1,1),Emissions!$A$1:$LI$1),FALSE)</f>
        <v>1.6051673499999999E-2</v>
      </c>
      <c r="K1100" s="361">
        <f>+VLOOKUP($E1100,Emissions!$1:$1048576,MATCH(DATE(K$2,1,1),Emissions!$A$1:$LI$1),FALSE)</f>
        <v>1.65543989E-2</v>
      </c>
      <c r="L1100" s="361">
        <f>+VLOOKUP($E1100,Emissions!$1:$1048576,MATCH(DATE(L$2,1,1),Emissions!$A$1:$LI$1),FALSE)</f>
        <v>1.69548905E-2</v>
      </c>
      <c r="M1100" s="361">
        <f>+VLOOKUP($E1100,Emissions!$1:$1048576,MATCH(DATE(M$2,1,1),Emissions!$A$1:$LI$1),FALSE)</f>
        <v>1.73766424E-2</v>
      </c>
      <c r="N1100" s="361">
        <f>+VLOOKUP($E1100,Emissions!$1:$1048576,MATCH(DATE(N$2,1,1),Emissions!$A$1:$LI$1),FALSE)</f>
        <v>1.7805699099999999E-2</v>
      </c>
      <c r="O1100" s="361">
        <f>+VLOOKUP($E1100,Emissions!$1:$1048576,MATCH(DATE(O$2,1,1),Emissions!$A$1:$LI$1),FALSE)</f>
        <v>1.8224080899999998E-2</v>
      </c>
      <c r="P1100" s="361">
        <f>+VLOOKUP($E1100,Emissions!$1:$1048576,MATCH(DATE(P$2,1,1),Emissions!$A$1:$LI$1),FALSE)</f>
        <v>1.86093645E-2</v>
      </c>
      <c r="Q1100" s="361">
        <f>+VLOOKUP($E1100,Emissions!$1:$1048576,MATCH(DATE(Q$2,1,1),Emissions!$A$1:$LI$1),FALSE)</f>
        <v>1.8955990900000001E-2</v>
      </c>
      <c r="R1100" s="361">
        <f>+VLOOKUP($E1100,Emissions!$1:$1048576,MATCH(DATE(R$2,1,1),Emissions!$A$1:$LI$1),FALSE)</f>
        <v>1.9265438700000002E-2</v>
      </c>
      <c r="S1100" s="361">
        <f>+VLOOKUP($E1100,Emissions!$1:$1048576,MATCH(DATE(S$2,1,1),Emissions!$A$1:$LI$1),FALSE)</f>
        <v>1.9542530700000001E-2</v>
      </c>
      <c r="T1100" s="361">
        <f>+VLOOKUP($E1100,Emissions!$1:$1048576,MATCH(DATE(T$2,1,1),Emissions!$A$1:$LI$1),FALSE)</f>
        <v>1.9794455200000002E-2</v>
      </c>
      <c r="U1100" s="361">
        <f>+VLOOKUP($E1100,Emissions!$1:$1048576,MATCH(DATE(U$2,1,1),Emissions!$A$1:$LI$1),FALSE)</f>
        <v>2.0029703900000001E-2</v>
      </c>
      <c r="V1100" s="361">
        <f>+VLOOKUP($E1100,Emissions!$1:$1048576,MATCH(DATE(V$2,1,1),Emissions!$A$1:$LI$1),FALSE)</f>
        <v>2.0256189399999999E-2</v>
      </c>
      <c r="W1100" s="361">
        <f>+VLOOKUP($E1100,Emissions!$1:$1048576,MATCH(DATE(W$2,1,1),Emissions!$A$1:$LI$1),FALSE)</f>
        <v>2.04808517E-2</v>
      </c>
      <c r="X1100" s="361">
        <f>+VLOOKUP($E1100,Emissions!$1:$1048576,MATCH(DATE(X$2,1,1),Emissions!$A$1:$LI$1),FALSE)</f>
        <v>2.07102316E-2</v>
      </c>
      <c r="Y1100" s="361">
        <f>+VLOOKUP($E1100,Emissions!$1:$1048576,MATCH(DATE(Y$2,1,1),Emissions!$A$1:$LI$1),FALSE)</f>
        <v>2.0949829900000001E-2</v>
      </c>
      <c r="Z1100" s="361">
        <f>+VLOOKUP($E1100,Emissions!$1:$1048576,MATCH(DATE(Z$2,1,1),Emissions!$A$1:$LI$1),FALSE)</f>
        <v>2.1202589399999999E-2</v>
      </c>
      <c r="AA1100" s="361">
        <f>+VLOOKUP($E1100,Emissions!$1:$1048576,MATCH(DATE(AA$2,1,1),Emissions!$A$1:$LI$1),FALSE)</f>
        <v>2.14745956E-2</v>
      </c>
      <c r="AB1100" s="361">
        <f>+VLOOKUP($E1100,Emissions!$1:$1048576,MATCH(DATE(AB$2,1,1),Emissions!$A$1:$LI$1),FALSE)</f>
        <v>2.1769436900000001E-2</v>
      </c>
      <c r="AC1100" s="361">
        <f>+VLOOKUP($E1100,Emissions!$1:$1048576,MATCH(DATE(AC$2,1,1),Emissions!$A$1:$LI$1),FALSE)</f>
        <v>2.2089829700000001E-2</v>
      </c>
      <c r="AD1100" s="361">
        <f>+VLOOKUP($E1100,Emissions!$1:$1048576,MATCH(DATE(AD$2,1,1),Emissions!$A$1:$LI$1),FALSE)</f>
        <v>2.2437832800000002E-2</v>
      </c>
      <c r="AE1100" s="361">
        <f>+VLOOKUP($E1100,Emissions!$1:$1048576,MATCH(DATE(AE$2,1,1),Emissions!$A$1:$LI$1),FALSE)</f>
        <v>2.28101715E-2</v>
      </c>
      <c r="AF1100" s="361">
        <f>+VLOOKUP($E1100,Emissions!$1:$1048576,MATCH(DATE(AF$2,1,1),Emissions!$A$1:$LI$1),FALSE)</f>
        <v>2.3202606600000002E-2</v>
      </c>
      <c r="AG1100" s="361">
        <f>+VLOOKUP($E1100,Emissions!$1:$1048576,MATCH(DATE(AG$2,1,1),Emissions!$A$1:$LI$1),FALSE)</f>
        <v>2.36179589E-2</v>
      </c>
      <c r="AH1100" s="361">
        <f>+VLOOKUP($E1100,Emissions!$1:$1048576,MATCH(DATE(AH$2,1,1),Emissions!$A$1:$LI$1),FALSE)</f>
        <v>2.4058823900000002E-2</v>
      </c>
      <c r="AI1100" s="361">
        <f>+VLOOKUP($E1100,Emissions!$1:$1048576,MATCH(DATE(AI$2,1,1),Emissions!$A$1:$LI$1),FALSE)</f>
        <v>2.45244882E-2</v>
      </c>
      <c r="AJ1100" s="361">
        <f>+VLOOKUP($E1100,Emissions!$1:$1048576,MATCH(DATE(AJ$2,1,1),Emissions!$A$1:$LI$1),FALSE)</f>
        <v>2.50117625E-2</v>
      </c>
      <c r="AK1100" s="361">
        <f>+VLOOKUP($E1100,Emissions!$1:$1048576,MATCH(DATE(AK$2,1,1),Emissions!$A$1:$LI$1),FALSE)</f>
        <v>2.5516412299999999E-2</v>
      </c>
      <c r="AL1100" s="361">
        <f>+VLOOKUP($E1100,Emissions!$1:$1048576,MATCH(DATE(AL$2,1,1),Emissions!$A$1:$LI$1),FALSE)</f>
        <v>2.6033963199999999E-2</v>
      </c>
      <c r="AM1100" s="361">
        <f>+VLOOKUP($E1100,Emissions!$1:$1048576,MATCH(DATE(AM$2,1,1),Emissions!$A$1:$LI$1),FALSE)</f>
        <v>2.65599038E-2</v>
      </c>
      <c r="AN1100" s="361">
        <f>+VLOOKUP($E1100,Emissions!$1:$1048576,MATCH(DATE(AN$2,1,1),Emissions!$A$1:$LI$1),FALSE)</f>
        <v>2.7089762999999999E-2</v>
      </c>
      <c r="AO1100" s="361">
        <f>+VLOOKUP($E1100,Emissions!$1:$1048576,MATCH(DATE(AO$2,1,1),Emissions!$A$1:$LI$1),FALSE)</f>
        <v>2.761914E-2</v>
      </c>
    </row>
    <row r="1101" spans="1:41" ht="15" customHeight="1" x14ac:dyDescent="0.35">
      <c r="A1101" s="411"/>
      <c r="B1101" s="170"/>
      <c r="C1101" s="138" t="s">
        <v>603</v>
      </c>
      <c r="D1101" s="114" t="s">
        <v>1029</v>
      </c>
      <c r="E1101" s="50" t="s">
        <v>3531</v>
      </c>
      <c r="F1101" s="361">
        <f>+VLOOKUP($E1101,Emissions!$1:$1048576,MATCH(DATE(F$2,1,1),Emissions!$A$1:$LI$1),FALSE)</f>
        <v>0.15104351299999999</v>
      </c>
      <c r="G1101" s="361">
        <f>+VLOOKUP($E1101,Emissions!$1:$1048576,MATCH(DATE(G$2,1,1),Emissions!$A$1:$LI$1),FALSE)</f>
        <v>0.15348301680000001</v>
      </c>
      <c r="H1101" s="361">
        <f>+VLOOKUP($E1101,Emissions!$1:$1048576,MATCH(DATE(H$2,1,1),Emissions!$A$1:$LI$1),FALSE)</f>
        <v>0.1550867954</v>
      </c>
      <c r="I1101" s="361">
        <f>+VLOOKUP($E1101,Emissions!$1:$1048576,MATCH(DATE(I$2,1,1),Emissions!$A$1:$LI$1),FALSE)</f>
        <v>0.15678718680000001</v>
      </c>
      <c r="J1101" s="361">
        <f>+VLOOKUP($E1101,Emissions!$1:$1048576,MATCH(DATE(J$2,1,1),Emissions!$A$1:$LI$1),FALSE)</f>
        <v>0.16040742899999999</v>
      </c>
      <c r="K1101" s="361">
        <f>+VLOOKUP($E1101,Emissions!$1:$1048576,MATCH(DATE(K$2,1,1),Emissions!$A$1:$LI$1),FALSE)</f>
        <v>0.16544063749999999</v>
      </c>
      <c r="L1101" s="361">
        <f>+VLOOKUP($E1101,Emissions!$1:$1048576,MATCH(DATE(L$2,1,1),Emissions!$A$1:$LI$1),FALSE)</f>
        <v>0.16943646430000001</v>
      </c>
      <c r="M1101" s="361">
        <f>+VLOOKUP($E1101,Emissions!$1:$1048576,MATCH(DATE(M$2,1,1),Emissions!$A$1:$LI$1),FALSE)</f>
        <v>0.1736344004</v>
      </c>
      <c r="N1101" s="361">
        <f>+VLOOKUP($E1101,Emissions!$1:$1048576,MATCH(DATE(N$2,1,1),Emissions!$A$1:$LI$1),FALSE)</f>
        <v>0.1778973163</v>
      </c>
      <c r="O1101" s="361">
        <f>+VLOOKUP($E1101,Emissions!$1:$1048576,MATCH(DATE(O$2,1,1),Emissions!$A$1:$LI$1),FALSE)</f>
        <v>0.18204878799999999</v>
      </c>
      <c r="P1101" s="361">
        <f>+VLOOKUP($E1101,Emissions!$1:$1048576,MATCH(DATE(P$2,1,1),Emissions!$A$1:$LI$1),FALSE)</f>
        <v>0.18587000049999999</v>
      </c>
      <c r="Q1101" s="361">
        <f>+VLOOKUP($E1101,Emissions!$1:$1048576,MATCH(DATE(Q$2,1,1),Emissions!$A$1:$LI$1),FALSE)</f>
        <v>0.18930909409999999</v>
      </c>
      <c r="R1101" s="361">
        <f>+VLOOKUP($E1101,Emissions!$1:$1048576,MATCH(DATE(R$2,1,1),Emissions!$A$1:$LI$1),FALSE)</f>
        <v>0.19238461509999999</v>
      </c>
      <c r="S1101" s="361">
        <f>+VLOOKUP($E1101,Emissions!$1:$1048576,MATCH(DATE(S$2,1,1),Emissions!$A$1:$LI$1),FALSE)</f>
        <v>0.19514702819999999</v>
      </c>
      <c r="T1101" s="361">
        <f>+VLOOKUP($E1101,Emissions!$1:$1048576,MATCH(DATE(T$2,1,1),Emissions!$A$1:$LI$1),FALSE)</f>
        <v>0.19766860689999999</v>
      </c>
      <c r="U1101" s="361">
        <f>+VLOOKUP($E1101,Emissions!$1:$1048576,MATCH(DATE(U$2,1,1),Emissions!$A$1:$LI$1),FALSE)</f>
        <v>0.20003334240000001</v>
      </c>
      <c r="V1101" s="361">
        <f>+VLOOKUP($E1101,Emissions!$1:$1048576,MATCH(DATE(V$2,1,1),Emissions!$A$1:$LI$1),FALSE)</f>
        <v>0.20231902039999999</v>
      </c>
      <c r="W1101" s="361">
        <f>+VLOOKUP($E1101,Emissions!$1:$1048576,MATCH(DATE(W$2,1,1),Emissions!$A$1:$LI$1),FALSE)</f>
        <v>0.20459347259999999</v>
      </c>
      <c r="X1101" s="361">
        <f>+VLOOKUP($E1101,Emissions!$1:$1048576,MATCH(DATE(X$2,1,1),Emissions!$A$1:$LI$1),FALSE)</f>
        <v>0.20692008880000001</v>
      </c>
      <c r="Y1101" s="361">
        <f>+VLOOKUP($E1101,Emissions!$1:$1048576,MATCH(DATE(Y$2,1,1),Emissions!$A$1:$LI$1),FALSE)</f>
        <v>0.20935157670000001</v>
      </c>
      <c r="Z1101" s="361">
        <f>+VLOOKUP($E1101,Emissions!$1:$1048576,MATCH(DATE(Z$2,1,1),Emissions!$A$1:$LI$1),FALSE)</f>
        <v>0.2119146703</v>
      </c>
      <c r="AA1101" s="361">
        <f>+VLOOKUP($E1101,Emissions!$1:$1048576,MATCH(DATE(AA$2,1,1),Emissions!$A$1:$LI$1),FALSE)</f>
        <v>0.2146681594</v>
      </c>
      <c r="AB1101" s="361">
        <f>+VLOOKUP($E1101,Emissions!$1:$1048576,MATCH(DATE(AB$2,1,1),Emissions!$A$1:$LI$1),FALSE)</f>
        <v>0.2176461378</v>
      </c>
      <c r="AC1101" s="361">
        <f>+VLOOKUP($E1101,Emissions!$1:$1048576,MATCH(DATE(AC$2,1,1),Emissions!$A$1:$LI$1),FALSE)</f>
        <v>0.22087406949999999</v>
      </c>
      <c r="AD1101" s="361">
        <f>+VLOOKUP($E1101,Emissions!$1:$1048576,MATCH(DATE(AD$2,1,1),Emissions!$A$1:$LI$1),FALSE)</f>
        <v>0.22437073909999999</v>
      </c>
      <c r="AE1101" s="361">
        <f>+VLOOKUP($E1101,Emissions!$1:$1048576,MATCH(DATE(AE$2,1,1),Emissions!$A$1:$LI$1),FALSE)</f>
        <v>0.22810078619999999</v>
      </c>
      <c r="AF1101" s="361">
        <f>+VLOOKUP($E1101,Emissions!$1:$1048576,MATCH(DATE(AF$2,1,1),Emissions!$A$1:$LI$1),FALSE)</f>
        <v>0.23202127580000001</v>
      </c>
      <c r="AG1101" s="361">
        <f>+VLOOKUP($E1101,Emissions!$1:$1048576,MATCH(DATE(AG$2,1,1),Emissions!$A$1:$LI$1),FALSE)</f>
        <v>0.23616091410000001</v>
      </c>
      <c r="AH1101" s="361">
        <f>+VLOOKUP($E1101,Emissions!$1:$1048576,MATCH(DATE(AH$2,1,1),Emissions!$A$1:$LI$1),FALSE)</f>
        <v>0.24054647479999999</v>
      </c>
      <c r="AI1101" s="361">
        <f>+VLOOKUP($E1101,Emissions!$1:$1048576,MATCH(DATE(AI$2,1,1),Emissions!$A$1:$LI$1),FALSE)</f>
        <v>0.24517219800000001</v>
      </c>
      <c r="AJ1101" s="361">
        <f>+VLOOKUP($E1101,Emissions!$1:$1048576,MATCH(DATE(AJ$2,1,1),Emissions!$A$1:$LI$1),FALSE)</f>
        <v>0.2500077141</v>
      </c>
      <c r="AK1101" s="361">
        <f>+VLOOKUP($E1101,Emissions!$1:$1048576,MATCH(DATE(AK$2,1,1),Emissions!$A$1:$LI$1),FALSE)</f>
        <v>0.25501230029999999</v>
      </c>
      <c r="AL1101" s="361">
        <f>+VLOOKUP($E1101,Emissions!$1:$1048576,MATCH(DATE(AL$2,1,1),Emissions!$A$1:$LI$1),FALSE)</f>
        <v>0.26014292039999998</v>
      </c>
      <c r="AM1101" s="361">
        <f>+VLOOKUP($E1101,Emissions!$1:$1048576,MATCH(DATE(AM$2,1,1),Emissions!$A$1:$LI$1),FALSE)</f>
        <v>0.26535623670000003</v>
      </c>
      <c r="AN1101" s="361">
        <f>+VLOOKUP($E1101,Emissions!$1:$1048576,MATCH(DATE(AN$2,1,1),Emissions!$A$1:$LI$1),FALSE)</f>
        <v>0.27060934530000003</v>
      </c>
      <c r="AO1101" s="361">
        <f>+VLOOKUP($E1101,Emissions!$1:$1048576,MATCH(DATE(AO$2,1,1),Emissions!$A$1:$LI$1),FALSE)</f>
        <v>0.27586001850000003</v>
      </c>
    </row>
    <row r="1102" spans="1:41" ht="15" customHeight="1" x14ac:dyDescent="0.35">
      <c r="A1102" s="411"/>
      <c r="B1102" s="170"/>
      <c r="C1102" s="138" t="s">
        <v>604</v>
      </c>
      <c r="D1102" s="114" t="s">
        <v>1029</v>
      </c>
      <c r="E1102" s="50" t="s">
        <v>3532</v>
      </c>
      <c r="F1102" s="361">
        <f>+VLOOKUP($E1102,Emissions!$1:$1048576,MATCH(DATE(F$2,1,1),Emissions!$A$1:$LI$1),FALSE)</f>
        <v>8.8450172899999999E-3</v>
      </c>
      <c r="G1102" s="361">
        <f>+VLOOKUP($E1102,Emissions!$1:$1048576,MATCH(DATE(G$2,1,1),Emissions!$A$1:$LI$1),FALSE)</f>
        <v>9.1298092500000008E-3</v>
      </c>
      <c r="H1102" s="361">
        <f>+VLOOKUP($E1102,Emissions!$1:$1048576,MATCH(DATE(H$2,1,1),Emissions!$A$1:$LI$1),FALSE)</f>
        <v>9.3728154700000003E-3</v>
      </c>
      <c r="I1102" s="361">
        <f>+VLOOKUP($E1102,Emissions!$1:$1048576,MATCH(DATE(I$2,1,1),Emissions!$A$1:$LI$1),FALSE)</f>
        <v>9.59170105E-3</v>
      </c>
      <c r="J1102" s="361">
        <f>+VLOOKUP($E1102,Emissions!$1:$1048576,MATCH(DATE(J$2,1,1),Emissions!$A$1:$LI$1),FALSE)</f>
        <v>9.9004412499999993E-3</v>
      </c>
      <c r="K1102" s="361">
        <f>+VLOOKUP($E1102,Emissions!$1:$1048576,MATCH(DATE(K$2,1,1),Emissions!$A$1:$LI$1),FALSE)</f>
        <v>1.02901134E-2</v>
      </c>
      <c r="L1102" s="361">
        <f>+VLOOKUP($E1102,Emissions!$1:$1048576,MATCH(DATE(L$2,1,1),Emissions!$A$1:$LI$1),FALSE)</f>
        <v>1.06441213E-2</v>
      </c>
      <c r="M1102" s="361">
        <f>+VLOOKUP($E1102,Emissions!$1:$1048576,MATCH(DATE(M$2,1,1),Emissions!$A$1:$LI$1),FALSE)</f>
        <v>1.10226431E-2</v>
      </c>
      <c r="N1102" s="361">
        <f>+VLOOKUP($E1102,Emissions!$1:$1048576,MATCH(DATE(N$2,1,1),Emissions!$A$1:$LI$1),FALSE)</f>
        <v>1.14158694E-2</v>
      </c>
      <c r="O1102" s="361">
        <f>+VLOOKUP($E1102,Emissions!$1:$1048576,MATCH(DATE(O$2,1,1),Emissions!$A$1:$LI$1),FALSE)</f>
        <v>1.1789045499999999E-2</v>
      </c>
      <c r="P1102" s="361">
        <f>+VLOOKUP($E1102,Emissions!$1:$1048576,MATCH(DATE(P$2,1,1),Emissions!$A$1:$LI$1),FALSE)</f>
        <v>1.2101804000000001E-2</v>
      </c>
      <c r="Q1102" s="361">
        <f>+VLOOKUP($E1102,Emissions!$1:$1048576,MATCH(DATE(Q$2,1,1),Emissions!$A$1:$LI$1),FALSE)</f>
        <v>1.23643487E-2</v>
      </c>
      <c r="R1102" s="361">
        <f>+VLOOKUP($E1102,Emissions!$1:$1048576,MATCH(DATE(R$2,1,1),Emissions!$A$1:$LI$1),FALSE)</f>
        <v>1.2586829000000001E-2</v>
      </c>
      <c r="S1102" s="361">
        <f>+VLOOKUP($E1102,Emissions!$1:$1048576,MATCH(DATE(S$2,1,1),Emissions!$A$1:$LI$1),FALSE)</f>
        <v>1.27809419E-2</v>
      </c>
      <c r="T1102" s="361">
        <f>+VLOOKUP($E1102,Emissions!$1:$1048576,MATCH(DATE(T$2,1,1),Emissions!$A$1:$LI$1),FALSE)</f>
        <v>1.2959634500000001E-2</v>
      </c>
      <c r="U1102" s="361">
        <f>+VLOOKUP($E1102,Emissions!$1:$1048576,MATCH(DATE(U$2,1,1),Emissions!$A$1:$LI$1),FALSE)</f>
        <v>1.31352334E-2</v>
      </c>
      <c r="V1102" s="361">
        <f>+VLOOKUP($E1102,Emissions!$1:$1048576,MATCH(DATE(V$2,1,1),Emissions!$A$1:$LI$1),FALSE)</f>
        <v>1.3316117400000001E-2</v>
      </c>
      <c r="W1102" s="361">
        <f>+VLOOKUP($E1102,Emissions!$1:$1048576,MATCH(DATE(W$2,1,1),Emissions!$A$1:$LI$1),FALSE)</f>
        <v>1.3508316100000001E-2</v>
      </c>
      <c r="X1102" s="361">
        <f>+VLOOKUP($E1102,Emissions!$1:$1048576,MATCH(DATE(X$2,1,1),Emissions!$A$1:$LI$1),FALSE)</f>
        <v>1.37170586E-2</v>
      </c>
      <c r="Y1102" s="361">
        <f>+VLOOKUP($E1102,Emissions!$1:$1048576,MATCH(DATE(Y$2,1,1),Emissions!$A$1:$LI$1),FALSE)</f>
        <v>1.3945921300000001E-2</v>
      </c>
      <c r="Z1102" s="361">
        <f>+VLOOKUP($E1102,Emissions!$1:$1048576,MATCH(DATE(Z$2,1,1),Emissions!$A$1:$LI$1),FALSE)</f>
        <v>1.4197860600000001E-2</v>
      </c>
      <c r="AA1102" s="361">
        <f>+VLOOKUP($E1102,Emissions!$1:$1048576,MATCH(DATE(AA$2,1,1),Emissions!$A$1:$LI$1),FALSE)</f>
        <v>1.44748216E-2</v>
      </c>
      <c r="AB1102" s="361">
        <f>+VLOOKUP($E1102,Emissions!$1:$1048576,MATCH(DATE(AB$2,1,1),Emissions!$A$1:$LI$1),FALSE)</f>
        <v>1.4778937000000001E-2</v>
      </c>
      <c r="AC1102" s="361">
        <f>+VLOOKUP($E1102,Emissions!$1:$1048576,MATCH(DATE(AC$2,1,1),Emissions!$A$1:$LI$1),FALSE)</f>
        <v>1.51116233E-2</v>
      </c>
      <c r="AD1102" s="361">
        <f>+VLOOKUP($E1102,Emissions!$1:$1048576,MATCH(DATE(AD$2,1,1),Emissions!$A$1:$LI$1),FALSE)</f>
        <v>1.5473621200000001E-2</v>
      </c>
      <c r="AE1102" s="361">
        <f>+VLOOKUP($E1102,Emissions!$1:$1048576,MATCH(DATE(AE$2,1,1),Emissions!$A$1:$LI$1),FALSE)</f>
        <v>1.5865937600000001E-2</v>
      </c>
      <c r="AF1102" s="361">
        <f>+VLOOKUP($E1102,Emissions!$1:$1048576,MATCH(DATE(AF$2,1,1),Emissions!$A$1:$LI$1),FALSE)</f>
        <v>1.6288776099999999E-2</v>
      </c>
      <c r="AG1102" s="361">
        <f>+VLOOKUP($E1102,Emissions!$1:$1048576,MATCH(DATE(AG$2,1,1),Emissions!$A$1:$LI$1),FALSE)</f>
        <v>1.67425912E-2</v>
      </c>
      <c r="AH1102" s="361">
        <f>+VLOOKUP($E1102,Emissions!$1:$1048576,MATCH(DATE(AH$2,1,1),Emissions!$A$1:$LI$1),FALSE)</f>
        <v>1.7226766000000001E-2</v>
      </c>
      <c r="AI1102" s="361">
        <f>+VLOOKUP($E1102,Emissions!$1:$1048576,MATCH(DATE(AI$2,1,1),Emissions!$A$1:$LI$1),FALSE)</f>
        <v>1.7736544399999998E-2</v>
      </c>
      <c r="AJ1102" s="361">
        <f>+VLOOKUP($E1102,Emissions!$1:$1048576,MATCH(DATE(AJ$2,1,1),Emissions!$A$1:$LI$1),FALSE)</f>
        <v>1.8265178900000002E-2</v>
      </c>
      <c r="AK1102" s="361">
        <f>+VLOOKUP($E1102,Emissions!$1:$1048576,MATCH(DATE(AK$2,1,1),Emissions!$A$1:$LI$1),FALSE)</f>
        <v>1.8806203699999999E-2</v>
      </c>
      <c r="AL1102" s="361">
        <f>+VLOOKUP($E1102,Emissions!$1:$1048576,MATCH(DATE(AL$2,1,1),Emissions!$A$1:$LI$1),FALSE)</f>
        <v>1.9354151999999999E-2</v>
      </c>
      <c r="AM1102" s="361">
        <f>+VLOOKUP($E1102,Emissions!$1:$1048576,MATCH(DATE(AM$2,1,1),Emissions!$A$1:$LI$1),FALSE)</f>
        <v>1.9904268999999999E-2</v>
      </c>
      <c r="AN1102" s="361">
        <f>+VLOOKUP($E1102,Emissions!$1:$1048576,MATCH(DATE(AN$2,1,1),Emissions!$A$1:$LI$1),FALSE)</f>
        <v>2.0452268799999999E-2</v>
      </c>
      <c r="AO1102" s="361">
        <f>+VLOOKUP($E1102,Emissions!$1:$1048576,MATCH(DATE(AO$2,1,1),Emissions!$A$1:$LI$1),FALSE)</f>
        <v>2.0994166099999999E-2</v>
      </c>
    </row>
    <row r="1103" spans="1:41" ht="15" customHeight="1" x14ac:dyDescent="0.35">
      <c r="A1103" s="411"/>
      <c r="B1103" s="170"/>
      <c r="C1103" s="138" t="s">
        <v>605</v>
      </c>
      <c r="D1103" s="114" t="s">
        <v>1029</v>
      </c>
      <c r="E1103" s="50" t="s">
        <v>3533</v>
      </c>
      <c r="F1103" s="361">
        <f>+VLOOKUP($E1103,Emissions!$1:$1048576,MATCH(DATE(F$2,1,1),Emissions!$A$1:$LI$1),FALSE)</f>
        <v>0.11708903850000001</v>
      </c>
      <c r="G1103" s="361">
        <f>+VLOOKUP($E1103,Emissions!$1:$1048576,MATCH(DATE(G$2,1,1),Emissions!$A$1:$LI$1),FALSE)</f>
        <v>0.11886617670000001</v>
      </c>
      <c r="H1103" s="361">
        <f>+VLOOKUP($E1103,Emissions!$1:$1048576,MATCH(DATE(H$2,1,1),Emissions!$A$1:$LI$1),FALSE)</f>
        <v>0.12005136399999999</v>
      </c>
      <c r="I1103" s="361">
        <f>+VLOOKUP($E1103,Emissions!$1:$1048576,MATCH(DATE(I$2,1,1),Emissions!$A$1:$LI$1),FALSE)</f>
        <v>0.120903657</v>
      </c>
      <c r="J1103" s="361">
        <f>+VLOOKUP($E1103,Emissions!$1:$1048576,MATCH(DATE(J$2,1,1),Emissions!$A$1:$LI$1),FALSE)</f>
        <v>0.1232550511</v>
      </c>
      <c r="K1103" s="361">
        <f>+VLOOKUP($E1103,Emissions!$1:$1048576,MATCH(DATE(K$2,1,1),Emissions!$A$1:$LI$1),FALSE)</f>
        <v>0.12709853539999999</v>
      </c>
      <c r="L1103" s="361">
        <f>+VLOOKUP($E1103,Emissions!$1:$1048576,MATCH(DATE(L$2,1,1),Emissions!$A$1:$LI$1),FALSE)</f>
        <v>0.13086450299999999</v>
      </c>
      <c r="M1103" s="361">
        <f>+VLOOKUP($E1103,Emissions!$1:$1048576,MATCH(DATE(M$2,1,1),Emissions!$A$1:$LI$1),FALSE)</f>
        <v>0.13509538560000001</v>
      </c>
      <c r="N1103" s="361">
        <f>+VLOOKUP($E1103,Emissions!$1:$1048576,MATCH(DATE(N$2,1,1),Emissions!$A$1:$LI$1),FALSE)</f>
        <v>0.1396506616</v>
      </c>
      <c r="O1103" s="361">
        <f>+VLOOKUP($E1103,Emissions!$1:$1048576,MATCH(DATE(O$2,1,1),Emissions!$A$1:$LI$1),FALSE)</f>
        <v>0.1442293341</v>
      </c>
      <c r="P1103" s="361">
        <f>+VLOOKUP($E1103,Emissions!$1:$1048576,MATCH(DATE(P$2,1,1),Emissions!$A$1:$LI$1),FALSE)</f>
        <v>0.1485009072</v>
      </c>
      <c r="Q1103" s="361">
        <f>+VLOOKUP($E1103,Emissions!$1:$1048576,MATCH(DATE(Q$2,1,1),Emissions!$A$1:$LI$1),FALSE)</f>
        <v>0.15238657799999999</v>
      </c>
      <c r="R1103" s="361">
        <f>+VLOOKUP($E1103,Emissions!$1:$1048576,MATCH(DATE(R$2,1,1),Emissions!$A$1:$LI$1),FALSE)</f>
        <v>0.15589162149999999</v>
      </c>
      <c r="S1103" s="361">
        <f>+VLOOKUP($E1103,Emissions!$1:$1048576,MATCH(DATE(S$2,1,1),Emissions!$A$1:$LI$1),FALSE)</f>
        <v>0.15905693679999999</v>
      </c>
      <c r="T1103" s="361">
        <f>+VLOOKUP($E1103,Emissions!$1:$1048576,MATCH(DATE(T$2,1,1),Emissions!$A$1:$LI$1),FALSE)</f>
        <v>0.16195205230000001</v>
      </c>
      <c r="U1103" s="361">
        <f>+VLOOKUP($E1103,Emissions!$1:$1048576,MATCH(DATE(U$2,1,1),Emissions!$A$1:$LI$1),FALSE)</f>
        <v>0.16466425679999999</v>
      </c>
      <c r="V1103" s="361">
        <f>+VLOOKUP($E1103,Emissions!$1:$1048576,MATCH(DATE(V$2,1,1),Emissions!$A$1:$LI$1),FALSE)</f>
        <v>0.16727497490000001</v>
      </c>
      <c r="W1103" s="361">
        <f>+VLOOKUP($E1103,Emissions!$1:$1048576,MATCH(DATE(W$2,1,1),Emissions!$A$1:$LI$1),FALSE)</f>
        <v>0.16986094360000001</v>
      </c>
      <c r="X1103" s="361">
        <f>+VLOOKUP($E1103,Emissions!$1:$1048576,MATCH(DATE(X$2,1,1),Emissions!$A$1:$LI$1),FALSE)</f>
        <v>0.172495905</v>
      </c>
      <c r="Y1103" s="361">
        <f>+VLOOKUP($E1103,Emissions!$1:$1048576,MATCH(DATE(Y$2,1,1),Emissions!$A$1:$LI$1),FALSE)</f>
        <v>0.17524107959999999</v>
      </c>
      <c r="Z1103" s="361">
        <f>+VLOOKUP($E1103,Emissions!$1:$1048576,MATCH(DATE(Z$2,1,1),Emissions!$A$1:$LI$1),FALSE)</f>
        <v>0.1781242428</v>
      </c>
      <c r="AA1103" s="361">
        <f>+VLOOKUP($E1103,Emissions!$1:$1048576,MATCH(DATE(AA$2,1,1),Emissions!$A$1:$LI$1),FALSE)</f>
        <v>0.18122596999999999</v>
      </c>
      <c r="AB1103" s="361">
        <f>+VLOOKUP($E1103,Emissions!$1:$1048576,MATCH(DATE(AB$2,1,1),Emissions!$A$1:$LI$1),FALSE)</f>
        <v>0.18458730179999999</v>
      </c>
      <c r="AC1103" s="361">
        <f>+VLOOKUP($E1103,Emissions!$1:$1048576,MATCH(DATE(AC$2,1,1),Emissions!$A$1:$LI$1),FALSE)</f>
        <v>0.1882408445</v>
      </c>
      <c r="AD1103" s="361">
        <f>+VLOOKUP($E1103,Emissions!$1:$1048576,MATCH(DATE(AD$2,1,1),Emissions!$A$1:$LI$1),FALSE)</f>
        <v>0.19221100739999999</v>
      </c>
      <c r="AE1103" s="361">
        <f>+VLOOKUP($E1103,Emissions!$1:$1048576,MATCH(DATE(AE$2,1,1),Emissions!$A$1:$LI$1),FALSE)</f>
        <v>0.1964452723</v>
      </c>
      <c r="AF1103" s="361">
        <f>+VLOOKUP($E1103,Emissions!$1:$1048576,MATCH(DATE(AF$2,1,1),Emissions!$A$1:$LI$1),FALSE)</f>
        <v>0.2009952881</v>
      </c>
      <c r="AG1103" s="361">
        <f>+VLOOKUP($E1103,Emissions!$1:$1048576,MATCH(DATE(AG$2,1,1),Emissions!$A$1:$LI$1),FALSE)</f>
        <v>0.20588058770000001</v>
      </c>
      <c r="AH1103" s="361">
        <f>+VLOOKUP($E1103,Emissions!$1:$1048576,MATCH(DATE(AH$2,1,1),Emissions!$A$1:$LI$1),FALSE)</f>
        <v>0.21111736340000001</v>
      </c>
      <c r="AI1103" s="361">
        <f>+VLOOKUP($E1103,Emissions!$1:$1048576,MATCH(DATE(AI$2,1,1),Emissions!$A$1:$LI$1),FALSE)</f>
        <v>0.21669210429999999</v>
      </c>
      <c r="AJ1103" s="361">
        <f>+VLOOKUP($E1103,Emissions!$1:$1048576,MATCH(DATE(AJ$2,1,1),Emissions!$A$1:$LI$1),FALSE)</f>
        <v>0.2225671998</v>
      </c>
      <c r="AK1103" s="361">
        <f>+VLOOKUP($E1103,Emissions!$1:$1048576,MATCH(DATE(AK$2,1,1),Emissions!$A$1:$LI$1),FALSE)</f>
        <v>0.2286952542</v>
      </c>
      <c r="AL1103" s="361">
        <f>+VLOOKUP($E1103,Emissions!$1:$1048576,MATCH(DATE(AL$2,1,1),Emissions!$A$1:$LI$1),FALSE)</f>
        <v>0.2350263678</v>
      </c>
      <c r="AM1103" s="361">
        <f>+VLOOKUP($E1103,Emissions!$1:$1048576,MATCH(DATE(AM$2,1,1),Emissions!$A$1:$LI$1),FALSE)</f>
        <v>0.2415088198</v>
      </c>
      <c r="AN1103" s="361">
        <f>+VLOOKUP($E1103,Emissions!$1:$1048576,MATCH(DATE(AN$2,1,1),Emissions!$A$1:$LI$1),FALSE)</f>
        <v>0.24808938890000001</v>
      </c>
      <c r="AO1103" s="361">
        <f>+VLOOKUP($E1103,Emissions!$1:$1048576,MATCH(DATE(AO$2,1,1),Emissions!$A$1:$LI$1),FALSE)</f>
        <v>0.25471343260000001</v>
      </c>
    </row>
    <row r="1104" spans="1:41" s="92" customFormat="1" ht="15" customHeight="1" x14ac:dyDescent="0.35">
      <c r="A1104" s="411"/>
      <c r="B1104" s="170"/>
      <c r="C1104" s="137" t="s">
        <v>3335</v>
      </c>
      <c r="D1104" s="147" t="s">
        <v>1029</v>
      </c>
      <c r="E1104" s="136" t="s">
        <v>3534</v>
      </c>
      <c r="F1104" s="327">
        <f>+VLOOKUP($E1104,Emissions!$1:$1048576,MATCH(DATE(F$2,1,1),Emissions!$A$1:$LI$1),FALSE)</f>
        <v>22.983677669999999</v>
      </c>
      <c r="G1104" s="327">
        <f>+VLOOKUP($E1104,Emissions!$1:$1048576,MATCH(DATE(G$2,1,1),Emissions!$A$1:$LI$1),FALSE)</f>
        <v>23.09641478</v>
      </c>
      <c r="H1104" s="327">
        <f>+VLOOKUP($E1104,Emissions!$1:$1048576,MATCH(DATE(H$2,1,1),Emissions!$A$1:$LI$1),FALSE)</f>
        <v>22.99362863</v>
      </c>
      <c r="I1104" s="327">
        <f>+VLOOKUP($E1104,Emissions!$1:$1048576,MATCH(DATE(I$2,1,1),Emissions!$A$1:$LI$1),FALSE)</f>
        <v>22.838074850000002</v>
      </c>
      <c r="J1104" s="327">
        <f>+VLOOKUP($E1104,Emissions!$1:$1048576,MATCH(DATE(J$2,1,1),Emissions!$A$1:$LI$1),FALSE)</f>
        <v>23.07850767</v>
      </c>
      <c r="K1104" s="327">
        <f>+VLOOKUP($E1104,Emissions!$1:$1048576,MATCH(DATE(K$2,1,1),Emissions!$A$1:$LI$1),FALSE)</f>
        <v>23.65745703</v>
      </c>
      <c r="L1104" s="327">
        <f>+VLOOKUP($E1104,Emissions!$1:$1048576,MATCH(DATE(L$2,1,1),Emissions!$A$1:$LI$1),FALSE)</f>
        <v>24.151873760000001</v>
      </c>
      <c r="M1104" s="327">
        <f>+VLOOKUP($E1104,Emissions!$1:$1048576,MATCH(DATE(M$2,1,1),Emissions!$A$1:$LI$1),FALSE)</f>
        <v>24.738728800000001</v>
      </c>
      <c r="N1104" s="327">
        <f>+VLOOKUP($E1104,Emissions!$1:$1048576,MATCH(DATE(N$2,1,1),Emissions!$A$1:$LI$1),FALSE)</f>
        <v>25.384538890000002</v>
      </c>
      <c r="O1104" s="327">
        <f>+VLOOKUP($E1104,Emissions!$1:$1048576,MATCH(DATE(O$2,1,1),Emissions!$A$1:$LI$1),FALSE)</f>
        <v>26.056290860000001</v>
      </c>
      <c r="P1104" s="327">
        <f>+VLOOKUP($E1104,Emissions!$1:$1048576,MATCH(DATE(P$2,1,1),Emissions!$A$1:$LI$1),FALSE)</f>
        <v>26.714434260000001</v>
      </c>
      <c r="Q1104" s="327">
        <f>+VLOOKUP($E1104,Emissions!$1:$1048576,MATCH(DATE(Q$2,1,1),Emissions!$A$1:$LI$1),FALSE)</f>
        <v>27.327182659999998</v>
      </c>
      <c r="R1104" s="327">
        <f>+VLOOKUP($E1104,Emissions!$1:$1048576,MATCH(DATE(R$2,1,1),Emissions!$A$1:$LI$1),FALSE)</f>
        <v>27.88133131</v>
      </c>
      <c r="S1104" s="327">
        <f>+VLOOKUP($E1104,Emissions!$1:$1048576,MATCH(DATE(S$2,1,1),Emissions!$A$1:$LI$1),FALSE)</f>
        <v>28.372835469999998</v>
      </c>
      <c r="T1104" s="327">
        <f>+VLOOKUP($E1104,Emissions!$1:$1048576,MATCH(DATE(T$2,1,1),Emissions!$A$1:$LI$1),FALSE)</f>
        <v>28.80537708</v>
      </c>
      <c r="U1104" s="327">
        <f>+VLOOKUP($E1104,Emissions!$1:$1048576,MATCH(DATE(U$2,1,1),Emissions!$A$1:$LI$1),FALSE)</f>
        <v>29.188291379999999</v>
      </c>
      <c r="V1104" s="327">
        <f>+VLOOKUP($E1104,Emissions!$1:$1048576,MATCH(DATE(V$2,1,1),Emissions!$A$1:$LI$1),FALSE)</f>
        <v>29.53174804</v>
      </c>
      <c r="W1104" s="327">
        <f>+VLOOKUP($E1104,Emissions!$1:$1048576,MATCH(DATE(W$2,1,1),Emissions!$A$1:$LI$1),FALSE)</f>
        <v>29.847188580000001</v>
      </c>
      <c r="X1104" s="327">
        <f>+VLOOKUP($E1104,Emissions!$1:$1048576,MATCH(DATE(X$2,1,1),Emissions!$A$1:$LI$1),FALSE)</f>
        <v>30.147703230000001</v>
      </c>
      <c r="Y1104" s="327">
        <f>+VLOOKUP($E1104,Emissions!$1:$1048576,MATCH(DATE(Y$2,1,1),Emissions!$A$1:$LI$1),FALSE)</f>
        <v>30.446492639999999</v>
      </c>
      <c r="Z1104" s="327">
        <f>+VLOOKUP($E1104,Emissions!$1:$1048576,MATCH(DATE(Z$2,1,1),Emissions!$A$1:$LI$1),FALSE)</f>
        <v>30.75416336</v>
      </c>
      <c r="AA1104" s="327">
        <f>+VLOOKUP($E1104,Emissions!$1:$1048576,MATCH(DATE(AA$2,1,1),Emissions!$A$1:$LI$1),FALSE)</f>
        <v>31.08529068</v>
      </c>
      <c r="AB1104" s="327">
        <f>+VLOOKUP($E1104,Emissions!$1:$1048576,MATCH(DATE(AB$2,1,1),Emissions!$A$1:$LI$1),FALSE)</f>
        <v>31.44954619</v>
      </c>
      <c r="AC1104" s="327">
        <f>+VLOOKUP($E1104,Emissions!$1:$1048576,MATCH(DATE(AC$2,1,1),Emissions!$A$1:$LI$1),FALSE)</f>
        <v>31.85542366</v>
      </c>
      <c r="AD1104" s="327">
        <f>+VLOOKUP($E1104,Emissions!$1:$1048576,MATCH(DATE(AD$2,1,1),Emissions!$A$1:$LI$1),FALSE)</f>
        <v>32.311005690000002</v>
      </c>
      <c r="AE1104" s="327">
        <f>+VLOOKUP($E1104,Emissions!$1:$1048576,MATCH(DATE(AE$2,1,1),Emissions!$A$1:$LI$1),FALSE)</f>
        <v>32.81792944</v>
      </c>
      <c r="AF1104" s="327">
        <f>+VLOOKUP($E1104,Emissions!$1:$1048576,MATCH(DATE(AF$2,1,1),Emissions!$A$1:$LI$1),FALSE)</f>
        <v>33.380219320000002</v>
      </c>
      <c r="AG1104" s="327">
        <f>+VLOOKUP($E1104,Emissions!$1:$1048576,MATCH(DATE(AG$2,1,1),Emissions!$A$1:$LI$1),FALSE)</f>
        <v>34.002888460000001</v>
      </c>
      <c r="AH1104" s="327">
        <f>+VLOOKUP($E1104,Emissions!$1:$1048576,MATCH(DATE(AH$2,1,1),Emissions!$A$1:$LI$1),FALSE)</f>
        <v>34.687370489999999</v>
      </c>
      <c r="AI1104" s="327">
        <f>+VLOOKUP($E1104,Emissions!$1:$1048576,MATCH(DATE(AI$2,1,1),Emissions!$A$1:$LI$1),FALSE)</f>
        <v>35.428589860000002</v>
      </c>
      <c r="AJ1104" s="327">
        <f>+VLOOKUP($E1104,Emissions!$1:$1048576,MATCH(DATE(AJ$2,1,1),Emissions!$A$1:$LI$1),FALSE)</f>
        <v>36.217879850000003</v>
      </c>
      <c r="AK1104" s="327">
        <f>+VLOOKUP($E1104,Emissions!$1:$1048576,MATCH(DATE(AK$2,1,1),Emissions!$A$1:$LI$1),FALSE)</f>
        <v>37.045242049999999</v>
      </c>
      <c r="AL1104" s="327">
        <f>+VLOOKUP($E1104,Emissions!$1:$1048576,MATCH(DATE(AL$2,1,1),Emissions!$A$1:$LI$1),FALSE)</f>
        <v>37.900494449999997</v>
      </c>
      <c r="AM1104" s="327">
        <f>+VLOOKUP($E1104,Emissions!$1:$1048576,MATCH(DATE(AM$2,1,1),Emissions!$A$1:$LI$1),FALSE)</f>
        <v>38.773566529999997</v>
      </c>
      <c r="AN1104" s="327">
        <f>+VLOOKUP($E1104,Emissions!$1:$1048576,MATCH(DATE(AN$2,1,1),Emissions!$A$1:$LI$1),FALSE)</f>
        <v>39.654507670000001</v>
      </c>
      <c r="AO1104" s="327">
        <f>+VLOOKUP($E1104,Emissions!$1:$1048576,MATCH(DATE(AO$2,1,1),Emissions!$A$1:$LI$1),FALSE)</f>
        <v>40.533484049999998</v>
      </c>
    </row>
    <row r="1105" spans="1:41" ht="15" customHeight="1" x14ac:dyDescent="0.35">
      <c r="A1105" s="411"/>
      <c r="B1105" s="170"/>
      <c r="C1105" s="138" t="s">
        <v>606</v>
      </c>
      <c r="D1105" s="114" t="s">
        <v>1029</v>
      </c>
      <c r="E1105" s="50" t="s">
        <v>3535</v>
      </c>
      <c r="F1105" s="361">
        <f>+VLOOKUP($E1105,Emissions!$1:$1048576,MATCH(DATE(F$2,1,1),Emissions!$A$1:$LI$1),FALSE)</f>
        <v>15.696847229999999</v>
      </c>
      <c r="G1105" s="361">
        <f>+VLOOKUP($E1105,Emissions!$1:$1048576,MATCH(DATE(G$2,1,1),Emissions!$A$1:$LI$1),FALSE)</f>
        <v>15.781926179999999</v>
      </c>
      <c r="H1105" s="361">
        <f>+VLOOKUP($E1105,Emissions!$1:$1048576,MATCH(DATE(H$2,1,1),Emissions!$A$1:$LI$1),FALSE)</f>
        <v>15.72606794</v>
      </c>
      <c r="I1105" s="361">
        <f>+VLOOKUP($E1105,Emissions!$1:$1048576,MATCH(DATE(I$2,1,1),Emissions!$A$1:$LI$1),FALSE)</f>
        <v>15.63612887</v>
      </c>
      <c r="J1105" s="361">
        <f>+VLOOKUP($E1105,Emissions!$1:$1048576,MATCH(DATE(J$2,1,1),Emissions!$A$1:$LI$1),FALSE)</f>
        <v>15.823113530000001</v>
      </c>
      <c r="K1105" s="361">
        <f>+VLOOKUP($E1105,Emissions!$1:$1048576,MATCH(DATE(K$2,1,1),Emissions!$A$1:$LI$1),FALSE)</f>
        <v>16.25680401</v>
      </c>
      <c r="L1105" s="361">
        <f>+VLOOKUP($E1105,Emissions!$1:$1048576,MATCH(DATE(L$2,1,1),Emissions!$A$1:$LI$1),FALSE)</f>
        <v>16.648326870000002</v>
      </c>
      <c r="M1105" s="361">
        <f>+VLOOKUP($E1105,Emissions!$1:$1048576,MATCH(DATE(M$2,1,1),Emissions!$A$1:$LI$1),FALSE)</f>
        <v>17.11268712</v>
      </c>
      <c r="N1105" s="361">
        <f>+VLOOKUP($E1105,Emissions!$1:$1048576,MATCH(DATE(N$2,1,1),Emissions!$A$1:$LI$1),FALSE)</f>
        <v>17.62458088</v>
      </c>
      <c r="O1105" s="361">
        <f>+VLOOKUP($E1105,Emissions!$1:$1048576,MATCH(DATE(O$2,1,1),Emissions!$A$1:$LI$1),FALSE)</f>
        <v>18.155929369999999</v>
      </c>
      <c r="P1105" s="361">
        <f>+VLOOKUP($E1105,Emissions!$1:$1048576,MATCH(DATE(P$2,1,1),Emissions!$A$1:$LI$1),FALSE)</f>
        <v>18.67298495</v>
      </c>
      <c r="Q1105" s="361">
        <f>+VLOOKUP($E1105,Emissions!$1:$1048576,MATCH(DATE(Q$2,1,1),Emissions!$A$1:$LI$1),FALSE)</f>
        <v>19.149311180000002</v>
      </c>
      <c r="R1105" s="361">
        <f>+VLOOKUP($E1105,Emissions!$1:$1048576,MATCH(DATE(R$2,1,1),Emissions!$A$1:$LI$1),FALSE)</f>
        <v>19.574725839999999</v>
      </c>
      <c r="S1105" s="361">
        <f>+VLOOKUP($E1105,Emissions!$1:$1048576,MATCH(DATE(S$2,1,1),Emissions!$A$1:$LI$1),FALSE)</f>
        <v>19.946721969999999</v>
      </c>
      <c r="T1105" s="361">
        <f>+VLOOKUP($E1105,Emissions!$1:$1048576,MATCH(DATE(T$2,1,1),Emissions!$A$1:$LI$1),FALSE)</f>
        <v>20.269142949999999</v>
      </c>
      <c r="U1105" s="361">
        <f>+VLOOKUP($E1105,Emissions!$1:$1048576,MATCH(DATE(U$2,1,1),Emissions!$A$1:$LI$1),FALSE)</f>
        <v>20.55043568</v>
      </c>
      <c r="V1105" s="361">
        <f>+VLOOKUP($E1105,Emissions!$1:$1048576,MATCH(DATE(V$2,1,1),Emissions!$A$1:$LI$1),FALSE)</f>
        <v>20.799641009999998</v>
      </c>
      <c r="W1105" s="361">
        <f>+VLOOKUP($E1105,Emissions!$1:$1048576,MATCH(DATE(W$2,1,1),Emissions!$A$1:$LI$1),FALSE)</f>
        <v>21.026742809999998</v>
      </c>
      <c r="X1105" s="361">
        <f>+VLOOKUP($E1105,Emissions!$1:$1048576,MATCH(DATE(X$2,1,1),Emissions!$A$1:$LI$1),FALSE)</f>
        <v>21.24290328</v>
      </c>
      <c r="Y1105" s="361">
        <f>+VLOOKUP($E1105,Emissions!$1:$1048576,MATCH(DATE(Y$2,1,1),Emissions!$A$1:$LI$1),FALSE)</f>
        <v>21.459161430000002</v>
      </c>
      <c r="Z1105" s="361">
        <f>+VLOOKUP($E1105,Emissions!$1:$1048576,MATCH(DATE(Z$2,1,1),Emissions!$A$1:$LI$1),FALSE)</f>
        <v>21.684020390000001</v>
      </c>
      <c r="AA1105" s="361">
        <f>+VLOOKUP($E1105,Emissions!$1:$1048576,MATCH(DATE(AA$2,1,1),Emissions!$A$1:$LI$1),FALSE)</f>
        <v>21.929666409999999</v>
      </c>
      <c r="AB1105" s="361">
        <f>+VLOOKUP($E1105,Emissions!$1:$1048576,MATCH(DATE(AB$2,1,1),Emissions!$A$1:$LI$1),FALSE)</f>
        <v>22.203999150000001</v>
      </c>
      <c r="AC1105" s="361">
        <f>+VLOOKUP($E1105,Emissions!$1:$1048576,MATCH(DATE(AC$2,1,1),Emissions!$A$1:$LI$1),FALSE)</f>
        <v>22.51385294</v>
      </c>
      <c r="AD1105" s="361">
        <f>+VLOOKUP($E1105,Emissions!$1:$1048576,MATCH(DATE(AD$2,1,1),Emissions!$A$1:$LI$1),FALSE)</f>
        <v>22.865618449999999</v>
      </c>
      <c r="AE1105" s="361">
        <f>+VLOOKUP($E1105,Emissions!$1:$1048576,MATCH(DATE(AE$2,1,1),Emissions!$A$1:$LI$1),FALSE)</f>
        <v>23.259673370000002</v>
      </c>
      <c r="AF1105" s="361">
        <f>+VLOOKUP($E1105,Emissions!$1:$1048576,MATCH(DATE(AF$2,1,1),Emissions!$A$1:$LI$1),FALSE)</f>
        <v>23.699165780000001</v>
      </c>
      <c r="AG1105" s="361">
        <f>+VLOOKUP($E1105,Emissions!$1:$1048576,MATCH(DATE(AG$2,1,1),Emissions!$A$1:$LI$1),FALSE)</f>
        <v>24.188230870000002</v>
      </c>
      <c r="AH1105" s="361">
        <f>+VLOOKUP($E1105,Emissions!$1:$1048576,MATCH(DATE(AH$2,1,1),Emissions!$A$1:$LI$1),FALSE)</f>
        <v>24.72824014</v>
      </c>
      <c r="AI1105" s="361">
        <f>+VLOOKUP($E1105,Emissions!$1:$1048576,MATCH(DATE(AI$2,1,1),Emissions!$A$1:$LI$1),FALSE)</f>
        <v>25.315138600000001</v>
      </c>
      <c r="AJ1105" s="361">
        <f>+VLOOKUP($E1105,Emissions!$1:$1048576,MATCH(DATE(AJ$2,1,1),Emissions!$A$1:$LI$1),FALSE)</f>
        <v>25.941748619999998</v>
      </c>
      <c r="AK1105" s="361">
        <f>+VLOOKUP($E1105,Emissions!$1:$1048576,MATCH(DATE(AK$2,1,1),Emissions!$A$1:$LI$1),FALSE)</f>
        <v>26.59970075</v>
      </c>
      <c r="AL1105" s="361">
        <f>+VLOOKUP($E1105,Emissions!$1:$1048576,MATCH(DATE(AL$2,1,1),Emissions!$A$1:$LI$1),FALSE)</f>
        <v>27.280438929999999</v>
      </c>
      <c r="AM1105" s="361">
        <f>+VLOOKUP($E1105,Emissions!$1:$1048576,MATCH(DATE(AM$2,1,1),Emissions!$A$1:$LI$1),FALSE)</f>
        <v>27.975481309999999</v>
      </c>
      <c r="AN1105" s="361">
        <f>+VLOOKUP($E1105,Emissions!$1:$1048576,MATCH(DATE(AN$2,1,1),Emissions!$A$1:$LI$1),FALSE)</f>
        <v>28.67643576</v>
      </c>
      <c r="AO1105" s="361">
        <f>+VLOOKUP($E1105,Emissions!$1:$1048576,MATCH(DATE(AO$2,1,1),Emissions!$A$1:$LI$1),FALSE)</f>
        <v>29.374997319999999</v>
      </c>
    </row>
    <row r="1106" spans="1:41" ht="15" customHeight="1" x14ac:dyDescent="0.35">
      <c r="A1106" s="411"/>
      <c r="B1106" s="170"/>
      <c r="C1106" s="138" t="s">
        <v>607</v>
      </c>
      <c r="D1106" s="114" t="s">
        <v>1029</v>
      </c>
      <c r="E1106" s="50" t="s">
        <v>3536</v>
      </c>
      <c r="F1106" s="361">
        <f>+VLOOKUP($E1106,Emissions!$1:$1048576,MATCH(DATE(F$2,1,1),Emissions!$A$1:$LI$1),FALSE)</f>
        <v>7.2868304400000001</v>
      </c>
      <c r="G1106" s="361">
        <f>+VLOOKUP($E1106,Emissions!$1:$1048576,MATCH(DATE(G$2,1,1),Emissions!$A$1:$LI$1),FALSE)</f>
        <v>7.3144885999999998</v>
      </c>
      <c r="H1106" s="361">
        <f>+VLOOKUP($E1106,Emissions!$1:$1048576,MATCH(DATE(H$2,1,1),Emissions!$A$1:$LI$1),FALSE)</f>
        <v>7.2675606940000002</v>
      </c>
      <c r="I1106" s="361">
        <f>+VLOOKUP($E1106,Emissions!$1:$1048576,MATCH(DATE(I$2,1,1),Emissions!$A$1:$LI$1),FALSE)</f>
        <v>7.2019459809999997</v>
      </c>
      <c r="J1106" s="361">
        <f>+VLOOKUP($E1106,Emissions!$1:$1048576,MATCH(DATE(J$2,1,1),Emissions!$A$1:$LI$1),FALSE)</f>
        <v>7.2553941430000002</v>
      </c>
      <c r="K1106" s="361">
        <f>+VLOOKUP($E1106,Emissions!$1:$1048576,MATCH(DATE(K$2,1,1),Emissions!$A$1:$LI$1),FALSE)</f>
        <v>7.4006530189999999</v>
      </c>
      <c r="L1106" s="361">
        <f>+VLOOKUP($E1106,Emissions!$1:$1048576,MATCH(DATE(L$2,1,1),Emissions!$A$1:$LI$1),FALSE)</f>
        <v>7.5035468930000002</v>
      </c>
      <c r="M1106" s="361">
        <f>+VLOOKUP($E1106,Emissions!$1:$1048576,MATCH(DATE(M$2,1,1),Emissions!$A$1:$LI$1),FALSE)</f>
        <v>7.6260416810000002</v>
      </c>
      <c r="N1106" s="361">
        <f>+VLOOKUP($E1106,Emissions!$1:$1048576,MATCH(DATE(N$2,1,1),Emissions!$A$1:$LI$1),FALSE)</f>
        <v>7.7599580059999997</v>
      </c>
      <c r="O1106" s="361">
        <f>+VLOOKUP($E1106,Emissions!$1:$1048576,MATCH(DATE(O$2,1,1),Emissions!$A$1:$LI$1),FALSE)</f>
        <v>7.9003614850000003</v>
      </c>
      <c r="P1106" s="361">
        <f>+VLOOKUP($E1106,Emissions!$1:$1048576,MATCH(DATE(P$2,1,1),Emissions!$A$1:$LI$1),FALSE)</f>
        <v>8.0414493189999998</v>
      </c>
      <c r="Q1106" s="361">
        <f>+VLOOKUP($E1106,Emissions!$1:$1048576,MATCH(DATE(Q$2,1,1),Emissions!$A$1:$LI$1),FALSE)</f>
        <v>8.1778714780000001</v>
      </c>
      <c r="R1106" s="361">
        <f>+VLOOKUP($E1106,Emissions!$1:$1048576,MATCH(DATE(R$2,1,1),Emissions!$A$1:$LI$1),FALSE)</f>
        <v>8.3066054640000004</v>
      </c>
      <c r="S1106" s="361">
        <f>+VLOOKUP($E1106,Emissions!$1:$1048576,MATCH(DATE(S$2,1,1),Emissions!$A$1:$LI$1),FALSE)</f>
        <v>8.4261134989999995</v>
      </c>
      <c r="T1106" s="361">
        <f>+VLOOKUP($E1106,Emissions!$1:$1048576,MATCH(DATE(T$2,1,1),Emissions!$A$1:$LI$1),FALSE)</f>
        <v>8.5362341359999991</v>
      </c>
      <c r="U1106" s="361">
        <f>+VLOOKUP($E1106,Emissions!$1:$1048576,MATCH(DATE(U$2,1,1),Emissions!$A$1:$LI$1),FALSE)</f>
        <v>8.6378557059999999</v>
      </c>
      <c r="V1106" s="361">
        <f>+VLOOKUP($E1106,Emissions!$1:$1048576,MATCH(DATE(V$2,1,1),Emissions!$A$1:$LI$1),FALSE)</f>
        <v>8.732107031</v>
      </c>
      <c r="W1106" s="361">
        <f>+VLOOKUP($E1106,Emissions!$1:$1048576,MATCH(DATE(W$2,1,1),Emissions!$A$1:$LI$1),FALSE)</f>
        <v>8.8204457719999994</v>
      </c>
      <c r="X1106" s="361">
        <f>+VLOOKUP($E1106,Emissions!$1:$1048576,MATCH(DATE(X$2,1,1),Emissions!$A$1:$LI$1),FALSE)</f>
        <v>8.9047999489999992</v>
      </c>
      <c r="Y1106" s="361">
        <f>+VLOOKUP($E1106,Emissions!$1:$1048576,MATCH(DATE(Y$2,1,1),Emissions!$A$1:$LI$1),FALSE)</f>
        <v>8.9873312159999994</v>
      </c>
      <c r="Z1106" s="361">
        <f>+VLOOKUP($E1106,Emissions!$1:$1048576,MATCH(DATE(Z$2,1,1),Emissions!$A$1:$LI$1),FALSE)</f>
        <v>9.0701429729999994</v>
      </c>
      <c r="AA1106" s="361">
        <f>+VLOOKUP($E1106,Emissions!$1:$1048576,MATCH(DATE(AA$2,1,1),Emissions!$A$1:$LI$1),FALSE)</f>
        <v>9.1556242690000005</v>
      </c>
      <c r="AB1106" s="361">
        <f>+VLOOKUP($E1106,Emissions!$1:$1048576,MATCH(DATE(AB$2,1,1),Emissions!$A$1:$LI$1),FALSE)</f>
        <v>9.245547041</v>
      </c>
      <c r="AC1106" s="361">
        <f>+VLOOKUP($E1106,Emissions!$1:$1048576,MATCH(DATE(AC$2,1,1),Emissions!$A$1:$LI$1),FALSE)</f>
        <v>9.3415707179999998</v>
      </c>
      <c r="AD1106" s="361">
        <f>+VLOOKUP($E1106,Emissions!$1:$1048576,MATCH(DATE(AD$2,1,1),Emissions!$A$1:$LI$1),FALSE)</f>
        <v>9.4453872370000003</v>
      </c>
      <c r="AE1106" s="361">
        <f>+VLOOKUP($E1106,Emissions!$1:$1048576,MATCH(DATE(AE$2,1,1),Emissions!$A$1:$LI$1),FALSE)</f>
        <v>9.5582560690000005</v>
      </c>
      <c r="AF1106" s="361">
        <f>+VLOOKUP($E1106,Emissions!$1:$1048576,MATCH(DATE(AF$2,1,1),Emissions!$A$1:$LI$1),FALSE)</f>
        <v>9.6810535410000007</v>
      </c>
      <c r="AG1106" s="361">
        <f>+VLOOKUP($E1106,Emissions!$1:$1048576,MATCH(DATE(AG$2,1,1),Emissions!$A$1:$LI$1),FALSE)</f>
        <v>9.8146575929999997</v>
      </c>
      <c r="AH1106" s="361">
        <f>+VLOOKUP($E1106,Emissions!$1:$1048576,MATCH(DATE(AH$2,1,1),Emissions!$A$1:$LI$1),FALSE)</f>
        <v>9.9591303490000005</v>
      </c>
      <c r="AI1106" s="361">
        <f>+VLOOKUP($E1106,Emissions!$1:$1048576,MATCH(DATE(AI$2,1,1),Emissions!$A$1:$LI$1),FALSE)</f>
        <v>10.11345126</v>
      </c>
      <c r="AJ1106" s="361">
        <f>+VLOOKUP($E1106,Emissions!$1:$1048576,MATCH(DATE(AJ$2,1,1),Emissions!$A$1:$LI$1),FALSE)</f>
        <v>10.276131230000001</v>
      </c>
      <c r="AK1106" s="361">
        <f>+VLOOKUP($E1106,Emissions!$1:$1048576,MATCH(DATE(AK$2,1,1),Emissions!$A$1:$LI$1),FALSE)</f>
        <v>10.4455413</v>
      </c>
      <c r="AL1106" s="361">
        <f>+VLOOKUP($E1106,Emissions!$1:$1048576,MATCH(DATE(AL$2,1,1),Emissions!$A$1:$LI$1),FALSE)</f>
        <v>10.620055519999999</v>
      </c>
      <c r="AM1106" s="361">
        <f>+VLOOKUP($E1106,Emissions!$1:$1048576,MATCH(DATE(AM$2,1,1),Emissions!$A$1:$LI$1),FALSE)</f>
        <v>10.798085220000001</v>
      </c>
      <c r="AN1106" s="361">
        <f>+VLOOKUP($E1106,Emissions!$1:$1048576,MATCH(DATE(AN$2,1,1),Emissions!$A$1:$LI$1),FALSE)</f>
        <v>10.97807192</v>
      </c>
      <c r="AO1106" s="361">
        <f>+VLOOKUP($E1106,Emissions!$1:$1048576,MATCH(DATE(AO$2,1,1),Emissions!$A$1:$LI$1),FALSE)</f>
        <v>11.15848673</v>
      </c>
    </row>
    <row r="1107" spans="1:41" s="92" customFormat="1" ht="15" customHeight="1" x14ac:dyDescent="0.35">
      <c r="A1107" s="411"/>
      <c r="B1107" s="170"/>
      <c r="C1107" s="137" t="s">
        <v>3336</v>
      </c>
      <c r="D1107" s="147" t="s">
        <v>1029</v>
      </c>
      <c r="E1107" s="136" t="s">
        <v>3537</v>
      </c>
      <c r="F1107" s="327">
        <f>+VLOOKUP($E1107,Emissions!$1:$1048576,MATCH(DATE(F$2,1,1),Emissions!$A$1:$LI$1),FALSE)</f>
        <v>0.52347566170000004</v>
      </c>
      <c r="G1107" s="327">
        <f>+VLOOKUP($E1107,Emissions!$1:$1048576,MATCH(DATE(G$2,1,1),Emissions!$A$1:$LI$1),FALSE)</f>
        <v>0.52453043580000003</v>
      </c>
      <c r="H1107" s="327">
        <f>+VLOOKUP($E1107,Emissions!$1:$1048576,MATCH(DATE(H$2,1,1),Emissions!$A$1:$LI$1),FALSE)</f>
        <v>0.52791692420000003</v>
      </c>
      <c r="I1107" s="327">
        <f>+VLOOKUP($E1107,Emissions!$1:$1048576,MATCH(DATE(I$2,1,1),Emissions!$A$1:$LI$1),FALSE)</f>
        <v>0.53364676850000003</v>
      </c>
      <c r="J1107" s="327">
        <f>+VLOOKUP($E1107,Emissions!$1:$1048576,MATCH(DATE(J$2,1,1),Emissions!$A$1:$LI$1),FALSE)</f>
        <v>0.5404765091</v>
      </c>
      <c r="K1107" s="327">
        <f>+VLOOKUP($E1107,Emissions!$1:$1048576,MATCH(DATE(K$2,1,1),Emissions!$A$1:$LI$1),FALSE)</f>
        <v>0.54281798869999998</v>
      </c>
      <c r="L1107" s="327">
        <f>+VLOOKUP($E1107,Emissions!$1:$1048576,MATCH(DATE(L$2,1,1),Emissions!$A$1:$LI$1),FALSE)</f>
        <v>0.55394593910000001</v>
      </c>
      <c r="M1107" s="327">
        <f>+VLOOKUP($E1107,Emissions!$1:$1048576,MATCH(DATE(M$2,1,1),Emissions!$A$1:$LI$1),FALSE)</f>
        <v>0.56578428160000005</v>
      </c>
      <c r="N1107" s="327">
        <f>+VLOOKUP($E1107,Emissions!$1:$1048576,MATCH(DATE(N$2,1,1),Emissions!$A$1:$LI$1),FALSE)</f>
        <v>0.57816978590000001</v>
      </c>
      <c r="O1107" s="327">
        <f>+VLOOKUP($E1107,Emissions!$1:$1048576,MATCH(DATE(O$2,1,1),Emissions!$A$1:$LI$1),FALSE)</f>
        <v>0.59046033899999995</v>
      </c>
      <c r="P1107" s="327">
        <f>+VLOOKUP($E1107,Emissions!$1:$1048576,MATCH(DATE(P$2,1,1),Emissions!$A$1:$LI$1),FALSE)</f>
        <v>0.60194701129999995</v>
      </c>
      <c r="Q1107" s="327">
        <f>+VLOOKUP($E1107,Emissions!$1:$1048576,MATCH(DATE(Q$2,1,1),Emissions!$A$1:$LI$1),FALSE)</f>
        <v>0.6124336306</v>
      </c>
      <c r="R1107" s="327">
        <f>+VLOOKUP($E1107,Emissions!$1:$1048576,MATCH(DATE(R$2,1,1),Emissions!$A$1:$LI$1),FALSE)</f>
        <v>0.62196752799999999</v>
      </c>
      <c r="S1107" s="327">
        <f>+VLOOKUP($E1107,Emissions!$1:$1048576,MATCH(DATE(S$2,1,1),Emissions!$A$1:$LI$1),FALSE)</f>
        <v>0.63073482830000005</v>
      </c>
      <c r="T1107" s="327">
        <f>+VLOOKUP($E1107,Emissions!$1:$1048576,MATCH(DATE(T$2,1,1),Emissions!$A$1:$LI$1),FALSE)</f>
        <v>0.63895423979999999</v>
      </c>
      <c r="U1107" s="327">
        <f>+VLOOKUP($E1107,Emissions!$1:$1048576,MATCH(DATE(U$2,1,1),Emissions!$A$1:$LI$1),FALSE)</f>
        <v>0.64686116199999999</v>
      </c>
      <c r="V1107" s="327">
        <f>+VLOOKUP($E1107,Emissions!$1:$1048576,MATCH(DATE(V$2,1,1),Emissions!$A$1:$LI$1),FALSE)</f>
        <v>0.65454283099999999</v>
      </c>
      <c r="W1107" s="327">
        <f>+VLOOKUP($E1107,Emissions!$1:$1048576,MATCH(DATE(W$2,1,1),Emissions!$A$1:$LI$1),FALSE)</f>
        <v>0.66232717740000002</v>
      </c>
      <c r="X1107" s="327">
        <f>+VLOOKUP($E1107,Emissions!$1:$1048576,MATCH(DATE(X$2,1,1),Emissions!$A$1:$LI$1),FALSE)</f>
        <v>0.67038833860000002</v>
      </c>
      <c r="Y1107" s="327">
        <f>+VLOOKUP($E1107,Emissions!$1:$1048576,MATCH(DATE(Y$2,1,1),Emissions!$A$1:$LI$1),FALSE)</f>
        <v>0.67885063329999995</v>
      </c>
      <c r="Z1107" s="327">
        <f>+VLOOKUP($E1107,Emissions!$1:$1048576,MATCH(DATE(Z$2,1,1),Emissions!$A$1:$LI$1),FALSE)</f>
        <v>0.68778858759999995</v>
      </c>
      <c r="AA1107" s="327">
        <f>+VLOOKUP($E1107,Emissions!$1:$1048576,MATCH(DATE(AA$2,1,1),Emissions!$A$1:$LI$1),FALSE)</f>
        <v>0.69735255340000002</v>
      </c>
      <c r="AB1107" s="327">
        <f>+VLOOKUP($E1107,Emissions!$1:$1048576,MATCH(DATE(AB$2,1,1),Emissions!$A$1:$LI$1),FALSE)</f>
        <v>0.70764795530000002</v>
      </c>
      <c r="AC1107" s="327">
        <f>+VLOOKUP($E1107,Emissions!$1:$1048576,MATCH(DATE(AC$2,1,1),Emissions!$A$1:$LI$1),FALSE)</f>
        <v>0.71876285080000002</v>
      </c>
      <c r="AD1107" s="327">
        <f>+VLOOKUP($E1107,Emissions!$1:$1048576,MATCH(DATE(AD$2,1,1),Emissions!$A$1:$LI$1),FALSE)</f>
        <v>0.73077475989999996</v>
      </c>
      <c r="AE1107" s="327">
        <f>+VLOOKUP($E1107,Emissions!$1:$1048576,MATCH(DATE(AE$2,1,1),Emissions!$A$1:$LI$1),FALSE)</f>
        <v>0.7436487973</v>
      </c>
      <c r="AF1107" s="327">
        <f>+VLOOKUP($E1107,Emissions!$1:$1048576,MATCH(DATE(AF$2,1,1),Emissions!$A$1:$LI$1),FALSE)</f>
        <v>0.75605890320000002</v>
      </c>
      <c r="AG1107" s="327">
        <f>+VLOOKUP($E1107,Emissions!$1:$1048576,MATCH(DATE(AG$2,1,1),Emissions!$A$1:$LI$1),FALSE)</f>
        <v>0.76864884339999995</v>
      </c>
      <c r="AH1107" s="327">
        <f>+VLOOKUP($E1107,Emissions!$1:$1048576,MATCH(DATE(AH$2,1,1),Emissions!$A$1:$LI$1),FALSE)</f>
        <v>0.78187524529999997</v>
      </c>
      <c r="AI1107" s="327">
        <f>+VLOOKUP($E1107,Emissions!$1:$1048576,MATCH(DATE(AI$2,1,1),Emissions!$A$1:$LI$1),FALSE)</f>
        <v>0.79583703559999996</v>
      </c>
      <c r="AJ1107" s="327">
        <f>+VLOOKUP($E1107,Emissions!$1:$1048576,MATCH(DATE(AJ$2,1,1),Emissions!$A$1:$LI$1),FALSE)</f>
        <v>0.81045373610000004</v>
      </c>
      <c r="AK1107" s="327">
        <f>+VLOOKUP($E1107,Emissions!$1:$1048576,MATCH(DATE(AK$2,1,1),Emissions!$A$1:$LI$1),FALSE)</f>
        <v>0.82558834240000001</v>
      </c>
      <c r="AL1107" s="327">
        <f>+VLOOKUP($E1107,Emissions!$1:$1048576,MATCH(DATE(AL$2,1,1),Emissions!$A$1:$LI$1),FALSE)</f>
        <v>0.84109759819999996</v>
      </c>
      <c r="AM1107" s="327">
        <f>+VLOOKUP($E1107,Emissions!$1:$1048576,MATCH(DATE(AM$2,1,1),Emissions!$A$1:$LI$1),FALSE)</f>
        <v>0.85684252260000004</v>
      </c>
      <c r="AN1107" s="327">
        <f>+VLOOKUP($E1107,Emissions!$1:$1048576,MATCH(DATE(AN$2,1,1),Emissions!$A$1:$LI$1),FALSE)</f>
        <v>0.87268967710000001</v>
      </c>
      <c r="AO1107" s="327">
        <f>+VLOOKUP($E1107,Emissions!$1:$1048576,MATCH(DATE(AO$2,1,1),Emissions!$A$1:$LI$1),FALSE)</f>
        <v>0.88850911200000005</v>
      </c>
    </row>
    <row r="1108" spans="1:41" ht="15" customHeight="1" x14ac:dyDescent="0.35">
      <c r="A1108" s="411"/>
      <c r="B1108" s="170"/>
      <c r="C1108" s="138" t="s">
        <v>455</v>
      </c>
      <c r="D1108" s="114" t="s">
        <v>1029</v>
      </c>
      <c r="E1108" s="50" t="s">
        <v>3538</v>
      </c>
      <c r="F1108" s="361">
        <f>+VLOOKUP($E1108,Emissions!$1:$1048576,MATCH(DATE(F$2,1,1),Emissions!$A$1:$LI$1),FALSE)</f>
        <v>0.52347566170000004</v>
      </c>
      <c r="G1108" s="361">
        <f>+VLOOKUP($E1108,Emissions!$1:$1048576,MATCH(DATE(G$2,1,1),Emissions!$A$1:$LI$1),FALSE)</f>
        <v>0.52453043580000003</v>
      </c>
      <c r="H1108" s="361">
        <f>+VLOOKUP($E1108,Emissions!$1:$1048576,MATCH(DATE(H$2,1,1),Emissions!$A$1:$LI$1),FALSE)</f>
        <v>0.52791692420000003</v>
      </c>
      <c r="I1108" s="361">
        <f>+VLOOKUP($E1108,Emissions!$1:$1048576,MATCH(DATE(I$2,1,1),Emissions!$A$1:$LI$1),FALSE)</f>
        <v>0.53364676850000003</v>
      </c>
      <c r="J1108" s="361">
        <f>+VLOOKUP($E1108,Emissions!$1:$1048576,MATCH(DATE(J$2,1,1),Emissions!$A$1:$LI$1),FALSE)</f>
        <v>0.5404765091</v>
      </c>
      <c r="K1108" s="361">
        <f>+VLOOKUP($E1108,Emissions!$1:$1048576,MATCH(DATE(K$2,1,1),Emissions!$A$1:$LI$1),FALSE)</f>
        <v>0.54281798869999998</v>
      </c>
      <c r="L1108" s="361">
        <f>+VLOOKUP($E1108,Emissions!$1:$1048576,MATCH(DATE(L$2,1,1),Emissions!$A$1:$LI$1),FALSE)</f>
        <v>0.55394593910000001</v>
      </c>
      <c r="M1108" s="361">
        <f>+VLOOKUP($E1108,Emissions!$1:$1048576,MATCH(DATE(M$2,1,1),Emissions!$A$1:$LI$1),FALSE)</f>
        <v>0.56578428160000005</v>
      </c>
      <c r="N1108" s="361">
        <f>+VLOOKUP($E1108,Emissions!$1:$1048576,MATCH(DATE(N$2,1,1),Emissions!$A$1:$LI$1),FALSE)</f>
        <v>0.57816978590000001</v>
      </c>
      <c r="O1108" s="361">
        <f>+VLOOKUP($E1108,Emissions!$1:$1048576,MATCH(DATE(O$2,1,1),Emissions!$A$1:$LI$1),FALSE)</f>
        <v>0.59046033899999995</v>
      </c>
      <c r="P1108" s="361">
        <f>+VLOOKUP($E1108,Emissions!$1:$1048576,MATCH(DATE(P$2,1,1),Emissions!$A$1:$LI$1),FALSE)</f>
        <v>0.60194701129999995</v>
      </c>
      <c r="Q1108" s="361">
        <f>+VLOOKUP($E1108,Emissions!$1:$1048576,MATCH(DATE(Q$2,1,1),Emissions!$A$1:$LI$1),FALSE)</f>
        <v>0.6124336306</v>
      </c>
      <c r="R1108" s="361">
        <f>+VLOOKUP($E1108,Emissions!$1:$1048576,MATCH(DATE(R$2,1,1),Emissions!$A$1:$LI$1),FALSE)</f>
        <v>0.62196752799999999</v>
      </c>
      <c r="S1108" s="361">
        <f>+VLOOKUP($E1108,Emissions!$1:$1048576,MATCH(DATE(S$2,1,1),Emissions!$A$1:$LI$1),FALSE)</f>
        <v>0.63073482830000005</v>
      </c>
      <c r="T1108" s="361">
        <f>+VLOOKUP($E1108,Emissions!$1:$1048576,MATCH(DATE(T$2,1,1),Emissions!$A$1:$LI$1),FALSE)</f>
        <v>0.63895423979999999</v>
      </c>
      <c r="U1108" s="361">
        <f>+VLOOKUP($E1108,Emissions!$1:$1048576,MATCH(DATE(U$2,1,1),Emissions!$A$1:$LI$1),FALSE)</f>
        <v>0.64686116199999999</v>
      </c>
      <c r="V1108" s="361">
        <f>+VLOOKUP($E1108,Emissions!$1:$1048576,MATCH(DATE(V$2,1,1),Emissions!$A$1:$LI$1),FALSE)</f>
        <v>0.65454283099999999</v>
      </c>
      <c r="W1108" s="361">
        <f>+VLOOKUP($E1108,Emissions!$1:$1048576,MATCH(DATE(W$2,1,1),Emissions!$A$1:$LI$1),FALSE)</f>
        <v>0.66232717740000002</v>
      </c>
      <c r="X1108" s="361">
        <f>+VLOOKUP($E1108,Emissions!$1:$1048576,MATCH(DATE(X$2,1,1),Emissions!$A$1:$LI$1),FALSE)</f>
        <v>0.67038833860000002</v>
      </c>
      <c r="Y1108" s="361">
        <f>+VLOOKUP($E1108,Emissions!$1:$1048576,MATCH(DATE(Y$2,1,1),Emissions!$A$1:$LI$1),FALSE)</f>
        <v>0.67885063329999995</v>
      </c>
      <c r="Z1108" s="361">
        <f>+VLOOKUP($E1108,Emissions!$1:$1048576,MATCH(DATE(Z$2,1,1),Emissions!$A$1:$LI$1),FALSE)</f>
        <v>0.68778858759999995</v>
      </c>
      <c r="AA1108" s="361">
        <f>+VLOOKUP($E1108,Emissions!$1:$1048576,MATCH(DATE(AA$2,1,1),Emissions!$A$1:$LI$1),FALSE)</f>
        <v>0.69735255340000002</v>
      </c>
      <c r="AB1108" s="361">
        <f>+VLOOKUP($E1108,Emissions!$1:$1048576,MATCH(DATE(AB$2,1,1),Emissions!$A$1:$LI$1),FALSE)</f>
        <v>0.70764795530000002</v>
      </c>
      <c r="AC1108" s="361">
        <f>+VLOOKUP($E1108,Emissions!$1:$1048576,MATCH(DATE(AC$2,1,1),Emissions!$A$1:$LI$1),FALSE)</f>
        <v>0.71876285080000002</v>
      </c>
      <c r="AD1108" s="361">
        <f>+VLOOKUP($E1108,Emissions!$1:$1048576,MATCH(DATE(AD$2,1,1),Emissions!$A$1:$LI$1),FALSE)</f>
        <v>0.73077475989999996</v>
      </c>
      <c r="AE1108" s="361">
        <f>+VLOOKUP($E1108,Emissions!$1:$1048576,MATCH(DATE(AE$2,1,1),Emissions!$A$1:$LI$1),FALSE)</f>
        <v>0.7436487973</v>
      </c>
      <c r="AF1108" s="361">
        <f>+VLOOKUP($E1108,Emissions!$1:$1048576,MATCH(DATE(AF$2,1,1),Emissions!$A$1:$LI$1),FALSE)</f>
        <v>0.75605890320000002</v>
      </c>
      <c r="AG1108" s="361">
        <f>+VLOOKUP($E1108,Emissions!$1:$1048576,MATCH(DATE(AG$2,1,1),Emissions!$A$1:$LI$1),FALSE)</f>
        <v>0.76864884339999995</v>
      </c>
      <c r="AH1108" s="361">
        <f>+VLOOKUP($E1108,Emissions!$1:$1048576,MATCH(DATE(AH$2,1,1),Emissions!$A$1:$LI$1),FALSE)</f>
        <v>0.78187524529999997</v>
      </c>
      <c r="AI1108" s="361">
        <f>+VLOOKUP($E1108,Emissions!$1:$1048576,MATCH(DATE(AI$2,1,1),Emissions!$A$1:$LI$1),FALSE)</f>
        <v>0.79583703559999996</v>
      </c>
      <c r="AJ1108" s="361">
        <f>+VLOOKUP($E1108,Emissions!$1:$1048576,MATCH(DATE(AJ$2,1,1),Emissions!$A$1:$LI$1),FALSE)</f>
        <v>0.81045373610000004</v>
      </c>
      <c r="AK1108" s="361">
        <f>+VLOOKUP($E1108,Emissions!$1:$1048576,MATCH(DATE(AK$2,1,1),Emissions!$A$1:$LI$1),FALSE)</f>
        <v>0.82558834240000001</v>
      </c>
      <c r="AL1108" s="361">
        <f>+VLOOKUP($E1108,Emissions!$1:$1048576,MATCH(DATE(AL$2,1,1),Emissions!$A$1:$LI$1),FALSE)</f>
        <v>0.84109759819999996</v>
      </c>
      <c r="AM1108" s="361">
        <f>+VLOOKUP($E1108,Emissions!$1:$1048576,MATCH(DATE(AM$2,1,1),Emissions!$A$1:$LI$1),FALSE)</f>
        <v>0.85684252260000004</v>
      </c>
      <c r="AN1108" s="361">
        <f>+VLOOKUP($E1108,Emissions!$1:$1048576,MATCH(DATE(AN$2,1,1),Emissions!$A$1:$LI$1),FALSE)</f>
        <v>0.87268967710000001</v>
      </c>
      <c r="AO1108" s="361">
        <f>+VLOOKUP($E1108,Emissions!$1:$1048576,MATCH(DATE(AO$2,1,1),Emissions!$A$1:$LI$1),FALSE)</f>
        <v>0.88850911200000005</v>
      </c>
    </row>
    <row r="1109" spans="1:41" ht="15" customHeight="1" x14ac:dyDescent="0.35">
      <c r="A1109" s="411"/>
      <c r="B1109" s="170"/>
      <c r="C1109" s="138" t="s">
        <v>456</v>
      </c>
      <c r="D1109" s="114" t="s">
        <v>1029</v>
      </c>
      <c r="E1109" s="50" t="s">
        <v>3539</v>
      </c>
      <c r="F1109" s="361">
        <f>+VLOOKUP($E1109,Emissions!$1:$1048576,MATCH(DATE(F$2,1,1),Emissions!$A$1:$LI$1),FALSE)</f>
        <v>0</v>
      </c>
      <c r="G1109" s="361">
        <f>+VLOOKUP($E1109,Emissions!$1:$1048576,MATCH(DATE(G$2,1,1),Emissions!$A$1:$LI$1),FALSE)</f>
        <v>0</v>
      </c>
      <c r="H1109" s="361">
        <f>+VLOOKUP($E1109,Emissions!$1:$1048576,MATCH(DATE(H$2,1,1),Emissions!$A$1:$LI$1),FALSE)</f>
        <v>0</v>
      </c>
      <c r="I1109" s="361">
        <f>+VLOOKUP($E1109,Emissions!$1:$1048576,MATCH(DATE(I$2,1,1),Emissions!$A$1:$LI$1),FALSE)</f>
        <v>0</v>
      </c>
      <c r="J1109" s="361">
        <f>+VLOOKUP($E1109,Emissions!$1:$1048576,MATCH(DATE(J$2,1,1),Emissions!$A$1:$LI$1),FALSE)</f>
        <v>0</v>
      </c>
      <c r="K1109" s="361">
        <f>+VLOOKUP($E1109,Emissions!$1:$1048576,MATCH(DATE(K$2,1,1),Emissions!$A$1:$LI$1),FALSE)</f>
        <v>0</v>
      </c>
      <c r="L1109" s="361">
        <f>+VLOOKUP($E1109,Emissions!$1:$1048576,MATCH(DATE(L$2,1,1),Emissions!$A$1:$LI$1),FALSE)</f>
        <v>0</v>
      </c>
      <c r="M1109" s="361">
        <f>+VLOOKUP($E1109,Emissions!$1:$1048576,MATCH(DATE(M$2,1,1),Emissions!$A$1:$LI$1),FALSE)</f>
        <v>0</v>
      </c>
      <c r="N1109" s="361">
        <f>+VLOOKUP($E1109,Emissions!$1:$1048576,MATCH(DATE(N$2,1,1),Emissions!$A$1:$LI$1),FALSE)</f>
        <v>0</v>
      </c>
      <c r="O1109" s="361">
        <f>+VLOOKUP($E1109,Emissions!$1:$1048576,MATCH(DATE(O$2,1,1),Emissions!$A$1:$LI$1),FALSE)</f>
        <v>0</v>
      </c>
      <c r="P1109" s="361">
        <f>+VLOOKUP($E1109,Emissions!$1:$1048576,MATCH(DATE(P$2,1,1),Emissions!$A$1:$LI$1),FALSE)</f>
        <v>0</v>
      </c>
      <c r="Q1109" s="361">
        <f>+VLOOKUP($E1109,Emissions!$1:$1048576,MATCH(DATE(Q$2,1,1),Emissions!$A$1:$LI$1),FALSE)</f>
        <v>0</v>
      </c>
      <c r="R1109" s="361">
        <f>+VLOOKUP($E1109,Emissions!$1:$1048576,MATCH(DATE(R$2,1,1),Emissions!$A$1:$LI$1),FALSE)</f>
        <v>0</v>
      </c>
      <c r="S1109" s="361">
        <f>+VLOOKUP($E1109,Emissions!$1:$1048576,MATCH(DATE(S$2,1,1),Emissions!$A$1:$LI$1),FALSE)</f>
        <v>0</v>
      </c>
      <c r="T1109" s="361">
        <f>+VLOOKUP($E1109,Emissions!$1:$1048576,MATCH(DATE(T$2,1,1),Emissions!$A$1:$LI$1),FALSE)</f>
        <v>0</v>
      </c>
      <c r="U1109" s="361">
        <f>+VLOOKUP($E1109,Emissions!$1:$1048576,MATCH(DATE(U$2,1,1),Emissions!$A$1:$LI$1),FALSE)</f>
        <v>0</v>
      </c>
      <c r="V1109" s="361">
        <f>+VLOOKUP($E1109,Emissions!$1:$1048576,MATCH(DATE(V$2,1,1),Emissions!$A$1:$LI$1),FALSE)</f>
        <v>0</v>
      </c>
      <c r="W1109" s="361">
        <f>+VLOOKUP($E1109,Emissions!$1:$1048576,MATCH(DATE(W$2,1,1),Emissions!$A$1:$LI$1),FALSE)</f>
        <v>0</v>
      </c>
      <c r="X1109" s="361">
        <f>+VLOOKUP($E1109,Emissions!$1:$1048576,MATCH(DATE(X$2,1,1),Emissions!$A$1:$LI$1),FALSE)</f>
        <v>0</v>
      </c>
      <c r="Y1109" s="361">
        <f>+VLOOKUP($E1109,Emissions!$1:$1048576,MATCH(DATE(Y$2,1,1),Emissions!$A$1:$LI$1),FALSE)</f>
        <v>0</v>
      </c>
      <c r="Z1109" s="361">
        <f>+VLOOKUP($E1109,Emissions!$1:$1048576,MATCH(DATE(Z$2,1,1),Emissions!$A$1:$LI$1),FALSE)</f>
        <v>0</v>
      </c>
      <c r="AA1109" s="361">
        <f>+VLOOKUP($E1109,Emissions!$1:$1048576,MATCH(DATE(AA$2,1,1),Emissions!$A$1:$LI$1),FALSE)</f>
        <v>0</v>
      </c>
      <c r="AB1109" s="361">
        <f>+VLOOKUP($E1109,Emissions!$1:$1048576,MATCH(DATE(AB$2,1,1),Emissions!$A$1:$LI$1),FALSE)</f>
        <v>0</v>
      </c>
      <c r="AC1109" s="361">
        <f>+VLOOKUP($E1109,Emissions!$1:$1048576,MATCH(DATE(AC$2,1,1),Emissions!$A$1:$LI$1),FALSE)</f>
        <v>0</v>
      </c>
      <c r="AD1109" s="361">
        <f>+VLOOKUP($E1109,Emissions!$1:$1048576,MATCH(DATE(AD$2,1,1),Emissions!$A$1:$LI$1),FALSE)</f>
        <v>0</v>
      </c>
      <c r="AE1109" s="361">
        <f>+VLOOKUP($E1109,Emissions!$1:$1048576,MATCH(DATE(AE$2,1,1),Emissions!$A$1:$LI$1),FALSE)</f>
        <v>0</v>
      </c>
      <c r="AF1109" s="361">
        <f>+VLOOKUP($E1109,Emissions!$1:$1048576,MATCH(DATE(AF$2,1,1),Emissions!$A$1:$LI$1),FALSE)</f>
        <v>0</v>
      </c>
      <c r="AG1109" s="361">
        <f>+VLOOKUP($E1109,Emissions!$1:$1048576,MATCH(DATE(AG$2,1,1),Emissions!$A$1:$LI$1),FALSE)</f>
        <v>0</v>
      </c>
      <c r="AH1109" s="361">
        <f>+VLOOKUP($E1109,Emissions!$1:$1048576,MATCH(DATE(AH$2,1,1),Emissions!$A$1:$LI$1),FALSE)</f>
        <v>0</v>
      </c>
      <c r="AI1109" s="361">
        <f>+VLOOKUP($E1109,Emissions!$1:$1048576,MATCH(DATE(AI$2,1,1),Emissions!$A$1:$LI$1),FALSE)</f>
        <v>0</v>
      </c>
      <c r="AJ1109" s="361">
        <f>+VLOOKUP($E1109,Emissions!$1:$1048576,MATCH(DATE(AJ$2,1,1),Emissions!$A$1:$LI$1),FALSE)</f>
        <v>0</v>
      </c>
      <c r="AK1109" s="361">
        <f>+VLOOKUP($E1109,Emissions!$1:$1048576,MATCH(DATE(AK$2,1,1),Emissions!$A$1:$LI$1),FALSE)</f>
        <v>0</v>
      </c>
      <c r="AL1109" s="361">
        <f>+VLOOKUP($E1109,Emissions!$1:$1048576,MATCH(DATE(AL$2,1,1),Emissions!$A$1:$LI$1),FALSE)</f>
        <v>0</v>
      </c>
      <c r="AM1109" s="361">
        <f>+VLOOKUP($E1109,Emissions!$1:$1048576,MATCH(DATE(AM$2,1,1),Emissions!$A$1:$LI$1),FALSE)</f>
        <v>0</v>
      </c>
      <c r="AN1109" s="361">
        <f>+VLOOKUP($E1109,Emissions!$1:$1048576,MATCH(DATE(AN$2,1,1),Emissions!$A$1:$LI$1),FALSE)</f>
        <v>0</v>
      </c>
      <c r="AO1109" s="361">
        <f>+VLOOKUP($E1109,Emissions!$1:$1048576,MATCH(DATE(AO$2,1,1),Emissions!$A$1:$LI$1),FALSE)</f>
        <v>0</v>
      </c>
    </row>
    <row r="1110" spans="1:41" ht="15" customHeight="1" x14ac:dyDescent="0.35">
      <c r="A1110" s="411"/>
      <c r="B1110" s="170"/>
      <c r="C1110" s="138" t="s">
        <v>459</v>
      </c>
      <c r="D1110" s="114" t="s">
        <v>1029</v>
      </c>
      <c r="E1110" s="50" t="s">
        <v>3540</v>
      </c>
      <c r="F1110" s="361">
        <f>+VLOOKUP($E1110,Emissions!$1:$1048576,MATCH(DATE(F$2,1,1),Emissions!$A$1:$LI$1),FALSE)</f>
        <v>0</v>
      </c>
      <c r="G1110" s="361">
        <f>+VLOOKUP($E1110,Emissions!$1:$1048576,MATCH(DATE(G$2,1,1),Emissions!$A$1:$LI$1),FALSE)</f>
        <v>0</v>
      </c>
      <c r="H1110" s="361">
        <f>+VLOOKUP($E1110,Emissions!$1:$1048576,MATCH(DATE(H$2,1,1),Emissions!$A$1:$LI$1),FALSE)</f>
        <v>0</v>
      </c>
      <c r="I1110" s="361">
        <f>+VLOOKUP($E1110,Emissions!$1:$1048576,MATCH(DATE(I$2,1,1),Emissions!$A$1:$LI$1),FALSE)</f>
        <v>0</v>
      </c>
      <c r="J1110" s="361">
        <f>+VLOOKUP($E1110,Emissions!$1:$1048576,MATCH(DATE(J$2,1,1),Emissions!$A$1:$LI$1),FALSE)</f>
        <v>0</v>
      </c>
      <c r="K1110" s="361">
        <f>+VLOOKUP($E1110,Emissions!$1:$1048576,MATCH(DATE(K$2,1,1),Emissions!$A$1:$LI$1),FALSE)</f>
        <v>0</v>
      </c>
      <c r="L1110" s="361">
        <f>+VLOOKUP($E1110,Emissions!$1:$1048576,MATCH(DATE(L$2,1,1),Emissions!$A$1:$LI$1),FALSE)</f>
        <v>0</v>
      </c>
      <c r="M1110" s="361">
        <f>+VLOOKUP($E1110,Emissions!$1:$1048576,MATCH(DATE(M$2,1,1),Emissions!$A$1:$LI$1),FALSE)</f>
        <v>0</v>
      </c>
      <c r="N1110" s="361">
        <f>+VLOOKUP($E1110,Emissions!$1:$1048576,MATCH(DATE(N$2,1,1),Emissions!$A$1:$LI$1),FALSE)</f>
        <v>0</v>
      </c>
      <c r="O1110" s="361">
        <f>+VLOOKUP($E1110,Emissions!$1:$1048576,MATCH(DATE(O$2,1,1),Emissions!$A$1:$LI$1),FALSE)</f>
        <v>0</v>
      </c>
      <c r="P1110" s="361">
        <f>+VLOOKUP($E1110,Emissions!$1:$1048576,MATCH(DATE(P$2,1,1),Emissions!$A$1:$LI$1),FALSE)</f>
        <v>0</v>
      </c>
      <c r="Q1110" s="361">
        <f>+VLOOKUP($E1110,Emissions!$1:$1048576,MATCH(DATE(Q$2,1,1),Emissions!$A$1:$LI$1),FALSE)</f>
        <v>0</v>
      </c>
      <c r="R1110" s="361">
        <f>+VLOOKUP($E1110,Emissions!$1:$1048576,MATCH(DATE(R$2,1,1),Emissions!$A$1:$LI$1),FALSE)</f>
        <v>0</v>
      </c>
      <c r="S1110" s="361">
        <f>+VLOOKUP($E1110,Emissions!$1:$1048576,MATCH(DATE(S$2,1,1),Emissions!$A$1:$LI$1),FALSE)</f>
        <v>0</v>
      </c>
      <c r="T1110" s="361">
        <f>+VLOOKUP($E1110,Emissions!$1:$1048576,MATCH(DATE(T$2,1,1),Emissions!$A$1:$LI$1),FALSE)</f>
        <v>0</v>
      </c>
      <c r="U1110" s="361">
        <f>+VLOOKUP($E1110,Emissions!$1:$1048576,MATCH(DATE(U$2,1,1),Emissions!$A$1:$LI$1),FALSE)</f>
        <v>0</v>
      </c>
      <c r="V1110" s="361">
        <f>+VLOOKUP($E1110,Emissions!$1:$1048576,MATCH(DATE(V$2,1,1),Emissions!$A$1:$LI$1),FALSE)</f>
        <v>0</v>
      </c>
      <c r="W1110" s="361">
        <f>+VLOOKUP($E1110,Emissions!$1:$1048576,MATCH(DATE(W$2,1,1),Emissions!$A$1:$LI$1),FALSE)</f>
        <v>0</v>
      </c>
      <c r="X1110" s="361">
        <f>+VLOOKUP($E1110,Emissions!$1:$1048576,MATCH(DATE(X$2,1,1),Emissions!$A$1:$LI$1),FALSE)</f>
        <v>0</v>
      </c>
      <c r="Y1110" s="361">
        <f>+VLOOKUP($E1110,Emissions!$1:$1048576,MATCH(DATE(Y$2,1,1),Emissions!$A$1:$LI$1),FALSE)</f>
        <v>0</v>
      </c>
      <c r="Z1110" s="361">
        <f>+VLOOKUP($E1110,Emissions!$1:$1048576,MATCH(DATE(Z$2,1,1),Emissions!$A$1:$LI$1),FALSE)</f>
        <v>0</v>
      </c>
      <c r="AA1110" s="361">
        <f>+VLOOKUP($E1110,Emissions!$1:$1048576,MATCH(DATE(AA$2,1,1),Emissions!$A$1:$LI$1),FALSE)</f>
        <v>0</v>
      </c>
      <c r="AB1110" s="361">
        <f>+VLOOKUP($E1110,Emissions!$1:$1048576,MATCH(DATE(AB$2,1,1),Emissions!$A$1:$LI$1),FALSE)</f>
        <v>0</v>
      </c>
      <c r="AC1110" s="361">
        <f>+VLOOKUP($E1110,Emissions!$1:$1048576,MATCH(DATE(AC$2,1,1),Emissions!$A$1:$LI$1),FALSE)</f>
        <v>0</v>
      </c>
      <c r="AD1110" s="361">
        <f>+VLOOKUP($E1110,Emissions!$1:$1048576,MATCH(DATE(AD$2,1,1),Emissions!$A$1:$LI$1),FALSE)</f>
        <v>0</v>
      </c>
      <c r="AE1110" s="361">
        <f>+VLOOKUP($E1110,Emissions!$1:$1048576,MATCH(DATE(AE$2,1,1),Emissions!$A$1:$LI$1),FALSE)</f>
        <v>0</v>
      </c>
      <c r="AF1110" s="361">
        <f>+VLOOKUP($E1110,Emissions!$1:$1048576,MATCH(DATE(AF$2,1,1),Emissions!$A$1:$LI$1),FALSE)</f>
        <v>0</v>
      </c>
      <c r="AG1110" s="361">
        <f>+VLOOKUP($E1110,Emissions!$1:$1048576,MATCH(DATE(AG$2,1,1),Emissions!$A$1:$LI$1),FALSE)</f>
        <v>0</v>
      </c>
      <c r="AH1110" s="361">
        <f>+VLOOKUP($E1110,Emissions!$1:$1048576,MATCH(DATE(AH$2,1,1),Emissions!$A$1:$LI$1),FALSE)</f>
        <v>0</v>
      </c>
      <c r="AI1110" s="361">
        <f>+VLOOKUP($E1110,Emissions!$1:$1048576,MATCH(DATE(AI$2,1,1),Emissions!$A$1:$LI$1),FALSE)</f>
        <v>0</v>
      </c>
      <c r="AJ1110" s="361">
        <f>+VLOOKUP($E1110,Emissions!$1:$1048576,MATCH(DATE(AJ$2,1,1),Emissions!$A$1:$LI$1),FALSE)</f>
        <v>0</v>
      </c>
      <c r="AK1110" s="361">
        <f>+VLOOKUP($E1110,Emissions!$1:$1048576,MATCH(DATE(AK$2,1,1),Emissions!$A$1:$LI$1),FALSE)</f>
        <v>0</v>
      </c>
      <c r="AL1110" s="361">
        <f>+VLOOKUP($E1110,Emissions!$1:$1048576,MATCH(DATE(AL$2,1,1),Emissions!$A$1:$LI$1),FALSE)</f>
        <v>0</v>
      </c>
      <c r="AM1110" s="361">
        <f>+VLOOKUP($E1110,Emissions!$1:$1048576,MATCH(DATE(AM$2,1,1),Emissions!$A$1:$LI$1),FALSE)</f>
        <v>0</v>
      </c>
      <c r="AN1110" s="361">
        <f>+VLOOKUP($E1110,Emissions!$1:$1048576,MATCH(DATE(AN$2,1,1),Emissions!$A$1:$LI$1),FALSE)</f>
        <v>0</v>
      </c>
      <c r="AO1110" s="361">
        <f>+VLOOKUP($E1110,Emissions!$1:$1048576,MATCH(DATE(AO$2,1,1),Emissions!$A$1:$LI$1),FALSE)</f>
        <v>0</v>
      </c>
    </row>
    <row r="1111" spans="1:41" ht="15" customHeight="1" x14ac:dyDescent="0.35">
      <c r="A1111" s="411"/>
      <c r="B1111" s="170"/>
      <c r="C1111" s="138" t="s">
        <v>460</v>
      </c>
      <c r="D1111" s="114" t="s">
        <v>1029</v>
      </c>
      <c r="E1111" s="50" t="s">
        <v>3541</v>
      </c>
      <c r="F1111" s="361">
        <f>+VLOOKUP($E1111,Emissions!$1:$1048576,MATCH(DATE(F$2,1,1),Emissions!$A$1:$LI$1),FALSE)</f>
        <v>0</v>
      </c>
      <c r="G1111" s="361">
        <f>+VLOOKUP($E1111,Emissions!$1:$1048576,MATCH(DATE(G$2,1,1),Emissions!$A$1:$LI$1),FALSE)</f>
        <v>0</v>
      </c>
      <c r="H1111" s="361">
        <f>+VLOOKUP($E1111,Emissions!$1:$1048576,MATCH(DATE(H$2,1,1),Emissions!$A$1:$LI$1),FALSE)</f>
        <v>0</v>
      </c>
      <c r="I1111" s="361">
        <f>+VLOOKUP($E1111,Emissions!$1:$1048576,MATCH(DATE(I$2,1,1),Emissions!$A$1:$LI$1),FALSE)</f>
        <v>0</v>
      </c>
      <c r="J1111" s="361">
        <f>+VLOOKUP($E1111,Emissions!$1:$1048576,MATCH(DATE(J$2,1,1),Emissions!$A$1:$LI$1),FALSE)</f>
        <v>0</v>
      </c>
      <c r="K1111" s="361">
        <f>+VLOOKUP($E1111,Emissions!$1:$1048576,MATCH(DATE(K$2,1,1),Emissions!$A$1:$LI$1),FALSE)</f>
        <v>0</v>
      </c>
      <c r="L1111" s="361">
        <f>+VLOOKUP($E1111,Emissions!$1:$1048576,MATCH(DATE(L$2,1,1),Emissions!$A$1:$LI$1),FALSE)</f>
        <v>0</v>
      </c>
      <c r="M1111" s="361">
        <f>+VLOOKUP($E1111,Emissions!$1:$1048576,MATCH(DATE(M$2,1,1),Emissions!$A$1:$LI$1),FALSE)</f>
        <v>0</v>
      </c>
      <c r="N1111" s="361">
        <f>+VLOOKUP($E1111,Emissions!$1:$1048576,MATCH(DATE(N$2,1,1),Emissions!$A$1:$LI$1),FALSE)</f>
        <v>0</v>
      </c>
      <c r="O1111" s="361">
        <f>+VLOOKUP($E1111,Emissions!$1:$1048576,MATCH(DATE(O$2,1,1),Emissions!$A$1:$LI$1),FALSE)</f>
        <v>0</v>
      </c>
      <c r="P1111" s="361">
        <f>+VLOOKUP($E1111,Emissions!$1:$1048576,MATCH(DATE(P$2,1,1),Emissions!$A$1:$LI$1),FALSE)</f>
        <v>0</v>
      </c>
      <c r="Q1111" s="361">
        <f>+VLOOKUP($E1111,Emissions!$1:$1048576,MATCH(DATE(Q$2,1,1),Emissions!$A$1:$LI$1),FALSE)</f>
        <v>0</v>
      </c>
      <c r="R1111" s="361">
        <f>+VLOOKUP($E1111,Emissions!$1:$1048576,MATCH(DATE(R$2,1,1),Emissions!$A$1:$LI$1),FALSE)</f>
        <v>0</v>
      </c>
      <c r="S1111" s="361">
        <f>+VLOOKUP($E1111,Emissions!$1:$1048576,MATCH(DATE(S$2,1,1),Emissions!$A$1:$LI$1),FALSE)</f>
        <v>0</v>
      </c>
      <c r="T1111" s="361">
        <f>+VLOOKUP($E1111,Emissions!$1:$1048576,MATCH(DATE(T$2,1,1),Emissions!$A$1:$LI$1),FALSE)</f>
        <v>0</v>
      </c>
      <c r="U1111" s="361">
        <f>+VLOOKUP($E1111,Emissions!$1:$1048576,MATCH(DATE(U$2,1,1),Emissions!$A$1:$LI$1),FALSE)</f>
        <v>0</v>
      </c>
      <c r="V1111" s="361">
        <f>+VLOOKUP($E1111,Emissions!$1:$1048576,MATCH(DATE(V$2,1,1),Emissions!$A$1:$LI$1),FALSE)</f>
        <v>0</v>
      </c>
      <c r="W1111" s="361">
        <f>+VLOOKUP($E1111,Emissions!$1:$1048576,MATCH(DATE(W$2,1,1),Emissions!$A$1:$LI$1),FALSE)</f>
        <v>0</v>
      </c>
      <c r="X1111" s="361">
        <f>+VLOOKUP($E1111,Emissions!$1:$1048576,MATCH(DATE(X$2,1,1),Emissions!$A$1:$LI$1),FALSE)</f>
        <v>0</v>
      </c>
      <c r="Y1111" s="361">
        <f>+VLOOKUP($E1111,Emissions!$1:$1048576,MATCH(DATE(Y$2,1,1),Emissions!$A$1:$LI$1),FALSE)</f>
        <v>0</v>
      </c>
      <c r="Z1111" s="361">
        <f>+VLOOKUP($E1111,Emissions!$1:$1048576,MATCH(DATE(Z$2,1,1),Emissions!$A$1:$LI$1),FALSE)</f>
        <v>0</v>
      </c>
      <c r="AA1111" s="361">
        <f>+VLOOKUP($E1111,Emissions!$1:$1048576,MATCH(DATE(AA$2,1,1),Emissions!$A$1:$LI$1),FALSE)</f>
        <v>0</v>
      </c>
      <c r="AB1111" s="361">
        <f>+VLOOKUP($E1111,Emissions!$1:$1048576,MATCH(DATE(AB$2,1,1),Emissions!$A$1:$LI$1),FALSE)</f>
        <v>0</v>
      </c>
      <c r="AC1111" s="361">
        <f>+VLOOKUP($E1111,Emissions!$1:$1048576,MATCH(DATE(AC$2,1,1),Emissions!$A$1:$LI$1),FALSE)</f>
        <v>0</v>
      </c>
      <c r="AD1111" s="361">
        <f>+VLOOKUP($E1111,Emissions!$1:$1048576,MATCH(DATE(AD$2,1,1),Emissions!$A$1:$LI$1),FALSE)</f>
        <v>0</v>
      </c>
      <c r="AE1111" s="361">
        <f>+VLOOKUP($E1111,Emissions!$1:$1048576,MATCH(DATE(AE$2,1,1),Emissions!$A$1:$LI$1),FALSE)</f>
        <v>0</v>
      </c>
      <c r="AF1111" s="361">
        <f>+VLOOKUP($E1111,Emissions!$1:$1048576,MATCH(DATE(AF$2,1,1),Emissions!$A$1:$LI$1),FALSE)</f>
        <v>0</v>
      </c>
      <c r="AG1111" s="361">
        <f>+VLOOKUP($E1111,Emissions!$1:$1048576,MATCH(DATE(AG$2,1,1),Emissions!$A$1:$LI$1),FALSE)</f>
        <v>0</v>
      </c>
      <c r="AH1111" s="361">
        <f>+VLOOKUP($E1111,Emissions!$1:$1048576,MATCH(DATE(AH$2,1,1),Emissions!$A$1:$LI$1),FALSE)</f>
        <v>0</v>
      </c>
      <c r="AI1111" s="361">
        <f>+VLOOKUP($E1111,Emissions!$1:$1048576,MATCH(DATE(AI$2,1,1),Emissions!$A$1:$LI$1),FALSE)</f>
        <v>0</v>
      </c>
      <c r="AJ1111" s="361">
        <f>+VLOOKUP($E1111,Emissions!$1:$1048576,MATCH(DATE(AJ$2,1,1),Emissions!$A$1:$LI$1),FALSE)</f>
        <v>0</v>
      </c>
      <c r="AK1111" s="361">
        <f>+VLOOKUP($E1111,Emissions!$1:$1048576,MATCH(DATE(AK$2,1,1),Emissions!$A$1:$LI$1),FALSE)</f>
        <v>0</v>
      </c>
      <c r="AL1111" s="361">
        <f>+VLOOKUP($E1111,Emissions!$1:$1048576,MATCH(DATE(AL$2,1,1),Emissions!$A$1:$LI$1),FALSE)</f>
        <v>0</v>
      </c>
      <c r="AM1111" s="361">
        <f>+VLOOKUP($E1111,Emissions!$1:$1048576,MATCH(DATE(AM$2,1,1),Emissions!$A$1:$LI$1),FALSE)</f>
        <v>0</v>
      </c>
      <c r="AN1111" s="361">
        <f>+VLOOKUP($E1111,Emissions!$1:$1048576,MATCH(DATE(AN$2,1,1),Emissions!$A$1:$LI$1),FALSE)</f>
        <v>0</v>
      </c>
      <c r="AO1111" s="361">
        <f>+VLOOKUP($E1111,Emissions!$1:$1048576,MATCH(DATE(AO$2,1,1),Emissions!$A$1:$LI$1),FALSE)</f>
        <v>0</v>
      </c>
    </row>
    <row r="1112" spans="1:41" s="92" customFormat="1" ht="15" customHeight="1" x14ac:dyDescent="0.35">
      <c r="A1112" s="411"/>
      <c r="B1112" s="170"/>
      <c r="C1112" s="137" t="s">
        <v>3337</v>
      </c>
      <c r="D1112" s="147" t="s">
        <v>1029</v>
      </c>
      <c r="E1112" s="136" t="s">
        <v>3542</v>
      </c>
      <c r="F1112" s="327">
        <f>+VLOOKUP($E1112,Emissions!$1:$1048576,MATCH(DATE(F$2,1,1),Emissions!$A$1:$LI$1),FALSE)</f>
        <v>9.4483313599999992</v>
      </c>
      <c r="G1112" s="327">
        <f>+VLOOKUP($E1112,Emissions!$1:$1048576,MATCH(DATE(G$2,1,1),Emissions!$A$1:$LI$1),FALSE)</f>
        <v>9.536231269</v>
      </c>
      <c r="H1112" s="327">
        <f>+VLOOKUP($E1112,Emissions!$1:$1048576,MATCH(DATE(H$2,1,1),Emissions!$A$1:$LI$1),FALSE)</f>
        <v>9.5652921339999999</v>
      </c>
      <c r="I1112" s="327">
        <f>+VLOOKUP($E1112,Emissions!$1:$1048576,MATCH(DATE(I$2,1,1),Emissions!$A$1:$LI$1),FALSE)</f>
        <v>9.5781835149999992</v>
      </c>
      <c r="J1112" s="327">
        <f>+VLOOKUP($E1112,Emissions!$1:$1048576,MATCH(DATE(J$2,1,1),Emissions!$A$1:$LI$1),FALSE)</f>
        <v>9.6596007040000007</v>
      </c>
      <c r="K1112" s="327">
        <f>+VLOOKUP($E1112,Emissions!$1:$1048576,MATCH(DATE(K$2,1,1),Emissions!$A$1:$LI$1),FALSE)</f>
        <v>9.8064917620000003</v>
      </c>
      <c r="L1112" s="327">
        <f>+VLOOKUP($E1112,Emissions!$1:$1048576,MATCH(DATE(L$2,1,1),Emissions!$A$1:$LI$1),FALSE)</f>
        <v>11.24324786</v>
      </c>
      <c r="M1112" s="327">
        <f>+VLOOKUP($E1112,Emissions!$1:$1048576,MATCH(DATE(M$2,1,1),Emissions!$A$1:$LI$1),FALSE)</f>
        <v>13.019553869999999</v>
      </c>
      <c r="N1112" s="327">
        <f>+VLOOKUP($E1112,Emissions!$1:$1048576,MATCH(DATE(N$2,1,1),Emissions!$A$1:$LI$1),FALSE)</f>
        <v>15.00871057</v>
      </c>
      <c r="O1112" s="327">
        <f>+VLOOKUP($E1112,Emissions!$1:$1048576,MATCH(DATE(O$2,1,1),Emissions!$A$1:$LI$1),FALSE)</f>
        <v>17.19569804</v>
      </c>
      <c r="P1112" s="327">
        <f>+VLOOKUP($E1112,Emissions!$1:$1048576,MATCH(DATE(P$2,1,1),Emissions!$A$1:$LI$1),FALSE)</f>
        <v>19.58311831</v>
      </c>
      <c r="Q1112" s="327">
        <f>+VLOOKUP($E1112,Emissions!$1:$1048576,MATCH(DATE(Q$2,1,1),Emissions!$A$1:$LI$1),FALSE)</f>
        <v>21.005741369999999</v>
      </c>
      <c r="R1112" s="327">
        <f>+VLOOKUP($E1112,Emissions!$1:$1048576,MATCH(DATE(R$2,1,1),Emissions!$A$1:$LI$1),FALSE)</f>
        <v>22.326487230000001</v>
      </c>
      <c r="S1112" s="327">
        <f>+VLOOKUP($E1112,Emissions!$1:$1048576,MATCH(DATE(S$2,1,1),Emissions!$A$1:$LI$1),FALSE)</f>
        <v>23.690994499999999</v>
      </c>
      <c r="T1112" s="327">
        <f>+VLOOKUP($E1112,Emissions!$1:$1048576,MATCH(DATE(T$2,1,1),Emissions!$A$1:$LI$1),FALSE)</f>
        <v>25.129275570000001</v>
      </c>
      <c r="U1112" s="327">
        <f>+VLOOKUP($E1112,Emissions!$1:$1048576,MATCH(DATE(U$2,1,1),Emissions!$A$1:$LI$1),FALSE)</f>
        <v>26.655245310000002</v>
      </c>
      <c r="V1112" s="327">
        <f>+VLOOKUP($E1112,Emissions!$1:$1048576,MATCH(DATE(V$2,1,1),Emissions!$A$1:$LI$1),FALSE)</f>
        <v>28.381757310000001</v>
      </c>
      <c r="W1112" s="327">
        <f>+VLOOKUP($E1112,Emissions!$1:$1048576,MATCH(DATE(W$2,1,1),Emissions!$A$1:$LI$1),FALSE)</f>
        <v>30.232853370000001</v>
      </c>
      <c r="X1112" s="327">
        <f>+VLOOKUP($E1112,Emissions!$1:$1048576,MATCH(DATE(X$2,1,1),Emissions!$A$1:$LI$1),FALSE)</f>
        <v>32.196173119999997</v>
      </c>
      <c r="Y1112" s="327">
        <f>+VLOOKUP($E1112,Emissions!$1:$1048576,MATCH(DATE(Y$2,1,1),Emissions!$A$1:$LI$1),FALSE)</f>
        <v>34.276806209999997</v>
      </c>
      <c r="Z1112" s="327">
        <f>+VLOOKUP($E1112,Emissions!$1:$1048576,MATCH(DATE(Z$2,1,1),Emissions!$A$1:$LI$1),FALSE)</f>
        <v>36.480828029999998</v>
      </c>
      <c r="AA1112" s="327">
        <f>+VLOOKUP($E1112,Emissions!$1:$1048576,MATCH(DATE(AA$2,1,1),Emissions!$A$1:$LI$1),FALSE)</f>
        <v>38.832892880000003</v>
      </c>
      <c r="AB1112" s="327">
        <f>+VLOOKUP($E1112,Emissions!$1:$1048576,MATCH(DATE(AB$2,1,1),Emissions!$A$1:$LI$1),FALSE)</f>
        <v>41.355049149999999</v>
      </c>
      <c r="AC1112" s="327">
        <f>+VLOOKUP($E1112,Emissions!$1:$1048576,MATCH(DATE(AC$2,1,1),Emissions!$A$1:$LI$1),FALSE)</f>
        <v>44.074381500000001</v>
      </c>
      <c r="AD1112" s="327">
        <f>+VLOOKUP($E1112,Emissions!$1:$1048576,MATCH(DATE(AD$2,1,1),Emissions!$A$1:$LI$1),FALSE)</f>
        <v>47.024837740000002</v>
      </c>
      <c r="AE1112" s="327">
        <f>+VLOOKUP($E1112,Emissions!$1:$1048576,MATCH(DATE(AE$2,1,1),Emissions!$A$1:$LI$1),FALSE)</f>
        <v>50.229346169999999</v>
      </c>
      <c r="AF1112" s="327">
        <f>+VLOOKUP($E1112,Emissions!$1:$1048576,MATCH(DATE(AF$2,1,1),Emissions!$A$1:$LI$1),FALSE)</f>
        <v>51.613603550000001</v>
      </c>
      <c r="AG1112" s="327">
        <f>+VLOOKUP($E1112,Emissions!$1:$1048576,MATCH(DATE(AG$2,1,1),Emissions!$A$1:$LI$1),FALSE)</f>
        <v>52.359854910000003</v>
      </c>
      <c r="AH1112" s="327">
        <f>+VLOOKUP($E1112,Emissions!$1:$1048576,MATCH(DATE(AH$2,1,1),Emissions!$A$1:$LI$1),FALSE)</f>
        <v>53.021256299999997</v>
      </c>
      <c r="AI1112" s="327">
        <f>+VLOOKUP($E1112,Emissions!$1:$1048576,MATCH(DATE(AI$2,1,1),Emissions!$A$1:$LI$1),FALSE)</f>
        <v>53.755531580000003</v>
      </c>
      <c r="AJ1112" s="327">
        <f>+VLOOKUP($E1112,Emissions!$1:$1048576,MATCH(DATE(AJ$2,1,1),Emissions!$A$1:$LI$1),FALSE)</f>
        <v>54.582512199999996</v>
      </c>
      <c r="AK1112" s="327">
        <f>+VLOOKUP($E1112,Emissions!$1:$1048576,MATCH(DATE(AK$2,1,1),Emissions!$A$1:$LI$1),FALSE)</f>
        <v>55.484548940000003</v>
      </c>
      <c r="AL1112" s="327">
        <f>+VLOOKUP($E1112,Emissions!$1:$1048576,MATCH(DATE(AL$2,1,1),Emissions!$A$1:$LI$1),FALSE)</f>
        <v>56.438166299999999</v>
      </c>
      <c r="AM1112" s="327">
        <f>+VLOOKUP($E1112,Emissions!$1:$1048576,MATCH(DATE(AM$2,1,1),Emissions!$A$1:$LI$1),FALSE)</f>
        <v>57.42217093</v>
      </c>
      <c r="AN1112" s="327">
        <f>+VLOOKUP($E1112,Emissions!$1:$1048576,MATCH(DATE(AN$2,1,1),Emissions!$A$1:$LI$1),FALSE)</f>
        <v>58.41876457</v>
      </c>
      <c r="AO1112" s="327">
        <f>+VLOOKUP($E1112,Emissions!$1:$1048576,MATCH(DATE(AO$2,1,1),Emissions!$A$1:$LI$1),FALSE)</f>
        <v>59.412935279999999</v>
      </c>
    </row>
    <row r="1113" spans="1:41" ht="15" customHeight="1" x14ac:dyDescent="0.35">
      <c r="A1113" s="411"/>
      <c r="B1113" s="170"/>
      <c r="C1113" s="138" t="s">
        <v>463</v>
      </c>
      <c r="D1113" s="114" t="s">
        <v>1029</v>
      </c>
      <c r="E1113" s="50" t="s">
        <v>3543</v>
      </c>
      <c r="F1113" s="361">
        <f>+VLOOKUP($E1113,Emissions!$1:$1048576,MATCH(DATE(F$2,1,1),Emissions!$A$1:$LI$1),FALSE)</f>
        <v>0</v>
      </c>
      <c r="G1113" s="361">
        <f>+VLOOKUP($E1113,Emissions!$1:$1048576,MATCH(DATE(G$2,1,1),Emissions!$A$1:$LI$1),FALSE)</f>
        <v>0</v>
      </c>
      <c r="H1113" s="361">
        <f>+VLOOKUP($E1113,Emissions!$1:$1048576,MATCH(DATE(H$2,1,1),Emissions!$A$1:$LI$1),FALSE)</f>
        <v>0</v>
      </c>
      <c r="I1113" s="361">
        <f>+VLOOKUP($E1113,Emissions!$1:$1048576,MATCH(DATE(I$2,1,1),Emissions!$A$1:$LI$1),FALSE)</f>
        <v>0</v>
      </c>
      <c r="J1113" s="361">
        <f>+VLOOKUP($E1113,Emissions!$1:$1048576,MATCH(DATE(J$2,1,1),Emissions!$A$1:$LI$1),FALSE)</f>
        <v>0</v>
      </c>
      <c r="K1113" s="361">
        <f>+VLOOKUP($E1113,Emissions!$1:$1048576,MATCH(DATE(K$2,1,1),Emissions!$A$1:$LI$1),FALSE)</f>
        <v>0</v>
      </c>
      <c r="L1113" s="361">
        <f>+VLOOKUP($E1113,Emissions!$1:$1048576,MATCH(DATE(L$2,1,1),Emissions!$A$1:$LI$1),FALSE)</f>
        <v>0</v>
      </c>
      <c r="M1113" s="361">
        <f>+VLOOKUP($E1113,Emissions!$1:$1048576,MATCH(DATE(M$2,1,1),Emissions!$A$1:$LI$1),FALSE)</f>
        <v>0</v>
      </c>
      <c r="N1113" s="361">
        <f>+VLOOKUP($E1113,Emissions!$1:$1048576,MATCH(DATE(N$2,1,1),Emissions!$A$1:$LI$1),FALSE)</f>
        <v>0</v>
      </c>
      <c r="O1113" s="361">
        <f>+VLOOKUP($E1113,Emissions!$1:$1048576,MATCH(DATE(O$2,1,1),Emissions!$A$1:$LI$1),FALSE)</f>
        <v>0</v>
      </c>
      <c r="P1113" s="361">
        <f>+VLOOKUP($E1113,Emissions!$1:$1048576,MATCH(DATE(P$2,1,1),Emissions!$A$1:$LI$1),FALSE)</f>
        <v>0</v>
      </c>
      <c r="Q1113" s="361">
        <f>+VLOOKUP($E1113,Emissions!$1:$1048576,MATCH(DATE(Q$2,1,1),Emissions!$A$1:$LI$1),FALSE)</f>
        <v>0</v>
      </c>
      <c r="R1113" s="361">
        <f>+VLOOKUP($E1113,Emissions!$1:$1048576,MATCH(DATE(R$2,1,1),Emissions!$A$1:$LI$1),FALSE)</f>
        <v>0</v>
      </c>
      <c r="S1113" s="361">
        <f>+VLOOKUP($E1113,Emissions!$1:$1048576,MATCH(DATE(S$2,1,1),Emissions!$A$1:$LI$1),FALSE)</f>
        <v>0</v>
      </c>
      <c r="T1113" s="361">
        <f>+VLOOKUP($E1113,Emissions!$1:$1048576,MATCH(DATE(T$2,1,1),Emissions!$A$1:$LI$1),FALSE)</f>
        <v>0</v>
      </c>
      <c r="U1113" s="361">
        <f>+VLOOKUP($E1113,Emissions!$1:$1048576,MATCH(DATE(U$2,1,1),Emissions!$A$1:$LI$1),FALSE)</f>
        <v>0</v>
      </c>
      <c r="V1113" s="361">
        <f>+VLOOKUP($E1113,Emissions!$1:$1048576,MATCH(DATE(V$2,1,1),Emissions!$A$1:$LI$1),FALSE)</f>
        <v>0</v>
      </c>
      <c r="W1113" s="361">
        <f>+VLOOKUP($E1113,Emissions!$1:$1048576,MATCH(DATE(W$2,1,1),Emissions!$A$1:$LI$1),FALSE)</f>
        <v>0</v>
      </c>
      <c r="X1113" s="361">
        <f>+VLOOKUP($E1113,Emissions!$1:$1048576,MATCH(DATE(X$2,1,1),Emissions!$A$1:$LI$1),FALSE)</f>
        <v>0</v>
      </c>
      <c r="Y1113" s="361">
        <f>+VLOOKUP($E1113,Emissions!$1:$1048576,MATCH(DATE(Y$2,1,1),Emissions!$A$1:$LI$1),FALSE)</f>
        <v>0</v>
      </c>
      <c r="Z1113" s="361">
        <f>+VLOOKUP($E1113,Emissions!$1:$1048576,MATCH(DATE(Z$2,1,1),Emissions!$A$1:$LI$1),FALSE)</f>
        <v>0</v>
      </c>
      <c r="AA1113" s="361">
        <f>+VLOOKUP($E1113,Emissions!$1:$1048576,MATCH(DATE(AA$2,1,1),Emissions!$A$1:$LI$1),FALSE)</f>
        <v>0</v>
      </c>
      <c r="AB1113" s="361">
        <f>+VLOOKUP($E1113,Emissions!$1:$1048576,MATCH(DATE(AB$2,1,1),Emissions!$A$1:$LI$1),FALSE)</f>
        <v>0</v>
      </c>
      <c r="AC1113" s="361">
        <f>+VLOOKUP($E1113,Emissions!$1:$1048576,MATCH(DATE(AC$2,1,1),Emissions!$A$1:$LI$1),FALSE)</f>
        <v>0</v>
      </c>
      <c r="AD1113" s="361">
        <f>+VLOOKUP($E1113,Emissions!$1:$1048576,MATCH(DATE(AD$2,1,1),Emissions!$A$1:$LI$1),FALSE)</f>
        <v>0</v>
      </c>
      <c r="AE1113" s="361">
        <f>+VLOOKUP($E1113,Emissions!$1:$1048576,MATCH(DATE(AE$2,1,1),Emissions!$A$1:$LI$1),FALSE)</f>
        <v>0</v>
      </c>
      <c r="AF1113" s="361">
        <f>+VLOOKUP($E1113,Emissions!$1:$1048576,MATCH(DATE(AF$2,1,1),Emissions!$A$1:$LI$1),FALSE)</f>
        <v>0</v>
      </c>
      <c r="AG1113" s="361">
        <f>+VLOOKUP($E1113,Emissions!$1:$1048576,MATCH(DATE(AG$2,1,1),Emissions!$A$1:$LI$1),FALSE)</f>
        <v>0</v>
      </c>
      <c r="AH1113" s="361">
        <f>+VLOOKUP($E1113,Emissions!$1:$1048576,MATCH(DATE(AH$2,1,1),Emissions!$A$1:$LI$1),FALSE)</f>
        <v>0</v>
      </c>
      <c r="AI1113" s="361">
        <f>+VLOOKUP($E1113,Emissions!$1:$1048576,MATCH(DATE(AI$2,1,1),Emissions!$A$1:$LI$1),FALSE)</f>
        <v>0</v>
      </c>
      <c r="AJ1113" s="361">
        <f>+VLOOKUP($E1113,Emissions!$1:$1048576,MATCH(DATE(AJ$2,1,1),Emissions!$A$1:$LI$1),FALSE)</f>
        <v>0</v>
      </c>
      <c r="AK1113" s="361">
        <f>+VLOOKUP($E1113,Emissions!$1:$1048576,MATCH(DATE(AK$2,1,1),Emissions!$A$1:$LI$1),FALSE)</f>
        <v>0</v>
      </c>
      <c r="AL1113" s="361">
        <f>+VLOOKUP($E1113,Emissions!$1:$1048576,MATCH(DATE(AL$2,1,1),Emissions!$A$1:$LI$1),FALSE)</f>
        <v>0</v>
      </c>
      <c r="AM1113" s="361">
        <f>+VLOOKUP($E1113,Emissions!$1:$1048576,MATCH(DATE(AM$2,1,1),Emissions!$A$1:$LI$1),FALSE)</f>
        <v>0</v>
      </c>
      <c r="AN1113" s="361">
        <f>+VLOOKUP($E1113,Emissions!$1:$1048576,MATCH(DATE(AN$2,1,1),Emissions!$A$1:$LI$1),FALSE)</f>
        <v>0</v>
      </c>
      <c r="AO1113" s="361">
        <f>+VLOOKUP($E1113,Emissions!$1:$1048576,MATCH(DATE(AO$2,1,1),Emissions!$A$1:$LI$1),FALSE)</f>
        <v>0</v>
      </c>
    </row>
    <row r="1114" spans="1:41" ht="15" customHeight="1" x14ac:dyDescent="0.35">
      <c r="A1114" s="411"/>
      <c r="B1114" s="170"/>
      <c r="C1114" s="138" t="s">
        <v>464</v>
      </c>
      <c r="D1114" s="114" t="s">
        <v>1029</v>
      </c>
      <c r="E1114" s="50" t="s">
        <v>3544</v>
      </c>
      <c r="F1114" s="361">
        <f>+VLOOKUP($E1114,Emissions!$1:$1048576,MATCH(DATE(F$2,1,1),Emissions!$A$1:$LI$1),FALSE)</f>
        <v>7.7021433700000003E-2</v>
      </c>
      <c r="G1114" s="361">
        <f>+VLOOKUP($E1114,Emissions!$1:$1048576,MATCH(DATE(G$2,1,1),Emissions!$A$1:$LI$1),FALSE)</f>
        <v>7.7916486100000001E-2</v>
      </c>
      <c r="H1114" s="361">
        <f>+VLOOKUP($E1114,Emissions!$1:$1048576,MATCH(DATE(H$2,1,1),Emissions!$A$1:$LI$1),FALSE)</f>
        <v>7.8193680099999996E-2</v>
      </c>
      <c r="I1114" s="361">
        <f>+VLOOKUP($E1114,Emissions!$1:$1048576,MATCH(DATE(I$2,1,1),Emissions!$A$1:$LI$1),FALSE)</f>
        <v>7.8588529200000007E-2</v>
      </c>
      <c r="J1114" s="361">
        <f>+VLOOKUP($E1114,Emissions!$1:$1048576,MATCH(DATE(J$2,1,1),Emissions!$A$1:$LI$1),FALSE)</f>
        <v>7.9579861799999999E-2</v>
      </c>
      <c r="K1114" s="361">
        <f>+VLOOKUP($E1114,Emissions!$1:$1048576,MATCH(DATE(K$2,1,1),Emissions!$A$1:$LI$1),FALSE)</f>
        <v>8.1042570199999997E-2</v>
      </c>
      <c r="L1114" s="361">
        <f>+VLOOKUP($E1114,Emissions!$1:$1048576,MATCH(DATE(L$2,1,1),Emissions!$A$1:$LI$1),FALSE)</f>
        <v>7.1485371800000003E-2</v>
      </c>
      <c r="M1114" s="361">
        <f>+VLOOKUP($E1114,Emissions!$1:$1048576,MATCH(DATE(M$2,1,1),Emissions!$A$1:$LI$1),FALSE)</f>
        <v>6.0271575700000003E-2</v>
      </c>
      <c r="N1114" s="361">
        <f>+VLOOKUP($E1114,Emissions!$1:$1048576,MATCH(DATE(N$2,1,1),Emissions!$A$1:$LI$1),FALSE)</f>
        <v>4.7793439700000002E-2</v>
      </c>
      <c r="O1114" s="361">
        <f>+VLOOKUP($E1114,Emissions!$1:$1048576,MATCH(DATE(O$2,1,1),Emissions!$A$1:$LI$1),FALSE)</f>
        <v>3.3797626400000003E-2</v>
      </c>
      <c r="P1114" s="361">
        <f>+VLOOKUP($E1114,Emissions!$1:$1048576,MATCH(DATE(P$2,1,1),Emissions!$A$1:$LI$1),FALSE)</f>
        <v>1.80272205E-2</v>
      </c>
      <c r="Q1114" s="361">
        <f>+VLOOKUP($E1114,Emissions!$1:$1048576,MATCH(DATE(Q$2,1,1),Emissions!$A$1:$LI$1),FALSE)</f>
        <v>1.76212738E-2</v>
      </c>
      <c r="R1114" s="361">
        <f>+VLOOKUP($E1114,Emissions!$1:$1048576,MATCH(DATE(R$2,1,1),Emissions!$A$1:$LI$1),FALSE)</f>
        <v>1.8305872500000001E-2</v>
      </c>
      <c r="S1114" s="361">
        <f>+VLOOKUP($E1114,Emissions!$1:$1048576,MATCH(DATE(S$2,1,1),Emissions!$A$1:$LI$1),FALSE)</f>
        <v>1.9045506699999999E-2</v>
      </c>
      <c r="T1114" s="361">
        <f>+VLOOKUP($E1114,Emissions!$1:$1048576,MATCH(DATE(T$2,1,1),Emissions!$A$1:$LI$1),FALSE)</f>
        <v>1.9738856700000001E-2</v>
      </c>
      <c r="U1114" s="361">
        <f>+VLOOKUP($E1114,Emissions!$1:$1048576,MATCH(DATE(U$2,1,1),Emissions!$A$1:$LI$1),FALSE)</f>
        <v>2.03862387E-2</v>
      </c>
      <c r="V1114" s="361">
        <f>+VLOOKUP($E1114,Emissions!$1:$1048576,MATCH(DATE(V$2,1,1),Emissions!$A$1:$LI$1),FALSE)</f>
        <v>1.40068238E-2</v>
      </c>
      <c r="W1114" s="361">
        <f>+VLOOKUP($E1114,Emissions!$1:$1048576,MATCH(DATE(W$2,1,1),Emissions!$A$1:$LI$1),FALSE)</f>
        <v>9.2043181800000005E-3</v>
      </c>
      <c r="X1114" s="361">
        <f>+VLOOKUP($E1114,Emissions!$1:$1048576,MATCH(DATE(X$2,1,1),Emissions!$A$1:$LI$1),FALSE)</f>
        <v>6.0267049700000004E-3</v>
      </c>
      <c r="Y1114" s="361">
        <f>+VLOOKUP($E1114,Emissions!$1:$1048576,MATCH(DATE(Y$2,1,1),Emissions!$A$1:$LI$1),FALSE)</f>
        <v>3.9496278799999998E-3</v>
      </c>
      <c r="Z1114" s="361">
        <f>+VLOOKUP($E1114,Emissions!$1:$1048576,MATCH(DATE(Z$2,1,1),Emissions!$A$1:$LI$1),FALSE)</f>
        <v>2.5919133599999998E-3</v>
      </c>
      <c r="AA1114" s="361">
        <f>+VLOOKUP($E1114,Emissions!$1:$1048576,MATCH(DATE(AA$2,1,1),Emissions!$A$1:$LI$1),FALSE)</f>
        <v>1.70385315E-3</v>
      </c>
      <c r="AB1114" s="361">
        <f>+VLOOKUP($E1114,Emissions!$1:$1048576,MATCH(DATE(AB$2,1,1),Emissions!$A$1:$LI$1),FALSE)</f>
        <v>1.1222856900000001E-3</v>
      </c>
      <c r="AC1114" s="361">
        <f>+VLOOKUP($E1114,Emissions!$1:$1048576,MATCH(DATE(AC$2,1,1),Emissions!$A$1:$LI$1),FALSE)</f>
        <v>7.4336483099999998E-4</v>
      </c>
      <c r="AD1114" s="361">
        <f>+VLOOKUP($E1114,Emissions!$1:$1048576,MATCH(DATE(AD$2,1,1),Emissions!$A$1:$LI$1),FALSE)</f>
        <v>4.9388929799999996E-4</v>
      </c>
      <c r="AE1114" s="361">
        <f>+VLOOKUP($E1114,Emissions!$1:$1048576,MATCH(DATE(AE$2,1,1),Emissions!$A$1:$LI$1),FALSE)</f>
        <v>3.2914228900000002E-4</v>
      </c>
      <c r="AF1114" s="361">
        <f>+VLOOKUP($E1114,Emissions!$1:$1048576,MATCH(DATE(AF$2,1,1),Emissions!$A$1:$LI$1),FALSE)</f>
        <v>3.2574012199999998E-4</v>
      </c>
      <c r="AG1114" s="361">
        <f>+VLOOKUP($E1114,Emissions!$1:$1048576,MATCH(DATE(AG$2,1,1),Emissions!$A$1:$LI$1),FALSE)</f>
        <v>3.32858123E-4</v>
      </c>
      <c r="AH1114" s="361">
        <f>+VLOOKUP($E1114,Emissions!$1:$1048576,MATCH(DATE(AH$2,1,1),Emissions!$A$1:$LI$1),FALSE)</f>
        <v>3.4006890099999999E-4</v>
      </c>
      <c r="AI1114" s="361">
        <f>+VLOOKUP($E1114,Emissions!$1:$1048576,MATCH(DATE(AI$2,1,1),Emissions!$A$1:$LI$1),FALSE)</f>
        <v>3.4710499099999999E-4</v>
      </c>
      <c r="AJ1114" s="361">
        <f>+VLOOKUP($E1114,Emissions!$1:$1048576,MATCH(DATE(AJ$2,1,1),Emissions!$A$1:$LI$1),FALSE)</f>
        <v>3.5416684199999999E-4</v>
      </c>
      <c r="AK1114" s="361">
        <f>+VLOOKUP($E1114,Emissions!$1:$1048576,MATCH(DATE(AK$2,1,1),Emissions!$A$1:$LI$1),FALSE)</f>
        <v>3.6129573600000002E-4</v>
      </c>
      <c r="AL1114" s="361">
        <f>+VLOOKUP($E1114,Emissions!$1:$1048576,MATCH(DATE(AL$2,1,1),Emissions!$A$1:$LI$1),FALSE)</f>
        <v>3.6845719199999998E-4</v>
      </c>
      <c r="AM1114" s="361">
        <f>+VLOOKUP($E1114,Emissions!$1:$1048576,MATCH(DATE(AM$2,1,1),Emissions!$A$1:$LI$1),FALSE)</f>
        <v>3.7559623100000001E-4</v>
      </c>
      <c r="AN1114" s="361">
        <f>+VLOOKUP($E1114,Emissions!$1:$1048576,MATCH(DATE(AN$2,1,1),Emissions!$A$1:$LI$1),FALSE)</f>
        <v>3.8265504500000001E-4</v>
      </c>
      <c r="AO1114" s="361">
        <f>+VLOOKUP($E1114,Emissions!$1:$1048576,MATCH(DATE(AO$2,1,1),Emissions!$A$1:$LI$1),FALSE)</f>
        <v>3.89576674E-4</v>
      </c>
    </row>
    <row r="1115" spans="1:41" ht="15" customHeight="1" x14ac:dyDescent="0.35">
      <c r="A1115" s="411"/>
      <c r="B1115" s="170"/>
      <c r="C1115" s="138" t="s">
        <v>465</v>
      </c>
      <c r="D1115" s="114" t="s">
        <v>1029</v>
      </c>
      <c r="E1115" s="50" t="s">
        <v>3545</v>
      </c>
      <c r="F1115" s="361">
        <f>+VLOOKUP($E1115,Emissions!$1:$1048576,MATCH(DATE(F$2,1,1),Emissions!$A$1:$LI$1),FALSE)</f>
        <v>3.6122484859999999</v>
      </c>
      <c r="G1115" s="361">
        <f>+VLOOKUP($E1115,Emissions!$1:$1048576,MATCH(DATE(G$2,1,1),Emissions!$A$1:$LI$1),FALSE)</f>
        <v>3.6430117960000001</v>
      </c>
      <c r="H1115" s="361">
        <f>+VLOOKUP($E1115,Emissions!$1:$1048576,MATCH(DATE(H$2,1,1),Emissions!$A$1:$LI$1),FALSE)</f>
        <v>3.6590715810000001</v>
      </c>
      <c r="I1115" s="361">
        <f>+VLOOKUP($E1115,Emissions!$1:$1048576,MATCH(DATE(I$2,1,1),Emissions!$A$1:$LI$1),FALSE)</f>
        <v>3.675742702</v>
      </c>
      <c r="J1115" s="361">
        <f>+VLOOKUP($E1115,Emissions!$1:$1048576,MATCH(DATE(J$2,1,1),Emissions!$A$1:$LI$1),FALSE)</f>
        <v>3.701173233</v>
      </c>
      <c r="K1115" s="361">
        <f>+VLOOKUP($E1115,Emissions!$1:$1048576,MATCH(DATE(K$2,1,1),Emissions!$A$1:$LI$1),FALSE)</f>
        <v>3.7410232630000002</v>
      </c>
      <c r="L1115" s="361">
        <f>+VLOOKUP($E1115,Emissions!$1:$1048576,MATCH(DATE(L$2,1,1),Emissions!$A$1:$LI$1),FALSE)</f>
        <v>4.5161105399999997</v>
      </c>
      <c r="M1115" s="361">
        <f>+VLOOKUP($E1115,Emissions!$1:$1048576,MATCH(DATE(M$2,1,1),Emissions!$A$1:$LI$1),FALSE)</f>
        <v>5.4817866220000004</v>
      </c>
      <c r="N1115" s="361">
        <f>+VLOOKUP($E1115,Emissions!$1:$1048576,MATCH(DATE(N$2,1,1),Emissions!$A$1:$LI$1),FALSE)</f>
        <v>6.5672645650000003</v>
      </c>
      <c r="O1115" s="361">
        <f>+VLOOKUP($E1115,Emissions!$1:$1048576,MATCH(DATE(O$2,1,1),Emissions!$A$1:$LI$1),FALSE)</f>
        <v>7.7637633619999997</v>
      </c>
      <c r="P1115" s="361">
        <f>+VLOOKUP($E1115,Emissions!$1:$1048576,MATCH(DATE(P$2,1,1),Emissions!$A$1:$LI$1),FALSE)</f>
        <v>9.070925463</v>
      </c>
      <c r="Q1115" s="361">
        <f>+VLOOKUP($E1115,Emissions!$1:$1048576,MATCH(DATE(Q$2,1,1),Emissions!$A$1:$LI$1),FALSE)</f>
        <v>9.6209102790000003</v>
      </c>
      <c r="R1115" s="361">
        <f>+VLOOKUP($E1115,Emissions!$1:$1048576,MATCH(DATE(R$2,1,1),Emissions!$A$1:$LI$1),FALSE)</f>
        <v>10.053676429999999</v>
      </c>
      <c r="S1115" s="361">
        <f>+VLOOKUP($E1115,Emissions!$1:$1048576,MATCH(DATE(S$2,1,1),Emissions!$A$1:$LI$1),FALSE)</f>
        <v>10.467460730000001</v>
      </c>
      <c r="T1115" s="361">
        <f>+VLOOKUP($E1115,Emissions!$1:$1048576,MATCH(DATE(T$2,1,1),Emissions!$A$1:$LI$1),FALSE)</f>
        <v>10.87684994</v>
      </c>
      <c r="U1115" s="361">
        <f>+VLOOKUP($E1115,Emissions!$1:$1048576,MATCH(DATE(U$2,1,1),Emissions!$A$1:$LI$1),FALSE)</f>
        <v>11.28478147</v>
      </c>
      <c r="V1115" s="361">
        <f>+VLOOKUP($E1115,Emissions!$1:$1048576,MATCH(DATE(V$2,1,1),Emissions!$A$1:$LI$1),FALSE)</f>
        <v>11.52938675</v>
      </c>
      <c r="W1115" s="361">
        <f>+VLOOKUP($E1115,Emissions!$1:$1048576,MATCH(DATE(W$2,1,1),Emissions!$A$1:$LI$1),FALSE)</f>
        <v>11.74271203</v>
      </c>
      <c r="X1115" s="361">
        <f>+VLOOKUP($E1115,Emissions!$1:$1048576,MATCH(DATE(X$2,1,1),Emissions!$A$1:$LI$1),FALSE)</f>
        <v>11.943079279999999</v>
      </c>
      <c r="Y1115" s="361">
        <f>+VLOOKUP($E1115,Emissions!$1:$1048576,MATCH(DATE(Y$2,1,1),Emissions!$A$1:$LI$1),FALSE)</f>
        <v>12.13882806</v>
      </c>
      <c r="Z1115" s="361">
        <f>+VLOOKUP($E1115,Emissions!$1:$1048576,MATCH(DATE(Z$2,1,1),Emissions!$A$1:$LI$1),FALSE)</f>
        <v>12.336626130000001</v>
      </c>
      <c r="AA1115" s="361">
        <f>+VLOOKUP($E1115,Emissions!$1:$1048576,MATCH(DATE(AA$2,1,1),Emissions!$A$1:$LI$1),FALSE)</f>
        <v>12.545936790000001</v>
      </c>
      <c r="AB1115" s="361">
        <f>+VLOOKUP($E1115,Emissions!$1:$1048576,MATCH(DATE(AB$2,1,1),Emissions!$A$1:$LI$1),FALSE)</f>
        <v>12.774338889999999</v>
      </c>
      <c r="AC1115" s="361">
        <f>+VLOOKUP($E1115,Emissions!$1:$1048576,MATCH(DATE(AC$2,1,1),Emissions!$A$1:$LI$1),FALSE)</f>
        <v>13.02871373</v>
      </c>
      <c r="AD1115" s="361">
        <f>+VLOOKUP($E1115,Emissions!$1:$1048576,MATCH(DATE(AD$2,1,1),Emissions!$A$1:$LI$1),FALSE)</f>
        <v>13.31555665</v>
      </c>
      <c r="AE1115" s="361">
        <f>+VLOOKUP($E1115,Emissions!$1:$1048576,MATCH(DATE(AE$2,1,1),Emissions!$A$1:$LI$1),FALSE)</f>
        <v>13.63760401</v>
      </c>
      <c r="AF1115" s="361">
        <f>+VLOOKUP($E1115,Emissions!$1:$1048576,MATCH(DATE(AF$2,1,1),Emissions!$A$1:$LI$1),FALSE)</f>
        <v>13.985446380000001</v>
      </c>
      <c r="AG1115" s="361">
        <f>+VLOOKUP($E1115,Emissions!$1:$1048576,MATCH(DATE(AG$2,1,1),Emissions!$A$1:$LI$1),FALSE)</f>
        <v>14.20775343</v>
      </c>
      <c r="AH1115" s="361">
        <f>+VLOOKUP($E1115,Emissions!$1:$1048576,MATCH(DATE(AH$2,1,1),Emissions!$A$1:$LI$1),FALSE)</f>
        <v>14.4070532</v>
      </c>
      <c r="AI1115" s="361">
        <f>+VLOOKUP($E1115,Emissions!$1:$1048576,MATCH(DATE(AI$2,1,1),Emissions!$A$1:$LI$1),FALSE)</f>
        <v>14.623955520000001</v>
      </c>
      <c r="AJ1115" s="361">
        <f>+VLOOKUP($E1115,Emissions!$1:$1048576,MATCH(DATE(AJ$2,1,1),Emissions!$A$1:$LI$1),FALSE)</f>
        <v>14.864657360000001</v>
      </c>
      <c r="AK1115" s="361">
        <f>+VLOOKUP($E1115,Emissions!$1:$1048576,MATCH(DATE(AK$2,1,1),Emissions!$A$1:$LI$1),FALSE)</f>
        <v>15.12475324</v>
      </c>
      <c r="AL1115" s="361">
        <f>+VLOOKUP($E1115,Emissions!$1:$1048576,MATCH(DATE(AL$2,1,1),Emissions!$A$1:$LI$1),FALSE)</f>
        <v>15.39796679</v>
      </c>
      <c r="AM1115" s="361">
        <f>+VLOOKUP($E1115,Emissions!$1:$1048576,MATCH(DATE(AM$2,1,1),Emissions!$A$1:$LI$1),FALSE)</f>
        <v>15.678542699999999</v>
      </c>
      <c r="AN1115" s="361">
        <f>+VLOOKUP($E1115,Emissions!$1:$1048576,MATCH(DATE(AN$2,1,1),Emissions!$A$1:$LI$1),FALSE)</f>
        <v>15.96162438</v>
      </c>
      <c r="AO1115" s="361">
        <f>+VLOOKUP($E1115,Emissions!$1:$1048576,MATCH(DATE(AO$2,1,1),Emissions!$A$1:$LI$1),FALSE)</f>
        <v>16.243110770000001</v>
      </c>
    </row>
    <row r="1116" spans="1:41" ht="15" customHeight="1" x14ac:dyDescent="0.35">
      <c r="A1116" s="411"/>
      <c r="B1116" s="170"/>
      <c r="C1116" s="138" t="s">
        <v>466</v>
      </c>
      <c r="D1116" s="114" t="s">
        <v>1029</v>
      </c>
      <c r="E1116" s="50" t="s">
        <v>3546</v>
      </c>
      <c r="F1116" s="361">
        <f>+VLOOKUP($E1116,Emissions!$1:$1048576,MATCH(DATE(F$2,1,1),Emissions!$A$1:$LI$1),FALSE)</f>
        <v>0</v>
      </c>
      <c r="G1116" s="361">
        <f>+VLOOKUP($E1116,Emissions!$1:$1048576,MATCH(DATE(G$2,1,1),Emissions!$A$1:$LI$1),FALSE)</f>
        <v>0</v>
      </c>
      <c r="H1116" s="361">
        <f>+VLOOKUP($E1116,Emissions!$1:$1048576,MATCH(DATE(H$2,1,1),Emissions!$A$1:$LI$1),FALSE)</f>
        <v>0</v>
      </c>
      <c r="I1116" s="361">
        <f>+VLOOKUP($E1116,Emissions!$1:$1048576,MATCH(DATE(I$2,1,1),Emissions!$A$1:$LI$1),FALSE)</f>
        <v>0</v>
      </c>
      <c r="J1116" s="361">
        <f>+VLOOKUP($E1116,Emissions!$1:$1048576,MATCH(DATE(J$2,1,1),Emissions!$A$1:$LI$1),FALSE)</f>
        <v>0</v>
      </c>
      <c r="K1116" s="361">
        <f>+VLOOKUP($E1116,Emissions!$1:$1048576,MATCH(DATE(K$2,1,1),Emissions!$A$1:$LI$1),FALSE)</f>
        <v>0</v>
      </c>
      <c r="L1116" s="361">
        <f>+VLOOKUP($E1116,Emissions!$1:$1048576,MATCH(DATE(L$2,1,1),Emissions!$A$1:$LI$1),FALSE)</f>
        <v>0</v>
      </c>
      <c r="M1116" s="361">
        <f>+VLOOKUP($E1116,Emissions!$1:$1048576,MATCH(DATE(M$2,1,1),Emissions!$A$1:$LI$1),FALSE)</f>
        <v>0</v>
      </c>
      <c r="N1116" s="361">
        <f>+VLOOKUP($E1116,Emissions!$1:$1048576,MATCH(DATE(N$2,1,1),Emissions!$A$1:$LI$1),FALSE)</f>
        <v>0</v>
      </c>
      <c r="O1116" s="361">
        <f>+VLOOKUP($E1116,Emissions!$1:$1048576,MATCH(DATE(O$2,1,1),Emissions!$A$1:$LI$1),FALSE)</f>
        <v>0</v>
      </c>
      <c r="P1116" s="361">
        <f>+VLOOKUP($E1116,Emissions!$1:$1048576,MATCH(DATE(P$2,1,1),Emissions!$A$1:$LI$1),FALSE)</f>
        <v>0</v>
      </c>
      <c r="Q1116" s="361">
        <f>+VLOOKUP($E1116,Emissions!$1:$1048576,MATCH(DATE(Q$2,1,1),Emissions!$A$1:$LI$1),FALSE)</f>
        <v>0</v>
      </c>
      <c r="R1116" s="361">
        <f>+VLOOKUP($E1116,Emissions!$1:$1048576,MATCH(DATE(R$2,1,1),Emissions!$A$1:$LI$1),FALSE)</f>
        <v>0</v>
      </c>
      <c r="S1116" s="361">
        <f>+VLOOKUP($E1116,Emissions!$1:$1048576,MATCH(DATE(S$2,1,1),Emissions!$A$1:$LI$1),FALSE)</f>
        <v>0</v>
      </c>
      <c r="T1116" s="361">
        <f>+VLOOKUP($E1116,Emissions!$1:$1048576,MATCH(DATE(T$2,1,1),Emissions!$A$1:$LI$1),FALSE)</f>
        <v>0</v>
      </c>
      <c r="U1116" s="361">
        <f>+VLOOKUP($E1116,Emissions!$1:$1048576,MATCH(DATE(U$2,1,1),Emissions!$A$1:$LI$1),FALSE)</f>
        <v>0</v>
      </c>
      <c r="V1116" s="361">
        <f>+VLOOKUP($E1116,Emissions!$1:$1048576,MATCH(DATE(V$2,1,1),Emissions!$A$1:$LI$1),FALSE)</f>
        <v>0</v>
      </c>
      <c r="W1116" s="361">
        <f>+VLOOKUP($E1116,Emissions!$1:$1048576,MATCH(DATE(W$2,1,1),Emissions!$A$1:$LI$1),FALSE)</f>
        <v>0</v>
      </c>
      <c r="X1116" s="361">
        <f>+VLOOKUP($E1116,Emissions!$1:$1048576,MATCH(DATE(X$2,1,1),Emissions!$A$1:$LI$1),FALSE)</f>
        <v>0</v>
      </c>
      <c r="Y1116" s="361">
        <f>+VLOOKUP($E1116,Emissions!$1:$1048576,MATCH(DATE(Y$2,1,1),Emissions!$A$1:$LI$1),FALSE)</f>
        <v>0</v>
      </c>
      <c r="Z1116" s="361">
        <f>+VLOOKUP($E1116,Emissions!$1:$1048576,MATCH(DATE(Z$2,1,1),Emissions!$A$1:$LI$1),FALSE)</f>
        <v>0</v>
      </c>
      <c r="AA1116" s="361">
        <f>+VLOOKUP($E1116,Emissions!$1:$1048576,MATCH(DATE(AA$2,1,1),Emissions!$A$1:$LI$1),FALSE)</f>
        <v>0</v>
      </c>
      <c r="AB1116" s="361">
        <f>+VLOOKUP($E1116,Emissions!$1:$1048576,MATCH(DATE(AB$2,1,1),Emissions!$A$1:$LI$1),FALSE)</f>
        <v>0</v>
      </c>
      <c r="AC1116" s="361">
        <f>+VLOOKUP($E1116,Emissions!$1:$1048576,MATCH(DATE(AC$2,1,1),Emissions!$A$1:$LI$1),FALSE)</f>
        <v>0</v>
      </c>
      <c r="AD1116" s="361">
        <f>+VLOOKUP($E1116,Emissions!$1:$1048576,MATCH(DATE(AD$2,1,1),Emissions!$A$1:$LI$1),FALSE)</f>
        <v>0</v>
      </c>
      <c r="AE1116" s="361">
        <f>+VLOOKUP($E1116,Emissions!$1:$1048576,MATCH(DATE(AE$2,1,1),Emissions!$A$1:$LI$1),FALSE)</f>
        <v>0</v>
      </c>
      <c r="AF1116" s="361">
        <f>+VLOOKUP($E1116,Emissions!$1:$1048576,MATCH(DATE(AF$2,1,1),Emissions!$A$1:$LI$1),FALSE)</f>
        <v>0</v>
      </c>
      <c r="AG1116" s="361">
        <f>+VLOOKUP($E1116,Emissions!$1:$1048576,MATCH(DATE(AG$2,1,1),Emissions!$A$1:$LI$1),FALSE)</f>
        <v>0</v>
      </c>
      <c r="AH1116" s="361">
        <f>+VLOOKUP($E1116,Emissions!$1:$1048576,MATCH(DATE(AH$2,1,1),Emissions!$A$1:$LI$1),FALSE)</f>
        <v>0</v>
      </c>
      <c r="AI1116" s="361">
        <f>+VLOOKUP($E1116,Emissions!$1:$1048576,MATCH(DATE(AI$2,1,1),Emissions!$A$1:$LI$1),FALSE)</f>
        <v>0</v>
      </c>
      <c r="AJ1116" s="361">
        <f>+VLOOKUP($E1116,Emissions!$1:$1048576,MATCH(DATE(AJ$2,1,1),Emissions!$A$1:$LI$1),FALSE)</f>
        <v>0</v>
      </c>
      <c r="AK1116" s="361">
        <f>+VLOOKUP($E1116,Emissions!$1:$1048576,MATCH(DATE(AK$2,1,1),Emissions!$A$1:$LI$1),FALSE)</f>
        <v>0</v>
      </c>
      <c r="AL1116" s="361">
        <f>+VLOOKUP($E1116,Emissions!$1:$1048576,MATCH(DATE(AL$2,1,1),Emissions!$A$1:$LI$1),FALSE)</f>
        <v>0</v>
      </c>
      <c r="AM1116" s="361">
        <f>+VLOOKUP($E1116,Emissions!$1:$1048576,MATCH(DATE(AM$2,1,1),Emissions!$A$1:$LI$1),FALSE)</f>
        <v>0</v>
      </c>
      <c r="AN1116" s="361">
        <f>+VLOOKUP($E1116,Emissions!$1:$1048576,MATCH(DATE(AN$2,1,1),Emissions!$A$1:$LI$1),FALSE)</f>
        <v>0</v>
      </c>
      <c r="AO1116" s="361">
        <f>+VLOOKUP($E1116,Emissions!$1:$1048576,MATCH(DATE(AO$2,1,1),Emissions!$A$1:$LI$1),FALSE)</f>
        <v>0</v>
      </c>
    </row>
    <row r="1117" spans="1:41" ht="15" customHeight="1" x14ac:dyDescent="0.35">
      <c r="A1117" s="411"/>
      <c r="B1117" s="170"/>
      <c r="C1117" s="138" t="s">
        <v>467</v>
      </c>
      <c r="D1117" s="114" t="s">
        <v>1029</v>
      </c>
      <c r="E1117" s="50" t="s">
        <v>3547</v>
      </c>
      <c r="F1117" s="361">
        <f>+VLOOKUP($E1117,Emissions!$1:$1048576,MATCH(DATE(F$2,1,1),Emissions!$A$1:$LI$1),FALSE)</f>
        <v>0</v>
      </c>
      <c r="G1117" s="361">
        <f>+VLOOKUP($E1117,Emissions!$1:$1048576,MATCH(DATE(G$2,1,1),Emissions!$A$1:$LI$1),FALSE)</f>
        <v>0</v>
      </c>
      <c r="H1117" s="361">
        <f>+VLOOKUP($E1117,Emissions!$1:$1048576,MATCH(DATE(H$2,1,1),Emissions!$A$1:$LI$1),FALSE)</f>
        <v>0</v>
      </c>
      <c r="I1117" s="361">
        <f>+VLOOKUP($E1117,Emissions!$1:$1048576,MATCH(DATE(I$2,1,1),Emissions!$A$1:$LI$1),FALSE)</f>
        <v>0</v>
      </c>
      <c r="J1117" s="361">
        <f>+VLOOKUP($E1117,Emissions!$1:$1048576,MATCH(DATE(J$2,1,1),Emissions!$A$1:$LI$1),FALSE)</f>
        <v>0</v>
      </c>
      <c r="K1117" s="361">
        <f>+VLOOKUP($E1117,Emissions!$1:$1048576,MATCH(DATE(K$2,1,1),Emissions!$A$1:$LI$1),FALSE)</f>
        <v>0</v>
      </c>
      <c r="L1117" s="361">
        <f>+VLOOKUP($E1117,Emissions!$1:$1048576,MATCH(DATE(L$2,1,1),Emissions!$A$1:$LI$1),FALSE)</f>
        <v>0</v>
      </c>
      <c r="M1117" s="361">
        <f>+VLOOKUP($E1117,Emissions!$1:$1048576,MATCH(DATE(M$2,1,1),Emissions!$A$1:$LI$1),FALSE)</f>
        <v>0</v>
      </c>
      <c r="N1117" s="361">
        <f>+VLOOKUP($E1117,Emissions!$1:$1048576,MATCH(DATE(N$2,1,1),Emissions!$A$1:$LI$1),FALSE)</f>
        <v>0</v>
      </c>
      <c r="O1117" s="361">
        <f>+VLOOKUP($E1117,Emissions!$1:$1048576,MATCH(DATE(O$2,1,1),Emissions!$A$1:$LI$1),FALSE)</f>
        <v>0</v>
      </c>
      <c r="P1117" s="361">
        <f>+VLOOKUP($E1117,Emissions!$1:$1048576,MATCH(DATE(P$2,1,1),Emissions!$A$1:$LI$1),FALSE)</f>
        <v>0</v>
      </c>
      <c r="Q1117" s="361">
        <f>+VLOOKUP($E1117,Emissions!$1:$1048576,MATCH(DATE(Q$2,1,1),Emissions!$A$1:$LI$1),FALSE)</f>
        <v>0</v>
      </c>
      <c r="R1117" s="361">
        <f>+VLOOKUP($E1117,Emissions!$1:$1048576,MATCH(DATE(R$2,1,1),Emissions!$A$1:$LI$1),FALSE)</f>
        <v>0</v>
      </c>
      <c r="S1117" s="361">
        <f>+VLOOKUP($E1117,Emissions!$1:$1048576,MATCH(DATE(S$2,1,1),Emissions!$A$1:$LI$1),FALSE)</f>
        <v>0</v>
      </c>
      <c r="T1117" s="361">
        <f>+VLOOKUP($E1117,Emissions!$1:$1048576,MATCH(DATE(T$2,1,1),Emissions!$A$1:$LI$1),FALSE)</f>
        <v>0</v>
      </c>
      <c r="U1117" s="361">
        <f>+VLOOKUP($E1117,Emissions!$1:$1048576,MATCH(DATE(U$2,1,1),Emissions!$A$1:$LI$1),FALSE)</f>
        <v>0</v>
      </c>
      <c r="V1117" s="361">
        <f>+VLOOKUP($E1117,Emissions!$1:$1048576,MATCH(DATE(V$2,1,1),Emissions!$A$1:$LI$1),FALSE)</f>
        <v>0</v>
      </c>
      <c r="W1117" s="361">
        <f>+VLOOKUP($E1117,Emissions!$1:$1048576,MATCH(DATE(W$2,1,1),Emissions!$A$1:$LI$1),FALSE)</f>
        <v>0</v>
      </c>
      <c r="X1117" s="361">
        <f>+VLOOKUP($E1117,Emissions!$1:$1048576,MATCH(DATE(X$2,1,1),Emissions!$A$1:$LI$1),FALSE)</f>
        <v>0</v>
      </c>
      <c r="Y1117" s="361">
        <f>+VLOOKUP($E1117,Emissions!$1:$1048576,MATCH(DATE(Y$2,1,1),Emissions!$A$1:$LI$1),FALSE)</f>
        <v>0</v>
      </c>
      <c r="Z1117" s="361">
        <f>+VLOOKUP($E1117,Emissions!$1:$1048576,MATCH(DATE(Z$2,1,1),Emissions!$A$1:$LI$1),FALSE)</f>
        <v>0</v>
      </c>
      <c r="AA1117" s="361">
        <f>+VLOOKUP($E1117,Emissions!$1:$1048576,MATCH(DATE(AA$2,1,1),Emissions!$A$1:$LI$1),FALSE)</f>
        <v>0</v>
      </c>
      <c r="AB1117" s="361">
        <f>+VLOOKUP($E1117,Emissions!$1:$1048576,MATCH(DATE(AB$2,1,1),Emissions!$A$1:$LI$1),FALSE)</f>
        <v>0</v>
      </c>
      <c r="AC1117" s="361">
        <f>+VLOOKUP($E1117,Emissions!$1:$1048576,MATCH(DATE(AC$2,1,1),Emissions!$A$1:$LI$1),FALSE)</f>
        <v>0</v>
      </c>
      <c r="AD1117" s="361">
        <f>+VLOOKUP($E1117,Emissions!$1:$1048576,MATCH(DATE(AD$2,1,1),Emissions!$A$1:$LI$1),FALSE)</f>
        <v>0</v>
      </c>
      <c r="AE1117" s="361">
        <f>+VLOOKUP($E1117,Emissions!$1:$1048576,MATCH(DATE(AE$2,1,1),Emissions!$A$1:$LI$1),FALSE)</f>
        <v>0</v>
      </c>
      <c r="AF1117" s="361">
        <f>+VLOOKUP($E1117,Emissions!$1:$1048576,MATCH(DATE(AF$2,1,1),Emissions!$A$1:$LI$1),FALSE)</f>
        <v>0</v>
      </c>
      <c r="AG1117" s="361">
        <f>+VLOOKUP($E1117,Emissions!$1:$1048576,MATCH(DATE(AG$2,1,1),Emissions!$A$1:$LI$1),FALSE)</f>
        <v>0</v>
      </c>
      <c r="AH1117" s="361">
        <f>+VLOOKUP($E1117,Emissions!$1:$1048576,MATCH(DATE(AH$2,1,1),Emissions!$A$1:$LI$1),FALSE)</f>
        <v>0</v>
      </c>
      <c r="AI1117" s="361">
        <f>+VLOOKUP($E1117,Emissions!$1:$1048576,MATCH(DATE(AI$2,1,1),Emissions!$A$1:$LI$1),FALSE)</f>
        <v>0</v>
      </c>
      <c r="AJ1117" s="361">
        <f>+VLOOKUP($E1117,Emissions!$1:$1048576,MATCH(DATE(AJ$2,1,1),Emissions!$A$1:$LI$1),FALSE)</f>
        <v>0</v>
      </c>
      <c r="AK1117" s="361">
        <f>+VLOOKUP($E1117,Emissions!$1:$1048576,MATCH(DATE(AK$2,1,1),Emissions!$A$1:$LI$1),FALSE)</f>
        <v>0</v>
      </c>
      <c r="AL1117" s="361">
        <f>+VLOOKUP($E1117,Emissions!$1:$1048576,MATCH(DATE(AL$2,1,1),Emissions!$A$1:$LI$1),FALSE)</f>
        <v>0</v>
      </c>
      <c r="AM1117" s="361">
        <f>+VLOOKUP($E1117,Emissions!$1:$1048576,MATCH(DATE(AM$2,1,1),Emissions!$A$1:$LI$1),FALSE)</f>
        <v>0</v>
      </c>
      <c r="AN1117" s="361">
        <f>+VLOOKUP($E1117,Emissions!$1:$1048576,MATCH(DATE(AN$2,1,1),Emissions!$A$1:$LI$1),FALSE)</f>
        <v>0</v>
      </c>
      <c r="AO1117" s="361">
        <f>+VLOOKUP($E1117,Emissions!$1:$1048576,MATCH(DATE(AO$2,1,1),Emissions!$A$1:$LI$1),FALSE)</f>
        <v>0</v>
      </c>
    </row>
    <row r="1118" spans="1:41" ht="15" customHeight="1" x14ac:dyDescent="0.35">
      <c r="A1118" s="411"/>
      <c r="B1118" s="170"/>
      <c r="C1118" s="138" t="s">
        <v>468</v>
      </c>
      <c r="D1118" s="114" t="s">
        <v>1029</v>
      </c>
      <c r="E1118" s="50" t="s">
        <v>3548</v>
      </c>
      <c r="F1118" s="361">
        <f>+VLOOKUP($E1118,Emissions!$1:$1048576,MATCH(DATE(F$2,1,1),Emissions!$A$1:$LI$1),FALSE)</f>
        <v>0</v>
      </c>
      <c r="G1118" s="361">
        <f>+VLOOKUP($E1118,Emissions!$1:$1048576,MATCH(DATE(G$2,1,1),Emissions!$A$1:$LI$1),FALSE)</f>
        <v>0</v>
      </c>
      <c r="H1118" s="361">
        <f>+VLOOKUP($E1118,Emissions!$1:$1048576,MATCH(DATE(H$2,1,1),Emissions!$A$1:$LI$1),FALSE)</f>
        <v>0</v>
      </c>
      <c r="I1118" s="361">
        <f>+VLOOKUP($E1118,Emissions!$1:$1048576,MATCH(DATE(I$2,1,1),Emissions!$A$1:$LI$1),FALSE)</f>
        <v>0</v>
      </c>
      <c r="J1118" s="361">
        <f>+VLOOKUP($E1118,Emissions!$1:$1048576,MATCH(DATE(J$2,1,1),Emissions!$A$1:$LI$1),FALSE)</f>
        <v>0</v>
      </c>
      <c r="K1118" s="361">
        <f>+VLOOKUP($E1118,Emissions!$1:$1048576,MATCH(DATE(K$2,1,1),Emissions!$A$1:$LI$1),FALSE)</f>
        <v>0</v>
      </c>
      <c r="L1118" s="361">
        <f>+VLOOKUP($E1118,Emissions!$1:$1048576,MATCH(DATE(L$2,1,1),Emissions!$A$1:$LI$1),FALSE)</f>
        <v>0</v>
      </c>
      <c r="M1118" s="361">
        <f>+VLOOKUP($E1118,Emissions!$1:$1048576,MATCH(DATE(M$2,1,1),Emissions!$A$1:$LI$1),FALSE)</f>
        <v>0</v>
      </c>
      <c r="N1118" s="361">
        <f>+VLOOKUP($E1118,Emissions!$1:$1048576,MATCH(DATE(N$2,1,1),Emissions!$A$1:$LI$1),FALSE)</f>
        <v>0</v>
      </c>
      <c r="O1118" s="361">
        <f>+VLOOKUP($E1118,Emissions!$1:$1048576,MATCH(DATE(O$2,1,1),Emissions!$A$1:$LI$1),FALSE)</f>
        <v>0</v>
      </c>
      <c r="P1118" s="361">
        <f>+VLOOKUP($E1118,Emissions!$1:$1048576,MATCH(DATE(P$2,1,1),Emissions!$A$1:$LI$1),FALSE)</f>
        <v>0</v>
      </c>
      <c r="Q1118" s="361">
        <f>+VLOOKUP($E1118,Emissions!$1:$1048576,MATCH(DATE(Q$2,1,1),Emissions!$A$1:$LI$1),FALSE)</f>
        <v>0</v>
      </c>
      <c r="R1118" s="361">
        <f>+VLOOKUP($E1118,Emissions!$1:$1048576,MATCH(DATE(R$2,1,1),Emissions!$A$1:$LI$1),FALSE)</f>
        <v>0</v>
      </c>
      <c r="S1118" s="361">
        <f>+VLOOKUP($E1118,Emissions!$1:$1048576,MATCH(DATE(S$2,1,1),Emissions!$A$1:$LI$1),FALSE)</f>
        <v>0</v>
      </c>
      <c r="T1118" s="361">
        <f>+VLOOKUP($E1118,Emissions!$1:$1048576,MATCH(DATE(T$2,1,1),Emissions!$A$1:$LI$1),FALSE)</f>
        <v>0</v>
      </c>
      <c r="U1118" s="361">
        <f>+VLOOKUP($E1118,Emissions!$1:$1048576,MATCH(DATE(U$2,1,1),Emissions!$A$1:$LI$1),FALSE)</f>
        <v>0</v>
      </c>
      <c r="V1118" s="361">
        <f>+VLOOKUP($E1118,Emissions!$1:$1048576,MATCH(DATE(V$2,1,1),Emissions!$A$1:$LI$1),FALSE)</f>
        <v>0</v>
      </c>
      <c r="W1118" s="361">
        <f>+VLOOKUP($E1118,Emissions!$1:$1048576,MATCH(DATE(W$2,1,1),Emissions!$A$1:$LI$1),FALSE)</f>
        <v>0</v>
      </c>
      <c r="X1118" s="361">
        <f>+VLOOKUP($E1118,Emissions!$1:$1048576,MATCH(DATE(X$2,1,1),Emissions!$A$1:$LI$1),FALSE)</f>
        <v>0</v>
      </c>
      <c r="Y1118" s="361">
        <f>+VLOOKUP($E1118,Emissions!$1:$1048576,MATCH(DATE(Y$2,1,1),Emissions!$A$1:$LI$1),FALSE)</f>
        <v>0</v>
      </c>
      <c r="Z1118" s="361">
        <f>+VLOOKUP($E1118,Emissions!$1:$1048576,MATCH(DATE(Z$2,1,1),Emissions!$A$1:$LI$1),FALSE)</f>
        <v>0</v>
      </c>
      <c r="AA1118" s="361">
        <f>+VLOOKUP($E1118,Emissions!$1:$1048576,MATCH(DATE(AA$2,1,1),Emissions!$A$1:$LI$1),FALSE)</f>
        <v>0</v>
      </c>
      <c r="AB1118" s="361">
        <f>+VLOOKUP($E1118,Emissions!$1:$1048576,MATCH(DATE(AB$2,1,1),Emissions!$A$1:$LI$1),FALSE)</f>
        <v>0</v>
      </c>
      <c r="AC1118" s="361">
        <f>+VLOOKUP($E1118,Emissions!$1:$1048576,MATCH(DATE(AC$2,1,1),Emissions!$A$1:$LI$1),FALSE)</f>
        <v>0</v>
      </c>
      <c r="AD1118" s="361">
        <f>+VLOOKUP($E1118,Emissions!$1:$1048576,MATCH(DATE(AD$2,1,1),Emissions!$A$1:$LI$1),FALSE)</f>
        <v>0</v>
      </c>
      <c r="AE1118" s="361">
        <f>+VLOOKUP($E1118,Emissions!$1:$1048576,MATCH(DATE(AE$2,1,1),Emissions!$A$1:$LI$1),FALSE)</f>
        <v>0</v>
      </c>
      <c r="AF1118" s="361">
        <f>+VLOOKUP($E1118,Emissions!$1:$1048576,MATCH(DATE(AF$2,1,1),Emissions!$A$1:$LI$1),FALSE)</f>
        <v>0</v>
      </c>
      <c r="AG1118" s="361">
        <f>+VLOOKUP($E1118,Emissions!$1:$1048576,MATCH(DATE(AG$2,1,1),Emissions!$A$1:$LI$1),FALSE)</f>
        <v>0</v>
      </c>
      <c r="AH1118" s="361">
        <f>+VLOOKUP($E1118,Emissions!$1:$1048576,MATCH(DATE(AH$2,1,1),Emissions!$A$1:$LI$1),FALSE)</f>
        <v>0</v>
      </c>
      <c r="AI1118" s="361">
        <f>+VLOOKUP($E1118,Emissions!$1:$1048576,MATCH(DATE(AI$2,1,1),Emissions!$A$1:$LI$1),FALSE)</f>
        <v>0</v>
      </c>
      <c r="AJ1118" s="361">
        <f>+VLOOKUP($E1118,Emissions!$1:$1048576,MATCH(DATE(AJ$2,1,1),Emissions!$A$1:$LI$1),FALSE)</f>
        <v>0</v>
      </c>
      <c r="AK1118" s="361">
        <f>+VLOOKUP($E1118,Emissions!$1:$1048576,MATCH(DATE(AK$2,1,1),Emissions!$A$1:$LI$1),FALSE)</f>
        <v>0</v>
      </c>
      <c r="AL1118" s="361">
        <f>+VLOOKUP($E1118,Emissions!$1:$1048576,MATCH(DATE(AL$2,1,1),Emissions!$A$1:$LI$1),FALSE)</f>
        <v>0</v>
      </c>
      <c r="AM1118" s="361">
        <f>+VLOOKUP($E1118,Emissions!$1:$1048576,MATCH(DATE(AM$2,1,1),Emissions!$A$1:$LI$1),FALSE)</f>
        <v>0</v>
      </c>
      <c r="AN1118" s="361">
        <f>+VLOOKUP($E1118,Emissions!$1:$1048576,MATCH(DATE(AN$2,1,1),Emissions!$A$1:$LI$1),FALSE)</f>
        <v>0</v>
      </c>
      <c r="AO1118" s="361">
        <f>+VLOOKUP($E1118,Emissions!$1:$1048576,MATCH(DATE(AO$2,1,1),Emissions!$A$1:$LI$1),FALSE)</f>
        <v>0</v>
      </c>
    </row>
    <row r="1119" spans="1:41" ht="15" customHeight="1" x14ac:dyDescent="0.35">
      <c r="A1119" s="411"/>
      <c r="B1119" s="170"/>
      <c r="C1119" s="138" t="s">
        <v>469</v>
      </c>
      <c r="D1119" s="114" t="s">
        <v>1029</v>
      </c>
      <c r="E1119" s="50" t="s">
        <v>3549</v>
      </c>
      <c r="F1119" s="361">
        <f>+VLOOKUP($E1119,Emissions!$1:$1048576,MATCH(DATE(F$2,1,1),Emissions!$A$1:$LI$1),FALSE)</f>
        <v>0</v>
      </c>
      <c r="G1119" s="361">
        <f>+VLOOKUP($E1119,Emissions!$1:$1048576,MATCH(DATE(G$2,1,1),Emissions!$A$1:$LI$1),FALSE)</f>
        <v>0</v>
      </c>
      <c r="H1119" s="361">
        <f>+VLOOKUP($E1119,Emissions!$1:$1048576,MATCH(DATE(H$2,1,1),Emissions!$A$1:$LI$1),FALSE)</f>
        <v>0</v>
      </c>
      <c r="I1119" s="361">
        <f>+VLOOKUP($E1119,Emissions!$1:$1048576,MATCH(DATE(I$2,1,1),Emissions!$A$1:$LI$1),FALSE)</f>
        <v>0</v>
      </c>
      <c r="J1119" s="361">
        <f>+VLOOKUP($E1119,Emissions!$1:$1048576,MATCH(DATE(J$2,1,1),Emissions!$A$1:$LI$1),FALSE)</f>
        <v>0</v>
      </c>
      <c r="K1119" s="361">
        <f>+VLOOKUP($E1119,Emissions!$1:$1048576,MATCH(DATE(K$2,1,1),Emissions!$A$1:$LI$1),FALSE)</f>
        <v>0</v>
      </c>
      <c r="L1119" s="361">
        <f>+VLOOKUP($E1119,Emissions!$1:$1048576,MATCH(DATE(L$2,1,1),Emissions!$A$1:$LI$1),FALSE)</f>
        <v>0</v>
      </c>
      <c r="M1119" s="361">
        <f>+VLOOKUP($E1119,Emissions!$1:$1048576,MATCH(DATE(M$2,1,1),Emissions!$A$1:$LI$1),FALSE)</f>
        <v>0</v>
      </c>
      <c r="N1119" s="361">
        <f>+VLOOKUP($E1119,Emissions!$1:$1048576,MATCH(DATE(N$2,1,1),Emissions!$A$1:$LI$1),FALSE)</f>
        <v>0</v>
      </c>
      <c r="O1119" s="361">
        <f>+VLOOKUP($E1119,Emissions!$1:$1048576,MATCH(DATE(O$2,1,1),Emissions!$A$1:$LI$1),FALSE)</f>
        <v>0</v>
      </c>
      <c r="P1119" s="361">
        <f>+VLOOKUP($E1119,Emissions!$1:$1048576,MATCH(DATE(P$2,1,1),Emissions!$A$1:$LI$1),FALSE)</f>
        <v>0</v>
      </c>
      <c r="Q1119" s="361">
        <f>+VLOOKUP($E1119,Emissions!$1:$1048576,MATCH(DATE(Q$2,1,1),Emissions!$A$1:$LI$1),FALSE)</f>
        <v>0</v>
      </c>
      <c r="R1119" s="361">
        <f>+VLOOKUP($E1119,Emissions!$1:$1048576,MATCH(DATE(R$2,1,1),Emissions!$A$1:$LI$1),FALSE)</f>
        <v>0</v>
      </c>
      <c r="S1119" s="361">
        <f>+VLOOKUP($E1119,Emissions!$1:$1048576,MATCH(DATE(S$2,1,1),Emissions!$A$1:$LI$1),FALSE)</f>
        <v>0</v>
      </c>
      <c r="T1119" s="361">
        <f>+VLOOKUP($E1119,Emissions!$1:$1048576,MATCH(DATE(T$2,1,1),Emissions!$A$1:$LI$1),FALSE)</f>
        <v>0</v>
      </c>
      <c r="U1119" s="361">
        <f>+VLOOKUP($E1119,Emissions!$1:$1048576,MATCH(DATE(U$2,1,1),Emissions!$A$1:$LI$1),FALSE)</f>
        <v>0</v>
      </c>
      <c r="V1119" s="361">
        <f>+VLOOKUP($E1119,Emissions!$1:$1048576,MATCH(DATE(V$2,1,1),Emissions!$A$1:$LI$1),FALSE)</f>
        <v>0</v>
      </c>
      <c r="W1119" s="361">
        <f>+VLOOKUP($E1119,Emissions!$1:$1048576,MATCH(DATE(W$2,1,1),Emissions!$A$1:$LI$1),FALSE)</f>
        <v>0</v>
      </c>
      <c r="X1119" s="361">
        <f>+VLOOKUP($E1119,Emissions!$1:$1048576,MATCH(DATE(X$2,1,1),Emissions!$A$1:$LI$1),FALSE)</f>
        <v>0</v>
      </c>
      <c r="Y1119" s="361">
        <f>+VLOOKUP($E1119,Emissions!$1:$1048576,MATCH(DATE(Y$2,1,1),Emissions!$A$1:$LI$1),FALSE)</f>
        <v>0</v>
      </c>
      <c r="Z1119" s="361">
        <f>+VLOOKUP($E1119,Emissions!$1:$1048576,MATCH(DATE(Z$2,1,1),Emissions!$A$1:$LI$1),FALSE)</f>
        <v>0</v>
      </c>
      <c r="AA1119" s="361">
        <f>+VLOOKUP($E1119,Emissions!$1:$1048576,MATCH(DATE(AA$2,1,1),Emissions!$A$1:$LI$1),FALSE)</f>
        <v>0</v>
      </c>
      <c r="AB1119" s="361">
        <f>+VLOOKUP($E1119,Emissions!$1:$1048576,MATCH(DATE(AB$2,1,1),Emissions!$A$1:$LI$1),FALSE)</f>
        <v>0</v>
      </c>
      <c r="AC1119" s="361">
        <f>+VLOOKUP($E1119,Emissions!$1:$1048576,MATCH(DATE(AC$2,1,1),Emissions!$A$1:$LI$1),FALSE)</f>
        <v>0</v>
      </c>
      <c r="AD1119" s="361">
        <f>+VLOOKUP($E1119,Emissions!$1:$1048576,MATCH(DATE(AD$2,1,1),Emissions!$A$1:$LI$1),FALSE)</f>
        <v>0</v>
      </c>
      <c r="AE1119" s="361">
        <f>+VLOOKUP($E1119,Emissions!$1:$1048576,MATCH(DATE(AE$2,1,1),Emissions!$A$1:$LI$1),FALSE)</f>
        <v>0</v>
      </c>
      <c r="AF1119" s="361">
        <f>+VLOOKUP($E1119,Emissions!$1:$1048576,MATCH(DATE(AF$2,1,1),Emissions!$A$1:$LI$1),FALSE)</f>
        <v>0</v>
      </c>
      <c r="AG1119" s="361">
        <f>+VLOOKUP($E1119,Emissions!$1:$1048576,MATCH(DATE(AG$2,1,1),Emissions!$A$1:$LI$1),FALSE)</f>
        <v>0</v>
      </c>
      <c r="AH1119" s="361">
        <f>+VLOOKUP($E1119,Emissions!$1:$1048576,MATCH(DATE(AH$2,1,1),Emissions!$A$1:$LI$1),FALSE)</f>
        <v>0</v>
      </c>
      <c r="AI1119" s="361">
        <f>+VLOOKUP($E1119,Emissions!$1:$1048576,MATCH(DATE(AI$2,1,1),Emissions!$A$1:$LI$1),FALSE)</f>
        <v>0</v>
      </c>
      <c r="AJ1119" s="361">
        <f>+VLOOKUP($E1119,Emissions!$1:$1048576,MATCH(DATE(AJ$2,1,1),Emissions!$A$1:$LI$1),FALSE)</f>
        <v>0</v>
      </c>
      <c r="AK1119" s="361">
        <f>+VLOOKUP($E1119,Emissions!$1:$1048576,MATCH(DATE(AK$2,1,1),Emissions!$A$1:$LI$1),FALSE)</f>
        <v>0</v>
      </c>
      <c r="AL1119" s="361">
        <f>+VLOOKUP($E1119,Emissions!$1:$1048576,MATCH(DATE(AL$2,1,1),Emissions!$A$1:$LI$1),FALSE)</f>
        <v>0</v>
      </c>
      <c r="AM1119" s="361">
        <f>+VLOOKUP($E1119,Emissions!$1:$1048576,MATCH(DATE(AM$2,1,1),Emissions!$A$1:$LI$1),FALSE)</f>
        <v>0</v>
      </c>
      <c r="AN1119" s="361">
        <f>+VLOOKUP($E1119,Emissions!$1:$1048576,MATCH(DATE(AN$2,1,1),Emissions!$A$1:$LI$1),FALSE)</f>
        <v>0</v>
      </c>
      <c r="AO1119" s="361">
        <f>+VLOOKUP($E1119,Emissions!$1:$1048576,MATCH(DATE(AO$2,1,1),Emissions!$A$1:$LI$1),FALSE)</f>
        <v>0</v>
      </c>
    </row>
    <row r="1120" spans="1:41" ht="15" customHeight="1" x14ac:dyDescent="0.35">
      <c r="A1120" s="411"/>
      <c r="B1120" s="170"/>
      <c r="C1120" s="138" t="s">
        <v>470</v>
      </c>
      <c r="D1120" s="114" t="s">
        <v>1029</v>
      </c>
      <c r="E1120" s="50" t="s">
        <v>3550</v>
      </c>
      <c r="F1120" s="361">
        <f>+VLOOKUP($E1120,Emissions!$1:$1048576,MATCH(DATE(F$2,1,1),Emissions!$A$1:$LI$1),FALSE)</f>
        <v>5.75906144</v>
      </c>
      <c r="G1120" s="361">
        <f>+VLOOKUP($E1120,Emissions!$1:$1048576,MATCH(DATE(G$2,1,1),Emissions!$A$1:$LI$1),FALSE)</f>
        <v>5.8153029869999999</v>
      </c>
      <c r="H1120" s="361">
        <f>+VLOOKUP($E1120,Emissions!$1:$1048576,MATCH(DATE(H$2,1,1),Emissions!$A$1:$LI$1),FALSE)</f>
        <v>5.8280268729999998</v>
      </c>
      <c r="I1120" s="361">
        <f>+VLOOKUP($E1120,Emissions!$1:$1048576,MATCH(DATE(I$2,1,1),Emissions!$A$1:$LI$1),FALSE)</f>
        <v>5.823852284</v>
      </c>
      <c r="J1120" s="361">
        <f>+VLOOKUP($E1120,Emissions!$1:$1048576,MATCH(DATE(J$2,1,1),Emissions!$A$1:$LI$1),FALSE)</f>
        <v>5.8788476090000001</v>
      </c>
      <c r="K1120" s="361">
        <f>+VLOOKUP($E1120,Emissions!$1:$1048576,MATCH(DATE(K$2,1,1),Emissions!$A$1:$LI$1),FALSE)</f>
        <v>5.9844259290000004</v>
      </c>
      <c r="L1120" s="361">
        <f>+VLOOKUP($E1120,Emissions!$1:$1048576,MATCH(DATE(L$2,1,1),Emissions!$A$1:$LI$1),FALSE)</f>
        <v>6.6556519449999998</v>
      </c>
      <c r="M1120" s="361">
        <f>+VLOOKUP($E1120,Emissions!$1:$1048576,MATCH(DATE(M$2,1,1),Emissions!$A$1:$LI$1),FALSE)</f>
        <v>7.4774956760000002</v>
      </c>
      <c r="N1120" s="361">
        <f>+VLOOKUP($E1120,Emissions!$1:$1048576,MATCH(DATE(N$2,1,1),Emissions!$A$1:$LI$1),FALSE)</f>
        <v>8.3936525690000003</v>
      </c>
      <c r="O1120" s="361">
        <f>+VLOOKUP($E1120,Emissions!$1:$1048576,MATCH(DATE(O$2,1,1),Emissions!$A$1:$LI$1),FALSE)</f>
        <v>9.3981370470000005</v>
      </c>
      <c r="P1120" s="361">
        <f>+VLOOKUP($E1120,Emissions!$1:$1048576,MATCH(DATE(P$2,1,1),Emissions!$A$1:$LI$1),FALSE)</f>
        <v>10.49416562</v>
      </c>
      <c r="Q1120" s="361">
        <f>+VLOOKUP($E1120,Emissions!$1:$1048576,MATCH(DATE(Q$2,1,1),Emissions!$A$1:$LI$1),FALSE)</f>
        <v>11.36720981</v>
      </c>
      <c r="R1120" s="361">
        <f>+VLOOKUP($E1120,Emissions!$1:$1048576,MATCH(DATE(R$2,1,1),Emissions!$A$1:$LI$1),FALSE)</f>
        <v>12.25450492</v>
      </c>
      <c r="S1120" s="361">
        <f>+VLOOKUP($E1120,Emissions!$1:$1048576,MATCH(DATE(S$2,1,1),Emissions!$A$1:$LI$1),FALSE)</f>
        <v>13.20448826</v>
      </c>
      <c r="T1120" s="361">
        <f>+VLOOKUP($E1120,Emissions!$1:$1048576,MATCH(DATE(T$2,1,1),Emissions!$A$1:$LI$1),FALSE)</f>
        <v>14.232686770000001</v>
      </c>
      <c r="U1120" s="361">
        <f>+VLOOKUP($E1120,Emissions!$1:$1048576,MATCH(DATE(U$2,1,1),Emissions!$A$1:$LI$1),FALSE)</f>
        <v>15.350077600000001</v>
      </c>
      <c r="V1120" s="361">
        <f>+VLOOKUP($E1120,Emissions!$1:$1048576,MATCH(DATE(V$2,1,1),Emissions!$A$1:$LI$1),FALSE)</f>
        <v>16.838363739999998</v>
      </c>
      <c r="W1120" s="361">
        <f>+VLOOKUP($E1120,Emissions!$1:$1048576,MATCH(DATE(W$2,1,1),Emissions!$A$1:$LI$1),FALSE)</f>
        <v>18.480937019999999</v>
      </c>
      <c r="X1120" s="361">
        <f>+VLOOKUP($E1120,Emissions!$1:$1048576,MATCH(DATE(X$2,1,1),Emissions!$A$1:$LI$1),FALSE)</f>
        <v>20.247067139999999</v>
      </c>
      <c r="Y1120" s="361">
        <f>+VLOOKUP($E1120,Emissions!$1:$1048576,MATCH(DATE(Y$2,1,1),Emissions!$A$1:$LI$1),FALSE)</f>
        <v>22.134028520000001</v>
      </c>
      <c r="Z1120" s="361">
        <f>+VLOOKUP($E1120,Emissions!$1:$1048576,MATCH(DATE(Z$2,1,1),Emissions!$A$1:$LI$1),FALSE)</f>
        <v>24.141609979999998</v>
      </c>
      <c r="AA1120" s="361">
        <f>+VLOOKUP($E1120,Emissions!$1:$1048576,MATCH(DATE(AA$2,1,1),Emissions!$A$1:$LI$1),FALSE)</f>
        <v>26.285252239999998</v>
      </c>
      <c r="AB1120" s="361">
        <f>+VLOOKUP($E1120,Emissions!$1:$1048576,MATCH(DATE(AB$2,1,1),Emissions!$A$1:$LI$1),FALSE)</f>
        <v>28.579587969999999</v>
      </c>
      <c r="AC1120" s="361">
        <f>+VLOOKUP($E1120,Emissions!$1:$1048576,MATCH(DATE(AC$2,1,1),Emissions!$A$1:$LI$1),FALSE)</f>
        <v>31.044924399999999</v>
      </c>
      <c r="AD1120" s="361">
        <f>+VLOOKUP($E1120,Emissions!$1:$1048576,MATCH(DATE(AD$2,1,1),Emissions!$A$1:$LI$1),FALSE)</f>
        <v>33.708787200000003</v>
      </c>
      <c r="AE1120" s="361">
        <f>+VLOOKUP($E1120,Emissions!$1:$1048576,MATCH(DATE(AE$2,1,1),Emissions!$A$1:$LI$1),FALSE)</f>
        <v>36.591413019999997</v>
      </c>
      <c r="AF1120" s="361">
        <f>+VLOOKUP($E1120,Emissions!$1:$1048576,MATCH(DATE(AF$2,1,1),Emissions!$A$1:$LI$1),FALSE)</f>
        <v>37.627831430000001</v>
      </c>
      <c r="AG1120" s="361">
        <f>+VLOOKUP($E1120,Emissions!$1:$1048576,MATCH(DATE(AG$2,1,1),Emissions!$A$1:$LI$1),FALSE)</f>
        <v>38.151768619999999</v>
      </c>
      <c r="AH1120" s="361">
        <f>+VLOOKUP($E1120,Emissions!$1:$1048576,MATCH(DATE(AH$2,1,1),Emissions!$A$1:$LI$1),FALSE)</f>
        <v>38.613863019999997</v>
      </c>
      <c r="AI1120" s="361">
        <f>+VLOOKUP($E1120,Emissions!$1:$1048576,MATCH(DATE(AI$2,1,1),Emissions!$A$1:$LI$1),FALSE)</f>
        <v>39.131228960000001</v>
      </c>
      <c r="AJ1120" s="361">
        <f>+VLOOKUP($E1120,Emissions!$1:$1048576,MATCH(DATE(AJ$2,1,1),Emissions!$A$1:$LI$1),FALSE)</f>
        <v>39.71750067</v>
      </c>
      <c r="AK1120" s="361">
        <f>+VLOOKUP($E1120,Emissions!$1:$1048576,MATCH(DATE(AK$2,1,1),Emissions!$A$1:$LI$1),FALSE)</f>
        <v>40.359434399999998</v>
      </c>
      <c r="AL1120" s="361">
        <f>+VLOOKUP($E1120,Emissions!$1:$1048576,MATCH(DATE(AL$2,1,1),Emissions!$A$1:$LI$1),FALSE)</f>
        <v>41.039831059999997</v>
      </c>
      <c r="AM1120" s="361">
        <f>+VLOOKUP($E1120,Emissions!$1:$1048576,MATCH(DATE(AM$2,1,1),Emissions!$A$1:$LI$1),FALSE)</f>
        <v>41.743252630000001</v>
      </c>
      <c r="AN1120" s="361">
        <f>+VLOOKUP($E1120,Emissions!$1:$1048576,MATCH(DATE(AN$2,1,1),Emissions!$A$1:$LI$1),FALSE)</f>
        <v>42.456757529999997</v>
      </c>
      <c r="AO1120" s="361">
        <f>+VLOOKUP($E1120,Emissions!$1:$1048576,MATCH(DATE(AO$2,1,1),Emissions!$A$1:$LI$1),FALSE)</f>
        <v>43.169434930000001</v>
      </c>
    </row>
    <row r="1121" spans="1:41" ht="15" customHeight="1" x14ac:dyDescent="0.35">
      <c r="A1121" s="411"/>
      <c r="B1121" s="170"/>
      <c r="C1121" s="167" t="s">
        <v>471</v>
      </c>
      <c r="D1121" s="114" t="s">
        <v>1029</v>
      </c>
      <c r="E1121" s="50" t="s">
        <v>3551</v>
      </c>
      <c r="F1121" s="361">
        <f>+VLOOKUP($E1121,Emissions!$1:$1048576,MATCH(DATE(F$2,1,1),Emissions!$A$1:$LI$1),FALSE)</f>
        <v>0</v>
      </c>
      <c r="G1121" s="361">
        <f>+VLOOKUP($E1121,Emissions!$1:$1048576,MATCH(DATE(G$2,1,1),Emissions!$A$1:$LI$1),FALSE)</f>
        <v>0</v>
      </c>
      <c r="H1121" s="361">
        <f>+VLOOKUP($E1121,Emissions!$1:$1048576,MATCH(DATE(H$2,1,1),Emissions!$A$1:$LI$1),FALSE)</f>
        <v>0</v>
      </c>
      <c r="I1121" s="361">
        <f>+VLOOKUP($E1121,Emissions!$1:$1048576,MATCH(DATE(I$2,1,1),Emissions!$A$1:$LI$1),FALSE)</f>
        <v>0</v>
      </c>
      <c r="J1121" s="361">
        <f>+VLOOKUP($E1121,Emissions!$1:$1048576,MATCH(DATE(J$2,1,1),Emissions!$A$1:$LI$1),FALSE)</f>
        <v>0</v>
      </c>
      <c r="K1121" s="361">
        <f>+VLOOKUP($E1121,Emissions!$1:$1048576,MATCH(DATE(K$2,1,1),Emissions!$A$1:$LI$1),FALSE)</f>
        <v>0</v>
      </c>
      <c r="L1121" s="361">
        <f>+VLOOKUP($E1121,Emissions!$1:$1048576,MATCH(DATE(L$2,1,1),Emissions!$A$1:$LI$1),FALSE)</f>
        <v>0</v>
      </c>
      <c r="M1121" s="361">
        <f>+VLOOKUP($E1121,Emissions!$1:$1048576,MATCH(DATE(M$2,1,1),Emissions!$A$1:$LI$1),FALSE)</f>
        <v>0</v>
      </c>
      <c r="N1121" s="361">
        <f>+VLOOKUP($E1121,Emissions!$1:$1048576,MATCH(DATE(N$2,1,1),Emissions!$A$1:$LI$1),FALSE)</f>
        <v>0</v>
      </c>
      <c r="O1121" s="361">
        <f>+VLOOKUP($E1121,Emissions!$1:$1048576,MATCH(DATE(O$2,1,1),Emissions!$A$1:$LI$1),FALSE)</f>
        <v>0</v>
      </c>
      <c r="P1121" s="361">
        <f>+VLOOKUP($E1121,Emissions!$1:$1048576,MATCH(DATE(P$2,1,1),Emissions!$A$1:$LI$1),FALSE)</f>
        <v>0</v>
      </c>
      <c r="Q1121" s="361">
        <f>+VLOOKUP($E1121,Emissions!$1:$1048576,MATCH(DATE(Q$2,1,1),Emissions!$A$1:$LI$1),FALSE)</f>
        <v>0</v>
      </c>
      <c r="R1121" s="361">
        <f>+VLOOKUP($E1121,Emissions!$1:$1048576,MATCH(DATE(R$2,1,1),Emissions!$A$1:$LI$1),FALSE)</f>
        <v>0</v>
      </c>
      <c r="S1121" s="361">
        <f>+VLOOKUP($E1121,Emissions!$1:$1048576,MATCH(DATE(S$2,1,1),Emissions!$A$1:$LI$1),FALSE)</f>
        <v>0</v>
      </c>
      <c r="T1121" s="361">
        <f>+VLOOKUP($E1121,Emissions!$1:$1048576,MATCH(DATE(T$2,1,1),Emissions!$A$1:$LI$1),FALSE)</f>
        <v>0</v>
      </c>
      <c r="U1121" s="361">
        <f>+VLOOKUP($E1121,Emissions!$1:$1048576,MATCH(DATE(U$2,1,1),Emissions!$A$1:$LI$1),FALSE)</f>
        <v>0</v>
      </c>
      <c r="V1121" s="361">
        <f>+VLOOKUP($E1121,Emissions!$1:$1048576,MATCH(DATE(V$2,1,1),Emissions!$A$1:$LI$1),FALSE)</f>
        <v>0</v>
      </c>
      <c r="W1121" s="361">
        <f>+VLOOKUP($E1121,Emissions!$1:$1048576,MATCH(DATE(W$2,1,1),Emissions!$A$1:$LI$1),FALSE)</f>
        <v>0</v>
      </c>
      <c r="X1121" s="361">
        <f>+VLOOKUP($E1121,Emissions!$1:$1048576,MATCH(DATE(X$2,1,1),Emissions!$A$1:$LI$1),FALSE)</f>
        <v>0</v>
      </c>
      <c r="Y1121" s="361">
        <f>+VLOOKUP($E1121,Emissions!$1:$1048576,MATCH(DATE(Y$2,1,1),Emissions!$A$1:$LI$1),FALSE)</f>
        <v>0</v>
      </c>
      <c r="Z1121" s="361">
        <f>+VLOOKUP($E1121,Emissions!$1:$1048576,MATCH(DATE(Z$2,1,1),Emissions!$A$1:$LI$1),FALSE)</f>
        <v>0</v>
      </c>
      <c r="AA1121" s="361">
        <f>+VLOOKUP($E1121,Emissions!$1:$1048576,MATCH(DATE(AA$2,1,1),Emissions!$A$1:$LI$1),FALSE)</f>
        <v>0</v>
      </c>
      <c r="AB1121" s="361">
        <f>+VLOOKUP($E1121,Emissions!$1:$1048576,MATCH(DATE(AB$2,1,1),Emissions!$A$1:$LI$1),FALSE)</f>
        <v>0</v>
      </c>
      <c r="AC1121" s="361">
        <f>+VLOOKUP($E1121,Emissions!$1:$1048576,MATCH(DATE(AC$2,1,1),Emissions!$A$1:$LI$1),FALSE)</f>
        <v>0</v>
      </c>
      <c r="AD1121" s="361">
        <f>+VLOOKUP($E1121,Emissions!$1:$1048576,MATCH(DATE(AD$2,1,1),Emissions!$A$1:$LI$1),FALSE)</f>
        <v>0</v>
      </c>
      <c r="AE1121" s="361">
        <f>+VLOOKUP($E1121,Emissions!$1:$1048576,MATCH(DATE(AE$2,1,1),Emissions!$A$1:$LI$1),FALSE)</f>
        <v>0</v>
      </c>
      <c r="AF1121" s="361">
        <f>+VLOOKUP($E1121,Emissions!$1:$1048576,MATCH(DATE(AF$2,1,1),Emissions!$A$1:$LI$1),FALSE)</f>
        <v>0</v>
      </c>
      <c r="AG1121" s="361">
        <f>+VLOOKUP($E1121,Emissions!$1:$1048576,MATCH(DATE(AG$2,1,1),Emissions!$A$1:$LI$1),FALSE)</f>
        <v>0</v>
      </c>
      <c r="AH1121" s="361">
        <f>+VLOOKUP($E1121,Emissions!$1:$1048576,MATCH(DATE(AH$2,1,1),Emissions!$A$1:$LI$1),FALSE)</f>
        <v>0</v>
      </c>
      <c r="AI1121" s="361">
        <f>+VLOOKUP($E1121,Emissions!$1:$1048576,MATCH(DATE(AI$2,1,1),Emissions!$A$1:$LI$1),FALSE)</f>
        <v>0</v>
      </c>
      <c r="AJ1121" s="361">
        <f>+VLOOKUP($E1121,Emissions!$1:$1048576,MATCH(DATE(AJ$2,1,1),Emissions!$A$1:$LI$1),FALSE)</f>
        <v>0</v>
      </c>
      <c r="AK1121" s="361">
        <f>+VLOOKUP($E1121,Emissions!$1:$1048576,MATCH(DATE(AK$2,1,1),Emissions!$A$1:$LI$1),FALSE)</f>
        <v>0</v>
      </c>
      <c r="AL1121" s="361">
        <f>+VLOOKUP($E1121,Emissions!$1:$1048576,MATCH(DATE(AL$2,1,1),Emissions!$A$1:$LI$1),FALSE)</f>
        <v>0</v>
      </c>
      <c r="AM1121" s="361">
        <f>+VLOOKUP($E1121,Emissions!$1:$1048576,MATCH(DATE(AM$2,1,1),Emissions!$A$1:$LI$1),FALSE)</f>
        <v>0</v>
      </c>
      <c r="AN1121" s="361">
        <f>+VLOOKUP($E1121,Emissions!$1:$1048576,MATCH(DATE(AN$2,1,1),Emissions!$A$1:$LI$1),FALSE)</f>
        <v>0</v>
      </c>
      <c r="AO1121" s="361">
        <f>+VLOOKUP($E1121,Emissions!$1:$1048576,MATCH(DATE(AO$2,1,1),Emissions!$A$1:$LI$1),FALSE)</f>
        <v>0</v>
      </c>
    </row>
    <row r="1122" spans="1:41" ht="15" customHeight="1" x14ac:dyDescent="0.35">
      <c r="A1122" s="411"/>
      <c r="B1122" s="170"/>
      <c r="C1122" s="166"/>
      <c r="D1122" s="114"/>
      <c r="E1122" s="166"/>
      <c r="F1122" s="326"/>
      <c r="G1122" s="326"/>
      <c r="H1122" s="326"/>
      <c r="I1122" s="326"/>
      <c r="J1122" s="326"/>
      <c r="K1122" s="326"/>
      <c r="L1122" s="326"/>
      <c r="M1122" s="326"/>
      <c r="N1122" s="326"/>
      <c r="O1122" s="326"/>
      <c r="P1122" s="326"/>
      <c r="Q1122" s="326"/>
      <c r="R1122" s="326"/>
      <c r="S1122" s="326"/>
      <c r="T1122" s="326"/>
      <c r="U1122" s="326"/>
      <c r="V1122" s="326"/>
      <c r="W1122" s="326"/>
      <c r="X1122" s="326"/>
      <c r="Y1122" s="326"/>
      <c r="Z1122" s="326"/>
      <c r="AA1122" s="326"/>
      <c r="AB1122" s="326"/>
      <c r="AC1122" s="326"/>
      <c r="AD1122" s="326"/>
      <c r="AE1122" s="326"/>
      <c r="AF1122" s="326"/>
      <c r="AG1122" s="326"/>
      <c r="AH1122" s="326"/>
      <c r="AI1122" s="326"/>
      <c r="AJ1122" s="326"/>
      <c r="AK1122" s="326"/>
      <c r="AL1122" s="326"/>
      <c r="AM1122" s="326"/>
      <c r="AN1122" s="326"/>
      <c r="AO1122" s="326"/>
    </row>
    <row r="1123" spans="1:41" s="92" customFormat="1" ht="15" customHeight="1" x14ac:dyDescent="0.35">
      <c r="A1123" s="411"/>
      <c r="B1123" s="170"/>
      <c r="C1123" s="147" t="s">
        <v>3331</v>
      </c>
      <c r="D1123" s="147" t="s">
        <v>1032</v>
      </c>
      <c r="E1123" s="136" t="s">
        <v>3552</v>
      </c>
      <c r="F1123" s="327">
        <f>+VLOOKUP($E1123,Emissions!$1:$1048576,MATCH(DATE(F$2,1,1),Emissions!$A$1:$LI$1),FALSE)</f>
        <v>3.8630946069999998</v>
      </c>
      <c r="G1123" s="327">
        <f>+VLOOKUP($E1123,Emissions!$1:$1048576,MATCH(DATE(G$2,1,1),Emissions!$A$1:$LI$1),FALSE)</f>
        <v>3.8200923769999999</v>
      </c>
      <c r="H1123" s="327">
        <f>+VLOOKUP($E1123,Emissions!$1:$1048576,MATCH(DATE(H$2,1,1),Emissions!$A$1:$LI$1),FALSE)</f>
        <v>3.7828468530000001</v>
      </c>
      <c r="I1123" s="327">
        <f>+VLOOKUP($E1123,Emissions!$1:$1048576,MATCH(DATE(I$2,1,1),Emissions!$A$1:$LI$1),FALSE)</f>
        <v>3.742735777</v>
      </c>
      <c r="J1123" s="327">
        <f>+VLOOKUP($E1123,Emissions!$1:$1048576,MATCH(DATE(J$2,1,1),Emissions!$A$1:$LI$1),FALSE)</f>
        <v>3.7463750710000001</v>
      </c>
      <c r="K1123" s="327">
        <f>+VLOOKUP($E1123,Emissions!$1:$1048576,MATCH(DATE(K$2,1,1),Emissions!$A$1:$LI$1),FALSE)</f>
        <v>3.7877647429999999</v>
      </c>
      <c r="L1123" s="327">
        <f>+VLOOKUP($E1123,Emissions!$1:$1048576,MATCH(DATE(L$2,1,1),Emissions!$A$1:$LI$1),FALSE)</f>
        <v>3.8542249919999998</v>
      </c>
      <c r="M1123" s="327">
        <f>+VLOOKUP($E1123,Emissions!$1:$1048576,MATCH(DATE(M$2,1,1),Emissions!$A$1:$LI$1),FALSE)</f>
        <v>3.9394488050000001</v>
      </c>
      <c r="N1123" s="327">
        <f>+VLOOKUP($E1123,Emissions!$1:$1048576,MATCH(DATE(N$2,1,1),Emissions!$A$1:$LI$1),FALSE)</f>
        <v>4.0387412119999997</v>
      </c>
      <c r="O1123" s="327">
        <f>+VLOOKUP($E1123,Emissions!$1:$1048576,MATCH(DATE(O$2,1,1),Emissions!$A$1:$LI$1),FALSE)</f>
        <v>4.1436102540000004</v>
      </c>
      <c r="P1123" s="327">
        <f>+VLOOKUP($E1123,Emissions!$1:$1048576,MATCH(DATE(P$2,1,1),Emissions!$A$1:$LI$1),FALSE)</f>
        <v>4.2448828399999998</v>
      </c>
      <c r="Q1123" s="327">
        <f>+VLOOKUP($E1123,Emissions!$1:$1048576,MATCH(DATE(Q$2,1,1),Emissions!$A$1:$LI$1),FALSE)</f>
        <v>4.338539559</v>
      </c>
      <c r="R1123" s="327">
        <f>+VLOOKUP($E1123,Emissions!$1:$1048576,MATCH(DATE(R$2,1,1),Emissions!$A$1:$LI$1),FALSE)</f>
        <v>4.4232046629999999</v>
      </c>
      <c r="S1123" s="327">
        <f>+VLOOKUP($E1123,Emissions!$1:$1048576,MATCH(DATE(S$2,1,1),Emissions!$A$1:$LI$1),FALSE)</f>
        <v>4.4990484220000004</v>
      </c>
      <c r="T1123" s="327">
        <f>+VLOOKUP($E1123,Emissions!$1:$1048576,MATCH(DATE(T$2,1,1),Emissions!$A$1:$LI$1),FALSE)</f>
        <v>4.567422777</v>
      </c>
      <c r="U1123" s="327">
        <f>+VLOOKUP($E1123,Emissions!$1:$1048576,MATCH(DATE(U$2,1,1),Emissions!$A$1:$LI$1),FALSE)</f>
        <v>4.6304205559999998</v>
      </c>
      <c r="V1123" s="327">
        <f>+VLOOKUP($E1123,Emissions!$1:$1048576,MATCH(DATE(V$2,1,1),Emissions!$A$1:$LI$1),FALSE)</f>
        <v>4.6902319490000002</v>
      </c>
      <c r="W1123" s="327">
        <f>+VLOOKUP($E1123,Emissions!$1:$1048576,MATCH(DATE(W$2,1,1),Emissions!$A$1:$LI$1),FALSE)</f>
        <v>4.7486797559999996</v>
      </c>
      <c r="X1123" s="327">
        <f>+VLOOKUP($E1123,Emissions!$1:$1048576,MATCH(DATE(X$2,1,1),Emissions!$A$1:$LI$1),FALSE)</f>
        <v>4.807814993</v>
      </c>
      <c r="Y1123" s="327">
        <f>+VLOOKUP($E1123,Emissions!$1:$1048576,MATCH(DATE(Y$2,1,1),Emissions!$A$1:$LI$1),FALSE)</f>
        <v>4.8695719339999997</v>
      </c>
      <c r="Z1123" s="327">
        <f>+VLOOKUP($E1123,Emissions!$1:$1048576,MATCH(DATE(Z$2,1,1),Emissions!$A$1:$LI$1),FALSE)</f>
        <v>4.935358452</v>
      </c>
      <c r="AA1123" s="327">
        <f>+VLOOKUP($E1123,Emissions!$1:$1048576,MATCH(DATE(AA$2,1,1),Emissions!$A$1:$LI$1),FALSE)</f>
        <v>5.0072282039999996</v>
      </c>
      <c r="AB1123" s="327">
        <f>+VLOOKUP($E1123,Emissions!$1:$1048576,MATCH(DATE(AB$2,1,1),Emissions!$A$1:$LI$1),FALSE)</f>
        <v>5.0865095900000004</v>
      </c>
      <c r="AC1123" s="327">
        <f>+VLOOKUP($E1123,Emissions!$1:$1048576,MATCH(DATE(AC$2,1,1),Emissions!$A$1:$LI$1),FALSE)</f>
        <v>5.1742985939999997</v>
      </c>
      <c r="AD1123" s="327">
        <f>+VLOOKUP($E1123,Emissions!$1:$1048576,MATCH(DATE(AD$2,1,1),Emissions!$A$1:$LI$1),FALSE)</f>
        <v>5.2715496770000003</v>
      </c>
      <c r="AE1123" s="327">
        <f>+VLOOKUP($E1123,Emissions!$1:$1048576,MATCH(DATE(AE$2,1,1),Emissions!$A$1:$LI$1),FALSE)</f>
        <v>5.3780622610000002</v>
      </c>
      <c r="AF1123" s="327">
        <f>+VLOOKUP($E1123,Emissions!$1:$1048576,MATCH(DATE(AF$2,1,1),Emissions!$A$1:$LI$1),FALSE)</f>
        <v>5.492941665</v>
      </c>
      <c r="AG1123" s="327">
        <f>+VLOOKUP($E1123,Emissions!$1:$1048576,MATCH(DATE(AG$2,1,1),Emissions!$A$1:$LI$1),FALSE)</f>
        <v>5.6175566410000002</v>
      </c>
      <c r="AH1123" s="327">
        <f>+VLOOKUP($E1123,Emissions!$1:$1048576,MATCH(DATE(AH$2,1,1),Emissions!$A$1:$LI$1),FALSE)</f>
        <v>5.7524147479999996</v>
      </c>
      <c r="AI1123" s="327">
        <f>+VLOOKUP($E1123,Emissions!$1:$1048576,MATCH(DATE(AI$2,1,1),Emissions!$A$1:$LI$1),FALSE)</f>
        <v>5.8966455480000004</v>
      </c>
      <c r="AJ1123" s="327">
        <f>+VLOOKUP($E1123,Emissions!$1:$1048576,MATCH(DATE(AJ$2,1,1),Emissions!$A$1:$LI$1),FALSE)</f>
        <v>6.0486386740000002</v>
      </c>
      <c r="AK1123" s="327">
        <f>+VLOOKUP($E1123,Emissions!$1:$1048576,MATCH(DATE(AK$2,1,1),Emissions!$A$1:$LI$1),FALSE)</f>
        <v>6.20658026</v>
      </c>
      <c r="AL1123" s="327">
        <f>+VLOOKUP($E1123,Emissions!$1:$1048576,MATCH(DATE(AL$2,1,1),Emissions!$A$1:$LI$1),FALSE)</f>
        <v>6.3686961640000002</v>
      </c>
      <c r="AM1123" s="327">
        <f>+VLOOKUP($E1123,Emissions!$1:$1048576,MATCH(DATE(AM$2,1,1),Emissions!$A$1:$LI$1),FALSE)</f>
        <v>6.5332853630000001</v>
      </c>
      <c r="AN1123" s="327">
        <f>+VLOOKUP($E1123,Emissions!$1:$1048576,MATCH(DATE(AN$2,1,1),Emissions!$A$1:$LI$1),FALSE)</f>
        <v>6.6987085559999997</v>
      </c>
      <c r="AO1123" s="327">
        <f>+VLOOKUP($E1123,Emissions!$1:$1048576,MATCH(DATE(AO$2,1,1),Emissions!$A$1:$LI$1),FALSE)</f>
        <v>6.863375327</v>
      </c>
    </row>
    <row r="1124" spans="1:41" s="92" customFormat="1" ht="15" customHeight="1" x14ac:dyDescent="0.35">
      <c r="A1124" s="411"/>
      <c r="B1124" s="170"/>
      <c r="C1124" s="137" t="s">
        <v>3332</v>
      </c>
      <c r="D1124" s="147" t="s">
        <v>1032</v>
      </c>
      <c r="E1124" s="136" t="s">
        <v>3553</v>
      </c>
      <c r="F1124" s="327">
        <f>+VLOOKUP($E1124,Emissions!$1:$1048576,MATCH(DATE(F$2,1,1),Emissions!$A$1:$LI$1),FALSE)</f>
        <v>8.0341315100000005E-2</v>
      </c>
      <c r="G1124" s="327">
        <f>+VLOOKUP($E1124,Emissions!$1:$1048576,MATCH(DATE(G$2,1,1),Emissions!$A$1:$LI$1),FALSE)</f>
        <v>7.8973838399999996E-2</v>
      </c>
      <c r="H1124" s="327">
        <f>+VLOOKUP($E1124,Emissions!$1:$1048576,MATCH(DATE(H$2,1,1),Emissions!$A$1:$LI$1),FALSE)</f>
        <v>7.7413162800000004E-2</v>
      </c>
      <c r="I1124" s="327">
        <f>+VLOOKUP($E1124,Emissions!$1:$1048576,MATCH(DATE(I$2,1,1),Emissions!$A$1:$LI$1),FALSE)</f>
        <v>7.5516193300000006E-2</v>
      </c>
      <c r="J1124" s="327">
        <f>+VLOOKUP($E1124,Emissions!$1:$1048576,MATCH(DATE(J$2,1,1),Emissions!$A$1:$LI$1),FALSE)</f>
        <v>7.4293373999999995E-2</v>
      </c>
      <c r="K1124" s="327">
        <f>+VLOOKUP($E1124,Emissions!$1:$1048576,MATCH(DATE(K$2,1,1),Emissions!$A$1:$LI$1),FALSE)</f>
        <v>7.3672387899999997E-2</v>
      </c>
      <c r="L1124" s="327">
        <f>+VLOOKUP($E1124,Emissions!$1:$1048576,MATCH(DATE(L$2,1,1),Emissions!$A$1:$LI$1),FALSE)</f>
        <v>7.3799380499999997E-2</v>
      </c>
      <c r="M1124" s="327">
        <f>+VLOOKUP($E1124,Emissions!$1:$1048576,MATCH(DATE(M$2,1,1),Emissions!$A$1:$LI$1),FALSE)</f>
        <v>7.4302327299999998E-2</v>
      </c>
      <c r="N1124" s="327">
        <f>+VLOOKUP($E1124,Emissions!$1:$1048576,MATCH(DATE(N$2,1,1),Emissions!$A$1:$LI$1),FALSE)</f>
        <v>7.5047981799999997E-2</v>
      </c>
      <c r="O1124" s="327">
        <f>+VLOOKUP($E1124,Emissions!$1:$1048576,MATCH(DATE(O$2,1,1),Emissions!$A$1:$LI$1),FALSE)</f>
        <v>7.5934079099999996E-2</v>
      </c>
      <c r="P1124" s="327">
        <f>+VLOOKUP($E1124,Emissions!$1:$1048576,MATCH(DATE(P$2,1,1),Emissions!$A$1:$LI$1),FALSE)</f>
        <v>7.6893129399999996E-2</v>
      </c>
      <c r="Q1124" s="327">
        <f>+VLOOKUP($E1124,Emissions!$1:$1048576,MATCH(DATE(Q$2,1,1),Emissions!$A$1:$LI$1),FALSE)</f>
        <v>7.7837159099999997E-2</v>
      </c>
      <c r="R1124" s="327">
        <f>+VLOOKUP($E1124,Emissions!$1:$1048576,MATCH(DATE(R$2,1,1),Emissions!$A$1:$LI$1),FALSE)</f>
        <v>7.8753427700000003E-2</v>
      </c>
      <c r="S1124" s="327">
        <f>+VLOOKUP($E1124,Emissions!$1:$1048576,MATCH(DATE(S$2,1,1),Emissions!$A$1:$LI$1),FALSE)</f>
        <v>7.9668215200000003E-2</v>
      </c>
      <c r="T1124" s="327">
        <f>+VLOOKUP($E1124,Emissions!$1:$1048576,MATCH(DATE(T$2,1,1),Emissions!$A$1:$LI$1),FALSE)</f>
        <v>8.0604731400000004E-2</v>
      </c>
      <c r="U1124" s="327">
        <f>+VLOOKUP($E1124,Emissions!$1:$1048576,MATCH(DATE(U$2,1,1),Emissions!$A$1:$LI$1),FALSE)</f>
        <v>8.1587525899999999E-2</v>
      </c>
      <c r="V1124" s="327">
        <f>+VLOOKUP($E1124,Emissions!$1:$1048576,MATCH(DATE(V$2,1,1),Emissions!$A$1:$LI$1),FALSE)</f>
        <v>8.2851811900000003E-2</v>
      </c>
      <c r="W1124" s="327">
        <f>+VLOOKUP($E1124,Emissions!$1:$1048576,MATCH(DATE(W$2,1,1),Emissions!$A$1:$LI$1),FALSE)</f>
        <v>8.4261942699999995E-2</v>
      </c>
      <c r="X1124" s="327">
        <f>+VLOOKUP($E1124,Emissions!$1:$1048576,MATCH(DATE(X$2,1,1),Emissions!$A$1:$LI$1),FALSE)</f>
        <v>8.5791335699999999E-2</v>
      </c>
      <c r="Y1124" s="327">
        <f>+VLOOKUP($E1124,Emissions!$1:$1048576,MATCH(DATE(Y$2,1,1),Emissions!$A$1:$LI$1),FALSE)</f>
        <v>8.7449194199999997E-2</v>
      </c>
      <c r="Z1124" s="327">
        <f>+VLOOKUP($E1124,Emissions!$1:$1048576,MATCH(DATE(Z$2,1,1),Emissions!$A$1:$LI$1),FALSE)</f>
        <v>8.9234465400000004E-2</v>
      </c>
      <c r="AA1124" s="327">
        <f>+VLOOKUP($E1124,Emissions!$1:$1048576,MATCH(DATE(AA$2,1,1),Emissions!$A$1:$LI$1),FALSE)</f>
        <v>9.1195812299999998E-2</v>
      </c>
      <c r="AB1124" s="327">
        <f>+VLOOKUP($E1124,Emissions!$1:$1048576,MATCH(DATE(AB$2,1,1),Emissions!$A$1:$LI$1),FALSE)</f>
        <v>9.3354955200000006E-2</v>
      </c>
      <c r="AC1124" s="327">
        <f>+VLOOKUP($E1124,Emissions!$1:$1048576,MATCH(DATE(AC$2,1,1),Emissions!$A$1:$LI$1),FALSE)</f>
        <v>9.5736649100000001E-2</v>
      </c>
      <c r="AD1124" s="327">
        <f>+VLOOKUP($E1124,Emissions!$1:$1048576,MATCH(DATE(AD$2,1,1),Emissions!$A$1:$LI$1),FALSE)</f>
        <v>9.8372753300000004E-2</v>
      </c>
      <c r="AE1124" s="327">
        <f>+VLOOKUP($E1124,Emissions!$1:$1048576,MATCH(DATE(AE$2,1,1),Emissions!$A$1:$LI$1),FALSE)</f>
        <v>0.1012493342</v>
      </c>
      <c r="AF1124" s="327">
        <f>+VLOOKUP($E1124,Emissions!$1:$1048576,MATCH(DATE(AF$2,1,1),Emissions!$A$1:$LI$1),FALSE)</f>
        <v>0.1028047351</v>
      </c>
      <c r="AG1124" s="327">
        <f>+VLOOKUP($E1124,Emissions!$1:$1048576,MATCH(DATE(AG$2,1,1),Emissions!$A$1:$LI$1),FALSE)</f>
        <v>0.10389963100000001</v>
      </c>
      <c r="AH1124" s="327">
        <f>+VLOOKUP($E1124,Emissions!$1:$1048576,MATCH(DATE(AH$2,1,1),Emissions!$A$1:$LI$1),FALSE)</f>
        <v>0.10498438190000001</v>
      </c>
      <c r="AI1124" s="327">
        <f>+VLOOKUP($E1124,Emissions!$1:$1048576,MATCH(DATE(AI$2,1,1),Emissions!$A$1:$LI$1),FALSE)</f>
        <v>0.1061844515</v>
      </c>
      <c r="AJ1124" s="327">
        <f>+VLOOKUP($E1124,Emissions!$1:$1048576,MATCH(DATE(AJ$2,1,1),Emissions!$A$1:$LI$1),FALSE)</f>
        <v>0.1075031815</v>
      </c>
      <c r="AK1124" s="327">
        <f>+VLOOKUP($E1124,Emissions!$1:$1048576,MATCH(DATE(AK$2,1,1),Emissions!$A$1:$LI$1),FALSE)</f>
        <v>0.10891088610000001</v>
      </c>
      <c r="AL1124" s="327">
        <f>+VLOOKUP($E1124,Emissions!$1:$1048576,MATCH(DATE(AL$2,1,1),Emissions!$A$1:$LI$1),FALSE)</f>
        <v>0.1103743051</v>
      </c>
      <c r="AM1124" s="327">
        <f>+VLOOKUP($E1124,Emissions!$1:$1048576,MATCH(DATE(AM$2,1,1),Emissions!$A$1:$LI$1),FALSE)</f>
        <v>0.11186374709999999</v>
      </c>
      <c r="AN1124" s="327">
        <f>+VLOOKUP($E1124,Emissions!$1:$1048576,MATCH(DATE(AN$2,1,1),Emissions!$A$1:$LI$1),FALSE)</f>
        <v>0.1133536559</v>
      </c>
      <c r="AO1124" s="327">
        <f>+VLOOKUP($E1124,Emissions!$1:$1048576,MATCH(DATE(AO$2,1,1),Emissions!$A$1:$LI$1),FALSE)</f>
        <v>0.1148217666</v>
      </c>
    </row>
    <row r="1125" spans="1:41" ht="15" customHeight="1" x14ac:dyDescent="0.35">
      <c r="A1125" s="411"/>
      <c r="B1125" s="170"/>
      <c r="C1125" s="138" t="s">
        <v>724</v>
      </c>
      <c r="D1125" s="114" t="s">
        <v>1032</v>
      </c>
      <c r="E1125" s="50" t="s">
        <v>3554</v>
      </c>
      <c r="F1125" s="361">
        <f>+VLOOKUP($E1125,Emissions!$1:$1048576,MATCH(DATE(F$2,1,1),Emissions!$A$1:$LI$1),FALSE)</f>
        <v>0</v>
      </c>
      <c r="G1125" s="361">
        <f>+VLOOKUP($E1125,Emissions!$1:$1048576,MATCH(DATE(G$2,1,1),Emissions!$A$1:$LI$1),FALSE)</f>
        <v>0</v>
      </c>
      <c r="H1125" s="361">
        <f>+VLOOKUP($E1125,Emissions!$1:$1048576,MATCH(DATE(H$2,1,1),Emissions!$A$1:$LI$1),FALSE)</f>
        <v>0</v>
      </c>
      <c r="I1125" s="361">
        <f>+VLOOKUP($E1125,Emissions!$1:$1048576,MATCH(DATE(I$2,1,1),Emissions!$A$1:$LI$1),FALSE)</f>
        <v>0</v>
      </c>
      <c r="J1125" s="361">
        <f>+VLOOKUP($E1125,Emissions!$1:$1048576,MATCH(DATE(J$2,1,1),Emissions!$A$1:$LI$1),FALSE)</f>
        <v>0</v>
      </c>
      <c r="K1125" s="361">
        <f>+VLOOKUP($E1125,Emissions!$1:$1048576,MATCH(DATE(K$2,1,1),Emissions!$A$1:$LI$1),FALSE)</f>
        <v>0</v>
      </c>
      <c r="L1125" s="361">
        <f>+VLOOKUP($E1125,Emissions!$1:$1048576,MATCH(DATE(L$2,1,1),Emissions!$A$1:$LI$1),FALSE)</f>
        <v>0</v>
      </c>
      <c r="M1125" s="361">
        <f>+VLOOKUP($E1125,Emissions!$1:$1048576,MATCH(DATE(M$2,1,1),Emissions!$A$1:$LI$1),FALSE)</f>
        <v>0</v>
      </c>
      <c r="N1125" s="361">
        <f>+VLOOKUP($E1125,Emissions!$1:$1048576,MATCH(DATE(N$2,1,1),Emissions!$A$1:$LI$1),FALSE)</f>
        <v>0</v>
      </c>
      <c r="O1125" s="361">
        <f>+VLOOKUP($E1125,Emissions!$1:$1048576,MATCH(DATE(O$2,1,1),Emissions!$A$1:$LI$1),FALSE)</f>
        <v>0</v>
      </c>
      <c r="P1125" s="361">
        <f>+VLOOKUP($E1125,Emissions!$1:$1048576,MATCH(DATE(P$2,1,1),Emissions!$A$1:$LI$1),FALSE)</f>
        <v>0</v>
      </c>
      <c r="Q1125" s="361">
        <f>+VLOOKUP($E1125,Emissions!$1:$1048576,MATCH(DATE(Q$2,1,1),Emissions!$A$1:$LI$1),FALSE)</f>
        <v>0</v>
      </c>
      <c r="R1125" s="361">
        <f>+VLOOKUP($E1125,Emissions!$1:$1048576,MATCH(DATE(R$2,1,1),Emissions!$A$1:$LI$1),FALSE)</f>
        <v>0</v>
      </c>
      <c r="S1125" s="361">
        <f>+VLOOKUP($E1125,Emissions!$1:$1048576,MATCH(DATE(S$2,1,1),Emissions!$A$1:$LI$1),FALSE)</f>
        <v>0</v>
      </c>
      <c r="T1125" s="361">
        <f>+VLOOKUP($E1125,Emissions!$1:$1048576,MATCH(DATE(T$2,1,1),Emissions!$A$1:$LI$1),FALSE)</f>
        <v>0</v>
      </c>
      <c r="U1125" s="361">
        <f>+VLOOKUP($E1125,Emissions!$1:$1048576,MATCH(DATE(U$2,1,1),Emissions!$A$1:$LI$1),FALSE)</f>
        <v>0</v>
      </c>
      <c r="V1125" s="361">
        <f>+VLOOKUP($E1125,Emissions!$1:$1048576,MATCH(DATE(V$2,1,1),Emissions!$A$1:$LI$1),FALSE)</f>
        <v>0</v>
      </c>
      <c r="W1125" s="361">
        <f>+VLOOKUP($E1125,Emissions!$1:$1048576,MATCH(DATE(W$2,1,1),Emissions!$A$1:$LI$1),FALSE)</f>
        <v>0</v>
      </c>
      <c r="X1125" s="361">
        <f>+VLOOKUP($E1125,Emissions!$1:$1048576,MATCH(DATE(X$2,1,1),Emissions!$A$1:$LI$1),FALSE)</f>
        <v>0</v>
      </c>
      <c r="Y1125" s="361">
        <f>+VLOOKUP($E1125,Emissions!$1:$1048576,MATCH(DATE(Y$2,1,1),Emissions!$A$1:$LI$1),FALSE)</f>
        <v>0</v>
      </c>
      <c r="Z1125" s="361">
        <f>+VLOOKUP($E1125,Emissions!$1:$1048576,MATCH(DATE(Z$2,1,1),Emissions!$A$1:$LI$1),FALSE)</f>
        <v>0</v>
      </c>
      <c r="AA1125" s="361">
        <f>+VLOOKUP($E1125,Emissions!$1:$1048576,MATCH(DATE(AA$2,1,1),Emissions!$A$1:$LI$1),FALSE)</f>
        <v>0</v>
      </c>
      <c r="AB1125" s="361">
        <f>+VLOOKUP($E1125,Emissions!$1:$1048576,MATCH(DATE(AB$2,1,1),Emissions!$A$1:$LI$1),FALSE)</f>
        <v>0</v>
      </c>
      <c r="AC1125" s="361">
        <f>+VLOOKUP($E1125,Emissions!$1:$1048576,MATCH(DATE(AC$2,1,1),Emissions!$A$1:$LI$1),FALSE)</f>
        <v>0</v>
      </c>
      <c r="AD1125" s="361">
        <f>+VLOOKUP($E1125,Emissions!$1:$1048576,MATCH(DATE(AD$2,1,1),Emissions!$A$1:$LI$1),FALSE)</f>
        <v>0</v>
      </c>
      <c r="AE1125" s="361">
        <f>+VLOOKUP($E1125,Emissions!$1:$1048576,MATCH(DATE(AE$2,1,1),Emissions!$A$1:$LI$1),FALSE)</f>
        <v>0</v>
      </c>
      <c r="AF1125" s="361">
        <f>+VLOOKUP($E1125,Emissions!$1:$1048576,MATCH(DATE(AF$2,1,1),Emissions!$A$1:$LI$1),FALSE)</f>
        <v>0</v>
      </c>
      <c r="AG1125" s="361">
        <f>+VLOOKUP($E1125,Emissions!$1:$1048576,MATCH(DATE(AG$2,1,1),Emissions!$A$1:$LI$1),FALSE)</f>
        <v>0</v>
      </c>
      <c r="AH1125" s="361">
        <f>+VLOOKUP($E1125,Emissions!$1:$1048576,MATCH(DATE(AH$2,1,1),Emissions!$A$1:$LI$1),FALSE)</f>
        <v>0</v>
      </c>
      <c r="AI1125" s="361">
        <f>+VLOOKUP($E1125,Emissions!$1:$1048576,MATCH(DATE(AI$2,1,1),Emissions!$A$1:$LI$1),FALSE)</f>
        <v>0</v>
      </c>
      <c r="AJ1125" s="361">
        <f>+VLOOKUP($E1125,Emissions!$1:$1048576,MATCH(DATE(AJ$2,1,1),Emissions!$A$1:$LI$1),FALSE)</f>
        <v>0</v>
      </c>
      <c r="AK1125" s="361">
        <f>+VLOOKUP($E1125,Emissions!$1:$1048576,MATCH(DATE(AK$2,1,1),Emissions!$A$1:$LI$1),FALSE)</f>
        <v>0</v>
      </c>
      <c r="AL1125" s="361">
        <f>+VLOOKUP($E1125,Emissions!$1:$1048576,MATCH(DATE(AL$2,1,1),Emissions!$A$1:$LI$1),FALSE)</f>
        <v>0</v>
      </c>
      <c r="AM1125" s="361">
        <f>+VLOOKUP($E1125,Emissions!$1:$1048576,MATCH(DATE(AM$2,1,1),Emissions!$A$1:$LI$1),FALSE)</f>
        <v>0</v>
      </c>
      <c r="AN1125" s="361">
        <f>+VLOOKUP($E1125,Emissions!$1:$1048576,MATCH(DATE(AN$2,1,1),Emissions!$A$1:$LI$1),FALSE)</f>
        <v>0</v>
      </c>
      <c r="AO1125" s="361">
        <f>+VLOOKUP($E1125,Emissions!$1:$1048576,MATCH(DATE(AO$2,1,1),Emissions!$A$1:$LI$1),FALSE)</f>
        <v>0</v>
      </c>
    </row>
    <row r="1126" spans="1:41" ht="15" customHeight="1" x14ac:dyDescent="0.35">
      <c r="A1126" s="411"/>
      <c r="B1126" s="170"/>
      <c r="C1126" s="138" t="s">
        <v>725</v>
      </c>
      <c r="D1126" s="114" t="s">
        <v>1032</v>
      </c>
      <c r="E1126" s="50" t="s">
        <v>3555</v>
      </c>
      <c r="F1126" s="361">
        <f>+VLOOKUP($E1126,Emissions!$1:$1048576,MATCH(DATE(F$2,1,1),Emissions!$A$1:$LI$1),FALSE)</f>
        <v>8.0341315100000005E-2</v>
      </c>
      <c r="G1126" s="361">
        <f>+VLOOKUP($E1126,Emissions!$1:$1048576,MATCH(DATE(G$2,1,1),Emissions!$A$1:$LI$1),FALSE)</f>
        <v>7.8973838399999996E-2</v>
      </c>
      <c r="H1126" s="361">
        <f>+VLOOKUP($E1126,Emissions!$1:$1048576,MATCH(DATE(H$2,1,1),Emissions!$A$1:$LI$1),FALSE)</f>
        <v>7.7413162800000004E-2</v>
      </c>
      <c r="I1126" s="361">
        <f>+VLOOKUP($E1126,Emissions!$1:$1048576,MATCH(DATE(I$2,1,1),Emissions!$A$1:$LI$1),FALSE)</f>
        <v>7.5516193300000006E-2</v>
      </c>
      <c r="J1126" s="361">
        <f>+VLOOKUP($E1126,Emissions!$1:$1048576,MATCH(DATE(J$2,1,1),Emissions!$A$1:$LI$1),FALSE)</f>
        <v>7.4293373999999995E-2</v>
      </c>
      <c r="K1126" s="361">
        <f>+VLOOKUP($E1126,Emissions!$1:$1048576,MATCH(DATE(K$2,1,1),Emissions!$A$1:$LI$1),FALSE)</f>
        <v>7.3672387899999997E-2</v>
      </c>
      <c r="L1126" s="361">
        <f>+VLOOKUP($E1126,Emissions!$1:$1048576,MATCH(DATE(L$2,1,1),Emissions!$A$1:$LI$1),FALSE)</f>
        <v>7.3799380499999997E-2</v>
      </c>
      <c r="M1126" s="361">
        <f>+VLOOKUP($E1126,Emissions!$1:$1048576,MATCH(DATE(M$2,1,1),Emissions!$A$1:$LI$1),FALSE)</f>
        <v>7.4302327299999998E-2</v>
      </c>
      <c r="N1126" s="361">
        <f>+VLOOKUP($E1126,Emissions!$1:$1048576,MATCH(DATE(N$2,1,1),Emissions!$A$1:$LI$1),FALSE)</f>
        <v>7.5047981799999997E-2</v>
      </c>
      <c r="O1126" s="361">
        <f>+VLOOKUP($E1126,Emissions!$1:$1048576,MATCH(DATE(O$2,1,1),Emissions!$A$1:$LI$1),FALSE)</f>
        <v>7.5934079099999996E-2</v>
      </c>
      <c r="P1126" s="361">
        <f>+VLOOKUP($E1126,Emissions!$1:$1048576,MATCH(DATE(P$2,1,1),Emissions!$A$1:$LI$1),FALSE)</f>
        <v>7.6893129399999996E-2</v>
      </c>
      <c r="Q1126" s="361">
        <f>+VLOOKUP($E1126,Emissions!$1:$1048576,MATCH(DATE(Q$2,1,1),Emissions!$A$1:$LI$1),FALSE)</f>
        <v>7.7837159099999997E-2</v>
      </c>
      <c r="R1126" s="361">
        <f>+VLOOKUP($E1126,Emissions!$1:$1048576,MATCH(DATE(R$2,1,1),Emissions!$A$1:$LI$1),FALSE)</f>
        <v>7.8753427700000003E-2</v>
      </c>
      <c r="S1126" s="361">
        <f>+VLOOKUP($E1126,Emissions!$1:$1048576,MATCH(DATE(S$2,1,1),Emissions!$A$1:$LI$1),FALSE)</f>
        <v>7.9668215200000003E-2</v>
      </c>
      <c r="T1126" s="361">
        <f>+VLOOKUP($E1126,Emissions!$1:$1048576,MATCH(DATE(T$2,1,1),Emissions!$A$1:$LI$1),FALSE)</f>
        <v>8.0604731400000004E-2</v>
      </c>
      <c r="U1126" s="361">
        <f>+VLOOKUP($E1126,Emissions!$1:$1048576,MATCH(DATE(U$2,1,1),Emissions!$A$1:$LI$1),FALSE)</f>
        <v>8.1587525899999999E-2</v>
      </c>
      <c r="V1126" s="361">
        <f>+VLOOKUP($E1126,Emissions!$1:$1048576,MATCH(DATE(V$2,1,1),Emissions!$A$1:$LI$1),FALSE)</f>
        <v>8.2851811900000003E-2</v>
      </c>
      <c r="W1126" s="361">
        <f>+VLOOKUP($E1126,Emissions!$1:$1048576,MATCH(DATE(W$2,1,1),Emissions!$A$1:$LI$1),FALSE)</f>
        <v>8.4261942699999995E-2</v>
      </c>
      <c r="X1126" s="361">
        <f>+VLOOKUP($E1126,Emissions!$1:$1048576,MATCH(DATE(X$2,1,1),Emissions!$A$1:$LI$1),FALSE)</f>
        <v>8.5791335699999999E-2</v>
      </c>
      <c r="Y1126" s="361">
        <f>+VLOOKUP($E1126,Emissions!$1:$1048576,MATCH(DATE(Y$2,1,1),Emissions!$A$1:$LI$1),FALSE)</f>
        <v>8.7449194199999997E-2</v>
      </c>
      <c r="Z1126" s="361">
        <f>+VLOOKUP($E1126,Emissions!$1:$1048576,MATCH(DATE(Z$2,1,1),Emissions!$A$1:$LI$1),FALSE)</f>
        <v>8.9234465400000004E-2</v>
      </c>
      <c r="AA1126" s="361">
        <f>+VLOOKUP($E1126,Emissions!$1:$1048576,MATCH(DATE(AA$2,1,1),Emissions!$A$1:$LI$1),FALSE)</f>
        <v>9.1195812299999998E-2</v>
      </c>
      <c r="AB1126" s="361">
        <f>+VLOOKUP($E1126,Emissions!$1:$1048576,MATCH(DATE(AB$2,1,1),Emissions!$A$1:$LI$1),FALSE)</f>
        <v>9.3354955200000006E-2</v>
      </c>
      <c r="AC1126" s="361">
        <f>+VLOOKUP($E1126,Emissions!$1:$1048576,MATCH(DATE(AC$2,1,1),Emissions!$A$1:$LI$1),FALSE)</f>
        <v>9.5736649100000001E-2</v>
      </c>
      <c r="AD1126" s="361">
        <f>+VLOOKUP($E1126,Emissions!$1:$1048576,MATCH(DATE(AD$2,1,1),Emissions!$A$1:$LI$1),FALSE)</f>
        <v>9.8372753300000004E-2</v>
      </c>
      <c r="AE1126" s="361">
        <f>+VLOOKUP($E1126,Emissions!$1:$1048576,MATCH(DATE(AE$2,1,1),Emissions!$A$1:$LI$1),FALSE)</f>
        <v>0.1012493342</v>
      </c>
      <c r="AF1126" s="361">
        <f>+VLOOKUP($E1126,Emissions!$1:$1048576,MATCH(DATE(AF$2,1,1),Emissions!$A$1:$LI$1),FALSE)</f>
        <v>0.1028047351</v>
      </c>
      <c r="AG1126" s="361">
        <f>+VLOOKUP($E1126,Emissions!$1:$1048576,MATCH(DATE(AG$2,1,1),Emissions!$A$1:$LI$1),FALSE)</f>
        <v>0.10389963100000001</v>
      </c>
      <c r="AH1126" s="361">
        <f>+VLOOKUP($E1126,Emissions!$1:$1048576,MATCH(DATE(AH$2,1,1),Emissions!$A$1:$LI$1),FALSE)</f>
        <v>0.10498438190000001</v>
      </c>
      <c r="AI1126" s="361">
        <f>+VLOOKUP($E1126,Emissions!$1:$1048576,MATCH(DATE(AI$2,1,1),Emissions!$A$1:$LI$1),FALSE)</f>
        <v>0.1061844515</v>
      </c>
      <c r="AJ1126" s="361">
        <f>+VLOOKUP($E1126,Emissions!$1:$1048576,MATCH(DATE(AJ$2,1,1),Emissions!$A$1:$LI$1),FALSE)</f>
        <v>0.1075031815</v>
      </c>
      <c r="AK1126" s="361">
        <f>+VLOOKUP($E1126,Emissions!$1:$1048576,MATCH(DATE(AK$2,1,1),Emissions!$A$1:$LI$1),FALSE)</f>
        <v>0.10891088610000001</v>
      </c>
      <c r="AL1126" s="361">
        <f>+VLOOKUP($E1126,Emissions!$1:$1048576,MATCH(DATE(AL$2,1,1),Emissions!$A$1:$LI$1),FALSE)</f>
        <v>0.1103743051</v>
      </c>
      <c r="AM1126" s="361">
        <f>+VLOOKUP($E1126,Emissions!$1:$1048576,MATCH(DATE(AM$2,1,1),Emissions!$A$1:$LI$1),FALSE)</f>
        <v>0.11186374709999999</v>
      </c>
      <c r="AN1126" s="361">
        <f>+VLOOKUP($E1126,Emissions!$1:$1048576,MATCH(DATE(AN$2,1,1),Emissions!$A$1:$LI$1),FALSE)</f>
        <v>0.1133536559</v>
      </c>
      <c r="AO1126" s="361">
        <f>+VLOOKUP($E1126,Emissions!$1:$1048576,MATCH(DATE(AO$2,1,1),Emissions!$A$1:$LI$1),FALSE)</f>
        <v>0.1148217666</v>
      </c>
    </row>
    <row r="1127" spans="1:41" s="92" customFormat="1" ht="15" customHeight="1" x14ac:dyDescent="0.35">
      <c r="A1127" s="411"/>
      <c r="B1127" s="170"/>
      <c r="C1127" s="137" t="s">
        <v>3333</v>
      </c>
      <c r="D1127" s="147" t="s">
        <v>1032</v>
      </c>
      <c r="E1127" s="136" t="s">
        <v>3556</v>
      </c>
      <c r="F1127" s="327">
        <f>+VLOOKUP($E1127,Emissions!$1:$1048576,MATCH(DATE(F$2,1,1),Emissions!$A$1:$LI$1),FALSE)</f>
        <v>2.5295106000000001</v>
      </c>
      <c r="G1127" s="327">
        <f>+VLOOKUP($E1127,Emissions!$1:$1048576,MATCH(DATE(G$2,1,1),Emissions!$A$1:$LI$1),FALSE)</f>
        <v>2.5118672279999998</v>
      </c>
      <c r="H1127" s="327">
        <f>+VLOOKUP($E1127,Emissions!$1:$1048576,MATCH(DATE(H$2,1,1),Emissions!$A$1:$LI$1),FALSE)</f>
        <v>2.5011769350000002</v>
      </c>
      <c r="I1127" s="327">
        <f>+VLOOKUP($E1127,Emissions!$1:$1048576,MATCH(DATE(I$2,1,1),Emissions!$A$1:$LI$1),FALSE)</f>
        <v>2.4910639250000002</v>
      </c>
      <c r="J1127" s="327">
        <f>+VLOOKUP($E1127,Emissions!$1:$1048576,MATCH(DATE(J$2,1,1),Emissions!$A$1:$LI$1),FALSE)</f>
        <v>2.5063353780000002</v>
      </c>
      <c r="K1127" s="327">
        <f>+VLOOKUP($E1127,Emissions!$1:$1048576,MATCH(DATE(K$2,1,1),Emissions!$A$1:$LI$1),FALSE)</f>
        <v>2.5444005079999998</v>
      </c>
      <c r="L1127" s="327">
        <f>+VLOOKUP($E1127,Emissions!$1:$1048576,MATCH(DATE(L$2,1,1),Emissions!$A$1:$LI$1),FALSE)</f>
        <v>2.5975221899999998</v>
      </c>
      <c r="M1127" s="327">
        <f>+VLOOKUP($E1127,Emissions!$1:$1048576,MATCH(DATE(M$2,1,1),Emissions!$A$1:$LI$1),FALSE)</f>
        <v>2.6616654930000001</v>
      </c>
      <c r="N1127" s="327">
        <f>+VLOOKUP($E1127,Emissions!$1:$1048576,MATCH(DATE(N$2,1,1),Emissions!$A$1:$LI$1),FALSE)</f>
        <v>2.7342125689999999</v>
      </c>
      <c r="O1127" s="327">
        <f>+VLOOKUP($E1127,Emissions!$1:$1048576,MATCH(DATE(O$2,1,1),Emissions!$A$1:$LI$1),FALSE)</f>
        <v>2.809129478</v>
      </c>
      <c r="P1127" s="327">
        <f>+VLOOKUP($E1127,Emissions!$1:$1048576,MATCH(DATE(P$2,1,1),Emissions!$A$1:$LI$1),FALSE)</f>
        <v>2.879751352</v>
      </c>
      <c r="Q1127" s="327">
        <f>+VLOOKUP($E1127,Emissions!$1:$1048576,MATCH(DATE(Q$2,1,1),Emissions!$A$1:$LI$1),FALSE)</f>
        <v>2.9440454919999999</v>
      </c>
      <c r="R1127" s="327">
        <f>+VLOOKUP($E1127,Emissions!$1:$1048576,MATCH(DATE(R$2,1,1),Emissions!$A$1:$LI$1),FALSE)</f>
        <v>3.0015256610000001</v>
      </c>
      <c r="S1127" s="327">
        <f>+VLOOKUP($E1127,Emissions!$1:$1048576,MATCH(DATE(S$2,1,1),Emissions!$A$1:$LI$1),FALSE)</f>
        <v>3.0526919270000001</v>
      </c>
      <c r="T1127" s="327">
        <f>+VLOOKUP($E1127,Emissions!$1:$1048576,MATCH(DATE(T$2,1,1),Emissions!$A$1:$LI$1),FALSE)</f>
        <v>3.0988018500000001</v>
      </c>
      <c r="U1127" s="327">
        <f>+VLOOKUP($E1127,Emissions!$1:$1048576,MATCH(DATE(U$2,1,1),Emissions!$A$1:$LI$1),FALSE)</f>
        <v>3.141541653</v>
      </c>
      <c r="V1127" s="327">
        <f>+VLOOKUP($E1127,Emissions!$1:$1048576,MATCH(DATE(V$2,1,1),Emissions!$A$1:$LI$1),FALSE)</f>
        <v>3.1824244560000001</v>
      </c>
      <c r="W1127" s="327">
        <f>+VLOOKUP($E1127,Emissions!$1:$1048576,MATCH(DATE(W$2,1,1),Emissions!$A$1:$LI$1),FALSE)</f>
        <v>3.222883103</v>
      </c>
      <c r="X1127" s="327">
        <f>+VLOOKUP($E1127,Emissions!$1:$1048576,MATCH(DATE(X$2,1,1),Emissions!$A$1:$LI$1),FALSE)</f>
        <v>3.26437417</v>
      </c>
      <c r="Y1127" s="327">
        <f>+VLOOKUP($E1127,Emissions!$1:$1048576,MATCH(DATE(Y$2,1,1),Emissions!$A$1:$LI$1),FALSE)</f>
        <v>3.3081887879999998</v>
      </c>
      <c r="Z1127" s="327">
        <f>+VLOOKUP($E1127,Emissions!$1:$1048576,MATCH(DATE(Z$2,1,1),Emissions!$A$1:$LI$1),FALSE)</f>
        <v>3.3552294489999999</v>
      </c>
      <c r="AA1127" s="327">
        <f>+VLOOKUP($E1127,Emissions!$1:$1048576,MATCH(DATE(AA$2,1,1),Emissions!$A$1:$LI$1),FALSE)</f>
        <v>3.4067946240000002</v>
      </c>
      <c r="AB1127" s="327">
        <f>+VLOOKUP($E1127,Emissions!$1:$1048576,MATCH(DATE(AB$2,1,1),Emissions!$A$1:$LI$1),FALSE)</f>
        <v>3.4637261320000001</v>
      </c>
      <c r="AC1127" s="327">
        <f>+VLOOKUP($E1127,Emissions!$1:$1048576,MATCH(DATE(AC$2,1,1),Emissions!$A$1:$LI$1),FALSE)</f>
        <v>3.526689363</v>
      </c>
      <c r="AD1127" s="327">
        <f>+VLOOKUP($E1127,Emissions!$1:$1048576,MATCH(DATE(AD$2,1,1),Emissions!$A$1:$LI$1),FALSE)</f>
        <v>3.5962231509999998</v>
      </c>
      <c r="AE1127" s="327">
        <f>+VLOOKUP($E1127,Emissions!$1:$1048576,MATCH(DATE(AE$2,1,1),Emissions!$A$1:$LI$1),FALSE)</f>
        <v>3.6720865649999999</v>
      </c>
      <c r="AF1127" s="327">
        <f>+VLOOKUP($E1127,Emissions!$1:$1048576,MATCH(DATE(AF$2,1,1),Emissions!$A$1:$LI$1),FALSE)</f>
        <v>3.7547285609999999</v>
      </c>
      <c r="AG1127" s="327">
        <f>+VLOOKUP($E1127,Emissions!$1:$1048576,MATCH(DATE(AG$2,1,1),Emissions!$A$1:$LI$1),FALSE)</f>
        <v>3.8444058559999998</v>
      </c>
      <c r="AH1127" s="327">
        <f>+VLOOKUP($E1127,Emissions!$1:$1048576,MATCH(DATE(AH$2,1,1),Emissions!$A$1:$LI$1),FALSE)</f>
        <v>3.9411262840000001</v>
      </c>
      <c r="AI1127" s="327">
        <f>+VLOOKUP($E1127,Emissions!$1:$1048576,MATCH(DATE(AI$2,1,1),Emissions!$A$1:$LI$1),FALSE)</f>
        <v>4.0441803030000001</v>
      </c>
      <c r="AJ1127" s="327">
        <f>+VLOOKUP($E1127,Emissions!$1:$1048576,MATCH(DATE(AJ$2,1,1),Emissions!$A$1:$LI$1),FALSE)</f>
        <v>4.1524197789999997</v>
      </c>
      <c r="AK1127" s="327">
        <f>+VLOOKUP($E1127,Emissions!$1:$1048576,MATCH(DATE(AK$2,1,1),Emissions!$A$1:$LI$1),FALSE)</f>
        <v>4.2645860229999997</v>
      </c>
      <c r="AL1127" s="327">
        <f>+VLOOKUP($E1127,Emissions!$1:$1048576,MATCH(DATE(AL$2,1,1),Emissions!$A$1:$LI$1),FALSE)</f>
        <v>4.379464638</v>
      </c>
      <c r="AM1127" s="327">
        <f>+VLOOKUP($E1127,Emissions!$1:$1048576,MATCH(DATE(AM$2,1,1),Emissions!$A$1:$LI$1),FALSE)</f>
        <v>4.4958983039999998</v>
      </c>
      <c r="AN1127" s="327">
        <f>+VLOOKUP($E1127,Emissions!$1:$1048576,MATCH(DATE(AN$2,1,1),Emissions!$A$1:$LI$1),FALSE)</f>
        <v>4.6127763320000001</v>
      </c>
      <c r="AO1127" s="327">
        <f>+VLOOKUP($E1127,Emissions!$1:$1048576,MATCH(DATE(AO$2,1,1),Emissions!$A$1:$LI$1),FALSE)</f>
        <v>4.7290245249999998</v>
      </c>
    </row>
    <row r="1128" spans="1:41" ht="15" customHeight="1" x14ac:dyDescent="0.35">
      <c r="A1128" s="411"/>
      <c r="B1128" s="170"/>
      <c r="C1128" s="138" t="s">
        <v>726</v>
      </c>
      <c r="D1128" s="114" t="s">
        <v>1032</v>
      </c>
      <c r="E1128" s="50" t="s">
        <v>3557</v>
      </c>
      <c r="F1128" s="361">
        <f>+VLOOKUP($E1128,Emissions!$1:$1048576,MATCH(DATE(F$2,1,1),Emissions!$A$1:$LI$1),FALSE)</f>
        <v>0.59805849170000003</v>
      </c>
      <c r="G1128" s="361">
        <f>+VLOOKUP($E1128,Emissions!$1:$1048576,MATCH(DATE(G$2,1,1),Emissions!$A$1:$LI$1),FALSE)</f>
        <v>0.55987153879999996</v>
      </c>
      <c r="H1128" s="361">
        <f>+VLOOKUP($E1128,Emissions!$1:$1048576,MATCH(DATE(H$2,1,1),Emissions!$A$1:$LI$1),FALSE)</f>
        <v>0.52692808219999998</v>
      </c>
      <c r="I1128" s="361">
        <f>+VLOOKUP($E1128,Emissions!$1:$1048576,MATCH(DATE(I$2,1,1),Emissions!$A$1:$LI$1),FALSE)</f>
        <v>0.4984760788</v>
      </c>
      <c r="J1128" s="361">
        <f>+VLOOKUP($E1128,Emissions!$1:$1048576,MATCH(DATE(J$2,1,1),Emissions!$A$1:$LI$1),FALSE)</f>
        <v>0.48506672789999999</v>
      </c>
      <c r="K1128" s="361">
        <f>+VLOOKUP($E1128,Emissions!$1:$1048576,MATCH(DATE(K$2,1,1),Emissions!$A$1:$LI$1),FALSE)</f>
        <v>0.48275828450000002</v>
      </c>
      <c r="L1128" s="361">
        <f>+VLOOKUP($E1128,Emissions!$1:$1048576,MATCH(DATE(L$2,1,1),Emissions!$A$1:$LI$1),FALSE)</f>
        <v>0.48603552630000002</v>
      </c>
      <c r="M1128" s="361">
        <f>+VLOOKUP($E1128,Emissions!$1:$1048576,MATCH(DATE(M$2,1,1),Emissions!$A$1:$LI$1),FALSE)</f>
        <v>0.49380350169999998</v>
      </c>
      <c r="N1128" s="361">
        <f>+VLOOKUP($E1128,Emissions!$1:$1048576,MATCH(DATE(N$2,1,1),Emissions!$A$1:$LI$1),FALSE)</f>
        <v>0.50480555009999994</v>
      </c>
      <c r="O1128" s="361">
        <f>+VLOOKUP($E1128,Emissions!$1:$1048576,MATCH(DATE(O$2,1,1),Emissions!$A$1:$LI$1),FALSE)</f>
        <v>0.51765024189999997</v>
      </c>
      <c r="P1128" s="361">
        <f>+VLOOKUP($E1128,Emissions!$1:$1048576,MATCH(DATE(P$2,1,1),Emissions!$A$1:$LI$1),FALSE)</f>
        <v>0.53102449210000002</v>
      </c>
      <c r="Q1128" s="361">
        <f>+VLOOKUP($E1128,Emissions!$1:$1048576,MATCH(DATE(Q$2,1,1),Emissions!$A$1:$LI$1),FALSE)</f>
        <v>0.54396379189999999</v>
      </c>
      <c r="R1128" s="361">
        <f>+VLOOKUP($E1128,Emissions!$1:$1048576,MATCH(DATE(R$2,1,1),Emissions!$A$1:$LI$1),FALSE)</f>
        <v>0.55597821219999999</v>
      </c>
      <c r="S1128" s="361">
        <f>+VLOOKUP($E1128,Emissions!$1:$1048576,MATCH(DATE(S$2,1,1),Emissions!$A$1:$LI$1),FALSE)</f>
        <v>0.56683111080000004</v>
      </c>
      <c r="T1128" s="361">
        <f>+VLOOKUP($E1128,Emissions!$1:$1048576,MATCH(DATE(T$2,1,1),Emissions!$A$1:$LI$1),FALSE)</f>
        <v>0.57650247779999997</v>
      </c>
      <c r="U1128" s="361">
        <f>+VLOOKUP($E1128,Emissions!$1:$1048576,MATCH(DATE(U$2,1,1),Emissions!$A$1:$LI$1),FALSE)</f>
        <v>0.58513589129999999</v>
      </c>
      <c r="V1128" s="361">
        <f>+VLOOKUP($E1128,Emissions!$1:$1048576,MATCH(DATE(V$2,1,1),Emissions!$A$1:$LI$1),FALSE)</f>
        <v>0.59293095070000001</v>
      </c>
      <c r="W1128" s="361">
        <f>+VLOOKUP($E1128,Emissions!$1:$1048576,MATCH(DATE(W$2,1,1),Emissions!$A$1:$LI$1),FALSE)</f>
        <v>0.60013595230000005</v>
      </c>
      <c r="X1128" s="361">
        <f>+VLOOKUP($E1128,Emissions!$1:$1048576,MATCH(DATE(X$2,1,1),Emissions!$A$1:$LI$1),FALSE)</f>
        <v>0.60703828029999995</v>
      </c>
      <c r="Y1128" s="361">
        <f>+VLOOKUP($E1128,Emissions!$1:$1048576,MATCH(DATE(Y$2,1,1),Emissions!$A$1:$LI$1),FALSE)</f>
        <v>0.61392489939999995</v>
      </c>
      <c r="Z1128" s="361">
        <f>+VLOOKUP($E1128,Emissions!$1:$1048576,MATCH(DATE(Z$2,1,1),Emissions!$A$1:$LI$1),FALSE)</f>
        <v>0.6209913909</v>
      </c>
      <c r="AA1128" s="361">
        <f>+VLOOKUP($E1128,Emissions!$1:$1048576,MATCH(DATE(AA$2,1,1),Emissions!$A$1:$LI$1),FALSE)</f>
        <v>0.62860810369999998</v>
      </c>
      <c r="AB1128" s="361">
        <f>+VLOOKUP($E1128,Emissions!$1:$1048576,MATCH(DATE(AB$2,1,1),Emissions!$A$1:$LI$1),FALSE)</f>
        <v>0.63698833200000005</v>
      </c>
      <c r="AC1128" s="361">
        <f>+VLOOKUP($E1128,Emissions!$1:$1048576,MATCH(DATE(AC$2,1,1),Emissions!$A$1:$LI$1),FALSE)</f>
        <v>0.64632008419999998</v>
      </c>
      <c r="AD1128" s="361">
        <f>+VLOOKUP($E1128,Emissions!$1:$1048576,MATCH(DATE(AD$2,1,1),Emissions!$A$1:$LI$1),FALSE)</f>
        <v>0.65677798050000002</v>
      </c>
      <c r="AE1128" s="361">
        <f>+VLOOKUP($E1128,Emissions!$1:$1048576,MATCH(DATE(AE$2,1,1),Emissions!$A$1:$LI$1),FALSE)</f>
        <v>0.66829635009999999</v>
      </c>
      <c r="AF1128" s="361">
        <f>+VLOOKUP($E1128,Emissions!$1:$1048576,MATCH(DATE(AF$2,1,1),Emissions!$A$1:$LI$1),FALSE)</f>
        <v>0.6812038788</v>
      </c>
      <c r="AG1128" s="361">
        <f>+VLOOKUP($E1128,Emissions!$1:$1048576,MATCH(DATE(AG$2,1,1),Emissions!$A$1:$LI$1),FALSE)</f>
        <v>0.69557107610000002</v>
      </c>
      <c r="AH1128" s="361">
        <f>+VLOOKUP($E1128,Emissions!$1:$1048576,MATCH(DATE(AH$2,1,1),Emissions!$A$1:$LI$1),FALSE)</f>
        <v>0.7114139854</v>
      </c>
      <c r="AI1128" s="361">
        <f>+VLOOKUP($E1128,Emissions!$1:$1048576,MATCH(DATE(AI$2,1,1),Emissions!$A$1:$LI$1),FALSE)</f>
        <v>0.72864892429999994</v>
      </c>
      <c r="AJ1128" s="361">
        <f>+VLOOKUP($E1128,Emissions!$1:$1048576,MATCH(DATE(AJ$2,1,1),Emissions!$A$1:$LI$1),FALSE)</f>
        <v>0.74712270780000001</v>
      </c>
      <c r="AK1128" s="361">
        <f>+VLOOKUP($E1128,Emissions!$1:$1048576,MATCH(DATE(AK$2,1,1),Emissions!$A$1:$LI$1),FALSE)</f>
        <v>0.766646418</v>
      </c>
      <c r="AL1128" s="361">
        <f>+VLOOKUP($E1128,Emissions!$1:$1048576,MATCH(DATE(AL$2,1,1),Emissions!$A$1:$LI$1),FALSE)</f>
        <v>0.78701454510000002</v>
      </c>
      <c r="AM1128" s="361">
        <f>+VLOOKUP($E1128,Emissions!$1:$1048576,MATCH(DATE(AM$2,1,1),Emissions!$A$1:$LI$1),FALSE)</f>
        <v>0.80801021009999996</v>
      </c>
      <c r="AN1128" s="361">
        <f>+VLOOKUP($E1128,Emissions!$1:$1048576,MATCH(DATE(AN$2,1,1),Emissions!$A$1:$LI$1),FALSE)</f>
        <v>0.82940717980000001</v>
      </c>
      <c r="AO1128" s="361">
        <f>+VLOOKUP($E1128,Emissions!$1:$1048576,MATCH(DATE(AO$2,1,1),Emissions!$A$1:$LI$1),FALSE)</f>
        <v>0.85097186790000001</v>
      </c>
    </row>
    <row r="1129" spans="1:41" ht="15" customHeight="1" x14ac:dyDescent="0.35">
      <c r="A1129" s="411"/>
      <c r="B1129" s="170"/>
      <c r="C1129" s="138" t="s">
        <v>727</v>
      </c>
      <c r="D1129" s="114" t="s">
        <v>1032</v>
      </c>
      <c r="E1129" s="50" t="s">
        <v>3558</v>
      </c>
      <c r="F1129" s="361">
        <f>+VLOOKUP($E1129,Emissions!$1:$1048576,MATCH(DATE(F$2,1,1),Emissions!$A$1:$LI$1),FALSE)</f>
        <v>0</v>
      </c>
      <c r="G1129" s="361">
        <f>+VLOOKUP($E1129,Emissions!$1:$1048576,MATCH(DATE(G$2,1,1),Emissions!$A$1:$LI$1),FALSE)</f>
        <v>0</v>
      </c>
      <c r="H1129" s="361">
        <f>+VLOOKUP($E1129,Emissions!$1:$1048576,MATCH(DATE(H$2,1,1),Emissions!$A$1:$LI$1),FALSE)</f>
        <v>0</v>
      </c>
      <c r="I1129" s="361">
        <f>+VLOOKUP($E1129,Emissions!$1:$1048576,MATCH(DATE(I$2,1,1),Emissions!$A$1:$LI$1),FALSE)</f>
        <v>0</v>
      </c>
      <c r="J1129" s="361">
        <f>+VLOOKUP($E1129,Emissions!$1:$1048576,MATCH(DATE(J$2,1,1),Emissions!$A$1:$LI$1),FALSE)</f>
        <v>0</v>
      </c>
      <c r="K1129" s="361">
        <f>+VLOOKUP($E1129,Emissions!$1:$1048576,MATCH(DATE(K$2,1,1),Emissions!$A$1:$LI$1),FALSE)</f>
        <v>0</v>
      </c>
      <c r="L1129" s="361">
        <f>+VLOOKUP($E1129,Emissions!$1:$1048576,MATCH(DATE(L$2,1,1),Emissions!$A$1:$LI$1),FALSE)</f>
        <v>0</v>
      </c>
      <c r="M1129" s="361">
        <f>+VLOOKUP($E1129,Emissions!$1:$1048576,MATCH(DATE(M$2,1,1),Emissions!$A$1:$LI$1),FALSE)</f>
        <v>0</v>
      </c>
      <c r="N1129" s="361">
        <f>+VLOOKUP($E1129,Emissions!$1:$1048576,MATCH(DATE(N$2,1,1),Emissions!$A$1:$LI$1),FALSE)</f>
        <v>0</v>
      </c>
      <c r="O1129" s="361">
        <f>+VLOOKUP($E1129,Emissions!$1:$1048576,MATCH(DATE(O$2,1,1),Emissions!$A$1:$LI$1),FALSE)</f>
        <v>0</v>
      </c>
      <c r="P1129" s="361">
        <f>+VLOOKUP($E1129,Emissions!$1:$1048576,MATCH(DATE(P$2,1,1),Emissions!$A$1:$LI$1),FALSE)</f>
        <v>0</v>
      </c>
      <c r="Q1129" s="361">
        <f>+VLOOKUP($E1129,Emissions!$1:$1048576,MATCH(DATE(Q$2,1,1),Emissions!$A$1:$LI$1),FALSE)</f>
        <v>0</v>
      </c>
      <c r="R1129" s="361">
        <f>+VLOOKUP($E1129,Emissions!$1:$1048576,MATCH(DATE(R$2,1,1),Emissions!$A$1:$LI$1),FALSE)</f>
        <v>0</v>
      </c>
      <c r="S1129" s="361">
        <f>+VLOOKUP($E1129,Emissions!$1:$1048576,MATCH(DATE(S$2,1,1),Emissions!$A$1:$LI$1),FALSE)</f>
        <v>0</v>
      </c>
      <c r="T1129" s="361">
        <f>+VLOOKUP($E1129,Emissions!$1:$1048576,MATCH(DATE(T$2,1,1),Emissions!$A$1:$LI$1),FALSE)</f>
        <v>0</v>
      </c>
      <c r="U1129" s="361">
        <f>+VLOOKUP($E1129,Emissions!$1:$1048576,MATCH(DATE(U$2,1,1),Emissions!$A$1:$LI$1),FALSE)</f>
        <v>0</v>
      </c>
      <c r="V1129" s="361">
        <f>+VLOOKUP($E1129,Emissions!$1:$1048576,MATCH(DATE(V$2,1,1),Emissions!$A$1:$LI$1),FALSE)</f>
        <v>0</v>
      </c>
      <c r="W1129" s="361">
        <f>+VLOOKUP($E1129,Emissions!$1:$1048576,MATCH(DATE(W$2,1,1),Emissions!$A$1:$LI$1),FALSE)</f>
        <v>0</v>
      </c>
      <c r="X1129" s="361">
        <f>+VLOOKUP($E1129,Emissions!$1:$1048576,MATCH(DATE(X$2,1,1),Emissions!$A$1:$LI$1),FALSE)</f>
        <v>0</v>
      </c>
      <c r="Y1129" s="361">
        <f>+VLOOKUP($E1129,Emissions!$1:$1048576,MATCH(DATE(Y$2,1,1),Emissions!$A$1:$LI$1),FALSE)</f>
        <v>0</v>
      </c>
      <c r="Z1129" s="361">
        <f>+VLOOKUP($E1129,Emissions!$1:$1048576,MATCH(DATE(Z$2,1,1),Emissions!$A$1:$LI$1),FALSE)</f>
        <v>0</v>
      </c>
      <c r="AA1129" s="361">
        <f>+VLOOKUP($E1129,Emissions!$1:$1048576,MATCH(DATE(AA$2,1,1),Emissions!$A$1:$LI$1),FALSE)</f>
        <v>0</v>
      </c>
      <c r="AB1129" s="361">
        <f>+VLOOKUP($E1129,Emissions!$1:$1048576,MATCH(DATE(AB$2,1,1),Emissions!$A$1:$LI$1),FALSE)</f>
        <v>0</v>
      </c>
      <c r="AC1129" s="361">
        <f>+VLOOKUP($E1129,Emissions!$1:$1048576,MATCH(DATE(AC$2,1,1),Emissions!$A$1:$LI$1),FALSE)</f>
        <v>0</v>
      </c>
      <c r="AD1129" s="361">
        <f>+VLOOKUP($E1129,Emissions!$1:$1048576,MATCH(DATE(AD$2,1,1),Emissions!$A$1:$LI$1),FALSE)</f>
        <v>0</v>
      </c>
      <c r="AE1129" s="361">
        <f>+VLOOKUP($E1129,Emissions!$1:$1048576,MATCH(DATE(AE$2,1,1),Emissions!$A$1:$LI$1),FALSE)</f>
        <v>0</v>
      </c>
      <c r="AF1129" s="361">
        <f>+VLOOKUP($E1129,Emissions!$1:$1048576,MATCH(DATE(AF$2,1,1),Emissions!$A$1:$LI$1),FALSE)</f>
        <v>0</v>
      </c>
      <c r="AG1129" s="361">
        <f>+VLOOKUP($E1129,Emissions!$1:$1048576,MATCH(DATE(AG$2,1,1),Emissions!$A$1:$LI$1),FALSE)</f>
        <v>0</v>
      </c>
      <c r="AH1129" s="361">
        <f>+VLOOKUP($E1129,Emissions!$1:$1048576,MATCH(DATE(AH$2,1,1),Emissions!$A$1:$LI$1),FALSE)</f>
        <v>0</v>
      </c>
      <c r="AI1129" s="361">
        <f>+VLOOKUP($E1129,Emissions!$1:$1048576,MATCH(DATE(AI$2,1,1),Emissions!$A$1:$LI$1),FALSE)</f>
        <v>0</v>
      </c>
      <c r="AJ1129" s="361">
        <f>+VLOOKUP($E1129,Emissions!$1:$1048576,MATCH(DATE(AJ$2,1,1),Emissions!$A$1:$LI$1),FALSE)</f>
        <v>0</v>
      </c>
      <c r="AK1129" s="361">
        <f>+VLOOKUP($E1129,Emissions!$1:$1048576,MATCH(DATE(AK$2,1,1),Emissions!$A$1:$LI$1),FALSE)</f>
        <v>0</v>
      </c>
      <c r="AL1129" s="361">
        <f>+VLOOKUP($E1129,Emissions!$1:$1048576,MATCH(DATE(AL$2,1,1),Emissions!$A$1:$LI$1),FALSE)</f>
        <v>0</v>
      </c>
      <c r="AM1129" s="361">
        <f>+VLOOKUP($E1129,Emissions!$1:$1048576,MATCH(DATE(AM$2,1,1),Emissions!$A$1:$LI$1),FALSE)</f>
        <v>0</v>
      </c>
      <c r="AN1129" s="361">
        <f>+VLOOKUP($E1129,Emissions!$1:$1048576,MATCH(DATE(AN$2,1,1),Emissions!$A$1:$LI$1),FALSE)</f>
        <v>0</v>
      </c>
      <c r="AO1129" s="361">
        <f>+VLOOKUP($E1129,Emissions!$1:$1048576,MATCH(DATE(AO$2,1,1),Emissions!$A$1:$LI$1),FALSE)</f>
        <v>0</v>
      </c>
    </row>
    <row r="1130" spans="1:41" ht="15" customHeight="1" x14ac:dyDescent="0.35">
      <c r="A1130" s="411"/>
      <c r="B1130" s="170"/>
      <c r="C1130" s="138" t="s">
        <v>728</v>
      </c>
      <c r="D1130" s="114" t="s">
        <v>1032</v>
      </c>
      <c r="E1130" s="50" t="s">
        <v>3559</v>
      </c>
      <c r="F1130" s="361">
        <f>+VLOOKUP($E1130,Emissions!$1:$1048576,MATCH(DATE(F$2,1,1),Emissions!$A$1:$LI$1),FALSE)</f>
        <v>0</v>
      </c>
      <c r="G1130" s="361">
        <f>+VLOOKUP($E1130,Emissions!$1:$1048576,MATCH(DATE(G$2,1,1),Emissions!$A$1:$LI$1),FALSE)</f>
        <v>0</v>
      </c>
      <c r="H1130" s="361">
        <f>+VLOOKUP($E1130,Emissions!$1:$1048576,MATCH(DATE(H$2,1,1),Emissions!$A$1:$LI$1),FALSE)</f>
        <v>0</v>
      </c>
      <c r="I1130" s="361">
        <f>+VLOOKUP($E1130,Emissions!$1:$1048576,MATCH(DATE(I$2,1,1),Emissions!$A$1:$LI$1),FALSE)</f>
        <v>0</v>
      </c>
      <c r="J1130" s="361">
        <f>+VLOOKUP($E1130,Emissions!$1:$1048576,MATCH(DATE(J$2,1,1),Emissions!$A$1:$LI$1),FALSE)</f>
        <v>0</v>
      </c>
      <c r="K1130" s="361">
        <f>+VLOOKUP($E1130,Emissions!$1:$1048576,MATCH(DATE(K$2,1,1),Emissions!$A$1:$LI$1),FALSE)</f>
        <v>0</v>
      </c>
      <c r="L1130" s="361">
        <f>+VLOOKUP($E1130,Emissions!$1:$1048576,MATCH(DATE(L$2,1,1),Emissions!$A$1:$LI$1),FALSE)</f>
        <v>0</v>
      </c>
      <c r="M1130" s="361">
        <f>+VLOOKUP($E1130,Emissions!$1:$1048576,MATCH(DATE(M$2,1,1),Emissions!$A$1:$LI$1),FALSE)</f>
        <v>0</v>
      </c>
      <c r="N1130" s="361">
        <f>+VLOOKUP($E1130,Emissions!$1:$1048576,MATCH(DATE(N$2,1,1),Emissions!$A$1:$LI$1),FALSE)</f>
        <v>0</v>
      </c>
      <c r="O1130" s="361">
        <f>+VLOOKUP($E1130,Emissions!$1:$1048576,MATCH(DATE(O$2,1,1),Emissions!$A$1:$LI$1),FALSE)</f>
        <v>0</v>
      </c>
      <c r="P1130" s="361">
        <f>+VLOOKUP($E1130,Emissions!$1:$1048576,MATCH(DATE(P$2,1,1),Emissions!$A$1:$LI$1),FALSE)</f>
        <v>0</v>
      </c>
      <c r="Q1130" s="361">
        <f>+VLOOKUP($E1130,Emissions!$1:$1048576,MATCH(DATE(Q$2,1,1),Emissions!$A$1:$LI$1),FALSE)</f>
        <v>0</v>
      </c>
      <c r="R1130" s="361">
        <f>+VLOOKUP($E1130,Emissions!$1:$1048576,MATCH(DATE(R$2,1,1),Emissions!$A$1:$LI$1),FALSE)</f>
        <v>0</v>
      </c>
      <c r="S1130" s="361">
        <f>+VLOOKUP($E1130,Emissions!$1:$1048576,MATCH(DATE(S$2,1,1),Emissions!$A$1:$LI$1),FALSE)</f>
        <v>0</v>
      </c>
      <c r="T1130" s="361">
        <f>+VLOOKUP($E1130,Emissions!$1:$1048576,MATCH(DATE(T$2,1,1),Emissions!$A$1:$LI$1),FALSE)</f>
        <v>0</v>
      </c>
      <c r="U1130" s="361">
        <f>+VLOOKUP($E1130,Emissions!$1:$1048576,MATCH(DATE(U$2,1,1),Emissions!$A$1:$LI$1),FALSE)</f>
        <v>0</v>
      </c>
      <c r="V1130" s="361">
        <f>+VLOOKUP($E1130,Emissions!$1:$1048576,MATCH(DATE(V$2,1,1),Emissions!$A$1:$LI$1),FALSE)</f>
        <v>0</v>
      </c>
      <c r="W1130" s="361">
        <f>+VLOOKUP($E1130,Emissions!$1:$1048576,MATCH(DATE(W$2,1,1),Emissions!$A$1:$LI$1),FALSE)</f>
        <v>0</v>
      </c>
      <c r="X1130" s="361">
        <f>+VLOOKUP($E1130,Emissions!$1:$1048576,MATCH(DATE(X$2,1,1),Emissions!$A$1:$LI$1),FALSE)</f>
        <v>0</v>
      </c>
      <c r="Y1130" s="361">
        <f>+VLOOKUP($E1130,Emissions!$1:$1048576,MATCH(DATE(Y$2,1,1),Emissions!$A$1:$LI$1),FALSE)</f>
        <v>0</v>
      </c>
      <c r="Z1130" s="361">
        <f>+VLOOKUP($E1130,Emissions!$1:$1048576,MATCH(DATE(Z$2,1,1),Emissions!$A$1:$LI$1),FALSE)</f>
        <v>0</v>
      </c>
      <c r="AA1130" s="361">
        <f>+VLOOKUP($E1130,Emissions!$1:$1048576,MATCH(DATE(AA$2,1,1),Emissions!$A$1:$LI$1),FALSE)</f>
        <v>0</v>
      </c>
      <c r="AB1130" s="361">
        <f>+VLOOKUP($E1130,Emissions!$1:$1048576,MATCH(DATE(AB$2,1,1),Emissions!$A$1:$LI$1),FALSE)</f>
        <v>0</v>
      </c>
      <c r="AC1130" s="361">
        <f>+VLOOKUP($E1130,Emissions!$1:$1048576,MATCH(DATE(AC$2,1,1),Emissions!$A$1:$LI$1),FALSE)</f>
        <v>0</v>
      </c>
      <c r="AD1130" s="361">
        <f>+VLOOKUP($E1130,Emissions!$1:$1048576,MATCH(DATE(AD$2,1,1),Emissions!$A$1:$LI$1),FALSE)</f>
        <v>0</v>
      </c>
      <c r="AE1130" s="361">
        <f>+VLOOKUP($E1130,Emissions!$1:$1048576,MATCH(DATE(AE$2,1,1),Emissions!$A$1:$LI$1),FALSE)</f>
        <v>0</v>
      </c>
      <c r="AF1130" s="361">
        <f>+VLOOKUP($E1130,Emissions!$1:$1048576,MATCH(DATE(AF$2,1,1),Emissions!$A$1:$LI$1),FALSE)</f>
        <v>0</v>
      </c>
      <c r="AG1130" s="361">
        <f>+VLOOKUP($E1130,Emissions!$1:$1048576,MATCH(DATE(AG$2,1,1),Emissions!$A$1:$LI$1),FALSE)</f>
        <v>0</v>
      </c>
      <c r="AH1130" s="361">
        <f>+VLOOKUP($E1130,Emissions!$1:$1048576,MATCH(DATE(AH$2,1,1),Emissions!$A$1:$LI$1),FALSE)</f>
        <v>0</v>
      </c>
      <c r="AI1130" s="361">
        <f>+VLOOKUP($E1130,Emissions!$1:$1048576,MATCH(DATE(AI$2,1,1),Emissions!$A$1:$LI$1),FALSE)</f>
        <v>0</v>
      </c>
      <c r="AJ1130" s="361">
        <f>+VLOOKUP($E1130,Emissions!$1:$1048576,MATCH(DATE(AJ$2,1,1),Emissions!$A$1:$LI$1),FALSE)</f>
        <v>0</v>
      </c>
      <c r="AK1130" s="361">
        <f>+VLOOKUP($E1130,Emissions!$1:$1048576,MATCH(DATE(AK$2,1,1),Emissions!$A$1:$LI$1),FALSE)</f>
        <v>0</v>
      </c>
      <c r="AL1130" s="361">
        <f>+VLOOKUP($E1130,Emissions!$1:$1048576,MATCH(DATE(AL$2,1,1),Emissions!$A$1:$LI$1),FALSE)</f>
        <v>0</v>
      </c>
      <c r="AM1130" s="361">
        <f>+VLOOKUP($E1130,Emissions!$1:$1048576,MATCH(DATE(AM$2,1,1),Emissions!$A$1:$LI$1),FALSE)</f>
        <v>0</v>
      </c>
      <c r="AN1130" s="361">
        <f>+VLOOKUP($E1130,Emissions!$1:$1048576,MATCH(DATE(AN$2,1,1),Emissions!$A$1:$LI$1),FALSE)</f>
        <v>0</v>
      </c>
      <c r="AO1130" s="361">
        <f>+VLOOKUP($E1130,Emissions!$1:$1048576,MATCH(DATE(AO$2,1,1),Emissions!$A$1:$LI$1),FALSE)</f>
        <v>0</v>
      </c>
    </row>
    <row r="1131" spans="1:41" ht="15" customHeight="1" x14ac:dyDescent="0.35">
      <c r="A1131" s="411"/>
      <c r="B1131" s="170"/>
      <c r="C1131" s="138" t="s">
        <v>729</v>
      </c>
      <c r="D1131" s="114" t="s">
        <v>1032</v>
      </c>
      <c r="E1131" s="50" t="s">
        <v>3560</v>
      </c>
      <c r="F1131" s="361">
        <f>+VLOOKUP($E1131,Emissions!$1:$1048576,MATCH(DATE(F$2,1,1),Emissions!$A$1:$LI$1),FALSE)</f>
        <v>1.0874244230000001</v>
      </c>
      <c r="G1131" s="361">
        <f>+VLOOKUP($E1131,Emissions!$1:$1048576,MATCH(DATE(G$2,1,1),Emissions!$A$1:$LI$1),FALSE)</f>
        <v>1.0980203340000001</v>
      </c>
      <c r="H1131" s="361">
        <f>+VLOOKUP($E1131,Emissions!$1:$1048576,MATCH(DATE(H$2,1,1),Emissions!$A$1:$LI$1),FALSE)</f>
        <v>1.11029424</v>
      </c>
      <c r="I1131" s="361">
        <f>+VLOOKUP($E1131,Emissions!$1:$1048576,MATCH(DATE(I$2,1,1),Emissions!$A$1:$LI$1),FALSE)</f>
        <v>1.1201560639999999</v>
      </c>
      <c r="J1131" s="361">
        <f>+VLOOKUP($E1131,Emissions!$1:$1048576,MATCH(DATE(J$2,1,1),Emissions!$A$1:$LI$1),FALSE)</f>
        <v>1.135723877</v>
      </c>
      <c r="K1131" s="361">
        <f>+VLOOKUP($E1131,Emissions!$1:$1048576,MATCH(DATE(K$2,1,1),Emissions!$A$1:$LI$1),FALSE)</f>
        <v>1.157509973</v>
      </c>
      <c r="L1131" s="361">
        <f>+VLOOKUP($E1131,Emissions!$1:$1048576,MATCH(DATE(L$2,1,1),Emissions!$A$1:$LI$1),FALSE)</f>
        <v>1.184883919</v>
      </c>
      <c r="M1131" s="361">
        <f>+VLOOKUP($E1131,Emissions!$1:$1048576,MATCH(DATE(M$2,1,1),Emissions!$A$1:$LI$1),FALSE)</f>
        <v>1.2155332379999999</v>
      </c>
      <c r="N1131" s="361">
        <f>+VLOOKUP($E1131,Emissions!$1:$1048576,MATCH(DATE(N$2,1,1),Emissions!$A$1:$LI$1),FALSE)</f>
        <v>1.2488157090000001</v>
      </c>
      <c r="O1131" s="361">
        <f>+VLOOKUP($E1131,Emissions!$1:$1048576,MATCH(DATE(O$2,1,1),Emissions!$A$1:$LI$1),FALSE)</f>
        <v>1.282198086</v>
      </c>
      <c r="P1131" s="361">
        <f>+VLOOKUP($E1131,Emissions!$1:$1048576,MATCH(DATE(P$2,1,1),Emissions!$A$1:$LI$1),FALSE)</f>
        <v>1.3128496190000001</v>
      </c>
      <c r="Q1131" s="361">
        <f>+VLOOKUP($E1131,Emissions!$1:$1048576,MATCH(DATE(Q$2,1,1),Emissions!$A$1:$LI$1),FALSE)</f>
        <v>1.340425551</v>
      </c>
      <c r="R1131" s="361">
        <f>+VLOOKUP($E1131,Emissions!$1:$1048576,MATCH(DATE(R$2,1,1),Emissions!$A$1:$LI$1),FALSE)</f>
        <v>1.3650673499999999</v>
      </c>
      <c r="S1131" s="361">
        <f>+VLOOKUP($E1131,Emissions!$1:$1048576,MATCH(DATE(S$2,1,1),Emissions!$A$1:$LI$1),FALSE)</f>
        <v>1.387266624</v>
      </c>
      <c r="T1131" s="361">
        <f>+VLOOKUP($E1131,Emissions!$1:$1048576,MATCH(DATE(T$2,1,1),Emissions!$A$1:$LI$1),FALSE)</f>
        <v>1.407746376</v>
      </c>
      <c r="U1131" s="361">
        <f>+VLOOKUP($E1131,Emissions!$1:$1048576,MATCH(DATE(U$2,1,1),Emissions!$A$1:$LI$1),FALSE)</f>
        <v>1.4273259220000001</v>
      </c>
      <c r="V1131" s="361">
        <f>+VLOOKUP($E1131,Emissions!$1:$1048576,MATCH(DATE(V$2,1,1),Emissions!$A$1:$LI$1),FALSE)</f>
        <v>1.4466924029999999</v>
      </c>
      <c r="W1131" s="361">
        <f>+VLOOKUP($E1131,Emissions!$1:$1048576,MATCH(DATE(W$2,1,1),Emissions!$A$1:$LI$1),FALSE)</f>
        <v>1.4664398160000001</v>
      </c>
      <c r="X1131" s="361">
        <f>+VLOOKUP($E1131,Emissions!$1:$1048576,MATCH(DATE(X$2,1,1),Emissions!$A$1:$LI$1),FALSE)</f>
        <v>1.487131279</v>
      </c>
      <c r="Y1131" s="361">
        <f>+VLOOKUP($E1131,Emissions!$1:$1048576,MATCH(DATE(Y$2,1,1),Emissions!$A$1:$LI$1),FALSE)</f>
        <v>1.5092243009999999</v>
      </c>
      <c r="Z1131" s="361">
        <f>+VLOOKUP($E1131,Emissions!$1:$1048576,MATCH(DATE(Z$2,1,1),Emissions!$A$1:$LI$1),FALSE)</f>
        <v>1.532988842</v>
      </c>
      <c r="AA1131" s="361">
        <f>+VLOOKUP($E1131,Emissions!$1:$1048576,MATCH(DATE(AA$2,1,1),Emissions!$A$1:$LI$1),FALSE)</f>
        <v>1.5588662129999999</v>
      </c>
      <c r="AB1131" s="361">
        <f>+VLOOKUP($E1131,Emissions!$1:$1048576,MATCH(DATE(AB$2,1,1),Emissions!$A$1:$LI$1),FALSE)</f>
        <v>1.5871347499999999</v>
      </c>
      <c r="AC1131" s="361">
        <f>+VLOOKUP($E1131,Emissions!$1:$1048576,MATCH(DATE(AC$2,1,1),Emissions!$A$1:$LI$1),FALSE)</f>
        <v>1.6179911010000001</v>
      </c>
      <c r="AD1131" s="361">
        <f>+VLOOKUP($E1131,Emissions!$1:$1048576,MATCH(DATE(AD$2,1,1),Emissions!$A$1:$LI$1),FALSE)</f>
        <v>1.6515630370000001</v>
      </c>
      <c r="AE1131" s="361">
        <f>+VLOOKUP($E1131,Emissions!$1:$1048576,MATCH(DATE(AE$2,1,1),Emissions!$A$1:$LI$1),FALSE)</f>
        <v>1.6876214469999999</v>
      </c>
      <c r="AF1131" s="361">
        <f>+VLOOKUP($E1131,Emissions!$1:$1048576,MATCH(DATE(AF$2,1,1),Emissions!$A$1:$LI$1),FALSE)</f>
        <v>1.726139367</v>
      </c>
      <c r="AG1131" s="361">
        <f>+VLOOKUP($E1131,Emissions!$1:$1048576,MATCH(DATE(AG$2,1,1),Emissions!$A$1:$LI$1),FALSE)</f>
        <v>1.7672460590000001</v>
      </c>
      <c r="AH1131" s="361">
        <f>+VLOOKUP($E1131,Emissions!$1:$1048576,MATCH(DATE(AH$2,1,1),Emissions!$A$1:$LI$1),FALSE)</f>
        <v>1.8109989799999999</v>
      </c>
      <c r="AI1131" s="361">
        <f>+VLOOKUP($E1131,Emissions!$1:$1048576,MATCH(DATE(AI$2,1,1),Emissions!$A$1:$LI$1),FALSE)</f>
        <v>1.857144412</v>
      </c>
      <c r="AJ1131" s="361">
        <f>+VLOOKUP($E1131,Emissions!$1:$1048576,MATCH(DATE(AJ$2,1,1),Emissions!$A$1:$LI$1),FALSE)</f>
        <v>1.905227776</v>
      </c>
      <c r="AK1131" s="361">
        <f>+VLOOKUP($E1131,Emissions!$1:$1048576,MATCH(DATE(AK$2,1,1),Emissions!$A$1:$LI$1),FALSE)</f>
        <v>1.954749834</v>
      </c>
      <c r="AL1131" s="361">
        <f>+VLOOKUP($E1131,Emissions!$1:$1048576,MATCH(DATE(AL$2,1,1),Emissions!$A$1:$LI$1),FALSE)</f>
        <v>2.0052397900000001</v>
      </c>
      <c r="AM1131" s="361">
        <f>+VLOOKUP($E1131,Emissions!$1:$1048576,MATCH(DATE(AM$2,1,1),Emissions!$A$1:$LI$1),FALSE)</f>
        <v>2.0562592300000002</v>
      </c>
      <c r="AN1131" s="361">
        <f>+VLOOKUP($E1131,Emissions!$1:$1048576,MATCH(DATE(AN$2,1,1),Emissions!$A$1:$LI$1),FALSE)</f>
        <v>2.107396713</v>
      </c>
      <c r="AO1131" s="361">
        <f>+VLOOKUP($E1131,Emissions!$1:$1048576,MATCH(DATE(AO$2,1,1),Emissions!$A$1:$LI$1),FALSE)</f>
        <v>2.1582613679999998</v>
      </c>
    </row>
    <row r="1132" spans="1:41" ht="15" customHeight="1" x14ac:dyDescent="0.35">
      <c r="A1132" s="411"/>
      <c r="B1132" s="170"/>
      <c r="C1132" s="138" t="s">
        <v>730</v>
      </c>
      <c r="D1132" s="114" t="s">
        <v>1032</v>
      </c>
      <c r="E1132" s="50" t="s">
        <v>3561</v>
      </c>
      <c r="F1132" s="361">
        <f>+VLOOKUP($E1132,Emissions!$1:$1048576,MATCH(DATE(F$2,1,1),Emissions!$A$1:$LI$1),FALSE)</f>
        <v>0.21129531360000001</v>
      </c>
      <c r="G1132" s="361">
        <f>+VLOOKUP($E1132,Emissions!$1:$1048576,MATCH(DATE(G$2,1,1),Emissions!$A$1:$LI$1),FALSE)</f>
        <v>0.21345853789999999</v>
      </c>
      <c r="H1132" s="361">
        <f>+VLOOKUP($E1132,Emissions!$1:$1048576,MATCH(DATE(H$2,1,1),Emissions!$A$1:$LI$1),FALSE)</f>
        <v>0.21610413010000001</v>
      </c>
      <c r="I1132" s="361">
        <f>+VLOOKUP($E1132,Emissions!$1:$1048576,MATCH(DATE(I$2,1,1),Emissions!$A$1:$LI$1),FALSE)</f>
        <v>0.21820540290000001</v>
      </c>
      <c r="J1132" s="361">
        <f>+VLOOKUP($E1132,Emissions!$1:$1048576,MATCH(DATE(J$2,1,1),Emissions!$A$1:$LI$1),FALSE)</f>
        <v>0.22141717990000001</v>
      </c>
      <c r="K1132" s="361">
        <f>+VLOOKUP($E1132,Emissions!$1:$1048576,MATCH(DATE(K$2,1,1),Emissions!$A$1:$LI$1),FALSE)</f>
        <v>0.2253907664</v>
      </c>
      <c r="L1132" s="361">
        <f>+VLOOKUP($E1132,Emissions!$1:$1048576,MATCH(DATE(L$2,1,1),Emissions!$A$1:$LI$1),FALSE)</f>
        <v>0.23077134960000001</v>
      </c>
      <c r="M1132" s="361">
        <f>+VLOOKUP($E1132,Emissions!$1:$1048576,MATCH(DATE(M$2,1,1),Emissions!$A$1:$LI$1),FALSE)</f>
        <v>0.2369381129</v>
      </c>
      <c r="N1132" s="361">
        <f>+VLOOKUP($E1132,Emissions!$1:$1048576,MATCH(DATE(N$2,1,1),Emissions!$A$1:$LI$1),FALSE)</f>
        <v>0.2437028829</v>
      </c>
      <c r="O1132" s="361">
        <f>+VLOOKUP($E1132,Emissions!$1:$1048576,MATCH(DATE(O$2,1,1),Emissions!$A$1:$LI$1),FALSE)</f>
        <v>0.25043381619999999</v>
      </c>
      <c r="P1132" s="361">
        <f>+VLOOKUP($E1132,Emissions!$1:$1048576,MATCH(DATE(P$2,1,1),Emissions!$A$1:$LI$1),FALSE)</f>
        <v>0.25644020880000001</v>
      </c>
      <c r="Q1132" s="361">
        <f>+VLOOKUP($E1132,Emissions!$1:$1048576,MATCH(DATE(Q$2,1,1),Emissions!$A$1:$LI$1),FALSE)</f>
        <v>0.26174206979999998</v>
      </c>
      <c r="R1132" s="361">
        <f>+VLOOKUP($E1132,Emissions!$1:$1048576,MATCH(DATE(R$2,1,1),Emissions!$A$1:$LI$1),FALSE)</f>
        <v>0.26642948950000001</v>
      </c>
      <c r="S1132" s="361">
        <f>+VLOOKUP($E1132,Emissions!$1:$1048576,MATCH(DATE(S$2,1,1),Emissions!$A$1:$LI$1),FALSE)</f>
        <v>0.2706469266</v>
      </c>
      <c r="T1132" s="361">
        <f>+VLOOKUP($E1132,Emissions!$1:$1048576,MATCH(DATE(T$2,1,1),Emissions!$A$1:$LI$1),FALSE)</f>
        <v>0.27457714039999997</v>
      </c>
      <c r="U1132" s="361">
        <f>+VLOOKUP($E1132,Emissions!$1:$1048576,MATCH(DATE(U$2,1,1),Emissions!$A$1:$LI$1),FALSE)</f>
        <v>0.2784111635</v>
      </c>
      <c r="V1132" s="361">
        <f>+VLOOKUP($E1132,Emissions!$1:$1048576,MATCH(DATE(V$2,1,1),Emissions!$A$1:$LI$1),FALSE)</f>
        <v>0.28229527650000003</v>
      </c>
      <c r="W1132" s="361">
        <f>+VLOOKUP($E1132,Emissions!$1:$1048576,MATCH(DATE(W$2,1,1),Emissions!$A$1:$LI$1),FALSE)</f>
        <v>0.286347668</v>
      </c>
      <c r="X1132" s="361">
        <f>+VLOOKUP($E1132,Emissions!$1:$1048576,MATCH(DATE(X$2,1,1),Emissions!$A$1:$LI$1),FALSE)</f>
        <v>0.29067603850000001</v>
      </c>
      <c r="Y1132" s="361">
        <f>+VLOOKUP($E1132,Emissions!$1:$1048576,MATCH(DATE(Y$2,1,1),Emissions!$A$1:$LI$1),FALSE)</f>
        <v>0.29536172090000001</v>
      </c>
      <c r="Z1132" s="361">
        <f>+VLOOKUP($E1132,Emissions!$1:$1048576,MATCH(DATE(Z$2,1,1),Emissions!$A$1:$LI$1),FALSE)</f>
        <v>0.30045725950000002</v>
      </c>
      <c r="AA1132" s="361">
        <f>+VLOOKUP($E1132,Emissions!$1:$1048576,MATCH(DATE(AA$2,1,1),Emissions!$A$1:$LI$1),FALSE)</f>
        <v>0.30602884130000002</v>
      </c>
      <c r="AB1132" s="361">
        <f>+VLOOKUP($E1132,Emissions!$1:$1048576,MATCH(DATE(AB$2,1,1),Emissions!$A$1:$LI$1),FALSE)</f>
        <v>0.3121241582</v>
      </c>
      <c r="AC1132" s="361">
        <f>+VLOOKUP($E1132,Emissions!$1:$1048576,MATCH(DATE(AC$2,1,1),Emissions!$A$1:$LI$1),FALSE)</f>
        <v>0.31877475329999999</v>
      </c>
      <c r="AD1132" s="361">
        <f>+VLOOKUP($E1132,Emissions!$1:$1048576,MATCH(DATE(AD$2,1,1),Emissions!$A$1:$LI$1),FALSE)</f>
        <v>0.32599683870000001</v>
      </c>
      <c r="AE1132" s="361">
        <f>+VLOOKUP($E1132,Emissions!$1:$1048576,MATCH(DATE(AE$2,1,1),Emissions!$A$1:$LI$1),FALSE)</f>
        <v>0.33376281720000001</v>
      </c>
      <c r="AF1132" s="361">
        <f>+VLOOKUP($E1132,Emissions!$1:$1048576,MATCH(DATE(AF$2,1,1),Emissions!$A$1:$LI$1),FALSE)</f>
        <v>0.34207732940000002</v>
      </c>
      <c r="AG1132" s="361">
        <f>+VLOOKUP($E1132,Emissions!$1:$1048576,MATCH(DATE(AG$2,1,1),Emissions!$A$1:$LI$1),FALSE)</f>
        <v>0.35095496240000001</v>
      </c>
      <c r="AH1132" s="361">
        <f>+VLOOKUP($E1132,Emissions!$1:$1048576,MATCH(DATE(AH$2,1,1),Emissions!$A$1:$LI$1),FALSE)</f>
        <v>0.36039334220000002</v>
      </c>
      <c r="AI1132" s="361">
        <f>+VLOOKUP($E1132,Emissions!$1:$1048576,MATCH(DATE(AI$2,1,1),Emissions!$A$1:$LI$1),FALSE)</f>
        <v>0.37032149530000003</v>
      </c>
      <c r="AJ1132" s="361">
        <f>+VLOOKUP($E1132,Emissions!$1:$1048576,MATCH(DATE(AJ$2,1,1),Emissions!$A$1:$LI$1),FALSE)</f>
        <v>0.3806283681</v>
      </c>
      <c r="AK1132" s="361">
        <f>+VLOOKUP($E1132,Emissions!$1:$1048576,MATCH(DATE(AK$2,1,1),Emissions!$A$1:$LI$1),FALSE)</f>
        <v>0.3912001974</v>
      </c>
      <c r="AL1132" s="361">
        <f>+VLOOKUP($E1132,Emissions!$1:$1048576,MATCH(DATE(AL$2,1,1),Emissions!$A$1:$LI$1),FALSE)</f>
        <v>0.40193552459999998</v>
      </c>
      <c r="AM1132" s="361">
        <f>+VLOOKUP($E1132,Emissions!$1:$1048576,MATCH(DATE(AM$2,1,1),Emissions!$A$1:$LI$1),FALSE)</f>
        <v>0.412743472</v>
      </c>
      <c r="AN1132" s="361">
        <f>+VLOOKUP($E1132,Emissions!$1:$1048576,MATCH(DATE(AN$2,1,1),Emissions!$A$1:$LI$1),FALSE)</f>
        <v>0.42354111169999997</v>
      </c>
      <c r="AO1132" s="361">
        <f>+VLOOKUP($E1132,Emissions!$1:$1048576,MATCH(DATE(AO$2,1,1),Emissions!$A$1:$LI$1),FALSE)</f>
        <v>0.43425120769999997</v>
      </c>
    </row>
    <row r="1133" spans="1:41" ht="15" customHeight="1" x14ac:dyDescent="0.35">
      <c r="A1133" s="411"/>
      <c r="B1133" s="170"/>
      <c r="C1133" s="138" t="s">
        <v>731</v>
      </c>
      <c r="D1133" s="114" t="s">
        <v>1032</v>
      </c>
      <c r="E1133" s="50" t="s">
        <v>3562</v>
      </c>
      <c r="F1133" s="361">
        <f>+VLOOKUP($E1133,Emissions!$1:$1048576,MATCH(DATE(F$2,1,1),Emissions!$A$1:$LI$1),FALSE)</f>
        <v>0</v>
      </c>
      <c r="G1133" s="361">
        <f>+VLOOKUP($E1133,Emissions!$1:$1048576,MATCH(DATE(G$2,1,1),Emissions!$A$1:$LI$1),FALSE)</f>
        <v>0</v>
      </c>
      <c r="H1133" s="361">
        <f>+VLOOKUP($E1133,Emissions!$1:$1048576,MATCH(DATE(H$2,1,1),Emissions!$A$1:$LI$1),FALSE)</f>
        <v>0</v>
      </c>
      <c r="I1133" s="361">
        <f>+VLOOKUP($E1133,Emissions!$1:$1048576,MATCH(DATE(I$2,1,1),Emissions!$A$1:$LI$1),FALSE)</f>
        <v>0</v>
      </c>
      <c r="J1133" s="361">
        <f>+VLOOKUP($E1133,Emissions!$1:$1048576,MATCH(DATE(J$2,1,1),Emissions!$A$1:$LI$1),FALSE)</f>
        <v>0</v>
      </c>
      <c r="K1133" s="361">
        <f>+VLOOKUP($E1133,Emissions!$1:$1048576,MATCH(DATE(K$2,1,1),Emissions!$A$1:$LI$1),FALSE)</f>
        <v>0</v>
      </c>
      <c r="L1133" s="361">
        <f>+VLOOKUP($E1133,Emissions!$1:$1048576,MATCH(DATE(L$2,1,1),Emissions!$A$1:$LI$1),FALSE)</f>
        <v>0</v>
      </c>
      <c r="M1133" s="361">
        <f>+VLOOKUP($E1133,Emissions!$1:$1048576,MATCH(DATE(M$2,1,1),Emissions!$A$1:$LI$1),FALSE)</f>
        <v>0</v>
      </c>
      <c r="N1133" s="361">
        <f>+VLOOKUP($E1133,Emissions!$1:$1048576,MATCH(DATE(N$2,1,1),Emissions!$A$1:$LI$1),FALSE)</f>
        <v>0</v>
      </c>
      <c r="O1133" s="361">
        <f>+VLOOKUP($E1133,Emissions!$1:$1048576,MATCH(DATE(O$2,1,1),Emissions!$A$1:$LI$1),FALSE)</f>
        <v>0</v>
      </c>
      <c r="P1133" s="361">
        <f>+VLOOKUP($E1133,Emissions!$1:$1048576,MATCH(DATE(P$2,1,1),Emissions!$A$1:$LI$1),FALSE)</f>
        <v>0</v>
      </c>
      <c r="Q1133" s="361">
        <f>+VLOOKUP($E1133,Emissions!$1:$1048576,MATCH(DATE(Q$2,1,1),Emissions!$A$1:$LI$1),FALSE)</f>
        <v>0</v>
      </c>
      <c r="R1133" s="361">
        <f>+VLOOKUP($E1133,Emissions!$1:$1048576,MATCH(DATE(R$2,1,1),Emissions!$A$1:$LI$1),FALSE)</f>
        <v>0</v>
      </c>
      <c r="S1133" s="361">
        <f>+VLOOKUP($E1133,Emissions!$1:$1048576,MATCH(DATE(S$2,1,1),Emissions!$A$1:$LI$1),FALSE)</f>
        <v>0</v>
      </c>
      <c r="T1133" s="361">
        <f>+VLOOKUP($E1133,Emissions!$1:$1048576,MATCH(DATE(T$2,1,1),Emissions!$A$1:$LI$1),FALSE)</f>
        <v>0</v>
      </c>
      <c r="U1133" s="361">
        <f>+VLOOKUP($E1133,Emissions!$1:$1048576,MATCH(DATE(U$2,1,1),Emissions!$A$1:$LI$1),FALSE)</f>
        <v>0</v>
      </c>
      <c r="V1133" s="361">
        <f>+VLOOKUP($E1133,Emissions!$1:$1048576,MATCH(DATE(V$2,1,1),Emissions!$A$1:$LI$1),FALSE)</f>
        <v>0</v>
      </c>
      <c r="W1133" s="361">
        <f>+VLOOKUP($E1133,Emissions!$1:$1048576,MATCH(DATE(W$2,1,1),Emissions!$A$1:$LI$1),FALSE)</f>
        <v>0</v>
      </c>
      <c r="X1133" s="361">
        <f>+VLOOKUP($E1133,Emissions!$1:$1048576,MATCH(DATE(X$2,1,1),Emissions!$A$1:$LI$1),FALSE)</f>
        <v>0</v>
      </c>
      <c r="Y1133" s="361">
        <f>+VLOOKUP($E1133,Emissions!$1:$1048576,MATCH(DATE(Y$2,1,1),Emissions!$A$1:$LI$1),FALSE)</f>
        <v>0</v>
      </c>
      <c r="Z1133" s="361">
        <f>+VLOOKUP($E1133,Emissions!$1:$1048576,MATCH(DATE(Z$2,1,1),Emissions!$A$1:$LI$1),FALSE)</f>
        <v>0</v>
      </c>
      <c r="AA1133" s="361">
        <f>+VLOOKUP($E1133,Emissions!$1:$1048576,MATCH(DATE(AA$2,1,1),Emissions!$A$1:$LI$1),FALSE)</f>
        <v>0</v>
      </c>
      <c r="AB1133" s="361">
        <f>+VLOOKUP($E1133,Emissions!$1:$1048576,MATCH(DATE(AB$2,1,1),Emissions!$A$1:$LI$1),FALSE)</f>
        <v>0</v>
      </c>
      <c r="AC1133" s="361">
        <f>+VLOOKUP($E1133,Emissions!$1:$1048576,MATCH(DATE(AC$2,1,1),Emissions!$A$1:$LI$1),FALSE)</f>
        <v>0</v>
      </c>
      <c r="AD1133" s="361">
        <f>+VLOOKUP($E1133,Emissions!$1:$1048576,MATCH(DATE(AD$2,1,1),Emissions!$A$1:$LI$1),FALSE)</f>
        <v>0</v>
      </c>
      <c r="AE1133" s="361">
        <f>+VLOOKUP($E1133,Emissions!$1:$1048576,MATCH(DATE(AE$2,1,1),Emissions!$A$1:$LI$1),FALSE)</f>
        <v>0</v>
      </c>
      <c r="AF1133" s="361">
        <f>+VLOOKUP($E1133,Emissions!$1:$1048576,MATCH(DATE(AF$2,1,1),Emissions!$A$1:$LI$1),FALSE)</f>
        <v>0</v>
      </c>
      <c r="AG1133" s="361">
        <f>+VLOOKUP($E1133,Emissions!$1:$1048576,MATCH(DATE(AG$2,1,1),Emissions!$A$1:$LI$1),FALSE)</f>
        <v>0</v>
      </c>
      <c r="AH1133" s="361">
        <f>+VLOOKUP($E1133,Emissions!$1:$1048576,MATCH(DATE(AH$2,1,1),Emissions!$A$1:$LI$1),FALSE)</f>
        <v>0</v>
      </c>
      <c r="AI1133" s="361">
        <f>+VLOOKUP($E1133,Emissions!$1:$1048576,MATCH(DATE(AI$2,1,1),Emissions!$A$1:$LI$1),FALSE)</f>
        <v>0</v>
      </c>
      <c r="AJ1133" s="361">
        <f>+VLOOKUP($E1133,Emissions!$1:$1048576,MATCH(DATE(AJ$2,1,1),Emissions!$A$1:$LI$1),FALSE)</f>
        <v>0</v>
      </c>
      <c r="AK1133" s="361">
        <f>+VLOOKUP($E1133,Emissions!$1:$1048576,MATCH(DATE(AK$2,1,1),Emissions!$A$1:$LI$1),FALSE)</f>
        <v>0</v>
      </c>
      <c r="AL1133" s="361">
        <f>+VLOOKUP($E1133,Emissions!$1:$1048576,MATCH(DATE(AL$2,1,1),Emissions!$A$1:$LI$1),FALSE)</f>
        <v>0</v>
      </c>
      <c r="AM1133" s="361">
        <f>+VLOOKUP($E1133,Emissions!$1:$1048576,MATCH(DATE(AM$2,1,1),Emissions!$A$1:$LI$1),FALSE)</f>
        <v>0</v>
      </c>
      <c r="AN1133" s="361">
        <f>+VLOOKUP($E1133,Emissions!$1:$1048576,MATCH(DATE(AN$2,1,1),Emissions!$A$1:$LI$1),FALSE)</f>
        <v>0</v>
      </c>
      <c r="AO1133" s="361">
        <f>+VLOOKUP($E1133,Emissions!$1:$1048576,MATCH(DATE(AO$2,1,1),Emissions!$A$1:$LI$1),FALSE)</f>
        <v>0</v>
      </c>
    </row>
    <row r="1134" spans="1:41" ht="15" customHeight="1" x14ac:dyDescent="0.35">
      <c r="A1134" s="411"/>
      <c r="B1134" s="170"/>
      <c r="C1134" s="138" t="s">
        <v>732</v>
      </c>
      <c r="D1134" s="114" t="s">
        <v>1032</v>
      </c>
      <c r="E1134" s="50" t="s">
        <v>3563</v>
      </c>
      <c r="F1134" s="361">
        <f>+VLOOKUP($E1134,Emissions!$1:$1048576,MATCH(DATE(F$2,1,1),Emissions!$A$1:$LI$1),FALSE)</f>
        <v>0</v>
      </c>
      <c r="G1134" s="361">
        <f>+VLOOKUP($E1134,Emissions!$1:$1048576,MATCH(DATE(G$2,1,1),Emissions!$A$1:$LI$1),FALSE)</f>
        <v>0</v>
      </c>
      <c r="H1134" s="361">
        <f>+VLOOKUP($E1134,Emissions!$1:$1048576,MATCH(DATE(H$2,1,1),Emissions!$A$1:$LI$1),FALSE)</f>
        <v>0</v>
      </c>
      <c r="I1134" s="361">
        <f>+VLOOKUP($E1134,Emissions!$1:$1048576,MATCH(DATE(I$2,1,1),Emissions!$A$1:$LI$1),FALSE)</f>
        <v>0</v>
      </c>
      <c r="J1134" s="361">
        <f>+VLOOKUP($E1134,Emissions!$1:$1048576,MATCH(DATE(J$2,1,1),Emissions!$A$1:$LI$1),FALSE)</f>
        <v>0</v>
      </c>
      <c r="K1134" s="361">
        <f>+VLOOKUP($E1134,Emissions!$1:$1048576,MATCH(DATE(K$2,1,1),Emissions!$A$1:$LI$1),FALSE)</f>
        <v>0</v>
      </c>
      <c r="L1134" s="361">
        <f>+VLOOKUP($E1134,Emissions!$1:$1048576,MATCH(DATE(L$2,1,1),Emissions!$A$1:$LI$1),FALSE)</f>
        <v>0</v>
      </c>
      <c r="M1134" s="361">
        <f>+VLOOKUP($E1134,Emissions!$1:$1048576,MATCH(DATE(M$2,1,1),Emissions!$A$1:$LI$1),FALSE)</f>
        <v>0</v>
      </c>
      <c r="N1134" s="361">
        <f>+VLOOKUP($E1134,Emissions!$1:$1048576,MATCH(DATE(N$2,1,1),Emissions!$A$1:$LI$1),FALSE)</f>
        <v>0</v>
      </c>
      <c r="O1134" s="361">
        <f>+VLOOKUP($E1134,Emissions!$1:$1048576,MATCH(DATE(O$2,1,1),Emissions!$A$1:$LI$1),FALSE)</f>
        <v>0</v>
      </c>
      <c r="P1134" s="361">
        <f>+VLOOKUP($E1134,Emissions!$1:$1048576,MATCH(DATE(P$2,1,1),Emissions!$A$1:$LI$1),FALSE)</f>
        <v>0</v>
      </c>
      <c r="Q1134" s="361">
        <f>+VLOOKUP($E1134,Emissions!$1:$1048576,MATCH(DATE(Q$2,1,1),Emissions!$A$1:$LI$1),FALSE)</f>
        <v>0</v>
      </c>
      <c r="R1134" s="361">
        <f>+VLOOKUP($E1134,Emissions!$1:$1048576,MATCH(DATE(R$2,1,1),Emissions!$A$1:$LI$1),FALSE)</f>
        <v>0</v>
      </c>
      <c r="S1134" s="361">
        <f>+VLOOKUP($E1134,Emissions!$1:$1048576,MATCH(DATE(S$2,1,1),Emissions!$A$1:$LI$1),FALSE)</f>
        <v>0</v>
      </c>
      <c r="T1134" s="361">
        <f>+VLOOKUP($E1134,Emissions!$1:$1048576,MATCH(DATE(T$2,1,1),Emissions!$A$1:$LI$1),FALSE)</f>
        <v>0</v>
      </c>
      <c r="U1134" s="361">
        <f>+VLOOKUP($E1134,Emissions!$1:$1048576,MATCH(DATE(U$2,1,1),Emissions!$A$1:$LI$1),FALSE)</f>
        <v>0</v>
      </c>
      <c r="V1134" s="361">
        <f>+VLOOKUP($E1134,Emissions!$1:$1048576,MATCH(DATE(V$2,1,1),Emissions!$A$1:$LI$1),FALSE)</f>
        <v>0</v>
      </c>
      <c r="W1134" s="361">
        <f>+VLOOKUP($E1134,Emissions!$1:$1048576,MATCH(DATE(W$2,1,1),Emissions!$A$1:$LI$1),FALSE)</f>
        <v>0</v>
      </c>
      <c r="X1134" s="361">
        <f>+VLOOKUP($E1134,Emissions!$1:$1048576,MATCH(DATE(X$2,1,1),Emissions!$A$1:$LI$1),FALSE)</f>
        <v>0</v>
      </c>
      <c r="Y1134" s="361">
        <f>+VLOOKUP($E1134,Emissions!$1:$1048576,MATCH(DATE(Y$2,1,1),Emissions!$A$1:$LI$1),FALSE)</f>
        <v>0</v>
      </c>
      <c r="Z1134" s="361">
        <f>+VLOOKUP($E1134,Emissions!$1:$1048576,MATCH(DATE(Z$2,1,1),Emissions!$A$1:$LI$1),FALSE)</f>
        <v>0</v>
      </c>
      <c r="AA1134" s="361">
        <f>+VLOOKUP($E1134,Emissions!$1:$1048576,MATCH(DATE(AA$2,1,1),Emissions!$A$1:$LI$1),FALSE)</f>
        <v>0</v>
      </c>
      <c r="AB1134" s="361">
        <f>+VLOOKUP($E1134,Emissions!$1:$1048576,MATCH(DATE(AB$2,1,1),Emissions!$A$1:$LI$1),FALSE)</f>
        <v>0</v>
      </c>
      <c r="AC1134" s="361">
        <f>+VLOOKUP($E1134,Emissions!$1:$1048576,MATCH(DATE(AC$2,1,1),Emissions!$A$1:$LI$1),FALSE)</f>
        <v>0</v>
      </c>
      <c r="AD1134" s="361">
        <f>+VLOOKUP($E1134,Emissions!$1:$1048576,MATCH(DATE(AD$2,1,1),Emissions!$A$1:$LI$1),FALSE)</f>
        <v>0</v>
      </c>
      <c r="AE1134" s="361">
        <f>+VLOOKUP($E1134,Emissions!$1:$1048576,MATCH(DATE(AE$2,1,1),Emissions!$A$1:$LI$1),FALSE)</f>
        <v>0</v>
      </c>
      <c r="AF1134" s="361">
        <f>+VLOOKUP($E1134,Emissions!$1:$1048576,MATCH(DATE(AF$2,1,1),Emissions!$A$1:$LI$1),FALSE)</f>
        <v>0</v>
      </c>
      <c r="AG1134" s="361">
        <f>+VLOOKUP($E1134,Emissions!$1:$1048576,MATCH(DATE(AG$2,1,1),Emissions!$A$1:$LI$1),FALSE)</f>
        <v>0</v>
      </c>
      <c r="AH1134" s="361">
        <f>+VLOOKUP($E1134,Emissions!$1:$1048576,MATCH(DATE(AH$2,1,1),Emissions!$A$1:$LI$1),FALSE)</f>
        <v>0</v>
      </c>
      <c r="AI1134" s="361">
        <f>+VLOOKUP($E1134,Emissions!$1:$1048576,MATCH(DATE(AI$2,1,1),Emissions!$A$1:$LI$1),FALSE)</f>
        <v>0</v>
      </c>
      <c r="AJ1134" s="361">
        <f>+VLOOKUP($E1134,Emissions!$1:$1048576,MATCH(DATE(AJ$2,1,1),Emissions!$A$1:$LI$1),FALSE)</f>
        <v>0</v>
      </c>
      <c r="AK1134" s="361">
        <f>+VLOOKUP($E1134,Emissions!$1:$1048576,MATCH(DATE(AK$2,1,1),Emissions!$A$1:$LI$1),FALSE)</f>
        <v>0</v>
      </c>
      <c r="AL1134" s="361">
        <f>+VLOOKUP($E1134,Emissions!$1:$1048576,MATCH(DATE(AL$2,1,1),Emissions!$A$1:$LI$1),FALSE)</f>
        <v>0</v>
      </c>
      <c r="AM1134" s="361">
        <f>+VLOOKUP($E1134,Emissions!$1:$1048576,MATCH(DATE(AM$2,1,1),Emissions!$A$1:$LI$1),FALSE)</f>
        <v>0</v>
      </c>
      <c r="AN1134" s="361">
        <f>+VLOOKUP($E1134,Emissions!$1:$1048576,MATCH(DATE(AN$2,1,1),Emissions!$A$1:$LI$1),FALSE)</f>
        <v>0</v>
      </c>
      <c r="AO1134" s="361">
        <f>+VLOOKUP($E1134,Emissions!$1:$1048576,MATCH(DATE(AO$2,1,1),Emissions!$A$1:$LI$1),FALSE)</f>
        <v>0</v>
      </c>
    </row>
    <row r="1135" spans="1:41" ht="15" customHeight="1" x14ac:dyDescent="0.35">
      <c r="A1135" s="411"/>
      <c r="B1135" s="170"/>
      <c r="C1135" s="138" t="s">
        <v>733</v>
      </c>
      <c r="D1135" s="114" t="s">
        <v>1032</v>
      </c>
      <c r="E1135" s="50" t="s">
        <v>3564</v>
      </c>
      <c r="F1135" s="361">
        <f>+VLOOKUP($E1135,Emissions!$1:$1048576,MATCH(DATE(F$2,1,1),Emissions!$A$1:$LI$1),FALSE)</f>
        <v>3.0415664800000001E-3</v>
      </c>
      <c r="G1135" s="361">
        <f>+VLOOKUP($E1135,Emissions!$1:$1048576,MATCH(DATE(G$2,1,1),Emissions!$A$1:$LI$1),FALSE)</f>
        <v>3.1072288099999999E-3</v>
      </c>
      <c r="H1135" s="361">
        <f>+VLOOKUP($E1135,Emissions!$1:$1048576,MATCH(DATE(H$2,1,1),Emissions!$A$1:$LI$1),FALSE)</f>
        <v>3.1629197600000001E-3</v>
      </c>
      <c r="I1135" s="361">
        <f>+VLOOKUP($E1135,Emissions!$1:$1048576,MATCH(DATE(I$2,1,1),Emissions!$A$1:$LI$1),FALSE)</f>
        <v>3.20905645E-3</v>
      </c>
      <c r="J1135" s="361">
        <f>+VLOOKUP($E1135,Emissions!$1:$1048576,MATCH(DATE(J$2,1,1),Emissions!$A$1:$LI$1),FALSE)</f>
        <v>3.2740843599999999E-3</v>
      </c>
      <c r="K1135" s="361">
        <f>+VLOOKUP($E1135,Emissions!$1:$1048576,MATCH(DATE(K$2,1,1),Emissions!$A$1:$LI$1),FALSE)</f>
        <v>3.3626891299999998E-3</v>
      </c>
      <c r="L1135" s="361">
        <f>+VLOOKUP($E1135,Emissions!$1:$1048576,MATCH(DATE(L$2,1,1),Emissions!$A$1:$LI$1),FALSE)</f>
        <v>3.4615808299999998E-3</v>
      </c>
      <c r="M1135" s="361">
        <f>+VLOOKUP($E1135,Emissions!$1:$1048576,MATCH(DATE(M$2,1,1),Emissions!$A$1:$LI$1),FALSE)</f>
        <v>3.5736365900000001E-3</v>
      </c>
      <c r="N1135" s="361">
        <f>+VLOOKUP($E1135,Emissions!$1:$1048576,MATCH(DATE(N$2,1,1),Emissions!$A$1:$LI$1),FALSE)</f>
        <v>3.6961244800000001E-3</v>
      </c>
      <c r="O1135" s="361">
        <f>+VLOOKUP($E1135,Emissions!$1:$1048576,MATCH(DATE(O$2,1,1),Emissions!$A$1:$LI$1),FALSE)</f>
        <v>3.8172040300000001E-3</v>
      </c>
      <c r="P1135" s="361">
        <f>+VLOOKUP($E1135,Emissions!$1:$1048576,MATCH(DATE(P$2,1,1),Emissions!$A$1:$LI$1),FALSE)</f>
        <v>3.9226553200000002E-3</v>
      </c>
      <c r="Q1135" s="361">
        <f>+VLOOKUP($E1135,Emissions!$1:$1048576,MATCH(DATE(Q$2,1,1),Emissions!$A$1:$LI$1),FALSE)</f>
        <v>4.0109649900000001E-3</v>
      </c>
      <c r="R1135" s="361">
        <f>+VLOOKUP($E1135,Emissions!$1:$1048576,MATCH(DATE(R$2,1,1),Emissions!$A$1:$LI$1),FALSE)</f>
        <v>4.0828749699999998E-3</v>
      </c>
      <c r="S1135" s="361">
        <f>+VLOOKUP($E1135,Emissions!$1:$1048576,MATCH(DATE(S$2,1,1),Emissions!$A$1:$LI$1),FALSE)</f>
        <v>4.1407194300000002E-3</v>
      </c>
      <c r="T1135" s="361">
        <f>+VLOOKUP($E1135,Emissions!$1:$1048576,MATCH(DATE(T$2,1,1),Emissions!$A$1:$LI$1),FALSE)</f>
        <v>4.1881946100000003E-3</v>
      </c>
      <c r="U1135" s="361">
        <f>+VLOOKUP($E1135,Emissions!$1:$1048576,MATCH(DATE(U$2,1,1),Emissions!$A$1:$LI$1),FALSE)</f>
        <v>4.2295460499999996E-3</v>
      </c>
      <c r="V1135" s="361">
        <f>+VLOOKUP($E1135,Emissions!$1:$1048576,MATCH(DATE(V$2,1,1),Emissions!$A$1:$LI$1),FALSE)</f>
        <v>4.2679657000000001E-3</v>
      </c>
      <c r="W1135" s="361">
        <f>+VLOOKUP($E1135,Emissions!$1:$1048576,MATCH(DATE(W$2,1,1),Emissions!$A$1:$LI$1),FALSE)</f>
        <v>4.3062609899999996E-3</v>
      </c>
      <c r="X1135" s="361">
        <f>+VLOOKUP($E1135,Emissions!$1:$1048576,MATCH(DATE(X$2,1,1),Emissions!$A$1:$LI$1),FALSE)</f>
        <v>4.3472966499999996E-3</v>
      </c>
      <c r="Y1135" s="361">
        <f>+VLOOKUP($E1135,Emissions!$1:$1048576,MATCH(DATE(Y$2,1,1),Emissions!$A$1:$LI$1),FALSE)</f>
        <v>4.39360133E-3</v>
      </c>
      <c r="Z1135" s="361">
        <f>+VLOOKUP($E1135,Emissions!$1:$1048576,MATCH(DATE(Z$2,1,1),Emissions!$A$1:$LI$1),FALSE)</f>
        <v>4.4475511199999996E-3</v>
      </c>
      <c r="AA1135" s="361">
        <f>+VLOOKUP($E1135,Emissions!$1:$1048576,MATCH(DATE(AA$2,1,1),Emissions!$A$1:$LI$1),FALSE)</f>
        <v>4.5109864699999997E-3</v>
      </c>
      <c r="AB1135" s="361">
        <f>+VLOOKUP($E1135,Emissions!$1:$1048576,MATCH(DATE(AB$2,1,1),Emissions!$A$1:$LI$1),FALSE)</f>
        <v>4.5855150899999997E-3</v>
      </c>
      <c r="AC1135" s="361">
        <f>+VLOOKUP($E1135,Emissions!$1:$1048576,MATCH(DATE(AC$2,1,1),Emissions!$A$1:$LI$1),FALSE)</f>
        <v>4.6724435700000004E-3</v>
      </c>
      <c r="AD1135" s="361">
        <f>+VLOOKUP($E1135,Emissions!$1:$1048576,MATCH(DATE(AD$2,1,1),Emissions!$A$1:$LI$1),FALSE)</f>
        <v>4.7729238700000001E-3</v>
      </c>
      <c r="AE1135" s="361">
        <f>+VLOOKUP($E1135,Emissions!$1:$1048576,MATCH(DATE(AE$2,1,1),Emissions!$A$1:$LI$1),FALSE)</f>
        <v>4.8882852399999999E-3</v>
      </c>
      <c r="AF1135" s="361">
        <f>+VLOOKUP($E1135,Emissions!$1:$1048576,MATCH(DATE(AF$2,1,1),Emissions!$A$1:$LI$1),FALSE)</f>
        <v>5.0194910000000001E-3</v>
      </c>
      <c r="AG1135" s="361">
        <f>+VLOOKUP($E1135,Emissions!$1:$1048576,MATCH(DATE(AG$2,1,1),Emissions!$A$1:$LI$1),FALSE)</f>
        <v>5.1671321799999998E-3</v>
      </c>
      <c r="AH1135" s="361">
        <f>+VLOOKUP($E1135,Emissions!$1:$1048576,MATCH(DATE(AH$2,1,1),Emissions!$A$1:$LI$1),FALSE)</f>
        <v>5.3307117499999997E-3</v>
      </c>
      <c r="AI1135" s="361">
        <f>+VLOOKUP($E1135,Emissions!$1:$1048576,MATCH(DATE(AI$2,1,1),Emissions!$A$1:$LI$1),FALSE)</f>
        <v>5.5077639200000004E-3</v>
      </c>
      <c r="AJ1135" s="361">
        <f>+VLOOKUP($E1135,Emissions!$1:$1048576,MATCH(DATE(AJ$2,1,1),Emissions!$A$1:$LI$1),FALSE)</f>
        <v>5.6949631400000002E-3</v>
      </c>
      <c r="AK1135" s="361">
        <f>+VLOOKUP($E1135,Emissions!$1:$1048576,MATCH(DATE(AK$2,1,1),Emissions!$A$1:$LI$1),FALSE)</f>
        <v>5.8889995500000002E-3</v>
      </c>
      <c r="AL1135" s="361">
        <f>+VLOOKUP($E1135,Emissions!$1:$1048576,MATCH(DATE(AL$2,1,1),Emissions!$A$1:$LI$1),FALSE)</f>
        <v>6.0868955699999996E-3</v>
      </c>
      <c r="AM1135" s="361">
        <f>+VLOOKUP($E1135,Emissions!$1:$1048576,MATCH(DATE(AM$2,1,1),Emissions!$A$1:$LI$1),FALSE)</f>
        <v>6.2859670499999997E-3</v>
      </c>
      <c r="AN1135" s="361">
        <f>+VLOOKUP($E1135,Emissions!$1:$1048576,MATCH(DATE(AN$2,1,1),Emissions!$A$1:$LI$1),FALSE)</f>
        <v>6.4837493999999997E-3</v>
      </c>
      <c r="AO1135" s="361">
        <f>+VLOOKUP($E1135,Emissions!$1:$1048576,MATCH(DATE(AO$2,1,1),Emissions!$A$1:$LI$1),FALSE)</f>
        <v>6.6779483999999997E-3</v>
      </c>
    </row>
    <row r="1136" spans="1:41" ht="15" customHeight="1" x14ac:dyDescent="0.35">
      <c r="A1136" s="411"/>
      <c r="B1136" s="170"/>
      <c r="C1136" s="138" t="s">
        <v>734</v>
      </c>
      <c r="D1136" s="114" t="s">
        <v>1032</v>
      </c>
      <c r="E1136" s="50" t="s">
        <v>3565</v>
      </c>
      <c r="F1136" s="361">
        <f>+VLOOKUP($E1136,Emissions!$1:$1048576,MATCH(DATE(F$2,1,1),Emissions!$A$1:$LI$1),FALSE)</f>
        <v>0.62967221959999997</v>
      </c>
      <c r="G1136" s="361">
        <f>+VLOOKUP($E1136,Emissions!$1:$1048576,MATCH(DATE(G$2,1,1),Emissions!$A$1:$LI$1),FALSE)</f>
        <v>0.63739162920000003</v>
      </c>
      <c r="H1136" s="361">
        <f>+VLOOKUP($E1136,Emissions!$1:$1048576,MATCH(DATE(H$2,1,1),Emissions!$A$1:$LI$1),FALSE)</f>
        <v>0.64467041830000005</v>
      </c>
      <c r="I1136" s="361">
        <f>+VLOOKUP($E1136,Emissions!$1:$1048576,MATCH(DATE(I$2,1,1),Emissions!$A$1:$LI$1),FALSE)</f>
        <v>0.65100137579999995</v>
      </c>
      <c r="J1136" s="361">
        <f>+VLOOKUP($E1136,Emissions!$1:$1048576,MATCH(DATE(J$2,1,1),Emissions!$A$1:$LI$1),FALSE)</f>
        <v>0.66083834910000006</v>
      </c>
      <c r="K1136" s="361">
        <f>+VLOOKUP($E1136,Emissions!$1:$1048576,MATCH(DATE(K$2,1,1),Emissions!$A$1:$LI$1),FALSE)</f>
        <v>0.67536374320000003</v>
      </c>
      <c r="L1136" s="361">
        <f>+VLOOKUP($E1136,Emissions!$1:$1048576,MATCH(DATE(L$2,1,1),Emissions!$A$1:$LI$1),FALSE)</f>
        <v>0.69235457420000002</v>
      </c>
      <c r="M1136" s="361">
        <f>+VLOOKUP($E1136,Emissions!$1:$1048576,MATCH(DATE(M$2,1,1),Emissions!$A$1:$LI$1),FALSE)</f>
        <v>0.71180133540000001</v>
      </c>
      <c r="N1136" s="361">
        <f>+VLOOKUP($E1136,Emissions!$1:$1048576,MATCH(DATE(N$2,1,1),Emissions!$A$1:$LI$1),FALSE)</f>
        <v>0.7331760142</v>
      </c>
      <c r="O1136" s="361">
        <f>+VLOOKUP($E1136,Emissions!$1:$1048576,MATCH(DATE(O$2,1,1),Emissions!$A$1:$LI$1),FALSE)</f>
        <v>0.75501307819999997</v>
      </c>
      <c r="P1136" s="361">
        <f>+VLOOKUP($E1136,Emissions!$1:$1048576,MATCH(DATE(P$2,1,1),Emissions!$A$1:$LI$1),FALSE)</f>
        <v>0.77549648120000003</v>
      </c>
      <c r="Q1136" s="361">
        <f>+VLOOKUP($E1136,Emissions!$1:$1048576,MATCH(DATE(Q$2,1,1),Emissions!$A$1:$LI$1),FALSE)</f>
        <v>0.79388435189999995</v>
      </c>
      <c r="R1136" s="361">
        <f>+VLOOKUP($E1136,Emissions!$1:$1048576,MATCH(DATE(R$2,1,1),Emissions!$A$1:$LI$1),FALSE)</f>
        <v>0.80994813320000003</v>
      </c>
      <c r="S1136" s="361">
        <f>+VLOOKUP($E1136,Emissions!$1:$1048576,MATCH(DATE(S$2,1,1),Emissions!$A$1:$LI$1),FALSE)</f>
        <v>0.82378617129999998</v>
      </c>
      <c r="T1136" s="361">
        <f>+VLOOKUP($E1136,Emissions!$1:$1048576,MATCH(DATE(T$2,1,1),Emissions!$A$1:$LI$1),FALSE)</f>
        <v>0.83576660030000005</v>
      </c>
      <c r="U1136" s="361">
        <f>+VLOOKUP($E1136,Emissions!$1:$1048576,MATCH(DATE(U$2,1,1),Emissions!$A$1:$LI$1),FALSE)</f>
        <v>0.84641747229999997</v>
      </c>
      <c r="V1136" s="361">
        <f>+VLOOKUP($E1136,Emissions!$1:$1048576,MATCH(DATE(V$2,1,1),Emissions!$A$1:$LI$1),FALSE)</f>
        <v>0.85621569149999999</v>
      </c>
      <c r="W1136" s="361">
        <f>+VLOOKUP($E1136,Emissions!$1:$1048576,MATCH(DATE(W$2,1,1),Emissions!$A$1:$LI$1),FALSE)</f>
        <v>0.86563080179999996</v>
      </c>
      <c r="X1136" s="361">
        <f>+VLOOKUP($E1136,Emissions!$1:$1048576,MATCH(DATE(X$2,1,1),Emissions!$A$1:$LI$1),FALSE)</f>
        <v>0.87515829430000003</v>
      </c>
      <c r="Y1136" s="361">
        <f>+VLOOKUP($E1136,Emissions!$1:$1048576,MATCH(DATE(Y$2,1,1),Emissions!$A$1:$LI$1),FALSE)</f>
        <v>0.88526093920000004</v>
      </c>
      <c r="Z1136" s="361">
        <f>+VLOOKUP($E1136,Emissions!$1:$1048576,MATCH(DATE(Z$2,1,1),Emissions!$A$1:$LI$1),FALSE)</f>
        <v>0.8963207366</v>
      </c>
      <c r="AA1136" s="361">
        <f>+VLOOKUP($E1136,Emissions!$1:$1048576,MATCH(DATE(AA$2,1,1),Emissions!$A$1:$LI$1),FALSE)</f>
        <v>0.9087564413</v>
      </c>
      <c r="AB1136" s="361">
        <f>+VLOOKUP($E1136,Emissions!$1:$1048576,MATCH(DATE(AB$2,1,1),Emissions!$A$1:$LI$1),FALSE)</f>
        <v>0.92286891689999995</v>
      </c>
      <c r="AC1136" s="361">
        <f>+VLOOKUP($E1136,Emissions!$1:$1048576,MATCH(DATE(AC$2,1,1),Emissions!$A$1:$LI$1),FALSE)</f>
        <v>0.93890602020000002</v>
      </c>
      <c r="AD1136" s="361">
        <f>+VLOOKUP($E1136,Emissions!$1:$1048576,MATCH(DATE(AD$2,1,1),Emissions!$A$1:$LI$1),FALSE)</f>
        <v>0.95708680349999997</v>
      </c>
      <c r="AE1136" s="361">
        <f>+VLOOKUP($E1136,Emissions!$1:$1048576,MATCH(DATE(AE$2,1,1),Emissions!$A$1:$LI$1),FALSE)</f>
        <v>0.97749134859999998</v>
      </c>
      <c r="AF1136" s="361">
        <f>+VLOOKUP($E1136,Emissions!$1:$1048576,MATCH(DATE(AF$2,1,1),Emissions!$A$1:$LI$1),FALSE)</f>
        <v>1.000261308</v>
      </c>
      <c r="AG1136" s="361">
        <f>+VLOOKUP($E1136,Emissions!$1:$1048576,MATCH(DATE(AG$2,1,1),Emissions!$A$1:$LI$1),FALSE)</f>
        <v>1.02543845</v>
      </c>
      <c r="AH1136" s="361">
        <f>+VLOOKUP($E1136,Emissions!$1:$1048576,MATCH(DATE(AH$2,1,1),Emissions!$A$1:$LI$1),FALSE)</f>
        <v>1.052959974</v>
      </c>
      <c r="AI1136" s="361">
        <f>+VLOOKUP($E1136,Emissions!$1:$1048576,MATCH(DATE(AI$2,1,1),Emissions!$A$1:$LI$1),FALSE)</f>
        <v>1.0825271830000001</v>
      </c>
      <c r="AJ1136" s="361">
        <f>+VLOOKUP($E1136,Emissions!$1:$1048576,MATCH(DATE(AJ$2,1,1),Emissions!$A$1:$LI$1),FALSE)</f>
        <v>1.1137140999999999</v>
      </c>
      <c r="AK1136" s="361">
        <f>+VLOOKUP($E1136,Emissions!$1:$1048576,MATCH(DATE(AK$2,1,1),Emissions!$A$1:$LI$1),FALSE)</f>
        <v>1.1460672810000001</v>
      </c>
      <c r="AL1136" s="361">
        <f>+VLOOKUP($E1136,Emissions!$1:$1048576,MATCH(DATE(AL$2,1,1),Emissions!$A$1:$LI$1),FALSE)</f>
        <v>1.1791530960000001</v>
      </c>
      <c r="AM1136" s="361">
        <f>+VLOOKUP($E1136,Emissions!$1:$1048576,MATCH(DATE(AM$2,1,1),Emissions!$A$1:$LI$1),FALSE)</f>
        <v>1.2125631050000001</v>
      </c>
      <c r="AN1136" s="361">
        <f>+VLOOKUP($E1136,Emissions!$1:$1048576,MATCH(DATE(AN$2,1,1),Emissions!$A$1:$LI$1),FALSE)</f>
        <v>1.2459097159999999</v>
      </c>
      <c r="AO1136" s="361">
        <f>+VLOOKUP($E1136,Emissions!$1:$1048576,MATCH(DATE(AO$2,1,1),Emissions!$A$1:$LI$1),FALSE)</f>
        <v>1.2788227539999999</v>
      </c>
    </row>
    <row r="1137" spans="1:41" ht="15" customHeight="1" x14ac:dyDescent="0.35">
      <c r="A1137" s="411"/>
      <c r="B1137" s="170"/>
      <c r="C1137" s="138" t="s">
        <v>735</v>
      </c>
      <c r="D1137" s="114" t="s">
        <v>1032</v>
      </c>
      <c r="E1137" s="50" t="s">
        <v>3566</v>
      </c>
      <c r="F1137" s="361">
        <f>+VLOOKUP($E1137,Emissions!$1:$1048576,MATCH(DATE(F$2,1,1),Emissions!$A$1:$LI$1),FALSE)</f>
        <v>1.8585420800000001E-5</v>
      </c>
      <c r="G1137" s="361">
        <f>+VLOOKUP($E1137,Emissions!$1:$1048576,MATCH(DATE(G$2,1,1),Emissions!$A$1:$LI$1),FALSE)</f>
        <v>1.7959793899999999E-5</v>
      </c>
      <c r="H1137" s="361">
        <f>+VLOOKUP($E1137,Emissions!$1:$1048576,MATCH(DATE(H$2,1,1),Emissions!$A$1:$LI$1),FALSE)</f>
        <v>1.7145027900000001E-5</v>
      </c>
      <c r="I1137" s="361">
        <f>+VLOOKUP($E1137,Emissions!$1:$1048576,MATCH(DATE(I$2,1,1),Emissions!$A$1:$LI$1),FALSE)</f>
        <v>1.5947444300000001E-5</v>
      </c>
      <c r="J1137" s="361">
        <f>+VLOOKUP($E1137,Emissions!$1:$1048576,MATCH(DATE(J$2,1,1),Emissions!$A$1:$LI$1),FALSE)</f>
        <v>1.51589281E-5</v>
      </c>
      <c r="K1137" s="361">
        <f>+VLOOKUP($E1137,Emissions!$1:$1048576,MATCH(DATE(K$2,1,1),Emissions!$A$1:$LI$1),FALSE)</f>
        <v>1.50515917E-5</v>
      </c>
      <c r="L1137" s="361">
        <f>+VLOOKUP($E1137,Emissions!$1:$1048576,MATCH(DATE(L$2,1,1),Emissions!$A$1:$LI$1),FALSE)</f>
        <v>1.52396511E-5</v>
      </c>
      <c r="M1137" s="361">
        <f>+VLOOKUP($E1137,Emissions!$1:$1048576,MATCH(DATE(M$2,1,1),Emissions!$A$1:$LI$1),FALSE)</f>
        <v>1.5668407900000001E-5</v>
      </c>
      <c r="N1137" s="361">
        <f>+VLOOKUP($E1137,Emissions!$1:$1048576,MATCH(DATE(N$2,1,1),Emissions!$A$1:$LI$1),FALSE)</f>
        <v>1.6288518200000001E-5</v>
      </c>
      <c r="O1137" s="361">
        <f>+VLOOKUP($E1137,Emissions!$1:$1048576,MATCH(DATE(O$2,1,1),Emissions!$A$1:$LI$1),FALSE)</f>
        <v>1.7052041899999999E-5</v>
      </c>
      <c r="P1137" s="361">
        <f>+VLOOKUP($E1137,Emissions!$1:$1048576,MATCH(DATE(P$2,1,1),Emissions!$A$1:$LI$1),FALSE)</f>
        <v>1.7895671399999999E-5</v>
      </c>
      <c r="Q1137" s="361">
        <f>+VLOOKUP($E1137,Emissions!$1:$1048576,MATCH(DATE(Q$2,1,1),Emissions!$A$1:$LI$1),FALSE)</f>
        <v>1.8762901999999998E-5</v>
      </c>
      <c r="R1137" s="361">
        <f>+VLOOKUP($E1137,Emissions!$1:$1048576,MATCH(DATE(R$2,1,1),Emissions!$A$1:$LI$1),FALSE)</f>
        <v>1.9601699700000001E-5</v>
      </c>
      <c r="S1137" s="361">
        <f>+VLOOKUP($E1137,Emissions!$1:$1048576,MATCH(DATE(S$2,1,1),Emissions!$A$1:$LI$1),FALSE)</f>
        <v>2.0374331499999999E-5</v>
      </c>
      <c r="T1137" s="361">
        <f>+VLOOKUP($E1137,Emissions!$1:$1048576,MATCH(DATE(T$2,1,1),Emissions!$A$1:$LI$1),FALSE)</f>
        <v>2.1061201E-5</v>
      </c>
      <c r="U1137" s="361">
        <f>+VLOOKUP($E1137,Emissions!$1:$1048576,MATCH(DATE(U$2,1,1),Emissions!$A$1:$LI$1),FALSE)</f>
        <v>2.16581833E-5</v>
      </c>
      <c r="V1137" s="361">
        <f>+VLOOKUP($E1137,Emissions!$1:$1048576,MATCH(DATE(V$2,1,1),Emissions!$A$1:$LI$1),FALSE)</f>
        <v>2.21690603E-5</v>
      </c>
      <c r="W1137" s="361">
        <f>+VLOOKUP($E1137,Emissions!$1:$1048576,MATCH(DATE(W$2,1,1),Emissions!$A$1:$LI$1),FALSE)</f>
        <v>2.26036387E-5</v>
      </c>
      <c r="X1137" s="361">
        <f>+VLOOKUP($E1137,Emissions!$1:$1048576,MATCH(DATE(X$2,1,1),Emissions!$A$1:$LI$1),FALSE)</f>
        <v>2.2980642399999999E-5</v>
      </c>
      <c r="Y1137" s="361">
        <f>+VLOOKUP($E1137,Emissions!$1:$1048576,MATCH(DATE(Y$2,1,1),Emissions!$A$1:$LI$1),FALSE)</f>
        <v>2.33252999E-5</v>
      </c>
      <c r="Z1137" s="361">
        <f>+VLOOKUP($E1137,Emissions!$1:$1048576,MATCH(DATE(Z$2,1,1),Emissions!$A$1:$LI$1),FALSE)</f>
        <v>2.3668486499999999E-5</v>
      </c>
      <c r="AA1137" s="361">
        <f>+VLOOKUP($E1137,Emissions!$1:$1048576,MATCH(DATE(AA$2,1,1),Emissions!$A$1:$LI$1),FALSE)</f>
        <v>2.4038212199999999E-5</v>
      </c>
      <c r="AB1137" s="361">
        <f>+VLOOKUP($E1137,Emissions!$1:$1048576,MATCH(DATE(AB$2,1,1),Emissions!$A$1:$LI$1),FALSE)</f>
        <v>2.4460372699999998E-5</v>
      </c>
      <c r="AC1137" s="361">
        <f>+VLOOKUP($E1137,Emissions!$1:$1048576,MATCH(DATE(AC$2,1,1),Emissions!$A$1:$LI$1),FALSE)</f>
        <v>2.49608969E-5</v>
      </c>
      <c r="AD1137" s="361">
        <f>+VLOOKUP($E1137,Emissions!$1:$1048576,MATCH(DATE(AD$2,1,1),Emissions!$A$1:$LI$1),FALSE)</f>
        <v>2.5568076699999999E-5</v>
      </c>
      <c r="AE1137" s="361">
        <f>+VLOOKUP($E1137,Emissions!$1:$1048576,MATCH(DATE(AE$2,1,1),Emissions!$A$1:$LI$1),FALSE)</f>
        <v>2.6317161100000001E-5</v>
      </c>
      <c r="AF1137" s="361">
        <f>+VLOOKUP($E1137,Emissions!$1:$1048576,MATCH(DATE(AF$2,1,1),Emissions!$A$1:$LI$1),FALSE)</f>
        <v>2.7186941899999999E-5</v>
      </c>
      <c r="AG1137" s="361">
        <f>+VLOOKUP($E1137,Emissions!$1:$1048576,MATCH(DATE(AG$2,1,1),Emissions!$A$1:$LI$1),FALSE)</f>
        <v>2.8176890499999999E-5</v>
      </c>
      <c r="AH1137" s="361">
        <f>+VLOOKUP($E1137,Emissions!$1:$1048576,MATCH(DATE(AH$2,1,1),Emissions!$A$1:$LI$1),FALSE)</f>
        <v>2.92912119E-5</v>
      </c>
      <c r="AI1137" s="361">
        <f>+VLOOKUP($E1137,Emissions!$1:$1048576,MATCH(DATE(AI$2,1,1),Emissions!$A$1:$LI$1),FALSE)</f>
        <v>3.0524414600000003E-5</v>
      </c>
      <c r="AJ1137" s="361">
        <f>+VLOOKUP($E1137,Emissions!$1:$1048576,MATCH(DATE(AJ$2,1,1),Emissions!$A$1:$LI$1),FALSE)</f>
        <v>3.1864170699999998E-5</v>
      </c>
      <c r="AK1137" s="361">
        <f>+VLOOKUP($E1137,Emissions!$1:$1048576,MATCH(DATE(AK$2,1,1),Emissions!$A$1:$LI$1),FALSE)</f>
        <v>3.3292574199999999E-5</v>
      </c>
      <c r="AL1137" s="361">
        <f>+VLOOKUP($E1137,Emissions!$1:$1048576,MATCH(DATE(AL$2,1,1),Emissions!$A$1:$LI$1),FALSE)</f>
        <v>3.4786937799999998E-5</v>
      </c>
      <c r="AM1137" s="361">
        <f>+VLOOKUP($E1137,Emissions!$1:$1048576,MATCH(DATE(AM$2,1,1),Emissions!$A$1:$LI$1),FALSE)</f>
        <v>3.6320361799999998E-5</v>
      </c>
      <c r="AN1137" s="361">
        <f>+VLOOKUP($E1137,Emissions!$1:$1048576,MATCH(DATE(AN$2,1,1),Emissions!$A$1:$LI$1),FALSE)</f>
        <v>3.7862199599999998E-5</v>
      </c>
      <c r="AO1137" s="361">
        <f>+VLOOKUP($E1137,Emissions!$1:$1048576,MATCH(DATE(AO$2,1,1),Emissions!$A$1:$LI$1),FALSE)</f>
        <v>3.9378926400000001E-5</v>
      </c>
    </row>
    <row r="1138" spans="1:41" ht="15" customHeight="1" x14ac:dyDescent="0.35">
      <c r="A1138" s="411"/>
      <c r="B1138" s="170"/>
      <c r="C1138" s="138" t="s">
        <v>736</v>
      </c>
      <c r="D1138" s="114" t="s">
        <v>1032</v>
      </c>
      <c r="E1138" s="50" t="s">
        <v>3567</v>
      </c>
      <c r="F1138" s="361">
        <f>+VLOOKUP($E1138,Emissions!$1:$1048576,MATCH(DATE(F$2,1,1),Emissions!$A$1:$LI$1),FALSE)</f>
        <v>0</v>
      </c>
      <c r="G1138" s="361">
        <f>+VLOOKUP($E1138,Emissions!$1:$1048576,MATCH(DATE(G$2,1,1),Emissions!$A$1:$LI$1),FALSE)</f>
        <v>0</v>
      </c>
      <c r="H1138" s="361">
        <f>+VLOOKUP($E1138,Emissions!$1:$1048576,MATCH(DATE(H$2,1,1),Emissions!$A$1:$LI$1),FALSE)</f>
        <v>0</v>
      </c>
      <c r="I1138" s="361">
        <f>+VLOOKUP($E1138,Emissions!$1:$1048576,MATCH(DATE(I$2,1,1),Emissions!$A$1:$LI$1),FALSE)</f>
        <v>0</v>
      </c>
      <c r="J1138" s="361">
        <f>+VLOOKUP($E1138,Emissions!$1:$1048576,MATCH(DATE(J$2,1,1),Emissions!$A$1:$LI$1),FALSE)</f>
        <v>0</v>
      </c>
      <c r="K1138" s="361">
        <f>+VLOOKUP($E1138,Emissions!$1:$1048576,MATCH(DATE(K$2,1,1),Emissions!$A$1:$LI$1),FALSE)</f>
        <v>0</v>
      </c>
      <c r="L1138" s="361">
        <f>+VLOOKUP($E1138,Emissions!$1:$1048576,MATCH(DATE(L$2,1,1),Emissions!$A$1:$LI$1),FALSE)</f>
        <v>0</v>
      </c>
      <c r="M1138" s="361">
        <f>+VLOOKUP($E1138,Emissions!$1:$1048576,MATCH(DATE(M$2,1,1),Emissions!$A$1:$LI$1),FALSE)</f>
        <v>0</v>
      </c>
      <c r="N1138" s="361">
        <f>+VLOOKUP($E1138,Emissions!$1:$1048576,MATCH(DATE(N$2,1,1),Emissions!$A$1:$LI$1),FALSE)</f>
        <v>0</v>
      </c>
      <c r="O1138" s="361">
        <f>+VLOOKUP($E1138,Emissions!$1:$1048576,MATCH(DATE(O$2,1,1),Emissions!$A$1:$LI$1),FALSE)</f>
        <v>0</v>
      </c>
      <c r="P1138" s="361">
        <f>+VLOOKUP($E1138,Emissions!$1:$1048576,MATCH(DATE(P$2,1,1),Emissions!$A$1:$LI$1),FALSE)</f>
        <v>0</v>
      </c>
      <c r="Q1138" s="361">
        <f>+VLOOKUP($E1138,Emissions!$1:$1048576,MATCH(DATE(Q$2,1,1),Emissions!$A$1:$LI$1),FALSE)</f>
        <v>0</v>
      </c>
      <c r="R1138" s="361">
        <f>+VLOOKUP($E1138,Emissions!$1:$1048576,MATCH(DATE(R$2,1,1),Emissions!$A$1:$LI$1),FALSE)</f>
        <v>0</v>
      </c>
      <c r="S1138" s="361">
        <f>+VLOOKUP($E1138,Emissions!$1:$1048576,MATCH(DATE(S$2,1,1),Emissions!$A$1:$LI$1),FALSE)</f>
        <v>0</v>
      </c>
      <c r="T1138" s="361">
        <f>+VLOOKUP($E1138,Emissions!$1:$1048576,MATCH(DATE(T$2,1,1),Emissions!$A$1:$LI$1),FALSE)</f>
        <v>0</v>
      </c>
      <c r="U1138" s="361">
        <f>+VLOOKUP($E1138,Emissions!$1:$1048576,MATCH(DATE(U$2,1,1),Emissions!$A$1:$LI$1),FALSE)</f>
        <v>0</v>
      </c>
      <c r="V1138" s="361">
        <f>+VLOOKUP($E1138,Emissions!$1:$1048576,MATCH(DATE(V$2,1,1),Emissions!$A$1:$LI$1),FALSE)</f>
        <v>0</v>
      </c>
      <c r="W1138" s="361">
        <f>+VLOOKUP($E1138,Emissions!$1:$1048576,MATCH(DATE(W$2,1,1),Emissions!$A$1:$LI$1),FALSE)</f>
        <v>0</v>
      </c>
      <c r="X1138" s="361">
        <f>+VLOOKUP($E1138,Emissions!$1:$1048576,MATCH(DATE(X$2,1,1),Emissions!$A$1:$LI$1),FALSE)</f>
        <v>0</v>
      </c>
      <c r="Y1138" s="361">
        <f>+VLOOKUP($E1138,Emissions!$1:$1048576,MATCH(DATE(Y$2,1,1),Emissions!$A$1:$LI$1),FALSE)</f>
        <v>0</v>
      </c>
      <c r="Z1138" s="361">
        <f>+VLOOKUP($E1138,Emissions!$1:$1048576,MATCH(DATE(Z$2,1,1),Emissions!$A$1:$LI$1),FALSE)</f>
        <v>0</v>
      </c>
      <c r="AA1138" s="361">
        <f>+VLOOKUP($E1138,Emissions!$1:$1048576,MATCH(DATE(AA$2,1,1),Emissions!$A$1:$LI$1),FALSE)</f>
        <v>0</v>
      </c>
      <c r="AB1138" s="361">
        <f>+VLOOKUP($E1138,Emissions!$1:$1048576,MATCH(DATE(AB$2,1,1),Emissions!$A$1:$LI$1),FALSE)</f>
        <v>0</v>
      </c>
      <c r="AC1138" s="361">
        <f>+VLOOKUP($E1138,Emissions!$1:$1048576,MATCH(DATE(AC$2,1,1),Emissions!$A$1:$LI$1),FALSE)</f>
        <v>0</v>
      </c>
      <c r="AD1138" s="361">
        <f>+VLOOKUP($E1138,Emissions!$1:$1048576,MATCH(DATE(AD$2,1,1),Emissions!$A$1:$LI$1),FALSE)</f>
        <v>0</v>
      </c>
      <c r="AE1138" s="361">
        <f>+VLOOKUP($E1138,Emissions!$1:$1048576,MATCH(DATE(AE$2,1,1),Emissions!$A$1:$LI$1),FALSE)</f>
        <v>0</v>
      </c>
      <c r="AF1138" s="361">
        <f>+VLOOKUP($E1138,Emissions!$1:$1048576,MATCH(DATE(AF$2,1,1),Emissions!$A$1:$LI$1),FALSE)</f>
        <v>0</v>
      </c>
      <c r="AG1138" s="361">
        <f>+VLOOKUP($E1138,Emissions!$1:$1048576,MATCH(DATE(AG$2,1,1),Emissions!$A$1:$LI$1),FALSE)</f>
        <v>0</v>
      </c>
      <c r="AH1138" s="361">
        <f>+VLOOKUP($E1138,Emissions!$1:$1048576,MATCH(DATE(AH$2,1,1),Emissions!$A$1:$LI$1),FALSE)</f>
        <v>0</v>
      </c>
      <c r="AI1138" s="361">
        <f>+VLOOKUP($E1138,Emissions!$1:$1048576,MATCH(DATE(AI$2,1,1),Emissions!$A$1:$LI$1),FALSE)</f>
        <v>0</v>
      </c>
      <c r="AJ1138" s="361">
        <f>+VLOOKUP($E1138,Emissions!$1:$1048576,MATCH(DATE(AJ$2,1,1),Emissions!$A$1:$LI$1),FALSE)</f>
        <v>0</v>
      </c>
      <c r="AK1138" s="361">
        <f>+VLOOKUP($E1138,Emissions!$1:$1048576,MATCH(DATE(AK$2,1,1),Emissions!$A$1:$LI$1),FALSE)</f>
        <v>0</v>
      </c>
      <c r="AL1138" s="361">
        <f>+VLOOKUP($E1138,Emissions!$1:$1048576,MATCH(DATE(AL$2,1,1),Emissions!$A$1:$LI$1),FALSE)</f>
        <v>0</v>
      </c>
      <c r="AM1138" s="361">
        <f>+VLOOKUP($E1138,Emissions!$1:$1048576,MATCH(DATE(AM$2,1,1),Emissions!$A$1:$LI$1),FALSE)</f>
        <v>0</v>
      </c>
      <c r="AN1138" s="361">
        <f>+VLOOKUP($E1138,Emissions!$1:$1048576,MATCH(DATE(AN$2,1,1),Emissions!$A$1:$LI$1),FALSE)</f>
        <v>0</v>
      </c>
      <c r="AO1138" s="361">
        <f>+VLOOKUP($E1138,Emissions!$1:$1048576,MATCH(DATE(AO$2,1,1),Emissions!$A$1:$LI$1),FALSE)</f>
        <v>0</v>
      </c>
    </row>
    <row r="1139" spans="1:41" s="92" customFormat="1" ht="15" customHeight="1" x14ac:dyDescent="0.35">
      <c r="A1139" s="411"/>
      <c r="B1139" s="170"/>
      <c r="C1139" s="137" t="s">
        <v>3334</v>
      </c>
      <c r="D1139" s="147" t="s">
        <v>1032</v>
      </c>
      <c r="E1139" s="136" t="s">
        <v>3568</v>
      </c>
      <c r="F1139" s="327">
        <f>+VLOOKUP($E1139,Emissions!$1:$1048576,MATCH(DATE(F$2,1,1),Emissions!$A$1:$LI$1),FALSE)</f>
        <v>0</v>
      </c>
      <c r="G1139" s="327">
        <f>+VLOOKUP($E1139,Emissions!$1:$1048576,MATCH(DATE(G$2,1,1),Emissions!$A$1:$LI$1),FALSE)</f>
        <v>0</v>
      </c>
      <c r="H1139" s="327">
        <f>+VLOOKUP($E1139,Emissions!$1:$1048576,MATCH(DATE(H$2,1,1),Emissions!$A$1:$LI$1),FALSE)</f>
        <v>0</v>
      </c>
      <c r="I1139" s="327">
        <f>+VLOOKUP($E1139,Emissions!$1:$1048576,MATCH(DATE(I$2,1,1),Emissions!$A$1:$LI$1),FALSE)</f>
        <v>0</v>
      </c>
      <c r="J1139" s="327">
        <f>+VLOOKUP($E1139,Emissions!$1:$1048576,MATCH(DATE(J$2,1,1),Emissions!$A$1:$LI$1),FALSE)</f>
        <v>0</v>
      </c>
      <c r="K1139" s="327">
        <f>+VLOOKUP($E1139,Emissions!$1:$1048576,MATCH(DATE(K$2,1,1),Emissions!$A$1:$LI$1),FALSE)</f>
        <v>0</v>
      </c>
      <c r="L1139" s="327">
        <f>+VLOOKUP($E1139,Emissions!$1:$1048576,MATCH(DATE(L$2,1,1),Emissions!$A$1:$LI$1),FALSE)</f>
        <v>0</v>
      </c>
      <c r="M1139" s="327">
        <f>+VLOOKUP($E1139,Emissions!$1:$1048576,MATCH(DATE(M$2,1,1),Emissions!$A$1:$LI$1),FALSE)</f>
        <v>0</v>
      </c>
      <c r="N1139" s="327">
        <f>+VLOOKUP($E1139,Emissions!$1:$1048576,MATCH(DATE(N$2,1,1),Emissions!$A$1:$LI$1),FALSE)</f>
        <v>0</v>
      </c>
      <c r="O1139" s="327">
        <f>+VLOOKUP($E1139,Emissions!$1:$1048576,MATCH(DATE(O$2,1,1),Emissions!$A$1:$LI$1),FALSE)</f>
        <v>0</v>
      </c>
      <c r="P1139" s="327">
        <f>+VLOOKUP($E1139,Emissions!$1:$1048576,MATCH(DATE(P$2,1,1),Emissions!$A$1:$LI$1),FALSE)</f>
        <v>0</v>
      </c>
      <c r="Q1139" s="327">
        <f>+VLOOKUP($E1139,Emissions!$1:$1048576,MATCH(DATE(Q$2,1,1),Emissions!$A$1:$LI$1),FALSE)</f>
        <v>0</v>
      </c>
      <c r="R1139" s="327">
        <f>+VLOOKUP($E1139,Emissions!$1:$1048576,MATCH(DATE(R$2,1,1),Emissions!$A$1:$LI$1),FALSE)</f>
        <v>0</v>
      </c>
      <c r="S1139" s="327">
        <f>+VLOOKUP($E1139,Emissions!$1:$1048576,MATCH(DATE(S$2,1,1),Emissions!$A$1:$LI$1),FALSE)</f>
        <v>0</v>
      </c>
      <c r="T1139" s="327">
        <f>+VLOOKUP($E1139,Emissions!$1:$1048576,MATCH(DATE(T$2,1,1),Emissions!$A$1:$LI$1),FALSE)</f>
        <v>0</v>
      </c>
      <c r="U1139" s="327">
        <f>+VLOOKUP($E1139,Emissions!$1:$1048576,MATCH(DATE(U$2,1,1),Emissions!$A$1:$LI$1),FALSE)</f>
        <v>0</v>
      </c>
      <c r="V1139" s="327">
        <f>+VLOOKUP($E1139,Emissions!$1:$1048576,MATCH(DATE(V$2,1,1),Emissions!$A$1:$LI$1),FALSE)</f>
        <v>0</v>
      </c>
      <c r="W1139" s="327">
        <f>+VLOOKUP($E1139,Emissions!$1:$1048576,MATCH(DATE(W$2,1,1),Emissions!$A$1:$LI$1),FALSE)</f>
        <v>0</v>
      </c>
      <c r="X1139" s="327">
        <f>+VLOOKUP($E1139,Emissions!$1:$1048576,MATCH(DATE(X$2,1,1),Emissions!$A$1:$LI$1),FALSE)</f>
        <v>0</v>
      </c>
      <c r="Y1139" s="327">
        <f>+VLOOKUP($E1139,Emissions!$1:$1048576,MATCH(DATE(Y$2,1,1),Emissions!$A$1:$LI$1),FALSE)</f>
        <v>0</v>
      </c>
      <c r="Z1139" s="327">
        <f>+VLOOKUP($E1139,Emissions!$1:$1048576,MATCH(DATE(Z$2,1,1),Emissions!$A$1:$LI$1),FALSE)</f>
        <v>0</v>
      </c>
      <c r="AA1139" s="327">
        <f>+VLOOKUP($E1139,Emissions!$1:$1048576,MATCH(DATE(AA$2,1,1),Emissions!$A$1:$LI$1),FALSE)</f>
        <v>0</v>
      </c>
      <c r="AB1139" s="327">
        <f>+VLOOKUP($E1139,Emissions!$1:$1048576,MATCH(DATE(AB$2,1,1),Emissions!$A$1:$LI$1),FALSE)</f>
        <v>0</v>
      </c>
      <c r="AC1139" s="327">
        <f>+VLOOKUP($E1139,Emissions!$1:$1048576,MATCH(DATE(AC$2,1,1),Emissions!$A$1:$LI$1),FALSE)</f>
        <v>0</v>
      </c>
      <c r="AD1139" s="327">
        <f>+VLOOKUP($E1139,Emissions!$1:$1048576,MATCH(DATE(AD$2,1,1),Emissions!$A$1:$LI$1),FALSE)</f>
        <v>0</v>
      </c>
      <c r="AE1139" s="327">
        <f>+VLOOKUP($E1139,Emissions!$1:$1048576,MATCH(DATE(AE$2,1,1),Emissions!$A$1:$LI$1),FALSE)</f>
        <v>0</v>
      </c>
      <c r="AF1139" s="327">
        <f>+VLOOKUP($E1139,Emissions!$1:$1048576,MATCH(DATE(AF$2,1,1),Emissions!$A$1:$LI$1),FALSE)</f>
        <v>0</v>
      </c>
      <c r="AG1139" s="327">
        <f>+VLOOKUP($E1139,Emissions!$1:$1048576,MATCH(DATE(AG$2,1,1),Emissions!$A$1:$LI$1),FALSE)</f>
        <v>0</v>
      </c>
      <c r="AH1139" s="327">
        <f>+VLOOKUP($E1139,Emissions!$1:$1048576,MATCH(DATE(AH$2,1,1),Emissions!$A$1:$LI$1),FALSE)</f>
        <v>0</v>
      </c>
      <c r="AI1139" s="327">
        <f>+VLOOKUP($E1139,Emissions!$1:$1048576,MATCH(DATE(AI$2,1,1),Emissions!$A$1:$LI$1),FALSE)</f>
        <v>0</v>
      </c>
      <c r="AJ1139" s="327">
        <f>+VLOOKUP($E1139,Emissions!$1:$1048576,MATCH(DATE(AJ$2,1,1),Emissions!$A$1:$LI$1),FALSE)</f>
        <v>0</v>
      </c>
      <c r="AK1139" s="327">
        <f>+VLOOKUP($E1139,Emissions!$1:$1048576,MATCH(DATE(AK$2,1,1),Emissions!$A$1:$LI$1),FALSE)</f>
        <v>0</v>
      </c>
      <c r="AL1139" s="327">
        <f>+VLOOKUP($E1139,Emissions!$1:$1048576,MATCH(DATE(AL$2,1,1),Emissions!$A$1:$LI$1),FALSE)</f>
        <v>0</v>
      </c>
      <c r="AM1139" s="327">
        <f>+VLOOKUP($E1139,Emissions!$1:$1048576,MATCH(DATE(AM$2,1,1),Emissions!$A$1:$LI$1),FALSE)</f>
        <v>0</v>
      </c>
      <c r="AN1139" s="327">
        <f>+VLOOKUP($E1139,Emissions!$1:$1048576,MATCH(DATE(AN$2,1,1),Emissions!$A$1:$LI$1),FALSE)</f>
        <v>0</v>
      </c>
      <c r="AO1139" s="327">
        <f>+VLOOKUP($E1139,Emissions!$1:$1048576,MATCH(DATE(AO$2,1,1),Emissions!$A$1:$LI$1),FALSE)</f>
        <v>0</v>
      </c>
    </row>
    <row r="1140" spans="1:41" ht="15" customHeight="1" x14ac:dyDescent="0.35">
      <c r="A1140" s="411"/>
      <c r="B1140" s="170"/>
      <c r="C1140" s="138" t="s">
        <v>602</v>
      </c>
      <c r="D1140" s="114" t="s">
        <v>1032</v>
      </c>
      <c r="E1140" s="50" t="s">
        <v>3569</v>
      </c>
      <c r="F1140" s="361">
        <f>+VLOOKUP($E1140,Emissions!$1:$1048576,MATCH(DATE(F$2,1,1),Emissions!$A$1:$LI$1),FALSE)</f>
        <v>0</v>
      </c>
      <c r="G1140" s="361">
        <f>+VLOOKUP($E1140,Emissions!$1:$1048576,MATCH(DATE(G$2,1,1),Emissions!$A$1:$LI$1),FALSE)</f>
        <v>0</v>
      </c>
      <c r="H1140" s="361">
        <f>+VLOOKUP($E1140,Emissions!$1:$1048576,MATCH(DATE(H$2,1,1),Emissions!$A$1:$LI$1),FALSE)</f>
        <v>0</v>
      </c>
      <c r="I1140" s="361">
        <f>+VLOOKUP($E1140,Emissions!$1:$1048576,MATCH(DATE(I$2,1,1),Emissions!$A$1:$LI$1),FALSE)</f>
        <v>0</v>
      </c>
      <c r="J1140" s="361">
        <f>+VLOOKUP($E1140,Emissions!$1:$1048576,MATCH(DATE(J$2,1,1),Emissions!$A$1:$LI$1),FALSE)</f>
        <v>0</v>
      </c>
      <c r="K1140" s="361">
        <f>+VLOOKUP($E1140,Emissions!$1:$1048576,MATCH(DATE(K$2,1,1),Emissions!$A$1:$LI$1),FALSE)</f>
        <v>0</v>
      </c>
      <c r="L1140" s="361">
        <f>+VLOOKUP($E1140,Emissions!$1:$1048576,MATCH(DATE(L$2,1,1),Emissions!$A$1:$LI$1),FALSE)</f>
        <v>0</v>
      </c>
      <c r="M1140" s="361">
        <f>+VLOOKUP($E1140,Emissions!$1:$1048576,MATCH(DATE(M$2,1,1),Emissions!$A$1:$LI$1),FALSE)</f>
        <v>0</v>
      </c>
      <c r="N1140" s="361">
        <f>+VLOOKUP($E1140,Emissions!$1:$1048576,MATCH(DATE(N$2,1,1),Emissions!$A$1:$LI$1),FALSE)</f>
        <v>0</v>
      </c>
      <c r="O1140" s="361">
        <f>+VLOOKUP($E1140,Emissions!$1:$1048576,MATCH(DATE(O$2,1,1),Emissions!$A$1:$LI$1),FALSE)</f>
        <v>0</v>
      </c>
      <c r="P1140" s="361">
        <f>+VLOOKUP($E1140,Emissions!$1:$1048576,MATCH(DATE(P$2,1,1),Emissions!$A$1:$LI$1),FALSE)</f>
        <v>0</v>
      </c>
      <c r="Q1140" s="361">
        <f>+VLOOKUP($E1140,Emissions!$1:$1048576,MATCH(DATE(Q$2,1,1),Emissions!$A$1:$LI$1),FALSE)</f>
        <v>0</v>
      </c>
      <c r="R1140" s="361">
        <f>+VLOOKUP($E1140,Emissions!$1:$1048576,MATCH(DATE(R$2,1,1),Emissions!$A$1:$LI$1),FALSE)</f>
        <v>0</v>
      </c>
      <c r="S1140" s="361">
        <f>+VLOOKUP($E1140,Emissions!$1:$1048576,MATCH(DATE(S$2,1,1),Emissions!$A$1:$LI$1),FALSE)</f>
        <v>0</v>
      </c>
      <c r="T1140" s="361">
        <f>+VLOOKUP($E1140,Emissions!$1:$1048576,MATCH(DATE(T$2,1,1),Emissions!$A$1:$LI$1),FALSE)</f>
        <v>0</v>
      </c>
      <c r="U1140" s="361">
        <f>+VLOOKUP($E1140,Emissions!$1:$1048576,MATCH(DATE(U$2,1,1),Emissions!$A$1:$LI$1),FALSE)</f>
        <v>0</v>
      </c>
      <c r="V1140" s="361">
        <f>+VLOOKUP($E1140,Emissions!$1:$1048576,MATCH(DATE(V$2,1,1),Emissions!$A$1:$LI$1),FALSE)</f>
        <v>0</v>
      </c>
      <c r="W1140" s="361">
        <f>+VLOOKUP($E1140,Emissions!$1:$1048576,MATCH(DATE(W$2,1,1),Emissions!$A$1:$LI$1),FALSE)</f>
        <v>0</v>
      </c>
      <c r="X1140" s="361">
        <f>+VLOOKUP($E1140,Emissions!$1:$1048576,MATCH(DATE(X$2,1,1),Emissions!$A$1:$LI$1),FALSE)</f>
        <v>0</v>
      </c>
      <c r="Y1140" s="361">
        <f>+VLOOKUP($E1140,Emissions!$1:$1048576,MATCH(DATE(Y$2,1,1),Emissions!$A$1:$LI$1),FALSE)</f>
        <v>0</v>
      </c>
      <c r="Z1140" s="361">
        <f>+VLOOKUP($E1140,Emissions!$1:$1048576,MATCH(DATE(Z$2,1,1),Emissions!$A$1:$LI$1),FALSE)</f>
        <v>0</v>
      </c>
      <c r="AA1140" s="361">
        <f>+VLOOKUP($E1140,Emissions!$1:$1048576,MATCH(DATE(AA$2,1,1),Emissions!$A$1:$LI$1),FALSE)</f>
        <v>0</v>
      </c>
      <c r="AB1140" s="361">
        <f>+VLOOKUP($E1140,Emissions!$1:$1048576,MATCH(DATE(AB$2,1,1),Emissions!$A$1:$LI$1),FALSE)</f>
        <v>0</v>
      </c>
      <c r="AC1140" s="361">
        <f>+VLOOKUP($E1140,Emissions!$1:$1048576,MATCH(DATE(AC$2,1,1),Emissions!$A$1:$LI$1),FALSE)</f>
        <v>0</v>
      </c>
      <c r="AD1140" s="361">
        <f>+VLOOKUP($E1140,Emissions!$1:$1048576,MATCH(DATE(AD$2,1,1),Emissions!$A$1:$LI$1),FALSE)</f>
        <v>0</v>
      </c>
      <c r="AE1140" s="361">
        <f>+VLOOKUP($E1140,Emissions!$1:$1048576,MATCH(DATE(AE$2,1,1),Emissions!$A$1:$LI$1),FALSE)</f>
        <v>0</v>
      </c>
      <c r="AF1140" s="361">
        <f>+VLOOKUP($E1140,Emissions!$1:$1048576,MATCH(DATE(AF$2,1,1),Emissions!$A$1:$LI$1),FALSE)</f>
        <v>0</v>
      </c>
      <c r="AG1140" s="361">
        <f>+VLOOKUP($E1140,Emissions!$1:$1048576,MATCH(DATE(AG$2,1,1),Emissions!$A$1:$LI$1),FALSE)</f>
        <v>0</v>
      </c>
      <c r="AH1140" s="361">
        <f>+VLOOKUP($E1140,Emissions!$1:$1048576,MATCH(DATE(AH$2,1,1),Emissions!$A$1:$LI$1),FALSE)</f>
        <v>0</v>
      </c>
      <c r="AI1140" s="361">
        <f>+VLOOKUP($E1140,Emissions!$1:$1048576,MATCH(DATE(AI$2,1,1),Emissions!$A$1:$LI$1),FALSE)</f>
        <v>0</v>
      </c>
      <c r="AJ1140" s="361">
        <f>+VLOOKUP($E1140,Emissions!$1:$1048576,MATCH(DATE(AJ$2,1,1),Emissions!$A$1:$LI$1),FALSE)</f>
        <v>0</v>
      </c>
      <c r="AK1140" s="361">
        <f>+VLOOKUP($E1140,Emissions!$1:$1048576,MATCH(DATE(AK$2,1,1),Emissions!$A$1:$LI$1),FALSE)</f>
        <v>0</v>
      </c>
      <c r="AL1140" s="361">
        <f>+VLOOKUP($E1140,Emissions!$1:$1048576,MATCH(DATE(AL$2,1,1),Emissions!$A$1:$LI$1),FALSE)</f>
        <v>0</v>
      </c>
      <c r="AM1140" s="361">
        <f>+VLOOKUP($E1140,Emissions!$1:$1048576,MATCH(DATE(AM$2,1,1),Emissions!$A$1:$LI$1),FALSE)</f>
        <v>0</v>
      </c>
      <c r="AN1140" s="361">
        <f>+VLOOKUP($E1140,Emissions!$1:$1048576,MATCH(DATE(AN$2,1,1),Emissions!$A$1:$LI$1),FALSE)</f>
        <v>0</v>
      </c>
      <c r="AO1140" s="361">
        <f>+VLOOKUP($E1140,Emissions!$1:$1048576,MATCH(DATE(AO$2,1,1),Emissions!$A$1:$LI$1),FALSE)</f>
        <v>0</v>
      </c>
    </row>
    <row r="1141" spans="1:41" ht="15" customHeight="1" x14ac:dyDescent="0.35">
      <c r="A1141" s="411"/>
      <c r="B1141" s="170"/>
      <c r="C1141" s="138" t="s">
        <v>603</v>
      </c>
      <c r="D1141" s="114" t="s">
        <v>1032</v>
      </c>
      <c r="E1141" s="50" t="s">
        <v>3570</v>
      </c>
      <c r="F1141" s="361">
        <f>+VLOOKUP($E1141,Emissions!$1:$1048576,MATCH(DATE(F$2,1,1),Emissions!$A$1:$LI$1),FALSE)</f>
        <v>0</v>
      </c>
      <c r="G1141" s="361">
        <f>+VLOOKUP($E1141,Emissions!$1:$1048576,MATCH(DATE(G$2,1,1),Emissions!$A$1:$LI$1),FALSE)</f>
        <v>0</v>
      </c>
      <c r="H1141" s="361">
        <f>+VLOOKUP($E1141,Emissions!$1:$1048576,MATCH(DATE(H$2,1,1),Emissions!$A$1:$LI$1),FALSE)</f>
        <v>0</v>
      </c>
      <c r="I1141" s="361">
        <f>+VLOOKUP($E1141,Emissions!$1:$1048576,MATCH(DATE(I$2,1,1),Emissions!$A$1:$LI$1),FALSE)</f>
        <v>0</v>
      </c>
      <c r="J1141" s="361">
        <f>+VLOOKUP($E1141,Emissions!$1:$1048576,MATCH(DATE(J$2,1,1),Emissions!$A$1:$LI$1),FALSE)</f>
        <v>0</v>
      </c>
      <c r="K1141" s="361">
        <f>+VLOOKUP($E1141,Emissions!$1:$1048576,MATCH(DATE(K$2,1,1),Emissions!$A$1:$LI$1),FALSE)</f>
        <v>0</v>
      </c>
      <c r="L1141" s="361">
        <f>+VLOOKUP($E1141,Emissions!$1:$1048576,MATCH(DATE(L$2,1,1),Emissions!$A$1:$LI$1),FALSE)</f>
        <v>0</v>
      </c>
      <c r="M1141" s="361">
        <f>+VLOOKUP($E1141,Emissions!$1:$1048576,MATCH(DATE(M$2,1,1),Emissions!$A$1:$LI$1),FALSE)</f>
        <v>0</v>
      </c>
      <c r="N1141" s="361">
        <f>+VLOOKUP($E1141,Emissions!$1:$1048576,MATCH(DATE(N$2,1,1),Emissions!$A$1:$LI$1),FALSE)</f>
        <v>0</v>
      </c>
      <c r="O1141" s="361">
        <f>+VLOOKUP($E1141,Emissions!$1:$1048576,MATCH(DATE(O$2,1,1),Emissions!$A$1:$LI$1),FALSE)</f>
        <v>0</v>
      </c>
      <c r="P1141" s="361">
        <f>+VLOOKUP($E1141,Emissions!$1:$1048576,MATCH(DATE(P$2,1,1),Emissions!$A$1:$LI$1),FALSE)</f>
        <v>0</v>
      </c>
      <c r="Q1141" s="361">
        <f>+VLOOKUP($E1141,Emissions!$1:$1048576,MATCH(DATE(Q$2,1,1),Emissions!$A$1:$LI$1),FALSE)</f>
        <v>0</v>
      </c>
      <c r="R1141" s="361">
        <f>+VLOOKUP($E1141,Emissions!$1:$1048576,MATCH(DATE(R$2,1,1),Emissions!$A$1:$LI$1),FALSE)</f>
        <v>0</v>
      </c>
      <c r="S1141" s="361">
        <f>+VLOOKUP($E1141,Emissions!$1:$1048576,MATCH(DATE(S$2,1,1),Emissions!$A$1:$LI$1),FALSE)</f>
        <v>0</v>
      </c>
      <c r="T1141" s="361">
        <f>+VLOOKUP($E1141,Emissions!$1:$1048576,MATCH(DATE(T$2,1,1),Emissions!$A$1:$LI$1),FALSE)</f>
        <v>0</v>
      </c>
      <c r="U1141" s="361">
        <f>+VLOOKUP($E1141,Emissions!$1:$1048576,MATCH(DATE(U$2,1,1),Emissions!$A$1:$LI$1),FALSE)</f>
        <v>0</v>
      </c>
      <c r="V1141" s="361">
        <f>+VLOOKUP($E1141,Emissions!$1:$1048576,MATCH(DATE(V$2,1,1),Emissions!$A$1:$LI$1),FALSE)</f>
        <v>0</v>
      </c>
      <c r="W1141" s="361">
        <f>+VLOOKUP($E1141,Emissions!$1:$1048576,MATCH(DATE(W$2,1,1),Emissions!$A$1:$LI$1),FALSE)</f>
        <v>0</v>
      </c>
      <c r="X1141" s="361">
        <f>+VLOOKUP($E1141,Emissions!$1:$1048576,MATCH(DATE(X$2,1,1),Emissions!$A$1:$LI$1),FALSE)</f>
        <v>0</v>
      </c>
      <c r="Y1141" s="361">
        <f>+VLOOKUP($E1141,Emissions!$1:$1048576,MATCH(DATE(Y$2,1,1),Emissions!$A$1:$LI$1),FALSE)</f>
        <v>0</v>
      </c>
      <c r="Z1141" s="361">
        <f>+VLOOKUP($E1141,Emissions!$1:$1048576,MATCH(DATE(Z$2,1,1),Emissions!$A$1:$LI$1),FALSE)</f>
        <v>0</v>
      </c>
      <c r="AA1141" s="361">
        <f>+VLOOKUP($E1141,Emissions!$1:$1048576,MATCH(DATE(AA$2,1,1),Emissions!$A$1:$LI$1),FALSE)</f>
        <v>0</v>
      </c>
      <c r="AB1141" s="361">
        <f>+VLOOKUP($E1141,Emissions!$1:$1048576,MATCH(DATE(AB$2,1,1),Emissions!$A$1:$LI$1),FALSE)</f>
        <v>0</v>
      </c>
      <c r="AC1141" s="361">
        <f>+VLOOKUP($E1141,Emissions!$1:$1048576,MATCH(DATE(AC$2,1,1),Emissions!$A$1:$LI$1),FALSE)</f>
        <v>0</v>
      </c>
      <c r="AD1141" s="361">
        <f>+VLOOKUP($E1141,Emissions!$1:$1048576,MATCH(DATE(AD$2,1,1),Emissions!$A$1:$LI$1),FALSE)</f>
        <v>0</v>
      </c>
      <c r="AE1141" s="361">
        <f>+VLOOKUP($E1141,Emissions!$1:$1048576,MATCH(DATE(AE$2,1,1),Emissions!$A$1:$LI$1),FALSE)</f>
        <v>0</v>
      </c>
      <c r="AF1141" s="361">
        <f>+VLOOKUP($E1141,Emissions!$1:$1048576,MATCH(DATE(AF$2,1,1),Emissions!$A$1:$LI$1),FALSE)</f>
        <v>0</v>
      </c>
      <c r="AG1141" s="361">
        <f>+VLOOKUP($E1141,Emissions!$1:$1048576,MATCH(DATE(AG$2,1,1),Emissions!$A$1:$LI$1),FALSE)</f>
        <v>0</v>
      </c>
      <c r="AH1141" s="361">
        <f>+VLOOKUP($E1141,Emissions!$1:$1048576,MATCH(DATE(AH$2,1,1),Emissions!$A$1:$LI$1),FALSE)</f>
        <v>0</v>
      </c>
      <c r="AI1141" s="361">
        <f>+VLOOKUP($E1141,Emissions!$1:$1048576,MATCH(DATE(AI$2,1,1),Emissions!$A$1:$LI$1),FALSE)</f>
        <v>0</v>
      </c>
      <c r="AJ1141" s="361">
        <f>+VLOOKUP($E1141,Emissions!$1:$1048576,MATCH(DATE(AJ$2,1,1),Emissions!$A$1:$LI$1),FALSE)</f>
        <v>0</v>
      </c>
      <c r="AK1141" s="361">
        <f>+VLOOKUP($E1141,Emissions!$1:$1048576,MATCH(DATE(AK$2,1,1),Emissions!$A$1:$LI$1),FALSE)</f>
        <v>0</v>
      </c>
      <c r="AL1141" s="361">
        <f>+VLOOKUP($E1141,Emissions!$1:$1048576,MATCH(DATE(AL$2,1,1),Emissions!$A$1:$LI$1),FALSE)</f>
        <v>0</v>
      </c>
      <c r="AM1141" s="361">
        <f>+VLOOKUP($E1141,Emissions!$1:$1048576,MATCH(DATE(AM$2,1,1),Emissions!$A$1:$LI$1),FALSE)</f>
        <v>0</v>
      </c>
      <c r="AN1141" s="361">
        <f>+VLOOKUP($E1141,Emissions!$1:$1048576,MATCH(DATE(AN$2,1,1),Emissions!$A$1:$LI$1),FALSE)</f>
        <v>0</v>
      </c>
      <c r="AO1141" s="361">
        <f>+VLOOKUP($E1141,Emissions!$1:$1048576,MATCH(DATE(AO$2,1,1),Emissions!$A$1:$LI$1),FALSE)</f>
        <v>0</v>
      </c>
    </row>
    <row r="1142" spans="1:41" ht="15" customHeight="1" x14ac:dyDescent="0.35">
      <c r="A1142" s="411"/>
      <c r="B1142" s="170"/>
      <c r="C1142" s="138" t="s">
        <v>604</v>
      </c>
      <c r="D1142" s="114" t="s">
        <v>1032</v>
      </c>
      <c r="E1142" s="50" t="s">
        <v>3571</v>
      </c>
      <c r="F1142" s="361">
        <f>+VLOOKUP($E1142,Emissions!$1:$1048576,MATCH(DATE(F$2,1,1),Emissions!$A$1:$LI$1),FALSE)</f>
        <v>0</v>
      </c>
      <c r="G1142" s="361">
        <f>+VLOOKUP($E1142,Emissions!$1:$1048576,MATCH(DATE(G$2,1,1),Emissions!$A$1:$LI$1),FALSE)</f>
        <v>0</v>
      </c>
      <c r="H1142" s="361">
        <f>+VLOOKUP($E1142,Emissions!$1:$1048576,MATCH(DATE(H$2,1,1),Emissions!$A$1:$LI$1),FALSE)</f>
        <v>0</v>
      </c>
      <c r="I1142" s="361">
        <f>+VLOOKUP($E1142,Emissions!$1:$1048576,MATCH(DATE(I$2,1,1),Emissions!$A$1:$LI$1),FALSE)</f>
        <v>0</v>
      </c>
      <c r="J1142" s="361">
        <f>+VLOOKUP($E1142,Emissions!$1:$1048576,MATCH(DATE(J$2,1,1),Emissions!$A$1:$LI$1),FALSE)</f>
        <v>0</v>
      </c>
      <c r="K1142" s="361">
        <f>+VLOOKUP($E1142,Emissions!$1:$1048576,MATCH(DATE(K$2,1,1),Emissions!$A$1:$LI$1),FALSE)</f>
        <v>0</v>
      </c>
      <c r="L1142" s="361">
        <f>+VLOOKUP($E1142,Emissions!$1:$1048576,MATCH(DATE(L$2,1,1),Emissions!$A$1:$LI$1),FALSE)</f>
        <v>0</v>
      </c>
      <c r="M1142" s="361">
        <f>+VLOOKUP($E1142,Emissions!$1:$1048576,MATCH(DATE(M$2,1,1),Emissions!$A$1:$LI$1),FALSE)</f>
        <v>0</v>
      </c>
      <c r="N1142" s="361">
        <f>+VLOOKUP($E1142,Emissions!$1:$1048576,MATCH(DATE(N$2,1,1),Emissions!$A$1:$LI$1),FALSE)</f>
        <v>0</v>
      </c>
      <c r="O1142" s="361">
        <f>+VLOOKUP($E1142,Emissions!$1:$1048576,MATCH(DATE(O$2,1,1),Emissions!$A$1:$LI$1),FALSE)</f>
        <v>0</v>
      </c>
      <c r="P1142" s="361">
        <f>+VLOOKUP($E1142,Emissions!$1:$1048576,MATCH(DATE(P$2,1,1),Emissions!$A$1:$LI$1),FALSE)</f>
        <v>0</v>
      </c>
      <c r="Q1142" s="361">
        <f>+VLOOKUP($E1142,Emissions!$1:$1048576,MATCH(DATE(Q$2,1,1),Emissions!$A$1:$LI$1),FALSE)</f>
        <v>0</v>
      </c>
      <c r="R1142" s="361">
        <f>+VLOOKUP($E1142,Emissions!$1:$1048576,MATCH(DATE(R$2,1,1),Emissions!$A$1:$LI$1),FALSE)</f>
        <v>0</v>
      </c>
      <c r="S1142" s="361">
        <f>+VLOOKUP($E1142,Emissions!$1:$1048576,MATCH(DATE(S$2,1,1),Emissions!$A$1:$LI$1),FALSE)</f>
        <v>0</v>
      </c>
      <c r="T1142" s="361">
        <f>+VLOOKUP($E1142,Emissions!$1:$1048576,MATCH(DATE(T$2,1,1),Emissions!$A$1:$LI$1),FALSE)</f>
        <v>0</v>
      </c>
      <c r="U1142" s="361">
        <f>+VLOOKUP($E1142,Emissions!$1:$1048576,MATCH(DATE(U$2,1,1),Emissions!$A$1:$LI$1),FALSE)</f>
        <v>0</v>
      </c>
      <c r="V1142" s="361">
        <f>+VLOOKUP($E1142,Emissions!$1:$1048576,MATCH(DATE(V$2,1,1),Emissions!$A$1:$LI$1),FALSE)</f>
        <v>0</v>
      </c>
      <c r="W1142" s="361">
        <f>+VLOOKUP($E1142,Emissions!$1:$1048576,MATCH(DATE(W$2,1,1),Emissions!$A$1:$LI$1),FALSE)</f>
        <v>0</v>
      </c>
      <c r="X1142" s="361">
        <f>+VLOOKUP($E1142,Emissions!$1:$1048576,MATCH(DATE(X$2,1,1),Emissions!$A$1:$LI$1),FALSE)</f>
        <v>0</v>
      </c>
      <c r="Y1142" s="361">
        <f>+VLOOKUP($E1142,Emissions!$1:$1048576,MATCH(DATE(Y$2,1,1),Emissions!$A$1:$LI$1),FALSE)</f>
        <v>0</v>
      </c>
      <c r="Z1142" s="361">
        <f>+VLOOKUP($E1142,Emissions!$1:$1048576,MATCH(DATE(Z$2,1,1),Emissions!$A$1:$LI$1),FALSE)</f>
        <v>0</v>
      </c>
      <c r="AA1142" s="361">
        <f>+VLOOKUP($E1142,Emissions!$1:$1048576,MATCH(DATE(AA$2,1,1),Emissions!$A$1:$LI$1),FALSE)</f>
        <v>0</v>
      </c>
      <c r="AB1142" s="361">
        <f>+VLOOKUP($E1142,Emissions!$1:$1048576,MATCH(DATE(AB$2,1,1),Emissions!$A$1:$LI$1),FALSE)</f>
        <v>0</v>
      </c>
      <c r="AC1142" s="361">
        <f>+VLOOKUP($E1142,Emissions!$1:$1048576,MATCH(DATE(AC$2,1,1),Emissions!$A$1:$LI$1),FALSE)</f>
        <v>0</v>
      </c>
      <c r="AD1142" s="361">
        <f>+VLOOKUP($E1142,Emissions!$1:$1048576,MATCH(DATE(AD$2,1,1),Emissions!$A$1:$LI$1),FALSE)</f>
        <v>0</v>
      </c>
      <c r="AE1142" s="361">
        <f>+VLOOKUP($E1142,Emissions!$1:$1048576,MATCH(DATE(AE$2,1,1),Emissions!$A$1:$LI$1),FALSE)</f>
        <v>0</v>
      </c>
      <c r="AF1142" s="361">
        <f>+VLOOKUP($E1142,Emissions!$1:$1048576,MATCH(DATE(AF$2,1,1),Emissions!$A$1:$LI$1),FALSE)</f>
        <v>0</v>
      </c>
      <c r="AG1142" s="361">
        <f>+VLOOKUP($E1142,Emissions!$1:$1048576,MATCH(DATE(AG$2,1,1),Emissions!$A$1:$LI$1),FALSE)</f>
        <v>0</v>
      </c>
      <c r="AH1142" s="361">
        <f>+VLOOKUP($E1142,Emissions!$1:$1048576,MATCH(DATE(AH$2,1,1),Emissions!$A$1:$LI$1),FALSE)</f>
        <v>0</v>
      </c>
      <c r="AI1142" s="361">
        <f>+VLOOKUP($E1142,Emissions!$1:$1048576,MATCH(DATE(AI$2,1,1),Emissions!$A$1:$LI$1),FALSE)</f>
        <v>0</v>
      </c>
      <c r="AJ1142" s="361">
        <f>+VLOOKUP($E1142,Emissions!$1:$1048576,MATCH(DATE(AJ$2,1,1),Emissions!$A$1:$LI$1),FALSE)</f>
        <v>0</v>
      </c>
      <c r="AK1142" s="361">
        <f>+VLOOKUP($E1142,Emissions!$1:$1048576,MATCH(DATE(AK$2,1,1),Emissions!$A$1:$LI$1),FALSE)</f>
        <v>0</v>
      </c>
      <c r="AL1142" s="361">
        <f>+VLOOKUP($E1142,Emissions!$1:$1048576,MATCH(DATE(AL$2,1,1),Emissions!$A$1:$LI$1),FALSE)</f>
        <v>0</v>
      </c>
      <c r="AM1142" s="361">
        <f>+VLOOKUP($E1142,Emissions!$1:$1048576,MATCH(DATE(AM$2,1,1),Emissions!$A$1:$LI$1),FALSE)</f>
        <v>0</v>
      </c>
      <c r="AN1142" s="361">
        <f>+VLOOKUP($E1142,Emissions!$1:$1048576,MATCH(DATE(AN$2,1,1),Emissions!$A$1:$LI$1),FALSE)</f>
        <v>0</v>
      </c>
      <c r="AO1142" s="361">
        <f>+VLOOKUP($E1142,Emissions!$1:$1048576,MATCH(DATE(AO$2,1,1),Emissions!$A$1:$LI$1),FALSE)</f>
        <v>0</v>
      </c>
    </row>
    <row r="1143" spans="1:41" ht="15" customHeight="1" x14ac:dyDescent="0.35">
      <c r="A1143" s="411"/>
      <c r="B1143" s="170"/>
      <c r="C1143" s="138" t="s">
        <v>605</v>
      </c>
      <c r="D1143" s="114" t="s">
        <v>1032</v>
      </c>
      <c r="E1143" s="50" t="s">
        <v>3572</v>
      </c>
      <c r="F1143" s="361">
        <f>+VLOOKUP($E1143,Emissions!$1:$1048576,MATCH(DATE(F$2,1,1),Emissions!$A$1:$LI$1),FALSE)</f>
        <v>0</v>
      </c>
      <c r="G1143" s="361">
        <f>+VLOOKUP($E1143,Emissions!$1:$1048576,MATCH(DATE(G$2,1,1),Emissions!$A$1:$LI$1),FALSE)</f>
        <v>0</v>
      </c>
      <c r="H1143" s="361">
        <f>+VLOOKUP($E1143,Emissions!$1:$1048576,MATCH(DATE(H$2,1,1),Emissions!$A$1:$LI$1),FALSE)</f>
        <v>0</v>
      </c>
      <c r="I1143" s="361">
        <f>+VLOOKUP($E1143,Emissions!$1:$1048576,MATCH(DATE(I$2,1,1),Emissions!$A$1:$LI$1),FALSE)</f>
        <v>0</v>
      </c>
      <c r="J1143" s="361">
        <f>+VLOOKUP($E1143,Emissions!$1:$1048576,MATCH(DATE(J$2,1,1),Emissions!$A$1:$LI$1),FALSE)</f>
        <v>0</v>
      </c>
      <c r="K1143" s="361">
        <f>+VLOOKUP($E1143,Emissions!$1:$1048576,MATCH(DATE(K$2,1,1),Emissions!$A$1:$LI$1),FALSE)</f>
        <v>0</v>
      </c>
      <c r="L1143" s="361">
        <f>+VLOOKUP($E1143,Emissions!$1:$1048576,MATCH(DATE(L$2,1,1),Emissions!$A$1:$LI$1),FALSE)</f>
        <v>0</v>
      </c>
      <c r="M1143" s="361">
        <f>+VLOOKUP($E1143,Emissions!$1:$1048576,MATCH(DATE(M$2,1,1),Emissions!$A$1:$LI$1),FALSE)</f>
        <v>0</v>
      </c>
      <c r="N1143" s="361">
        <f>+VLOOKUP($E1143,Emissions!$1:$1048576,MATCH(DATE(N$2,1,1),Emissions!$A$1:$LI$1),FALSE)</f>
        <v>0</v>
      </c>
      <c r="O1143" s="361">
        <f>+VLOOKUP($E1143,Emissions!$1:$1048576,MATCH(DATE(O$2,1,1),Emissions!$A$1:$LI$1),FALSE)</f>
        <v>0</v>
      </c>
      <c r="P1143" s="361">
        <f>+VLOOKUP($E1143,Emissions!$1:$1048576,MATCH(DATE(P$2,1,1),Emissions!$A$1:$LI$1),FALSE)</f>
        <v>0</v>
      </c>
      <c r="Q1143" s="361">
        <f>+VLOOKUP($E1143,Emissions!$1:$1048576,MATCH(DATE(Q$2,1,1),Emissions!$A$1:$LI$1),FALSE)</f>
        <v>0</v>
      </c>
      <c r="R1143" s="361">
        <f>+VLOOKUP($E1143,Emissions!$1:$1048576,MATCH(DATE(R$2,1,1),Emissions!$A$1:$LI$1),FALSE)</f>
        <v>0</v>
      </c>
      <c r="S1143" s="361">
        <f>+VLOOKUP($E1143,Emissions!$1:$1048576,MATCH(DATE(S$2,1,1),Emissions!$A$1:$LI$1),FALSE)</f>
        <v>0</v>
      </c>
      <c r="T1143" s="361">
        <f>+VLOOKUP($E1143,Emissions!$1:$1048576,MATCH(DATE(T$2,1,1),Emissions!$A$1:$LI$1),FALSE)</f>
        <v>0</v>
      </c>
      <c r="U1143" s="361">
        <f>+VLOOKUP($E1143,Emissions!$1:$1048576,MATCH(DATE(U$2,1,1),Emissions!$A$1:$LI$1),FALSE)</f>
        <v>0</v>
      </c>
      <c r="V1143" s="361">
        <f>+VLOOKUP($E1143,Emissions!$1:$1048576,MATCH(DATE(V$2,1,1),Emissions!$A$1:$LI$1),FALSE)</f>
        <v>0</v>
      </c>
      <c r="W1143" s="361">
        <f>+VLOOKUP($E1143,Emissions!$1:$1048576,MATCH(DATE(W$2,1,1),Emissions!$A$1:$LI$1),FALSE)</f>
        <v>0</v>
      </c>
      <c r="X1143" s="361">
        <f>+VLOOKUP($E1143,Emissions!$1:$1048576,MATCH(DATE(X$2,1,1),Emissions!$A$1:$LI$1),FALSE)</f>
        <v>0</v>
      </c>
      <c r="Y1143" s="361">
        <f>+VLOOKUP($E1143,Emissions!$1:$1048576,MATCH(DATE(Y$2,1,1),Emissions!$A$1:$LI$1),FALSE)</f>
        <v>0</v>
      </c>
      <c r="Z1143" s="361">
        <f>+VLOOKUP($E1143,Emissions!$1:$1048576,MATCH(DATE(Z$2,1,1),Emissions!$A$1:$LI$1),FALSE)</f>
        <v>0</v>
      </c>
      <c r="AA1143" s="361">
        <f>+VLOOKUP($E1143,Emissions!$1:$1048576,MATCH(DATE(AA$2,1,1),Emissions!$A$1:$LI$1),FALSE)</f>
        <v>0</v>
      </c>
      <c r="AB1143" s="361">
        <f>+VLOOKUP($E1143,Emissions!$1:$1048576,MATCH(DATE(AB$2,1,1),Emissions!$A$1:$LI$1),FALSE)</f>
        <v>0</v>
      </c>
      <c r="AC1143" s="361">
        <f>+VLOOKUP($E1143,Emissions!$1:$1048576,MATCH(DATE(AC$2,1,1),Emissions!$A$1:$LI$1),FALSE)</f>
        <v>0</v>
      </c>
      <c r="AD1143" s="361">
        <f>+VLOOKUP($E1143,Emissions!$1:$1048576,MATCH(DATE(AD$2,1,1),Emissions!$A$1:$LI$1),FALSE)</f>
        <v>0</v>
      </c>
      <c r="AE1143" s="361">
        <f>+VLOOKUP($E1143,Emissions!$1:$1048576,MATCH(DATE(AE$2,1,1),Emissions!$A$1:$LI$1),FALSE)</f>
        <v>0</v>
      </c>
      <c r="AF1143" s="361">
        <f>+VLOOKUP($E1143,Emissions!$1:$1048576,MATCH(DATE(AF$2,1,1),Emissions!$A$1:$LI$1),FALSE)</f>
        <v>0</v>
      </c>
      <c r="AG1143" s="361">
        <f>+VLOOKUP($E1143,Emissions!$1:$1048576,MATCH(DATE(AG$2,1,1),Emissions!$A$1:$LI$1),FALSE)</f>
        <v>0</v>
      </c>
      <c r="AH1143" s="361">
        <f>+VLOOKUP($E1143,Emissions!$1:$1048576,MATCH(DATE(AH$2,1,1),Emissions!$A$1:$LI$1),FALSE)</f>
        <v>0</v>
      </c>
      <c r="AI1143" s="361">
        <f>+VLOOKUP($E1143,Emissions!$1:$1048576,MATCH(DATE(AI$2,1,1),Emissions!$A$1:$LI$1),FALSE)</f>
        <v>0</v>
      </c>
      <c r="AJ1143" s="361">
        <f>+VLOOKUP($E1143,Emissions!$1:$1048576,MATCH(DATE(AJ$2,1,1),Emissions!$A$1:$LI$1),FALSE)</f>
        <v>0</v>
      </c>
      <c r="AK1143" s="361">
        <f>+VLOOKUP($E1143,Emissions!$1:$1048576,MATCH(DATE(AK$2,1,1),Emissions!$A$1:$LI$1),FALSE)</f>
        <v>0</v>
      </c>
      <c r="AL1143" s="361">
        <f>+VLOOKUP($E1143,Emissions!$1:$1048576,MATCH(DATE(AL$2,1,1),Emissions!$A$1:$LI$1),FALSE)</f>
        <v>0</v>
      </c>
      <c r="AM1143" s="361">
        <f>+VLOOKUP($E1143,Emissions!$1:$1048576,MATCH(DATE(AM$2,1,1),Emissions!$A$1:$LI$1),FALSE)</f>
        <v>0</v>
      </c>
      <c r="AN1143" s="361">
        <f>+VLOOKUP($E1143,Emissions!$1:$1048576,MATCH(DATE(AN$2,1,1),Emissions!$A$1:$LI$1),FALSE)</f>
        <v>0</v>
      </c>
      <c r="AO1143" s="361">
        <f>+VLOOKUP($E1143,Emissions!$1:$1048576,MATCH(DATE(AO$2,1,1),Emissions!$A$1:$LI$1),FALSE)</f>
        <v>0</v>
      </c>
    </row>
    <row r="1144" spans="1:41" s="92" customFormat="1" ht="15" customHeight="1" x14ac:dyDescent="0.35">
      <c r="A1144" s="411"/>
      <c r="B1144" s="170"/>
      <c r="C1144" s="137" t="s">
        <v>3335</v>
      </c>
      <c r="D1144" s="147" t="s">
        <v>1032</v>
      </c>
      <c r="E1144" s="136" t="s">
        <v>3573</v>
      </c>
      <c r="F1144" s="327">
        <f>+VLOOKUP($E1144,Emissions!$1:$1048576,MATCH(DATE(F$2,1,1),Emissions!$A$1:$LI$1),FALSE)</f>
        <v>1.2532426919999999</v>
      </c>
      <c r="G1144" s="327">
        <f>+VLOOKUP($E1144,Emissions!$1:$1048576,MATCH(DATE(G$2,1,1),Emissions!$A$1:$LI$1),FALSE)</f>
        <v>1.22925131</v>
      </c>
      <c r="H1144" s="327">
        <f>+VLOOKUP($E1144,Emissions!$1:$1048576,MATCH(DATE(H$2,1,1),Emissions!$A$1:$LI$1),FALSE)</f>
        <v>1.2042567550000001</v>
      </c>
      <c r="I1144" s="327">
        <f>+VLOOKUP($E1144,Emissions!$1:$1048576,MATCH(DATE(I$2,1,1),Emissions!$A$1:$LI$1),FALSE)</f>
        <v>1.1761556580000001</v>
      </c>
      <c r="J1144" s="327">
        <f>+VLOOKUP($E1144,Emissions!$1:$1048576,MATCH(DATE(J$2,1,1),Emissions!$A$1:$LI$1),FALSE)</f>
        <v>1.16574632</v>
      </c>
      <c r="K1144" s="327">
        <f>+VLOOKUP($E1144,Emissions!$1:$1048576,MATCH(DATE(K$2,1,1),Emissions!$A$1:$LI$1),FALSE)</f>
        <v>1.169691847</v>
      </c>
      <c r="L1144" s="327">
        <f>+VLOOKUP($E1144,Emissions!$1:$1048576,MATCH(DATE(L$2,1,1),Emissions!$A$1:$LI$1),FALSE)</f>
        <v>1.1829034220000001</v>
      </c>
      <c r="M1144" s="327">
        <f>+VLOOKUP($E1144,Emissions!$1:$1048576,MATCH(DATE(M$2,1,1),Emissions!$A$1:$LI$1),FALSE)</f>
        <v>1.2034809849999999</v>
      </c>
      <c r="N1144" s="327">
        <f>+VLOOKUP($E1144,Emissions!$1:$1048576,MATCH(DATE(N$2,1,1),Emissions!$A$1:$LI$1),FALSE)</f>
        <v>1.2294806599999999</v>
      </c>
      <c r="O1144" s="327">
        <f>+VLOOKUP($E1144,Emissions!$1:$1048576,MATCH(DATE(O$2,1,1),Emissions!$A$1:$LI$1),FALSE)</f>
        <v>1.2585466970000001</v>
      </c>
      <c r="P1144" s="327">
        <f>+VLOOKUP($E1144,Emissions!$1:$1048576,MATCH(DATE(P$2,1,1),Emissions!$A$1:$LI$1),FALSE)</f>
        <v>1.2882383589999999</v>
      </c>
      <c r="Q1144" s="327">
        <f>+VLOOKUP($E1144,Emissions!$1:$1048576,MATCH(DATE(Q$2,1,1),Emissions!$A$1:$LI$1),FALSE)</f>
        <v>1.3166569079999999</v>
      </c>
      <c r="R1144" s="327">
        <f>+VLOOKUP($E1144,Emissions!$1:$1048576,MATCH(DATE(R$2,1,1),Emissions!$A$1:$LI$1),FALSE)</f>
        <v>1.3429255739999999</v>
      </c>
      <c r="S1144" s="327">
        <f>+VLOOKUP($E1144,Emissions!$1:$1048576,MATCH(DATE(S$2,1,1),Emissions!$A$1:$LI$1),FALSE)</f>
        <v>1.36668828</v>
      </c>
      <c r="T1144" s="327">
        <f>+VLOOKUP($E1144,Emissions!$1:$1048576,MATCH(DATE(T$2,1,1),Emissions!$A$1:$LI$1),FALSE)</f>
        <v>1.3880161950000001</v>
      </c>
      <c r="U1144" s="327">
        <f>+VLOOKUP($E1144,Emissions!$1:$1048576,MATCH(DATE(U$2,1,1),Emissions!$A$1:$LI$1),FALSE)</f>
        <v>1.407291377</v>
      </c>
      <c r="V1144" s="327">
        <f>+VLOOKUP($E1144,Emissions!$1:$1048576,MATCH(DATE(V$2,1,1),Emissions!$A$1:$LI$1),FALSE)</f>
        <v>1.4249556809999999</v>
      </c>
      <c r="W1144" s="327">
        <f>+VLOOKUP($E1144,Emissions!$1:$1048576,MATCH(DATE(W$2,1,1),Emissions!$A$1:$LI$1),FALSE)</f>
        <v>1.44153471</v>
      </c>
      <c r="X1144" s="327">
        <f>+VLOOKUP($E1144,Emissions!$1:$1048576,MATCH(DATE(X$2,1,1),Emissions!$A$1:$LI$1),FALSE)</f>
        <v>1.4576494870000001</v>
      </c>
      <c r="Y1144" s="327">
        <f>+VLOOKUP($E1144,Emissions!$1:$1048576,MATCH(DATE(Y$2,1,1),Emissions!$A$1:$LI$1),FALSE)</f>
        <v>1.4739339520000001</v>
      </c>
      <c r="Z1144" s="327">
        <f>+VLOOKUP($E1144,Emissions!$1:$1048576,MATCH(DATE(Z$2,1,1),Emissions!$A$1:$LI$1),FALSE)</f>
        <v>1.490894538</v>
      </c>
      <c r="AA1144" s="327">
        <f>+VLOOKUP($E1144,Emissions!$1:$1048576,MATCH(DATE(AA$2,1,1),Emissions!$A$1:$LI$1),FALSE)</f>
        <v>1.5092377669999999</v>
      </c>
      <c r="AB1144" s="327">
        <f>+VLOOKUP($E1144,Emissions!$1:$1048576,MATCH(DATE(AB$2,1,1),Emissions!$A$1:$LI$1),FALSE)</f>
        <v>1.5294285030000001</v>
      </c>
      <c r="AC1144" s="327">
        <f>+VLOOKUP($E1144,Emissions!$1:$1048576,MATCH(DATE(AC$2,1,1),Emissions!$A$1:$LI$1),FALSE)</f>
        <v>1.551872581</v>
      </c>
      <c r="AD1144" s="327">
        <f>+VLOOKUP($E1144,Emissions!$1:$1048576,MATCH(DATE(AD$2,1,1),Emissions!$A$1:$LI$1),FALSE)</f>
        <v>1.576953772</v>
      </c>
      <c r="AE1144" s="327">
        <f>+VLOOKUP($E1144,Emissions!$1:$1048576,MATCH(DATE(AE$2,1,1),Emissions!$A$1:$LI$1),FALSE)</f>
        <v>1.6047263620000001</v>
      </c>
      <c r="AF1144" s="327">
        <f>+VLOOKUP($E1144,Emissions!$1:$1048576,MATCH(DATE(AF$2,1,1),Emissions!$A$1:$LI$1),FALSE)</f>
        <v>1.635408368</v>
      </c>
      <c r="AG1144" s="327">
        <f>+VLOOKUP($E1144,Emissions!$1:$1048576,MATCH(DATE(AG$2,1,1),Emissions!$A$1:$LI$1),FALSE)</f>
        <v>1.6692511539999999</v>
      </c>
      <c r="AH1144" s="327">
        <f>+VLOOKUP($E1144,Emissions!$1:$1048576,MATCH(DATE(AH$2,1,1),Emissions!$A$1:$LI$1),FALSE)</f>
        <v>1.7063040819999999</v>
      </c>
      <c r="AI1144" s="327">
        <f>+VLOOKUP($E1144,Emissions!$1:$1048576,MATCH(DATE(AI$2,1,1),Emissions!$A$1:$LI$1),FALSE)</f>
        <v>1.746280794</v>
      </c>
      <c r="AJ1144" s="327">
        <f>+VLOOKUP($E1144,Emissions!$1:$1048576,MATCH(DATE(AJ$2,1,1),Emissions!$A$1:$LI$1),FALSE)</f>
        <v>1.7887157140000001</v>
      </c>
      <c r="AK1144" s="327">
        <f>+VLOOKUP($E1144,Emissions!$1:$1048576,MATCH(DATE(AK$2,1,1),Emissions!$A$1:$LI$1),FALSE)</f>
        <v>1.833083351</v>
      </c>
      <c r="AL1144" s="327">
        <f>+VLOOKUP($E1144,Emissions!$1:$1048576,MATCH(DATE(AL$2,1,1),Emissions!$A$1:$LI$1),FALSE)</f>
        <v>1.87885722</v>
      </c>
      <c r="AM1144" s="327">
        <f>+VLOOKUP($E1144,Emissions!$1:$1048576,MATCH(DATE(AM$2,1,1),Emissions!$A$1:$LI$1),FALSE)</f>
        <v>1.9255233110000001</v>
      </c>
      <c r="AN1144" s="327">
        <f>+VLOOKUP($E1144,Emissions!$1:$1048576,MATCH(DATE(AN$2,1,1),Emissions!$A$1:$LI$1),FALSE)</f>
        <v>1.972578567</v>
      </c>
      <c r="AO1144" s="327">
        <f>+VLOOKUP($E1144,Emissions!$1:$1048576,MATCH(DATE(AO$2,1,1),Emissions!$A$1:$LI$1),FALSE)</f>
        <v>2.0195290360000002</v>
      </c>
    </row>
    <row r="1145" spans="1:41" ht="15" customHeight="1" x14ac:dyDescent="0.35">
      <c r="A1145" s="411"/>
      <c r="B1145" s="170"/>
      <c r="C1145" s="138" t="s">
        <v>606</v>
      </c>
      <c r="D1145" s="114" t="s">
        <v>1032</v>
      </c>
      <c r="E1145" s="50" t="s">
        <v>3574</v>
      </c>
      <c r="F1145" s="361">
        <f>+VLOOKUP($E1145,Emissions!$1:$1048576,MATCH(DATE(F$2,1,1),Emissions!$A$1:$LI$1),FALSE)</f>
        <v>0.9097159494</v>
      </c>
      <c r="G1145" s="361">
        <f>+VLOOKUP($E1145,Emissions!$1:$1048576,MATCH(DATE(G$2,1,1),Emissions!$A$1:$LI$1),FALSE)</f>
        <v>0.88782886350000001</v>
      </c>
      <c r="H1145" s="361">
        <f>+VLOOKUP($E1145,Emissions!$1:$1048576,MATCH(DATE(H$2,1,1),Emissions!$A$1:$LI$1),FALSE)</f>
        <v>0.86592223140000002</v>
      </c>
      <c r="I1145" s="361">
        <f>+VLOOKUP($E1145,Emissions!$1:$1048576,MATCH(DATE(I$2,1,1),Emissions!$A$1:$LI$1),FALSE)</f>
        <v>0.84207117060000003</v>
      </c>
      <c r="J1145" s="361">
        <f>+VLOOKUP($E1145,Emissions!$1:$1048576,MATCH(DATE(J$2,1,1),Emissions!$A$1:$LI$1),FALSE)</f>
        <v>0.83279838790000005</v>
      </c>
      <c r="K1145" s="361">
        <f>+VLOOKUP($E1145,Emissions!$1:$1048576,MATCH(DATE(K$2,1,1),Emissions!$A$1:$LI$1),FALSE)</f>
        <v>0.83551130389999995</v>
      </c>
      <c r="L1145" s="361">
        <f>+VLOOKUP($E1145,Emissions!$1:$1048576,MATCH(DATE(L$2,1,1),Emissions!$A$1:$LI$1),FALSE)</f>
        <v>0.8460545371</v>
      </c>
      <c r="M1145" s="361">
        <f>+VLOOKUP($E1145,Emissions!$1:$1048576,MATCH(DATE(M$2,1,1),Emissions!$A$1:$LI$1),FALSE)</f>
        <v>0.86270906629999999</v>
      </c>
      <c r="N1145" s="361">
        <f>+VLOOKUP($E1145,Emissions!$1:$1048576,MATCH(DATE(N$2,1,1),Emissions!$A$1:$LI$1),FALSE)</f>
        <v>0.8838470423</v>
      </c>
      <c r="O1145" s="361">
        <f>+VLOOKUP($E1145,Emissions!$1:$1048576,MATCH(DATE(O$2,1,1),Emissions!$A$1:$LI$1),FALSE)</f>
        <v>0.9074602477</v>
      </c>
      <c r="P1145" s="361">
        <f>+VLOOKUP($E1145,Emissions!$1:$1048576,MATCH(DATE(P$2,1,1),Emissions!$A$1:$LI$1),FALSE)</f>
        <v>0.93145276749999995</v>
      </c>
      <c r="Q1145" s="361">
        <f>+VLOOKUP($E1145,Emissions!$1:$1048576,MATCH(DATE(Q$2,1,1),Emissions!$A$1:$LI$1),FALSE)</f>
        <v>0.95422160690000002</v>
      </c>
      <c r="R1145" s="361">
        <f>+VLOOKUP($E1145,Emissions!$1:$1048576,MATCH(DATE(R$2,1,1),Emissions!$A$1:$LI$1),FALSE)</f>
        <v>0.97505970369999995</v>
      </c>
      <c r="S1145" s="361">
        <f>+VLOOKUP($E1145,Emissions!$1:$1048576,MATCH(DATE(S$2,1,1),Emissions!$A$1:$LI$1),FALSE)</f>
        <v>0.99369979350000004</v>
      </c>
      <c r="T1145" s="361">
        <f>+VLOOKUP($E1145,Emissions!$1:$1048576,MATCH(DATE(T$2,1,1),Emissions!$A$1:$LI$1),FALSE)</f>
        <v>1.0102314480000001</v>
      </c>
      <c r="U1145" s="361">
        <f>+VLOOKUP($E1145,Emissions!$1:$1048576,MATCH(DATE(U$2,1,1),Emissions!$A$1:$LI$1),FALSE)</f>
        <v>1.0250030059999999</v>
      </c>
      <c r="V1145" s="361">
        <f>+VLOOKUP($E1145,Emissions!$1:$1048576,MATCH(DATE(V$2,1,1),Emissions!$A$1:$LI$1),FALSE)</f>
        <v>1.038410853</v>
      </c>
      <c r="W1145" s="361">
        <f>+VLOOKUP($E1145,Emissions!$1:$1048576,MATCH(DATE(W$2,1,1),Emissions!$A$1:$LI$1),FALSE)</f>
        <v>1.050917141</v>
      </c>
      <c r="X1145" s="361">
        <f>+VLOOKUP($E1145,Emissions!$1:$1048576,MATCH(DATE(X$2,1,1),Emissions!$A$1:$LI$1),FALSE)</f>
        <v>1.06305687</v>
      </c>
      <c r="Y1145" s="361">
        <f>+VLOOKUP($E1145,Emissions!$1:$1048576,MATCH(DATE(Y$2,1,1),Emissions!$A$1:$LI$1),FALSE)</f>
        <v>1.0753679519999999</v>
      </c>
      <c r="Z1145" s="361">
        <f>+VLOOKUP($E1145,Emissions!$1:$1048576,MATCH(DATE(Z$2,1,1),Emissions!$A$1:$LI$1),FALSE)</f>
        <v>1.0882657259999999</v>
      </c>
      <c r="AA1145" s="361">
        <f>+VLOOKUP($E1145,Emissions!$1:$1048576,MATCH(DATE(AA$2,1,1),Emissions!$A$1:$LI$1),FALSE)</f>
        <v>1.1023543579999999</v>
      </c>
      <c r="AB1145" s="361">
        <f>+VLOOKUP($E1145,Emissions!$1:$1048576,MATCH(DATE(AB$2,1,1),Emissions!$A$1:$LI$1),FALSE)</f>
        <v>1.1180255939999999</v>
      </c>
      <c r="AC1145" s="361">
        <f>+VLOOKUP($E1145,Emissions!$1:$1048576,MATCH(DATE(AC$2,1,1),Emissions!$A$1:$LI$1),FALSE)</f>
        <v>1.135618985</v>
      </c>
      <c r="AD1145" s="361">
        <f>+VLOOKUP($E1145,Emissions!$1:$1048576,MATCH(DATE(AD$2,1,1),Emissions!$A$1:$LI$1),FALSE)</f>
        <v>1.155452371</v>
      </c>
      <c r="AE1145" s="361">
        <f>+VLOOKUP($E1145,Emissions!$1:$1048576,MATCH(DATE(AE$2,1,1),Emissions!$A$1:$LI$1),FALSE)</f>
        <v>1.1775369739999999</v>
      </c>
      <c r="AF1145" s="361">
        <f>+VLOOKUP($E1145,Emissions!$1:$1048576,MATCH(DATE(AF$2,1,1),Emissions!$A$1:$LI$1),FALSE)</f>
        <v>1.2020484890000001</v>
      </c>
      <c r="AG1145" s="361">
        <f>+VLOOKUP($E1145,Emissions!$1:$1048576,MATCH(DATE(AG$2,1,1),Emissions!$A$1:$LI$1),FALSE)</f>
        <v>1.229202916</v>
      </c>
      <c r="AH1145" s="361">
        <f>+VLOOKUP($E1145,Emissions!$1:$1048576,MATCH(DATE(AH$2,1,1),Emissions!$A$1:$LI$1),FALSE)</f>
        <v>1.2590610550000001</v>
      </c>
      <c r="AI1145" s="361">
        <f>+VLOOKUP($E1145,Emissions!$1:$1048576,MATCH(DATE(AI$2,1,1),Emissions!$A$1:$LI$1),FALSE)</f>
        <v>1.29140053</v>
      </c>
      <c r="AJ1145" s="361">
        <f>+VLOOKUP($E1145,Emissions!$1:$1048576,MATCH(DATE(AJ$2,1,1),Emissions!$A$1:$LI$1),FALSE)</f>
        <v>1.3258392880000001</v>
      </c>
      <c r="AK1145" s="361">
        <f>+VLOOKUP($E1145,Emissions!$1:$1048576,MATCH(DATE(AK$2,1,1),Emissions!$A$1:$LI$1),FALSE)</f>
        <v>1.361937374</v>
      </c>
      <c r="AL1145" s="361">
        <f>+VLOOKUP($E1145,Emissions!$1:$1048576,MATCH(DATE(AL$2,1,1),Emissions!$A$1:$LI$1),FALSE)</f>
        <v>1.3992489640000001</v>
      </c>
      <c r="AM1145" s="361">
        <f>+VLOOKUP($E1145,Emissions!$1:$1048576,MATCH(DATE(AM$2,1,1),Emissions!$A$1:$LI$1),FALSE)</f>
        <v>1.437334991</v>
      </c>
      <c r="AN1145" s="361">
        <f>+VLOOKUP($E1145,Emissions!$1:$1048576,MATCH(DATE(AN$2,1,1),Emissions!$A$1:$LI$1),FALSE)</f>
        <v>1.4757628890000001</v>
      </c>
      <c r="AO1145" s="361">
        <f>+VLOOKUP($E1145,Emissions!$1:$1048576,MATCH(DATE(AO$2,1,1),Emissions!$A$1:$LI$1),FALSE)</f>
        <v>1.5141055750000001</v>
      </c>
    </row>
    <row r="1146" spans="1:41" ht="15" customHeight="1" x14ac:dyDescent="0.35">
      <c r="A1146" s="411"/>
      <c r="B1146" s="170"/>
      <c r="C1146" s="138" t="s">
        <v>607</v>
      </c>
      <c r="D1146" s="114" t="s">
        <v>1032</v>
      </c>
      <c r="E1146" s="50" t="s">
        <v>3575</v>
      </c>
      <c r="F1146" s="361">
        <f>+VLOOKUP($E1146,Emissions!$1:$1048576,MATCH(DATE(F$2,1,1),Emissions!$A$1:$LI$1),FALSE)</f>
        <v>0.3435267421</v>
      </c>
      <c r="G1146" s="361">
        <f>+VLOOKUP($E1146,Emissions!$1:$1048576,MATCH(DATE(G$2,1,1),Emissions!$A$1:$LI$1),FALSE)</f>
        <v>0.34142244700000002</v>
      </c>
      <c r="H1146" s="361">
        <f>+VLOOKUP($E1146,Emissions!$1:$1048576,MATCH(DATE(H$2,1,1),Emissions!$A$1:$LI$1),FALSE)</f>
        <v>0.33833452339999998</v>
      </c>
      <c r="I1146" s="361">
        <f>+VLOOKUP($E1146,Emissions!$1:$1048576,MATCH(DATE(I$2,1,1),Emissions!$A$1:$LI$1),FALSE)</f>
        <v>0.33408448740000002</v>
      </c>
      <c r="J1146" s="361">
        <f>+VLOOKUP($E1146,Emissions!$1:$1048576,MATCH(DATE(J$2,1,1),Emissions!$A$1:$LI$1),FALSE)</f>
        <v>0.33294793189999999</v>
      </c>
      <c r="K1146" s="361">
        <f>+VLOOKUP($E1146,Emissions!$1:$1048576,MATCH(DATE(K$2,1,1),Emissions!$A$1:$LI$1),FALSE)</f>
        <v>0.33418054349999998</v>
      </c>
      <c r="L1146" s="361">
        <f>+VLOOKUP($E1146,Emissions!$1:$1048576,MATCH(DATE(L$2,1,1),Emissions!$A$1:$LI$1),FALSE)</f>
        <v>0.33684888489999998</v>
      </c>
      <c r="M1146" s="361">
        <f>+VLOOKUP($E1146,Emissions!$1:$1048576,MATCH(DATE(M$2,1,1),Emissions!$A$1:$LI$1),FALSE)</f>
        <v>0.34077191880000002</v>
      </c>
      <c r="N1146" s="361">
        <f>+VLOOKUP($E1146,Emissions!$1:$1048576,MATCH(DATE(N$2,1,1),Emissions!$A$1:$LI$1),FALSE)</f>
        <v>0.34563361819999999</v>
      </c>
      <c r="O1146" s="361">
        <f>+VLOOKUP($E1146,Emissions!$1:$1048576,MATCH(DATE(O$2,1,1),Emissions!$A$1:$LI$1),FALSE)</f>
        <v>0.35108644919999998</v>
      </c>
      <c r="P1146" s="361">
        <f>+VLOOKUP($E1146,Emissions!$1:$1048576,MATCH(DATE(P$2,1,1),Emissions!$A$1:$LI$1),FALSE)</f>
        <v>0.35678559110000002</v>
      </c>
      <c r="Q1146" s="361">
        <f>+VLOOKUP($E1146,Emissions!$1:$1048576,MATCH(DATE(Q$2,1,1),Emissions!$A$1:$LI$1),FALSE)</f>
        <v>0.3624353011</v>
      </c>
      <c r="R1146" s="361">
        <f>+VLOOKUP($E1146,Emissions!$1:$1048576,MATCH(DATE(R$2,1,1),Emissions!$A$1:$LI$1),FALSE)</f>
        <v>0.36786587050000003</v>
      </c>
      <c r="S1146" s="361">
        <f>+VLOOKUP($E1146,Emissions!$1:$1048576,MATCH(DATE(S$2,1,1),Emissions!$A$1:$LI$1),FALSE)</f>
        <v>0.37298848620000002</v>
      </c>
      <c r="T1146" s="361">
        <f>+VLOOKUP($E1146,Emissions!$1:$1048576,MATCH(DATE(T$2,1,1),Emissions!$A$1:$LI$1),FALSE)</f>
        <v>0.37778474699999998</v>
      </c>
      <c r="U1146" s="361">
        <f>+VLOOKUP($E1146,Emissions!$1:$1048576,MATCH(DATE(U$2,1,1),Emissions!$A$1:$LI$1),FALSE)</f>
        <v>0.38228837100000002</v>
      </c>
      <c r="V1146" s="361">
        <f>+VLOOKUP($E1146,Emissions!$1:$1048576,MATCH(DATE(V$2,1,1),Emissions!$A$1:$LI$1),FALSE)</f>
        <v>0.3865448273</v>
      </c>
      <c r="W1146" s="361">
        <f>+VLOOKUP($E1146,Emissions!$1:$1048576,MATCH(DATE(W$2,1,1),Emissions!$A$1:$LI$1),FALSE)</f>
        <v>0.39061756889999999</v>
      </c>
      <c r="X1146" s="361">
        <f>+VLOOKUP($E1146,Emissions!$1:$1048576,MATCH(DATE(X$2,1,1),Emissions!$A$1:$LI$1),FALSE)</f>
        <v>0.3945926172</v>
      </c>
      <c r="Y1146" s="361">
        <f>+VLOOKUP($E1146,Emissions!$1:$1048576,MATCH(DATE(Y$2,1,1),Emissions!$A$1:$LI$1),FALSE)</f>
        <v>0.3985660003</v>
      </c>
      <c r="Z1146" s="361">
        <f>+VLOOKUP($E1146,Emissions!$1:$1048576,MATCH(DATE(Z$2,1,1),Emissions!$A$1:$LI$1),FALSE)</f>
        <v>0.40262881150000002</v>
      </c>
      <c r="AA1146" s="361">
        <f>+VLOOKUP($E1146,Emissions!$1:$1048576,MATCH(DATE(AA$2,1,1),Emissions!$A$1:$LI$1),FALSE)</f>
        <v>0.4068834093</v>
      </c>
      <c r="AB1146" s="361">
        <f>+VLOOKUP($E1146,Emissions!$1:$1048576,MATCH(DATE(AB$2,1,1),Emissions!$A$1:$LI$1),FALSE)</f>
        <v>0.4114029085</v>
      </c>
      <c r="AC1146" s="361">
        <f>+VLOOKUP($E1146,Emissions!$1:$1048576,MATCH(DATE(AC$2,1,1),Emissions!$A$1:$LI$1),FALSE)</f>
        <v>0.4162535959</v>
      </c>
      <c r="AD1146" s="361">
        <f>+VLOOKUP($E1146,Emissions!$1:$1048576,MATCH(DATE(AD$2,1,1),Emissions!$A$1:$LI$1),FALSE)</f>
        <v>0.42150140089999999</v>
      </c>
      <c r="AE1146" s="361">
        <f>+VLOOKUP($E1146,Emissions!$1:$1048576,MATCH(DATE(AE$2,1,1),Emissions!$A$1:$LI$1),FALSE)</f>
        <v>0.42718938810000001</v>
      </c>
      <c r="AF1146" s="361">
        <f>+VLOOKUP($E1146,Emissions!$1:$1048576,MATCH(DATE(AF$2,1,1),Emissions!$A$1:$LI$1),FALSE)</f>
        <v>0.43335987980000001</v>
      </c>
      <c r="AG1146" s="361">
        <f>+VLOOKUP($E1146,Emissions!$1:$1048576,MATCH(DATE(AG$2,1,1),Emissions!$A$1:$LI$1),FALSE)</f>
        <v>0.44004823830000001</v>
      </c>
      <c r="AH1146" s="361">
        <f>+VLOOKUP($E1146,Emissions!$1:$1048576,MATCH(DATE(AH$2,1,1),Emissions!$A$1:$LI$1),FALSE)</f>
        <v>0.44724302690000001</v>
      </c>
      <c r="AI1146" s="361">
        <f>+VLOOKUP($E1146,Emissions!$1:$1048576,MATCH(DATE(AI$2,1,1),Emissions!$A$1:$LI$1),FALSE)</f>
        <v>0.45488026349999999</v>
      </c>
      <c r="AJ1146" s="361">
        <f>+VLOOKUP($E1146,Emissions!$1:$1048576,MATCH(DATE(AJ$2,1,1),Emissions!$A$1:$LI$1),FALSE)</f>
        <v>0.46287642540000001</v>
      </c>
      <c r="AK1146" s="361">
        <f>+VLOOKUP($E1146,Emissions!$1:$1048576,MATCH(DATE(AK$2,1,1),Emissions!$A$1:$LI$1),FALSE)</f>
        <v>0.47114597749999998</v>
      </c>
      <c r="AL1146" s="361">
        <f>+VLOOKUP($E1146,Emissions!$1:$1048576,MATCH(DATE(AL$2,1,1),Emissions!$A$1:$LI$1),FALSE)</f>
        <v>0.4796082566</v>
      </c>
      <c r="AM1146" s="361">
        <f>+VLOOKUP($E1146,Emissions!$1:$1048576,MATCH(DATE(AM$2,1,1),Emissions!$A$1:$LI$1),FALSE)</f>
        <v>0.48818832049999999</v>
      </c>
      <c r="AN1146" s="361">
        <f>+VLOOKUP($E1146,Emissions!$1:$1048576,MATCH(DATE(AN$2,1,1),Emissions!$A$1:$LI$1),FALSE)</f>
        <v>0.4968156789</v>
      </c>
      <c r="AO1146" s="361">
        <f>+VLOOKUP($E1146,Emissions!$1:$1048576,MATCH(DATE(AO$2,1,1),Emissions!$A$1:$LI$1),FALSE)</f>
        <v>0.50542346140000005</v>
      </c>
    </row>
    <row r="1147" spans="1:41" s="92" customFormat="1" ht="15" customHeight="1" x14ac:dyDescent="0.35">
      <c r="A1147" s="411"/>
      <c r="B1147" s="170"/>
      <c r="C1147" s="137" t="s">
        <v>3336</v>
      </c>
      <c r="D1147" s="147" t="s">
        <v>1032</v>
      </c>
      <c r="E1147" s="136" t="s">
        <v>3576</v>
      </c>
      <c r="F1147" s="327">
        <f>+VLOOKUP($E1147,Emissions!$1:$1048576,MATCH(DATE(F$2,1,1),Emissions!$A$1:$LI$1),FALSE)</f>
        <v>0</v>
      </c>
      <c r="G1147" s="327">
        <f>+VLOOKUP($E1147,Emissions!$1:$1048576,MATCH(DATE(G$2,1,1),Emissions!$A$1:$LI$1),FALSE)</f>
        <v>0</v>
      </c>
      <c r="H1147" s="327">
        <f>+VLOOKUP($E1147,Emissions!$1:$1048576,MATCH(DATE(H$2,1,1),Emissions!$A$1:$LI$1),FALSE)</f>
        <v>0</v>
      </c>
      <c r="I1147" s="327">
        <f>+VLOOKUP($E1147,Emissions!$1:$1048576,MATCH(DATE(I$2,1,1),Emissions!$A$1:$LI$1),FALSE)</f>
        <v>0</v>
      </c>
      <c r="J1147" s="327">
        <f>+VLOOKUP($E1147,Emissions!$1:$1048576,MATCH(DATE(J$2,1,1),Emissions!$A$1:$LI$1),FALSE)</f>
        <v>0</v>
      </c>
      <c r="K1147" s="327">
        <f>+VLOOKUP($E1147,Emissions!$1:$1048576,MATCH(DATE(K$2,1,1),Emissions!$A$1:$LI$1),FALSE)</f>
        <v>0</v>
      </c>
      <c r="L1147" s="327">
        <f>+VLOOKUP($E1147,Emissions!$1:$1048576,MATCH(DATE(L$2,1,1),Emissions!$A$1:$LI$1),FALSE)</f>
        <v>0</v>
      </c>
      <c r="M1147" s="327">
        <f>+VLOOKUP($E1147,Emissions!$1:$1048576,MATCH(DATE(M$2,1,1),Emissions!$A$1:$LI$1),FALSE)</f>
        <v>0</v>
      </c>
      <c r="N1147" s="327">
        <f>+VLOOKUP($E1147,Emissions!$1:$1048576,MATCH(DATE(N$2,1,1),Emissions!$A$1:$LI$1),FALSE)</f>
        <v>0</v>
      </c>
      <c r="O1147" s="327">
        <f>+VLOOKUP($E1147,Emissions!$1:$1048576,MATCH(DATE(O$2,1,1),Emissions!$A$1:$LI$1),FALSE)</f>
        <v>0</v>
      </c>
      <c r="P1147" s="327">
        <f>+VLOOKUP($E1147,Emissions!$1:$1048576,MATCH(DATE(P$2,1,1),Emissions!$A$1:$LI$1),FALSE)</f>
        <v>0</v>
      </c>
      <c r="Q1147" s="327">
        <f>+VLOOKUP($E1147,Emissions!$1:$1048576,MATCH(DATE(Q$2,1,1),Emissions!$A$1:$LI$1),FALSE)</f>
        <v>0</v>
      </c>
      <c r="R1147" s="327">
        <f>+VLOOKUP($E1147,Emissions!$1:$1048576,MATCH(DATE(R$2,1,1),Emissions!$A$1:$LI$1),FALSE)</f>
        <v>0</v>
      </c>
      <c r="S1147" s="327">
        <f>+VLOOKUP($E1147,Emissions!$1:$1048576,MATCH(DATE(S$2,1,1),Emissions!$A$1:$LI$1),FALSE)</f>
        <v>0</v>
      </c>
      <c r="T1147" s="327">
        <f>+VLOOKUP($E1147,Emissions!$1:$1048576,MATCH(DATE(T$2,1,1),Emissions!$A$1:$LI$1),FALSE)</f>
        <v>0</v>
      </c>
      <c r="U1147" s="327">
        <f>+VLOOKUP($E1147,Emissions!$1:$1048576,MATCH(DATE(U$2,1,1),Emissions!$A$1:$LI$1),FALSE)</f>
        <v>0</v>
      </c>
      <c r="V1147" s="327">
        <f>+VLOOKUP($E1147,Emissions!$1:$1048576,MATCH(DATE(V$2,1,1),Emissions!$A$1:$LI$1),FALSE)</f>
        <v>0</v>
      </c>
      <c r="W1147" s="327">
        <f>+VLOOKUP($E1147,Emissions!$1:$1048576,MATCH(DATE(W$2,1,1),Emissions!$A$1:$LI$1),FALSE)</f>
        <v>0</v>
      </c>
      <c r="X1147" s="327">
        <f>+VLOOKUP($E1147,Emissions!$1:$1048576,MATCH(DATE(X$2,1,1),Emissions!$A$1:$LI$1),FALSE)</f>
        <v>0</v>
      </c>
      <c r="Y1147" s="327">
        <f>+VLOOKUP($E1147,Emissions!$1:$1048576,MATCH(DATE(Y$2,1,1),Emissions!$A$1:$LI$1),FALSE)</f>
        <v>0</v>
      </c>
      <c r="Z1147" s="327">
        <f>+VLOOKUP($E1147,Emissions!$1:$1048576,MATCH(DATE(Z$2,1,1),Emissions!$A$1:$LI$1),FALSE)</f>
        <v>0</v>
      </c>
      <c r="AA1147" s="327">
        <f>+VLOOKUP($E1147,Emissions!$1:$1048576,MATCH(DATE(AA$2,1,1),Emissions!$A$1:$LI$1),FALSE)</f>
        <v>0</v>
      </c>
      <c r="AB1147" s="327">
        <f>+VLOOKUP($E1147,Emissions!$1:$1048576,MATCH(DATE(AB$2,1,1),Emissions!$A$1:$LI$1),FALSE)</f>
        <v>0</v>
      </c>
      <c r="AC1147" s="327">
        <f>+VLOOKUP($E1147,Emissions!$1:$1048576,MATCH(DATE(AC$2,1,1),Emissions!$A$1:$LI$1),FALSE)</f>
        <v>0</v>
      </c>
      <c r="AD1147" s="327">
        <f>+VLOOKUP($E1147,Emissions!$1:$1048576,MATCH(DATE(AD$2,1,1),Emissions!$A$1:$LI$1),FALSE)</f>
        <v>0</v>
      </c>
      <c r="AE1147" s="327">
        <f>+VLOOKUP($E1147,Emissions!$1:$1048576,MATCH(DATE(AE$2,1,1),Emissions!$A$1:$LI$1),FALSE)</f>
        <v>0</v>
      </c>
      <c r="AF1147" s="327">
        <f>+VLOOKUP($E1147,Emissions!$1:$1048576,MATCH(DATE(AF$2,1,1),Emissions!$A$1:$LI$1),FALSE)</f>
        <v>0</v>
      </c>
      <c r="AG1147" s="327">
        <f>+VLOOKUP($E1147,Emissions!$1:$1048576,MATCH(DATE(AG$2,1,1),Emissions!$A$1:$LI$1),FALSE)</f>
        <v>0</v>
      </c>
      <c r="AH1147" s="327">
        <f>+VLOOKUP($E1147,Emissions!$1:$1048576,MATCH(DATE(AH$2,1,1),Emissions!$A$1:$LI$1),FALSE)</f>
        <v>0</v>
      </c>
      <c r="AI1147" s="327">
        <f>+VLOOKUP($E1147,Emissions!$1:$1048576,MATCH(DATE(AI$2,1,1),Emissions!$A$1:$LI$1),FALSE)</f>
        <v>0</v>
      </c>
      <c r="AJ1147" s="327">
        <f>+VLOOKUP($E1147,Emissions!$1:$1048576,MATCH(DATE(AJ$2,1,1),Emissions!$A$1:$LI$1),FALSE)</f>
        <v>0</v>
      </c>
      <c r="AK1147" s="327">
        <f>+VLOOKUP($E1147,Emissions!$1:$1048576,MATCH(DATE(AK$2,1,1),Emissions!$A$1:$LI$1),FALSE)</f>
        <v>0</v>
      </c>
      <c r="AL1147" s="327">
        <f>+VLOOKUP($E1147,Emissions!$1:$1048576,MATCH(DATE(AL$2,1,1),Emissions!$A$1:$LI$1),FALSE)</f>
        <v>0</v>
      </c>
      <c r="AM1147" s="327">
        <f>+VLOOKUP($E1147,Emissions!$1:$1048576,MATCH(DATE(AM$2,1,1),Emissions!$A$1:$LI$1),FALSE)</f>
        <v>0</v>
      </c>
      <c r="AN1147" s="327">
        <f>+VLOOKUP($E1147,Emissions!$1:$1048576,MATCH(DATE(AN$2,1,1),Emissions!$A$1:$LI$1),FALSE)</f>
        <v>0</v>
      </c>
      <c r="AO1147" s="327">
        <f>+VLOOKUP($E1147,Emissions!$1:$1048576,MATCH(DATE(AO$2,1,1),Emissions!$A$1:$LI$1),FALSE)</f>
        <v>0</v>
      </c>
    </row>
    <row r="1148" spans="1:41" ht="15" customHeight="1" x14ac:dyDescent="0.35">
      <c r="A1148" s="411"/>
      <c r="B1148" s="170"/>
      <c r="C1148" s="138" t="s">
        <v>455</v>
      </c>
      <c r="D1148" s="114" t="s">
        <v>1032</v>
      </c>
      <c r="E1148" s="50" t="s">
        <v>3577</v>
      </c>
      <c r="F1148" s="361">
        <f>+VLOOKUP($E1148,Emissions!$1:$1048576,MATCH(DATE(F$2,1,1),Emissions!$A$1:$LI$1),FALSE)</f>
        <v>0</v>
      </c>
      <c r="G1148" s="361">
        <f>+VLOOKUP($E1148,Emissions!$1:$1048576,MATCH(DATE(G$2,1,1),Emissions!$A$1:$LI$1),FALSE)</f>
        <v>0</v>
      </c>
      <c r="H1148" s="361">
        <f>+VLOOKUP($E1148,Emissions!$1:$1048576,MATCH(DATE(H$2,1,1),Emissions!$A$1:$LI$1),FALSE)</f>
        <v>0</v>
      </c>
      <c r="I1148" s="361">
        <f>+VLOOKUP($E1148,Emissions!$1:$1048576,MATCH(DATE(I$2,1,1),Emissions!$A$1:$LI$1),FALSE)</f>
        <v>0</v>
      </c>
      <c r="J1148" s="361">
        <f>+VLOOKUP($E1148,Emissions!$1:$1048576,MATCH(DATE(J$2,1,1),Emissions!$A$1:$LI$1),FALSE)</f>
        <v>0</v>
      </c>
      <c r="K1148" s="361">
        <f>+VLOOKUP($E1148,Emissions!$1:$1048576,MATCH(DATE(K$2,1,1),Emissions!$A$1:$LI$1),FALSE)</f>
        <v>0</v>
      </c>
      <c r="L1148" s="361">
        <f>+VLOOKUP($E1148,Emissions!$1:$1048576,MATCH(DATE(L$2,1,1),Emissions!$A$1:$LI$1),FALSE)</f>
        <v>0</v>
      </c>
      <c r="M1148" s="361">
        <f>+VLOOKUP($E1148,Emissions!$1:$1048576,MATCH(DATE(M$2,1,1),Emissions!$A$1:$LI$1),FALSE)</f>
        <v>0</v>
      </c>
      <c r="N1148" s="361">
        <f>+VLOOKUP($E1148,Emissions!$1:$1048576,MATCH(DATE(N$2,1,1),Emissions!$A$1:$LI$1),FALSE)</f>
        <v>0</v>
      </c>
      <c r="O1148" s="361">
        <f>+VLOOKUP($E1148,Emissions!$1:$1048576,MATCH(DATE(O$2,1,1),Emissions!$A$1:$LI$1),FALSE)</f>
        <v>0</v>
      </c>
      <c r="P1148" s="361">
        <f>+VLOOKUP($E1148,Emissions!$1:$1048576,MATCH(DATE(P$2,1,1),Emissions!$A$1:$LI$1),FALSE)</f>
        <v>0</v>
      </c>
      <c r="Q1148" s="361">
        <f>+VLOOKUP($E1148,Emissions!$1:$1048576,MATCH(DATE(Q$2,1,1),Emissions!$A$1:$LI$1),FALSE)</f>
        <v>0</v>
      </c>
      <c r="R1148" s="361">
        <f>+VLOOKUP($E1148,Emissions!$1:$1048576,MATCH(DATE(R$2,1,1),Emissions!$A$1:$LI$1),FALSE)</f>
        <v>0</v>
      </c>
      <c r="S1148" s="361">
        <f>+VLOOKUP($E1148,Emissions!$1:$1048576,MATCH(DATE(S$2,1,1),Emissions!$A$1:$LI$1),FALSE)</f>
        <v>0</v>
      </c>
      <c r="T1148" s="361">
        <f>+VLOOKUP($E1148,Emissions!$1:$1048576,MATCH(DATE(T$2,1,1),Emissions!$A$1:$LI$1),FALSE)</f>
        <v>0</v>
      </c>
      <c r="U1148" s="361">
        <f>+VLOOKUP($E1148,Emissions!$1:$1048576,MATCH(DATE(U$2,1,1),Emissions!$A$1:$LI$1),FALSE)</f>
        <v>0</v>
      </c>
      <c r="V1148" s="361">
        <f>+VLOOKUP($E1148,Emissions!$1:$1048576,MATCH(DATE(V$2,1,1),Emissions!$A$1:$LI$1),FALSE)</f>
        <v>0</v>
      </c>
      <c r="W1148" s="361">
        <f>+VLOOKUP($E1148,Emissions!$1:$1048576,MATCH(DATE(W$2,1,1),Emissions!$A$1:$LI$1),FALSE)</f>
        <v>0</v>
      </c>
      <c r="X1148" s="361">
        <f>+VLOOKUP($E1148,Emissions!$1:$1048576,MATCH(DATE(X$2,1,1),Emissions!$A$1:$LI$1),FALSE)</f>
        <v>0</v>
      </c>
      <c r="Y1148" s="361">
        <f>+VLOOKUP($E1148,Emissions!$1:$1048576,MATCH(DATE(Y$2,1,1),Emissions!$A$1:$LI$1),FALSE)</f>
        <v>0</v>
      </c>
      <c r="Z1148" s="361">
        <f>+VLOOKUP($E1148,Emissions!$1:$1048576,MATCH(DATE(Z$2,1,1),Emissions!$A$1:$LI$1),FALSE)</f>
        <v>0</v>
      </c>
      <c r="AA1148" s="361">
        <f>+VLOOKUP($E1148,Emissions!$1:$1048576,MATCH(DATE(AA$2,1,1),Emissions!$A$1:$LI$1),FALSE)</f>
        <v>0</v>
      </c>
      <c r="AB1148" s="361">
        <f>+VLOOKUP($E1148,Emissions!$1:$1048576,MATCH(DATE(AB$2,1,1),Emissions!$A$1:$LI$1),FALSE)</f>
        <v>0</v>
      </c>
      <c r="AC1148" s="361">
        <f>+VLOOKUP($E1148,Emissions!$1:$1048576,MATCH(DATE(AC$2,1,1),Emissions!$A$1:$LI$1),FALSE)</f>
        <v>0</v>
      </c>
      <c r="AD1148" s="361">
        <f>+VLOOKUP($E1148,Emissions!$1:$1048576,MATCH(DATE(AD$2,1,1),Emissions!$A$1:$LI$1),FALSE)</f>
        <v>0</v>
      </c>
      <c r="AE1148" s="361">
        <f>+VLOOKUP($E1148,Emissions!$1:$1048576,MATCH(DATE(AE$2,1,1),Emissions!$A$1:$LI$1),FALSE)</f>
        <v>0</v>
      </c>
      <c r="AF1148" s="361">
        <f>+VLOOKUP($E1148,Emissions!$1:$1048576,MATCH(DATE(AF$2,1,1),Emissions!$A$1:$LI$1),FALSE)</f>
        <v>0</v>
      </c>
      <c r="AG1148" s="361">
        <f>+VLOOKUP($E1148,Emissions!$1:$1048576,MATCH(DATE(AG$2,1,1),Emissions!$A$1:$LI$1),FALSE)</f>
        <v>0</v>
      </c>
      <c r="AH1148" s="361">
        <f>+VLOOKUP($E1148,Emissions!$1:$1048576,MATCH(DATE(AH$2,1,1),Emissions!$A$1:$LI$1),FALSE)</f>
        <v>0</v>
      </c>
      <c r="AI1148" s="361">
        <f>+VLOOKUP($E1148,Emissions!$1:$1048576,MATCH(DATE(AI$2,1,1),Emissions!$A$1:$LI$1),FALSE)</f>
        <v>0</v>
      </c>
      <c r="AJ1148" s="361">
        <f>+VLOOKUP($E1148,Emissions!$1:$1048576,MATCH(DATE(AJ$2,1,1),Emissions!$A$1:$LI$1),FALSE)</f>
        <v>0</v>
      </c>
      <c r="AK1148" s="361">
        <f>+VLOOKUP($E1148,Emissions!$1:$1048576,MATCH(DATE(AK$2,1,1),Emissions!$A$1:$LI$1),FALSE)</f>
        <v>0</v>
      </c>
      <c r="AL1148" s="361">
        <f>+VLOOKUP($E1148,Emissions!$1:$1048576,MATCH(DATE(AL$2,1,1),Emissions!$A$1:$LI$1),FALSE)</f>
        <v>0</v>
      </c>
      <c r="AM1148" s="361">
        <f>+VLOOKUP($E1148,Emissions!$1:$1048576,MATCH(DATE(AM$2,1,1),Emissions!$A$1:$LI$1),FALSE)</f>
        <v>0</v>
      </c>
      <c r="AN1148" s="361">
        <f>+VLOOKUP($E1148,Emissions!$1:$1048576,MATCH(DATE(AN$2,1,1),Emissions!$A$1:$LI$1),FALSE)</f>
        <v>0</v>
      </c>
      <c r="AO1148" s="361">
        <f>+VLOOKUP($E1148,Emissions!$1:$1048576,MATCH(DATE(AO$2,1,1),Emissions!$A$1:$LI$1),FALSE)</f>
        <v>0</v>
      </c>
    </row>
    <row r="1149" spans="1:41" ht="15" customHeight="1" x14ac:dyDescent="0.35">
      <c r="A1149" s="411"/>
      <c r="B1149" s="170"/>
      <c r="C1149" s="138" t="s">
        <v>456</v>
      </c>
      <c r="D1149" s="114" t="s">
        <v>1032</v>
      </c>
      <c r="E1149" s="50" t="s">
        <v>3578</v>
      </c>
      <c r="F1149" s="361">
        <f>+VLOOKUP($E1149,Emissions!$1:$1048576,MATCH(DATE(F$2,1,1),Emissions!$A$1:$LI$1),FALSE)</f>
        <v>0</v>
      </c>
      <c r="G1149" s="361">
        <f>+VLOOKUP($E1149,Emissions!$1:$1048576,MATCH(DATE(G$2,1,1),Emissions!$A$1:$LI$1),FALSE)</f>
        <v>0</v>
      </c>
      <c r="H1149" s="361">
        <f>+VLOOKUP($E1149,Emissions!$1:$1048576,MATCH(DATE(H$2,1,1),Emissions!$A$1:$LI$1),FALSE)</f>
        <v>0</v>
      </c>
      <c r="I1149" s="361">
        <f>+VLOOKUP($E1149,Emissions!$1:$1048576,MATCH(DATE(I$2,1,1),Emissions!$A$1:$LI$1),FALSE)</f>
        <v>0</v>
      </c>
      <c r="J1149" s="361">
        <f>+VLOOKUP($E1149,Emissions!$1:$1048576,MATCH(DATE(J$2,1,1),Emissions!$A$1:$LI$1),FALSE)</f>
        <v>0</v>
      </c>
      <c r="K1149" s="361">
        <f>+VLOOKUP($E1149,Emissions!$1:$1048576,MATCH(DATE(K$2,1,1),Emissions!$A$1:$LI$1),FALSE)</f>
        <v>0</v>
      </c>
      <c r="L1149" s="361">
        <f>+VLOOKUP($E1149,Emissions!$1:$1048576,MATCH(DATE(L$2,1,1),Emissions!$A$1:$LI$1),FALSE)</f>
        <v>0</v>
      </c>
      <c r="M1149" s="361">
        <f>+VLOOKUP($E1149,Emissions!$1:$1048576,MATCH(DATE(M$2,1,1),Emissions!$A$1:$LI$1),FALSE)</f>
        <v>0</v>
      </c>
      <c r="N1149" s="361">
        <f>+VLOOKUP($E1149,Emissions!$1:$1048576,MATCH(DATE(N$2,1,1),Emissions!$A$1:$LI$1),FALSE)</f>
        <v>0</v>
      </c>
      <c r="O1149" s="361">
        <f>+VLOOKUP($E1149,Emissions!$1:$1048576,MATCH(DATE(O$2,1,1),Emissions!$A$1:$LI$1),FALSE)</f>
        <v>0</v>
      </c>
      <c r="P1149" s="361">
        <f>+VLOOKUP($E1149,Emissions!$1:$1048576,MATCH(DATE(P$2,1,1),Emissions!$A$1:$LI$1),FALSE)</f>
        <v>0</v>
      </c>
      <c r="Q1149" s="361">
        <f>+VLOOKUP($E1149,Emissions!$1:$1048576,MATCH(DATE(Q$2,1,1),Emissions!$A$1:$LI$1),FALSE)</f>
        <v>0</v>
      </c>
      <c r="R1149" s="361">
        <f>+VLOOKUP($E1149,Emissions!$1:$1048576,MATCH(DATE(R$2,1,1),Emissions!$A$1:$LI$1),FALSE)</f>
        <v>0</v>
      </c>
      <c r="S1149" s="361">
        <f>+VLOOKUP($E1149,Emissions!$1:$1048576,MATCH(DATE(S$2,1,1),Emissions!$A$1:$LI$1),FALSE)</f>
        <v>0</v>
      </c>
      <c r="T1149" s="361">
        <f>+VLOOKUP($E1149,Emissions!$1:$1048576,MATCH(DATE(T$2,1,1),Emissions!$A$1:$LI$1),FALSE)</f>
        <v>0</v>
      </c>
      <c r="U1149" s="361">
        <f>+VLOOKUP($E1149,Emissions!$1:$1048576,MATCH(DATE(U$2,1,1),Emissions!$A$1:$LI$1),FALSE)</f>
        <v>0</v>
      </c>
      <c r="V1149" s="361">
        <f>+VLOOKUP($E1149,Emissions!$1:$1048576,MATCH(DATE(V$2,1,1),Emissions!$A$1:$LI$1),FALSE)</f>
        <v>0</v>
      </c>
      <c r="W1149" s="361">
        <f>+VLOOKUP($E1149,Emissions!$1:$1048576,MATCH(DATE(W$2,1,1),Emissions!$A$1:$LI$1),FALSE)</f>
        <v>0</v>
      </c>
      <c r="X1149" s="361">
        <f>+VLOOKUP($E1149,Emissions!$1:$1048576,MATCH(DATE(X$2,1,1),Emissions!$A$1:$LI$1),FALSE)</f>
        <v>0</v>
      </c>
      <c r="Y1149" s="361">
        <f>+VLOOKUP($E1149,Emissions!$1:$1048576,MATCH(DATE(Y$2,1,1),Emissions!$A$1:$LI$1),FALSE)</f>
        <v>0</v>
      </c>
      <c r="Z1149" s="361">
        <f>+VLOOKUP($E1149,Emissions!$1:$1048576,MATCH(DATE(Z$2,1,1),Emissions!$A$1:$LI$1),FALSE)</f>
        <v>0</v>
      </c>
      <c r="AA1149" s="361">
        <f>+VLOOKUP($E1149,Emissions!$1:$1048576,MATCH(DATE(AA$2,1,1),Emissions!$A$1:$LI$1),FALSE)</f>
        <v>0</v>
      </c>
      <c r="AB1149" s="361">
        <f>+VLOOKUP($E1149,Emissions!$1:$1048576,MATCH(DATE(AB$2,1,1),Emissions!$A$1:$LI$1),FALSE)</f>
        <v>0</v>
      </c>
      <c r="AC1149" s="361">
        <f>+VLOOKUP($E1149,Emissions!$1:$1048576,MATCH(DATE(AC$2,1,1),Emissions!$A$1:$LI$1),FALSE)</f>
        <v>0</v>
      </c>
      <c r="AD1149" s="361">
        <f>+VLOOKUP($E1149,Emissions!$1:$1048576,MATCH(DATE(AD$2,1,1),Emissions!$A$1:$LI$1),FALSE)</f>
        <v>0</v>
      </c>
      <c r="AE1149" s="361">
        <f>+VLOOKUP($E1149,Emissions!$1:$1048576,MATCH(DATE(AE$2,1,1),Emissions!$A$1:$LI$1),FALSE)</f>
        <v>0</v>
      </c>
      <c r="AF1149" s="361">
        <f>+VLOOKUP($E1149,Emissions!$1:$1048576,MATCH(DATE(AF$2,1,1),Emissions!$A$1:$LI$1),FALSE)</f>
        <v>0</v>
      </c>
      <c r="AG1149" s="361">
        <f>+VLOOKUP($E1149,Emissions!$1:$1048576,MATCH(DATE(AG$2,1,1),Emissions!$A$1:$LI$1),FALSE)</f>
        <v>0</v>
      </c>
      <c r="AH1149" s="361">
        <f>+VLOOKUP($E1149,Emissions!$1:$1048576,MATCH(DATE(AH$2,1,1),Emissions!$A$1:$LI$1),FALSE)</f>
        <v>0</v>
      </c>
      <c r="AI1149" s="361">
        <f>+VLOOKUP($E1149,Emissions!$1:$1048576,MATCH(DATE(AI$2,1,1),Emissions!$A$1:$LI$1),FALSE)</f>
        <v>0</v>
      </c>
      <c r="AJ1149" s="361">
        <f>+VLOOKUP($E1149,Emissions!$1:$1048576,MATCH(DATE(AJ$2,1,1),Emissions!$A$1:$LI$1),FALSE)</f>
        <v>0</v>
      </c>
      <c r="AK1149" s="361">
        <f>+VLOOKUP($E1149,Emissions!$1:$1048576,MATCH(DATE(AK$2,1,1),Emissions!$A$1:$LI$1),FALSE)</f>
        <v>0</v>
      </c>
      <c r="AL1149" s="361">
        <f>+VLOOKUP($E1149,Emissions!$1:$1048576,MATCH(DATE(AL$2,1,1),Emissions!$A$1:$LI$1),FALSE)</f>
        <v>0</v>
      </c>
      <c r="AM1149" s="361">
        <f>+VLOOKUP($E1149,Emissions!$1:$1048576,MATCH(DATE(AM$2,1,1),Emissions!$A$1:$LI$1),FALSE)</f>
        <v>0</v>
      </c>
      <c r="AN1149" s="361">
        <f>+VLOOKUP($E1149,Emissions!$1:$1048576,MATCH(DATE(AN$2,1,1),Emissions!$A$1:$LI$1),FALSE)</f>
        <v>0</v>
      </c>
      <c r="AO1149" s="361">
        <f>+VLOOKUP($E1149,Emissions!$1:$1048576,MATCH(DATE(AO$2,1,1),Emissions!$A$1:$LI$1),FALSE)</f>
        <v>0</v>
      </c>
    </row>
    <row r="1150" spans="1:41" ht="15" customHeight="1" x14ac:dyDescent="0.35">
      <c r="A1150" s="411"/>
      <c r="B1150" s="170"/>
      <c r="C1150" s="138" t="s">
        <v>459</v>
      </c>
      <c r="D1150" s="114" t="s">
        <v>1032</v>
      </c>
      <c r="E1150" s="50" t="s">
        <v>3579</v>
      </c>
      <c r="F1150" s="361">
        <f>+VLOOKUP($E1150,Emissions!$1:$1048576,MATCH(DATE(F$2,1,1),Emissions!$A$1:$LI$1),FALSE)</f>
        <v>0</v>
      </c>
      <c r="G1150" s="361">
        <f>+VLOOKUP($E1150,Emissions!$1:$1048576,MATCH(DATE(G$2,1,1),Emissions!$A$1:$LI$1),FALSE)</f>
        <v>0</v>
      </c>
      <c r="H1150" s="361">
        <f>+VLOOKUP($E1150,Emissions!$1:$1048576,MATCH(DATE(H$2,1,1),Emissions!$A$1:$LI$1),FALSE)</f>
        <v>0</v>
      </c>
      <c r="I1150" s="361">
        <f>+VLOOKUP($E1150,Emissions!$1:$1048576,MATCH(DATE(I$2,1,1),Emissions!$A$1:$LI$1),FALSE)</f>
        <v>0</v>
      </c>
      <c r="J1150" s="361">
        <f>+VLOOKUP($E1150,Emissions!$1:$1048576,MATCH(DATE(J$2,1,1),Emissions!$A$1:$LI$1),FALSE)</f>
        <v>0</v>
      </c>
      <c r="K1150" s="361">
        <f>+VLOOKUP($E1150,Emissions!$1:$1048576,MATCH(DATE(K$2,1,1),Emissions!$A$1:$LI$1),FALSE)</f>
        <v>0</v>
      </c>
      <c r="L1150" s="361">
        <f>+VLOOKUP($E1150,Emissions!$1:$1048576,MATCH(DATE(L$2,1,1),Emissions!$A$1:$LI$1),FALSE)</f>
        <v>0</v>
      </c>
      <c r="M1150" s="361">
        <f>+VLOOKUP($E1150,Emissions!$1:$1048576,MATCH(DATE(M$2,1,1),Emissions!$A$1:$LI$1),FALSE)</f>
        <v>0</v>
      </c>
      <c r="N1150" s="361">
        <f>+VLOOKUP($E1150,Emissions!$1:$1048576,MATCH(DATE(N$2,1,1),Emissions!$A$1:$LI$1),FALSE)</f>
        <v>0</v>
      </c>
      <c r="O1150" s="361">
        <f>+VLOOKUP($E1150,Emissions!$1:$1048576,MATCH(DATE(O$2,1,1),Emissions!$A$1:$LI$1),FALSE)</f>
        <v>0</v>
      </c>
      <c r="P1150" s="361">
        <f>+VLOOKUP($E1150,Emissions!$1:$1048576,MATCH(DATE(P$2,1,1),Emissions!$A$1:$LI$1),FALSE)</f>
        <v>0</v>
      </c>
      <c r="Q1150" s="361">
        <f>+VLOOKUP($E1150,Emissions!$1:$1048576,MATCH(DATE(Q$2,1,1),Emissions!$A$1:$LI$1),FALSE)</f>
        <v>0</v>
      </c>
      <c r="R1150" s="361">
        <f>+VLOOKUP($E1150,Emissions!$1:$1048576,MATCH(DATE(R$2,1,1),Emissions!$A$1:$LI$1),FALSE)</f>
        <v>0</v>
      </c>
      <c r="S1150" s="361">
        <f>+VLOOKUP($E1150,Emissions!$1:$1048576,MATCH(DATE(S$2,1,1),Emissions!$A$1:$LI$1),FALSE)</f>
        <v>0</v>
      </c>
      <c r="T1150" s="361">
        <f>+VLOOKUP($E1150,Emissions!$1:$1048576,MATCH(DATE(T$2,1,1),Emissions!$A$1:$LI$1),FALSE)</f>
        <v>0</v>
      </c>
      <c r="U1150" s="361">
        <f>+VLOOKUP($E1150,Emissions!$1:$1048576,MATCH(DATE(U$2,1,1),Emissions!$A$1:$LI$1),FALSE)</f>
        <v>0</v>
      </c>
      <c r="V1150" s="361">
        <f>+VLOOKUP($E1150,Emissions!$1:$1048576,MATCH(DATE(V$2,1,1),Emissions!$A$1:$LI$1),FALSE)</f>
        <v>0</v>
      </c>
      <c r="W1150" s="361">
        <f>+VLOOKUP($E1150,Emissions!$1:$1048576,MATCH(DATE(W$2,1,1),Emissions!$A$1:$LI$1),FALSE)</f>
        <v>0</v>
      </c>
      <c r="X1150" s="361">
        <f>+VLOOKUP($E1150,Emissions!$1:$1048576,MATCH(DATE(X$2,1,1),Emissions!$A$1:$LI$1),FALSE)</f>
        <v>0</v>
      </c>
      <c r="Y1150" s="361">
        <f>+VLOOKUP($E1150,Emissions!$1:$1048576,MATCH(DATE(Y$2,1,1),Emissions!$A$1:$LI$1),FALSE)</f>
        <v>0</v>
      </c>
      <c r="Z1150" s="361">
        <f>+VLOOKUP($E1150,Emissions!$1:$1048576,MATCH(DATE(Z$2,1,1),Emissions!$A$1:$LI$1),FALSE)</f>
        <v>0</v>
      </c>
      <c r="AA1150" s="361">
        <f>+VLOOKUP($E1150,Emissions!$1:$1048576,MATCH(DATE(AA$2,1,1),Emissions!$A$1:$LI$1),FALSE)</f>
        <v>0</v>
      </c>
      <c r="AB1150" s="361">
        <f>+VLOOKUP($E1150,Emissions!$1:$1048576,MATCH(DATE(AB$2,1,1),Emissions!$A$1:$LI$1),FALSE)</f>
        <v>0</v>
      </c>
      <c r="AC1150" s="361">
        <f>+VLOOKUP($E1150,Emissions!$1:$1048576,MATCH(DATE(AC$2,1,1),Emissions!$A$1:$LI$1),FALSE)</f>
        <v>0</v>
      </c>
      <c r="AD1150" s="361">
        <f>+VLOOKUP($E1150,Emissions!$1:$1048576,MATCH(DATE(AD$2,1,1),Emissions!$A$1:$LI$1),FALSE)</f>
        <v>0</v>
      </c>
      <c r="AE1150" s="361">
        <f>+VLOOKUP($E1150,Emissions!$1:$1048576,MATCH(DATE(AE$2,1,1),Emissions!$A$1:$LI$1),FALSE)</f>
        <v>0</v>
      </c>
      <c r="AF1150" s="361">
        <f>+VLOOKUP($E1150,Emissions!$1:$1048576,MATCH(DATE(AF$2,1,1),Emissions!$A$1:$LI$1),FALSE)</f>
        <v>0</v>
      </c>
      <c r="AG1150" s="361">
        <f>+VLOOKUP($E1150,Emissions!$1:$1048576,MATCH(DATE(AG$2,1,1),Emissions!$A$1:$LI$1),FALSE)</f>
        <v>0</v>
      </c>
      <c r="AH1150" s="361">
        <f>+VLOOKUP($E1150,Emissions!$1:$1048576,MATCH(DATE(AH$2,1,1),Emissions!$A$1:$LI$1),FALSE)</f>
        <v>0</v>
      </c>
      <c r="AI1150" s="361">
        <f>+VLOOKUP($E1150,Emissions!$1:$1048576,MATCH(DATE(AI$2,1,1),Emissions!$A$1:$LI$1),FALSE)</f>
        <v>0</v>
      </c>
      <c r="AJ1150" s="361">
        <f>+VLOOKUP($E1150,Emissions!$1:$1048576,MATCH(DATE(AJ$2,1,1),Emissions!$A$1:$LI$1),FALSE)</f>
        <v>0</v>
      </c>
      <c r="AK1150" s="361">
        <f>+VLOOKUP($E1150,Emissions!$1:$1048576,MATCH(DATE(AK$2,1,1),Emissions!$A$1:$LI$1),FALSE)</f>
        <v>0</v>
      </c>
      <c r="AL1150" s="361">
        <f>+VLOOKUP($E1150,Emissions!$1:$1048576,MATCH(DATE(AL$2,1,1),Emissions!$A$1:$LI$1),FALSE)</f>
        <v>0</v>
      </c>
      <c r="AM1150" s="361">
        <f>+VLOOKUP($E1150,Emissions!$1:$1048576,MATCH(DATE(AM$2,1,1),Emissions!$A$1:$LI$1),FALSE)</f>
        <v>0</v>
      </c>
      <c r="AN1150" s="361">
        <f>+VLOOKUP($E1150,Emissions!$1:$1048576,MATCH(DATE(AN$2,1,1),Emissions!$A$1:$LI$1),FALSE)</f>
        <v>0</v>
      </c>
      <c r="AO1150" s="361">
        <f>+VLOOKUP($E1150,Emissions!$1:$1048576,MATCH(DATE(AO$2,1,1),Emissions!$A$1:$LI$1),FALSE)</f>
        <v>0</v>
      </c>
    </row>
    <row r="1151" spans="1:41" ht="15" customHeight="1" x14ac:dyDescent="0.35">
      <c r="A1151" s="411"/>
      <c r="B1151" s="170"/>
      <c r="C1151" s="138" t="s">
        <v>460</v>
      </c>
      <c r="D1151" s="114" t="s">
        <v>1032</v>
      </c>
      <c r="E1151" s="50" t="s">
        <v>3580</v>
      </c>
      <c r="F1151" s="361">
        <f>+VLOOKUP($E1151,Emissions!$1:$1048576,MATCH(DATE(F$2,1,1),Emissions!$A$1:$LI$1),FALSE)</f>
        <v>0</v>
      </c>
      <c r="G1151" s="361">
        <f>+VLOOKUP($E1151,Emissions!$1:$1048576,MATCH(DATE(G$2,1,1),Emissions!$A$1:$LI$1),FALSE)</f>
        <v>0</v>
      </c>
      <c r="H1151" s="361">
        <f>+VLOOKUP($E1151,Emissions!$1:$1048576,MATCH(DATE(H$2,1,1),Emissions!$A$1:$LI$1),FALSE)</f>
        <v>0</v>
      </c>
      <c r="I1151" s="361">
        <f>+VLOOKUP($E1151,Emissions!$1:$1048576,MATCH(DATE(I$2,1,1),Emissions!$A$1:$LI$1),FALSE)</f>
        <v>0</v>
      </c>
      <c r="J1151" s="361">
        <f>+VLOOKUP($E1151,Emissions!$1:$1048576,MATCH(DATE(J$2,1,1),Emissions!$A$1:$LI$1),FALSE)</f>
        <v>0</v>
      </c>
      <c r="K1151" s="361">
        <f>+VLOOKUP($E1151,Emissions!$1:$1048576,MATCH(DATE(K$2,1,1),Emissions!$A$1:$LI$1),FALSE)</f>
        <v>0</v>
      </c>
      <c r="L1151" s="361">
        <f>+VLOOKUP($E1151,Emissions!$1:$1048576,MATCH(DATE(L$2,1,1),Emissions!$A$1:$LI$1),FALSE)</f>
        <v>0</v>
      </c>
      <c r="M1151" s="361">
        <f>+VLOOKUP($E1151,Emissions!$1:$1048576,MATCH(DATE(M$2,1,1),Emissions!$A$1:$LI$1),FALSE)</f>
        <v>0</v>
      </c>
      <c r="N1151" s="361">
        <f>+VLOOKUP($E1151,Emissions!$1:$1048576,MATCH(DATE(N$2,1,1),Emissions!$A$1:$LI$1),FALSE)</f>
        <v>0</v>
      </c>
      <c r="O1151" s="361">
        <f>+VLOOKUP($E1151,Emissions!$1:$1048576,MATCH(DATE(O$2,1,1),Emissions!$A$1:$LI$1),FALSE)</f>
        <v>0</v>
      </c>
      <c r="P1151" s="361">
        <f>+VLOOKUP($E1151,Emissions!$1:$1048576,MATCH(DATE(P$2,1,1),Emissions!$A$1:$LI$1),FALSE)</f>
        <v>0</v>
      </c>
      <c r="Q1151" s="361">
        <f>+VLOOKUP($E1151,Emissions!$1:$1048576,MATCH(DATE(Q$2,1,1),Emissions!$A$1:$LI$1),FALSE)</f>
        <v>0</v>
      </c>
      <c r="R1151" s="361">
        <f>+VLOOKUP($E1151,Emissions!$1:$1048576,MATCH(DATE(R$2,1,1),Emissions!$A$1:$LI$1),FALSE)</f>
        <v>0</v>
      </c>
      <c r="S1151" s="361">
        <f>+VLOOKUP($E1151,Emissions!$1:$1048576,MATCH(DATE(S$2,1,1),Emissions!$A$1:$LI$1),FALSE)</f>
        <v>0</v>
      </c>
      <c r="T1151" s="361">
        <f>+VLOOKUP($E1151,Emissions!$1:$1048576,MATCH(DATE(T$2,1,1),Emissions!$A$1:$LI$1),FALSE)</f>
        <v>0</v>
      </c>
      <c r="U1151" s="361">
        <f>+VLOOKUP($E1151,Emissions!$1:$1048576,MATCH(DATE(U$2,1,1),Emissions!$A$1:$LI$1),FALSE)</f>
        <v>0</v>
      </c>
      <c r="V1151" s="361">
        <f>+VLOOKUP($E1151,Emissions!$1:$1048576,MATCH(DATE(V$2,1,1),Emissions!$A$1:$LI$1),FALSE)</f>
        <v>0</v>
      </c>
      <c r="W1151" s="361">
        <f>+VLOOKUP($E1151,Emissions!$1:$1048576,MATCH(DATE(W$2,1,1),Emissions!$A$1:$LI$1),FALSE)</f>
        <v>0</v>
      </c>
      <c r="X1151" s="361">
        <f>+VLOOKUP($E1151,Emissions!$1:$1048576,MATCH(DATE(X$2,1,1),Emissions!$A$1:$LI$1),FALSE)</f>
        <v>0</v>
      </c>
      <c r="Y1151" s="361">
        <f>+VLOOKUP($E1151,Emissions!$1:$1048576,MATCH(DATE(Y$2,1,1),Emissions!$A$1:$LI$1),FALSE)</f>
        <v>0</v>
      </c>
      <c r="Z1151" s="361">
        <f>+VLOOKUP($E1151,Emissions!$1:$1048576,MATCH(DATE(Z$2,1,1),Emissions!$A$1:$LI$1),FALSE)</f>
        <v>0</v>
      </c>
      <c r="AA1151" s="361">
        <f>+VLOOKUP($E1151,Emissions!$1:$1048576,MATCH(DATE(AA$2,1,1),Emissions!$A$1:$LI$1),FALSE)</f>
        <v>0</v>
      </c>
      <c r="AB1151" s="361">
        <f>+VLOOKUP($E1151,Emissions!$1:$1048576,MATCH(DATE(AB$2,1,1),Emissions!$A$1:$LI$1),FALSE)</f>
        <v>0</v>
      </c>
      <c r="AC1151" s="361">
        <f>+VLOOKUP($E1151,Emissions!$1:$1048576,MATCH(DATE(AC$2,1,1),Emissions!$A$1:$LI$1),FALSE)</f>
        <v>0</v>
      </c>
      <c r="AD1151" s="361">
        <f>+VLOOKUP($E1151,Emissions!$1:$1048576,MATCH(DATE(AD$2,1,1),Emissions!$A$1:$LI$1),FALSE)</f>
        <v>0</v>
      </c>
      <c r="AE1151" s="361">
        <f>+VLOOKUP($E1151,Emissions!$1:$1048576,MATCH(DATE(AE$2,1,1),Emissions!$A$1:$LI$1),FALSE)</f>
        <v>0</v>
      </c>
      <c r="AF1151" s="361">
        <f>+VLOOKUP($E1151,Emissions!$1:$1048576,MATCH(DATE(AF$2,1,1),Emissions!$A$1:$LI$1),FALSE)</f>
        <v>0</v>
      </c>
      <c r="AG1151" s="361">
        <f>+VLOOKUP($E1151,Emissions!$1:$1048576,MATCH(DATE(AG$2,1,1),Emissions!$A$1:$LI$1),FALSE)</f>
        <v>0</v>
      </c>
      <c r="AH1151" s="361">
        <f>+VLOOKUP($E1151,Emissions!$1:$1048576,MATCH(DATE(AH$2,1,1),Emissions!$A$1:$LI$1),FALSE)</f>
        <v>0</v>
      </c>
      <c r="AI1151" s="361">
        <f>+VLOOKUP($E1151,Emissions!$1:$1048576,MATCH(DATE(AI$2,1,1),Emissions!$A$1:$LI$1),FALSE)</f>
        <v>0</v>
      </c>
      <c r="AJ1151" s="361">
        <f>+VLOOKUP($E1151,Emissions!$1:$1048576,MATCH(DATE(AJ$2,1,1),Emissions!$A$1:$LI$1),FALSE)</f>
        <v>0</v>
      </c>
      <c r="AK1151" s="361">
        <f>+VLOOKUP($E1151,Emissions!$1:$1048576,MATCH(DATE(AK$2,1,1),Emissions!$A$1:$LI$1),FALSE)</f>
        <v>0</v>
      </c>
      <c r="AL1151" s="361">
        <f>+VLOOKUP($E1151,Emissions!$1:$1048576,MATCH(DATE(AL$2,1,1),Emissions!$A$1:$LI$1),FALSE)</f>
        <v>0</v>
      </c>
      <c r="AM1151" s="361">
        <f>+VLOOKUP($E1151,Emissions!$1:$1048576,MATCH(DATE(AM$2,1,1),Emissions!$A$1:$LI$1),FALSE)</f>
        <v>0</v>
      </c>
      <c r="AN1151" s="361">
        <f>+VLOOKUP($E1151,Emissions!$1:$1048576,MATCH(DATE(AN$2,1,1),Emissions!$A$1:$LI$1),FALSE)</f>
        <v>0</v>
      </c>
      <c r="AO1151" s="361">
        <f>+VLOOKUP($E1151,Emissions!$1:$1048576,MATCH(DATE(AO$2,1,1),Emissions!$A$1:$LI$1),FALSE)</f>
        <v>0</v>
      </c>
    </row>
    <row r="1152" spans="1:41" s="92" customFormat="1" ht="15" customHeight="1" x14ac:dyDescent="0.35">
      <c r="A1152" s="411"/>
      <c r="B1152" s="170"/>
      <c r="C1152" s="137" t="s">
        <v>3337</v>
      </c>
      <c r="D1152" s="147" t="s">
        <v>1032</v>
      </c>
      <c r="E1152" s="136" t="s">
        <v>3581</v>
      </c>
      <c r="F1152" s="327">
        <f>+VLOOKUP($E1152,Emissions!$1:$1048576,MATCH(DATE(F$2,1,1),Emissions!$A$1:$LI$1),FALSE)</f>
        <v>0</v>
      </c>
      <c r="G1152" s="327">
        <f>+VLOOKUP($E1152,Emissions!$1:$1048576,MATCH(DATE(G$2,1,1),Emissions!$A$1:$LI$1),FALSE)</f>
        <v>0</v>
      </c>
      <c r="H1152" s="327">
        <f>+VLOOKUP($E1152,Emissions!$1:$1048576,MATCH(DATE(H$2,1,1),Emissions!$A$1:$LI$1),FALSE)</f>
        <v>0</v>
      </c>
      <c r="I1152" s="327">
        <f>+VLOOKUP($E1152,Emissions!$1:$1048576,MATCH(DATE(I$2,1,1),Emissions!$A$1:$LI$1),FALSE)</f>
        <v>0</v>
      </c>
      <c r="J1152" s="327">
        <f>+VLOOKUP($E1152,Emissions!$1:$1048576,MATCH(DATE(J$2,1,1),Emissions!$A$1:$LI$1),FALSE)</f>
        <v>0</v>
      </c>
      <c r="K1152" s="327">
        <f>+VLOOKUP($E1152,Emissions!$1:$1048576,MATCH(DATE(K$2,1,1),Emissions!$A$1:$LI$1),FALSE)</f>
        <v>0</v>
      </c>
      <c r="L1152" s="327">
        <f>+VLOOKUP($E1152,Emissions!$1:$1048576,MATCH(DATE(L$2,1,1),Emissions!$A$1:$LI$1),FALSE)</f>
        <v>0</v>
      </c>
      <c r="M1152" s="327">
        <f>+VLOOKUP($E1152,Emissions!$1:$1048576,MATCH(DATE(M$2,1,1),Emissions!$A$1:$LI$1),FALSE)</f>
        <v>0</v>
      </c>
      <c r="N1152" s="327">
        <f>+VLOOKUP($E1152,Emissions!$1:$1048576,MATCH(DATE(N$2,1,1),Emissions!$A$1:$LI$1),FALSE)</f>
        <v>0</v>
      </c>
      <c r="O1152" s="327">
        <f>+VLOOKUP($E1152,Emissions!$1:$1048576,MATCH(DATE(O$2,1,1),Emissions!$A$1:$LI$1),FALSE)</f>
        <v>0</v>
      </c>
      <c r="P1152" s="327">
        <f>+VLOOKUP($E1152,Emissions!$1:$1048576,MATCH(DATE(P$2,1,1),Emissions!$A$1:$LI$1),FALSE)</f>
        <v>0</v>
      </c>
      <c r="Q1152" s="327">
        <f>+VLOOKUP($E1152,Emissions!$1:$1048576,MATCH(DATE(Q$2,1,1),Emissions!$A$1:$LI$1),FALSE)</f>
        <v>0</v>
      </c>
      <c r="R1152" s="327">
        <f>+VLOOKUP($E1152,Emissions!$1:$1048576,MATCH(DATE(R$2,1,1),Emissions!$A$1:$LI$1),FALSE)</f>
        <v>0</v>
      </c>
      <c r="S1152" s="327">
        <f>+VLOOKUP($E1152,Emissions!$1:$1048576,MATCH(DATE(S$2,1,1),Emissions!$A$1:$LI$1),FALSE)</f>
        <v>0</v>
      </c>
      <c r="T1152" s="327">
        <f>+VLOOKUP($E1152,Emissions!$1:$1048576,MATCH(DATE(T$2,1,1),Emissions!$A$1:$LI$1),FALSE)</f>
        <v>0</v>
      </c>
      <c r="U1152" s="327">
        <f>+VLOOKUP($E1152,Emissions!$1:$1048576,MATCH(DATE(U$2,1,1),Emissions!$A$1:$LI$1),FALSE)</f>
        <v>0</v>
      </c>
      <c r="V1152" s="327">
        <f>+VLOOKUP($E1152,Emissions!$1:$1048576,MATCH(DATE(V$2,1,1),Emissions!$A$1:$LI$1),FALSE)</f>
        <v>0</v>
      </c>
      <c r="W1152" s="327">
        <f>+VLOOKUP($E1152,Emissions!$1:$1048576,MATCH(DATE(W$2,1,1),Emissions!$A$1:$LI$1),FALSE)</f>
        <v>0</v>
      </c>
      <c r="X1152" s="327">
        <f>+VLOOKUP($E1152,Emissions!$1:$1048576,MATCH(DATE(X$2,1,1),Emissions!$A$1:$LI$1),FALSE)</f>
        <v>0</v>
      </c>
      <c r="Y1152" s="327">
        <f>+VLOOKUP($E1152,Emissions!$1:$1048576,MATCH(DATE(Y$2,1,1),Emissions!$A$1:$LI$1),FALSE)</f>
        <v>0</v>
      </c>
      <c r="Z1152" s="327">
        <f>+VLOOKUP($E1152,Emissions!$1:$1048576,MATCH(DATE(Z$2,1,1),Emissions!$A$1:$LI$1),FALSE)</f>
        <v>0</v>
      </c>
      <c r="AA1152" s="327">
        <f>+VLOOKUP($E1152,Emissions!$1:$1048576,MATCH(DATE(AA$2,1,1),Emissions!$A$1:$LI$1),FALSE)</f>
        <v>0</v>
      </c>
      <c r="AB1152" s="327">
        <f>+VLOOKUP($E1152,Emissions!$1:$1048576,MATCH(DATE(AB$2,1,1),Emissions!$A$1:$LI$1),FALSE)</f>
        <v>0</v>
      </c>
      <c r="AC1152" s="327">
        <f>+VLOOKUP($E1152,Emissions!$1:$1048576,MATCH(DATE(AC$2,1,1),Emissions!$A$1:$LI$1),FALSE)</f>
        <v>0</v>
      </c>
      <c r="AD1152" s="327">
        <f>+VLOOKUP($E1152,Emissions!$1:$1048576,MATCH(DATE(AD$2,1,1),Emissions!$A$1:$LI$1),FALSE)</f>
        <v>0</v>
      </c>
      <c r="AE1152" s="327">
        <f>+VLOOKUP($E1152,Emissions!$1:$1048576,MATCH(DATE(AE$2,1,1),Emissions!$A$1:$LI$1),FALSE)</f>
        <v>0</v>
      </c>
      <c r="AF1152" s="327">
        <f>+VLOOKUP($E1152,Emissions!$1:$1048576,MATCH(DATE(AF$2,1,1),Emissions!$A$1:$LI$1),FALSE)</f>
        <v>0</v>
      </c>
      <c r="AG1152" s="327">
        <f>+VLOOKUP($E1152,Emissions!$1:$1048576,MATCH(DATE(AG$2,1,1),Emissions!$A$1:$LI$1),FALSE)</f>
        <v>0</v>
      </c>
      <c r="AH1152" s="327">
        <f>+VLOOKUP($E1152,Emissions!$1:$1048576,MATCH(DATE(AH$2,1,1),Emissions!$A$1:$LI$1),FALSE)</f>
        <v>0</v>
      </c>
      <c r="AI1152" s="327">
        <f>+VLOOKUP($E1152,Emissions!$1:$1048576,MATCH(DATE(AI$2,1,1),Emissions!$A$1:$LI$1),FALSE)</f>
        <v>0</v>
      </c>
      <c r="AJ1152" s="327">
        <f>+VLOOKUP($E1152,Emissions!$1:$1048576,MATCH(DATE(AJ$2,1,1),Emissions!$A$1:$LI$1),FALSE)</f>
        <v>0</v>
      </c>
      <c r="AK1152" s="327">
        <f>+VLOOKUP($E1152,Emissions!$1:$1048576,MATCH(DATE(AK$2,1,1),Emissions!$A$1:$LI$1),FALSE)</f>
        <v>0</v>
      </c>
      <c r="AL1152" s="327">
        <f>+VLOOKUP($E1152,Emissions!$1:$1048576,MATCH(DATE(AL$2,1,1),Emissions!$A$1:$LI$1),FALSE)</f>
        <v>0</v>
      </c>
      <c r="AM1152" s="327">
        <f>+VLOOKUP($E1152,Emissions!$1:$1048576,MATCH(DATE(AM$2,1,1),Emissions!$A$1:$LI$1),FALSE)</f>
        <v>0</v>
      </c>
      <c r="AN1152" s="327">
        <f>+VLOOKUP($E1152,Emissions!$1:$1048576,MATCH(DATE(AN$2,1,1),Emissions!$A$1:$LI$1),FALSE)</f>
        <v>0</v>
      </c>
      <c r="AO1152" s="327">
        <f>+VLOOKUP($E1152,Emissions!$1:$1048576,MATCH(DATE(AO$2,1,1),Emissions!$A$1:$LI$1),FALSE)</f>
        <v>0</v>
      </c>
    </row>
    <row r="1153" spans="1:41" ht="15" customHeight="1" x14ac:dyDescent="0.35">
      <c r="A1153" s="411"/>
      <c r="B1153" s="170"/>
      <c r="C1153" s="138" t="s">
        <v>463</v>
      </c>
      <c r="D1153" s="114" t="s">
        <v>1032</v>
      </c>
      <c r="E1153" s="50" t="s">
        <v>3582</v>
      </c>
      <c r="F1153" s="361">
        <f>+VLOOKUP($E1153,Emissions!$1:$1048576,MATCH(DATE(F$2,1,1),Emissions!$A$1:$LI$1),FALSE)</f>
        <v>0</v>
      </c>
      <c r="G1153" s="361">
        <f>+VLOOKUP($E1153,Emissions!$1:$1048576,MATCH(DATE(G$2,1,1),Emissions!$A$1:$LI$1),FALSE)</f>
        <v>0</v>
      </c>
      <c r="H1153" s="361">
        <f>+VLOOKUP($E1153,Emissions!$1:$1048576,MATCH(DATE(H$2,1,1),Emissions!$A$1:$LI$1),FALSE)</f>
        <v>0</v>
      </c>
      <c r="I1153" s="361">
        <f>+VLOOKUP($E1153,Emissions!$1:$1048576,MATCH(DATE(I$2,1,1),Emissions!$A$1:$LI$1),FALSE)</f>
        <v>0</v>
      </c>
      <c r="J1153" s="361">
        <f>+VLOOKUP($E1153,Emissions!$1:$1048576,MATCH(DATE(J$2,1,1),Emissions!$A$1:$LI$1),FALSE)</f>
        <v>0</v>
      </c>
      <c r="K1153" s="361">
        <f>+VLOOKUP($E1153,Emissions!$1:$1048576,MATCH(DATE(K$2,1,1),Emissions!$A$1:$LI$1),FALSE)</f>
        <v>0</v>
      </c>
      <c r="L1153" s="361">
        <f>+VLOOKUP($E1153,Emissions!$1:$1048576,MATCH(DATE(L$2,1,1),Emissions!$A$1:$LI$1),FALSE)</f>
        <v>0</v>
      </c>
      <c r="M1153" s="361">
        <f>+VLOOKUP($E1153,Emissions!$1:$1048576,MATCH(DATE(M$2,1,1),Emissions!$A$1:$LI$1),FALSE)</f>
        <v>0</v>
      </c>
      <c r="N1153" s="361">
        <f>+VLOOKUP($E1153,Emissions!$1:$1048576,MATCH(DATE(N$2,1,1),Emissions!$A$1:$LI$1),FALSE)</f>
        <v>0</v>
      </c>
      <c r="O1153" s="361">
        <f>+VLOOKUP($E1153,Emissions!$1:$1048576,MATCH(DATE(O$2,1,1),Emissions!$A$1:$LI$1),FALSE)</f>
        <v>0</v>
      </c>
      <c r="P1153" s="361">
        <f>+VLOOKUP($E1153,Emissions!$1:$1048576,MATCH(DATE(P$2,1,1),Emissions!$A$1:$LI$1),FALSE)</f>
        <v>0</v>
      </c>
      <c r="Q1153" s="361">
        <f>+VLOOKUP($E1153,Emissions!$1:$1048576,MATCH(DATE(Q$2,1,1),Emissions!$A$1:$LI$1),FALSE)</f>
        <v>0</v>
      </c>
      <c r="R1153" s="361">
        <f>+VLOOKUP($E1153,Emissions!$1:$1048576,MATCH(DATE(R$2,1,1),Emissions!$A$1:$LI$1),FALSE)</f>
        <v>0</v>
      </c>
      <c r="S1153" s="361">
        <f>+VLOOKUP($E1153,Emissions!$1:$1048576,MATCH(DATE(S$2,1,1),Emissions!$A$1:$LI$1),FALSE)</f>
        <v>0</v>
      </c>
      <c r="T1153" s="361">
        <f>+VLOOKUP($E1153,Emissions!$1:$1048576,MATCH(DATE(T$2,1,1),Emissions!$A$1:$LI$1),FALSE)</f>
        <v>0</v>
      </c>
      <c r="U1153" s="361">
        <f>+VLOOKUP($E1153,Emissions!$1:$1048576,MATCH(DATE(U$2,1,1),Emissions!$A$1:$LI$1),FALSE)</f>
        <v>0</v>
      </c>
      <c r="V1153" s="361">
        <f>+VLOOKUP($E1153,Emissions!$1:$1048576,MATCH(DATE(V$2,1,1),Emissions!$A$1:$LI$1),FALSE)</f>
        <v>0</v>
      </c>
      <c r="W1153" s="361">
        <f>+VLOOKUP($E1153,Emissions!$1:$1048576,MATCH(DATE(W$2,1,1),Emissions!$A$1:$LI$1),FALSE)</f>
        <v>0</v>
      </c>
      <c r="X1153" s="361">
        <f>+VLOOKUP($E1153,Emissions!$1:$1048576,MATCH(DATE(X$2,1,1),Emissions!$A$1:$LI$1),FALSE)</f>
        <v>0</v>
      </c>
      <c r="Y1153" s="361">
        <f>+VLOOKUP($E1153,Emissions!$1:$1048576,MATCH(DATE(Y$2,1,1),Emissions!$A$1:$LI$1),FALSE)</f>
        <v>0</v>
      </c>
      <c r="Z1153" s="361">
        <f>+VLOOKUP($E1153,Emissions!$1:$1048576,MATCH(DATE(Z$2,1,1),Emissions!$A$1:$LI$1),FALSE)</f>
        <v>0</v>
      </c>
      <c r="AA1153" s="361">
        <f>+VLOOKUP($E1153,Emissions!$1:$1048576,MATCH(DATE(AA$2,1,1),Emissions!$A$1:$LI$1),FALSE)</f>
        <v>0</v>
      </c>
      <c r="AB1153" s="361">
        <f>+VLOOKUP($E1153,Emissions!$1:$1048576,MATCH(DATE(AB$2,1,1),Emissions!$A$1:$LI$1),FALSE)</f>
        <v>0</v>
      </c>
      <c r="AC1153" s="361">
        <f>+VLOOKUP($E1153,Emissions!$1:$1048576,MATCH(DATE(AC$2,1,1),Emissions!$A$1:$LI$1),FALSE)</f>
        <v>0</v>
      </c>
      <c r="AD1153" s="361">
        <f>+VLOOKUP($E1153,Emissions!$1:$1048576,MATCH(DATE(AD$2,1,1),Emissions!$A$1:$LI$1),FALSE)</f>
        <v>0</v>
      </c>
      <c r="AE1153" s="361">
        <f>+VLOOKUP($E1153,Emissions!$1:$1048576,MATCH(DATE(AE$2,1,1),Emissions!$A$1:$LI$1),FALSE)</f>
        <v>0</v>
      </c>
      <c r="AF1153" s="361">
        <f>+VLOOKUP($E1153,Emissions!$1:$1048576,MATCH(DATE(AF$2,1,1),Emissions!$A$1:$LI$1),FALSE)</f>
        <v>0</v>
      </c>
      <c r="AG1153" s="361">
        <f>+VLOOKUP($E1153,Emissions!$1:$1048576,MATCH(DATE(AG$2,1,1),Emissions!$A$1:$LI$1),FALSE)</f>
        <v>0</v>
      </c>
      <c r="AH1153" s="361">
        <f>+VLOOKUP($E1153,Emissions!$1:$1048576,MATCH(DATE(AH$2,1,1),Emissions!$A$1:$LI$1),FALSE)</f>
        <v>0</v>
      </c>
      <c r="AI1153" s="361">
        <f>+VLOOKUP($E1153,Emissions!$1:$1048576,MATCH(DATE(AI$2,1,1),Emissions!$A$1:$LI$1),FALSE)</f>
        <v>0</v>
      </c>
      <c r="AJ1153" s="361">
        <f>+VLOOKUP($E1153,Emissions!$1:$1048576,MATCH(DATE(AJ$2,1,1),Emissions!$A$1:$LI$1),FALSE)</f>
        <v>0</v>
      </c>
      <c r="AK1153" s="361">
        <f>+VLOOKUP($E1153,Emissions!$1:$1048576,MATCH(DATE(AK$2,1,1),Emissions!$A$1:$LI$1),FALSE)</f>
        <v>0</v>
      </c>
      <c r="AL1153" s="361">
        <f>+VLOOKUP($E1153,Emissions!$1:$1048576,MATCH(DATE(AL$2,1,1),Emissions!$A$1:$LI$1),FALSE)</f>
        <v>0</v>
      </c>
      <c r="AM1153" s="361">
        <f>+VLOOKUP($E1153,Emissions!$1:$1048576,MATCH(DATE(AM$2,1,1),Emissions!$A$1:$LI$1),FALSE)</f>
        <v>0</v>
      </c>
      <c r="AN1153" s="361">
        <f>+VLOOKUP($E1153,Emissions!$1:$1048576,MATCH(DATE(AN$2,1,1),Emissions!$A$1:$LI$1),FALSE)</f>
        <v>0</v>
      </c>
      <c r="AO1153" s="361">
        <f>+VLOOKUP($E1153,Emissions!$1:$1048576,MATCH(DATE(AO$2,1,1),Emissions!$A$1:$LI$1),FALSE)</f>
        <v>0</v>
      </c>
    </row>
    <row r="1154" spans="1:41" ht="15" customHeight="1" x14ac:dyDescent="0.35">
      <c r="A1154" s="411"/>
      <c r="B1154" s="170"/>
      <c r="C1154" s="138" t="s">
        <v>464</v>
      </c>
      <c r="D1154" s="114" t="s">
        <v>1032</v>
      </c>
      <c r="E1154" s="50" t="s">
        <v>3583</v>
      </c>
      <c r="F1154" s="361">
        <f>+VLOOKUP($E1154,Emissions!$1:$1048576,MATCH(DATE(F$2,1,1),Emissions!$A$1:$LI$1),FALSE)</f>
        <v>0</v>
      </c>
      <c r="G1154" s="361">
        <f>+VLOOKUP($E1154,Emissions!$1:$1048576,MATCH(DATE(G$2,1,1),Emissions!$A$1:$LI$1),FALSE)</f>
        <v>0</v>
      </c>
      <c r="H1154" s="361">
        <f>+VLOOKUP($E1154,Emissions!$1:$1048576,MATCH(DATE(H$2,1,1),Emissions!$A$1:$LI$1),FALSE)</f>
        <v>0</v>
      </c>
      <c r="I1154" s="361">
        <f>+VLOOKUP($E1154,Emissions!$1:$1048576,MATCH(DATE(I$2,1,1),Emissions!$A$1:$LI$1),FALSE)</f>
        <v>0</v>
      </c>
      <c r="J1154" s="361">
        <f>+VLOOKUP($E1154,Emissions!$1:$1048576,MATCH(DATE(J$2,1,1),Emissions!$A$1:$LI$1),FALSE)</f>
        <v>0</v>
      </c>
      <c r="K1154" s="361">
        <f>+VLOOKUP($E1154,Emissions!$1:$1048576,MATCH(DATE(K$2,1,1),Emissions!$A$1:$LI$1),FALSE)</f>
        <v>0</v>
      </c>
      <c r="L1154" s="361">
        <f>+VLOOKUP($E1154,Emissions!$1:$1048576,MATCH(DATE(L$2,1,1),Emissions!$A$1:$LI$1),FALSE)</f>
        <v>0</v>
      </c>
      <c r="M1154" s="361">
        <f>+VLOOKUP($E1154,Emissions!$1:$1048576,MATCH(DATE(M$2,1,1),Emissions!$A$1:$LI$1),FALSE)</f>
        <v>0</v>
      </c>
      <c r="N1154" s="361">
        <f>+VLOOKUP($E1154,Emissions!$1:$1048576,MATCH(DATE(N$2,1,1),Emissions!$A$1:$LI$1),FALSE)</f>
        <v>0</v>
      </c>
      <c r="O1154" s="361">
        <f>+VLOOKUP($E1154,Emissions!$1:$1048576,MATCH(DATE(O$2,1,1),Emissions!$A$1:$LI$1),FALSE)</f>
        <v>0</v>
      </c>
      <c r="P1154" s="361">
        <f>+VLOOKUP($E1154,Emissions!$1:$1048576,MATCH(DATE(P$2,1,1),Emissions!$A$1:$LI$1),FALSE)</f>
        <v>0</v>
      </c>
      <c r="Q1154" s="361">
        <f>+VLOOKUP($E1154,Emissions!$1:$1048576,MATCH(DATE(Q$2,1,1),Emissions!$A$1:$LI$1),FALSE)</f>
        <v>0</v>
      </c>
      <c r="R1154" s="361">
        <f>+VLOOKUP($E1154,Emissions!$1:$1048576,MATCH(DATE(R$2,1,1),Emissions!$A$1:$LI$1),FALSE)</f>
        <v>0</v>
      </c>
      <c r="S1154" s="361">
        <f>+VLOOKUP($E1154,Emissions!$1:$1048576,MATCH(DATE(S$2,1,1),Emissions!$A$1:$LI$1),FALSE)</f>
        <v>0</v>
      </c>
      <c r="T1154" s="361">
        <f>+VLOOKUP($E1154,Emissions!$1:$1048576,MATCH(DATE(T$2,1,1),Emissions!$A$1:$LI$1),FALSE)</f>
        <v>0</v>
      </c>
      <c r="U1154" s="361">
        <f>+VLOOKUP($E1154,Emissions!$1:$1048576,MATCH(DATE(U$2,1,1),Emissions!$A$1:$LI$1),FALSE)</f>
        <v>0</v>
      </c>
      <c r="V1154" s="361">
        <f>+VLOOKUP($E1154,Emissions!$1:$1048576,MATCH(DATE(V$2,1,1),Emissions!$A$1:$LI$1),FALSE)</f>
        <v>0</v>
      </c>
      <c r="W1154" s="361">
        <f>+VLOOKUP($E1154,Emissions!$1:$1048576,MATCH(DATE(W$2,1,1),Emissions!$A$1:$LI$1),FALSE)</f>
        <v>0</v>
      </c>
      <c r="X1154" s="361">
        <f>+VLOOKUP($E1154,Emissions!$1:$1048576,MATCH(DATE(X$2,1,1),Emissions!$A$1:$LI$1),FALSE)</f>
        <v>0</v>
      </c>
      <c r="Y1154" s="361">
        <f>+VLOOKUP($E1154,Emissions!$1:$1048576,MATCH(DATE(Y$2,1,1),Emissions!$A$1:$LI$1),FALSE)</f>
        <v>0</v>
      </c>
      <c r="Z1154" s="361">
        <f>+VLOOKUP($E1154,Emissions!$1:$1048576,MATCH(DATE(Z$2,1,1),Emissions!$A$1:$LI$1),FALSE)</f>
        <v>0</v>
      </c>
      <c r="AA1154" s="361">
        <f>+VLOOKUP($E1154,Emissions!$1:$1048576,MATCH(DATE(AA$2,1,1),Emissions!$A$1:$LI$1),FALSE)</f>
        <v>0</v>
      </c>
      <c r="AB1154" s="361">
        <f>+VLOOKUP($E1154,Emissions!$1:$1048576,MATCH(DATE(AB$2,1,1),Emissions!$A$1:$LI$1),FALSE)</f>
        <v>0</v>
      </c>
      <c r="AC1154" s="361">
        <f>+VLOOKUP($E1154,Emissions!$1:$1048576,MATCH(DATE(AC$2,1,1),Emissions!$A$1:$LI$1),FALSE)</f>
        <v>0</v>
      </c>
      <c r="AD1154" s="361">
        <f>+VLOOKUP($E1154,Emissions!$1:$1048576,MATCH(DATE(AD$2,1,1),Emissions!$A$1:$LI$1),FALSE)</f>
        <v>0</v>
      </c>
      <c r="AE1154" s="361">
        <f>+VLOOKUP($E1154,Emissions!$1:$1048576,MATCH(DATE(AE$2,1,1),Emissions!$A$1:$LI$1),FALSE)</f>
        <v>0</v>
      </c>
      <c r="AF1154" s="361">
        <f>+VLOOKUP($E1154,Emissions!$1:$1048576,MATCH(DATE(AF$2,1,1),Emissions!$A$1:$LI$1),FALSE)</f>
        <v>0</v>
      </c>
      <c r="AG1154" s="361">
        <f>+VLOOKUP($E1154,Emissions!$1:$1048576,MATCH(DATE(AG$2,1,1),Emissions!$A$1:$LI$1),FALSE)</f>
        <v>0</v>
      </c>
      <c r="AH1154" s="361">
        <f>+VLOOKUP($E1154,Emissions!$1:$1048576,MATCH(DATE(AH$2,1,1),Emissions!$A$1:$LI$1),FALSE)</f>
        <v>0</v>
      </c>
      <c r="AI1154" s="361">
        <f>+VLOOKUP($E1154,Emissions!$1:$1048576,MATCH(DATE(AI$2,1,1),Emissions!$A$1:$LI$1),FALSE)</f>
        <v>0</v>
      </c>
      <c r="AJ1154" s="361">
        <f>+VLOOKUP($E1154,Emissions!$1:$1048576,MATCH(DATE(AJ$2,1,1),Emissions!$A$1:$LI$1),FALSE)</f>
        <v>0</v>
      </c>
      <c r="AK1154" s="361">
        <f>+VLOOKUP($E1154,Emissions!$1:$1048576,MATCH(DATE(AK$2,1,1),Emissions!$A$1:$LI$1),FALSE)</f>
        <v>0</v>
      </c>
      <c r="AL1154" s="361">
        <f>+VLOOKUP($E1154,Emissions!$1:$1048576,MATCH(DATE(AL$2,1,1),Emissions!$A$1:$LI$1),FALSE)</f>
        <v>0</v>
      </c>
      <c r="AM1154" s="361">
        <f>+VLOOKUP($E1154,Emissions!$1:$1048576,MATCH(DATE(AM$2,1,1),Emissions!$A$1:$LI$1),FALSE)</f>
        <v>0</v>
      </c>
      <c r="AN1154" s="361">
        <f>+VLOOKUP($E1154,Emissions!$1:$1048576,MATCH(DATE(AN$2,1,1),Emissions!$A$1:$LI$1),FALSE)</f>
        <v>0</v>
      </c>
      <c r="AO1154" s="361">
        <f>+VLOOKUP($E1154,Emissions!$1:$1048576,MATCH(DATE(AO$2,1,1),Emissions!$A$1:$LI$1),FALSE)</f>
        <v>0</v>
      </c>
    </row>
    <row r="1155" spans="1:41" ht="15" customHeight="1" x14ac:dyDescent="0.35">
      <c r="A1155" s="411"/>
      <c r="B1155" s="170"/>
      <c r="C1155" s="138" t="s">
        <v>465</v>
      </c>
      <c r="D1155" s="114" t="s">
        <v>1032</v>
      </c>
      <c r="E1155" s="50" t="s">
        <v>3584</v>
      </c>
      <c r="F1155" s="361">
        <f>+VLOOKUP($E1155,Emissions!$1:$1048576,MATCH(DATE(F$2,1,1),Emissions!$A$1:$LI$1),FALSE)</f>
        <v>0</v>
      </c>
      <c r="G1155" s="361">
        <f>+VLOOKUP($E1155,Emissions!$1:$1048576,MATCH(DATE(G$2,1,1),Emissions!$A$1:$LI$1),FALSE)</f>
        <v>0</v>
      </c>
      <c r="H1155" s="361">
        <f>+VLOOKUP($E1155,Emissions!$1:$1048576,MATCH(DATE(H$2,1,1),Emissions!$A$1:$LI$1),FALSE)</f>
        <v>0</v>
      </c>
      <c r="I1155" s="361">
        <f>+VLOOKUP($E1155,Emissions!$1:$1048576,MATCH(DATE(I$2,1,1),Emissions!$A$1:$LI$1),FALSE)</f>
        <v>0</v>
      </c>
      <c r="J1155" s="361">
        <f>+VLOOKUP($E1155,Emissions!$1:$1048576,MATCH(DATE(J$2,1,1),Emissions!$A$1:$LI$1),FALSE)</f>
        <v>0</v>
      </c>
      <c r="K1155" s="361">
        <f>+VLOOKUP($E1155,Emissions!$1:$1048576,MATCH(DATE(K$2,1,1),Emissions!$A$1:$LI$1),FALSE)</f>
        <v>0</v>
      </c>
      <c r="L1155" s="361">
        <f>+VLOOKUP($E1155,Emissions!$1:$1048576,MATCH(DATE(L$2,1,1),Emissions!$A$1:$LI$1),FALSE)</f>
        <v>0</v>
      </c>
      <c r="M1155" s="361">
        <f>+VLOOKUP($E1155,Emissions!$1:$1048576,MATCH(DATE(M$2,1,1),Emissions!$A$1:$LI$1),FALSE)</f>
        <v>0</v>
      </c>
      <c r="N1155" s="361">
        <f>+VLOOKUP($E1155,Emissions!$1:$1048576,MATCH(DATE(N$2,1,1),Emissions!$A$1:$LI$1),FALSE)</f>
        <v>0</v>
      </c>
      <c r="O1155" s="361">
        <f>+VLOOKUP($E1155,Emissions!$1:$1048576,MATCH(DATE(O$2,1,1),Emissions!$A$1:$LI$1),FALSE)</f>
        <v>0</v>
      </c>
      <c r="P1155" s="361">
        <f>+VLOOKUP($E1155,Emissions!$1:$1048576,MATCH(DATE(P$2,1,1),Emissions!$A$1:$LI$1),FALSE)</f>
        <v>0</v>
      </c>
      <c r="Q1155" s="361">
        <f>+VLOOKUP($E1155,Emissions!$1:$1048576,MATCH(DATE(Q$2,1,1),Emissions!$A$1:$LI$1),FALSE)</f>
        <v>0</v>
      </c>
      <c r="R1155" s="361">
        <f>+VLOOKUP($E1155,Emissions!$1:$1048576,MATCH(DATE(R$2,1,1),Emissions!$A$1:$LI$1),FALSE)</f>
        <v>0</v>
      </c>
      <c r="S1155" s="361">
        <f>+VLOOKUP($E1155,Emissions!$1:$1048576,MATCH(DATE(S$2,1,1),Emissions!$A$1:$LI$1),FALSE)</f>
        <v>0</v>
      </c>
      <c r="T1155" s="361">
        <f>+VLOOKUP($E1155,Emissions!$1:$1048576,MATCH(DATE(T$2,1,1),Emissions!$A$1:$LI$1),FALSE)</f>
        <v>0</v>
      </c>
      <c r="U1155" s="361">
        <f>+VLOOKUP($E1155,Emissions!$1:$1048576,MATCH(DATE(U$2,1,1),Emissions!$A$1:$LI$1),FALSE)</f>
        <v>0</v>
      </c>
      <c r="V1155" s="361">
        <f>+VLOOKUP($E1155,Emissions!$1:$1048576,MATCH(DATE(V$2,1,1),Emissions!$A$1:$LI$1),FALSE)</f>
        <v>0</v>
      </c>
      <c r="W1155" s="361">
        <f>+VLOOKUP($E1155,Emissions!$1:$1048576,MATCH(DATE(W$2,1,1),Emissions!$A$1:$LI$1),FALSE)</f>
        <v>0</v>
      </c>
      <c r="X1155" s="361">
        <f>+VLOOKUP($E1155,Emissions!$1:$1048576,MATCH(DATE(X$2,1,1),Emissions!$A$1:$LI$1),FALSE)</f>
        <v>0</v>
      </c>
      <c r="Y1155" s="361">
        <f>+VLOOKUP($E1155,Emissions!$1:$1048576,MATCH(DATE(Y$2,1,1),Emissions!$A$1:$LI$1),FALSE)</f>
        <v>0</v>
      </c>
      <c r="Z1155" s="361">
        <f>+VLOOKUP($E1155,Emissions!$1:$1048576,MATCH(DATE(Z$2,1,1),Emissions!$A$1:$LI$1),FALSE)</f>
        <v>0</v>
      </c>
      <c r="AA1155" s="361">
        <f>+VLOOKUP($E1155,Emissions!$1:$1048576,MATCH(DATE(AA$2,1,1),Emissions!$A$1:$LI$1),FALSE)</f>
        <v>0</v>
      </c>
      <c r="AB1155" s="361">
        <f>+VLOOKUP($E1155,Emissions!$1:$1048576,MATCH(DATE(AB$2,1,1),Emissions!$A$1:$LI$1),FALSE)</f>
        <v>0</v>
      </c>
      <c r="AC1155" s="361">
        <f>+VLOOKUP($E1155,Emissions!$1:$1048576,MATCH(DATE(AC$2,1,1),Emissions!$A$1:$LI$1),FALSE)</f>
        <v>0</v>
      </c>
      <c r="AD1155" s="361">
        <f>+VLOOKUP($E1155,Emissions!$1:$1048576,MATCH(DATE(AD$2,1,1),Emissions!$A$1:$LI$1),FALSE)</f>
        <v>0</v>
      </c>
      <c r="AE1155" s="361">
        <f>+VLOOKUP($E1155,Emissions!$1:$1048576,MATCH(DATE(AE$2,1,1),Emissions!$A$1:$LI$1),FALSE)</f>
        <v>0</v>
      </c>
      <c r="AF1155" s="361">
        <f>+VLOOKUP($E1155,Emissions!$1:$1048576,MATCH(DATE(AF$2,1,1),Emissions!$A$1:$LI$1),FALSE)</f>
        <v>0</v>
      </c>
      <c r="AG1155" s="361">
        <f>+VLOOKUP($E1155,Emissions!$1:$1048576,MATCH(DATE(AG$2,1,1),Emissions!$A$1:$LI$1),FALSE)</f>
        <v>0</v>
      </c>
      <c r="AH1155" s="361">
        <f>+VLOOKUP($E1155,Emissions!$1:$1048576,MATCH(DATE(AH$2,1,1),Emissions!$A$1:$LI$1),FALSE)</f>
        <v>0</v>
      </c>
      <c r="AI1155" s="361">
        <f>+VLOOKUP($E1155,Emissions!$1:$1048576,MATCH(DATE(AI$2,1,1),Emissions!$A$1:$LI$1),FALSE)</f>
        <v>0</v>
      </c>
      <c r="AJ1155" s="361">
        <f>+VLOOKUP($E1155,Emissions!$1:$1048576,MATCH(DATE(AJ$2,1,1),Emissions!$A$1:$LI$1),FALSE)</f>
        <v>0</v>
      </c>
      <c r="AK1155" s="361">
        <f>+VLOOKUP($E1155,Emissions!$1:$1048576,MATCH(DATE(AK$2,1,1),Emissions!$A$1:$LI$1),FALSE)</f>
        <v>0</v>
      </c>
      <c r="AL1155" s="361">
        <f>+VLOOKUP($E1155,Emissions!$1:$1048576,MATCH(DATE(AL$2,1,1),Emissions!$A$1:$LI$1),FALSE)</f>
        <v>0</v>
      </c>
      <c r="AM1155" s="361">
        <f>+VLOOKUP($E1155,Emissions!$1:$1048576,MATCH(DATE(AM$2,1,1),Emissions!$A$1:$LI$1),FALSE)</f>
        <v>0</v>
      </c>
      <c r="AN1155" s="361">
        <f>+VLOOKUP($E1155,Emissions!$1:$1048576,MATCH(DATE(AN$2,1,1),Emissions!$A$1:$LI$1),FALSE)</f>
        <v>0</v>
      </c>
      <c r="AO1155" s="361">
        <f>+VLOOKUP($E1155,Emissions!$1:$1048576,MATCH(DATE(AO$2,1,1),Emissions!$A$1:$LI$1),FALSE)</f>
        <v>0</v>
      </c>
    </row>
    <row r="1156" spans="1:41" ht="15" customHeight="1" x14ac:dyDescent="0.35">
      <c r="A1156" s="411"/>
      <c r="B1156" s="170"/>
      <c r="C1156" s="138" t="s">
        <v>466</v>
      </c>
      <c r="D1156" s="114" t="s">
        <v>1032</v>
      </c>
      <c r="E1156" s="50" t="s">
        <v>3585</v>
      </c>
      <c r="F1156" s="361">
        <f>+VLOOKUP($E1156,Emissions!$1:$1048576,MATCH(DATE(F$2,1,1),Emissions!$A$1:$LI$1),FALSE)</f>
        <v>0</v>
      </c>
      <c r="G1156" s="361">
        <f>+VLOOKUP($E1156,Emissions!$1:$1048576,MATCH(DATE(G$2,1,1),Emissions!$A$1:$LI$1),FALSE)</f>
        <v>0</v>
      </c>
      <c r="H1156" s="361">
        <f>+VLOOKUP($E1156,Emissions!$1:$1048576,MATCH(DATE(H$2,1,1),Emissions!$A$1:$LI$1),FALSE)</f>
        <v>0</v>
      </c>
      <c r="I1156" s="361">
        <f>+VLOOKUP($E1156,Emissions!$1:$1048576,MATCH(DATE(I$2,1,1),Emissions!$A$1:$LI$1),FALSE)</f>
        <v>0</v>
      </c>
      <c r="J1156" s="361">
        <f>+VLOOKUP($E1156,Emissions!$1:$1048576,MATCH(DATE(J$2,1,1),Emissions!$A$1:$LI$1),FALSE)</f>
        <v>0</v>
      </c>
      <c r="K1156" s="361">
        <f>+VLOOKUP($E1156,Emissions!$1:$1048576,MATCH(DATE(K$2,1,1),Emissions!$A$1:$LI$1),FALSE)</f>
        <v>0</v>
      </c>
      <c r="L1156" s="361">
        <f>+VLOOKUP($E1156,Emissions!$1:$1048576,MATCH(DATE(L$2,1,1),Emissions!$A$1:$LI$1),FALSE)</f>
        <v>0</v>
      </c>
      <c r="M1156" s="361">
        <f>+VLOOKUP($E1156,Emissions!$1:$1048576,MATCH(DATE(M$2,1,1),Emissions!$A$1:$LI$1),FALSE)</f>
        <v>0</v>
      </c>
      <c r="N1156" s="361">
        <f>+VLOOKUP($E1156,Emissions!$1:$1048576,MATCH(DATE(N$2,1,1),Emissions!$A$1:$LI$1),FALSE)</f>
        <v>0</v>
      </c>
      <c r="O1156" s="361">
        <f>+VLOOKUP($E1156,Emissions!$1:$1048576,MATCH(DATE(O$2,1,1),Emissions!$A$1:$LI$1),FALSE)</f>
        <v>0</v>
      </c>
      <c r="P1156" s="361">
        <f>+VLOOKUP($E1156,Emissions!$1:$1048576,MATCH(DATE(P$2,1,1),Emissions!$A$1:$LI$1),FALSE)</f>
        <v>0</v>
      </c>
      <c r="Q1156" s="361">
        <f>+VLOOKUP($E1156,Emissions!$1:$1048576,MATCH(DATE(Q$2,1,1),Emissions!$A$1:$LI$1),FALSE)</f>
        <v>0</v>
      </c>
      <c r="R1156" s="361">
        <f>+VLOOKUP($E1156,Emissions!$1:$1048576,MATCH(DATE(R$2,1,1),Emissions!$A$1:$LI$1),FALSE)</f>
        <v>0</v>
      </c>
      <c r="S1156" s="361">
        <f>+VLOOKUP($E1156,Emissions!$1:$1048576,MATCH(DATE(S$2,1,1),Emissions!$A$1:$LI$1),FALSE)</f>
        <v>0</v>
      </c>
      <c r="T1156" s="361">
        <f>+VLOOKUP($E1156,Emissions!$1:$1048576,MATCH(DATE(T$2,1,1),Emissions!$A$1:$LI$1),FALSE)</f>
        <v>0</v>
      </c>
      <c r="U1156" s="361">
        <f>+VLOOKUP($E1156,Emissions!$1:$1048576,MATCH(DATE(U$2,1,1),Emissions!$A$1:$LI$1),FALSE)</f>
        <v>0</v>
      </c>
      <c r="V1156" s="361">
        <f>+VLOOKUP($E1156,Emissions!$1:$1048576,MATCH(DATE(V$2,1,1),Emissions!$A$1:$LI$1),FALSE)</f>
        <v>0</v>
      </c>
      <c r="W1156" s="361">
        <f>+VLOOKUP($E1156,Emissions!$1:$1048576,MATCH(DATE(W$2,1,1),Emissions!$A$1:$LI$1),FALSE)</f>
        <v>0</v>
      </c>
      <c r="X1156" s="361">
        <f>+VLOOKUP($E1156,Emissions!$1:$1048576,MATCH(DATE(X$2,1,1),Emissions!$A$1:$LI$1),FALSE)</f>
        <v>0</v>
      </c>
      <c r="Y1156" s="361">
        <f>+VLOOKUP($E1156,Emissions!$1:$1048576,MATCH(DATE(Y$2,1,1),Emissions!$A$1:$LI$1),FALSE)</f>
        <v>0</v>
      </c>
      <c r="Z1156" s="361">
        <f>+VLOOKUP($E1156,Emissions!$1:$1048576,MATCH(DATE(Z$2,1,1),Emissions!$A$1:$LI$1),FALSE)</f>
        <v>0</v>
      </c>
      <c r="AA1156" s="361">
        <f>+VLOOKUP($E1156,Emissions!$1:$1048576,MATCH(DATE(AA$2,1,1),Emissions!$A$1:$LI$1),FALSE)</f>
        <v>0</v>
      </c>
      <c r="AB1156" s="361">
        <f>+VLOOKUP($E1156,Emissions!$1:$1048576,MATCH(DATE(AB$2,1,1),Emissions!$A$1:$LI$1),FALSE)</f>
        <v>0</v>
      </c>
      <c r="AC1156" s="361">
        <f>+VLOOKUP($E1156,Emissions!$1:$1048576,MATCH(DATE(AC$2,1,1),Emissions!$A$1:$LI$1),FALSE)</f>
        <v>0</v>
      </c>
      <c r="AD1156" s="361">
        <f>+VLOOKUP($E1156,Emissions!$1:$1048576,MATCH(DATE(AD$2,1,1),Emissions!$A$1:$LI$1),FALSE)</f>
        <v>0</v>
      </c>
      <c r="AE1156" s="361">
        <f>+VLOOKUP($E1156,Emissions!$1:$1048576,MATCH(DATE(AE$2,1,1),Emissions!$A$1:$LI$1),FALSE)</f>
        <v>0</v>
      </c>
      <c r="AF1156" s="361">
        <f>+VLOOKUP($E1156,Emissions!$1:$1048576,MATCH(DATE(AF$2,1,1),Emissions!$A$1:$LI$1),FALSE)</f>
        <v>0</v>
      </c>
      <c r="AG1156" s="361">
        <f>+VLOOKUP($E1156,Emissions!$1:$1048576,MATCH(DATE(AG$2,1,1),Emissions!$A$1:$LI$1),FALSE)</f>
        <v>0</v>
      </c>
      <c r="AH1156" s="361">
        <f>+VLOOKUP($E1156,Emissions!$1:$1048576,MATCH(DATE(AH$2,1,1),Emissions!$A$1:$LI$1),FALSE)</f>
        <v>0</v>
      </c>
      <c r="AI1156" s="361">
        <f>+VLOOKUP($E1156,Emissions!$1:$1048576,MATCH(DATE(AI$2,1,1),Emissions!$A$1:$LI$1),FALSE)</f>
        <v>0</v>
      </c>
      <c r="AJ1156" s="361">
        <f>+VLOOKUP($E1156,Emissions!$1:$1048576,MATCH(DATE(AJ$2,1,1),Emissions!$A$1:$LI$1),FALSE)</f>
        <v>0</v>
      </c>
      <c r="AK1156" s="361">
        <f>+VLOOKUP($E1156,Emissions!$1:$1048576,MATCH(DATE(AK$2,1,1),Emissions!$A$1:$LI$1),FALSE)</f>
        <v>0</v>
      </c>
      <c r="AL1156" s="361">
        <f>+VLOOKUP($E1156,Emissions!$1:$1048576,MATCH(DATE(AL$2,1,1),Emissions!$A$1:$LI$1),FALSE)</f>
        <v>0</v>
      </c>
      <c r="AM1156" s="361">
        <f>+VLOOKUP($E1156,Emissions!$1:$1048576,MATCH(DATE(AM$2,1,1),Emissions!$A$1:$LI$1),FALSE)</f>
        <v>0</v>
      </c>
      <c r="AN1156" s="361">
        <f>+VLOOKUP($E1156,Emissions!$1:$1048576,MATCH(DATE(AN$2,1,1),Emissions!$A$1:$LI$1),FALSE)</f>
        <v>0</v>
      </c>
      <c r="AO1156" s="361">
        <f>+VLOOKUP($E1156,Emissions!$1:$1048576,MATCH(DATE(AO$2,1,1),Emissions!$A$1:$LI$1),FALSE)</f>
        <v>0</v>
      </c>
    </row>
    <row r="1157" spans="1:41" ht="15" customHeight="1" x14ac:dyDescent="0.35">
      <c r="A1157" s="411"/>
      <c r="B1157" s="170"/>
      <c r="C1157" s="138" t="s">
        <v>467</v>
      </c>
      <c r="D1157" s="114" t="s">
        <v>1032</v>
      </c>
      <c r="E1157" s="50" t="s">
        <v>3586</v>
      </c>
      <c r="F1157" s="361">
        <f>+VLOOKUP($E1157,Emissions!$1:$1048576,MATCH(DATE(F$2,1,1),Emissions!$A$1:$LI$1),FALSE)</f>
        <v>0</v>
      </c>
      <c r="G1157" s="361">
        <f>+VLOOKUP($E1157,Emissions!$1:$1048576,MATCH(DATE(G$2,1,1),Emissions!$A$1:$LI$1),FALSE)</f>
        <v>0</v>
      </c>
      <c r="H1157" s="361">
        <f>+VLOOKUP($E1157,Emissions!$1:$1048576,MATCH(DATE(H$2,1,1),Emissions!$A$1:$LI$1),FALSE)</f>
        <v>0</v>
      </c>
      <c r="I1157" s="361">
        <f>+VLOOKUP($E1157,Emissions!$1:$1048576,MATCH(DATE(I$2,1,1),Emissions!$A$1:$LI$1),FALSE)</f>
        <v>0</v>
      </c>
      <c r="J1157" s="361">
        <f>+VLOOKUP($E1157,Emissions!$1:$1048576,MATCH(DATE(J$2,1,1),Emissions!$A$1:$LI$1),FALSE)</f>
        <v>0</v>
      </c>
      <c r="K1157" s="361">
        <f>+VLOOKUP($E1157,Emissions!$1:$1048576,MATCH(DATE(K$2,1,1),Emissions!$A$1:$LI$1),FALSE)</f>
        <v>0</v>
      </c>
      <c r="L1157" s="361">
        <f>+VLOOKUP($E1157,Emissions!$1:$1048576,MATCH(DATE(L$2,1,1),Emissions!$A$1:$LI$1),FALSE)</f>
        <v>0</v>
      </c>
      <c r="M1157" s="361">
        <f>+VLOOKUP($E1157,Emissions!$1:$1048576,MATCH(DATE(M$2,1,1),Emissions!$A$1:$LI$1),FALSE)</f>
        <v>0</v>
      </c>
      <c r="N1157" s="361">
        <f>+VLOOKUP($E1157,Emissions!$1:$1048576,MATCH(DATE(N$2,1,1),Emissions!$A$1:$LI$1),FALSE)</f>
        <v>0</v>
      </c>
      <c r="O1157" s="361">
        <f>+VLOOKUP($E1157,Emissions!$1:$1048576,MATCH(DATE(O$2,1,1),Emissions!$A$1:$LI$1),FALSE)</f>
        <v>0</v>
      </c>
      <c r="P1157" s="361">
        <f>+VLOOKUP($E1157,Emissions!$1:$1048576,MATCH(DATE(P$2,1,1),Emissions!$A$1:$LI$1),FALSE)</f>
        <v>0</v>
      </c>
      <c r="Q1157" s="361">
        <f>+VLOOKUP($E1157,Emissions!$1:$1048576,MATCH(DATE(Q$2,1,1),Emissions!$A$1:$LI$1),FALSE)</f>
        <v>0</v>
      </c>
      <c r="R1157" s="361">
        <f>+VLOOKUP($E1157,Emissions!$1:$1048576,MATCH(DATE(R$2,1,1),Emissions!$A$1:$LI$1),FALSE)</f>
        <v>0</v>
      </c>
      <c r="S1157" s="361">
        <f>+VLOOKUP($E1157,Emissions!$1:$1048576,MATCH(DATE(S$2,1,1),Emissions!$A$1:$LI$1),FALSE)</f>
        <v>0</v>
      </c>
      <c r="T1157" s="361">
        <f>+VLOOKUP($E1157,Emissions!$1:$1048576,MATCH(DATE(T$2,1,1),Emissions!$A$1:$LI$1),FALSE)</f>
        <v>0</v>
      </c>
      <c r="U1157" s="361">
        <f>+VLOOKUP($E1157,Emissions!$1:$1048576,MATCH(DATE(U$2,1,1),Emissions!$A$1:$LI$1),FALSE)</f>
        <v>0</v>
      </c>
      <c r="V1157" s="361">
        <f>+VLOOKUP($E1157,Emissions!$1:$1048576,MATCH(DATE(V$2,1,1),Emissions!$A$1:$LI$1),FALSE)</f>
        <v>0</v>
      </c>
      <c r="W1157" s="361">
        <f>+VLOOKUP($E1157,Emissions!$1:$1048576,MATCH(DATE(W$2,1,1),Emissions!$A$1:$LI$1),FALSE)</f>
        <v>0</v>
      </c>
      <c r="X1157" s="361">
        <f>+VLOOKUP($E1157,Emissions!$1:$1048576,MATCH(DATE(X$2,1,1),Emissions!$A$1:$LI$1),FALSE)</f>
        <v>0</v>
      </c>
      <c r="Y1157" s="361">
        <f>+VLOOKUP($E1157,Emissions!$1:$1048576,MATCH(DATE(Y$2,1,1),Emissions!$A$1:$LI$1),FALSE)</f>
        <v>0</v>
      </c>
      <c r="Z1157" s="361">
        <f>+VLOOKUP($E1157,Emissions!$1:$1048576,MATCH(DATE(Z$2,1,1),Emissions!$A$1:$LI$1),FALSE)</f>
        <v>0</v>
      </c>
      <c r="AA1157" s="361">
        <f>+VLOOKUP($E1157,Emissions!$1:$1048576,MATCH(DATE(AA$2,1,1),Emissions!$A$1:$LI$1),FALSE)</f>
        <v>0</v>
      </c>
      <c r="AB1157" s="361">
        <f>+VLOOKUP($E1157,Emissions!$1:$1048576,MATCH(DATE(AB$2,1,1),Emissions!$A$1:$LI$1),FALSE)</f>
        <v>0</v>
      </c>
      <c r="AC1157" s="361">
        <f>+VLOOKUP($E1157,Emissions!$1:$1048576,MATCH(DATE(AC$2,1,1),Emissions!$A$1:$LI$1),FALSE)</f>
        <v>0</v>
      </c>
      <c r="AD1157" s="361">
        <f>+VLOOKUP($E1157,Emissions!$1:$1048576,MATCH(DATE(AD$2,1,1),Emissions!$A$1:$LI$1),FALSE)</f>
        <v>0</v>
      </c>
      <c r="AE1157" s="361">
        <f>+VLOOKUP($E1157,Emissions!$1:$1048576,MATCH(DATE(AE$2,1,1),Emissions!$A$1:$LI$1),FALSE)</f>
        <v>0</v>
      </c>
      <c r="AF1157" s="361">
        <f>+VLOOKUP($E1157,Emissions!$1:$1048576,MATCH(DATE(AF$2,1,1),Emissions!$A$1:$LI$1),FALSE)</f>
        <v>0</v>
      </c>
      <c r="AG1157" s="361">
        <f>+VLOOKUP($E1157,Emissions!$1:$1048576,MATCH(DATE(AG$2,1,1),Emissions!$A$1:$LI$1),FALSE)</f>
        <v>0</v>
      </c>
      <c r="AH1157" s="361">
        <f>+VLOOKUP($E1157,Emissions!$1:$1048576,MATCH(DATE(AH$2,1,1),Emissions!$A$1:$LI$1),FALSE)</f>
        <v>0</v>
      </c>
      <c r="AI1157" s="361">
        <f>+VLOOKUP($E1157,Emissions!$1:$1048576,MATCH(DATE(AI$2,1,1),Emissions!$A$1:$LI$1),FALSE)</f>
        <v>0</v>
      </c>
      <c r="AJ1157" s="361">
        <f>+VLOOKUP($E1157,Emissions!$1:$1048576,MATCH(DATE(AJ$2,1,1),Emissions!$A$1:$LI$1),FALSE)</f>
        <v>0</v>
      </c>
      <c r="AK1157" s="361">
        <f>+VLOOKUP($E1157,Emissions!$1:$1048576,MATCH(DATE(AK$2,1,1),Emissions!$A$1:$LI$1),FALSE)</f>
        <v>0</v>
      </c>
      <c r="AL1157" s="361">
        <f>+VLOOKUP($E1157,Emissions!$1:$1048576,MATCH(DATE(AL$2,1,1),Emissions!$A$1:$LI$1),FALSE)</f>
        <v>0</v>
      </c>
      <c r="AM1157" s="361">
        <f>+VLOOKUP($E1157,Emissions!$1:$1048576,MATCH(DATE(AM$2,1,1),Emissions!$A$1:$LI$1),FALSE)</f>
        <v>0</v>
      </c>
      <c r="AN1157" s="361">
        <f>+VLOOKUP($E1157,Emissions!$1:$1048576,MATCH(DATE(AN$2,1,1),Emissions!$A$1:$LI$1),FALSE)</f>
        <v>0</v>
      </c>
      <c r="AO1157" s="361">
        <f>+VLOOKUP($E1157,Emissions!$1:$1048576,MATCH(DATE(AO$2,1,1),Emissions!$A$1:$LI$1),FALSE)</f>
        <v>0</v>
      </c>
    </row>
    <row r="1158" spans="1:41" ht="15" customHeight="1" x14ac:dyDescent="0.35">
      <c r="A1158" s="411"/>
      <c r="B1158" s="170"/>
      <c r="C1158" s="138" t="s">
        <v>468</v>
      </c>
      <c r="D1158" s="114" t="s">
        <v>1032</v>
      </c>
      <c r="E1158" s="50" t="s">
        <v>3587</v>
      </c>
      <c r="F1158" s="361">
        <f>+VLOOKUP($E1158,Emissions!$1:$1048576,MATCH(DATE(F$2,1,1),Emissions!$A$1:$LI$1),FALSE)</f>
        <v>0</v>
      </c>
      <c r="G1158" s="361">
        <f>+VLOOKUP($E1158,Emissions!$1:$1048576,MATCH(DATE(G$2,1,1),Emissions!$A$1:$LI$1),FALSE)</f>
        <v>0</v>
      </c>
      <c r="H1158" s="361">
        <f>+VLOOKUP($E1158,Emissions!$1:$1048576,MATCH(DATE(H$2,1,1),Emissions!$A$1:$LI$1),FALSE)</f>
        <v>0</v>
      </c>
      <c r="I1158" s="361">
        <f>+VLOOKUP($E1158,Emissions!$1:$1048576,MATCH(DATE(I$2,1,1),Emissions!$A$1:$LI$1),FALSE)</f>
        <v>0</v>
      </c>
      <c r="J1158" s="361">
        <f>+VLOOKUP($E1158,Emissions!$1:$1048576,MATCH(DATE(J$2,1,1),Emissions!$A$1:$LI$1),FALSE)</f>
        <v>0</v>
      </c>
      <c r="K1158" s="361">
        <f>+VLOOKUP($E1158,Emissions!$1:$1048576,MATCH(DATE(K$2,1,1),Emissions!$A$1:$LI$1),FALSE)</f>
        <v>0</v>
      </c>
      <c r="L1158" s="361">
        <f>+VLOOKUP($E1158,Emissions!$1:$1048576,MATCH(DATE(L$2,1,1),Emissions!$A$1:$LI$1),FALSE)</f>
        <v>0</v>
      </c>
      <c r="M1158" s="361">
        <f>+VLOOKUP($E1158,Emissions!$1:$1048576,MATCH(DATE(M$2,1,1),Emissions!$A$1:$LI$1),FALSE)</f>
        <v>0</v>
      </c>
      <c r="N1158" s="361">
        <f>+VLOOKUP($E1158,Emissions!$1:$1048576,MATCH(DATE(N$2,1,1),Emissions!$A$1:$LI$1),FALSE)</f>
        <v>0</v>
      </c>
      <c r="O1158" s="361">
        <f>+VLOOKUP($E1158,Emissions!$1:$1048576,MATCH(DATE(O$2,1,1),Emissions!$A$1:$LI$1),FALSE)</f>
        <v>0</v>
      </c>
      <c r="P1158" s="361">
        <f>+VLOOKUP($E1158,Emissions!$1:$1048576,MATCH(DATE(P$2,1,1),Emissions!$A$1:$LI$1),FALSE)</f>
        <v>0</v>
      </c>
      <c r="Q1158" s="361">
        <f>+VLOOKUP($E1158,Emissions!$1:$1048576,MATCH(DATE(Q$2,1,1),Emissions!$A$1:$LI$1),FALSE)</f>
        <v>0</v>
      </c>
      <c r="R1158" s="361">
        <f>+VLOOKUP($E1158,Emissions!$1:$1048576,MATCH(DATE(R$2,1,1),Emissions!$A$1:$LI$1),FALSE)</f>
        <v>0</v>
      </c>
      <c r="S1158" s="361">
        <f>+VLOOKUP($E1158,Emissions!$1:$1048576,MATCH(DATE(S$2,1,1),Emissions!$A$1:$LI$1),FALSE)</f>
        <v>0</v>
      </c>
      <c r="T1158" s="361">
        <f>+VLOOKUP($E1158,Emissions!$1:$1048576,MATCH(DATE(T$2,1,1),Emissions!$A$1:$LI$1),FALSE)</f>
        <v>0</v>
      </c>
      <c r="U1158" s="361">
        <f>+VLOOKUP($E1158,Emissions!$1:$1048576,MATCH(DATE(U$2,1,1),Emissions!$A$1:$LI$1),FALSE)</f>
        <v>0</v>
      </c>
      <c r="V1158" s="361">
        <f>+VLOOKUP($E1158,Emissions!$1:$1048576,MATCH(DATE(V$2,1,1),Emissions!$A$1:$LI$1),FALSE)</f>
        <v>0</v>
      </c>
      <c r="W1158" s="361">
        <f>+VLOOKUP($E1158,Emissions!$1:$1048576,MATCH(DATE(W$2,1,1),Emissions!$A$1:$LI$1),FALSE)</f>
        <v>0</v>
      </c>
      <c r="X1158" s="361">
        <f>+VLOOKUP($E1158,Emissions!$1:$1048576,MATCH(DATE(X$2,1,1),Emissions!$A$1:$LI$1),FALSE)</f>
        <v>0</v>
      </c>
      <c r="Y1158" s="361">
        <f>+VLOOKUP($E1158,Emissions!$1:$1048576,MATCH(DATE(Y$2,1,1),Emissions!$A$1:$LI$1),FALSE)</f>
        <v>0</v>
      </c>
      <c r="Z1158" s="361">
        <f>+VLOOKUP($E1158,Emissions!$1:$1048576,MATCH(DATE(Z$2,1,1),Emissions!$A$1:$LI$1),FALSE)</f>
        <v>0</v>
      </c>
      <c r="AA1158" s="361">
        <f>+VLOOKUP($E1158,Emissions!$1:$1048576,MATCH(DATE(AA$2,1,1),Emissions!$A$1:$LI$1),FALSE)</f>
        <v>0</v>
      </c>
      <c r="AB1158" s="361">
        <f>+VLOOKUP($E1158,Emissions!$1:$1048576,MATCH(DATE(AB$2,1,1),Emissions!$A$1:$LI$1),FALSE)</f>
        <v>0</v>
      </c>
      <c r="AC1158" s="361">
        <f>+VLOOKUP($E1158,Emissions!$1:$1048576,MATCH(DATE(AC$2,1,1),Emissions!$A$1:$LI$1),FALSE)</f>
        <v>0</v>
      </c>
      <c r="AD1158" s="361">
        <f>+VLOOKUP($E1158,Emissions!$1:$1048576,MATCH(DATE(AD$2,1,1),Emissions!$A$1:$LI$1),FALSE)</f>
        <v>0</v>
      </c>
      <c r="AE1158" s="361">
        <f>+VLOOKUP($E1158,Emissions!$1:$1048576,MATCH(DATE(AE$2,1,1),Emissions!$A$1:$LI$1),FALSE)</f>
        <v>0</v>
      </c>
      <c r="AF1158" s="361">
        <f>+VLOOKUP($E1158,Emissions!$1:$1048576,MATCH(DATE(AF$2,1,1),Emissions!$A$1:$LI$1),FALSE)</f>
        <v>0</v>
      </c>
      <c r="AG1158" s="361">
        <f>+VLOOKUP($E1158,Emissions!$1:$1048576,MATCH(DATE(AG$2,1,1),Emissions!$A$1:$LI$1),FALSE)</f>
        <v>0</v>
      </c>
      <c r="AH1158" s="361">
        <f>+VLOOKUP($E1158,Emissions!$1:$1048576,MATCH(DATE(AH$2,1,1),Emissions!$A$1:$LI$1),FALSE)</f>
        <v>0</v>
      </c>
      <c r="AI1158" s="361">
        <f>+VLOOKUP($E1158,Emissions!$1:$1048576,MATCH(DATE(AI$2,1,1),Emissions!$A$1:$LI$1),FALSE)</f>
        <v>0</v>
      </c>
      <c r="AJ1158" s="361">
        <f>+VLOOKUP($E1158,Emissions!$1:$1048576,MATCH(DATE(AJ$2,1,1),Emissions!$A$1:$LI$1),FALSE)</f>
        <v>0</v>
      </c>
      <c r="AK1158" s="361">
        <f>+VLOOKUP($E1158,Emissions!$1:$1048576,MATCH(DATE(AK$2,1,1),Emissions!$A$1:$LI$1),FALSE)</f>
        <v>0</v>
      </c>
      <c r="AL1158" s="361">
        <f>+VLOOKUP($E1158,Emissions!$1:$1048576,MATCH(DATE(AL$2,1,1),Emissions!$A$1:$LI$1),FALSE)</f>
        <v>0</v>
      </c>
      <c r="AM1158" s="361">
        <f>+VLOOKUP($E1158,Emissions!$1:$1048576,MATCH(DATE(AM$2,1,1),Emissions!$A$1:$LI$1),FALSE)</f>
        <v>0</v>
      </c>
      <c r="AN1158" s="361">
        <f>+VLOOKUP($E1158,Emissions!$1:$1048576,MATCH(DATE(AN$2,1,1),Emissions!$A$1:$LI$1),FALSE)</f>
        <v>0</v>
      </c>
      <c r="AO1158" s="361">
        <f>+VLOOKUP($E1158,Emissions!$1:$1048576,MATCH(DATE(AO$2,1,1),Emissions!$A$1:$LI$1),FALSE)</f>
        <v>0</v>
      </c>
    </row>
    <row r="1159" spans="1:41" ht="15" customHeight="1" x14ac:dyDescent="0.35">
      <c r="A1159" s="411"/>
      <c r="B1159" s="170"/>
      <c r="C1159" s="138" t="s">
        <v>469</v>
      </c>
      <c r="D1159" s="114" t="s">
        <v>1032</v>
      </c>
      <c r="E1159" s="50" t="s">
        <v>3588</v>
      </c>
      <c r="F1159" s="361">
        <f>+VLOOKUP($E1159,Emissions!$1:$1048576,MATCH(DATE(F$2,1,1),Emissions!$A$1:$LI$1),FALSE)</f>
        <v>0</v>
      </c>
      <c r="G1159" s="361">
        <f>+VLOOKUP($E1159,Emissions!$1:$1048576,MATCH(DATE(G$2,1,1),Emissions!$A$1:$LI$1),FALSE)</f>
        <v>0</v>
      </c>
      <c r="H1159" s="361">
        <f>+VLOOKUP($E1159,Emissions!$1:$1048576,MATCH(DATE(H$2,1,1),Emissions!$A$1:$LI$1),FALSE)</f>
        <v>0</v>
      </c>
      <c r="I1159" s="361">
        <f>+VLOOKUP($E1159,Emissions!$1:$1048576,MATCH(DATE(I$2,1,1),Emissions!$A$1:$LI$1),FALSE)</f>
        <v>0</v>
      </c>
      <c r="J1159" s="361">
        <f>+VLOOKUP($E1159,Emissions!$1:$1048576,MATCH(DATE(J$2,1,1),Emissions!$A$1:$LI$1),FALSE)</f>
        <v>0</v>
      </c>
      <c r="K1159" s="361">
        <f>+VLOOKUP($E1159,Emissions!$1:$1048576,MATCH(DATE(K$2,1,1),Emissions!$A$1:$LI$1),FALSE)</f>
        <v>0</v>
      </c>
      <c r="L1159" s="361">
        <f>+VLOOKUP($E1159,Emissions!$1:$1048576,MATCH(DATE(L$2,1,1),Emissions!$A$1:$LI$1),FALSE)</f>
        <v>0</v>
      </c>
      <c r="M1159" s="361">
        <f>+VLOOKUP($E1159,Emissions!$1:$1048576,MATCH(DATE(M$2,1,1),Emissions!$A$1:$LI$1),FALSE)</f>
        <v>0</v>
      </c>
      <c r="N1159" s="361">
        <f>+VLOOKUP($E1159,Emissions!$1:$1048576,MATCH(DATE(N$2,1,1),Emissions!$A$1:$LI$1),FALSE)</f>
        <v>0</v>
      </c>
      <c r="O1159" s="361">
        <f>+VLOOKUP($E1159,Emissions!$1:$1048576,MATCH(DATE(O$2,1,1),Emissions!$A$1:$LI$1),FALSE)</f>
        <v>0</v>
      </c>
      <c r="P1159" s="361">
        <f>+VLOOKUP($E1159,Emissions!$1:$1048576,MATCH(DATE(P$2,1,1),Emissions!$A$1:$LI$1),FALSE)</f>
        <v>0</v>
      </c>
      <c r="Q1159" s="361">
        <f>+VLOOKUP($E1159,Emissions!$1:$1048576,MATCH(DATE(Q$2,1,1),Emissions!$A$1:$LI$1),FALSE)</f>
        <v>0</v>
      </c>
      <c r="R1159" s="361">
        <f>+VLOOKUP($E1159,Emissions!$1:$1048576,MATCH(DATE(R$2,1,1),Emissions!$A$1:$LI$1),FALSE)</f>
        <v>0</v>
      </c>
      <c r="S1159" s="361">
        <f>+VLOOKUP($E1159,Emissions!$1:$1048576,MATCH(DATE(S$2,1,1),Emissions!$A$1:$LI$1),FALSE)</f>
        <v>0</v>
      </c>
      <c r="T1159" s="361">
        <f>+VLOOKUP($E1159,Emissions!$1:$1048576,MATCH(DATE(T$2,1,1),Emissions!$A$1:$LI$1),FALSE)</f>
        <v>0</v>
      </c>
      <c r="U1159" s="361">
        <f>+VLOOKUP($E1159,Emissions!$1:$1048576,MATCH(DATE(U$2,1,1),Emissions!$A$1:$LI$1),FALSE)</f>
        <v>0</v>
      </c>
      <c r="V1159" s="361">
        <f>+VLOOKUP($E1159,Emissions!$1:$1048576,MATCH(DATE(V$2,1,1),Emissions!$A$1:$LI$1),FALSE)</f>
        <v>0</v>
      </c>
      <c r="W1159" s="361">
        <f>+VLOOKUP($E1159,Emissions!$1:$1048576,MATCH(DATE(W$2,1,1),Emissions!$A$1:$LI$1),FALSE)</f>
        <v>0</v>
      </c>
      <c r="X1159" s="361">
        <f>+VLOOKUP($E1159,Emissions!$1:$1048576,MATCH(DATE(X$2,1,1),Emissions!$A$1:$LI$1),FALSE)</f>
        <v>0</v>
      </c>
      <c r="Y1159" s="361">
        <f>+VLOOKUP($E1159,Emissions!$1:$1048576,MATCH(DATE(Y$2,1,1),Emissions!$A$1:$LI$1),FALSE)</f>
        <v>0</v>
      </c>
      <c r="Z1159" s="361">
        <f>+VLOOKUP($E1159,Emissions!$1:$1048576,MATCH(DATE(Z$2,1,1),Emissions!$A$1:$LI$1),FALSE)</f>
        <v>0</v>
      </c>
      <c r="AA1159" s="361">
        <f>+VLOOKUP($E1159,Emissions!$1:$1048576,MATCH(DATE(AA$2,1,1),Emissions!$A$1:$LI$1),FALSE)</f>
        <v>0</v>
      </c>
      <c r="AB1159" s="361">
        <f>+VLOOKUP($E1159,Emissions!$1:$1048576,MATCH(DATE(AB$2,1,1),Emissions!$A$1:$LI$1),FALSE)</f>
        <v>0</v>
      </c>
      <c r="AC1159" s="361">
        <f>+VLOOKUP($E1159,Emissions!$1:$1048576,MATCH(DATE(AC$2,1,1),Emissions!$A$1:$LI$1),FALSE)</f>
        <v>0</v>
      </c>
      <c r="AD1159" s="361">
        <f>+VLOOKUP($E1159,Emissions!$1:$1048576,MATCH(DATE(AD$2,1,1),Emissions!$A$1:$LI$1),FALSE)</f>
        <v>0</v>
      </c>
      <c r="AE1159" s="361">
        <f>+VLOOKUP($E1159,Emissions!$1:$1048576,MATCH(DATE(AE$2,1,1),Emissions!$A$1:$LI$1),FALSE)</f>
        <v>0</v>
      </c>
      <c r="AF1159" s="361">
        <f>+VLOOKUP($E1159,Emissions!$1:$1048576,MATCH(DATE(AF$2,1,1),Emissions!$A$1:$LI$1),FALSE)</f>
        <v>0</v>
      </c>
      <c r="AG1159" s="361">
        <f>+VLOOKUP($E1159,Emissions!$1:$1048576,MATCH(DATE(AG$2,1,1),Emissions!$A$1:$LI$1),FALSE)</f>
        <v>0</v>
      </c>
      <c r="AH1159" s="361">
        <f>+VLOOKUP($E1159,Emissions!$1:$1048576,MATCH(DATE(AH$2,1,1),Emissions!$A$1:$LI$1),FALSE)</f>
        <v>0</v>
      </c>
      <c r="AI1159" s="361">
        <f>+VLOOKUP($E1159,Emissions!$1:$1048576,MATCH(DATE(AI$2,1,1),Emissions!$A$1:$LI$1),FALSE)</f>
        <v>0</v>
      </c>
      <c r="AJ1159" s="361">
        <f>+VLOOKUP($E1159,Emissions!$1:$1048576,MATCH(DATE(AJ$2,1,1),Emissions!$A$1:$LI$1),FALSE)</f>
        <v>0</v>
      </c>
      <c r="AK1159" s="361">
        <f>+VLOOKUP($E1159,Emissions!$1:$1048576,MATCH(DATE(AK$2,1,1),Emissions!$A$1:$LI$1),FALSE)</f>
        <v>0</v>
      </c>
      <c r="AL1159" s="361">
        <f>+VLOOKUP($E1159,Emissions!$1:$1048576,MATCH(DATE(AL$2,1,1),Emissions!$A$1:$LI$1),FALSE)</f>
        <v>0</v>
      </c>
      <c r="AM1159" s="361">
        <f>+VLOOKUP($E1159,Emissions!$1:$1048576,MATCH(DATE(AM$2,1,1),Emissions!$A$1:$LI$1),FALSE)</f>
        <v>0</v>
      </c>
      <c r="AN1159" s="361">
        <f>+VLOOKUP($E1159,Emissions!$1:$1048576,MATCH(DATE(AN$2,1,1),Emissions!$A$1:$LI$1),FALSE)</f>
        <v>0</v>
      </c>
      <c r="AO1159" s="361">
        <f>+VLOOKUP($E1159,Emissions!$1:$1048576,MATCH(DATE(AO$2,1,1),Emissions!$A$1:$LI$1),FALSE)</f>
        <v>0</v>
      </c>
    </row>
    <row r="1160" spans="1:41" ht="15" customHeight="1" x14ac:dyDescent="0.35">
      <c r="A1160" s="411"/>
      <c r="B1160" s="170"/>
      <c r="C1160" s="138" t="s">
        <v>470</v>
      </c>
      <c r="D1160" s="114" t="s">
        <v>1032</v>
      </c>
      <c r="E1160" s="50" t="s">
        <v>3589</v>
      </c>
      <c r="F1160" s="361">
        <f>+VLOOKUP($E1160,Emissions!$1:$1048576,MATCH(DATE(F$2,1,1),Emissions!$A$1:$LI$1),FALSE)</f>
        <v>0</v>
      </c>
      <c r="G1160" s="361">
        <f>+VLOOKUP($E1160,Emissions!$1:$1048576,MATCH(DATE(G$2,1,1),Emissions!$A$1:$LI$1),FALSE)</f>
        <v>0</v>
      </c>
      <c r="H1160" s="361">
        <f>+VLOOKUP($E1160,Emissions!$1:$1048576,MATCH(DATE(H$2,1,1),Emissions!$A$1:$LI$1),FALSE)</f>
        <v>0</v>
      </c>
      <c r="I1160" s="361">
        <f>+VLOOKUP($E1160,Emissions!$1:$1048576,MATCH(DATE(I$2,1,1),Emissions!$A$1:$LI$1),FALSE)</f>
        <v>0</v>
      </c>
      <c r="J1160" s="361">
        <f>+VLOOKUP($E1160,Emissions!$1:$1048576,MATCH(DATE(J$2,1,1),Emissions!$A$1:$LI$1),FALSE)</f>
        <v>0</v>
      </c>
      <c r="K1160" s="361">
        <f>+VLOOKUP($E1160,Emissions!$1:$1048576,MATCH(DATE(K$2,1,1),Emissions!$A$1:$LI$1),FALSE)</f>
        <v>0</v>
      </c>
      <c r="L1160" s="361">
        <f>+VLOOKUP($E1160,Emissions!$1:$1048576,MATCH(DATE(L$2,1,1),Emissions!$A$1:$LI$1),FALSE)</f>
        <v>0</v>
      </c>
      <c r="M1160" s="361">
        <f>+VLOOKUP($E1160,Emissions!$1:$1048576,MATCH(DATE(M$2,1,1),Emissions!$A$1:$LI$1),FALSE)</f>
        <v>0</v>
      </c>
      <c r="N1160" s="361">
        <f>+VLOOKUP($E1160,Emissions!$1:$1048576,MATCH(DATE(N$2,1,1),Emissions!$A$1:$LI$1),FALSE)</f>
        <v>0</v>
      </c>
      <c r="O1160" s="361">
        <f>+VLOOKUP($E1160,Emissions!$1:$1048576,MATCH(DATE(O$2,1,1),Emissions!$A$1:$LI$1),FALSE)</f>
        <v>0</v>
      </c>
      <c r="P1160" s="361">
        <f>+VLOOKUP($E1160,Emissions!$1:$1048576,MATCH(DATE(P$2,1,1),Emissions!$A$1:$LI$1),FALSE)</f>
        <v>0</v>
      </c>
      <c r="Q1160" s="361">
        <f>+VLOOKUP($E1160,Emissions!$1:$1048576,MATCH(DATE(Q$2,1,1),Emissions!$A$1:$LI$1),FALSE)</f>
        <v>0</v>
      </c>
      <c r="R1160" s="361">
        <f>+VLOOKUP($E1160,Emissions!$1:$1048576,MATCH(DATE(R$2,1,1),Emissions!$A$1:$LI$1),FALSE)</f>
        <v>0</v>
      </c>
      <c r="S1160" s="361">
        <f>+VLOOKUP($E1160,Emissions!$1:$1048576,MATCH(DATE(S$2,1,1),Emissions!$A$1:$LI$1),FALSE)</f>
        <v>0</v>
      </c>
      <c r="T1160" s="361">
        <f>+VLOOKUP($E1160,Emissions!$1:$1048576,MATCH(DATE(T$2,1,1),Emissions!$A$1:$LI$1),FALSE)</f>
        <v>0</v>
      </c>
      <c r="U1160" s="361">
        <f>+VLOOKUP($E1160,Emissions!$1:$1048576,MATCH(DATE(U$2,1,1),Emissions!$A$1:$LI$1),FALSE)</f>
        <v>0</v>
      </c>
      <c r="V1160" s="361">
        <f>+VLOOKUP($E1160,Emissions!$1:$1048576,MATCH(DATE(V$2,1,1),Emissions!$A$1:$LI$1),FALSE)</f>
        <v>0</v>
      </c>
      <c r="W1160" s="361">
        <f>+VLOOKUP($E1160,Emissions!$1:$1048576,MATCH(DATE(W$2,1,1),Emissions!$A$1:$LI$1),FALSE)</f>
        <v>0</v>
      </c>
      <c r="X1160" s="361">
        <f>+VLOOKUP($E1160,Emissions!$1:$1048576,MATCH(DATE(X$2,1,1),Emissions!$A$1:$LI$1),FALSE)</f>
        <v>0</v>
      </c>
      <c r="Y1160" s="361">
        <f>+VLOOKUP($E1160,Emissions!$1:$1048576,MATCH(DATE(Y$2,1,1),Emissions!$A$1:$LI$1),FALSE)</f>
        <v>0</v>
      </c>
      <c r="Z1160" s="361">
        <f>+VLOOKUP($E1160,Emissions!$1:$1048576,MATCH(DATE(Z$2,1,1),Emissions!$A$1:$LI$1),FALSE)</f>
        <v>0</v>
      </c>
      <c r="AA1160" s="361">
        <f>+VLOOKUP($E1160,Emissions!$1:$1048576,MATCH(DATE(AA$2,1,1),Emissions!$A$1:$LI$1),FALSE)</f>
        <v>0</v>
      </c>
      <c r="AB1160" s="361">
        <f>+VLOOKUP($E1160,Emissions!$1:$1048576,MATCH(DATE(AB$2,1,1),Emissions!$A$1:$LI$1),FALSE)</f>
        <v>0</v>
      </c>
      <c r="AC1160" s="361">
        <f>+VLOOKUP($E1160,Emissions!$1:$1048576,MATCH(DATE(AC$2,1,1),Emissions!$A$1:$LI$1),FALSE)</f>
        <v>0</v>
      </c>
      <c r="AD1160" s="361">
        <f>+VLOOKUP($E1160,Emissions!$1:$1048576,MATCH(DATE(AD$2,1,1),Emissions!$A$1:$LI$1),FALSE)</f>
        <v>0</v>
      </c>
      <c r="AE1160" s="361">
        <f>+VLOOKUP($E1160,Emissions!$1:$1048576,MATCH(DATE(AE$2,1,1),Emissions!$A$1:$LI$1),FALSE)</f>
        <v>0</v>
      </c>
      <c r="AF1160" s="361">
        <f>+VLOOKUP($E1160,Emissions!$1:$1048576,MATCH(DATE(AF$2,1,1),Emissions!$A$1:$LI$1),FALSE)</f>
        <v>0</v>
      </c>
      <c r="AG1160" s="361">
        <f>+VLOOKUP($E1160,Emissions!$1:$1048576,MATCH(DATE(AG$2,1,1),Emissions!$A$1:$LI$1),FALSE)</f>
        <v>0</v>
      </c>
      <c r="AH1160" s="361">
        <f>+VLOOKUP($E1160,Emissions!$1:$1048576,MATCH(DATE(AH$2,1,1),Emissions!$A$1:$LI$1),FALSE)</f>
        <v>0</v>
      </c>
      <c r="AI1160" s="361">
        <f>+VLOOKUP($E1160,Emissions!$1:$1048576,MATCH(DATE(AI$2,1,1),Emissions!$A$1:$LI$1),FALSE)</f>
        <v>0</v>
      </c>
      <c r="AJ1160" s="361">
        <f>+VLOOKUP($E1160,Emissions!$1:$1048576,MATCH(DATE(AJ$2,1,1),Emissions!$A$1:$LI$1),FALSE)</f>
        <v>0</v>
      </c>
      <c r="AK1160" s="361">
        <f>+VLOOKUP($E1160,Emissions!$1:$1048576,MATCH(DATE(AK$2,1,1),Emissions!$A$1:$LI$1),FALSE)</f>
        <v>0</v>
      </c>
      <c r="AL1160" s="361">
        <f>+VLOOKUP($E1160,Emissions!$1:$1048576,MATCH(DATE(AL$2,1,1),Emissions!$A$1:$LI$1),FALSE)</f>
        <v>0</v>
      </c>
      <c r="AM1160" s="361">
        <f>+VLOOKUP($E1160,Emissions!$1:$1048576,MATCH(DATE(AM$2,1,1),Emissions!$A$1:$LI$1),FALSE)</f>
        <v>0</v>
      </c>
      <c r="AN1160" s="361">
        <f>+VLOOKUP($E1160,Emissions!$1:$1048576,MATCH(DATE(AN$2,1,1),Emissions!$A$1:$LI$1),FALSE)</f>
        <v>0</v>
      </c>
      <c r="AO1160" s="361">
        <f>+VLOOKUP($E1160,Emissions!$1:$1048576,MATCH(DATE(AO$2,1,1),Emissions!$A$1:$LI$1),FALSE)</f>
        <v>0</v>
      </c>
    </row>
    <row r="1161" spans="1:41" ht="15" customHeight="1" x14ac:dyDescent="0.35">
      <c r="A1161" s="411"/>
      <c r="B1161" s="170"/>
      <c r="C1161" s="167" t="s">
        <v>471</v>
      </c>
      <c r="D1161" s="114" t="s">
        <v>1032</v>
      </c>
      <c r="E1161" s="50" t="s">
        <v>3590</v>
      </c>
      <c r="F1161" s="361">
        <f>+VLOOKUP($E1161,Emissions!$1:$1048576,MATCH(DATE(F$2,1,1),Emissions!$A$1:$LI$1),FALSE)</f>
        <v>0</v>
      </c>
      <c r="G1161" s="361">
        <f>+VLOOKUP($E1161,Emissions!$1:$1048576,MATCH(DATE(G$2,1,1),Emissions!$A$1:$LI$1),FALSE)</f>
        <v>0</v>
      </c>
      <c r="H1161" s="361">
        <f>+VLOOKUP($E1161,Emissions!$1:$1048576,MATCH(DATE(H$2,1,1),Emissions!$A$1:$LI$1),FALSE)</f>
        <v>0</v>
      </c>
      <c r="I1161" s="361">
        <f>+VLOOKUP($E1161,Emissions!$1:$1048576,MATCH(DATE(I$2,1,1),Emissions!$A$1:$LI$1),FALSE)</f>
        <v>0</v>
      </c>
      <c r="J1161" s="361">
        <f>+VLOOKUP($E1161,Emissions!$1:$1048576,MATCH(DATE(J$2,1,1),Emissions!$A$1:$LI$1),FALSE)</f>
        <v>0</v>
      </c>
      <c r="K1161" s="361">
        <f>+VLOOKUP($E1161,Emissions!$1:$1048576,MATCH(DATE(K$2,1,1),Emissions!$A$1:$LI$1),FALSE)</f>
        <v>0</v>
      </c>
      <c r="L1161" s="361">
        <f>+VLOOKUP($E1161,Emissions!$1:$1048576,MATCH(DATE(L$2,1,1),Emissions!$A$1:$LI$1),FALSE)</f>
        <v>0</v>
      </c>
      <c r="M1161" s="361">
        <f>+VLOOKUP($E1161,Emissions!$1:$1048576,MATCH(DATE(M$2,1,1),Emissions!$A$1:$LI$1),FALSE)</f>
        <v>0</v>
      </c>
      <c r="N1161" s="361">
        <f>+VLOOKUP($E1161,Emissions!$1:$1048576,MATCH(DATE(N$2,1,1),Emissions!$A$1:$LI$1),FALSE)</f>
        <v>0</v>
      </c>
      <c r="O1161" s="361">
        <f>+VLOOKUP($E1161,Emissions!$1:$1048576,MATCH(DATE(O$2,1,1),Emissions!$A$1:$LI$1),FALSE)</f>
        <v>0</v>
      </c>
      <c r="P1161" s="361">
        <f>+VLOOKUP($E1161,Emissions!$1:$1048576,MATCH(DATE(P$2,1,1),Emissions!$A$1:$LI$1),FALSE)</f>
        <v>0</v>
      </c>
      <c r="Q1161" s="361">
        <f>+VLOOKUP($E1161,Emissions!$1:$1048576,MATCH(DATE(Q$2,1,1),Emissions!$A$1:$LI$1),FALSE)</f>
        <v>0</v>
      </c>
      <c r="R1161" s="361">
        <f>+VLOOKUP($E1161,Emissions!$1:$1048576,MATCH(DATE(R$2,1,1),Emissions!$A$1:$LI$1),FALSE)</f>
        <v>0</v>
      </c>
      <c r="S1161" s="361">
        <f>+VLOOKUP($E1161,Emissions!$1:$1048576,MATCH(DATE(S$2,1,1),Emissions!$A$1:$LI$1),FALSE)</f>
        <v>0</v>
      </c>
      <c r="T1161" s="361">
        <f>+VLOOKUP($E1161,Emissions!$1:$1048576,MATCH(DATE(T$2,1,1),Emissions!$A$1:$LI$1),FALSE)</f>
        <v>0</v>
      </c>
      <c r="U1161" s="361">
        <f>+VLOOKUP($E1161,Emissions!$1:$1048576,MATCH(DATE(U$2,1,1),Emissions!$A$1:$LI$1),FALSE)</f>
        <v>0</v>
      </c>
      <c r="V1161" s="361">
        <f>+VLOOKUP($E1161,Emissions!$1:$1048576,MATCH(DATE(V$2,1,1),Emissions!$A$1:$LI$1),FALSE)</f>
        <v>0</v>
      </c>
      <c r="W1161" s="361">
        <f>+VLOOKUP($E1161,Emissions!$1:$1048576,MATCH(DATE(W$2,1,1),Emissions!$A$1:$LI$1),FALSE)</f>
        <v>0</v>
      </c>
      <c r="X1161" s="361">
        <f>+VLOOKUP($E1161,Emissions!$1:$1048576,MATCH(DATE(X$2,1,1),Emissions!$A$1:$LI$1),FALSE)</f>
        <v>0</v>
      </c>
      <c r="Y1161" s="361">
        <f>+VLOOKUP($E1161,Emissions!$1:$1048576,MATCH(DATE(Y$2,1,1),Emissions!$A$1:$LI$1),FALSE)</f>
        <v>0</v>
      </c>
      <c r="Z1161" s="361">
        <f>+VLOOKUP($E1161,Emissions!$1:$1048576,MATCH(DATE(Z$2,1,1),Emissions!$A$1:$LI$1),FALSE)</f>
        <v>0</v>
      </c>
      <c r="AA1161" s="361">
        <f>+VLOOKUP($E1161,Emissions!$1:$1048576,MATCH(DATE(AA$2,1,1),Emissions!$A$1:$LI$1),FALSE)</f>
        <v>0</v>
      </c>
      <c r="AB1161" s="361">
        <f>+VLOOKUP($E1161,Emissions!$1:$1048576,MATCH(DATE(AB$2,1,1),Emissions!$A$1:$LI$1),FALSE)</f>
        <v>0</v>
      </c>
      <c r="AC1161" s="361">
        <f>+VLOOKUP($E1161,Emissions!$1:$1048576,MATCH(DATE(AC$2,1,1),Emissions!$A$1:$LI$1),FALSE)</f>
        <v>0</v>
      </c>
      <c r="AD1161" s="361">
        <f>+VLOOKUP($E1161,Emissions!$1:$1048576,MATCH(DATE(AD$2,1,1),Emissions!$A$1:$LI$1),FALSE)</f>
        <v>0</v>
      </c>
      <c r="AE1161" s="361">
        <f>+VLOOKUP($E1161,Emissions!$1:$1048576,MATCH(DATE(AE$2,1,1),Emissions!$A$1:$LI$1),FALSE)</f>
        <v>0</v>
      </c>
      <c r="AF1161" s="361">
        <f>+VLOOKUP($E1161,Emissions!$1:$1048576,MATCH(DATE(AF$2,1,1),Emissions!$A$1:$LI$1),FALSE)</f>
        <v>0</v>
      </c>
      <c r="AG1161" s="361">
        <f>+VLOOKUP($E1161,Emissions!$1:$1048576,MATCH(DATE(AG$2,1,1),Emissions!$A$1:$LI$1),FALSE)</f>
        <v>0</v>
      </c>
      <c r="AH1161" s="361">
        <f>+VLOOKUP($E1161,Emissions!$1:$1048576,MATCH(DATE(AH$2,1,1),Emissions!$A$1:$LI$1),FALSE)</f>
        <v>0</v>
      </c>
      <c r="AI1161" s="361">
        <f>+VLOOKUP($E1161,Emissions!$1:$1048576,MATCH(DATE(AI$2,1,1),Emissions!$A$1:$LI$1),FALSE)</f>
        <v>0</v>
      </c>
      <c r="AJ1161" s="361">
        <f>+VLOOKUP($E1161,Emissions!$1:$1048576,MATCH(DATE(AJ$2,1,1),Emissions!$A$1:$LI$1),FALSE)</f>
        <v>0</v>
      </c>
      <c r="AK1161" s="361">
        <f>+VLOOKUP($E1161,Emissions!$1:$1048576,MATCH(DATE(AK$2,1,1),Emissions!$A$1:$LI$1),FALSE)</f>
        <v>0</v>
      </c>
      <c r="AL1161" s="361">
        <f>+VLOOKUP($E1161,Emissions!$1:$1048576,MATCH(DATE(AL$2,1,1),Emissions!$A$1:$LI$1),FALSE)</f>
        <v>0</v>
      </c>
      <c r="AM1161" s="361">
        <f>+VLOOKUP($E1161,Emissions!$1:$1048576,MATCH(DATE(AM$2,1,1),Emissions!$A$1:$LI$1),FALSE)</f>
        <v>0</v>
      </c>
      <c r="AN1161" s="361">
        <f>+VLOOKUP($E1161,Emissions!$1:$1048576,MATCH(DATE(AN$2,1,1),Emissions!$A$1:$LI$1),FALSE)</f>
        <v>0</v>
      </c>
      <c r="AO1161" s="361">
        <f>+VLOOKUP($E1161,Emissions!$1:$1048576,MATCH(DATE(AO$2,1,1),Emissions!$A$1:$LI$1),FALSE)</f>
        <v>0</v>
      </c>
    </row>
    <row r="1162" spans="1:41" ht="15" customHeight="1" x14ac:dyDescent="0.35">
      <c r="A1162" s="411"/>
      <c r="B1162" s="170"/>
      <c r="C1162" s="167"/>
      <c r="D1162" s="114"/>
      <c r="E1162" s="50"/>
      <c r="F1162" s="326"/>
      <c r="G1162" s="326"/>
      <c r="H1162" s="326"/>
      <c r="I1162" s="326"/>
      <c r="J1162" s="326"/>
      <c r="K1162" s="326"/>
      <c r="L1162" s="326"/>
      <c r="M1162" s="326"/>
      <c r="N1162" s="326"/>
      <c r="O1162" s="326"/>
      <c r="P1162" s="326"/>
      <c r="Q1162" s="326"/>
      <c r="R1162" s="326"/>
      <c r="S1162" s="326"/>
      <c r="T1162" s="326"/>
      <c r="U1162" s="326"/>
      <c r="V1162" s="326"/>
      <c r="W1162" s="326"/>
      <c r="X1162" s="326"/>
      <c r="Y1162" s="326"/>
      <c r="Z1162" s="326"/>
      <c r="AA1162" s="326"/>
      <c r="AB1162" s="326"/>
      <c r="AC1162" s="326"/>
      <c r="AD1162" s="326"/>
      <c r="AE1162" s="326"/>
      <c r="AF1162" s="326"/>
      <c r="AG1162" s="326"/>
      <c r="AH1162" s="326"/>
      <c r="AI1162" s="326"/>
      <c r="AJ1162" s="326"/>
      <c r="AK1162" s="326"/>
      <c r="AL1162" s="326"/>
      <c r="AM1162" s="326"/>
      <c r="AN1162" s="326"/>
      <c r="AO1162" s="326"/>
    </row>
    <row r="1163" spans="1:41" s="92" customFormat="1" ht="15" customHeight="1" x14ac:dyDescent="0.35">
      <c r="A1163" s="411"/>
      <c r="B1163" s="170"/>
      <c r="C1163" s="147" t="s">
        <v>3331</v>
      </c>
      <c r="D1163" s="147" t="s">
        <v>2746</v>
      </c>
      <c r="E1163" s="136" t="s">
        <v>3350</v>
      </c>
      <c r="F1163" s="327">
        <f>+VLOOKUP($E1163,Emissions!$1:$1048576,MATCH(DATE(F$2,1,1),Emissions!$A$1:$LI$1),FALSE)</f>
        <v>18.46059228</v>
      </c>
      <c r="G1163" s="327">
        <f>+VLOOKUP($E1163,Emissions!$1:$1048576,MATCH(DATE(G$2,1,1),Emissions!$A$1:$LI$1),FALSE)</f>
        <v>18.78451845</v>
      </c>
      <c r="H1163" s="327">
        <f>+VLOOKUP($E1163,Emissions!$1:$1048576,MATCH(DATE(H$2,1,1),Emissions!$A$1:$LI$1),FALSE)</f>
        <v>19.119346119999999</v>
      </c>
      <c r="I1163" s="327">
        <f>+VLOOKUP($E1163,Emissions!$1:$1048576,MATCH(DATE(I$2,1,1),Emissions!$A$1:$LI$1),FALSE)</f>
        <v>19.389400599999998</v>
      </c>
      <c r="J1163" s="327">
        <f>+VLOOKUP($E1163,Emissions!$1:$1048576,MATCH(DATE(J$2,1,1),Emissions!$A$1:$LI$1),FALSE)</f>
        <v>19.685799960000001</v>
      </c>
      <c r="K1163" s="327">
        <f>+VLOOKUP($E1163,Emissions!$1:$1048576,MATCH(DATE(K$2,1,1),Emissions!$A$1:$LI$1),FALSE)</f>
        <v>20.129119790000001</v>
      </c>
      <c r="L1163" s="327">
        <f>+VLOOKUP($E1163,Emissions!$1:$1048576,MATCH(DATE(L$2,1,1),Emissions!$A$1:$LI$1),FALSE)</f>
        <v>20.8405883</v>
      </c>
      <c r="M1163" s="327">
        <f>+VLOOKUP($E1163,Emissions!$1:$1048576,MATCH(DATE(M$2,1,1),Emissions!$A$1:$LI$1),FALSE)</f>
        <v>21.636947760000002</v>
      </c>
      <c r="N1163" s="327">
        <f>+VLOOKUP($E1163,Emissions!$1:$1048576,MATCH(DATE(N$2,1,1),Emissions!$A$1:$LI$1),FALSE)</f>
        <v>22.492000310000002</v>
      </c>
      <c r="O1163" s="327">
        <f>+VLOOKUP($E1163,Emissions!$1:$1048576,MATCH(DATE(O$2,1,1),Emissions!$A$1:$LI$1),FALSE)</f>
        <v>23.364395089999999</v>
      </c>
      <c r="P1163" s="327">
        <f>+VLOOKUP($E1163,Emissions!$1:$1048576,MATCH(DATE(P$2,1,1),Emissions!$A$1:$LI$1),FALSE)</f>
        <v>24.211326509999999</v>
      </c>
      <c r="Q1163" s="327">
        <f>+VLOOKUP($E1163,Emissions!$1:$1048576,MATCH(DATE(Q$2,1,1),Emissions!$A$1:$LI$1),FALSE)</f>
        <v>24.972881090000001</v>
      </c>
      <c r="R1163" s="327">
        <f>+VLOOKUP($E1163,Emissions!$1:$1048576,MATCH(DATE(R$2,1,1),Emissions!$A$1:$LI$1),FALSE)</f>
        <v>25.692681650000001</v>
      </c>
      <c r="S1163" s="327">
        <f>+VLOOKUP($E1163,Emissions!$1:$1048576,MATCH(DATE(S$2,1,1),Emissions!$A$1:$LI$1),FALSE)</f>
        <v>26.39585173</v>
      </c>
      <c r="T1163" s="327">
        <f>+VLOOKUP($E1163,Emissions!$1:$1048576,MATCH(DATE(T$2,1,1),Emissions!$A$1:$LI$1),FALSE)</f>
        <v>27.10069902</v>
      </c>
      <c r="U1163" s="327">
        <f>+VLOOKUP($E1163,Emissions!$1:$1048576,MATCH(DATE(U$2,1,1),Emissions!$A$1:$LI$1),FALSE)</f>
        <v>27.824522900000002</v>
      </c>
      <c r="V1163" s="327">
        <f>+VLOOKUP($E1163,Emissions!$1:$1048576,MATCH(DATE(V$2,1,1),Emissions!$A$1:$LI$1),FALSE)</f>
        <v>28.644346110000001</v>
      </c>
      <c r="W1163" s="327">
        <f>+VLOOKUP($E1163,Emissions!$1:$1048576,MATCH(DATE(W$2,1,1),Emissions!$A$1:$LI$1),FALSE)</f>
        <v>29.526553809999999</v>
      </c>
      <c r="X1163" s="327">
        <f>+VLOOKUP($E1163,Emissions!$1:$1048576,MATCH(DATE(X$2,1,1),Emissions!$A$1:$LI$1),FALSE)</f>
        <v>30.471458330000001</v>
      </c>
      <c r="Y1163" s="327">
        <f>+VLOOKUP($E1163,Emissions!$1:$1048576,MATCH(DATE(Y$2,1,1),Emissions!$A$1:$LI$1),FALSE)</f>
        <v>31.48510228</v>
      </c>
      <c r="Z1163" s="327">
        <f>+VLOOKUP($E1163,Emissions!$1:$1048576,MATCH(DATE(Z$2,1,1),Emissions!$A$1:$LI$1),FALSE)</f>
        <v>32.572326840000002</v>
      </c>
      <c r="AA1163" s="327">
        <f>+VLOOKUP($E1163,Emissions!$1:$1048576,MATCH(DATE(AA$2,1,1),Emissions!$A$1:$LI$1),FALSE)</f>
        <v>33.745636949999998</v>
      </c>
      <c r="AB1163" s="327">
        <f>+VLOOKUP($E1163,Emissions!$1:$1048576,MATCH(DATE(AB$2,1,1),Emissions!$A$1:$LI$1),FALSE)</f>
        <v>35.015696910000003</v>
      </c>
      <c r="AC1163" s="327">
        <f>+VLOOKUP($E1163,Emissions!$1:$1048576,MATCH(DATE(AC$2,1,1),Emissions!$A$1:$LI$1),FALSE)</f>
        <v>36.394221960000003</v>
      </c>
      <c r="AD1163" s="327">
        <f>+VLOOKUP($E1163,Emissions!$1:$1048576,MATCH(DATE(AD$2,1,1),Emissions!$A$1:$LI$1),FALSE)</f>
        <v>37.894560660000003</v>
      </c>
      <c r="AE1163" s="327">
        <f>+VLOOKUP($E1163,Emissions!$1:$1048576,MATCH(DATE(AE$2,1,1),Emissions!$A$1:$LI$1),FALSE)</f>
        <v>39.523569549999998</v>
      </c>
      <c r="AF1163" s="327">
        <f>+VLOOKUP($E1163,Emissions!$1:$1048576,MATCH(DATE(AF$2,1,1),Emissions!$A$1:$LI$1),FALSE)</f>
        <v>40.52720712</v>
      </c>
      <c r="AG1163" s="327">
        <f>+VLOOKUP($E1163,Emissions!$1:$1048576,MATCH(DATE(AG$2,1,1),Emissions!$A$1:$LI$1),FALSE)</f>
        <v>41.365816600000002</v>
      </c>
      <c r="AH1163" s="327">
        <f>+VLOOKUP($E1163,Emissions!$1:$1048576,MATCH(DATE(AH$2,1,1),Emissions!$A$1:$LI$1),FALSE)</f>
        <v>42.212179519999999</v>
      </c>
      <c r="AI1163" s="327">
        <f>+VLOOKUP($E1163,Emissions!$1:$1048576,MATCH(DATE(AI$2,1,1),Emissions!$A$1:$LI$1),FALSE)</f>
        <v>43.110026269999999</v>
      </c>
      <c r="AJ1163" s="327">
        <f>+VLOOKUP($E1163,Emissions!$1:$1048576,MATCH(DATE(AJ$2,1,1),Emissions!$A$1:$LI$1),FALSE)</f>
        <v>44.059548790000001</v>
      </c>
      <c r="AK1163" s="327">
        <f>+VLOOKUP($E1163,Emissions!$1:$1048576,MATCH(DATE(AK$2,1,1),Emissions!$A$1:$LI$1),FALSE)</f>
        <v>45.049321990000003</v>
      </c>
      <c r="AL1163" s="327">
        <f>+VLOOKUP($E1163,Emissions!$1:$1048576,MATCH(DATE(AL$2,1,1),Emissions!$A$1:$LI$1),FALSE)</f>
        <v>46.066442590000001</v>
      </c>
      <c r="AM1163" s="327">
        <f>+VLOOKUP($E1163,Emissions!$1:$1048576,MATCH(DATE(AM$2,1,1),Emissions!$A$1:$LI$1),FALSE)</f>
        <v>47.09889313</v>
      </c>
      <c r="AN1163" s="327">
        <f>+VLOOKUP($E1163,Emissions!$1:$1048576,MATCH(DATE(AN$2,1,1),Emissions!$A$1:$LI$1),FALSE)</f>
        <v>48.13583534</v>
      </c>
      <c r="AO1163" s="327">
        <f>+VLOOKUP($E1163,Emissions!$1:$1048576,MATCH(DATE(AO$2,1,1),Emissions!$A$1:$LI$1),FALSE)</f>
        <v>49.167391940000002</v>
      </c>
    </row>
    <row r="1164" spans="1:41" s="92" customFormat="1" ht="15" customHeight="1" x14ac:dyDescent="0.35">
      <c r="A1164" s="411"/>
      <c r="B1164" s="170"/>
      <c r="C1164" s="137" t="s">
        <v>3332</v>
      </c>
      <c r="D1164" s="147" t="s">
        <v>2746</v>
      </c>
      <c r="E1164" s="136" t="s">
        <v>3591</v>
      </c>
      <c r="F1164" s="327">
        <f>+VLOOKUP($E1164,Emissions!$1:$1048576,MATCH(DATE(F$2,1,1),Emissions!$A$1:$LI$1),FALSE)</f>
        <v>0</v>
      </c>
      <c r="G1164" s="327">
        <f>+VLOOKUP($E1164,Emissions!$1:$1048576,MATCH(DATE(G$2,1,1),Emissions!$A$1:$LI$1),FALSE)</f>
        <v>0</v>
      </c>
      <c r="H1164" s="327">
        <f>+VLOOKUP($E1164,Emissions!$1:$1048576,MATCH(DATE(H$2,1,1),Emissions!$A$1:$LI$1),FALSE)</f>
        <v>0</v>
      </c>
      <c r="I1164" s="327">
        <f>+VLOOKUP($E1164,Emissions!$1:$1048576,MATCH(DATE(I$2,1,1),Emissions!$A$1:$LI$1),FALSE)</f>
        <v>0</v>
      </c>
      <c r="J1164" s="327">
        <f>+VLOOKUP($E1164,Emissions!$1:$1048576,MATCH(DATE(J$2,1,1),Emissions!$A$1:$LI$1),FALSE)</f>
        <v>0</v>
      </c>
      <c r="K1164" s="327">
        <f>+VLOOKUP($E1164,Emissions!$1:$1048576,MATCH(DATE(K$2,1,1),Emissions!$A$1:$LI$1),FALSE)</f>
        <v>0</v>
      </c>
      <c r="L1164" s="327">
        <f>+VLOOKUP($E1164,Emissions!$1:$1048576,MATCH(DATE(L$2,1,1),Emissions!$A$1:$LI$1),FALSE)</f>
        <v>0</v>
      </c>
      <c r="M1164" s="327">
        <f>+VLOOKUP($E1164,Emissions!$1:$1048576,MATCH(DATE(M$2,1,1),Emissions!$A$1:$LI$1),FALSE)</f>
        <v>0</v>
      </c>
      <c r="N1164" s="327">
        <f>+VLOOKUP($E1164,Emissions!$1:$1048576,MATCH(DATE(N$2,1,1),Emissions!$A$1:$LI$1),FALSE)</f>
        <v>0</v>
      </c>
      <c r="O1164" s="327">
        <f>+VLOOKUP($E1164,Emissions!$1:$1048576,MATCH(DATE(O$2,1,1),Emissions!$A$1:$LI$1),FALSE)</f>
        <v>0</v>
      </c>
      <c r="P1164" s="327">
        <f>+VLOOKUP($E1164,Emissions!$1:$1048576,MATCH(DATE(P$2,1,1),Emissions!$A$1:$LI$1),FALSE)</f>
        <v>0</v>
      </c>
      <c r="Q1164" s="327">
        <f>+VLOOKUP($E1164,Emissions!$1:$1048576,MATCH(DATE(Q$2,1,1),Emissions!$A$1:$LI$1),FALSE)</f>
        <v>0</v>
      </c>
      <c r="R1164" s="327">
        <f>+VLOOKUP($E1164,Emissions!$1:$1048576,MATCH(DATE(R$2,1,1),Emissions!$A$1:$LI$1),FALSE)</f>
        <v>0</v>
      </c>
      <c r="S1164" s="327">
        <f>+VLOOKUP($E1164,Emissions!$1:$1048576,MATCH(DATE(S$2,1,1),Emissions!$A$1:$LI$1),FALSE)</f>
        <v>0</v>
      </c>
      <c r="T1164" s="327">
        <f>+VLOOKUP($E1164,Emissions!$1:$1048576,MATCH(DATE(T$2,1,1),Emissions!$A$1:$LI$1),FALSE)</f>
        <v>0</v>
      </c>
      <c r="U1164" s="327">
        <f>+VLOOKUP($E1164,Emissions!$1:$1048576,MATCH(DATE(U$2,1,1),Emissions!$A$1:$LI$1),FALSE)</f>
        <v>0</v>
      </c>
      <c r="V1164" s="327">
        <f>+VLOOKUP($E1164,Emissions!$1:$1048576,MATCH(DATE(V$2,1,1),Emissions!$A$1:$LI$1),FALSE)</f>
        <v>0</v>
      </c>
      <c r="W1164" s="327">
        <f>+VLOOKUP($E1164,Emissions!$1:$1048576,MATCH(DATE(W$2,1,1),Emissions!$A$1:$LI$1),FALSE)</f>
        <v>0</v>
      </c>
      <c r="X1164" s="327">
        <f>+VLOOKUP($E1164,Emissions!$1:$1048576,MATCH(DATE(X$2,1,1),Emissions!$A$1:$LI$1),FALSE)</f>
        <v>0</v>
      </c>
      <c r="Y1164" s="327">
        <f>+VLOOKUP($E1164,Emissions!$1:$1048576,MATCH(DATE(Y$2,1,1),Emissions!$A$1:$LI$1),FALSE)</f>
        <v>0</v>
      </c>
      <c r="Z1164" s="327">
        <f>+VLOOKUP($E1164,Emissions!$1:$1048576,MATCH(DATE(Z$2,1,1),Emissions!$A$1:$LI$1),FALSE)</f>
        <v>0</v>
      </c>
      <c r="AA1164" s="327">
        <f>+VLOOKUP($E1164,Emissions!$1:$1048576,MATCH(DATE(AA$2,1,1),Emissions!$A$1:$LI$1),FALSE)</f>
        <v>0</v>
      </c>
      <c r="AB1164" s="327">
        <f>+VLOOKUP($E1164,Emissions!$1:$1048576,MATCH(DATE(AB$2,1,1),Emissions!$A$1:$LI$1),FALSE)</f>
        <v>0</v>
      </c>
      <c r="AC1164" s="327">
        <f>+VLOOKUP($E1164,Emissions!$1:$1048576,MATCH(DATE(AC$2,1,1),Emissions!$A$1:$LI$1),FALSE)</f>
        <v>0</v>
      </c>
      <c r="AD1164" s="327">
        <f>+VLOOKUP($E1164,Emissions!$1:$1048576,MATCH(DATE(AD$2,1,1),Emissions!$A$1:$LI$1),FALSE)</f>
        <v>0</v>
      </c>
      <c r="AE1164" s="327">
        <f>+VLOOKUP($E1164,Emissions!$1:$1048576,MATCH(DATE(AE$2,1,1),Emissions!$A$1:$LI$1),FALSE)</f>
        <v>0</v>
      </c>
      <c r="AF1164" s="327">
        <f>+VLOOKUP($E1164,Emissions!$1:$1048576,MATCH(DATE(AF$2,1,1),Emissions!$A$1:$LI$1),FALSE)</f>
        <v>0</v>
      </c>
      <c r="AG1164" s="327">
        <f>+VLOOKUP($E1164,Emissions!$1:$1048576,MATCH(DATE(AG$2,1,1),Emissions!$A$1:$LI$1),FALSE)</f>
        <v>0</v>
      </c>
      <c r="AH1164" s="327">
        <f>+VLOOKUP($E1164,Emissions!$1:$1048576,MATCH(DATE(AH$2,1,1),Emissions!$A$1:$LI$1),FALSE)</f>
        <v>0</v>
      </c>
      <c r="AI1164" s="327">
        <f>+VLOOKUP($E1164,Emissions!$1:$1048576,MATCH(DATE(AI$2,1,1),Emissions!$A$1:$LI$1),FALSE)</f>
        <v>0</v>
      </c>
      <c r="AJ1164" s="327">
        <f>+VLOOKUP($E1164,Emissions!$1:$1048576,MATCH(DATE(AJ$2,1,1),Emissions!$A$1:$LI$1),FALSE)</f>
        <v>0</v>
      </c>
      <c r="AK1164" s="327">
        <f>+VLOOKUP($E1164,Emissions!$1:$1048576,MATCH(DATE(AK$2,1,1),Emissions!$A$1:$LI$1),FALSE)</f>
        <v>0</v>
      </c>
      <c r="AL1164" s="327">
        <f>+VLOOKUP($E1164,Emissions!$1:$1048576,MATCH(DATE(AL$2,1,1),Emissions!$A$1:$LI$1),FALSE)</f>
        <v>0</v>
      </c>
      <c r="AM1164" s="327">
        <f>+VLOOKUP($E1164,Emissions!$1:$1048576,MATCH(DATE(AM$2,1,1),Emissions!$A$1:$LI$1),FALSE)</f>
        <v>0</v>
      </c>
      <c r="AN1164" s="327">
        <f>+VLOOKUP($E1164,Emissions!$1:$1048576,MATCH(DATE(AN$2,1,1),Emissions!$A$1:$LI$1),FALSE)</f>
        <v>0</v>
      </c>
      <c r="AO1164" s="327">
        <f>+VLOOKUP($E1164,Emissions!$1:$1048576,MATCH(DATE(AO$2,1,1),Emissions!$A$1:$LI$1),FALSE)</f>
        <v>0</v>
      </c>
    </row>
    <row r="1165" spans="1:41" ht="15" customHeight="1" x14ac:dyDescent="0.35">
      <c r="A1165" s="411"/>
      <c r="B1165" s="170"/>
      <c r="C1165" s="138" t="s">
        <v>724</v>
      </c>
      <c r="D1165" s="114" t="s">
        <v>2746</v>
      </c>
      <c r="E1165" s="50" t="s">
        <v>3592</v>
      </c>
      <c r="F1165" s="361">
        <f>+VLOOKUP($E1165,Emissions!$1:$1048576,MATCH(DATE(F$2,1,1),Emissions!$A$1:$LI$1),FALSE)</f>
        <v>0</v>
      </c>
      <c r="G1165" s="361">
        <f>+VLOOKUP($E1165,Emissions!$1:$1048576,MATCH(DATE(G$2,1,1),Emissions!$A$1:$LI$1),FALSE)</f>
        <v>0</v>
      </c>
      <c r="H1165" s="361">
        <f>+VLOOKUP($E1165,Emissions!$1:$1048576,MATCH(DATE(H$2,1,1),Emissions!$A$1:$LI$1),FALSE)</f>
        <v>0</v>
      </c>
      <c r="I1165" s="361">
        <f>+VLOOKUP($E1165,Emissions!$1:$1048576,MATCH(DATE(I$2,1,1),Emissions!$A$1:$LI$1),FALSE)</f>
        <v>0</v>
      </c>
      <c r="J1165" s="361">
        <f>+VLOOKUP($E1165,Emissions!$1:$1048576,MATCH(DATE(J$2,1,1),Emissions!$A$1:$LI$1),FALSE)</f>
        <v>0</v>
      </c>
      <c r="K1165" s="361">
        <f>+VLOOKUP($E1165,Emissions!$1:$1048576,MATCH(DATE(K$2,1,1),Emissions!$A$1:$LI$1),FALSE)</f>
        <v>0</v>
      </c>
      <c r="L1165" s="361">
        <f>+VLOOKUP($E1165,Emissions!$1:$1048576,MATCH(DATE(L$2,1,1),Emissions!$A$1:$LI$1),FALSE)</f>
        <v>0</v>
      </c>
      <c r="M1165" s="361">
        <f>+VLOOKUP($E1165,Emissions!$1:$1048576,MATCH(DATE(M$2,1,1),Emissions!$A$1:$LI$1),FALSE)</f>
        <v>0</v>
      </c>
      <c r="N1165" s="361">
        <f>+VLOOKUP($E1165,Emissions!$1:$1048576,MATCH(DATE(N$2,1,1),Emissions!$A$1:$LI$1),FALSE)</f>
        <v>0</v>
      </c>
      <c r="O1165" s="361">
        <f>+VLOOKUP($E1165,Emissions!$1:$1048576,MATCH(DATE(O$2,1,1),Emissions!$A$1:$LI$1),FALSE)</f>
        <v>0</v>
      </c>
      <c r="P1165" s="361">
        <f>+VLOOKUP($E1165,Emissions!$1:$1048576,MATCH(DATE(P$2,1,1),Emissions!$A$1:$LI$1),FALSE)</f>
        <v>0</v>
      </c>
      <c r="Q1165" s="361">
        <f>+VLOOKUP($E1165,Emissions!$1:$1048576,MATCH(DATE(Q$2,1,1),Emissions!$A$1:$LI$1),FALSE)</f>
        <v>0</v>
      </c>
      <c r="R1165" s="361">
        <f>+VLOOKUP($E1165,Emissions!$1:$1048576,MATCH(DATE(R$2,1,1),Emissions!$A$1:$LI$1),FALSE)</f>
        <v>0</v>
      </c>
      <c r="S1165" s="361">
        <f>+VLOOKUP($E1165,Emissions!$1:$1048576,MATCH(DATE(S$2,1,1),Emissions!$A$1:$LI$1),FALSE)</f>
        <v>0</v>
      </c>
      <c r="T1165" s="361">
        <f>+VLOOKUP($E1165,Emissions!$1:$1048576,MATCH(DATE(T$2,1,1),Emissions!$A$1:$LI$1),FALSE)</f>
        <v>0</v>
      </c>
      <c r="U1165" s="361">
        <f>+VLOOKUP($E1165,Emissions!$1:$1048576,MATCH(DATE(U$2,1,1),Emissions!$A$1:$LI$1),FALSE)</f>
        <v>0</v>
      </c>
      <c r="V1165" s="361">
        <f>+VLOOKUP($E1165,Emissions!$1:$1048576,MATCH(DATE(V$2,1,1),Emissions!$A$1:$LI$1),FALSE)</f>
        <v>0</v>
      </c>
      <c r="W1165" s="361">
        <f>+VLOOKUP($E1165,Emissions!$1:$1048576,MATCH(DATE(W$2,1,1),Emissions!$A$1:$LI$1),FALSE)</f>
        <v>0</v>
      </c>
      <c r="X1165" s="361">
        <f>+VLOOKUP($E1165,Emissions!$1:$1048576,MATCH(DATE(X$2,1,1),Emissions!$A$1:$LI$1),FALSE)</f>
        <v>0</v>
      </c>
      <c r="Y1165" s="361">
        <f>+VLOOKUP($E1165,Emissions!$1:$1048576,MATCH(DATE(Y$2,1,1),Emissions!$A$1:$LI$1),FALSE)</f>
        <v>0</v>
      </c>
      <c r="Z1165" s="361">
        <f>+VLOOKUP($E1165,Emissions!$1:$1048576,MATCH(DATE(Z$2,1,1),Emissions!$A$1:$LI$1),FALSE)</f>
        <v>0</v>
      </c>
      <c r="AA1165" s="361">
        <f>+VLOOKUP($E1165,Emissions!$1:$1048576,MATCH(DATE(AA$2,1,1),Emissions!$A$1:$LI$1),FALSE)</f>
        <v>0</v>
      </c>
      <c r="AB1165" s="361">
        <f>+VLOOKUP($E1165,Emissions!$1:$1048576,MATCH(DATE(AB$2,1,1),Emissions!$A$1:$LI$1),FALSE)</f>
        <v>0</v>
      </c>
      <c r="AC1165" s="361">
        <f>+VLOOKUP($E1165,Emissions!$1:$1048576,MATCH(DATE(AC$2,1,1),Emissions!$A$1:$LI$1),FALSE)</f>
        <v>0</v>
      </c>
      <c r="AD1165" s="361">
        <f>+VLOOKUP($E1165,Emissions!$1:$1048576,MATCH(DATE(AD$2,1,1),Emissions!$A$1:$LI$1),FALSE)</f>
        <v>0</v>
      </c>
      <c r="AE1165" s="361">
        <f>+VLOOKUP($E1165,Emissions!$1:$1048576,MATCH(DATE(AE$2,1,1),Emissions!$A$1:$LI$1),FALSE)</f>
        <v>0</v>
      </c>
      <c r="AF1165" s="361">
        <f>+VLOOKUP($E1165,Emissions!$1:$1048576,MATCH(DATE(AF$2,1,1),Emissions!$A$1:$LI$1),FALSE)</f>
        <v>0</v>
      </c>
      <c r="AG1165" s="361">
        <f>+VLOOKUP($E1165,Emissions!$1:$1048576,MATCH(DATE(AG$2,1,1),Emissions!$A$1:$LI$1),FALSE)</f>
        <v>0</v>
      </c>
      <c r="AH1165" s="361">
        <f>+VLOOKUP($E1165,Emissions!$1:$1048576,MATCH(DATE(AH$2,1,1),Emissions!$A$1:$LI$1),FALSE)</f>
        <v>0</v>
      </c>
      <c r="AI1165" s="361">
        <f>+VLOOKUP($E1165,Emissions!$1:$1048576,MATCH(DATE(AI$2,1,1),Emissions!$A$1:$LI$1),FALSE)</f>
        <v>0</v>
      </c>
      <c r="AJ1165" s="361">
        <f>+VLOOKUP($E1165,Emissions!$1:$1048576,MATCH(DATE(AJ$2,1,1),Emissions!$A$1:$LI$1),FALSE)</f>
        <v>0</v>
      </c>
      <c r="AK1165" s="361">
        <f>+VLOOKUP($E1165,Emissions!$1:$1048576,MATCH(DATE(AK$2,1,1),Emissions!$A$1:$LI$1),FALSE)</f>
        <v>0</v>
      </c>
      <c r="AL1165" s="361">
        <f>+VLOOKUP($E1165,Emissions!$1:$1048576,MATCH(DATE(AL$2,1,1),Emissions!$A$1:$LI$1),FALSE)</f>
        <v>0</v>
      </c>
      <c r="AM1165" s="361">
        <f>+VLOOKUP($E1165,Emissions!$1:$1048576,MATCH(DATE(AM$2,1,1),Emissions!$A$1:$LI$1),FALSE)</f>
        <v>0</v>
      </c>
      <c r="AN1165" s="361">
        <f>+VLOOKUP($E1165,Emissions!$1:$1048576,MATCH(DATE(AN$2,1,1),Emissions!$A$1:$LI$1),FALSE)</f>
        <v>0</v>
      </c>
      <c r="AO1165" s="361">
        <f>+VLOOKUP($E1165,Emissions!$1:$1048576,MATCH(DATE(AO$2,1,1),Emissions!$A$1:$LI$1),FALSE)</f>
        <v>0</v>
      </c>
    </row>
    <row r="1166" spans="1:41" ht="15" customHeight="1" x14ac:dyDescent="0.35">
      <c r="A1166" s="411"/>
      <c r="B1166" s="170"/>
      <c r="C1166" s="138" t="s">
        <v>725</v>
      </c>
      <c r="D1166" s="114" t="s">
        <v>2746</v>
      </c>
      <c r="E1166" s="50" t="s">
        <v>3593</v>
      </c>
      <c r="F1166" s="361">
        <f>+VLOOKUP($E1166,Emissions!$1:$1048576,MATCH(DATE(F$2,1,1),Emissions!$A$1:$LI$1),FALSE)</f>
        <v>0</v>
      </c>
      <c r="G1166" s="361">
        <f>+VLOOKUP($E1166,Emissions!$1:$1048576,MATCH(DATE(G$2,1,1),Emissions!$A$1:$LI$1),FALSE)</f>
        <v>0</v>
      </c>
      <c r="H1166" s="361">
        <f>+VLOOKUP($E1166,Emissions!$1:$1048576,MATCH(DATE(H$2,1,1),Emissions!$A$1:$LI$1),FALSE)</f>
        <v>0</v>
      </c>
      <c r="I1166" s="361">
        <f>+VLOOKUP($E1166,Emissions!$1:$1048576,MATCH(DATE(I$2,1,1),Emissions!$A$1:$LI$1),FALSE)</f>
        <v>0</v>
      </c>
      <c r="J1166" s="361">
        <f>+VLOOKUP($E1166,Emissions!$1:$1048576,MATCH(DATE(J$2,1,1),Emissions!$A$1:$LI$1),FALSE)</f>
        <v>0</v>
      </c>
      <c r="K1166" s="361">
        <f>+VLOOKUP($E1166,Emissions!$1:$1048576,MATCH(DATE(K$2,1,1),Emissions!$A$1:$LI$1),FALSE)</f>
        <v>0</v>
      </c>
      <c r="L1166" s="361">
        <f>+VLOOKUP($E1166,Emissions!$1:$1048576,MATCH(DATE(L$2,1,1),Emissions!$A$1:$LI$1),FALSE)</f>
        <v>0</v>
      </c>
      <c r="M1166" s="361">
        <f>+VLOOKUP($E1166,Emissions!$1:$1048576,MATCH(DATE(M$2,1,1),Emissions!$A$1:$LI$1),FALSE)</f>
        <v>0</v>
      </c>
      <c r="N1166" s="361">
        <f>+VLOOKUP($E1166,Emissions!$1:$1048576,MATCH(DATE(N$2,1,1),Emissions!$A$1:$LI$1),FALSE)</f>
        <v>0</v>
      </c>
      <c r="O1166" s="361">
        <f>+VLOOKUP($E1166,Emissions!$1:$1048576,MATCH(DATE(O$2,1,1),Emissions!$A$1:$LI$1),FALSE)</f>
        <v>0</v>
      </c>
      <c r="P1166" s="361">
        <f>+VLOOKUP($E1166,Emissions!$1:$1048576,MATCH(DATE(P$2,1,1),Emissions!$A$1:$LI$1),FALSE)</f>
        <v>0</v>
      </c>
      <c r="Q1166" s="361">
        <f>+VLOOKUP($E1166,Emissions!$1:$1048576,MATCH(DATE(Q$2,1,1),Emissions!$A$1:$LI$1),FALSE)</f>
        <v>0</v>
      </c>
      <c r="R1166" s="361">
        <f>+VLOOKUP($E1166,Emissions!$1:$1048576,MATCH(DATE(R$2,1,1),Emissions!$A$1:$LI$1),FALSE)</f>
        <v>0</v>
      </c>
      <c r="S1166" s="361">
        <f>+VLOOKUP($E1166,Emissions!$1:$1048576,MATCH(DATE(S$2,1,1),Emissions!$A$1:$LI$1),FALSE)</f>
        <v>0</v>
      </c>
      <c r="T1166" s="361">
        <f>+VLOOKUP($E1166,Emissions!$1:$1048576,MATCH(DATE(T$2,1,1),Emissions!$A$1:$LI$1),FALSE)</f>
        <v>0</v>
      </c>
      <c r="U1166" s="361">
        <f>+VLOOKUP($E1166,Emissions!$1:$1048576,MATCH(DATE(U$2,1,1),Emissions!$A$1:$LI$1),FALSE)</f>
        <v>0</v>
      </c>
      <c r="V1166" s="361">
        <f>+VLOOKUP($E1166,Emissions!$1:$1048576,MATCH(DATE(V$2,1,1),Emissions!$A$1:$LI$1),FALSE)</f>
        <v>0</v>
      </c>
      <c r="W1166" s="361">
        <f>+VLOOKUP($E1166,Emissions!$1:$1048576,MATCH(DATE(W$2,1,1),Emissions!$A$1:$LI$1),FALSE)</f>
        <v>0</v>
      </c>
      <c r="X1166" s="361">
        <f>+VLOOKUP($E1166,Emissions!$1:$1048576,MATCH(DATE(X$2,1,1),Emissions!$A$1:$LI$1),FALSE)</f>
        <v>0</v>
      </c>
      <c r="Y1166" s="361">
        <f>+VLOOKUP($E1166,Emissions!$1:$1048576,MATCH(DATE(Y$2,1,1),Emissions!$A$1:$LI$1),FALSE)</f>
        <v>0</v>
      </c>
      <c r="Z1166" s="361">
        <f>+VLOOKUP($E1166,Emissions!$1:$1048576,MATCH(DATE(Z$2,1,1),Emissions!$A$1:$LI$1),FALSE)</f>
        <v>0</v>
      </c>
      <c r="AA1166" s="361">
        <f>+VLOOKUP($E1166,Emissions!$1:$1048576,MATCH(DATE(AA$2,1,1),Emissions!$A$1:$LI$1),FALSE)</f>
        <v>0</v>
      </c>
      <c r="AB1166" s="361">
        <f>+VLOOKUP($E1166,Emissions!$1:$1048576,MATCH(DATE(AB$2,1,1),Emissions!$A$1:$LI$1),FALSE)</f>
        <v>0</v>
      </c>
      <c r="AC1166" s="361">
        <f>+VLOOKUP($E1166,Emissions!$1:$1048576,MATCH(DATE(AC$2,1,1),Emissions!$A$1:$LI$1),FALSE)</f>
        <v>0</v>
      </c>
      <c r="AD1166" s="361">
        <f>+VLOOKUP($E1166,Emissions!$1:$1048576,MATCH(DATE(AD$2,1,1),Emissions!$A$1:$LI$1),FALSE)</f>
        <v>0</v>
      </c>
      <c r="AE1166" s="361">
        <f>+VLOOKUP($E1166,Emissions!$1:$1048576,MATCH(DATE(AE$2,1,1),Emissions!$A$1:$LI$1),FALSE)</f>
        <v>0</v>
      </c>
      <c r="AF1166" s="361">
        <f>+VLOOKUP($E1166,Emissions!$1:$1048576,MATCH(DATE(AF$2,1,1),Emissions!$A$1:$LI$1),FALSE)</f>
        <v>0</v>
      </c>
      <c r="AG1166" s="361">
        <f>+VLOOKUP($E1166,Emissions!$1:$1048576,MATCH(DATE(AG$2,1,1),Emissions!$A$1:$LI$1),FALSE)</f>
        <v>0</v>
      </c>
      <c r="AH1166" s="361">
        <f>+VLOOKUP($E1166,Emissions!$1:$1048576,MATCH(DATE(AH$2,1,1),Emissions!$A$1:$LI$1),FALSE)</f>
        <v>0</v>
      </c>
      <c r="AI1166" s="361">
        <f>+VLOOKUP($E1166,Emissions!$1:$1048576,MATCH(DATE(AI$2,1,1),Emissions!$A$1:$LI$1),FALSE)</f>
        <v>0</v>
      </c>
      <c r="AJ1166" s="361">
        <f>+VLOOKUP($E1166,Emissions!$1:$1048576,MATCH(DATE(AJ$2,1,1),Emissions!$A$1:$LI$1),FALSE)</f>
        <v>0</v>
      </c>
      <c r="AK1166" s="361">
        <f>+VLOOKUP($E1166,Emissions!$1:$1048576,MATCH(DATE(AK$2,1,1),Emissions!$A$1:$LI$1),FALSE)</f>
        <v>0</v>
      </c>
      <c r="AL1166" s="361">
        <f>+VLOOKUP($E1166,Emissions!$1:$1048576,MATCH(DATE(AL$2,1,1),Emissions!$A$1:$LI$1),FALSE)</f>
        <v>0</v>
      </c>
      <c r="AM1166" s="361">
        <f>+VLOOKUP($E1166,Emissions!$1:$1048576,MATCH(DATE(AM$2,1,1),Emissions!$A$1:$LI$1),FALSE)</f>
        <v>0</v>
      </c>
      <c r="AN1166" s="361">
        <f>+VLOOKUP($E1166,Emissions!$1:$1048576,MATCH(DATE(AN$2,1,1),Emissions!$A$1:$LI$1),FALSE)</f>
        <v>0</v>
      </c>
      <c r="AO1166" s="361">
        <f>+VLOOKUP($E1166,Emissions!$1:$1048576,MATCH(DATE(AO$2,1,1),Emissions!$A$1:$LI$1),FALSE)</f>
        <v>0</v>
      </c>
    </row>
    <row r="1167" spans="1:41" s="92" customFormat="1" ht="15" customHeight="1" x14ac:dyDescent="0.35">
      <c r="A1167" s="411"/>
      <c r="B1167" s="170"/>
      <c r="C1167" s="137" t="s">
        <v>3333</v>
      </c>
      <c r="D1167" s="147" t="s">
        <v>2746</v>
      </c>
      <c r="E1167" s="136" t="s">
        <v>3594</v>
      </c>
      <c r="F1167" s="327">
        <f>+VLOOKUP($E1167,Emissions!$1:$1048576,MATCH(DATE(F$2,1,1),Emissions!$A$1:$LI$1),FALSE)</f>
        <v>11.56965123</v>
      </c>
      <c r="G1167" s="327">
        <f>+VLOOKUP($E1167,Emissions!$1:$1048576,MATCH(DATE(G$2,1,1),Emissions!$A$1:$LI$1),FALSE)</f>
        <v>11.81685193</v>
      </c>
      <c r="H1167" s="327">
        <f>+VLOOKUP($E1167,Emissions!$1:$1048576,MATCH(DATE(H$2,1,1),Emissions!$A$1:$LI$1),FALSE)</f>
        <v>12.07197393</v>
      </c>
      <c r="I1167" s="327">
        <f>+VLOOKUP($E1167,Emissions!$1:$1048576,MATCH(DATE(I$2,1,1),Emissions!$A$1:$LI$1),FALSE)</f>
        <v>12.281897710000001</v>
      </c>
      <c r="J1167" s="327">
        <f>+VLOOKUP($E1167,Emissions!$1:$1048576,MATCH(DATE(J$2,1,1),Emissions!$A$1:$LI$1),FALSE)</f>
        <v>12.51463813</v>
      </c>
      <c r="K1167" s="327">
        <f>+VLOOKUP($E1167,Emissions!$1:$1048576,MATCH(DATE(K$2,1,1),Emissions!$A$1:$LI$1),FALSE)</f>
        <v>12.86307122</v>
      </c>
      <c r="L1167" s="327">
        <f>+VLOOKUP($E1167,Emissions!$1:$1048576,MATCH(DATE(L$2,1,1),Emissions!$A$1:$LI$1),FALSE)</f>
        <v>13.25239468</v>
      </c>
      <c r="M1167" s="327">
        <f>+VLOOKUP($E1167,Emissions!$1:$1048576,MATCH(DATE(M$2,1,1),Emissions!$A$1:$LI$1),FALSE)</f>
        <v>13.66481082</v>
      </c>
      <c r="N1167" s="327">
        <f>+VLOOKUP($E1167,Emissions!$1:$1048576,MATCH(DATE(N$2,1,1),Emissions!$A$1:$LI$1),FALSE)</f>
        <v>14.09624425</v>
      </c>
      <c r="O1167" s="327">
        <f>+VLOOKUP($E1167,Emissions!$1:$1048576,MATCH(DATE(O$2,1,1),Emissions!$A$1:$LI$1),FALSE)</f>
        <v>14.518365790000001</v>
      </c>
      <c r="P1167" s="327">
        <f>+VLOOKUP($E1167,Emissions!$1:$1048576,MATCH(DATE(P$2,1,1),Emissions!$A$1:$LI$1),FALSE)</f>
        <v>14.898253950000001</v>
      </c>
      <c r="Q1167" s="327">
        <f>+VLOOKUP($E1167,Emissions!$1:$1048576,MATCH(DATE(Q$2,1,1),Emissions!$A$1:$LI$1),FALSE)</f>
        <v>15.236607790000001</v>
      </c>
      <c r="R1167" s="327">
        <f>+VLOOKUP($E1167,Emissions!$1:$1048576,MATCH(DATE(R$2,1,1),Emissions!$A$1:$LI$1),FALSE)</f>
        <v>15.538607949999999</v>
      </c>
      <c r="S1167" s="327">
        <f>+VLOOKUP($E1167,Emissions!$1:$1048576,MATCH(DATE(S$2,1,1),Emissions!$A$1:$LI$1),FALSE)</f>
        <v>15.81243684</v>
      </c>
      <c r="T1167" s="327">
        <f>+VLOOKUP($E1167,Emissions!$1:$1048576,MATCH(DATE(T$2,1,1),Emissions!$A$1:$LI$1),FALSE)</f>
        <v>16.068165619999998</v>
      </c>
      <c r="U1167" s="327">
        <f>+VLOOKUP($E1167,Emissions!$1:$1048576,MATCH(DATE(U$2,1,1),Emissions!$A$1:$LI$1),FALSE)</f>
        <v>16.316212830000001</v>
      </c>
      <c r="V1167" s="327">
        <f>+VLOOKUP($E1167,Emissions!$1:$1048576,MATCH(DATE(V$2,1,1),Emissions!$A$1:$LI$1),FALSE)</f>
        <v>16.564859569999999</v>
      </c>
      <c r="W1167" s="327">
        <f>+VLOOKUP($E1167,Emissions!$1:$1048576,MATCH(DATE(W$2,1,1),Emissions!$A$1:$LI$1),FALSE)</f>
        <v>16.820743409999999</v>
      </c>
      <c r="X1167" s="327">
        <f>+VLOOKUP($E1167,Emissions!$1:$1048576,MATCH(DATE(X$2,1,1),Emissions!$A$1:$LI$1),FALSE)</f>
        <v>17.08983971</v>
      </c>
      <c r="Y1167" s="327">
        <f>+VLOOKUP($E1167,Emissions!$1:$1048576,MATCH(DATE(Y$2,1,1),Emissions!$A$1:$LI$1),FALSE)</f>
        <v>17.37673513</v>
      </c>
      <c r="Z1167" s="327">
        <f>+VLOOKUP($E1167,Emissions!$1:$1048576,MATCH(DATE(Z$2,1,1),Emissions!$A$1:$LI$1),FALSE)</f>
        <v>17.684393610000001</v>
      </c>
      <c r="AA1167" s="327">
        <f>+VLOOKUP($E1167,Emissions!$1:$1048576,MATCH(DATE(AA$2,1,1),Emissions!$A$1:$LI$1),FALSE)</f>
        <v>18.016691699999999</v>
      </c>
      <c r="AB1167" s="327">
        <f>+VLOOKUP($E1167,Emissions!$1:$1048576,MATCH(DATE(AB$2,1,1),Emissions!$A$1:$LI$1),FALSE)</f>
        <v>18.376510230000001</v>
      </c>
      <c r="AC1167" s="327">
        <f>+VLOOKUP($E1167,Emissions!$1:$1048576,MATCH(DATE(AC$2,1,1),Emissions!$A$1:$LI$1),FALSE)</f>
        <v>18.765930999999998</v>
      </c>
      <c r="AD1167" s="327">
        <f>+VLOOKUP($E1167,Emissions!$1:$1048576,MATCH(DATE(AD$2,1,1),Emissions!$A$1:$LI$1),FALSE)</f>
        <v>19.18628708</v>
      </c>
      <c r="AE1167" s="327">
        <f>+VLOOKUP($E1167,Emissions!$1:$1048576,MATCH(DATE(AE$2,1,1),Emissions!$A$1:$LI$1),FALSE)</f>
        <v>19.63637774</v>
      </c>
      <c r="AF1167" s="327">
        <f>+VLOOKUP($E1167,Emissions!$1:$1048576,MATCH(DATE(AF$2,1,1),Emissions!$A$1:$LI$1),FALSE)</f>
        <v>20.110169339999999</v>
      </c>
      <c r="AG1167" s="327">
        <f>+VLOOKUP($E1167,Emissions!$1:$1048576,MATCH(DATE(AG$2,1,1),Emissions!$A$1:$LI$1),FALSE)</f>
        <v>20.608084789999999</v>
      </c>
      <c r="AH1167" s="327">
        <f>+VLOOKUP($E1167,Emissions!$1:$1048576,MATCH(DATE(AH$2,1,1),Emissions!$A$1:$LI$1),FALSE)</f>
        <v>21.13152526</v>
      </c>
      <c r="AI1167" s="327">
        <f>+VLOOKUP($E1167,Emissions!$1:$1048576,MATCH(DATE(AI$2,1,1),Emissions!$A$1:$LI$1),FALSE)</f>
        <v>21.678428619999998</v>
      </c>
      <c r="AJ1167" s="327">
        <f>+VLOOKUP($E1167,Emissions!$1:$1048576,MATCH(DATE(AJ$2,1,1),Emissions!$A$1:$LI$1),FALSE)</f>
        <v>22.2442265</v>
      </c>
      <c r="AK1167" s="327">
        <f>+VLOOKUP($E1167,Emissions!$1:$1048576,MATCH(DATE(AK$2,1,1),Emissions!$A$1:$LI$1),FALSE)</f>
        <v>22.82369538</v>
      </c>
      <c r="AL1167" s="327">
        <f>+VLOOKUP($E1167,Emissions!$1:$1048576,MATCH(DATE(AL$2,1,1),Emissions!$A$1:$LI$1),FALSE)</f>
        <v>23.41183084</v>
      </c>
      <c r="AM1167" s="327">
        <f>+VLOOKUP($E1167,Emissions!$1:$1048576,MATCH(DATE(AM$2,1,1),Emissions!$A$1:$LI$1),FALSE)</f>
        <v>24.003895660000001</v>
      </c>
      <c r="AN1167" s="327">
        <f>+VLOOKUP($E1167,Emissions!$1:$1048576,MATCH(DATE(AN$2,1,1),Emissions!$A$1:$LI$1),FALSE)</f>
        <v>24.595385889999999</v>
      </c>
      <c r="AO1167" s="327">
        <f>+VLOOKUP($E1167,Emissions!$1:$1048576,MATCH(DATE(AO$2,1,1),Emissions!$A$1:$LI$1),FALSE)</f>
        <v>25.18198009</v>
      </c>
    </row>
    <row r="1168" spans="1:41" ht="15" customHeight="1" x14ac:dyDescent="0.35">
      <c r="A1168" s="411"/>
      <c r="B1168" s="170"/>
      <c r="C1168" s="138" t="s">
        <v>726</v>
      </c>
      <c r="D1168" s="114" t="s">
        <v>2746</v>
      </c>
      <c r="E1168" s="50" t="s">
        <v>3595</v>
      </c>
      <c r="F1168" s="361">
        <f>+VLOOKUP($E1168,Emissions!$1:$1048576,MATCH(DATE(F$2,1,1),Emissions!$A$1:$LI$1),FALSE)</f>
        <v>6.0113539999999996E-4</v>
      </c>
      <c r="G1168" s="361">
        <f>+VLOOKUP($E1168,Emissions!$1:$1048576,MATCH(DATE(G$2,1,1),Emissions!$A$1:$LI$1),FALSE)</f>
        <v>6.0589450599999998E-4</v>
      </c>
      <c r="H1168" s="361">
        <f>+VLOOKUP($E1168,Emissions!$1:$1048576,MATCH(DATE(H$2,1,1),Emissions!$A$1:$LI$1),FALSE)</f>
        <v>6.0832910300000003E-4</v>
      </c>
      <c r="I1168" s="361">
        <f>+VLOOKUP($E1168,Emissions!$1:$1048576,MATCH(DATE(I$2,1,1),Emissions!$A$1:$LI$1),FALSE)</f>
        <v>6.1039613200000004E-4</v>
      </c>
      <c r="J1168" s="361">
        <f>+VLOOKUP($E1168,Emissions!$1:$1048576,MATCH(DATE(J$2,1,1),Emissions!$A$1:$LI$1),FALSE)</f>
        <v>6.1791243199999998E-4</v>
      </c>
      <c r="K1168" s="361">
        <f>+VLOOKUP($E1168,Emissions!$1:$1048576,MATCH(DATE(K$2,1,1),Emissions!$A$1:$LI$1),FALSE)</f>
        <v>6.35466001E-4</v>
      </c>
      <c r="L1168" s="361">
        <f>+VLOOKUP($E1168,Emissions!$1:$1048576,MATCH(DATE(L$2,1,1),Emissions!$A$1:$LI$1),FALSE)</f>
        <v>6.5394733900000005E-4</v>
      </c>
      <c r="M1168" s="361">
        <f>+VLOOKUP($E1168,Emissions!$1:$1048576,MATCH(DATE(M$2,1,1),Emissions!$A$1:$LI$1),FALSE)</f>
        <v>6.7411866899999996E-4</v>
      </c>
      <c r="N1168" s="361">
        <f>+VLOOKUP($E1168,Emissions!$1:$1048576,MATCH(DATE(N$2,1,1),Emissions!$A$1:$LI$1),FALSE)</f>
        <v>6.95593459E-4</v>
      </c>
      <c r="O1168" s="361">
        <f>+VLOOKUP($E1168,Emissions!$1:$1048576,MATCH(DATE(O$2,1,1),Emissions!$A$1:$LI$1),FALSE)</f>
        <v>7.1734880199999997E-4</v>
      </c>
      <c r="P1168" s="361">
        <f>+VLOOKUP($E1168,Emissions!$1:$1048576,MATCH(DATE(P$2,1,1),Emissions!$A$1:$LI$1),FALSE)</f>
        <v>7.3818770900000005E-4</v>
      </c>
      <c r="Q1168" s="361">
        <f>+VLOOKUP($E1168,Emissions!$1:$1048576,MATCH(DATE(Q$2,1,1),Emissions!$A$1:$LI$1),FALSE)</f>
        <v>7.5721030799999998E-4</v>
      </c>
      <c r="R1168" s="361">
        <f>+VLOOKUP($E1168,Emissions!$1:$1048576,MATCH(DATE(R$2,1,1),Emissions!$A$1:$LI$1),FALSE)</f>
        <v>7.7407165099999998E-4</v>
      </c>
      <c r="S1168" s="361">
        <f>+VLOOKUP($E1168,Emissions!$1:$1048576,MATCH(DATE(S$2,1,1),Emissions!$A$1:$LI$1),FALSE)</f>
        <v>7.8869875900000001E-4</v>
      </c>
      <c r="T1168" s="361">
        <f>+VLOOKUP($E1168,Emissions!$1:$1048576,MATCH(DATE(T$2,1,1),Emissions!$A$1:$LI$1),FALSE)</f>
        <v>8.0125431799999997E-4</v>
      </c>
      <c r="U1168" s="361">
        <f>+VLOOKUP($E1168,Emissions!$1:$1048576,MATCH(DATE(U$2,1,1),Emissions!$A$1:$LI$1),FALSE)</f>
        <v>8.1207644299999997E-4</v>
      </c>
      <c r="V1168" s="361">
        <f>+VLOOKUP($E1168,Emissions!$1:$1048576,MATCH(DATE(V$2,1,1),Emissions!$A$1:$LI$1),FALSE)</f>
        <v>8.2154514399999999E-4</v>
      </c>
      <c r="W1168" s="361">
        <f>+VLOOKUP($E1168,Emissions!$1:$1048576,MATCH(DATE(W$2,1,1),Emissions!$A$1:$LI$1),FALSE)</f>
        <v>8.30076409E-4</v>
      </c>
      <c r="X1168" s="361">
        <f>+VLOOKUP($E1168,Emissions!$1:$1048576,MATCH(DATE(X$2,1,1),Emissions!$A$1:$LI$1),FALSE)</f>
        <v>8.3811223099999996E-4</v>
      </c>
      <c r="Y1168" s="361">
        <f>+VLOOKUP($E1168,Emissions!$1:$1048576,MATCH(DATE(Y$2,1,1),Emissions!$A$1:$LI$1),FALSE)</f>
        <v>8.4607229200000004E-4</v>
      </c>
      <c r="Z1168" s="361">
        <f>+VLOOKUP($E1168,Emissions!$1:$1048576,MATCH(DATE(Z$2,1,1),Emissions!$A$1:$LI$1),FALSE)</f>
        <v>8.5423430000000004E-4</v>
      </c>
      <c r="AA1168" s="361">
        <f>+VLOOKUP($E1168,Emissions!$1:$1048576,MATCH(DATE(AA$2,1,1),Emissions!$A$1:$LI$1),FALSE)</f>
        <v>8.6310624499999998E-4</v>
      </c>
      <c r="AB1168" s="361">
        <f>+VLOOKUP($E1168,Emissions!$1:$1048576,MATCH(DATE(AB$2,1,1),Emissions!$A$1:$LI$1),FALSE)</f>
        <v>8.7297160000000004E-4</v>
      </c>
      <c r="AC1168" s="361">
        <f>+VLOOKUP($E1168,Emissions!$1:$1048576,MATCH(DATE(AC$2,1,1),Emissions!$A$1:$LI$1),FALSE)</f>
        <v>8.8407290500000003E-4</v>
      </c>
      <c r="AD1168" s="361">
        <f>+VLOOKUP($E1168,Emissions!$1:$1048576,MATCH(DATE(AD$2,1,1),Emissions!$A$1:$LI$1),FALSE)</f>
        <v>8.9662740699999999E-4</v>
      </c>
      <c r="AE1168" s="361">
        <f>+VLOOKUP($E1168,Emissions!$1:$1048576,MATCH(DATE(AE$2,1,1),Emissions!$A$1:$LI$1),FALSE)</f>
        <v>9.1052056199999998E-4</v>
      </c>
      <c r="AF1168" s="361">
        <f>+VLOOKUP($E1168,Emissions!$1:$1048576,MATCH(DATE(AF$2,1,1),Emissions!$A$1:$LI$1),FALSE)</f>
        <v>9.2617052599999999E-4</v>
      </c>
      <c r="AG1168" s="361">
        <f>+VLOOKUP($E1168,Emissions!$1:$1048576,MATCH(DATE(AG$2,1,1),Emissions!$A$1:$LI$1),FALSE)</f>
        <v>9.4364686200000005E-4</v>
      </c>
      <c r="AH1168" s="361">
        <f>+VLOOKUP($E1168,Emissions!$1:$1048576,MATCH(DATE(AH$2,1,1),Emissions!$A$1:$LI$1),FALSE)</f>
        <v>9.62950967E-4</v>
      </c>
      <c r="AI1168" s="361">
        <f>+VLOOKUP($E1168,Emissions!$1:$1048576,MATCH(DATE(AI$2,1,1),Emissions!$A$1:$LI$1),FALSE)</f>
        <v>9.8395734600000007E-4</v>
      </c>
      <c r="AJ1168" s="361">
        <f>+VLOOKUP($E1168,Emissions!$1:$1048576,MATCH(DATE(AJ$2,1,1),Emissions!$A$1:$LI$1),FALSE)</f>
        <v>1.00644996E-3</v>
      </c>
      <c r="AK1168" s="361">
        <f>+VLOOKUP($E1168,Emissions!$1:$1048576,MATCH(DATE(AK$2,1,1),Emissions!$A$1:$LI$1),FALSE)</f>
        <v>1.0301668700000001E-3</v>
      </c>
      <c r="AL1168" s="361">
        <f>+VLOOKUP($E1168,Emissions!$1:$1048576,MATCH(DATE(AL$2,1,1),Emissions!$A$1:$LI$1),FALSE)</f>
        <v>1.05482618E-3</v>
      </c>
      <c r="AM1168" s="361">
        <f>+VLOOKUP($E1168,Emissions!$1:$1048576,MATCH(DATE(AM$2,1,1),Emissions!$A$1:$LI$1),FALSE)</f>
        <v>1.08013378E-3</v>
      </c>
      <c r="AN1168" s="361">
        <f>+VLOOKUP($E1168,Emissions!$1:$1048576,MATCH(DATE(AN$2,1,1),Emissions!$A$1:$LI$1),FALSE)</f>
        <v>1.1057869800000001E-3</v>
      </c>
      <c r="AO1168" s="361">
        <f>+VLOOKUP($E1168,Emissions!$1:$1048576,MATCH(DATE(AO$2,1,1),Emissions!$A$1:$LI$1),FALSE)</f>
        <v>1.1314778200000001E-3</v>
      </c>
    </row>
    <row r="1169" spans="1:41" ht="15" customHeight="1" x14ac:dyDescent="0.35">
      <c r="A1169" s="411"/>
      <c r="B1169" s="170"/>
      <c r="C1169" s="138" t="s">
        <v>727</v>
      </c>
      <c r="D1169" s="114" t="s">
        <v>2746</v>
      </c>
      <c r="E1169" s="50" t="s">
        <v>3596</v>
      </c>
      <c r="F1169" s="361">
        <f>+VLOOKUP($E1169,Emissions!$1:$1048576,MATCH(DATE(F$2,1,1),Emissions!$A$1:$LI$1),FALSE)</f>
        <v>1.4562624499999999E-4</v>
      </c>
      <c r="G1169" s="361">
        <f>+VLOOKUP($E1169,Emissions!$1:$1048576,MATCH(DATE(G$2,1,1),Emissions!$A$1:$LI$1),FALSE)</f>
        <v>1.4687145499999999E-4</v>
      </c>
      <c r="H1169" s="361">
        <f>+VLOOKUP($E1169,Emissions!$1:$1048576,MATCH(DATE(H$2,1,1),Emissions!$A$1:$LI$1),FALSE)</f>
        <v>1.4416525600000001E-4</v>
      </c>
      <c r="I1169" s="361">
        <f>+VLOOKUP($E1169,Emissions!$1:$1048576,MATCH(DATE(I$2,1,1),Emissions!$A$1:$LI$1),FALSE)</f>
        <v>1.40223252E-4</v>
      </c>
      <c r="J1169" s="361">
        <f>+VLOOKUP($E1169,Emissions!$1:$1048576,MATCH(DATE(J$2,1,1),Emissions!$A$1:$LI$1),FALSE)</f>
        <v>1.3998213300000001E-4</v>
      </c>
      <c r="K1169" s="361">
        <f>+VLOOKUP($E1169,Emissions!$1:$1048576,MATCH(DATE(K$2,1,1),Emissions!$A$1:$LI$1),FALSE)</f>
        <v>1.4403645699999999E-4</v>
      </c>
      <c r="L1169" s="361">
        <f>+VLOOKUP($E1169,Emissions!$1:$1048576,MATCH(DATE(L$2,1,1),Emissions!$A$1:$LI$1),FALSE)</f>
        <v>1.47796911E-4</v>
      </c>
      <c r="M1169" s="361">
        <f>+VLOOKUP($E1169,Emissions!$1:$1048576,MATCH(DATE(M$2,1,1),Emissions!$A$1:$LI$1),FALSE)</f>
        <v>1.53063663E-4</v>
      </c>
      <c r="N1169" s="361">
        <f>+VLOOKUP($E1169,Emissions!$1:$1048576,MATCH(DATE(N$2,1,1),Emissions!$A$1:$LI$1),FALSE)</f>
        <v>1.59478002E-4</v>
      </c>
      <c r="O1169" s="361">
        <f>+VLOOKUP($E1169,Emissions!$1:$1048576,MATCH(DATE(O$2,1,1),Emissions!$A$1:$LI$1),FALSE)</f>
        <v>1.6620826600000001E-4</v>
      </c>
      <c r="P1169" s="361">
        <f>+VLOOKUP($E1169,Emissions!$1:$1048576,MATCH(DATE(P$2,1,1),Emissions!$A$1:$LI$1),FALSE)</f>
        <v>1.7212609299999999E-4</v>
      </c>
      <c r="Q1169" s="361">
        <f>+VLOOKUP($E1169,Emissions!$1:$1048576,MATCH(DATE(Q$2,1,1),Emissions!$A$1:$LI$1),FALSE)</f>
        <v>1.7638247499999999E-4</v>
      </c>
      <c r="R1169" s="361">
        <f>+VLOOKUP($E1169,Emissions!$1:$1048576,MATCH(DATE(R$2,1,1),Emissions!$A$1:$LI$1),FALSE)</f>
        <v>1.7867204299999999E-4</v>
      </c>
      <c r="S1169" s="361">
        <f>+VLOOKUP($E1169,Emissions!$1:$1048576,MATCH(DATE(S$2,1,1),Emissions!$A$1:$LI$1),FALSE)</f>
        <v>1.78977287E-4</v>
      </c>
      <c r="T1169" s="361">
        <f>+VLOOKUP($E1169,Emissions!$1:$1048576,MATCH(DATE(T$2,1,1),Emissions!$A$1:$LI$1),FALSE)</f>
        <v>1.7756093199999999E-4</v>
      </c>
      <c r="U1169" s="361">
        <f>+VLOOKUP($E1169,Emissions!$1:$1048576,MATCH(DATE(U$2,1,1),Emissions!$A$1:$LI$1),FALSE)</f>
        <v>1.74855162E-4</v>
      </c>
      <c r="V1169" s="361">
        <f>+VLOOKUP($E1169,Emissions!$1:$1048576,MATCH(DATE(V$2,1,1),Emissions!$A$1:$LI$1),FALSE)</f>
        <v>1.7123407099999999E-4</v>
      </c>
      <c r="W1169" s="361">
        <f>+VLOOKUP($E1169,Emissions!$1:$1048576,MATCH(DATE(W$2,1,1),Emissions!$A$1:$LI$1),FALSE)</f>
        <v>1.67085265E-4</v>
      </c>
      <c r="X1169" s="361">
        <f>+VLOOKUP($E1169,Emissions!$1:$1048576,MATCH(DATE(X$2,1,1),Emissions!$A$1:$LI$1),FALSE)</f>
        <v>1.6280897300000001E-4</v>
      </c>
      <c r="Y1169" s="361">
        <f>+VLOOKUP($E1169,Emissions!$1:$1048576,MATCH(DATE(Y$2,1,1),Emissions!$A$1:$LI$1),FALSE)</f>
        <v>1.5876878099999999E-4</v>
      </c>
      <c r="Z1169" s="361">
        <f>+VLOOKUP($E1169,Emissions!$1:$1048576,MATCH(DATE(Z$2,1,1),Emissions!$A$1:$LI$1),FALSE)</f>
        <v>1.5529595000000001E-4</v>
      </c>
      <c r="AA1169" s="361">
        <f>+VLOOKUP($E1169,Emissions!$1:$1048576,MATCH(DATE(AA$2,1,1),Emissions!$A$1:$LI$1),FALSE)</f>
        <v>1.5261172199999999E-4</v>
      </c>
      <c r="AB1169" s="361">
        <f>+VLOOKUP($E1169,Emissions!$1:$1048576,MATCH(DATE(AB$2,1,1),Emissions!$A$1:$LI$1),FALSE)</f>
        <v>1.5086543599999999E-4</v>
      </c>
      <c r="AC1169" s="361">
        <f>+VLOOKUP($E1169,Emissions!$1:$1048576,MATCH(DATE(AC$2,1,1),Emissions!$A$1:$LI$1),FALSE)</f>
        <v>1.50175537E-4</v>
      </c>
      <c r="AD1169" s="361">
        <f>+VLOOKUP($E1169,Emissions!$1:$1048576,MATCH(DATE(AD$2,1,1),Emissions!$A$1:$LI$1),FALSE)</f>
        <v>1.5066299999999999E-4</v>
      </c>
      <c r="AE1169" s="361">
        <f>+VLOOKUP($E1169,Emissions!$1:$1048576,MATCH(DATE(AE$2,1,1),Emissions!$A$1:$LI$1),FALSE)</f>
        <v>1.52505371E-4</v>
      </c>
      <c r="AF1169" s="361">
        <f>+VLOOKUP($E1169,Emissions!$1:$1048576,MATCH(DATE(AF$2,1,1),Emissions!$A$1:$LI$1),FALSE)</f>
        <v>1.5604189499999999E-4</v>
      </c>
      <c r="AG1169" s="361">
        <f>+VLOOKUP($E1169,Emissions!$1:$1048576,MATCH(DATE(AG$2,1,1),Emissions!$A$1:$LI$1),FALSE)</f>
        <v>1.61299089E-4</v>
      </c>
      <c r="AH1169" s="361">
        <f>+VLOOKUP($E1169,Emissions!$1:$1048576,MATCH(DATE(AH$2,1,1),Emissions!$A$1:$LI$1),FALSE)</f>
        <v>1.6818554499999999E-4</v>
      </c>
      <c r="AI1169" s="361">
        <f>+VLOOKUP($E1169,Emissions!$1:$1048576,MATCH(DATE(AI$2,1,1),Emissions!$A$1:$LI$1),FALSE)</f>
        <v>1.7647520700000001E-4</v>
      </c>
      <c r="AJ1169" s="361">
        <f>+VLOOKUP($E1169,Emissions!$1:$1048576,MATCH(DATE(AJ$2,1,1),Emissions!$A$1:$LI$1),FALSE)</f>
        <v>1.85892713E-4</v>
      </c>
      <c r="AK1169" s="361">
        <f>+VLOOKUP($E1169,Emissions!$1:$1048576,MATCH(DATE(AK$2,1,1),Emissions!$A$1:$LI$1),FALSE)</f>
        <v>1.96154042E-4</v>
      </c>
      <c r="AL1169" s="361">
        <f>+VLOOKUP($E1169,Emissions!$1:$1048576,MATCH(DATE(AL$2,1,1),Emissions!$A$1:$LI$1),FALSE)</f>
        <v>2.0697983199999999E-4</v>
      </c>
      <c r="AM1169" s="361">
        <f>+VLOOKUP($E1169,Emissions!$1:$1048576,MATCH(DATE(AM$2,1,1),Emissions!$A$1:$LI$1),FALSE)</f>
        <v>2.1809421999999999E-4</v>
      </c>
      <c r="AN1169" s="361">
        <f>+VLOOKUP($E1169,Emissions!$1:$1048576,MATCH(DATE(AN$2,1,1),Emissions!$A$1:$LI$1),FALSE)</f>
        <v>2.2922134599999999E-4</v>
      </c>
      <c r="AO1169" s="361">
        <f>+VLOOKUP($E1169,Emissions!$1:$1048576,MATCH(DATE(AO$2,1,1),Emissions!$A$1:$LI$1),FALSE)</f>
        <v>2.4008622699999999E-4</v>
      </c>
    </row>
    <row r="1170" spans="1:41" ht="15" customHeight="1" x14ac:dyDescent="0.35">
      <c r="A1170" s="411"/>
      <c r="B1170" s="170"/>
      <c r="C1170" s="138" t="s">
        <v>728</v>
      </c>
      <c r="D1170" s="114" t="s">
        <v>2746</v>
      </c>
      <c r="E1170" s="50" t="s">
        <v>3597</v>
      </c>
      <c r="F1170" s="361">
        <f>+VLOOKUP($E1170,Emissions!$1:$1048576,MATCH(DATE(F$2,1,1),Emissions!$A$1:$LI$1),FALSE)</f>
        <v>2.9683649320000001</v>
      </c>
      <c r="G1170" s="361">
        <f>+VLOOKUP($E1170,Emissions!$1:$1048576,MATCH(DATE(G$2,1,1),Emissions!$A$1:$LI$1),FALSE)</f>
        <v>2.9992032590000002</v>
      </c>
      <c r="H1170" s="361">
        <f>+VLOOKUP($E1170,Emissions!$1:$1048576,MATCH(DATE(H$2,1,1),Emissions!$A$1:$LI$1),FALSE)</f>
        <v>3.0283133719999999</v>
      </c>
      <c r="I1170" s="361">
        <f>+VLOOKUP($E1170,Emissions!$1:$1048576,MATCH(DATE(I$2,1,1),Emissions!$A$1:$LI$1),FALSE)</f>
        <v>3.0455524239999998</v>
      </c>
      <c r="J1170" s="361">
        <f>+VLOOKUP($E1170,Emissions!$1:$1048576,MATCH(DATE(J$2,1,1),Emissions!$A$1:$LI$1),FALSE)</f>
        <v>3.0777278780000001</v>
      </c>
      <c r="K1170" s="361">
        <f>+VLOOKUP($E1170,Emissions!$1:$1048576,MATCH(DATE(K$2,1,1),Emissions!$A$1:$LI$1),FALSE)</f>
        <v>3.1461805379999999</v>
      </c>
      <c r="L1170" s="361">
        <f>+VLOOKUP($E1170,Emissions!$1:$1048576,MATCH(DATE(L$2,1,1),Emissions!$A$1:$LI$1),FALSE)</f>
        <v>3.228506061</v>
      </c>
      <c r="M1170" s="361">
        <f>+VLOOKUP($E1170,Emissions!$1:$1048576,MATCH(DATE(M$2,1,1),Emissions!$A$1:$LI$1),FALSE)</f>
        <v>3.3204591140000002</v>
      </c>
      <c r="N1170" s="361">
        <f>+VLOOKUP($E1170,Emissions!$1:$1048576,MATCH(DATE(N$2,1,1),Emissions!$A$1:$LI$1),FALSE)</f>
        <v>3.4204085119999998</v>
      </c>
      <c r="O1170" s="361">
        <f>+VLOOKUP($E1170,Emissions!$1:$1048576,MATCH(DATE(O$2,1,1),Emissions!$A$1:$LI$1),FALSE)</f>
        <v>3.5233995760000001</v>
      </c>
      <c r="P1170" s="361">
        <f>+VLOOKUP($E1170,Emissions!$1:$1048576,MATCH(DATE(P$2,1,1),Emissions!$A$1:$LI$1),FALSE)</f>
        <v>3.6237244519999998</v>
      </c>
      <c r="Q1170" s="361">
        <f>+VLOOKUP($E1170,Emissions!$1:$1048576,MATCH(DATE(Q$2,1,1),Emissions!$A$1:$LI$1),FALSE)</f>
        <v>3.7192033680000001</v>
      </c>
      <c r="R1170" s="361">
        <f>+VLOOKUP($E1170,Emissions!$1:$1048576,MATCH(DATE(R$2,1,1),Emissions!$A$1:$LI$1),FALSE)</f>
        <v>3.8094173499999999</v>
      </c>
      <c r="S1170" s="361">
        <f>+VLOOKUP($E1170,Emissions!$1:$1048576,MATCH(DATE(S$2,1,1),Emissions!$A$1:$LI$1),FALSE)</f>
        <v>3.895004117</v>
      </c>
      <c r="T1170" s="361">
        <f>+VLOOKUP($E1170,Emissions!$1:$1048576,MATCH(DATE(T$2,1,1),Emissions!$A$1:$LI$1),FALSE)</f>
        <v>3.977236725</v>
      </c>
      <c r="U1170" s="361">
        <f>+VLOOKUP($E1170,Emissions!$1:$1048576,MATCH(DATE(U$2,1,1),Emissions!$A$1:$LI$1),FALSE)</f>
        <v>4.0577057889999999</v>
      </c>
      <c r="V1170" s="361">
        <f>+VLOOKUP($E1170,Emissions!$1:$1048576,MATCH(DATE(V$2,1,1),Emissions!$A$1:$LI$1),FALSE)</f>
        <v>4.1379521710000002</v>
      </c>
      <c r="W1170" s="361">
        <f>+VLOOKUP($E1170,Emissions!$1:$1048576,MATCH(DATE(W$2,1,1),Emissions!$A$1:$LI$1),FALSE)</f>
        <v>4.21931966</v>
      </c>
      <c r="X1170" s="361">
        <f>+VLOOKUP($E1170,Emissions!$1:$1048576,MATCH(DATE(X$2,1,1),Emissions!$A$1:$LI$1),FALSE)</f>
        <v>4.3031232949999998</v>
      </c>
      <c r="Y1170" s="361">
        <f>+VLOOKUP($E1170,Emissions!$1:$1048576,MATCH(DATE(Y$2,1,1),Emissions!$A$1:$LI$1),FALSE)</f>
        <v>4.3905271450000001</v>
      </c>
      <c r="Z1170" s="361">
        <f>+VLOOKUP($E1170,Emissions!$1:$1048576,MATCH(DATE(Z$2,1,1),Emissions!$A$1:$LI$1),FALSE)</f>
        <v>4.4823281640000001</v>
      </c>
      <c r="AA1170" s="361">
        <f>+VLOOKUP($E1170,Emissions!$1:$1048576,MATCH(DATE(AA$2,1,1),Emissions!$A$1:$LI$1),FALSE)</f>
        <v>4.5796563849999998</v>
      </c>
      <c r="AB1170" s="361">
        <f>+VLOOKUP($E1170,Emissions!$1:$1048576,MATCH(DATE(AB$2,1,1),Emissions!$A$1:$LI$1),FALSE)</f>
        <v>4.6833999989999997</v>
      </c>
      <c r="AC1170" s="361">
        <f>+VLOOKUP($E1170,Emissions!$1:$1048576,MATCH(DATE(AC$2,1,1),Emissions!$A$1:$LI$1),FALSE)</f>
        <v>4.7943119139999997</v>
      </c>
      <c r="AD1170" s="361">
        <f>+VLOOKUP($E1170,Emissions!$1:$1048576,MATCH(DATE(AD$2,1,1),Emissions!$A$1:$LI$1),FALSE)</f>
        <v>4.9130384410000003</v>
      </c>
      <c r="AE1170" s="361">
        <f>+VLOOKUP($E1170,Emissions!$1:$1048576,MATCH(DATE(AE$2,1,1),Emissions!$A$1:$LI$1),FALSE)</f>
        <v>5.0394734489999999</v>
      </c>
      <c r="AF1170" s="361">
        <f>+VLOOKUP($E1170,Emissions!$1:$1048576,MATCH(DATE(AF$2,1,1),Emissions!$A$1:$LI$1),FALSE)</f>
        <v>5.1682982820000003</v>
      </c>
      <c r="AG1170" s="361">
        <f>+VLOOKUP($E1170,Emissions!$1:$1048576,MATCH(DATE(AG$2,1,1),Emissions!$A$1:$LI$1),FALSE)</f>
        <v>5.2994437210000003</v>
      </c>
      <c r="AH1170" s="361">
        <f>+VLOOKUP($E1170,Emissions!$1:$1048576,MATCH(DATE(AH$2,1,1),Emissions!$A$1:$LI$1),FALSE)</f>
        <v>5.4340654800000001</v>
      </c>
      <c r="AI1170" s="361">
        <f>+VLOOKUP($E1170,Emissions!$1:$1048576,MATCH(DATE(AI$2,1,1),Emissions!$A$1:$LI$1),FALSE)</f>
        <v>5.5726058280000004</v>
      </c>
      <c r="AJ1170" s="361">
        <f>+VLOOKUP($E1170,Emissions!$1:$1048576,MATCH(DATE(AJ$2,1,1),Emissions!$A$1:$LI$1),FALSE)</f>
        <v>5.7147439179999999</v>
      </c>
      <c r="AK1170" s="361">
        <f>+VLOOKUP($E1170,Emissions!$1:$1048576,MATCH(DATE(AK$2,1,1),Emissions!$A$1:$LI$1),FALSE)</f>
        <v>5.8597287859999998</v>
      </c>
      <c r="AL1170" s="361">
        <f>+VLOOKUP($E1170,Emissions!$1:$1048576,MATCH(DATE(AL$2,1,1),Emissions!$A$1:$LI$1),FALSE)</f>
        <v>6.0066230779999996</v>
      </c>
      <c r="AM1170" s="361">
        <f>+VLOOKUP($E1170,Emissions!$1:$1048576,MATCH(DATE(AM$2,1,1),Emissions!$A$1:$LI$1),FALSE)</f>
        <v>6.1544046139999997</v>
      </c>
      <c r="AN1170" s="361">
        <f>+VLOOKUP($E1170,Emissions!$1:$1048576,MATCH(DATE(AN$2,1,1),Emissions!$A$1:$LI$1),FALSE)</f>
        <v>6.3020156629999997</v>
      </c>
      <c r="AO1170" s="361">
        <f>+VLOOKUP($E1170,Emissions!$1:$1048576,MATCH(DATE(AO$2,1,1),Emissions!$A$1:$LI$1),FALSE)</f>
        <v>6.4483855659999998</v>
      </c>
    </row>
    <row r="1171" spans="1:41" ht="15" customHeight="1" x14ac:dyDescent="0.35">
      <c r="A1171" s="411"/>
      <c r="B1171" s="170"/>
      <c r="C1171" s="138" t="s">
        <v>729</v>
      </c>
      <c r="D1171" s="114" t="s">
        <v>2746</v>
      </c>
      <c r="E1171" s="50" t="s">
        <v>3598</v>
      </c>
      <c r="F1171" s="361">
        <f>+VLOOKUP($E1171,Emissions!$1:$1048576,MATCH(DATE(F$2,1,1),Emissions!$A$1:$LI$1),FALSE)</f>
        <v>3.9491811399999998E-3</v>
      </c>
      <c r="G1171" s="361">
        <f>+VLOOKUP($E1171,Emissions!$1:$1048576,MATCH(DATE(G$2,1,1),Emissions!$A$1:$LI$1),FALSE)</f>
        <v>4.0351498000000003E-3</v>
      </c>
      <c r="H1171" s="361">
        <f>+VLOOKUP($E1171,Emissions!$1:$1048576,MATCH(DATE(H$2,1,1),Emissions!$A$1:$LI$1),FALSE)</f>
        <v>4.1235763999999996E-3</v>
      </c>
      <c r="I1171" s="361">
        <f>+VLOOKUP($E1171,Emissions!$1:$1048576,MATCH(DATE(I$2,1,1),Emissions!$A$1:$LI$1),FALSE)</f>
        <v>4.1981745300000003E-3</v>
      </c>
      <c r="J1171" s="361">
        <f>+VLOOKUP($E1171,Emissions!$1:$1048576,MATCH(DATE(J$2,1,1),Emissions!$A$1:$LI$1),FALSE)</f>
        <v>4.27954414E-3</v>
      </c>
      <c r="K1171" s="361">
        <f>+VLOOKUP($E1171,Emissions!$1:$1048576,MATCH(DATE(K$2,1,1),Emissions!$A$1:$LI$1),FALSE)</f>
        <v>4.4041425000000004E-3</v>
      </c>
      <c r="L1171" s="361">
        <f>+VLOOKUP($E1171,Emissions!$1:$1048576,MATCH(DATE(L$2,1,1),Emissions!$A$1:$LI$1),FALSE)</f>
        <v>4.5374860100000003E-3</v>
      </c>
      <c r="M1171" s="361">
        <f>+VLOOKUP($E1171,Emissions!$1:$1048576,MATCH(DATE(M$2,1,1),Emissions!$A$1:$LI$1),FALSE)</f>
        <v>4.67564023E-3</v>
      </c>
      <c r="N1171" s="361">
        <f>+VLOOKUP($E1171,Emissions!$1:$1048576,MATCH(DATE(N$2,1,1),Emissions!$A$1:$LI$1),FALSE)</f>
        <v>4.8183013300000001E-3</v>
      </c>
      <c r="O1171" s="361">
        <f>+VLOOKUP($E1171,Emissions!$1:$1048576,MATCH(DATE(O$2,1,1),Emissions!$A$1:$LI$1),FALSE)</f>
        <v>4.9572567499999998E-3</v>
      </c>
      <c r="P1171" s="361">
        <f>+VLOOKUP($E1171,Emissions!$1:$1048576,MATCH(DATE(P$2,1,1),Emissions!$A$1:$LI$1),FALSE)</f>
        <v>5.08268478E-3</v>
      </c>
      <c r="Q1171" s="361">
        <f>+VLOOKUP($E1171,Emissions!$1:$1048576,MATCH(DATE(Q$2,1,1),Emissions!$A$1:$LI$1),FALSE)</f>
        <v>5.19403077E-3</v>
      </c>
      <c r="R1171" s="361">
        <f>+VLOOKUP($E1171,Emissions!$1:$1048576,MATCH(DATE(R$2,1,1),Emissions!$A$1:$LI$1),FALSE)</f>
        <v>5.2924480399999998E-3</v>
      </c>
      <c r="S1171" s="361">
        <f>+VLOOKUP($E1171,Emissions!$1:$1048576,MATCH(DATE(S$2,1,1),Emissions!$A$1:$LI$1),FALSE)</f>
        <v>5.3802588799999997E-3</v>
      </c>
      <c r="T1171" s="361">
        <f>+VLOOKUP($E1171,Emissions!$1:$1048576,MATCH(DATE(T$2,1,1),Emissions!$A$1:$LI$1),FALSE)</f>
        <v>5.4605133199999998E-3</v>
      </c>
      <c r="U1171" s="361">
        <f>+VLOOKUP($E1171,Emissions!$1:$1048576,MATCH(DATE(U$2,1,1),Emissions!$A$1:$LI$1),FALSE)</f>
        <v>5.5365116000000002E-3</v>
      </c>
      <c r="V1171" s="361">
        <f>+VLOOKUP($E1171,Emissions!$1:$1048576,MATCH(DATE(V$2,1,1),Emissions!$A$1:$LI$1),FALSE)</f>
        <v>5.6110165800000002E-3</v>
      </c>
      <c r="W1171" s="361">
        <f>+VLOOKUP($E1171,Emissions!$1:$1048576,MATCH(DATE(W$2,1,1),Emissions!$A$1:$LI$1),FALSE)</f>
        <v>5.6863531300000002E-3</v>
      </c>
      <c r="X1171" s="361">
        <f>+VLOOKUP($E1171,Emissions!$1:$1048576,MATCH(DATE(X$2,1,1),Emissions!$A$1:$LI$1),FALSE)</f>
        <v>5.7646566599999999E-3</v>
      </c>
      <c r="Y1171" s="361">
        <f>+VLOOKUP($E1171,Emissions!$1:$1048576,MATCH(DATE(Y$2,1,1),Emissions!$A$1:$LI$1),FALSE)</f>
        <v>5.84762271E-3</v>
      </c>
      <c r="Z1171" s="361">
        <f>+VLOOKUP($E1171,Emissions!$1:$1048576,MATCH(DATE(Z$2,1,1),Emissions!$A$1:$LI$1),FALSE)</f>
        <v>5.9362302900000004E-3</v>
      </c>
      <c r="AA1171" s="361">
        <f>+VLOOKUP($E1171,Emissions!$1:$1048576,MATCH(DATE(AA$2,1,1),Emissions!$A$1:$LI$1),FALSE)</f>
        <v>6.0321354799999999E-3</v>
      </c>
      <c r="AB1171" s="361">
        <f>+VLOOKUP($E1171,Emissions!$1:$1048576,MATCH(DATE(AB$2,1,1),Emissions!$A$1:$LI$1),FALSE)</f>
        <v>6.1363843500000003E-3</v>
      </c>
      <c r="AC1171" s="361">
        <f>+VLOOKUP($E1171,Emissions!$1:$1048576,MATCH(DATE(AC$2,1,1),Emissions!$A$1:$LI$1),FALSE)</f>
        <v>6.2497285999999997E-3</v>
      </c>
      <c r="AD1171" s="361">
        <f>+VLOOKUP($E1171,Emissions!$1:$1048576,MATCH(DATE(AD$2,1,1),Emissions!$A$1:$LI$1),FALSE)</f>
        <v>6.3726646500000001E-3</v>
      </c>
      <c r="AE1171" s="361">
        <f>+VLOOKUP($E1171,Emissions!$1:$1048576,MATCH(DATE(AE$2,1,1),Emissions!$A$1:$LI$1),FALSE)</f>
        <v>6.5043682899999997E-3</v>
      </c>
      <c r="AF1171" s="361">
        <f>+VLOOKUP($E1171,Emissions!$1:$1048576,MATCH(DATE(AF$2,1,1),Emissions!$A$1:$LI$1),FALSE)</f>
        <v>6.6445429400000004E-3</v>
      </c>
      <c r="AG1171" s="361">
        <f>+VLOOKUP($E1171,Emissions!$1:$1048576,MATCH(DATE(AG$2,1,1),Emissions!$A$1:$LI$1),FALSE)</f>
        <v>6.7936331499999997E-3</v>
      </c>
      <c r="AH1171" s="361">
        <f>+VLOOKUP($E1171,Emissions!$1:$1048576,MATCH(DATE(AH$2,1,1),Emissions!$A$1:$LI$1),FALSE)</f>
        <v>6.9520055000000004E-3</v>
      </c>
      <c r="AI1171" s="361">
        <f>+VLOOKUP($E1171,Emissions!$1:$1048576,MATCH(DATE(AI$2,1,1),Emissions!$A$1:$LI$1),FALSE)</f>
        <v>7.11895384E-3</v>
      </c>
      <c r="AJ1171" s="361">
        <f>+VLOOKUP($E1171,Emissions!$1:$1048576,MATCH(DATE(AJ$2,1,1),Emissions!$A$1:$LI$1),FALSE)</f>
        <v>7.2930050199999999E-3</v>
      </c>
      <c r="AK1171" s="361">
        <f>+VLOOKUP($E1171,Emissions!$1:$1048576,MATCH(DATE(AK$2,1,1),Emissions!$A$1:$LI$1),FALSE)</f>
        <v>7.47246309E-3</v>
      </c>
      <c r="AL1171" s="361">
        <f>+VLOOKUP($E1171,Emissions!$1:$1048576,MATCH(DATE(AL$2,1,1),Emissions!$A$1:$LI$1),FALSE)</f>
        <v>7.6556760000000001E-3</v>
      </c>
      <c r="AM1171" s="361">
        <f>+VLOOKUP($E1171,Emissions!$1:$1048576,MATCH(DATE(AM$2,1,1),Emissions!$A$1:$LI$1),FALSE)</f>
        <v>7.8410591899999993E-3</v>
      </c>
      <c r="AN1171" s="361">
        <f>+VLOOKUP($E1171,Emissions!$1:$1048576,MATCH(DATE(AN$2,1,1),Emissions!$A$1:$LI$1),FALSE)</f>
        <v>8.0270905499999993E-3</v>
      </c>
      <c r="AO1171" s="361">
        <f>+VLOOKUP($E1171,Emissions!$1:$1048576,MATCH(DATE(AO$2,1,1),Emissions!$A$1:$LI$1),FALSE)</f>
        <v>8.2122989599999995E-3</v>
      </c>
    </row>
    <row r="1172" spans="1:41" ht="15" customHeight="1" x14ac:dyDescent="0.35">
      <c r="A1172" s="411"/>
      <c r="B1172" s="170"/>
      <c r="C1172" s="138" t="s">
        <v>730</v>
      </c>
      <c r="D1172" s="114" t="s">
        <v>2746</v>
      </c>
      <c r="E1172" s="50" t="s">
        <v>3599</v>
      </c>
      <c r="F1172" s="361">
        <f>+VLOOKUP($E1172,Emissions!$1:$1048576,MATCH(DATE(F$2,1,1),Emissions!$A$1:$LI$1),FALSE)</f>
        <v>7.9905452050000001</v>
      </c>
      <c r="G1172" s="361">
        <f>+VLOOKUP($E1172,Emissions!$1:$1048576,MATCH(DATE(G$2,1,1),Emissions!$A$1:$LI$1),FALSE)</f>
        <v>8.2002244550000007</v>
      </c>
      <c r="H1172" s="361">
        <f>+VLOOKUP($E1172,Emissions!$1:$1048576,MATCH(DATE(H$2,1,1),Emissions!$A$1:$LI$1),FALSE)</f>
        <v>8.4206250689999997</v>
      </c>
      <c r="I1172" s="361">
        <f>+VLOOKUP($E1172,Emissions!$1:$1048576,MATCH(DATE(I$2,1,1),Emissions!$A$1:$LI$1),FALSE)</f>
        <v>8.6108390109999995</v>
      </c>
      <c r="J1172" s="361">
        <f>+VLOOKUP($E1172,Emissions!$1:$1048576,MATCH(DATE(J$2,1,1),Emissions!$A$1:$LI$1),FALSE)</f>
        <v>8.8045674530000007</v>
      </c>
      <c r="K1172" s="361">
        <f>+VLOOKUP($E1172,Emissions!$1:$1048576,MATCH(DATE(K$2,1,1),Emissions!$A$1:$LI$1),FALSE)</f>
        <v>9.0702089830000006</v>
      </c>
      <c r="L1172" s="361">
        <f>+VLOOKUP($E1172,Emissions!$1:$1048576,MATCH(DATE(L$2,1,1),Emissions!$A$1:$LI$1),FALSE)</f>
        <v>9.3599485399999995</v>
      </c>
      <c r="M1172" s="361">
        <f>+VLOOKUP($E1172,Emissions!$1:$1048576,MATCH(DATE(M$2,1,1),Emissions!$A$1:$LI$1),FALSE)</f>
        <v>9.6610946769999995</v>
      </c>
      <c r="N1172" s="361">
        <f>+VLOOKUP($E1172,Emissions!$1:$1048576,MATCH(DATE(N$2,1,1),Emissions!$A$1:$LI$1),FALSE)</f>
        <v>9.9716240450000004</v>
      </c>
      <c r="O1172" s="361">
        <f>+VLOOKUP($E1172,Emissions!$1:$1048576,MATCH(DATE(O$2,1,1),Emissions!$A$1:$LI$1),FALSE)</f>
        <v>10.26974349</v>
      </c>
      <c r="P1172" s="361">
        <f>+VLOOKUP($E1172,Emissions!$1:$1048576,MATCH(DATE(P$2,1,1),Emissions!$A$1:$LI$1),FALSE)</f>
        <v>10.53005999</v>
      </c>
      <c r="Q1172" s="361">
        <f>+VLOOKUP($E1172,Emissions!$1:$1048576,MATCH(DATE(Q$2,1,1),Emissions!$A$1:$LI$1),FALSE)</f>
        <v>10.755520219999999</v>
      </c>
      <c r="R1172" s="361">
        <f>+VLOOKUP($E1172,Emissions!$1:$1048576,MATCH(DATE(R$2,1,1),Emissions!$A$1:$LI$1),FALSE)</f>
        <v>10.9514896</v>
      </c>
      <c r="S1172" s="361">
        <f>+VLOOKUP($E1172,Emissions!$1:$1048576,MATCH(DATE(S$2,1,1),Emissions!$A$1:$LI$1),FALSE)</f>
        <v>11.125105550000001</v>
      </c>
      <c r="T1172" s="361">
        <f>+VLOOKUP($E1172,Emissions!$1:$1048576,MATCH(DATE(T$2,1,1),Emissions!$A$1:$LI$1),FALSE)</f>
        <v>11.28466515</v>
      </c>
      <c r="U1172" s="361">
        <f>+VLOOKUP($E1172,Emissions!$1:$1048576,MATCH(DATE(U$2,1,1),Emissions!$A$1:$LI$1),FALSE)</f>
        <v>11.43848438</v>
      </c>
      <c r="V1172" s="361">
        <f>+VLOOKUP($E1172,Emissions!$1:$1048576,MATCH(DATE(V$2,1,1),Emissions!$A$1:$LI$1),FALSE)</f>
        <v>11.59291041</v>
      </c>
      <c r="W1172" s="361">
        <f>+VLOOKUP($E1172,Emissions!$1:$1048576,MATCH(DATE(W$2,1,1),Emissions!$A$1:$LI$1),FALSE)</f>
        <v>11.75293184</v>
      </c>
      <c r="X1172" s="361">
        <f>+VLOOKUP($E1172,Emissions!$1:$1048576,MATCH(DATE(X$2,1,1),Emissions!$A$1:$LI$1),FALSE)</f>
        <v>11.92293495</v>
      </c>
      <c r="Y1172" s="361">
        <f>+VLOOKUP($E1172,Emissions!$1:$1048576,MATCH(DATE(Y$2,1,1),Emissions!$A$1:$LI$1),FALSE)</f>
        <v>12.106134429999999</v>
      </c>
      <c r="Z1172" s="361">
        <f>+VLOOKUP($E1172,Emissions!$1:$1048576,MATCH(DATE(Z$2,1,1),Emissions!$A$1:$LI$1),FALSE)</f>
        <v>12.304555150000001</v>
      </c>
      <c r="AA1172" s="361">
        <f>+VLOOKUP($E1172,Emissions!$1:$1048576,MATCH(DATE(AA$2,1,1),Emissions!$A$1:$LI$1),FALSE)</f>
        <v>12.52078612</v>
      </c>
      <c r="AB1172" s="361">
        <f>+VLOOKUP($E1172,Emissions!$1:$1048576,MATCH(DATE(AB$2,1,1),Emissions!$A$1:$LI$1),FALSE)</f>
        <v>12.7566855</v>
      </c>
      <c r="AC1172" s="361">
        <f>+VLOOKUP($E1172,Emissions!$1:$1048576,MATCH(DATE(AC$2,1,1),Emissions!$A$1:$LI$1),FALSE)</f>
        <v>13.0134829</v>
      </c>
      <c r="AD1172" s="361">
        <f>+VLOOKUP($E1172,Emissions!$1:$1048576,MATCH(DATE(AD$2,1,1),Emissions!$A$1:$LI$1),FALSE)</f>
        <v>13.2918004</v>
      </c>
      <c r="AE1172" s="361">
        <f>+VLOOKUP($E1172,Emissions!$1:$1048576,MATCH(DATE(AE$2,1,1),Emissions!$A$1:$LI$1),FALSE)</f>
        <v>13.59056773</v>
      </c>
      <c r="AF1172" s="361">
        <f>+VLOOKUP($E1172,Emissions!$1:$1048576,MATCH(DATE(AF$2,1,1),Emissions!$A$1:$LI$1),FALSE)</f>
        <v>13.90955905</v>
      </c>
      <c r="AG1172" s="361">
        <f>+VLOOKUP($E1172,Emissions!$1:$1048576,MATCH(DATE(AG$2,1,1),Emissions!$A$1:$LI$1),FALSE)</f>
        <v>14.249214609999999</v>
      </c>
      <c r="AH1172" s="361">
        <f>+VLOOKUP($E1172,Emissions!$1:$1048576,MATCH(DATE(AH$2,1,1),Emissions!$A$1:$LI$1),FALSE)</f>
        <v>14.60966337</v>
      </c>
      <c r="AI1172" s="361">
        <f>+VLOOKUP($E1172,Emissions!$1:$1048576,MATCH(DATE(AI$2,1,1),Emissions!$A$1:$LI$1),FALSE)</f>
        <v>14.98848636</v>
      </c>
      <c r="AJ1172" s="361">
        <f>+VLOOKUP($E1172,Emissions!$1:$1048576,MATCH(DATE(AJ$2,1,1),Emissions!$A$1:$LI$1),FALSE)</f>
        <v>15.381665829999999</v>
      </c>
      <c r="AK1172" s="361">
        <f>+VLOOKUP($E1172,Emissions!$1:$1048576,MATCH(DATE(AK$2,1,1),Emissions!$A$1:$LI$1),FALSE)</f>
        <v>15.784995739999999</v>
      </c>
      <c r="AL1172" s="361">
        <f>+VLOOKUP($E1172,Emissions!$1:$1048576,MATCH(DATE(AL$2,1,1),Emissions!$A$1:$LI$1),FALSE)</f>
        <v>16.194659900000001</v>
      </c>
      <c r="AM1172" s="361">
        <f>+VLOOKUP($E1172,Emissions!$1:$1048576,MATCH(DATE(AM$2,1,1),Emissions!$A$1:$LI$1),FALSE)</f>
        <v>16.607174690000001</v>
      </c>
      <c r="AN1172" s="361">
        <f>+VLOOKUP($E1172,Emissions!$1:$1048576,MATCH(DATE(AN$2,1,1),Emissions!$A$1:$LI$1),FALSE)</f>
        <v>17.019309750000001</v>
      </c>
      <c r="AO1172" s="361">
        <f>+VLOOKUP($E1172,Emissions!$1:$1048576,MATCH(DATE(AO$2,1,1),Emissions!$A$1:$LI$1),FALSE)</f>
        <v>17.428019859999999</v>
      </c>
    </row>
    <row r="1173" spans="1:41" ht="15" customHeight="1" x14ac:dyDescent="0.35">
      <c r="A1173" s="411"/>
      <c r="B1173" s="170"/>
      <c r="C1173" s="138" t="s">
        <v>731</v>
      </c>
      <c r="D1173" s="114" t="s">
        <v>2746</v>
      </c>
      <c r="E1173" s="50" t="s">
        <v>3600</v>
      </c>
      <c r="F1173" s="361">
        <f>+VLOOKUP($E1173,Emissions!$1:$1048576,MATCH(DATE(F$2,1,1),Emissions!$A$1:$LI$1),FALSE)</f>
        <v>5.2930740800000002E-4</v>
      </c>
      <c r="G1173" s="361">
        <f>+VLOOKUP($E1173,Emissions!$1:$1048576,MATCH(DATE(G$2,1,1),Emissions!$A$1:$LI$1),FALSE)</f>
        <v>5.3907787199999999E-4</v>
      </c>
      <c r="H1173" s="361">
        <f>+VLOOKUP($E1173,Emissions!$1:$1048576,MATCH(DATE(H$2,1,1),Emissions!$A$1:$LI$1),FALSE)</f>
        <v>5.47746297E-4</v>
      </c>
      <c r="I1173" s="361">
        <f>+VLOOKUP($E1173,Emissions!$1:$1048576,MATCH(DATE(I$2,1,1),Emissions!$A$1:$LI$1),FALSE)</f>
        <v>5.53485065E-4</v>
      </c>
      <c r="J1173" s="361">
        <f>+VLOOKUP($E1173,Emissions!$1:$1048576,MATCH(DATE(J$2,1,1),Emissions!$A$1:$LI$1),FALSE)</f>
        <v>5.6174678800000001E-4</v>
      </c>
      <c r="K1173" s="361">
        <f>+VLOOKUP($E1173,Emissions!$1:$1048576,MATCH(DATE(K$2,1,1),Emissions!$A$1:$LI$1),FALSE)</f>
        <v>5.76916248E-4</v>
      </c>
      <c r="L1173" s="361">
        <f>+VLOOKUP($E1173,Emissions!$1:$1048576,MATCH(DATE(L$2,1,1),Emissions!$A$1:$LI$1),FALSE)</f>
        <v>5.9376790300000001E-4</v>
      </c>
      <c r="M1173" s="361">
        <f>+VLOOKUP($E1173,Emissions!$1:$1048576,MATCH(DATE(M$2,1,1),Emissions!$A$1:$LI$1),FALSE)</f>
        <v>6.1214703800000002E-4</v>
      </c>
      <c r="N1173" s="361">
        <f>+VLOOKUP($E1173,Emissions!$1:$1048576,MATCH(DATE(N$2,1,1),Emissions!$A$1:$LI$1),FALSE)</f>
        <v>6.3176283200000005E-4</v>
      </c>
      <c r="O1173" s="361">
        <f>+VLOOKUP($E1173,Emissions!$1:$1048576,MATCH(DATE(O$2,1,1),Emissions!$A$1:$LI$1),FALSE)</f>
        <v>6.5119992199999999E-4</v>
      </c>
      <c r="P1173" s="361">
        <f>+VLOOKUP($E1173,Emissions!$1:$1048576,MATCH(DATE(P$2,1,1),Emissions!$A$1:$LI$1),FALSE)</f>
        <v>6.6874221599999995E-4</v>
      </c>
      <c r="Q1173" s="361">
        <f>+VLOOKUP($E1173,Emissions!$1:$1048576,MATCH(DATE(Q$2,1,1),Emissions!$A$1:$LI$1),FALSE)</f>
        <v>6.8423340700000002E-4</v>
      </c>
      <c r="R1173" s="361">
        <f>+VLOOKUP($E1173,Emissions!$1:$1048576,MATCH(DATE(R$2,1,1),Emissions!$A$1:$LI$1),FALSE)</f>
        <v>6.9779594499999999E-4</v>
      </c>
      <c r="S1173" s="361">
        <f>+VLOOKUP($E1173,Emissions!$1:$1048576,MATCH(DATE(S$2,1,1),Emissions!$A$1:$LI$1),FALSE)</f>
        <v>7.0973032999999998E-4</v>
      </c>
      <c r="T1173" s="361">
        <f>+VLOOKUP($E1173,Emissions!$1:$1048576,MATCH(DATE(T$2,1,1),Emissions!$A$1:$LI$1),FALSE)</f>
        <v>7.20479135E-4</v>
      </c>
      <c r="U1173" s="361">
        <f>+VLOOKUP($E1173,Emissions!$1:$1048576,MATCH(DATE(U$2,1,1),Emissions!$A$1:$LI$1),FALSE)</f>
        <v>7.3054831399999996E-4</v>
      </c>
      <c r="V1173" s="361">
        <f>+VLOOKUP($E1173,Emissions!$1:$1048576,MATCH(DATE(V$2,1,1),Emissions!$A$1:$LI$1),FALSE)</f>
        <v>7.4034380100000002E-4</v>
      </c>
      <c r="W1173" s="361">
        <f>+VLOOKUP($E1173,Emissions!$1:$1048576,MATCH(DATE(W$2,1,1),Emissions!$A$1:$LI$1),FALSE)</f>
        <v>7.5022126700000004E-4</v>
      </c>
      <c r="X1173" s="361">
        <f>+VLOOKUP($E1173,Emissions!$1:$1048576,MATCH(DATE(X$2,1,1),Emissions!$A$1:$LI$1),FALSE)</f>
        <v>7.6053521000000004E-4</v>
      </c>
      <c r="Y1173" s="361">
        <f>+VLOOKUP($E1173,Emissions!$1:$1048576,MATCH(DATE(Y$2,1,1),Emissions!$A$1:$LI$1),FALSE)</f>
        <v>7.7159189599999996E-4</v>
      </c>
      <c r="Z1173" s="361">
        <f>+VLOOKUP($E1173,Emissions!$1:$1048576,MATCH(DATE(Z$2,1,1),Emissions!$A$1:$LI$1),FALSE)</f>
        <v>7.8363718000000005E-4</v>
      </c>
      <c r="AA1173" s="361">
        <f>+VLOOKUP($E1173,Emissions!$1:$1048576,MATCH(DATE(AA$2,1,1),Emissions!$A$1:$LI$1),FALSE)</f>
        <v>7.9692689100000001E-4</v>
      </c>
      <c r="AB1173" s="361">
        <f>+VLOOKUP($E1173,Emissions!$1:$1048576,MATCH(DATE(AB$2,1,1),Emissions!$A$1:$LI$1),FALSE)</f>
        <v>8.1166117300000005E-4</v>
      </c>
      <c r="AC1173" s="361">
        <f>+VLOOKUP($E1173,Emissions!$1:$1048576,MATCH(DATE(AC$2,1,1),Emissions!$A$1:$LI$1),FALSE)</f>
        <v>8.2799724200000003E-4</v>
      </c>
      <c r="AD1173" s="361">
        <f>+VLOOKUP($E1173,Emissions!$1:$1048576,MATCH(DATE(AD$2,1,1),Emissions!$A$1:$LI$1),FALSE)</f>
        <v>8.4606271400000004E-4</v>
      </c>
      <c r="AE1173" s="361">
        <f>+VLOOKUP($E1173,Emissions!$1:$1048576,MATCH(DATE(AE$2,1,1),Emissions!$A$1:$LI$1),FALSE)</f>
        <v>8.65902675E-4</v>
      </c>
      <c r="AF1173" s="361">
        <f>+VLOOKUP($E1173,Emissions!$1:$1048576,MATCH(DATE(AF$2,1,1),Emissions!$A$1:$LI$1),FALSE)</f>
        <v>8.8724667899999995E-4</v>
      </c>
      <c r="AG1173" s="361">
        <f>+VLOOKUP($E1173,Emissions!$1:$1048576,MATCH(DATE(AG$2,1,1),Emissions!$A$1:$LI$1),FALSE)</f>
        <v>9.1021029499999996E-4</v>
      </c>
      <c r="AH1173" s="361">
        <f>+VLOOKUP($E1173,Emissions!$1:$1048576,MATCH(DATE(AH$2,1,1),Emissions!$A$1:$LI$1),FALSE)</f>
        <v>9.3485771399999995E-4</v>
      </c>
      <c r="AI1173" s="361">
        <f>+VLOOKUP($E1173,Emissions!$1:$1048576,MATCH(DATE(AI$2,1,1),Emissions!$A$1:$LI$1),FALSE)</f>
        <v>9.6100778700000005E-4</v>
      </c>
      <c r="AJ1173" s="361">
        <f>+VLOOKUP($E1173,Emissions!$1:$1048576,MATCH(DATE(AJ$2,1,1),Emissions!$A$1:$LI$1),FALSE)</f>
        <v>9.8834156099999993E-4</v>
      </c>
      <c r="AK1173" s="361">
        <f>+VLOOKUP($E1173,Emissions!$1:$1048576,MATCH(DATE(AK$2,1,1),Emissions!$A$1:$LI$1),FALSE)</f>
        <v>1.01651462E-3</v>
      </c>
      <c r="AL1173" s="361">
        <f>+VLOOKUP($E1173,Emissions!$1:$1048576,MATCH(DATE(AL$2,1,1),Emissions!$A$1:$LI$1),FALSE)</f>
        <v>1.0452051299999999E-3</v>
      </c>
      <c r="AM1173" s="361">
        <f>+VLOOKUP($E1173,Emissions!$1:$1048576,MATCH(DATE(AM$2,1,1),Emissions!$A$1:$LI$1),FALSE)</f>
        <v>1.0741151500000001E-3</v>
      </c>
      <c r="AN1173" s="361">
        <f>+VLOOKUP($E1173,Emissions!$1:$1048576,MATCH(DATE(AN$2,1,1),Emissions!$A$1:$LI$1),FALSE)</f>
        <v>1.1029651899999999E-3</v>
      </c>
      <c r="AO1173" s="361">
        <f>+VLOOKUP($E1173,Emissions!$1:$1048576,MATCH(DATE(AO$2,1,1),Emissions!$A$1:$LI$1),FALSE)</f>
        <v>1.13148957E-3</v>
      </c>
    </row>
    <row r="1174" spans="1:41" ht="15" customHeight="1" x14ac:dyDescent="0.35">
      <c r="A1174" s="411"/>
      <c r="B1174" s="170"/>
      <c r="C1174" s="138" t="s">
        <v>732</v>
      </c>
      <c r="D1174" s="114" t="s">
        <v>2746</v>
      </c>
      <c r="E1174" s="50" t="s">
        <v>3601</v>
      </c>
      <c r="F1174" s="361">
        <f>+VLOOKUP($E1174,Emissions!$1:$1048576,MATCH(DATE(F$2,1,1),Emissions!$A$1:$LI$1),FALSE)</f>
        <v>0.60498220309999995</v>
      </c>
      <c r="G1174" s="361">
        <f>+VLOOKUP($E1174,Emissions!$1:$1048576,MATCH(DATE(G$2,1,1),Emissions!$A$1:$LI$1),FALSE)</f>
        <v>0.61155423060000003</v>
      </c>
      <c r="H1174" s="361">
        <f>+VLOOKUP($E1174,Emissions!$1:$1048576,MATCH(DATE(H$2,1,1),Emissions!$A$1:$LI$1),FALSE)</f>
        <v>0.61706080699999999</v>
      </c>
      <c r="I1174" s="361">
        <f>+VLOOKUP($E1174,Emissions!$1:$1048576,MATCH(DATE(I$2,1,1),Emissions!$A$1:$LI$1),FALSE)</f>
        <v>0.6194478927</v>
      </c>
      <c r="J1174" s="361">
        <f>+VLOOKUP($E1174,Emissions!$1:$1048576,MATCH(DATE(J$2,1,1),Emissions!$A$1:$LI$1),FALSE)</f>
        <v>0.62617948639999998</v>
      </c>
      <c r="K1174" s="361">
        <f>+VLOOKUP($E1174,Emissions!$1:$1048576,MATCH(DATE(K$2,1,1),Emissions!$A$1:$LI$1),FALSE)</f>
        <v>0.64034117069999996</v>
      </c>
      <c r="L1174" s="361">
        <f>+VLOOKUP($E1174,Emissions!$1:$1048576,MATCH(DATE(L$2,1,1),Emissions!$A$1:$LI$1),FALSE)</f>
        <v>0.65741003090000005</v>
      </c>
      <c r="M1174" s="361">
        <f>+VLOOKUP($E1174,Emissions!$1:$1048576,MATCH(DATE(M$2,1,1),Emissions!$A$1:$LI$1),FALSE)</f>
        <v>0.67652620959999998</v>
      </c>
      <c r="N1174" s="361">
        <f>+VLOOKUP($E1174,Emissions!$1:$1048576,MATCH(DATE(N$2,1,1),Emissions!$A$1:$LI$1),FALSE)</f>
        <v>0.69727052580000004</v>
      </c>
      <c r="O1174" s="361">
        <f>+VLOOKUP($E1174,Emissions!$1:$1048576,MATCH(DATE(O$2,1,1),Emissions!$A$1:$LI$1),FALSE)</f>
        <v>0.71807437480000003</v>
      </c>
      <c r="P1174" s="361">
        <f>+VLOOKUP($E1174,Emissions!$1:$1048576,MATCH(DATE(P$2,1,1),Emissions!$A$1:$LI$1),FALSE)</f>
        <v>0.73713264209999996</v>
      </c>
      <c r="Q1174" s="361">
        <f>+VLOOKUP($E1174,Emissions!$1:$1048576,MATCH(DATE(Q$2,1,1),Emissions!$A$1:$LI$1),FALSE)</f>
        <v>0.75438049190000001</v>
      </c>
      <c r="R1174" s="361">
        <f>+VLOOKUP($E1174,Emissions!$1:$1048576,MATCH(DATE(R$2,1,1),Emissions!$A$1:$LI$1),FALSE)</f>
        <v>0.7700516234</v>
      </c>
      <c r="S1174" s="361">
        <f>+VLOOKUP($E1174,Emissions!$1:$1048576,MATCH(DATE(S$2,1,1),Emissions!$A$1:$LI$1),FALSE)</f>
        <v>0.78455065879999997</v>
      </c>
      <c r="T1174" s="361">
        <f>+VLOOKUP($E1174,Emissions!$1:$1048576,MATCH(DATE(T$2,1,1),Emissions!$A$1:$LI$1),FALSE)</f>
        <v>0.79837435329999995</v>
      </c>
      <c r="U1174" s="361">
        <f>+VLOOKUP($E1174,Emissions!$1:$1048576,MATCH(DATE(U$2,1,1),Emissions!$A$1:$LI$1),FALSE)</f>
        <v>0.81202957949999999</v>
      </c>
      <c r="V1174" s="361">
        <f>+VLOOKUP($E1174,Emissions!$1:$1048576,MATCH(DATE(V$2,1,1),Emissions!$A$1:$LI$1),FALSE)</f>
        <v>0.82590506210000003</v>
      </c>
      <c r="W1174" s="361">
        <f>+VLOOKUP($E1174,Emissions!$1:$1048576,MATCH(DATE(W$2,1,1),Emissions!$A$1:$LI$1),FALSE)</f>
        <v>0.84030208549999996</v>
      </c>
      <c r="X1174" s="361">
        <f>+VLOOKUP($E1174,Emissions!$1:$1048576,MATCH(DATE(X$2,1,1),Emissions!$A$1:$LI$1),FALSE)</f>
        <v>0.85549093099999995</v>
      </c>
      <c r="Y1174" s="361">
        <f>+VLOOKUP($E1174,Emissions!$1:$1048576,MATCH(DATE(Y$2,1,1),Emissions!$A$1:$LI$1),FALSE)</f>
        <v>0.8716763206</v>
      </c>
      <c r="Z1174" s="361">
        <f>+VLOOKUP($E1174,Emissions!$1:$1048576,MATCH(DATE(Z$2,1,1),Emissions!$A$1:$LI$1),FALSE)</f>
        <v>0.88899820419999998</v>
      </c>
      <c r="AA1174" s="361">
        <f>+VLOOKUP($E1174,Emissions!$1:$1048576,MATCH(DATE(AA$2,1,1),Emissions!$A$1:$LI$1),FALSE)</f>
        <v>0.90761109620000002</v>
      </c>
      <c r="AB1174" s="361">
        <f>+VLOOKUP($E1174,Emissions!$1:$1048576,MATCH(DATE(AB$2,1,1),Emissions!$A$1:$LI$1),FALSE)</f>
        <v>0.92764752350000002</v>
      </c>
      <c r="AC1174" s="361">
        <f>+VLOOKUP($E1174,Emissions!$1:$1048576,MATCH(DATE(AC$2,1,1),Emissions!$A$1:$LI$1),FALSE)</f>
        <v>0.9492052755</v>
      </c>
      <c r="AD1174" s="361">
        <f>+VLOOKUP($E1174,Emissions!$1:$1048576,MATCH(DATE(AD$2,1,1),Emissions!$A$1:$LI$1),FALSE)</f>
        <v>0.97234787889999996</v>
      </c>
      <c r="AE1174" s="361">
        <f>+VLOOKUP($E1174,Emissions!$1:$1048576,MATCH(DATE(AE$2,1,1),Emissions!$A$1:$LI$1),FALSE)</f>
        <v>0.99705161239999995</v>
      </c>
      <c r="AF1174" s="361">
        <f>+VLOOKUP($E1174,Emissions!$1:$1048576,MATCH(DATE(AF$2,1,1),Emissions!$A$1:$LI$1),FALSE)</f>
        <v>1.02282703</v>
      </c>
      <c r="AG1174" s="361">
        <f>+VLOOKUP($E1174,Emissions!$1:$1048576,MATCH(DATE(AG$2,1,1),Emissions!$A$1:$LI$1),FALSE)</f>
        <v>1.049725327</v>
      </c>
      <c r="AH1174" s="361">
        <f>+VLOOKUP($E1174,Emissions!$1:$1048576,MATCH(DATE(AH$2,1,1),Emissions!$A$1:$LI$1),FALSE)</f>
        <v>1.077862678</v>
      </c>
      <c r="AI1174" s="361">
        <f>+VLOOKUP($E1174,Emissions!$1:$1048576,MATCH(DATE(AI$2,1,1),Emissions!$A$1:$LI$1),FALSE)</f>
        <v>1.1071551310000001</v>
      </c>
      <c r="AJ1174" s="361">
        <f>+VLOOKUP($E1174,Emissions!$1:$1048576,MATCH(DATE(AJ$2,1,1),Emissions!$A$1:$LI$1),FALSE)</f>
        <v>1.1373755560000001</v>
      </c>
      <c r="AK1174" s="361">
        <f>+VLOOKUP($E1174,Emissions!$1:$1048576,MATCH(DATE(AK$2,1,1),Emissions!$A$1:$LI$1),FALSE)</f>
        <v>1.1682603810000001</v>
      </c>
      <c r="AL1174" s="361">
        <f>+VLOOKUP($E1174,Emissions!$1:$1048576,MATCH(DATE(AL$2,1,1),Emissions!$A$1:$LI$1),FALSE)</f>
        <v>1.199561651</v>
      </c>
      <c r="AM1174" s="361">
        <f>+VLOOKUP($E1174,Emissions!$1:$1048576,MATCH(DATE(AM$2,1,1),Emissions!$A$1:$LI$1),FALSE)</f>
        <v>1.2310507390000001</v>
      </c>
      <c r="AN1174" s="361">
        <f>+VLOOKUP($E1174,Emissions!$1:$1048576,MATCH(DATE(AN$2,1,1),Emissions!$A$1:$LI$1),FALSE)</f>
        <v>1.2625145</v>
      </c>
      <c r="AO1174" s="361">
        <f>+VLOOKUP($E1174,Emissions!$1:$1048576,MATCH(DATE(AO$2,1,1),Emissions!$A$1:$LI$1),FALSE)</f>
        <v>1.293750014</v>
      </c>
    </row>
    <row r="1175" spans="1:41" ht="15" customHeight="1" x14ac:dyDescent="0.35">
      <c r="A1175" s="411"/>
      <c r="B1175" s="170"/>
      <c r="C1175" s="138" t="s">
        <v>733</v>
      </c>
      <c r="D1175" s="114" t="s">
        <v>2746</v>
      </c>
      <c r="E1175" s="50" t="s">
        <v>3602</v>
      </c>
      <c r="F1175" s="361">
        <f>+VLOOKUP($E1175,Emissions!$1:$1048576,MATCH(DATE(F$2,1,1),Emissions!$A$1:$LI$1),FALSE)</f>
        <v>5.91880913E-5</v>
      </c>
      <c r="G1175" s="361">
        <f>+VLOOKUP($E1175,Emissions!$1:$1048576,MATCH(DATE(G$2,1,1),Emissions!$A$1:$LI$1),FALSE)</f>
        <v>6.0815267500000001E-5</v>
      </c>
      <c r="H1175" s="361">
        <f>+VLOOKUP($E1175,Emissions!$1:$1048576,MATCH(DATE(H$2,1,1),Emissions!$A$1:$LI$1),FALSE)</f>
        <v>6.2160201999999994E-5</v>
      </c>
      <c r="I1175" s="361">
        <f>+VLOOKUP($E1175,Emissions!$1:$1048576,MATCH(DATE(I$2,1,1),Emissions!$A$1:$LI$1),FALSE)</f>
        <v>6.31600049E-5</v>
      </c>
      <c r="J1175" s="361">
        <f>+VLOOKUP($E1175,Emissions!$1:$1048576,MATCH(DATE(J$2,1,1),Emissions!$A$1:$LI$1),FALSE)</f>
        <v>6.4460087299999996E-5</v>
      </c>
      <c r="K1175" s="361">
        <f>+VLOOKUP($E1175,Emissions!$1:$1048576,MATCH(DATE(K$2,1,1),Emissions!$A$1:$LI$1),FALSE)</f>
        <v>6.6616983999999999E-5</v>
      </c>
      <c r="L1175" s="361">
        <f>+VLOOKUP($E1175,Emissions!$1:$1048576,MATCH(DATE(L$2,1,1),Emissions!$A$1:$LI$1),FALSE)</f>
        <v>6.8866420399999996E-5</v>
      </c>
      <c r="M1175" s="361">
        <f>+VLOOKUP($E1175,Emissions!$1:$1048576,MATCH(DATE(M$2,1,1),Emissions!$A$1:$LI$1),FALSE)</f>
        <v>7.1316889000000005E-5</v>
      </c>
      <c r="N1175" s="361">
        <f>+VLOOKUP($E1175,Emissions!$1:$1048576,MATCH(DATE(N$2,1,1),Emissions!$A$1:$LI$1),FALSE)</f>
        <v>7.3932102700000003E-5</v>
      </c>
      <c r="O1175" s="361">
        <f>+VLOOKUP($E1175,Emissions!$1:$1048576,MATCH(DATE(O$2,1,1),Emissions!$A$1:$LI$1),FALSE)</f>
        <v>7.64880566E-5</v>
      </c>
      <c r="P1175" s="361">
        <f>+VLOOKUP($E1175,Emissions!$1:$1048576,MATCH(DATE(P$2,1,1),Emissions!$A$1:$LI$1),FALSE)</f>
        <v>7.8708290199999996E-5</v>
      </c>
      <c r="Q1175" s="361">
        <f>+VLOOKUP($E1175,Emissions!$1:$1048576,MATCH(DATE(Q$2,1,1),Emissions!$A$1:$LI$1),FALSE)</f>
        <v>8.0567469900000004E-5</v>
      </c>
      <c r="R1175" s="361">
        <f>+VLOOKUP($E1175,Emissions!$1:$1048576,MATCH(DATE(R$2,1,1),Emissions!$A$1:$LI$1),FALSE)</f>
        <v>8.2084300899999994E-5</v>
      </c>
      <c r="S1175" s="361">
        <f>+VLOOKUP($E1175,Emissions!$1:$1048576,MATCH(DATE(S$2,1,1),Emissions!$A$1:$LI$1),FALSE)</f>
        <v>8.3307823100000003E-5</v>
      </c>
      <c r="T1175" s="361">
        <f>+VLOOKUP($E1175,Emissions!$1:$1048576,MATCH(DATE(T$2,1,1),Emissions!$A$1:$LI$1),FALSE)</f>
        <v>8.4312942800000005E-5</v>
      </c>
      <c r="U1175" s="361">
        <f>+VLOOKUP($E1175,Emissions!$1:$1048576,MATCH(DATE(U$2,1,1),Emissions!$A$1:$LI$1),FALSE)</f>
        <v>8.5184669999999996E-5</v>
      </c>
      <c r="V1175" s="361">
        <f>+VLOOKUP($E1175,Emissions!$1:$1048576,MATCH(DATE(V$2,1,1),Emissions!$A$1:$LI$1),FALSE)</f>
        <v>8.5987279799999998E-5</v>
      </c>
      <c r="W1175" s="361">
        <f>+VLOOKUP($E1175,Emissions!$1:$1048576,MATCH(DATE(W$2,1,1),Emissions!$A$1:$LI$1),FALSE)</f>
        <v>8.6776627300000001E-5</v>
      </c>
      <c r="X1175" s="361">
        <f>+VLOOKUP($E1175,Emissions!$1:$1048576,MATCH(DATE(X$2,1,1),Emissions!$A$1:$LI$1),FALSE)</f>
        <v>8.7609072300000006E-5</v>
      </c>
      <c r="Y1175" s="361">
        <f>+VLOOKUP($E1175,Emissions!$1:$1048576,MATCH(DATE(Y$2,1,1),Emissions!$A$1:$LI$1),FALSE)</f>
        <v>8.8534111500000005E-5</v>
      </c>
      <c r="Z1175" s="361">
        <f>+VLOOKUP($E1175,Emissions!$1:$1048576,MATCH(DATE(Z$2,1,1),Emissions!$A$1:$LI$1),FALSE)</f>
        <v>8.9598653700000006E-5</v>
      </c>
      <c r="AA1175" s="361">
        <f>+VLOOKUP($E1175,Emissions!$1:$1048576,MATCH(DATE(AA$2,1,1),Emissions!$A$1:$LI$1),FALSE)</f>
        <v>9.0839177199999996E-5</v>
      </c>
      <c r="AB1175" s="361">
        <f>+VLOOKUP($E1175,Emissions!$1:$1048576,MATCH(DATE(AB$2,1,1),Emissions!$A$1:$LI$1),FALSE)</f>
        <v>9.2287906399999997E-5</v>
      </c>
      <c r="AC1175" s="361">
        <f>+VLOOKUP($E1175,Emissions!$1:$1048576,MATCH(DATE(AC$2,1,1),Emissions!$A$1:$LI$1),FALSE)</f>
        <v>9.3971386000000001E-5</v>
      </c>
      <c r="AD1175" s="361">
        <f>+VLOOKUP($E1175,Emissions!$1:$1048576,MATCH(DATE(AD$2,1,1),Emissions!$A$1:$LI$1),FALSE)</f>
        <v>9.5913241399999994E-5</v>
      </c>
      <c r="AE1175" s="361">
        <f>+VLOOKUP($E1175,Emissions!$1:$1048576,MATCH(DATE(AE$2,1,1),Emissions!$A$1:$LI$1),FALSE)</f>
        <v>9.8141594800000006E-5</v>
      </c>
      <c r="AF1175" s="361">
        <f>+VLOOKUP($E1175,Emissions!$1:$1048576,MATCH(DATE(AF$2,1,1),Emissions!$A$1:$LI$1),FALSE)</f>
        <v>1.00672482E-4</v>
      </c>
      <c r="AG1175" s="361">
        <f>+VLOOKUP($E1175,Emissions!$1:$1048576,MATCH(DATE(AG$2,1,1),Emissions!$A$1:$LI$1),FALSE)</f>
        <v>1.0351671099999999E-4</v>
      </c>
      <c r="AH1175" s="361">
        <f>+VLOOKUP($E1175,Emissions!$1:$1048576,MATCH(DATE(AH$2,1,1),Emissions!$A$1:$LI$1),FALSE)</f>
        <v>1.06666719E-4</v>
      </c>
      <c r="AI1175" s="361">
        <f>+VLOOKUP($E1175,Emissions!$1:$1048576,MATCH(DATE(AI$2,1,1),Emissions!$A$1:$LI$1),FALSE)</f>
        <v>1.10077729E-4</v>
      </c>
      <c r="AJ1175" s="361">
        <f>+VLOOKUP($E1175,Emissions!$1:$1048576,MATCH(DATE(AJ$2,1,1),Emissions!$A$1:$LI$1),FALSE)</f>
        <v>1.13688041E-4</v>
      </c>
      <c r="AK1175" s="361">
        <f>+VLOOKUP($E1175,Emissions!$1:$1048576,MATCH(DATE(AK$2,1,1),Emissions!$A$1:$LI$1),FALSE)</f>
        <v>1.17435551E-4</v>
      </c>
      <c r="AL1175" s="361">
        <f>+VLOOKUP($E1175,Emissions!$1:$1048576,MATCH(DATE(AL$2,1,1),Emissions!$A$1:$LI$1),FALSE)</f>
        <v>1.21263748E-4</v>
      </c>
      <c r="AM1175" s="361">
        <f>+VLOOKUP($E1175,Emissions!$1:$1048576,MATCH(DATE(AM$2,1,1),Emissions!$A$1:$LI$1),FALSE)</f>
        <v>1.2512099799999999E-4</v>
      </c>
      <c r="AN1175" s="361">
        <f>+VLOOKUP($E1175,Emissions!$1:$1048576,MATCH(DATE(AN$2,1,1),Emissions!$A$1:$LI$1),FALSE)</f>
        <v>1.2895927500000001E-4</v>
      </c>
      <c r="AO1175" s="361">
        <f>+VLOOKUP($E1175,Emissions!$1:$1048576,MATCH(DATE(AO$2,1,1),Emissions!$A$1:$LI$1),FALSE)</f>
        <v>1.32733361E-4</v>
      </c>
    </row>
    <row r="1176" spans="1:41" ht="15" customHeight="1" x14ac:dyDescent="0.35">
      <c r="A1176" s="411"/>
      <c r="B1176" s="170"/>
      <c r="C1176" s="138" t="s">
        <v>734</v>
      </c>
      <c r="D1176" s="114" t="s">
        <v>2746</v>
      </c>
      <c r="E1176" s="50" t="s">
        <v>3603</v>
      </c>
      <c r="F1176" s="361">
        <f>+VLOOKUP($E1176,Emissions!$1:$1048576,MATCH(DATE(F$2,1,1),Emissions!$A$1:$LI$1),FALSE)</f>
        <v>4.7445309999999999E-4</v>
      </c>
      <c r="G1176" s="361">
        <f>+VLOOKUP($E1176,Emissions!$1:$1048576,MATCH(DATE(G$2,1,1),Emissions!$A$1:$LI$1),FALSE)</f>
        <v>4.82174335E-4</v>
      </c>
      <c r="H1176" s="361">
        <f>+VLOOKUP($E1176,Emissions!$1:$1048576,MATCH(DATE(H$2,1,1),Emissions!$A$1:$LI$1),FALSE)</f>
        <v>4.8870476400000005E-4</v>
      </c>
      <c r="I1176" s="361">
        <f>+VLOOKUP($E1176,Emissions!$1:$1048576,MATCH(DATE(I$2,1,1),Emissions!$A$1:$LI$1),FALSE)</f>
        <v>4.9294626799999998E-4</v>
      </c>
      <c r="J1176" s="361">
        <f>+VLOOKUP($E1176,Emissions!$1:$1048576,MATCH(DATE(J$2,1,1),Emissions!$A$1:$LI$1),FALSE)</f>
        <v>4.9966940600000001E-4</v>
      </c>
      <c r="K1176" s="361">
        <f>+VLOOKUP($E1176,Emissions!$1:$1048576,MATCH(DATE(K$2,1,1),Emissions!$A$1:$LI$1),FALSE)</f>
        <v>5.1335403500000001E-4</v>
      </c>
      <c r="L1176" s="361">
        <f>+VLOOKUP($E1176,Emissions!$1:$1048576,MATCH(DATE(L$2,1,1),Emissions!$A$1:$LI$1),FALSE)</f>
        <v>5.2818770199999996E-4</v>
      </c>
      <c r="M1176" s="361">
        <f>+VLOOKUP($E1176,Emissions!$1:$1048576,MATCH(DATE(M$2,1,1),Emissions!$A$1:$LI$1),FALSE)</f>
        <v>5.4453301799999997E-4</v>
      </c>
      <c r="N1176" s="361">
        <f>+VLOOKUP($E1176,Emissions!$1:$1048576,MATCH(DATE(N$2,1,1),Emissions!$A$1:$LI$1),FALSE)</f>
        <v>5.6209859000000005E-4</v>
      </c>
      <c r="O1176" s="361">
        <f>+VLOOKUP($E1176,Emissions!$1:$1048576,MATCH(DATE(O$2,1,1),Emissions!$A$1:$LI$1),FALSE)</f>
        <v>5.7984078999999997E-4</v>
      </c>
      <c r="P1176" s="361">
        <f>+VLOOKUP($E1176,Emissions!$1:$1048576,MATCH(DATE(P$2,1,1),Emissions!$A$1:$LI$1),FALSE)</f>
        <v>5.9641839599999997E-4</v>
      </c>
      <c r="Q1176" s="361">
        <f>+VLOOKUP($E1176,Emissions!$1:$1048576,MATCH(DATE(Q$2,1,1),Emissions!$A$1:$LI$1),FALSE)</f>
        <v>6.1129075100000005E-4</v>
      </c>
      <c r="R1176" s="361">
        <f>+VLOOKUP($E1176,Emissions!$1:$1048576,MATCH(DATE(R$2,1,1),Emissions!$A$1:$LI$1),FALSE)</f>
        <v>6.2430176600000004E-4</v>
      </c>
      <c r="S1176" s="361">
        <f>+VLOOKUP($E1176,Emissions!$1:$1048576,MATCH(DATE(S$2,1,1),Emissions!$A$1:$LI$1),FALSE)</f>
        <v>6.3553464600000001E-4</v>
      </c>
      <c r="T1176" s="361">
        <f>+VLOOKUP($E1176,Emissions!$1:$1048576,MATCH(DATE(T$2,1,1),Emissions!$A$1:$LI$1),FALSE)</f>
        <v>6.4526967099999999E-4</v>
      </c>
      <c r="U1176" s="361">
        <f>+VLOOKUP($E1176,Emissions!$1:$1048576,MATCH(DATE(U$2,1,1),Emissions!$A$1:$LI$1),FALSE)</f>
        <v>6.5390427299999996E-4</v>
      </c>
      <c r="V1176" s="361">
        <f>+VLOOKUP($E1176,Emissions!$1:$1048576,MATCH(DATE(V$2,1,1),Emissions!$A$1:$LI$1),FALSE)</f>
        <v>6.6180176200000005E-4</v>
      </c>
      <c r="W1176" s="361">
        <f>+VLOOKUP($E1176,Emissions!$1:$1048576,MATCH(DATE(W$2,1,1),Emissions!$A$1:$LI$1),FALSE)</f>
        <v>6.6931558200000003E-4</v>
      </c>
      <c r="X1176" s="361">
        <f>+VLOOKUP($E1176,Emissions!$1:$1048576,MATCH(DATE(X$2,1,1),Emissions!$A$1:$LI$1),FALSE)</f>
        <v>6.7681522499999996E-4</v>
      </c>
      <c r="Y1176" s="361">
        <f>+VLOOKUP($E1176,Emissions!$1:$1048576,MATCH(DATE(Y$2,1,1),Emissions!$A$1:$LI$1),FALSE)</f>
        <v>6.8464536099999997E-4</v>
      </c>
      <c r="Z1176" s="361">
        <f>+VLOOKUP($E1176,Emissions!$1:$1048576,MATCH(DATE(Z$2,1,1),Emissions!$A$1:$LI$1),FALSE)</f>
        <v>6.9309340000000001E-4</v>
      </c>
      <c r="AA1176" s="361">
        <f>+VLOOKUP($E1176,Emissions!$1:$1048576,MATCH(DATE(AA$2,1,1),Emissions!$A$1:$LI$1),FALSE)</f>
        <v>7.0247912200000005E-4</v>
      </c>
      <c r="AB1176" s="361">
        <f>+VLOOKUP($E1176,Emissions!$1:$1048576,MATCH(DATE(AB$2,1,1),Emissions!$A$1:$LI$1),FALSE)</f>
        <v>7.1303558400000004E-4</v>
      </c>
      <c r="AC1176" s="361">
        <f>+VLOOKUP($E1176,Emissions!$1:$1048576,MATCH(DATE(AC$2,1,1),Emissions!$A$1:$LI$1),FALSE)</f>
        <v>7.2495878600000005E-4</v>
      </c>
      <c r="AD1176" s="361">
        <f>+VLOOKUP($E1176,Emissions!$1:$1048576,MATCH(DATE(AD$2,1,1),Emissions!$A$1:$LI$1),FALSE)</f>
        <v>7.3842476999999996E-4</v>
      </c>
      <c r="AE1176" s="361">
        <f>+VLOOKUP($E1176,Emissions!$1:$1048576,MATCH(DATE(AE$2,1,1),Emissions!$A$1:$LI$1),FALSE)</f>
        <v>7.5351074500000005E-4</v>
      </c>
      <c r="AF1176" s="361">
        <f>+VLOOKUP($E1176,Emissions!$1:$1048576,MATCH(DATE(AF$2,1,1),Emissions!$A$1:$LI$1),FALSE)</f>
        <v>7.7030259199999996E-4</v>
      </c>
      <c r="AG1176" s="361">
        <f>+VLOOKUP($E1176,Emissions!$1:$1048576,MATCH(DATE(AG$2,1,1),Emissions!$A$1:$LI$1),FALSE)</f>
        <v>7.8882846699999997E-4</v>
      </c>
      <c r="AH1176" s="361">
        <f>+VLOOKUP($E1176,Emissions!$1:$1048576,MATCH(DATE(AH$2,1,1),Emissions!$A$1:$LI$1),FALSE)</f>
        <v>8.0906455200000003E-4</v>
      </c>
      <c r="AI1176" s="361">
        <f>+VLOOKUP($E1176,Emissions!$1:$1048576,MATCH(DATE(AI$2,1,1),Emissions!$A$1:$LI$1),FALSE)</f>
        <v>8.3082252200000002E-4</v>
      </c>
      <c r="AJ1176" s="361">
        <f>+VLOOKUP($E1176,Emissions!$1:$1048576,MATCH(DATE(AJ$2,1,1),Emissions!$A$1:$LI$1),FALSE)</f>
        <v>8.5381648899999997E-4</v>
      </c>
      <c r="AK1176" s="361">
        <f>+VLOOKUP($E1176,Emissions!$1:$1048576,MATCH(DATE(AK$2,1,1),Emissions!$A$1:$LI$1),FALSE)</f>
        <v>8.7773160500000005E-4</v>
      </c>
      <c r="AL1176" s="361">
        <f>+VLOOKUP($E1176,Emissions!$1:$1048576,MATCH(DATE(AL$2,1,1),Emissions!$A$1:$LI$1),FALSE)</f>
        <v>9.0225822600000004E-4</v>
      </c>
      <c r="AM1176" s="361">
        <f>+VLOOKUP($E1176,Emissions!$1:$1048576,MATCH(DATE(AM$2,1,1),Emissions!$A$1:$LI$1),FALSE)</f>
        <v>9.2709709900000003E-4</v>
      </c>
      <c r="AN1176" s="361">
        <f>+VLOOKUP($E1176,Emissions!$1:$1048576,MATCH(DATE(AN$2,1,1),Emissions!$A$1:$LI$1),FALSE)</f>
        <v>9.5195811200000002E-4</v>
      </c>
      <c r="AO1176" s="361">
        <f>+VLOOKUP($E1176,Emissions!$1:$1048576,MATCH(DATE(AO$2,1,1),Emissions!$A$1:$LI$1),FALSE)</f>
        <v>9.76559461E-4</v>
      </c>
    </row>
    <row r="1177" spans="1:41" ht="15" customHeight="1" x14ac:dyDescent="0.35">
      <c r="A1177" s="411"/>
      <c r="B1177" s="170"/>
      <c r="C1177" s="138" t="s">
        <v>735</v>
      </c>
      <c r="D1177" s="114" t="s">
        <v>2746</v>
      </c>
      <c r="E1177" s="50" t="s">
        <v>3604</v>
      </c>
      <c r="F1177" s="361">
        <f>+VLOOKUP($E1177,Emissions!$1:$1048576,MATCH(DATE(F$2,1,1),Emissions!$A$1:$LI$1),FALSE)</f>
        <v>0</v>
      </c>
      <c r="G1177" s="361">
        <f>+VLOOKUP($E1177,Emissions!$1:$1048576,MATCH(DATE(G$2,1,1),Emissions!$A$1:$LI$1),FALSE)</f>
        <v>0</v>
      </c>
      <c r="H1177" s="361">
        <f>+VLOOKUP($E1177,Emissions!$1:$1048576,MATCH(DATE(H$2,1,1),Emissions!$A$1:$LI$1),FALSE)</f>
        <v>0</v>
      </c>
      <c r="I1177" s="361">
        <f>+VLOOKUP($E1177,Emissions!$1:$1048576,MATCH(DATE(I$2,1,1),Emissions!$A$1:$LI$1),FALSE)</f>
        <v>0</v>
      </c>
      <c r="J1177" s="361">
        <f>+VLOOKUP($E1177,Emissions!$1:$1048576,MATCH(DATE(J$2,1,1),Emissions!$A$1:$LI$1),FALSE)</f>
        <v>0</v>
      </c>
      <c r="K1177" s="361">
        <f>+VLOOKUP($E1177,Emissions!$1:$1048576,MATCH(DATE(K$2,1,1),Emissions!$A$1:$LI$1),FALSE)</f>
        <v>0</v>
      </c>
      <c r="L1177" s="361">
        <f>+VLOOKUP($E1177,Emissions!$1:$1048576,MATCH(DATE(L$2,1,1),Emissions!$A$1:$LI$1),FALSE)</f>
        <v>0</v>
      </c>
      <c r="M1177" s="361">
        <f>+VLOOKUP($E1177,Emissions!$1:$1048576,MATCH(DATE(M$2,1,1),Emissions!$A$1:$LI$1),FALSE)</f>
        <v>0</v>
      </c>
      <c r="N1177" s="361">
        <f>+VLOOKUP($E1177,Emissions!$1:$1048576,MATCH(DATE(N$2,1,1),Emissions!$A$1:$LI$1),FALSE)</f>
        <v>0</v>
      </c>
      <c r="O1177" s="361">
        <f>+VLOOKUP($E1177,Emissions!$1:$1048576,MATCH(DATE(O$2,1,1),Emissions!$A$1:$LI$1),FALSE)</f>
        <v>0</v>
      </c>
      <c r="P1177" s="361">
        <f>+VLOOKUP($E1177,Emissions!$1:$1048576,MATCH(DATE(P$2,1,1),Emissions!$A$1:$LI$1),FALSE)</f>
        <v>0</v>
      </c>
      <c r="Q1177" s="361">
        <f>+VLOOKUP($E1177,Emissions!$1:$1048576,MATCH(DATE(Q$2,1,1),Emissions!$A$1:$LI$1),FALSE)</f>
        <v>0</v>
      </c>
      <c r="R1177" s="361">
        <f>+VLOOKUP($E1177,Emissions!$1:$1048576,MATCH(DATE(R$2,1,1),Emissions!$A$1:$LI$1),FALSE)</f>
        <v>0</v>
      </c>
      <c r="S1177" s="361">
        <f>+VLOOKUP($E1177,Emissions!$1:$1048576,MATCH(DATE(S$2,1,1),Emissions!$A$1:$LI$1),FALSE)</f>
        <v>0</v>
      </c>
      <c r="T1177" s="361">
        <f>+VLOOKUP($E1177,Emissions!$1:$1048576,MATCH(DATE(T$2,1,1),Emissions!$A$1:$LI$1),FALSE)</f>
        <v>0</v>
      </c>
      <c r="U1177" s="361">
        <f>+VLOOKUP($E1177,Emissions!$1:$1048576,MATCH(DATE(U$2,1,1),Emissions!$A$1:$LI$1),FALSE)</f>
        <v>0</v>
      </c>
      <c r="V1177" s="361">
        <f>+VLOOKUP($E1177,Emissions!$1:$1048576,MATCH(DATE(V$2,1,1),Emissions!$A$1:$LI$1),FALSE)</f>
        <v>0</v>
      </c>
      <c r="W1177" s="361">
        <f>+VLOOKUP($E1177,Emissions!$1:$1048576,MATCH(DATE(W$2,1,1),Emissions!$A$1:$LI$1),FALSE)</f>
        <v>0</v>
      </c>
      <c r="X1177" s="361">
        <f>+VLOOKUP($E1177,Emissions!$1:$1048576,MATCH(DATE(X$2,1,1),Emissions!$A$1:$LI$1),FALSE)</f>
        <v>0</v>
      </c>
      <c r="Y1177" s="361">
        <f>+VLOOKUP($E1177,Emissions!$1:$1048576,MATCH(DATE(Y$2,1,1),Emissions!$A$1:$LI$1),FALSE)</f>
        <v>0</v>
      </c>
      <c r="Z1177" s="361">
        <f>+VLOOKUP($E1177,Emissions!$1:$1048576,MATCH(DATE(Z$2,1,1),Emissions!$A$1:$LI$1),FALSE)</f>
        <v>0</v>
      </c>
      <c r="AA1177" s="361">
        <f>+VLOOKUP($E1177,Emissions!$1:$1048576,MATCH(DATE(AA$2,1,1),Emissions!$A$1:$LI$1),FALSE)</f>
        <v>0</v>
      </c>
      <c r="AB1177" s="361">
        <f>+VLOOKUP($E1177,Emissions!$1:$1048576,MATCH(DATE(AB$2,1,1),Emissions!$A$1:$LI$1),FALSE)</f>
        <v>0</v>
      </c>
      <c r="AC1177" s="361">
        <f>+VLOOKUP($E1177,Emissions!$1:$1048576,MATCH(DATE(AC$2,1,1),Emissions!$A$1:$LI$1),FALSE)</f>
        <v>0</v>
      </c>
      <c r="AD1177" s="361">
        <f>+VLOOKUP($E1177,Emissions!$1:$1048576,MATCH(DATE(AD$2,1,1),Emissions!$A$1:$LI$1),FALSE)</f>
        <v>0</v>
      </c>
      <c r="AE1177" s="361">
        <f>+VLOOKUP($E1177,Emissions!$1:$1048576,MATCH(DATE(AE$2,1,1),Emissions!$A$1:$LI$1),FALSE)</f>
        <v>0</v>
      </c>
      <c r="AF1177" s="361">
        <f>+VLOOKUP($E1177,Emissions!$1:$1048576,MATCH(DATE(AF$2,1,1),Emissions!$A$1:$LI$1),FALSE)</f>
        <v>0</v>
      </c>
      <c r="AG1177" s="361">
        <f>+VLOOKUP($E1177,Emissions!$1:$1048576,MATCH(DATE(AG$2,1,1),Emissions!$A$1:$LI$1),FALSE)</f>
        <v>0</v>
      </c>
      <c r="AH1177" s="361">
        <f>+VLOOKUP($E1177,Emissions!$1:$1048576,MATCH(DATE(AH$2,1,1),Emissions!$A$1:$LI$1),FALSE)</f>
        <v>0</v>
      </c>
      <c r="AI1177" s="361">
        <f>+VLOOKUP($E1177,Emissions!$1:$1048576,MATCH(DATE(AI$2,1,1),Emissions!$A$1:$LI$1),FALSE)</f>
        <v>0</v>
      </c>
      <c r="AJ1177" s="361">
        <f>+VLOOKUP($E1177,Emissions!$1:$1048576,MATCH(DATE(AJ$2,1,1),Emissions!$A$1:$LI$1),FALSE)</f>
        <v>0</v>
      </c>
      <c r="AK1177" s="361">
        <f>+VLOOKUP($E1177,Emissions!$1:$1048576,MATCH(DATE(AK$2,1,1),Emissions!$A$1:$LI$1),FALSE)</f>
        <v>0</v>
      </c>
      <c r="AL1177" s="361">
        <f>+VLOOKUP($E1177,Emissions!$1:$1048576,MATCH(DATE(AL$2,1,1),Emissions!$A$1:$LI$1),FALSE)</f>
        <v>0</v>
      </c>
      <c r="AM1177" s="361">
        <f>+VLOOKUP($E1177,Emissions!$1:$1048576,MATCH(DATE(AM$2,1,1),Emissions!$A$1:$LI$1),FALSE)</f>
        <v>0</v>
      </c>
      <c r="AN1177" s="361">
        <f>+VLOOKUP($E1177,Emissions!$1:$1048576,MATCH(DATE(AN$2,1,1),Emissions!$A$1:$LI$1),FALSE)</f>
        <v>0</v>
      </c>
      <c r="AO1177" s="361">
        <f>+VLOOKUP($E1177,Emissions!$1:$1048576,MATCH(DATE(AO$2,1,1),Emissions!$A$1:$LI$1),FALSE)</f>
        <v>0</v>
      </c>
    </row>
    <row r="1178" spans="1:41" ht="15" customHeight="1" x14ac:dyDescent="0.35">
      <c r="A1178" s="411"/>
      <c r="B1178" s="170"/>
      <c r="C1178" s="138" t="s">
        <v>736</v>
      </c>
      <c r="D1178" s="114" t="s">
        <v>2746</v>
      </c>
      <c r="E1178" s="50" t="s">
        <v>3605</v>
      </c>
      <c r="F1178" s="361">
        <f>+VLOOKUP($E1178,Emissions!$1:$1048576,MATCH(DATE(F$2,1,1),Emissions!$A$1:$LI$1),FALSE)</f>
        <v>0</v>
      </c>
      <c r="G1178" s="361">
        <f>+VLOOKUP($E1178,Emissions!$1:$1048576,MATCH(DATE(G$2,1,1),Emissions!$A$1:$LI$1),FALSE)</f>
        <v>0</v>
      </c>
      <c r="H1178" s="361">
        <f>+VLOOKUP($E1178,Emissions!$1:$1048576,MATCH(DATE(H$2,1,1),Emissions!$A$1:$LI$1),FALSE)</f>
        <v>0</v>
      </c>
      <c r="I1178" s="361">
        <f>+VLOOKUP($E1178,Emissions!$1:$1048576,MATCH(DATE(I$2,1,1),Emissions!$A$1:$LI$1),FALSE)</f>
        <v>0</v>
      </c>
      <c r="J1178" s="361">
        <f>+VLOOKUP($E1178,Emissions!$1:$1048576,MATCH(DATE(J$2,1,1),Emissions!$A$1:$LI$1),FALSE)</f>
        <v>0</v>
      </c>
      <c r="K1178" s="361">
        <f>+VLOOKUP($E1178,Emissions!$1:$1048576,MATCH(DATE(K$2,1,1),Emissions!$A$1:$LI$1),FALSE)</f>
        <v>0</v>
      </c>
      <c r="L1178" s="361">
        <f>+VLOOKUP($E1178,Emissions!$1:$1048576,MATCH(DATE(L$2,1,1),Emissions!$A$1:$LI$1),FALSE)</f>
        <v>0</v>
      </c>
      <c r="M1178" s="361">
        <f>+VLOOKUP($E1178,Emissions!$1:$1048576,MATCH(DATE(M$2,1,1),Emissions!$A$1:$LI$1),FALSE)</f>
        <v>0</v>
      </c>
      <c r="N1178" s="361">
        <f>+VLOOKUP($E1178,Emissions!$1:$1048576,MATCH(DATE(N$2,1,1),Emissions!$A$1:$LI$1),FALSE)</f>
        <v>0</v>
      </c>
      <c r="O1178" s="361">
        <f>+VLOOKUP($E1178,Emissions!$1:$1048576,MATCH(DATE(O$2,1,1),Emissions!$A$1:$LI$1),FALSE)</f>
        <v>0</v>
      </c>
      <c r="P1178" s="361">
        <f>+VLOOKUP($E1178,Emissions!$1:$1048576,MATCH(DATE(P$2,1,1),Emissions!$A$1:$LI$1),FALSE)</f>
        <v>0</v>
      </c>
      <c r="Q1178" s="361">
        <f>+VLOOKUP($E1178,Emissions!$1:$1048576,MATCH(DATE(Q$2,1,1),Emissions!$A$1:$LI$1),FALSE)</f>
        <v>0</v>
      </c>
      <c r="R1178" s="361">
        <f>+VLOOKUP($E1178,Emissions!$1:$1048576,MATCH(DATE(R$2,1,1),Emissions!$A$1:$LI$1),FALSE)</f>
        <v>0</v>
      </c>
      <c r="S1178" s="361">
        <f>+VLOOKUP($E1178,Emissions!$1:$1048576,MATCH(DATE(S$2,1,1),Emissions!$A$1:$LI$1),FALSE)</f>
        <v>0</v>
      </c>
      <c r="T1178" s="361">
        <f>+VLOOKUP($E1178,Emissions!$1:$1048576,MATCH(DATE(T$2,1,1),Emissions!$A$1:$LI$1),FALSE)</f>
        <v>0</v>
      </c>
      <c r="U1178" s="361">
        <f>+VLOOKUP($E1178,Emissions!$1:$1048576,MATCH(DATE(U$2,1,1),Emissions!$A$1:$LI$1),FALSE)</f>
        <v>0</v>
      </c>
      <c r="V1178" s="361">
        <f>+VLOOKUP($E1178,Emissions!$1:$1048576,MATCH(DATE(V$2,1,1),Emissions!$A$1:$LI$1),FALSE)</f>
        <v>0</v>
      </c>
      <c r="W1178" s="361">
        <f>+VLOOKUP($E1178,Emissions!$1:$1048576,MATCH(DATE(W$2,1,1),Emissions!$A$1:$LI$1),FALSE)</f>
        <v>0</v>
      </c>
      <c r="X1178" s="361">
        <f>+VLOOKUP($E1178,Emissions!$1:$1048576,MATCH(DATE(X$2,1,1),Emissions!$A$1:$LI$1),FALSE)</f>
        <v>0</v>
      </c>
      <c r="Y1178" s="361">
        <f>+VLOOKUP($E1178,Emissions!$1:$1048576,MATCH(DATE(Y$2,1,1),Emissions!$A$1:$LI$1),FALSE)</f>
        <v>0</v>
      </c>
      <c r="Z1178" s="361">
        <f>+VLOOKUP($E1178,Emissions!$1:$1048576,MATCH(DATE(Z$2,1,1),Emissions!$A$1:$LI$1),FALSE)</f>
        <v>0</v>
      </c>
      <c r="AA1178" s="361">
        <f>+VLOOKUP($E1178,Emissions!$1:$1048576,MATCH(DATE(AA$2,1,1),Emissions!$A$1:$LI$1),FALSE)</f>
        <v>0</v>
      </c>
      <c r="AB1178" s="361">
        <f>+VLOOKUP($E1178,Emissions!$1:$1048576,MATCH(DATE(AB$2,1,1),Emissions!$A$1:$LI$1),FALSE)</f>
        <v>0</v>
      </c>
      <c r="AC1178" s="361">
        <f>+VLOOKUP($E1178,Emissions!$1:$1048576,MATCH(DATE(AC$2,1,1),Emissions!$A$1:$LI$1),FALSE)</f>
        <v>0</v>
      </c>
      <c r="AD1178" s="361">
        <f>+VLOOKUP($E1178,Emissions!$1:$1048576,MATCH(DATE(AD$2,1,1),Emissions!$A$1:$LI$1),FALSE)</f>
        <v>0</v>
      </c>
      <c r="AE1178" s="361">
        <f>+VLOOKUP($E1178,Emissions!$1:$1048576,MATCH(DATE(AE$2,1,1),Emissions!$A$1:$LI$1),FALSE)</f>
        <v>0</v>
      </c>
      <c r="AF1178" s="361">
        <f>+VLOOKUP($E1178,Emissions!$1:$1048576,MATCH(DATE(AF$2,1,1),Emissions!$A$1:$LI$1),FALSE)</f>
        <v>0</v>
      </c>
      <c r="AG1178" s="361">
        <f>+VLOOKUP($E1178,Emissions!$1:$1048576,MATCH(DATE(AG$2,1,1),Emissions!$A$1:$LI$1),FALSE)</f>
        <v>0</v>
      </c>
      <c r="AH1178" s="361">
        <f>+VLOOKUP($E1178,Emissions!$1:$1048576,MATCH(DATE(AH$2,1,1),Emissions!$A$1:$LI$1),FALSE)</f>
        <v>0</v>
      </c>
      <c r="AI1178" s="361">
        <f>+VLOOKUP($E1178,Emissions!$1:$1048576,MATCH(DATE(AI$2,1,1),Emissions!$A$1:$LI$1),FALSE)</f>
        <v>0</v>
      </c>
      <c r="AJ1178" s="361">
        <f>+VLOOKUP($E1178,Emissions!$1:$1048576,MATCH(DATE(AJ$2,1,1),Emissions!$A$1:$LI$1),FALSE)</f>
        <v>0</v>
      </c>
      <c r="AK1178" s="361">
        <f>+VLOOKUP($E1178,Emissions!$1:$1048576,MATCH(DATE(AK$2,1,1),Emissions!$A$1:$LI$1),FALSE)</f>
        <v>0</v>
      </c>
      <c r="AL1178" s="361">
        <f>+VLOOKUP($E1178,Emissions!$1:$1048576,MATCH(DATE(AL$2,1,1),Emissions!$A$1:$LI$1),FALSE)</f>
        <v>0</v>
      </c>
      <c r="AM1178" s="361">
        <f>+VLOOKUP($E1178,Emissions!$1:$1048576,MATCH(DATE(AM$2,1,1),Emissions!$A$1:$LI$1),FALSE)</f>
        <v>0</v>
      </c>
      <c r="AN1178" s="361">
        <f>+VLOOKUP($E1178,Emissions!$1:$1048576,MATCH(DATE(AN$2,1,1),Emissions!$A$1:$LI$1),FALSE)</f>
        <v>0</v>
      </c>
      <c r="AO1178" s="361">
        <f>+VLOOKUP($E1178,Emissions!$1:$1048576,MATCH(DATE(AO$2,1,1),Emissions!$A$1:$LI$1),FALSE)</f>
        <v>0</v>
      </c>
    </row>
    <row r="1179" spans="1:41" s="92" customFormat="1" ht="15" customHeight="1" x14ac:dyDescent="0.35">
      <c r="A1179" s="411"/>
      <c r="B1179" s="170"/>
      <c r="C1179" s="137" t="s">
        <v>3334</v>
      </c>
      <c r="D1179" s="147" t="s">
        <v>2746</v>
      </c>
      <c r="E1179" s="136" t="s">
        <v>3606</v>
      </c>
      <c r="F1179" s="327">
        <f>+VLOOKUP($E1179,Emissions!$1:$1048576,MATCH(DATE(F$2,1,1),Emissions!$A$1:$LI$1),FALSE)</f>
        <v>1.95012279</v>
      </c>
      <c r="G1179" s="327">
        <f>+VLOOKUP($E1179,Emissions!$1:$1048576,MATCH(DATE(G$2,1,1),Emissions!$A$1:$LI$1),FALSE)</f>
        <v>1.9993336180000001</v>
      </c>
      <c r="H1179" s="327">
        <f>+VLOOKUP($E1179,Emissions!$1:$1048576,MATCH(DATE(H$2,1,1),Emissions!$A$1:$LI$1),FALSE)</f>
        <v>2.048207943</v>
      </c>
      <c r="I1179" s="327">
        <f>+VLOOKUP($E1179,Emissions!$1:$1048576,MATCH(DATE(I$2,1,1),Emissions!$A$1:$LI$1),FALSE)</f>
        <v>2.089005223</v>
      </c>
      <c r="J1179" s="327">
        <f>+VLOOKUP($E1179,Emissions!$1:$1048576,MATCH(DATE(J$2,1,1),Emissions!$A$1:$LI$1),FALSE)</f>
        <v>2.1344949739999999</v>
      </c>
      <c r="K1179" s="327">
        <f>+VLOOKUP($E1179,Emissions!$1:$1048576,MATCH(DATE(K$2,1,1),Emissions!$A$1:$LI$1),FALSE)</f>
        <v>2.2010291890000002</v>
      </c>
      <c r="L1179" s="327">
        <f>+VLOOKUP($E1179,Emissions!$1:$1048576,MATCH(DATE(L$2,1,1),Emissions!$A$1:$LI$1),FALSE)</f>
        <v>2.2733114259999998</v>
      </c>
      <c r="M1179" s="327">
        <f>+VLOOKUP($E1179,Emissions!$1:$1048576,MATCH(DATE(M$2,1,1),Emissions!$A$1:$LI$1),FALSE)</f>
        <v>2.350507591</v>
      </c>
      <c r="N1179" s="327">
        <f>+VLOOKUP($E1179,Emissions!$1:$1048576,MATCH(DATE(N$2,1,1),Emissions!$A$1:$LI$1),FALSE)</f>
        <v>2.4317274360000001</v>
      </c>
      <c r="O1179" s="327">
        <f>+VLOOKUP($E1179,Emissions!$1:$1048576,MATCH(DATE(O$2,1,1),Emissions!$A$1:$LI$1),FALSE)</f>
        <v>2.5117375279999998</v>
      </c>
      <c r="P1179" s="327">
        <f>+VLOOKUP($E1179,Emissions!$1:$1048576,MATCH(DATE(P$2,1,1),Emissions!$A$1:$LI$1),FALSE)</f>
        <v>2.584624684</v>
      </c>
      <c r="Q1179" s="327">
        <f>+VLOOKUP($E1179,Emissions!$1:$1048576,MATCH(DATE(Q$2,1,1),Emissions!$A$1:$LI$1),FALSE)</f>
        <v>2.6497522569999998</v>
      </c>
      <c r="R1179" s="327">
        <f>+VLOOKUP($E1179,Emissions!$1:$1048576,MATCH(DATE(R$2,1,1),Emissions!$A$1:$LI$1),FALSE)</f>
        <v>2.7077135499999998</v>
      </c>
      <c r="S1179" s="327">
        <f>+VLOOKUP($E1179,Emissions!$1:$1048576,MATCH(DATE(S$2,1,1),Emissions!$A$1:$LI$1),FALSE)</f>
        <v>2.7596484299999999</v>
      </c>
      <c r="T1179" s="327">
        <f>+VLOOKUP($E1179,Emissions!$1:$1048576,MATCH(DATE(T$2,1,1),Emissions!$A$1:$LI$1),FALSE)</f>
        <v>2.8071142710000001</v>
      </c>
      <c r="U1179" s="327">
        <f>+VLOOKUP($E1179,Emissions!$1:$1048576,MATCH(DATE(U$2,1,1),Emissions!$A$1:$LI$1),FALSE)</f>
        <v>2.8518684169999999</v>
      </c>
      <c r="V1179" s="327">
        <f>+VLOOKUP($E1179,Emissions!$1:$1048576,MATCH(DATE(V$2,1,1),Emissions!$A$1:$LI$1),FALSE)</f>
        <v>2.8954326930000001</v>
      </c>
      <c r="W1179" s="327">
        <f>+VLOOKUP($E1179,Emissions!$1:$1048576,MATCH(DATE(W$2,1,1),Emissions!$A$1:$LI$1),FALSE)</f>
        <v>2.9391609120000002</v>
      </c>
      <c r="X1179" s="327">
        <f>+VLOOKUP($E1179,Emissions!$1:$1048576,MATCH(DATE(X$2,1,1),Emissions!$A$1:$LI$1),FALSE)</f>
        <v>2.9843111929999999</v>
      </c>
      <c r="Y1179" s="327">
        <f>+VLOOKUP($E1179,Emissions!$1:$1048576,MATCH(DATE(Y$2,1,1),Emissions!$A$1:$LI$1),FALSE)</f>
        <v>3.0318849980000002</v>
      </c>
      <c r="Z1179" s="327">
        <f>+VLOOKUP($E1179,Emissions!$1:$1048576,MATCH(DATE(Z$2,1,1),Emissions!$A$1:$LI$1),FALSE)</f>
        <v>3.0823633680000002</v>
      </c>
      <c r="AA1179" s="327">
        <f>+VLOOKUP($E1179,Emissions!$1:$1048576,MATCH(DATE(AA$2,1,1),Emissions!$A$1:$LI$1),FALSE)</f>
        <v>3.1369524609999999</v>
      </c>
      <c r="AB1179" s="327">
        <f>+VLOOKUP($E1179,Emissions!$1:$1048576,MATCH(DATE(AB$2,1,1),Emissions!$A$1:$LI$1),FALSE)</f>
        <v>3.1962865479999998</v>
      </c>
      <c r="AC1179" s="327">
        <f>+VLOOKUP($E1179,Emissions!$1:$1048576,MATCH(DATE(AC$2,1,1),Emissions!$A$1:$LI$1),FALSE)</f>
        <v>3.2608475609999998</v>
      </c>
      <c r="AD1179" s="327">
        <f>+VLOOKUP($E1179,Emissions!$1:$1048576,MATCH(DATE(AD$2,1,1),Emissions!$A$1:$LI$1),FALSE)</f>
        <v>3.330964356</v>
      </c>
      <c r="AE1179" s="327">
        <f>+VLOOKUP($E1179,Emissions!$1:$1048576,MATCH(DATE(AE$2,1,1),Emissions!$A$1:$LI$1),FALSE)</f>
        <v>3.4058536780000002</v>
      </c>
      <c r="AF1179" s="327">
        <f>+VLOOKUP($E1179,Emissions!$1:$1048576,MATCH(DATE(AF$2,1,1),Emissions!$A$1:$LI$1),FALSE)</f>
        <v>3.4861899859999999</v>
      </c>
      <c r="AG1179" s="327">
        <f>+VLOOKUP($E1179,Emissions!$1:$1048576,MATCH(DATE(AG$2,1,1),Emissions!$A$1:$LI$1),FALSE)</f>
        <v>3.5722248510000001</v>
      </c>
      <c r="AH1179" s="327">
        <f>+VLOOKUP($E1179,Emissions!$1:$1048576,MATCH(DATE(AH$2,1,1),Emissions!$A$1:$LI$1),FALSE)</f>
        <v>3.6641378530000002</v>
      </c>
      <c r="AI1179" s="327">
        <f>+VLOOKUP($E1179,Emissions!$1:$1048576,MATCH(DATE(AI$2,1,1),Emissions!$A$1:$LI$1),FALSE)</f>
        <v>3.7615596340000002</v>
      </c>
      <c r="AJ1179" s="327">
        <f>+VLOOKUP($E1179,Emissions!$1:$1048576,MATCH(DATE(AJ$2,1,1),Emissions!$A$1:$LI$1),FALSE)</f>
        <v>3.8637109220000001</v>
      </c>
      <c r="AK1179" s="327">
        <f>+VLOOKUP($E1179,Emissions!$1:$1048576,MATCH(DATE(AK$2,1,1),Emissions!$A$1:$LI$1),FALSE)</f>
        <v>3.9696830599999999</v>
      </c>
      <c r="AL1179" s="327">
        <f>+VLOOKUP($E1179,Emissions!$1:$1048576,MATCH(DATE(AL$2,1,1),Emissions!$A$1:$LI$1),FALSE)</f>
        <v>4.0785673410000003</v>
      </c>
      <c r="AM1179" s="327">
        <f>+VLOOKUP($E1179,Emissions!$1:$1048576,MATCH(DATE(AM$2,1,1),Emissions!$A$1:$LI$1),FALSE)</f>
        <v>4.1894563509999996</v>
      </c>
      <c r="AN1179" s="327">
        <f>+VLOOKUP($E1179,Emissions!$1:$1048576,MATCH(DATE(AN$2,1,1),Emissions!$A$1:$LI$1),FALSE)</f>
        <v>4.301442271</v>
      </c>
      <c r="AO1179" s="327">
        <f>+VLOOKUP($E1179,Emissions!$1:$1048576,MATCH(DATE(AO$2,1,1),Emissions!$A$1:$LI$1),FALSE)</f>
        <v>4.4136135259999998</v>
      </c>
    </row>
    <row r="1180" spans="1:41" ht="15" customHeight="1" x14ac:dyDescent="0.35">
      <c r="A1180" s="411"/>
      <c r="B1180" s="170"/>
      <c r="C1180" s="138" t="s">
        <v>602</v>
      </c>
      <c r="D1180" s="114" t="s">
        <v>2746</v>
      </c>
      <c r="E1180" s="50" t="s">
        <v>3607</v>
      </c>
      <c r="F1180" s="361">
        <f>+VLOOKUP($E1180,Emissions!$1:$1048576,MATCH(DATE(F$2,1,1),Emissions!$A$1:$LI$1),FALSE)</f>
        <v>3.9040289799999999E-3</v>
      </c>
      <c r="G1180" s="361">
        <f>+VLOOKUP($E1180,Emissions!$1:$1048576,MATCH(DATE(G$2,1,1),Emissions!$A$1:$LI$1),FALSE)</f>
        <v>3.9725028200000003E-3</v>
      </c>
      <c r="H1180" s="361">
        <f>+VLOOKUP($E1180,Emissions!$1:$1048576,MATCH(DATE(H$2,1,1),Emissions!$A$1:$LI$1),FALSE)</f>
        <v>4.0423775000000004E-3</v>
      </c>
      <c r="I1180" s="361">
        <f>+VLOOKUP($E1180,Emissions!$1:$1048576,MATCH(DATE(I$2,1,1),Emissions!$A$1:$LI$1),FALSE)</f>
        <v>4.1050096699999997E-3</v>
      </c>
      <c r="J1180" s="361">
        <f>+VLOOKUP($E1180,Emissions!$1:$1048576,MATCH(DATE(J$2,1,1),Emissions!$A$1:$LI$1),FALSE)</f>
        <v>4.1737575299999998E-3</v>
      </c>
      <c r="K1180" s="361">
        <f>+VLOOKUP($E1180,Emissions!$1:$1048576,MATCH(DATE(K$2,1,1),Emissions!$A$1:$LI$1),FALSE)</f>
        <v>4.2724416400000001E-3</v>
      </c>
      <c r="L1180" s="361">
        <f>+VLOOKUP($E1180,Emissions!$1:$1048576,MATCH(DATE(L$2,1,1),Emissions!$A$1:$LI$1),FALSE)</f>
        <v>4.3760080700000004E-3</v>
      </c>
      <c r="M1180" s="361">
        <f>+VLOOKUP($E1180,Emissions!$1:$1048576,MATCH(DATE(M$2,1,1),Emissions!$A$1:$LI$1),FALSE)</f>
        <v>4.4826649099999998E-3</v>
      </c>
      <c r="N1180" s="361">
        <f>+VLOOKUP($E1180,Emissions!$1:$1048576,MATCH(DATE(N$2,1,1),Emissions!$A$1:$LI$1),FALSE)</f>
        <v>4.5916783299999996E-3</v>
      </c>
      <c r="O1180" s="361">
        <f>+VLOOKUP($E1180,Emissions!$1:$1048576,MATCH(DATE(O$2,1,1),Emissions!$A$1:$LI$1),FALSE)</f>
        <v>4.6982799700000001E-3</v>
      </c>
      <c r="P1180" s="361">
        <f>+VLOOKUP($E1180,Emissions!$1:$1048576,MATCH(DATE(P$2,1,1),Emissions!$A$1:$LI$1),FALSE)</f>
        <v>4.7966377000000001E-3</v>
      </c>
      <c r="Q1180" s="361">
        <f>+VLOOKUP($E1180,Emissions!$1:$1048576,MATCH(DATE(Q$2,1,1),Emissions!$A$1:$LI$1),FALSE)</f>
        <v>4.8852686799999998E-3</v>
      </c>
      <c r="R1180" s="361">
        <f>+VLOOKUP($E1180,Emissions!$1:$1048576,MATCH(DATE(R$2,1,1),Emissions!$A$1:$LI$1),FALSE)</f>
        <v>4.9646096200000002E-3</v>
      </c>
      <c r="S1180" s="361">
        <f>+VLOOKUP($E1180,Emissions!$1:$1048576,MATCH(DATE(S$2,1,1),Emissions!$A$1:$LI$1),FALSE)</f>
        <v>5.0359782000000001E-3</v>
      </c>
      <c r="T1180" s="361">
        <f>+VLOOKUP($E1180,Emissions!$1:$1048576,MATCH(DATE(T$2,1,1),Emissions!$A$1:$LI$1),FALSE)</f>
        <v>5.1012742100000003E-3</v>
      </c>
      <c r="U1180" s="361">
        <f>+VLOOKUP($E1180,Emissions!$1:$1048576,MATCH(DATE(U$2,1,1),Emissions!$A$1:$LI$1),FALSE)</f>
        <v>5.1627028000000002E-3</v>
      </c>
      <c r="V1180" s="361">
        <f>+VLOOKUP($E1180,Emissions!$1:$1048576,MATCH(DATE(V$2,1,1),Emissions!$A$1:$LI$1),FALSE)</f>
        <v>5.22231847E-3</v>
      </c>
      <c r="W1180" s="361">
        <f>+VLOOKUP($E1180,Emissions!$1:$1048576,MATCH(DATE(W$2,1,1),Emissions!$A$1:$LI$1),FALSE)</f>
        <v>5.2819124699999996E-3</v>
      </c>
      <c r="X1180" s="361">
        <f>+VLOOKUP($E1180,Emissions!$1:$1048576,MATCH(DATE(X$2,1,1),Emissions!$A$1:$LI$1),FALSE)</f>
        <v>5.3431445199999998E-3</v>
      </c>
      <c r="Y1180" s="361">
        <f>+VLOOKUP($E1180,Emissions!$1:$1048576,MATCH(DATE(Y$2,1,1),Emissions!$A$1:$LI$1),FALSE)</f>
        <v>5.4073842100000004E-3</v>
      </c>
      <c r="Z1180" s="361">
        <f>+VLOOKUP($E1180,Emissions!$1:$1048576,MATCH(DATE(Z$2,1,1),Emissions!$A$1:$LI$1),FALSE)</f>
        <v>5.4753270500000001E-3</v>
      </c>
      <c r="AA1180" s="361">
        <f>+VLOOKUP($E1180,Emissions!$1:$1048576,MATCH(DATE(AA$2,1,1),Emissions!$A$1:$LI$1),FALSE)</f>
        <v>5.5484779500000001E-3</v>
      </c>
      <c r="AB1180" s="361">
        <f>+VLOOKUP($E1180,Emissions!$1:$1048576,MATCH(DATE(AB$2,1,1),Emissions!$A$1:$LI$1),FALSE)</f>
        <v>5.6276950300000001E-3</v>
      </c>
      <c r="AC1180" s="361">
        <f>+VLOOKUP($E1180,Emissions!$1:$1048576,MATCH(DATE(AC$2,1,1),Emissions!$A$1:$LI$1),FALSE)</f>
        <v>5.7136072099999999E-3</v>
      </c>
      <c r="AD1180" s="361">
        <f>+VLOOKUP($E1180,Emissions!$1:$1048576,MATCH(DATE(AD$2,1,1),Emissions!$A$1:$LI$1),FALSE)</f>
        <v>5.8066569100000002E-3</v>
      </c>
      <c r="AE1180" s="361">
        <f>+VLOOKUP($E1180,Emissions!$1:$1048576,MATCH(DATE(AE$2,1,1),Emissions!$A$1:$LI$1),FALSE)</f>
        <v>5.9059030199999996E-3</v>
      </c>
      <c r="AF1180" s="361">
        <f>+VLOOKUP($E1180,Emissions!$1:$1048576,MATCH(DATE(AF$2,1,1),Emissions!$A$1:$LI$1),FALSE)</f>
        <v>6.0101453500000001E-3</v>
      </c>
      <c r="AG1180" s="361">
        <f>+VLOOKUP($E1180,Emissions!$1:$1048576,MATCH(DATE(AG$2,1,1),Emissions!$A$1:$LI$1),FALSE)</f>
        <v>6.1200305699999997E-3</v>
      </c>
      <c r="AH1180" s="361">
        <f>+VLOOKUP($E1180,Emissions!$1:$1048576,MATCH(DATE(AH$2,1,1),Emissions!$A$1:$LI$1),FALSE)</f>
        <v>6.2361760000000004E-3</v>
      </c>
      <c r="AI1180" s="361">
        <f>+VLOOKUP($E1180,Emissions!$1:$1048576,MATCH(DATE(AI$2,1,1),Emissions!$A$1:$LI$1),FALSE)</f>
        <v>6.3583891000000003E-3</v>
      </c>
      <c r="AJ1180" s="361">
        <f>+VLOOKUP($E1180,Emissions!$1:$1048576,MATCH(DATE(AJ$2,1,1),Emissions!$A$1:$LI$1),FALSE)</f>
        <v>6.4858506499999996E-3</v>
      </c>
      <c r="AK1180" s="361">
        <f>+VLOOKUP($E1180,Emissions!$1:$1048576,MATCH(DATE(AK$2,1,1),Emissions!$A$1:$LI$1),FALSE)</f>
        <v>6.6174754300000003E-3</v>
      </c>
      <c r="AL1180" s="361">
        <f>+VLOOKUP($E1180,Emissions!$1:$1048576,MATCH(DATE(AL$2,1,1),Emissions!$A$1:$LI$1),FALSE)</f>
        <v>6.75211792E-3</v>
      </c>
      <c r="AM1180" s="361">
        <f>+VLOOKUP($E1180,Emissions!$1:$1048576,MATCH(DATE(AM$2,1,1),Emissions!$A$1:$LI$1),FALSE)</f>
        <v>6.8886257600000002E-3</v>
      </c>
      <c r="AN1180" s="361">
        <f>+VLOOKUP($E1180,Emissions!$1:$1048576,MATCH(DATE(AN$2,1,1),Emissions!$A$1:$LI$1),FALSE)</f>
        <v>7.0258622799999997E-3</v>
      </c>
      <c r="AO1180" s="361">
        <f>+VLOOKUP($E1180,Emissions!$1:$1048576,MATCH(DATE(AO$2,1,1),Emissions!$A$1:$LI$1),FALSE)</f>
        <v>7.16271589E-3</v>
      </c>
    </row>
    <row r="1181" spans="1:41" ht="15" customHeight="1" x14ac:dyDescent="0.35">
      <c r="A1181" s="411"/>
      <c r="B1181" s="170"/>
      <c r="C1181" s="138" t="s">
        <v>603</v>
      </c>
      <c r="D1181" s="114" t="s">
        <v>2746</v>
      </c>
      <c r="E1181" s="50" t="s">
        <v>3608</v>
      </c>
      <c r="F1181" s="361">
        <f>+VLOOKUP($E1181,Emissions!$1:$1048576,MATCH(DATE(F$2,1,1),Emissions!$A$1:$LI$1),FALSE)</f>
        <v>3.8978679799999999E-2</v>
      </c>
      <c r="G1181" s="361">
        <f>+VLOOKUP($E1181,Emissions!$1:$1048576,MATCH(DATE(G$2,1,1),Emissions!$A$1:$LI$1),FALSE)</f>
        <v>3.9663967000000001E-2</v>
      </c>
      <c r="H1181" s="361">
        <f>+VLOOKUP($E1181,Emissions!$1:$1048576,MATCH(DATE(H$2,1,1),Emissions!$A$1:$LI$1),FALSE)</f>
        <v>4.0366553600000001E-2</v>
      </c>
      <c r="I1181" s="361">
        <f>+VLOOKUP($E1181,Emissions!$1:$1048576,MATCH(DATE(I$2,1,1),Emissions!$A$1:$LI$1),FALSE)</f>
        <v>4.1006246500000003E-2</v>
      </c>
      <c r="J1181" s="361">
        <f>+VLOOKUP($E1181,Emissions!$1:$1048576,MATCH(DATE(J$2,1,1),Emissions!$A$1:$LI$1),FALSE)</f>
        <v>4.1709154999999998E-2</v>
      </c>
      <c r="K1181" s="361">
        <f>+VLOOKUP($E1181,Emissions!$1:$1048576,MATCH(DATE(K$2,1,1),Emissions!$A$1:$LI$1),FALSE)</f>
        <v>4.2697744400000001E-2</v>
      </c>
      <c r="L1181" s="361">
        <f>+VLOOKUP($E1181,Emissions!$1:$1048576,MATCH(DATE(L$2,1,1),Emissions!$A$1:$LI$1),FALSE)</f>
        <v>4.3731061699999997E-2</v>
      </c>
      <c r="M1181" s="361">
        <f>+VLOOKUP($E1181,Emissions!$1:$1048576,MATCH(DATE(M$2,1,1),Emissions!$A$1:$LI$1),FALSE)</f>
        <v>4.47925926E-2</v>
      </c>
      <c r="N1181" s="361">
        <f>+VLOOKUP($E1181,Emissions!$1:$1048576,MATCH(DATE(N$2,1,1),Emissions!$A$1:$LI$1),FALSE)</f>
        <v>4.5875608499999998E-2</v>
      </c>
      <c r="O1181" s="361">
        <f>+VLOOKUP($E1181,Emissions!$1:$1048576,MATCH(DATE(O$2,1,1),Emissions!$A$1:$LI$1),FALSE)</f>
        <v>4.6933297300000003E-2</v>
      </c>
      <c r="P1181" s="361">
        <f>+VLOOKUP($E1181,Emissions!$1:$1048576,MATCH(DATE(P$2,1,1),Emissions!$A$1:$LI$1),FALSE)</f>
        <v>4.7908733500000002E-2</v>
      </c>
      <c r="Q1181" s="361">
        <f>+VLOOKUP($E1181,Emissions!$1:$1048576,MATCH(DATE(Q$2,1,1),Emissions!$A$1:$LI$1),FALSE)</f>
        <v>4.8788049299999997E-2</v>
      </c>
      <c r="R1181" s="361">
        <f>+VLOOKUP($E1181,Emissions!$1:$1048576,MATCH(DATE(R$2,1,1),Emissions!$A$1:$LI$1),FALSE)</f>
        <v>4.9576579000000003E-2</v>
      </c>
      <c r="S1181" s="361">
        <f>+VLOOKUP($E1181,Emissions!$1:$1048576,MATCH(DATE(S$2,1,1),Emissions!$A$1:$LI$1),FALSE)</f>
        <v>5.02880733E-2</v>
      </c>
      <c r="T1181" s="361">
        <f>+VLOOKUP($E1181,Emissions!$1:$1048576,MATCH(DATE(T$2,1,1),Emissions!$A$1:$LI$1),FALSE)</f>
        <v>5.0941629600000003E-2</v>
      </c>
      <c r="U1181" s="361">
        <f>+VLOOKUP($E1181,Emissions!$1:$1048576,MATCH(DATE(U$2,1,1),Emissions!$A$1:$LI$1),FALSE)</f>
        <v>5.1559061400000002E-2</v>
      </c>
      <c r="V1181" s="361">
        <f>+VLOOKUP($E1181,Emissions!$1:$1048576,MATCH(DATE(V$2,1,1),Emissions!$A$1:$LI$1),FALSE)</f>
        <v>5.2160570500000003E-2</v>
      </c>
      <c r="W1181" s="361">
        <f>+VLOOKUP($E1181,Emissions!$1:$1048576,MATCH(DATE(W$2,1,1),Emissions!$A$1:$LI$1),FALSE)</f>
        <v>5.2763667700000003E-2</v>
      </c>
      <c r="X1181" s="361">
        <f>+VLOOKUP($E1181,Emissions!$1:$1048576,MATCH(DATE(X$2,1,1),Emissions!$A$1:$LI$1),FALSE)</f>
        <v>5.3384433299999999E-2</v>
      </c>
      <c r="Y1181" s="361">
        <f>+VLOOKUP($E1181,Emissions!$1:$1048576,MATCH(DATE(Y$2,1,1),Emissions!$A$1:$LI$1),FALSE)</f>
        <v>5.4035973399999999E-2</v>
      </c>
      <c r="Z1181" s="361">
        <f>+VLOOKUP($E1181,Emissions!$1:$1048576,MATCH(DATE(Z$2,1,1),Emissions!$A$1:$LI$1),FALSE)</f>
        <v>5.4724550300000001E-2</v>
      </c>
      <c r="AA1181" s="361">
        <f>+VLOOKUP($E1181,Emissions!$1:$1048576,MATCH(DATE(AA$2,1,1),Emissions!$A$1:$LI$1),FALSE)</f>
        <v>5.54646809E-2</v>
      </c>
      <c r="AB1181" s="361">
        <f>+VLOOKUP($E1181,Emissions!$1:$1048576,MATCH(DATE(AB$2,1,1),Emissions!$A$1:$LI$1),FALSE)</f>
        <v>5.6264483800000001E-2</v>
      </c>
      <c r="AC1181" s="361">
        <f>+VLOOKUP($E1181,Emissions!$1:$1048576,MATCH(DATE(AC$2,1,1),Emissions!$A$1:$LI$1),FALSE)</f>
        <v>5.7129807499999997E-2</v>
      </c>
      <c r="AD1181" s="361">
        <f>+VLOOKUP($E1181,Emissions!$1:$1048576,MATCH(DATE(AD$2,1,1),Emissions!$A$1:$LI$1),FALSE)</f>
        <v>5.80646072E-2</v>
      </c>
      <c r="AE1181" s="361">
        <f>+VLOOKUP($E1181,Emissions!$1:$1048576,MATCH(DATE(AE$2,1,1),Emissions!$A$1:$LI$1),FALSE)</f>
        <v>5.9058791899999998E-2</v>
      </c>
      <c r="AF1181" s="361">
        <f>+VLOOKUP($E1181,Emissions!$1:$1048576,MATCH(DATE(AF$2,1,1),Emissions!$A$1:$LI$1),FALSE)</f>
        <v>6.0100214899999997E-2</v>
      </c>
      <c r="AG1181" s="361">
        <f>+VLOOKUP($E1181,Emissions!$1:$1048576,MATCH(DATE(AG$2,1,1),Emissions!$A$1:$LI$1),FALSE)</f>
        <v>6.11954688E-2</v>
      </c>
      <c r="AH1181" s="361">
        <f>+VLOOKUP($E1181,Emissions!$1:$1048576,MATCH(DATE(AH$2,1,1),Emissions!$A$1:$LI$1),FALSE)</f>
        <v>6.2350936799999999E-2</v>
      </c>
      <c r="AI1181" s="361">
        <f>+VLOOKUP($E1181,Emissions!$1:$1048576,MATCH(DATE(AI$2,1,1),Emissions!$A$1:$LI$1),FALSE)</f>
        <v>6.3565048799999996E-2</v>
      </c>
      <c r="AJ1181" s="361">
        <f>+VLOOKUP($E1181,Emissions!$1:$1048576,MATCH(DATE(AJ$2,1,1),Emissions!$A$1:$LI$1),FALSE)</f>
        <v>6.4830007600000003E-2</v>
      </c>
      <c r="AK1181" s="361">
        <f>+VLOOKUP($E1181,Emissions!$1:$1048576,MATCH(DATE(AK$2,1,1),Emissions!$A$1:$LI$1),FALSE)</f>
        <v>6.6135382500000006E-2</v>
      </c>
      <c r="AL1181" s="361">
        <f>+VLOOKUP($E1181,Emissions!$1:$1048576,MATCH(DATE(AL$2,1,1),Emissions!$A$1:$LI$1),FALSE)</f>
        <v>6.7470162900000005E-2</v>
      </c>
      <c r="AM1181" s="361">
        <f>+VLOOKUP($E1181,Emissions!$1:$1048576,MATCH(DATE(AM$2,1,1),Emissions!$A$1:$LI$1),FALSE)</f>
        <v>6.88232867E-2</v>
      </c>
      <c r="AN1181" s="361">
        <f>+VLOOKUP($E1181,Emissions!$1:$1048576,MATCH(DATE(AN$2,1,1),Emissions!$A$1:$LI$1),FALSE)</f>
        <v>7.0183857200000005E-2</v>
      </c>
      <c r="AO1181" s="361">
        <f>+VLOOKUP($E1181,Emissions!$1:$1048576,MATCH(DATE(AO$2,1,1),Emissions!$A$1:$LI$1),FALSE)</f>
        <v>7.1541221299999999E-2</v>
      </c>
    </row>
    <row r="1182" spans="1:41" ht="15" customHeight="1" x14ac:dyDescent="0.35">
      <c r="A1182" s="411"/>
      <c r="B1182" s="170"/>
      <c r="C1182" s="138" t="s">
        <v>604</v>
      </c>
      <c r="D1182" s="114" t="s">
        <v>2746</v>
      </c>
      <c r="E1182" s="50" t="s">
        <v>3609</v>
      </c>
      <c r="F1182" s="361">
        <f>+VLOOKUP($E1182,Emissions!$1:$1048576,MATCH(DATE(F$2,1,1),Emissions!$A$1:$LI$1),FALSE)</f>
        <v>0.29135975609999998</v>
      </c>
      <c r="G1182" s="361">
        <f>+VLOOKUP($E1182,Emissions!$1:$1048576,MATCH(DATE(G$2,1,1),Emissions!$A$1:$LI$1),FALSE)</f>
        <v>0.30169159810000001</v>
      </c>
      <c r="H1182" s="361">
        <f>+VLOOKUP($E1182,Emissions!$1:$1048576,MATCH(DATE(H$2,1,1),Emissions!$A$1:$LI$1),FALSE)</f>
        <v>0.31232088180000001</v>
      </c>
      <c r="I1182" s="361">
        <f>+VLOOKUP($E1182,Emissions!$1:$1048576,MATCH(DATE(I$2,1,1),Emissions!$A$1:$LI$1),FALSE)</f>
        <v>0.32168868360000002</v>
      </c>
      <c r="J1182" s="361">
        <f>+VLOOKUP($E1182,Emissions!$1:$1048576,MATCH(DATE(J$2,1,1),Emissions!$A$1:$LI$1),FALSE)</f>
        <v>0.33087021509999998</v>
      </c>
      <c r="K1182" s="361">
        <f>+VLOOKUP($E1182,Emissions!$1:$1048576,MATCH(DATE(K$2,1,1),Emissions!$A$1:$LI$1),FALSE)</f>
        <v>0.34218664030000001</v>
      </c>
      <c r="L1182" s="361">
        <f>+VLOOKUP($E1182,Emissions!$1:$1048576,MATCH(DATE(L$2,1,1),Emissions!$A$1:$LI$1),FALSE)</f>
        <v>0.3542858612</v>
      </c>
      <c r="M1182" s="361">
        <f>+VLOOKUP($E1182,Emissions!$1:$1048576,MATCH(DATE(M$2,1,1),Emissions!$A$1:$LI$1),FALSE)</f>
        <v>0.36693990259999998</v>
      </c>
      <c r="N1182" s="361">
        <f>+VLOOKUP($E1182,Emissions!$1:$1048576,MATCH(DATE(N$2,1,1),Emissions!$A$1:$LI$1),FALSE)</f>
        <v>0.38004429699999998</v>
      </c>
      <c r="O1182" s="361">
        <f>+VLOOKUP($E1182,Emissions!$1:$1048576,MATCH(DATE(O$2,1,1),Emissions!$A$1:$LI$1),FALSE)</f>
        <v>0.39245146559999999</v>
      </c>
      <c r="P1182" s="361">
        <f>+VLOOKUP($E1182,Emissions!$1:$1048576,MATCH(DATE(P$2,1,1),Emissions!$A$1:$LI$1),FALSE)</f>
        <v>0.40282820390000001</v>
      </c>
      <c r="Q1182" s="361">
        <f>+VLOOKUP($E1182,Emissions!$1:$1048576,MATCH(DATE(Q$2,1,1),Emissions!$A$1:$LI$1),FALSE)</f>
        <v>0.41152080229999999</v>
      </c>
      <c r="R1182" s="361">
        <f>+VLOOKUP($E1182,Emissions!$1:$1048576,MATCH(DATE(R$2,1,1),Emissions!$A$1:$LI$1),FALSE)</f>
        <v>0.41887965049999998</v>
      </c>
      <c r="S1182" s="361">
        <f>+VLOOKUP($E1182,Emissions!$1:$1048576,MATCH(DATE(S$2,1,1),Emissions!$A$1:$LI$1),FALSE)</f>
        <v>0.42530619209999998</v>
      </c>
      <c r="T1182" s="361">
        <f>+VLOOKUP($E1182,Emissions!$1:$1048576,MATCH(DATE(T$2,1,1),Emissions!$A$1:$LI$1),FALSE)</f>
        <v>0.43123962389999998</v>
      </c>
      <c r="U1182" s="361">
        <f>+VLOOKUP($E1182,Emissions!$1:$1048576,MATCH(DATE(U$2,1,1),Emissions!$A$1:$LI$1),FALSE)</f>
        <v>0.43709479870000001</v>
      </c>
      <c r="V1182" s="361">
        <f>+VLOOKUP($E1182,Emissions!$1:$1048576,MATCH(DATE(V$2,1,1),Emissions!$A$1:$LI$1),FALSE)</f>
        <v>0.44315425359999999</v>
      </c>
      <c r="W1182" s="361">
        <f>+VLOOKUP($E1182,Emissions!$1:$1048576,MATCH(DATE(W$2,1,1),Emissions!$A$1:$LI$1),FALSE)</f>
        <v>0.44962076940000001</v>
      </c>
      <c r="X1182" s="361">
        <f>+VLOOKUP($E1182,Emissions!$1:$1048576,MATCH(DATE(X$2,1,1),Emissions!$A$1:$LI$1),FALSE)</f>
        <v>0.45666777390000002</v>
      </c>
      <c r="Y1182" s="361">
        <f>+VLOOKUP($E1182,Emissions!$1:$1048576,MATCH(DATE(Y$2,1,1),Emissions!$A$1:$LI$1),FALSE)</f>
        <v>0.464411617</v>
      </c>
      <c r="Z1182" s="361">
        <f>+VLOOKUP($E1182,Emissions!$1:$1048576,MATCH(DATE(Z$2,1,1),Emissions!$A$1:$LI$1),FALSE)</f>
        <v>0.4729466832</v>
      </c>
      <c r="AA1182" s="361">
        <f>+VLOOKUP($E1182,Emissions!$1:$1048576,MATCH(DATE(AA$2,1,1),Emissions!$A$1:$LI$1),FALSE)</f>
        <v>0.48233329580000001</v>
      </c>
      <c r="AB1182" s="361">
        <f>+VLOOKUP($E1182,Emissions!$1:$1048576,MATCH(DATE(AB$2,1,1),Emissions!$A$1:$LI$1),FALSE)</f>
        <v>0.4926375831</v>
      </c>
      <c r="AC1182" s="361">
        <f>+VLOOKUP($E1182,Emissions!$1:$1048576,MATCH(DATE(AC$2,1,1),Emissions!$A$1:$LI$1),FALSE)</f>
        <v>0.50390123379999996</v>
      </c>
      <c r="AD1182" s="361">
        <f>+VLOOKUP($E1182,Emissions!$1:$1048576,MATCH(DATE(AD$2,1,1),Emissions!$A$1:$LI$1),FALSE)</f>
        <v>0.51614172619999998</v>
      </c>
      <c r="AE1182" s="361">
        <f>+VLOOKUP($E1182,Emissions!$1:$1048576,MATCH(DATE(AE$2,1,1),Emissions!$A$1:$LI$1),FALSE)</f>
        <v>0.52938494999999997</v>
      </c>
      <c r="AF1182" s="361">
        <f>+VLOOKUP($E1182,Emissions!$1:$1048576,MATCH(DATE(AF$2,1,1),Emissions!$A$1:$LI$1),FALSE)</f>
        <v>0.5436285475</v>
      </c>
      <c r="AG1182" s="361">
        <f>+VLOOKUP($E1182,Emissions!$1:$1048576,MATCH(DATE(AG$2,1,1),Emissions!$A$1:$LI$1),FALSE)</f>
        <v>0.55887988219999996</v>
      </c>
      <c r="AH1182" s="361">
        <f>+VLOOKUP($E1182,Emissions!$1:$1048576,MATCH(DATE(AH$2,1,1),Emissions!$A$1:$LI$1),FALSE)</f>
        <v>0.57511287710000003</v>
      </c>
      <c r="AI1182" s="361">
        <f>+VLOOKUP($E1182,Emissions!$1:$1048576,MATCH(DATE(AI$2,1,1),Emissions!$A$1:$LI$1),FALSE)</f>
        <v>0.59216736800000003</v>
      </c>
      <c r="AJ1182" s="361">
        <f>+VLOOKUP($E1182,Emissions!$1:$1048576,MATCH(DATE(AJ$2,1,1),Emissions!$A$1:$LI$1),FALSE)</f>
        <v>0.6098180017</v>
      </c>
      <c r="AK1182" s="361">
        <f>+VLOOKUP($E1182,Emissions!$1:$1048576,MATCH(DATE(AK$2,1,1),Emissions!$A$1:$LI$1),FALSE)</f>
        <v>0.62784928949999996</v>
      </c>
      <c r="AL1182" s="361">
        <f>+VLOOKUP($E1182,Emissions!$1:$1048576,MATCH(DATE(AL$2,1,1),Emissions!$A$1:$LI$1),FALSE)</f>
        <v>0.64607935120000004</v>
      </c>
      <c r="AM1182" s="361">
        <f>+VLOOKUP($E1182,Emissions!$1:$1048576,MATCH(DATE(AM$2,1,1),Emissions!$A$1:$LI$1),FALSE)</f>
        <v>0.66435041449999999</v>
      </c>
      <c r="AN1182" s="361">
        <f>+VLOOKUP($E1182,Emissions!$1:$1048576,MATCH(DATE(AN$2,1,1),Emissions!$A$1:$LI$1),FALSE)</f>
        <v>0.68252098230000002</v>
      </c>
      <c r="AO1182" s="361">
        <f>+VLOOKUP($E1182,Emissions!$1:$1048576,MATCH(DATE(AO$2,1,1),Emissions!$A$1:$LI$1),FALSE)</f>
        <v>0.70046039260000004</v>
      </c>
    </row>
    <row r="1183" spans="1:41" ht="15" customHeight="1" x14ac:dyDescent="0.35">
      <c r="A1183" s="411"/>
      <c r="B1183" s="170"/>
      <c r="C1183" s="138" t="s">
        <v>605</v>
      </c>
      <c r="D1183" s="114" t="s">
        <v>2746</v>
      </c>
      <c r="E1183" s="50" t="s">
        <v>3610</v>
      </c>
      <c r="F1183" s="361">
        <f>+VLOOKUP($E1183,Emissions!$1:$1048576,MATCH(DATE(F$2,1,1),Emissions!$A$1:$LI$1),FALSE)</f>
        <v>1.615880325</v>
      </c>
      <c r="G1183" s="361">
        <f>+VLOOKUP($E1183,Emissions!$1:$1048576,MATCH(DATE(G$2,1,1),Emissions!$A$1:$LI$1),FALSE)</f>
        <v>1.6540055499999999</v>
      </c>
      <c r="H1183" s="361">
        <f>+VLOOKUP($E1183,Emissions!$1:$1048576,MATCH(DATE(H$2,1,1),Emissions!$A$1:$LI$1),FALSE)</f>
        <v>1.6914781299999999</v>
      </c>
      <c r="I1183" s="361">
        <f>+VLOOKUP($E1183,Emissions!$1:$1048576,MATCH(DATE(I$2,1,1),Emissions!$A$1:$LI$1),FALSE)</f>
        <v>1.7222052839999999</v>
      </c>
      <c r="J1183" s="361">
        <f>+VLOOKUP($E1183,Emissions!$1:$1048576,MATCH(DATE(J$2,1,1),Emissions!$A$1:$LI$1),FALSE)</f>
        <v>1.7577418469999999</v>
      </c>
      <c r="K1183" s="361">
        <f>+VLOOKUP($E1183,Emissions!$1:$1048576,MATCH(DATE(K$2,1,1),Emissions!$A$1:$LI$1),FALSE)</f>
        <v>1.811872363</v>
      </c>
      <c r="L1183" s="361">
        <f>+VLOOKUP($E1183,Emissions!$1:$1048576,MATCH(DATE(L$2,1,1),Emissions!$A$1:$LI$1),FALSE)</f>
        <v>1.870918495</v>
      </c>
      <c r="M1183" s="361">
        <f>+VLOOKUP($E1183,Emissions!$1:$1048576,MATCH(DATE(M$2,1,1),Emissions!$A$1:$LI$1),FALSE)</f>
        <v>1.934292431</v>
      </c>
      <c r="N1183" s="361">
        <f>+VLOOKUP($E1183,Emissions!$1:$1048576,MATCH(DATE(N$2,1,1),Emissions!$A$1:$LI$1),FALSE)</f>
        <v>2.0012158520000001</v>
      </c>
      <c r="O1183" s="361">
        <f>+VLOOKUP($E1183,Emissions!$1:$1048576,MATCH(DATE(O$2,1,1),Emissions!$A$1:$LI$1),FALSE)</f>
        <v>2.0676544849999998</v>
      </c>
      <c r="P1183" s="361">
        <f>+VLOOKUP($E1183,Emissions!$1:$1048576,MATCH(DATE(P$2,1,1),Emissions!$A$1:$LI$1),FALSE)</f>
        <v>2.129091109</v>
      </c>
      <c r="Q1183" s="361">
        <f>+VLOOKUP($E1183,Emissions!$1:$1048576,MATCH(DATE(Q$2,1,1),Emissions!$A$1:$LI$1),FALSE)</f>
        <v>2.1845581369999998</v>
      </c>
      <c r="R1183" s="361">
        <f>+VLOOKUP($E1183,Emissions!$1:$1048576,MATCH(DATE(R$2,1,1),Emissions!$A$1:$LI$1),FALSE)</f>
        <v>2.2342927110000002</v>
      </c>
      <c r="S1183" s="361">
        <f>+VLOOKUP($E1183,Emissions!$1:$1048576,MATCH(DATE(S$2,1,1),Emissions!$A$1:$LI$1),FALSE)</f>
        <v>2.2790181870000001</v>
      </c>
      <c r="T1183" s="361">
        <f>+VLOOKUP($E1183,Emissions!$1:$1048576,MATCH(DATE(T$2,1,1),Emissions!$A$1:$LI$1),FALSE)</f>
        <v>2.319831744</v>
      </c>
      <c r="U1183" s="361">
        <f>+VLOOKUP($E1183,Emissions!$1:$1048576,MATCH(DATE(U$2,1,1),Emissions!$A$1:$LI$1),FALSE)</f>
        <v>2.3580518540000002</v>
      </c>
      <c r="V1183" s="361">
        <f>+VLOOKUP($E1183,Emissions!$1:$1048576,MATCH(DATE(V$2,1,1),Emissions!$A$1:$LI$1),FALSE)</f>
        <v>2.3948955500000002</v>
      </c>
      <c r="W1183" s="361">
        <f>+VLOOKUP($E1183,Emissions!$1:$1048576,MATCH(DATE(W$2,1,1),Emissions!$A$1:$LI$1),FALSE)</f>
        <v>2.4314945620000001</v>
      </c>
      <c r="X1183" s="361">
        <f>+VLOOKUP($E1183,Emissions!$1:$1048576,MATCH(DATE(X$2,1,1),Emissions!$A$1:$LI$1),FALSE)</f>
        <v>2.4689158409999998</v>
      </c>
      <c r="Y1183" s="361">
        <f>+VLOOKUP($E1183,Emissions!$1:$1048576,MATCH(DATE(Y$2,1,1),Emissions!$A$1:$LI$1),FALSE)</f>
        <v>2.508030024</v>
      </c>
      <c r="Z1183" s="361">
        <f>+VLOOKUP($E1183,Emissions!$1:$1048576,MATCH(DATE(Z$2,1,1),Emissions!$A$1:$LI$1),FALSE)</f>
        <v>2.5492168080000002</v>
      </c>
      <c r="AA1183" s="361">
        <f>+VLOOKUP($E1183,Emissions!$1:$1048576,MATCH(DATE(AA$2,1,1),Emissions!$A$1:$LI$1),FALSE)</f>
        <v>2.5936060059999999</v>
      </c>
      <c r="AB1183" s="361">
        <f>+VLOOKUP($E1183,Emissions!$1:$1048576,MATCH(DATE(AB$2,1,1),Emissions!$A$1:$LI$1),FALSE)</f>
        <v>2.6417567860000002</v>
      </c>
      <c r="AC1183" s="361">
        <f>+VLOOKUP($E1183,Emissions!$1:$1048576,MATCH(DATE(AC$2,1,1),Emissions!$A$1:$LI$1),FALSE)</f>
        <v>2.694102912</v>
      </c>
      <c r="AD1183" s="361">
        <f>+VLOOKUP($E1183,Emissions!$1:$1048576,MATCH(DATE(AD$2,1,1),Emissions!$A$1:$LI$1),FALSE)</f>
        <v>2.7509513659999998</v>
      </c>
      <c r="AE1183" s="361">
        <f>+VLOOKUP($E1183,Emissions!$1:$1048576,MATCH(DATE(AE$2,1,1),Emissions!$A$1:$LI$1),FALSE)</f>
        <v>2.8115040329999998</v>
      </c>
      <c r="AF1183" s="361">
        <f>+VLOOKUP($E1183,Emissions!$1:$1048576,MATCH(DATE(AF$2,1,1),Emissions!$A$1:$LI$1),FALSE)</f>
        <v>2.8764510780000001</v>
      </c>
      <c r="AG1183" s="361">
        <f>+VLOOKUP($E1183,Emissions!$1:$1048576,MATCH(DATE(AG$2,1,1),Emissions!$A$1:$LI$1),FALSE)</f>
        <v>2.946029469</v>
      </c>
      <c r="AH1183" s="361">
        <f>+VLOOKUP($E1183,Emissions!$1:$1048576,MATCH(DATE(AH$2,1,1),Emissions!$A$1:$LI$1),FALSE)</f>
        <v>3.0204378630000002</v>
      </c>
      <c r="AI1183" s="361">
        <f>+VLOOKUP($E1183,Emissions!$1:$1048576,MATCH(DATE(AI$2,1,1),Emissions!$A$1:$LI$1),FALSE)</f>
        <v>3.099468828</v>
      </c>
      <c r="AJ1183" s="361">
        <f>+VLOOKUP($E1183,Emissions!$1:$1048576,MATCH(DATE(AJ$2,1,1),Emissions!$A$1:$LI$1),FALSE)</f>
        <v>3.182577062</v>
      </c>
      <c r="AK1183" s="361">
        <f>+VLOOKUP($E1183,Emissions!$1:$1048576,MATCH(DATE(AK$2,1,1),Emissions!$A$1:$LI$1),FALSE)</f>
        <v>3.2690809129999998</v>
      </c>
      <c r="AL1183" s="361">
        <f>+VLOOKUP($E1183,Emissions!$1:$1048576,MATCH(DATE(AL$2,1,1),Emissions!$A$1:$LI$1),FALSE)</f>
        <v>3.3582657089999999</v>
      </c>
      <c r="AM1183" s="361">
        <f>+VLOOKUP($E1183,Emissions!$1:$1048576,MATCH(DATE(AM$2,1,1),Emissions!$A$1:$LI$1),FALSE)</f>
        <v>3.4493940240000001</v>
      </c>
      <c r="AN1183" s="361">
        <f>+VLOOKUP($E1183,Emissions!$1:$1048576,MATCH(DATE(AN$2,1,1),Emissions!$A$1:$LI$1),FALSE)</f>
        <v>3.5417115689999998</v>
      </c>
      <c r="AO1183" s="361">
        <f>+VLOOKUP($E1183,Emissions!$1:$1048576,MATCH(DATE(AO$2,1,1),Emissions!$A$1:$LI$1),FALSE)</f>
        <v>3.6344491959999998</v>
      </c>
    </row>
    <row r="1184" spans="1:41" s="92" customFormat="1" ht="15" customHeight="1" x14ac:dyDescent="0.35">
      <c r="A1184" s="411"/>
      <c r="B1184" s="170"/>
      <c r="C1184" s="137" t="s">
        <v>3335</v>
      </c>
      <c r="D1184" s="147" t="s">
        <v>2746</v>
      </c>
      <c r="E1184" s="136" t="s">
        <v>3611</v>
      </c>
      <c r="F1184" s="327">
        <f>+VLOOKUP($E1184,Emissions!$1:$1048576,MATCH(DATE(F$2,1,1),Emissions!$A$1:$LI$1),FALSE)</f>
        <v>0</v>
      </c>
      <c r="G1184" s="327">
        <f>+VLOOKUP($E1184,Emissions!$1:$1048576,MATCH(DATE(G$2,1,1),Emissions!$A$1:$LI$1),FALSE)</f>
        <v>0</v>
      </c>
      <c r="H1184" s="327">
        <f>+VLOOKUP($E1184,Emissions!$1:$1048576,MATCH(DATE(H$2,1,1),Emissions!$A$1:$LI$1),FALSE)</f>
        <v>0</v>
      </c>
      <c r="I1184" s="327">
        <f>+VLOOKUP($E1184,Emissions!$1:$1048576,MATCH(DATE(I$2,1,1),Emissions!$A$1:$LI$1),FALSE)</f>
        <v>0</v>
      </c>
      <c r="J1184" s="327">
        <f>+VLOOKUP($E1184,Emissions!$1:$1048576,MATCH(DATE(J$2,1,1),Emissions!$A$1:$LI$1),FALSE)</f>
        <v>0</v>
      </c>
      <c r="K1184" s="327">
        <f>+VLOOKUP($E1184,Emissions!$1:$1048576,MATCH(DATE(K$2,1,1),Emissions!$A$1:$LI$1),FALSE)</f>
        <v>0</v>
      </c>
      <c r="L1184" s="327">
        <f>+VLOOKUP($E1184,Emissions!$1:$1048576,MATCH(DATE(L$2,1,1),Emissions!$A$1:$LI$1),FALSE)</f>
        <v>0</v>
      </c>
      <c r="M1184" s="327">
        <f>+VLOOKUP($E1184,Emissions!$1:$1048576,MATCH(DATE(M$2,1,1),Emissions!$A$1:$LI$1),FALSE)</f>
        <v>0</v>
      </c>
      <c r="N1184" s="327">
        <f>+VLOOKUP($E1184,Emissions!$1:$1048576,MATCH(DATE(N$2,1,1),Emissions!$A$1:$LI$1),FALSE)</f>
        <v>0</v>
      </c>
      <c r="O1184" s="327">
        <f>+VLOOKUP($E1184,Emissions!$1:$1048576,MATCH(DATE(O$2,1,1),Emissions!$A$1:$LI$1),FALSE)</f>
        <v>0</v>
      </c>
      <c r="P1184" s="327">
        <f>+VLOOKUP($E1184,Emissions!$1:$1048576,MATCH(DATE(P$2,1,1),Emissions!$A$1:$LI$1),FALSE)</f>
        <v>0</v>
      </c>
      <c r="Q1184" s="327">
        <f>+VLOOKUP($E1184,Emissions!$1:$1048576,MATCH(DATE(Q$2,1,1),Emissions!$A$1:$LI$1),FALSE)</f>
        <v>0</v>
      </c>
      <c r="R1184" s="327">
        <f>+VLOOKUP($E1184,Emissions!$1:$1048576,MATCH(DATE(R$2,1,1),Emissions!$A$1:$LI$1),FALSE)</f>
        <v>0</v>
      </c>
      <c r="S1184" s="327">
        <f>+VLOOKUP($E1184,Emissions!$1:$1048576,MATCH(DATE(S$2,1,1),Emissions!$A$1:$LI$1),FALSE)</f>
        <v>0</v>
      </c>
      <c r="T1184" s="327">
        <f>+VLOOKUP($E1184,Emissions!$1:$1048576,MATCH(DATE(T$2,1,1),Emissions!$A$1:$LI$1),FALSE)</f>
        <v>0</v>
      </c>
      <c r="U1184" s="327">
        <f>+VLOOKUP($E1184,Emissions!$1:$1048576,MATCH(DATE(U$2,1,1),Emissions!$A$1:$LI$1),FALSE)</f>
        <v>0</v>
      </c>
      <c r="V1184" s="327">
        <f>+VLOOKUP($E1184,Emissions!$1:$1048576,MATCH(DATE(V$2,1,1),Emissions!$A$1:$LI$1),FALSE)</f>
        <v>0</v>
      </c>
      <c r="W1184" s="327">
        <f>+VLOOKUP($E1184,Emissions!$1:$1048576,MATCH(DATE(W$2,1,1),Emissions!$A$1:$LI$1),FALSE)</f>
        <v>0</v>
      </c>
      <c r="X1184" s="327">
        <f>+VLOOKUP($E1184,Emissions!$1:$1048576,MATCH(DATE(X$2,1,1),Emissions!$A$1:$LI$1),FALSE)</f>
        <v>0</v>
      </c>
      <c r="Y1184" s="327">
        <f>+VLOOKUP($E1184,Emissions!$1:$1048576,MATCH(DATE(Y$2,1,1),Emissions!$A$1:$LI$1),FALSE)</f>
        <v>0</v>
      </c>
      <c r="Z1184" s="327">
        <f>+VLOOKUP($E1184,Emissions!$1:$1048576,MATCH(DATE(Z$2,1,1),Emissions!$A$1:$LI$1),FALSE)</f>
        <v>0</v>
      </c>
      <c r="AA1184" s="327">
        <f>+VLOOKUP($E1184,Emissions!$1:$1048576,MATCH(DATE(AA$2,1,1),Emissions!$A$1:$LI$1),FALSE)</f>
        <v>0</v>
      </c>
      <c r="AB1184" s="327">
        <f>+VLOOKUP($E1184,Emissions!$1:$1048576,MATCH(DATE(AB$2,1,1),Emissions!$A$1:$LI$1),FALSE)</f>
        <v>0</v>
      </c>
      <c r="AC1184" s="327">
        <f>+VLOOKUP($E1184,Emissions!$1:$1048576,MATCH(DATE(AC$2,1,1),Emissions!$A$1:$LI$1),FALSE)</f>
        <v>0</v>
      </c>
      <c r="AD1184" s="327">
        <f>+VLOOKUP($E1184,Emissions!$1:$1048576,MATCH(DATE(AD$2,1,1),Emissions!$A$1:$LI$1),FALSE)</f>
        <v>0</v>
      </c>
      <c r="AE1184" s="327">
        <f>+VLOOKUP($E1184,Emissions!$1:$1048576,MATCH(DATE(AE$2,1,1),Emissions!$A$1:$LI$1),FALSE)</f>
        <v>0</v>
      </c>
      <c r="AF1184" s="327">
        <f>+VLOOKUP($E1184,Emissions!$1:$1048576,MATCH(DATE(AF$2,1,1),Emissions!$A$1:$LI$1),FALSE)</f>
        <v>0</v>
      </c>
      <c r="AG1184" s="327">
        <f>+VLOOKUP($E1184,Emissions!$1:$1048576,MATCH(DATE(AG$2,1,1),Emissions!$A$1:$LI$1),FALSE)</f>
        <v>0</v>
      </c>
      <c r="AH1184" s="327">
        <f>+VLOOKUP($E1184,Emissions!$1:$1048576,MATCH(DATE(AH$2,1,1),Emissions!$A$1:$LI$1),FALSE)</f>
        <v>0</v>
      </c>
      <c r="AI1184" s="327">
        <f>+VLOOKUP($E1184,Emissions!$1:$1048576,MATCH(DATE(AI$2,1,1),Emissions!$A$1:$LI$1),FALSE)</f>
        <v>0</v>
      </c>
      <c r="AJ1184" s="327">
        <f>+VLOOKUP($E1184,Emissions!$1:$1048576,MATCH(DATE(AJ$2,1,1),Emissions!$A$1:$LI$1),FALSE)</f>
        <v>0</v>
      </c>
      <c r="AK1184" s="327">
        <f>+VLOOKUP($E1184,Emissions!$1:$1048576,MATCH(DATE(AK$2,1,1),Emissions!$A$1:$LI$1),FALSE)</f>
        <v>0</v>
      </c>
      <c r="AL1184" s="327">
        <f>+VLOOKUP($E1184,Emissions!$1:$1048576,MATCH(DATE(AL$2,1,1),Emissions!$A$1:$LI$1),FALSE)</f>
        <v>0</v>
      </c>
      <c r="AM1184" s="327">
        <f>+VLOOKUP($E1184,Emissions!$1:$1048576,MATCH(DATE(AM$2,1,1),Emissions!$A$1:$LI$1),FALSE)</f>
        <v>0</v>
      </c>
      <c r="AN1184" s="327">
        <f>+VLOOKUP($E1184,Emissions!$1:$1048576,MATCH(DATE(AN$2,1,1),Emissions!$A$1:$LI$1),FALSE)</f>
        <v>0</v>
      </c>
      <c r="AO1184" s="327">
        <f>+VLOOKUP($E1184,Emissions!$1:$1048576,MATCH(DATE(AO$2,1,1),Emissions!$A$1:$LI$1),FALSE)</f>
        <v>0</v>
      </c>
    </row>
    <row r="1185" spans="1:41" ht="15" customHeight="1" x14ac:dyDescent="0.35">
      <c r="A1185" s="411"/>
      <c r="B1185" s="170"/>
      <c r="C1185" s="138" t="s">
        <v>606</v>
      </c>
      <c r="D1185" s="114" t="s">
        <v>2746</v>
      </c>
      <c r="E1185" s="50" t="s">
        <v>3612</v>
      </c>
      <c r="F1185" s="361">
        <f>+VLOOKUP($E1185,Emissions!$1:$1048576,MATCH(DATE(F$2,1,1),Emissions!$A$1:$LI$1),FALSE)</f>
        <v>0</v>
      </c>
      <c r="G1185" s="361">
        <f>+VLOOKUP($E1185,Emissions!$1:$1048576,MATCH(DATE(G$2,1,1),Emissions!$A$1:$LI$1),FALSE)</f>
        <v>0</v>
      </c>
      <c r="H1185" s="361">
        <f>+VLOOKUP($E1185,Emissions!$1:$1048576,MATCH(DATE(H$2,1,1),Emissions!$A$1:$LI$1),FALSE)</f>
        <v>0</v>
      </c>
      <c r="I1185" s="361">
        <f>+VLOOKUP($E1185,Emissions!$1:$1048576,MATCH(DATE(I$2,1,1),Emissions!$A$1:$LI$1),FALSE)</f>
        <v>0</v>
      </c>
      <c r="J1185" s="361">
        <f>+VLOOKUP($E1185,Emissions!$1:$1048576,MATCH(DATE(J$2,1,1),Emissions!$A$1:$LI$1),FALSE)</f>
        <v>0</v>
      </c>
      <c r="K1185" s="361">
        <f>+VLOOKUP($E1185,Emissions!$1:$1048576,MATCH(DATE(K$2,1,1),Emissions!$A$1:$LI$1),FALSE)</f>
        <v>0</v>
      </c>
      <c r="L1185" s="361">
        <f>+VLOOKUP($E1185,Emissions!$1:$1048576,MATCH(DATE(L$2,1,1),Emissions!$A$1:$LI$1),FALSE)</f>
        <v>0</v>
      </c>
      <c r="M1185" s="361">
        <f>+VLOOKUP($E1185,Emissions!$1:$1048576,MATCH(DATE(M$2,1,1),Emissions!$A$1:$LI$1),FALSE)</f>
        <v>0</v>
      </c>
      <c r="N1185" s="361">
        <f>+VLOOKUP($E1185,Emissions!$1:$1048576,MATCH(DATE(N$2,1,1),Emissions!$A$1:$LI$1),FALSE)</f>
        <v>0</v>
      </c>
      <c r="O1185" s="361">
        <f>+VLOOKUP($E1185,Emissions!$1:$1048576,MATCH(DATE(O$2,1,1),Emissions!$A$1:$LI$1),FALSE)</f>
        <v>0</v>
      </c>
      <c r="P1185" s="361">
        <f>+VLOOKUP($E1185,Emissions!$1:$1048576,MATCH(DATE(P$2,1,1),Emissions!$A$1:$LI$1),FALSE)</f>
        <v>0</v>
      </c>
      <c r="Q1185" s="361">
        <f>+VLOOKUP($E1185,Emissions!$1:$1048576,MATCH(DATE(Q$2,1,1),Emissions!$A$1:$LI$1),FALSE)</f>
        <v>0</v>
      </c>
      <c r="R1185" s="361">
        <f>+VLOOKUP($E1185,Emissions!$1:$1048576,MATCH(DATE(R$2,1,1),Emissions!$A$1:$LI$1),FALSE)</f>
        <v>0</v>
      </c>
      <c r="S1185" s="361">
        <f>+VLOOKUP($E1185,Emissions!$1:$1048576,MATCH(DATE(S$2,1,1),Emissions!$A$1:$LI$1),FALSE)</f>
        <v>0</v>
      </c>
      <c r="T1185" s="361">
        <f>+VLOOKUP($E1185,Emissions!$1:$1048576,MATCH(DATE(T$2,1,1),Emissions!$A$1:$LI$1),FALSE)</f>
        <v>0</v>
      </c>
      <c r="U1185" s="361">
        <f>+VLOOKUP($E1185,Emissions!$1:$1048576,MATCH(DATE(U$2,1,1),Emissions!$A$1:$LI$1),FALSE)</f>
        <v>0</v>
      </c>
      <c r="V1185" s="361">
        <f>+VLOOKUP($E1185,Emissions!$1:$1048576,MATCH(DATE(V$2,1,1),Emissions!$A$1:$LI$1),FALSE)</f>
        <v>0</v>
      </c>
      <c r="W1185" s="361">
        <f>+VLOOKUP($E1185,Emissions!$1:$1048576,MATCH(DATE(W$2,1,1),Emissions!$A$1:$LI$1),FALSE)</f>
        <v>0</v>
      </c>
      <c r="X1185" s="361">
        <f>+VLOOKUP($E1185,Emissions!$1:$1048576,MATCH(DATE(X$2,1,1),Emissions!$A$1:$LI$1),FALSE)</f>
        <v>0</v>
      </c>
      <c r="Y1185" s="361">
        <f>+VLOOKUP($E1185,Emissions!$1:$1048576,MATCH(DATE(Y$2,1,1),Emissions!$A$1:$LI$1),FALSE)</f>
        <v>0</v>
      </c>
      <c r="Z1185" s="361">
        <f>+VLOOKUP($E1185,Emissions!$1:$1048576,MATCH(DATE(Z$2,1,1),Emissions!$A$1:$LI$1),FALSE)</f>
        <v>0</v>
      </c>
      <c r="AA1185" s="361">
        <f>+VLOOKUP($E1185,Emissions!$1:$1048576,MATCH(DATE(AA$2,1,1),Emissions!$A$1:$LI$1),FALSE)</f>
        <v>0</v>
      </c>
      <c r="AB1185" s="361">
        <f>+VLOOKUP($E1185,Emissions!$1:$1048576,MATCH(DATE(AB$2,1,1),Emissions!$A$1:$LI$1),FALSE)</f>
        <v>0</v>
      </c>
      <c r="AC1185" s="361">
        <f>+VLOOKUP($E1185,Emissions!$1:$1048576,MATCH(DATE(AC$2,1,1),Emissions!$A$1:$LI$1),FALSE)</f>
        <v>0</v>
      </c>
      <c r="AD1185" s="361">
        <f>+VLOOKUP($E1185,Emissions!$1:$1048576,MATCH(DATE(AD$2,1,1),Emissions!$A$1:$LI$1),FALSE)</f>
        <v>0</v>
      </c>
      <c r="AE1185" s="361">
        <f>+VLOOKUP($E1185,Emissions!$1:$1048576,MATCH(DATE(AE$2,1,1),Emissions!$A$1:$LI$1),FALSE)</f>
        <v>0</v>
      </c>
      <c r="AF1185" s="361">
        <f>+VLOOKUP($E1185,Emissions!$1:$1048576,MATCH(DATE(AF$2,1,1),Emissions!$A$1:$LI$1),FALSE)</f>
        <v>0</v>
      </c>
      <c r="AG1185" s="361">
        <f>+VLOOKUP($E1185,Emissions!$1:$1048576,MATCH(DATE(AG$2,1,1),Emissions!$A$1:$LI$1),FALSE)</f>
        <v>0</v>
      </c>
      <c r="AH1185" s="361">
        <f>+VLOOKUP($E1185,Emissions!$1:$1048576,MATCH(DATE(AH$2,1,1),Emissions!$A$1:$LI$1),FALSE)</f>
        <v>0</v>
      </c>
      <c r="AI1185" s="361">
        <f>+VLOOKUP($E1185,Emissions!$1:$1048576,MATCH(DATE(AI$2,1,1),Emissions!$A$1:$LI$1),FALSE)</f>
        <v>0</v>
      </c>
      <c r="AJ1185" s="361">
        <f>+VLOOKUP($E1185,Emissions!$1:$1048576,MATCH(DATE(AJ$2,1,1),Emissions!$A$1:$LI$1),FALSE)</f>
        <v>0</v>
      </c>
      <c r="AK1185" s="361">
        <f>+VLOOKUP($E1185,Emissions!$1:$1048576,MATCH(DATE(AK$2,1,1),Emissions!$A$1:$LI$1),FALSE)</f>
        <v>0</v>
      </c>
      <c r="AL1185" s="361">
        <f>+VLOOKUP($E1185,Emissions!$1:$1048576,MATCH(DATE(AL$2,1,1),Emissions!$A$1:$LI$1),FALSE)</f>
        <v>0</v>
      </c>
      <c r="AM1185" s="361">
        <f>+VLOOKUP($E1185,Emissions!$1:$1048576,MATCH(DATE(AM$2,1,1),Emissions!$A$1:$LI$1),FALSE)</f>
        <v>0</v>
      </c>
      <c r="AN1185" s="361">
        <f>+VLOOKUP($E1185,Emissions!$1:$1048576,MATCH(DATE(AN$2,1,1),Emissions!$A$1:$LI$1),FALSE)</f>
        <v>0</v>
      </c>
      <c r="AO1185" s="361">
        <f>+VLOOKUP($E1185,Emissions!$1:$1048576,MATCH(DATE(AO$2,1,1),Emissions!$A$1:$LI$1),FALSE)</f>
        <v>0</v>
      </c>
    </row>
    <row r="1186" spans="1:41" ht="15" customHeight="1" x14ac:dyDescent="0.35">
      <c r="A1186" s="411"/>
      <c r="B1186" s="170"/>
      <c r="C1186" s="138" t="s">
        <v>607</v>
      </c>
      <c r="D1186" s="114" t="s">
        <v>2746</v>
      </c>
      <c r="E1186" s="50" t="s">
        <v>3613</v>
      </c>
      <c r="F1186" s="361">
        <f>+VLOOKUP($E1186,Emissions!$1:$1048576,MATCH(DATE(F$2,1,1),Emissions!$A$1:$LI$1),FALSE)</f>
        <v>0</v>
      </c>
      <c r="G1186" s="361">
        <f>+VLOOKUP($E1186,Emissions!$1:$1048576,MATCH(DATE(G$2,1,1),Emissions!$A$1:$LI$1),FALSE)</f>
        <v>0</v>
      </c>
      <c r="H1186" s="361">
        <f>+VLOOKUP($E1186,Emissions!$1:$1048576,MATCH(DATE(H$2,1,1),Emissions!$A$1:$LI$1),FALSE)</f>
        <v>0</v>
      </c>
      <c r="I1186" s="361">
        <f>+VLOOKUP($E1186,Emissions!$1:$1048576,MATCH(DATE(I$2,1,1),Emissions!$A$1:$LI$1),FALSE)</f>
        <v>0</v>
      </c>
      <c r="J1186" s="361">
        <f>+VLOOKUP($E1186,Emissions!$1:$1048576,MATCH(DATE(J$2,1,1),Emissions!$A$1:$LI$1),FALSE)</f>
        <v>0</v>
      </c>
      <c r="K1186" s="361">
        <f>+VLOOKUP($E1186,Emissions!$1:$1048576,MATCH(DATE(K$2,1,1),Emissions!$A$1:$LI$1),FALSE)</f>
        <v>0</v>
      </c>
      <c r="L1186" s="361">
        <f>+VLOOKUP($E1186,Emissions!$1:$1048576,MATCH(DATE(L$2,1,1),Emissions!$A$1:$LI$1),FALSE)</f>
        <v>0</v>
      </c>
      <c r="M1186" s="361">
        <f>+VLOOKUP($E1186,Emissions!$1:$1048576,MATCH(DATE(M$2,1,1),Emissions!$A$1:$LI$1),FALSE)</f>
        <v>0</v>
      </c>
      <c r="N1186" s="361">
        <f>+VLOOKUP($E1186,Emissions!$1:$1048576,MATCH(DATE(N$2,1,1),Emissions!$A$1:$LI$1),FALSE)</f>
        <v>0</v>
      </c>
      <c r="O1186" s="361">
        <f>+VLOOKUP($E1186,Emissions!$1:$1048576,MATCH(DATE(O$2,1,1),Emissions!$A$1:$LI$1),FALSE)</f>
        <v>0</v>
      </c>
      <c r="P1186" s="361">
        <f>+VLOOKUP($E1186,Emissions!$1:$1048576,MATCH(DATE(P$2,1,1),Emissions!$A$1:$LI$1),FALSE)</f>
        <v>0</v>
      </c>
      <c r="Q1186" s="361">
        <f>+VLOOKUP($E1186,Emissions!$1:$1048576,MATCH(DATE(Q$2,1,1),Emissions!$A$1:$LI$1),FALSE)</f>
        <v>0</v>
      </c>
      <c r="R1186" s="361">
        <f>+VLOOKUP($E1186,Emissions!$1:$1048576,MATCH(DATE(R$2,1,1),Emissions!$A$1:$LI$1),FALSE)</f>
        <v>0</v>
      </c>
      <c r="S1186" s="361">
        <f>+VLOOKUP($E1186,Emissions!$1:$1048576,MATCH(DATE(S$2,1,1),Emissions!$A$1:$LI$1),FALSE)</f>
        <v>0</v>
      </c>
      <c r="T1186" s="361">
        <f>+VLOOKUP($E1186,Emissions!$1:$1048576,MATCH(DATE(T$2,1,1),Emissions!$A$1:$LI$1),FALSE)</f>
        <v>0</v>
      </c>
      <c r="U1186" s="361">
        <f>+VLOOKUP($E1186,Emissions!$1:$1048576,MATCH(DATE(U$2,1,1),Emissions!$A$1:$LI$1),FALSE)</f>
        <v>0</v>
      </c>
      <c r="V1186" s="361">
        <f>+VLOOKUP($E1186,Emissions!$1:$1048576,MATCH(DATE(V$2,1,1),Emissions!$A$1:$LI$1),FALSE)</f>
        <v>0</v>
      </c>
      <c r="W1186" s="361">
        <f>+VLOOKUP($E1186,Emissions!$1:$1048576,MATCH(DATE(W$2,1,1),Emissions!$A$1:$LI$1),FALSE)</f>
        <v>0</v>
      </c>
      <c r="X1186" s="361">
        <f>+VLOOKUP($E1186,Emissions!$1:$1048576,MATCH(DATE(X$2,1,1),Emissions!$A$1:$LI$1),FALSE)</f>
        <v>0</v>
      </c>
      <c r="Y1186" s="361">
        <f>+VLOOKUP($E1186,Emissions!$1:$1048576,MATCH(DATE(Y$2,1,1),Emissions!$A$1:$LI$1),FALSE)</f>
        <v>0</v>
      </c>
      <c r="Z1186" s="361">
        <f>+VLOOKUP($E1186,Emissions!$1:$1048576,MATCH(DATE(Z$2,1,1),Emissions!$A$1:$LI$1),FALSE)</f>
        <v>0</v>
      </c>
      <c r="AA1186" s="361">
        <f>+VLOOKUP($E1186,Emissions!$1:$1048576,MATCH(DATE(AA$2,1,1),Emissions!$A$1:$LI$1),FALSE)</f>
        <v>0</v>
      </c>
      <c r="AB1186" s="361">
        <f>+VLOOKUP($E1186,Emissions!$1:$1048576,MATCH(DATE(AB$2,1,1),Emissions!$A$1:$LI$1),FALSE)</f>
        <v>0</v>
      </c>
      <c r="AC1186" s="361">
        <f>+VLOOKUP($E1186,Emissions!$1:$1048576,MATCH(DATE(AC$2,1,1),Emissions!$A$1:$LI$1),FALSE)</f>
        <v>0</v>
      </c>
      <c r="AD1186" s="361">
        <f>+VLOOKUP($E1186,Emissions!$1:$1048576,MATCH(DATE(AD$2,1,1),Emissions!$A$1:$LI$1),FALSE)</f>
        <v>0</v>
      </c>
      <c r="AE1186" s="361">
        <f>+VLOOKUP($E1186,Emissions!$1:$1048576,MATCH(DATE(AE$2,1,1),Emissions!$A$1:$LI$1),FALSE)</f>
        <v>0</v>
      </c>
      <c r="AF1186" s="361">
        <f>+VLOOKUP($E1186,Emissions!$1:$1048576,MATCH(DATE(AF$2,1,1),Emissions!$A$1:$LI$1),FALSE)</f>
        <v>0</v>
      </c>
      <c r="AG1186" s="361">
        <f>+VLOOKUP($E1186,Emissions!$1:$1048576,MATCH(DATE(AG$2,1,1),Emissions!$A$1:$LI$1),FALSE)</f>
        <v>0</v>
      </c>
      <c r="AH1186" s="361">
        <f>+VLOOKUP($E1186,Emissions!$1:$1048576,MATCH(DATE(AH$2,1,1),Emissions!$A$1:$LI$1),FALSE)</f>
        <v>0</v>
      </c>
      <c r="AI1186" s="361">
        <f>+VLOOKUP($E1186,Emissions!$1:$1048576,MATCH(DATE(AI$2,1,1),Emissions!$A$1:$LI$1),FALSE)</f>
        <v>0</v>
      </c>
      <c r="AJ1186" s="361">
        <f>+VLOOKUP($E1186,Emissions!$1:$1048576,MATCH(DATE(AJ$2,1,1),Emissions!$A$1:$LI$1),FALSE)</f>
        <v>0</v>
      </c>
      <c r="AK1186" s="361">
        <f>+VLOOKUP($E1186,Emissions!$1:$1048576,MATCH(DATE(AK$2,1,1),Emissions!$A$1:$LI$1),FALSE)</f>
        <v>0</v>
      </c>
      <c r="AL1186" s="361">
        <f>+VLOOKUP($E1186,Emissions!$1:$1048576,MATCH(DATE(AL$2,1,1),Emissions!$A$1:$LI$1),FALSE)</f>
        <v>0</v>
      </c>
      <c r="AM1186" s="361">
        <f>+VLOOKUP($E1186,Emissions!$1:$1048576,MATCH(DATE(AM$2,1,1),Emissions!$A$1:$LI$1),FALSE)</f>
        <v>0</v>
      </c>
      <c r="AN1186" s="361">
        <f>+VLOOKUP($E1186,Emissions!$1:$1048576,MATCH(DATE(AN$2,1,1),Emissions!$A$1:$LI$1),FALSE)</f>
        <v>0</v>
      </c>
      <c r="AO1186" s="361">
        <f>+VLOOKUP($E1186,Emissions!$1:$1048576,MATCH(DATE(AO$2,1,1),Emissions!$A$1:$LI$1),FALSE)</f>
        <v>0</v>
      </c>
    </row>
    <row r="1187" spans="1:41" s="92" customFormat="1" ht="15" customHeight="1" x14ac:dyDescent="0.35">
      <c r="A1187" s="411"/>
      <c r="B1187" s="170"/>
      <c r="C1187" s="137" t="s">
        <v>3336</v>
      </c>
      <c r="D1187" s="147" t="s">
        <v>2746</v>
      </c>
      <c r="E1187" s="136" t="s">
        <v>3614</v>
      </c>
      <c r="F1187" s="327">
        <f>+VLOOKUP($E1187,Emissions!$1:$1048576,MATCH(DATE(F$2,1,1),Emissions!$A$1:$LI$1),FALSE)</f>
        <v>1.6617600699999999</v>
      </c>
      <c r="G1187" s="327">
        <f>+VLOOKUP($E1187,Emissions!$1:$1048576,MATCH(DATE(G$2,1,1),Emissions!$A$1:$LI$1),FALSE)</f>
        <v>1.665218138</v>
      </c>
      <c r="H1187" s="327">
        <f>+VLOOKUP($E1187,Emissions!$1:$1048576,MATCH(DATE(H$2,1,1),Emissions!$A$1:$LI$1),FALSE)</f>
        <v>1.682561185</v>
      </c>
      <c r="I1187" s="327">
        <f>+VLOOKUP($E1187,Emissions!$1:$1048576,MATCH(DATE(I$2,1,1),Emissions!$A$1:$LI$1),FALSE)</f>
        <v>1.7038779829999999</v>
      </c>
      <c r="J1187" s="327">
        <f>+VLOOKUP($E1187,Emissions!$1:$1048576,MATCH(DATE(J$2,1,1),Emissions!$A$1:$LI$1),FALSE)</f>
        <v>1.716550899</v>
      </c>
      <c r="K1187" s="327">
        <f>+VLOOKUP($E1187,Emissions!$1:$1048576,MATCH(DATE(K$2,1,1),Emissions!$A$1:$LI$1),FALSE)</f>
        <v>1.7140925339999999</v>
      </c>
      <c r="L1187" s="327">
        <f>+VLOOKUP($E1187,Emissions!$1:$1048576,MATCH(DATE(L$2,1,1),Emissions!$A$1:$LI$1),FALSE)</f>
        <v>1.748795895</v>
      </c>
      <c r="M1187" s="327">
        <f>+VLOOKUP($E1187,Emissions!$1:$1048576,MATCH(DATE(M$2,1,1),Emissions!$A$1:$LI$1),FALSE)</f>
        <v>1.785406909</v>
      </c>
      <c r="N1187" s="327">
        <f>+VLOOKUP($E1187,Emissions!$1:$1048576,MATCH(DATE(N$2,1,1),Emissions!$A$1:$LI$1),FALSE)</f>
        <v>1.8241425449999999</v>
      </c>
      <c r="O1187" s="327">
        <f>+VLOOKUP($E1187,Emissions!$1:$1048576,MATCH(DATE(O$2,1,1),Emissions!$A$1:$LI$1),FALSE)</f>
        <v>1.8628729740000001</v>
      </c>
      <c r="P1187" s="327">
        <f>+VLOOKUP($E1187,Emissions!$1:$1048576,MATCH(DATE(P$2,1,1),Emissions!$A$1:$LI$1),FALSE)</f>
        <v>1.8992887089999999</v>
      </c>
      <c r="Q1187" s="327">
        <f>+VLOOKUP($E1187,Emissions!$1:$1048576,MATCH(DATE(Q$2,1,1),Emissions!$A$1:$LI$1),FALSE)</f>
        <v>1.9326894160000001</v>
      </c>
      <c r="R1187" s="327">
        <f>+VLOOKUP($E1187,Emissions!$1:$1048576,MATCH(DATE(R$2,1,1),Emissions!$A$1:$LI$1),FALSE)</f>
        <v>1.963191476</v>
      </c>
      <c r="S1187" s="327">
        <f>+VLOOKUP($E1187,Emissions!$1:$1048576,MATCH(DATE(S$2,1,1),Emissions!$A$1:$LI$1),FALSE)</f>
        <v>1.991371505</v>
      </c>
      <c r="T1187" s="327">
        <f>+VLOOKUP($E1187,Emissions!$1:$1048576,MATCH(DATE(T$2,1,1),Emissions!$A$1:$LI$1),FALSE)</f>
        <v>2.0179123149999998</v>
      </c>
      <c r="U1187" s="327">
        <f>+VLOOKUP($E1187,Emissions!$1:$1048576,MATCH(DATE(U$2,1,1),Emissions!$A$1:$LI$1),FALSE)</f>
        <v>2.0435479719999998</v>
      </c>
      <c r="V1187" s="327">
        <f>+VLOOKUP($E1187,Emissions!$1:$1048576,MATCH(DATE(V$2,1,1),Emissions!$A$1:$LI$1),FALSE)</f>
        <v>2.0685493159999999</v>
      </c>
      <c r="W1187" s="327">
        <f>+VLOOKUP($E1187,Emissions!$1:$1048576,MATCH(DATE(W$2,1,1),Emissions!$A$1:$LI$1),FALSE)</f>
        <v>2.0939471379999999</v>
      </c>
      <c r="X1187" s="327">
        <f>+VLOOKUP($E1187,Emissions!$1:$1048576,MATCH(DATE(X$2,1,1),Emissions!$A$1:$LI$1),FALSE)</f>
        <v>2.1202804190000002</v>
      </c>
      <c r="Y1187" s="327">
        <f>+VLOOKUP($E1187,Emissions!$1:$1048576,MATCH(DATE(Y$2,1,1),Emissions!$A$1:$LI$1),FALSE)</f>
        <v>2.1479268930000002</v>
      </c>
      <c r="Z1187" s="327">
        <f>+VLOOKUP($E1187,Emissions!$1:$1048576,MATCH(DATE(Z$2,1,1),Emissions!$A$1:$LI$1),FALSE)</f>
        <v>2.1771066540000001</v>
      </c>
      <c r="AA1187" s="327">
        <f>+VLOOKUP($E1187,Emissions!$1:$1048576,MATCH(DATE(AA$2,1,1),Emissions!$A$1:$LI$1),FALSE)</f>
        <v>2.2082811169999998</v>
      </c>
      <c r="AB1187" s="327">
        <f>+VLOOKUP($E1187,Emissions!$1:$1048576,MATCH(DATE(AB$2,1,1),Emissions!$A$1:$LI$1),FALSE)</f>
        <v>2.2417709060000002</v>
      </c>
      <c r="AC1187" s="327">
        <f>+VLOOKUP($E1187,Emissions!$1:$1048576,MATCH(DATE(AC$2,1,1),Emissions!$A$1:$LI$1),FALSE)</f>
        <v>2.2778423989999999</v>
      </c>
      <c r="AD1187" s="327">
        <f>+VLOOKUP($E1187,Emissions!$1:$1048576,MATCH(DATE(AD$2,1,1),Emissions!$A$1:$LI$1),FALSE)</f>
        <v>2.316725184</v>
      </c>
      <c r="AE1187" s="327">
        <f>+VLOOKUP($E1187,Emissions!$1:$1048576,MATCH(DATE(AE$2,1,1),Emissions!$A$1:$LI$1),FALSE)</f>
        <v>2.3582964940000002</v>
      </c>
      <c r="AF1187" s="327">
        <f>+VLOOKUP($E1187,Emissions!$1:$1048576,MATCH(DATE(AF$2,1,1),Emissions!$A$1:$LI$1),FALSE)</f>
        <v>2.3983173299999998</v>
      </c>
      <c r="AG1187" s="327">
        <f>+VLOOKUP($E1187,Emissions!$1:$1048576,MATCH(DATE(AG$2,1,1),Emissions!$A$1:$LI$1),FALSE)</f>
        <v>2.4388032119999998</v>
      </c>
      <c r="AH1187" s="327">
        <f>+VLOOKUP($E1187,Emissions!$1:$1048576,MATCH(DATE(AH$2,1,1),Emissions!$A$1:$LI$1),FALSE)</f>
        <v>2.4811965900000001</v>
      </c>
      <c r="AI1187" s="327">
        <f>+VLOOKUP($E1187,Emissions!$1:$1048576,MATCH(DATE(AI$2,1,1),Emissions!$A$1:$LI$1),FALSE)</f>
        <v>2.5258261580000001</v>
      </c>
      <c r="AJ1187" s="327">
        <f>+VLOOKUP($E1187,Emissions!$1:$1048576,MATCH(DATE(AJ$2,1,1),Emissions!$A$1:$LI$1),FALSE)</f>
        <v>2.5724553659999998</v>
      </c>
      <c r="AK1187" s="327">
        <f>+VLOOKUP($E1187,Emissions!$1:$1048576,MATCH(DATE(AK$2,1,1),Emissions!$A$1:$LI$1),FALSE)</f>
        <v>2.6206657020000002</v>
      </c>
      <c r="AL1187" s="327">
        <f>+VLOOKUP($E1187,Emissions!$1:$1048576,MATCH(DATE(AL$2,1,1),Emissions!$A$1:$LI$1),FALSE)</f>
        <v>2.67001439</v>
      </c>
      <c r="AM1187" s="327">
        <f>+VLOOKUP($E1187,Emissions!$1:$1048576,MATCH(DATE(AM$2,1,1),Emissions!$A$1:$LI$1),FALSE)</f>
        <v>2.720068398</v>
      </c>
      <c r="AN1187" s="327">
        <f>+VLOOKUP($E1187,Emissions!$1:$1048576,MATCH(DATE(AN$2,1,1),Emissions!$A$1:$LI$1),FALSE)</f>
        <v>2.7704101240000001</v>
      </c>
      <c r="AO1187" s="327">
        <f>+VLOOKUP($E1187,Emissions!$1:$1048576,MATCH(DATE(AO$2,1,1),Emissions!$A$1:$LI$1),FALSE)</f>
        <v>2.8206321839999999</v>
      </c>
    </row>
    <row r="1188" spans="1:41" ht="15" customHeight="1" x14ac:dyDescent="0.35">
      <c r="A1188" s="411"/>
      <c r="B1188" s="170"/>
      <c r="C1188" s="138" t="s">
        <v>455</v>
      </c>
      <c r="D1188" s="114" t="s">
        <v>2746</v>
      </c>
      <c r="E1188" s="50" t="s">
        <v>3615</v>
      </c>
      <c r="F1188" s="361">
        <f>+VLOOKUP($E1188,Emissions!$1:$1048576,MATCH(DATE(F$2,1,1),Emissions!$A$1:$LI$1),FALSE)</f>
        <v>1.6617600699999999</v>
      </c>
      <c r="G1188" s="361">
        <f>+VLOOKUP($E1188,Emissions!$1:$1048576,MATCH(DATE(G$2,1,1),Emissions!$A$1:$LI$1),FALSE)</f>
        <v>1.665218138</v>
      </c>
      <c r="H1188" s="361">
        <f>+VLOOKUP($E1188,Emissions!$1:$1048576,MATCH(DATE(H$2,1,1),Emissions!$A$1:$LI$1),FALSE)</f>
        <v>1.682561185</v>
      </c>
      <c r="I1188" s="361">
        <f>+VLOOKUP($E1188,Emissions!$1:$1048576,MATCH(DATE(I$2,1,1),Emissions!$A$1:$LI$1),FALSE)</f>
        <v>1.7038779829999999</v>
      </c>
      <c r="J1188" s="361">
        <f>+VLOOKUP($E1188,Emissions!$1:$1048576,MATCH(DATE(J$2,1,1),Emissions!$A$1:$LI$1),FALSE)</f>
        <v>1.716550899</v>
      </c>
      <c r="K1188" s="361">
        <f>+VLOOKUP($E1188,Emissions!$1:$1048576,MATCH(DATE(K$2,1,1),Emissions!$A$1:$LI$1),FALSE)</f>
        <v>1.7140925339999999</v>
      </c>
      <c r="L1188" s="361">
        <f>+VLOOKUP($E1188,Emissions!$1:$1048576,MATCH(DATE(L$2,1,1),Emissions!$A$1:$LI$1),FALSE)</f>
        <v>1.748795895</v>
      </c>
      <c r="M1188" s="361">
        <f>+VLOOKUP($E1188,Emissions!$1:$1048576,MATCH(DATE(M$2,1,1),Emissions!$A$1:$LI$1),FALSE)</f>
        <v>1.785406909</v>
      </c>
      <c r="N1188" s="361">
        <f>+VLOOKUP($E1188,Emissions!$1:$1048576,MATCH(DATE(N$2,1,1),Emissions!$A$1:$LI$1),FALSE)</f>
        <v>1.8241425449999999</v>
      </c>
      <c r="O1188" s="361">
        <f>+VLOOKUP($E1188,Emissions!$1:$1048576,MATCH(DATE(O$2,1,1),Emissions!$A$1:$LI$1),FALSE)</f>
        <v>1.8628729740000001</v>
      </c>
      <c r="P1188" s="361">
        <f>+VLOOKUP($E1188,Emissions!$1:$1048576,MATCH(DATE(P$2,1,1),Emissions!$A$1:$LI$1),FALSE)</f>
        <v>1.8992887089999999</v>
      </c>
      <c r="Q1188" s="361">
        <f>+VLOOKUP($E1188,Emissions!$1:$1048576,MATCH(DATE(Q$2,1,1),Emissions!$A$1:$LI$1),FALSE)</f>
        <v>1.9326894160000001</v>
      </c>
      <c r="R1188" s="361">
        <f>+VLOOKUP($E1188,Emissions!$1:$1048576,MATCH(DATE(R$2,1,1),Emissions!$A$1:$LI$1),FALSE)</f>
        <v>1.963191476</v>
      </c>
      <c r="S1188" s="361">
        <f>+VLOOKUP($E1188,Emissions!$1:$1048576,MATCH(DATE(S$2,1,1),Emissions!$A$1:$LI$1),FALSE)</f>
        <v>1.991371505</v>
      </c>
      <c r="T1188" s="361">
        <f>+VLOOKUP($E1188,Emissions!$1:$1048576,MATCH(DATE(T$2,1,1),Emissions!$A$1:$LI$1),FALSE)</f>
        <v>2.0179123149999998</v>
      </c>
      <c r="U1188" s="361">
        <f>+VLOOKUP($E1188,Emissions!$1:$1048576,MATCH(DATE(U$2,1,1),Emissions!$A$1:$LI$1),FALSE)</f>
        <v>2.0435479719999998</v>
      </c>
      <c r="V1188" s="361">
        <f>+VLOOKUP($E1188,Emissions!$1:$1048576,MATCH(DATE(V$2,1,1),Emissions!$A$1:$LI$1),FALSE)</f>
        <v>2.0685493159999999</v>
      </c>
      <c r="W1188" s="361">
        <f>+VLOOKUP($E1188,Emissions!$1:$1048576,MATCH(DATE(W$2,1,1),Emissions!$A$1:$LI$1),FALSE)</f>
        <v>2.0939471379999999</v>
      </c>
      <c r="X1188" s="361">
        <f>+VLOOKUP($E1188,Emissions!$1:$1048576,MATCH(DATE(X$2,1,1),Emissions!$A$1:$LI$1),FALSE)</f>
        <v>2.1202804190000002</v>
      </c>
      <c r="Y1188" s="361">
        <f>+VLOOKUP($E1188,Emissions!$1:$1048576,MATCH(DATE(Y$2,1,1),Emissions!$A$1:$LI$1),FALSE)</f>
        <v>2.1479268930000002</v>
      </c>
      <c r="Z1188" s="361">
        <f>+VLOOKUP($E1188,Emissions!$1:$1048576,MATCH(DATE(Z$2,1,1),Emissions!$A$1:$LI$1),FALSE)</f>
        <v>2.1771066540000001</v>
      </c>
      <c r="AA1188" s="361">
        <f>+VLOOKUP($E1188,Emissions!$1:$1048576,MATCH(DATE(AA$2,1,1),Emissions!$A$1:$LI$1),FALSE)</f>
        <v>2.2082811169999998</v>
      </c>
      <c r="AB1188" s="361">
        <f>+VLOOKUP($E1188,Emissions!$1:$1048576,MATCH(DATE(AB$2,1,1),Emissions!$A$1:$LI$1),FALSE)</f>
        <v>2.2417709060000002</v>
      </c>
      <c r="AC1188" s="361">
        <f>+VLOOKUP($E1188,Emissions!$1:$1048576,MATCH(DATE(AC$2,1,1),Emissions!$A$1:$LI$1),FALSE)</f>
        <v>2.2778423989999999</v>
      </c>
      <c r="AD1188" s="361">
        <f>+VLOOKUP($E1188,Emissions!$1:$1048576,MATCH(DATE(AD$2,1,1),Emissions!$A$1:$LI$1),FALSE)</f>
        <v>2.316725184</v>
      </c>
      <c r="AE1188" s="361">
        <f>+VLOOKUP($E1188,Emissions!$1:$1048576,MATCH(DATE(AE$2,1,1),Emissions!$A$1:$LI$1),FALSE)</f>
        <v>2.3582964940000002</v>
      </c>
      <c r="AF1188" s="361">
        <f>+VLOOKUP($E1188,Emissions!$1:$1048576,MATCH(DATE(AF$2,1,1),Emissions!$A$1:$LI$1),FALSE)</f>
        <v>2.3983173299999998</v>
      </c>
      <c r="AG1188" s="361">
        <f>+VLOOKUP($E1188,Emissions!$1:$1048576,MATCH(DATE(AG$2,1,1),Emissions!$A$1:$LI$1),FALSE)</f>
        <v>2.4388032119999998</v>
      </c>
      <c r="AH1188" s="361">
        <f>+VLOOKUP($E1188,Emissions!$1:$1048576,MATCH(DATE(AH$2,1,1),Emissions!$A$1:$LI$1),FALSE)</f>
        <v>2.4811965900000001</v>
      </c>
      <c r="AI1188" s="361">
        <f>+VLOOKUP($E1188,Emissions!$1:$1048576,MATCH(DATE(AI$2,1,1),Emissions!$A$1:$LI$1),FALSE)</f>
        <v>2.5258261580000001</v>
      </c>
      <c r="AJ1188" s="361">
        <f>+VLOOKUP($E1188,Emissions!$1:$1048576,MATCH(DATE(AJ$2,1,1),Emissions!$A$1:$LI$1),FALSE)</f>
        <v>2.5724553659999998</v>
      </c>
      <c r="AK1188" s="361">
        <f>+VLOOKUP($E1188,Emissions!$1:$1048576,MATCH(DATE(AK$2,1,1),Emissions!$A$1:$LI$1),FALSE)</f>
        <v>2.6206657020000002</v>
      </c>
      <c r="AL1188" s="361">
        <f>+VLOOKUP($E1188,Emissions!$1:$1048576,MATCH(DATE(AL$2,1,1),Emissions!$A$1:$LI$1),FALSE)</f>
        <v>2.67001439</v>
      </c>
      <c r="AM1188" s="361">
        <f>+VLOOKUP($E1188,Emissions!$1:$1048576,MATCH(DATE(AM$2,1,1),Emissions!$A$1:$LI$1),FALSE)</f>
        <v>2.720068398</v>
      </c>
      <c r="AN1188" s="361">
        <f>+VLOOKUP($E1188,Emissions!$1:$1048576,MATCH(DATE(AN$2,1,1),Emissions!$A$1:$LI$1),FALSE)</f>
        <v>2.7704101240000001</v>
      </c>
      <c r="AO1188" s="361">
        <f>+VLOOKUP($E1188,Emissions!$1:$1048576,MATCH(DATE(AO$2,1,1),Emissions!$A$1:$LI$1),FALSE)</f>
        <v>2.8206321839999999</v>
      </c>
    </row>
    <row r="1189" spans="1:41" ht="15" customHeight="1" x14ac:dyDescent="0.35">
      <c r="A1189" s="411"/>
      <c r="B1189" s="170"/>
      <c r="C1189" s="138" t="s">
        <v>456</v>
      </c>
      <c r="D1189" s="114" t="s">
        <v>2746</v>
      </c>
      <c r="E1189" s="50" t="s">
        <v>3616</v>
      </c>
      <c r="F1189" s="361">
        <f>+VLOOKUP($E1189,Emissions!$1:$1048576,MATCH(DATE(F$2,1,1),Emissions!$A$1:$LI$1),FALSE)</f>
        <v>0</v>
      </c>
      <c r="G1189" s="361">
        <f>+VLOOKUP($E1189,Emissions!$1:$1048576,MATCH(DATE(G$2,1,1),Emissions!$A$1:$LI$1),FALSE)</f>
        <v>0</v>
      </c>
      <c r="H1189" s="361">
        <f>+VLOOKUP($E1189,Emissions!$1:$1048576,MATCH(DATE(H$2,1,1),Emissions!$A$1:$LI$1),FALSE)</f>
        <v>0</v>
      </c>
      <c r="I1189" s="361">
        <f>+VLOOKUP($E1189,Emissions!$1:$1048576,MATCH(DATE(I$2,1,1),Emissions!$A$1:$LI$1),FALSE)</f>
        <v>0</v>
      </c>
      <c r="J1189" s="361">
        <f>+VLOOKUP($E1189,Emissions!$1:$1048576,MATCH(DATE(J$2,1,1),Emissions!$A$1:$LI$1),FALSE)</f>
        <v>0</v>
      </c>
      <c r="K1189" s="361">
        <f>+VLOOKUP($E1189,Emissions!$1:$1048576,MATCH(DATE(K$2,1,1),Emissions!$A$1:$LI$1),FALSE)</f>
        <v>0</v>
      </c>
      <c r="L1189" s="361">
        <f>+VLOOKUP($E1189,Emissions!$1:$1048576,MATCH(DATE(L$2,1,1),Emissions!$A$1:$LI$1),FALSE)</f>
        <v>0</v>
      </c>
      <c r="M1189" s="361">
        <f>+VLOOKUP($E1189,Emissions!$1:$1048576,MATCH(DATE(M$2,1,1),Emissions!$A$1:$LI$1),FALSE)</f>
        <v>0</v>
      </c>
      <c r="N1189" s="361">
        <f>+VLOOKUP($E1189,Emissions!$1:$1048576,MATCH(DATE(N$2,1,1),Emissions!$A$1:$LI$1),FALSE)</f>
        <v>0</v>
      </c>
      <c r="O1189" s="361">
        <f>+VLOOKUP($E1189,Emissions!$1:$1048576,MATCH(DATE(O$2,1,1),Emissions!$A$1:$LI$1),FALSE)</f>
        <v>0</v>
      </c>
      <c r="P1189" s="361">
        <f>+VLOOKUP($E1189,Emissions!$1:$1048576,MATCH(DATE(P$2,1,1),Emissions!$A$1:$LI$1),FALSE)</f>
        <v>0</v>
      </c>
      <c r="Q1189" s="361">
        <f>+VLOOKUP($E1189,Emissions!$1:$1048576,MATCH(DATE(Q$2,1,1),Emissions!$A$1:$LI$1),FALSE)</f>
        <v>0</v>
      </c>
      <c r="R1189" s="361">
        <f>+VLOOKUP($E1189,Emissions!$1:$1048576,MATCH(DATE(R$2,1,1),Emissions!$A$1:$LI$1),FALSE)</f>
        <v>0</v>
      </c>
      <c r="S1189" s="361">
        <f>+VLOOKUP($E1189,Emissions!$1:$1048576,MATCH(DATE(S$2,1,1),Emissions!$A$1:$LI$1),FALSE)</f>
        <v>0</v>
      </c>
      <c r="T1189" s="361">
        <f>+VLOOKUP($E1189,Emissions!$1:$1048576,MATCH(DATE(T$2,1,1),Emissions!$A$1:$LI$1),FALSE)</f>
        <v>0</v>
      </c>
      <c r="U1189" s="361">
        <f>+VLOOKUP($E1189,Emissions!$1:$1048576,MATCH(DATE(U$2,1,1),Emissions!$A$1:$LI$1),FALSE)</f>
        <v>0</v>
      </c>
      <c r="V1189" s="361">
        <f>+VLOOKUP($E1189,Emissions!$1:$1048576,MATCH(DATE(V$2,1,1),Emissions!$A$1:$LI$1),FALSE)</f>
        <v>0</v>
      </c>
      <c r="W1189" s="361">
        <f>+VLOOKUP($E1189,Emissions!$1:$1048576,MATCH(DATE(W$2,1,1),Emissions!$A$1:$LI$1),FALSE)</f>
        <v>0</v>
      </c>
      <c r="X1189" s="361">
        <f>+VLOOKUP($E1189,Emissions!$1:$1048576,MATCH(DATE(X$2,1,1),Emissions!$A$1:$LI$1),FALSE)</f>
        <v>0</v>
      </c>
      <c r="Y1189" s="361">
        <f>+VLOOKUP($E1189,Emissions!$1:$1048576,MATCH(DATE(Y$2,1,1),Emissions!$A$1:$LI$1),FALSE)</f>
        <v>0</v>
      </c>
      <c r="Z1189" s="361">
        <f>+VLOOKUP($E1189,Emissions!$1:$1048576,MATCH(DATE(Z$2,1,1),Emissions!$A$1:$LI$1),FALSE)</f>
        <v>0</v>
      </c>
      <c r="AA1189" s="361">
        <f>+VLOOKUP($E1189,Emissions!$1:$1048576,MATCH(DATE(AA$2,1,1),Emissions!$A$1:$LI$1),FALSE)</f>
        <v>0</v>
      </c>
      <c r="AB1189" s="361">
        <f>+VLOOKUP($E1189,Emissions!$1:$1048576,MATCH(DATE(AB$2,1,1),Emissions!$A$1:$LI$1),FALSE)</f>
        <v>0</v>
      </c>
      <c r="AC1189" s="361">
        <f>+VLOOKUP($E1189,Emissions!$1:$1048576,MATCH(DATE(AC$2,1,1),Emissions!$A$1:$LI$1),FALSE)</f>
        <v>0</v>
      </c>
      <c r="AD1189" s="361">
        <f>+VLOOKUP($E1189,Emissions!$1:$1048576,MATCH(DATE(AD$2,1,1),Emissions!$A$1:$LI$1),FALSE)</f>
        <v>0</v>
      </c>
      <c r="AE1189" s="361">
        <f>+VLOOKUP($E1189,Emissions!$1:$1048576,MATCH(DATE(AE$2,1,1),Emissions!$A$1:$LI$1),FALSE)</f>
        <v>0</v>
      </c>
      <c r="AF1189" s="361">
        <f>+VLOOKUP($E1189,Emissions!$1:$1048576,MATCH(DATE(AF$2,1,1),Emissions!$A$1:$LI$1),FALSE)</f>
        <v>0</v>
      </c>
      <c r="AG1189" s="361">
        <f>+VLOOKUP($E1189,Emissions!$1:$1048576,MATCH(DATE(AG$2,1,1),Emissions!$A$1:$LI$1),FALSE)</f>
        <v>0</v>
      </c>
      <c r="AH1189" s="361">
        <f>+VLOOKUP($E1189,Emissions!$1:$1048576,MATCH(DATE(AH$2,1,1),Emissions!$A$1:$LI$1),FALSE)</f>
        <v>0</v>
      </c>
      <c r="AI1189" s="361">
        <f>+VLOOKUP($E1189,Emissions!$1:$1048576,MATCH(DATE(AI$2,1,1),Emissions!$A$1:$LI$1),FALSE)</f>
        <v>0</v>
      </c>
      <c r="AJ1189" s="361">
        <f>+VLOOKUP($E1189,Emissions!$1:$1048576,MATCH(DATE(AJ$2,1,1),Emissions!$A$1:$LI$1),FALSE)</f>
        <v>0</v>
      </c>
      <c r="AK1189" s="361">
        <f>+VLOOKUP($E1189,Emissions!$1:$1048576,MATCH(DATE(AK$2,1,1),Emissions!$A$1:$LI$1),FALSE)</f>
        <v>0</v>
      </c>
      <c r="AL1189" s="361">
        <f>+VLOOKUP($E1189,Emissions!$1:$1048576,MATCH(DATE(AL$2,1,1),Emissions!$A$1:$LI$1),FALSE)</f>
        <v>0</v>
      </c>
      <c r="AM1189" s="361">
        <f>+VLOOKUP($E1189,Emissions!$1:$1048576,MATCH(DATE(AM$2,1,1),Emissions!$A$1:$LI$1),FALSE)</f>
        <v>0</v>
      </c>
      <c r="AN1189" s="361">
        <f>+VLOOKUP($E1189,Emissions!$1:$1048576,MATCH(DATE(AN$2,1,1),Emissions!$A$1:$LI$1),FALSE)</f>
        <v>0</v>
      </c>
      <c r="AO1189" s="361">
        <f>+VLOOKUP($E1189,Emissions!$1:$1048576,MATCH(DATE(AO$2,1,1),Emissions!$A$1:$LI$1),FALSE)</f>
        <v>0</v>
      </c>
    </row>
    <row r="1190" spans="1:41" ht="15" customHeight="1" x14ac:dyDescent="0.35">
      <c r="A1190" s="411"/>
      <c r="B1190" s="170"/>
      <c r="C1190" s="138" t="s">
        <v>459</v>
      </c>
      <c r="D1190" s="114" t="s">
        <v>2746</v>
      </c>
      <c r="E1190" s="50" t="s">
        <v>3617</v>
      </c>
      <c r="F1190" s="361">
        <f>+VLOOKUP($E1190,Emissions!$1:$1048576,MATCH(DATE(F$2,1,1),Emissions!$A$1:$LI$1),FALSE)</f>
        <v>0</v>
      </c>
      <c r="G1190" s="361">
        <f>+VLOOKUP($E1190,Emissions!$1:$1048576,MATCH(DATE(G$2,1,1),Emissions!$A$1:$LI$1),FALSE)</f>
        <v>0</v>
      </c>
      <c r="H1190" s="361">
        <f>+VLOOKUP($E1190,Emissions!$1:$1048576,MATCH(DATE(H$2,1,1),Emissions!$A$1:$LI$1),FALSE)</f>
        <v>0</v>
      </c>
      <c r="I1190" s="361">
        <f>+VLOOKUP($E1190,Emissions!$1:$1048576,MATCH(DATE(I$2,1,1),Emissions!$A$1:$LI$1),FALSE)</f>
        <v>0</v>
      </c>
      <c r="J1190" s="361">
        <f>+VLOOKUP($E1190,Emissions!$1:$1048576,MATCH(DATE(J$2,1,1),Emissions!$A$1:$LI$1),FALSE)</f>
        <v>0</v>
      </c>
      <c r="K1190" s="361">
        <f>+VLOOKUP($E1190,Emissions!$1:$1048576,MATCH(DATE(K$2,1,1),Emissions!$A$1:$LI$1),FALSE)</f>
        <v>0</v>
      </c>
      <c r="L1190" s="361">
        <f>+VLOOKUP($E1190,Emissions!$1:$1048576,MATCH(DATE(L$2,1,1),Emissions!$A$1:$LI$1),FALSE)</f>
        <v>0</v>
      </c>
      <c r="M1190" s="361">
        <f>+VLOOKUP($E1190,Emissions!$1:$1048576,MATCH(DATE(M$2,1,1),Emissions!$A$1:$LI$1),FALSE)</f>
        <v>0</v>
      </c>
      <c r="N1190" s="361">
        <f>+VLOOKUP($E1190,Emissions!$1:$1048576,MATCH(DATE(N$2,1,1),Emissions!$A$1:$LI$1),FALSE)</f>
        <v>0</v>
      </c>
      <c r="O1190" s="361">
        <f>+VLOOKUP($E1190,Emissions!$1:$1048576,MATCH(DATE(O$2,1,1),Emissions!$A$1:$LI$1),FALSE)</f>
        <v>0</v>
      </c>
      <c r="P1190" s="361">
        <f>+VLOOKUP($E1190,Emissions!$1:$1048576,MATCH(DATE(P$2,1,1),Emissions!$A$1:$LI$1),FALSE)</f>
        <v>0</v>
      </c>
      <c r="Q1190" s="361">
        <f>+VLOOKUP($E1190,Emissions!$1:$1048576,MATCH(DATE(Q$2,1,1),Emissions!$A$1:$LI$1),FALSE)</f>
        <v>0</v>
      </c>
      <c r="R1190" s="361">
        <f>+VLOOKUP($E1190,Emissions!$1:$1048576,MATCH(DATE(R$2,1,1),Emissions!$A$1:$LI$1),FALSE)</f>
        <v>0</v>
      </c>
      <c r="S1190" s="361">
        <f>+VLOOKUP($E1190,Emissions!$1:$1048576,MATCH(DATE(S$2,1,1),Emissions!$A$1:$LI$1),FALSE)</f>
        <v>0</v>
      </c>
      <c r="T1190" s="361">
        <f>+VLOOKUP($E1190,Emissions!$1:$1048576,MATCH(DATE(T$2,1,1),Emissions!$A$1:$LI$1),FALSE)</f>
        <v>0</v>
      </c>
      <c r="U1190" s="361">
        <f>+VLOOKUP($E1190,Emissions!$1:$1048576,MATCH(DATE(U$2,1,1),Emissions!$A$1:$LI$1),FALSE)</f>
        <v>0</v>
      </c>
      <c r="V1190" s="361">
        <f>+VLOOKUP($E1190,Emissions!$1:$1048576,MATCH(DATE(V$2,1,1),Emissions!$A$1:$LI$1),FALSE)</f>
        <v>0</v>
      </c>
      <c r="W1190" s="361">
        <f>+VLOOKUP($E1190,Emissions!$1:$1048576,MATCH(DATE(W$2,1,1),Emissions!$A$1:$LI$1),FALSE)</f>
        <v>0</v>
      </c>
      <c r="X1190" s="361">
        <f>+VLOOKUP($E1190,Emissions!$1:$1048576,MATCH(DATE(X$2,1,1),Emissions!$A$1:$LI$1),FALSE)</f>
        <v>0</v>
      </c>
      <c r="Y1190" s="361">
        <f>+VLOOKUP($E1190,Emissions!$1:$1048576,MATCH(DATE(Y$2,1,1),Emissions!$A$1:$LI$1),FALSE)</f>
        <v>0</v>
      </c>
      <c r="Z1190" s="361">
        <f>+VLOOKUP($E1190,Emissions!$1:$1048576,MATCH(DATE(Z$2,1,1),Emissions!$A$1:$LI$1),FALSE)</f>
        <v>0</v>
      </c>
      <c r="AA1190" s="361">
        <f>+VLOOKUP($E1190,Emissions!$1:$1048576,MATCH(DATE(AA$2,1,1),Emissions!$A$1:$LI$1),FALSE)</f>
        <v>0</v>
      </c>
      <c r="AB1190" s="361">
        <f>+VLOOKUP($E1190,Emissions!$1:$1048576,MATCH(DATE(AB$2,1,1),Emissions!$A$1:$LI$1),FALSE)</f>
        <v>0</v>
      </c>
      <c r="AC1190" s="361">
        <f>+VLOOKUP($E1190,Emissions!$1:$1048576,MATCH(DATE(AC$2,1,1),Emissions!$A$1:$LI$1),FALSE)</f>
        <v>0</v>
      </c>
      <c r="AD1190" s="361">
        <f>+VLOOKUP($E1190,Emissions!$1:$1048576,MATCH(DATE(AD$2,1,1),Emissions!$A$1:$LI$1),FALSE)</f>
        <v>0</v>
      </c>
      <c r="AE1190" s="361">
        <f>+VLOOKUP($E1190,Emissions!$1:$1048576,MATCH(DATE(AE$2,1,1),Emissions!$A$1:$LI$1),FALSE)</f>
        <v>0</v>
      </c>
      <c r="AF1190" s="361">
        <f>+VLOOKUP($E1190,Emissions!$1:$1048576,MATCH(DATE(AF$2,1,1),Emissions!$A$1:$LI$1),FALSE)</f>
        <v>0</v>
      </c>
      <c r="AG1190" s="361">
        <f>+VLOOKUP($E1190,Emissions!$1:$1048576,MATCH(DATE(AG$2,1,1),Emissions!$A$1:$LI$1),FALSE)</f>
        <v>0</v>
      </c>
      <c r="AH1190" s="361">
        <f>+VLOOKUP($E1190,Emissions!$1:$1048576,MATCH(DATE(AH$2,1,1),Emissions!$A$1:$LI$1),FALSE)</f>
        <v>0</v>
      </c>
      <c r="AI1190" s="361">
        <f>+VLOOKUP($E1190,Emissions!$1:$1048576,MATCH(DATE(AI$2,1,1),Emissions!$A$1:$LI$1),FALSE)</f>
        <v>0</v>
      </c>
      <c r="AJ1190" s="361">
        <f>+VLOOKUP($E1190,Emissions!$1:$1048576,MATCH(DATE(AJ$2,1,1),Emissions!$A$1:$LI$1),FALSE)</f>
        <v>0</v>
      </c>
      <c r="AK1190" s="361">
        <f>+VLOOKUP($E1190,Emissions!$1:$1048576,MATCH(DATE(AK$2,1,1),Emissions!$A$1:$LI$1),FALSE)</f>
        <v>0</v>
      </c>
      <c r="AL1190" s="361">
        <f>+VLOOKUP($E1190,Emissions!$1:$1048576,MATCH(DATE(AL$2,1,1),Emissions!$A$1:$LI$1),FALSE)</f>
        <v>0</v>
      </c>
      <c r="AM1190" s="361">
        <f>+VLOOKUP($E1190,Emissions!$1:$1048576,MATCH(DATE(AM$2,1,1),Emissions!$A$1:$LI$1),FALSE)</f>
        <v>0</v>
      </c>
      <c r="AN1190" s="361">
        <f>+VLOOKUP($E1190,Emissions!$1:$1048576,MATCH(DATE(AN$2,1,1),Emissions!$A$1:$LI$1),FALSE)</f>
        <v>0</v>
      </c>
      <c r="AO1190" s="361">
        <f>+VLOOKUP($E1190,Emissions!$1:$1048576,MATCH(DATE(AO$2,1,1),Emissions!$A$1:$LI$1),FALSE)</f>
        <v>0</v>
      </c>
    </row>
    <row r="1191" spans="1:41" ht="15" customHeight="1" x14ac:dyDescent="0.35">
      <c r="A1191" s="411"/>
      <c r="B1191" s="170"/>
      <c r="C1191" s="138" t="s">
        <v>460</v>
      </c>
      <c r="D1191" s="114" t="s">
        <v>2746</v>
      </c>
      <c r="E1191" s="50" t="s">
        <v>3618</v>
      </c>
      <c r="F1191" s="361">
        <f>+VLOOKUP($E1191,Emissions!$1:$1048576,MATCH(DATE(F$2,1,1),Emissions!$A$1:$LI$1),FALSE)</f>
        <v>0</v>
      </c>
      <c r="G1191" s="361">
        <f>+VLOOKUP($E1191,Emissions!$1:$1048576,MATCH(DATE(G$2,1,1),Emissions!$A$1:$LI$1),FALSE)</f>
        <v>0</v>
      </c>
      <c r="H1191" s="361">
        <f>+VLOOKUP($E1191,Emissions!$1:$1048576,MATCH(DATE(H$2,1,1),Emissions!$A$1:$LI$1),FALSE)</f>
        <v>0</v>
      </c>
      <c r="I1191" s="361">
        <f>+VLOOKUP($E1191,Emissions!$1:$1048576,MATCH(DATE(I$2,1,1),Emissions!$A$1:$LI$1),FALSE)</f>
        <v>0</v>
      </c>
      <c r="J1191" s="361">
        <f>+VLOOKUP($E1191,Emissions!$1:$1048576,MATCH(DATE(J$2,1,1),Emissions!$A$1:$LI$1),FALSE)</f>
        <v>0</v>
      </c>
      <c r="K1191" s="361">
        <f>+VLOOKUP($E1191,Emissions!$1:$1048576,MATCH(DATE(K$2,1,1),Emissions!$A$1:$LI$1),FALSE)</f>
        <v>0</v>
      </c>
      <c r="L1191" s="361">
        <f>+VLOOKUP($E1191,Emissions!$1:$1048576,MATCH(DATE(L$2,1,1),Emissions!$A$1:$LI$1),FALSE)</f>
        <v>0</v>
      </c>
      <c r="M1191" s="361">
        <f>+VLOOKUP($E1191,Emissions!$1:$1048576,MATCH(DATE(M$2,1,1),Emissions!$A$1:$LI$1),FALSE)</f>
        <v>0</v>
      </c>
      <c r="N1191" s="361">
        <f>+VLOOKUP($E1191,Emissions!$1:$1048576,MATCH(DATE(N$2,1,1),Emissions!$A$1:$LI$1),FALSE)</f>
        <v>0</v>
      </c>
      <c r="O1191" s="361">
        <f>+VLOOKUP($E1191,Emissions!$1:$1048576,MATCH(DATE(O$2,1,1),Emissions!$A$1:$LI$1),FALSE)</f>
        <v>0</v>
      </c>
      <c r="P1191" s="361">
        <f>+VLOOKUP($E1191,Emissions!$1:$1048576,MATCH(DATE(P$2,1,1),Emissions!$A$1:$LI$1),FALSE)</f>
        <v>0</v>
      </c>
      <c r="Q1191" s="361">
        <f>+VLOOKUP($E1191,Emissions!$1:$1048576,MATCH(DATE(Q$2,1,1),Emissions!$A$1:$LI$1),FALSE)</f>
        <v>0</v>
      </c>
      <c r="R1191" s="361">
        <f>+VLOOKUP($E1191,Emissions!$1:$1048576,MATCH(DATE(R$2,1,1),Emissions!$A$1:$LI$1),FALSE)</f>
        <v>0</v>
      </c>
      <c r="S1191" s="361">
        <f>+VLOOKUP($E1191,Emissions!$1:$1048576,MATCH(DATE(S$2,1,1),Emissions!$A$1:$LI$1),FALSE)</f>
        <v>0</v>
      </c>
      <c r="T1191" s="361">
        <f>+VLOOKUP($E1191,Emissions!$1:$1048576,MATCH(DATE(T$2,1,1),Emissions!$A$1:$LI$1),FALSE)</f>
        <v>0</v>
      </c>
      <c r="U1191" s="361">
        <f>+VLOOKUP($E1191,Emissions!$1:$1048576,MATCH(DATE(U$2,1,1),Emissions!$A$1:$LI$1),FALSE)</f>
        <v>0</v>
      </c>
      <c r="V1191" s="361">
        <f>+VLOOKUP($E1191,Emissions!$1:$1048576,MATCH(DATE(V$2,1,1),Emissions!$A$1:$LI$1),FALSE)</f>
        <v>0</v>
      </c>
      <c r="W1191" s="361">
        <f>+VLOOKUP($E1191,Emissions!$1:$1048576,MATCH(DATE(W$2,1,1),Emissions!$A$1:$LI$1),FALSE)</f>
        <v>0</v>
      </c>
      <c r="X1191" s="361">
        <f>+VLOOKUP($E1191,Emissions!$1:$1048576,MATCH(DATE(X$2,1,1),Emissions!$A$1:$LI$1),FALSE)</f>
        <v>0</v>
      </c>
      <c r="Y1191" s="361">
        <f>+VLOOKUP($E1191,Emissions!$1:$1048576,MATCH(DATE(Y$2,1,1),Emissions!$A$1:$LI$1),FALSE)</f>
        <v>0</v>
      </c>
      <c r="Z1191" s="361">
        <f>+VLOOKUP($E1191,Emissions!$1:$1048576,MATCH(DATE(Z$2,1,1),Emissions!$A$1:$LI$1),FALSE)</f>
        <v>0</v>
      </c>
      <c r="AA1191" s="361">
        <f>+VLOOKUP($E1191,Emissions!$1:$1048576,MATCH(DATE(AA$2,1,1),Emissions!$A$1:$LI$1),FALSE)</f>
        <v>0</v>
      </c>
      <c r="AB1191" s="361">
        <f>+VLOOKUP($E1191,Emissions!$1:$1048576,MATCH(DATE(AB$2,1,1),Emissions!$A$1:$LI$1),FALSE)</f>
        <v>0</v>
      </c>
      <c r="AC1191" s="361">
        <f>+VLOOKUP($E1191,Emissions!$1:$1048576,MATCH(DATE(AC$2,1,1),Emissions!$A$1:$LI$1),FALSE)</f>
        <v>0</v>
      </c>
      <c r="AD1191" s="361">
        <f>+VLOOKUP($E1191,Emissions!$1:$1048576,MATCH(DATE(AD$2,1,1),Emissions!$A$1:$LI$1),FALSE)</f>
        <v>0</v>
      </c>
      <c r="AE1191" s="361">
        <f>+VLOOKUP($E1191,Emissions!$1:$1048576,MATCH(DATE(AE$2,1,1),Emissions!$A$1:$LI$1),FALSE)</f>
        <v>0</v>
      </c>
      <c r="AF1191" s="361">
        <f>+VLOOKUP($E1191,Emissions!$1:$1048576,MATCH(DATE(AF$2,1,1),Emissions!$A$1:$LI$1),FALSE)</f>
        <v>0</v>
      </c>
      <c r="AG1191" s="361">
        <f>+VLOOKUP($E1191,Emissions!$1:$1048576,MATCH(DATE(AG$2,1,1),Emissions!$A$1:$LI$1),FALSE)</f>
        <v>0</v>
      </c>
      <c r="AH1191" s="361">
        <f>+VLOOKUP($E1191,Emissions!$1:$1048576,MATCH(DATE(AH$2,1,1),Emissions!$A$1:$LI$1),FALSE)</f>
        <v>0</v>
      </c>
      <c r="AI1191" s="361">
        <f>+VLOOKUP($E1191,Emissions!$1:$1048576,MATCH(DATE(AI$2,1,1),Emissions!$A$1:$LI$1),FALSE)</f>
        <v>0</v>
      </c>
      <c r="AJ1191" s="361">
        <f>+VLOOKUP($E1191,Emissions!$1:$1048576,MATCH(DATE(AJ$2,1,1),Emissions!$A$1:$LI$1),FALSE)</f>
        <v>0</v>
      </c>
      <c r="AK1191" s="361">
        <f>+VLOOKUP($E1191,Emissions!$1:$1048576,MATCH(DATE(AK$2,1,1),Emissions!$A$1:$LI$1),FALSE)</f>
        <v>0</v>
      </c>
      <c r="AL1191" s="361">
        <f>+VLOOKUP($E1191,Emissions!$1:$1048576,MATCH(DATE(AL$2,1,1),Emissions!$A$1:$LI$1),FALSE)</f>
        <v>0</v>
      </c>
      <c r="AM1191" s="361">
        <f>+VLOOKUP($E1191,Emissions!$1:$1048576,MATCH(DATE(AM$2,1,1),Emissions!$A$1:$LI$1),FALSE)</f>
        <v>0</v>
      </c>
      <c r="AN1191" s="361">
        <f>+VLOOKUP($E1191,Emissions!$1:$1048576,MATCH(DATE(AN$2,1,1),Emissions!$A$1:$LI$1),FALSE)</f>
        <v>0</v>
      </c>
      <c r="AO1191" s="361">
        <f>+VLOOKUP($E1191,Emissions!$1:$1048576,MATCH(DATE(AO$2,1,1),Emissions!$A$1:$LI$1),FALSE)</f>
        <v>0</v>
      </c>
    </row>
    <row r="1192" spans="1:41" s="92" customFormat="1" ht="15" customHeight="1" x14ac:dyDescent="0.35">
      <c r="A1192" s="411"/>
      <c r="B1192" s="170"/>
      <c r="C1192" s="137" t="s">
        <v>3337</v>
      </c>
      <c r="D1192" s="147" t="s">
        <v>2746</v>
      </c>
      <c r="E1192" s="136" t="s">
        <v>3619</v>
      </c>
      <c r="F1192" s="327">
        <f>+VLOOKUP($E1192,Emissions!$1:$1048576,MATCH(DATE(F$2,1,1),Emissions!$A$1:$LI$1),FALSE)</f>
        <v>3.279058187</v>
      </c>
      <c r="G1192" s="327">
        <f>+VLOOKUP($E1192,Emissions!$1:$1048576,MATCH(DATE(G$2,1,1),Emissions!$A$1:$LI$1),FALSE)</f>
        <v>3.303114763</v>
      </c>
      <c r="H1192" s="327">
        <f>+VLOOKUP($E1192,Emissions!$1:$1048576,MATCH(DATE(H$2,1,1),Emissions!$A$1:$LI$1),FALSE)</f>
        <v>3.316603057</v>
      </c>
      <c r="I1192" s="327">
        <f>+VLOOKUP($E1192,Emissions!$1:$1048576,MATCH(DATE(I$2,1,1),Emissions!$A$1:$LI$1),FALSE)</f>
        <v>3.3146196799999998</v>
      </c>
      <c r="J1192" s="327">
        <f>+VLOOKUP($E1192,Emissions!$1:$1048576,MATCH(DATE(J$2,1,1),Emissions!$A$1:$LI$1),FALSE)</f>
        <v>3.3201159530000002</v>
      </c>
      <c r="K1192" s="327">
        <f>+VLOOKUP($E1192,Emissions!$1:$1048576,MATCH(DATE(K$2,1,1),Emissions!$A$1:$LI$1),FALSE)</f>
        <v>3.350926844</v>
      </c>
      <c r="L1192" s="327">
        <f>+VLOOKUP($E1192,Emissions!$1:$1048576,MATCH(DATE(L$2,1,1),Emissions!$A$1:$LI$1),FALSE)</f>
        <v>3.5660862949999999</v>
      </c>
      <c r="M1192" s="327">
        <f>+VLOOKUP($E1192,Emissions!$1:$1048576,MATCH(DATE(M$2,1,1),Emissions!$A$1:$LI$1),FALSE)</f>
        <v>3.8362224359999999</v>
      </c>
      <c r="N1192" s="327">
        <f>+VLOOKUP($E1192,Emissions!$1:$1048576,MATCH(DATE(N$2,1,1),Emissions!$A$1:$LI$1),FALSE)</f>
        <v>4.139886078</v>
      </c>
      <c r="O1192" s="327">
        <f>+VLOOKUP($E1192,Emissions!$1:$1048576,MATCH(DATE(O$2,1,1),Emissions!$A$1:$LI$1),FALSE)</f>
        <v>4.4714188010000004</v>
      </c>
      <c r="P1192" s="327">
        <f>+VLOOKUP($E1192,Emissions!$1:$1048576,MATCH(DATE(P$2,1,1),Emissions!$A$1:$LI$1),FALSE)</f>
        <v>4.8291591609999998</v>
      </c>
      <c r="Q1192" s="327">
        <f>+VLOOKUP($E1192,Emissions!$1:$1048576,MATCH(DATE(Q$2,1,1),Emissions!$A$1:$LI$1),FALSE)</f>
        <v>5.1538316259999997</v>
      </c>
      <c r="R1192" s="327">
        <f>+VLOOKUP($E1192,Emissions!$1:$1048576,MATCH(DATE(R$2,1,1),Emissions!$A$1:$LI$1),FALSE)</f>
        <v>5.4831686770000001</v>
      </c>
      <c r="S1192" s="327">
        <f>+VLOOKUP($E1192,Emissions!$1:$1048576,MATCH(DATE(S$2,1,1),Emissions!$A$1:$LI$1),FALSE)</f>
        <v>5.8323949580000001</v>
      </c>
      <c r="T1192" s="327">
        <f>+VLOOKUP($E1192,Emissions!$1:$1048576,MATCH(DATE(T$2,1,1),Emissions!$A$1:$LI$1),FALSE)</f>
        <v>6.2075068079999998</v>
      </c>
      <c r="U1192" s="327">
        <f>+VLOOKUP($E1192,Emissions!$1:$1048576,MATCH(DATE(U$2,1,1),Emissions!$A$1:$LI$1),FALSE)</f>
        <v>6.6128936869999997</v>
      </c>
      <c r="V1192" s="327">
        <f>+VLOOKUP($E1192,Emissions!$1:$1048576,MATCH(DATE(V$2,1,1),Emissions!$A$1:$LI$1),FALSE)</f>
        <v>7.1155045320000001</v>
      </c>
      <c r="W1192" s="327">
        <f>+VLOOKUP($E1192,Emissions!$1:$1048576,MATCH(DATE(W$2,1,1),Emissions!$A$1:$LI$1),FALSE)</f>
        <v>7.6727023450000003</v>
      </c>
      <c r="X1192" s="327">
        <f>+VLOOKUP($E1192,Emissions!$1:$1048576,MATCH(DATE(X$2,1,1),Emissions!$A$1:$LI$1),FALSE)</f>
        <v>8.2770270050000008</v>
      </c>
      <c r="Y1192" s="327">
        <f>+VLOOKUP($E1192,Emissions!$1:$1048576,MATCH(DATE(Y$2,1,1),Emissions!$A$1:$LI$1),FALSE)</f>
        <v>8.9285552609999996</v>
      </c>
      <c r="Z1192" s="327">
        <f>+VLOOKUP($E1192,Emissions!$1:$1048576,MATCH(DATE(Z$2,1,1),Emissions!$A$1:$LI$1),FALSE)</f>
        <v>9.6284632069999994</v>
      </c>
      <c r="AA1192" s="327">
        <f>+VLOOKUP($E1192,Emissions!$1:$1048576,MATCH(DATE(AA$2,1,1),Emissions!$A$1:$LI$1),FALSE)</f>
        <v>10.38371167</v>
      </c>
      <c r="AB1192" s="327">
        <f>+VLOOKUP($E1192,Emissions!$1:$1048576,MATCH(DATE(AB$2,1,1),Emissions!$A$1:$LI$1),FALSE)</f>
        <v>11.201129229999999</v>
      </c>
      <c r="AC1192" s="327">
        <f>+VLOOKUP($E1192,Emissions!$1:$1048576,MATCH(DATE(AC$2,1,1),Emissions!$A$1:$LI$1),FALSE)</f>
        <v>12.089601010000001</v>
      </c>
      <c r="AD1192" s="327">
        <f>+VLOOKUP($E1192,Emissions!$1:$1048576,MATCH(DATE(AD$2,1,1),Emissions!$A$1:$LI$1),FALSE)</f>
        <v>13.06058404</v>
      </c>
      <c r="AE1192" s="327">
        <f>+VLOOKUP($E1192,Emissions!$1:$1048576,MATCH(DATE(AE$2,1,1),Emissions!$A$1:$LI$1),FALSE)</f>
        <v>14.12304164</v>
      </c>
      <c r="AF1192" s="327">
        <f>+VLOOKUP($E1192,Emissions!$1:$1048576,MATCH(DATE(AF$2,1,1),Emissions!$A$1:$LI$1),FALSE)</f>
        <v>14.53253046</v>
      </c>
      <c r="AG1192" s="327">
        <f>+VLOOKUP($E1192,Emissions!$1:$1048576,MATCH(DATE(AG$2,1,1),Emissions!$A$1:$LI$1),FALSE)</f>
        <v>14.74670375</v>
      </c>
      <c r="AH1192" s="327">
        <f>+VLOOKUP($E1192,Emissions!$1:$1048576,MATCH(DATE(AH$2,1,1),Emissions!$A$1:$LI$1),FALSE)</f>
        <v>14.93531982</v>
      </c>
      <c r="AI1192" s="327">
        <f>+VLOOKUP($E1192,Emissions!$1:$1048576,MATCH(DATE(AI$2,1,1),Emissions!$A$1:$LI$1),FALSE)</f>
        <v>15.14421186</v>
      </c>
      <c r="AJ1192" s="327">
        <f>+VLOOKUP($E1192,Emissions!$1:$1048576,MATCH(DATE(AJ$2,1,1),Emissions!$A$1:$LI$1),FALSE)</f>
        <v>15.379156</v>
      </c>
      <c r="AK1192" s="327">
        <f>+VLOOKUP($E1192,Emissions!$1:$1048576,MATCH(DATE(AK$2,1,1),Emissions!$A$1:$LI$1),FALSE)</f>
        <v>15.63527785</v>
      </c>
      <c r="AL1192" s="327">
        <f>+VLOOKUP($E1192,Emissions!$1:$1048576,MATCH(DATE(AL$2,1,1),Emissions!$A$1:$LI$1),FALSE)</f>
        <v>15.906030019999999</v>
      </c>
      <c r="AM1192" s="327">
        <f>+VLOOKUP($E1192,Emissions!$1:$1048576,MATCH(DATE(AM$2,1,1),Emissions!$A$1:$LI$1),FALSE)</f>
        <v>16.18547272</v>
      </c>
      <c r="AN1192" s="327">
        <f>+VLOOKUP($E1192,Emissions!$1:$1048576,MATCH(DATE(AN$2,1,1),Emissions!$A$1:$LI$1),FALSE)</f>
        <v>16.46859706</v>
      </c>
      <c r="AO1192" s="327">
        <f>+VLOOKUP($E1192,Emissions!$1:$1048576,MATCH(DATE(AO$2,1,1),Emissions!$A$1:$LI$1),FALSE)</f>
        <v>16.75116615</v>
      </c>
    </row>
    <row r="1193" spans="1:41" ht="15" customHeight="1" x14ac:dyDescent="0.35">
      <c r="A1193" s="411"/>
      <c r="B1193" s="170"/>
      <c r="C1193" s="138" t="s">
        <v>463</v>
      </c>
      <c r="D1193" s="114" t="s">
        <v>2746</v>
      </c>
      <c r="E1193" s="50" t="s">
        <v>3620</v>
      </c>
      <c r="F1193" s="361">
        <f>+VLOOKUP($E1193,Emissions!$1:$1048576,MATCH(DATE(F$2,1,1),Emissions!$A$1:$LI$1),FALSE)</f>
        <v>0</v>
      </c>
      <c r="G1193" s="361">
        <f>+VLOOKUP($E1193,Emissions!$1:$1048576,MATCH(DATE(G$2,1,1),Emissions!$A$1:$LI$1),FALSE)</f>
        <v>0</v>
      </c>
      <c r="H1193" s="361">
        <f>+VLOOKUP($E1193,Emissions!$1:$1048576,MATCH(DATE(H$2,1,1),Emissions!$A$1:$LI$1),FALSE)</f>
        <v>0</v>
      </c>
      <c r="I1193" s="361">
        <f>+VLOOKUP($E1193,Emissions!$1:$1048576,MATCH(DATE(I$2,1,1),Emissions!$A$1:$LI$1),FALSE)</f>
        <v>0</v>
      </c>
      <c r="J1193" s="361">
        <f>+VLOOKUP($E1193,Emissions!$1:$1048576,MATCH(DATE(J$2,1,1),Emissions!$A$1:$LI$1),FALSE)</f>
        <v>0</v>
      </c>
      <c r="K1193" s="361">
        <f>+VLOOKUP($E1193,Emissions!$1:$1048576,MATCH(DATE(K$2,1,1),Emissions!$A$1:$LI$1),FALSE)</f>
        <v>0</v>
      </c>
      <c r="L1193" s="361">
        <f>+VLOOKUP($E1193,Emissions!$1:$1048576,MATCH(DATE(L$2,1,1),Emissions!$A$1:$LI$1),FALSE)</f>
        <v>0</v>
      </c>
      <c r="M1193" s="361">
        <f>+VLOOKUP($E1193,Emissions!$1:$1048576,MATCH(DATE(M$2,1,1),Emissions!$A$1:$LI$1),FALSE)</f>
        <v>0</v>
      </c>
      <c r="N1193" s="361">
        <f>+VLOOKUP($E1193,Emissions!$1:$1048576,MATCH(DATE(N$2,1,1),Emissions!$A$1:$LI$1),FALSE)</f>
        <v>0</v>
      </c>
      <c r="O1193" s="361">
        <f>+VLOOKUP($E1193,Emissions!$1:$1048576,MATCH(DATE(O$2,1,1),Emissions!$A$1:$LI$1),FALSE)</f>
        <v>0</v>
      </c>
      <c r="P1193" s="361">
        <f>+VLOOKUP($E1193,Emissions!$1:$1048576,MATCH(DATE(P$2,1,1),Emissions!$A$1:$LI$1),FALSE)</f>
        <v>0</v>
      </c>
      <c r="Q1193" s="361">
        <f>+VLOOKUP($E1193,Emissions!$1:$1048576,MATCH(DATE(Q$2,1,1),Emissions!$A$1:$LI$1),FALSE)</f>
        <v>0</v>
      </c>
      <c r="R1193" s="361">
        <f>+VLOOKUP($E1193,Emissions!$1:$1048576,MATCH(DATE(R$2,1,1),Emissions!$A$1:$LI$1),FALSE)</f>
        <v>0</v>
      </c>
      <c r="S1193" s="361">
        <f>+VLOOKUP($E1193,Emissions!$1:$1048576,MATCH(DATE(S$2,1,1),Emissions!$A$1:$LI$1),FALSE)</f>
        <v>0</v>
      </c>
      <c r="T1193" s="361">
        <f>+VLOOKUP($E1193,Emissions!$1:$1048576,MATCH(DATE(T$2,1,1),Emissions!$A$1:$LI$1),FALSE)</f>
        <v>0</v>
      </c>
      <c r="U1193" s="361">
        <f>+VLOOKUP($E1193,Emissions!$1:$1048576,MATCH(DATE(U$2,1,1),Emissions!$A$1:$LI$1),FALSE)</f>
        <v>0</v>
      </c>
      <c r="V1193" s="361">
        <f>+VLOOKUP($E1193,Emissions!$1:$1048576,MATCH(DATE(V$2,1,1),Emissions!$A$1:$LI$1),FALSE)</f>
        <v>0</v>
      </c>
      <c r="W1193" s="361">
        <f>+VLOOKUP($E1193,Emissions!$1:$1048576,MATCH(DATE(W$2,1,1),Emissions!$A$1:$LI$1),FALSE)</f>
        <v>0</v>
      </c>
      <c r="X1193" s="361">
        <f>+VLOOKUP($E1193,Emissions!$1:$1048576,MATCH(DATE(X$2,1,1),Emissions!$A$1:$LI$1),FALSE)</f>
        <v>0</v>
      </c>
      <c r="Y1193" s="361">
        <f>+VLOOKUP($E1193,Emissions!$1:$1048576,MATCH(DATE(Y$2,1,1),Emissions!$A$1:$LI$1),FALSE)</f>
        <v>0</v>
      </c>
      <c r="Z1193" s="361">
        <f>+VLOOKUP($E1193,Emissions!$1:$1048576,MATCH(DATE(Z$2,1,1),Emissions!$A$1:$LI$1),FALSE)</f>
        <v>0</v>
      </c>
      <c r="AA1193" s="361">
        <f>+VLOOKUP($E1193,Emissions!$1:$1048576,MATCH(DATE(AA$2,1,1),Emissions!$A$1:$LI$1),FALSE)</f>
        <v>0</v>
      </c>
      <c r="AB1193" s="361">
        <f>+VLOOKUP($E1193,Emissions!$1:$1048576,MATCH(DATE(AB$2,1,1),Emissions!$A$1:$LI$1),FALSE)</f>
        <v>0</v>
      </c>
      <c r="AC1193" s="361">
        <f>+VLOOKUP($E1193,Emissions!$1:$1048576,MATCH(DATE(AC$2,1,1),Emissions!$A$1:$LI$1),FALSE)</f>
        <v>0</v>
      </c>
      <c r="AD1193" s="361">
        <f>+VLOOKUP($E1193,Emissions!$1:$1048576,MATCH(DATE(AD$2,1,1),Emissions!$A$1:$LI$1),FALSE)</f>
        <v>0</v>
      </c>
      <c r="AE1193" s="361">
        <f>+VLOOKUP($E1193,Emissions!$1:$1048576,MATCH(DATE(AE$2,1,1),Emissions!$A$1:$LI$1),FALSE)</f>
        <v>0</v>
      </c>
      <c r="AF1193" s="361">
        <f>+VLOOKUP($E1193,Emissions!$1:$1048576,MATCH(DATE(AF$2,1,1),Emissions!$A$1:$LI$1),FALSE)</f>
        <v>0</v>
      </c>
      <c r="AG1193" s="361">
        <f>+VLOOKUP($E1193,Emissions!$1:$1048576,MATCH(DATE(AG$2,1,1),Emissions!$A$1:$LI$1),FALSE)</f>
        <v>0</v>
      </c>
      <c r="AH1193" s="361">
        <f>+VLOOKUP($E1193,Emissions!$1:$1048576,MATCH(DATE(AH$2,1,1),Emissions!$A$1:$LI$1),FALSE)</f>
        <v>0</v>
      </c>
      <c r="AI1193" s="361">
        <f>+VLOOKUP($E1193,Emissions!$1:$1048576,MATCH(DATE(AI$2,1,1),Emissions!$A$1:$LI$1),FALSE)</f>
        <v>0</v>
      </c>
      <c r="AJ1193" s="361">
        <f>+VLOOKUP($E1193,Emissions!$1:$1048576,MATCH(DATE(AJ$2,1,1),Emissions!$A$1:$LI$1),FALSE)</f>
        <v>0</v>
      </c>
      <c r="AK1193" s="361">
        <f>+VLOOKUP($E1193,Emissions!$1:$1048576,MATCH(DATE(AK$2,1,1),Emissions!$A$1:$LI$1),FALSE)</f>
        <v>0</v>
      </c>
      <c r="AL1193" s="361">
        <f>+VLOOKUP($E1193,Emissions!$1:$1048576,MATCH(DATE(AL$2,1,1),Emissions!$A$1:$LI$1),FALSE)</f>
        <v>0</v>
      </c>
      <c r="AM1193" s="361">
        <f>+VLOOKUP($E1193,Emissions!$1:$1048576,MATCH(DATE(AM$2,1,1),Emissions!$A$1:$LI$1),FALSE)</f>
        <v>0</v>
      </c>
      <c r="AN1193" s="361">
        <f>+VLOOKUP($E1193,Emissions!$1:$1048576,MATCH(DATE(AN$2,1,1),Emissions!$A$1:$LI$1),FALSE)</f>
        <v>0</v>
      </c>
      <c r="AO1193" s="361">
        <f>+VLOOKUP($E1193,Emissions!$1:$1048576,MATCH(DATE(AO$2,1,1),Emissions!$A$1:$LI$1),FALSE)</f>
        <v>0</v>
      </c>
    </row>
    <row r="1194" spans="1:41" ht="15" customHeight="1" x14ac:dyDescent="0.35">
      <c r="A1194" s="411"/>
      <c r="B1194" s="170"/>
      <c r="C1194" s="138" t="s">
        <v>464</v>
      </c>
      <c r="D1194" s="114" t="s">
        <v>2746</v>
      </c>
      <c r="E1194" s="50" t="s">
        <v>3621</v>
      </c>
      <c r="F1194" s="361">
        <f>+VLOOKUP($E1194,Emissions!$1:$1048576,MATCH(DATE(F$2,1,1),Emissions!$A$1:$LI$1),FALSE)</f>
        <v>0.1487716452</v>
      </c>
      <c r="G1194" s="361">
        <f>+VLOOKUP($E1194,Emissions!$1:$1048576,MATCH(DATE(G$2,1,1),Emissions!$A$1:$LI$1),FALSE)</f>
        <v>0.15040299579999999</v>
      </c>
      <c r="H1194" s="361">
        <f>+VLOOKUP($E1194,Emissions!$1:$1048576,MATCH(DATE(H$2,1,1),Emissions!$A$1:$LI$1),FALSE)</f>
        <v>0.15138700320000001</v>
      </c>
      <c r="I1194" s="361">
        <f>+VLOOKUP($E1194,Emissions!$1:$1048576,MATCH(DATE(I$2,1,1),Emissions!$A$1:$LI$1),FALSE)</f>
        <v>0.15231089079999999</v>
      </c>
      <c r="J1194" s="361">
        <f>+VLOOKUP($E1194,Emissions!$1:$1048576,MATCH(DATE(J$2,1,1),Emissions!$A$1:$LI$1),FALSE)</f>
        <v>0.1534654707</v>
      </c>
      <c r="K1194" s="361">
        <f>+VLOOKUP($E1194,Emissions!$1:$1048576,MATCH(DATE(K$2,1,1),Emissions!$A$1:$LI$1),FALSE)</f>
        <v>0.15541356680000001</v>
      </c>
      <c r="L1194" s="361">
        <f>+VLOOKUP($E1194,Emissions!$1:$1048576,MATCH(DATE(L$2,1,1),Emissions!$A$1:$LI$1),FALSE)</f>
        <v>0.13700502349999999</v>
      </c>
      <c r="M1194" s="361">
        <f>+VLOOKUP($E1194,Emissions!$1:$1048576,MATCH(DATE(M$2,1,1),Emissions!$A$1:$LI$1),FALSE)</f>
        <v>0.1154428852</v>
      </c>
      <c r="N1194" s="361">
        <f>+VLOOKUP($E1194,Emissions!$1:$1048576,MATCH(DATE(N$2,1,1),Emissions!$A$1:$LI$1),FALSE)</f>
        <v>9.1514627900000006E-2</v>
      </c>
      <c r="O1194" s="361">
        <f>+VLOOKUP($E1194,Emissions!$1:$1048576,MATCH(DATE(O$2,1,1),Emissions!$A$1:$LI$1),FALSE)</f>
        <v>6.4709722100000006E-2</v>
      </c>
      <c r="P1194" s="361">
        <f>+VLOOKUP($E1194,Emissions!$1:$1048576,MATCH(DATE(P$2,1,1),Emissions!$A$1:$LI$1),FALSE)</f>
        <v>3.4517511700000003E-2</v>
      </c>
      <c r="Q1194" s="361">
        <f>+VLOOKUP($E1194,Emissions!$1:$1048576,MATCH(DATE(Q$2,1,1),Emissions!$A$1:$LI$1),FALSE)</f>
        <v>3.3745548799999997E-2</v>
      </c>
      <c r="R1194" s="361">
        <f>+VLOOKUP($E1194,Emissions!$1:$1048576,MATCH(DATE(R$2,1,1),Emissions!$A$1:$LI$1),FALSE)</f>
        <v>3.5064479099999997E-2</v>
      </c>
      <c r="S1194" s="361">
        <f>+VLOOKUP($E1194,Emissions!$1:$1048576,MATCH(DATE(S$2,1,1),Emissions!$A$1:$LI$1),FALSE)</f>
        <v>3.64914114E-2</v>
      </c>
      <c r="T1194" s="361">
        <f>+VLOOKUP($E1194,Emissions!$1:$1048576,MATCH(DATE(T$2,1,1),Emissions!$A$1:$LI$1),FALSE)</f>
        <v>3.7832096699999998E-2</v>
      </c>
      <c r="U1194" s="361">
        <f>+VLOOKUP($E1194,Emissions!$1:$1048576,MATCH(DATE(U$2,1,1),Emissions!$A$1:$LI$1),FALSE)</f>
        <v>3.9086882500000003E-2</v>
      </c>
      <c r="V1194" s="361">
        <f>+VLOOKUP($E1194,Emissions!$1:$1048576,MATCH(DATE(V$2,1,1),Emissions!$A$1:$LI$1),FALSE)</f>
        <v>2.6865963600000001E-2</v>
      </c>
      <c r="W1194" s="361">
        <f>+VLOOKUP($E1194,Emissions!$1:$1048576,MATCH(DATE(W$2,1,1),Emissions!$A$1:$LI$1),FALSE)</f>
        <v>1.76617923E-2</v>
      </c>
      <c r="X1194" s="361">
        <f>+VLOOKUP($E1194,Emissions!$1:$1048576,MATCH(DATE(X$2,1,1),Emissions!$A$1:$LI$1),FALSE)</f>
        <v>1.1569413299999999E-2</v>
      </c>
      <c r="Y1194" s="361">
        <f>+VLOOKUP($E1194,Emissions!$1:$1048576,MATCH(DATE(Y$2,1,1),Emissions!$A$1:$LI$1),FALSE)</f>
        <v>7.5854236000000002E-3</v>
      </c>
      <c r="Z1194" s="361">
        <f>+VLOOKUP($E1194,Emissions!$1:$1048576,MATCH(DATE(Z$2,1,1),Emissions!$A$1:$LI$1),FALSE)</f>
        <v>4.9800855799999998E-3</v>
      </c>
      <c r="AA1194" s="361">
        <f>+VLOOKUP($E1194,Emissions!$1:$1048576,MATCH(DATE(AA$2,1,1),Emissions!$A$1:$LI$1),FALSE)</f>
        <v>3.2752046900000002E-3</v>
      </c>
      <c r="AB1194" s="361">
        <f>+VLOOKUP($E1194,Emissions!$1:$1048576,MATCH(DATE(AB$2,1,1),Emissions!$A$1:$LI$1),FALSE)</f>
        <v>2.15821246E-3</v>
      </c>
      <c r="AC1194" s="361">
        <f>+VLOOKUP($E1194,Emissions!$1:$1048576,MATCH(DATE(AC$2,1,1),Emissions!$A$1:$LI$1),FALSE)</f>
        <v>1.43006433E-3</v>
      </c>
      <c r="AD1194" s="361">
        <f>+VLOOKUP($E1194,Emissions!$1:$1048576,MATCH(DATE(AD$2,1,1),Emissions!$A$1:$LI$1),FALSE)</f>
        <v>9.5046089899999996E-4</v>
      </c>
      <c r="AE1194" s="361">
        <f>+VLOOKUP($E1194,Emissions!$1:$1048576,MATCH(DATE(AE$2,1,1),Emissions!$A$1:$LI$1),FALSE)</f>
        <v>6.3361579100000001E-4</v>
      </c>
      <c r="AF1194" s="361">
        <f>+VLOOKUP($E1194,Emissions!$1:$1048576,MATCH(DATE(AF$2,1,1),Emissions!$A$1:$LI$1),FALSE)</f>
        <v>6.2726065800000001E-4</v>
      </c>
      <c r="AG1194" s="361">
        <f>+VLOOKUP($E1194,Emissions!$1:$1048576,MATCH(DATE(AG$2,1,1),Emissions!$A$1:$LI$1),FALSE)</f>
        <v>6.4113475600000003E-4</v>
      </c>
      <c r="AH1194" s="361">
        <f>+VLOOKUP($E1194,Emissions!$1:$1048576,MATCH(DATE(AH$2,1,1),Emissions!$A$1:$LI$1),FALSE)</f>
        <v>6.5516279200000002E-4</v>
      </c>
      <c r="AI1194" s="361">
        <f>+VLOOKUP($E1194,Emissions!$1:$1048576,MATCH(DATE(AI$2,1,1),Emissions!$A$1:$LI$1),FALSE)</f>
        <v>6.6883251199999997E-4</v>
      </c>
      <c r="AJ1194" s="361">
        <f>+VLOOKUP($E1194,Emissions!$1:$1048576,MATCH(DATE(AJ$2,1,1),Emissions!$A$1:$LI$1),FALSE)</f>
        <v>6.8253425500000001E-4</v>
      </c>
      <c r="AK1194" s="361">
        <f>+VLOOKUP($E1194,Emissions!$1:$1048576,MATCH(DATE(AK$2,1,1),Emissions!$A$1:$LI$1),FALSE)</f>
        <v>6.96351354E-4</v>
      </c>
      <c r="AL1194" s="361">
        <f>+VLOOKUP($E1194,Emissions!$1:$1048576,MATCH(DATE(AL$2,1,1),Emissions!$A$1:$LI$1),FALSE)</f>
        <v>7.1022015400000005E-4</v>
      </c>
      <c r="AM1194" s="361">
        <f>+VLOOKUP($E1194,Emissions!$1:$1048576,MATCH(DATE(AM$2,1,1),Emissions!$A$1:$LI$1),FALSE)</f>
        <v>7.2403655500000001E-4</v>
      </c>
      <c r="AN1194" s="361">
        <f>+VLOOKUP($E1194,Emissions!$1:$1048576,MATCH(DATE(AN$2,1,1),Emissions!$A$1:$LI$1),FALSE)</f>
        <v>7.3769045499999996E-4</v>
      </c>
      <c r="AO1194" s="361">
        <f>+VLOOKUP($E1194,Emissions!$1:$1048576,MATCH(DATE(AO$2,1,1),Emissions!$A$1:$LI$1),FALSE)</f>
        <v>7.5107315600000002E-4</v>
      </c>
    </row>
    <row r="1195" spans="1:41" ht="15" customHeight="1" x14ac:dyDescent="0.35">
      <c r="A1195" s="411"/>
      <c r="B1195" s="170"/>
      <c r="C1195" s="138" t="s">
        <v>465</v>
      </c>
      <c r="D1195" s="114" t="s">
        <v>2746</v>
      </c>
      <c r="E1195" s="50" t="s">
        <v>3622</v>
      </c>
      <c r="F1195" s="361">
        <f>+VLOOKUP($E1195,Emissions!$1:$1048576,MATCH(DATE(F$2,1,1),Emissions!$A$1:$LI$1),FALSE)</f>
        <v>0</v>
      </c>
      <c r="G1195" s="361">
        <f>+VLOOKUP($E1195,Emissions!$1:$1048576,MATCH(DATE(G$2,1,1),Emissions!$A$1:$LI$1),FALSE)</f>
        <v>0</v>
      </c>
      <c r="H1195" s="361">
        <f>+VLOOKUP($E1195,Emissions!$1:$1048576,MATCH(DATE(H$2,1,1),Emissions!$A$1:$LI$1),FALSE)</f>
        <v>0</v>
      </c>
      <c r="I1195" s="361">
        <f>+VLOOKUP($E1195,Emissions!$1:$1048576,MATCH(DATE(I$2,1,1),Emissions!$A$1:$LI$1),FALSE)</f>
        <v>0</v>
      </c>
      <c r="J1195" s="361">
        <f>+VLOOKUP($E1195,Emissions!$1:$1048576,MATCH(DATE(J$2,1,1),Emissions!$A$1:$LI$1),FALSE)</f>
        <v>0</v>
      </c>
      <c r="K1195" s="361">
        <f>+VLOOKUP($E1195,Emissions!$1:$1048576,MATCH(DATE(K$2,1,1),Emissions!$A$1:$LI$1),FALSE)</f>
        <v>0</v>
      </c>
      <c r="L1195" s="361">
        <f>+VLOOKUP($E1195,Emissions!$1:$1048576,MATCH(DATE(L$2,1,1),Emissions!$A$1:$LI$1),FALSE)</f>
        <v>0</v>
      </c>
      <c r="M1195" s="361">
        <f>+VLOOKUP($E1195,Emissions!$1:$1048576,MATCH(DATE(M$2,1,1),Emissions!$A$1:$LI$1),FALSE)</f>
        <v>0</v>
      </c>
      <c r="N1195" s="361">
        <f>+VLOOKUP($E1195,Emissions!$1:$1048576,MATCH(DATE(N$2,1,1),Emissions!$A$1:$LI$1),FALSE)</f>
        <v>0</v>
      </c>
      <c r="O1195" s="361">
        <f>+VLOOKUP($E1195,Emissions!$1:$1048576,MATCH(DATE(O$2,1,1),Emissions!$A$1:$LI$1),FALSE)</f>
        <v>0</v>
      </c>
      <c r="P1195" s="361">
        <f>+VLOOKUP($E1195,Emissions!$1:$1048576,MATCH(DATE(P$2,1,1),Emissions!$A$1:$LI$1),FALSE)</f>
        <v>0</v>
      </c>
      <c r="Q1195" s="361">
        <f>+VLOOKUP($E1195,Emissions!$1:$1048576,MATCH(DATE(Q$2,1,1),Emissions!$A$1:$LI$1),FALSE)</f>
        <v>0</v>
      </c>
      <c r="R1195" s="361">
        <f>+VLOOKUP($E1195,Emissions!$1:$1048576,MATCH(DATE(R$2,1,1),Emissions!$A$1:$LI$1),FALSE)</f>
        <v>0</v>
      </c>
      <c r="S1195" s="361">
        <f>+VLOOKUP($E1195,Emissions!$1:$1048576,MATCH(DATE(S$2,1,1),Emissions!$A$1:$LI$1),FALSE)</f>
        <v>0</v>
      </c>
      <c r="T1195" s="361">
        <f>+VLOOKUP($E1195,Emissions!$1:$1048576,MATCH(DATE(T$2,1,1),Emissions!$A$1:$LI$1),FALSE)</f>
        <v>0</v>
      </c>
      <c r="U1195" s="361">
        <f>+VLOOKUP($E1195,Emissions!$1:$1048576,MATCH(DATE(U$2,1,1),Emissions!$A$1:$LI$1),FALSE)</f>
        <v>0</v>
      </c>
      <c r="V1195" s="361">
        <f>+VLOOKUP($E1195,Emissions!$1:$1048576,MATCH(DATE(V$2,1,1),Emissions!$A$1:$LI$1),FALSE)</f>
        <v>0</v>
      </c>
      <c r="W1195" s="361">
        <f>+VLOOKUP($E1195,Emissions!$1:$1048576,MATCH(DATE(W$2,1,1),Emissions!$A$1:$LI$1),FALSE)</f>
        <v>0</v>
      </c>
      <c r="X1195" s="361">
        <f>+VLOOKUP($E1195,Emissions!$1:$1048576,MATCH(DATE(X$2,1,1),Emissions!$A$1:$LI$1),FALSE)</f>
        <v>0</v>
      </c>
      <c r="Y1195" s="361">
        <f>+VLOOKUP($E1195,Emissions!$1:$1048576,MATCH(DATE(Y$2,1,1),Emissions!$A$1:$LI$1),FALSE)</f>
        <v>0</v>
      </c>
      <c r="Z1195" s="361">
        <f>+VLOOKUP($E1195,Emissions!$1:$1048576,MATCH(DATE(Z$2,1,1),Emissions!$A$1:$LI$1),FALSE)</f>
        <v>0</v>
      </c>
      <c r="AA1195" s="361">
        <f>+VLOOKUP($E1195,Emissions!$1:$1048576,MATCH(DATE(AA$2,1,1),Emissions!$A$1:$LI$1),FALSE)</f>
        <v>0</v>
      </c>
      <c r="AB1195" s="361">
        <f>+VLOOKUP($E1195,Emissions!$1:$1048576,MATCH(DATE(AB$2,1,1),Emissions!$A$1:$LI$1),FALSE)</f>
        <v>0</v>
      </c>
      <c r="AC1195" s="361">
        <f>+VLOOKUP($E1195,Emissions!$1:$1048576,MATCH(DATE(AC$2,1,1),Emissions!$A$1:$LI$1),FALSE)</f>
        <v>0</v>
      </c>
      <c r="AD1195" s="361">
        <f>+VLOOKUP($E1195,Emissions!$1:$1048576,MATCH(DATE(AD$2,1,1),Emissions!$A$1:$LI$1),FALSE)</f>
        <v>0</v>
      </c>
      <c r="AE1195" s="361">
        <f>+VLOOKUP($E1195,Emissions!$1:$1048576,MATCH(DATE(AE$2,1,1),Emissions!$A$1:$LI$1),FALSE)</f>
        <v>0</v>
      </c>
      <c r="AF1195" s="361">
        <f>+VLOOKUP($E1195,Emissions!$1:$1048576,MATCH(DATE(AF$2,1,1),Emissions!$A$1:$LI$1),FALSE)</f>
        <v>0</v>
      </c>
      <c r="AG1195" s="361">
        <f>+VLOOKUP($E1195,Emissions!$1:$1048576,MATCH(DATE(AG$2,1,1),Emissions!$A$1:$LI$1),FALSE)</f>
        <v>0</v>
      </c>
      <c r="AH1195" s="361">
        <f>+VLOOKUP($E1195,Emissions!$1:$1048576,MATCH(DATE(AH$2,1,1),Emissions!$A$1:$LI$1),FALSE)</f>
        <v>0</v>
      </c>
      <c r="AI1195" s="361">
        <f>+VLOOKUP($E1195,Emissions!$1:$1048576,MATCH(DATE(AI$2,1,1),Emissions!$A$1:$LI$1),FALSE)</f>
        <v>0</v>
      </c>
      <c r="AJ1195" s="361">
        <f>+VLOOKUP($E1195,Emissions!$1:$1048576,MATCH(DATE(AJ$2,1,1),Emissions!$A$1:$LI$1),FALSE)</f>
        <v>0</v>
      </c>
      <c r="AK1195" s="361">
        <f>+VLOOKUP($E1195,Emissions!$1:$1048576,MATCH(DATE(AK$2,1,1),Emissions!$A$1:$LI$1),FALSE)</f>
        <v>0</v>
      </c>
      <c r="AL1195" s="361">
        <f>+VLOOKUP($E1195,Emissions!$1:$1048576,MATCH(DATE(AL$2,1,1),Emissions!$A$1:$LI$1),FALSE)</f>
        <v>0</v>
      </c>
      <c r="AM1195" s="361">
        <f>+VLOOKUP($E1195,Emissions!$1:$1048576,MATCH(DATE(AM$2,1,1),Emissions!$A$1:$LI$1),FALSE)</f>
        <v>0</v>
      </c>
      <c r="AN1195" s="361">
        <f>+VLOOKUP($E1195,Emissions!$1:$1048576,MATCH(DATE(AN$2,1,1),Emissions!$A$1:$LI$1),FALSE)</f>
        <v>0</v>
      </c>
      <c r="AO1195" s="361">
        <f>+VLOOKUP($E1195,Emissions!$1:$1048576,MATCH(DATE(AO$2,1,1),Emissions!$A$1:$LI$1),FALSE)</f>
        <v>0</v>
      </c>
    </row>
    <row r="1196" spans="1:41" ht="15" customHeight="1" x14ac:dyDescent="0.35">
      <c r="A1196" s="411"/>
      <c r="B1196" s="170"/>
      <c r="C1196" s="138" t="s">
        <v>466</v>
      </c>
      <c r="D1196" s="114" t="s">
        <v>2746</v>
      </c>
      <c r="E1196" s="50" t="s">
        <v>3623</v>
      </c>
      <c r="F1196" s="361">
        <f>+VLOOKUP($E1196,Emissions!$1:$1048576,MATCH(DATE(F$2,1,1),Emissions!$A$1:$LI$1),FALSE)</f>
        <v>0</v>
      </c>
      <c r="G1196" s="361">
        <f>+VLOOKUP($E1196,Emissions!$1:$1048576,MATCH(DATE(G$2,1,1),Emissions!$A$1:$LI$1),FALSE)</f>
        <v>0</v>
      </c>
      <c r="H1196" s="361">
        <f>+VLOOKUP($E1196,Emissions!$1:$1048576,MATCH(DATE(H$2,1,1),Emissions!$A$1:$LI$1),FALSE)</f>
        <v>0</v>
      </c>
      <c r="I1196" s="361">
        <f>+VLOOKUP($E1196,Emissions!$1:$1048576,MATCH(DATE(I$2,1,1),Emissions!$A$1:$LI$1),FALSE)</f>
        <v>0</v>
      </c>
      <c r="J1196" s="361">
        <f>+VLOOKUP($E1196,Emissions!$1:$1048576,MATCH(DATE(J$2,1,1),Emissions!$A$1:$LI$1),FALSE)</f>
        <v>0</v>
      </c>
      <c r="K1196" s="361">
        <f>+VLOOKUP($E1196,Emissions!$1:$1048576,MATCH(DATE(K$2,1,1),Emissions!$A$1:$LI$1),FALSE)</f>
        <v>0</v>
      </c>
      <c r="L1196" s="361">
        <f>+VLOOKUP($E1196,Emissions!$1:$1048576,MATCH(DATE(L$2,1,1),Emissions!$A$1:$LI$1),FALSE)</f>
        <v>0</v>
      </c>
      <c r="M1196" s="361">
        <f>+VLOOKUP($E1196,Emissions!$1:$1048576,MATCH(DATE(M$2,1,1),Emissions!$A$1:$LI$1),FALSE)</f>
        <v>0</v>
      </c>
      <c r="N1196" s="361">
        <f>+VLOOKUP($E1196,Emissions!$1:$1048576,MATCH(DATE(N$2,1,1),Emissions!$A$1:$LI$1),FALSE)</f>
        <v>0</v>
      </c>
      <c r="O1196" s="361">
        <f>+VLOOKUP($E1196,Emissions!$1:$1048576,MATCH(DATE(O$2,1,1),Emissions!$A$1:$LI$1),FALSE)</f>
        <v>0</v>
      </c>
      <c r="P1196" s="361">
        <f>+VLOOKUP($E1196,Emissions!$1:$1048576,MATCH(DATE(P$2,1,1),Emissions!$A$1:$LI$1),FALSE)</f>
        <v>0</v>
      </c>
      <c r="Q1196" s="361">
        <f>+VLOOKUP($E1196,Emissions!$1:$1048576,MATCH(DATE(Q$2,1,1),Emissions!$A$1:$LI$1),FALSE)</f>
        <v>0</v>
      </c>
      <c r="R1196" s="361">
        <f>+VLOOKUP($E1196,Emissions!$1:$1048576,MATCH(DATE(R$2,1,1),Emissions!$A$1:$LI$1),FALSE)</f>
        <v>0</v>
      </c>
      <c r="S1196" s="361">
        <f>+VLOOKUP($E1196,Emissions!$1:$1048576,MATCH(DATE(S$2,1,1),Emissions!$A$1:$LI$1),FALSE)</f>
        <v>0</v>
      </c>
      <c r="T1196" s="361">
        <f>+VLOOKUP($E1196,Emissions!$1:$1048576,MATCH(DATE(T$2,1,1),Emissions!$A$1:$LI$1),FALSE)</f>
        <v>0</v>
      </c>
      <c r="U1196" s="361">
        <f>+VLOOKUP($E1196,Emissions!$1:$1048576,MATCH(DATE(U$2,1,1),Emissions!$A$1:$LI$1),FALSE)</f>
        <v>0</v>
      </c>
      <c r="V1196" s="361">
        <f>+VLOOKUP($E1196,Emissions!$1:$1048576,MATCH(DATE(V$2,1,1),Emissions!$A$1:$LI$1),FALSE)</f>
        <v>0</v>
      </c>
      <c r="W1196" s="361">
        <f>+VLOOKUP($E1196,Emissions!$1:$1048576,MATCH(DATE(W$2,1,1),Emissions!$A$1:$LI$1),FALSE)</f>
        <v>0</v>
      </c>
      <c r="X1196" s="361">
        <f>+VLOOKUP($E1196,Emissions!$1:$1048576,MATCH(DATE(X$2,1,1),Emissions!$A$1:$LI$1),FALSE)</f>
        <v>0</v>
      </c>
      <c r="Y1196" s="361">
        <f>+VLOOKUP($E1196,Emissions!$1:$1048576,MATCH(DATE(Y$2,1,1),Emissions!$A$1:$LI$1),FALSE)</f>
        <v>0</v>
      </c>
      <c r="Z1196" s="361">
        <f>+VLOOKUP($E1196,Emissions!$1:$1048576,MATCH(DATE(Z$2,1,1),Emissions!$A$1:$LI$1),FALSE)</f>
        <v>0</v>
      </c>
      <c r="AA1196" s="361">
        <f>+VLOOKUP($E1196,Emissions!$1:$1048576,MATCH(DATE(AA$2,1,1),Emissions!$A$1:$LI$1),FALSE)</f>
        <v>0</v>
      </c>
      <c r="AB1196" s="361">
        <f>+VLOOKUP($E1196,Emissions!$1:$1048576,MATCH(DATE(AB$2,1,1),Emissions!$A$1:$LI$1),FALSE)</f>
        <v>0</v>
      </c>
      <c r="AC1196" s="361">
        <f>+VLOOKUP($E1196,Emissions!$1:$1048576,MATCH(DATE(AC$2,1,1),Emissions!$A$1:$LI$1),FALSE)</f>
        <v>0</v>
      </c>
      <c r="AD1196" s="361">
        <f>+VLOOKUP($E1196,Emissions!$1:$1048576,MATCH(DATE(AD$2,1,1),Emissions!$A$1:$LI$1),FALSE)</f>
        <v>0</v>
      </c>
      <c r="AE1196" s="361">
        <f>+VLOOKUP($E1196,Emissions!$1:$1048576,MATCH(DATE(AE$2,1,1),Emissions!$A$1:$LI$1),FALSE)</f>
        <v>0</v>
      </c>
      <c r="AF1196" s="361">
        <f>+VLOOKUP($E1196,Emissions!$1:$1048576,MATCH(DATE(AF$2,1,1),Emissions!$A$1:$LI$1),FALSE)</f>
        <v>0</v>
      </c>
      <c r="AG1196" s="361">
        <f>+VLOOKUP($E1196,Emissions!$1:$1048576,MATCH(DATE(AG$2,1,1),Emissions!$A$1:$LI$1),FALSE)</f>
        <v>0</v>
      </c>
      <c r="AH1196" s="361">
        <f>+VLOOKUP($E1196,Emissions!$1:$1048576,MATCH(DATE(AH$2,1,1),Emissions!$A$1:$LI$1),FALSE)</f>
        <v>0</v>
      </c>
      <c r="AI1196" s="361">
        <f>+VLOOKUP($E1196,Emissions!$1:$1048576,MATCH(DATE(AI$2,1,1),Emissions!$A$1:$LI$1),FALSE)</f>
        <v>0</v>
      </c>
      <c r="AJ1196" s="361">
        <f>+VLOOKUP($E1196,Emissions!$1:$1048576,MATCH(DATE(AJ$2,1,1),Emissions!$A$1:$LI$1),FALSE)</f>
        <v>0</v>
      </c>
      <c r="AK1196" s="361">
        <f>+VLOOKUP($E1196,Emissions!$1:$1048576,MATCH(DATE(AK$2,1,1),Emissions!$A$1:$LI$1),FALSE)</f>
        <v>0</v>
      </c>
      <c r="AL1196" s="361">
        <f>+VLOOKUP($E1196,Emissions!$1:$1048576,MATCH(DATE(AL$2,1,1),Emissions!$A$1:$LI$1),FALSE)</f>
        <v>0</v>
      </c>
      <c r="AM1196" s="361">
        <f>+VLOOKUP($E1196,Emissions!$1:$1048576,MATCH(DATE(AM$2,1,1),Emissions!$A$1:$LI$1),FALSE)</f>
        <v>0</v>
      </c>
      <c r="AN1196" s="361">
        <f>+VLOOKUP($E1196,Emissions!$1:$1048576,MATCH(DATE(AN$2,1,1),Emissions!$A$1:$LI$1),FALSE)</f>
        <v>0</v>
      </c>
      <c r="AO1196" s="361">
        <f>+VLOOKUP($E1196,Emissions!$1:$1048576,MATCH(DATE(AO$2,1,1),Emissions!$A$1:$LI$1),FALSE)</f>
        <v>0</v>
      </c>
    </row>
    <row r="1197" spans="1:41" ht="15" customHeight="1" x14ac:dyDescent="0.35">
      <c r="A1197" s="411"/>
      <c r="B1197" s="170"/>
      <c r="C1197" s="138" t="s">
        <v>467</v>
      </c>
      <c r="D1197" s="114" t="s">
        <v>2746</v>
      </c>
      <c r="E1197" s="50" t="s">
        <v>3624</v>
      </c>
      <c r="F1197" s="361">
        <f>+VLOOKUP($E1197,Emissions!$1:$1048576,MATCH(DATE(F$2,1,1),Emissions!$A$1:$LI$1),FALSE)</f>
        <v>0</v>
      </c>
      <c r="G1197" s="361">
        <f>+VLOOKUP($E1197,Emissions!$1:$1048576,MATCH(DATE(G$2,1,1),Emissions!$A$1:$LI$1),FALSE)</f>
        <v>0</v>
      </c>
      <c r="H1197" s="361">
        <f>+VLOOKUP($E1197,Emissions!$1:$1048576,MATCH(DATE(H$2,1,1),Emissions!$A$1:$LI$1),FALSE)</f>
        <v>0</v>
      </c>
      <c r="I1197" s="361">
        <f>+VLOOKUP($E1197,Emissions!$1:$1048576,MATCH(DATE(I$2,1,1),Emissions!$A$1:$LI$1),FALSE)</f>
        <v>0</v>
      </c>
      <c r="J1197" s="361">
        <f>+VLOOKUP($E1197,Emissions!$1:$1048576,MATCH(DATE(J$2,1,1),Emissions!$A$1:$LI$1),FALSE)</f>
        <v>0</v>
      </c>
      <c r="K1197" s="361">
        <f>+VLOOKUP($E1197,Emissions!$1:$1048576,MATCH(DATE(K$2,1,1),Emissions!$A$1:$LI$1),FALSE)</f>
        <v>0</v>
      </c>
      <c r="L1197" s="361">
        <f>+VLOOKUP($E1197,Emissions!$1:$1048576,MATCH(DATE(L$2,1,1),Emissions!$A$1:$LI$1),FALSE)</f>
        <v>0</v>
      </c>
      <c r="M1197" s="361">
        <f>+VLOOKUP($E1197,Emissions!$1:$1048576,MATCH(DATE(M$2,1,1),Emissions!$A$1:$LI$1),FALSE)</f>
        <v>0</v>
      </c>
      <c r="N1197" s="361">
        <f>+VLOOKUP($E1197,Emissions!$1:$1048576,MATCH(DATE(N$2,1,1),Emissions!$A$1:$LI$1),FALSE)</f>
        <v>0</v>
      </c>
      <c r="O1197" s="361">
        <f>+VLOOKUP($E1197,Emissions!$1:$1048576,MATCH(DATE(O$2,1,1),Emissions!$A$1:$LI$1),FALSE)</f>
        <v>0</v>
      </c>
      <c r="P1197" s="361">
        <f>+VLOOKUP($E1197,Emissions!$1:$1048576,MATCH(DATE(P$2,1,1),Emissions!$A$1:$LI$1),FALSE)</f>
        <v>0</v>
      </c>
      <c r="Q1197" s="361">
        <f>+VLOOKUP($E1197,Emissions!$1:$1048576,MATCH(DATE(Q$2,1,1),Emissions!$A$1:$LI$1),FALSE)</f>
        <v>0</v>
      </c>
      <c r="R1197" s="361">
        <f>+VLOOKUP($E1197,Emissions!$1:$1048576,MATCH(DATE(R$2,1,1),Emissions!$A$1:$LI$1),FALSE)</f>
        <v>0</v>
      </c>
      <c r="S1197" s="361">
        <f>+VLOOKUP($E1197,Emissions!$1:$1048576,MATCH(DATE(S$2,1,1),Emissions!$A$1:$LI$1),FALSE)</f>
        <v>0</v>
      </c>
      <c r="T1197" s="361">
        <f>+VLOOKUP($E1197,Emissions!$1:$1048576,MATCH(DATE(T$2,1,1),Emissions!$A$1:$LI$1),FALSE)</f>
        <v>0</v>
      </c>
      <c r="U1197" s="361">
        <f>+VLOOKUP($E1197,Emissions!$1:$1048576,MATCH(DATE(U$2,1,1),Emissions!$A$1:$LI$1),FALSE)</f>
        <v>0</v>
      </c>
      <c r="V1197" s="361">
        <f>+VLOOKUP($E1197,Emissions!$1:$1048576,MATCH(DATE(V$2,1,1),Emissions!$A$1:$LI$1),FALSE)</f>
        <v>0</v>
      </c>
      <c r="W1197" s="361">
        <f>+VLOOKUP($E1197,Emissions!$1:$1048576,MATCH(DATE(W$2,1,1),Emissions!$A$1:$LI$1),FALSE)</f>
        <v>0</v>
      </c>
      <c r="X1197" s="361">
        <f>+VLOOKUP($E1197,Emissions!$1:$1048576,MATCH(DATE(X$2,1,1),Emissions!$A$1:$LI$1),FALSE)</f>
        <v>0</v>
      </c>
      <c r="Y1197" s="361">
        <f>+VLOOKUP($E1197,Emissions!$1:$1048576,MATCH(DATE(Y$2,1,1),Emissions!$A$1:$LI$1),FALSE)</f>
        <v>0</v>
      </c>
      <c r="Z1197" s="361">
        <f>+VLOOKUP($E1197,Emissions!$1:$1048576,MATCH(DATE(Z$2,1,1),Emissions!$A$1:$LI$1),FALSE)</f>
        <v>0</v>
      </c>
      <c r="AA1197" s="361">
        <f>+VLOOKUP($E1197,Emissions!$1:$1048576,MATCH(DATE(AA$2,1,1),Emissions!$A$1:$LI$1),FALSE)</f>
        <v>0</v>
      </c>
      <c r="AB1197" s="361">
        <f>+VLOOKUP($E1197,Emissions!$1:$1048576,MATCH(DATE(AB$2,1,1),Emissions!$A$1:$LI$1),FALSE)</f>
        <v>0</v>
      </c>
      <c r="AC1197" s="361">
        <f>+VLOOKUP($E1197,Emissions!$1:$1048576,MATCH(DATE(AC$2,1,1),Emissions!$A$1:$LI$1),FALSE)</f>
        <v>0</v>
      </c>
      <c r="AD1197" s="361">
        <f>+VLOOKUP($E1197,Emissions!$1:$1048576,MATCH(DATE(AD$2,1,1),Emissions!$A$1:$LI$1),FALSE)</f>
        <v>0</v>
      </c>
      <c r="AE1197" s="361">
        <f>+VLOOKUP($E1197,Emissions!$1:$1048576,MATCH(DATE(AE$2,1,1),Emissions!$A$1:$LI$1),FALSE)</f>
        <v>0</v>
      </c>
      <c r="AF1197" s="361">
        <f>+VLOOKUP($E1197,Emissions!$1:$1048576,MATCH(DATE(AF$2,1,1),Emissions!$A$1:$LI$1),FALSE)</f>
        <v>0</v>
      </c>
      <c r="AG1197" s="361">
        <f>+VLOOKUP($E1197,Emissions!$1:$1048576,MATCH(DATE(AG$2,1,1),Emissions!$A$1:$LI$1),FALSE)</f>
        <v>0</v>
      </c>
      <c r="AH1197" s="361">
        <f>+VLOOKUP($E1197,Emissions!$1:$1048576,MATCH(DATE(AH$2,1,1),Emissions!$A$1:$LI$1),FALSE)</f>
        <v>0</v>
      </c>
      <c r="AI1197" s="361">
        <f>+VLOOKUP($E1197,Emissions!$1:$1048576,MATCH(DATE(AI$2,1,1),Emissions!$A$1:$LI$1),FALSE)</f>
        <v>0</v>
      </c>
      <c r="AJ1197" s="361">
        <f>+VLOOKUP($E1197,Emissions!$1:$1048576,MATCH(DATE(AJ$2,1,1),Emissions!$A$1:$LI$1),FALSE)</f>
        <v>0</v>
      </c>
      <c r="AK1197" s="361">
        <f>+VLOOKUP($E1197,Emissions!$1:$1048576,MATCH(DATE(AK$2,1,1),Emissions!$A$1:$LI$1),FALSE)</f>
        <v>0</v>
      </c>
      <c r="AL1197" s="361">
        <f>+VLOOKUP($E1197,Emissions!$1:$1048576,MATCH(DATE(AL$2,1,1),Emissions!$A$1:$LI$1),FALSE)</f>
        <v>0</v>
      </c>
      <c r="AM1197" s="361">
        <f>+VLOOKUP($E1197,Emissions!$1:$1048576,MATCH(DATE(AM$2,1,1),Emissions!$A$1:$LI$1),FALSE)</f>
        <v>0</v>
      </c>
      <c r="AN1197" s="361">
        <f>+VLOOKUP($E1197,Emissions!$1:$1048576,MATCH(DATE(AN$2,1,1),Emissions!$A$1:$LI$1),FALSE)</f>
        <v>0</v>
      </c>
      <c r="AO1197" s="361">
        <f>+VLOOKUP($E1197,Emissions!$1:$1048576,MATCH(DATE(AO$2,1,1),Emissions!$A$1:$LI$1),FALSE)</f>
        <v>0</v>
      </c>
    </row>
    <row r="1198" spans="1:41" ht="15" customHeight="1" x14ac:dyDescent="0.35">
      <c r="A1198" s="411"/>
      <c r="B1198" s="170"/>
      <c r="C1198" s="138" t="s">
        <v>468</v>
      </c>
      <c r="D1198" s="114" t="s">
        <v>2746</v>
      </c>
      <c r="E1198" s="50" t="s">
        <v>3625</v>
      </c>
      <c r="F1198" s="361">
        <f>+VLOOKUP($E1198,Emissions!$1:$1048576,MATCH(DATE(F$2,1,1),Emissions!$A$1:$LI$1),FALSE)</f>
        <v>0</v>
      </c>
      <c r="G1198" s="361">
        <f>+VLOOKUP($E1198,Emissions!$1:$1048576,MATCH(DATE(G$2,1,1),Emissions!$A$1:$LI$1),FALSE)</f>
        <v>0</v>
      </c>
      <c r="H1198" s="361">
        <f>+VLOOKUP($E1198,Emissions!$1:$1048576,MATCH(DATE(H$2,1,1),Emissions!$A$1:$LI$1),FALSE)</f>
        <v>0</v>
      </c>
      <c r="I1198" s="361">
        <f>+VLOOKUP($E1198,Emissions!$1:$1048576,MATCH(DATE(I$2,1,1),Emissions!$A$1:$LI$1),FALSE)</f>
        <v>0</v>
      </c>
      <c r="J1198" s="361">
        <f>+VLOOKUP($E1198,Emissions!$1:$1048576,MATCH(DATE(J$2,1,1),Emissions!$A$1:$LI$1),FALSE)</f>
        <v>0</v>
      </c>
      <c r="K1198" s="361">
        <f>+VLOOKUP($E1198,Emissions!$1:$1048576,MATCH(DATE(K$2,1,1),Emissions!$A$1:$LI$1),FALSE)</f>
        <v>0</v>
      </c>
      <c r="L1198" s="361">
        <f>+VLOOKUP($E1198,Emissions!$1:$1048576,MATCH(DATE(L$2,1,1),Emissions!$A$1:$LI$1),FALSE)</f>
        <v>0</v>
      </c>
      <c r="M1198" s="361">
        <f>+VLOOKUP($E1198,Emissions!$1:$1048576,MATCH(DATE(M$2,1,1),Emissions!$A$1:$LI$1),FALSE)</f>
        <v>0</v>
      </c>
      <c r="N1198" s="361">
        <f>+VLOOKUP($E1198,Emissions!$1:$1048576,MATCH(DATE(N$2,1,1),Emissions!$A$1:$LI$1),FALSE)</f>
        <v>0</v>
      </c>
      <c r="O1198" s="361">
        <f>+VLOOKUP($E1198,Emissions!$1:$1048576,MATCH(DATE(O$2,1,1),Emissions!$A$1:$LI$1),FALSE)</f>
        <v>0</v>
      </c>
      <c r="P1198" s="361">
        <f>+VLOOKUP($E1198,Emissions!$1:$1048576,MATCH(DATE(P$2,1,1),Emissions!$A$1:$LI$1),FALSE)</f>
        <v>0</v>
      </c>
      <c r="Q1198" s="361">
        <f>+VLOOKUP($E1198,Emissions!$1:$1048576,MATCH(DATE(Q$2,1,1),Emissions!$A$1:$LI$1),FALSE)</f>
        <v>0</v>
      </c>
      <c r="R1198" s="361">
        <f>+VLOOKUP($E1198,Emissions!$1:$1048576,MATCH(DATE(R$2,1,1),Emissions!$A$1:$LI$1),FALSE)</f>
        <v>0</v>
      </c>
      <c r="S1198" s="361">
        <f>+VLOOKUP($E1198,Emissions!$1:$1048576,MATCH(DATE(S$2,1,1),Emissions!$A$1:$LI$1),FALSE)</f>
        <v>0</v>
      </c>
      <c r="T1198" s="361">
        <f>+VLOOKUP($E1198,Emissions!$1:$1048576,MATCH(DATE(T$2,1,1),Emissions!$A$1:$LI$1),FALSE)</f>
        <v>0</v>
      </c>
      <c r="U1198" s="361">
        <f>+VLOOKUP($E1198,Emissions!$1:$1048576,MATCH(DATE(U$2,1,1),Emissions!$A$1:$LI$1),FALSE)</f>
        <v>0</v>
      </c>
      <c r="V1198" s="361">
        <f>+VLOOKUP($E1198,Emissions!$1:$1048576,MATCH(DATE(V$2,1,1),Emissions!$A$1:$LI$1),FALSE)</f>
        <v>0</v>
      </c>
      <c r="W1198" s="361">
        <f>+VLOOKUP($E1198,Emissions!$1:$1048576,MATCH(DATE(W$2,1,1),Emissions!$A$1:$LI$1),FALSE)</f>
        <v>0</v>
      </c>
      <c r="X1198" s="361">
        <f>+VLOOKUP($E1198,Emissions!$1:$1048576,MATCH(DATE(X$2,1,1),Emissions!$A$1:$LI$1),FALSE)</f>
        <v>0</v>
      </c>
      <c r="Y1198" s="361">
        <f>+VLOOKUP($E1198,Emissions!$1:$1048576,MATCH(DATE(Y$2,1,1),Emissions!$A$1:$LI$1),FALSE)</f>
        <v>0</v>
      </c>
      <c r="Z1198" s="361">
        <f>+VLOOKUP($E1198,Emissions!$1:$1048576,MATCH(DATE(Z$2,1,1),Emissions!$A$1:$LI$1),FALSE)</f>
        <v>0</v>
      </c>
      <c r="AA1198" s="361">
        <f>+VLOOKUP($E1198,Emissions!$1:$1048576,MATCH(DATE(AA$2,1,1),Emissions!$A$1:$LI$1),FALSE)</f>
        <v>0</v>
      </c>
      <c r="AB1198" s="361">
        <f>+VLOOKUP($E1198,Emissions!$1:$1048576,MATCH(DATE(AB$2,1,1),Emissions!$A$1:$LI$1),FALSE)</f>
        <v>0</v>
      </c>
      <c r="AC1198" s="361">
        <f>+VLOOKUP($E1198,Emissions!$1:$1048576,MATCH(DATE(AC$2,1,1),Emissions!$A$1:$LI$1),FALSE)</f>
        <v>0</v>
      </c>
      <c r="AD1198" s="361">
        <f>+VLOOKUP($E1198,Emissions!$1:$1048576,MATCH(DATE(AD$2,1,1),Emissions!$A$1:$LI$1),FALSE)</f>
        <v>0</v>
      </c>
      <c r="AE1198" s="361">
        <f>+VLOOKUP($E1198,Emissions!$1:$1048576,MATCH(DATE(AE$2,1,1),Emissions!$A$1:$LI$1),FALSE)</f>
        <v>0</v>
      </c>
      <c r="AF1198" s="361">
        <f>+VLOOKUP($E1198,Emissions!$1:$1048576,MATCH(DATE(AF$2,1,1),Emissions!$A$1:$LI$1),FALSE)</f>
        <v>0</v>
      </c>
      <c r="AG1198" s="361">
        <f>+VLOOKUP($E1198,Emissions!$1:$1048576,MATCH(DATE(AG$2,1,1),Emissions!$A$1:$LI$1),FALSE)</f>
        <v>0</v>
      </c>
      <c r="AH1198" s="361">
        <f>+VLOOKUP($E1198,Emissions!$1:$1048576,MATCH(DATE(AH$2,1,1),Emissions!$A$1:$LI$1),FALSE)</f>
        <v>0</v>
      </c>
      <c r="AI1198" s="361">
        <f>+VLOOKUP($E1198,Emissions!$1:$1048576,MATCH(DATE(AI$2,1,1),Emissions!$A$1:$LI$1),FALSE)</f>
        <v>0</v>
      </c>
      <c r="AJ1198" s="361">
        <f>+VLOOKUP($E1198,Emissions!$1:$1048576,MATCH(DATE(AJ$2,1,1),Emissions!$A$1:$LI$1),FALSE)</f>
        <v>0</v>
      </c>
      <c r="AK1198" s="361">
        <f>+VLOOKUP($E1198,Emissions!$1:$1048576,MATCH(DATE(AK$2,1,1),Emissions!$A$1:$LI$1),FALSE)</f>
        <v>0</v>
      </c>
      <c r="AL1198" s="361">
        <f>+VLOOKUP($E1198,Emissions!$1:$1048576,MATCH(DATE(AL$2,1,1),Emissions!$A$1:$LI$1),FALSE)</f>
        <v>0</v>
      </c>
      <c r="AM1198" s="361">
        <f>+VLOOKUP($E1198,Emissions!$1:$1048576,MATCH(DATE(AM$2,1,1),Emissions!$A$1:$LI$1),FALSE)</f>
        <v>0</v>
      </c>
      <c r="AN1198" s="361">
        <f>+VLOOKUP($E1198,Emissions!$1:$1048576,MATCH(DATE(AN$2,1,1),Emissions!$A$1:$LI$1),FALSE)</f>
        <v>0</v>
      </c>
      <c r="AO1198" s="361">
        <f>+VLOOKUP($E1198,Emissions!$1:$1048576,MATCH(DATE(AO$2,1,1),Emissions!$A$1:$LI$1),FALSE)</f>
        <v>0</v>
      </c>
    </row>
    <row r="1199" spans="1:41" ht="15" customHeight="1" x14ac:dyDescent="0.35">
      <c r="A1199" s="411"/>
      <c r="B1199" s="170"/>
      <c r="C1199" s="138" t="s">
        <v>469</v>
      </c>
      <c r="D1199" s="114" t="s">
        <v>2746</v>
      </c>
      <c r="E1199" s="50" t="s">
        <v>3626</v>
      </c>
      <c r="F1199" s="361">
        <f>+VLOOKUP($E1199,Emissions!$1:$1048576,MATCH(DATE(F$2,1,1),Emissions!$A$1:$LI$1),FALSE)</f>
        <v>0</v>
      </c>
      <c r="G1199" s="361">
        <f>+VLOOKUP($E1199,Emissions!$1:$1048576,MATCH(DATE(G$2,1,1),Emissions!$A$1:$LI$1),FALSE)</f>
        <v>0</v>
      </c>
      <c r="H1199" s="361">
        <f>+VLOOKUP($E1199,Emissions!$1:$1048576,MATCH(DATE(H$2,1,1),Emissions!$A$1:$LI$1),FALSE)</f>
        <v>0</v>
      </c>
      <c r="I1199" s="361">
        <f>+VLOOKUP($E1199,Emissions!$1:$1048576,MATCH(DATE(I$2,1,1),Emissions!$A$1:$LI$1),FALSE)</f>
        <v>0</v>
      </c>
      <c r="J1199" s="361">
        <f>+VLOOKUP($E1199,Emissions!$1:$1048576,MATCH(DATE(J$2,1,1),Emissions!$A$1:$LI$1),FALSE)</f>
        <v>0</v>
      </c>
      <c r="K1199" s="361">
        <f>+VLOOKUP($E1199,Emissions!$1:$1048576,MATCH(DATE(K$2,1,1),Emissions!$A$1:$LI$1),FALSE)</f>
        <v>0</v>
      </c>
      <c r="L1199" s="361">
        <f>+VLOOKUP($E1199,Emissions!$1:$1048576,MATCH(DATE(L$2,1,1),Emissions!$A$1:$LI$1),FALSE)</f>
        <v>0</v>
      </c>
      <c r="M1199" s="361">
        <f>+VLOOKUP($E1199,Emissions!$1:$1048576,MATCH(DATE(M$2,1,1),Emissions!$A$1:$LI$1),FALSE)</f>
        <v>0</v>
      </c>
      <c r="N1199" s="361">
        <f>+VLOOKUP($E1199,Emissions!$1:$1048576,MATCH(DATE(N$2,1,1),Emissions!$A$1:$LI$1),FALSE)</f>
        <v>0</v>
      </c>
      <c r="O1199" s="361">
        <f>+VLOOKUP($E1199,Emissions!$1:$1048576,MATCH(DATE(O$2,1,1),Emissions!$A$1:$LI$1),FALSE)</f>
        <v>0</v>
      </c>
      <c r="P1199" s="361">
        <f>+VLOOKUP($E1199,Emissions!$1:$1048576,MATCH(DATE(P$2,1,1),Emissions!$A$1:$LI$1),FALSE)</f>
        <v>0</v>
      </c>
      <c r="Q1199" s="361">
        <f>+VLOOKUP($E1199,Emissions!$1:$1048576,MATCH(DATE(Q$2,1,1),Emissions!$A$1:$LI$1),FALSE)</f>
        <v>0</v>
      </c>
      <c r="R1199" s="361">
        <f>+VLOOKUP($E1199,Emissions!$1:$1048576,MATCH(DATE(R$2,1,1),Emissions!$A$1:$LI$1),FALSE)</f>
        <v>0</v>
      </c>
      <c r="S1199" s="361">
        <f>+VLOOKUP($E1199,Emissions!$1:$1048576,MATCH(DATE(S$2,1,1),Emissions!$A$1:$LI$1),FALSE)</f>
        <v>0</v>
      </c>
      <c r="T1199" s="361">
        <f>+VLOOKUP($E1199,Emissions!$1:$1048576,MATCH(DATE(T$2,1,1),Emissions!$A$1:$LI$1),FALSE)</f>
        <v>0</v>
      </c>
      <c r="U1199" s="361">
        <f>+VLOOKUP($E1199,Emissions!$1:$1048576,MATCH(DATE(U$2,1,1),Emissions!$A$1:$LI$1),FALSE)</f>
        <v>0</v>
      </c>
      <c r="V1199" s="361">
        <f>+VLOOKUP($E1199,Emissions!$1:$1048576,MATCH(DATE(V$2,1,1),Emissions!$A$1:$LI$1),FALSE)</f>
        <v>0</v>
      </c>
      <c r="W1199" s="361">
        <f>+VLOOKUP($E1199,Emissions!$1:$1048576,MATCH(DATE(W$2,1,1),Emissions!$A$1:$LI$1),FALSE)</f>
        <v>0</v>
      </c>
      <c r="X1199" s="361">
        <f>+VLOOKUP($E1199,Emissions!$1:$1048576,MATCH(DATE(X$2,1,1),Emissions!$A$1:$LI$1),FALSE)</f>
        <v>0</v>
      </c>
      <c r="Y1199" s="361">
        <f>+VLOOKUP($E1199,Emissions!$1:$1048576,MATCH(DATE(Y$2,1,1),Emissions!$A$1:$LI$1),FALSE)</f>
        <v>0</v>
      </c>
      <c r="Z1199" s="361">
        <f>+VLOOKUP($E1199,Emissions!$1:$1048576,MATCH(DATE(Z$2,1,1),Emissions!$A$1:$LI$1),FALSE)</f>
        <v>0</v>
      </c>
      <c r="AA1199" s="361">
        <f>+VLOOKUP($E1199,Emissions!$1:$1048576,MATCH(DATE(AA$2,1,1),Emissions!$A$1:$LI$1),FALSE)</f>
        <v>0</v>
      </c>
      <c r="AB1199" s="361">
        <f>+VLOOKUP($E1199,Emissions!$1:$1048576,MATCH(DATE(AB$2,1,1),Emissions!$A$1:$LI$1),FALSE)</f>
        <v>0</v>
      </c>
      <c r="AC1199" s="361">
        <f>+VLOOKUP($E1199,Emissions!$1:$1048576,MATCH(DATE(AC$2,1,1),Emissions!$A$1:$LI$1),FALSE)</f>
        <v>0</v>
      </c>
      <c r="AD1199" s="361">
        <f>+VLOOKUP($E1199,Emissions!$1:$1048576,MATCH(DATE(AD$2,1,1),Emissions!$A$1:$LI$1),FALSE)</f>
        <v>0</v>
      </c>
      <c r="AE1199" s="361">
        <f>+VLOOKUP($E1199,Emissions!$1:$1048576,MATCH(DATE(AE$2,1,1),Emissions!$A$1:$LI$1),FALSE)</f>
        <v>0</v>
      </c>
      <c r="AF1199" s="361">
        <f>+VLOOKUP($E1199,Emissions!$1:$1048576,MATCH(DATE(AF$2,1,1),Emissions!$A$1:$LI$1),FALSE)</f>
        <v>0</v>
      </c>
      <c r="AG1199" s="361">
        <f>+VLOOKUP($E1199,Emissions!$1:$1048576,MATCH(DATE(AG$2,1,1),Emissions!$A$1:$LI$1),FALSE)</f>
        <v>0</v>
      </c>
      <c r="AH1199" s="361">
        <f>+VLOOKUP($E1199,Emissions!$1:$1048576,MATCH(DATE(AH$2,1,1),Emissions!$A$1:$LI$1),FALSE)</f>
        <v>0</v>
      </c>
      <c r="AI1199" s="361">
        <f>+VLOOKUP($E1199,Emissions!$1:$1048576,MATCH(DATE(AI$2,1,1),Emissions!$A$1:$LI$1),FALSE)</f>
        <v>0</v>
      </c>
      <c r="AJ1199" s="361">
        <f>+VLOOKUP($E1199,Emissions!$1:$1048576,MATCH(DATE(AJ$2,1,1),Emissions!$A$1:$LI$1),FALSE)</f>
        <v>0</v>
      </c>
      <c r="AK1199" s="361">
        <f>+VLOOKUP($E1199,Emissions!$1:$1048576,MATCH(DATE(AK$2,1,1),Emissions!$A$1:$LI$1),FALSE)</f>
        <v>0</v>
      </c>
      <c r="AL1199" s="361">
        <f>+VLOOKUP($E1199,Emissions!$1:$1048576,MATCH(DATE(AL$2,1,1),Emissions!$A$1:$LI$1),FALSE)</f>
        <v>0</v>
      </c>
      <c r="AM1199" s="361">
        <f>+VLOOKUP($E1199,Emissions!$1:$1048576,MATCH(DATE(AM$2,1,1),Emissions!$A$1:$LI$1),FALSE)</f>
        <v>0</v>
      </c>
      <c r="AN1199" s="361">
        <f>+VLOOKUP($E1199,Emissions!$1:$1048576,MATCH(DATE(AN$2,1,1),Emissions!$A$1:$LI$1),FALSE)</f>
        <v>0</v>
      </c>
      <c r="AO1199" s="361">
        <f>+VLOOKUP($E1199,Emissions!$1:$1048576,MATCH(DATE(AO$2,1,1),Emissions!$A$1:$LI$1),FALSE)</f>
        <v>0</v>
      </c>
    </row>
    <row r="1200" spans="1:41" ht="15" customHeight="1" x14ac:dyDescent="0.35">
      <c r="A1200" s="411"/>
      <c r="B1200" s="170"/>
      <c r="C1200" s="138" t="s">
        <v>470</v>
      </c>
      <c r="D1200" s="114" t="s">
        <v>2746</v>
      </c>
      <c r="E1200" s="50" t="s">
        <v>3627</v>
      </c>
      <c r="F1200" s="361">
        <f>+VLOOKUP($E1200,Emissions!$1:$1048576,MATCH(DATE(F$2,1,1),Emissions!$A$1:$LI$1),FALSE)</f>
        <v>1.8041560560000001</v>
      </c>
      <c r="G1200" s="361">
        <f>+VLOOKUP($E1200,Emissions!$1:$1048576,MATCH(DATE(G$2,1,1),Emissions!$A$1:$LI$1),FALSE)</f>
        <v>1.81674939</v>
      </c>
      <c r="H1200" s="361">
        <f>+VLOOKUP($E1200,Emissions!$1:$1048576,MATCH(DATE(H$2,1,1),Emissions!$A$1:$LI$1),FALSE)</f>
        <v>1.82633348</v>
      </c>
      <c r="I1200" s="361">
        <f>+VLOOKUP($E1200,Emissions!$1:$1048576,MATCH(DATE(I$2,1,1),Emissions!$A$1:$LI$1),FALSE)</f>
        <v>1.8256893649999999</v>
      </c>
      <c r="J1200" s="361">
        <f>+VLOOKUP($E1200,Emissions!$1:$1048576,MATCH(DATE(J$2,1,1),Emissions!$A$1:$LI$1),FALSE)</f>
        <v>1.8269032300000001</v>
      </c>
      <c r="K1200" s="361">
        <f>+VLOOKUP($E1200,Emissions!$1:$1048576,MATCH(DATE(K$2,1,1),Emissions!$A$1:$LI$1),FALSE)</f>
        <v>1.8399285869999999</v>
      </c>
      <c r="L1200" s="361">
        <f>+VLOOKUP($E1200,Emissions!$1:$1048576,MATCH(DATE(L$2,1,1),Emissions!$A$1:$LI$1),FALSE)</f>
        <v>2.0423049739999999</v>
      </c>
      <c r="M1200" s="361">
        <f>+VLOOKUP($E1200,Emissions!$1:$1048576,MATCH(DATE(M$2,1,1),Emissions!$A$1:$LI$1),FALSE)</f>
        <v>2.2904551949999998</v>
      </c>
      <c r="N1200" s="361">
        <f>+VLOOKUP($E1200,Emissions!$1:$1048576,MATCH(DATE(N$2,1,1),Emissions!$A$1:$LI$1),FALSE)</f>
        <v>2.56823245</v>
      </c>
      <c r="O1200" s="361">
        <f>+VLOOKUP($E1200,Emissions!$1:$1048576,MATCH(DATE(O$2,1,1),Emissions!$A$1:$LI$1),FALSE)</f>
        <v>2.8737006439999999</v>
      </c>
      <c r="P1200" s="361">
        <f>+VLOOKUP($E1200,Emissions!$1:$1048576,MATCH(DATE(P$2,1,1),Emissions!$A$1:$LI$1),FALSE)</f>
        <v>3.207792398</v>
      </c>
      <c r="Q1200" s="361">
        <f>+VLOOKUP($E1200,Emissions!$1:$1048576,MATCH(DATE(Q$2,1,1),Emissions!$A$1:$LI$1),FALSE)</f>
        <v>3.4743330540000001</v>
      </c>
      <c r="R1200" s="361">
        <f>+VLOOKUP($E1200,Emissions!$1:$1048576,MATCH(DATE(R$2,1,1),Emissions!$A$1:$LI$1),FALSE)</f>
        <v>3.7458592149999999</v>
      </c>
      <c r="S1200" s="361">
        <f>+VLOOKUP($E1200,Emissions!$1:$1048576,MATCH(DATE(S$2,1,1),Emissions!$A$1:$LI$1),FALSE)</f>
        <v>4.0372087289999996</v>
      </c>
      <c r="T1200" s="361">
        <f>+VLOOKUP($E1200,Emissions!$1:$1048576,MATCH(DATE(T$2,1,1),Emissions!$A$1:$LI$1),FALSE)</f>
        <v>4.3531754940000003</v>
      </c>
      <c r="U1200" s="361">
        <f>+VLOOKUP($E1200,Emissions!$1:$1048576,MATCH(DATE(U$2,1,1),Emissions!$A$1:$LI$1),FALSE)</f>
        <v>4.6971727950000002</v>
      </c>
      <c r="V1200" s="361">
        <f>+VLOOKUP($E1200,Emissions!$1:$1048576,MATCH(DATE(V$2,1,1),Emissions!$A$1:$LI$1),FALSE)</f>
        <v>5.1555351890000001</v>
      </c>
      <c r="W1200" s="361">
        <f>+VLOOKUP($E1200,Emissions!$1:$1048576,MATCH(DATE(W$2,1,1),Emissions!$A$1:$LI$1),FALSE)</f>
        <v>5.6621610210000002</v>
      </c>
      <c r="X1200" s="361">
        <f>+VLOOKUP($E1200,Emissions!$1:$1048576,MATCH(DATE(X$2,1,1),Emissions!$A$1:$LI$1),FALSE)</f>
        <v>6.2077671360000002</v>
      </c>
      <c r="Y1200" s="361">
        <f>+VLOOKUP($E1200,Emissions!$1:$1048576,MATCH(DATE(Y$2,1,1),Emissions!$A$1:$LI$1),FALSE)</f>
        <v>6.7916141249999997</v>
      </c>
      <c r="Z1200" s="361">
        <f>+VLOOKUP($E1200,Emissions!$1:$1048576,MATCH(DATE(Z$2,1,1),Emissions!$A$1:$LI$1),FALSE)</f>
        <v>7.4137057039999998</v>
      </c>
      <c r="AA1200" s="361">
        <f>+VLOOKUP($E1200,Emissions!$1:$1048576,MATCH(DATE(AA$2,1,1),Emissions!$A$1:$LI$1),FALSE)</f>
        <v>8.0788346630000003</v>
      </c>
      <c r="AB1200" s="361">
        <f>+VLOOKUP($E1200,Emissions!$1:$1048576,MATCH(DATE(AB$2,1,1),Emissions!$A$1:$LI$1),FALSE)</f>
        <v>8.7915335090000006</v>
      </c>
      <c r="AC1200" s="361">
        <f>+VLOOKUP($E1200,Emissions!$1:$1048576,MATCH(DATE(AC$2,1,1),Emissions!$A$1:$LI$1),FALSE)</f>
        <v>9.5580619480000006</v>
      </c>
      <c r="AD1200" s="361">
        <f>+VLOOKUP($E1200,Emissions!$1:$1048576,MATCH(DATE(AD$2,1,1),Emissions!$A$1:$LI$1),FALSE)</f>
        <v>10.38686113</v>
      </c>
      <c r="AE1200" s="361">
        <f>+VLOOKUP($E1200,Emissions!$1:$1048576,MATCH(DATE(AE$2,1,1),Emissions!$A$1:$LI$1),FALSE)</f>
        <v>11.28410472</v>
      </c>
      <c r="AF1200" s="361">
        <f>+VLOOKUP($E1200,Emissions!$1:$1048576,MATCH(DATE(AF$2,1,1),Emissions!$A$1:$LI$1),FALSE)</f>
        <v>11.6124008</v>
      </c>
      <c r="AG1200" s="361">
        <f>+VLOOKUP($E1200,Emissions!$1:$1048576,MATCH(DATE(AG$2,1,1),Emissions!$A$1:$LI$1),FALSE)</f>
        <v>11.782183209999999</v>
      </c>
      <c r="AH1200" s="361">
        <f>+VLOOKUP($E1200,Emissions!$1:$1048576,MATCH(DATE(AH$2,1,1),Emissions!$A$1:$LI$1),FALSE)</f>
        <v>11.932277689999999</v>
      </c>
      <c r="AI1200" s="361">
        <f>+VLOOKUP($E1200,Emissions!$1:$1048576,MATCH(DATE(AI$2,1,1),Emissions!$A$1:$LI$1),FALSE)</f>
        <v>12.09885128</v>
      </c>
      <c r="AJ1200" s="361">
        <f>+VLOOKUP($E1200,Emissions!$1:$1048576,MATCH(DATE(AJ$2,1,1),Emissions!$A$1:$LI$1),FALSE)</f>
        <v>12.28616854</v>
      </c>
      <c r="AK1200" s="361">
        <f>+VLOOKUP($E1200,Emissions!$1:$1048576,MATCH(DATE(AK$2,1,1),Emissions!$A$1:$LI$1),FALSE)</f>
        <v>12.49018794</v>
      </c>
      <c r="AL1200" s="361">
        <f>+VLOOKUP($E1200,Emissions!$1:$1048576,MATCH(DATE(AL$2,1,1),Emissions!$A$1:$LI$1),FALSE)</f>
        <v>12.705634740000001</v>
      </c>
      <c r="AM1200" s="361">
        <f>+VLOOKUP($E1200,Emissions!$1:$1048576,MATCH(DATE(AM$2,1,1),Emissions!$A$1:$LI$1),FALSE)</f>
        <v>12.92777208</v>
      </c>
      <c r="AN1200" s="361">
        <f>+VLOOKUP($E1200,Emissions!$1:$1048576,MATCH(DATE(AN$2,1,1),Emissions!$A$1:$LI$1),FALSE)</f>
        <v>13.15263625</v>
      </c>
      <c r="AO1200" s="361">
        <f>+VLOOKUP($E1200,Emissions!$1:$1048576,MATCH(DATE(AO$2,1,1),Emissions!$A$1:$LI$1),FALSE)</f>
        <v>13.376897639999999</v>
      </c>
    </row>
    <row r="1201" spans="1:41" ht="15" customHeight="1" x14ac:dyDescent="0.35">
      <c r="A1201" s="411"/>
      <c r="B1201" s="170"/>
      <c r="C1201" s="167" t="s">
        <v>471</v>
      </c>
      <c r="D1201" s="114" t="s">
        <v>2746</v>
      </c>
      <c r="E1201" s="50" t="s">
        <v>3628</v>
      </c>
      <c r="F1201" s="361">
        <f>+VLOOKUP($E1201,Emissions!$1:$1048576,MATCH(DATE(F$2,1,1),Emissions!$A$1:$LI$1),FALSE)</f>
        <v>1.326130485</v>
      </c>
      <c r="G1201" s="361">
        <f>+VLOOKUP($E1201,Emissions!$1:$1048576,MATCH(DATE(G$2,1,1),Emissions!$A$1:$LI$1),FALSE)</f>
        <v>1.335962377</v>
      </c>
      <c r="H1201" s="361">
        <f>+VLOOKUP($E1201,Emissions!$1:$1048576,MATCH(DATE(H$2,1,1),Emissions!$A$1:$LI$1),FALSE)</f>
        <v>1.3388825740000001</v>
      </c>
      <c r="I1201" s="361">
        <f>+VLOOKUP($E1201,Emissions!$1:$1048576,MATCH(DATE(I$2,1,1),Emissions!$A$1:$LI$1),FALSE)</f>
        <v>1.336619424</v>
      </c>
      <c r="J1201" s="361">
        <f>+VLOOKUP($E1201,Emissions!$1:$1048576,MATCH(DATE(J$2,1,1),Emissions!$A$1:$LI$1),FALSE)</f>
        <v>1.339747252</v>
      </c>
      <c r="K1201" s="361">
        <f>+VLOOKUP($E1201,Emissions!$1:$1048576,MATCH(DATE(K$2,1,1),Emissions!$A$1:$LI$1),FALSE)</f>
        <v>1.3555846899999999</v>
      </c>
      <c r="L1201" s="361">
        <f>+VLOOKUP($E1201,Emissions!$1:$1048576,MATCH(DATE(L$2,1,1),Emissions!$A$1:$LI$1),FALSE)</f>
        <v>1.3867762969999999</v>
      </c>
      <c r="M1201" s="361">
        <f>+VLOOKUP($E1201,Emissions!$1:$1048576,MATCH(DATE(M$2,1,1),Emissions!$A$1:$LI$1),FALSE)</f>
        <v>1.4303243560000001</v>
      </c>
      <c r="N1201" s="361">
        <f>+VLOOKUP($E1201,Emissions!$1:$1048576,MATCH(DATE(N$2,1,1),Emissions!$A$1:$LI$1),FALSE)</f>
        <v>1.4801390000000001</v>
      </c>
      <c r="O1201" s="361">
        <f>+VLOOKUP($E1201,Emissions!$1:$1048576,MATCH(DATE(O$2,1,1),Emissions!$A$1:$LI$1),FALSE)</f>
        <v>1.5330084340000001</v>
      </c>
      <c r="P1201" s="361">
        <f>+VLOOKUP($E1201,Emissions!$1:$1048576,MATCH(DATE(P$2,1,1),Emissions!$A$1:$LI$1),FALSE)</f>
        <v>1.5868492510000001</v>
      </c>
      <c r="Q1201" s="361">
        <f>+VLOOKUP($E1201,Emissions!$1:$1048576,MATCH(DATE(Q$2,1,1),Emissions!$A$1:$LI$1),FALSE)</f>
        <v>1.6457530229999999</v>
      </c>
      <c r="R1201" s="361">
        <f>+VLOOKUP($E1201,Emissions!$1:$1048576,MATCH(DATE(R$2,1,1),Emissions!$A$1:$LI$1),FALSE)</f>
        <v>1.7022449829999999</v>
      </c>
      <c r="S1201" s="361">
        <f>+VLOOKUP($E1201,Emissions!$1:$1048576,MATCH(DATE(S$2,1,1),Emissions!$A$1:$LI$1),FALSE)</f>
        <v>1.7586948170000001</v>
      </c>
      <c r="T1201" s="361">
        <f>+VLOOKUP($E1201,Emissions!$1:$1048576,MATCH(DATE(T$2,1,1),Emissions!$A$1:$LI$1),FALSE)</f>
        <v>1.8164992170000001</v>
      </c>
      <c r="U1201" s="361">
        <f>+VLOOKUP($E1201,Emissions!$1:$1048576,MATCH(DATE(U$2,1,1),Emissions!$A$1:$LI$1),FALSE)</f>
        <v>1.876634009</v>
      </c>
      <c r="V1201" s="361">
        <f>+VLOOKUP($E1201,Emissions!$1:$1048576,MATCH(DATE(V$2,1,1),Emissions!$A$1:$LI$1),FALSE)</f>
        <v>1.9331033790000001</v>
      </c>
      <c r="W1201" s="361">
        <f>+VLOOKUP($E1201,Emissions!$1:$1048576,MATCH(DATE(W$2,1,1),Emissions!$A$1:$LI$1),FALSE)</f>
        <v>1.9928795319999999</v>
      </c>
      <c r="X1201" s="361">
        <f>+VLOOKUP($E1201,Emissions!$1:$1048576,MATCH(DATE(X$2,1,1),Emissions!$A$1:$LI$1),FALSE)</f>
        <v>2.057690456</v>
      </c>
      <c r="Y1201" s="361">
        <f>+VLOOKUP($E1201,Emissions!$1:$1048576,MATCH(DATE(Y$2,1,1),Emissions!$A$1:$LI$1),FALSE)</f>
        <v>2.1293557120000002</v>
      </c>
      <c r="Z1201" s="361">
        <f>+VLOOKUP($E1201,Emissions!$1:$1048576,MATCH(DATE(Z$2,1,1),Emissions!$A$1:$LI$1),FALSE)</f>
        <v>2.2097774179999998</v>
      </c>
      <c r="AA1201" s="361">
        <f>+VLOOKUP($E1201,Emissions!$1:$1048576,MATCH(DATE(AA$2,1,1),Emissions!$A$1:$LI$1),FALSE)</f>
        <v>2.3016018009999999</v>
      </c>
      <c r="AB1201" s="361">
        <f>+VLOOKUP($E1201,Emissions!$1:$1048576,MATCH(DATE(AB$2,1,1),Emissions!$A$1:$LI$1),FALSE)</f>
        <v>2.4074375039999998</v>
      </c>
      <c r="AC1201" s="361">
        <f>+VLOOKUP($E1201,Emissions!$1:$1048576,MATCH(DATE(AC$2,1,1),Emissions!$A$1:$LI$1),FALSE)</f>
        <v>2.530108995</v>
      </c>
      <c r="AD1201" s="361">
        <f>+VLOOKUP($E1201,Emissions!$1:$1048576,MATCH(DATE(AD$2,1,1),Emissions!$A$1:$LI$1),FALSE)</f>
        <v>2.672772454</v>
      </c>
      <c r="AE1201" s="361">
        <f>+VLOOKUP($E1201,Emissions!$1:$1048576,MATCH(DATE(AE$2,1,1),Emissions!$A$1:$LI$1),FALSE)</f>
        <v>2.838303303</v>
      </c>
      <c r="AF1201" s="361">
        <f>+VLOOKUP($E1201,Emissions!$1:$1048576,MATCH(DATE(AF$2,1,1),Emissions!$A$1:$LI$1),FALSE)</f>
        <v>2.919502402</v>
      </c>
      <c r="AG1201" s="361">
        <f>+VLOOKUP($E1201,Emissions!$1:$1048576,MATCH(DATE(AG$2,1,1),Emissions!$A$1:$LI$1),FALSE)</f>
        <v>2.9638794019999999</v>
      </c>
      <c r="AH1201" s="361">
        <f>+VLOOKUP($E1201,Emissions!$1:$1048576,MATCH(DATE(AH$2,1,1),Emissions!$A$1:$LI$1),FALSE)</f>
        <v>3.0023869630000002</v>
      </c>
      <c r="AI1201" s="361">
        <f>+VLOOKUP($E1201,Emissions!$1:$1048576,MATCH(DATE(AI$2,1,1),Emissions!$A$1:$LI$1),FALSE)</f>
        <v>3.044691748</v>
      </c>
      <c r="AJ1201" s="361">
        <f>+VLOOKUP($E1201,Emissions!$1:$1048576,MATCH(DATE(AJ$2,1,1),Emissions!$A$1:$LI$1),FALSE)</f>
        <v>3.0923049250000001</v>
      </c>
      <c r="AK1201" s="361">
        <f>+VLOOKUP($E1201,Emissions!$1:$1048576,MATCH(DATE(AK$2,1,1),Emissions!$A$1:$LI$1),FALSE)</f>
        <v>3.1443935509999998</v>
      </c>
      <c r="AL1201" s="361">
        <f>+VLOOKUP($E1201,Emissions!$1:$1048576,MATCH(DATE(AL$2,1,1),Emissions!$A$1:$LI$1),FALSE)</f>
        <v>3.1996850600000002</v>
      </c>
      <c r="AM1201" s="361">
        <f>+VLOOKUP($E1201,Emissions!$1:$1048576,MATCH(DATE(AM$2,1,1),Emissions!$A$1:$LI$1),FALSE)</f>
        <v>3.2569766069999999</v>
      </c>
      <c r="AN1201" s="361">
        <f>+VLOOKUP($E1201,Emissions!$1:$1048576,MATCH(DATE(AN$2,1,1),Emissions!$A$1:$LI$1),FALSE)</f>
        <v>3.3152231109999999</v>
      </c>
      <c r="AO1201" s="361">
        <f>+VLOOKUP($E1201,Emissions!$1:$1048576,MATCH(DATE(AO$2,1,1),Emissions!$A$1:$LI$1),FALSE)</f>
        <v>3.3735174350000001</v>
      </c>
    </row>
    <row r="1202" spans="1:41" ht="15" customHeight="1" x14ac:dyDescent="0.35">
      <c r="A1202" s="411"/>
      <c r="B1202" s="170"/>
      <c r="C1202" s="167"/>
      <c r="D1202" s="114"/>
      <c r="E1202" s="50"/>
      <c r="F1202" s="326"/>
      <c r="G1202" s="326"/>
      <c r="H1202" s="326"/>
      <c r="I1202" s="326"/>
      <c r="J1202" s="326"/>
      <c r="K1202" s="326"/>
      <c r="L1202" s="326"/>
      <c r="M1202" s="326"/>
      <c r="N1202" s="326"/>
      <c r="O1202" s="326"/>
      <c r="P1202" s="326"/>
      <c r="Q1202" s="326"/>
      <c r="R1202" s="326"/>
      <c r="S1202" s="326"/>
      <c r="T1202" s="326"/>
      <c r="U1202" s="326"/>
      <c r="V1202" s="326"/>
      <c r="W1202" s="326"/>
      <c r="X1202" s="326"/>
      <c r="Y1202" s="326"/>
      <c r="Z1202" s="326"/>
      <c r="AA1202" s="326"/>
      <c r="AB1202" s="326"/>
      <c r="AC1202" s="326"/>
      <c r="AD1202" s="326"/>
      <c r="AE1202" s="326"/>
      <c r="AF1202" s="326"/>
      <c r="AG1202" s="326"/>
      <c r="AH1202" s="326"/>
      <c r="AI1202" s="326"/>
      <c r="AJ1202" s="326"/>
      <c r="AK1202" s="326"/>
      <c r="AL1202" s="326"/>
      <c r="AM1202" s="326"/>
      <c r="AN1202" s="326"/>
      <c r="AO1202" s="326"/>
    </row>
    <row r="1203" spans="1:41" s="92" customFormat="1" ht="15" customHeight="1" x14ac:dyDescent="0.35">
      <c r="A1203" s="411"/>
      <c r="B1203" s="170"/>
      <c r="C1203" s="147" t="s">
        <v>3338</v>
      </c>
      <c r="D1203" s="147"/>
      <c r="E1203" s="136" t="s">
        <v>3629</v>
      </c>
      <c r="F1203" s="327">
        <f>+VLOOKUP($E1203,Emissions!$1:$1048576,MATCH(DATE(F$2,1,1),Emissions!$A$1:$LI$1),FALSE)</f>
        <v>27.938891949999999</v>
      </c>
      <c r="G1203" s="327">
        <f>+VLOOKUP($E1203,Emissions!$1:$1048576,MATCH(DATE(G$2,1,1),Emissions!$A$1:$LI$1),FALSE)</f>
        <v>28.3334416</v>
      </c>
      <c r="H1203" s="327">
        <f>+VLOOKUP($E1203,Emissions!$1:$1048576,MATCH(DATE(H$2,1,1),Emissions!$A$1:$LI$1),FALSE)</f>
        <v>28.75472182</v>
      </c>
      <c r="I1203" s="327">
        <f>+VLOOKUP($E1203,Emissions!$1:$1048576,MATCH(DATE(I$2,1,1),Emissions!$A$1:$LI$1),FALSE)</f>
        <v>29.192606219999998</v>
      </c>
      <c r="J1203" s="327">
        <f>+VLOOKUP($E1203,Emissions!$1:$1048576,MATCH(DATE(J$2,1,1),Emissions!$A$1:$LI$1),FALSE)</f>
        <v>29.672192859999999</v>
      </c>
      <c r="K1203" s="327">
        <f>+VLOOKUP($E1203,Emissions!$1:$1048576,MATCH(DATE(K$2,1,1),Emissions!$A$1:$LI$1),FALSE)</f>
        <v>30.22077226</v>
      </c>
      <c r="L1203" s="327">
        <f>+VLOOKUP($E1203,Emissions!$1:$1048576,MATCH(DATE(L$2,1,1),Emissions!$A$1:$LI$1),FALSE)</f>
        <v>30.814618549999999</v>
      </c>
      <c r="M1203" s="327">
        <f>+VLOOKUP($E1203,Emissions!$1:$1048576,MATCH(DATE(M$2,1,1),Emissions!$A$1:$LI$1),FALSE)</f>
        <v>31.442275540000001</v>
      </c>
      <c r="N1203" s="327">
        <f>+VLOOKUP($E1203,Emissions!$1:$1048576,MATCH(DATE(N$2,1,1),Emissions!$A$1:$LI$1),FALSE)</f>
        <v>32.096621820000003</v>
      </c>
      <c r="O1203" s="327">
        <f>+VLOOKUP($E1203,Emissions!$1:$1048576,MATCH(DATE(O$2,1,1),Emissions!$A$1:$LI$1),FALSE)</f>
        <v>32.75779301</v>
      </c>
      <c r="P1203" s="327">
        <f>+VLOOKUP($E1203,Emissions!$1:$1048576,MATCH(DATE(P$2,1,1),Emissions!$A$1:$LI$1),FALSE)</f>
        <v>33.403170459999998</v>
      </c>
      <c r="Q1203" s="327">
        <f>+VLOOKUP($E1203,Emissions!$1:$1048576,MATCH(DATE(Q$2,1,1),Emissions!$A$1:$LI$1),FALSE)</f>
        <v>34.02289802</v>
      </c>
      <c r="R1203" s="327">
        <f>+VLOOKUP($E1203,Emissions!$1:$1048576,MATCH(DATE(R$2,1,1),Emissions!$A$1:$LI$1),FALSE)</f>
        <v>34.617897829999997</v>
      </c>
      <c r="S1203" s="327">
        <f>+VLOOKUP($E1203,Emissions!$1:$1048576,MATCH(DATE(S$2,1,1),Emissions!$A$1:$LI$1),FALSE)</f>
        <v>35.193252379999997</v>
      </c>
      <c r="T1203" s="327">
        <f>+VLOOKUP($E1203,Emissions!$1:$1048576,MATCH(DATE(T$2,1,1),Emissions!$A$1:$LI$1),FALSE)</f>
        <v>35.756108789999999</v>
      </c>
      <c r="U1203" s="327">
        <f>+VLOOKUP($E1203,Emissions!$1:$1048576,MATCH(DATE(U$2,1,1),Emissions!$A$1:$LI$1),FALSE)</f>
        <v>36.314561070000003</v>
      </c>
      <c r="V1203" s="327">
        <f>+VLOOKUP($E1203,Emissions!$1:$1048576,MATCH(DATE(V$2,1,1),Emissions!$A$1:$LI$1),FALSE)</f>
        <v>36.8763711</v>
      </c>
      <c r="W1203" s="327">
        <f>+VLOOKUP($E1203,Emissions!$1:$1048576,MATCH(DATE(W$2,1,1),Emissions!$A$1:$LI$1),FALSE)</f>
        <v>37.448299560000002</v>
      </c>
      <c r="X1203" s="327">
        <f>+VLOOKUP($E1203,Emissions!$1:$1048576,MATCH(DATE(X$2,1,1),Emissions!$A$1:$LI$1),FALSE)</f>
        <v>38.036512469999998</v>
      </c>
      <c r="Y1203" s="327">
        <f>+VLOOKUP($E1203,Emissions!$1:$1048576,MATCH(DATE(Y$2,1,1),Emissions!$A$1:$LI$1),FALSE)</f>
        <v>38.646036700000003</v>
      </c>
      <c r="Z1203" s="327">
        <f>+VLOOKUP($E1203,Emissions!$1:$1048576,MATCH(DATE(Z$2,1,1),Emissions!$A$1:$LI$1),FALSE)</f>
        <v>39.278940220000003</v>
      </c>
      <c r="AA1203" s="327">
        <f>+VLOOKUP($E1203,Emissions!$1:$1048576,MATCH(DATE(AA$2,1,1),Emissions!$A$1:$LI$1),FALSE)</f>
        <v>39.940658030000002</v>
      </c>
      <c r="AB1203" s="327">
        <f>+VLOOKUP($E1203,Emissions!$1:$1048576,MATCH(DATE(AB$2,1,1),Emissions!$A$1:$LI$1),FALSE)</f>
        <v>40.634488040000001</v>
      </c>
      <c r="AC1203" s="327">
        <f>+VLOOKUP($E1203,Emissions!$1:$1048576,MATCH(DATE(AC$2,1,1),Emissions!$A$1:$LI$1),FALSE)</f>
        <v>41.362904</v>
      </c>
      <c r="AD1203" s="327">
        <f>+VLOOKUP($E1203,Emissions!$1:$1048576,MATCH(DATE(AD$2,1,1),Emissions!$A$1:$LI$1),FALSE)</f>
        <v>42.127588279999998</v>
      </c>
      <c r="AE1203" s="327">
        <f>+VLOOKUP($E1203,Emissions!$1:$1048576,MATCH(DATE(AE$2,1,1),Emissions!$A$1:$LI$1),FALSE)</f>
        <v>42.923940899999998</v>
      </c>
      <c r="AF1203" s="327">
        <f>+VLOOKUP($E1203,Emissions!$1:$1048576,MATCH(DATE(AF$2,1,1),Emissions!$A$1:$LI$1),FALSE)</f>
        <v>43.729325619999997</v>
      </c>
      <c r="AG1203" s="327">
        <f>+VLOOKUP($E1203,Emissions!$1:$1048576,MATCH(DATE(AG$2,1,1),Emissions!$A$1:$LI$1),FALSE)</f>
        <v>44.544703640000002</v>
      </c>
      <c r="AH1203" s="327">
        <f>+VLOOKUP($E1203,Emissions!$1:$1048576,MATCH(DATE(AH$2,1,1),Emissions!$A$1:$LI$1),FALSE)</f>
        <v>45.375915120000002</v>
      </c>
      <c r="AI1203" s="327">
        <f>+VLOOKUP($E1203,Emissions!$1:$1048576,MATCH(DATE(AI$2,1,1),Emissions!$A$1:$LI$1),FALSE)</f>
        <v>46.22549154</v>
      </c>
      <c r="AJ1203" s="327">
        <f>+VLOOKUP($E1203,Emissions!$1:$1048576,MATCH(DATE(AJ$2,1,1),Emissions!$A$1:$LI$1),FALSE)</f>
        <v>47.092415940000002</v>
      </c>
      <c r="AK1203" s="327">
        <f>+VLOOKUP($E1203,Emissions!$1:$1048576,MATCH(DATE(AK$2,1,1),Emissions!$A$1:$LI$1),FALSE)</f>
        <v>47.973733000000003</v>
      </c>
      <c r="AL1203" s="327">
        <f>+VLOOKUP($E1203,Emissions!$1:$1048576,MATCH(DATE(AL$2,1,1),Emissions!$A$1:$LI$1),FALSE)</f>
        <v>48.865718510000001</v>
      </c>
      <c r="AM1203" s="327">
        <f>+VLOOKUP($E1203,Emissions!$1:$1048576,MATCH(DATE(AM$2,1,1),Emissions!$A$1:$LI$1),FALSE)</f>
        <v>49.764357459999999</v>
      </c>
      <c r="AN1203" s="327">
        <f>+VLOOKUP($E1203,Emissions!$1:$1048576,MATCH(DATE(AN$2,1,1),Emissions!$A$1:$LI$1),FALSE)</f>
        <v>50.665564320000001</v>
      </c>
      <c r="AO1203" s="327">
        <f>+VLOOKUP($E1203,Emissions!$1:$1048576,MATCH(DATE(AO$2,1,1),Emissions!$A$1:$LI$1),FALSE)</f>
        <v>51.565254009999997</v>
      </c>
    </row>
    <row r="1204" spans="1:41" s="92" customFormat="1" ht="15" customHeight="1" x14ac:dyDescent="0.35">
      <c r="A1204" s="411"/>
      <c r="B1204" s="170"/>
      <c r="C1204" s="137" t="s">
        <v>3332</v>
      </c>
      <c r="D1204" s="147"/>
      <c r="E1204" s="136" t="s">
        <v>3630</v>
      </c>
      <c r="F1204" s="327">
        <f>+VLOOKUP($E1204,Emissions!$1:$1048576,MATCH(DATE(F$2,1,1),Emissions!$A$1:$LI$1),FALSE)</f>
        <v>0</v>
      </c>
      <c r="G1204" s="327">
        <f>+VLOOKUP($E1204,Emissions!$1:$1048576,MATCH(DATE(G$2,1,1),Emissions!$A$1:$LI$1),FALSE)</f>
        <v>0</v>
      </c>
      <c r="H1204" s="327">
        <f>+VLOOKUP($E1204,Emissions!$1:$1048576,MATCH(DATE(H$2,1,1),Emissions!$A$1:$LI$1),FALSE)</f>
        <v>0</v>
      </c>
      <c r="I1204" s="327">
        <f>+VLOOKUP($E1204,Emissions!$1:$1048576,MATCH(DATE(I$2,1,1),Emissions!$A$1:$LI$1),FALSE)</f>
        <v>0</v>
      </c>
      <c r="J1204" s="327">
        <f>+VLOOKUP($E1204,Emissions!$1:$1048576,MATCH(DATE(J$2,1,1),Emissions!$A$1:$LI$1),FALSE)</f>
        <v>0</v>
      </c>
      <c r="K1204" s="327">
        <f>+VLOOKUP($E1204,Emissions!$1:$1048576,MATCH(DATE(K$2,1,1),Emissions!$A$1:$LI$1),FALSE)</f>
        <v>0</v>
      </c>
      <c r="L1204" s="327">
        <f>+VLOOKUP($E1204,Emissions!$1:$1048576,MATCH(DATE(L$2,1,1),Emissions!$A$1:$LI$1),FALSE)</f>
        <v>0</v>
      </c>
      <c r="M1204" s="327">
        <f>+VLOOKUP($E1204,Emissions!$1:$1048576,MATCH(DATE(M$2,1,1),Emissions!$A$1:$LI$1),FALSE)</f>
        <v>0</v>
      </c>
      <c r="N1204" s="327">
        <f>+VLOOKUP($E1204,Emissions!$1:$1048576,MATCH(DATE(N$2,1,1),Emissions!$A$1:$LI$1),FALSE)</f>
        <v>0</v>
      </c>
      <c r="O1204" s="327">
        <f>+VLOOKUP($E1204,Emissions!$1:$1048576,MATCH(DATE(O$2,1,1),Emissions!$A$1:$LI$1),FALSE)</f>
        <v>0</v>
      </c>
      <c r="P1204" s="327">
        <f>+VLOOKUP($E1204,Emissions!$1:$1048576,MATCH(DATE(P$2,1,1),Emissions!$A$1:$LI$1),FALSE)</f>
        <v>0</v>
      </c>
      <c r="Q1204" s="327">
        <f>+VLOOKUP($E1204,Emissions!$1:$1048576,MATCH(DATE(Q$2,1,1),Emissions!$A$1:$LI$1),FALSE)</f>
        <v>0</v>
      </c>
      <c r="R1204" s="327">
        <f>+VLOOKUP($E1204,Emissions!$1:$1048576,MATCH(DATE(R$2,1,1),Emissions!$A$1:$LI$1),FALSE)</f>
        <v>0</v>
      </c>
      <c r="S1204" s="327">
        <f>+VLOOKUP($E1204,Emissions!$1:$1048576,MATCH(DATE(S$2,1,1),Emissions!$A$1:$LI$1),FALSE)</f>
        <v>0</v>
      </c>
      <c r="T1204" s="327">
        <f>+VLOOKUP($E1204,Emissions!$1:$1048576,MATCH(DATE(T$2,1,1),Emissions!$A$1:$LI$1),FALSE)</f>
        <v>0</v>
      </c>
      <c r="U1204" s="327">
        <f>+VLOOKUP($E1204,Emissions!$1:$1048576,MATCH(DATE(U$2,1,1),Emissions!$A$1:$LI$1),FALSE)</f>
        <v>0</v>
      </c>
      <c r="V1204" s="327">
        <f>+VLOOKUP($E1204,Emissions!$1:$1048576,MATCH(DATE(V$2,1,1),Emissions!$A$1:$LI$1),FALSE)</f>
        <v>0</v>
      </c>
      <c r="W1204" s="327">
        <f>+VLOOKUP($E1204,Emissions!$1:$1048576,MATCH(DATE(W$2,1,1),Emissions!$A$1:$LI$1),FALSE)</f>
        <v>0</v>
      </c>
      <c r="X1204" s="327">
        <f>+VLOOKUP($E1204,Emissions!$1:$1048576,MATCH(DATE(X$2,1,1),Emissions!$A$1:$LI$1),FALSE)</f>
        <v>0</v>
      </c>
      <c r="Y1204" s="327">
        <f>+VLOOKUP($E1204,Emissions!$1:$1048576,MATCH(DATE(Y$2,1,1),Emissions!$A$1:$LI$1),FALSE)</f>
        <v>0</v>
      </c>
      <c r="Z1204" s="327">
        <f>+VLOOKUP($E1204,Emissions!$1:$1048576,MATCH(DATE(Z$2,1,1),Emissions!$A$1:$LI$1),FALSE)</f>
        <v>0</v>
      </c>
      <c r="AA1204" s="327">
        <f>+VLOOKUP($E1204,Emissions!$1:$1048576,MATCH(DATE(AA$2,1,1),Emissions!$A$1:$LI$1),FALSE)</f>
        <v>0</v>
      </c>
      <c r="AB1204" s="327">
        <f>+VLOOKUP($E1204,Emissions!$1:$1048576,MATCH(DATE(AB$2,1,1),Emissions!$A$1:$LI$1),FALSE)</f>
        <v>0</v>
      </c>
      <c r="AC1204" s="327">
        <f>+VLOOKUP($E1204,Emissions!$1:$1048576,MATCH(DATE(AC$2,1,1),Emissions!$A$1:$LI$1),FALSE)</f>
        <v>0</v>
      </c>
      <c r="AD1204" s="327">
        <f>+VLOOKUP($E1204,Emissions!$1:$1048576,MATCH(DATE(AD$2,1,1),Emissions!$A$1:$LI$1),FALSE)</f>
        <v>0</v>
      </c>
      <c r="AE1204" s="327">
        <f>+VLOOKUP($E1204,Emissions!$1:$1048576,MATCH(DATE(AE$2,1,1),Emissions!$A$1:$LI$1),FALSE)</f>
        <v>0</v>
      </c>
      <c r="AF1204" s="327">
        <f>+VLOOKUP($E1204,Emissions!$1:$1048576,MATCH(DATE(AF$2,1,1),Emissions!$A$1:$LI$1),FALSE)</f>
        <v>0</v>
      </c>
      <c r="AG1204" s="327">
        <f>+VLOOKUP($E1204,Emissions!$1:$1048576,MATCH(DATE(AG$2,1,1),Emissions!$A$1:$LI$1),FALSE)</f>
        <v>0</v>
      </c>
      <c r="AH1204" s="327">
        <f>+VLOOKUP($E1204,Emissions!$1:$1048576,MATCH(DATE(AH$2,1,1),Emissions!$A$1:$LI$1),FALSE)</f>
        <v>0</v>
      </c>
      <c r="AI1204" s="327">
        <f>+VLOOKUP($E1204,Emissions!$1:$1048576,MATCH(DATE(AI$2,1,1),Emissions!$A$1:$LI$1),FALSE)</f>
        <v>0</v>
      </c>
      <c r="AJ1204" s="327">
        <f>+VLOOKUP($E1204,Emissions!$1:$1048576,MATCH(DATE(AJ$2,1,1),Emissions!$A$1:$LI$1),FALSE)</f>
        <v>0</v>
      </c>
      <c r="AK1204" s="327">
        <f>+VLOOKUP($E1204,Emissions!$1:$1048576,MATCH(DATE(AK$2,1,1),Emissions!$A$1:$LI$1),FALSE)</f>
        <v>0</v>
      </c>
      <c r="AL1204" s="327">
        <f>+VLOOKUP($E1204,Emissions!$1:$1048576,MATCH(DATE(AL$2,1,1),Emissions!$A$1:$LI$1),FALSE)</f>
        <v>0</v>
      </c>
      <c r="AM1204" s="327">
        <f>+VLOOKUP($E1204,Emissions!$1:$1048576,MATCH(DATE(AM$2,1,1),Emissions!$A$1:$LI$1),FALSE)</f>
        <v>0</v>
      </c>
      <c r="AN1204" s="327">
        <f>+VLOOKUP($E1204,Emissions!$1:$1048576,MATCH(DATE(AN$2,1,1),Emissions!$A$1:$LI$1),FALSE)</f>
        <v>0</v>
      </c>
      <c r="AO1204" s="327">
        <f>+VLOOKUP($E1204,Emissions!$1:$1048576,MATCH(DATE(AO$2,1,1),Emissions!$A$1:$LI$1),FALSE)</f>
        <v>0</v>
      </c>
    </row>
    <row r="1205" spans="1:41" ht="15" customHeight="1" x14ac:dyDescent="0.35">
      <c r="A1205" s="411"/>
      <c r="B1205" s="170"/>
      <c r="C1205" s="138" t="s">
        <v>724</v>
      </c>
      <c r="D1205" s="114"/>
      <c r="E1205" s="50" t="s">
        <v>3631</v>
      </c>
      <c r="F1205" s="361">
        <f>+VLOOKUP($E1205,Emissions!$1:$1048576,MATCH(DATE(F$2,1,1),Emissions!$A$1:$LI$1),FALSE)</f>
        <v>0</v>
      </c>
      <c r="G1205" s="361">
        <f>+VLOOKUP($E1205,Emissions!$1:$1048576,MATCH(DATE(G$2,1,1),Emissions!$A$1:$LI$1),FALSE)</f>
        <v>0</v>
      </c>
      <c r="H1205" s="361">
        <f>+VLOOKUP($E1205,Emissions!$1:$1048576,MATCH(DATE(H$2,1,1),Emissions!$A$1:$LI$1),FALSE)</f>
        <v>0</v>
      </c>
      <c r="I1205" s="361">
        <f>+VLOOKUP($E1205,Emissions!$1:$1048576,MATCH(DATE(I$2,1,1),Emissions!$A$1:$LI$1),FALSE)</f>
        <v>0</v>
      </c>
      <c r="J1205" s="361">
        <f>+VLOOKUP($E1205,Emissions!$1:$1048576,MATCH(DATE(J$2,1,1),Emissions!$A$1:$LI$1),FALSE)</f>
        <v>0</v>
      </c>
      <c r="K1205" s="361">
        <f>+VLOOKUP($E1205,Emissions!$1:$1048576,MATCH(DATE(K$2,1,1),Emissions!$A$1:$LI$1),FALSE)</f>
        <v>0</v>
      </c>
      <c r="L1205" s="361">
        <f>+VLOOKUP($E1205,Emissions!$1:$1048576,MATCH(DATE(L$2,1,1),Emissions!$A$1:$LI$1),FALSE)</f>
        <v>0</v>
      </c>
      <c r="M1205" s="361">
        <f>+VLOOKUP($E1205,Emissions!$1:$1048576,MATCH(DATE(M$2,1,1),Emissions!$A$1:$LI$1),FALSE)</f>
        <v>0</v>
      </c>
      <c r="N1205" s="361">
        <f>+VLOOKUP($E1205,Emissions!$1:$1048576,MATCH(DATE(N$2,1,1),Emissions!$A$1:$LI$1),FALSE)</f>
        <v>0</v>
      </c>
      <c r="O1205" s="361">
        <f>+VLOOKUP($E1205,Emissions!$1:$1048576,MATCH(DATE(O$2,1,1),Emissions!$A$1:$LI$1),FALSE)</f>
        <v>0</v>
      </c>
      <c r="P1205" s="361">
        <f>+VLOOKUP($E1205,Emissions!$1:$1048576,MATCH(DATE(P$2,1,1),Emissions!$A$1:$LI$1),FALSE)</f>
        <v>0</v>
      </c>
      <c r="Q1205" s="361">
        <f>+VLOOKUP($E1205,Emissions!$1:$1048576,MATCH(DATE(Q$2,1,1),Emissions!$A$1:$LI$1),FALSE)</f>
        <v>0</v>
      </c>
      <c r="R1205" s="361">
        <f>+VLOOKUP($E1205,Emissions!$1:$1048576,MATCH(DATE(R$2,1,1),Emissions!$A$1:$LI$1),FALSE)</f>
        <v>0</v>
      </c>
      <c r="S1205" s="361">
        <f>+VLOOKUP($E1205,Emissions!$1:$1048576,MATCH(DATE(S$2,1,1),Emissions!$A$1:$LI$1),FALSE)</f>
        <v>0</v>
      </c>
      <c r="T1205" s="361">
        <f>+VLOOKUP($E1205,Emissions!$1:$1048576,MATCH(DATE(T$2,1,1),Emissions!$A$1:$LI$1),FALSE)</f>
        <v>0</v>
      </c>
      <c r="U1205" s="361">
        <f>+VLOOKUP($E1205,Emissions!$1:$1048576,MATCH(DATE(U$2,1,1),Emissions!$A$1:$LI$1),FALSE)</f>
        <v>0</v>
      </c>
      <c r="V1205" s="361">
        <f>+VLOOKUP($E1205,Emissions!$1:$1048576,MATCH(DATE(V$2,1,1),Emissions!$A$1:$LI$1),FALSE)</f>
        <v>0</v>
      </c>
      <c r="W1205" s="361">
        <f>+VLOOKUP($E1205,Emissions!$1:$1048576,MATCH(DATE(W$2,1,1),Emissions!$A$1:$LI$1),FALSE)</f>
        <v>0</v>
      </c>
      <c r="X1205" s="361">
        <f>+VLOOKUP($E1205,Emissions!$1:$1048576,MATCH(DATE(X$2,1,1),Emissions!$A$1:$LI$1),FALSE)</f>
        <v>0</v>
      </c>
      <c r="Y1205" s="361">
        <f>+VLOOKUP($E1205,Emissions!$1:$1048576,MATCH(DATE(Y$2,1,1),Emissions!$A$1:$LI$1),FALSE)</f>
        <v>0</v>
      </c>
      <c r="Z1205" s="361">
        <f>+VLOOKUP($E1205,Emissions!$1:$1048576,MATCH(DATE(Z$2,1,1),Emissions!$A$1:$LI$1),FALSE)</f>
        <v>0</v>
      </c>
      <c r="AA1205" s="361">
        <f>+VLOOKUP($E1205,Emissions!$1:$1048576,MATCH(DATE(AA$2,1,1),Emissions!$A$1:$LI$1),FALSE)</f>
        <v>0</v>
      </c>
      <c r="AB1205" s="361">
        <f>+VLOOKUP($E1205,Emissions!$1:$1048576,MATCH(DATE(AB$2,1,1),Emissions!$A$1:$LI$1),FALSE)</f>
        <v>0</v>
      </c>
      <c r="AC1205" s="361">
        <f>+VLOOKUP($E1205,Emissions!$1:$1048576,MATCH(DATE(AC$2,1,1),Emissions!$A$1:$LI$1),FALSE)</f>
        <v>0</v>
      </c>
      <c r="AD1205" s="361">
        <f>+VLOOKUP($E1205,Emissions!$1:$1048576,MATCH(DATE(AD$2,1,1),Emissions!$A$1:$LI$1),FALSE)</f>
        <v>0</v>
      </c>
      <c r="AE1205" s="361">
        <f>+VLOOKUP($E1205,Emissions!$1:$1048576,MATCH(DATE(AE$2,1,1),Emissions!$A$1:$LI$1),FALSE)</f>
        <v>0</v>
      </c>
      <c r="AF1205" s="361">
        <f>+VLOOKUP($E1205,Emissions!$1:$1048576,MATCH(DATE(AF$2,1,1),Emissions!$A$1:$LI$1),FALSE)</f>
        <v>0</v>
      </c>
      <c r="AG1205" s="361">
        <f>+VLOOKUP($E1205,Emissions!$1:$1048576,MATCH(DATE(AG$2,1,1),Emissions!$A$1:$LI$1),FALSE)</f>
        <v>0</v>
      </c>
      <c r="AH1205" s="361">
        <f>+VLOOKUP($E1205,Emissions!$1:$1048576,MATCH(DATE(AH$2,1,1),Emissions!$A$1:$LI$1),FALSE)</f>
        <v>0</v>
      </c>
      <c r="AI1205" s="361">
        <f>+VLOOKUP($E1205,Emissions!$1:$1048576,MATCH(DATE(AI$2,1,1),Emissions!$A$1:$LI$1),FALSE)</f>
        <v>0</v>
      </c>
      <c r="AJ1205" s="361">
        <f>+VLOOKUP($E1205,Emissions!$1:$1048576,MATCH(DATE(AJ$2,1,1),Emissions!$A$1:$LI$1),FALSE)</f>
        <v>0</v>
      </c>
      <c r="AK1205" s="361">
        <f>+VLOOKUP($E1205,Emissions!$1:$1048576,MATCH(DATE(AK$2,1,1),Emissions!$A$1:$LI$1),FALSE)</f>
        <v>0</v>
      </c>
      <c r="AL1205" s="361">
        <f>+VLOOKUP($E1205,Emissions!$1:$1048576,MATCH(DATE(AL$2,1,1),Emissions!$A$1:$LI$1),FALSE)</f>
        <v>0</v>
      </c>
      <c r="AM1205" s="361">
        <f>+VLOOKUP($E1205,Emissions!$1:$1048576,MATCH(DATE(AM$2,1,1),Emissions!$A$1:$LI$1),FALSE)</f>
        <v>0</v>
      </c>
      <c r="AN1205" s="361">
        <f>+VLOOKUP($E1205,Emissions!$1:$1048576,MATCH(DATE(AN$2,1,1),Emissions!$A$1:$LI$1),FALSE)</f>
        <v>0</v>
      </c>
      <c r="AO1205" s="361">
        <f>+VLOOKUP($E1205,Emissions!$1:$1048576,MATCH(DATE(AO$2,1,1),Emissions!$A$1:$LI$1),FALSE)</f>
        <v>0</v>
      </c>
    </row>
    <row r="1206" spans="1:41" ht="15" customHeight="1" x14ac:dyDescent="0.35">
      <c r="A1206" s="411"/>
      <c r="B1206" s="170"/>
      <c r="C1206" s="138" t="s">
        <v>725</v>
      </c>
      <c r="D1206" s="114"/>
      <c r="E1206" s="50" t="s">
        <v>3632</v>
      </c>
      <c r="F1206" s="361">
        <f>+VLOOKUP($E1206,Emissions!$1:$1048576,MATCH(DATE(F$2,1,1),Emissions!$A$1:$LI$1),FALSE)</f>
        <v>0</v>
      </c>
      <c r="G1206" s="361">
        <f>+VLOOKUP($E1206,Emissions!$1:$1048576,MATCH(DATE(G$2,1,1),Emissions!$A$1:$LI$1),FALSE)</f>
        <v>0</v>
      </c>
      <c r="H1206" s="361">
        <f>+VLOOKUP($E1206,Emissions!$1:$1048576,MATCH(DATE(H$2,1,1),Emissions!$A$1:$LI$1),FALSE)</f>
        <v>0</v>
      </c>
      <c r="I1206" s="361">
        <f>+VLOOKUP($E1206,Emissions!$1:$1048576,MATCH(DATE(I$2,1,1),Emissions!$A$1:$LI$1),FALSE)</f>
        <v>0</v>
      </c>
      <c r="J1206" s="361">
        <f>+VLOOKUP($E1206,Emissions!$1:$1048576,MATCH(DATE(J$2,1,1),Emissions!$A$1:$LI$1),FALSE)</f>
        <v>0</v>
      </c>
      <c r="K1206" s="361">
        <f>+VLOOKUP($E1206,Emissions!$1:$1048576,MATCH(DATE(K$2,1,1),Emissions!$A$1:$LI$1),FALSE)</f>
        <v>0</v>
      </c>
      <c r="L1206" s="361">
        <f>+VLOOKUP($E1206,Emissions!$1:$1048576,MATCH(DATE(L$2,1,1),Emissions!$A$1:$LI$1),FALSE)</f>
        <v>0</v>
      </c>
      <c r="M1206" s="361">
        <f>+VLOOKUP($E1206,Emissions!$1:$1048576,MATCH(DATE(M$2,1,1),Emissions!$A$1:$LI$1),FALSE)</f>
        <v>0</v>
      </c>
      <c r="N1206" s="361">
        <f>+VLOOKUP($E1206,Emissions!$1:$1048576,MATCH(DATE(N$2,1,1),Emissions!$A$1:$LI$1),FALSE)</f>
        <v>0</v>
      </c>
      <c r="O1206" s="361">
        <f>+VLOOKUP($E1206,Emissions!$1:$1048576,MATCH(DATE(O$2,1,1),Emissions!$A$1:$LI$1),FALSE)</f>
        <v>0</v>
      </c>
      <c r="P1206" s="361">
        <f>+VLOOKUP($E1206,Emissions!$1:$1048576,MATCH(DATE(P$2,1,1),Emissions!$A$1:$LI$1),FALSE)</f>
        <v>0</v>
      </c>
      <c r="Q1206" s="361">
        <f>+VLOOKUP($E1206,Emissions!$1:$1048576,MATCH(DATE(Q$2,1,1),Emissions!$A$1:$LI$1),FALSE)</f>
        <v>0</v>
      </c>
      <c r="R1206" s="361">
        <f>+VLOOKUP($E1206,Emissions!$1:$1048576,MATCH(DATE(R$2,1,1),Emissions!$A$1:$LI$1),FALSE)</f>
        <v>0</v>
      </c>
      <c r="S1206" s="361">
        <f>+VLOOKUP($E1206,Emissions!$1:$1048576,MATCH(DATE(S$2,1,1),Emissions!$A$1:$LI$1),FALSE)</f>
        <v>0</v>
      </c>
      <c r="T1206" s="361">
        <f>+VLOOKUP($E1206,Emissions!$1:$1048576,MATCH(DATE(T$2,1,1),Emissions!$A$1:$LI$1),FALSE)</f>
        <v>0</v>
      </c>
      <c r="U1206" s="361">
        <f>+VLOOKUP($E1206,Emissions!$1:$1048576,MATCH(DATE(U$2,1,1),Emissions!$A$1:$LI$1),FALSE)</f>
        <v>0</v>
      </c>
      <c r="V1206" s="361">
        <f>+VLOOKUP($E1206,Emissions!$1:$1048576,MATCH(DATE(V$2,1,1),Emissions!$A$1:$LI$1),FALSE)</f>
        <v>0</v>
      </c>
      <c r="W1206" s="361">
        <f>+VLOOKUP($E1206,Emissions!$1:$1048576,MATCH(DATE(W$2,1,1),Emissions!$A$1:$LI$1),FALSE)</f>
        <v>0</v>
      </c>
      <c r="X1206" s="361">
        <f>+VLOOKUP($E1206,Emissions!$1:$1048576,MATCH(DATE(X$2,1,1),Emissions!$A$1:$LI$1),FALSE)</f>
        <v>0</v>
      </c>
      <c r="Y1206" s="361">
        <f>+VLOOKUP($E1206,Emissions!$1:$1048576,MATCH(DATE(Y$2,1,1),Emissions!$A$1:$LI$1),FALSE)</f>
        <v>0</v>
      </c>
      <c r="Z1206" s="361">
        <f>+VLOOKUP($E1206,Emissions!$1:$1048576,MATCH(DATE(Z$2,1,1),Emissions!$A$1:$LI$1),FALSE)</f>
        <v>0</v>
      </c>
      <c r="AA1206" s="361">
        <f>+VLOOKUP($E1206,Emissions!$1:$1048576,MATCH(DATE(AA$2,1,1),Emissions!$A$1:$LI$1),FALSE)</f>
        <v>0</v>
      </c>
      <c r="AB1206" s="361">
        <f>+VLOOKUP($E1206,Emissions!$1:$1048576,MATCH(DATE(AB$2,1,1),Emissions!$A$1:$LI$1),FALSE)</f>
        <v>0</v>
      </c>
      <c r="AC1206" s="361">
        <f>+VLOOKUP($E1206,Emissions!$1:$1048576,MATCH(DATE(AC$2,1,1),Emissions!$A$1:$LI$1),FALSE)</f>
        <v>0</v>
      </c>
      <c r="AD1206" s="361">
        <f>+VLOOKUP($E1206,Emissions!$1:$1048576,MATCH(DATE(AD$2,1,1),Emissions!$A$1:$LI$1),FALSE)</f>
        <v>0</v>
      </c>
      <c r="AE1206" s="361">
        <f>+VLOOKUP($E1206,Emissions!$1:$1048576,MATCH(DATE(AE$2,1,1),Emissions!$A$1:$LI$1),FALSE)</f>
        <v>0</v>
      </c>
      <c r="AF1206" s="361">
        <f>+VLOOKUP($E1206,Emissions!$1:$1048576,MATCH(DATE(AF$2,1,1),Emissions!$A$1:$LI$1),FALSE)</f>
        <v>0</v>
      </c>
      <c r="AG1206" s="361">
        <f>+VLOOKUP($E1206,Emissions!$1:$1048576,MATCH(DATE(AG$2,1,1),Emissions!$A$1:$LI$1),FALSE)</f>
        <v>0</v>
      </c>
      <c r="AH1206" s="361">
        <f>+VLOOKUP($E1206,Emissions!$1:$1048576,MATCH(DATE(AH$2,1,1),Emissions!$A$1:$LI$1),FALSE)</f>
        <v>0</v>
      </c>
      <c r="AI1206" s="361">
        <f>+VLOOKUP($E1206,Emissions!$1:$1048576,MATCH(DATE(AI$2,1,1),Emissions!$A$1:$LI$1),FALSE)</f>
        <v>0</v>
      </c>
      <c r="AJ1206" s="361">
        <f>+VLOOKUP($E1206,Emissions!$1:$1048576,MATCH(DATE(AJ$2,1,1),Emissions!$A$1:$LI$1),FALSE)</f>
        <v>0</v>
      </c>
      <c r="AK1206" s="361">
        <f>+VLOOKUP($E1206,Emissions!$1:$1048576,MATCH(DATE(AK$2,1,1),Emissions!$A$1:$LI$1),FALSE)</f>
        <v>0</v>
      </c>
      <c r="AL1206" s="361">
        <f>+VLOOKUP($E1206,Emissions!$1:$1048576,MATCH(DATE(AL$2,1,1),Emissions!$A$1:$LI$1),FALSE)</f>
        <v>0</v>
      </c>
      <c r="AM1206" s="361">
        <f>+VLOOKUP($E1206,Emissions!$1:$1048576,MATCH(DATE(AM$2,1,1),Emissions!$A$1:$LI$1),FALSE)</f>
        <v>0</v>
      </c>
      <c r="AN1206" s="361">
        <f>+VLOOKUP($E1206,Emissions!$1:$1048576,MATCH(DATE(AN$2,1,1),Emissions!$A$1:$LI$1),FALSE)</f>
        <v>0</v>
      </c>
      <c r="AO1206" s="361">
        <f>+VLOOKUP($E1206,Emissions!$1:$1048576,MATCH(DATE(AO$2,1,1),Emissions!$A$1:$LI$1),FALSE)</f>
        <v>0</v>
      </c>
    </row>
    <row r="1207" spans="1:41" s="92" customFormat="1" ht="15" customHeight="1" x14ac:dyDescent="0.35">
      <c r="A1207" s="411"/>
      <c r="B1207" s="170"/>
      <c r="C1207" s="137" t="s">
        <v>3333</v>
      </c>
      <c r="D1207" s="147"/>
      <c r="E1207" s="136" t="s">
        <v>3633</v>
      </c>
      <c r="F1207" s="327">
        <f>+VLOOKUP($E1207,Emissions!$1:$1048576,MATCH(DATE(F$2,1,1),Emissions!$A$1:$LI$1),FALSE)</f>
        <v>10.94019166</v>
      </c>
      <c r="G1207" s="327">
        <f>+VLOOKUP($E1207,Emissions!$1:$1048576,MATCH(DATE(G$2,1,1),Emissions!$A$1:$LI$1),FALSE)</f>
        <v>11.12126211</v>
      </c>
      <c r="H1207" s="327">
        <f>+VLOOKUP($E1207,Emissions!$1:$1048576,MATCH(DATE(H$2,1,1),Emissions!$A$1:$LI$1),FALSE)</f>
        <v>11.319045170000001</v>
      </c>
      <c r="I1207" s="327">
        <f>+VLOOKUP($E1207,Emissions!$1:$1048576,MATCH(DATE(I$2,1,1),Emissions!$A$1:$LI$1),FALSE)</f>
        <v>11.52424712</v>
      </c>
      <c r="J1207" s="327">
        <f>+VLOOKUP($E1207,Emissions!$1:$1048576,MATCH(DATE(J$2,1,1),Emissions!$A$1:$LI$1),FALSE)</f>
        <v>11.75785924</v>
      </c>
      <c r="K1207" s="327">
        <f>+VLOOKUP($E1207,Emissions!$1:$1048576,MATCH(DATE(K$2,1,1),Emissions!$A$1:$LI$1),FALSE)</f>
        <v>12.042336560000001</v>
      </c>
      <c r="L1207" s="327">
        <f>+VLOOKUP($E1207,Emissions!$1:$1048576,MATCH(DATE(L$2,1,1),Emissions!$A$1:$LI$1),FALSE)</f>
        <v>12.3627868</v>
      </c>
      <c r="M1207" s="327">
        <f>+VLOOKUP($E1207,Emissions!$1:$1048576,MATCH(DATE(M$2,1,1),Emissions!$A$1:$LI$1),FALSE)</f>
        <v>12.710206639999999</v>
      </c>
      <c r="N1207" s="327">
        <f>+VLOOKUP($E1207,Emissions!$1:$1048576,MATCH(DATE(N$2,1,1),Emissions!$A$1:$LI$1),FALSE)</f>
        <v>13.078828570000001</v>
      </c>
      <c r="O1207" s="327">
        <f>+VLOOKUP($E1207,Emissions!$1:$1048576,MATCH(DATE(O$2,1,1),Emissions!$A$1:$LI$1),FALSE)</f>
        <v>13.452658489999999</v>
      </c>
      <c r="P1207" s="327">
        <f>+VLOOKUP($E1207,Emissions!$1:$1048576,MATCH(DATE(P$2,1,1),Emissions!$A$1:$LI$1),FALSE)</f>
        <v>13.813431899999999</v>
      </c>
      <c r="Q1207" s="327">
        <f>+VLOOKUP($E1207,Emissions!$1:$1048576,MATCH(DATE(Q$2,1,1),Emissions!$A$1:$LI$1),FALSE)</f>
        <v>14.15521648</v>
      </c>
      <c r="R1207" s="327">
        <f>+VLOOKUP($E1207,Emissions!$1:$1048576,MATCH(DATE(R$2,1,1),Emissions!$A$1:$LI$1),FALSE)</f>
        <v>14.479270339999999</v>
      </c>
      <c r="S1207" s="327">
        <f>+VLOOKUP($E1207,Emissions!$1:$1048576,MATCH(DATE(S$2,1,1),Emissions!$A$1:$LI$1),FALSE)</f>
        <v>14.789985039999999</v>
      </c>
      <c r="T1207" s="327">
        <f>+VLOOKUP($E1207,Emissions!$1:$1048576,MATCH(DATE(T$2,1,1),Emissions!$A$1:$LI$1),FALSE)</f>
        <v>15.093180479999999</v>
      </c>
      <c r="U1207" s="327">
        <f>+VLOOKUP($E1207,Emissions!$1:$1048576,MATCH(DATE(U$2,1,1),Emissions!$A$1:$LI$1),FALSE)</f>
        <v>15.395133299999999</v>
      </c>
      <c r="V1207" s="327">
        <f>+VLOOKUP($E1207,Emissions!$1:$1048576,MATCH(DATE(V$2,1,1),Emissions!$A$1:$LI$1),FALSE)</f>
        <v>15.701573829999999</v>
      </c>
      <c r="W1207" s="327">
        <f>+VLOOKUP($E1207,Emissions!$1:$1048576,MATCH(DATE(W$2,1,1),Emissions!$A$1:$LI$1),FALSE)</f>
        <v>16.017304150000001</v>
      </c>
      <c r="X1207" s="327">
        <f>+VLOOKUP($E1207,Emissions!$1:$1048576,MATCH(DATE(X$2,1,1),Emissions!$A$1:$LI$1),FALSE)</f>
        <v>16.346647310000002</v>
      </c>
      <c r="Y1207" s="327">
        <f>+VLOOKUP($E1207,Emissions!$1:$1048576,MATCH(DATE(Y$2,1,1),Emissions!$A$1:$LI$1),FALSE)</f>
        <v>16.693063630000001</v>
      </c>
      <c r="Z1207" s="327">
        <f>+VLOOKUP($E1207,Emissions!$1:$1048576,MATCH(DATE(Z$2,1,1),Emissions!$A$1:$LI$1),FALSE)</f>
        <v>17.058189509999998</v>
      </c>
      <c r="AA1207" s="327">
        <f>+VLOOKUP($E1207,Emissions!$1:$1048576,MATCH(DATE(AA$2,1,1),Emissions!$A$1:$LI$1),FALSE)</f>
        <v>17.44524788</v>
      </c>
      <c r="AB1207" s="327">
        <f>+VLOOKUP($E1207,Emissions!$1:$1048576,MATCH(DATE(AB$2,1,1),Emissions!$A$1:$LI$1),FALSE)</f>
        <v>17.85654967</v>
      </c>
      <c r="AC1207" s="327">
        <f>+VLOOKUP($E1207,Emissions!$1:$1048576,MATCH(DATE(AC$2,1,1),Emissions!$A$1:$LI$1),FALSE)</f>
        <v>18.29381222</v>
      </c>
      <c r="AD1207" s="327">
        <f>+VLOOKUP($E1207,Emissions!$1:$1048576,MATCH(DATE(AD$2,1,1),Emissions!$A$1:$LI$1),FALSE)</f>
        <v>18.758169670000001</v>
      </c>
      <c r="AE1207" s="327">
        <f>+VLOOKUP($E1207,Emissions!$1:$1048576,MATCH(DATE(AE$2,1,1),Emissions!$A$1:$LI$1),FALSE)</f>
        <v>19.247105940000001</v>
      </c>
      <c r="AF1207" s="327">
        <f>+VLOOKUP($E1207,Emissions!$1:$1048576,MATCH(DATE(AF$2,1,1),Emissions!$A$1:$LI$1),FALSE)</f>
        <v>19.739952389999999</v>
      </c>
      <c r="AG1207" s="327">
        <f>+VLOOKUP($E1207,Emissions!$1:$1048576,MATCH(DATE(AG$2,1,1),Emissions!$A$1:$LI$1),FALSE)</f>
        <v>20.236234230000001</v>
      </c>
      <c r="AH1207" s="327">
        <f>+VLOOKUP($E1207,Emissions!$1:$1048576,MATCH(DATE(AH$2,1,1),Emissions!$A$1:$LI$1),FALSE)</f>
        <v>20.74034408</v>
      </c>
      <c r="AI1207" s="327">
        <f>+VLOOKUP($E1207,Emissions!$1:$1048576,MATCH(DATE(AI$2,1,1),Emissions!$A$1:$LI$1),FALSE)</f>
        <v>21.254299629999998</v>
      </c>
      <c r="AJ1207" s="327">
        <f>+VLOOKUP($E1207,Emissions!$1:$1048576,MATCH(DATE(AJ$2,1,1),Emissions!$A$1:$LI$1),FALSE)</f>
        <v>21.777358150000001</v>
      </c>
      <c r="AK1207" s="327">
        <f>+VLOOKUP($E1207,Emissions!$1:$1048576,MATCH(DATE(AK$2,1,1),Emissions!$A$1:$LI$1),FALSE)</f>
        <v>22.307278929999999</v>
      </c>
      <c r="AL1207" s="327">
        <f>+VLOOKUP($E1207,Emissions!$1:$1048576,MATCH(DATE(AL$2,1,1),Emissions!$A$1:$LI$1),FALSE)</f>
        <v>22.841260779999999</v>
      </c>
      <c r="AM1207" s="327">
        <f>+VLOOKUP($E1207,Emissions!$1:$1048576,MATCH(DATE(AM$2,1,1),Emissions!$A$1:$LI$1),FALSE)</f>
        <v>23.376320190000001</v>
      </c>
      <c r="AN1207" s="327">
        <f>+VLOOKUP($E1207,Emissions!$1:$1048576,MATCH(DATE(AN$2,1,1),Emissions!$A$1:$LI$1),FALSE)</f>
        <v>23.909459989999998</v>
      </c>
      <c r="AO1207" s="327">
        <f>+VLOOKUP($E1207,Emissions!$1:$1048576,MATCH(DATE(AO$2,1,1),Emissions!$A$1:$LI$1),FALSE)</f>
        <v>24.437716399999999</v>
      </c>
    </row>
    <row r="1208" spans="1:41" ht="15" customHeight="1" x14ac:dyDescent="0.35">
      <c r="A1208" s="411"/>
      <c r="B1208" s="170"/>
      <c r="C1208" s="138" t="s">
        <v>726</v>
      </c>
      <c r="D1208" s="114"/>
      <c r="E1208" s="50" t="s">
        <v>3634</v>
      </c>
      <c r="F1208" s="361">
        <f>+VLOOKUP($E1208,Emissions!$1:$1048576,MATCH(DATE(F$2,1,1),Emissions!$A$1:$LI$1),FALSE)</f>
        <v>0</v>
      </c>
      <c r="G1208" s="361">
        <f>+VLOOKUP($E1208,Emissions!$1:$1048576,MATCH(DATE(G$2,1,1),Emissions!$A$1:$LI$1),FALSE)</f>
        <v>0</v>
      </c>
      <c r="H1208" s="361">
        <f>+VLOOKUP($E1208,Emissions!$1:$1048576,MATCH(DATE(H$2,1,1),Emissions!$A$1:$LI$1),FALSE)</f>
        <v>0</v>
      </c>
      <c r="I1208" s="361">
        <f>+VLOOKUP($E1208,Emissions!$1:$1048576,MATCH(DATE(I$2,1,1),Emissions!$A$1:$LI$1),FALSE)</f>
        <v>0</v>
      </c>
      <c r="J1208" s="361">
        <f>+VLOOKUP($E1208,Emissions!$1:$1048576,MATCH(DATE(J$2,1,1),Emissions!$A$1:$LI$1),FALSE)</f>
        <v>0</v>
      </c>
      <c r="K1208" s="361">
        <f>+VLOOKUP($E1208,Emissions!$1:$1048576,MATCH(DATE(K$2,1,1),Emissions!$A$1:$LI$1),FALSE)</f>
        <v>0</v>
      </c>
      <c r="L1208" s="361">
        <f>+VLOOKUP($E1208,Emissions!$1:$1048576,MATCH(DATE(L$2,1,1),Emissions!$A$1:$LI$1),FALSE)</f>
        <v>0</v>
      </c>
      <c r="M1208" s="361">
        <f>+VLOOKUP($E1208,Emissions!$1:$1048576,MATCH(DATE(M$2,1,1),Emissions!$A$1:$LI$1),FALSE)</f>
        <v>0</v>
      </c>
      <c r="N1208" s="361">
        <f>+VLOOKUP($E1208,Emissions!$1:$1048576,MATCH(DATE(N$2,1,1),Emissions!$A$1:$LI$1),FALSE)</f>
        <v>0</v>
      </c>
      <c r="O1208" s="361">
        <f>+VLOOKUP($E1208,Emissions!$1:$1048576,MATCH(DATE(O$2,1,1),Emissions!$A$1:$LI$1),FALSE)</f>
        <v>0</v>
      </c>
      <c r="P1208" s="361">
        <f>+VLOOKUP($E1208,Emissions!$1:$1048576,MATCH(DATE(P$2,1,1),Emissions!$A$1:$LI$1),FALSE)</f>
        <v>0</v>
      </c>
      <c r="Q1208" s="361">
        <f>+VLOOKUP($E1208,Emissions!$1:$1048576,MATCH(DATE(Q$2,1,1),Emissions!$A$1:$LI$1),FALSE)</f>
        <v>0</v>
      </c>
      <c r="R1208" s="361">
        <f>+VLOOKUP($E1208,Emissions!$1:$1048576,MATCH(DATE(R$2,1,1),Emissions!$A$1:$LI$1),FALSE)</f>
        <v>0</v>
      </c>
      <c r="S1208" s="361">
        <f>+VLOOKUP($E1208,Emissions!$1:$1048576,MATCH(DATE(S$2,1,1),Emissions!$A$1:$LI$1),FALSE)</f>
        <v>0</v>
      </c>
      <c r="T1208" s="361">
        <f>+VLOOKUP($E1208,Emissions!$1:$1048576,MATCH(DATE(T$2,1,1),Emissions!$A$1:$LI$1),FALSE)</f>
        <v>0</v>
      </c>
      <c r="U1208" s="361">
        <f>+VLOOKUP($E1208,Emissions!$1:$1048576,MATCH(DATE(U$2,1,1),Emissions!$A$1:$LI$1),FALSE)</f>
        <v>0</v>
      </c>
      <c r="V1208" s="361">
        <f>+VLOOKUP($E1208,Emissions!$1:$1048576,MATCH(DATE(V$2,1,1),Emissions!$A$1:$LI$1),FALSE)</f>
        <v>0</v>
      </c>
      <c r="W1208" s="361">
        <f>+VLOOKUP($E1208,Emissions!$1:$1048576,MATCH(DATE(W$2,1,1),Emissions!$A$1:$LI$1),FALSE)</f>
        <v>0</v>
      </c>
      <c r="X1208" s="361">
        <f>+VLOOKUP($E1208,Emissions!$1:$1048576,MATCH(DATE(X$2,1,1),Emissions!$A$1:$LI$1),FALSE)</f>
        <v>0</v>
      </c>
      <c r="Y1208" s="361">
        <f>+VLOOKUP($E1208,Emissions!$1:$1048576,MATCH(DATE(Y$2,1,1),Emissions!$A$1:$LI$1),FALSE)</f>
        <v>0</v>
      </c>
      <c r="Z1208" s="361">
        <f>+VLOOKUP($E1208,Emissions!$1:$1048576,MATCH(DATE(Z$2,1,1),Emissions!$A$1:$LI$1),FALSE)</f>
        <v>0</v>
      </c>
      <c r="AA1208" s="361">
        <f>+VLOOKUP($E1208,Emissions!$1:$1048576,MATCH(DATE(AA$2,1,1),Emissions!$A$1:$LI$1),FALSE)</f>
        <v>0</v>
      </c>
      <c r="AB1208" s="361">
        <f>+VLOOKUP($E1208,Emissions!$1:$1048576,MATCH(DATE(AB$2,1,1),Emissions!$A$1:$LI$1),FALSE)</f>
        <v>0</v>
      </c>
      <c r="AC1208" s="361">
        <f>+VLOOKUP($E1208,Emissions!$1:$1048576,MATCH(DATE(AC$2,1,1),Emissions!$A$1:$LI$1),FALSE)</f>
        <v>0</v>
      </c>
      <c r="AD1208" s="361">
        <f>+VLOOKUP($E1208,Emissions!$1:$1048576,MATCH(DATE(AD$2,1,1),Emissions!$A$1:$LI$1),FALSE)</f>
        <v>0</v>
      </c>
      <c r="AE1208" s="361">
        <f>+VLOOKUP($E1208,Emissions!$1:$1048576,MATCH(DATE(AE$2,1,1),Emissions!$A$1:$LI$1),FALSE)</f>
        <v>0</v>
      </c>
      <c r="AF1208" s="361">
        <f>+VLOOKUP($E1208,Emissions!$1:$1048576,MATCH(DATE(AF$2,1,1),Emissions!$A$1:$LI$1),FALSE)</f>
        <v>0</v>
      </c>
      <c r="AG1208" s="361">
        <f>+VLOOKUP($E1208,Emissions!$1:$1048576,MATCH(DATE(AG$2,1,1),Emissions!$A$1:$LI$1),FALSE)</f>
        <v>0</v>
      </c>
      <c r="AH1208" s="361">
        <f>+VLOOKUP($E1208,Emissions!$1:$1048576,MATCH(DATE(AH$2,1,1),Emissions!$A$1:$LI$1),FALSE)</f>
        <v>0</v>
      </c>
      <c r="AI1208" s="361">
        <f>+VLOOKUP($E1208,Emissions!$1:$1048576,MATCH(DATE(AI$2,1,1),Emissions!$A$1:$LI$1),FALSE)</f>
        <v>0</v>
      </c>
      <c r="AJ1208" s="361">
        <f>+VLOOKUP($E1208,Emissions!$1:$1048576,MATCH(DATE(AJ$2,1,1),Emissions!$A$1:$LI$1),FALSE)</f>
        <v>0</v>
      </c>
      <c r="AK1208" s="361">
        <f>+VLOOKUP($E1208,Emissions!$1:$1048576,MATCH(DATE(AK$2,1,1),Emissions!$A$1:$LI$1),FALSE)</f>
        <v>0</v>
      </c>
      <c r="AL1208" s="361">
        <f>+VLOOKUP($E1208,Emissions!$1:$1048576,MATCH(DATE(AL$2,1,1),Emissions!$A$1:$LI$1),FALSE)</f>
        <v>0</v>
      </c>
      <c r="AM1208" s="361">
        <f>+VLOOKUP($E1208,Emissions!$1:$1048576,MATCH(DATE(AM$2,1,1),Emissions!$A$1:$LI$1),FALSE)</f>
        <v>0</v>
      </c>
      <c r="AN1208" s="361">
        <f>+VLOOKUP($E1208,Emissions!$1:$1048576,MATCH(DATE(AN$2,1,1),Emissions!$A$1:$LI$1),FALSE)</f>
        <v>0</v>
      </c>
      <c r="AO1208" s="361">
        <f>+VLOOKUP($E1208,Emissions!$1:$1048576,MATCH(DATE(AO$2,1,1),Emissions!$A$1:$LI$1),FALSE)</f>
        <v>0</v>
      </c>
    </row>
    <row r="1209" spans="1:41" ht="15" customHeight="1" x14ac:dyDescent="0.35">
      <c r="A1209" s="411"/>
      <c r="B1209" s="170"/>
      <c r="C1209" s="138" t="s">
        <v>727</v>
      </c>
      <c r="D1209" s="114"/>
      <c r="E1209" s="50" t="s">
        <v>3635</v>
      </c>
      <c r="F1209" s="361">
        <f>+VLOOKUP($E1209,Emissions!$1:$1048576,MATCH(DATE(F$2,1,1),Emissions!$A$1:$LI$1),FALSE)</f>
        <v>0</v>
      </c>
      <c r="G1209" s="361">
        <f>+VLOOKUP($E1209,Emissions!$1:$1048576,MATCH(DATE(G$2,1,1),Emissions!$A$1:$LI$1),FALSE)</f>
        <v>0</v>
      </c>
      <c r="H1209" s="361">
        <f>+VLOOKUP($E1209,Emissions!$1:$1048576,MATCH(DATE(H$2,1,1),Emissions!$A$1:$LI$1),FALSE)</f>
        <v>0</v>
      </c>
      <c r="I1209" s="361">
        <f>+VLOOKUP($E1209,Emissions!$1:$1048576,MATCH(DATE(I$2,1,1),Emissions!$A$1:$LI$1),FALSE)</f>
        <v>0</v>
      </c>
      <c r="J1209" s="361">
        <f>+VLOOKUP($E1209,Emissions!$1:$1048576,MATCH(DATE(J$2,1,1),Emissions!$A$1:$LI$1),FALSE)</f>
        <v>0</v>
      </c>
      <c r="K1209" s="361">
        <f>+VLOOKUP($E1209,Emissions!$1:$1048576,MATCH(DATE(K$2,1,1),Emissions!$A$1:$LI$1),FALSE)</f>
        <v>0</v>
      </c>
      <c r="L1209" s="361">
        <f>+VLOOKUP($E1209,Emissions!$1:$1048576,MATCH(DATE(L$2,1,1),Emissions!$A$1:$LI$1),FALSE)</f>
        <v>0</v>
      </c>
      <c r="M1209" s="361">
        <f>+VLOOKUP($E1209,Emissions!$1:$1048576,MATCH(DATE(M$2,1,1),Emissions!$A$1:$LI$1),FALSE)</f>
        <v>0</v>
      </c>
      <c r="N1209" s="361">
        <f>+VLOOKUP($E1209,Emissions!$1:$1048576,MATCH(DATE(N$2,1,1),Emissions!$A$1:$LI$1),FALSE)</f>
        <v>0</v>
      </c>
      <c r="O1209" s="361">
        <f>+VLOOKUP($E1209,Emissions!$1:$1048576,MATCH(DATE(O$2,1,1),Emissions!$A$1:$LI$1),FALSE)</f>
        <v>0</v>
      </c>
      <c r="P1209" s="361">
        <f>+VLOOKUP($E1209,Emissions!$1:$1048576,MATCH(DATE(P$2,1,1),Emissions!$A$1:$LI$1),FALSE)</f>
        <v>0</v>
      </c>
      <c r="Q1209" s="361">
        <f>+VLOOKUP($E1209,Emissions!$1:$1048576,MATCH(DATE(Q$2,1,1),Emissions!$A$1:$LI$1),FALSE)</f>
        <v>0</v>
      </c>
      <c r="R1209" s="361">
        <f>+VLOOKUP($E1209,Emissions!$1:$1048576,MATCH(DATE(R$2,1,1),Emissions!$A$1:$LI$1),FALSE)</f>
        <v>0</v>
      </c>
      <c r="S1209" s="361">
        <f>+VLOOKUP($E1209,Emissions!$1:$1048576,MATCH(DATE(S$2,1,1),Emissions!$A$1:$LI$1),FALSE)</f>
        <v>0</v>
      </c>
      <c r="T1209" s="361">
        <f>+VLOOKUP($E1209,Emissions!$1:$1048576,MATCH(DATE(T$2,1,1),Emissions!$A$1:$LI$1),FALSE)</f>
        <v>0</v>
      </c>
      <c r="U1209" s="361">
        <f>+VLOOKUP($E1209,Emissions!$1:$1048576,MATCH(DATE(U$2,1,1),Emissions!$A$1:$LI$1),FALSE)</f>
        <v>0</v>
      </c>
      <c r="V1209" s="361">
        <f>+VLOOKUP($E1209,Emissions!$1:$1048576,MATCH(DATE(V$2,1,1),Emissions!$A$1:$LI$1),FALSE)</f>
        <v>0</v>
      </c>
      <c r="W1209" s="361">
        <f>+VLOOKUP($E1209,Emissions!$1:$1048576,MATCH(DATE(W$2,1,1),Emissions!$A$1:$LI$1),FALSE)</f>
        <v>0</v>
      </c>
      <c r="X1209" s="361">
        <f>+VLOOKUP($E1209,Emissions!$1:$1048576,MATCH(DATE(X$2,1,1),Emissions!$A$1:$LI$1),FALSE)</f>
        <v>0</v>
      </c>
      <c r="Y1209" s="361">
        <f>+VLOOKUP($E1209,Emissions!$1:$1048576,MATCH(DATE(Y$2,1,1),Emissions!$A$1:$LI$1),FALSE)</f>
        <v>0</v>
      </c>
      <c r="Z1209" s="361">
        <f>+VLOOKUP($E1209,Emissions!$1:$1048576,MATCH(DATE(Z$2,1,1),Emissions!$A$1:$LI$1),FALSE)</f>
        <v>0</v>
      </c>
      <c r="AA1209" s="361">
        <f>+VLOOKUP($E1209,Emissions!$1:$1048576,MATCH(DATE(AA$2,1,1),Emissions!$A$1:$LI$1),FALSE)</f>
        <v>0</v>
      </c>
      <c r="AB1209" s="361">
        <f>+VLOOKUP($E1209,Emissions!$1:$1048576,MATCH(DATE(AB$2,1,1),Emissions!$A$1:$LI$1),FALSE)</f>
        <v>0</v>
      </c>
      <c r="AC1209" s="361">
        <f>+VLOOKUP($E1209,Emissions!$1:$1048576,MATCH(DATE(AC$2,1,1),Emissions!$A$1:$LI$1),FALSE)</f>
        <v>0</v>
      </c>
      <c r="AD1209" s="361">
        <f>+VLOOKUP($E1209,Emissions!$1:$1048576,MATCH(DATE(AD$2,1,1),Emissions!$A$1:$LI$1),FALSE)</f>
        <v>0</v>
      </c>
      <c r="AE1209" s="361">
        <f>+VLOOKUP($E1209,Emissions!$1:$1048576,MATCH(DATE(AE$2,1,1),Emissions!$A$1:$LI$1),FALSE)</f>
        <v>0</v>
      </c>
      <c r="AF1209" s="361">
        <f>+VLOOKUP($E1209,Emissions!$1:$1048576,MATCH(DATE(AF$2,1,1),Emissions!$A$1:$LI$1),FALSE)</f>
        <v>0</v>
      </c>
      <c r="AG1209" s="361">
        <f>+VLOOKUP($E1209,Emissions!$1:$1048576,MATCH(DATE(AG$2,1,1),Emissions!$A$1:$LI$1),FALSE)</f>
        <v>0</v>
      </c>
      <c r="AH1209" s="361">
        <f>+VLOOKUP($E1209,Emissions!$1:$1048576,MATCH(DATE(AH$2,1,1),Emissions!$A$1:$LI$1),FALSE)</f>
        <v>0</v>
      </c>
      <c r="AI1209" s="361">
        <f>+VLOOKUP($E1209,Emissions!$1:$1048576,MATCH(DATE(AI$2,1,1),Emissions!$A$1:$LI$1),FALSE)</f>
        <v>0</v>
      </c>
      <c r="AJ1209" s="361">
        <f>+VLOOKUP($E1209,Emissions!$1:$1048576,MATCH(DATE(AJ$2,1,1),Emissions!$A$1:$LI$1),FALSE)</f>
        <v>0</v>
      </c>
      <c r="AK1209" s="361">
        <f>+VLOOKUP($E1209,Emissions!$1:$1048576,MATCH(DATE(AK$2,1,1),Emissions!$A$1:$LI$1),FALSE)</f>
        <v>0</v>
      </c>
      <c r="AL1209" s="361">
        <f>+VLOOKUP($E1209,Emissions!$1:$1048576,MATCH(DATE(AL$2,1,1),Emissions!$A$1:$LI$1),FALSE)</f>
        <v>0</v>
      </c>
      <c r="AM1209" s="361">
        <f>+VLOOKUP($E1209,Emissions!$1:$1048576,MATCH(DATE(AM$2,1,1),Emissions!$A$1:$LI$1),FALSE)</f>
        <v>0</v>
      </c>
      <c r="AN1209" s="361">
        <f>+VLOOKUP($E1209,Emissions!$1:$1048576,MATCH(DATE(AN$2,1,1),Emissions!$A$1:$LI$1),FALSE)</f>
        <v>0</v>
      </c>
      <c r="AO1209" s="361">
        <f>+VLOOKUP($E1209,Emissions!$1:$1048576,MATCH(DATE(AO$2,1,1),Emissions!$A$1:$LI$1),FALSE)</f>
        <v>0</v>
      </c>
    </row>
    <row r="1210" spans="1:41" ht="15" customHeight="1" x14ac:dyDescent="0.35">
      <c r="A1210" s="411"/>
      <c r="B1210" s="170"/>
      <c r="C1210" s="138" t="s">
        <v>728</v>
      </c>
      <c r="D1210" s="114"/>
      <c r="E1210" s="50" t="s">
        <v>3636</v>
      </c>
      <c r="F1210" s="361">
        <f>+VLOOKUP($E1210,Emissions!$1:$1048576,MATCH(DATE(F$2,1,1),Emissions!$A$1:$LI$1),FALSE)</f>
        <v>10.94019166</v>
      </c>
      <c r="G1210" s="361">
        <f>+VLOOKUP($E1210,Emissions!$1:$1048576,MATCH(DATE(G$2,1,1),Emissions!$A$1:$LI$1),FALSE)</f>
        <v>11.12126211</v>
      </c>
      <c r="H1210" s="361">
        <f>+VLOOKUP($E1210,Emissions!$1:$1048576,MATCH(DATE(H$2,1,1),Emissions!$A$1:$LI$1),FALSE)</f>
        <v>11.319045170000001</v>
      </c>
      <c r="I1210" s="361">
        <f>+VLOOKUP($E1210,Emissions!$1:$1048576,MATCH(DATE(I$2,1,1),Emissions!$A$1:$LI$1),FALSE)</f>
        <v>11.52424712</v>
      </c>
      <c r="J1210" s="361">
        <f>+VLOOKUP($E1210,Emissions!$1:$1048576,MATCH(DATE(J$2,1,1),Emissions!$A$1:$LI$1),FALSE)</f>
        <v>11.75785924</v>
      </c>
      <c r="K1210" s="361">
        <f>+VLOOKUP($E1210,Emissions!$1:$1048576,MATCH(DATE(K$2,1,1),Emissions!$A$1:$LI$1),FALSE)</f>
        <v>12.042336560000001</v>
      </c>
      <c r="L1210" s="361">
        <f>+VLOOKUP($E1210,Emissions!$1:$1048576,MATCH(DATE(L$2,1,1),Emissions!$A$1:$LI$1),FALSE)</f>
        <v>12.3627868</v>
      </c>
      <c r="M1210" s="361">
        <f>+VLOOKUP($E1210,Emissions!$1:$1048576,MATCH(DATE(M$2,1,1),Emissions!$A$1:$LI$1),FALSE)</f>
        <v>12.710206639999999</v>
      </c>
      <c r="N1210" s="361">
        <f>+VLOOKUP($E1210,Emissions!$1:$1048576,MATCH(DATE(N$2,1,1),Emissions!$A$1:$LI$1),FALSE)</f>
        <v>13.078828570000001</v>
      </c>
      <c r="O1210" s="361">
        <f>+VLOOKUP($E1210,Emissions!$1:$1048576,MATCH(DATE(O$2,1,1),Emissions!$A$1:$LI$1),FALSE)</f>
        <v>13.452658489999999</v>
      </c>
      <c r="P1210" s="361">
        <f>+VLOOKUP($E1210,Emissions!$1:$1048576,MATCH(DATE(P$2,1,1),Emissions!$A$1:$LI$1),FALSE)</f>
        <v>13.813431899999999</v>
      </c>
      <c r="Q1210" s="361">
        <f>+VLOOKUP($E1210,Emissions!$1:$1048576,MATCH(DATE(Q$2,1,1),Emissions!$A$1:$LI$1),FALSE)</f>
        <v>14.15521648</v>
      </c>
      <c r="R1210" s="361">
        <f>+VLOOKUP($E1210,Emissions!$1:$1048576,MATCH(DATE(R$2,1,1),Emissions!$A$1:$LI$1),FALSE)</f>
        <v>14.479270339999999</v>
      </c>
      <c r="S1210" s="361">
        <f>+VLOOKUP($E1210,Emissions!$1:$1048576,MATCH(DATE(S$2,1,1),Emissions!$A$1:$LI$1),FALSE)</f>
        <v>14.789985039999999</v>
      </c>
      <c r="T1210" s="361">
        <f>+VLOOKUP($E1210,Emissions!$1:$1048576,MATCH(DATE(T$2,1,1),Emissions!$A$1:$LI$1),FALSE)</f>
        <v>15.093180479999999</v>
      </c>
      <c r="U1210" s="361">
        <f>+VLOOKUP($E1210,Emissions!$1:$1048576,MATCH(DATE(U$2,1,1),Emissions!$A$1:$LI$1),FALSE)</f>
        <v>15.395133299999999</v>
      </c>
      <c r="V1210" s="361">
        <f>+VLOOKUP($E1210,Emissions!$1:$1048576,MATCH(DATE(V$2,1,1),Emissions!$A$1:$LI$1),FALSE)</f>
        <v>15.701573829999999</v>
      </c>
      <c r="W1210" s="361">
        <f>+VLOOKUP($E1210,Emissions!$1:$1048576,MATCH(DATE(W$2,1,1),Emissions!$A$1:$LI$1),FALSE)</f>
        <v>16.017304150000001</v>
      </c>
      <c r="X1210" s="361">
        <f>+VLOOKUP($E1210,Emissions!$1:$1048576,MATCH(DATE(X$2,1,1),Emissions!$A$1:$LI$1),FALSE)</f>
        <v>16.346647310000002</v>
      </c>
      <c r="Y1210" s="361">
        <f>+VLOOKUP($E1210,Emissions!$1:$1048576,MATCH(DATE(Y$2,1,1),Emissions!$A$1:$LI$1),FALSE)</f>
        <v>16.693063630000001</v>
      </c>
      <c r="Z1210" s="361">
        <f>+VLOOKUP($E1210,Emissions!$1:$1048576,MATCH(DATE(Z$2,1,1),Emissions!$A$1:$LI$1),FALSE)</f>
        <v>17.058189509999998</v>
      </c>
      <c r="AA1210" s="361">
        <f>+VLOOKUP($E1210,Emissions!$1:$1048576,MATCH(DATE(AA$2,1,1),Emissions!$A$1:$LI$1),FALSE)</f>
        <v>17.44524788</v>
      </c>
      <c r="AB1210" s="361">
        <f>+VLOOKUP($E1210,Emissions!$1:$1048576,MATCH(DATE(AB$2,1,1),Emissions!$A$1:$LI$1),FALSE)</f>
        <v>17.85654967</v>
      </c>
      <c r="AC1210" s="361">
        <f>+VLOOKUP($E1210,Emissions!$1:$1048576,MATCH(DATE(AC$2,1,1),Emissions!$A$1:$LI$1),FALSE)</f>
        <v>18.29381222</v>
      </c>
      <c r="AD1210" s="361">
        <f>+VLOOKUP($E1210,Emissions!$1:$1048576,MATCH(DATE(AD$2,1,1),Emissions!$A$1:$LI$1),FALSE)</f>
        <v>18.758169670000001</v>
      </c>
      <c r="AE1210" s="361">
        <f>+VLOOKUP($E1210,Emissions!$1:$1048576,MATCH(DATE(AE$2,1,1),Emissions!$A$1:$LI$1),FALSE)</f>
        <v>19.247105940000001</v>
      </c>
      <c r="AF1210" s="361">
        <f>+VLOOKUP($E1210,Emissions!$1:$1048576,MATCH(DATE(AF$2,1,1),Emissions!$A$1:$LI$1),FALSE)</f>
        <v>19.739952389999999</v>
      </c>
      <c r="AG1210" s="361">
        <f>+VLOOKUP($E1210,Emissions!$1:$1048576,MATCH(DATE(AG$2,1,1),Emissions!$A$1:$LI$1),FALSE)</f>
        <v>20.236234230000001</v>
      </c>
      <c r="AH1210" s="361">
        <f>+VLOOKUP($E1210,Emissions!$1:$1048576,MATCH(DATE(AH$2,1,1),Emissions!$A$1:$LI$1),FALSE)</f>
        <v>20.74034408</v>
      </c>
      <c r="AI1210" s="361">
        <f>+VLOOKUP($E1210,Emissions!$1:$1048576,MATCH(DATE(AI$2,1,1),Emissions!$A$1:$LI$1),FALSE)</f>
        <v>21.254299629999998</v>
      </c>
      <c r="AJ1210" s="361">
        <f>+VLOOKUP($E1210,Emissions!$1:$1048576,MATCH(DATE(AJ$2,1,1),Emissions!$A$1:$LI$1),FALSE)</f>
        <v>21.777358150000001</v>
      </c>
      <c r="AK1210" s="361">
        <f>+VLOOKUP($E1210,Emissions!$1:$1048576,MATCH(DATE(AK$2,1,1),Emissions!$A$1:$LI$1),FALSE)</f>
        <v>22.307278929999999</v>
      </c>
      <c r="AL1210" s="361">
        <f>+VLOOKUP($E1210,Emissions!$1:$1048576,MATCH(DATE(AL$2,1,1),Emissions!$A$1:$LI$1),FALSE)</f>
        <v>22.841260779999999</v>
      </c>
      <c r="AM1210" s="361">
        <f>+VLOOKUP($E1210,Emissions!$1:$1048576,MATCH(DATE(AM$2,1,1),Emissions!$A$1:$LI$1),FALSE)</f>
        <v>23.376320190000001</v>
      </c>
      <c r="AN1210" s="361">
        <f>+VLOOKUP($E1210,Emissions!$1:$1048576,MATCH(DATE(AN$2,1,1),Emissions!$A$1:$LI$1),FALSE)</f>
        <v>23.909459989999998</v>
      </c>
      <c r="AO1210" s="361">
        <f>+VLOOKUP($E1210,Emissions!$1:$1048576,MATCH(DATE(AO$2,1,1),Emissions!$A$1:$LI$1),FALSE)</f>
        <v>24.437716399999999</v>
      </c>
    </row>
    <row r="1211" spans="1:41" ht="15" customHeight="1" x14ac:dyDescent="0.35">
      <c r="A1211" s="411"/>
      <c r="B1211" s="170"/>
      <c r="C1211" s="138" t="s">
        <v>729</v>
      </c>
      <c r="D1211" s="114"/>
      <c r="E1211" s="50" t="s">
        <v>3637</v>
      </c>
      <c r="F1211" s="361">
        <f>+VLOOKUP($E1211,Emissions!$1:$1048576,MATCH(DATE(F$2,1,1),Emissions!$A$1:$LI$1),FALSE)</f>
        <v>0</v>
      </c>
      <c r="G1211" s="361">
        <f>+VLOOKUP($E1211,Emissions!$1:$1048576,MATCH(DATE(G$2,1,1),Emissions!$A$1:$LI$1),FALSE)</f>
        <v>0</v>
      </c>
      <c r="H1211" s="361">
        <f>+VLOOKUP($E1211,Emissions!$1:$1048576,MATCH(DATE(H$2,1,1),Emissions!$A$1:$LI$1),FALSE)</f>
        <v>0</v>
      </c>
      <c r="I1211" s="361">
        <f>+VLOOKUP($E1211,Emissions!$1:$1048576,MATCH(DATE(I$2,1,1),Emissions!$A$1:$LI$1),FALSE)</f>
        <v>0</v>
      </c>
      <c r="J1211" s="361">
        <f>+VLOOKUP($E1211,Emissions!$1:$1048576,MATCH(DATE(J$2,1,1),Emissions!$A$1:$LI$1),FALSE)</f>
        <v>0</v>
      </c>
      <c r="K1211" s="361">
        <f>+VLOOKUP($E1211,Emissions!$1:$1048576,MATCH(DATE(K$2,1,1),Emissions!$A$1:$LI$1),FALSE)</f>
        <v>0</v>
      </c>
      <c r="L1211" s="361">
        <f>+VLOOKUP($E1211,Emissions!$1:$1048576,MATCH(DATE(L$2,1,1),Emissions!$A$1:$LI$1),FALSE)</f>
        <v>0</v>
      </c>
      <c r="M1211" s="361">
        <f>+VLOOKUP($E1211,Emissions!$1:$1048576,MATCH(DATE(M$2,1,1),Emissions!$A$1:$LI$1),FALSE)</f>
        <v>0</v>
      </c>
      <c r="N1211" s="361">
        <f>+VLOOKUP($E1211,Emissions!$1:$1048576,MATCH(DATE(N$2,1,1),Emissions!$A$1:$LI$1),FALSE)</f>
        <v>0</v>
      </c>
      <c r="O1211" s="361">
        <f>+VLOOKUP($E1211,Emissions!$1:$1048576,MATCH(DATE(O$2,1,1),Emissions!$A$1:$LI$1),FALSE)</f>
        <v>0</v>
      </c>
      <c r="P1211" s="361">
        <f>+VLOOKUP($E1211,Emissions!$1:$1048576,MATCH(DATE(P$2,1,1),Emissions!$A$1:$LI$1),FALSE)</f>
        <v>0</v>
      </c>
      <c r="Q1211" s="361">
        <f>+VLOOKUP($E1211,Emissions!$1:$1048576,MATCH(DATE(Q$2,1,1),Emissions!$A$1:$LI$1),FALSE)</f>
        <v>0</v>
      </c>
      <c r="R1211" s="361">
        <f>+VLOOKUP($E1211,Emissions!$1:$1048576,MATCH(DATE(R$2,1,1),Emissions!$A$1:$LI$1),FALSE)</f>
        <v>0</v>
      </c>
      <c r="S1211" s="361">
        <f>+VLOOKUP($E1211,Emissions!$1:$1048576,MATCH(DATE(S$2,1,1),Emissions!$A$1:$LI$1),FALSE)</f>
        <v>0</v>
      </c>
      <c r="T1211" s="361">
        <f>+VLOOKUP($E1211,Emissions!$1:$1048576,MATCH(DATE(T$2,1,1),Emissions!$A$1:$LI$1),FALSE)</f>
        <v>0</v>
      </c>
      <c r="U1211" s="361">
        <f>+VLOOKUP($E1211,Emissions!$1:$1048576,MATCH(DATE(U$2,1,1),Emissions!$A$1:$LI$1),FALSE)</f>
        <v>0</v>
      </c>
      <c r="V1211" s="361">
        <f>+VLOOKUP($E1211,Emissions!$1:$1048576,MATCH(DATE(V$2,1,1),Emissions!$A$1:$LI$1),FALSE)</f>
        <v>0</v>
      </c>
      <c r="W1211" s="361">
        <f>+VLOOKUP($E1211,Emissions!$1:$1048576,MATCH(DATE(W$2,1,1),Emissions!$A$1:$LI$1),FALSE)</f>
        <v>0</v>
      </c>
      <c r="X1211" s="361">
        <f>+VLOOKUP($E1211,Emissions!$1:$1048576,MATCH(DATE(X$2,1,1),Emissions!$A$1:$LI$1),FALSE)</f>
        <v>0</v>
      </c>
      <c r="Y1211" s="361">
        <f>+VLOOKUP($E1211,Emissions!$1:$1048576,MATCH(DATE(Y$2,1,1),Emissions!$A$1:$LI$1),FALSE)</f>
        <v>0</v>
      </c>
      <c r="Z1211" s="361">
        <f>+VLOOKUP($E1211,Emissions!$1:$1048576,MATCH(DATE(Z$2,1,1),Emissions!$A$1:$LI$1),FALSE)</f>
        <v>0</v>
      </c>
      <c r="AA1211" s="361">
        <f>+VLOOKUP($E1211,Emissions!$1:$1048576,MATCH(DATE(AA$2,1,1),Emissions!$A$1:$LI$1),FALSE)</f>
        <v>0</v>
      </c>
      <c r="AB1211" s="361">
        <f>+VLOOKUP($E1211,Emissions!$1:$1048576,MATCH(DATE(AB$2,1,1),Emissions!$A$1:$LI$1),FALSE)</f>
        <v>0</v>
      </c>
      <c r="AC1211" s="361">
        <f>+VLOOKUP($E1211,Emissions!$1:$1048576,MATCH(DATE(AC$2,1,1),Emissions!$A$1:$LI$1),FALSE)</f>
        <v>0</v>
      </c>
      <c r="AD1211" s="361">
        <f>+VLOOKUP($E1211,Emissions!$1:$1048576,MATCH(DATE(AD$2,1,1),Emissions!$A$1:$LI$1),FALSE)</f>
        <v>0</v>
      </c>
      <c r="AE1211" s="361">
        <f>+VLOOKUP($E1211,Emissions!$1:$1048576,MATCH(DATE(AE$2,1,1),Emissions!$A$1:$LI$1),FALSE)</f>
        <v>0</v>
      </c>
      <c r="AF1211" s="361">
        <f>+VLOOKUP($E1211,Emissions!$1:$1048576,MATCH(DATE(AF$2,1,1),Emissions!$A$1:$LI$1),FALSE)</f>
        <v>0</v>
      </c>
      <c r="AG1211" s="361">
        <f>+VLOOKUP($E1211,Emissions!$1:$1048576,MATCH(DATE(AG$2,1,1),Emissions!$A$1:$LI$1),FALSE)</f>
        <v>0</v>
      </c>
      <c r="AH1211" s="361">
        <f>+VLOOKUP($E1211,Emissions!$1:$1048576,MATCH(DATE(AH$2,1,1),Emissions!$A$1:$LI$1),FALSE)</f>
        <v>0</v>
      </c>
      <c r="AI1211" s="361">
        <f>+VLOOKUP($E1211,Emissions!$1:$1048576,MATCH(DATE(AI$2,1,1),Emissions!$A$1:$LI$1),FALSE)</f>
        <v>0</v>
      </c>
      <c r="AJ1211" s="361">
        <f>+VLOOKUP($E1211,Emissions!$1:$1048576,MATCH(DATE(AJ$2,1,1),Emissions!$A$1:$LI$1),FALSE)</f>
        <v>0</v>
      </c>
      <c r="AK1211" s="361">
        <f>+VLOOKUP($E1211,Emissions!$1:$1048576,MATCH(DATE(AK$2,1,1),Emissions!$A$1:$LI$1),FALSE)</f>
        <v>0</v>
      </c>
      <c r="AL1211" s="361">
        <f>+VLOOKUP($E1211,Emissions!$1:$1048576,MATCH(DATE(AL$2,1,1),Emissions!$A$1:$LI$1),FALSE)</f>
        <v>0</v>
      </c>
      <c r="AM1211" s="361">
        <f>+VLOOKUP($E1211,Emissions!$1:$1048576,MATCH(DATE(AM$2,1,1),Emissions!$A$1:$LI$1),FALSE)</f>
        <v>0</v>
      </c>
      <c r="AN1211" s="361">
        <f>+VLOOKUP($E1211,Emissions!$1:$1048576,MATCH(DATE(AN$2,1,1),Emissions!$A$1:$LI$1),FALSE)</f>
        <v>0</v>
      </c>
      <c r="AO1211" s="361">
        <f>+VLOOKUP($E1211,Emissions!$1:$1048576,MATCH(DATE(AO$2,1,1),Emissions!$A$1:$LI$1),FALSE)</f>
        <v>0</v>
      </c>
    </row>
    <row r="1212" spans="1:41" ht="15" customHeight="1" x14ac:dyDescent="0.35">
      <c r="A1212" s="411"/>
      <c r="B1212" s="170"/>
      <c r="C1212" s="138" t="s">
        <v>730</v>
      </c>
      <c r="D1212" s="114"/>
      <c r="E1212" s="50" t="s">
        <v>3638</v>
      </c>
      <c r="F1212" s="361">
        <f>+VLOOKUP($E1212,Emissions!$1:$1048576,MATCH(DATE(F$2,1,1),Emissions!$A$1:$LI$1),FALSE)</f>
        <v>0</v>
      </c>
      <c r="G1212" s="361">
        <f>+VLOOKUP($E1212,Emissions!$1:$1048576,MATCH(DATE(G$2,1,1),Emissions!$A$1:$LI$1),FALSE)</f>
        <v>0</v>
      </c>
      <c r="H1212" s="361">
        <f>+VLOOKUP($E1212,Emissions!$1:$1048576,MATCH(DATE(H$2,1,1),Emissions!$A$1:$LI$1),FALSE)</f>
        <v>0</v>
      </c>
      <c r="I1212" s="361">
        <f>+VLOOKUP($E1212,Emissions!$1:$1048576,MATCH(DATE(I$2,1,1),Emissions!$A$1:$LI$1),FALSE)</f>
        <v>0</v>
      </c>
      <c r="J1212" s="361">
        <f>+VLOOKUP($E1212,Emissions!$1:$1048576,MATCH(DATE(J$2,1,1),Emissions!$A$1:$LI$1),FALSE)</f>
        <v>0</v>
      </c>
      <c r="K1212" s="361">
        <f>+VLOOKUP($E1212,Emissions!$1:$1048576,MATCH(DATE(K$2,1,1),Emissions!$A$1:$LI$1),FALSE)</f>
        <v>0</v>
      </c>
      <c r="L1212" s="361">
        <f>+VLOOKUP($E1212,Emissions!$1:$1048576,MATCH(DATE(L$2,1,1),Emissions!$A$1:$LI$1),FALSE)</f>
        <v>0</v>
      </c>
      <c r="M1212" s="361">
        <f>+VLOOKUP($E1212,Emissions!$1:$1048576,MATCH(DATE(M$2,1,1),Emissions!$A$1:$LI$1),FALSE)</f>
        <v>0</v>
      </c>
      <c r="N1212" s="361">
        <f>+VLOOKUP($E1212,Emissions!$1:$1048576,MATCH(DATE(N$2,1,1),Emissions!$A$1:$LI$1),FALSE)</f>
        <v>0</v>
      </c>
      <c r="O1212" s="361">
        <f>+VLOOKUP($E1212,Emissions!$1:$1048576,MATCH(DATE(O$2,1,1),Emissions!$A$1:$LI$1),FALSE)</f>
        <v>0</v>
      </c>
      <c r="P1212" s="361">
        <f>+VLOOKUP($E1212,Emissions!$1:$1048576,MATCH(DATE(P$2,1,1),Emissions!$A$1:$LI$1),FALSE)</f>
        <v>0</v>
      </c>
      <c r="Q1212" s="361">
        <f>+VLOOKUP($E1212,Emissions!$1:$1048576,MATCH(DATE(Q$2,1,1),Emissions!$A$1:$LI$1),FALSE)</f>
        <v>0</v>
      </c>
      <c r="R1212" s="361">
        <f>+VLOOKUP($E1212,Emissions!$1:$1048576,MATCH(DATE(R$2,1,1),Emissions!$A$1:$LI$1),FALSE)</f>
        <v>0</v>
      </c>
      <c r="S1212" s="361">
        <f>+VLOOKUP($E1212,Emissions!$1:$1048576,MATCH(DATE(S$2,1,1),Emissions!$A$1:$LI$1),FALSE)</f>
        <v>0</v>
      </c>
      <c r="T1212" s="361">
        <f>+VLOOKUP($E1212,Emissions!$1:$1048576,MATCH(DATE(T$2,1,1),Emissions!$A$1:$LI$1),FALSE)</f>
        <v>0</v>
      </c>
      <c r="U1212" s="361">
        <f>+VLOOKUP($E1212,Emissions!$1:$1048576,MATCH(DATE(U$2,1,1),Emissions!$A$1:$LI$1),FALSE)</f>
        <v>0</v>
      </c>
      <c r="V1212" s="361">
        <f>+VLOOKUP($E1212,Emissions!$1:$1048576,MATCH(DATE(V$2,1,1),Emissions!$A$1:$LI$1),FALSE)</f>
        <v>0</v>
      </c>
      <c r="W1212" s="361">
        <f>+VLOOKUP($E1212,Emissions!$1:$1048576,MATCH(DATE(W$2,1,1),Emissions!$A$1:$LI$1),FALSE)</f>
        <v>0</v>
      </c>
      <c r="X1212" s="361">
        <f>+VLOOKUP($E1212,Emissions!$1:$1048576,MATCH(DATE(X$2,1,1),Emissions!$A$1:$LI$1),FALSE)</f>
        <v>0</v>
      </c>
      <c r="Y1212" s="361">
        <f>+VLOOKUP($E1212,Emissions!$1:$1048576,MATCH(DATE(Y$2,1,1),Emissions!$A$1:$LI$1),FALSE)</f>
        <v>0</v>
      </c>
      <c r="Z1212" s="361">
        <f>+VLOOKUP($E1212,Emissions!$1:$1048576,MATCH(DATE(Z$2,1,1),Emissions!$A$1:$LI$1),FALSE)</f>
        <v>0</v>
      </c>
      <c r="AA1212" s="361">
        <f>+VLOOKUP($E1212,Emissions!$1:$1048576,MATCH(DATE(AA$2,1,1),Emissions!$A$1:$LI$1),FALSE)</f>
        <v>0</v>
      </c>
      <c r="AB1212" s="361">
        <f>+VLOOKUP($E1212,Emissions!$1:$1048576,MATCH(DATE(AB$2,1,1),Emissions!$A$1:$LI$1),FALSE)</f>
        <v>0</v>
      </c>
      <c r="AC1212" s="361">
        <f>+VLOOKUP($E1212,Emissions!$1:$1048576,MATCH(DATE(AC$2,1,1),Emissions!$A$1:$LI$1),FALSE)</f>
        <v>0</v>
      </c>
      <c r="AD1212" s="361">
        <f>+VLOOKUP($E1212,Emissions!$1:$1048576,MATCH(DATE(AD$2,1,1),Emissions!$A$1:$LI$1),FALSE)</f>
        <v>0</v>
      </c>
      <c r="AE1212" s="361">
        <f>+VLOOKUP($E1212,Emissions!$1:$1048576,MATCH(DATE(AE$2,1,1),Emissions!$A$1:$LI$1),FALSE)</f>
        <v>0</v>
      </c>
      <c r="AF1212" s="361">
        <f>+VLOOKUP($E1212,Emissions!$1:$1048576,MATCH(DATE(AF$2,1,1),Emissions!$A$1:$LI$1),FALSE)</f>
        <v>0</v>
      </c>
      <c r="AG1212" s="361">
        <f>+VLOOKUP($E1212,Emissions!$1:$1048576,MATCH(DATE(AG$2,1,1),Emissions!$A$1:$LI$1),FALSE)</f>
        <v>0</v>
      </c>
      <c r="AH1212" s="361">
        <f>+VLOOKUP($E1212,Emissions!$1:$1048576,MATCH(DATE(AH$2,1,1),Emissions!$A$1:$LI$1),FALSE)</f>
        <v>0</v>
      </c>
      <c r="AI1212" s="361">
        <f>+VLOOKUP($E1212,Emissions!$1:$1048576,MATCH(DATE(AI$2,1,1),Emissions!$A$1:$LI$1),FALSE)</f>
        <v>0</v>
      </c>
      <c r="AJ1212" s="361">
        <f>+VLOOKUP($E1212,Emissions!$1:$1048576,MATCH(DATE(AJ$2,1,1),Emissions!$A$1:$LI$1),FALSE)</f>
        <v>0</v>
      </c>
      <c r="AK1212" s="361">
        <f>+VLOOKUP($E1212,Emissions!$1:$1048576,MATCH(DATE(AK$2,1,1),Emissions!$A$1:$LI$1),FALSE)</f>
        <v>0</v>
      </c>
      <c r="AL1212" s="361">
        <f>+VLOOKUP($E1212,Emissions!$1:$1048576,MATCH(DATE(AL$2,1,1),Emissions!$A$1:$LI$1),FALSE)</f>
        <v>0</v>
      </c>
      <c r="AM1212" s="361">
        <f>+VLOOKUP($E1212,Emissions!$1:$1048576,MATCH(DATE(AM$2,1,1),Emissions!$A$1:$LI$1),FALSE)</f>
        <v>0</v>
      </c>
      <c r="AN1212" s="361">
        <f>+VLOOKUP($E1212,Emissions!$1:$1048576,MATCH(DATE(AN$2,1,1),Emissions!$A$1:$LI$1),FALSE)</f>
        <v>0</v>
      </c>
      <c r="AO1212" s="361">
        <f>+VLOOKUP($E1212,Emissions!$1:$1048576,MATCH(DATE(AO$2,1,1),Emissions!$A$1:$LI$1),FALSE)</f>
        <v>0</v>
      </c>
    </row>
    <row r="1213" spans="1:41" ht="15" customHeight="1" x14ac:dyDescent="0.35">
      <c r="A1213" s="411"/>
      <c r="B1213" s="170"/>
      <c r="C1213" s="138" t="s">
        <v>731</v>
      </c>
      <c r="D1213" s="114"/>
      <c r="E1213" s="50" t="s">
        <v>3639</v>
      </c>
      <c r="F1213" s="361">
        <f>+VLOOKUP($E1213,Emissions!$1:$1048576,MATCH(DATE(F$2,1,1),Emissions!$A$1:$LI$1),FALSE)</f>
        <v>0</v>
      </c>
      <c r="G1213" s="361">
        <f>+VLOOKUP($E1213,Emissions!$1:$1048576,MATCH(DATE(G$2,1,1),Emissions!$A$1:$LI$1),FALSE)</f>
        <v>0</v>
      </c>
      <c r="H1213" s="361">
        <f>+VLOOKUP($E1213,Emissions!$1:$1048576,MATCH(DATE(H$2,1,1),Emissions!$A$1:$LI$1),FALSE)</f>
        <v>0</v>
      </c>
      <c r="I1213" s="361">
        <f>+VLOOKUP($E1213,Emissions!$1:$1048576,MATCH(DATE(I$2,1,1),Emissions!$A$1:$LI$1),FALSE)</f>
        <v>0</v>
      </c>
      <c r="J1213" s="361">
        <f>+VLOOKUP($E1213,Emissions!$1:$1048576,MATCH(DATE(J$2,1,1),Emissions!$A$1:$LI$1),FALSE)</f>
        <v>0</v>
      </c>
      <c r="K1213" s="361">
        <f>+VLOOKUP($E1213,Emissions!$1:$1048576,MATCH(DATE(K$2,1,1),Emissions!$A$1:$LI$1),FALSE)</f>
        <v>0</v>
      </c>
      <c r="L1213" s="361">
        <f>+VLOOKUP($E1213,Emissions!$1:$1048576,MATCH(DATE(L$2,1,1),Emissions!$A$1:$LI$1),FALSE)</f>
        <v>0</v>
      </c>
      <c r="M1213" s="361">
        <f>+VLOOKUP($E1213,Emissions!$1:$1048576,MATCH(DATE(M$2,1,1),Emissions!$A$1:$LI$1),FALSE)</f>
        <v>0</v>
      </c>
      <c r="N1213" s="361">
        <f>+VLOOKUP($E1213,Emissions!$1:$1048576,MATCH(DATE(N$2,1,1),Emissions!$A$1:$LI$1),FALSE)</f>
        <v>0</v>
      </c>
      <c r="O1213" s="361">
        <f>+VLOOKUP($E1213,Emissions!$1:$1048576,MATCH(DATE(O$2,1,1),Emissions!$A$1:$LI$1),FALSE)</f>
        <v>0</v>
      </c>
      <c r="P1213" s="361">
        <f>+VLOOKUP($E1213,Emissions!$1:$1048576,MATCH(DATE(P$2,1,1),Emissions!$A$1:$LI$1),FALSE)</f>
        <v>0</v>
      </c>
      <c r="Q1213" s="361">
        <f>+VLOOKUP($E1213,Emissions!$1:$1048576,MATCH(DATE(Q$2,1,1),Emissions!$A$1:$LI$1),FALSE)</f>
        <v>0</v>
      </c>
      <c r="R1213" s="361">
        <f>+VLOOKUP($E1213,Emissions!$1:$1048576,MATCH(DATE(R$2,1,1),Emissions!$A$1:$LI$1),FALSE)</f>
        <v>0</v>
      </c>
      <c r="S1213" s="361">
        <f>+VLOOKUP($E1213,Emissions!$1:$1048576,MATCH(DATE(S$2,1,1),Emissions!$A$1:$LI$1),FALSE)</f>
        <v>0</v>
      </c>
      <c r="T1213" s="361">
        <f>+VLOOKUP($E1213,Emissions!$1:$1048576,MATCH(DATE(T$2,1,1),Emissions!$A$1:$LI$1),FALSE)</f>
        <v>0</v>
      </c>
      <c r="U1213" s="361">
        <f>+VLOOKUP($E1213,Emissions!$1:$1048576,MATCH(DATE(U$2,1,1),Emissions!$A$1:$LI$1),FALSE)</f>
        <v>0</v>
      </c>
      <c r="V1213" s="361">
        <f>+VLOOKUP($E1213,Emissions!$1:$1048576,MATCH(DATE(V$2,1,1),Emissions!$A$1:$LI$1),FALSE)</f>
        <v>0</v>
      </c>
      <c r="W1213" s="361">
        <f>+VLOOKUP($E1213,Emissions!$1:$1048576,MATCH(DATE(W$2,1,1),Emissions!$A$1:$LI$1),FALSE)</f>
        <v>0</v>
      </c>
      <c r="X1213" s="361">
        <f>+VLOOKUP($E1213,Emissions!$1:$1048576,MATCH(DATE(X$2,1,1),Emissions!$A$1:$LI$1),FALSE)</f>
        <v>0</v>
      </c>
      <c r="Y1213" s="361">
        <f>+VLOOKUP($E1213,Emissions!$1:$1048576,MATCH(DATE(Y$2,1,1),Emissions!$A$1:$LI$1),FALSE)</f>
        <v>0</v>
      </c>
      <c r="Z1213" s="361">
        <f>+VLOOKUP($E1213,Emissions!$1:$1048576,MATCH(DATE(Z$2,1,1),Emissions!$A$1:$LI$1),FALSE)</f>
        <v>0</v>
      </c>
      <c r="AA1213" s="361">
        <f>+VLOOKUP($E1213,Emissions!$1:$1048576,MATCH(DATE(AA$2,1,1),Emissions!$A$1:$LI$1),FALSE)</f>
        <v>0</v>
      </c>
      <c r="AB1213" s="361">
        <f>+VLOOKUP($E1213,Emissions!$1:$1048576,MATCH(DATE(AB$2,1,1),Emissions!$A$1:$LI$1),FALSE)</f>
        <v>0</v>
      </c>
      <c r="AC1213" s="361">
        <f>+VLOOKUP($E1213,Emissions!$1:$1048576,MATCH(DATE(AC$2,1,1),Emissions!$A$1:$LI$1),FALSE)</f>
        <v>0</v>
      </c>
      <c r="AD1213" s="361">
        <f>+VLOOKUP($E1213,Emissions!$1:$1048576,MATCH(DATE(AD$2,1,1),Emissions!$A$1:$LI$1),FALSE)</f>
        <v>0</v>
      </c>
      <c r="AE1213" s="361">
        <f>+VLOOKUP($E1213,Emissions!$1:$1048576,MATCH(DATE(AE$2,1,1),Emissions!$A$1:$LI$1),FALSE)</f>
        <v>0</v>
      </c>
      <c r="AF1213" s="361">
        <f>+VLOOKUP($E1213,Emissions!$1:$1048576,MATCH(DATE(AF$2,1,1),Emissions!$A$1:$LI$1),FALSE)</f>
        <v>0</v>
      </c>
      <c r="AG1213" s="361">
        <f>+VLOOKUP($E1213,Emissions!$1:$1048576,MATCH(DATE(AG$2,1,1),Emissions!$A$1:$LI$1),FALSE)</f>
        <v>0</v>
      </c>
      <c r="AH1213" s="361">
        <f>+VLOOKUP($E1213,Emissions!$1:$1048576,MATCH(DATE(AH$2,1,1),Emissions!$A$1:$LI$1),FALSE)</f>
        <v>0</v>
      </c>
      <c r="AI1213" s="361">
        <f>+VLOOKUP($E1213,Emissions!$1:$1048576,MATCH(DATE(AI$2,1,1),Emissions!$A$1:$LI$1),FALSE)</f>
        <v>0</v>
      </c>
      <c r="AJ1213" s="361">
        <f>+VLOOKUP($E1213,Emissions!$1:$1048576,MATCH(DATE(AJ$2,1,1),Emissions!$A$1:$LI$1),FALSE)</f>
        <v>0</v>
      </c>
      <c r="AK1213" s="361">
        <f>+VLOOKUP($E1213,Emissions!$1:$1048576,MATCH(DATE(AK$2,1,1),Emissions!$A$1:$LI$1),FALSE)</f>
        <v>0</v>
      </c>
      <c r="AL1213" s="361">
        <f>+VLOOKUP($E1213,Emissions!$1:$1048576,MATCH(DATE(AL$2,1,1),Emissions!$A$1:$LI$1),FALSE)</f>
        <v>0</v>
      </c>
      <c r="AM1213" s="361">
        <f>+VLOOKUP($E1213,Emissions!$1:$1048576,MATCH(DATE(AM$2,1,1),Emissions!$A$1:$LI$1),FALSE)</f>
        <v>0</v>
      </c>
      <c r="AN1213" s="361">
        <f>+VLOOKUP($E1213,Emissions!$1:$1048576,MATCH(DATE(AN$2,1,1),Emissions!$A$1:$LI$1),FALSE)</f>
        <v>0</v>
      </c>
      <c r="AO1213" s="361">
        <f>+VLOOKUP($E1213,Emissions!$1:$1048576,MATCH(DATE(AO$2,1,1),Emissions!$A$1:$LI$1),FALSE)</f>
        <v>0</v>
      </c>
    </row>
    <row r="1214" spans="1:41" ht="15" customHeight="1" x14ac:dyDescent="0.35">
      <c r="A1214" s="411"/>
      <c r="B1214" s="170"/>
      <c r="C1214" s="138" t="s">
        <v>732</v>
      </c>
      <c r="D1214" s="114"/>
      <c r="E1214" s="50" t="s">
        <v>3640</v>
      </c>
      <c r="F1214" s="361">
        <f>+VLOOKUP($E1214,Emissions!$1:$1048576,MATCH(DATE(F$2,1,1),Emissions!$A$1:$LI$1),FALSE)</f>
        <v>0</v>
      </c>
      <c r="G1214" s="361">
        <f>+VLOOKUP($E1214,Emissions!$1:$1048576,MATCH(DATE(G$2,1,1),Emissions!$A$1:$LI$1),FALSE)</f>
        <v>0</v>
      </c>
      <c r="H1214" s="361">
        <f>+VLOOKUP($E1214,Emissions!$1:$1048576,MATCH(DATE(H$2,1,1),Emissions!$A$1:$LI$1),FALSE)</f>
        <v>0</v>
      </c>
      <c r="I1214" s="361">
        <f>+VLOOKUP($E1214,Emissions!$1:$1048576,MATCH(DATE(I$2,1,1),Emissions!$A$1:$LI$1),FALSE)</f>
        <v>0</v>
      </c>
      <c r="J1214" s="361">
        <f>+VLOOKUP($E1214,Emissions!$1:$1048576,MATCH(DATE(J$2,1,1),Emissions!$A$1:$LI$1),FALSE)</f>
        <v>0</v>
      </c>
      <c r="K1214" s="361">
        <f>+VLOOKUP($E1214,Emissions!$1:$1048576,MATCH(DATE(K$2,1,1),Emissions!$A$1:$LI$1),FALSE)</f>
        <v>0</v>
      </c>
      <c r="L1214" s="361">
        <f>+VLOOKUP($E1214,Emissions!$1:$1048576,MATCH(DATE(L$2,1,1),Emissions!$A$1:$LI$1),FALSE)</f>
        <v>0</v>
      </c>
      <c r="M1214" s="361">
        <f>+VLOOKUP($E1214,Emissions!$1:$1048576,MATCH(DATE(M$2,1,1),Emissions!$A$1:$LI$1),FALSE)</f>
        <v>0</v>
      </c>
      <c r="N1214" s="361">
        <f>+VLOOKUP($E1214,Emissions!$1:$1048576,MATCH(DATE(N$2,1,1),Emissions!$A$1:$LI$1),FALSE)</f>
        <v>0</v>
      </c>
      <c r="O1214" s="361">
        <f>+VLOOKUP($E1214,Emissions!$1:$1048576,MATCH(DATE(O$2,1,1),Emissions!$A$1:$LI$1),FALSE)</f>
        <v>0</v>
      </c>
      <c r="P1214" s="361">
        <f>+VLOOKUP($E1214,Emissions!$1:$1048576,MATCH(DATE(P$2,1,1),Emissions!$A$1:$LI$1),FALSE)</f>
        <v>0</v>
      </c>
      <c r="Q1214" s="361">
        <f>+VLOOKUP($E1214,Emissions!$1:$1048576,MATCH(DATE(Q$2,1,1),Emissions!$A$1:$LI$1),FALSE)</f>
        <v>0</v>
      </c>
      <c r="R1214" s="361">
        <f>+VLOOKUP($E1214,Emissions!$1:$1048576,MATCH(DATE(R$2,1,1),Emissions!$A$1:$LI$1),FALSE)</f>
        <v>0</v>
      </c>
      <c r="S1214" s="361">
        <f>+VLOOKUP($E1214,Emissions!$1:$1048576,MATCH(DATE(S$2,1,1),Emissions!$A$1:$LI$1),FALSE)</f>
        <v>0</v>
      </c>
      <c r="T1214" s="361">
        <f>+VLOOKUP($E1214,Emissions!$1:$1048576,MATCH(DATE(T$2,1,1),Emissions!$A$1:$LI$1),FALSE)</f>
        <v>0</v>
      </c>
      <c r="U1214" s="361">
        <f>+VLOOKUP($E1214,Emissions!$1:$1048576,MATCH(DATE(U$2,1,1),Emissions!$A$1:$LI$1),FALSE)</f>
        <v>0</v>
      </c>
      <c r="V1214" s="361">
        <f>+VLOOKUP($E1214,Emissions!$1:$1048576,MATCH(DATE(V$2,1,1),Emissions!$A$1:$LI$1),FALSE)</f>
        <v>0</v>
      </c>
      <c r="W1214" s="361">
        <f>+VLOOKUP($E1214,Emissions!$1:$1048576,MATCH(DATE(W$2,1,1),Emissions!$A$1:$LI$1),FALSE)</f>
        <v>0</v>
      </c>
      <c r="X1214" s="361">
        <f>+VLOOKUP($E1214,Emissions!$1:$1048576,MATCH(DATE(X$2,1,1),Emissions!$A$1:$LI$1),FALSE)</f>
        <v>0</v>
      </c>
      <c r="Y1214" s="361">
        <f>+VLOOKUP($E1214,Emissions!$1:$1048576,MATCH(DATE(Y$2,1,1),Emissions!$A$1:$LI$1),FALSE)</f>
        <v>0</v>
      </c>
      <c r="Z1214" s="361">
        <f>+VLOOKUP($E1214,Emissions!$1:$1048576,MATCH(DATE(Z$2,1,1),Emissions!$A$1:$LI$1),FALSE)</f>
        <v>0</v>
      </c>
      <c r="AA1214" s="361">
        <f>+VLOOKUP($E1214,Emissions!$1:$1048576,MATCH(DATE(AA$2,1,1),Emissions!$A$1:$LI$1),FALSE)</f>
        <v>0</v>
      </c>
      <c r="AB1214" s="361">
        <f>+VLOOKUP($E1214,Emissions!$1:$1048576,MATCH(DATE(AB$2,1,1),Emissions!$A$1:$LI$1),FALSE)</f>
        <v>0</v>
      </c>
      <c r="AC1214" s="361">
        <f>+VLOOKUP($E1214,Emissions!$1:$1048576,MATCH(DATE(AC$2,1,1),Emissions!$A$1:$LI$1),FALSE)</f>
        <v>0</v>
      </c>
      <c r="AD1214" s="361">
        <f>+VLOOKUP($E1214,Emissions!$1:$1048576,MATCH(DATE(AD$2,1,1),Emissions!$A$1:$LI$1),FALSE)</f>
        <v>0</v>
      </c>
      <c r="AE1214" s="361">
        <f>+VLOOKUP($E1214,Emissions!$1:$1048576,MATCH(DATE(AE$2,1,1),Emissions!$A$1:$LI$1),FALSE)</f>
        <v>0</v>
      </c>
      <c r="AF1214" s="361">
        <f>+VLOOKUP($E1214,Emissions!$1:$1048576,MATCH(DATE(AF$2,1,1),Emissions!$A$1:$LI$1),FALSE)</f>
        <v>0</v>
      </c>
      <c r="AG1214" s="361">
        <f>+VLOOKUP($E1214,Emissions!$1:$1048576,MATCH(DATE(AG$2,1,1),Emissions!$A$1:$LI$1),FALSE)</f>
        <v>0</v>
      </c>
      <c r="AH1214" s="361">
        <f>+VLOOKUP($E1214,Emissions!$1:$1048576,MATCH(DATE(AH$2,1,1),Emissions!$A$1:$LI$1),FALSE)</f>
        <v>0</v>
      </c>
      <c r="AI1214" s="361">
        <f>+VLOOKUP($E1214,Emissions!$1:$1048576,MATCH(DATE(AI$2,1,1),Emissions!$A$1:$LI$1),FALSE)</f>
        <v>0</v>
      </c>
      <c r="AJ1214" s="361">
        <f>+VLOOKUP($E1214,Emissions!$1:$1048576,MATCH(DATE(AJ$2,1,1),Emissions!$A$1:$LI$1),FALSE)</f>
        <v>0</v>
      </c>
      <c r="AK1214" s="361">
        <f>+VLOOKUP($E1214,Emissions!$1:$1048576,MATCH(DATE(AK$2,1,1),Emissions!$A$1:$LI$1),FALSE)</f>
        <v>0</v>
      </c>
      <c r="AL1214" s="361">
        <f>+VLOOKUP($E1214,Emissions!$1:$1048576,MATCH(DATE(AL$2,1,1),Emissions!$A$1:$LI$1),FALSE)</f>
        <v>0</v>
      </c>
      <c r="AM1214" s="361">
        <f>+VLOOKUP($E1214,Emissions!$1:$1048576,MATCH(DATE(AM$2,1,1),Emissions!$A$1:$LI$1),FALSE)</f>
        <v>0</v>
      </c>
      <c r="AN1214" s="361">
        <f>+VLOOKUP($E1214,Emissions!$1:$1048576,MATCH(DATE(AN$2,1,1),Emissions!$A$1:$LI$1),FALSE)</f>
        <v>0</v>
      </c>
      <c r="AO1214" s="361">
        <f>+VLOOKUP($E1214,Emissions!$1:$1048576,MATCH(DATE(AO$2,1,1),Emissions!$A$1:$LI$1),FALSE)</f>
        <v>0</v>
      </c>
    </row>
    <row r="1215" spans="1:41" ht="15" customHeight="1" x14ac:dyDescent="0.35">
      <c r="A1215" s="411"/>
      <c r="B1215" s="170"/>
      <c r="C1215" s="138" t="s">
        <v>733</v>
      </c>
      <c r="D1215" s="114"/>
      <c r="E1215" s="50" t="s">
        <v>3641</v>
      </c>
      <c r="F1215" s="361">
        <f>+VLOOKUP($E1215,Emissions!$1:$1048576,MATCH(DATE(F$2,1,1),Emissions!$A$1:$LI$1),FALSE)</f>
        <v>0</v>
      </c>
      <c r="G1215" s="361">
        <f>+VLOOKUP($E1215,Emissions!$1:$1048576,MATCH(DATE(G$2,1,1),Emissions!$A$1:$LI$1),FALSE)</f>
        <v>0</v>
      </c>
      <c r="H1215" s="361">
        <f>+VLOOKUP($E1215,Emissions!$1:$1048576,MATCH(DATE(H$2,1,1),Emissions!$A$1:$LI$1),FALSE)</f>
        <v>0</v>
      </c>
      <c r="I1215" s="361">
        <f>+VLOOKUP($E1215,Emissions!$1:$1048576,MATCH(DATE(I$2,1,1),Emissions!$A$1:$LI$1),FALSE)</f>
        <v>0</v>
      </c>
      <c r="J1215" s="361">
        <f>+VLOOKUP($E1215,Emissions!$1:$1048576,MATCH(DATE(J$2,1,1),Emissions!$A$1:$LI$1),FALSE)</f>
        <v>0</v>
      </c>
      <c r="K1215" s="361">
        <f>+VLOOKUP($E1215,Emissions!$1:$1048576,MATCH(DATE(K$2,1,1),Emissions!$A$1:$LI$1),FALSE)</f>
        <v>0</v>
      </c>
      <c r="L1215" s="361">
        <f>+VLOOKUP($E1215,Emissions!$1:$1048576,MATCH(DATE(L$2,1,1),Emissions!$A$1:$LI$1),FALSE)</f>
        <v>0</v>
      </c>
      <c r="M1215" s="361">
        <f>+VLOOKUP($E1215,Emissions!$1:$1048576,MATCH(DATE(M$2,1,1),Emissions!$A$1:$LI$1),FALSE)</f>
        <v>0</v>
      </c>
      <c r="N1215" s="361">
        <f>+VLOOKUP($E1215,Emissions!$1:$1048576,MATCH(DATE(N$2,1,1),Emissions!$A$1:$LI$1),FALSE)</f>
        <v>0</v>
      </c>
      <c r="O1215" s="361">
        <f>+VLOOKUP($E1215,Emissions!$1:$1048576,MATCH(DATE(O$2,1,1),Emissions!$A$1:$LI$1),FALSE)</f>
        <v>0</v>
      </c>
      <c r="P1215" s="361">
        <f>+VLOOKUP($E1215,Emissions!$1:$1048576,MATCH(DATE(P$2,1,1),Emissions!$A$1:$LI$1),FALSE)</f>
        <v>0</v>
      </c>
      <c r="Q1215" s="361">
        <f>+VLOOKUP($E1215,Emissions!$1:$1048576,MATCH(DATE(Q$2,1,1),Emissions!$A$1:$LI$1),FALSE)</f>
        <v>0</v>
      </c>
      <c r="R1215" s="361">
        <f>+VLOOKUP($E1215,Emissions!$1:$1048576,MATCH(DATE(R$2,1,1),Emissions!$A$1:$LI$1),FALSE)</f>
        <v>0</v>
      </c>
      <c r="S1215" s="361">
        <f>+VLOOKUP($E1215,Emissions!$1:$1048576,MATCH(DATE(S$2,1,1),Emissions!$A$1:$LI$1),FALSE)</f>
        <v>0</v>
      </c>
      <c r="T1215" s="361">
        <f>+VLOOKUP($E1215,Emissions!$1:$1048576,MATCH(DATE(T$2,1,1),Emissions!$A$1:$LI$1),FALSE)</f>
        <v>0</v>
      </c>
      <c r="U1215" s="361">
        <f>+VLOOKUP($E1215,Emissions!$1:$1048576,MATCH(DATE(U$2,1,1),Emissions!$A$1:$LI$1),FALSE)</f>
        <v>0</v>
      </c>
      <c r="V1215" s="361">
        <f>+VLOOKUP($E1215,Emissions!$1:$1048576,MATCH(DATE(V$2,1,1),Emissions!$A$1:$LI$1),FALSE)</f>
        <v>0</v>
      </c>
      <c r="W1215" s="361">
        <f>+VLOOKUP($E1215,Emissions!$1:$1048576,MATCH(DATE(W$2,1,1),Emissions!$A$1:$LI$1),FALSE)</f>
        <v>0</v>
      </c>
      <c r="X1215" s="361">
        <f>+VLOOKUP($E1215,Emissions!$1:$1048576,MATCH(DATE(X$2,1,1),Emissions!$A$1:$LI$1),FALSE)</f>
        <v>0</v>
      </c>
      <c r="Y1215" s="361">
        <f>+VLOOKUP($E1215,Emissions!$1:$1048576,MATCH(DATE(Y$2,1,1),Emissions!$A$1:$LI$1),FALSE)</f>
        <v>0</v>
      </c>
      <c r="Z1215" s="361">
        <f>+VLOOKUP($E1215,Emissions!$1:$1048576,MATCH(DATE(Z$2,1,1),Emissions!$A$1:$LI$1),FALSE)</f>
        <v>0</v>
      </c>
      <c r="AA1215" s="361">
        <f>+VLOOKUP($E1215,Emissions!$1:$1048576,MATCH(DATE(AA$2,1,1),Emissions!$A$1:$LI$1),FALSE)</f>
        <v>0</v>
      </c>
      <c r="AB1215" s="361">
        <f>+VLOOKUP($E1215,Emissions!$1:$1048576,MATCH(DATE(AB$2,1,1),Emissions!$A$1:$LI$1),FALSE)</f>
        <v>0</v>
      </c>
      <c r="AC1215" s="361">
        <f>+VLOOKUP($E1215,Emissions!$1:$1048576,MATCH(DATE(AC$2,1,1),Emissions!$A$1:$LI$1),FALSE)</f>
        <v>0</v>
      </c>
      <c r="AD1215" s="361">
        <f>+VLOOKUP($E1215,Emissions!$1:$1048576,MATCH(DATE(AD$2,1,1),Emissions!$A$1:$LI$1),FALSE)</f>
        <v>0</v>
      </c>
      <c r="AE1215" s="361">
        <f>+VLOOKUP($E1215,Emissions!$1:$1048576,MATCH(DATE(AE$2,1,1),Emissions!$A$1:$LI$1),FALSE)</f>
        <v>0</v>
      </c>
      <c r="AF1215" s="361">
        <f>+VLOOKUP($E1215,Emissions!$1:$1048576,MATCH(DATE(AF$2,1,1),Emissions!$A$1:$LI$1),FALSE)</f>
        <v>0</v>
      </c>
      <c r="AG1215" s="361">
        <f>+VLOOKUP($E1215,Emissions!$1:$1048576,MATCH(DATE(AG$2,1,1),Emissions!$A$1:$LI$1),FALSE)</f>
        <v>0</v>
      </c>
      <c r="AH1215" s="361">
        <f>+VLOOKUP($E1215,Emissions!$1:$1048576,MATCH(DATE(AH$2,1,1),Emissions!$A$1:$LI$1),FALSE)</f>
        <v>0</v>
      </c>
      <c r="AI1215" s="361">
        <f>+VLOOKUP($E1215,Emissions!$1:$1048576,MATCH(DATE(AI$2,1,1),Emissions!$A$1:$LI$1),FALSE)</f>
        <v>0</v>
      </c>
      <c r="AJ1215" s="361">
        <f>+VLOOKUP($E1215,Emissions!$1:$1048576,MATCH(DATE(AJ$2,1,1),Emissions!$A$1:$LI$1),FALSE)</f>
        <v>0</v>
      </c>
      <c r="AK1215" s="361">
        <f>+VLOOKUP($E1215,Emissions!$1:$1048576,MATCH(DATE(AK$2,1,1),Emissions!$A$1:$LI$1),FALSE)</f>
        <v>0</v>
      </c>
      <c r="AL1215" s="361">
        <f>+VLOOKUP($E1215,Emissions!$1:$1048576,MATCH(DATE(AL$2,1,1),Emissions!$A$1:$LI$1),FALSE)</f>
        <v>0</v>
      </c>
      <c r="AM1215" s="361">
        <f>+VLOOKUP($E1215,Emissions!$1:$1048576,MATCH(DATE(AM$2,1,1),Emissions!$A$1:$LI$1),FALSE)</f>
        <v>0</v>
      </c>
      <c r="AN1215" s="361">
        <f>+VLOOKUP($E1215,Emissions!$1:$1048576,MATCH(DATE(AN$2,1,1),Emissions!$A$1:$LI$1),FALSE)</f>
        <v>0</v>
      </c>
      <c r="AO1215" s="361">
        <f>+VLOOKUP($E1215,Emissions!$1:$1048576,MATCH(DATE(AO$2,1,1),Emissions!$A$1:$LI$1),FALSE)</f>
        <v>0</v>
      </c>
    </row>
    <row r="1216" spans="1:41" ht="15" customHeight="1" x14ac:dyDescent="0.35">
      <c r="A1216" s="411"/>
      <c r="B1216" s="170"/>
      <c r="C1216" s="138" t="s">
        <v>734</v>
      </c>
      <c r="D1216" s="114"/>
      <c r="E1216" s="50" t="s">
        <v>3642</v>
      </c>
      <c r="F1216" s="361">
        <f>+VLOOKUP($E1216,Emissions!$1:$1048576,MATCH(DATE(F$2,1,1),Emissions!$A$1:$LI$1),FALSE)</f>
        <v>0</v>
      </c>
      <c r="G1216" s="361">
        <f>+VLOOKUP($E1216,Emissions!$1:$1048576,MATCH(DATE(G$2,1,1),Emissions!$A$1:$LI$1),FALSE)</f>
        <v>0</v>
      </c>
      <c r="H1216" s="361">
        <f>+VLOOKUP($E1216,Emissions!$1:$1048576,MATCH(DATE(H$2,1,1),Emissions!$A$1:$LI$1),FALSE)</f>
        <v>0</v>
      </c>
      <c r="I1216" s="361">
        <f>+VLOOKUP($E1216,Emissions!$1:$1048576,MATCH(DATE(I$2,1,1),Emissions!$A$1:$LI$1),FALSE)</f>
        <v>0</v>
      </c>
      <c r="J1216" s="361">
        <f>+VLOOKUP($E1216,Emissions!$1:$1048576,MATCH(DATE(J$2,1,1),Emissions!$A$1:$LI$1),FALSE)</f>
        <v>0</v>
      </c>
      <c r="K1216" s="361">
        <f>+VLOOKUP($E1216,Emissions!$1:$1048576,MATCH(DATE(K$2,1,1),Emissions!$A$1:$LI$1),FALSE)</f>
        <v>0</v>
      </c>
      <c r="L1216" s="361">
        <f>+VLOOKUP($E1216,Emissions!$1:$1048576,MATCH(DATE(L$2,1,1),Emissions!$A$1:$LI$1),FALSE)</f>
        <v>0</v>
      </c>
      <c r="M1216" s="361">
        <f>+VLOOKUP($E1216,Emissions!$1:$1048576,MATCH(DATE(M$2,1,1),Emissions!$A$1:$LI$1),FALSE)</f>
        <v>0</v>
      </c>
      <c r="N1216" s="361">
        <f>+VLOOKUP($E1216,Emissions!$1:$1048576,MATCH(DATE(N$2,1,1),Emissions!$A$1:$LI$1),FALSE)</f>
        <v>0</v>
      </c>
      <c r="O1216" s="361">
        <f>+VLOOKUP($E1216,Emissions!$1:$1048576,MATCH(DATE(O$2,1,1),Emissions!$A$1:$LI$1),FALSE)</f>
        <v>0</v>
      </c>
      <c r="P1216" s="361">
        <f>+VLOOKUP($E1216,Emissions!$1:$1048576,MATCH(DATE(P$2,1,1),Emissions!$A$1:$LI$1),FALSE)</f>
        <v>0</v>
      </c>
      <c r="Q1216" s="361">
        <f>+VLOOKUP($E1216,Emissions!$1:$1048576,MATCH(DATE(Q$2,1,1),Emissions!$A$1:$LI$1),FALSE)</f>
        <v>0</v>
      </c>
      <c r="R1216" s="361">
        <f>+VLOOKUP($E1216,Emissions!$1:$1048576,MATCH(DATE(R$2,1,1),Emissions!$A$1:$LI$1),FALSE)</f>
        <v>0</v>
      </c>
      <c r="S1216" s="361">
        <f>+VLOOKUP($E1216,Emissions!$1:$1048576,MATCH(DATE(S$2,1,1),Emissions!$A$1:$LI$1),FALSE)</f>
        <v>0</v>
      </c>
      <c r="T1216" s="361">
        <f>+VLOOKUP($E1216,Emissions!$1:$1048576,MATCH(DATE(T$2,1,1),Emissions!$A$1:$LI$1),FALSE)</f>
        <v>0</v>
      </c>
      <c r="U1216" s="361">
        <f>+VLOOKUP($E1216,Emissions!$1:$1048576,MATCH(DATE(U$2,1,1),Emissions!$A$1:$LI$1),FALSE)</f>
        <v>0</v>
      </c>
      <c r="V1216" s="361">
        <f>+VLOOKUP($E1216,Emissions!$1:$1048576,MATCH(DATE(V$2,1,1),Emissions!$A$1:$LI$1),FALSE)</f>
        <v>0</v>
      </c>
      <c r="W1216" s="361">
        <f>+VLOOKUP($E1216,Emissions!$1:$1048576,MATCH(DATE(W$2,1,1),Emissions!$A$1:$LI$1),FALSE)</f>
        <v>0</v>
      </c>
      <c r="X1216" s="361">
        <f>+VLOOKUP($E1216,Emissions!$1:$1048576,MATCH(DATE(X$2,1,1),Emissions!$A$1:$LI$1),FALSE)</f>
        <v>0</v>
      </c>
      <c r="Y1216" s="361">
        <f>+VLOOKUP($E1216,Emissions!$1:$1048576,MATCH(DATE(Y$2,1,1),Emissions!$A$1:$LI$1),FALSE)</f>
        <v>0</v>
      </c>
      <c r="Z1216" s="361">
        <f>+VLOOKUP($E1216,Emissions!$1:$1048576,MATCH(DATE(Z$2,1,1),Emissions!$A$1:$LI$1),FALSE)</f>
        <v>0</v>
      </c>
      <c r="AA1216" s="361">
        <f>+VLOOKUP($E1216,Emissions!$1:$1048576,MATCH(DATE(AA$2,1,1),Emissions!$A$1:$LI$1),FALSE)</f>
        <v>0</v>
      </c>
      <c r="AB1216" s="361">
        <f>+VLOOKUP($E1216,Emissions!$1:$1048576,MATCH(DATE(AB$2,1,1),Emissions!$A$1:$LI$1),FALSE)</f>
        <v>0</v>
      </c>
      <c r="AC1216" s="361">
        <f>+VLOOKUP($E1216,Emissions!$1:$1048576,MATCH(DATE(AC$2,1,1),Emissions!$A$1:$LI$1),FALSE)</f>
        <v>0</v>
      </c>
      <c r="AD1216" s="361">
        <f>+VLOOKUP($E1216,Emissions!$1:$1048576,MATCH(DATE(AD$2,1,1),Emissions!$A$1:$LI$1),FALSE)</f>
        <v>0</v>
      </c>
      <c r="AE1216" s="361">
        <f>+VLOOKUP($E1216,Emissions!$1:$1048576,MATCH(DATE(AE$2,1,1),Emissions!$A$1:$LI$1),FALSE)</f>
        <v>0</v>
      </c>
      <c r="AF1216" s="361">
        <f>+VLOOKUP($E1216,Emissions!$1:$1048576,MATCH(DATE(AF$2,1,1),Emissions!$A$1:$LI$1),FALSE)</f>
        <v>0</v>
      </c>
      <c r="AG1216" s="361">
        <f>+VLOOKUP($E1216,Emissions!$1:$1048576,MATCH(DATE(AG$2,1,1),Emissions!$A$1:$LI$1),FALSE)</f>
        <v>0</v>
      </c>
      <c r="AH1216" s="361">
        <f>+VLOOKUP($E1216,Emissions!$1:$1048576,MATCH(DATE(AH$2,1,1),Emissions!$A$1:$LI$1),FALSE)</f>
        <v>0</v>
      </c>
      <c r="AI1216" s="361">
        <f>+VLOOKUP($E1216,Emissions!$1:$1048576,MATCH(DATE(AI$2,1,1),Emissions!$A$1:$LI$1),FALSE)</f>
        <v>0</v>
      </c>
      <c r="AJ1216" s="361">
        <f>+VLOOKUP($E1216,Emissions!$1:$1048576,MATCH(DATE(AJ$2,1,1),Emissions!$A$1:$LI$1),FALSE)</f>
        <v>0</v>
      </c>
      <c r="AK1216" s="361">
        <f>+VLOOKUP($E1216,Emissions!$1:$1048576,MATCH(DATE(AK$2,1,1),Emissions!$A$1:$LI$1),FALSE)</f>
        <v>0</v>
      </c>
      <c r="AL1216" s="361">
        <f>+VLOOKUP($E1216,Emissions!$1:$1048576,MATCH(DATE(AL$2,1,1),Emissions!$A$1:$LI$1),FALSE)</f>
        <v>0</v>
      </c>
      <c r="AM1216" s="361">
        <f>+VLOOKUP($E1216,Emissions!$1:$1048576,MATCH(DATE(AM$2,1,1),Emissions!$A$1:$LI$1),FALSE)</f>
        <v>0</v>
      </c>
      <c r="AN1216" s="361">
        <f>+VLOOKUP($E1216,Emissions!$1:$1048576,MATCH(DATE(AN$2,1,1),Emissions!$A$1:$LI$1),FALSE)</f>
        <v>0</v>
      </c>
      <c r="AO1216" s="361">
        <f>+VLOOKUP($E1216,Emissions!$1:$1048576,MATCH(DATE(AO$2,1,1),Emissions!$A$1:$LI$1),FALSE)</f>
        <v>0</v>
      </c>
    </row>
    <row r="1217" spans="1:41" ht="15" customHeight="1" x14ac:dyDescent="0.35">
      <c r="A1217" s="411"/>
      <c r="B1217" s="170"/>
      <c r="C1217" s="138" t="s">
        <v>735</v>
      </c>
      <c r="D1217" s="114"/>
      <c r="E1217" s="50" t="s">
        <v>3643</v>
      </c>
      <c r="F1217" s="361">
        <f>+VLOOKUP($E1217,Emissions!$1:$1048576,MATCH(DATE(F$2,1,1),Emissions!$A$1:$LI$1),FALSE)</f>
        <v>0</v>
      </c>
      <c r="G1217" s="361">
        <f>+VLOOKUP($E1217,Emissions!$1:$1048576,MATCH(DATE(G$2,1,1),Emissions!$A$1:$LI$1),FALSE)</f>
        <v>0</v>
      </c>
      <c r="H1217" s="361">
        <f>+VLOOKUP($E1217,Emissions!$1:$1048576,MATCH(DATE(H$2,1,1),Emissions!$A$1:$LI$1),FALSE)</f>
        <v>0</v>
      </c>
      <c r="I1217" s="361">
        <f>+VLOOKUP($E1217,Emissions!$1:$1048576,MATCH(DATE(I$2,1,1),Emissions!$A$1:$LI$1),FALSE)</f>
        <v>0</v>
      </c>
      <c r="J1217" s="361">
        <f>+VLOOKUP($E1217,Emissions!$1:$1048576,MATCH(DATE(J$2,1,1),Emissions!$A$1:$LI$1),FALSE)</f>
        <v>0</v>
      </c>
      <c r="K1217" s="361">
        <f>+VLOOKUP($E1217,Emissions!$1:$1048576,MATCH(DATE(K$2,1,1),Emissions!$A$1:$LI$1),FALSE)</f>
        <v>0</v>
      </c>
      <c r="L1217" s="361">
        <f>+VLOOKUP($E1217,Emissions!$1:$1048576,MATCH(DATE(L$2,1,1),Emissions!$A$1:$LI$1),FALSE)</f>
        <v>0</v>
      </c>
      <c r="M1217" s="361">
        <f>+VLOOKUP($E1217,Emissions!$1:$1048576,MATCH(DATE(M$2,1,1),Emissions!$A$1:$LI$1),FALSE)</f>
        <v>0</v>
      </c>
      <c r="N1217" s="361">
        <f>+VLOOKUP($E1217,Emissions!$1:$1048576,MATCH(DATE(N$2,1,1),Emissions!$A$1:$LI$1),FALSE)</f>
        <v>0</v>
      </c>
      <c r="O1217" s="361">
        <f>+VLOOKUP($E1217,Emissions!$1:$1048576,MATCH(DATE(O$2,1,1),Emissions!$A$1:$LI$1),FALSE)</f>
        <v>0</v>
      </c>
      <c r="P1217" s="361">
        <f>+VLOOKUP($E1217,Emissions!$1:$1048576,MATCH(DATE(P$2,1,1),Emissions!$A$1:$LI$1),FALSE)</f>
        <v>0</v>
      </c>
      <c r="Q1217" s="361">
        <f>+VLOOKUP($E1217,Emissions!$1:$1048576,MATCH(DATE(Q$2,1,1),Emissions!$A$1:$LI$1),FALSE)</f>
        <v>0</v>
      </c>
      <c r="R1217" s="361">
        <f>+VLOOKUP($E1217,Emissions!$1:$1048576,MATCH(DATE(R$2,1,1),Emissions!$A$1:$LI$1),FALSE)</f>
        <v>0</v>
      </c>
      <c r="S1217" s="361">
        <f>+VLOOKUP($E1217,Emissions!$1:$1048576,MATCH(DATE(S$2,1,1),Emissions!$A$1:$LI$1),FALSE)</f>
        <v>0</v>
      </c>
      <c r="T1217" s="361">
        <f>+VLOOKUP($E1217,Emissions!$1:$1048576,MATCH(DATE(T$2,1,1),Emissions!$A$1:$LI$1),FALSE)</f>
        <v>0</v>
      </c>
      <c r="U1217" s="361">
        <f>+VLOOKUP($E1217,Emissions!$1:$1048576,MATCH(DATE(U$2,1,1),Emissions!$A$1:$LI$1),FALSE)</f>
        <v>0</v>
      </c>
      <c r="V1217" s="361">
        <f>+VLOOKUP($E1217,Emissions!$1:$1048576,MATCH(DATE(V$2,1,1),Emissions!$A$1:$LI$1),FALSE)</f>
        <v>0</v>
      </c>
      <c r="W1217" s="361">
        <f>+VLOOKUP($E1217,Emissions!$1:$1048576,MATCH(DATE(W$2,1,1),Emissions!$A$1:$LI$1),FALSE)</f>
        <v>0</v>
      </c>
      <c r="X1217" s="361">
        <f>+VLOOKUP($E1217,Emissions!$1:$1048576,MATCH(DATE(X$2,1,1),Emissions!$A$1:$LI$1),FALSE)</f>
        <v>0</v>
      </c>
      <c r="Y1217" s="361">
        <f>+VLOOKUP($E1217,Emissions!$1:$1048576,MATCH(DATE(Y$2,1,1),Emissions!$A$1:$LI$1),FALSE)</f>
        <v>0</v>
      </c>
      <c r="Z1217" s="361">
        <f>+VLOOKUP($E1217,Emissions!$1:$1048576,MATCH(DATE(Z$2,1,1),Emissions!$A$1:$LI$1),FALSE)</f>
        <v>0</v>
      </c>
      <c r="AA1217" s="361">
        <f>+VLOOKUP($E1217,Emissions!$1:$1048576,MATCH(DATE(AA$2,1,1),Emissions!$A$1:$LI$1),FALSE)</f>
        <v>0</v>
      </c>
      <c r="AB1217" s="361">
        <f>+VLOOKUP($E1217,Emissions!$1:$1048576,MATCH(DATE(AB$2,1,1),Emissions!$A$1:$LI$1),FALSE)</f>
        <v>0</v>
      </c>
      <c r="AC1217" s="361">
        <f>+VLOOKUP($E1217,Emissions!$1:$1048576,MATCH(DATE(AC$2,1,1),Emissions!$A$1:$LI$1),FALSE)</f>
        <v>0</v>
      </c>
      <c r="AD1217" s="361">
        <f>+VLOOKUP($E1217,Emissions!$1:$1048576,MATCH(DATE(AD$2,1,1),Emissions!$A$1:$LI$1),FALSE)</f>
        <v>0</v>
      </c>
      <c r="AE1217" s="361">
        <f>+VLOOKUP($E1217,Emissions!$1:$1048576,MATCH(DATE(AE$2,1,1),Emissions!$A$1:$LI$1),FALSE)</f>
        <v>0</v>
      </c>
      <c r="AF1217" s="361">
        <f>+VLOOKUP($E1217,Emissions!$1:$1048576,MATCH(DATE(AF$2,1,1),Emissions!$A$1:$LI$1),FALSE)</f>
        <v>0</v>
      </c>
      <c r="AG1217" s="361">
        <f>+VLOOKUP($E1217,Emissions!$1:$1048576,MATCH(DATE(AG$2,1,1),Emissions!$A$1:$LI$1),FALSE)</f>
        <v>0</v>
      </c>
      <c r="AH1217" s="361">
        <f>+VLOOKUP($E1217,Emissions!$1:$1048576,MATCH(DATE(AH$2,1,1),Emissions!$A$1:$LI$1),FALSE)</f>
        <v>0</v>
      </c>
      <c r="AI1217" s="361">
        <f>+VLOOKUP($E1217,Emissions!$1:$1048576,MATCH(DATE(AI$2,1,1),Emissions!$A$1:$LI$1),FALSE)</f>
        <v>0</v>
      </c>
      <c r="AJ1217" s="361">
        <f>+VLOOKUP($E1217,Emissions!$1:$1048576,MATCH(DATE(AJ$2,1,1),Emissions!$A$1:$LI$1),FALSE)</f>
        <v>0</v>
      </c>
      <c r="AK1217" s="361">
        <f>+VLOOKUP($E1217,Emissions!$1:$1048576,MATCH(DATE(AK$2,1,1),Emissions!$A$1:$LI$1),FALSE)</f>
        <v>0</v>
      </c>
      <c r="AL1217" s="361">
        <f>+VLOOKUP($E1217,Emissions!$1:$1048576,MATCH(DATE(AL$2,1,1),Emissions!$A$1:$LI$1),FALSE)</f>
        <v>0</v>
      </c>
      <c r="AM1217" s="361">
        <f>+VLOOKUP($E1217,Emissions!$1:$1048576,MATCH(DATE(AM$2,1,1),Emissions!$A$1:$LI$1),FALSE)</f>
        <v>0</v>
      </c>
      <c r="AN1217" s="361">
        <f>+VLOOKUP($E1217,Emissions!$1:$1048576,MATCH(DATE(AN$2,1,1),Emissions!$A$1:$LI$1),FALSE)</f>
        <v>0</v>
      </c>
      <c r="AO1217" s="361">
        <f>+VLOOKUP($E1217,Emissions!$1:$1048576,MATCH(DATE(AO$2,1,1),Emissions!$A$1:$LI$1),FALSE)</f>
        <v>0</v>
      </c>
    </row>
    <row r="1218" spans="1:41" ht="15" customHeight="1" x14ac:dyDescent="0.35">
      <c r="A1218" s="411"/>
      <c r="B1218" s="170"/>
      <c r="C1218" s="138" t="s">
        <v>736</v>
      </c>
      <c r="D1218" s="114"/>
      <c r="E1218" s="50" t="s">
        <v>3644</v>
      </c>
      <c r="F1218" s="361">
        <f>+VLOOKUP($E1218,Emissions!$1:$1048576,MATCH(DATE(F$2,1,1),Emissions!$A$1:$LI$1),FALSE)</f>
        <v>0</v>
      </c>
      <c r="G1218" s="361">
        <f>+VLOOKUP($E1218,Emissions!$1:$1048576,MATCH(DATE(G$2,1,1),Emissions!$A$1:$LI$1),FALSE)</f>
        <v>0</v>
      </c>
      <c r="H1218" s="361">
        <f>+VLOOKUP($E1218,Emissions!$1:$1048576,MATCH(DATE(H$2,1,1),Emissions!$A$1:$LI$1),FALSE)</f>
        <v>0</v>
      </c>
      <c r="I1218" s="361">
        <f>+VLOOKUP($E1218,Emissions!$1:$1048576,MATCH(DATE(I$2,1,1),Emissions!$A$1:$LI$1),FALSE)</f>
        <v>0</v>
      </c>
      <c r="J1218" s="361">
        <f>+VLOOKUP($E1218,Emissions!$1:$1048576,MATCH(DATE(J$2,1,1),Emissions!$A$1:$LI$1),FALSE)</f>
        <v>0</v>
      </c>
      <c r="K1218" s="361">
        <f>+VLOOKUP($E1218,Emissions!$1:$1048576,MATCH(DATE(K$2,1,1),Emissions!$A$1:$LI$1),FALSE)</f>
        <v>0</v>
      </c>
      <c r="L1218" s="361">
        <f>+VLOOKUP($E1218,Emissions!$1:$1048576,MATCH(DATE(L$2,1,1),Emissions!$A$1:$LI$1),FALSE)</f>
        <v>0</v>
      </c>
      <c r="M1218" s="361">
        <f>+VLOOKUP($E1218,Emissions!$1:$1048576,MATCH(DATE(M$2,1,1),Emissions!$A$1:$LI$1),FALSE)</f>
        <v>0</v>
      </c>
      <c r="N1218" s="361">
        <f>+VLOOKUP($E1218,Emissions!$1:$1048576,MATCH(DATE(N$2,1,1),Emissions!$A$1:$LI$1),FALSE)</f>
        <v>0</v>
      </c>
      <c r="O1218" s="361">
        <f>+VLOOKUP($E1218,Emissions!$1:$1048576,MATCH(DATE(O$2,1,1),Emissions!$A$1:$LI$1),FALSE)</f>
        <v>0</v>
      </c>
      <c r="P1218" s="361">
        <f>+VLOOKUP($E1218,Emissions!$1:$1048576,MATCH(DATE(P$2,1,1),Emissions!$A$1:$LI$1),FALSE)</f>
        <v>0</v>
      </c>
      <c r="Q1218" s="361">
        <f>+VLOOKUP($E1218,Emissions!$1:$1048576,MATCH(DATE(Q$2,1,1),Emissions!$A$1:$LI$1),FALSE)</f>
        <v>0</v>
      </c>
      <c r="R1218" s="361">
        <f>+VLOOKUP($E1218,Emissions!$1:$1048576,MATCH(DATE(R$2,1,1),Emissions!$A$1:$LI$1),FALSE)</f>
        <v>0</v>
      </c>
      <c r="S1218" s="361">
        <f>+VLOOKUP($E1218,Emissions!$1:$1048576,MATCH(DATE(S$2,1,1),Emissions!$A$1:$LI$1),FALSE)</f>
        <v>0</v>
      </c>
      <c r="T1218" s="361">
        <f>+VLOOKUP($E1218,Emissions!$1:$1048576,MATCH(DATE(T$2,1,1),Emissions!$A$1:$LI$1),FALSE)</f>
        <v>0</v>
      </c>
      <c r="U1218" s="361">
        <f>+VLOOKUP($E1218,Emissions!$1:$1048576,MATCH(DATE(U$2,1,1),Emissions!$A$1:$LI$1),FALSE)</f>
        <v>0</v>
      </c>
      <c r="V1218" s="361">
        <f>+VLOOKUP($E1218,Emissions!$1:$1048576,MATCH(DATE(V$2,1,1),Emissions!$A$1:$LI$1),FALSE)</f>
        <v>0</v>
      </c>
      <c r="W1218" s="361">
        <f>+VLOOKUP($E1218,Emissions!$1:$1048576,MATCH(DATE(W$2,1,1),Emissions!$A$1:$LI$1),FALSE)</f>
        <v>0</v>
      </c>
      <c r="X1218" s="361">
        <f>+VLOOKUP($E1218,Emissions!$1:$1048576,MATCH(DATE(X$2,1,1),Emissions!$A$1:$LI$1),FALSE)</f>
        <v>0</v>
      </c>
      <c r="Y1218" s="361">
        <f>+VLOOKUP($E1218,Emissions!$1:$1048576,MATCH(DATE(Y$2,1,1),Emissions!$A$1:$LI$1),FALSE)</f>
        <v>0</v>
      </c>
      <c r="Z1218" s="361">
        <f>+VLOOKUP($E1218,Emissions!$1:$1048576,MATCH(DATE(Z$2,1,1),Emissions!$A$1:$LI$1),FALSE)</f>
        <v>0</v>
      </c>
      <c r="AA1218" s="361">
        <f>+VLOOKUP($E1218,Emissions!$1:$1048576,MATCH(DATE(AA$2,1,1),Emissions!$A$1:$LI$1),FALSE)</f>
        <v>0</v>
      </c>
      <c r="AB1218" s="361">
        <f>+VLOOKUP($E1218,Emissions!$1:$1048576,MATCH(DATE(AB$2,1,1),Emissions!$A$1:$LI$1),FALSE)</f>
        <v>0</v>
      </c>
      <c r="AC1218" s="361">
        <f>+VLOOKUP($E1218,Emissions!$1:$1048576,MATCH(DATE(AC$2,1,1),Emissions!$A$1:$LI$1),FALSE)</f>
        <v>0</v>
      </c>
      <c r="AD1218" s="361">
        <f>+VLOOKUP($E1218,Emissions!$1:$1048576,MATCH(DATE(AD$2,1,1),Emissions!$A$1:$LI$1),FALSE)</f>
        <v>0</v>
      </c>
      <c r="AE1218" s="361">
        <f>+VLOOKUP($E1218,Emissions!$1:$1048576,MATCH(DATE(AE$2,1,1),Emissions!$A$1:$LI$1),FALSE)</f>
        <v>0</v>
      </c>
      <c r="AF1218" s="361">
        <f>+VLOOKUP($E1218,Emissions!$1:$1048576,MATCH(DATE(AF$2,1,1),Emissions!$A$1:$LI$1),FALSE)</f>
        <v>0</v>
      </c>
      <c r="AG1218" s="361">
        <f>+VLOOKUP($E1218,Emissions!$1:$1048576,MATCH(DATE(AG$2,1,1),Emissions!$A$1:$LI$1),FALSE)</f>
        <v>0</v>
      </c>
      <c r="AH1218" s="361">
        <f>+VLOOKUP($E1218,Emissions!$1:$1048576,MATCH(DATE(AH$2,1,1),Emissions!$A$1:$LI$1),FALSE)</f>
        <v>0</v>
      </c>
      <c r="AI1218" s="361">
        <f>+VLOOKUP($E1218,Emissions!$1:$1048576,MATCH(DATE(AI$2,1,1),Emissions!$A$1:$LI$1),FALSE)</f>
        <v>0</v>
      </c>
      <c r="AJ1218" s="361">
        <f>+VLOOKUP($E1218,Emissions!$1:$1048576,MATCH(DATE(AJ$2,1,1),Emissions!$A$1:$LI$1),FALSE)</f>
        <v>0</v>
      </c>
      <c r="AK1218" s="361">
        <f>+VLOOKUP($E1218,Emissions!$1:$1048576,MATCH(DATE(AK$2,1,1),Emissions!$A$1:$LI$1),FALSE)</f>
        <v>0</v>
      </c>
      <c r="AL1218" s="361">
        <f>+VLOOKUP($E1218,Emissions!$1:$1048576,MATCH(DATE(AL$2,1,1),Emissions!$A$1:$LI$1),FALSE)</f>
        <v>0</v>
      </c>
      <c r="AM1218" s="361">
        <f>+VLOOKUP($E1218,Emissions!$1:$1048576,MATCH(DATE(AM$2,1,1),Emissions!$A$1:$LI$1),FALSE)</f>
        <v>0</v>
      </c>
      <c r="AN1218" s="361">
        <f>+VLOOKUP($E1218,Emissions!$1:$1048576,MATCH(DATE(AN$2,1,1),Emissions!$A$1:$LI$1),FALSE)</f>
        <v>0</v>
      </c>
      <c r="AO1218" s="361">
        <f>+VLOOKUP($E1218,Emissions!$1:$1048576,MATCH(DATE(AO$2,1,1),Emissions!$A$1:$LI$1),FALSE)</f>
        <v>0</v>
      </c>
    </row>
    <row r="1219" spans="1:41" s="92" customFormat="1" ht="15" customHeight="1" x14ac:dyDescent="0.35">
      <c r="A1219" s="411"/>
      <c r="B1219" s="170"/>
      <c r="C1219" s="137" t="s">
        <v>3334</v>
      </c>
      <c r="D1219" s="147"/>
      <c r="E1219" s="136" t="s">
        <v>3645</v>
      </c>
      <c r="F1219" s="327">
        <f>+VLOOKUP($E1219,Emissions!$1:$1048576,MATCH(DATE(F$2,1,1),Emissions!$A$1:$LI$1),FALSE)</f>
        <v>0</v>
      </c>
      <c r="G1219" s="327">
        <f>+VLOOKUP($E1219,Emissions!$1:$1048576,MATCH(DATE(G$2,1,1),Emissions!$A$1:$LI$1),FALSE)</f>
        <v>0</v>
      </c>
      <c r="H1219" s="327">
        <f>+VLOOKUP($E1219,Emissions!$1:$1048576,MATCH(DATE(H$2,1,1),Emissions!$A$1:$LI$1),FALSE)</f>
        <v>0</v>
      </c>
      <c r="I1219" s="327">
        <f>+VLOOKUP($E1219,Emissions!$1:$1048576,MATCH(DATE(I$2,1,1),Emissions!$A$1:$LI$1),FALSE)</f>
        <v>0</v>
      </c>
      <c r="J1219" s="327">
        <f>+VLOOKUP($E1219,Emissions!$1:$1048576,MATCH(DATE(J$2,1,1),Emissions!$A$1:$LI$1),FALSE)</f>
        <v>0</v>
      </c>
      <c r="K1219" s="327">
        <f>+VLOOKUP($E1219,Emissions!$1:$1048576,MATCH(DATE(K$2,1,1),Emissions!$A$1:$LI$1),FALSE)</f>
        <v>0</v>
      </c>
      <c r="L1219" s="327">
        <f>+VLOOKUP($E1219,Emissions!$1:$1048576,MATCH(DATE(L$2,1,1),Emissions!$A$1:$LI$1),FALSE)</f>
        <v>0</v>
      </c>
      <c r="M1219" s="327">
        <f>+VLOOKUP($E1219,Emissions!$1:$1048576,MATCH(DATE(M$2,1,1),Emissions!$A$1:$LI$1),FALSE)</f>
        <v>0</v>
      </c>
      <c r="N1219" s="327">
        <f>+VLOOKUP($E1219,Emissions!$1:$1048576,MATCH(DATE(N$2,1,1),Emissions!$A$1:$LI$1),FALSE)</f>
        <v>0</v>
      </c>
      <c r="O1219" s="327">
        <f>+VLOOKUP($E1219,Emissions!$1:$1048576,MATCH(DATE(O$2,1,1),Emissions!$A$1:$LI$1),FALSE)</f>
        <v>0</v>
      </c>
      <c r="P1219" s="327">
        <f>+VLOOKUP($E1219,Emissions!$1:$1048576,MATCH(DATE(P$2,1,1),Emissions!$A$1:$LI$1),FALSE)</f>
        <v>0</v>
      </c>
      <c r="Q1219" s="327">
        <f>+VLOOKUP($E1219,Emissions!$1:$1048576,MATCH(DATE(Q$2,1,1),Emissions!$A$1:$LI$1),FALSE)</f>
        <v>0</v>
      </c>
      <c r="R1219" s="327">
        <f>+VLOOKUP($E1219,Emissions!$1:$1048576,MATCH(DATE(R$2,1,1),Emissions!$A$1:$LI$1),FALSE)</f>
        <v>0</v>
      </c>
      <c r="S1219" s="327">
        <f>+VLOOKUP($E1219,Emissions!$1:$1048576,MATCH(DATE(S$2,1,1),Emissions!$A$1:$LI$1),FALSE)</f>
        <v>0</v>
      </c>
      <c r="T1219" s="327">
        <f>+VLOOKUP($E1219,Emissions!$1:$1048576,MATCH(DATE(T$2,1,1),Emissions!$A$1:$LI$1),FALSE)</f>
        <v>0</v>
      </c>
      <c r="U1219" s="327">
        <f>+VLOOKUP($E1219,Emissions!$1:$1048576,MATCH(DATE(U$2,1,1),Emissions!$A$1:$LI$1),FALSE)</f>
        <v>0</v>
      </c>
      <c r="V1219" s="327">
        <f>+VLOOKUP($E1219,Emissions!$1:$1048576,MATCH(DATE(V$2,1,1),Emissions!$A$1:$LI$1),FALSE)</f>
        <v>0</v>
      </c>
      <c r="W1219" s="327">
        <f>+VLOOKUP($E1219,Emissions!$1:$1048576,MATCH(DATE(W$2,1,1),Emissions!$A$1:$LI$1),FALSE)</f>
        <v>0</v>
      </c>
      <c r="X1219" s="327">
        <f>+VLOOKUP($E1219,Emissions!$1:$1048576,MATCH(DATE(X$2,1,1),Emissions!$A$1:$LI$1),FALSE)</f>
        <v>0</v>
      </c>
      <c r="Y1219" s="327">
        <f>+VLOOKUP($E1219,Emissions!$1:$1048576,MATCH(DATE(Y$2,1,1),Emissions!$A$1:$LI$1),FALSE)</f>
        <v>0</v>
      </c>
      <c r="Z1219" s="327">
        <f>+VLOOKUP($E1219,Emissions!$1:$1048576,MATCH(DATE(Z$2,1,1),Emissions!$A$1:$LI$1),FALSE)</f>
        <v>0</v>
      </c>
      <c r="AA1219" s="327">
        <f>+VLOOKUP($E1219,Emissions!$1:$1048576,MATCH(DATE(AA$2,1,1),Emissions!$A$1:$LI$1),FALSE)</f>
        <v>0</v>
      </c>
      <c r="AB1219" s="327">
        <f>+VLOOKUP($E1219,Emissions!$1:$1048576,MATCH(DATE(AB$2,1,1),Emissions!$A$1:$LI$1),FALSE)</f>
        <v>0</v>
      </c>
      <c r="AC1219" s="327">
        <f>+VLOOKUP($E1219,Emissions!$1:$1048576,MATCH(DATE(AC$2,1,1),Emissions!$A$1:$LI$1),FALSE)</f>
        <v>0</v>
      </c>
      <c r="AD1219" s="327">
        <f>+VLOOKUP($E1219,Emissions!$1:$1048576,MATCH(DATE(AD$2,1,1),Emissions!$A$1:$LI$1),FALSE)</f>
        <v>0</v>
      </c>
      <c r="AE1219" s="327">
        <f>+VLOOKUP($E1219,Emissions!$1:$1048576,MATCH(DATE(AE$2,1,1),Emissions!$A$1:$LI$1),FALSE)</f>
        <v>0</v>
      </c>
      <c r="AF1219" s="327">
        <f>+VLOOKUP($E1219,Emissions!$1:$1048576,MATCH(DATE(AF$2,1,1),Emissions!$A$1:$LI$1),FALSE)</f>
        <v>0</v>
      </c>
      <c r="AG1219" s="327">
        <f>+VLOOKUP($E1219,Emissions!$1:$1048576,MATCH(DATE(AG$2,1,1),Emissions!$A$1:$LI$1),FALSE)</f>
        <v>0</v>
      </c>
      <c r="AH1219" s="327">
        <f>+VLOOKUP($E1219,Emissions!$1:$1048576,MATCH(DATE(AH$2,1,1),Emissions!$A$1:$LI$1),FALSE)</f>
        <v>0</v>
      </c>
      <c r="AI1219" s="327">
        <f>+VLOOKUP($E1219,Emissions!$1:$1048576,MATCH(DATE(AI$2,1,1),Emissions!$A$1:$LI$1),FALSE)</f>
        <v>0</v>
      </c>
      <c r="AJ1219" s="327">
        <f>+VLOOKUP($E1219,Emissions!$1:$1048576,MATCH(DATE(AJ$2,1,1),Emissions!$A$1:$LI$1),FALSE)</f>
        <v>0</v>
      </c>
      <c r="AK1219" s="327">
        <f>+VLOOKUP($E1219,Emissions!$1:$1048576,MATCH(DATE(AK$2,1,1),Emissions!$A$1:$LI$1),FALSE)</f>
        <v>0</v>
      </c>
      <c r="AL1219" s="327">
        <f>+VLOOKUP($E1219,Emissions!$1:$1048576,MATCH(DATE(AL$2,1,1),Emissions!$A$1:$LI$1),FALSE)</f>
        <v>0</v>
      </c>
      <c r="AM1219" s="327">
        <f>+VLOOKUP($E1219,Emissions!$1:$1048576,MATCH(DATE(AM$2,1,1),Emissions!$A$1:$LI$1),FALSE)</f>
        <v>0</v>
      </c>
      <c r="AN1219" s="327">
        <f>+VLOOKUP($E1219,Emissions!$1:$1048576,MATCH(DATE(AN$2,1,1),Emissions!$A$1:$LI$1),FALSE)</f>
        <v>0</v>
      </c>
      <c r="AO1219" s="327">
        <f>+VLOOKUP($E1219,Emissions!$1:$1048576,MATCH(DATE(AO$2,1,1),Emissions!$A$1:$LI$1),FALSE)</f>
        <v>0</v>
      </c>
    </row>
    <row r="1220" spans="1:41" ht="15" customHeight="1" x14ac:dyDescent="0.35">
      <c r="A1220" s="411"/>
      <c r="B1220" s="170"/>
      <c r="C1220" s="138" t="s">
        <v>602</v>
      </c>
      <c r="D1220" s="114"/>
      <c r="E1220" s="50" t="s">
        <v>3646</v>
      </c>
      <c r="F1220" s="361">
        <f>+VLOOKUP($E1220,Emissions!$1:$1048576,MATCH(DATE(F$2,1,1),Emissions!$A$1:$LI$1),FALSE)</f>
        <v>0</v>
      </c>
      <c r="G1220" s="361">
        <f>+VLOOKUP($E1220,Emissions!$1:$1048576,MATCH(DATE(G$2,1,1),Emissions!$A$1:$LI$1),FALSE)</f>
        <v>0</v>
      </c>
      <c r="H1220" s="361">
        <f>+VLOOKUP($E1220,Emissions!$1:$1048576,MATCH(DATE(H$2,1,1),Emissions!$A$1:$LI$1),FALSE)</f>
        <v>0</v>
      </c>
      <c r="I1220" s="361">
        <f>+VLOOKUP($E1220,Emissions!$1:$1048576,MATCH(DATE(I$2,1,1),Emissions!$A$1:$LI$1),FALSE)</f>
        <v>0</v>
      </c>
      <c r="J1220" s="361">
        <f>+VLOOKUP($E1220,Emissions!$1:$1048576,MATCH(DATE(J$2,1,1),Emissions!$A$1:$LI$1),FALSE)</f>
        <v>0</v>
      </c>
      <c r="K1220" s="361">
        <f>+VLOOKUP($E1220,Emissions!$1:$1048576,MATCH(DATE(K$2,1,1),Emissions!$A$1:$LI$1),FALSE)</f>
        <v>0</v>
      </c>
      <c r="L1220" s="361">
        <f>+VLOOKUP($E1220,Emissions!$1:$1048576,MATCH(DATE(L$2,1,1),Emissions!$A$1:$LI$1),FALSE)</f>
        <v>0</v>
      </c>
      <c r="M1220" s="361">
        <f>+VLOOKUP($E1220,Emissions!$1:$1048576,MATCH(DATE(M$2,1,1),Emissions!$A$1:$LI$1),FALSE)</f>
        <v>0</v>
      </c>
      <c r="N1220" s="361">
        <f>+VLOOKUP($E1220,Emissions!$1:$1048576,MATCH(DATE(N$2,1,1),Emissions!$A$1:$LI$1),FALSE)</f>
        <v>0</v>
      </c>
      <c r="O1220" s="361">
        <f>+VLOOKUP($E1220,Emissions!$1:$1048576,MATCH(DATE(O$2,1,1),Emissions!$A$1:$LI$1),FALSE)</f>
        <v>0</v>
      </c>
      <c r="P1220" s="361">
        <f>+VLOOKUP($E1220,Emissions!$1:$1048576,MATCH(DATE(P$2,1,1),Emissions!$A$1:$LI$1),FALSE)</f>
        <v>0</v>
      </c>
      <c r="Q1220" s="361">
        <f>+VLOOKUP($E1220,Emissions!$1:$1048576,MATCH(DATE(Q$2,1,1),Emissions!$A$1:$LI$1),FALSE)</f>
        <v>0</v>
      </c>
      <c r="R1220" s="361">
        <f>+VLOOKUP($E1220,Emissions!$1:$1048576,MATCH(DATE(R$2,1,1),Emissions!$A$1:$LI$1),FALSE)</f>
        <v>0</v>
      </c>
      <c r="S1220" s="361">
        <f>+VLOOKUP($E1220,Emissions!$1:$1048576,MATCH(DATE(S$2,1,1),Emissions!$A$1:$LI$1),FALSE)</f>
        <v>0</v>
      </c>
      <c r="T1220" s="361">
        <f>+VLOOKUP($E1220,Emissions!$1:$1048576,MATCH(DATE(T$2,1,1),Emissions!$A$1:$LI$1),FALSE)</f>
        <v>0</v>
      </c>
      <c r="U1220" s="361">
        <f>+VLOOKUP($E1220,Emissions!$1:$1048576,MATCH(DATE(U$2,1,1),Emissions!$A$1:$LI$1),FALSE)</f>
        <v>0</v>
      </c>
      <c r="V1220" s="361">
        <f>+VLOOKUP($E1220,Emissions!$1:$1048576,MATCH(DATE(V$2,1,1),Emissions!$A$1:$LI$1),FALSE)</f>
        <v>0</v>
      </c>
      <c r="W1220" s="361">
        <f>+VLOOKUP($E1220,Emissions!$1:$1048576,MATCH(DATE(W$2,1,1),Emissions!$A$1:$LI$1),FALSE)</f>
        <v>0</v>
      </c>
      <c r="X1220" s="361">
        <f>+VLOOKUP($E1220,Emissions!$1:$1048576,MATCH(DATE(X$2,1,1),Emissions!$A$1:$LI$1),FALSE)</f>
        <v>0</v>
      </c>
      <c r="Y1220" s="361">
        <f>+VLOOKUP($E1220,Emissions!$1:$1048576,MATCH(DATE(Y$2,1,1),Emissions!$A$1:$LI$1),FALSE)</f>
        <v>0</v>
      </c>
      <c r="Z1220" s="361">
        <f>+VLOOKUP($E1220,Emissions!$1:$1048576,MATCH(DATE(Z$2,1,1),Emissions!$A$1:$LI$1),FALSE)</f>
        <v>0</v>
      </c>
      <c r="AA1220" s="361">
        <f>+VLOOKUP($E1220,Emissions!$1:$1048576,MATCH(DATE(AA$2,1,1),Emissions!$A$1:$LI$1),FALSE)</f>
        <v>0</v>
      </c>
      <c r="AB1220" s="361">
        <f>+VLOOKUP($E1220,Emissions!$1:$1048576,MATCH(DATE(AB$2,1,1),Emissions!$A$1:$LI$1),FALSE)</f>
        <v>0</v>
      </c>
      <c r="AC1220" s="361">
        <f>+VLOOKUP($E1220,Emissions!$1:$1048576,MATCH(DATE(AC$2,1,1),Emissions!$A$1:$LI$1),FALSE)</f>
        <v>0</v>
      </c>
      <c r="AD1220" s="361">
        <f>+VLOOKUP($E1220,Emissions!$1:$1048576,MATCH(DATE(AD$2,1,1),Emissions!$A$1:$LI$1),FALSE)</f>
        <v>0</v>
      </c>
      <c r="AE1220" s="361">
        <f>+VLOOKUP($E1220,Emissions!$1:$1048576,MATCH(DATE(AE$2,1,1),Emissions!$A$1:$LI$1),FALSE)</f>
        <v>0</v>
      </c>
      <c r="AF1220" s="361">
        <f>+VLOOKUP($E1220,Emissions!$1:$1048576,MATCH(DATE(AF$2,1,1),Emissions!$A$1:$LI$1),FALSE)</f>
        <v>0</v>
      </c>
      <c r="AG1220" s="361">
        <f>+VLOOKUP($E1220,Emissions!$1:$1048576,MATCH(DATE(AG$2,1,1),Emissions!$A$1:$LI$1),FALSE)</f>
        <v>0</v>
      </c>
      <c r="AH1220" s="361">
        <f>+VLOOKUP($E1220,Emissions!$1:$1048576,MATCH(DATE(AH$2,1,1),Emissions!$A$1:$LI$1),FALSE)</f>
        <v>0</v>
      </c>
      <c r="AI1220" s="361">
        <f>+VLOOKUP($E1220,Emissions!$1:$1048576,MATCH(DATE(AI$2,1,1),Emissions!$A$1:$LI$1),FALSE)</f>
        <v>0</v>
      </c>
      <c r="AJ1220" s="361">
        <f>+VLOOKUP($E1220,Emissions!$1:$1048576,MATCH(DATE(AJ$2,1,1),Emissions!$A$1:$LI$1),FALSE)</f>
        <v>0</v>
      </c>
      <c r="AK1220" s="361">
        <f>+VLOOKUP($E1220,Emissions!$1:$1048576,MATCH(DATE(AK$2,1,1),Emissions!$A$1:$LI$1),FALSE)</f>
        <v>0</v>
      </c>
      <c r="AL1220" s="361">
        <f>+VLOOKUP($E1220,Emissions!$1:$1048576,MATCH(DATE(AL$2,1,1),Emissions!$A$1:$LI$1),FALSE)</f>
        <v>0</v>
      </c>
      <c r="AM1220" s="361">
        <f>+VLOOKUP($E1220,Emissions!$1:$1048576,MATCH(DATE(AM$2,1,1),Emissions!$A$1:$LI$1),FALSE)</f>
        <v>0</v>
      </c>
      <c r="AN1220" s="361">
        <f>+VLOOKUP($E1220,Emissions!$1:$1048576,MATCH(DATE(AN$2,1,1),Emissions!$A$1:$LI$1),FALSE)</f>
        <v>0</v>
      </c>
      <c r="AO1220" s="361">
        <f>+VLOOKUP($E1220,Emissions!$1:$1048576,MATCH(DATE(AO$2,1,1),Emissions!$A$1:$LI$1),FALSE)</f>
        <v>0</v>
      </c>
    </row>
    <row r="1221" spans="1:41" ht="15" customHeight="1" x14ac:dyDescent="0.35">
      <c r="A1221" s="411"/>
      <c r="B1221" s="170"/>
      <c r="C1221" s="138" t="s">
        <v>603</v>
      </c>
      <c r="D1221" s="114"/>
      <c r="E1221" s="50" t="s">
        <v>3647</v>
      </c>
      <c r="F1221" s="361">
        <f>+VLOOKUP($E1221,Emissions!$1:$1048576,MATCH(DATE(F$2,1,1),Emissions!$A$1:$LI$1),FALSE)</f>
        <v>0</v>
      </c>
      <c r="G1221" s="361">
        <f>+VLOOKUP($E1221,Emissions!$1:$1048576,MATCH(DATE(G$2,1,1),Emissions!$A$1:$LI$1),FALSE)</f>
        <v>0</v>
      </c>
      <c r="H1221" s="361">
        <f>+VLOOKUP($E1221,Emissions!$1:$1048576,MATCH(DATE(H$2,1,1),Emissions!$A$1:$LI$1),FALSE)</f>
        <v>0</v>
      </c>
      <c r="I1221" s="361">
        <f>+VLOOKUP($E1221,Emissions!$1:$1048576,MATCH(DATE(I$2,1,1),Emissions!$A$1:$LI$1),FALSE)</f>
        <v>0</v>
      </c>
      <c r="J1221" s="361">
        <f>+VLOOKUP($E1221,Emissions!$1:$1048576,MATCH(DATE(J$2,1,1),Emissions!$A$1:$LI$1),FALSE)</f>
        <v>0</v>
      </c>
      <c r="K1221" s="361">
        <f>+VLOOKUP($E1221,Emissions!$1:$1048576,MATCH(DATE(K$2,1,1),Emissions!$A$1:$LI$1),FALSE)</f>
        <v>0</v>
      </c>
      <c r="L1221" s="361">
        <f>+VLOOKUP($E1221,Emissions!$1:$1048576,MATCH(DATE(L$2,1,1),Emissions!$A$1:$LI$1),FALSE)</f>
        <v>0</v>
      </c>
      <c r="M1221" s="361">
        <f>+VLOOKUP($E1221,Emissions!$1:$1048576,MATCH(DATE(M$2,1,1),Emissions!$A$1:$LI$1),FALSE)</f>
        <v>0</v>
      </c>
      <c r="N1221" s="361">
        <f>+VLOOKUP($E1221,Emissions!$1:$1048576,MATCH(DATE(N$2,1,1),Emissions!$A$1:$LI$1),FALSE)</f>
        <v>0</v>
      </c>
      <c r="O1221" s="361">
        <f>+VLOOKUP($E1221,Emissions!$1:$1048576,MATCH(DATE(O$2,1,1),Emissions!$A$1:$LI$1),FALSE)</f>
        <v>0</v>
      </c>
      <c r="P1221" s="361">
        <f>+VLOOKUP($E1221,Emissions!$1:$1048576,MATCH(DATE(P$2,1,1),Emissions!$A$1:$LI$1),FALSE)</f>
        <v>0</v>
      </c>
      <c r="Q1221" s="361">
        <f>+VLOOKUP($E1221,Emissions!$1:$1048576,MATCH(DATE(Q$2,1,1),Emissions!$A$1:$LI$1),FALSE)</f>
        <v>0</v>
      </c>
      <c r="R1221" s="361">
        <f>+VLOOKUP($E1221,Emissions!$1:$1048576,MATCH(DATE(R$2,1,1),Emissions!$A$1:$LI$1),FALSE)</f>
        <v>0</v>
      </c>
      <c r="S1221" s="361">
        <f>+VLOOKUP($E1221,Emissions!$1:$1048576,MATCH(DATE(S$2,1,1),Emissions!$A$1:$LI$1),FALSE)</f>
        <v>0</v>
      </c>
      <c r="T1221" s="361">
        <f>+VLOOKUP($E1221,Emissions!$1:$1048576,MATCH(DATE(T$2,1,1),Emissions!$A$1:$LI$1),FALSE)</f>
        <v>0</v>
      </c>
      <c r="U1221" s="361">
        <f>+VLOOKUP($E1221,Emissions!$1:$1048576,MATCH(DATE(U$2,1,1),Emissions!$A$1:$LI$1),FALSE)</f>
        <v>0</v>
      </c>
      <c r="V1221" s="361">
        <f>+VLOOKUP($E1221,Emissions!$1:$1048576,MATCH(DATE(V$2,1,1),Emissions!$A$1:$LI$1),FALSE)</f>
        <v>0</v>
      </c>
      <c r="W1221" s="361">
        <f>+VLOOKUP($E1221,Emissions!$1:$1048576,MATCH(DATE(W$2,1,1),Emissions!$A$1:$LI$1),FALSE)</f>
        <v>0</v>
      </c>
      <c r="X1221" s="361">
        <f>+VLOOKUP($E1221,Emissions!$1:$1048576,MATCH(DATE(X$2,1,1),Emissions!$A$1:$LI$1),FALSE)</f>
        <v>0</v>
      </c>
      <c r="Y1221" s="361">
        <f>+VLOOKUP($E1221,Emissions!$1:$1048576,MATCH(DATE(Y$2,1,1),Emissions!$A$1:$LI$1),FALSE)</f>
        <v>0</v>
      </c>
      <c r="Z1221" s="361">
        <f>+VLOOKUP($E1221,Emissions!$1:$1048576,MATCH(DATE(Z$2,1,1),Emissions!$A$1:$LI$1),FALSE)</f>
        <v>0</v>
      </c>
      <c r="AA1221" s="361">
        <f>+VLOOKUP($E1221,Emissions!$1:$1048576,MATCH(DATE(AA$2,1,1),Emissions!$A$1:$LI$1),FALSE)</f>
        <v>0</v>
      </c>
      <c r="AB1221" s="361">
        <f>+VLOOKUP($E1221,Emissions!$1:$1048576,MATCH(DATE(AB$2,1,1),Emissions!$A$1:$LI$1),FALSE)</f>
        <v>0</v>
      </c>
      <c r="AC1221" s="361">
        <f>+VLOOKUP($E1221,Emissions!$1:$1048576,MATCH(DATE(AC$2,1,1),Emissions!$A$1:$LI$1),FALSE)</f>
        <v>0</v>
      </c>
      <c r="AD1221" s="361">
        <f>+VLOOKUP($E1221,Emissions!$1:$1048576,MATCH(DATE(AD$2,1,1),Emissions!$A$1:$LI$1),FALSE)</f>
        <v>0</v>
      </c>
      <c r="AE1221" s="361">
        <f>+VLOOKUP($E1221,Emissions!$1:$1048576,MATCH(DATE(AE$2,1,1),Emissions!$A$1:$LI$1),FALSE)</f>
        <v>0</v>
      </c>
      <c r="AF1221" s="361">
        <f>+VLOOKUP($E1221,Emissions!$1:$1048576,MATCH(DATE(AF$2,1,1),Emissions!$A$1:$LI$1),FALSE)</f>
        <v>0</v>
      </c>
      <c r="AG1221" s="361">
        <f>+VLOOKUP($E1221,Emissions!$1:$1048576,MATCH(DATE(AG$2,1,1),Emissions!$A$1:$LI$1),FALSE)</f>
        <v>0</v>
      </c>
      <c r="AH1221" s="361">
        <f>+VLOOKUP($E1221,Emissions!$1:$1048576,MATCH(DATE(AH$2,1,1),Emissions!$A$1:$LI$1),FALSE)</f>
        <v>0</v>
      </c>
      <c r="AI1221" s="361">
        <f>+VLOOKUP($E1221,Emissions!$1:$1048576,MATCH(DATE(AI$2,1,1),Emissions!$A$1:$LI$1),FALSE)</f>
        <v>0</v>
      </c>
      <c r="AJ1221" s="361">
        <f>+VLOOKUP($E1221,Emissions!$1:$1048576,MATCH(DATE(AJ$2,1,1),Emissions!$A$1:$LI$1),FALSE)</f>
        <v>0</v>
      </c>
      <c r="AK1221" s="361">
        <f>+VLOOKUP($E1221,Emissions!$1:$1048576,MATCH(DATE(AK$2,1,1),Emissions!$A$1:$LI$1),FALSE)</f>
        <v>0</v>
      </c>
      <c r="AL1221" s="361">
        <f>+VLOOKUP($E1221,Emissions!$1:$1048576,MATCH(DATE(AL$2,1,1),Emissions!$A$1:$LI$1),FALSE)</f>
        <v>0</v>
      </c>
      <c r="AM1221" s="361">
        <f>+VLOOKUP($E1221,Emissions!$1:$1048576,MATCH(DATE(AM$2,1,1),Emissions!$A$1:$LI$1),FALSE)</f>
        <v>0</v>
      </c>
      <c r="AN1221" s="361">
        <f>+VLOOKUP($E1221,Emissions!$1:$1048576,MATCH(DATE(AN$2,1,1),Emissions!$A$1:$LI$1),FALSE)</f>
        <v>0</v>
      </c>
      <c r="AO1221" s="361">
        <f>+VLOOKUP($E1221,Emissions!$1:$1048576,MATCH(DATE(AO$2,1,1),Emissions!$A$1:$LI$1),FALSE)</f>
        <v>0</v>
      </c>
    </row>
    <row r="1222" spans="1:41" ht="15" customHeight="1" x14ac:dyDescent="0.35">
      <c r="A1222" s="411"/>
      <c r="B1222" s="170"/>
      <c r="C1222" s="138" t="s">
        <v>604</v>
      </c>
      <c r="D1222" s="114"/>
      <c r="E1222" s="50" t="s">
        <v>3648</v>
      </c>
      <c r="F1222" s="361">
        <f>+VLOOKUP($E1222,Emissions!$1:$1048576,MATCH(DATE(F$2,1,1),Emissions!$A$1:$LI$1),FALSE)</f>
        <v>0</v>
      </c>
      <c r="G1222" s="361">
        <f>+VLOOKUP($E1222,Emissions!$1:$1048576,MATCH(DATE(G$2,1,1),Emissions!$A$1:$LI$1),FALSE)</f>
        <v>0</v>
      </c>
      <c r="H1222" s="361">
        <f>+VLOOKUP($E1222,Emissions!$1:$1048576,MATCH(DATE(H$2,1,1),Emissions!$A$1:$LI$1),FALSE)</f>
        <v>0</v>
      </c>
      <c r="I1222" s="361">
        <f>+VLOOKUP($E1222,Emissions!$1:$1048576,MATCH(DATE(I$2,1,1),Emissions!$A$1:$LI$1),FALSE)</f>
        <v>0</v>
      </c>
      <c r="J1222" s="361">
        <f>+VLOOKUP($E1222,Emissions!$1:$1048576,MATCH(DATE(J$2,1,1),Emissions!$A$1:$LI$1),FALSE)</f>
        <v>0</v>
      </c>
      <c r="K1222" s="361">
        <f>+VLOOKUP($E1222,Emissions!$1:$1048576,MATCH(DATE(K$2,1,1),Emissions!$A$1:$LI$1),FALSE)</f>
        <v>0</v>
      </c>
      <c r="L1222" s="361">
        <f>+VLOOKUP($E1222,Emissions!$1:$1048576,MATCH(DATE(L$2,1,1),Emissions!$A$1:$LI$1),FALSE)</f>
        <v>0</v>
      </c>
      <c r="M1222" s="361">
        <f>+VLOOKUP($E1222,Emissions!$1:$1048576,MATCH(DATE(M$2,1,1),Emissions!$A$1:$LI$1),FALSE)</f>
        <v>0</v>
      </c>
      <c r="N1222" s="361">
        <f>+VLOOKUP($E1222,Emissions!$1:$1048576,MATCH(DATE(N$2,1,1),Emissions!$A$1:$LI$1),FALSE)</f>
        <v>0</v>
      </c>
      <c r="O1222" s="361">
        <f>+VLOOKUP($E1222,Emissions!$1:$1048576,MATCH(DATE(O$2,1,1),Emissions!$A$1:$LI$1),FALSE)</f>
        <v>0</v>
      </c>
      <c r="P1222" s="361">
        <f>+VLOOKUP($E1222,Emissions!$1:$1048576,MATCH(DATE(P$2,1,1),Emissions!$A$1:$LI$1),FALSE)</f>
        <v>0</v>
      </c>
      <c r="Q1222" s="361">
        <f>+VLOOKUP($E1222,Emissions!$1:$1048576,MATCH(DATE(Q$2,1,1),Emissions!$A$1:$LI$1),FALSE)</f>
        <v>0</v>
      </c>
      <c r="R1222" s="361">
        <f>+VLOOKUP($E1222,Emissions!$1:$1048576,MATCH(DATE(R$2,1,1),Emissions!$A$1:$LI$1),FALSE)</f>
        <v>0</v>
      </c>
      <c r="S1222" s="361">
        <f>+VLOOKUP($E1222,Emissions!$1:$1048576,MATCH(DATE(S$2,1,1),Emissions!$A$1:$LI$1),FALSE)</f>
        <v>0</v>
      </c>
      <c r="T1222" s="361">
        <f>+VLOOKUP($E1222,Emissions!$1:$1048576,MATCH(DATE(T$2,1,1),Emissions!$A$1:$LI$1),FALSE)</f>
        <v>0</v>
      </c>
      <c r="U1222" s="361">
        <f>+VLOOKUP($E1222,Emissions!$1:$1048576,MATCH(DATE(U$2,1,1),Emissions!$A$1:$LI$1),FALSE)</f>
        <v>0</v>
      </c>
      <c r="V1222" s="361">
        <f>+VLOOKUP($E1222,Emissions!$1:$1048576,MATCH(DATE(V$2,1,1),Emissions!$A$1:$LI$1),FALSE)</f>
        <v>0</v>
      </c>
      <c r="W1222" s="361">
        <f>+VLOOKUP($E1222,Emissions!$1:$1048576,MATCH(DATE(W$2,1,1),Emissions!$A$1:$LI$1),FALSE)</f>
        <v>0</v>
      </c>
      <c r="X1222" s="361">
        <f>+VLOOKUP($E1222,Emissions!$1:$1048576,MATCH(DATE(X$2,1,1),Emissions!$A$1:$LI$1),FALSE)</f>
        <v>0</v>
      </c>
      <c r="Y1222" s="361">
        <f>+VLOOKUP($E1222,Emissions!$1:$1048576,MATCH(DATE(Y$2,1,1),Emissions!$A$1:$LI$1),FALSE)</f>
        <v>0</v>
      </c>
      <c r="Z1222" s="361">
        <f>+VLOOKUP($E1222,Emissions!$1:$1048576,MATCH(DATE(Z$2,1,1),Emissions!$A$1:$LI$1),FALSE)</f>
        <v>0</v>
      </c>
      <c r="AA1222" s="361">
        <f>+VLOOKUP($E1222,Emissions!$1:$1048576,MATCH(DATE(AA$2,1,1),Emissions!$A$1:$LI$1),FALSE)</f>
        <v>0</v>
      </c>
      <c r="AB1222" s="361">
        <f>+VLOOKUP($E1222,Emissions!$1:$1048576,MATCH(DATE(AB$2,1,1),Emissions!$A$1:$LI$1),FALSE)</f>
        <v>0</v>
      </c>
      <c r="AC1222" s="361">
        <f>+VLOOKUP($E1222,Emissions!$1:$1048576,MATCH(DATE(AC$2,1,1),Emissions!$A$1:$LI$1),FALSE)</f>
        <v>0</v>
      </c>
      <c r="AD1222" s="361">
        <f>+VLOOKUP($E1222,Emissions!$1:$1048576,MATCH(DATE(AD$2,1,1),Emissions!$A$1:$LI$1),FALSE)</f>
        <v>0</v>
      </c>
      <c r="AE1222" s="361">
        <f>+VLOOKUP($E1222,Emissions!$1:$1048576,MATCH(DATE(AE$2,1,1),Emissions!$A$1:$LI$1),FALSE)</f>
        <v>0</v>
      </c>
      <c r="AF1222" s="361">
        <f>+VLOOKUP($E1222,Emissions!$1:$1048576,MATCH(DATE(AF$2,1,1),Emissions!$A$1:$LI$1),FALSE)</f>
        <v>0</v>
      </c>
      <c r="AG1222" s="361">
        <f>+VLOOKUP($E1222,Emissions!$1:$1048576,MATCH(DATE(AG$2,1,1),Emissions!$A$1:$LI$1),FALSE)</f>
        <v>0</v>
      </c>
      <c r="AH1222" s="361">
        <f>+VLOOKUP($E1222,Emissions!$1:$1048576,MATCH(DATE(AH$2,1,1),Emissions!$A$1:$LI$1),FALSE)</f>
        <v>0</v>
      </c>
      <c r="AI1222" s="361">
        <f>+VLOOKUP($E1222,Emissions!$1:$1048576,MATCH(DATE(AI$2,1,1),Emissions!$A$1:$LI$1),FALSE)</f>
        <v>0</v>
      </c>
      <c r="AJ1222" s="361">
        <f>+VLOOKUP($E1222,Emissions!$1:$1048576,MATCH(DATE(AJ$2,1,1),Emissions!$A$1:$LI$1),FALSE)</f>
        <v>0</v>
      </c>
      <c r="AK1222" s="361">
        <f>+VLOOKUP($E1222,Emissions!$1:$1048576,MATCH(DATE(AK$2,1,1),Emissions!$A$1:$LI$1),FALSE)</f>
        <v>0</v>
      </c>
      <c r="AL1222" s="361">
        <f>+VLOOKUP($E1222,Emissions!$1:$1048576,MATCH(DATE(AL$2,1,1),Emissions!$A$1:$LI$1),FALSE)</f>
        <v>0</v>
      </c>
      <c r="AM1222" s="361">
        <f>+VLOOKUP($E1222,Emissions!$1:$1048576,MATCH(DATE(AM$2,1,1),Emissions!$A$1:$LI$1),FALSE)</f>
        <v>0</v>
      </c>
      <c r="AN1222" s="361">
        <f>+VLOOKUP($E1222,Emissions!$1:$1048576,MATCH(DATE(AN$2,1,1),Emissions!$A$1:$LI$1),FALSE)</f>
        <v>0</v>
      </c>
      <c r="AO1222" s="361">
        <f>+VLOOKUP($E1222,Emissions!$1:$1048576,MATCH(DATE(AO$2,1,1),Emissions!$A$1:$LI$1),FALSE)</f>
        <v>0</v>
      </c>
    </row>
    <row r="1223" spans="1:41" ht="15" customHeight="1" x14ac:dyDescent="0.35">
      <c r="A1223" s="411"/>
      <c r="B1223" s="170"/>
      <c r="C1223" s="138" t="s">
        <v>605</v>
      </c>
      <c r="D1223" s="114"/>
      <c r="E1223" s="50" t="s">
        <v>3649</v>
      </c>
      <c r="F1223" s="361">
        <f>+VLOOKUP($E1223,Emissions!$1:$1048576,MATCH(DATE(F$2,1,1),Emissions!$A$1:$LI$1),FALSE)</f>
        <v>0</v>
      </c>
      <c r="G1223" s="361">
        <f>+VLOOKUP($E1223,Emissions!$1:$1048576,MATCH(DATE(G$2,1,1),Emissions!$A$1:$LI$1),FALSE)</f>
        <v>0</v>
      </c>
      <c r="H1223" s="361">
        <f>+VLOOKUP($E1223,Emissions!$1:$1048576,MATCH(DATE(H$2,1,1),Emissions!$A$1:$LI$1),FALSE)</f>
        <v>0</v>
      </c>
      <c r="I1223" s="361">
        <f>+VLOOKUP($E1223,Emissions!$1:$1048576,MATCH(DATE(I$2,1,1),Emissions!$A$1:$LI$1),FALSE)</f>
        <v>0</v>
      </c>
      <c r="J1223" s="361">
        <f>+VLOOKUP($E1223,Emissions!$1:$1048576,MATCH(DATE(J$2,1,1),Emissions!$A$1:$LI$1),FALSE)</f>
        <v>0</v>
      </c>
      <c r="K1223" s="361">
        <f>+VLOOKUP($E1223,Emissions!$1:$1048576,MATCH(DATE(K$2,1,1),Emissions!$A$1:$LI$1),FALSE)</f>
        <v>0</v>
      </c>
      <c r="L1223" s="361">
        <f>+VLOOKUP($E1223,Emissions!$1:$1048576,MATCH(DATE(L$2,1,1),Emissions!$A$1:$LI$1),FALSE)</f>
        <v>0</v>
      </c>
      <c r="M1223" s="361">
        <f>+VLOOKUP($E1223,Emissions!$1:$1048576,MATCH(DATE(M$2,1,1),Emissions!$A$1:$LI$1),FALSE)</f>
        <v>0</v>
      </c>
      <c r="N1223" s="361">
        <f>+VLOOKUP($E1223,Emissions!$1:$1048576,MATCH(DATE(N$2,1,1),Emissions!$A$1:$LI$1),FALSE)</f>
        <v>0</v>
      </c>
      <c r="O1223" s="361">
        <f>+VLOOKUP($E1223,Emissions!$1:$1048576,MATCH(DATE(O$2,1,1),Emissions!$A$1:$LI$1),FALSE)</f>
        <v>0</v>
      </c>
      <c r="P1223" s="361">
        <f>+VLOOKUP($E1223,Emissions!$1:$1048576,MATCH(DATE(P$2,1,1),Emissions!$A$1:$LI$1),FALSE)</f>
        <v>0</v>
      </c>
      <c r="Q1223" s="361">
        <f>+VLOOKUP($E1223,Emissions!$1:$1048576,MATCH(DATE(Q$2,1,1),Emissions!$A$1:$LI$1),FALSE)</f>
        <v>0</v>
      </c>
      <c r="R1223" s="361">
        <f>+VLOOKUP($E1223,Emissions!$1:$1048576,MATCH(DATE(R$2,1,1),Emissions!$A$1:$LI$1),FALSE)</f>
        <v>0</v>
      </c>
      <c r="S1223" s="361">
        <f>+VLOOKUP($E1223,Emissions!$1:$1048576,MATCH(DATE(S$2,1,1),Emissions!$A$1:$LI$1),FALSE)</f>
        <v>0</v>
      </c>
      <c r="T1223" s="361">
        <f>+VLOOKUP($E1223,Emissions!$1:$1048576,MATCH(DATE(T$2,1,1),Emissions!$A$1:$LI$1),FALSE)</f>
        <v>0</v>
      </c>
      <c r="U1223" s="361">
        <f>+VLOOKUP($E1223,Emissions!$1:$1048576,MATCH(DATE(U$2,1,1),Emissions!$A$1:$LI$1),FALSE)</f>
        <v>0</v>
      </c>
      <c r="V1223" s="361">
        <f>+VLOOKUP($E1223,Emissions!$1:$1048576,MATCH(DATE(V$2,1,1),Emissions!$A$1:$LI$1),FALSE)</f>
        <v>0</v>
      </c>
      <c r="W1223" s="361">
        <f>+VLOOKUP($E1223,Emissions!$1:$1048576,MATCH(DATE(W$2,1,1),Emissions!$A$1:$LI$1),FALSE)</f>
        <v>0</v>
      </c>
      <c r="X1223" s="361">
        <f>+VLOOKUP($E1223,Emissions!$1:$1048576,MATCH(DATE(X$2,1,1),Emissions!$A$1:$LI$1),FALSE)</f>
        <v>0</v>
      </c>
      <c r="Y1223" s="361">
        <f>+VLOOKUP($E1223,Emissions!$1:$1048576,MATCH(DATE(Y$2,1,1),Emissions!$A$1:$LI$1),FALSE)</f>
        <v>0</v>
      </c>
      <c r="Z1223" s="361">
        <f>+VLOOKUP($E1223,Emissions!$1:$1048576,MATCH(DATE(Z$2,1,1),Emissions!$A$1:$LI$1),FALSE)</f>
        <v>0</v>
      </c>
      <c r="AA1223" s="361">
        <f>+VLOOKUP($E1223,Emissions!$1:$1048576,MATCH(DATE(AA$2,1,1),Emissions!$A$1:$LI$1),FALSE)</f>
        <v>0</v>
      </c>
      <c r="AB1223" s="361">
        <f>+VLOOKUP($E1223,Emissions!$1:$1048576,MATCH(DATE(AB$2,1,1),Emissions!$A$1:$LI$1),FALSE)</f>
        <v>0</v>
      </c>
      <c r="AC1223" s="361">
        <f>+VLOOKUP($E1223,Emissions!$1:$1048576,MATCH(DATE(AC$2,1,1),Emissions!$A$1:$LI$1),FALSE)</f>
        <v>0</v>
      </c>
      <c r="AD1223" s="361">
        <f>+VLOOKUP($E1223,Emissions!$1:$1048576,MATCH(DATE(AD$2,1,1),Emissions!$A$1:$LI$1),FALSE)</f>
        <v>0</v>
      </c>
      <c r="AE1223" s="361">
        <f>+VLOOKUP($E1223,Emissions!$1:$1048576,MATCH(DATE(AE$2,1,1),Emissions!$A$1:$LI$1),FALSE)</f>
        <v>0</v>
      </c>
      <c r="AF1223" s="361">
        <f>+VLOOKUP($E1223,Emissions!$1:$1048576,MATCH(DATE(AF$2,1,1),Emissions!$A$1:$LI$1),FALSE)</f>
        <v>0</v>
      </c>
      <c r="AG1223" s="361">
        <f>+VLOOKUP($E1223,Emissions!$1:$1048576,MATCH(DATE(AG$2,1,1),Emissions!$A$1:$LI$1),FALSE)</f>
        <v>0</v>
      </c>
      <c r="AH1223" s="361">
        <f>+VLOOKUP($E1223,Emissions!$1:$1048576,MATCH(DATE(AH$2,1,1),Emissions!$A$1:$LI$1),FALSE)</f>
        <v>0</v>
      </c>
      <c r="AI1223" s="361">
        <f>+VLOOKUP($E1223,Emissions!$1:$1048576,MATCH(DATE(AI$2,1,1),Emissions!$A$1:$LI$1),FALSE)</f>
        <v>0</v>
      </c>
      <c r="AJ1223" s="361">
        <f>+VLOOKUP($E1223,Emissions!$1:$1048576,MATCH(DATE(AJ$2,1,1),Emissions!$A$1:$LI$1),FALSE)</f>
        <v>0</v>
      </c>
      <c r="AK1223" s="361">
        <f>+VLOOKUP($E1223,Emissions!$1:$1048576,MATCH(DATE(AK$2,1,1),Emissions!$A$1:$LI$1),FALSE)</f>
        <v>0</v>
      </c>
      <c r="AL1223" s="361">
        <f>+VLOOKUP($E1223,Emissions!$1:$1048576,MATCH(DATE(AL$2,1,1),Emissions!$A$1:$LI$1),FALSE)</f>
        <v>0</v>
      </c>
      <c r="AM1223" s="361">
        <f>+VLOOKUP($E1223,Emissions!$1:$1048576,MATCH(DATE(AM$2,1,1),Emissions!$A$1:$LI$1),FALSE)</f>
        <v>0</v>
      </c>
      <c r="AN1223" s="361">
        <f>+VLOOKUP($E1223,Emissions!$1:$1048576,MATCH(DATE(AN$2,1,1),Emissions!$A$1:$LI$1),FALSE)</f>
        <v>0</v>
      </c>
      <c r="AO1223" s="361">
        <f>+VLOOKUP($E1223,Emissions!$1:$1048576,MATCH(DATE(AO$2,1,1),Emissions!$A$1:$LI$1),FALSE)</f>
        <v>0</v>
      </c>
    </row>
    <row r="1224" spans="1:41" s="92" customFormat="1" ht="15" customHeight="1" x14ac:dyDescent="0.35">
      <c r="A1224" s="411"/>
      <c r="B1224" s="170"/>
      <c r="C1224" s="137" t="s">
        <v>3335</v>
      </c>
      <c r="D1224" s="147"/>
      <c r="E1224" s="136" t="s">
        <v>3650</v>
      </c>
      <c r="F1224" s="327">
        <f>+VLOOKUP($E1224,Emissions!$1:$1048576,MATCH(DATE(F$2,1,1),Emissions!$A$1:$LI$1),FALSE)</f>
        <v>16.998700289999999</v>
      </c>
      <c r="G1224" s="327">
        <f>+VLOOKUP($E1224,Emissions!$1:$1048576,MATCH(DATE(G$2,1,1),Emissions!$A$1:$LI$1),FALSE)</f>
        <v>17.21217948</v>
      </c>
      <c r="H1224" s="327">
        <f>+VLOOKUP($E1224,Emissions!$1:$1048576,MATCH(DATE(H$2,1,1),Emissions!$A$1:$LI$1),FALSE)</f>
        <v>17.435676650000001</v>
      </c>
      <c r="I1224" s="327">
        <f>+VLOOKUP($E1224,Emissions!$1:$1048576,MATCH(DATE(I$2,1,1),Emissions!$A$1:$LI$1),FALSE)</f>
        <v>17.6683591</v>
      </c>
      <c r="J1224" s="327">
        <f>+VLOOKUP($E1224,Emissions!$1:$1048576,MATCH(DATE(J$2,1,1),Emissions!$A$1:$LI$1),FALSE)</f>
        <v>17.914333620000001</v>
      </c>
      <c r="K1224" s="327">
        <f>+VLOOKUP($E1224,Emissions!$1:$1048576,MATCH(DATE(K$2,1,1),Emissions!$A$1:$LI$1),FALSE)</f>
        <v>18.178435700000001</v>
      </c>
      <c r="L1224" s="327">
        <f>+VLOOKUP($E1224,Emissions!$1:$1048576,MATCH(DATE(L$2,1,1),Emissions!$A$1:$LI$1),FALSE)</f>
        <v>18.45183175</v>
      </c>
      <c r="M1224" s="327">
        <f>+VLOOKUP($E1224,Emissions!$1:$1048576,MATCH(DATE(M$2,1,1),Emissions!$A$1:$LI$1),FALSE)</f>
        <v>18.732068900000002</v>
      </c>
      <c r="N1224" s="327">
        <f>+VLOOKUP($E1224,Emissions!$1:$1048576,MATCH(DATE(N$2,1,1),Emissions!$A$1:$LI$1),FALSE)</f>
        <v>19.01779325</v>
      </c>
      <c r="O1224" s="327">
        <f>+VLOOKUP($E1224,Emissions!$1:$1048576,MATCH(DATE(O$2,1,1),Emissions!$A$1:$LI$1),FALSE)</f>
        <v>19.305134519999999</v>
      </c>
      <c r="P1224" s="327">
        <f>+VLOOKUP($E1224,Emissions!$1:$1048576,MATCH(DATE(P$2,1,1),Emissions!$A$1:$LI$1),FALSE)</f>
        <v>19.589738560000001</v>
      </c>
      <c r="Q1224" s="327">
        <f>+VLOOKUP($E1224,Emissions!$1:$1048576,MATCH(DATE(Q$2,1,1),Emissions!$A$1:$LI$1),FALSE)</f>
        <v>19.86768154</v>
      </c>
      <c r="R1224" s="327">
        <f>+VLOOKUP($E1224,Emissions!$1:$1048576,MATCH(DATE(R$2,1,1),Emissions!$A$1:$LI$1),FALSE)</f>
        <v>20.138627490000001</v>
      </c>
      <c r="S1224" s="327">
        <f>+VLOOKUP($E1224,Emissions!$1:$1048576,MATCH(DATE(S$2,1,1),Emissions!$A$1:$LI$1),FALSE)</f>
        <v>20.40326735</v>
      </c>
      <c r="T1224" s="327">
        <f>+VLOOKUP($E1224,Emissions!$1:$1048576,MATCH(DATE(T$2,1,1),Emissions!$A$1:$LI$1),FALSE)</f>
        <v>20.662928310000002</v>
      </c>
      <c r="U1224" s="327">
        <f>+VLOOKUP($E1224,Emissions!$1:$1048576,MATCH(DATE(U$2,1,1),Emissions!$A$1:$LI$1),FALSE)</f>
        <v>20.919427769999999</v>
      </c>
      <c r="V1224" s="327">
        <f>+VLOOKUP($E1224,Emissions!$1:$1048576,MATCH(DATE(V$2,1,1),Emissions!$A$1:$LI$1),FALSE)</f>
        <v>21.174797269999999</v>
      </c>
      <c r="W1224" s="327">
        <f>+VLOOKUP($E1224,Emissions!$1:$1048576,MATCH(DATE(W$2,1,1),Emissions!$A$1:$LI$1),FALSE)</f>
        <v>21.430995410000001</v>
      </c>
      <c r="X1224" s="327">
        <f>+VLOOKUP($E1224,Emissions!$1:$1048576,MATCH(DATE(X$2,1,1),Emissions!$A$1:$LI$1),FALSE)</f>
        <v>21.68986516</v>
      </c>
      <c r="Y1224" s="327">
        <f>+VLOOKUP($E1224,Emissions!$1:$1048576,MATCH(DATE(Y$2,1,1),Emissions!$A$1:$LI$1),FALSE)</f>
        <v>21.952973069999999</v>
      </c>
      <c r="Z1224" s="327">
        <f>+VLOOKUP($E1224,Emissions!$1:$1048576,MATCH(DATE(Z$2,1,1),Emissions!$A$1:$LI$1),FALSE)</f>
        <v>22.220750710000001</v>
      </c>
      <c r="AA1224" s="327">
        <f>+VLOOKUP($E1224,Emissions!$1:$1048576,MATCH(DATE(AA$2,1,1),Emissions!$A$1:$LI$1),FALSE)</f>
        <v>22.495410150000001</v>
      </c>
      <c r="AB1224" s="327">
        <f>+VLOOKUP($E1224,Emissions!$1:$1048576,MATCH(DATE(AB$2,1,1),Emissions!$A$1:$LI$1),FALSE)</f>
        <v>22.777938370000001</v>
      </c>
      <c r="AC1224" s="327">
        <f>+VLOOKUP($E1224,Emissions!$1:$1048576,MATCH(DATE(AC$2,1,1),Emissions!$A$1:$LI$1),FALSE)</f>
        <v>23.069091780000001</v>
      </c>
      <c r="AD1224" s="327">
        <f>+VLOOKUP($E1224,Emissions!$1:$1048576,MATCH(DATE(AD$2,1,1),Emissions!$A$1:$LI$1),FALSE)</f>
        <v>23.36941861</v>
      </c>
      <c r="AE1224" s="327">
        <f>+VLOOKUP($E1224,Emissions!$1:$1048576,MATCH(DATE(AE$2,1,1),Emissions!$A$1:$LI$1),FALSE)</f>
        <v>23.676834960000001</v>
      </c>
      <c r="AF1224" s="327">
        <f>+VLOOKUP($E1224,Emissions!$1:$1048576,MATCH(DATE(AF$2,1,1),Emissions!$A$1:$LI$1),FALSE)</f>
        <v>23.989373230000002</v>
      </c>
      <c r="AG1224" s="327">
        <f>+VLOOKUP($E1224,Emissions!$1:$1048576,MATCH(DATE(AG$2,1,1),Emissions!$A$1:$LI$1),FALSE)</f>
        <v>24.308469410000001</v>
      </c>
      <c r="AH1224" s="327">
        <f>+VLOOKUP($E1224,Emissions!$1:$1048576,MATCH(DATE(AH$2,1,1),Emissions!$A$1:$LI$1),FALSE)</f>
        <v>24.635571039999999</v>
      </c>
      <c r="AI1224" s="327">
        <f>+VLOOKUP($E1224,Emissions!$1:$1048576,MATCH(DATE(AI$2,1,1),Emissions!$A$1:$LI$1),FALSE)</f>
        <v>24.971191919999999</v>
      </c>
      <c r="AJ1224" s="327">
        <f>+VLOOKUP($E1224,Emissions!$1:$1048576,MATCH(DATE(AJ$2,1,1),Emissions!$A$1:$LI$1),FALSE)</f>
        <v>25.315057800000002</v>
      </c>
      <c r="AK1224" s="327">
        <f>+VLOOKUP($E1224,Emissions!$1:$1048576,MATCH(DATE(AK$2,1,1),Emissions!$A$1:$LI$1),FALSE)</f>
        <v>25.666454080000001</v>
      </c>
      <c r="AL1224" s="327">
        <f>+VLOOKUP($E1224,Emissions!$1:$1048576,MATCH(DATE(AL$2,1,1),Emissions!$A$1:$LI$1),FALSE)</f>
        <v>26.024457720000001</v>
      </c>
      <c r="AM1224" s="327">
        <f>+VLOOKUP($E1224,Emissions!$1:$1048576,MATCH(DATE(AM$2,1,1),Emissions!$A$1:$LI$1),FALSE)</f>
        <v>26.388037270000002</v>
      </c>
      <c r="AN1224" s="327">
        <f>+VLOOKUP($E1224,Emissions!$1:$1048576,MATCH(DATE(AN$2,1,1),Emissions!$A$1:$LI$1),FALSE)</f>
        <v>26.756104319999999</v>
      </c>
      <c r="AO1224" s="327">
        <f>+VLOOKUP($E1224,Emissions!$1:$1048576,MATCH(DATE(AO$2,1,1),Emissions!$A$1:$LI$1),FALSE)</f>
        <v>27.127537610000001</v>
      </c>
    </row>
    <row r="1225" spans="1:41" ht="15" customHeight="1" x14ac:dyDescent="0.35">
      <c r="A1225" s="411"/>
      <c r="B1225" s="170"/>
      <c r="C1225" s="138" t="s">
        <v>606</v>
      </c>
      <c r="D1225" s="114"/>
      <c r="E1225" s="50" t="s">
        <v>3651</v>
      </c>
      <c r="F1225" s="361">
        <f>+VLOOKUP($E1225,Emissions!$1:$1048576,MATCH(DATE(F$2,1,1),Emissions!$A$1:$LI$1),FALSE)</f>
        <v>0</v>
      </c>
      <c r="G1225" s="361">
        <f>+VLOOKUP($E1225,Emissions!$1:$1048576,MATCH(DATE(G$2,1,1),Emissions!$A$1:$LI$1),FALSE)</f>
        <v>0</v>
      </c>
      <c r="H1225" s="361">
        <f>+VLOOKUP($E1225,Emissions!$1:$1048576,MATCH(DATE(H$2,1,1),Emissions!$A$1:$LI$1),FALSE)</f>
        <v>0</v>
      </c>
      <c r="I1225" s="361">
        <f>+VLOOKUP($E1225,Emissions!$1:$1048576,MATCH(DATE(I$2,1,1),Emissions!$A$1:$LI$1),FALSE)</f>
        <v>0</v>
      </c>
      <c r="J1225" s="361">
        <f>+VLOOKUP($E1225,Emissions!$1:$1048576,MATCH(DATE(J$2,1,1),Emissions!$A$1:$LI$1),FALSE)</f>
        <v>0</v>
      </c>
      <c r="K1225" s="361">
        <f>+VLOOKUP($E1225,Emissions!$1:$1048576,MATCH(DATE(K$2,1,1),Emissions!$A$1:$LI$1),FALSE)</f>
        <v>0</v>
      </c>
      <c r="L1225" s="361">
        <f>+VLOOKUP($E1225,Emissions!$1:$1048576,MATCH(DATE(L$2,1,1),Emissions!$A$1:$LI$1),FALSE)</f>
        <v>0</v>
      </c>
      <c r="M1225" s="361">
        <f>+VLOOKUP($E1225,Emissions!$1:$1048576,MATCH(DATE(M$2,1,1),Emissions!$A$1:$LI$1),FALSE)</f>
        <v>0</v>
      </c>
      <c r="N1225" s="361">
        <f>+VLOOKUP($E1225,Emissions!$1:$1048576,MATCH(DATE(N$2,1,1),Emissions!$A$1:$LI$1),FALSE)</f>
        <v>0</v>
      </c>
      <c r="O1225" s="361">
        <f>+VLOOKUP($E1225,Emissions!$1:$1048576,MATCH(DATE(O$2,1,1),Emissions!$A$1:$LI$1),FALSE)</f>
        <v>0</v>
      </c>
      <c r="P1225" s="361">
        <f>+VLOOKUP($E1225,Emissions!$1:$1048576,MATCH(DATE(P$2,1,1),Emissions!$A$1:$LI$1),FALSE)</f>
        <v>0</v>
      </c>
      <c r="Q1225" s="361">
        <f>+VLOOKUP($E1225,Emissions!$1:$1048576,MATCH(DATE(Q$2,1,1),Emissions!$A$1:$LI$1),FALSE)</f>
        <v>0</v>
      </c>
      <c r="R1225" s="361">
        <f>+VLOOKUP($E1225,Emissions!$1:$1048576,MATCH(DATE(R$2,1,1),Emissions!$A$1:$LI$1),FALSE)</f>
        <v>0</v>
      </c>
      <c r="S1225" s="361">
        <f>+VLOOKUP($E1225,Emissions!$1:$1048576,MATCH(DATE(S$2,1,1),Emissions!$A$1:$LI$1),FALSE)</f>
        <v>0</v>
      </c>
      <c r="T1225" s="361">
        <f>+VLOOKUP($E1225,Emissions!$1:$1048576,MATCH(DATE(T$2,1,1),Emissions!$A$1:$LI$1),FALSE)</f>
        <v>0</v>
      </c>
      <c r="U1225" s="361">
        <f>+VLOOKUP($E1225,Emissions!$1:$1048576,MATCH(DATE(U$2,1,1),Emissions!$A$1:$LI$1),FALSE)</f>
        <v>0</v>
      </c>
      <c r="V1225" s="361">
        <f>+VLOOKUP($E1225,Emissions!$1:$1048576,MATCH(DATE(V$2,1,1),Emissions!$A$1:$LI$1),FALSE)</f>
        <v>0</v>
      </c>
      <c r="W1225" s="361">
        <f>+VLOOKUP($E1225,Emissions!$1:$1048576,MATCH(DATE(W$2,1,1),Emissions!$A$1:$LI$1),FALSE)</f>
        <v>0</v>
      </c>
      <c r="X1225" s="361">
        <f>+VLOOKUP($E1225,Emissions!$1:$1048576,MATCH(DATE(X$2,1,1),Emissions!$A$1:$LI$1),FALSE)</f>
        <v>0</v>
      </c>
      <c r="Y1225" s="361">
        <f>+VLOOKUP($E1225,Emissions!$1:$1048576,MATCH(DATE(Y$2,1,1),Emissions!$A$1:$LI$1),FALSE)</f>
        <v>0</v>
      </c>
      <c r="Z1225" s="361">
        <f>+VLOOKUP($E1225,Emissions!$1:$1048576,MATCH(DATE(Z$2,1,1),Emissions!$A$1:$LI$1),FALSE)</f>
        <v>0</v>
      </c>
      <c r="AA1225" s="361">
        <f>+VLOOKUP($E1225,Emissions!$1:$1048576,MATCH(DATE(AA$2,1,1),Emissions!$A$1:$LI$1),FALSE)</f>
        <v>0</v>
      </c>
      <c r="AB1225" s="361">
        <f>+VLOOKUP($E1225,Emissions!$1:$1048576,MATCH(DATE(AB$2,1,1),Emissions!$A$1:$LI$1),FALSE)</f>
        <v>0</v>
      </c>
      <c r="AC1225" s="361">
        <f>+VLOOKUP($E1225,Emissions!$1:$1048576,MATCH(DATE(AC$2,1,1),Emissions!$A$1:$LI$1),FALSE)</f>
        <v>0</v>
      </c>
      <c r="AD1225" s="361">
        <f>+VLOOKUP($E1225,Emissions!$1:$1048576,MATCH(DATE(AD$2,1,1),Emissions!$A$1:$LI$1),FALSE)</f>
        <v>0</v>
      </c>
      <c r="AE1225" s="361">
        <f>+VLOOKUP($E1225,Emissions!$1:$1048576,MATCH(DATE(AE$2,1,1),Emissions!$A$1:$LI$1),FALSE)</f>
        <v>0</v>
      </c>
      <c r="AF1225" s="361">
        <f>+VLOOKUP($E1225,Emissions!$1:$1048576,MATCH(DATE(AF$2,1,1),Emissions!$A$1:$LI$1),FALSE)</f>
        <v>0</v>
      </c>
      <c r="AG1225" s="361">
        <f>+VLOOKUP($E1225,Emissions!$1:$1048576,MATCH(DATE(AG$2,1,1),Emissions!$A$1:$LI$1),FALSE)</f>
        <v>0</v>
      </c>
      <c r="AH1225" s="361">
        <f>+VLOOKUP($E1225,Emissions!$1:$1048576,MATCH(DATE(AH$2,1,1),Emissions!$A$1:$LI$1),FALSE)</f>
        <v>0</v>
      </c>
      <c r="AI1225" s="361">
        <f>+VLOOKUP($E1225,Emissions!$1:$1048576,MATCH(DATE(AI$2,1,1),Emissions!$A$1:$LI$1),FALSE)</f>
        <v>0</v>
      </c>
      <c r="AJ1225" s="361">
        <f>+VLOOKUP($E1225,Emissions!$1:$1048576,MATCH(DATE(AJ$2,1,1),Emissions!$A$1:$LI$1),FALSE)</f>
        <v>0</v>
      </c>
      <c r="AK1225" s="361">
        <f>+VLOOKUP($E1225,Emissions!$1:$1048576,MATCH(DATE(AK$2,1,1),Emissions!$A$1:$LI$1),FALSE)</f>
        <v>0</v>
      </c>
      <c r="AL1225" s="361">
        <f>+VLOOKUP($E1225,Emissions!$1:$1048576,MATCH(DATE(AL$2,1,1),Emissions!$A$1:$LI$1),FALSE)</f>
        <v>0</v>
      </c>
      <c r="AM1225" s="361">
        <f>+VLOOKUP($E1225,Emissions!$1:$1048576,MATCH(DATE(AM$2,1,1),Emissions!$A$1:$LI$1),FALSE)</f>
        <v>0</v>
      </c>
      <c r="AN1225" s="361">
        <f>+VLOOKUP($E1225,Emissions!$1:$1048576,MATCH(DATE(AN$2,1,1),Emissions!$A$1:$LI$1),FALSE)</f>
        <v>0</v>
      </c>
      <c r="AO1225" s="361">
        <f>+VLOOKUP($E1225,Emissions!$1:$1048576,MATCH(DATE(AO$2,1,1),Emissions!$A$1:$LI$1),FALSE)</f>
        <v>0</v>
      </c>
    </row>
    <row r="1226" spans="1:41" ht="15" customHeight="1" x14ac:dyDescent="0.35">
      <c r="A1226" s="411"/>
      <c r="B1226" s="170"/>
      <c r="C1226" s="138" t="s">
        <v>607</v>
      </c>
      <c r="D1226" s="114"/>
      <c r="E1226" s="50" t="s">
        <v>3652</v>
      </c>
      <c r="F1226" s="361">
        <f>+VLOOKUP($E1226,Emissions!$1:$1048576,MATCH(DATE(F$2,1,1),Emissions!$A$1:$LI$1),FALSE)</f>
        <v>16.998700289999999</v>
      </c>
      <c r="G1226" s="361">
        <f>+VLOOKUP($E1226,Emissions!$1:$1048576,MATCH(DATE(G$2,1,1),Emissions!$A$1:$LI$1),FALSE)</f>
        <v>17.21217948</v>
      </c>
      <c r="H1226" s="361">
        <f>+VLOOKUP($E1226,Emissions!$1:$1048576,MATCH(DATE(H$2,1,1),Emissions!$A$1:$LI$1),FALSE)</f>
        <v>17.435676650000001</v>
      </c>
      <c r="I1226" s="361">
        <f>+VLOOKUP($E1226,Emissions!$1:$1048576,MATCH(DATE(I$2,1,1),Emissions!$A$1:$LI$1),FALSE)</f>
        <v>17.6683591</v>
      </c>
      <c r="J1226" s="361">
        <f>+VLOOKUP($E1226,Emissions!$1:$1048576,MATCH(DATE(J$2,1,1),Emissions!$A$1:$LI$1),FALSE)</f>
        <v>17.914333620000001</v>
      </c>
      <c r="K1226" s="361">
        <f>+VLOOKUP($E1226,Emissions!$1:$1048576,MATCH(DATE(K$2,1,1),Emissions!$A$1:$LI$1),FALSE)</f>
        <v>18.178435700000001</v>
      </c>
      <c r="L1226" s="361">
        <f>+VLOOKUP($E1226,Emissions!$1:$1048576,MATCH(DATE(L$2,1,1),Emissions!$A$1:$LI$1),FALSE)</f>
        <v>18.45183175</v>
      </c>
      <c r="M1226" s="361">
        <f>+VLOOKUP($E1226,Emissions!$1:$1048576,MATCH(DATE(M$2,1,1),Emissions!$A$1:$LI$1),FALSE)</f>
        <v>18.732068900000002</v>
      </c>
      <c r="N1226" s="361">
        <f>+VLOOKUP($E1226,Emissions!$1:$1048576,MATCH(DATE(N$2,1,1),Emissions!$A$1:$LI$1),FALSE)</f>
        <v>19.01779325</v>
      </c>
      <c r="O1226" s="361">
        <f>+VLOOKUP($E1226,Emissions!$1:$1048576,MATCH(DATE(O$2,1,1),Emissions!$A$1:$LI$1),FALSE)</f>
        <v>19.305134519999999</v>
      </c>
      <c r="P1226" s="361">
        <f>+VLOOKUP($E1226,Emissions!$1:$1048576,MATCH(DATE(P$2,1,1),Emissions!$A$1:$LI$1),FALSE)</f>
        <v>19.589738560000001</v>
      </c>
      <c r="Q1226" s="361">
        <f>+VLOOKUP($E1226,Emissions!$1:$1048576,MATCH(DATE(Q$2,1,1),Emissions!$A$1:$LI$1),FALSE)</f>
        <v>19.86768154</v>
      </c>
      <c r="R1226" s="361">
        <f>+VLOOKUP($E1226,Emissions!$1:$1048576,MATCH(DATE(R$2,1,1),Emissions!$A$1:$LI$1),FALSE)</f>
        <v>20.138627490000001</v>
      </c>
      <c r="S1226" s="361">
        <f>+VLOOKUP($E1226,Emissions!$1:$1048576,MATCH(DATE(S$2,1,1),Emissions!$A$1:$LI$1),FALSE)</f>
        <v>20.40326735</v>
      </c>
      <c r="T1226" s="361">
        <f>+VLOOKUP($E1226,Emissions!$1:$1048576,MATCH(DATE(T$2,1,1),Emissions!$A$1:$LI$1),FALSE)</f>
        <v>20.662928310000002</v>
      </c>
      <c r="U1226" s="361">
        <f>+VLOOKUP($E1226,Emissions!$1:$1048576,MATCH(DATE(U$2,1,1),Emissions!$A$1:$LI$1),FALSE)</f>
        <v>20.919427769999999</v>
      </c>
      <c r="V1226" s="361">
        <f>+VLOOKUP($E1226,Emissions!$1:$1048576,MATCH(DATE(V$2,1,1),Emissions!$A$1:$LI$1),FALSE)</f>
        <v>21.174797269999999</v>
      </c>
      <c r="W1226" s="361">
        <f>+VLOOKUP($E1226,Emissions!$1:$1048576,MATCH(DATE(W$2,1,1),Emissions!$A$1:$LI$1),FALSE)</f>
        <v>21.430995410000001</v>
      </c>
      <c r="X1226" s="361">
        <f>+VLOOKUP($E1226,Emissions!$1:$1048576,MATCH(DATE(X$2,1,1),Emissions!$A$1:$LI$1),FALSE)</f>
        <v>21.68986516</v>
      </c>
      <c r="Y1226" s="361">
        <f>+VLOOKUP($E1226,Emissions!$1:$1048576,MATCH(DATE(Y$2,1,1),Emissions!$A$1:$LI$1),FALSE)</f>
        <v>21.952973069999999</v>
      </c>
      <c r="Z1226" s="361">
        <f>+VLOOKUP($E1226,Emissions!$1:$1048576,MATCH(DATE(Z$2,1,1),Emissions!$A$1:$LI$1),FALSE)</f>
        <v>22.220750710000001</v>
      </c>
      <c r="AA1226" s="361">
        <f>+VLOOKUP($E1226,Emissions!$1:$1048576,MATCH(DATE(AA$2,1,1),Emissions!$A$1:$LI$1),FALSE)</f>
        <v>22.495410150000001</v>
      </c>
      <c r="AB1226" s="361">
        <f>+VLOOKUP($E1226,Emissions!$1:$1048576,MATCH(DATE(AB$2,1,1),Emissions!$A$1:$LI$1),FALSE)</f>
        <v>22.777938370000001</v>
      </c>
      <c r="AC1226" s="361">
        <f>+VLOOKUP($E1226,Emissions!$1:$1048576,MATCH(DATE(AC$2,1,1),Emissions!$A$1:$LI$1),FALSE)</f>
        <v>23.069091780000001</v>
      </c>
      <c r="AD1226" s="361">
        <f>+VLOOKUP($E1226,Emissions!$1:$1048576,MATCH(DATE(AD$2,1,1),Emissions!$A$1:$LI$1),FALSE)</f>
        <v>23.36941861</v>
      </c>
      <c r="AE1226" s="361">
        <f>+VLOOKUP($E1226,Emissions!$1:$1048576,MATCH(DATE(AE$2,1,1),Emissions!$A$1:$LI$1),FALSE)</f>
        <v>23.676834960000001</v>
      </c>
      <c r="AF1226" s="361">
        <f>+VLOOKUP($E1226,Emissions!$1:$1048576,MATCH(DATE(AF$2,1,1),Emissions!$A$1:$LI$1),FALSE)</f>
        <v>23.989373230000002</v>
      </c>
      <c r="AG1226" s="361">
        <f>+VLOOKUP($E1226,Emissions!$1:$1048576,MATCH(DATE(AG$2,1,1),Emissions!$A$1:$LI$1),FALSE)</f>
        <v>24.308469410000001</v>
      </c>
      <c r="AH1226" s="361">
        <f>+VLOOKUP($E1226,Emissions!$1:$1048576,MATCH(DATE(AH$2,1,1),Emissions!$A$1:$LI$1),FALSE)</f>
        <v>24.635571039999999</v>
      </c>
      <c r="AI1226" s="361">
        <f>+VLOOKUP($E1226,Emissions!$1:$1048576,MATCH(DATE(AI$2,1,1),Emissions!$A$1:$LI$1),FALSE)</f>
        <v>24.971191919999999</v>
      </c>
      <c r="AJ1226" s="361">
        <f>+VLOOKUP($E1226,Emissions!$1:$1048576,MATCH(DATE(AJ$2,1,1),Emissions!$A$1:$LI$1),FALSE)</f>
        <v>25.315057800000002</v>
      </c>
      <c r="AK1226" s="361">
        <f>+VLOOKUP($E1226,Emissions!$1:$1048576,MATCH(DATE(AK$2,1,1),Emissions!$A$1:$LI$1),FALSE)</f>
        <v>25.666454080000001</v>
      </c>
      <c r="AL1226" s="361">
        <f>+VLOOKUP($E1226,Emissions!$1:$1048576,MATCH(DATE(AL$2,1,1),Emissions!$A$1:$LI$1),FALSE)</f>
        <v>26.024457720000001</v>
      </c>
      <c r="AM1226" s="361">
        <f>+VLOOKUP($E1226,Emissions!$1:$1048576,MATCH(DATE(AM$2,1,1),Emissions!$A$1:$LI$1),FALSE)</f>
        <v>26.388037270000002</v>
      </c>
      <c r="AN1226" s="361">
        <f>+VLOOKUP($E1226,Emissions!$1:$1048576,MATCH(DATE(AN$2,1,1),Emissions!$A$1:$LI$1),FALSE)</f>
        <v>26.756104319999999</v>
      </c>
      <c r="AO1226" s="361">
        <f>+VLOOKUP($E1226,Emissions!$1:$1048576,MATCH(DATE(AO$2,1,1),Emissions!$A$1:$LI$1),FALSE)</f>
        <v>27.127537610000001</v>
      </c>
    </row>
    <row r="1227" spans="1:41" s="92" customFormat="1" ht="15" customHeight="1" x14ac:dyDescent="0.35">
      <c r="A1227" s="411"/>
      <c r="B1227" s="170"/>
      <c r="C1227" s="137" t="s">
        <v>3336</v>
      </c>
      <c r="D1227" s="147"/>
      <c r="E1227" s="136" t="s">
        <v>3653</v>
      </c>
      <c r="F1227" s="327">
        <f>+VLOOKUP($E1227,Emissions!$1:$1048576,MATCH(DATE(F$2,1,1),Emissions!$A$1:$LI$1),FALSE)</f>
        <v>0</v>
      </c>
      <c r="G1227" s="327">
        <f>+VLOOKUP($E1227,Emissions!$1:$1048576,MATCH(DATE(G$2,1,1),Emissions!$A$1:$LI$1),FALSE)</f>
        <v>0</v>
      </c>
      <c r="H1227" s="327">
        <f>+VLOOKUP($E1227,Emissions!$1:$1048576,MATCH(DATE(H$2,1,1),Emissions!$A$1:$LI$1),FALSE)</f>
        <v>0</v>
      </c>
      <c r="I1227" s="327">
        <f>+VLOOKUP($E1227,Emissions!$1:$1048576,MATCH(DATE(I$2,1,1),Emissions!$A$1:$LI$1),FALSE)</f>
        <v>0</v>
      </c>
      <c r="J1227" s="327">
        <f>+VLOOKUP($E1227,Emissions!$1:$1048576,MATCH(DATE(J$2,1,1),Emissions!$A$1:$LI$1),FALSE)</f>
        <v>0</v>
      </c>
      <c r="K1227" s="327">
        <f>+VLOOKUP($E1227,Emissions!$1:$1048576,MATCH(DATE(K$2,1,1),Emissions!$A$1:$LI$1),FALSE)</f>
        <v>0</v>
      </c>
      <c r="L1227" s="327">
        <f>+VLOOKUP($E1227,Emissions!$1:$1048576,MATCH(DATE(L$2,1,1),Emissions!$A$1:$LI$1),FALSE)</f>
        <v>0</v>
      </c>
      <c r="M1227" s="327">
        <f>+VLOOKUP($E1227,Emissions!$1:$1048576,MATCH(DATE(M$2,1,1),Emissions!$A$1:$LI$1),FALSE)</f>
        <v>0</v>
      </c>
      <c r="N1227" s="327">
        <f>+VLOOKUP($E1227,Emissions!$1:$1048576,MATCH(DATE(N$2,1,1),Emissions!$A$1:$LI$1),FALSE)</f>
        <v>0</v>
      </c>
      <c r="O1227" s="327">
        <f>+VLOOKUP($E1227,Emissions!$1:$1048576,MATCH(DATE(O$2,1,1),Emissions!$A$1:$LI$1),FALSE)</f>
        <v>0</v>
      </c>
      <c r="P1227" s="327">
        <f>+VLOOKUP($E1227,Emissions!$1:$1048576,MATCH(DATE(P$2,1,1),Emissions!$A$1:$LI$1),FALSE)</f>
        <v>0</v>
      </c>
      <c r="Q1227" s="327">
        <f>+VLOOKUP($E1227,Emissions!$1:$1048576,MATCH(DATE(Q$2,1,1),Emissions!$A$1:$LI$1),FALSE)</f>
        <v>0</v>
      </c>
      <c r="R1227" s="327">
        <f>+VLOOKUP($E1227,Emissions!$1:$1048576,MATCH(DATE(R$2,1,1),Emissions!$A$1:$LI$1),FALSE)</f>
        <v>0</v>
      </c>
      <c r="S1227" s="327">
        <f>+VLOOKUP($E1227,Emissions!$1:$1048576,MATCH(DATE(S$2,1,1),Emissions!$A$1:$LI$1),FALSE)</f>
        <v>0</v>
      </c>
      <c r="T1227" s="327">
        <f>+VLOOKUP($E1227,Emissions!$1:$1048576,MATCH(DATE(T$2,1,1),Emissions!$A$1:$LI$1),FALSE)</f>
        <v>0</v>
      </c>
      <c r="U1227" s="327">
        <f>+VLOOKUP($E1227,Emissions!$1:$1048576,MATCH(DATE(U$2,1,1),Emissions!$A$1:$LI$1),FALSE)</f>
        <v>0</v>
      </c>
      <c r="V1227" s="327">
        <f>+VLOOKUP($E1227,Emissions!$1:$1048576,MATCH(DATE(V$2,1,1),Emissions!$A$1:$LI$1),FALSE)</f>
        <v>0</v>
      </c>
      <c r="W1227" s="327">
        <f>+VLOOKUP($E1227,Emissions!$1:$1048576,MATCH(DATE(W$2,1,1),Emissions!$A$1:$LI$1),FALSE)</f>
        <v>0</v>
      </c>
      <c r="X1227" s="327">
        <f>+VLOOKUP($E1227,Emissions!$1:$1048576,MATCH(DATE(X$2,1,1),Emissions!$A$1:$LI$1),FALSE)</f>
        <v>0</v>
      </c>
      <c r="Y1227" s="327">
        <f>+VLOOKUP($E1227,Emissions!$1:$1048576,MATCH(DATE(Y$2,1,1),Emissions!$A$1:$LI$1),FALSE)</f>
        <v>0</v>
      </c>
      <c r="Z1227" s="327">
        <f>+VLOOKUP($E1227,Emissions!$1:$1048576,MATCH(DATE(Z$2,1,1),Emissions!$A$1:$LI$1),FALSE)</f>
        <v>0</v>
      </c>
      <c r="AA1227" s="327">
        <f>+VLOOKUP($E1227,Emissions!$1:$1048576,MATCH(DATE(AA$2,1,1),Emissions!$A$1:$LI$1),FALSE)</f>
        <v>0</v>
      </c>
      <c r="AB1227" s="327">
        <f>+VLOOKUP($E1227,Emissions!$1:$1048576,MATCH(DATE(AB$2,1,1),Emissions!$A$1:$LI$1),FALSE)</f>
        <v>0</v>
      </c>
      <c r="AC1227" s="327">
        <f>+VLOOKUP($E1227,Emissions!$1:$1048576,MATCH(DATE(AC$2,1,1),Emissions!$A$1:$LI$1),FALSE)</f>
        <v>0</v>
      </c>
      <c r="AD1227" s="327">
        <f>+VLOOKUP($E1227,Emissions!$1:$1048576,MATCH(DATE(AD$2,1,1),Emissions!$A$1:$LI$1),FALSE)</f>
        <v>0</v>
      </c>
      <c r="AE1227" s="327">
        <f>+VLOOKUP($E1227,Emissions!$1:$1048576,MATCH(DATE(AE$2,1,1),Emissions!$A$1:$LI$1),FALSE)</f>
        <v>0</v>
      </c>
      <c r="AF1227" s="327">
        <f>+VLOOKUP($E1227,Emissions!$1:$1048576,MATCH(DATE(AF$2,1,1),Emissions!$A$1:$LI$1),FALSE)</f>
        <v>0</v>
      </c>
      <c r="AG1227" s="327">
        <f>+VLOOKUP($E1227,Emissions!$1:$1048576,MATCH(DATE(AG$2,1,1),Emissions!$A$1:$LI$1),FALSE)</f>
        <v>0</v>
      </c>
      <c r="AH1227" s="327">
        <f>+VLOOKUP($E1227,Emissions!$1:$1048576,MATCH(DATE(AH$2,1,1),Emissions!$A$1:$LI$1),FALSE)</f>
        <v>0</v>
      </c>
      <c r="AI1227" s="327">
        <f>+VLOOKUP($E1227,Emissions!$1:$1048576,MATCH(DATE(AI$2,1,1),Emissions!$A$1:$LI$1),FALSE)</f>
        <v>0</v>
      </c>
      <c r="AJ1227" s="327">
        <f>+VLOOKUP($E1227,Emissions!$1:$1048576,MATCH(DATE(AJ$2,1,1),Emissions!$A$1:$LI$1),FALSE)</f>
        <v>0</v>
      </c>
      <c r="AK1227" s="327">
        <f>+VLOOKUP($E1227,Emissions!$1:$1048576,MATCH(DATE(AK$2,1,1),Emissions!$A$1:$LI$1),FALSE)</f>
        <v>0</v>
      </c>
      <c r="AL1227" s="327">
        <f>+VLOOKUP($E1227,Emissions!$1:$1048576,MATCH(DATE(AL$2,1,1),Emissions!$A$1:$LI$1),FALSE)</f>
        <v>0</v>
      </c>
      <c r="AM1227" s="327">
        <f>+VLOOKUP($E1227,Emissions!$1:$1048576,MATCH(DATE(AM$2,1,1),Emissions!$A$1:$LI$1),FALSE)</f>
        <v>0</v>
      </c>
      <c r="AN1227" s="327">
        <f>+VLOOKUP($E1227,Emissions!$1:$1048576,MATCH(DATE(AN$2,1,1),Emissions!$A$1:$LI$1),FALSE)</f>
        <v>0</v>
      </c>
      <c r="AO1227" s="327">
        <f>+VLOOKUP($E1227,Emissions!$1:$1048576,MATCH(DATE(AO$2,1,1),Emissions!$A$1:$LI$1),FALSE)</f>
        <v>0</v>
      </c>
    </row>
    <row r="1228" spans="1:41" ht="15" customHeight="1" x14ac:dyDescent="0.35">
      <c r="A1228" s="411"/>
      <c r="B1228" s="170"/>
      <c r="C1228" s="138" t="s">
        <v>455</v>
      </c>
      <c r="D1228" s="114"/>
      <c r="E1228" s="50" t="s">
        <v>3654</v>
      </c>
      <c r="F1228" s="361">
        <f>+VLOOKUP($E1228,Emissions!$1:$1048576,MATCH(DATE(F$2,1,1),Emissions!$A$1:$LI$1),FALSE)</f>
        <v>0</v>
      </c>
      <c r="G1228" s="361">
        <f>+VLOOKUP($E1228,Emissions!$1:$1048576,MATCH(DATE(G$2,1,1),Emissions!$A$1:$LI$1),FALSE)</f>
        <v>0</v>
      </c>
      <c r="H1228" s="361">
        <f>+VLOOKUP($E1228,Emissions!$1:$1048576,MATCH(DATE(H$2,1,1),Emissions!$A$1:$LI$1),FALSE)</f>
        <v>0</v>
      </c>
      <c r="I1228" s="361">
        <f>+VLOOKUP($E1228,Emissions!$1:$1048576,MATCH(DATE(I$2,1,1),Emissions!$A$1:$LI$1),FALSE)</f>
        <v>0</v>
      </c>
      <c r="J1228" s="361">
        <f>+VLOOKUP($E1228,Emissions!$1:$1048576,MATCH(DATE(J$2,1,1),Emissions!$A$1:$LI$1),FALSE)</f>
        <v>0</v>
      </c>
      <c r="K1228" s="361">
        <f>+VLOOKUP($E1228,Emissions!$1:$1048576,MATCH(DATE(K$2,1,1),Emissions!$A$1:$LI$1),FALSE)</f>
        <v>0</v>
      </c>
      <c r="L1228" s="361">
        <f>+VLOOKUP($E1228,Emissions!$1:$1048576,MATCH(DATE(L$2,1,1),Emissions!$A$1:$LI$1),FALSE)</f>
        <v>0</v>
      </c>
      <c r="M1228" s="361">
        <f>+VLOOKUP($E1228,Emissions!$1:$1048576,MATCH(DATE(M$2,1,1),Emissions!$A$1:$LI$1),FALSE)</f>
        <v>0</v>
      </c>
      <c r="N1228" s="361">
        <f>+VLOOKUP($E1228,Emissions!$1:$1048576,MATCH(DATE(N$2,1,1),Emissions!$A$1:$LI$1),FALSE)</f>
        <v>0</v>
      </c>
      <c r="O1228" s="361">
        <f>+VLOOKUP($E1228,Emissions!$1:$1048576,MATCH(DATE(O$2,1,1),Emissions!$A$1:$LI$1),FALSE)</f>
        <v>0</v>
      </c>
      <c r="P1228" s="361">
        <f>+VLOOKUP($E1228,Emissions!$1:$1048576,MATCH(DATE(P$2,1,1),Emissions!$A$1:$LI$1),FALSE)</f>
        <v>0</v>
      </c>
      <c r="Q1228" s="361">
        <f>+VLOOKUP($E1228,Emissions!$1:$1048576,MATCH(DATE(Q$2,1,1),Emissions!$A$1:$LI$1),FALSE)</f>
        <v>0</v>
      </c>
      <c r="R1228" s="361">
        <f>+VLOOKUP($E1228,Emissions!$1:$1048576,MATCH(DATE(R$2,1,1),Emissions!$A$1:$LI$1),FALSE)</f>
        <v>0</v>
      </c>
      <c r="S1228" s="361">
        <f>+VLOOKUP($E1228,Emissions!$1:$1048576,MATCH(DATE(S$2,1,1),Emissions!$A$1:$LI$1),FALSE)</f>
        <v>0</v>
      </c>
      <c r="T1228" s="361">
        <f>+VLOOKUP($E1228,Emissions!$1:$1048576,MATCH(DATE(T$2,1,1),Emissions!$A$1:$LI$1),FALSE)</f>
        <v>0</v>
      </c>
      <c r="U1228" s="361">
        <f>+VLOOKUP($E1228,Emissions!$1:$1048576,MATCH(DATE(U$2,1,1),Emissions!$A$1:$LI$1),FALSE)</f>
        <v>0</v>
      </c>
      <c r="V1228" s="361">
        <f>+VLOOKUP($E1228,Emissions!$1:$1048576,MATCH(DATE(V$2,1,1),Emissions!$A$1:$LI$1),FALSE)</f>
        <v>0</v>
      </c>
      <c r="W1228" s="361">
        <f>+VLOOKUP($E1228,Emissions!$1:$1048576,MATCH(DATE(W$2,1,1),Emissions!$A$1:$LI$1),FALSE)</f>
        <v>0</v>
      </c>
      <c r="X1228" s="361">
        <f>+VLOOKUP($E1228,Emissions!$1:$1048576,MATCH(DATE(X$2,1,1),Emissions!$A$1:$LI$1),FALSE)</f>
        <v>0</v>
      </c>
      <c r="Y1228" s="361">
        <f>+VLOOKUP($E1228,Emissions!$1:$1048576,MATCH(DATE(Y$2,1,1),Emissions!$A$1:$LI$1),FALSE)</f>
        <v>0</v>
      </c>
      <c r="Z1228" s="361">
        <f>+VLOOKUP($E1228,Emissions!$1:$1048576,MATCH(DATE(Z$2,1,1),Emissions!$A$1:$LI$1),FALSE)</f>
        <v>0</v>
      </c>
      <c r="AA1228" s="361">
        <f>+VLOOKUP($E1228,Emissions!$1:$1048576,MATCH(DATE(AA$2,1,1),Emissions!$A$1:$LI$1),FALSE)</f>
        <v>0</v>
      </c>
      <c r="AB1228" s="361">
        <f>+VLOOKUP($E1228,Emissions!$1:$1048576,MATCH(DATE(AB$2,1,1),Emissions!$A$1:$LI$1),FALSE)</f>
        <v>0</v>
      </c>
      <c r="AC1228" s="361">
        <f>+VLOOKUP($E1228,Emissions!$1:$1048576,MATCH(DATE(AC$2,1,1),Emissions!$A$1:$LI$1),FALSE)</f>
        <v>0</v>
      </c>
      <c r="AD1228" s="361">
        <f>+VLOOKUP($E1228,Emissions!$1:$1048576,MATCH(DATE(AD$2,1,1),Emissions!$A$1:$LI$1),FALSE)</f>
        <v>0</v>
      </c>
      <c r="AE1228" s="361">
        <f>+VLOOKUP($E1228,Emissions!$1:$1048576,MATCH(DATE(AE$2,1,1),Emissions!$A$1:$LI$1),FALSE)</f>
        <v>0</v>
      </c>
      <c r="AF1228" s="361">
        <f>+VLOOKUP($E1228,Emissions!$1:$1048576,MATCH(DATE(AF$2,1,1),Emissions!$A$1:$LI$1),FALSE)</f>
        <v>0</v>
      </c>
      <c r="AG1228" s="361">
        <f>+VLOOKUP($E1228,Emissions!$1:$1048576,MATCH(DATE(AG$2,1,1),Emissions!$A$1:$LI$1),FALSE)</f>
        <v>0</v>
      </c>
      <c r="AH1228" s="361">
        <f>+VLOOKUP($E1228,Emissions!$1:$1048576,MATCH(DATE(AH$2,1,1),Emissions!$A$1:$LI$1),FALSE)</f>
        <v>0</v>
      </c>
      <c r="AI1228" s="361">
        <f>+VLOOKUP($E1228,Emissions!$1:$1048576,MATCH(DATE(AI$2,1,1),Emissions!$A$1:$LI$1),FALSE)</f>
        <v>0</v>
      </c>
      <c r="AJ1228" s="361">
        <f>+VLOOKUP($E1228,Emissions!$1:$1048576,MATCH(DATE(AJ$2,1,1),Emissions!$A$1:$LI$1),FALSE)</f>
        <v>0</v>
      </c>
      <c r="AK1228" s="361">
        <f>+VLOOKUP($E1228,Emissions!$1:$1048576,MATCH(DATE(AK$2,1,1),Emissions!$A$1:$LI$1),FALSE)</f>
        <v>0</v>
      </c>
      <c r="AL1228" s="361">
        <f>+VLOOKUP($E1228,Emissions!$1:$1048576,MATCH(DATE(AL$2,1,1),Emissions!$A$1:$LI$1),FALSE)</f>
        <v>0</v>
      </c>
      <c r="AM1228" s="361">
        <f>+VLOOKUP($E1228,Emissions!$1:$1048576,MATCH(DATE(AM$2,1,1),Emissions!$A$1:$LI$1),FALSE)</f>
        <v>0</v>
      </c>
      <c r="AN1228" s="361">
        <f>+VLOOKUP($E1228,Emissions!$1:$1048576,MATCH(DATE(AN$2,1,1),Emissions!$A$1:$LI$1),FALSE)</f>
        <v>0</v>
      </c>
      <c r="AO1228" s="361">
        <f>+VLOOKUP($E1228,Emissions!$1:$1048576,MATCH(DATE(AO$2,1,1),Emissions!$A$1:$LI$1),FALSE)</f>
        <v>0</v>
      </c>
    </row>
    <row r="1229" spans="1:41" ht="15" customHeight="1" x14ac:dyDescent="0.35">
      <c r="A1229" s="411"/>
      <c r="B1229" s="170"/>
      <c r="C1229" s="138" t="s">
        <v>456</v>
      </c>
      <c r="D1229" s="114"/>
      <c r="E1229" s="50" t="s">
        <v>3655</v>
      </c>
      <c r="F1229" s="361">
        <f>+VLOOKUP($E1229,Emissions!$1:$1048576,MATCH(DATE(F$2,1,1),Emissions!$A$1:$LI$1),FALSE)</f>
        <v>0</v>
      </c>
      <c r="G1229" s="361">
        <f>+VLOOKUP($E1229,Emissions!$1:$1048576,MATCH(DATE(G$2,1,1),Emissions!$A$1:$LI$1),FALSE)</f>
        <v>0</v>
      </c>
      <c r="H1229" s="361">
        <f>+VLOOKUP($E1229,Emissions!$1:$1048576,MATCH(DATE(H$2,1,1),Emissions!$A$1:$LI$1),FALSE)</f>
        <v>0</v>
      </c>
      <c r="I1229" s="361">
        <f>+VLOOKUP($E1229,Emissions!$1:$1048576,MATCH(DATE(I$2,1,1),Emissions!$A$1:$LI$1),FALSE)</f>
        <v>0</v>
      </c>
      <c r="J1229" s="361">
        <f>+VLOOKUP($E1229,Emissions!$1:$1048576,MATCH(DATE(J$2,1,1),Emissions!$A$1:$LI$1),FALSE)</f>
        <v>0</v>
      </c>
      <c r="K1229" s="361">
        <f>+VLOOKUP($E1229,Emissions!$1:$1048576,MATCH(DATE(K$2,1,1),Emissions!$A$1:$LI$1),FALSE)</f>
        <v>0</v>
      </c>
      <c r="L1229" s="361">
        <f>+VLOOKUP($E1229,Emissions!$1:$1048576,MATCH(DATE(L$2,1,1),Emissions!$A$1:$LI$1),FALSE)</f>
        <v>0</v>
      </c>
      <c r="M1229" s="361">
        <f>+VLOOKUP($E1229,Emissions!$1:$1048576,MATCH(DATE(M$2,1,1),Emissions!$A$1:$LI$1),FALSE)</f>
        <v>0</v>
      </c>
      <c r="N1229" s="361">
        <f>+VLOOKUP($E1229,Emissions!$1:$1048576,MATCH(DATE(N$2,1,1),Emissions!$A$1:$LI$1),FALSE)</f>
        <v>0</v>
      </c>
      <c r="O1229" s="361">
        <f>+VLOOKUP($E1229,Emissions!$1:$1048576,MATCH(DATE(O$2,1,1),Emissions!$A$1:$LI$1),FALSE)</f>
        <v>0</v>
      </c>
      <c r="P1229" s="361">
        <f>+VLOOKUP($E1229,Emissions!$1:$1048576,MATCH(DATE(P$2,1,1),Emissions!$A$1:$LI$1),FALSE)</f>
        <v>0</v>
      </c>
      <c r="Q1229" s="361">
        <f>+VLOOKUP($E1229,Emissions!$1:$1048576,MATCH(DATE(Q$2,1,1),Emissions!$A$1:$LI$1),FALSE)</f>
        <v>0</v>
      </c>
      <c r="R1229" s="361">
        <f>+VLOOKUP($E1229,Emissions!$1:$1048576,MATCH(DATE(R$2,1,1),Emissions!$A$1:$LI$1),FALSE)</f>
        <v>0</v>
      </c>
      <c r="S1229" s="361">
        <f>+VLOOKUP($E1229,Emissions!$1:$1048576,MATCH(DATE(S$2,1,1),Emissions!$A$1:$LI$1),FALSE)</f>
        <v>0</v>
      </c>
      <c r="T1229" s="361">
        <f>+VLOOKUP($E1229,Emissions!$1:$1048576,MATCH(DATE(T$2,1,1),Emissions!$A$1:$LI$1),FALSE)</f>
        <v>0</v>
      </c>
      <c r="U1229" s="361">
        <f>+VLOOKUP($E1229,Emissions!$1:$1048576,MATCH(DATE(U$2,1,1),Emissions!$A$1:$LI$1),FALSE)</f>
        <v>0</v>
      </c>
      <c r="V1229" s="361">
        <f>+VLOOKUP($E1229,Emissions!$1:$1048576,MATCH(DATE(V$2,1,1),Emissions!$A$1:$LI$1),FALSE)</f>
        <v>0</v>
      </c>
      <c r="W1229" s="361">
        <f>+VLOOKUP($E1229,Emissions!$1:$1048576,MATCH(DATE(W$2,1,1),Emissions!$A$1:$LI$1),FALSE)</f>
        <v>0</v>
      </c>
      <c r="X1229" s="361">
        <f>+VLOOKUP($E1229,Emissions!$1:$1048576,MATCH(DATE(X$2,1,1),Emissions!$A$1:$LI$1),FALSE)</f>
        <v>0</v>
      </c>
      <c r="Y1229" s="361">
        <f>+VLOOKUP($E1229,Emissions!$1:$1048576,MATCH(DATE(Y$2,1,1),Emissions!$A$1:$LI$1),FALSE)</f>
        <v>0</v>
      </c>
      <c r="Z1229" s="361">
        <f>+VLOOKUP($E1229,Emissions!$1:$1048576,MATCH(DATE(Z$2,1,1),Emissions!$A$1:$LI$1),FALSE)</f>
        <v>0</v>
      </c>
      <c r="AA1229" s="361">
        <f>+VLOOKUP($E1229,Emissions!$1:$1048576,MATCH(DATE(AA$2,1,1),Emissions!$A$1:$LI$1),FALSE)</f>
        <v>0</v>
      </c>
      <c r="AB1229" s="361">
        <f>+VLOOKUP($E1229,Emissions!$1:$1048576,MATCH(DATE(AB$2,1,1),Emissions!$A$1:$LI$1),FALSE)</f>
        <v>0</v>
      </c>
      <c r="AC1229" s="361">
        <f>+VLOOKUP($E1229,Emissions!$1:$1048576,MATCH(DATE(AC$2,1,1),Emissions!$A$1:$LI$1),FALSE)</f>
        <v>0</v>
      </c>
      <c r="AD1229" s="361">
        <f>+VLOOKUP($E1229,Emissions!$1:$1048576,MATCH(DATE(AD$2,1,1),Emissions!$A$1:$LI$1),FALSE)</f>
        <v>0</v>
      </c>
      <c r="AE1229" s="361">
        <f>+VLOOKUP($E1229,Emissions!$1:$1048576,MATCH(DATE(AE$2,1,1),Emissions!$A$1:$LI$1),FALSE)</f>
        <v>0</v>
      </c>
      <c r="AF1229" s="361">
        <f>+VLOOKUP($E1229,Emissions!$1:$1048576,MATCH(DATE(AF$2,1,1),Emissions!$A$1:$LI$1),FALSE)</f>
        <v>0</v>
      </c>
      <c r="AG1229" s="361">
        <f>+VLOOKUP($E1229,Emissions!$1:$1048576,MATCH(DATE(AG$2,1,1),Emissions!$A$1:$LI$1),FALSE)</f>
        <v>0</v>
      </c>
      <c r="AH1229" s="361">
        <f>+VLOOKUP($E1229,Emissions!$1:$1048576,MATCH(DATE(AH$2,1,1),Emissions!$A$1:$LI$1),FALSE)</f>
        <v>0</v>
      </c>
      <c r="AI1229" s="361">
        <f>+VLOOKUP($E1229,Emissions!$1:$1048576,MATCH(DATE(AI$2,1,1),Emissions!$A$1:$LI$1),FALSE)</f>
        <v>0</v>
      </c>
      <c r="AJ1229" s="361">
        <f>+VLOOKUP($E1229,Emissions!$1:$1048576,MATCH(DATE(AJ$2,1,1),Emissions!$A$1:$LI$1),FALSE)</f>
        <v>0</v>
      </c>
      <c r="AK1229" s="361">
        <f>+VLOOKUP($E1229,Emissions!$1:$1048576,MATCH(DATE(AK$2,1,1),Emissions!$A$1:$LI$1),FALSE)</f>
        <v>0</v>
      </c>
      <c r="AL1229" s="361">
        <f>+VLOOKUP($E1229,Emissions!$1:$1048576,MATCH(DATE(AL$2,1,1),Emissions!$A$1:$LI$1),FALSE)</f>
        <v>0</v>
      </c>
      <c r="AM1229" s="361">
        <f>+VLOOKUP($E1229,Emissions!$1:$1048576,MATCH(DATE(AM$2,1,1),Emissions!$A$1:$LI$1),FALSE)</f>
        <v>0</v>
      </c>
      <c r="AN1229" s="361">
        <f>+VLOOKUP($E1229,Emissions!$1:$1048576,MATCH(DATE(AN$2,1,1),Emissions!$A$1:$LI$1),FALSE)</f>
        <v>0</v>
      </c>
      <c r="AO1229" s="361">
        <f>+VLOOKUP($E1229,Emissions!$1:$1048576,MATCH(DATE(AO$2,1,1),Emissions!$A$1:$LI$1),FALSE)</f>
        <v>0</v>
      </c>
    </row>
    <row r="1230" spans="1:41" ht="15" customHeight="1" x14ac:dyDescent="0.35">
      <c r="A1230" s="411"/>
      <c r="B1230" s="170"/>
      <c r="C1230" s="138" t="s">
        <v>459</v>
      </c>
      <c r="D1230" s="114"/>
      <c r="E1230" s="50" t="s">
        <v>3656</v>
      </c>
      <c r="F1230" s="361">
        <f>+VLOOKUP($E1230,Emissions!$1:$1048576,MATCH(DATE(F$2,1,1),Emissions!$A$1:$LI$1),FALSE)</f>
        <v>0</v>
      </c>
      <c r="G1230" s="361">
        <f>+VLOOKUP($E1230,Emissions!$1:$1048576,MATCH(DATE(G$2,1,1),Emissions!$A$1:$LI$1),FALSE)</f>
        <v>0</v>
      </c>
      <c r="H1230" s="361">
        <f>+VLOOKUP($E1230,Emissions!$1:$1048576,MATCH(DATE(H$2,1,1),Emissions!$A$1:$LI$1),FALSE)</f>
        <v>0</v>
      </c>
      <c r="I1230" s="361">
        <f>+VLOOKUP($E1230,Emissions!$1:$1048576,MATCH(DATE(I$2,1,1),Emissions!$A$1:$LI$1),FALSE)</f>
        <v>0</v>
      </c>
      <c r="J1230" s="361">
        <f>+VLOOKUP($E1230,Emissions!$1:$1048576,MATCH(DATE(J$2,1,1),Emissions!$A$1:$LI$1),FALSE)</f>
        <v>0</v>
      </c>
      <c r="K1230" s="361">
        <f>+VLOOKUP($E1230,Emissions!$1:$1048576,MATCH(DATE(K$2,1,1),Emissions!$A$1:$LI$1),FALSE)</f>
        <v>0</v>
      </c>
      <c r="L1230" s="361">
        <f>+VLOOKUP($E1230,Emissions!$1:$1048576,MATCH(DATE(L$2,1,1),Emissions!$A$1:$LI$1),FALSE)</f>
        <v>0</v>
      </c>
      <c r="M1230" s="361">
        <f>+VLOOKUP($E1230,Emissions!$1:$1048576,MATCH(DATE(M$2,1,1),Emissions!$A$1:$LI$1),FALSE)</f>
        <v>0</v>
      </c>
      <c r="N1230" s="361">
        <f>+VLOOKUP($E1230,Emissions!$1:$1048576,MATCH(DATE(N$2,1,1),Emissions!$A$1:$LI$1),FALSE)</f>
        <v>0</v>
      </c>
      <c r="O1230" s="361">
        <f>+VLOOKUP($E1230,Emissions!$1:$1048576,MATCH(DATE(O$2,1,1),Emissions!$A$1:$LI$1),FALSE)</f>
        <v>0</v>
      </c>
      <c r="P1230" s="361">
        <f>+VLOOKUP($E1230,Emissions!$1:$1048576,MATCH(DATE(P$2,1,1),Emissions!$A$1:$LI$1),FALSE)</f>
        <v>0</v>
      </c>
      <c r="Q1230" s="361">
        <f>+VLOOKUP($E1230,Emissions!$1:$1048576,MATCH(DATE(Q$2,1,1),Emissions!$A$1:$LI$1),FALSE)</f>
        <v>0</v>
      </c>
      <c r="R1230" s="361">
        <f>+VLOOKUP($E1230,Emissions!$1:$1048576,MATCH(DATE(R$2,1,1),Emissions!$A$1:$LI$1),FALSE)</f>
        <v>0</v>
      </c>
      <c r="S1230" s="361">
        <f>+VLOOKUP($E1230,Emissions!$1:$1048576,MATCH(DATE(S$2,1,1),Emissions!$A$1:$LI$1),FALSE)</f>
        <v>0</v>
      </c>
      <c r="T1230" s="361">
        <f>+VLOOKUP($E1230,Emissions!$1:$1048576,MATCH(DATE(T$2,1,1),Emissions!$A$1:$LI$1),FALSE)</f>
        <v>0</v>
      </c>
      <c r="U1230" s="361">
        <f>+VLOOKUP($E1230,Emissions!$1:$1048576,MATCH(DATE(U$2,1,1),Emissions!$A$1:$LI$1),FALSE)</f>
        <v>0</v>
      </c>
      <c r="V1230" s="361">
        <f>+VLOOKUP($E1230,Emissions!$1:$1048576,MATCH(DATE(V$2,1,1),Emissions!$A$1:$LI$1),FALSE)</f>
        <v>0</v>
      </c>
      <c r="W1230" s="361">
        <f>+VLOOKUP($E1230,Emissions!$1:$1048576,MATCH(DATE(W$2,1,1),Emissions!$A$1:$LI$1),FALSE)</f>
        <v>0</v>
      </c>
      <c r="X1230" s="361">
        <f>+VLOOKUP($E1230,Emissions!$1:$1048576,MATCH(DATE(X$2,1,1),Emissions!$A$1:$LI$1),FALSE)</f>
        <v>0</v>
      </c>
      <c r="Y1230" s="361">
        <f>+VLOOKUP($E1230,Emissions!$1:$1048576,MATCH(DATE(Y$2,1,1),Emissions!$A$1:$LI$1),FALSE)</f>
        <v>0</v>
      </c>
      <c r="Z1230" s="361">
        <f>+VLOOKUP($E1230,Emissions!$1:$1048576,MATCH(DATE(Z$2,1,1),Emissions!$A$1:$LI$1),FALSE)</f>
        <v>0</v>
      </c>
      <c r="AA1230" s="361">
        <f>+VLOOKUP($E1230,Emissions!$1:$1048576,MATCH(DATE(AA$2,1,1),Emissions!$A$1:$LI$1),FALSE)</f>
        <v>0</v>
      </c>
      <c r="AB1230" s="361">
        <f>+VLOOKUP($E1230,Emissions!$1:$1048576,MATCH(DATE(AB$2,1,1),Emissions!$A$1:$LI$1),FALSE)</f>
        <v>0</v>
      </c>
      <c r="AC1230" s="361">
        <f>+VLOOKUP($E1230,Emissions!$1:$1048576,MATCH(DATE(AC$2,1,1),Emissions!$A$1:$LI$1),FALSE)</f>
        <v>0</v>
      </c>
      <c r="AD1230" s="361">
        <f>+VLOOKUP($E1230,Emissions!$1:$1048576,MATCH(DATE(AD$2,1,1),Emissions!$A$1:$LI$1),FALSE)</f>
        <v>0</v>
      </c>
      <c r="AE1230" s="361">
        <f>+VLOOKUP($E1230,Emissions!$1:$1048576,MATCH(DATE(AE$2,1,1),Emissions!$A$1:$LI$1),FALSE)</f>
        <v>0</v>
      </c>
      <c r="AF1230" s="361">
        <f>+VLOOKUP($E1230,Emissions!$1:$1048576,MATCH(DATE(AF$2,1,1),Emissions!$A$1:$LI$1),FALSE)</f>
        <v>0</v>
      </c>
      <c r="AG1230" s="361">
        <f>+VLOOKUP($E1230,Emissions!$1:$1048576,MATCH(DATE(AG$2,1,1),Emissions!$A$1:$LI$1),FALSE)</f>
        <v>0</v>
      </c>
      <c r="AH1230" s="361">
        <f>+VLOOKUP($E1230,Emissions!$1:$1048576,MATCH(DATE(AH$2,1,1),Emissions!$A$1:$LI$1),FALSE)</f>
        <v>0</v>
      </c>
      <c r="AI1230" s="361">
        <f>+VLOOKUP($E1230,Emissions!$1:$1048576,MATCH(DATE(AI$2,1,1),Emissions!$A$1:$LI$1),FALSE)</f>
        <v>0</v>
      </c>
      <c r="AJ1230" s="361">
        <f>+VLOOKUP($E1230,Emissions!$1:$1048576,MATCH(DATE(AJ$2,1,1),Emissions!$A$1:$LI$1),FALSE)</f>
        <v>0</v>
      </c>
      <c r="AK1230" s="361">
        <f>+VLOOKUP($E1230,Emissions!$1:$1048576,MATCH(DATE(AK$2,1,1),Emissions!$A$1:$LI$1),FALSE)</f>
        <v>0</v>
      </c>
      <c r="AL1230" s="361">
        <f>+VLOOKUP($E1230,Emissions!$1:$1048576,MATCH(DATE(AL$2,1,1),Emissions!$A$1:$LI$1),FALSE)</f>
        <v>0</v>
      </c>
      <c r="AM1230" s="361">
        <f>+VLOOKUP($E1230,Emissions!$1:$1048576,MATCH(DATE(AM$2,1,1),Emissions!$A$1:$LI$1),FALSE)</f>
        <v>0</v>
      </c>
      <c r="AN1230" s="361">
        <f>+VLOOKUP($E1230,Emissions!$1:$1048576,MATCH(DATE(AN$2,1,1),Emissions!$A$1:$LI$1),FALSE)</f>
        <v>0</v>
      </c>
      <c r="AO1230" s="361">
        <f>+VLOOKUP($E1230,Emissions!$1:$1048576,MATCH(DATE(AO$2,1,1),Emissions!$A$1:$LI$1),FALSE)</f>
        <v>0</v>
      </c>
    </row>
    <row r="1231" spans="1:41" ht="15" customHeight="1" x14ac:dyDescent="0.35">
      <c r="A1231" s="411"/>
      <c r="B1231" s="170"/>
      <c r="C1231" s="138" t="s">
        <v>460</v>
      </c>
      <c r="D1231" s="114"/>
      <c r="E1231" s="50" t="s">
        <v>3657</v>
      </c>
      <c r="F1231" s="361">
        <f>+VLOOKUP($E1231,Emissions!$1:$1048576,MATCH(DATE(F$2,1,1),Emissions!$A$1:$LI$1),FALSE)</f>
        <v>0</v>
      </c>
      <c r="G1231" s="361">
        <f>+VLOOKUP($E1231,Emissions!$1:$1048576,MATCH(DATE(G$2,1,1),Emissions!$A$1:$LI$1),FALSE)</f>
        <v>0</v>
      </c>
      <c r="H1231" s="361">
        <f>+VLOOKUP($E1231,Emissions!$1:$1048576,MATCH(DATE(H$2,1,1),Emissions!$A$1:$LI$1),FALSE)</f>
        <v>0</v>
      </c>
      <c r="I1231" s="361">
        <f>+VLOOKUP($E1231,Emissions!$1:$1048576,MATCH(DATE(I$2,1,1),Emissions!$A$1:$LI$1),FALSE)</f>
        <v>0</v>
      </c>
      <c r="J1231" s="361">
        <f>+VLOOKUP($E1231,Emissions!$1:$1048576,MATCH(DATE(J$2,1,1),Emissions!$A$1:$LI$1),FALSE)</f>
        <v>0</v>
      </c>
      <c r="K1231" s="361">
        <f>+VLOOKUP($E1231,Emissions!$1:$1048576,MATCH(DATE(K$2,1,1),Emissions!$A$1:$LI$1),FALSE)</f>
        <v>0</v>
      </c>
      <c r="L1231" s="361">
        <f>+VLOOKUP($E1231,Emissions!$1:$1048576,MATCH(DATE(L$2,1,1),Emissions!$A$1:$LI$1),FALSE)</f>
        <v>0</v>
      </c>
      <c r="M1231" s="361">
        <f>+VLOOKUP($E1231,Emissions!$1:$1048576,MATCH(DATE(M$2,1,1),Emissions!$A$1:$LI$1),FALSE)</f>
        <v>0</v>
      </c>
      <c r="N1231" s="361">
        <f>+VLOOKUP($E1231,Emissions!$1:$1048576,MATCH(DATE(N$2,1,1),Emissions!$A$1:$LI$1),FALSE)</f>
        <v>0</v>
      </c>
      <c r="O1231" s="361">
        <f>+VLOOKUP($E1231,Emissions!$1:$1048576,MATCH(DATE(O$2,1,1),Emissions!$A$1:$LI$1),FALSE)</f>
        <v>0</v>
      </c>
      <c r="P1231" s="361">
        <f>+VLOOKUP($E1231,Emissions!$1:$1048576,MATCH(DATE(P$2,1,1),Emissions!$A$1:$LI$1),FALSE)</f>
        <v>0</v>
      </c>
      <c r="Q1231" s="361">
        <f>+VLOOKUP($E1231,Emissions!$1:$1048576,MATCH(DATE(Q$2,1,1),Emissions!$A$1:$LI$1),FALSE)</f>
        <v>0</v>
      </c>
      <c r="R1231" s="361">
        <f>+VLOOKUP($E1231,Emissions!$1:$1048576,MATCH(DATE(R$2,1,1),Emissions!$A$1:$LI$1),FALSE)</f>
        <v>0</v>
      </c>
      <c r="S1231" s="361">
        <f>+VLOOKUP($E1231,Emissions!$1:$1048576,MATCH(DATE(S$2,1,1),Emissions!$A$1:$LI$1),FALSE)</f>
        <v>0</v>
      </c>
      <c r="T1231" s="361">
        <f>+VLOOKUP($E1231,Emissions!$1:$1048576,MATCH(DATE(T$2,1,1),Emissions!$A$1:$LI$1),FALSE)</f>
        <v>0</v>
      </c>
      <c r="U1231" s="361">
        <f>+VLOOKUP($E1231,Emissions!$1:$1048576,MATCH(DATE(U$2,1,1),Emissions!$A$1:$LI$1),FALSE)</f>
        <v>0</v>
      </c>
      <c r="V1231" s="361">
        <f>+VLOOKUP($E1231,Emissions!$1:$1048576,MATCH(DATE(V$2,1,1),Emissions!$A$1:$LI$1),FALSE)</f>
        <v>0</v>
      </c>
      <c r="W1231" s="361">
        <f>+VLOOKUP($E1231,Emissions!$1:$1048576,MATCH(DATE(W$2,1,1),Emissions!$A$1:$LI$1),FALSE)</f>
        <v>0</v>
      </c>
      <c r="X1231" s="361">
        <f>+VLOOKUP($E1231,Emissions!$1:$1048576,MATCH(DATE(X$2,1,1),Emissions!$A$1:$LI$1),FALSE)</f>
        <v>0</v>
      </c>
      <c r="Y1231" s="361">
        <f>+VLOOKUP($E1231,Emissions!$1:$1048576,MATCH(DATE(Y$2,1,1),Emissions!$A$1:$LI$1),FALSE)</f>
        <v>0</v>
      </c>
      <c r="Z1231" s="361">
        <f>+VLOOKUP($E1231,Emissions!$1:$1048576,MATCH(DATE(Z$2,1,1),Emissions!$A$1:$LI$1),FALSE)</f>
        <v>0</v>
      </c>
      <c r="AA1231" s="361">
        <f>+VLOOKUP($E1231,Emissions!$1:$1048576,MATCH(DATE(AA$2,1,1),Emissions!$A$1:$LI$1),FALSE)</f>
        <v>0</v>
      </c>
      <c r="AB1231" s="361">
        <f>+VLOOKUP($E1231,Emissions!$1:$1048576,MATCH(DATE(AB$2,1,1),Emissions!$A$1:$LI$1),FALSE)</f>
        <v>0</v>
      </c>
      <c r="AC1231" s="361">
        <f>+VLOOKUP($E1231,Emissions!$1:$1048576,MATCH(DATE(AC$2,1,1),Emissions!$A$1:$LI$1),FALSE)</f>
        <v>0</v>
      </c>
      <c r="AD1231" s="361">
        <f>+VLOOKUP($E1231,Emissions!$1:$1048576,MATCH(DATE(AD$2,1,1),Emissions!$A$1:$LI$1),FALSE)</f>
        <v>0</v>
      </c>
      <c r="AE1231" s="361">
        <f>+VLOOKUP($E1231,Emissions!$1:$1048576,MATCH(DATE(AE$2,1,1),Emissions!$A$1:$LI$1),FALSE)</f>
        <v>0</v>
      </c>
      <c r="AF1231" s="361">
        <f>+VLOOKUP($E1231,Emissions!$1:$1048576,MATCH(DATE(AF$2,1,1),Emissions!$A$1:$LI$1),FALSE)</f>
        <v>0</v>
      </c>
      <c r="AG1231" s="361">
        <f>+VLOOKUP($E1231,Emissions!$1:$1048576,MATCH(DATE(AG$2,1,1),Emissions!$A$1:$LI$1),FALSE)</f>
        <v>0</v>
      </c>
      <c r="AH1231" s="361">
        <f>+VLOOKUP($E1231,Emissions!$1:$1048576,MATCH(DATE(AH$2,1,1),Emissions!$A$1:$LI$1),FALSE)</f>
        <v>0</v>
      </c>
      <c r="AI1231" s="361">
        <f>+VLOOKUP($E1231,Emissions!$1:$1048576,MATCH(DATE(AI$2,1,1),Emissions!$A$1:$LI$1),FALSE)</f>
        <v>0</v>
      </c>
      <c r="AJ1231" s="361">
        <f>+VLOOKUP($E1231,Emissions!$1:$1048576,MATCH(DATE(AJ$2,1,1),Emissions!$A$1:$LI$1),FALSE)</f>
        <v>0</v>
      </c>
      <c r="AK1231" s="361">
        <f>+VLOOKUP($E1231,Emissions!$1:$1048576,MATCH(DATE(AK$2,1,1),Emissions!$A$1:$LI$1),FALSE)</f>
        <v>0</v>
      </c>
      <c r="AL1231" s="361">
        <f>+VLOOKUP($E1231,Emissions!$1:$1048576,MATCH(DATE(AL$2,1,1),Emissions!$A$1:$LI$1),FALSE)</f>
        <v>0</v>
      </c>
      <c r="AM1231" s="361">
        <f>+VLOOKUP($E1231,Emissions!$1:$1048576,MATCH(DATE(AM$2,1,1),Emissions!$A$1:$LI$1),FALSE)</f>
        <v>0</v>
      </c>
      <c r="AN1231" s="361">
        <f>+VLOOKUP($E1231,Emissions!$1:$1048576,MATCH(DATE(AN$2,1,1),Emissions!$A$1:$LI$1),FALSE)</f>
        <v>0</v>
      </c>
      <c r="AO1231" s="361">
        <f>+VLOOKUP($E1231,Emissions!$1:$1048576,MATCH(DATE(AO$2,1,1),Emissions!$A$1:$LI$1),FALSE)</f>
        <v>0</v>
      </c>
    </row>
    <row r="1232" spans="1:41" s="92" customFormat="1" ht="15" customHeight="1" x14ac:dyDescent="0.35">
      <c r="A1232" s="411"/>
      <c r="B1232" s="170"/>
      <c r="C1232" s="137" t="s">
        <v>3337</v>
      </c>
      <c r="D1232" s="147"/>
      <c r="E1232" s="136" t="s">
        <v>3658</v>
      </c>
      <c r="F1232" s="327">
        <f>+VLOOKUP($E1232,Emissions!$1:$1048576,MATCH(DATE(F$2,1,1),Emissions!$A$1:$LI$1),FALSE)</f>
        <v>0</v>
      </c>
      <c r="G1232" s="327">
        <f>+VLOOKUP($E1232,Emissions!$1:$1048576,MATCH(DATE(G$2,1,1),Emissions!$A$1:$LI$1),FALSE)</f>
        <v>0</v>
      </c>
      <c r="H1232" s="327">
        <f>+VLOOKUP($E1232,Emissions!$1:$1048576,MATCH(DATE(H$2,1,1),Emissions!$A$1:$LI$1),FALSE)</f>
        <v>0</v>
      </c>
      <c r="I1232" s="327">
        <f>+VLOOKUP($E1232,Emissions!$1:$1048576,MATCH(DATE(I$2,1,1),Emissions!$A$1:$LI$1),FALSE)</f>
        <v>0</v>
      </c>
      <c r="J1232" s="327">
        <f>+VLOOKUP($E1232,Emissions!$1:$1048576,MATCH(DATE(J$2,1,1),Emissions!$A$1:$LI$1),FALSE)</f>
        <v>0</v>
      </c>
      <c r="K1232" s="327">
        <f>+VLOOKUP($E1232,Emissions!$1:$1048576,MATCH(DATE(K$2,1,1),Emissions!$A$1:$LI$1),FALSE)</f>
        <v>0</v>
      </c>
      <c r="L1232" s="327">
        <f>+VLOOKUP($E1232,Emissions!$1:$1048576,MATCH(DATE(L$2,1,1),Emissions!$A$1:$LI$1),FALSE)</f>
        <v>0</v>
      </c>
      <c r="M1232" s="327">
        <f>+VLOOKUP($E1232,Emissions!$1:$1048576,MATCH(DATE(M$2,1,1),Emissions!$A$1:$LI$1),FALSE)</f>
        <v>0</v>
      </c>
      <c r="N1232" s="327">
        <f>+VLOOKUP($E1232,Emissions!$1:$1048576,MATCH(DATE(N$2,1,1),Emissions!$A$1:$LI$1),FALSE)</f>
        <v>0</v>
      </c>
      <c r="O1232" s="327">
        <f>+VLOOKUP($E1232,Emissions!$1:$1048576,MATCH(DATE(O$2,1,1),Emissions!$A$1:$LI$1),FALSE)</f>
        <v>0</v>
      </c>
      <c r="P1232" s="327">
        <f>+VLOOKUP($E1232,Emissions!$1:$1048576,MATCH(DATE(P$2,1,1),Emissions!$A$1:$LI$1),FALSE)</f>
        <v>0</v>
      </c>
      <c r="Q1232" s="327">
        <f>+VLOOKUP($E1232,Emissions!$1:$1048576,MATCH(DATE(Q$2,1,1),Emissions!$A$1:$LI$1),FALSE)</f>
        <v>0</v>
      </c>
      <c r="R1232" s="327">
        <f>+VLOOKUP($E1232,Emissions!$1:$1048576,MATCH(DATE(R$2,1,1),Emissions!$A$1:$LI$1),FALSE)</f>
        <v>0</v>
      </c>
      <c r="S1232" s="327">
        <f>+VLOOKUP($E1232,Emissions!$1:$1048576,MATCH(DATE(S$2,1,1),Emissions!$A$1:$LI$1),FALSE)</f>
        <v>0</v>
      </c>
      <c r="T1232" s="327">
        <f>+VLOOKUP($E1232,Emissions!$1:$1048576,MATCH(DATE(T$2,1,1),Emissions!$A$1:$LI$1),FALSE)</f>
        <v>0</v>
      </c>
      <c r="U1232" s="327">
        <f>+VLOOKUP($E1232,Emissions!$1:$1048576,MATCH(DATE(U$2,1,1),Emissions!$A$1:$LI$1),FALSE)</f>
        <v>0</v>
      </c>
      <c r="V1232" s="327">
        <f>+VLOOKUP($E1232,Emissions!$1:$1048576,MATCH(DATE(V$2,1,1),Emissions!$A$1:$LI$1),FALSE)</f>
        <v>0</v>
      </c>
      <c r="W1232" s="327">
        <f>+VLOOKUP($E1232,Emissions!$1:$1048576,MATCH(DATE(W$2,1,1),Emissions!$A$1:$LI$1),FALSE)</f>
        <v>0</v>
      </c>
      <c r="X1232" s="327">
        <f>+VLOOKUP($E1232,Emissions!$1:$1048576,MATCH(DATE(X$2,1,1),Emissions!$A$1:$LI$1),FALSE)</f>
        <v>0</v>
      </c>
      <c r="Y1232" s="327">
        <f>+VLOOKUP($E1232,Emissions!$1:$1048576,MATCH(DATE(Y$2,1,1),Emissions!$A$1:$LI$1),FALSE)</f>
        <v>0</v>
      </c>
      <c r="Z1232" s="327">
        <f>+VLOOKUP($E1232,Emissions!$1:$1048576,MATCH(DATE(Z$2,1,1),Emissions!$A$1:$LI$1),FALSE)</f>
        <v>0</v>
      </c>
      <c r="AA1232" s="327">
        <f>+VLOOKUP($E1232,Emissions!$1:$1048576,MATCH(DATE(AA$2,1,1),Emissions!$A$1:$LI$1),FALSE)</f>
        <v>0</v>
      </c>
      <c r="AB1232" s="327">
        <f>+VLOOKUP($E1232,Emissions!$1:$1048576,MATCH(DATE(AB$2,1,1),Emissions!$A$1:$LI$1),FALSE)</f>
        <v>0</v>
      </c>
      <c r="AC1232" s="327">
        <f>+VLOOKUP($E1232,Emissions!$1:$1048576,MATCH(DATE(AC$2,1,1),Emissions!$A$1:$LI$1),FALSE)</f>
        <v>0</v>
      </c>
      <c r="AD1232" s="327">
        <f>+VLOOKUP($E1232,Emissions!$1:$1048576,MATCH(DATE(AD$2,1,1),Emissions!$A$1:$LI$1),FALSE)</f>
        <v>0</v>
      </c>
      <c r="AE1232" s="327">
        <f>+VLOOKUP($E1232,Emissions!$1:$1048576,MATCH(DATE(AE$2,1,1),Emissions!$A$1:$LI$1),FALSE)</f>
        <v>0</v>
      </c>
      <c r="AF1232" s="327">
        <f>+VLOOKUP($E1232,Emissions!$1:$1048576,MATCH(DATE(AF$2,1,1),Emissions!$A$1:$LI$1),FALSE)</f>
        <v>0</v>
      </c>
      <c r="AG1232" s="327">
        <f>+VLOOKUP($E1232,Emissions!$1:$1048576,MATCH(DATE(AG$2,1,1),Emissions!$A$1:$LI$1),FALSE)</f>
        <v>0</v>
      </c>
      <c r="AH1232" s="327">
        <f>+VLOOKUP($E1232,Emissions!$1:$1048576,MATCH(DATE(AH$2,1,1),Emissions!$A$1:$LI$1),FALSE)</f>
        <v>0</v>
      </c>
      <c r="AI1232" s="327">
        <f>+VLOOKUP($E1232,Emissions!$1:$1048576,MATCH(DATE(AI$2,1,1),Emissions!$A$1:$LI$1),FALSE)</f>
        <v>0</v>
      </c>
      <c r="AJ1232" s="327">
        <f>+VLOOKUP($E1232,Emissions!$1:$1048576,MATCH(DATE(AJ$2,1,1),Emissions!$A$1:$LI$1),FALSE)</f>
        <v>0</v>
      </c>
      <c r="AK1232" s="327">
        <f>+VLOOKUP($E1232,Emissions!$1:$1048576,MATCH(DATE(AK$2,1,1),Emissions!$A$1:$LI$1),FALSE)</f>
        <v>0</v>
      </c>
      <c r="AL1232" s="327">
        <f>+VLOOKUP($E1232,Emissions!$1:$1048576,MATCH(DATE(AL$2,1,1),Emissions!$A$1:$LI$1),FALSE)</f>
        <v>0</v>
      </c>
      <c r="AM1232" s="327">
        <f>+VLOOKUP($E1232,Emissions!$1:$1048576,MATCH(DATE(AM$2,1,1),Emissions!$A$1:$LI$1),FALSE)</f>
        <v>0</v>
      </c>
      <c r="AN1232" s="327">
        <f>+VLOOKUP($E1232,Emissions!$1:$1048576,MATCH(DATE(AN$2,1,1),Emissions!$A$1:$LI$1),FALSE)</f>
        <v>0</v>
      </c>
      <c r="AO1232" s="327">
        <f>+VLOOKUP($E1232,Emissions!$1:$1048576,MATCH(DATE(AO$2,1,1),Emissions!$A$1:$LI$1),FALSE)</f>
        <v>0</v>
      </c>
    </row>
    <row r="1233" spans="1:41" ht="15" customHeight="1" x14ac:dyDescent="0.35">
      <c r="A1233" s="411"/>
      <c r="B1233" s="170"/>
      <c r="C1233" s="138" t="s">
        <v>463</v>
      </c>
      <c r="D1233" s="114"/>
      <c r="E1233" s="50" t="s">
        <v>3659</v>
      </c>
      <c r="F1233" s="361">
        <f>+VLOOKUP($E1233,Emissions!$1:$1048576,MATCH(DATE(F$2,1,1),Emissions!$A$1:$LI$1),FALSE)</f>
        <v>0</v>
      </c>
      <c r="G1233" s="361">
        <f>+VLOOKUP($E1233,Emissions!$1:$1048576,MATCH(DATE(G$2,1,1),Emissions!$A$1:$LI$1),FALSE)</f>
        <v>0</v>
      </c>
      <c r="H1233" s="361">
        <f>+VLOOKUP($E1233,Emissions!$1:$1048576,MATCH(DATE(H$2,1,1),Emissions!$A$1:$LI$1),FALSE)</f>
        <v>0</v>
      </c>
      <c r="I1233" s="361">
        <f>+VLOOKUP($E1233,Emissions!$1:$1048576,MATCH(DATE(I$2,1,1),Emissions!$A$1:$LI$1),FALSE)</f>
        <v>0</v>
      </c>
      <c r="J1233" s="361">
        <f>+VLOOKUP($E1233,Emissions!$1:$1048576,MATCH(DATE(J$2,1,1),Emissions!$A$1:$LI$1),FALSE)</f>
        <v>0</v>
      </c>
      <c r="K1233" s="361">
        <f>+VLOOKUP($E1233,Emissions!$1:$1048576,MATCH(DATE(K$2,1,1),Emissions!$A$1:$LI$1),FALSE)</f>
        <v>0</v>
      </c>
      <c r="L1233" s="361">
        <f>+VLOOKUP($E1233,Emissions!$1:$1048576,MATCH(DATE(L$2,1,1),Emissions!$A$1:$LI$1),FALSE)</f>
        <v>0</v>
      </c>
      <c r="M1233" s="361">
        <f>+VLOOKUP($E1233,Emissions!$1:$1048576,MATCH(DATE(M$2,1,1),Emissions!$A$1:$LI$1),FALSE)</f>
        <v>0</v>
      </c>
      <c r="N1233" s="361">
        <f>+VLOOKUP($E1233,Emissions!$1:$1048576,MATCH(DATE(N$2,1,1),Emissions!$A$1:$LI$1),FALSE)</f>
        <v>0</v>
      </c>
      <c r="O1233" s="361">
        <f>+VLOOKUP($E1233,Emissions!$1:$1048576,MATCH(DATE(O$2,1,1),Emissions!$A$1:$LI$1),FALSE)</f>
        <v>0</v>
      </c>
      <c r="P1233" s="361">
        <f>+VLOOKUP($E1233,Emissions!$1:$1048576,MATCH(DATE(P$2,1,1),Emissions!$A$1:$LI$1),FALSE)</f>
        <v>0</v>
      </c>
      <c r="Q1233" s="361">
        <f>+VLOOKUP($E1233,Emissions!$1:$1048576,MATCH(DATE(Q$2,1,1),Emissions!$A$1:$LI$1),FALSE)</f>
        <v>0</v>
      </c>
      <c r="R1233" s="361">
        <f>+VLOOKUP($E1233,Emissions!$1:$1048576,MATCH(DATE(R$2,1,1),Emissions!$A$1:$LI$1),FALSE)</f>
        <v>0</v>
      </c>
      <c r="S1233" s="361">
        <f>+VLOOKUP($E1233,Emissions!$1:$1048576,MATCH(DATE(S$2,1,1),Emissions!$A$1:$LI$1),FALSE)</f>
        <v>0</v>
      </c>
      <c r="T1233" s="361">
        <f>+VLOOKUP($E1233,Emissions!$1:$1048576,MATCH(DATE(T$2,1,1),Emissions!$A$1:$LI$1),FALSE)</f>
        <v>0</v>
      </c>
      <c r="U1233" s="361">
        <f>+VLOOKUP($E1233,Emissions!$1:$1048576,MATCH(DATE(U$2,1,1),Emissions!$A$1:$LI$1),FALSE)</f>
        <v>0</v>
      </c>
      <c r="V1233" s="361">
        <f>+VLOOKUP($E1233,Emissions!$1:$1048576,MATCH(DATE(V$2,1,1),Emissions!$A$1:$LI$1),FALSE)</f>
        <v>0</v>
      </c>
      <c r="W1233" s="361">
        <f>+VLOOKUP($E1233,Emissions!$1:$1048576,MATCH(DATE(W$2,1,1),Emissions!$A$1:$LI$1),FALSE)</f>
        <v>0</v>
      </c>
      <c r="X1233" s="361">
        <f>+VLOOKUP($E1233,Emissions!$1:$1048576,MATCH(DATE(X$2,1,1),Emissions!$A$1:$LI$1),FALSE)</f>
        <v>0</v>
      </c>
      <c r="Y1233" s="361">
        <f>+VLOOKUP($E1233,Emissions!$1:$1048576,MATCH(DATE(Y$2,1,1),Emissions!$A$1:$LI$1),FALSE)</f>
        <v>0</v>
      </c>
      <c r="Z1233" s="361">
        <f>+VLOOKUP($E1233,Emissions!$1:$1048576,MATCH(DATE(Z$2,1,1),Emissions!$A$1:$LI$1),FALSE)</f>
        <v>0</v>
      </c>
      <c r="AA1233" s="361">
        <f>+VLOOKUP($E1233,Emissions!$1:$1048576,MATCH(DATE(AA$2,1,1),Emissions!$A$1:$LI$1),FALSE)</f>
        <v>0</v>
      </c>
      <c r="AB1233" s="361">
        <f>+VLOOKUP($E1233,Emissions!$1:$1048576,MATCH(DATE(AB$2,1,1),Emissions!$A$1:$LI$1),FALSE)</f>
        <v>0</v>
      </c>
      <c r="AC1233" s="361">
        <f>+VLOOKUP($E1233,Emissions!$1:$1048576,MATCH(DATE(AC$2,1,1),Emissions!$A$1:$LI$1),FALSE)</f>
        <v>0</v>
      </c>
      <c r="AD1233" s="361">
        <f>+VLOOKUP($E1233,Emissions!$1:$1048576,MATCH(DATE(AD$2,1,1),Emissions!$A$1:$LI$1),FALSE)</f>
        <v>0</v>
      </c>
      <c r="AE1233" s="361">
        <f>+VLOOKUP($E1233,Emissions!$1:$1048576,MATCH(DATE(AE$2,1,1),Emissions!$A$1:$LI$1),FALSE)</f>
        <v>0</v>
      </c>
      <c r="AF1233" s="361">
        <f>+VLOOKUP($E1233,Emissions!$1:$1048576,MATCH(DATE(AF$2,1,1),Emissions!$A$1:$LI$1),FALSE)</f>
        <v>0</v>
      </c>
      <c r="AG1233" s="361">
        <f>+VLOOKUP($E1233,Emissions!$1:$1048576,MATCH(DATE(AG$2,1,1),Emissions!$A$1:$LI$1),FALSE)</f>
        <v>0</v>
      </c>
      <c r="AH1233" s="361">
        <f>+VLOOKUP($E1233,Emissions!$1:$1048576,MATCH(DATE(AH$2,1,1),Emissions!$A$1:$LI$1),FALSE)</f>
        <v>0</v>
      </c>
      <c r="AI1233" s="361">
        <f>+VLOOKUP($E1233,Emissions!$1:$1048576,MATCH(DATE(AI$2,1,1),Emissions!$A$1:$LI$1),FALSE)</f>
        <v>0</v>
      </c>
      <c r="AJ1233" s="361">
        <f>+VLOOKUP($E1233,Emissions!$1:$1048576,MATCH(DATE(AJ$2,1,1),Emissions!$A$1:$LI$1),FALSE)</f>
        <v>0</v>
      </c>
      <c r="AK1233" s="361">
        <f>+VLOOKUP($E1233,Emissions!$1:$1048576,MATCH(DATE(AK$2,1,1),Emissions!$A$1:$LI$1),FALSE)</f>
        <v>0</v>
      </c>
      <c r="AL1233" s="361">
        <f>+VLOOKUP($E1233,Emissions!$1:$1048576,MATCH(DATE(AL$2,1,1),Emissions!$A$1:$LI$1),FALSE)</f>
        <v>0</v>
      </c>
      <c r="AM1233" s="361">
        <f>+VLOOKUP($E1233,Emissions!$1:$1048576,MATCH(DATE(AM$2,1,1),Emissions!$A$1:$LI$1),FALSE)</f>
        <v>0</v>
      </c>
      <c r="AN1233" s="361">
        <f>+VLOOKUP($E1233,Emissions!$1:$1048576,MATCH(DATE(AN$2,1,1),Emissions!$A$1:$LI$1),FALSE)</f>
        <v>0</v>
      </c>
      <c r="AO1233" s="361">
        <f>+VLOOKUP($E1233,Emissions!$1:$1048576,MATCH(DATE(AO$2,1,1),Emissions!$A$1:$LI$1),FALSE)</f>
        <v>0</v>
      </c>
    </row>
    <row r="1234" spans="1:41" ht="15" customHeight="1" x14ac:dyDescent="0.35">
      <c r="A1234" s="411"/>
      <c r="B1234" s="170"/>
      <c r="C1234" s="138" t="s">
        <v>464</v>
      </c>
      <c r="D1234" s="114"/>
      <c r="E1234" s="50" t="s">
        <v>3660</v>
      </c>
      <c r="F1234" s="361">
        <f>+VLOOKUP($E1234,Emissions!$1:$1048576,MATCH(DATE(F$2,1,1),Emissions!$A$1:$LI$1),FALSE)</f>
        <v>0</v>
      </c>
      <c r="G1234" s="361">
        <f>+VLOOKUP($E1234,Emissions!$1:$1048576,MATCH(DATE(G$2,1,1),Emissions!$A$1:$LI$1),FALSE)</f>
        <v>0</v>
      </c>
      <c r="H1234" s="361">
        <f>+VLOOKUP($E1234,Emissions!$1:$1048576,MATCH(DATE(H$2,1,1),Emissions!$A$1:$LI$1),FALSE)</f>
        <v>0</v>
      </c>
      <c r="I1234" s="361">
        <f>+VLOOKUP($E1234,Emissions!$1:$1048576,MATCH(DATE(I$2,1,1),Emissions!$A$1:$LI$1),FALSE)</f>
        <v>0</v>
      </c>
      <c r="J1234" s="361">
        <f>+VLOOKUP($E1234,Emissions!$1:$1048576,MATCH(DATE(J$2,1,1),Emissions!$A$1:$LI$1),FALSE)</f>
        <v>0</v>
      </c>
      <c r="K1234" s="361">
        <f>+VLOOKUP($E1234,Emissions!$1:$1048576,MATCH(DATE(K$2,1,1),Emissions!$A$1:$LI$1),FALSE)</f>
        <v>0</v>
      </c>
      <c r="L1234" s="361">
        <f>+VLOOKUP($E1234,Emissions!$1:$1048576,MATCH(DATE(L$2,1,1),Emissions!$A$1:$LI$1),FALSE)</f>
        <v>0</v>
      </c>
      <c r="M1234" s="361">
        <f>+VLOOKUP($E1234,Emissions!$1:$1048576,MATCH(DATE(M$2,1,1),Emissions!$A$1:$LI$1),FALSE)</f>
        <v>0</v>
      </c>
      <c r="N1234" s="361">
        <f>+VLOOKUP($E1234,Emissions!$1:$1048576,MATCH(DATE(N$2,1,1),Emissions!$A$1:$LI$1),FALSE)</f>
        <v>0</v>
      </c>
      <c r="O1234" s="361">
        <f>+VLOOKUP($E1234,Emissions!$1:$1048576,MATCH(DATE(O$2,1,1),Emissions!$A$1:$LI$1),FALSE)</f>
        <v>0</v>
      </c>
      <c r="P1234" s="361">
        <f>+VLOOKUP($E1234,Emissions!$1:$1048576,MATCH(DATE(P$2,1,1),Emissions!$A$1:$LI$1),FALSE)</f>
        <v>0</v>
      </c>
      <c r="Q1234" s="361">
        <f>+VLOOKUP($E1234,Emissions!$1:$1048576,MATCH(DATE(Q$2,1,1),Emissions!$A$1:$LI$1),FALSE)</f>
        <v>0</v>
      </c>
      <c r="R1234" s="361">
        <f>+VLOOKUP($E1234,Emissions!$1:$1048576,MATCH(DATE(R$2,1,1),Emissions!$A$1:$LI$1),FALSE)</f>
        <v>0</v>
      </c>
      <c r="S1234" s="361">
        <f>+VLOOKUP($E1234,Emissions!$1:$1048576,MATCH(DATE(S$2,1,1),Emissions!$A$1:$LI$1),FALSE)</f>
        <v>0</v>
      </c>
      <c r="T1234" s="361">
        <f>+VLOOKUP($E1234,Emissions!$1:$1048576,MATCH(DATE(T$2,1,1),Emissions!$A$1:$LI$1),FALSE)</f>
        <v>0</v>
      </c>
      <c r="U1234" s="361">
        <f>+VLOOKUP($E1234,Emissions!$1:$1048576,MATCH(DATE(U$2,1,1),Emissions!$A$1:$LI$1),FALSE)</f>
        <v>0</v>
      </c>
      <c r="V1234" s="361">
        <f>+VLOOKUP($E1234,Emissions!$1:$1048576,MATCH(DATE(V$2,1,1),Emissions!$A$1:$LI$1),FALSE)</f>
        <v>0</v>
      </c>
      <c r="W1234" s="361">
        <f>+VLOOKUP($E1234,Emissions!$1:$1048576,MATCH(DATE(W$2,1,1),Emissions!$A$1:$LI$1),FALSE)</f>
        <v>0</v>
      </c>
      <c r="X1234" s="361">
        <f>+VLOOKUP($E1234,Emissions!$1:$1048576,MATCH(DATE(X$2,1,1),Emissions!$A$1:$LI$1),FALSE)</f>
        <v>0</v>
      </c>
      <c r="Y1234" s="361">
        <f>+VLOOKUP($E1234,Emissions!$1:$1048576,MATCH(DATE(Y$2,1,1),Emissions!$A$1:$LI$1),FALSE)</f>
        <v>0</v>
      </c>
      <c r="Z1234" s="361">
        <f>+VLOOKUP($E1234,Emissions!$1:$1048576,MATCH(DATE(Z$2,1,1),Emissions!$A$1:$LI$1),FALSE)</f>
        <v>0</v>
      </c>
      <c r="AA1234" s="361">
        <f>+VLOOKUP($E1234,Emissions!$1:$1048576,MATCH(DATE(AA$2,1,1),Emissions!$A$1:$LI$1),FALSE)</f>
        <v>0</v>
      </c>
      <c r="AB1234" s="361">
        <f>+VLOOKUP($E1234,Emissions!$1:$1048576,MATCH(DATE(AB$2,1,1),Emissions!$A$1:$LI$1),FALSE)</f>
        <v>0</v>
      </c>
      <c r="AC1234" s="361">
        <f>+VLOOKUP($E1234,Emissions!$1:$1048576,MATCH(DATE(AC$2,1,1),Emissions!$A$1:$LI$1),FALSE)</f>
        <v>0</v>
      </c>
      <c r="AD1234" s="361">
        <f>+VLOOKUP($E1234,Emissions!$1:$1048576,MATCH(DATE(AD$2,1,1),Emissions!$A$1:$LI$1),FALSE)</f>
        <v>0</v>
      </c>
      <c r="AE1234" s="361">
        <f>+VLOOKUP($E1234,Emissions!$1:$1048576,MATCH(DATE(AE$2,1,1),Emissions!$A$1:$LI$1),FALSE)</f>
        <v>0</v>
      </c>
      <c r="AF1234" s="361">
        <f>+VLOOKUP($E1234,Emissions!$1:$1048576,MATCH(DATE(AF$2,1,1),Emissions!$A$1:$LI$1),FALSE)</f>
        <v>0</v>
      </c>
      <c r="AG1234" s="361">
        <f>+VLOOKUP($E1234,Emissions!$1:$1048576,MATCH(DATE(AG$2,1,1),Emissions!$A$1:$LI$1),FALSE)</f>
        <v>0</v>
      </c>
      <c r="AH1234" s="361">
        <f>+VLOOKUP($E1234,Emissions!$1:$1048576,MATCH(DATE(AH$2,1,1),Emissions!$A$1:$LI$1),FALSE)</f>
        <v>0</v>
      </c>
      <c r="AI1234" s="361">
        <f>+VLOOKUP($E1234,Emissions!$1:$1048576,MATCH(DATE(AI$2,1,1),Emissions!$A$1:$LI$1),FALSE)</f>
        <v>0</v>
      </c>
      <c r="AJ1234" s="361">
        <f>+VLOOKUP($E1234,Emissions!$1:$1048576,MATCH(DATE(AJ$2,1,1),Emissions!$A$1:$LI$1),FALSE)</f>
        <v>0</v>
      </c>
      <c r="AK1234" s="361">
        <f>+VLOOKUP($E1234,Emissions!$1:$1048576,MATCH(DATE(AK$2,1,1),Emissions!$A$1:$LI$1),FALSE)</f>
        <v>0</v>
      </c>
      <c r="AL1234" s="361">
        <f>+VLOOKUP($E1234,Emissions!$1:$1048576,MATCH(DATE(AL$2,1,1),Emissions!$A$1:$LI$1),FALSE)</f>
        <v>0</v>
      </c>
      <c r="AM1234" s="361">
        <f>+VLOOKUP($E1234,Emissions!$1:$1048576,MATCH(DATE(AM$2,1,1),Emissions!$A$1:$LI$1),FALSE)</f>
        <v>0</v>
      </c>
      <c r="AN1234" s="361">
        <f>+VLOOKUP($E1234,Emissions!$1:$1048576,MATCH(DATE(AN$2,1,1),Emissions!$A$1:$LI$1),FALSE)</f>
        <v>0</v>
      </c>
      <c r="AO1234" s="361">
        <f>+VLOOKUP($E1234,Emissions!$1:$1048576,MATCH(DATE(AO$2,1,1),Emissions!$A$1:$LI$1),FALSE)</f>
        <v>0</v>
      </c>
    </row>
    <row r="1235" spans="1:41" ht="15" customHeight="1" x14ac:dyDescent="0.35">
      <c r="A1235" s="411"/>
      <c r="B1235" s="170"/>
      <c r="C1235" s="138" t="s">
        <v>465</v>
      </c>
      <c r="D1235" s="114"/>
      <c r="E1235" s="50" t="s">
        <v>3661</v>
      </c>
      <c r="F1235" s="361">
        <f>+VLOOKUP($E1235,Emissions!$1:$1048576,MATCH(DATE(F$2,1,1),Emissions!$A$1:$LI$1),FALSE)</f>
        <v>0</v>
      </c>
      <c r="G1235" s="361">
        <f>+VLOOKUP($E1235,Emissions!$1:$1048576,MATCH(DATE(G$2,1,1),Emissions!$A$1:$LI$1),FALSE)</f>
        <v>0</v>
      </c>
      <c r="H1235" s="361">
        <f>+VLOOKUP($E1235,Emissions!$1:$1048576,MATCH(DATE(H$2,1,1),Emissions!$A$1:$LI$1),FALSE)</f>
        <v>0</v>
      </c>
      <c r="I1235" s="361">
        <f>+VLOOKUP($E1235,Emissions!$1:$1048576,MATCH(DATE(I$2,1,1),Emissions!$A$1:$LI$1),FALSE)</f>
        <v>0</v>
      </c>
      <c r="J1235" s="361">
        <f>+VLOOKUP($E1235,Emissions!$1:$1048576,MATCH(DATE(J$2,1,1),Emissions!$A$1:$LI$1),FALSE)</f>
        <v>0</v>
      </c>
      <c r="K1235" s="361">
        <f>+VLOOKUP($E1235,Emissions!$1:$1048576,MATCH(DATE(K$2,1,1),Emissions!$A$1:$LI$1),FALSE)</f>
        <v>0</v>
      </c>
      <c r="L1235" s="361">
        <f>+VLOOKUP($E1235,Emissions!$1:$1048576,MATCH(DATE(L$2,1,1),Emissions!$A$1:$LI$1),FALSE)</f>
        <v>0</v>
      </c>
      <c r="M1235" s="361">
        <f>+VLOOKUP($E1235,Emissions!$1:$1048576,MATCH(DATE(M$2,1,1),Emissions!$A$1:$LI$1),FALSE)</f>
        <v>0</v>
      </c>
      <c r="N1235" s="361">
        <f>+VLOOKUP($E1235,Emissions!$1:$1048576,MATCH(DATE(N$2,1,1),Emissions!$A$1:$LI$1),FALSE)</f>
        <v>0</v>
      </c>
      <c r="O1235" s="361">
        <f>+VLOOKUP($E1235,Emissions!$1:$1048576,MATCH(DATE(O$2,1,1),Emissions!$A$1:$LI$1),FALSE)</f>
        <v>0</v>
      </c>
      <c r="P1235" s="361">
        <f>+VLOOKUP($E1235,Emissions!$1:$1048576,MATCH(DATE(P$2,1,1),Emissions!$A$1:$LI$1),FALSE)</f>
        <v>0</v>
      </c>
      <c r="Q1235" s="361">
        <f>+VLOOKUP($E1235,Emissions!$1:$1048576,MATCH(DATE(Q$2,1,1),Emissions!$A$1:$LI$1),FALSE)</f>
        <v>0</v>
      </c>
      <c r="R1235" s="361">
        <f>+VLOOKUP($E1235,Emissions!$1:$1048576,MATCH(DATE(R$2,1,1),Emissions!$A$1:$LI$1),FALSE)</f>
        <v>0</v>
      </c>
      <c r="S1235" s="361">
        <f>+VLOOKUP($E1235,Emissions!$1:$1048576,MATCH(DATE(S$2,1,1),Emissions!$A$1:$LI$1),FALSE)</f>
        <v>0</v>
      </c>
      <c r="T1235" s="361">
        <f>+VLOOKUP($E1235,Emissions!$1:$1048576,MATCH(DATE(T$2,1,1),Emissions!$A$1:$LI$1),FALSE)</f>
        <v>0</v>
      </c>
      <c r="U1235" s="361">
        <f>+VLOOKUP($E1235,Emissions!$1:$1048576,MATCH(DATE(U$2,1,1),Emissions!$A$1:$LI$1),FALSE)</f>
        <v>0</v>
      </c>
      <c r="V1235" s="361">
        <f>+VLOOKUP($E1235,Emissions!$1:$1048576,MATCH(DATE(V$2,1,1),Emissions!$A$1:$LI$1),FALSE)</f>
        <v>0</v>
      </c>
      <c r="W1235" s="361">
        <f>+VLOOKUP($E1235,Emissions!$1:$1048576,MATCH(DATE(W$2,1,1),Emissions!$A$1:$LI$1),FALSE)</f>
        <v>0</v>
      </c>
      <c r="X1235" s="361">
        <f>+VLOOKUP($E1235,Emissions!$1:$1048576,MATCH(DATE(X$2,1,1),Emissions!$A$1:$LI$1),FALSE)</f>
        <v>0</v>
      </c>
      <c r="Y1235" s="361">
        <f>+VLOOKUP($E1235,Emissions!$1:$1048576,MATCH(DATE(Y$2,1,1),Emissions!$A$1:$LI$1),FALSE)</f>
        <v>0</v>
      </c>
      <c r="Z1235" s="361">
        <f>+VLOOKUP($E1235,Emissions!$1:$1048576,MATCH(DATE(Z$2,1,1),Emissions!$A$1:$LI$1),FALSE)</f>
        <v>0</v>
      </c>
      <c r="AA1235" s="361">
        <f>+VLOOKUP($E1235,Emissions!$1:$1048576,MATCH(DATE(AA$2,1,1),Emissions!$A$1:$LI$1),FALSE)</f>
        <v>0</v>
      </c>
      <c r="AB1235" s="361">
        <f>+VLOOKUP($E1235,Emissions!$1:$1048576,MATCH(DATE(AB$2,1,1),Emissions!$A$1:$LI$1),FALSE)</f>
        <v>0</v>
      </c>
      <c r="AC1235" s="361">
        <f>+VLOOKUP($E1235,Emissions!$1:$1048576,MATCH(DATE(AC$2,1,1),Emissions!$A$1:$LI$1),FALSE)</f>
        <v>0</v>
      </c>
      <c r="AD1235" s="361">
        <f>+VLOOKUP($E1235,Emissions!$1:$1048576,MATCH(DATE(AD$2,1,1),Emissions!$A$1:$LI$1),FALSE)</f>
        <v>0</v>
      </c>
      <c r="AE1235" s="361">
        <f>+VLOOKUP($E1235,Emissions!$1:$1048576,MATCH(DATE(AE$2,1,1),Emissions!$A$1:$LI$1),FALSE)</f>
        <v>0</v>
      </c>
      <c r="AF1235" s="361">
        <f>+VLOOKUP($E1235,Emissions!$1:$1048576,MATCH(DATE(AF$2,1,1),Emissions!$A$1:$LI$1),FALSE)</f>
        <v>0</v>
      </c>
      <c r="AG1235" s="361">
        <f>+VLOOKUP($E1235,Emissions!$1:$1048576,MATCH(DATE(AG$2,1,1),Emissions!$A$1:$LI$1),FALSE)</f>
        <v>0</v>
      </c>
      <c r="AH1235" s="361">
        <f>+VLOOKUP($E1235,Emissions!$1:$1048576,MATCH(DATE(AH$2,1,1),Emissions!$A$1:$LI$1),FALSE)</f>
        <v>0</v>
      </c>
      <c r="AI1235" s="361">
        <f>+VLOOKUP($E1235,Emissions!$1:$1048576,MATCH(DATE(AI$2,1,1),Emissions!$A$1:$LI$1),FALSE)</f>
        <v>0</v>
      </c>
      <c r="AJ1235" s="361">
        <f>+VLOOKUP($E1235,Emissions!$1:$1048576,MATCH(DATE(AJ$2,1,1),Emissions!$A$1:$LI$1),FALSE)</f>
        <v>0</v>
      </c>
      <c r="AK1235" s="361">
        <f>+VLOOKUP($E1235,Emissions!$1:$1048576,MATCH(DATE(AK$2,1,1),Emissions!$A$1:$LI$1),FALSE)</f>
        <v>0</v>
      </c>
      <c r="AL1235" s="361">
        <f>+VLOOKUP($E1235,Emissions!$1:$1048576,MATCH(DATE(AL$2,1,1),Emissions!$A$1:$LI$1),FALSE)</f>
        <v>0</v>
      </c>
      <c r="AM1235" s="361">
        <f>+VLOOKUP($E1235,Emissions!$1:$1048576,MATCH(DATE(AM$2,1,1),Emissions!$A$1:$LI$1),FALSE)</f>
        <v>0</v>
      </c>
      <c r="AN1235" s="361">
        <f>+VLOOKUP($E1235,Emissions!$1:$1048576,MATCH(DATE(AN$2,1,1),Emissions!$A$1:$LI$1),FALSE)</f>
        <v>0</v>
      </c>
      <c r="AO1235" s="361">
        <f>+VLOOKUP($E1235,Emissions!$1:$1048576,MATCH(DATE(AO$2,1,1),Emissions!$A$1:$LI$1),FALSE)</f>
        <v>0</v>
      </c>
    </row>
    <row r="1236" spans="1:41" ht="15" customHeight="1" x14ac:dyDescent="0.35">
      <c r="A1236" s="411"/>
      <c r="B1236" s="170"/>
      <c r="C1236" s="138" t="s">
        <v>466</v>
      </c>
      <c r="D1236" s="114"/>
      <c r="E1236" s="50" t="s">
        <v>3662</v>
      </c>
      <c r="F1236" s="361">
        <f>+VLOOKUP($E1236,Emissions!$1:$1048576,MATCH(DATE(F$2,1,1),Emissions!$A$1:$LI$1),FALSE)</f>
        <v>0</v>
      </c>
      <c r="G1236" s="361">
        <f>+VLOOKUP($E1236,Emissions!$1:$1048576,MATCH(DATE(G$2,1,1),Emissions!$A$1:$LI$1),FALSE)</f>
        <v>0</v>
      </c>
      <c r="H1236" s="361">
        <f>+VLOOKUP($E1236,Emissions!$1:$1048576,MATCH(DATE(H$2,1,1),Emissions!$A$1:$LI$1),FALSE)</f>
        <v>0</v>
      </c>
      <c r="I1236" s="361">
        <f>+VLOOKUP($E1236,Emissions!$1:$1048576,MATCH(DATE(I$2,1,1),Emissions!$A$1:$LI$1),FALSE)</f>
        <v>0</v>
      </c>
      <c r="J1236" s="361">
        <f>+VLOOKUP($E1236,Emissions!$1:$1048576,MATCH(DATE(J$2,1,1),Emissions!$A$1:$LI$1),FALSE)</f>
        <v>0</v>
      </c>
      <c r="K1236" s="361">
        <f>+VLOOKUP($E1236,Emissions!$1:$1048576,MATCH(DATE(K$2,1,1),Emissions!$A$1:$LI$1),FALSE)</f>
        <v>0</v>
      </c>
      <c r="L1236" s="361">
        <f>+VLOOKUP($E1236,Emissions!$1:$1048576,MATCH(DATE(L$2,1,1),Emissions!$A$1:$LI$1),FALSE)</f>
        <v>0</v>
      </c>
      <c r="M1236" s="361">
        <f>+VLOOKUP($E1236,Emissions!$1:$1048576,MATCH(DATE(M$2,1,1),Emissions!$A$1:$LI$1),FALSE)</f>
        <v>0</v>
      </c>
      <c r="N1236" s="361">
        <f>+VLOOKUP($E1236,Emissions!$1:$1048576,MATCH(DATE(N$2,1,1),Emissions!$A$1:$LI$1),FALSE)</f>
        <v>0</v>
      </c>
      <c r="O1236" s="361">
        <f>+VLOOKUP($E1236,Emissions!$1:$1048576,MATCH(DATE(O$2,1,1),Emissions!$A$1:$LI$1),FALSE)</f>
        <v>0</v>
      </c>
      <c r="P1236" s="361">
        <f>+VLOOKUP($E1236,Emissions!$1:$1048576,MATCH(DATE(P$2,1,1),Emissions!$A$1:$LI$1),FALSE)</f>
        <v>0</v>
      </c>
      <c r="Q1236" s="361">
        <f>+VLOOKUP($E1236,Emissions!$1:$1048576,MATCH(DATE(Q$2,1,1),Emissions!$A$1:$LI$1),FALSE)</f>
        <v>0</v>
      </c>
      <c r="R1236" s="361">
        <f>+VLOOKUP($E1236,Emissions!$1:$1048576,MATCH(DATE(R$2,1,1),Emissions!$A$1:$LI$1),FALSE)</f>
        <v>0</v>
      </c>
      <c r="S1236" s="361">
        <f>+VLOOKUP($E1236,Emissions!$1:$1048576,MATCH(DATE(S$2,1,1),Emissions!$A$1:$LI$1),FALSE)</f>
        <v>0</v>
      </c>
      <c r="T1236" s="361">
        <f>+VLOOKUP($E1236,Emissions!$1:$1048576,MATCH(DATE(T$2,1,1),Emissions!$A$1:$LI$1),FALSE)</f>
        <v>0</v>
      </c>
      <c r="U1236" s="361">
        <f>+VLOOKUP($E1236,Emissions!$1:$1048576,MATCH(DATE(U$2,1,1),Emissions!$A$1:$LI$1),FALSE)</f>
        <v>0</v>
      </c>
      <c r="V1236" s="361">
        <f>+VLOOKUP($E1236,Emissions!$1:$1048576,MATCH(DATE(V$2,1,1),Emissions!$A$1:$LI$1),FALSE)</f>
        <v>0</v>
      </c>
      <c r="W1236" s="361">
        <f>+VLOOKUP($E1236,Emissions!$1:$1048576,MATCH(DATE(W$2,1,1),Emissions!$A$1:$LI$1),FALSE)</f>
        <v>0</v>
      </c>
      <c r="X1236" s="361">
        <f>+VLOOKUP($E1236,Emissions!$1:$1048576,MATCH(DATE(X$2,1,1),Emissions!$A$1:$LI$1),FALSE)</f>
        <v>0</v>
      </c>
      <c r="Y1236" s="361">
        <f>+VLOOKUP($E1236,Emissions!$1:$1048576,MATCH(DATE(Y$2,1,1),Emissions!$A$1:$LI$1),FALSE)</f>
        <v>0</v>
      </c>
      <c r="Z1236" s="361">
        <f>+VLOOKUP($E1236,Emissions!$1:$1048576,MATCH(DATE(Z$2,1,1),Emissions!$A$1:$LI$1),FALSE)</f>
        <v>0</v>
      </c>
      <c r="AA1236" s="361">
        <f>+VLOOKUP($E1236,Emissions!$1:$1048576,MATCH(DATE(AA$2,1,1),Emissions!$A$1:$LI$1),FALSE)</f>
        <v>0</v>
      </c>
      <c r="AB1236" s="361">
        <f>+VLOOKUP($E1236,Emissions!$1:$1048576,MATCH(DATE(AB$2,1,1),Emissions!$A$1:$LI$1),FALSE)</f>
        <v>0</v>
      </c>
      <c r="AC1236" s="361">
        <f>+VLOOKUP($E1236,Emissions!$1:$1048576,MATCH(DATE(AC$2,1,1),Emissions!$A$1:$LI$1),FALSE)</f>
        <v>0</v>
      </c>
      <c r="AD1236" s="361">
        <f>+VLOOKUP($E1236,Emissions!$1:$1048576,MATCH(DATE(AD$2,1,1),Emissions!$A$1:$LI$1),FALSE)</f>
        <v>0</v>
      </c>
      <c r="AE1236" s="361">
        <f>+VLOOKUP($E1236,Emissions!$1:$1048576,MATCH(DATE(AE$2,1,1),Emissions!$A$1:$LI$1),FALSE)</f>
        <v>0</v>
      </c>
      <c r="AF1236" s="361">
        <f>+VLOOKUP($E1236,Emissions!$1:$1048576,MATCH(DATE(AF$2,1,1),Emissions!$A$1:$LI$1),FALSE)</f>
        <v>0</v>
      </c>
      <c r="AG1236" s="361">
        <f>+VLOOKUP($E1236,Emissions!$1:$1048576,MATCH(DATE(AG$2,1,1),Emissions!$A$1:$LI$1),FALSE)</f>
        <v>0</v>
      </c>
      <c r="AH1236" s="361">
        <f>+VLOOKUP($E1236,Emissions!$1:$1048576,MATCH(DATE(AH$2,1,1),Emissions!$A$1:$LI$1),FALSE)</f>
        <v>0</v>
      </c>
      <c r="AI1236" s="361">
        <f>+VLOOKUP($E1236,Emissions!$1:$1048576,MATCH(DATE(AI$2,1,1),Emissions!$A$1:$LI$1),FALSE)</f>
        <v>0</v>
      </c>
      <c r="AJ1236" s="361">
        <f>+VLOOKUP($E1236,Emissions!$1:$1048576,MATCH(DATE(AJ$2,1,1),Emissions!$A$1:$LI$1),FALSE)</f>
        <v>0</v>
      </c>
      <c r="AK1236" s="361">
        <f>+VLOOKUP($E1236,Emissions!$1:$1048576,MATCH(DATE(AK$2,1,1),Emissions!$A$1:$LI$1),FALSE)</f>
        <v>0</v>
      </c>
      <c r="AL1236" s="361">
        <f>+VLOOKUP($E1236,Emissions!$1:$1048576,MATCH(DATE(AL$2,1,1),Emissions!$A$1:$LI$1),FALSE)</f>
        <v>0</v>
      </c>
      <c r="AM1236" s="361">
        <f>+VLOOKUP($E1236,Emissions!$1:$1048576,MATCH(DATE(AM$2,1,1),Emissions!$A$1:$LI$1),FALSE)</f>
        <v>0</v>
      </c>
      <c r="AN1236" s="361">
        <f>+VLOOKUP($E1236,Emissions!$1:$1048576,MATCH(DATE(AN$2,1,1),Emissions!$A$1:$LI$1),FALSE)</f>
        <v>0</v>
      </c>
      <c r="AO1236" s="361">
        <f>+VLOOKUP($E1236,Emissions!$1:$1048576,MATCH(DATE(AO$2,1,1),Emissions!$A$1:$LI$1),FALSE)</f>
        <v>0</v>
      </c>
    </row>
    <row r="1237" spans="1:41" ht="15" customHeight="1" x14ac:dyDescent="0.35">
      <c r="A1237" s="411"/>
      <c r="B1237" s="170"/>
      <c r="C1237" s="138" t="s">
        <v>467</v>
      </c>
      <c r="D1237" s="114"/>
      <c r="E1237" s="50" t="s">
        <v>3663</v>
      </c>
      <c r="F1237" s="361">
        <f>+VLOOKUP($E1237,Emissions!$1:$1048576,MATCH(DATE(F$2,1,1),Emissions!$A$1:$LI$1),FALSE)</f>
        <v>0</v>
      </c>
      <c r="G1237" s="361">
        <f>+VLOOKUP($E1237,Emissions!$1:$1048576,MATCH(DATE(G$2,1,1),Emissions!$A$1:$LI$1),FALSE)</f>
        <v>0</v>
      </c>
      <c r="H1237" s="361">
        <f>+VLOOKUP($E1237,Emissions!$1:$1048576,MATCH(DATE(H$2,1,1),Emissions!$A$1:$LI$1),FALSE)</f>
        <v>0</v>
      </c>
      <c r="I1237" s="361">
        <f>+VLOOKUP($E1237,Emissions!$1:$1048576,MATCH(DATE(I$2,1,1),Emissions!$A$1:$LI$1),FALSE)</f>
        <v>0</v>
      </c>
      <c r="J1237" s="361">
        <f>+VLOOKUP($E1237,Emissions!$1:$1048576,MATCH(DATE(J$2,1,1),Emissions!$A$1:$LI$1),FALSE)</f>
        <v>0</v>
      </c>
      <c r="K1237" s="361">
        <f>+VLOOKUP($E1237,Emissions!$1:$1048576,MATCH(DATE(K$2,1,1),Emissions!$A$1:$LI$1),FALSE)</f>
        <v>0</v>
      </c>
      <c r="L1237" s="361">
        <f>+VLOOKUP($E1237,Emissions!$1:$1048576,MATCH(DATE(L$2,1,1),Emissions!$A$1:$LI$1),FALSE)</f>
        <v>0</v>
      </c>
      <c r="M1237" s="361">
        <f>+VLOOKUP($E1237,Emissions!$1:$1048576,MATCH(DATE(M$2,1,1),Emissions!$A$1:$LI$1),FALSE)</f>
        <v>0</v>
      </c>
      <c r="N1237" s="361">
        <f>+VLOOKUP($E1237,Emissions!$1:$1048576,MATCH(DATE(N$2,1,1),Emissions!$A$1:$LI$1),FALSE)</f>
        <v>0</v>
      </c>
      <c r="O1237" s="361">
        <f>+VLOOKUP($E1237,Emissions!$1:$1048576,MATCH(DATE(O$2,1,1),Emissions!$A$1:$LI$1),FALSE)</f>
        <v>0</v>
      </c>
      <c r="P1237" s="361">
        <f>+VLOOKUP($E1237,Emissions!$1:$1048576,MATCH(DATE(P$2,1,1),Emissions!$A$1:$LI$1),FALSE)</f>
        <v>0</v>
      </c>
      <c r="Q1237" s="361">
        <f>+VLOOKUP($E1237,Emissions!$1:$1048576,MATCH(DATE(Q$2,1,1),Emissions!$A$1:$LI$1),FALSE)</f>
        <v>0</v>
      </c>
      <c r="R1237" s="361">
        <f>+VLOOKUP($E1237,Emissions!$1:$1048576,MATCH(DATE(R$2,1,1),Emissions!$A$1:$LI$1),FALSE)</f>
        <v>0</v>
      </c>
      <c r="S1237" s="361">
        <f>+VLOOKUP($E1237,Emissions!$1:$1048576,MATCH(DATE(S$2,1,1),Emissions!$A$1:$LI$1),FALSE)</f>
        <v>0</v>
      </c>
      <c r="T1237" s="361">
        <f>+VLOOKUP($E1237,Emissions!$1:$1048576,MATCH(DATE(T$2,1,1),Emissions!$A$1:$LI$1),FALSE)</f>
        <v>0</v>
      </c>
      <c r="U1237" s="361">
        <f>+VLOOKUP($E1237,Emissions!$1:$1048576,MATCH(DATE(U$2,1,1),Emissions!$A$1:$LI$1),FALSE)</f>
        <v>0</v>
      </c>
      <c r="V1237" s="361">
        <f>+VLOOKUP($E1237,Emissions!$1:$1048576,MATCH(DATE(V$2,1,1),Emissions!$A$1:$LI$1),FALSE)</f>
        <v>0</v>
      </c>
      <c r="W1237" s="361">
        <f>+VLOOKUP($E1237,Emissions!$1:$1048576,MATCH(DATE(W$2,1,1),Emissions!$A$1:$LI$1),FALSE)</f>
        <v>0</v>
      </c>
      <c r="X1237" s="361">
        <f>+VLOOKUP($E1237,Emissions!$1:$1048576,MATCH(DATE(X$2,1,1),Emissions!$A$1:$LI$1),FALSE)</f>
        <v>0</v>
      </c>
      <c r="Y1237" s="361">
        <f>+VLOOKUP($E1237,Emissions!$1:$1048576,MATCH(DATE(Y$2,1,1),Emissions!$A$1:$LI$1),FALSE)</f>
        <v>0</v>
      </c>
      <c r="Z1237" s="361">
        <f>+VLOOKUP($E1237,Emissions!$1:$1048576,MATCH(DATE(Z$2,1,1),Emissions!$A$1:$LI$1),FALSE)</f>
        <v>0</v>
      </c>
      <c r="AA1237" s="361">
        <f>+VLOOKUP($E1237,Emissions!$1:$1048576,MATCH(DATE(AA$2,1,1),Emissions!$A$1:$LI$1),FALSE)</f>
        <v>0</v>
      </c>
      <c r="AB1237" s="361">
        <f>+VLOOKUP($E1237,Emissions!$1:$1048576,MATCH(DATE(AB$2,1,1),Emissions!$A$1:$LI$1),FALSE)</f>
        <v>0</v>
      </c>
      <c r="AC1237" s="361">
        <f>+VLOOKUP($E1237,Emissions!$1:$1048576,MATCH(DATE(AC$2,1,1),Emissions!$A$1:$LI$1),FALSE)</f>
        <v>0</v>
      </c>
      <c r="AD1237" s="361">
        <f>+VLOOKUP($E1237,Emissions!$1:$1048576,MATCH(DATE(AD$2,1,1),Emissions!$A$1:$LI$1),FALSE)</f>
        <v>0</v>
      </c>
      <c r="AE1237" s="361">
        <f>+VLOOKUP($E1237,Emissions!$1:$1048576,MATCH(DATE(AE$2,1,1),Emissions!$A$1:$LI$1),FALSE)</f>
        <v>0</v>
      </c>
      <c r="AF1237" s="361">
        <f>+VLOOKUP($E1237,Emissions!$1:$1048576,MATCH(DATE(AF$2,1,1),Emissions!$A$1:$LI$1),FALSE)</f>
        <v>0</v>
      </c>
      <c r="AG1237" s="361">
        <f>+VLOOKUP($E1237,Emissions!$1:$1048576,MATCH(DATE(AG$2,1,1),Emissions!$A$1:$LI$1),FALSE)</f>
        <v>0</v>
      </c>
      <c r="AH1237" s="361">
        <f>+VLOOKUP($E1237,Emissions!$1:$1048576,MATCH(DATE(AH$2,1,1),Emissions!$A$1:$LI$1),FALSE)</f>
        <v>0</v>
      </c>
      <c r="AI1237" s="361">
        <f>+VLOOKUP($E1237,Emissions!$1:$1048576,MATCH(DATE(AI$2,1,1),Emissions!$A$1:$LI$1),FALSE)</f>
        <v>0</v>
      </c>
      <c r="AJ1237" s="361">
        <f>+VLOOKUP($E1237,Emissions!$1:$1048576,MATCH(DATE(AJ$2,1,1),Emissions!$A$1:$LI$1),FALSE)</f>
        <v>0</v>
      </c>
      <c r="AK1237" s="361">
        <f>+VLOOKUP($E1237,Emissions!$1:$1048576,MATCH(DATE(AK$2,1,1),Emissions!$A$1:$LI$1),FALSE)</f>
        <v>0</v>
      </c>
      <c r="AL1237" s="361">
        <f>+VLOOKUP($E1237,Emissions!$1:$1048576,MATCH(DATE(AL$2,1,1),Emissions!$A$1:$LI$1),FALSE)</f>
        <v>0</v>
      </c>
      <c r="AM1237" s="361">
        <f>+VLOOKUP($E1237,Emissions!$1:$1048576,MATCH(DATE(AM$2,1,1),Emissions!$A$1:$LI$1),FALSE)</f>
        <v>0</v>
      </c>
      <c r="AN1237" s="361">
        <f>+VLOOKUP($E1237,Emissions!$1:$1048576,MATCH(DATE(AN$2,1,1),Emissions!$A$1:$LI$1),FALSE)</f>
        <v>0</v>
      </c>
      <c r="AO1237" s="361">
        <f>+VLOOKUP($E1237,Emissions!$1:$1048576,MATCH(DATE(AO$2,1,1),Emissions!$A$1:$LI$1),FALSE)</f>
        <v>0</v>
      </c>
    </row>
    <row r="1238" spans="1:41" ht="15" customHeight="1" x14ac:dyDescent="0.35">
      <c r="A1238" s="411"/>
      <c r="B1238" s="170"/>
      <c r="C1238" s="138" t="s">
        <v>468</v>
      </c>
      <c r="D1238" s="114"/>
      <c r="E1238" s="50" t="s">
        <v>3664</v>
      </c>
      <c r="F1238" s="361">
        <f>+VLOOKUP($E1238,Emissions!$1:$1048576,MATCH(DATE(F$2,1,1),Emissions!$A$1:$LI$1),FALSE)</f>
        <v>0</v>
      </c>
      <c r="G1238" s="361">
        <f>+VLOOKUP($E1238,Emissions!$1:$1048576,MATCH(DATE(G$2,1,1),Emissions!$A$1:$LI$1),FALSE)</f>
        <v>0</v>
      </c>
      <c r="H1238" s="361">
        <f>+VLOOKUP($E1238,Emissions!$1:$1048576,MATCH(DATE(H$2,1,1),Emissions!$A$1:$LI$1),FALSE)</f>
        <v>0</v>
      </c>
      <c r="I1238" s="361">
        <f>+VLOOKUP($E1238,Emissions!$1:$1048576,MATCH(DATE(I$2,1,1),Emissions!$A$1:$LI$1),FALSE)</f>
        <v>0</v>
      </c>
      <c r="J1238" s="361">
        <f>+VLOOKUP($E1238,Emissions!$1:$1048576,MATCH(DATE(J$2,1,1),Emissions!$A$1:$LI$1),FALSE)</f>
        <v>0</v>
      </c>
      <c r="K1238" s="361">
        <f>+VLOOKUP($E1238,Emissions!$1:$1048576,MATCH(DATE(K$2,1,1),Emissions!$A$1:$LI$1),FALSE)</f>
        <v>0</v>
      </c>
      <c r="L1238" s="361">
        <f>+VLOOKUP($E1238,Emissions!$1:$1048576,MATCH(DATE(L$2,1,1),Emissions!$A$1:$LI$1),FALSE)</f>
        <v>0</v>
      </c>
      <c r="M1238" s="361">
        <f>+VLOOKUP($E1238,Emissions!$1:$1048576,MATCH(DATE(M$2,1,1),Emissions!$A$1:$LI$1),FALSE)</f>
        <v>0</v>
      </c>
      <c r="N1238" s="361">
        <f>+VLOOKUP($E1238,Emissions!$1:$1048576,MATCH(DATE(N$2,1,1),Emissions!$A$1:$LI$1),FALSE)</f>
        <v>0</v>
      </c>
      <c r="O1238" s="361">
        <f>+VLOOKUP($E1238,Emissions!$1:$1048576,MATCH(DATE(O$2,1,1),Emissions!$A$1:$LI$1),FALSE)</f>
        <v>0</v>
      </c>
      <c r="P1238" s="361">
        <f>+VLOOKUP($E1238,Emissions!$1:$1048576,MATCH(DATE(P$2,1,1),Emissions!$A$1:$LI$1),FALSE)</f>
        <v>0</v>
      </c>
      <c r="Q1238" s="361">
        <f>+VLOOKUP($E1238,Emissions!$1:$1048576,MATCH(DATE(Q$2,1,1),Emissions!$A$1:$LI$1),FALSE)</f>
        <v>0</v>
      </c>
      <c r="R1238" s="361">
        <f>+VLOOKUP($E1238,Emissions!$1:$1048576,MATCH(DATE(R$2,1,1),Emissions!$A$1:$LI$1),FALSE)</f>
        <v>0</v>
      </c>
      <c r="S1238" s="361">
        <f>+VLOOKUP($E1238,Emissions!$1:$1048576,MATCH(DATE(S$2,1,1),Emissions!$A$1:$LI$1),FALSE)</f>
        <v>0</v>
      </c>
      <c r="T1238" s="361">
        <f>+VLOOKUP($E1238,Emissions!$1:$1048576,MATCH(DATE(T$2,1,1),Emissions!$A$1:$LI$1),FALSE)</f>
        <v>0</v>
      </c>
      <c r="U1238" s="361">
        <f>+VLOOKUP($E1238,Emissions!$1:$1048576,MATCH(DATE(U$2,1,1),Emissions!$A$1:$LI$1),FALSE)</f>
        <v>0</v>
      </c>
      <c r="V1238" s="361">
        <f>+VLOOKUP($E1238,Emissions!$1:$1048576,MATCH(DATE(V$2,1,1),Emissions!$A$1:$LI$1),FALSE)</f>
        <v>0</v>
      </c>
      <c r="W1238" s="361">
        <f>+VLOOKUP($E1238,Emissions!$1:$1048576,MATCH(DATE(W$2,1,1),Emissions!$A$1:$LI$1),FALSE)</f>
        <v>0</v>
      </c>
      <c r="X1238" s="361">
        <f>+VLOOKUP($E1238,Emissions!$1:$1048576,MATCH(DATE(X$2,1,1),Emissions!$A$1:$LI$1),FALSE)</f>
        <v>0</v>
      </c>
      <c r="Y1238" s="361">
        <f>+VLOOKUP($E1238,Emissions!$1:$1048576,MATCH(DATE(Y$2,1,1),Emissions!$A$1:$LI$1),FALSE)</f>
        <v>0</v>
      </c>
      <c r="Z1238" s="361">
        <f>+VLOOKUP($E1238,Emissions!$1:$1048576,MATCH(DATE(Z$2,1,1),Emissions!$A$1:$LI$1),FALSE)</f>
        <v>0</v>
      </c>
      <c r="AA1238" s="361">
        <f>+VLOOKUP($E1238,Emissions!$1:$1048576,MATCH(DATE(AA$2,1,1),Emissions!$A$1:$LI$1),FALSE)</f>
        <v>0</v>
      </c>
      <c r="AB1238" s="361">
        <f>+VLOOKUP($E1238,Emissions!$1:$1048576,MATCH(DATE(AB$2,1,1),Emissions!$A$1:$LI$1),FALSE)</f>
        <v>0</v>
      </c>
      <c r="AC1238" s="361">
        <f>+VLOOKUP($E1238,Emissions!$1:$1048576,MATCH(DATE(AC$2,1,1),Emissions!$A$1:$LI$1),FALSE)</f>
        <v>0</v>
      </c>
      <c r="AD1238" s="361">
        <f>+VLOOKUP($E1238,Emissions!$1:$1048576,MATCH(DATE(AD$2,1,1),Emissions!$A$1:$LI$1),FALSE)</f>
        <v>0</v>
      </c>
      <c r="AE1238" s="361">
        <f>+VLOOKUP($E1238,Emissions!$1:$1048576,MATCH(DATE(AE$2,1,1),Emissions!$A$1:$LI$1),FALSE)</f>
        <v>0</v>
      </c>
      <c r="AF1238" s="361">
        <f>+VLOOKUP($E1238,Emissions!$1:$1048576,MATCH(DATE(AF$2,1,1),Emissions!$A$1:$LI$1),FALSE)</f>
        <v>0</v>
      </c>
      <c r="AG1238" s="361">
        <f>+VLOOKUP($E1238,Emissions!$1:$1048576,MATCH(DATE(AG$2,1,1),Emissions!$A$1:$LI$1),FALSE)</f>
        <v>0</v>
      </c>
      <c r="AH1238" s="361">
        <f>+VLOOKUP($E1238,Emissions!$1:$1048576,MATCH(DATE(AH$2,1,1),Emissions!$A$1:$LI$1),FALSE)</f>
        <v>0</v>
      </c>
      <c r="AI1238" s="361">
        <f>+VLOOKUP($E1238,Emissions!$1:$1048576,MATCH(DATE(AI$2,1,1),Emissions!$A$1:$LI$1),FALSE)</f>
        <v>0</v>
      </c>
      <c r="AJ1238" s="361">
        <f>+VLOOKUP($E1238,Emissions!$1:$1048576,MATCH(DATE(AJ$2,1,1),Emissions!$A$1:$LI$1),FALSE)</f>
        <v>0</v>
      </c>
      <c r="AK1238" s="361">
        <f>+VLOOKUP($E1238,Emissions!$1:$1048576,MATCH(DATE(AK$2,1,1),Emissions!$A$1:$LI$1),FALSE)</f>
        <v>0</v>
      </c>
      <c r="AL1238" s="361">
        <f>+VLOOKUP($E1238,Emissions!$1:$1048576,MATCH(DATE(AL$2,1,1),Emissions!$A$1:$LI$1),FALSE)</f>
        <v>0</v>
      </c>
      <c r="AM1238" s="361">
        <f>+VLOOKUP($E1238,Emissions!$1:$1048576,MATCH(DATE(AM$2,1,1),Emissions!$A$1:$LI$1),FALSE)</f>
        <v>0</v>
      </c>
      <c r="AN1238" s="361">
        <f>+VLOOKUP($E1238,Emissions!$1:$1048576,MATCH(DATE(AN$2,1,1),Emissions!$A$1:$LI$1),FALSE)</f>
        <v>0</v>
      </c>
      <c r="AO1238" s="361">
        <f>+VLOOKUP($E1238,Emissions!$1:$1048576,MATCH(DATE(AO$2,1,1),Emissions!$A$1:$LI$1),FALSE)</f>
        <v>0</v>
      </c>
    </row>
    <row r="1239" spans="1:41" ht="15" customHeight="1" x14ac:dyDescent="0.35">
      <c r="A1239" s="411"/>
      <c r="B1239" s="170"/>
      <c r="C1239" s="138" t="s">
        <v>469</v>
      </c>
      <c r="D1239" s="114"/>
      <c r="E1239" s="50" t="s">
        <v>3665</v>
      </c>
      <c r="F1239" s="361">
        <f>+VLOOKUP($E1239,Emissions!$1:$1048576,MATCH(DATE(F$2,1,1),Emissions!$A$1:$LI$1),FALSE)</f>
        <v>0</v>
      </c>
      <c r="G1239" s="361">
        <f>+VLOOKUP($E1239,Emissions!$1:$1048576,MATCH(DATE(G$2,1,1),Emissions!$A$1:$LI$1),FALSE)</f>
        <v>0</v>
      </c>
      <c r="H1239" s="361">
        <f>+VLOOKUP($E1239,Emissions!$1:$1048576,MATCH(DATE(H$2,1,1),Emissions!$A$1:$LI$1),FALSE)</f>
        <v>0</v>
      </c>
      <c r="I1239" s="361">
        <f>+VLOOKUP($E1239,Emissions!$1:$1048576,MATCH(DATE(I$2,1,1),Emissions!$A$1:$LI$1),FALSE)</f>
        <v>0</v>
      </c>
      <c r="J1239" s="361">
        <f>+VLOOKUP($E1239,Emissions!$1:$1048576,MATCH(DATE(J$2,1,1),Emissions!$A$1:$LI$1),FALSE)</f>
        <v>0</v>
      </c>
      <c r="K1239" s="361">
        <f>+VLOOKUP($E1239,Emissions!$1:$1048576,MATCH(DATE(K$2,1,1),Emissions!$A$1:$LI$1),FALSE)</f>
        <v>0</v>
      </c>
      <c r="L1239" s="361">
        <f>+VLOOKUP($E1239,Emissions!$1:$1048576,MATCH(DATE(L$2,1,1),Emissions!$A$1:$LI$1),FALSE)</f>
        <v>0</v>
      </c>
      <c r="M1239" s="361">
        <f>+VLOOKUP($E1239,Emissions!$1:$1048576,MATCH(DATE(M$2,1,1),Emissions!$A$1:$LI$1),FALSE)</f>
        <v>0</v>
      </c>
      <c r="N1239" s="361">
        <f>+VLOOKUP($E1239,Emissions!$1:$1048576,MATCH(DATE(N$2,1,1),Emissions!$A$1:$LI$1),FALSE)</f>
        <v>0</v>
      </c>
      <c r="O1239" s="361">
        <f>+VLOOKUP($E1239,Emissions!$1:$1048576,MATCH(DATE(O$2,1,1),Emissions!$A$1:$LI$1),FALSE)</f>
        <v>0</v>
      </c>
      <c r="P1239" s="361">
        <f>+VLOOKUP($E1239,Emissions!$1:$1048576,MATCH(DATE(P$2,1,1),Emissions!$A$1:$LI$1),FALSE)</f>
        <v>0</v>
      </c>
      <c r="Q1239" s="361">
        <f>+VLOOKUP($E1239,Emissions!$1:$1048576,MATCH(DATE(Q$2,1,1),Emissions!$A$1:$LI$1),FALSE)</f>
        <v>0</v>
      </c>
      <c r="R1239" s="361">
        <f>+VLOOKUP($E1239,Emissions!$1:$1048576,MATCH(DATE(R$2,1,1),Emissions!$A$1:$LI$1),FALSE)</f>
        <v>0</v>
      </c>
      <c r="S1239" s="361">
        <f>+VLOOKUP($E1239,Emissions!$1:$1048576,MATCH(DATE(S$2,1,1),Emissions!$A$1:$LI$1),FALSE)</f>
        <v>0</v>
      </c>
      <c r="T1239" s="361">
        <f>+VLOOKUP($E1239,Emissions!$1:$1048576,MATCH(DATE(T$2,1,1),Emissions!$A$1:$LI$1),FALSE)</f>
        <v>0</v>
      </c>
      <c r="U1239" s="361">
        <f>+VLOOKUP($E1239,Emissions!$1:$1048576,MATCH(DATE(U$2,1,1),Emissions!$A$1:$LI$1),FALSE)</f>
        <v>0</v>
      </c>
      <c r="V1239" s="361">
        <f>+VLOOKUP($E1239,Emissions!$1:$1048576,MATCH(DATE(V$2,1,1),Emissions!$A$1:$LI$1),FALSE)</f>
        <v>0</v>
      </c>
      <c r="W1239" s="361">
        <f>+VLOOKUP($E1239,Emissions!$1:$1048576,MATCH(DATE(W$2,1,1),Emissions!$A$1:$LI$1),FALSE)</f>
        <v>0</v>
      </c>
      <c r="X1239" s="361">
        <f>+VLOOKUP($E1239,Emissions!$1:$1048576,MATCH(DATE(X$2,1,1),Emissions!$A$1:$LI$1),FALSE)</f>
        <v>0</v>
      </c>
      <c r="Y1239" s="361">
        <f>+VLOOKUP($E1239,Emissions!$1:$1048576,MATCH(DATE(Y$2,1,1),Emissions!$A$1:$LI$1),FALSE)</f>
        <v>0</v>
      </c>
      <c r="Z1239" s="361">
        <f>+VLOOKUP($E1239,Emissions!$1:$1048576,MATCH(DATE(Z$2,1,1),Emissions!$A$1:$LI$1),FALSE)</f>
        <v>0</v>
      </c>
      <c r="AA1239" s="361">
        <f>+VLOOKUP($E1239,Emissions!$1:$1048576,MATCH(DATE(AA$2,1,1),Emissions!$A$1:$LI$1),FALSE)</f>
        <v>0</v>
      </c>
      <c r="AB1239" s="361">
        <f>+VLOOKUP($E1239,Emissions!$1:$1048576,MATCH(DATE(AB$2,1,1),Emissions!$A$1:$LI$1),FALSE)</f>
        <v>0</v>
      </c>
      <c r="AC1239" s="361">
        <f>+VLOOKUP($E1239,Emissions!$1:$1048576,MATCH(DATE(AC$2,1,1),Emissions!$A$1:$LI$1),FALSE)</f>
        <v>0</v>
      </c>
      <c r="AD1239" s="361">
        <f>+VLOOKUP($E1239,Emissions!$1:$1048576,MATCH(DATE(AD$2,1,1),Emissions!$A$1:$LI$1),FALSE)</f>
        <v>0</v>
      </c>
      <c r="AE1239" s="361">
        <f>+VLOOKUP($E1239,Emissions!$1:$1048576,MATCH(DATE(AE$2,1,1),Emissions!$A$1:$LI$1),FALSE)</f>
        <v>0</v>
      </c>
      <c r="AF1239" s="361">
        <f>+VLOOKUP($E1239,Emissions!$1:$1048576,MATCH(DATE(AF$2,1,1),Emissions!$A$1:$LI$1),FALSE)</f>
        <v>0</v>
      </c>
      <c r="AG1239" s="361">
        <f>+VLOOKUP($E1239,Emissions!$1:$1048576,MATCH(DATE(AG$2,1,1),Emissions!$A$1:$LI$1),FALSE)</f>
        <v>0</v>
      </c>
      <c r="AH1239" s="361">
        <f>+VLOOKUP($E1239,Emissions!$1:$1048576,MATCH(DATE(AH$2,1,1),Emissions!$A$1:$LI$1),FALSE)</f>
        <v>0</v>
      </c>
      <c r="AI1239" s="361">
        <f>+VLOOKUP($E1239,Emissions!$1:$1048576,MATCH(DATE(AI$2,1,1),Emissions!$A$1:$LI$1),FALSE)</f>
        <v>0</v>
      </c>
      <c r="AJ1239" s="361">
        <f>+VLOOKUP($E1239,Emissions!$1:$1048576,MATCH(DATE(AJ$2,1,1),Emissions!$A$1:$LI$1),FALSE)</f>
        <v>0</v>
      </c>
      <c r="AK1239" s="361">
        <f>+VLOOKUP($E1239,Emissions!$1:$1048576,MATCH(DATE(AK$2,1,1),Emissions!$A$1:$LI$1),FALSE)</f>
        <v>0</v>
      </c>
      <c r="AL1239" s="361">
        <f>+VLOOKUP($E1239,Emissions!$1:$1048576,MATCH(DATE(AL$2,1,1),Emissions!$A$1:$LI$1),FALSE)</f>
        <v>0</v>
      </c>
      <c r="AM1239" s="361">
        <f>+VLOOKUP($E1239,Emissions!$1:$1048576,MATCH(DATE(AM$2,1,1),Emissions!$A$1:$LI$1),FALSE)</f>
        <v>0</v>
      </c>
      <c r="AN1239" s="361">
        <f>+VLOOKUP($E1239,Emissions!$1:$1048576,MATCH(DATE(AN$2,1,1),Emissions!$A$1:$LI$1),FALSE)</f>
        <v>0</v>
      </c>
      <c r="AO1239" s="361">
        <f>+VLOOKUP($E1239,Emissions!$1:$1048576,MATCH(DATE(AO$2,1,1),Emissions!$A$1:$LI$1),FALSE)</f>
        <v>0</v>
      </c>
    </row>
    <row r="1240" spans="1:41" ht="15" customHeight="1" x14ac:dyDescent="0.35">
      <c r="A1240" s="411"/>
      <c r="B1240" s="170"/>
      <c r="C1240" s="138" t="s">
        <v>470</v>
      </c>
      <c r="D1240" s="114"/>
      <c r="E1240" s="50" t="s">
        <v>3666</v>
      </c>
      <c r="F1240" s="361">
        <f>+VLOOKUP($E1240,Emissions!$1:$1048576,MATCH(DATE(F$2,1,1),Emissions!$A$1:$LI$1),FALSE)</f>
        <v>0</v>
      </c>
      <c r="G1240" s="361">
        <f>+VLOOKUP($E1240,Emissions!$1:$1048576,MATCH(DATE(G$2,1,1),Emissions!$A$1:$LI$1),FALSE)</f>
        <v>0</v>
      </c>
      <c r="H1240" s="361">
        <f>+VLOOKUP($E1240,Emissions!$1:$1048576,MATCH(DATE(H$2,1,1),Emissions!$A$1:$LI$1),FALSE)</f>
        <v>0</v>
      </c>
      <c r="I1240" s="361">
        <f>+VLOOKUP($E1240,Emissions!$1:$1048576,MATCH(DATE(I$2,1,1),Emissions!$A$1:$LI$1),FALSE)</f>
        <v>0</v>
      </c>
      <c r="J1240" s="361">
        <f>+VLOOKUP($E1240,Emissions!$1:$1048576,MATCH(DATE(J$2,1,1),Emissions!$A$1:$LI$1),FALSE)</f>
        <v>0</v>
      </c>
      <c r="K1240" s="361">
        <f>+VLOOKUP($E1240,Emissions!$1:$1048576,MATCH(DATE(K$2,1,1),Emissions!$A$1:$LI$1),FALSE)</f>
        <v>0</v>
      </c>
      <c r="L1240" s="361">
        <f>+VLOOKUP($E1240,Emissions!$1:$1048576,MATCH(DATE(L$2,1,1),Emissions!$A$1:$LI$1),FALSE)</f>
        <v>0</v>
      </c>
      <c r="M1240" s="361">
        <f>+VLOOKUP($E1240,Emissions!$1:$1048576,MATCH(DATE(M$2,1,1),Emissions!$A$1:$LI$1),FALSE)</f>
        <v>0</v>
      </c>
      <c r="N1240" s="361">
        <f>+VLOOKUP($E1240,Emissions!$1:$1048576,MATCH(DATE(N$2,1,1),Emissions!$A$1:$LI$1),FALSE)</f>
        <v>0</v>
      </c>
      <c r="O1240" s="361">
        <f>+VLOOKUP($E1240,Emissions!$1:$1048576,MATCH(DATE(O$2,1,1),Emissions!$A$1:$LI$1),FALSE)</f>
        <v>0</v>
      </c>
      <c r="P1240" s="361">
        <f>+VLOOKUP($E1240,Emissions!$1:$1048576,MATCH(DATE(P$2,1,1),Emissions!$A$1:$LI$1),FALSE)</f>
        <v>0</v>
      </c>
      <c r="Q1240" s="361">
        <f>+VLOOKUP($E1240,Emissions!$1:$1048576,MATCH(DATE(Q$2,1,1),Emissions!$A$1:$LI$1),FALSE)</f>
        <v>0</v>
      </c>
      <c r="R1240" s="361">
        <f>+VLOOKUP($E1240,Emissions!$1:$1048576,MATCH(DATE(R$2,1,1),Emissions!$A$1:$LI$1),FALSE)</f>
        <v>0</v>
      </c>
      <c r="S1240" s="361">
        <f>+VLOOKUP($E1240,Emissions!$1:$1048576,MATCH(DATE(S$2,1,1),Emissions!$A$1:$LI$1),FALSE)</f>
        <v>0</v>
      </c>
      <c r="T1240" s="361">
        <f>+VLOOKUP($E1240,Emissions!$1:$1048576,MATCH(DATE(T$2,1,1),Emissions!$A$1:$LI$1),FALSE)</f>
        <v>0</v>
      </c>
      <c r="U1240" s="361">
        <f>+VLOOKUP($E1240,Emissions!$1:$1048576,MATCH(DATE(U$2,1,1),Emissions!$A$1:$LI$1),FALSE)</f>
        <v>0</v>
      </c>
      <c r="V1240" s="361">
        <f>+VLOOKUP($E1240,Emissions!$1:$1048576,MATCH(DATE(V$2,1,1),Emissions!$A$1:$LI$1),FALSE)</f>
        <v>0</v>
      </c>
      <c r="W1240" s="361">
        <f>+VLOOKUP($E1240,Emissions!$1:$1048576,MATCH(DATE(W$2,1,1),Emissions!$A$1:$LI$1),FALSE)</f>
        <v>0</v>
      </c>
      <c r="X1240" s="361">
        <f>+VLOOKUP($E1240,Emissions!$1:$1048576,MATCH(DATE(X$2,1,1),Emissions!$A$1:$LI$1),FALSE)</f>
        <v>0</v>
      </c>
      <c r="Y1240" s="361">
        <f>+VLOOKUP($E1240,Emissions!$1:$1048576,MATCH(DATE(Y$2,1,1),Emissions!$A$1:$LI$1),FALSE)</f>
        <v>0</v>
      </c>
      <c r="Z1240" s="361">
        <f>+VLOOKUP($E1240,Emissions!$1:$1048576,MATCH(DATE(Z$2,1,1),Emissions!$A$1:$LI$1),FALSE)</f>
        <v>0</v>
      </c>
      <c r="AA1240" s="361">
        <f>+VLOOKUP($E1240,Emissions!$1:$1048576,MATCH(DATE(AA$2,1,1),Emissions!$A$1:$LI$1),FALSE)</f>
        <v>0</v>
      </c>
      <c r="AB1240" s="361">
        <f>+VLOOKUP($E1240,Emissions!$1:$1048576,MATCH(DATE(AB$2,1,1),Emissions!$A$1:$LI$1),FALSE)</f>
        <v>0</v>
      </c>
      <c r="AC1240" s="361">
        <f>+VLOOKUP($E1240,Emissions!$1:$1048576,MATCH(DATE(AC$2,1,1),Emissions!$A$1:$LI$1),FALSE)</f>
        <v>0</v>
      </c>
      <c r="AD1240" s="361">
        <f>+VLOOKUP($E1240,Emissions!$1:$1048576,MATCH(DATE(AD$2,1,1),Emissions!$A$1:$LI$1),FALSE)</f>
        <v>0</v>
      </c>
      <c r="AE1240" s="361">
        <f>+VLOOKUP($E1240,Emissions!$1:$1048576,MATCH(DATE(AE$2,1,1),Emissions!$A$1:$LI$1),FALSE)</f>
        <v>0</v>
      </c>
      <c r="AF1240" s="361">
        <f>+VLOOKUP($E1240,Emissions!$1:$1048576,MATCH(DATE(AF$2,1,1),Emissions!$A$1:$LI$1),FALSE)</f>
        <v>0</v>
      </c>
      <c r="AG1240" s="361">
        <f>+VLOOKUP($E1240,Emissions!$1:$1048576,MATCH(DATE(AG$2,1,1),Emissions!$A$1:$LI$1),FALSE)</f>
        <v>0</v>
      </c>
      <c r="AH1240" s="361">
        <f>+VLOOKUP($E1240,Emissions!$1:$1048576,MATCH(DATE(AH$2,1,1),Emissions!$A$1:$LI$1),FALSE)</f>
        <v>0</v>
      </c>
      <c r="AI1240" s="361">
        <f>+VLOOKUP($E1240,Emissions!$1:$1048576,MATCH(DATE(AI$2,1,1),Emissions!$A$1:$LI$1),FALSE)</f>
        <v>0</v>
      </c>
      <c r="AJ1240" s="361">
        <f>+VLOOKUP($E1240,Emissions!$1:$1048576,MATCH(DATE(AJ$2,1,1),Emissions!$A$1:$LI$1),FALSE)</f>
        <v>0</v>
      </c>
      <c r="AK1240" s="361">
        <f>+VLOOKUP($E1240,Emissions!$1:$1048576,MATCH(DATE(AK$2,1,1),Emissions!$A$1:$LI$1),FALSE)</f>
        <v>0</v>
      </c>
      <c r="AL1240" s="361">
        <f>+VLOOKUP($E1240,Emissions!$1:$1048576,MATCH(DATE(AL$2,1,1),Emissions!$A$1:$LI$1),FALSE)</f>
        <v>0</v>
      </c>
      <c r="AM1240" s="361">
        <f>+VLOOKUP($E1240,Emissions!$1:$1048576,MATCH(DATE(AM$2,1,1),Emissions!$A$1:$LI$1),FALSE)</f>
        <v>0</v>
      </c>
      <c r="AN1240" s="361">
        <f>+VLOOKUP($E1240,Emissions!$1:$1048576,MATCH(DATE(AN$2,1,1),Emissions!$A$1:$LI$1),FALSE)</f>
        <v>0</v>
      </c>
      <c r="AO1240" s="361">
        <f>+VLOOKUP($E1240,Emissions!$1:$1048576,MATCH(DATE(AO$2,1,1),Emissions!$A$1:$LI$1),FALSE)</f>
        <v>0</v>
      </c>
    </row>
    <row r="1241" spans="1:41" ht="15" customHeight="1" x14ac:dyDescent="0.35">
      <c r="A1241" s="411"/>
      <c r="B1241" s="170"/>
      <c r="C1241" s="167" t="s">
        <v>471</v>
      </c>
      <c r="D1241" s="114"/>
      <c r="E1241" s="50" t="s">
        <v>3667</v>
      </c>
      <c r="F1241" s="361">
        <f>+VLOOKUP($E1241,Emissions!$1:$1048576,MATCH(DATE(F$2,1,1),Emissions!$A$1:$LI$1),FALSE)</f>
        <v>0</v>
      </c>
      <c r="G1241" s="361">
        <f>+VLOOKUP($E1241,Emissions!$1:$1048576,MATCH(DATE(G$2,1,1),Emissions!$A$1:$LI$1),FALSE)</f>
        <v>0</v>
      </c>
      <c r="H1241" s="361">
        <f>+VLOOKUP($E1241,Emissions!$1:$1048576,MATCH(DATE(H$2,1,1),Emissions!$A$1:$LI$1),FALSE)</f>
        <v>0</v>
      </c>
      <c r="I1241" s="361">
        <f>+VLOOKUP($E1241,Emissions!$1:$1048576,MATCH(DATE(I$2,1,1),Emissions!$A$1:$LI$1),FALSE)</f>
        <v>0</v>
      </c>
      <c r="J1241" s="361">
        <f>+VLOOKUP($E1241,Emissions!$1:$1048576,MATCH(DATE(J$2,1,1),Emissions!$A$1:$LI$1),FALSE)</f>
        <v>0</v>
      </c>
      <c r="K1241" s="361">
        <f>+VLOOKUP($E1241,Emissions!$1:$1048576,MATCH(DATE(K$2,1,1),Emissions!$A$1:$LI$1),FALSE)</f>
        <v>0</v>
      </c>
      <c r="L1241" s="361">
        <f>+VLOOKUP($E1241,Emissions!$1:$1048576,MATCH(DATE(L$2,1,1),Emissions!$A$1:$LI$1),FALSE)</f>
        <v>0</v>
      </c>
      <c r="M1241" s="361">
        <f>+VLOOKUP($E1241,Emissions!$1:$1048576,MATCH(DATE(M$2,1,1),Emissions!$A$1:$LI$1),FALSE)</f>
        <v>0</v>
      </c>
      <c r="N1241" s="361">
        <f>+VLOOKUP($E1241,Emissions!$1:$1048576,MATCH(DATE(N$2,1,1),Emissions!$A$1:$LI$1),FALSE)</f>
        <v>0</v>
      </c>
      <c r="O1241" s="361">
        <f>+VLOOKUP($E1241,Emissions!$1:$1048576,MATCH(DATE(O$2,1,1),Emissions!$A$1:$LI$1),FALSE)</f>
        <v>0</v>
      </c>
      <c r="P1241" s="361">
        <f>+VLOOKUP($E1241,Emissions!$1:$1048576,MATCH(DATE(P$2,1,1),Emissions!$A$1:$LI$1),FALSE)</f>
        <v>0</v>
      </c>
      <c r="Q1241" s="361">
        <f>+VLOOKUP($E1241,Emissions!$1:$1048576,MATCH(DATE(Q$2,1,1),Emissions!$A$1:$LI$1),FALSE)</f>
        <v>0</v>
      </c>
      <c r="R1241" s="361">
        <f>+VLOOKUP($E1241,Emissions!$1:$1048576,MATCH(DATE(R$2,1,1),Emissions!$A$1:$LI$1),FALSE)</f>
        <v>0</v>
      </c>
      <c r="S1241" s="361">
        <f>+VLOOKUP($E1241,Emissions!$1:$1048576,MATCH(DATE(S$2,1,1),Emissions!$A$1:$LI$1),FALSE)</f>
        <v>0</v>
      </c>
      <c r="T1241" s="361">
        <f>+VLOOKUP($E1241,Emissions!$1:$1048576,MATCH(DATE(T$2,1,1),Emissions!$A$1:$LI$1),FALSE)</f>
        <v>0</v>
      </c>
      <c r="U1241" s="361">
        <f>+VLOOKUP($E1241,Emissions!$1:$1048576,MATCH(DATE(U$2,1,1),Emissions!$A$1:$LI$1),FALSE)</f>
        <v>0</v>
      </c>
      <c r="V1241" s="361">
        <f>+VLOOKUP($E1241,Emissions!$1:$1048576,MATCH(DATE(V$2,1,1),Emissions!$A$1:$LI$1),FALSE)</f>
        <v>0</v>
      </c>
      <c r="W1241" s="361">
        <f>+VLOOKUP($E1241,Emissions!$1:$1048576,MATCH(DATE(W$2,1,1),Emissions!$A$1:$LI$1),FALSE)</f>
        <v>0</v>
      </c>
      <c r="X1241" s="361">
        <f>+VLOOKUP($E1241,Emissions!$1:$1048576,MATCH(DATE(X$2,1,1),Emissions!$A$1:$LI$1),FALSE)</f>
        <v>0</v>
      </c>
      <c r="Y1241" s="361">
        <f>+VLOOKUP($E1241,Emissions!$1:$1048576,MATCH(DATE(Y$2,1,1),Emissions!$A$1:$LI$1),FALSE)</f>
        <v>0</v>
      </c>
      <c r="Z1241" s="361">
        <f>+VLOOKUP($E1241,Emissions!$1:$1048576,MATCH(DATE(Z$2,1,1),Emissions!$A$1:$LI$1),FALSE)</f>
        <v>0</v>
      </c>
      <c r="AA1241" s="361">
        <f>+VLOOKUP($E1241,Emissions!$1:$1048576,MATCH(DATE(AA$2,1,1),Emissions!$A$1:$LI$1),FALSE)</f>
        <v>0</v>
      </c>
      <c r="AB1241" s="361">
        <f>+VLOOKUP($E1241,Emissions!$1:$1048576,MATCH(DATE(AB$2,1,1),Emissions!$A$1:$LI$1),FALSE)</f>
        <v>0</v>
      </c>
      <c r="AC1241" s="361">
        <f>+VLOOKUP($E1241,Emissions!$1:$1048576,MATCH(DATE(AC$2,1,1),Emissions!$A$1:$LI$1),FALSE)</f>
        <v>0</v>
      </c>
      <c r="AD1241" s="361">
        <f>+VLOOKUP($E1241,Emissions!$1:$1048576,MATCH(DATE(AD$2,1,1),Emissions!$A$1:$LI$1),FALSE)</f>
        <v>0</v>
      </c>
      <c r="AE1241" s="361">
        <f>+VLOOKUP($E1241,Emissions!$1:$1048576,MATCH(DATE(AE$2,1,1),Emissions!$A$1:$LI$1),FALSE)</f>
        <v>0</v>
      </c>
      <c r="AF1241" s="361">
        <f>+VLOOKUP($E1241,Emissions!$1:$1048576,MATCH(DATE(AF$2,1,1),Emissions!$A$1:$LI$1),FALSE)</f>
        <v>0</v>
      </c>
      <c r="AG1241" s="361">
        <f>+VLOOKUP($E1241,Emissions!$1:$1048576,MATCH(DATE(AG$2,1,1),Emissions!$A$1:$LI$1),FALSE)</f>
        <v>0</v>
      </c>
      <c r="AH1241" s="361">
        <f>+VLOOKUP($E1241,Emissions!$1:$1048576,MATCH(DATE(AH$2,1,1),Emissions!$A$1:$LI$1),FALSE)</f>
        <v>0</v>
      </c>
      <c r="AI1241" s="361">
        <f>+VLOOKUP($E1241,Emissions!$1:$1048576,MATCH(DATE(AI$2,1,1),Emissions!$A$1:$LI$1),FALSE)</f>
        <v>0</v>
      </c>
      <c r="AJ1241" s="361">
        <f>+VLOOKUP($E1241,Emissions!$1:$1048576,MATCH(DATE(AJ$2,1,1),Emissions!$A$1:$LI$1),FALSE)</f>
        <v>0</v>
      </c>
      <c r="AK1241" s="361">
        <f>+VLOOKUP($E1241,Emissions!$1:$1048576,MATCH(DATE(AK$2,1,1),Emissions!$A$1:$LI$1),FALSE)</f>
        <v>0</v>
      </c>
      <c r="AL1241" s="361">
        <f>+VLOOKUP($E1241,Emissions!$1:$1048576,MATCH(DATE(AL$2,1,1),Emissions!$A$1:$LI$1),FALSE)</f>
        <v>0</v>
      </c>
      <c r="AM1241" s="361">
        <f>+VLOOKUP($E1241,Emissions!$1:$1048576,MATCH(DATE(AM$2,1,1),Emissions!$A$1:$LI$1),FALSE)</f>
        <v>0</v>
      </c>
      <c r="AN1241" s="361">
        <f>+VLOOKUP($E1241,Emissions!$1:$1048576,MATCH(DATE(AN$2,1,1),Emissions!$A$1:$LI$1),FALSE)</f>
        <v>0</v>
      </c>
      <c r="AO1241" s="361">
        <f>+VLOOKUP($E1241,Emissions!$1:$1048576,MATCH(DATE(AO$2,1,1),Emissions!$A$1:$LI$1),FALSE)</f>
        <v>0</v>
      </c>
    </row>
    <row r="1242" spans="1:41" ht="15" customHeight="1" x14ac:dyDescent="0.35">
      <c r="A1242" s="411"/>
      <c r="B1242" s="170"/>
      <c r="C1242" s="167"/>
      <c r="D1242" s="114"/>
      <c r="E1242" s="50"/>
      <c r="F1242" s="307"/>
      <c r="G1242" s="307"/>
      <c r="H1242" s="307"/>
      <c r="I1242" s="307"/>
      <c r="J1242" s="307"/>
      <c r="K1242" s="307"/>
      <c r="L1242" s="307"/>
      <c r="M1242" s="307"/>
      <c r="N1242" s="307"/>
      <c r="O1242" s="307"/>
      <c r="P1242" s="307"/>
      <c r="Q1242" s="307"/>
      <c r="R1242" s="307"/>
      <c r="S1242" s="307"/>
      <c r="T1242" s="307"/>
      <c r="U1242" s="307"/>
      <c r="V1242" s="307"/>
      <c r="W1242" s="307"/>
      <c r="X1242" s="307"/>
      <c r="Y1242" s="307"/>
      <c r="Z1242" s="307"/>
      <c r="AA1242" s="307"/>
      <c r="AB1242" s="307"/>
      <c r="AC1242" s="307"/>
      <c r="AD1242" s="307"/>
      <c r="AE1242" s="307"/>
      <c r="AF1242" s="307"/>
      <c r="AG1242" s="307"/>
      <c r="AH1242" s="307"/>
      <c r="AI1242" s="307"/>
      <c r="AJ1242" s="307"/>
      <c r="AK1242" s="307"/>
      <c r="AL1242" s="307"/>
      <c r="AM1242" s="307"/>
      <c r="AN1242" s="307"/>
      <c r="AO1242" s="307"/>
    </row>
    <row r="1243" spans="1:41" s="92" customFormat="1" ht="15" customHeight="1" x14ac:dyDescent="0.35">
      <c r="A1243" s="411"/>
      <c r="B1243" s="170"/>
      <c r="C1243" s="147" t="s">
        <v>3339</v>
      </c>
      <c r="D1243" s="147"/>
      <c r="E1243" s="136" t="s">
        <v>3668</v>
      </c>
      <c r="F1243" s="327">
        <f>+VLOOKUP($E1243,Emissions!$1:$1048576,MATCH(DATE(F$2,1,1),Emissions!$A$1:$LI$1),FALSE)</f>
        <v>92.139651470000004</v>
      </c>
      <c r="G1243" s="327">
        <f>+VLOOKUP($E1243,Emissions!$1:$1048576,MATCH(DATE(G$2,1,1),Emissions!$A$1:$LI$1),FALSE)</f>
        <v>93.667020769999993</v>
      </c>
      <c r="H1243" s="327">
        <f>+VLOOKUP($E1243,Emissions!$1:$1048576,MATCH(DATE(H$2,1,1),Emissions!$A$1:$LI$1),FALSE)</f>
        <v>95.361924459999997</v>
      </c>
      <c r="I1243" s="327">
        <f>+VLOOKUP($E1243,Emissions!$1:$1048576,MATCH(DATE(I$2,1,1),Emissions!$A$1:$LI$1),FALSE)</f>
        <v>97.217352820000002</v>
      </c>
      <c r="J1243" s="327">
        <f>+VLOOKUP($E1243,Emissions!$1:$1048576,MATCH(DATE(J$2,1,1),Emissions!$A$1:$LI$1),FALSE)</f>
        <v>99.372386019999993</v>
      </c>
      <c r="K1243" s="327">
        <f>+VLOOKUP($E1243,Emissions!$1:$1048576,MATCH(DATE(K$2,1,1),Emissions!$A$1:$LI$1),FALSE)</f>
        <v>101.97946570000001</v>
      </c>
      <c r="L1243" s="327">
        <f>+VLOOKUP($E1243,Emissions!$1:$1048576,MATCH(DATE(L$2,1,1),Emissions!$A$1:$LI$1),FALSE)</f>
        <v>104.7964107</v>
      </c>
      <c r="M1243" s="327">
        <f>+VLOOKUP($E1243,Emissions!$1:$1048576,MATCH(DATE(M$2,1,1),Emissions!$A$1:$LI$1),FALSE)</f>
        <v>107.76991750000001</v>
      </c>
      <c r="N1243" s="327">
        <f>+VLOOKUP($E1243,Emissions!$1:$1048576,MATCH(DATE(N$2,1,1),Emissions!$A$1:$LI$1),FALSE)</f>
        <v>110.8603961</v>
      </c>
      <c r="O1243" s="327">
        <f>+VLOOKUP($E1243,Emissions!$1:$1048576,MATCH(DATE(O$2,1,1),Emissions!$A$1:$LI$1),FALSE)</f>
        <v>113.9108245</v>
      </c>
      <c r="P1243" s="327">
        <f>+VLOOKUP($E1243,Emissions!$1:$1048576,MATCH(DATE(P$2,1,1),Emissions!$A$1:$LI$1),FALSE)</f>
        <v>116.7575162</v>
      </c>
      <c r="Q1243" s="327">
        <f>+VLOOKUP($E1243,Emissions!$1:$1048576,MATCH(DATE(Q$2,1,1),Emissions!$A$1:$LI$1),FALSE)</f>
        <v>119.34835390000001</v>
      </c>
      <c r="R1243" s="327">
        <f>+VLOOKUP($E1243,Emissions!$1:$1048576,MATCH(DATE(R$2,1,1),Emissions!$A$1:$LI$1),FALSE)</f>
        <v>121.6937227</v>
      </c>
      <c r="S1243" s="327">
        <f>+VLOOKUP($E1243,Emissions!$1:$1048576,MATCH(DATE(S$2,1,1),Emissions!$A$1:$LI$1),FALSE)</f>
        <v>123.8234733</v>
      </c>
      <c r="T1243" s="327">
        <f>+VLOOKUP($E1243,Emissions!$1:$1048576,MATCH(DATE(T$2,1,1),Emissions!$A$1:$LI$1),FALSE)</f>
        <v>125.782737</v>
      </c>
      <c r="U1243" s="327">
        <f>+VLOOKUP($E1243,Emissions!$1:$1048576,MATCH(DATE(U$2,1,1),Emissions!$A$1:$LI$1),FALSE)</f>
        <v>127.62608109999999</v>
      </c>
      <c r="V1243" s="327">
        <f>+VLOOKUP($E1243,Emissions!$1:$1048576,MATCH(DATE(V$2,1,1),Emissions!$A$1:$LI$1),FALSE)</f>
        <v>129.40611999999999</v>
      </c>
      <c r="W1243" s="327">
        <f>+VLOOKUP($E1243,Emissions!$1:$1048576,MATCH(DATE(W$2,1,1),Emissions!$A$1:$LI$1),FALSE)</f>
        <v>131.1718487</v>
      </c>
      <c r="X1243" s="327">
        <f>+VLOOKUP($E1243,Emissions!$1:$1048576,MATCH(DATE(X$2,1,1),Emissions!$A$1:$LI$1),FALSE)</f>
        <v>132.9691862</v>
      </c>
      <c r="Y1243" s="327">
        <f>+VLOOKUP($E1243,Emissions!$1:$1048576,MATCH(DATE(Y$2,1,1),Emissions!$A$1:$LI$1),FALSE)</f>
        <v>134.83504819999999</v>
      </c>
      <c r="Z1243" s="327">
        <f>+VLOOKUP($E1243,Emissions!$1:$1048576,MATCH(DATE(Z$2,1,1),Emissions!$A$1:$LI$1),FALSE)</f>
        <v>136.78060199999999</v>
      </c>
      <c r="AA1243" s="327">
        <f>+VLOOKUP($E1243,Emissions!$1:$1048576,MATCH(DATE(AA$2,1,1),Emissions!$A$1:$LI$1),FALSE)</f>
        <v>138.85776240000001</v>
      </c>
      <c r="AB1243" s="327">
        <f>+VLOOKUP($E1243,Emissions!$1:$1048576,MATCH(DATE(AB$2,1,1),Emissions!$A$1:$LI$1),FALSE)</f>
        <v>141.08734089999999</v>
      </c>
      <c r="AC1243" s="327">
        <f>+VLOOKUP($E1243,Emissions!$1:$1048576,MATCH(DATE(AC$2,1,1),Emissions!$A$1:$LI$1),FALSE)</f>
        <v>143.48558070000001</v>
      </c>
      <c r="AD1243" s="327">
        <f>+VLOOKUP($E1243,Emissions!$1:$1048576,MATCH(DATE(AD$2,1,1),Emissions!$A$1:$LI$1),FALSE)</f>
        <v>146.06270079999999</v>
      </c>
      <c r="AE1243" s="327">
        <f>+VLOOKUP($E1243,Emissions!$1:$1048576,MATCH(DATE(AE$2,1,1),Emissions!$A$1:$LI$1),FALSE)</f>
        <v>148.77087560000001</v>
      </c>
      <c r="AF1243" s="327">
        <f>+VLOOKUP($E1243,Emissions!$1:$1048576,MATCH(DATE(AF$2,1,1),Emissions!$A$1:$LI$1),FALSE)</f>
        <v>151.62365610000001</v>
      </c>
      <c r="AG1243" s="327">
        <f>+VLOOKUP($E1243,Emissions!$1:$1048576,MATCH(DATE(AG$2,1,1),Emissions!$A$1:$LI$1),FALSE)</f>
        <v>154.64259089999999</v>
      </c>
      <c r="AH1243" s="327">
        <f>+VLOOKUP($E1243,Emissions!$1:$1048576,MATCH(DATE(AH$2,1,1),Emissions!$A$1:$LI$1),FALSE)</f>
        <v>157.8405789</v>
      </c>
      <c r="AI1243" s="327">
        <f>+VLOOKUP($E1243,Emissions!$1:$1048576,MATCH(DATE(AI$2,1,1),Emissions!$A$1:$LI$1),FALSE)</f>
        <v>161.2118246</v>
      </c>
      <c r="AJ1243" s="327">
        <f>+VLOOKUP($E1243,Emissions!$1:$1048576,MATCH(DATE(AJ$2,1,1),Emissions!$A$1:$LI$1),FALSE)</f>
        <v>164.73610579999999</v>
      </c>
      <c r="AK1243" s="327">
        <f>+VLOOKUP($E1243,Emissions!$1:$1048576,MATCH(DATE(AK$2,1,1),Emissions!$A$1:$LI$1),FALSE)</f>
        <v>168.38719510000001</v>
      </c>
      <c r="AL1243" s="327">
        <f>+VLOOKUP($E1243,Emissions!$1:$1048576,MATCH(DATE(AL$2,1,1),Emissions!$A$1:$LI$1),FALSE)</f>
        <v>172.13707389999999</v>
      </c>
      <c r="AM1243" s="327">
        <f>+VLOOKUP($E1243,Emissions!$1:$1048576,MATCH(DATE(AM$2,1,1),Emissions!$A$1:$LI$1),FALSE)</f>
        <v>175.95665080000001</v>
      </c>
      <c r="AN1243" s="327">
        <f>+VLOOKUP($E1243,Emissions!$1:$1048576,MATCH(DATE(AN$2,1,1),Emissions!$A$1:$LI$1),FALSE)</f>
        <v>179.81627639999999</v>
      </c>
      <c r="AO1243" s="327">
        <f>+VLOOKUP($E1243,Emissions!$1:$1048576,MATCH(DATE(AO$2,1,1),Emissions!$A$1:$LI$1),FALSE)</f>
        <v>183.6859398</v>
      </c>
    </row>
    <row r="1244" spans="1:41" s="92" customFormat="1" ht="15" customHeight="1" x14ac:dyDescent="0.35">
      <c r="A1244" s="411"/>
      <c r="B1244" s="170"/>
      <c r="C1244" s="137" t="s">
        <v>3332</v>
      </c>
      <c r="D1244" s="147"/>
      <c r="E1244" s="136" t="s">
        <v>3669</v>
      </c>
      <c r="F1244" s="327">
        <f>+VLOOKUP($E1244,Emissions!$1:$1048576,MATCH(DATE(F$2,1,1),Emissions!$A$1:$LI$1),FALSE)</f>
        <v>76.730581610000002</v>
      </c>
      <c r="G1244" s="327">
        <f>+VLOOKUP($E1244,Emissions!$1:$1048576,MATCH(DATE(G$2,1,1),Emissions!$A$1:$LI$1),FALSE)</f>
        <v>77.953670189999997</v>
      </c>
      <c r="H1244" s="327">
        <f>+VLOOKUP($E1244,Emissions!$1:$1048576,MATCH(DATE(H$2,1,1),Emissions!$A$1:$LI$1),FALSE)</f>
        <v>79.324078740000004</v>
      </c>
      <c r="I1244" s="327">
        <f>+VLOOKUP($E1244,Emissions!$1:$1048576,MATCH(DATE(I$2,1,1),Emissions!$A$1:$LI$1),FALSE)</f>
        <v>80.839496879999999</v>
      </c>
      <c r="J1244" s="327">
        <f>+VLOOKUP($E1244,Emissions!$1:$1048576,MATCH(DATE(J$2,1,1),Emissions!$A$1:$LI$1),FALSE)</f>
        <v>82.61531377</v>
      </c>
      <c r="K1244" s="327">
        <f>+VLOOKUP($E1244,Emissions!$1:$1048576,MATCH(DATE(K$2,1,1),Emissions!$A$1:$LI$1),FALSE)</f>
        <v>84.777707039999996</v>
      </c>
      <c r="L1244" s="327">
        <f>+VLOOKUP($E1244,Emissions!$1:$1048576,MATCH(DATE(L$2,1,1),Emissions!$A$1:$LI$1),FALSE)</f>
        <v>87.120604330000006</v>
      </c>
      <c r="M1244" s="327">
        <f>+VLOOKUP($E1244,Emissions!$1:$1048576,MATCH(DATE(M$2,1,1),Emissions!$A$1:$LI$1),FALSE)</f>
        <v>89.599498190000006</v>
      </c>
      <c r="N1244" s="327">
        <f>+VLOOKUP($E1244,Emissions!$1:$1048576,MATCH(DATE(N$2,1,1),Emissions!$A$1:$LI$1),FALSE)</f>
        <v>92.179159900000002</v>
      </c>
      <c r="O1244" s="327">
        <f>+VLOOKUP($E1244,Emissions!$1:$1048576,MATCH(DATE(O$2,1,1),Emissions!$A$1:$LI$1),FALSE)</f>
        <v>94.727863170000006</v>
      </c>
      <c r="P1244" s="327">
        <f>+VLOOKUP($E1244,Emissions!$1:$1048576,MATCH(DATE(P$2,1,1),Emissions!$A$1:$LI$1),FALSE)</f>
        <v>97.108917160000004</v>
      </c>
      <c r="Q1244" s="327">
        <f>+VLOOKUP($E1244,Emissions!$1:$1048576,MATCH(DATE(Q$2,1,1),Emissions!$A$1:$LI$1),FALSE)</f>
        <v>99.276804839999997</v>
      </c>
      <c r="R1244" s="327">
        <f>+VLOOKUP($E1244,Emissions!$1:$1048576,MATCH(DATE(R$2,1,1),Emissions!$A$1:$LI$1),FALSE)</f>
        <v>101.2365716</v>
      </c>
      <c r="S1244" s="327">
        <f>+VLOOKUP($E1244,Emissions!$1:$1048576,MATCH(DATE(S$2,1,1),Emissions!$A$1:$LI$1),FALSE)</f>
        <v>103.0111811</v>
      </c>
      <c r="T1244" s="327">
        <f>+VLOOKUP($E1244,Emissions!$1:$1048576,MATCH(DATE(T$2,1,1),Emissions!$A$1:$LI$1),FALSE)</f>
        <v>104.6372082</v>
      </c>
      <c r="U1244" s="327">
        <f>+VLOOKUP($E1244,Emissions!$1:$1048576,MATCH(DATE(U$2,1,1),Emissions!$A$1:$LI$1),FALSE)</f>
        <v>106.159791</v>
      </c>
      <c r="V1244" s="327">
        <f>+VLOOKUP($E1244,Emissions!$1:$1048576,MATCH(DATE(V$2,1,1),Emissions!$A$1:$LI$1),FALSE)</f>
        <v>107.6227959</v>
      </c>
      <c r="W1244" s="327">
        <f>+VLOOKUP($E1244,Emissions!$1:$1048576,MATCH(DATE(W$2,1,1),Emissions!$A$1:$LI$1),FALSE)</f>
        <v>109.0680182</v>
      </c>
      <c r="X1244" s="327">
        <f>+VLOOKUP($E1244,Emissions!$1:$1048576,MATCH(DATE(X$2,1,1),Emissions!$A$1:$LI$1),FALSE)</f>
        <v>110.53451870000001</v>
      </c>
      <c r="Y1244" s="327">
        <f>+VLOOKUP($E1244,Emissions!$1:$1048576,MATCH(DATE(Y$2,1,1),Emissions!$A$1:$LI$1),FALSE)</f>
        <v>112.0537722</v>
      </c>
      <c r="Z1244" s="327">
        <f>+VLOOKUP($E1244,Emissions!$1:$1048576,MATCH(DATE(Z$2,1,1),Emissions!$A$1:$LI$1),FALSE)</f>
        <v>113.6350778</v>
      </c>
      <c r="AA1244" s="327">
        <f>+VLOOKUP($E1244,Emissions!$1:$1048576,MATCH(DATE(AA$2,1,1),Emissions!$A$1:$LI$1),FALSE)</f>
        <v>115.32307230000001</v>
      </c>
      <c r="AB1244" s="327">
        <f>+VLOOKUP($E1244,Emissions!$1:$1048576,MATCH(DATE(AB$2,1,1),Emissions!$A$1:$LI$1),FALSE)</f>
        <v>117.13536360000001</v>
      </c>
      <c r="AC1244" s="327">
        <f>+VLOOKUP($E1244,Emissions!$1:$1048576,MATCH(DATE(AC$2,1,1),Emissions!$A$1:$LI$1),FALSE)</f>
        <v>119.0856242</v>
      </c>
      <c r="AD1244" s="327">
        <f>+VLOOKUP($E1244,Emissions!$1:$1048576,MATCH(DATE(AD$2,1,1),Emissions!$A$1:$LI$1),FALSE)</f>
        <v>121.1823878</v>
      </c>
      <c r="AE1244" s="327">
        <f>+VLOOKUP($E1244,Emissions!$1:$1048576,MATCH(DATE(AE$2,1,1),Emissions!$A$1:$LI$1),FALSE)</f>
        <v>123.3840369</v>
      </c>
      <c r="AF1244" s="327">
        <f>+VLOOKUP($E1244,Emissions!$1:$1048576,MATCH(DATE(AF$2,1,1),Emissions!$A$1:$LI$1),FALSE)</f>
        <v>125.7243469</v>
      </c>
      <c r="AG1244" s="327">
        <f>+VLOOKUP($E1244,Emissions!$1:$1048576,MATCH(DATE(AG$2,1,1),Emissions!$A$1:$LI$1),FALSE)</f>
        <v>128.2106598</v>
      </c>
      <c r="AH1244" s="327">
        <f>+VLOOKUP($E1244,Emissions!$1:$1048576,MATCH(DATE(AH$2,1,1),Emissions!$A$1:$LI$1),FALSE)</f>
        <v>130.84981830000001</v>
      </c>
      <c r="AI1244" s="327">
        <f>+VLOOKUP($E1244,Emissions!$1:$1048576,MATCH(DATE(AI$2,1,1),Emissions!$A$1:$LI$1),FALSE)</f>
        <v>133.63616930000001</v>
      </c>
      <c r="AJ1244" s="327">
        <f>+VLOOKUP($E1244,Emissions!$1:$1048576,MATCH(DATE(AJ$2,1,1),Emissions!$A$1:$LI$1),FALSE)</f>
        <v>136.5529512</v>
      </c>
      <c r="AK1244" s="327">
        <f>+VLOOKUP($E1244,Emissions!$1:$1048576,MATCH(DATE(AK$2,1,1),Emissions!$A$1:$LI$1),FALSE)</f>
        <v>139.57847369999999</v>
      </c>
      <c r="AL1244" s="327">
        <f>+VLOOKUP($E1244,Emissions!$1:$1048576,MATCH(DATE(AL$2,1,1),Emissions!$A$1:$LI$1),FALSE)</f>
        <v>142.68938560000001</v>
      </c>
      <c r="AM1244" s="327">
        <f>+VLOOKUP($E1244,Emissions!$1:$1048576,MATCH(DATE(AM$2,1,1),Emissions!$A$1:$LI$1),FALSE)</f>
        <v>145.86125720000001</v>
      </c>
      <c r="AN1244" s="327">
        <f>+VLOOKUP($E1244,Emissions!$1:$1048576,MATCH(DATE(AN$2,1,1),Emissions!$A$1:$LI$1),FALSE)</f>
        <v>149.06904349999999</v>
      </c>
      <c r="AO1244" s="327">
        <f>+VLOOKUP($E1244,Emissions!$1:$1048576,MATCH(DATE(AO$2,1,1),Emissions!$A$1:$LI$1),FALSE)</f>
        <v>152.2872907</v>
      </c>
    </row>
    <row r="1245" spans="1:41" ht="15" customHeight="1" x14ac:dyDescent="0.35">
      <c r="A1245" s="411"/>
      <c r="B1245" s="170"/>
      <c r="C1245" s="138" t="s">
        <v>724</v>
      </c>
      <c r="D1245" s="114"/>
      <c r="E1245" s="50" t="s">
        <v>3670</v>
      </c>
      <c r="F1245" s="361">
        <f>+VLOOKUP($E1245,Emissions!$1:$1048576,MATCH(DATE(F$2,1,1),Emissions!$A$1:$LI$1),FALSE)</f>
        <v>76.730512500000003</v>
      </c>
      <c r="G1245" s="361">
        <f>+VLOOKUP($E1245,Emissions!$1:$1048576,MATCH(DATE(G$2,1,1),Emissions!$A$1:$LI$1),FALSE)</f>
        <v>77.953601590000005</v>
      </c>
      <c r="H1245" s="361">
        <f>+VLOOKUP($E1245,Emissions!$1:$1048576,MATCH(DATE(H$2,1,1),Emissions!$A$1:$LI$1),FALSE)</f>
        <v>79.324010630000004</v>
      </c>
      <c r="I1245" s="361">
        <f>+VLOOKUP($E1245,Emissions!$1:$1048576,MATCH(DATE(I$2,1,1),Emissions!$A$1:$LI$1),FALSE)</f>
        <v>80.839429319999994</v>
      </c>
      <c r="J1245" s="361">
        <f>+VLOOKUP($E1245,Emissions!$1:$1048576,MATCH(DATE(J$2,1,1),Emissions!$A$1:$LI$1),FALSE)</f>
        <v>82.615246420000005</v>
      </c>
      <c r="K1245" s="361">
        <f>+VLOOKUP($E1245,Emissions!$1:$1048576,MATCH(DATE(K$2,1,1),Emissions!$A$1:$LI$1),FALSE)</f>
        <v>84.777639710000003</v>
      </c>
      <c r="L1245" s="361">
        <f>+VLOOKUP($E1245,Emissions!$1:$1048576,MATCH(DATE(L$2,1,1),Emissions!$A$1:$LI$1),FALSE)</f>
        <v>87.120536549999997</v>
      </c>
      <c r="M1245" s="361">
        <f>+VLOOKUP($E1245,Emissions!$1:$1048576,MATCH(DATE(M$2,1,1),Emissions!$A$1:$LI$1),FALSE)</f>
        <v>89.599429810000004</v>
      </c>
      <c r="N1245" s="361">
        <f>+VLOOKUP($E1245,Emissions!$1:$1048576,MATCH(DATE(N$2,1,1),Emissions!$A$1:$LI$1),FALSE)</f>
        <v>92.179090790000004</v>
      </c>
      <c r="O1245" s="361">
        <f>+VLOOKUP($E1245,Emissions!$1:$1048576,MATCH(DATE(O$2,1,1),Emissions!$A$1:$LI$1),FALSE)</f>
        <v>94.727793289999994</v>
      </c>
      <c r="P1245" s="361">
        <f>+VLOOKUP($E1245,Emissions!$1:$1048576,MATCH(DATE(P$2,1,1),Emissions!$A$1:$LI$1),FALSE)</f>
        <v>97.108846479999997</v>
      </c>
      <c r="Q1245" s="361">
        <f>+VLOOKUP($E1245,Emissions!$1:$1048576,MATCH(DATE(Q$2,1,1),Emissions!$A$1:$LI$1),FALSE)</f>
        <v>99.276733379999996</v>
      </c>
      <c r="R1245" s="361">
        <f>+VLOOKUP($E1245,Emissions!$1:$1048576,MATCH(DATE(R$2,1,1),Emissions!$A$1:$LI$1),FALSE)</f>
        <v>101.2364994</v>
      </c>
      <c r="S1245" s="361">
        <f>+VLOOKUP($E1245,Emissions!$1:$1048576,MATCH(DATE(S$2,1,1),Emissions!$A$1:$LI$1),FALSE)</f>
        <v>103.0111081</v>
      </c>
      <c r="T1245" s="361">
        <f>+VLOOKUP($E1245,Emissions!$1:$1048576,MATCH(DATE(T$2,1,1),Emissions!$A$1:$LI$1),FALSE)</f>
        <v>104.6371343</v>
      </c>
      <c r="U1245" s="361">
        <f>+VLOOKUP($E1245,Emissions!$1:$1048576,MATCH(DATE(U$2,1,1),Emissions!$A$1:$LI$1),FALSE)</f>
        <v>106.1597163</v>
      </c>
      <c r="V1245" s="361">
        <f>+VLOOKUP($E1245,Emissions!$1:$1048576,MATCH(DATE(V$2,1,1),Emissions!$A$1:$LI$1),FALSE)</f>
        <v>107.62272</v>
      </c>
      <c r="W1245" s="361">
        <f>+VLOOKUP($E1245,Emissions!$1:$1048576,MATCH(DATE(W$2,1,1),Emissions!$A$1:$LI$1),FALSE)</f>
        <v>109.067941</v>
      </c>
      <c r="X1245" s="361">
        <f>+VLOOKUP($E1245,Emissions!$1:$1048576,MATCH(DATE(X$2,1,1),Emissions!$A$1:$LI$1),FALSE)</f>
        <v>110.53444</v>
      </c>
      <c r="Y1245" s="361">
        <f>+VLOOKUP($E1245,Emissions!$1:$1048576,MATCH(DATE(Y$2,1,1),Emissions!$A$1:$LI$1),FALSE)</f>
        <v>112.053692</v>
      </c>
      <c r="Z1245" s="361">
        <f>+VLOOKUP($E1245,Emissions!$1:$1048576,MATCH(DATE(Z$2,1,1),Emissions!$A$1:$LI$1),FALSE)</f>
        <v>113.63499590000001</v>
      </c>
      <c r="AA1245" s="361">
        <f>+VLOOKUP($E1245,Emissions!$1:$1048576,MATCH(DATE(AA$2,1,1),Emissions!$A$1:$LI$1),FALSE)</f>
        <v>115.32298849999999</v>
      </c>
      <c r="AB1245" s="361">
        <f>+VLOOKUP($E1245,Emissions!$1:$1048576,MATCH(DATE(AB$2,1,1),Emissions!$A$1:$LI$1),FALSE)</f>
        <v>117.1352777</v>
      </c>
      <c r="AC1245" s="361">
        <f>+VLOOKUP($E1245,Emissions!$1:$1048576,MATCH(DATE(AC$2,1,1),Emissions!$A$1:$LI$1),FALSE)</f>
        <v>119.0855361</v>
      </c>
      <c r="AD1245" s="361">
        <f>+VLOOKUP($E1245,Emissions!$1:$1048576,MATCH(DATE(AD$2,1,1),Emissions!$A$1:$LI$1),FALSE)</f>
        <v>121.1822973</v>
      </c>
      <c r="AE1245" s="361">
        <f>+VLOOKUP($E1245,Emissions!$1:$1048576,MATCH(DATE(AE$2,1,1),Emissions!$A$1:$LI$1),FALSE)</f>
        <v>123.3839438</v>
      </c>
      <c r="AF1245" s="361">
        <f>+VLOOKUP($E1245,Emissions!$1:$1048576,MATCH(DATE(AF$2,1,1),Emissions!$A$1:$LI$1),FALSE)</f>
        <v>125.7242526</v>
      </c>
      <c r="AG1245" s="361">
        <f>+VLOOKUP($E1245,Emissions!$1:$1048576,MATCH(DATE(AG$2,1,1),Emissions!$A$1:$LI$1),FALSE)</f>
        <v>128.2105646</v>
      </c>
      <c r="AH1245" s="361">
        <f>+VLOOKUP($E1245,Emissions!$1:$1048576,MATCH(DATE(AH$2,1,1),Emissions!$A$1:$LI$1),FALSE)</f>
        <v>130.8497223</v>
      </c>
      <c r="AI1245" s="361">
        <f>+VLOOKUP($E1245,Emissions!$1:$1048576,MATCH(DATE(AI$2,1,1),Emissions!$A$1:$LI$1),FALSE)</f>
        <v>133.63607239999999</v>
      </c>
      <c r="AJ1245" s="361">
        <f>+VLOOKUP($E1245,Emissions!$1:$1048576,MATCH(DATE(AJ$2,1,1),Emissions!$A$1:$LI$1),FALSE)</f>
        <v>136.55285330000001</v>
      </c>
      <c r="AK1245" s="361">
        <f>+VLOOKUP($E1245,Emissions!$1:$1048576,MATCH(DATE(AK$2,1,1),Emissions!$A$1:$LI$1),FALSE)</f>
        <v>139.57837459999999</v>
      </c>
      <c r="AL1245" s="361">
        <f>+VLOOKUP($E1245,Emissions!$1:$1048576,MATCH(DATE(AL$2,1,1),Emissions!$A$1:$LI$1),FALSE)</f>
        <v>142.68928550000001</v>
      </c>
      <c r="AM1245" s="361">
        <f>+VLOOKUP($E1245,Emissions!$1:$1048576,MATCH(DATE(AM$2,1,1),Emissions!$A$1:$LI$1),FALSE)</f>
        <v>145.8611559</v>
      </c>
      <c r="AN1245" s="361">
        <f>+VLOOKUP($E1245,Emissions!$1:$1048576,MATCH(DATE(AN$2,1,1),Emissions!$A$1:$LI$1),FALSE)</f>
        <v>149.06894109999999</v>
      </c>
      <c r="AO1245" s="361">
        <f>+VLOOKUP($E1245,Emissions!$1:$1048576,MATCH(DATE(AO$2,1,1),Emissions!$A$1:$LI$1),FALSE)</f>
        <v>152.28718710000001</v>
      </c>
    </row>
    <row r="1246" spans="1:41" ht="15" customHeight="1" x14ac:dyDescent="0.35">
      <c r="A1246" s="411"/>
      <c r="B1246" s="170"/>
      <c r="C1246" s="138" t="s">
        <v>725</v>
      </c>
      <c r="D1246" s="114"/>
      <c r="E1246" s="50" t="s">
        <v>3671</v>
      </c>
      <c r="F1246" s="361">
        <f>+VLOOKUP($E1246,Emissions!$1:$1048576,MATCH(DATE(F$2,1,1),Emissions!$A$1:$LI$1),FALSE)</f>
        <v>6.9112205599999995E-5</v>
      </c>
      <c r="G1246" s="361">
        <f>+VLOOKUP($E1246,Emissions!$1:$1048576,MATCH(DATE(G$2,1,1),Emissions!$A$1:$LI$1),FALSE)</f>
        <v>6.8596132200000003E-5</v>
      </c>
      <c r="H1246" s="361">
        <f>+VLOOKUP($E1246,Emissions!$1:$1048576,MATCH(DATE(H$2,1,1),Emissions!$A$1:$LI$1),FALSE)</f>
        <v>6.8111233300000005E-5</v>
      </c>
      <c r="I1246" s="361">
        <f>+VLOOKUP($E1246,Emissions!$1:$1048576,MATCH(DATE(I$2,1,1),Emissions!$A$1:$LI$1),FALSE)</f>
        <v>6.7563270200000005E-5</v>
      </c>
      <c r="J1246" s="361">
        <f>+VLOOKUP($E1246,Emissions!$1:$1048576,MATCH(DATE(J$2,1,1),Emissions!$A$1:$LI$1),FALSE)</f>
        <v>6.7346815999999994E-5</v>
      </c>
      <c r="K1246" s="361">
        <f>+VLOOKUP($E1246,Emissions!$1:$1048576,MATCH(DATE(K$2,1,1),Emissions!$A$1:$LI$1),FALSE)</f>
        <v>6.7331299400000001E-5</v>
      </c>
      <c r="L1246" s="361">
        <f>+VLOOKUP($E1246,Emissions!$1:$1048576,MATCH(DATE(L$2,1,1),Emissions!$A$1:$LI$1),FALSE)</f>
        <v>6.7774532799999993E-5</v>
      </c>
      <c r="M1246" s="361">
        <f>+VLOOKUP($E1246,Emissions!$1:$1048576,MATCH(DATE(M$2,1,1),Emissions!$A$1:$LI$1),FALSE)</f>
        <v>6.8384389000000005E-5</v>
      </c>
      <c r="N1246" s="361">
        <f>+VLOOKUP($E1246,Emissions!$1:$1048576,MATCH(DATE(N$2,1,1),Emissions!$A$1:$LI$1),FALSE)</f>
        <v>6.9104879899999997E-5</v>
      </c>
      <c r="O1246" s="361">
        <f>+VLOOKUP($E1246,Emissions!$1:$1048576,MATCH(DATE(O$2,1,1),Emissions!$A$1:$LI$1),FALSE)</f>
        <v>6.9880269400000004E-5</v>
      </c>
      <c r="P1246" s="361">
        <f>+VLOOKUP($E1246,Emissions!$1:$1048576,MATCH(DATE(P$2,1,1),Emissions!$A$1:$LI$1),FALSE)</f>
        <v>7.0685355799999996E-5</v>
      </c>
      <c r="Q1246" s="361">
        <f>+VLOOKUP($E1246,Emissions!$1:$1048576,MATCH(DATE(Q$2,1,1),Emissions!$A$1:$LI$1),FALSE)</f>
        <v>7.1458085899999996E-5</v>
      </c>
      <c r="R1246" s="361">
        <f>+VLOOKUP($E1246,Emissions!$1:$1048576,MATCH(DATE(R$2,1,1),Emissions!$A$1:$LI$1),FALSE)</f>
        <v>7.22138295E-5</v>
      </c>
      <c r="S1246" s="361">
        <f>+VLOOKUP($E1246,Emissions!$1:$1048576,MATCH(DATE(S$2,1,1),Emissions!$A$1:$LI$1),FALSE)</f>
        <v>7.2991343800000004E-5</v>
      </c>
      <c r="T1246" s="361">
        <f>+VLOOKUP($E1246,Emissions!$1:$1048576,MATCH(DATE(T$2,1,1),Emissions!$A$1:$LI$1),FALSE)</f>
        <v>7.3815549100000004E-5</v>
      </c>
      <c r="U1246" s="361">
        <f>+VLOOKUP($E1246,Emissions!$1:$1048576,MATCH(DATE(U$2,1,1),Emissions!$A$1:$LI$1),FALSE)</f>
        <v>7.4708760699999997E-5</v>
      </c>
      <c r="V1246" s="361">
        <f>+VLOOKUP($E1246,Emissions!$1:$1048576,MATCH(DATE(V$2,1,1),Emissions!$A$1:$LI$1),FALSE)</f>
        <v>7.5901885800000004E-5</v>
      </c>
      <c r="W1246" s="361">
        <f>+VLOOKUP($E1246,Emissions!$1:$1048576,MATCH(DATE(W$2,1,1),Emissions!$A$1:$LI$1),FALSE)</f>
        <v>7.7233129299999998E-5</v>
      </c>
      <c r="X1246" s="361">
        <f>+VLOOKUP($E1246,Emissions!$1:$1048576,MATCH(DATE(X$2,1,1),Emissions!$A$1:$LI$1),FALSE)</f>
        <v>7.8686906199999993E-5</v>
      </c>
      <c r="Y1246" s="361">
        <f>+VLOOKUP($E1246,Emissions!$1:$1048576,MATCH(DATE(Y$2,1,1),Emissions!$A$1:$LI$1),FALSE)</f>
        <v>8.0268788200000003E-5</v>
      </c>
      <c r="Z1246" s="361">
        <f>+VLOOKUP($E1246,Emissions!$1:$1048576,MATCH(DATE(Z$2,1,1),Emissions!$A$1:$LI$1),FALSE)</f>
        <v>8.1967625000000006E-5</v>
      </c>
      <c r="AA1246" s="361">
        <f>+VLOOKUP($E1246,Emissions!$1:$1048576,MATCH(DATE(AA$2,1,1),Emissions!$A$1:$LI$1),FALSE)</f>
        <v>8.3825934400000006E-5</v>
      </c>
      <c r="AB1246" s="361">
        <f>+VLOOKUP($E1246,Emissions!$1:$1048576,MATCH(DATE(AB$2,1,1),Emissions!$A$1:$LI$1),FALSE)</f>
        <v>8.5854000500000006E-5</v>
      </c>
      <c r="AC1246" s="361">
        <f>+VLOOKUP($E1246,Emissions!$1:$1048576,MATCH(DATE(AC$2,1,1),Emissions!$A$1:$LI$1),FALSE)</f>
        <v>8.8067907699999998E-5</v>
      </c>
      <c r="AD1246" s="361">
        <f>+VLOOKUP($E1246,Emissions!$1:$1048576,MATCH(DATE(AD$2,1,1),Emissions!$A$1:$LI$1),FALSE)</f>
        <v>9.0489477799999998E-5</v>
      </c>
      <c r="AE1246" s="361">
        <f>+VLOOKUP($E1246,Emissions!$1:$1048576,MATCH(DATE(AE$2,1,1),Emissions!$A$1:$LI$1),FALSE)</f>
        <v>9.3088961599999999E-5</v>
      </c>
      <c r="AF1246" s="361">
        <f>+VLOOKUP($E1246,Emissions!$1:$1048576,MATCH(DATE(AF$2,1,1),Emissions!$A$1:$LI$1),FALSE)</f>
        <v>9.4304270399999995E-5</v>
      </c>
      <c r="AG1246" s="361">
        <f>+VLOOKUP($E1246,Emissions!$1:$1048576,MATCH(DATE(AG$2,1,1),Emissions!$A$1:$LI$1),FALSE)</f>
        <v>9.5162890699999997E-5</v>
      </c>
      <c r="AH1246" s="361">
        <f>+VLOOKUP($E1246,Emissions!$1:$1048576,MATCH(DATE(AH$2,1,1),Emissions!$A$1:$LI$1),FALSE)</f>
        <v>9.6017045700000003E-5</v>
      </c>
      <c r="AI1246" s="361">
        <f>+VLOOKUP($E1246,Emissions!$1:$1048576,MATCH(DATE(AI$2,1,1),Emissions!$A$1:$LI$1),FALSE)</f>
        <v>9.6951129400000007E-5</v>
      </c>
      <c r="AJ1246" s="361">
        <f>+VLOOKUP($E1246,Emissions!$1:$1048576,MATCH(DATE(AJ$2,1,1),Emissions!$A$1:$LI$1),FALSE)</f>
        <v>9.7964993600000005E-5</v>
      </c>
      <c r="AK1246" s="361">
        <f>+VLOOKUP($E1246,Emissions!$1:$1048576,MATCH(DATE(AK$2,1,1),Emissions!$A$1:$LI$1),FALSE)</f>
        <v>9.9037844599999999E-5</v>
      </c>
      <c r="AL1246" s="361">
        <f>+VLOOKUP($E1246,Emissions!$1:$1048576,MATCH(DATE(AL$2,1,1),Emissions!$A$1:$LI$1),FALSE)</f>
        <v>1.00147544E-4</v>
      </c>
      <c r="AM1246" s="361">
        <f>+VLOOKUP($E1246,Emissions!$1:$1048576,MATCH(DATE(AM$2,1,1),Emissions!$A$1:$LI$1),FALSE)</f>
        <v>1.01274864E-4</v>
      </c>
      <c r="AN1246" s="361">
        <f>+VLOOKUP($E1246,Emissions!$1:$1048576,MATCH(DATE(AN$2,1,1),Emissions!$A$1:$LI$1),FALSE)</f>
        <v>1.0240368400000001E-4</v>
      </c>
      <c r="AO1246" s="361">
        <f>+VLOOKUP($E1246,Emissions!$1:$1048576,MATCH(DATE(AO$2,1,1),Emissions!$A$1:$LI$1),FALSE)</f>
        <v>1.03520278E-4</v>
      </c>
    </row>
    <row r="1247" spans="1:41" s="92" customFormat="1" ht="15" customHeight="1" x14ac:dyDescent="0.35">
      <c r="A1247" s="411"/>
      <c r="B1247" s="170"/>
      <c r="C1247" s="137" t="s">
        <v>3333</v>
      </c>
      <c r="D1247" s="147"/>
      <c r="E1247" s="136" t="s">
        <v>3672</v>
      </c>
      <c r="F1247" s="327">
        <f>+VLOOKUP($E1247,Emissions!$1:$1048576,MATCH(DATE(F$2,1,1),Emissions!$A$1:$LI$1),FALSE)</f>
        <v>6.0643425549999996</v>
      </c>
      <c r="G1247" s="327">
        <f>+VLOOKUP($E1247,Emissions!$1:$1048576,MATCH(DATE(G$2,1,1),Emissions!$A$1:$LI$1),FALSE)</f>
        <v>6.1999638289999996</v>
      </c>
      <c r="H1247" s="327">
        <f>+VLOOKUP($E1247,Emissions!$1:$1048576,MATCH(DATE(H$2,1,1),Emissions!$A$1:$LI$1),FALSE)</f>
        <v>6.3427523519999998</v>
      </c>
      <c r="I1247" s="327">
        <f>+VLOOKUP($E1247,Emissions!$1:$1048576,MATCH(DATE(I$2,1,1),Emissions!$A$1:$LI$1),FALSE)</f>
        <v>6.4907294609999999</v>
      </c>
      <c r="J1247" s="327">
        <f>+VLOOKUP($E1247,Emissions!$1:$1048576,MATCH(DATE(J$2,1,1),Emissions!$A$1:$LI$1),FALSE)</f>
        <v>6.6540467830000001</v>
      </c>
      <c r="K1247" s="327">
        <f>+VLOOKUP($E1247,Emissions!$1:$1048576,MATCH(DATE(K$2,1,1),Emissions!$A$1:$LI$1),FALSE)</f>
        <v>6.8441798719999998</v>
      </c>
      <c r="L1247" s="327">
        <f>+VLOOKUP($E1247,Emissions!$1:$1048576,MATCH(DATE(L$2,1,1),Emissions!$A$1:$LI$1),FALSE)</f>
        <v>7.0448856849999997</v>
      </c>
      <c r="M1247" s="327">
        <f>+VLOOKUP($E1247,Emissions!$1:$1048576,MATCH(DATE(M$2,1,1),Emissions!$A$1:$LI$1),FALSE)</f>
        <v>7.2541370059999997</v>
      </c>
      <c r="N1247" s="327">
        <f>+VLOOKUP($E1247,Emissions!$1:$1048576,MATCH(DATE(N$2,1,1),Emissions!$A$1:$LI$1),FALSE)</f>
        <v>7.4703263690000004</v>
      </c>
      <c r="O1247" s="327">
        <f>+VLOOKUP($E1247,Emissions!$1:$1048576,MATCH(DATE(O$2,1,1),Emissions!$A$1:$LI$1),FALSE)</f>
        <v>7.6805174110000003</v>
      </c>
      <c r="P1247" s="327">
        <f>+VLOOKUP($E1247,Emissions!$1:$1048576,MATCH(DATE(P$2,1,1),Emissions!$A$1:$LI$1),FALSE)</f>
        <v>7.8709780040000004</v>
      </c>
      <c r="Q1247" s="327">
        <f>+VLOOKUP($E1247,Emissions!$1:$1048576,MATCH(DATE(Q$2,1,1),Emissions!$A$1:$LI$1),FALSE)</f>
        <v>8.041849418</v>
      </c>
      <c r="R1247" s="327">
        <f>+VLOOKUP($E1247,Emissions!$1:$1048576,MATCH(DATE(R$2,1,1),Emissions!$A$1:$LI$1),FALSE)</f>
        <v>8.1955396799999995</v>
      </c>
      <c r="S1247" s="327">
        <f>+VLOOKUP($E1247,Emissions!$1:$1048576,MATCH(DATE(S$2,1,1),Emissions!$A$1:$LI$1),FALSE)</f>
        <v>8.3356113789999995</v>
      </c>
      <c r="T1247" s="327">
        <f>+VLOOKUP($E1247,Emissions!$1:$1048576,MATCH(DATE(T$2,1,1),Emissions!$A$1:$LI$1),FALSE)</f>
        <v>8.4664399909999997</v>
      </c>
      <c r="U1247" s="327">
        <f>+VLOOKUP($E1247,Emissions!$1:$1048576,MATCH(DATE(U$2,1,1),Emissions!$A$1:$LI$1),FALSE)</f>
        <v>8.5926412780000003</v>
      </c>
      <c r="V1247" s="327">
        <f>+VLOOKUP($E1247,Emissions!$1:$1048576,MATCH(DATE(V$2,1,1),Emissions!$A$1:$LI$1),FALSE)</f>
        <v>8.7180104099999998</v>
      </c>
      <c r="W1247" s="327">
        <f>+VLOOKUP($E1247,Emissions!$1:$1048576,MATCH(DATE(W$2,1,1),Emissions!$A$1:$LI$1),FALSE)</f>
        <v>8.8458433129999996</v>
      </c>
      <c r="X1247" s="327">
        <f>+VLOOKUP($E1247,Emissions!$1:$1048576,MATCH(DATE(X$2,1,1),Emissions!$A$1:$LI$1),FALSE)</f>
        <v>8.9791133009999999</v>
      </c>
      <c r="Y1247" s="327">
        <f>+VLOOKUP($E1247,Emissions!$1:$1048576,MATCH(DATE(Y$2,1,1),Emissions!$A$1:$LI$1),FALSE)</f>
        <v>9.1200462160000004</v>
      </c>
      <c r="Z1247" s="327">
        <f>+VLOOKUP($E1247,Emissions!$1:$1048576,MATCH(DATE(Z$2,1,1),Emissions!$A$1:$LI$1),FALSE)</f>
        <v>9.2694825759999997</v>
      </c>
      <c r="AA1247" s="327">
        <f>+VLOOKUP($E1247,Emissions!$1:$1048576,MATCH(DATE(AA$2,1,1),Emissions!$A$1:$LI$1),FALSE)</f>
        <v>9.4301149990000006</v>
      </c>
      <c r="AB1247" s="327">
        <f>+VLOOKUP($E1247,Emissions!$1:$1048576,MATCH(DATE(AB$2,1,1),Emissions!$A$1:$LI$1),FALSE)</f>
        <v>9.6031334790000002</v>
      </c>
      <c r="AC1247" s="327">
        <f>+VLOOKUP($E1247,Emissions!$1:$1048576,MATCH(DATE(AC$2,1,1),Emissions!$A$1:$LI$1),FALSE)</f>
        <v>9.7894045100000007</v>
      </c>
      <c r="AD1247" s="327">
        <f>+VLOOKUP($E1247,Emissions!$1:$1048576,MATCH(DATE(AD$2,1,1),Emissions!$A$1:$LI$1),FALSE)</f>
        <v>9.9893634319999993</v>
      </c>
      <c r="AE1247" s="327">
        <f>+VLOOKUP($E1247,Emissions!$1:$1048576,MATCH(DATE(AE$2,1,1),Emissions!$A$1:$LI$1),FALSE)</f>
        <v>10.200577539999999</v>
      </c>
      <c r="AF1247" s="327">
        <f>+VLOOKUP($E1247,Emissions!$1:$1048576,MATCH(DATE(AF$2,1,1),Emissions!$A$1:$LI$1),FALSE)</f>
        <v>10.423266979999999</v>
      </c>
      <c r="AG1247" s="327">
        <f>+VLOOKUP($E1247,Emissions!$1:$1048576,MATCH(DATE(AG$2,1,1),Emissions!$A$1:$LI$1),FALSE)</f>
        <v>10.657861990000001</v>
      </c>
      <c r="AH1247" s="327">
        <f>+VLOOKUP($E1247,Emissions!$1:$1048576,MATCH(DATE(AH$2,1,1),Emissions!$A$1:$LI$1),FALSE)</f>
        <v>10.904878330000001</v>
      </c>
      <c r="AI1247" s="327">
        <f>+VLOOKUP($E1247,Emissions!$1:$1048576,MATCH(DATE(AI$2,1,1),Emissions!$A$1:$LI$1),FALSE)</f>
        <v>11.16332229</v>
      </c>
      <c r="AJ1247" s="327">
        <f>+VLOOKUP($E1247,Emissions!$1:$1048576,MATCH(DATE(AJ$2,1,1),Emissions!$A$1:$LI$1),FALSE)</f>
        <v>11.43118097</v>
      </c>
      <c r="AK1247" s="327">
        <f>+VLOOKUP($E1247,Emissions!$1:$1048576,MATCH(DATE(AK$2,1,1),Emissions!$A$1:$LI$1),FALSE)</f>
        <v>11.706201780000001</v>
      </c>
      <c r="AL1247" s="327">
        <f>+VLOOKUP($E1247,Emissions!$1:$1048576,MATCH(DATE(AL$2,1,1),Emissions!$A$1:$LI$1),FALSE)</f>
        <v>11.98621391</v>
      </c>
      <c r="AM1247" s="327">
        <f>+VLOOKUP($E1247,Emissions!$1:$1048576,MATCH(DATE(AM$2,1,1),Emissions!$A$1:$LI$1),FALSE)</f>
        <v>12.269121220000001</v>
      </c>
      <c r="AN1247" s="327">
        <f>+VLOOKUP($E1247,Emissions!$1:$1048576,MATCH(DATE(AN$2,1,1),Emissions!$A$1:$LI$1),FALSE)</f>
        <v>12.55289812</v>
      </c>
      <c r="AO1247" s="327">
        <f>+VLOOKUP($E1247,Emissions!$1:$1048576,MATCH(DATE(AO$2,1,1),Emissions!$A$1:$LI$1),FALSE)</f>
        <v>12.835571740000001</v>
      </c>
    </row>
    <row r="1248" spans="1:41" ht="15" customHeight="1" x14ac:dyDescent="0.35">
      <c r="A1248" s="411"/>
      <c r="B1248" s="170"/>
      <c r="C1248" s="138" t="s">
        <v>726</v>
      </c>
      <c r="D1248" s="114"/>
      <c r="E1248" s="50" t="s">
        <v>3673</v>
      </c>
      <c r="F1248" s="361">
        <f>+VLOOKUP($E1248,Emissions!$1:$1048576,MATCH(DATE(F$2,1,1),Emissions!$A$1:$LI$1),FALSE)</f>
        <v>2.467375224</v>
      </c>
      <c r="G1248" s="361">
        <f>+VLOOKUP($E1248,Emissions!$1:$1048576,MATCH(DATE(G$2,1,1),Emissions!$A$1:$LI$1),FALSE)</f>
        <v>2.5082995860000001</v>
      </c>
      <c r="H1248" s="361">
        <f>+VLOOKUP($E1248,Emissions!$1:$1048576,MATCH(DATE(H$2,1,1),Emissions!$A$1:$LI$1),FALSE)</f>
        <v>2.5532134310000001</v>
      </c>
      <c r="I1248" s="361">
        <f>+VLOOKUP($E1248,Emissions!$1:$1048576,MATCH(DATE(I$2,1,1),Emissions!$A$1:$LI$1),FALSE)</f>
        <v>2.603408119</v>
      </c>
      <c r="J1248" s="361">
        <f>+VLOOKUP($E1248,Emissions!$1:$1048576,MATCH(DATE(J$2,1,1),Emissions!$A$1:$LI$1),FALSE)</f>
        <v>2.6622829779999999</v>
      </c>
      <c r="K1248" s="361">
        <f>+VLOOKUP($E1248,Emissions!$1:$1048576,MATCH(DATE(K$2,1,1),Emissions!$A$1:$LI$1),FALSE)</f>
        <v>2.7332601479999998</v>
      </c>
      <c r="L1248" s="361">
        <f>+VLOOKUP($E1248,Emissions!$1:$1048576,MATCH(DATE(L$2,1,1),Emissions!$A$1:$LI$1),FALSE)</f>
        <v>2.8088094529999998</v>
      </c>
      <c r="M1248" s="361">
        <f>+VLOOKUP($E1248,Emissions!$1:$1048576,MATCH(DATE(M$2,1,1),Emissions!$A$1:$LI$1),FALSE)</f>
        <v>2.8880624340000001</v>
      </c>
      <c r="N1248" s="361">
        <f>+VLOOKUP($E1248,Emissions!$1:$1048576,MATCH(DATE(N$2,1,1),Emissions!$A$1:$LI$1),FALSE)</f>
        <v>2.9700461690000002</v>
      </c>
      <c r="O1248" s="361">
        <f>+VLOOKUP($E1248,Emissions!$1:$1048576,MATCH(DATE(O$2,1,1),Emissions!$A$1:$LI$1),FALSE)</f>
        <v>3.051318014</v>
      </c>
      <c r="P1248" s="361">
        <f>+VLOOKUP($E1248,Emissions!$1:$1048576,MATCH(DATE(P$2,1,1),Emissions!$A$1:$LI$1),FALSE)</f>
        <v>3.128406354</v>
      </c>
      <c r="Q1248" s="361">
        <f>+VLOOKUP($E1248,Emissions!$1:$1048576,MATCH(DATE(Q$2,1,1),Emissions!$A$1:$LI$1),FALSE)</f>
        <v>3.1992554640000002</v>
      </c>
      <c r="R1248" s="361">
        <f>+VLOOKUP($E1248,Emissions!$1:$1048576,MATCH(DATE(R$2,1,1),Emissions!$A$1:$LI$1),FALSE)</f>
        <v>3.2638025659999998</v>
      </c>
      <c r="S1248" s="361">
        <f>+VLOOKUP($E1248,Emissions!$1:$1048576,MATCH(DATE(S$2,1,1),Emissions!$A$1:$LI$1),FALSE)</f>
        <v>3.322480069</v>
      </c>
      <c r="T1248" s="361">
        <f>+VLOOKUP($E1248,Emissions!$1:$1048576,MATCH(DATE(T$2,1,1),Emissions!$A$1:$LI$1),FALSE)</f>
        <v>3.3761657139999999</v>
      </c>
      <c r="U1248" s="361">
        <f>+VLOOKUP($E1248,Emissions!$1:$1048576,MATCH(DATE(U$2,1,1),Emissions!$A$1:$LI$1),FALSE)</f>
        <v>3.4260733659999998</v>
      </c>
      <c r="V1248" s="361">
        <f>+VLOOKUP($E1248,Emissions!$1:$1048576,MATCH(DATE(V$2,1,1),Emissions!$A$1:$LI$1),FALSE)</f>
        <v>3.4734922479999999</v>
      </c>
      <c r="W1248" s="361">
        <f>+VLOOKUP($E1248,Emissions!$1:$1048576,MATCH(DATE(W$2,1,1),Emissions!$A$1:$LI$1),FALSE)</f>
        <v>3.5197348970000002</v>
      </c>
      <c r="X1248" s="361">
        <f>+VLOOKUP($E1248,Emissions!$1:$1048576,MATCH(DATE(X$2,1,1),Emissions!$A$1:$LI$1),FALSE)</f>
        <v>3.5660382859999999</v>
      </c>
      <c r="Y1248" s="361">
        <f>+VLOOKUP($E1248,Emissions!$1:$1048576,MATCH(DATE(Y$2,1,1),Emissions!$A$1:$LI$1),FALSE)</f>
        <v>3.6134269030000001</v>
      </c>
      <c r="Z1248" s="361">
        <f>+VLOOKUP($E1248,Emissions!$1:$1048576,MATCH(DATE(Z$2,1,1),Emissions!$A$1:$LI$1),FALSE)</f>
        <v>3.6621249790000001</v>
      </c>
      <c r="AA1248" s="361">
        <f>+VLOOKUP($E1248,Emissions!$1:$1048576,MATCH(DATE(AA$2,1,1),Emissions!$A$1:$LI$1),FALSE)</f>
        <v>3.7137730019999999</v>
      </c>
      <c r="AB1248" s="361">
        <f>+VLOOKUP($E1248,Emissions!$1:$1048576,MATCH(DATE(AB$2,1,1),Emissions!$A$1:$LI$1),FALSE)</f>
        <v>3.7689064939999999</v>
      </c>
      <c r="AC1248" s="361">
        <f>+VLOOKUP($E1248,Emissions!$1:$1048576,MATCH(DATE(AC$2,1,1),Emissions!$A$1:$LI$1),FALSE)</f>
        <v>3.8279970310000002</v>
      </c>
      <c r="AD1248" s="361">
        <f>+VLOOKUP($E1248,Emissions!$1:$1048576,MATCH(DATE(AD$2,1,1),Emissions!$A$1:$LI$1),FALSE)</f>
        <v>3.891361957</v>
      </c>
      <c r="AE1248" s="361">
        <f>+VLOOKUP($E1248,Emissions!$1:$1048576,MATCH(DATE(AE$2,1,1),Emissions!$A$1:$LI$1),FALSE)</f>
        <v>3.9574249379999999</v>
      </c>
      <c r="AF1248" s="361">
        <f>+VLOOKUP($E1248,Emissions!$1:$1048576,MATCH(DATE(AF$2,1,1),Emissions!$A$1:$LI$1),FALSE)</f>
        <v>4.0276124160000002</v>
      </c>
      <c r="AG1248" s="361">
        <f>+VLOOKUP($E1248,Emissions!$1:$1048576,MATCH(DATE(AG$2,1,1),Emissions!$A$1:$LI$1),FALSE)</f>
        <v>4.1020720830000004</v>
      </c>
      <c r="AH1248" s="361">
        <f>+VLOOKUP($E1248,Emissions!$1:$1048576,MATCH(DATE(AH$2,1,1),Emissions!$A$1:$LI$1),FALSE)</f>
        <v>4.1810674719999996</v>
      </c>
      <c r="AI1248" s="361">
        <f>+VLOOKUP($E1248,Emissions!$1:$1048576,MATCH(DATE(AI$2,1,1),Emissions!$A$1:$LI$1),FALSE)</f>
        <v>4.2645633390000004</v>
      </c>
      <c r="AJ1248" s="361">
        <f>+VLOOKUP($E1248,Emissions!$1:$1048576,MATCH(DATE(AJ$2,1,1),Emissions!$A$1:$LI$1),FALSE)</f>
        <v>4.3521903760000002</v>
      </c>
      <c r="AK1248" s="361">
        <f>+VLOOKUP($E1248,Emissions!$1:$1048576,MATCH(DATE(AK$2,1,1),Emissions!$A$1:$LI$1),FALSE)</f>
        <v>4.4433912470000001</v>
      </c>
      <c r="AL1248" s="361">
        <f>+VLOOKUP($E1248,Emissions!$1:$1048576,MATCH(DATE(AL$2,1,1),Emissions!$A$1:$LI$1),FALSE)</f>
        <v>4.5375122079999999</v>
      </c>
      <c r="AM1248" s="361">
        <f>+VLOOKUP($E1248,Emissions!$1:$1048576,MATCH(DATE(AM$2,1,1),Emissions!$A$1:$LI$1),FALSE)</f>
        <v>4.6338316409999996</v>
      </c>
      <c r="AN1248" s="361">
        <f>+VLOOKUP($E1248,Emissions!$1:$1048576,MATCH(DATE(AN$2,1,1),Emissions!$A$1:$LI$1),FALSE)</f>
        <v>4.731583476</v>
      </c>
      <c r="AO1248" s="361">
        <f>+VLOOKUP($E1248,Emissions!$1:$1048576,MATCH(DATE(AO$2,1,1),Emissions!$A$1:$LI$1),FALSE)</f>
        <v>4.8299703520000001</v>
      </c>
    </row>
    <row r="1249" spans="1:41" ht="15" customHeight="1" x14ac:dyDescent="0.35">
      <c r="A1249" s="411"/>
      <c r="B1249" s="170"/>
      <c r="C1249" s="138" t="s">
        <v>727</v>
      </c>
      <c r="D1249" s="114"/>
      <c r="E1249" s="50" t="s">
        <v>3674</v>
      </c>
      <c r="F1249" s="361">
        <f>+VLOOKUP($E1249,Emissions!$1:$1048576,MATCH(DATE(F$2,1,1),Emissions!$A$1:$LI$1),FALSE)</f>
        <v>0.35409014109999998</v>
      </c>
      <c r="G1249" s="361">
        <f>+VLOOKUP($E1249,Emissions!$1:$1048576,MATCH(DATE(G$2,1,1),Emissions!$A$1:$LI$1),FALSE)</f>
        <v>0.36702904870000003</v>
      </c>
      <c r="H1249" s="361">
        <f>+VLOOKUP($E1249,Emissions!$1:$1048576,MATCH(DATE(H$2,1,1),Emissions!$A$1:$LI$1),FALSE)</f>
        <v>0.3803966708</v>
      </c>
      <c r="I1249" s="361">
        <f>+VLOOKUP($E1249,Emissions!$1:$1048576,MATCH(DATE(I$2,1,1),Emissions!$A$1:$LI$1),FALSE)</f>
        <v>0.39292914249999999</v>
      </c>
      <c r="J1249" s="361">
        <f>+VLOOKUP($E1249,Emissions!$1:$1048576,MATCH(DATE(J$2,1,1),Emissions!$A$1:$LI$1),FALSE)</f>
        <v>0.40604142389999998</v>
      </c>
      <c r="K1249" s="361">
        <f>+VLOOKUP($E1249,Emissions!$1:$1048576,MATCH(DATE(K$2,1,1),Emissions!$A$1:$LI$1),FALSE)</f>
        <v>0.42086612020000003</v>
      </c>
      <c r="L1249" s="361">
        <f>+VLOOKUP($E1249,Emissions!$1:$1048576,MATCH(DATE(L$2,1,1),Emissions!$A$1:$LI$1),FALSE)</f>
        <v>0.43499385289999998</v>
      </c>
      <c r="M1249" s="361">
        <f>+VLOOKUP($E1249,Emissions!$1:$1048576,MATCH(DATE(M$2,1,1),Emissions!$A$1:$LI$1),FALSE)</f>
        <v>0.44885092440000002</v>
      </c>
      <c r="N1249" s="361">
        <f>+VLOOKUP($E1249,Emissions!$1:$1048576,MATCH(DATE(N$2,1,1),Emissions!$A$1:$LI$1),FALSE)</f>
        <v>0.46276880110000002</v>
      </c>
      <c r="O1249" s="361">
        <f>+VLOOKUP($E1249,Emissions!$1:$1048576,MATCH(DATE(O$2,1,1),Emissions!$A$1:$LI$1),FALSE)</f>
        <v>0.47574769859999999</v>
      </c>
      <c r="P1249" s="361">
        <f>+VLOOKUP($E1249,Emissions!$1:$1048576,MATCH(DATE(P$2,1,1),Emissions!$A$1:$LI$1),FALSE)</f>
        <v>0.48664203420000002</v>
      </c>
      <c r="Q1249" s="361">
        <f>+VLOOKUP($E1249,Emissions!$1:$1048576,MATCH(DATE(Q$2,1,1),Emissions!$A$1:$LI$1),FALSE)</f>
        <v>0.49591410530000002</v>
      </c>
      <c r="R1249" s="361">
        <f>+VLOOKUP($E1249,Emissions!$1:$1048576,MATCH(DATE(R$2,1,1),Emissions!$A$1:$LI$1),FALSE)</f>
        <v>0.50399695970000002</v>
      </c>
      <c r="S1249" s="361">
        <f>+VLOOKUP($E1249,Emissions!$1:$1048576,MATCH(DATE(S$2,1,1),Emissions!$A$1:$LI$1),FALSE)</f>
        <v>0.51135002330000001</v>
      </c>
      <c r="T1249" s="361">
        <f>+VLOOKUP($E1249,Emissions!$1:$1048576,MATCH(DATE(T$2,1,1),Emissions!$A$1:$LI$1),FALSE)</f>
        <v>0.51842927910000003</v>
      </c>
      <c r="U1249" s="361">
        <f>+VLOOKUP($E1249,Emissions!$1:$1048576,MATCH(DATE(U$2,1,1),Emissions!$A$1:$LI$1),FALSE)</f>
        <v>0.52564080339999997</v>
      </c>
      <c r="V1249" s="361">
        <f>+VLOOKUP($E1249,Emissions!$1:$1048576,MATCH(DATE(V$2,1,1),Emissions!$A$1:$LI$1),FALSE)</f>
        <v>0.53325036810000004</v>
      </c>
      <c r="W1249" s="361">
        <f>+VLOOKUP($E1249,Emissions!$1:$1048576,MATCH(DATE(W$2,1,1),Emissions!$A$1:$LI$1),FALSE)</f>
        <v>0.54144619029999996</v>
      </c>
      <c r="X1249" s="361">
        <f>+VLOOKUP($E1249,Emissions!$1:$1048576,MATCH(DATE(X$2,1,1),Emissions!$A$1:$LI$1),FALSE)</f>
        <v>0.55037605700000003</v>
      </c>
      <c r="Y1249" s="361">
        <f>+VLOOKUP($E1249,Emissions!$1:$1048576,MATCH(DATE(Y$2,1,1),Emissions!$A$1:$LI$1),FALSE)</f>
        <v>0.560116473</v>
      </c>
      <c r="Z1249" s="361">
        <f>+VLOOKUP($E1249,Emissions!$1:$1048576,MATCH(DATE(Z$2,1,1),Emissions!$A$1:$LI$1),FALSE)</f>
        <v>0.57068249339999999</v>
      </c>
      <c r="AA1249" s="361">
        <f>+VLOOKUP($E1249,Emissions!$1:$1048576,MATCH(DATE(AA$2,1,1),Emissions!$A$1:$LI$1),FALSE)</f>
        <v>0.58215074209999995</v>
      </c>
      <c r="AB1249" s="361">
        <f>+VLOOKUP($E1249,Emissions!$1:$1048576,MATCH(DATE(AB$2,1,1),Emissions!$A$1:$LI$1),FALSE)</f>
        <v>0.59454036840000002</v>
      </c>
      <c r="AC1249" s="361">
        <f>+VLOOKUP($E1249,Emissions!$1:$1048576,MATCH(DATE(AC$2,1,1),Emissions!$A$1:$LI$1),FALSE)</f>
        <v>0.6078531895</v>
      </c>
      <c r="AD1249" s="361">
        <f>+VLOOKUP($E1249,Emissions!$1:$1048576,MATCH(DATE(AD$2,1,1),Emissions!$A$1:$LI$1),FALSE)</f>
        <v>0.62206221309999998</v>
      </c>
      <c r="AE1249" s="361">
        <f>+VLOOKUP($E1249,Emissions!$1:$1048576,MATCH(DATE(AE$2,1,1),Emissions!$A$1:$LI$1),FALSE)</f>
        <v>0.63704822530000005</v>
      </c>
      <c r="AF1249" s="361">
        <f>+VLOOKUP($E1249,Emissions!$1:$1048576,MATCH(DATE(AF$2,1,1),Emissions!$A$1:$LI$1),FALSE)</f>
        <v>0.65288373239999997</v>
      </c>
      <c r="AG1249" s="361">
        <f>+VLOOKUP($E1249,Emissions!$1:$1048576,MATCH(DATE(AG$2,1,1),Emissions!$A$1:$LI$1),FALSE)</f>
        <v>0.66957522800000002</v>
      </c>
      <c r="AH1249" s="361">
        <f>+VLOOKUP($E1249,Emissions!$1:$1048576,MATCH(DATE(AH$2,1,1),Emissions!$A$1:$LI$1),FALSE)</f>
        <v>0.68711002259999998</v>
      </c>
      <c r="AI1249" s="361">
        <f>+VLOOKUP($E1249,Emissions!$1:$1048576,MATCH(DATE(AI$2,1,1),Emissions!$A$1:$LI$1),FALSE)</f>
        <v>0.70534313059999998</v>
      </c>
      <c r="AJ1249" s="361">
        <f>+VLOOKUP($E1249,Emissions!$1:$1048576,MATCH(DATE(AJ$2,1,1),Emissions!$A$1:$LI$1),FALSE)</f>
        <v>0.72406546169999997</v>
      </c>
      <c r="AK1249" s="361">
        <f>+VLOOKUP($E1249,Emissions!$1:$1048576,MATCH(DATE(AK$2,1,1),Emissions!$A$1:$LI$1),FALSE)</f>
        <v>0.74308101780000002</v>
      </c>
      <c r="AL1249" s="361">
        <f>+VLOOKUP($E1249,Emissions!$1:$1048576,MATCH(DATE(AL$2,1,1),Emissions!$A$1:$LI$1),FALSE)</f>
        <v>0.76223109229999997</v>
      </c>
      <c r="AM1249" s="361">
        <f>+VLOOKUP($E1249,Emissions!$1:$1048576,MATCH(DATE(AM$2,1,1),Emissions!$A$1:$LI$1),FALSE)</f>
        <v>0.78138431460000002</v>
      </c>
      <c r="AN1249" s="361">
        <f>+VLOOKUP($E1249,Emissions!$1:$1048576,MATCH(DATE(AN$2,1,1),Emissions!$A$1:$LI$1),FALSE)</f>
        <v>0.80042923889999995</v>
      </c>
      <c r="AO1249" s="361">
        <f>+VLOOKUP($E1249,Emissions!$1:$1048576,MATCH(DATE(AO$2,1,1),Emissions!$A$1:$LI$1),FALSE)</f>
        <v>0.81926721449999995</v>
      </c>
    </row>
    <row r="1250" spans="1:41" ht="15" customHeight="1" x14ac:dyDescent="0.35">
      <c r="A1250" s="411"/>
      <c r="B1250" s="170"/>
      <c r="C1250" s="138" t="s">
        <v>728</v>
      </c>
      <c r="D1250" s="114"/>
      <c r="E1250" s="50" t="s">
        <v>3675</v>
      </c>
      <c r="F1250" s="361">
        <f>+VLOOKUP($E1250,Emissions!$1:$1048576,MATCH(DATE(F$2,1,1),Emissions!$A$1:$LI$1),FALSE)</f>
        <v>0.1226152949</v>
      </c>
      <c r="G1250" s="361">
        <f>+VLOOKUP($E1250,Emissions!$1:$1048576,MATCH(DATE(G$2,1,1),Emissions!$A$1:$LI$1),FALSE)</f>
        <v>0.1247120176</v>
      </c>
      <c r="H1250" s="361">
        <f>+VLOOKUP($E1250,Emissions!$1:$1048576,MATCH(DATE(H$2,1,1),Emissions!$A$1:$LI$1),FALSE)</f>
        <v>0.1269263249</v>
      </c>
      <c r="I1250" s="361">
        <f>+VLOOKUP($E1250,Emissions!$1:$1048576,MATCH(DATE(I$2,1,1),Emissions!$A$1:$LI$1),FALSE)</f>
        <v>0.12921495220000001</v>
      </c>
      <c r="J1250" s="361">
        <f>+VLOOKUP($E1250,Emissions!$1:$1048576,MATCH(DATE(J$2,1,1),Emissions!$A$1:$LI$1),FALSE)</f>
        <v>0.1318455872</v>
      </c>
      <c r="K1250" s="361">
        <f>+VLOOKUP($E1250,Emissions!$1:$1048576,MATCH(DATE(K$2,1,1),Emissions!$A$1:$LI$1),FALSE)</f>
        <v>0.13506408889999999</v>
      </c>
      <c r="L1250" s="361">
        <f>+VLOOKUP($E1250,Emissions!$1:$1048576,MATCH(DATE(L$2,1,1),Emissions!$A$1:$LI$1),FALSE)</f>
        <v>0.13866102020000001</v>
      </c>
      <c r="M1250" s="361">
        <f>+VLOOKUP($E1250,Emissions!$1:$1048576,MATCH(DATE(M$2,1,1),Emissions!$A$1:$LI$1),FALSE)</f>
        <v>0.14254853710000001</v>
      </c>
      <c r="N1250" s="361">
        <f>+VLOOKUP($E1250,Emissions!$1:$1048576,MATCH(DATE(N$2,1,1),Emissions!$A$1:$LI$1),FALSE)</f>
        <v>0.1466687284</v>
      </c>
      <c r="O1250" s="361">
        <f>+VLOOKUP($E1250,Emissions!$1:$1048576,MATCH(DATE(O$2,1,1),Emissions!$A$1:$LI$1),FALSE)</f>
        <v>0.1508339353</v>
      </c>
      <c r="P1250" s="361">
        <f>+VLOOKUP($E1250,Emissions!$1:$1048576,MATCH(DATE(P$2,1,1),Emissions!$A$1:$LI$1),FALSE)</f>
        <v>0.15484177860000001</v>
      </c>
      <c r="Q1250" s="361">
        <f>+VLOOKUP($E1250,Emissions!$1:$1048576,MATCH(DATE(Q$2,1,1),Emissions!$A$1:$LI$1),FALSE)</f>
        <v>0.15864185589999999</v>
      </c>
      <c r="R1250" s="361">
        <f>+VLOOKUP($E1250,Emissions!$1:$1048576,MATCH(DATE(R$2,1,1),Emissions!$A$1:$LI$1),FALSE)</f>
        <v>0.1622541586</v>
      </c>
      <c r="S1250" s="361">
        <f>+VLOOKUP($E1250,Emissions!$1:$1048576,MATCH(DATE(S$2,1,1),Emissions!$A$1:$LI$1),FALSE)</f>
        <v>0.16572779600000001</v>
      </c>
      <c r="T1250" s="361">
        <f>+VLOOKUP($E1250,Emissions!$1:$1048576,MATCH(DATE(T$2,1,1),Emissions!$A$1:$LI$1),FALSE)</f>
        <v>0.16912610689999999</v>
      </c>
      <c r="U1250" s="361">
        <f>+VLOOKUP($E1250,Emissions!$1:$1048576,MATCH(DATE(U$2,1,1),Emissions!$A$1:$LI$1),FALSE)</f>
        <v>0.17251709309999999</v>
      </c>
      <c r="V1250" s="361">
        <f>+VLOOKUP($E1250,Emissions!$1:$1048576,MATCH(DATE(V$2,1,1),Emissions!$A$1:$LI$1),FALSE)</f>
        <v>0.1759623266</v>
      </c>
      <c r="W1250" s="361">
        <f>+VLOOKUP($E1250,Emissions!$1:$1048576,MATCH(DATE(W$2,1,1),Emissions!$A$1:$LI$1),FALSE)</f>
        <v>0.17951339229999999</v>
      </c>
      <c r="X1250" s="361">
        <f>+VLOOKUP($E1250,Emissions!$1:$1048576,MATCH(DATE(X$2,1,1),Emissions!$A$1:$LI$1),FALSE)</f>
        <v>0.18321761850000001</v>
      </c>
      <c r="Y1250" s="361">
        <f>+VLOOKUP($E1250,Emissions!$1:$1048576,MATCH(DATE(Y$2,1,1),Emissions!$A$1:$LI$1),FALSE)</f>
        <v>0.187112627</v>
      </c>
      <c r="Z1250" s="361">
        <f>+VLOOKUP($E1250,Emissions!$1:$1048576,MATCH(DATE(Z$2,1,1),Emissions!$A$1:$LI$1),FALSE)</f>
        <v>0.19121501290000001</v>
      </c>
      <c r="AA1250" s="361">
        <f>+VLOOKUP($E1250,Emissions!$1:$1048576,MATCH(DATE(AA$2,1,1),Emissions!$A$1:$LI$1),FALSE)</f>
        <v>0.1955630354</v>
      </c>
      <c r="AB1250" s="361">
        <f>+VLOOKUP($E1250,Emissions!$1:$1048576,MATCH(DATE(AB$2,1,1),Emissions!$A$1:$LI$1),FALSE)</f>
        <v>0.2001816277</v>
      </c>
      <c r="AC1250" s="361">
        <f>+VLOOKUP($E1250,Emissions!$1:$1048576,MATCH(DATE(AC$2,1,1),Emissions!$A$1:$LI$1),FALSE)</f>
        <v>0.20508967929999999</v>
      </c>
      <c r="AD1250" s="361">
        <f>+VLOOKUP($E1250,Emissions!$1:$1048576,MATCH(DATE(AD$2,1,1),Emissions!$A$1:$LI$1),FALSE)</f>
        <v>0.2102996714</v>
      </c>
      <c r="AE1250" s="361">
        <f>+VLOOKUP($E1250,Emissions!$1:$1048576,MATCH(DATE(AE$2,1,1),Emissions!$A$1:$LI$1),FALSE)</f>
        <v>0.2157802587</v>
      </c>
      <c r="AF1250" s="361">
        <f>+VLOOKUP($E1250,Emissions!$1:$1048576,MATCH(DATE(AF$2,1,1),Emissions!$A$1:$LI$1),FALSE)</f>
        <v>0.22128351139999999</v>
      </c>
      <c r="AG1250" s="361">
        <f>+VLOOKUP($E1250,Emissions!$1:$1048576,MATCH(DATE(AG$2,1,1),Emissions!$A$1:$LI$1),FALSE)</f>
        <v>0.22683068570000001</v>
      </c>
      <c r="AH1250" s="361">
        <f>+VLOOKUP($E1250,Emissions!$1:$1048576,MATCH(DATE(AH$2,1,1),Emissions!$A$1:$LI$1),FALSE)</f>
        <v>0.23247429750000001</v>
      </c>
      <c r="AI1250" s="361">
        <f>+VLOOKUP($E1250,Emissions!$1:$1048576,MATCH(DATE(AI$2,1,1),Emissions!$A$1:$LI$1),FALSE)</f>
        <v>0.23823203509999999</v>
      </c>
      <c r="AJ1250" s="361">
        <f>+VLOOKUP($E1250,Emissions!$1:$1048576,MATCH(DATE(AJ$2,1,1),Emissions!$A$1:$LI$1),FALSE)</f>
        <v>0.24409174980000001</v>
      </c>
      <c r="AK1250" s="361">
        <f>+VLOOKUP($E1250,Emissions!$1:$1048576,MATCH(DATE(AK$2,1,1),Emissions!$A$1:$LI$1),FALSE)</f>
        <v>0.25002692360000001</v>
      </c>
      <c r="AL1250" s="361">
        <f>+VLOOKUP($E1250,Emissions!$1:$1048576,MATCH(DATE(AL$2,1,1),Emissions!$A$1:$LI$1),FALSE)</f>
        <v>0.25600612900000003</v>
      </c>
      <c r="AM1250" s="361">
        <f>+VLOOKUP($E1250,Emissions!$1:$1048576,MATCH(DATE(AM$2,1,1),Emissions!$A$1:$LI$1),FALSE)</f>
        <v>0.26199629470000002</v>
      </c>
      <c r="AN1250" s="361">
        <f>+VLOOKUP($E1250,Emissions!$1:$1048576,MATCH(DATE(AN$2,1,1),Emissions!$A$1:$LI$1),FALSE)</f>
        <v>0.26796426159999998</v>
      </c>
      <c r="AO1250" s="361">
        <f>+VLOOKUP($E1250,Emissions!$1:$1048576,MATCH(DATE(AO$2,1,1),Emissions!$A$1:$LI$1),FALSE)</f>
        <v>0.27387716309999999</v>
      </c>
    </row>
    <row r="1251" spans="1:41" ht="15" customHeight="1" x14ac:dyDescent="0.35">
      <c r="A1251" s="411"/>
      <c r="B1251" s="170"/>
      <c r="C1251" s="138" t="s">
        <v>729</v>
      </c>
      <c r="D1251" s="114"/>
      <c r="E1251" s="50" t="s">
        <v>3676</v>
      </c>
      <c r="F1251" s="361">
        <f>+VLOOKUP($E1251,Emissions!$1:$1048576,MATCH(DATE(F$2,1,1),Emissions!$A$1:$LI$1),FALSE)</f>
        <v>1.01203904E-2</v>
      </c>
      <c r="G1251" s="361">
        <f>+VLOOKUP($E1251,Emissions!$1:$1048576,MATCH(DATE(G$2,1,1),Emissions!$A$1:$LI$1),FALSE)</f>
        <v>1.03395433E-2</v>
      </c>
      <c r="H1251" s="361">
        <f>+VLOOKUP($E1251,Emissions!$1:$1048576,MATCH(DATE(H$2,1,1),Emissions!$A$1:$LI$1),FALSE)</f>
        <v>1.0568975499999999E-2</v>
      </c>
      <c r="I1251" s="361">
        <f>+VLOOKUP($E1251,Emissions!$1:$1048576,MATCH(DATE(I$2,1,1),Emissions!$A$1:$LI$1),FALSE)</f>
        <v>1.0806099099999999E-2</v>
      </c>
      <c r="J1251" s="361">
        <f>+VLOOKUP($E1251,Emissions!$1:$1048576,MATCH(DATE(J$2,1,1),Emissions!$A$1:$LI$1),FALSE)</f>
        <v>1.10685978E-2</v>
      </c>
      <c r="K1251" s="361">
        <f>+VLOOKUP($E1251,Emissions!$1:$1048576,MATCH(DATE(K$2,1,1),Emissions!$A$1:$LI$1),FALSE)</f>
        <v>1.13713146E-2</v>
      </c>
      <c r="L1251" s="361">
        <f>+VLOOKUP($E1251,Emissions!$1:$1048576,MATCH(DATE(L$2,1,1),Emissions!$A$1:$LI$1),FALSE)</f>
        <v>1.16920966E-2</v>
      </c>
      <c r="M1251" s="361">
        <f>+VLOOKUP($E1251,Emissions!$1:$1048576,MATCH(DATE(M$2,1,1),Emissions!$A$1:$LI$1),FALSE)</f>
        <v>1.2026831E-2</v>
      </c>
      <c r="N1251" s="361">
        <f>+VLOOKUP($E1251,Emissions!$1:$1048576,MATCH(DATE(N$2,1,1),Emissions!$A$1:$LI$1),FALSE)</f>
        <v>1.23724535E-2</v>
      </c>
      <c r="O1251" s="361">
        <f>+VLOOKUP($E1251,Emissions!$1:$1048576,MATCH(DATE(O$2,1,1),Emissions!$A$1:$LI$1),FALSE)</f>
        <v>1.2706672800000001E-2</v>
      </c>
      <c r="P1251" s="361">
        <f>+VLOOKUP($E1251,Emissions!$1:$1048576,MATCH(DATE(P$2,1,1),Emissions!$A$1:$LI$1),FALSE)</f>
        <v>1.3005576499999999E-2</v>
      </c>
      <c r="Q1251" s="361">
        <f>+VLOOKUP($E1251,Emissions!$1:$1048576,MATCH(DATE(Q$2,1,1),Emissions!$A$1:$LI$1),FALSE)</f>
        <v>1.32704231E-2</v>
      </c>
      <c r="R1251" s="361">
        <f>+VLOOKUP($E1251,Emissions!$1:$1048576,MATCH(DATE(R$2,1,1),Emissions!$A$1:$LI$1),FALSE)</f>
        <v>1.35055946E-2</v>
      </c>
      <c r="S1251" s="361">
        <f>+VLOOKUP($E1251,Emissions!$1:$1048576,MATCH(DATE(S$2,1,1),Emissions!$A$1:$LI$1),FALSE)</f>
        <v>1.37176268E-2</v>
      </c>
      <c r="T1251" s="361">
        <f>+VLOOKUP($E1251,Emissions!$1:$1048576,MATCH(DATE(T$2,1,1),Emissions!$A$1:$LI$1),FALSE)</f>
        <v>1.3914489699999999E-2</v>
      </c>
      <c r="U1251" s="361">
        <f>+VLOOKUP($E1251,Emissions!$1:$1048576,MATCH(DATE(U$2,1,1),Emissions!$A$1:$LI$1),FALSE)</f>
        <v>1.41044736E-2</v>
      </c>
      <c r="V1251" s="361">
        <f>+VLOOKUP($E1251,Emissions!$1:$1048576,MATCH(DATE(V$2,1,1),Emissions!$A$1:$LI$1),FALSE)</f>
        <v>1.4294190999999999E-2</v>
      </c>
      <c r="W1251" s="361">
        <f>+VLOOKUP($E1251,Emissions!$1:$1048576,MATCH(DATE(W$2,1,1),Emissions!$A$1:$LI$1),FALSE)</f>
        <v>1.44892818E-2</v>
      </c>
      <c r="X1251" s="361">
        <f>+VLOOKUP($E1251,Emissions!$1:$1048576,MATCH(DATE(X$2,1,1),Emissions!$A$1:$LI$1),FALSE)</f>
        <v>1.4694840799999999E-2</v>
      </c>
      <c r="Y1251" s="361">
        <f>+VLOOKUP($E1251,Emissions!$1:$1048576,MATCH(DATE(Y$2,1,1),Emissions!$A$1:$LI$1),FALSE)</f>
        <v>1.4914689700000001E-2</v>
      </c>
      <c r="Z1251" s="361">
        <f>+VLOOKUP($E1251,Emissions!$1:$1048576,MATCH(DATE(Z$2,1,1),Emissions!$A$1:$LI$1),FALSE)</f>
        <v>1.5150540400000001E-2</v>
      </c>
      <c r="AA1251" s="361">
        <f>+VLOOKUP($E1251,Emissions!$1:$1048576,MATCH(DATE(AA$2,1,1),Emissions!$A$1:$LI$1),FALSE)</f>
        <v>1.54064263E-2</v>
      </c>
      <c r="AB1251" s="361">
        <f>+VLOOKUP($E1251,Emissions!$1:$1048576,MATCH(DATE(AB$2,1,1),Emissions!$A$1:$LI$1),FALSE)</f>
        <v>1.5684418499999998E-2</v>
      </c>
      <c r="AC1251" s="361">
        <f>+VLOOKUP($E1251,Emissions!$1:$1048576,MATCH(DATE(AC$2,1,1),Emissions!$A$1:$LI$1),FALSE)</f>
        <v>1.5985882699999999E-2</v>
      </c>
      <c r="AD1251" s="361">
        <f>+VLOOKUP($E1251,Emissions!$1:$1048576,MATCH(DATE(AD$2,1,1),Emissions!$A$1:$LI$1),FALSE)</f>
        <v>1.6311464500000001E-2</v>
      </c>
      <c r="AE1251" s="361">
        <f>+VLOOKUP($E1251,Emissions!$1:$1048576,MATCH(DATE(AE$2,1,1),Emissions!$A$1:$LI$1),FALSE)</f>
        <v>1.66576638E-2</v>
      </c>
      <c r="AF1251" s="361">
        <f>+VLOOKUP($E1251,Emissions!$1:$1048576,MATCH(DATE(AF$2,1,1),Emissions!$A$1:$LI$1),FALSE)</f>
        <v>1.7024458199999998E-2</v>
      </c>
      <c r="AG1251" s="361">
        <f>+VLOOKUP($E1251,Emissions!$1:$1048576,MATCH(DATE(AG$2,1,1),Emissions!$A$1:$LI$1),FALSE)</f>
        <v>1.74128674E-2</v>
      </c>
      <c r="AH1251" s="361">
        <f>+VLOOKUP($E1251,Emissions!$1:$1048576,MATCH(DATE(AH$2,1,1),Emissions!$A$1:$LI$1),FALSE)</f>
        <v>1.7823555899999999E-2</v>
      </c>
      <c r="AI1251" s="361">
        <f>+VLOOKUP($E1251,Emissions!$1:$1048576,MATCH(DATE(AI$2,1,1),Emissions!$A$1:$LI$1),FALSE)</f>
        <v>1.8254305700000001E-2</v>
      </c>
      <c r="AJ1251" s="361">
        <f>+VLOOKUP($E1251,Emissions!$1:$1048576,MATCH(DATE(AJ$2,1,1),Emissions!$A$1:$LI$1),FALSE)</f>
        <v>1.8701150199999999E-2</v>
      </c>
      <c r="AK1251" s="361">
        <f>+VLOOKUP($E1251,Emissions!$1:$1048576,MATCH(DATE(AK$2,1,1),Emissions!$A$1:$LI$1),FALSE)</f>
        <v>1.9159813099999999E-2</v>
      </c>
      <c r="AL1251" s="361">
        <f>+VLOOKUP($E1251,Emissions!$1:$1048576,MATCH(DATE(AL$2,1,1),Emissions!$A$1:$LI$1),FALSE)</f>
        <v>1.9626294999999998E-2</v>
      </c>
      <c r="AM1251" s="361">
        <f>+VLOOKUP($E1251,Emissions!$1:$1048576,MATCH(DATE(AM$2,1,1),Emissions!$A$1:$LI$1),FALSE)</f>
        <v>2.00968594E-2</v>
      </c>
      <c r="AN1251" s="361">
        <f>+VLOOKUP($E1251,Emissions!$1:$1048576,MATCH(DATE(AN$2,1,1),Emissions!$A$1:$LI$1),FALSE)</f>
        <v>2.0568008700000001E-2</v>
      </c>
      <c r="AO1251" s="361">
        <f>+VLOOKUP($E1251,Emissions!$1:$1048576,MATCH(DATE(AO$2,1,1),Emissions!$A$1:$LI$1),FALSE)</f>
        <v>2.10364387E-2</v>
      </c>
    </row>
    <row r="1252" spans="1:41" ht="15" customHeight="1" x14ac:dyDescent="0.35">
      <c r="A1252" s="411"/>
      <c r="B1252" s="170"/>
      <c r="C1252" s="138" t="s">
        <v>730</v>
      </c>
      <c r="D1252" s="114"/>
      <c r="E1252" s="50" t="s">
        <v>3677</v>
      </c>
      <c r="F1252" s="361">
        <f>+VLOOKUP($E1252,Emissions!$1:$1048576,MATCH(DATE(F$2,1,1),Emissions!$A$1:$LI$1),FALSE)</f>
        <v>1.5229853739999999</v>
      </c>
      <c r="G1252" s="361">
        <f>+VLOOKUP($E1252,Emissions!$1:$1048576,MATCH(DATE(G$2,1,1),Emissions!$A$1:$LI$1),FALSE)</f>
        <v>1.5630487200000001</v>
      </c>
      <c r="H1252" s="361">
        <f>+VLOOKUP($E1252,Emissions!$1:$1048576,MATCH(DATE(H$2,1,1),Emissions!$A$1:$LI$1),FALSE)</f>
        <v>1.603685019</v>
      </c>
      <c r="I1252" s="361">
        <f>+VLOOKUP($E1252,Emissions!$1:$1048576,MATCH(DATE(I$2,1,1),Emissions!$A$1:$LI$1),FALSE)</f>
        <v>1.643855139</v>
      </c>
      <c r="J1252" s="361">
        <f>+VLOOKUP($E1252,Emissions!$1:$1048576,MATCH(DATE(J$2,1,1),Emissions!$A$1:$LI$1),FALSE)</f>
        <v>1.686648215</v>
      </c>
      <c r="K1252" s="361">
        <f>+VLOOKUP($E1252,Emissions!$1:$1048576,MATCH(DATE(K$2,1,1),Emissions!$A$1:$LI$1),FALSE)</f>
        <v>1.7363814639999999</v>
      </c>
      <c r="L1252" s="361">
        <f>+VLOOKUP($E1252,Emissions!$1:$1048576,MATCH(DATE(L$2,1,1),Emissions!$A$1:$LI$1),FALSE)</f>
        <v>1.789409155</v>
      </c>
      <c r="M1252" s="361">
        <f>+VLOOKUP($E1252,Emissions!$1:$1048576,MATCH(DATE(M$2,1,1),Emissions!$A$1:$LI$1),FALSE)</f>
        <v>1.8448589820000001</v>
      </c>
      <c r="N1252" s="361">
        <f>+VLOOKUP($E1252,Emissions!$1:$1048576,MATCH(DATE(N$2,1,1),Emissions!$A$1:$LI$1),FALSE)</f>
        <v>1.902142164</v>
      </c>
      <c r="O1252" s="361">
        <f>+VLOOKUP($E1252,Emissions!$1:$1048576,MATCH(DATE(O$2,1,1),Emissions!$A$1:$LI$1),FALSE)</f>
        <v>1.956789632</v>
      </c>
      <c r="P1252" s="361">
        <f>+VLOOKUP($E1252,Emissions!$1:$1048576,MATCH(DATE(P$2,1,1),Emissions!$A$1:$LI$1),FALSE)</f>
        <v>2.0040727249999999</v>
      </c>
      <c r="Q1252" s="361">
        <f>+VLOOKUP($E1252,Emissions!$1:$1048576,MATCH(DATE(Q$2,1,1),Emissions!$A$1:$LI$1),FALSE)</f>
        <v>2.0450793520000001</v>
      </c>
      <c r="R1252" s="361">
        <f>+VLOOKUP($E1252,Emissions!$1:$1048576,MATCH(DATE(R$2,1,1),Emissions!$A$1:$LI$1),FALSE)</f>
        <v>2.0808776400000002</v>
      </c>
      <c r="S1252" s="361">
        <f>+VLOOKUP($E1252,Emissions!$1:$1048576,MATCH(DATE(S$2,1,1),Emissions!$A$1:$LI$1),FALSE)</f>
        <v>2.1128320299999999</v>
      </c>
      <c r="T1252" s="361">
        <f>+VLOOKUP($E1252,Emissions!$1:$1048576,MATCH(DATE(T$2,1,1),Emissions!$A$1:$LI$1),FALSE)</f>
        <v>2.142505119</v>
      </c>
      <c r="U1252" s="361">
        <f>+VLOOKUP($E1252,Emissions!$1:$1048576,MATCH(DATE(U$2,1,1),Emissions!$A$1:$LI$1),FALSE)</f>
        <v>2.1714394690000001</v>
      </c>
      <c r="V1252" s="361">
        <f>+VLOOKUP($E1252,Emissions!$1:$1048576,MATCH(DATE(V$2,1,1),Emissions!$A$1:$LI$1),FALSE)</f>
        <v>2.2007683330000001</v>
      </c>
      <c r="W1252" s="361">
        <f>+VLOOKUP($E1252,Emissions!$1:$1048576,MATCH(DATE(W$2,1,1),Emissions!$A$1:$LI$1),FALSE)</f>
        <v>2.231403013</v>
      </c>
      <c r="X1252" s="361">
        <f>+VLOOKUP($E1252,Emissions!$1:$1048576,MATCH(DATE(X$2,1,1),Emissions!$A$1:$LI$1),FALSE)</f>
        <v>2.2641521359999999</v>
      </c>
      <c r="Y1252" s="361">
        <f>+VLOOKUP($E1252,Emissions!$1:$1048576,MATCH(DATE(Y$2,1,1),Emissions!$A$1:$LI$1),FALSE)</f>
        <v>2.2995870969999999</v>
      </c>
      <c r="Z1252" s="361">
        <f>+VLOOKUP($E1252,Emissions!$1:$1048576,MATCH(DATE(Z$2,1,1),Emissions!$A$1:$LI$1),FALSE)</f>
        <v>2.338037409</v>
      </c>
      <c r="AA1252" s="361">
        <f>+VLOOKUP($E1252,Emissions!$1:$1048576,MATCH(DATE(AA$2,1,1),Emissions!$A$1:$LI$1),FALSE)</f>
        <v>2.379990684</v>
      </c>
      <c r="AB1252" s="361">
        <f>+VLOOKUP($E1252,Emissions!$1:$1048576,MATCH(DATE(AB$2,1,1),Emissions!$A$1:$LI$1),FALSE)</f>
        <v>2.4257614470000002</v>
      </c>
      <c r="AC1252" s="361">
        <f>+VLOOKUP($E1252,Emissions!$1:$1048576,MATCH(DATE(AC$2,1,1),Emissions!$A$1:$LI$1),FALSE)</f>
        <v>2.4755416719999999</v>
      </c>
      <c r="AD1252" s="361">
        <f>+VLOOKUP($E1252,Emissions!$1:$1048576,MATCH(DATE(AD$2,1,1),Emissions!$A$1:$LI$1),FALSE)</f>
        <v>2.529401231</v>
      </c>
      <c r="AE1252" s="361">
        <f>+VLOOKUP($E1252,Emissions!$1:$1048576,MATCH(DATE(AE$2,1,1),Emissions!$A$1:$LI$1),FALSE)</f>
        <v>2.5870264839999999</v>
      </c>
      <c r="AF1252" s="361">
        <f>+VLOOKUP($E1252,Emissions!$1:$1048576,MATCH(DATE(AF$2,1,1),Emissions!$A$1:$LI$1),FALSE)</f>
        <v>2.6484749949999999</v>
      </c>
      <c r="AG1252" s="361">
        <f>+VLOOKUP($E1252,Emissions!$1:$1048576,MATCH(DATE(AG$2,1,1),Emissions!$A$1:$LI$1),FALSE)</f>
        <v>2.7138301349999998</v>
      </c>
      <c r="AH1252" s="361">
        <f>+VLOOKUP($E1252,Emissions!$1:$1048576,MATCH(DATE(AH$2,1,1),Emissions!$A$1:$LI$1),FALSE)</f>
        <v>2.7830821079999999</v>
      </c>
      <c r="AI1252" s="361">
        <f>+VLOOKUP($E1252,Emissions!$1:$1048576,MATCH(DATE(AI$2,1,1),Emissions!$A$1:$LI$1),FALSE)</f>
        <v>2.8556972850000002</v>
      </c>
      <c r="AJ1252" s="361">
        <f>+VLOOKUP($E1252,Emissions!$1:$1048576,MATCH(DATE(AJ$2,1,1),Emissions!$A$1:$LI$1),FALSE)</f>
        <v>2.9308697389999998</v>
      </c>
      <c r="AK1252" s="361">
        <f>+VLOOKUP($E1252,Emissions!$1:$1048576,MATCH(DATE(AK$2,1,1),Emissions!$A$1:$LI$1),FALSE)</f>
        <v>3.0077963859999999</v>
      </c>
      <c r="AL1252" s="361">
        <f>+VLOOKUP($E1252,Emissions!$1:$1048576,MATCH(DATE(AL$2,1,1),Emissions!$A$1:$LI$1),FALSE)</f>
        <v>3.0857674410000002</v>
      </c>
      <c r="AM1252" s="361">
        <f>+VLOOKUP($E1252,Emissions!$1:$1048576,MATCH(DATE(AM$2,1,1),Emissions!$A$1:$LI$1),FALSE)</f>
        <v>3.1641428280000001</v>
      </c>
      <c r="AN1252" s="361">
        <f>+VLOOKUP($E1252,Emissions!$1:$1048576,MATCH(DATE(AN$2,1,1),Emissions!$A$1:$LI$1),FALSE)</f>
        <v>3.2423370870000001</v>
      </c>
      <c r="AO1252" s="361">
        <f>+VLOOKUP($E1252,Emissions!$1:$1048576,MATCH(DATE(AO$2,1,1),Emissions!$A$1:$LI$1),FALSE)</f>
        <v>3.3198056380000001</v>
      </c>
    </row>
    <row r="1253" spans="1:41" ht="15" customHeight="1" x14ac:dyDescent="0.35">
      <c r="A1253" s="411"/>
      <c r="B1253" s="170"/>
      <c r="C1253" s="138" t="s">
        <v>731</v>
      </c>
      <c r="D1253" s="114"/>
      <c r="E1253" s="50" t="s">
        <v>3678</v>
      </c>
      <c r="F1253" s="361">
        <f>+VLOOKUP($E1253,Emissions!$1:$1048576,MATCH(DATE(F$2,1,1),Emissions!$A$1:$LI$1),FALSE)</f>
        <v>7.3327491999999994E-2</v>
      </c>
      <c r="G1253" s="361">
        <f>+VLOOKUP($E1253,Emissions!$1:$1048576,MATCH(DATE(G$2,1,1),Emissions!$A$1:$LI$1),FALSE)</f>
        <v>7.5163362400000003E-2</v>
      </c>
      <c r="H1253" s="361">
        <f>+VLOOKUP($E1253,Emissions!$1:$1048576,MATCH(DATE(H$2,1,1),Emissions!$A$1:$LI$1),FALSE)</f>
        <v>7.7094974600000005E-2</v>
      </c>
      <c r="I1253" s="361">
        <f>+VLOOKUP($E1253,Emissions!$1:$1048576,MATCH(DATE(I$2,1,1),Emissions!$A$1:$LI$1),FALSE)</f>
        <v>7.9056221699999998E-2</v>
      </c>
      <c r="J1253" s="361">
        <f>+VLOOKUP($E1253,Emissions!$1:$1048576,MATCH(DATE(J$2,1,1),Emissions!$A$1:$LI$1),FALSE)</f>
        <v>8.1141130699999994E-2</v>
      </c>
      <c r="K1253" s="361">
        <f>+VLOOKUP($E1253,Emissions!$1:$1048576,MATCH(DATE(K$2,1,1),Emissions!$A$1:$LI$1),FALSE)</f>
        <v>8.3469951400000006E-2</v>
      </c>
      <c r="L1253" s="361">
        <f>+VLOOKUP($E1253,Emissions!$1:$1048576,MATCH(DATE(L$2,1,1),Emissions!$A$1:$LI$1),FALSE)</f>
        <v>8.5933964299999999E-2</v>
      </c>
      <c r="M1253" s="361">
        <f>+VLOOKUP($E1253,Emissions!$1:$1048576,MATCH(DATE(M$2,1,1),Emissions!$A$1:$LI$1),FALSE)</f>
        <v>8.8502399499999995E-2</v>
      </c>
      <c r="N1253" s="361">
        <f>+VLOOKUP($E1253,Emissions!$1:$1048576,MATCH(DATE(N$2,1,1),Emissions!$A$1:$LI$1),FALSE)</f>
        <v>9.1159686399999995E-2</v>
      </c>
      <c r="O1253" s="361">
        <f>+VLOOKUP($E1253,Emissions!$1:$1048576,MATCH(DATE(O$2,1,1),Emissions!$A$1:$LI$1),FALSE)</f>
        <v>9.3718546400000005E-2</v>
      </c>
      <c r="P1253" s="361">
        <f>+VLOOKUP($E1253,Emissions!$1:$1048576,MATCH(DATE(P$2,1,1),Emissions!$A$1:$LI$1),FALSE)</f>
        <v>9.59732534E-2</v>
      </c>
      <c r="Q1253" s="361">
        <f>+VLOOKUP($E1253,Emissions!$1:$1048576,MATCH(DATE(Q$2,1,1),Emissions!$A$1:$LI$1),FALSE)</f>
        <v>9.7955358399999998E-2</v>
      </c>
      <c r="R1253" s="361">
        <f>+VLOOKUP($E1253,Emissions!$1:$1048576,MATCH(DATE(R$2,1,1),Emissions!$A$1:$LI$1),FALSE)</f>
        <v>9.9712060500000005E-2</v>
      </c>
      <c r="S1253" s="361">
        <f>+VLOOKUP($E1253,Emissions!$1:$1048576,MATCH(DATE(S$2,1,1),Emissions!$A$1:$LI$1),FALSE)</f>
        <v>0.1013048788</v>
      </c>
      <c r="T1253" s="361">
        <f>+VLOOKUP($E1253,Emissions!$1:$1048576,MATCH(DATE(T$2,1,1),Emissions!$A$1:$LI$1),FALSE)</f>
        <v>0.10280411170000001</v>
      </c>
      <c r="U1253" s="361">
        <f>+VLOOKUP($E1253,Emissions!$1:$1048576,MATCH(DATE(U$2,1,1),Emissions!$A$1:$LI$1),FALSE)</f>
        <v>0.10427973409999999</v>
      </c>
      <c r="V1253" s="361">
        <f>+VLOOKUP($E1253,Emissions!$1:$1048576,MATCH(DATE(V$2,1,1),Emissions!$A$1:$LI$1),FALSE)</f>
        <v>0.10578480580000001</v>
      </c>
      <c r="W1253" s="361">
        <f>+VLOOKUP($E1253,Emissions!$1:$1048576,MATCH(DATE(W$2,1,1),Emissions!$A$1:$LI$1),FALSE)</f>
        <v>0.10736237179999999</v>
      </c>
      <c r="X1253" s="361">
        <f>+VLOOKUP($E1253,Emissions!$1:$1048576,MATCH(DATE(X$2,1,1),Emissions!$A$1:$LI$1),FALSE)</f>
        <v>0.10905070209999999</v>
      </c>
      <c r="Y1253" s="361">
        <f>+VLOOKUP($E1253,Emissions!$1:$1048576,MATCH(DATE(Y$2,1,1),Emissions!$A$1:$LI$1),FALSE)</f>
        <v>0.1108777695</v>
      </c>
      <c r="Z1253" s="361">
        <f>+VLOOKUP($E1253,Emissions!$1:$1048576,MATCH(DATE(Z$2,1,1),Emissions!$A$1:$LI$1),FALSE)</f>
        <v>0.1128591561</v>
      </c>
      <c r="AA1253" s="361">
        <f>+VLOOKUP($E1253,Emissions!$1:$1048576,MATCH(DATE(AA$2,1,1),Emissions!$A$1:$LI$1),FALSE)</f>
        <v>0.1150190074</v>
      </c>
      <c r="AB1253" s="361">
        <f>+VLOOKUP($E1253,Emissions!$1:$1048576,MATCH(DATE(AB$2,1,1),Emissions!$A$1:$LI$1),FALSE)</f>
        <v>0.117373296</v>
      </c>
      <c r="AC1253" s="361">
        <f>+VLOOKUP($E1253,Emissions!$1:$1048576,MATCH(DATE(AC$2,1,1),Emissions!$A$1:$LI$1),FALSE)</f>
        <v>0.11993203650000001</v>
      </c>
      <c r="AD1253" s="361">
        <f>+VLOOKUP($E1253,Emissions!$1:$1048576,MATCH(DATE(AD$2,1,1),Emissions!$A$1:$LI$1),FALSE)</f>
        <v>0.12269965939999999</v>
      </c>
      <c r="AE1253" s="361">
        <f>+VLOOKUP($E1253,Emissions!$1:$1048576,MATCH(DATE(AE$2,1,1),Emissions!$A$1:$LI$1),FALSE)</f>
        <v>0.12565927769999999</v>
      </c>
      <c r="AF1253" s="361">
        <f>+VLOOKUP($E1253,Emissions!$1:$1048576,MATCH(DATE(AF$2,1,1),Emissions!$A$1:$LI$1),FALSE)</f>
        <v>0.1287526058</v>
      </c>
      <c r="AG1253" s="361">
        <f>+VLOOKUP($E1253,Emissions!$1:$1048576,MATCH(DATE(AG$2,1,1),Emissions!$A$1:$LI$1),FALSE)</f>
        <v>0.1319985045</v>
      </c>
      <c r="AH1253" s="361">
        <f>+VLOOKUP($E1253,Emissions!$1:$1048576,MATCH(DATE(AH$2,1,1),Emissions!$A$1:$LI$1),FALSE)</f>
        <v>0.13540951039999999</v>
      </c>
      <c r="AI1253" s="361">
        <f>+VLOOKUP($E1253,Emissions!$1:$1048576,MATCH(DATE(AI$2,1,1),Emissions!$A$1:$LI$1),FALSE)</f>
        <v>0.13896786880000001</v>
      </c>
      <c r="AJ1253" s="361">
        <f>+VLOOKUP($E1253,Emissions!$1:$1048576,MATCH(DATE(AJ$2,1,1),Emissions!$A$1:$LI$1),FALSE)</f>
        <v>0.1426394034</v>
      </c>
      <c r="AK1253" s="361">
        <f>+VLOOKUP($E1253,Emissions!$1:$1048576,MATCH(DATE(AK$2,1,1),Emissions!$A$1:$LI$1),FALSE)</f>
        <v>0.14638767580000001</v>
      </c>
      <c r="AL1253" s="361">
        <f>+VLOOKUP($E1253,Emissions!$1:$1048576,MATCH(DATE(AL$2,1,1),Emissions!$A$1:$LI$1),FALSE)</f>
        <v>0.1501793948</v>
      </c>
      <c r="AM1253" s="361">
        <f>+VLOOKUP($E1253,Emissions!$1:$1048576,MATCH(DATE(AM$2,1,1),Emissions!$A$1:$LI$1),FALSE)</f>
        <v>0.15398416549999999</v>
      </c>
      <c r="AN1253" s="361">
        <f>+VLOOKUP($E1253,Emissions!$1:$1048576,MATCH(DATE(AN$2,1,1),Emissions!$A$1:$LI$1),FALSE)</f>
        <v>0.15777412220000001</v>
      </c>
      <c r="AO1253" s="361">
        <f>+VLOOKUP($E1253,Emissions!$1:$1048576,MATCH(DATE(AO$2,1,1),Emissions!$A$1:$LI$1),FALSE)</f>
        <v>0.1615234505</v>
      </c>
    </row>
    <row r="1254" spans="1:41" ht="15" customHeight="1" x14ac:dyDescent="0.35">
      <c r="A1254" s="411"/>
      <c r="B1254" s="170"/>
      <c r="C1254" s="138" t="s">
        <v>732</v>
      </c>
      <c r="D1254" s="114"/>
      <c r="E1254" s="50" t="s">
        <v>3679</v>
      </c>
      <c r="F1254" s="361">
        <f>+VLOOKUP($E1254,Emissions!$1:$1048576,MATCH(DATE(F$2,1,1),Emissions!$A$1:$LI$1),FALSE)</f>
        <v>0.2662855583</v>
      </c>
      <c r="G1254" s="361">
        <f>+VLOOKUP($E1254,Emissions!$1:$1048576,MATCH(DATE(G$2,1,1),Emissions!$A$1:$LI$1),FALSE)</f>
        <v>0.27245915850000002</v>
      </c>
      <c r="H1254" s="361">
        <f>+VLOOKUP($E1254,Emissions!$1:$1048576,MATCH(DATE(H$2,1,1),Emissions!$A$1:$LI$1),FALSE)</f>
        <v>0.27885117710000001</v>
      </c>
      <c r="I1254" s="361">
        <f>+VLOOKUP($E1254,Emissions!$1:$1048576,MATCH(DATE(I$2,1,1),Emissions!$A$1:$LI$1),FALSE)</f>
        <v>0.28534633479999999</v>
      </c>
      <c r="J1254" s="361">
        <f>+VLOOKUP($E1254,Emissions!$1:$1048576,MATCH(DATE(J$2,1,1),Emissions!$A$1:$LI$1),FALSE)</f>
        <v>0.2923948261</v>
      </c>
      <c r="K1254" s="361">
        <f>+VLOOKUP($E1254,Emissions!$1:$1048576,MATCH(DATE(K$2,1,1),Emissions!$A$1:$LI$1),FALSE)</f>
        <v>0.30050063040000002</v>
      </c>
      <c r="L1254" s="361">
        <f>+VLOOKUP($E1254,Emissions!$1:$1048576,MATCH(DATE(L$2,1,1),Emissions!$A$1:$LI$1),FALSE)</f>
        <v>0.3092322985</v>
      </c>
      <c r="M1254" s="361">
        <f>+VLOOKUP($E1254,Emissions!$1:$1048576,MATCH(DATE(M$2,1,1),Emissions!$A$1:$LI$1),FALSE)</f>
        <v>0.31844892609999997</v>
      </c>
      <c r="N1254" s="361">
        <f>+VLOOKUP($E1254,Emissions!$1:$1048576,MATCH(DATE(N$2,1,1),Emissions!$A$1:$LI$1),FALSE)</f>
        <v>0.32807005299999997</v>
      </c>
      <c r="O1254" s="361">
        <f>+VLOOKUP($E1254,Emissions!$1:$1048576,MATCH(DATE(O$2,1,1),Emissions!$A$1:$LI$1),FALSE)</f>
        <v>0.33741111359999998</v>
      </c>
      <c r="P1254" s="361">
        <f>+VLOOKUP($E1254,Emissions!$1:$1048576,MATCH(DATE(P$2,1,1),Emissions!$A$1:$LI$1),FALSE)</f>
        <v>0.34571533469999999</v>
      </c>
      <c r="Q1254" s="361">
        <f>+VLOOKUP($E1254,Emissions!$1:$1048576,MATCH(DATE(Q$2,1,1),Emissions!$A$1:$LI$1),FALSE)</f>
        <v>0.35309952989999999</v>
      </c>
      <c r="R1254" s="361">
        <f>+VLOOKUP($E1254,Emissions!$1:$1048576,MATCH(DATE(R$2,1,1),Emissions!$A$1:$LI$1),FALSE)</f>
        <v>0.35973649730000001</v>
      </c>
      <c r="S1254" s="361">
        <f>+VLOOKUP($E1254,Emissions!$1:$1048576,MATCH(DATE(S$2,1,1),Emissions!$A$1:$LI$1),FALSE)</f>
        <v>0.36585591519999999</v>
      </c>
      <c r="T1254" s="361">
        <f>+VLOOKUP($E1254,Emissions!$1:$1048576,MATCH(DATE(T$2,1,1),Emissions!$A$1:$LI$1),FALSE)</f>
        <v>0.3717171198</v>
      </c>
      <c r="U1254" s="361">
        <f>+VLOOKUP($E1254,Emissions!$1:$1048576,MATCH(DATE(U$2,1,1),Emissions!$A$1:$LI$1),FALSE)</f>
        <v>0.37757270790000003</v>
      </c>
      <c r="V1254" s="361">
        <f>+VLOOKUP($E1254,Emissions!$1:$1048576,MATCH(DATE(V$2,1,1),Emissions!$A$1:$LI$1),FALSE)</f>
        <v>0.38360986320000001</v>
      </c>
      <c r="W1254" s="361">
        <f>+VLOOKUP($E1254,Emissions!$1:$1048576,MATCH(DATE(W$2,1,1),Emissions!$A$1:$LI$1),FALSE)</f>
        <v>0.38997400869999999</v>
      </c>
      <c r="X1254" s="361">
        <f>+VLOOKUP($E1254,Emissions!$1:$1048576,MATCH(DATE(X$2,1,1),Emissions!$A$1:$LI$1),FALSE)</f>
        <v>0.3967927571</v>
      </c>
      <c r="Y1254" s="361">
        <f>+VLOOKUP($E1254,Emissions!$1:$1048576,MATCH(DATE(Y$2,1,1),Emissions!$A$1:$LI$1),FALSE)</f>
        <v>0.40415661759999999</v>
      </c>
      <c r="Z1254" s="361">
        <f>+VLOOKUP($E1254,Emissions!$1:$1048576,MATCH(DATE(Z$2,1,1),Emissions!$A$1:$LI$1),FALSE)</f>
        <v>0.4121169656</v>
      </c>
      <c r="AA1254" s="361">
        <f>+VLOOKUP($E1254,Emissions!$1:$1048576,MATCH(DATE(AA$2,1,1),Emissions!$A$1:$LI$1),FALSE)</f>
        <v>0.42074131840000001</v>
      </c>
      <c r="AB1254" s="361">
        <f>+VLOOKUP($E1254,Emissions!$1:$1048576,MATCH(DATE(AB$2,1,1),Emissions!$A$1:$LI$1),FALSE)</f>
        <v>0.43008062609999997</v>
      </c>
      <c r="AC1254" s="361">
        <f>+VLOOKUP($E1254,Emissions!$1:$1048576,MATCH(DATE(AC$2,1,1),Emissions!$A$1:$LI$1),FALSE)</f>
        <v>0.44016548119999999</v>
      </c>
      <c r="AD1254" s="361">
        <f>+VLOOKUP($E1254,Emissions!$1:$1048576,MATCH(DATE(AD$2,1,1),Emissions!$A$1:$LI$1),FALSE)</f>
        <v>0.4510071075</v>
      </c>
      <c r="AE1254" s="361">
        <f>+VLOOKUP($E1254,Emissions!$1:$1048576,MATCH(DATE(AE$2,1,1),Emissions!$A$1:$LI$1),FALSE)</f>
        <v>0.46255555609999999</v>
      </c>
      <c r="AF1254" s="361">
        <f>+VLOOKUP($E1254,Emissions!$1:$1048576,MATCH(DATE(AF$2,1,1),Emissions!$A$1:$LI$1),FALSE)</f>
        <v>0.4745562995</v>
      </c>
      <c r="AG1254" s="361">
        <f>+VLOOKUP($E1254,Emissions!$1:$1048576,MATCH(DATE(AG$2,1,1),Emissions!$A$1:$LI$1),FALSE)</f>
        <v>0.4870470838</v>
      </c>
      <c r="AH1254" s="361">
        <f>+VLOOKUP($E1254,Emissions!$1:$1048576,MATCH(DATE(AH$2,1,1),Emissions!$A$1:$LI$1),FALSE)</f>
        <v>0.50007175999999998</v>
      </c>
      <c r="AI1254" s="361">
        <f>+VLOOKUP($E1254,Emissions!$1:$1048576,MATCH(DATE(AI$2,1,1),Emissions!$A$1:$LI$1),FALSE)</f>
        <v>0.51357266869999996</v>
      </c>
      <c r="AJ1254" s="361">
        <f>+VLOOKUP($E1254,Emissions!$1:$1048576,MATCH(DATE(AJ$2,1,1),Emissions!$A$1:$LI$1),FALSE)</f>
        <v>0.52743238589999997</v>
      </c>
      <c r="AK1254" s="361">
        <f>+VLOOKUP($E1254,Emissions!$1:$1048576,MATCH(DATE(AK$2,1,1),Emissions!$A$1:$LI$1),FALSE)</f>
        <v>0.54152417249999996</v>
      </c>
      <c r="AL1254" s="361">
        <f>+VLOOKUP($E1254,Emissions!$1:$1048576,MATCH(DATE(AL$2,1,1),Emissions!$A$1:$LI$1),FALSE)</f>
        <v>0.55573280530000002</v>
      </c>
      <c r="AM1254" s="361">
        <f>+VLOOKUP($E1254,Emissions!$1:$1048576,MATCH(DATE(AM$2,1,1),Emissions!$A$1:$LI$1),FALSE)</f>
        <v>0.56995439380000001</v>
      </c>
      <c r="AN1254" s="361">
        <f>+VLOOKUP($E1254,Emissions!$1:$1048576,MATCH(DATE(AN$2,1,1),Emissions!$A$1:$LI$1),FALSE)</f>
        <v>0.58409496530000005</v>
      </c>
      <c r="AO1254" s="361">
        <f>+VLOOKUP($E1254,Emissions!$1:$1048576,MATCH(DATE(AO$2,1,1),Emissions!$A$1:$LI$1),FALSE)</f>
        <v>0.59806832119999997</v>
      </c>
    </row>
    <row r="1255" spans="1:41" ht="15" customHeight="1" x14ac:dyDescent="0.35">
      <c r="A1255" s="411"/>
      <c r="B1255" s="170"/>
      <c r="C1255" s="138" t="s">
        <v>733</v>
      </c>
      <c r="D1255" s="114"/>
      <c r="E1255" s="50" t="s">
        <v>3680</v>
      </c>
      <c r="F1255" s="361">
        <f>+VLOOKUP($E1255,Emissions!$1:$1048576,MATCH(DATE(F$2,1,1),Emissions!$A$1:$LI$1),FALSE)</f>
        <v>0.53369080189999996</v>
      </c>
      <c r="G1255" s="361">
        <f>+VLOOKUP($E1255,Emissions!$1:$1048576,MATCH(DATE(G$2,1,1),Emissions!$A$1:$LI$1),FALSE)</f>
        <v>0.55149609290000001</v>
      </c>
      <c r="H1255" s="361">
        <f>+VLOOKUP($E1255,Emissions!$1:$1048576,MATCH(DATE(H$2,1,1),Emissions!$A$1:$LI$1),FALSE)</f>
        <v>0.569480879</v>
      </c>
      <c r="I1255" s="361">
        <f>+VLOOKUP($E1255,Emissions!$1:$1048576,MATCH(DATE(I$2,1,1),Emissions!$A$1:$LI$1),FALSE)</f>
        <v>0.5874670931</v>
      </c>
      <c r="J1255" s="361">
        <f>+VLOOKUP($E1255,Emissions!$1:$1048576,MATCH(DATE(J$2,1,1),Emissions!$A$1:$LI$1),FALSE)</f>
        <v>0.60601912830000004</v>
      </c>
      <c r="K1255" s="361">
        <f>+VLOOKUP($E1255,Emissions!$1:$1048576,MATCH(DATE(K$2,1,1),Emissions!$A$1:$LI$1),FALSE)</f>
        <v>0.62579865010000002</v>
      </c>
      <c r="L1255" s="361">
        <f>+VLOOKUP($E1255,Emissions!$1:$1048576,MATCH(DATE(L$2,1,1),Emissions!$A$1:$LI$1),FALSE)</f>
        <v>0.6463585073</v>
      </c>
      <c r="M1255" s="361">
        <f>+VLOOKUP($E1255,Emissions!$1:$1048576,MATCH(DATE(M$2,1,1),Emissions!$A$1:$LI$1),FALSE)</f>
        <v>0.6675756585</v>
      </c>
      <c r="N1255" s="361">
        <f>+VLOOKUP($E1255,Emissions!$1:$1048576,MATCH(DATE(N$2,1,1),Emissions!$A$1:$LI$1),FALSE)</f>
        <v>0.68939495959999997</v>
      </c>
      <c r="O1255" s="361">
        <f>+VLOOKUP($E1255,Emissions!$1:$1048576,MATCH(DATE(O$2,1,1),Emissions!$A$1:$LI$1),FALSE)</f>
        <v>0.70998895839999998</v>
      </c>
      <c r="P1255" s="361">
        <f>+VLOOKUP($E1255,Emissions!$1:$1048576,MATCH(DATE(P$2,1,1),Emissions!$A$1:$LI$1),FALSE)</f>
        <v>0.72741149520000004</v>
      </c>
      <c r="Q1255" s="361">
        <f>+VLOOKUP($E1255,Emissions!$1:$1048576,MATCH(DATE(Q$2,1,1),Emissions!$A$1:$LI$1),FALSE)</f>
        <v>0.74238214840000005</v>
      </c>
      <c r="R1255" s="361">
        <f>+VLOOKUP($E1255,Emissions!$1:$1048576,MATCH(DATE(R$2,1,1),Emissions!$A$1:$LI$1),FALSE)</f>
        <v>0.75545800389999995</v>
      </c>
      <c r="S1255" s="361">
        <f>+VLOOKUP($E1255,Emissions!$1:$1048576,MATCH(DATE(S$2,1,1),Emissions!$A$1:$LI$1),FALSE)</f>
        <v>0.76727787700000005</v>
      </c>
      <c r="T1255" s="361">
        <f>+VLOOKUP($E1255,Emissions!$1:$1048576,MATCH(DATE(T$2,1,1),Emissions!$A$1:$LI$1),FALSE)</f>
        <v>0.77851991929999997</v>
      </c>
      <c r="U1255" s="361">
        <f>+VLOOKUP($E1255,Emissions!$1:$1048576,MATCH(DATE(U$2,1,1),Emissions!$A$1:$LI$1),FALSE)</f>
        <v>0.78981303579999995</v>
      </c>
      <c r="V1255" s="361">
        <f>+VLOOKUP($E1255,Emissions!$1:$1048576,MATCH(DATE(V$2,1,1),Emissions!$A$1:$LI$1),FALSE)</f>
        <v>0.80158280900000001</v>
      </c>
      <c r="W1255" s="361">
        <f>+VLOOKUP($E1255,Emissions!$1:$1048576,MATCH(DATE(W$2,1,1),Emissions!$A$1:$LI$1),FALSE)</f>
        <v>0.81414630399999999</v>
      </c>
      <c r="X1255" s="361">
        <f>+VLOOKUP($E1255,Emissions!$1:$1048576,MATCH(DATE(X$2,1,1),Emissions!$A$1:$LI$1),FALSE)</f>
        <v>0.8277778844</v>
      </c>
      <c r="Y1255" s="361">
        <f>+VLOOKUP($E1255,Emissions!$1:$1048576,MATCH(DATE(Y$2,1,1),Emissions!$A$1:$LI$1),FALSE)</f>
        <v>0.84265345830000005</v>
      </c>
      <c r="Z1255" s="361">
        <f>+VLOOKUP($E1255,Emissions!$1:$1048576,MATCH(DATE(Z$2,1,1),Emissions!$A$1:$LI$1),FALSE)</f>
        <v>0.85888438759999997</v>
      </c>
      <c r="AA1255" s="361">
        <f>+VLOOKUP($E1255,Emissions!$1:$1048576,MATCH(DATE(AA$2,1,1),Emissions!$A$1:$LI$1),FALSE)</f>
        <v>0.87657857699999997</v>
      </c>
      <c r="AB1255" s="361">
        <f>+VLOOKUP($E1255,Emissions!$1:$1048576,MATCH(DATE(AB$2,1,1),Emissions!$A$1:$LI$1),FALSE)</f>
        <v>0.89583388959999999</v>
      </c>
      <c r="AC1255" s="361">
        <f>+VLOOKUP($E1255,Emissions!$1:$1048576,MATCH(DATE(AC$2,1,1),Emissions!$A$1:$LI$1),FALSE)</f>
        <v>0.91669829260000002</v>
      </c>
      <c r="AD1255" s="361">
        <f>+VLOOKUP($E1255,Emissions!$1:$1048576,MATCH(DATE(AD$2,1,1),Emissions!$A$1:$LI$1),FALSE)</f>
        <v>0.9391713491</v>
      </c>
      <c r="AE1255" s="361">
        <f>+VLOOKUP($E1255,Emissions!$1:$1048576,MATCH(DATE(AE$2,1,1),Emissions!$A$1:$LI$1),FALSE)</f>
        <v>0.96318117420000005</v>
      </c>
      <c r="AF1255" s="361">
        <f>+VLOOKUP($E1255,Emissions!$1:$1048576,MATCH(DATE(AF$2,1,1),Emissions!$A$1:$LI$1),FALSE)</f>
        <v>0.98850210319999998</v>
      </c>
      <c r="AG1255" s="361">
        <f>+VLOOKUP($E1255,Emissions!$1:$1048576,MATCH(DATE(AG$2,1,1),Emissions!$A$1:$LI$1),FALSE)</f>
        <v>1.0152170549999999</v>
      </c>
      <c r="AH1255" s="361">
        <f>+VLOOKUP($E1255,Emissions!$1:$1048576,MATCH(DATE(AH$2,1,1),Emissions!$A$1:$LI$1),FALSE)</f>
        <v>1.043347714</v>
      </c>
      <c r="AI1255" s="361">
        <f>+VLOOKUP($E1255,Emissions!$1:$1048576,MATCH(DATE(AI$2,1,1),Emissions!$A$1:$LI$1),FALSE)</f>
        <v>1.0726703339999999</v>
      </c>
      <c r="AJ1255" s="361">
        <f>+VLOOKUP($E1255,Emissions!$1:$1048576,MATCH(DATE(AJ$2,1,1),Emissions!$A$1:$LI$1),FALSE)</f>
        <v>1.1028497589999999</v>
      </c>
      <c r="AK1255" s="361">
        <f>+VLOOKUP($E1255,Emissions!$1:$1048576,MATCH(DATE(AK$2,1,1),Emissions!$A$1:$LI$1),FALSE)</f>
        <v>1.1335650829999999</v>
      </c>
      <c r="AL1255" s="361">
        <f>+VLOOKUP($E1255,Emissions!$1:$1048576,MATCH(DATE(AL$2,1,1),Emissions!$A$1:$LI$1),FALSE)</f>
        <v>1.164546117</v>
      </c>
      <c r="AM1255" s="361">
        <f>+VLOOKUP($E1255,Emissions!$1:$1048576,MATCH(DATE(AM$2,1,1),Emissions!$A$1:$LI$1),FALSE)</f>
        <v>1.1955588660000001</v>
      </c>
      <c r="AN1255" s="361">
        <f>+VLOOKUP($E1255,Emissions!$1:$1048576,MATCH(DATE(AN$2,1,1),Emissions!$A$1:$LI$1),FALSE)</f>
        <v>1.2263963019999999</v>
      </c>
      <c r="AO1255" s="361">
        <f>+VLOOKUP($E1255,Emissions!$1:$1048576,MATCH(DATE(AO$2,1,1),Emissions!$A$1:$LI$1),FALSE)</f>
        <v>1.2568704690000001</v>
      </c>
    </row>
    <row r="1256" spans="1:41" ht="15" customHeight="1" x14ac:dyDescent="0.35">
      <c r="A1256" s="411"/>
      <c r="B1256" s="170"/>
      <c r="C1256" s="138" t="s">
        <v>734</v>
      </c>
      <c r="D1256" s="114"/>
      <c r="E1256" s="50" t="s">
        <v>3681</v>
      </c>
      <c r="F1256" s="361">
        <f>+VLOOKUP($E1256,Emissions!$1:$1048576,MATCH(DATE(F$2,1,1),Emissions!$A$1:$LI$1),FALSE)</f>
        <v>0.57510181329999999</v>
      </c>
      <c r="G1256" s="361">
        <f>+VLOOKUP($E1256,Emissions!$1:$1048576,MATCH(DATE(G$2,1,1),Emissions!$A$1:$LI$1),FALSE)</f>
        <v>0.58663472400000005</v>
      </c>
      <c r="H1256" s="361">
        <f>+VLOOKUP($E1256,Emissions!$1:$1048576,MATCH(DATE(H$2,1,1),Emissions!$A$1:$LI$1),FALSE)</f>
        <v>0.59944590730000002</v>
      </c>
      <c r="I1256" s="361">
        <f>+VLOOKUP($E1256,Emissions!$1:$1048576,MATCH(DATE(I$2,1,1),Emissions!$A$1:$LI$1),FALSE)</f>
        <v>0.61303170809999996</v>
      </c>
      <c r="J1256" s="361">
        <f>+VLOOKUP($E1256,Emissions!$1:$1048576,MATCH(DATE(J$2,1,1),Emissions!$A$1:$LI$1),FALSE)</f>
        <v>0.62803602049999996</v>
      </c>
      <c r="K1256" s="361">
        <f>+VLOOKUP($E1256,Emissions!$1:$1048576,MATCH(DATE(K$2,1,1),Emissions!$A$1:$LI$1),FALSE)</f>
        <v>0.64526848690000005</v>
      </c>
      <c r="L1256" s="361">
        <f>+VLOOKUP($E1256,Emissions!$1:$1048576,MATCH(DATE(L$2,1,1),Emissions!$A$1:$LI$1),FALSE)</f>
        <v>0.6635082149</v>
      </c>
      <c r="M1256" s="361">
        <f>+VLOOKUP($E1256,Emissions!$1:$1048576,MATCH(DATE(M$2,1,1),Emissions!$A$1:$LI$1),FALSE)</f>
        <v>0.68251533880000004</v>
      </c>
      <c r="N1256" s="361">
        <f>+VLOOKUP($E1256,Emissions!$1:$1048576,MATCH(DATE(N$2,1,1),Emissions!$A$1:$LI$1),FALSE)</f>
        <v>0.7021777683</v>
      </c>
      <c r="O1256" s="361">
        <f>+VLOOKUP($E1256,Emissions!$1:$1048576,MATCH(DATE(O$2,1,1),Emissions!$A$1:$LI$1),FALSE)</f>
        <v>0.72146336150000001</v>
      </c>
      <c r="P1256" s="361">
        <f>+VLOOKUP($E1256,Emissions!$1:$1048576,MATCH(DATE(P$2,1,1),Emissions!$A$1:$LI$1),FALSE)</f>
        <v>0.73921621579999996</v>
      </c>
      <c r="Q1256" s="361">
        <f>+VLOOKUP($E1256,Emissions!$1:$1048576,MATCH(DATE(Q$2,1,1),Emissions!$A$1:$LI$1),FALSE)</f>
        <v>0.75538558440000003</v>
      </c>
      <c r="R1256" s="361">
        <f>+VLOOKUP($E1256,Emissions!$1:$1048576,MATCH(DATE(R$2,1,1),Emissions!$A$1:$LI$1),FALSE)</f>
        <v>0.77016564649999997</v>
      </c>
      <c r="S1256" s="361">
        <f>+VLOOKUP($E1256,Emissions!$1:$1048576,MATCH(DATE(S$2,1,1),Emissions!$A$1:$LI$1),FALSE)</f>
        <v>0.78386661769999999</v>
      </c>
      <c r="T1256" s="361">
        <f>+VLOOKUP($E1256,Emissions!$1:$1048576,MATCH(DATE(T$2,1,1),Emissions!$A$1:$LI$1),FALSE)</f>
        <v>0.79686598249999996</v>
      </c>
      <c r="U1256" s="361">
        <f>+VLOOKUP($E1256,Emissions!$1:$1048576,MATCH(DATE(U$2,1,1),Emissions!$A$1:$LI$1),FALSE)</f>
        <v>0.80955928870000005</v>
      </c>
      <c r="V1256" s="361">
        <f>+VLOOKUP($E1256,Emissions!$1:$1048576,MATCH(DATE(V$2,1,1),Emissions!$A$1:$LI$1),FALSE)</f>
        <v>0.82227733670000003</v>
      </c>
      <c r="W1256" s="361">
        <f>+VLOOKUP($E1256,Emissions!$1:$1048576,MATCH(DATE(W$2,1,1),Emissions!$A$1:$LI$1),FALSE)</f>
        <v>0.83530403419999999</v>
      </c>
      <c r="X1256" s="361">
        <f>+VLOOKUP($E1256,Emissions!$1:$1048576,MATCH(DATE(X$2,1,1),Emissions!$A$1:$LI$1),FALSE)</f>
        <v>0.84889169450000002</v>
      </c>
      <c r="Y1256" s="361">
        <f>+VLOOKUP($E1256,Emissions!$1:$1048576,MATCH(DATE(Y$2,1,1),Emissions!$A$1:$LI$1),FALSE)</f>
        <v>0.86322807710000005</v>
      </c>
      <c r="Z1256" s="361">
        <f>+VLOOKUP($E1256,Emissions!$1:$1048576,MATCH(DATE(Z$2,1,1),Emissions!$A$1:$LI$1),FALSE)</f>
        <v>0.87838146569999997</v>
      </c>
      <c r="AA1256" s="361">
        <f>+VLOOKUP($E1256,Emissions!$1:$1048576,MATCH(DATE(AA$2,1,1),Emissions!$A$1:$LI$1),FALSE)</f>
        <v>0.89456200919999995</v>
      </c>
      <c r="AB1256" s="361">
        <f>+VLOOKUP($E1256,Emissions!$1:$1048576,MATCH(DATE(AB$2,1,1),Emissions!$A$1:$LI$1),FALSE)</f>
        <v>0.91187433029999998</v>
      </c>
      <c r="AC1256" s="361">
        <f>+VLOOKUP($E1256,Emissions!$1:$1048576,MATCH(DATE(AC$2,1,1),Emissions!$A$1:$LI$1),FALSE)</f>
        <v>0.93038955690000003</v>
      </c>
      <c r="AD1256" s="361">
        <f>+VLOOKUP($E1256,Emissions!$1:$1048576,MATCH(DATE(AD$2,1,1),Emissions!$A$1:$LI$1),FALSE)</f>
        <v>0.9501387698</v>
      </c>
      <c r="AE1256" s="361">
        <f>+VLOOKUP($E1256,Emissions!$1:$1048576,MATCH(DATE(AE$2,1,1),Emissions!$A$1:$LI$1),FALSE)</f>
        <v>0.97091014490000005</v>
      </c>
      <c r="AF1256" s="361">
        <f>+VLOOKUP($E1256,Emissions!$1:$1048576,MATCH(DATE(AF$2,1,1),Emissions!$A$1:$LI$1),FALSE)</f>
        <v>0.99258519999999995</v>
      </c>
      <c r="AG1256" s="361">
        <f>+VLOOKUP($E1256,Emissions!$1:$1048576,MATCH(DATE(AG$2,1,1),Emissions!$A$1:$LI$1),FALSE)</f>
        <v>1.0151947370000001</v>
      </c>
      <c r="AH1256" s="361">
        <f>+VLOOKUP($E1256,Emissions!$1:$1048576,MATCH(DATE(AH$2,1,1),Emissions!$A$1:$LI$1),FALSE)</f>
        <v>1.0388037109999999</v>
      </c>
      <c r="AI1256" s="361">
        <f>+VLOOKUP($E1256,Emissions!$1:$1048576,MATCH(DATE(AI$2,1,1),Emissions!$A$1:$LI$1),FALSE)</f>
        <v>1.0633547400000001</v>
      </c>
      <c r="AJ1256" s="361">
        <f>+VLOOKUP($E1256,Emissions!$1:$1048576,MATCH(DATE(AJ$2,1,1),Emissions!$A$1:$LI$1),FALSE)</f>
        <v>1.088693511</v>
      </c>
      <c r="AK1256" s="361">
        <f>+VLOOKUP($E1256,Emissions!$1:$1048576,MATCH(DATE(AK$2,1,1),Emissions!$A$1:$LI$1),FALSE)</f>
        <v>1.1146345479999999</v>
      </c>
      <c r="AL1256" s="361">
        <f>+VLOOKUP($E1256,Emissions!$1:$1048576,MATCH(DATE(AL$2,1,1),Emissions!$A$1:$LI$1),FALSE)</f>
        <v>1.1409938399999999</v>
      </c>
      <c r="AM1256" s="361">
        <f>+VLOOKUP($E1256,Emissions!$1:$1048576,MATCH(DATE(AM$2,1,1),Emissions!$A$1:$LI$1),FALSE)</f>
        <v>1.1675922910000001</v>
      </c>
      <c r="AN1256" s="361">
        <f>+VLOOKUP($E1256,Emissions!$1:$1048576,MATCH(DATE(AN$2,1,1),Emissions!$A$1:$LI$1),FALSE)</f>
        <v>1.1942566880000001</v>
      </c>
      <c r="AO1256" s="361">
        <f>+VLOOKUP($E1256,Emissions!$1:$1048576,MATCH(DATE(AO$2,1,1),Emissions!$A$1:$LI$1),FALSE)</f>
        <v>1.2208183829999999</v>
      </c>
    </row>
    <row r="1257" spans="1:41" ht="15" customHeight="1" x14ac:dyDescent="0.35">
      <c r="A1257" s="411"/>
      <c r="B1257" s="170"/>
      <c r="C1257" s="138" t="s">
        <v>735</v>
      </c>
      <c r="D1257" s="114"/>
      <c r="E1257" s="50" t="s">
        <v>3682</v>
      </c>
      <c r="F1257" s="361">
        <f>+VLOOKUP($E1257,Emissions!$1:$1048576,MATCH(DATE(F$2,1,1),Emissions!$A$1:$LI$1),FALSE)</f>
        <v>0.1364145175</v>
      </c>
      <c r="G1257" s="361">
        <f>+VLOOKUP($E1257,Emissions!$1:$1048576,MATCH(DATE(G$2,1,1),Emissions!$A$1:$LI$1),FALSE)</f>
        <v>0.1384105196</v>
      </c>
      <c r="H1257" s="361">
        <f>+VLOOKUP($E1257,Emissions!$1:$1048576,MATCH(DATE(H$2,1,1),Emissions!$A$1:$LI$1),FALSE)</f>
        <v>0.14068078449999999</v>
      </c>
      <c r="I1257" s="361">
        <f>+VLOOKUP($E1257,Emissions!$1:$1048576,MATCH(DATE(I$2,1,1),Emissions!$A$1:$LI$1),FALSE)</f>
        <v>0.1431678294</v>
      </c>
      <c r="J1257" s="361">
        <f>+VLOOKUP($E1257,Emissions!$1:$1048576,MATCH(DATE(J$2,1,1),Emissions!$A$1:$LI$1),FALSE)</f>
        <v>0.1460767771</v>
      </c>
      <c r="K1257" s="361">
        <f>+VLOOKUP($E1257,Emissions!$1:$1048576,MATCH(DATE(K$2,1,1),Emissions!$A$1:$LI$1),FALSE)</f>
        <v>0.1496476175</v>
      </c>
      <c r="L1257" s="361">
        <f>+VLOOKUP($E1257,Emissions!$1:$1048576,MATCH(DATE(L$2,1,1),Emissions!$A$1:$LI$1),FALSE)</f>
        <v>0.15367238429999999</v>
      </c>
      <c r="M1257" s="361">
        <f>+VLOOKUP($E1257,Emissions!$1:$1048576,MATCH(DATE(M$2,1,1),Emissions!$A$1:$LI$1),FALSE)</f>
        <v>0.15806487350000001</v>
      </c>
      <c r="N1257" s="361">
        <f>+VLOOKUP($E1257,Emissions!$1:$1048576,MATCH(DATE(N$2,1,1),Emissions!$A$1:$LI$1),FALSE)</f>
        <v>0.16277327829999999</v>
      </c>
      <c r="O1257" s="361">
        <f>+VLOOKUP($E1257,Emissions!$1:$1048576,MATCH(DATE(O$2,1,1),Emissions!$A$1:$LI$1),FALSE)</f>
        <v>0.16771838780000001</v>
      </c>
      <c r="P1257" s="361">
        <f>+VLOOKUP($E1257,Emissions!$1:$1048576,MATCH(DATE(P$2,1,1),Emissions!$A$1:$LI$1),FALSE)</f>
        <v>0.17280945380000001</v>
      </c>
      <c r="Q1257" s="361">
        <f>+VLOOKUP($E1257,Emissions!$1:$1048576,MATCH(DATE(Q$2,1,1),Emissions!$A$1:$LI$1),FALSE)</f>
        <v>0.17792474250000001</v>
      </c>
      <c r="R1257" s="361">
        <f>+VLOOKUP($E1257,Emissions!$1:$1048576,MATCH(DATE(R$2,1,1),Emissions!$A$1:$LI$1),FALSE)</f>
        <v>0.1830382482</v>
      </c>
      <c r="S1257" s="361">
        <f>+VLOOKUP($E1257,Emissions!$1:$1048576,MATCH(DATE(S$2,1,1),Emissions!$A$1:$LI$1),FALSE)</f>
        <v>0.18815918179999999</v>
      </c>
      <c r="T1257" s="361">
        <f>+VLOOKUP($E1257,Emissions!$1:$1048576,MATCH(DATE(T$2,1,1),Emissions!$A$1:$LI$1),FALSE)</f>
        <v>0.19330851660000001</v>
      </c>
      <c r="U1257" s="361">
        <f>+VLOOKUP($E1257,Emissions!$1:$1048576,MATCH(DATE(U$2,1,1),Emissions!$A$1:$LI$1),FALSE)</f>
        <v>0.19851450919999999</v>
      </c>
      <c r="V1257" s="361">
        <f>+VLOOKUP($E1257,Emissions!$1:$1048576,MATCH(DATE(V$2,1,1),Emissions!$A$1:$LI$1),FALSE)</f>
        <v>0.20381788840000001</v>
      </c>
      <c r="W1257" s="361">
        <f>+VLOOKUP($E1257,Emissions!$1:$1048576,MATCH(DATE(W$2,1,1),Emissions!$A$1:$LI$1),FALSE)</f>
        <v>0.2092546686</v>
      </c>
      <c r="X1257" s="361">
        <f>+VLOOKUP($E1257,Emissions!$1:$1048576,MATCH(DATE(X$2,1,1),Emissions!$A$1:$LI$1),FALSE)</f>
        <v>0.21485874129999999</v>
      </c>
      <c r="Y1257" s="361">
        <f>+VLOOKUP($E1257,Emissions!$1:$1048576,MATCH(DATE(Y$2,1,1),Emissions!$A$1:$LI$1),FALSE)</f>
        <v>0.22065915829999999</v>
      </c>
      <c r="Z1257" s="361">
        <f>+VLOOKUP($E1257,Emissions!$1:$1048576,MATCH(DATE(Z$2,1,1),Emissions!$A$1:$LI$1),FALSE)</f>
        <v>0.22666235700000001</v>
      </c>
      <c r="AA1257" s="361">
        <f>+VLOOKUP($E1257,Emissions!$1:$1048576,MATCH(DATE(AA$2,1,1),Emissions!$A$1:$LI$1),FALSE)</f>
        <v>0.23290342159999999</v>
      </c>
      <c r="AB1257" s="361">
        <f>+VLOOKUP($E1257,Emissions!$1:$1048576,MATCH(DATE(AB$2,1,1),Emissions!$A$1:$LI$1),FALSE)</f>
        <v>0.23940627119999999</v>
      </c>
      <c r="AC1257" s="361">
        <f>+VLOOKUP($E1257,Emissions!$1:$1048576,MATCH(DATE(AC$2,1,1),Emissions!$A$1:$LI$1),FALSE)</f>
        <v>0.24619176810000001</v>
      </c>
      <c r="AD1257" s="361">
        <f>+VLOOKUP($E1257,Emissions!$1:$1048576,MATCH(DATE(AD$2,1,1),Emissions!$A$1:$LI$1),FALSE)</f>
        <v>0.25327542619999999</v>
      </c>
      <c r="AE1257" s="361">
        <f>+VLOOKUP($E1257,Emissions!$1:$1048576,MATCH(DATE(AE$2,1,1),Emissions!$A$1:$LI$1),FALSE)</f>
        <v>0.26061980779999999</v>
      </c>
      <c r="AF1257" s="361">
        <f>+VLOOKUP($E1257,Emissions!$1:$1048576,MATCH(DATE(AF$2,1,1),Emissions!$A$1:$LI$1),FALSE)</f>
        <v>0.26779541800000001</v>
      </c>
      <c r="AG1257" s="361">
        <f>+VLOOKUP($E1257,Emissions!$1:$1048576,MATCH(DATE(AG$2,1,1),Emissions!$A$1:$LI$1),FALSE)</f>
        <v>0.27480166140000001</v>
      </c>
      <c r="AH1257" s="361">
        <f>+VLOOKUP($E1257,Emissions!$1:$1048576,MATCH(DATE(AH$2,1,1),Emissions!$A$1:$LI$1),FALSE)</f>
        <v>0.28171644200000001</v>
      </c>
      <c r="AI1257" s="361">
        <f>+VLOOKUP($E1257,Emissions!$1:$1048576,MATCH(DATE(AI$2,1,1),Emissions!$A$1:$LI$1),FALSE)</f>
        <v>0.28860121319999998</v>
      </c>
      <c r="AJ1257" s="361">
        <f>+VLOOKUP($E1257,Emissions!$1:$1048576,MATCH(DATE(AJ$2,1,1),Emissions!$A$1:$LI$1),FALSE)</f>
        <v>0.29548526819999998</v>
      </c>
      <c r="AK1257" s="361">
        <f>+VLOOKUP($E1257,Emissions!$1:$1048576,MATCH(DATE(AK$2,1,1),Emissions!$A$1:$LI$1),FALSE)</f>
        <v>0.3023736212</v>
      </c>
      <c r="AL1257" s="361">
        <f>+VLOOKUP($E1257,Emissions!$1:$1048576,MATCH(DATE(AL$2,1,1),Emissions!$A$1:$LI$1),FALSE)</f>
        <v>0.30925665009999997</v>
      </c>
      <c r="AM1257" s="361">
        <f>+VLOOKUP($E1257,Emissions!$1:$1048576,MATCH(DATE(AM$2,1,1),Emissions!$A$1:$LI$1),FALSE)</f>
        <v>0.31611624030000002</v>
      </c>
      <c r="AN1257" s="361">
        <f>+VLOOKUP($E1257,Emissions!$1:$1048576,MATCH(DATE(AN$2,1,1),Emissions!$A$1:$LI$1),FALSE)</f>
        <v>0.32292922400000001</v>
      </c>
      <c r="AO1257" s="361">
        <f>+VLOOKUP($E1257,Emissions!$1:$1048576,MATCH(DATE(AO$2,1,1),Emissions!$A$1:$LI$1),FALSE)</f>
        <v>0.32966880469999998</v>
      </c>
    </row>
    <row r="1258" spans="1:41" ht="15" customHeight="1" x14ac:dyDescent="0.35">
      <c r="A1258" s="411"/>
      <c r="B1258" s="170"/>
      <c r="C1258" s="138" t="s">
        <v>736</v>
      </c>
      <c r="D1258" s="114"/>
      <c r="E1258" s="50" t="s">
        <v>3683</v>
      </c>
      <c r="F1258" s="361">
        <f>+VLOOKUP($E1258,Emissions!$1:$1048576,MATCH(DATE(F$2,1,1),Emissions!$A$1:$LI$1),FALSE)</f>
        <v>2.3359481000000001E-3</v>
      </c>
      <c r="G1258" s="361">
        <f>+VLOOKUP($E1258,Emissions!$1:$1048576,MATCH(DATE(G$2,1,1),Emissions!$A$1:$LI$1),FALSE)</f>
        <v>2.3710555699999998E-3</v>
      </c>
      <c r="H1258" s="361">
        <f>+VLOOKUP($E1258,Emissions!$1:$1048576,MATCH(DATE(H$2,1,1),Emissions!$A$1:$LI$1),FALSE)</f>
        <v>2.4082085700000001E-3</v>
      </c>
      <c r="I1258" s="361">
        <f>+VLOOKUP($E1258,Emissions!$1:$1048576,MATCH(DATE(I$2,1,1),Emissions!$A$1:$LI$1),FALSE)</f>
        <v>2.4468223800000002E-3</v>
      </c>
      <c r="J1258" s="361">
        <f>+VLOOKUP($E1258,Emissions!$1:$1048576,MATCH(DATE(J$2,1,1),Emissions!$A$1:$LI$1),FALSE)</f>
        <v>2.49209959E-3</v>
      </c>
      <c r="K1258" s="361">
        <f>+VLOOKUP($E1258,Emissions!$1:$1048576,MATCH(DATE(K$2,1,1),Emissions!$A$1:$LI$1),FALSE)</f>
        <v>2.5513994299999998E-3</v>
      </c>
      <c r="L1258" s="361">
        <f>+VLOOKUP($E1258,Emissions!$1:$1048576,MATCH(DATE(L$2,1,1),Emissions!$A$1:$LI$1),FALSE)</f>
        <v>2.6147384200000002E-3</v>
      </c>
      <c r="M1258" s="361">
        <f>+VLOOKUP($E1258,Emissions!$1:$1048576,MATCH(DATE(M$2,1,1),Emissions!$A$1:$LI$1),FALSE)</f>
        <v>2.68210091E-3</v>
      </c>
      <c r="N1258" s="361">
        <f>+VLOOKUP($E1258,Emissions!$1:$1048576,MATCH(DATE(N$2,1,1),Emissions!$A$1:$LI$1),FALSE)</f>
        <v>2.7523074199999999E-3</v>
      </c>
      <c r="O1258" s="361">
        <f>+VLOOKUP($E1258,Emissions!$1:$1048576,MATCH(DATE(O$2,1,1),Emissions!$A$1:$LI$1),FALSE)</f>
        <v>2.821091E-3</v>
      </c>
      <c r="P1258" s="361">
        <f>+VLOOKUP($E1258,Emissions!$1:$1048576,MATCH(DATE(P$2,1,1),Emissions!$A$1:$LI$1),FALSE)</f>
        <v>2.8837825400000001E-3</v>
      </c>
      <c r="Q1258" s="361">
        <f>+VLOOKUP($E1258,Emissions!$1:$1048576,MATCH(DATE(Q$2,1,1),Emissions!$A$1:$LI$1),FALSE)</f>
        <v>2.9408550800000001E-3</v>
      </c>
      <c r="R1258" s="361">
        <f>+VLOOKUP($E1258,Emissions!$1:$1048576,MATCH(DATE(R$2,1,1),Emissions!$A$1:$LI$1),FALSE)</f>
        <v>2.9923048000000002E-3</v>
      </c>
      <c r="S1258" s="361">
        <f>+VLOOKUP($E1258,Emissions!$1:$1048576,MATCH(DATE(S$2,1,1),Emissions!$A$1:$LI$1),FALSE)</f>
        <v>3.0393643999999998E-3</v>
      </c>
      <c r="T1258" s="361">
        <f>+VLOOKUP($E1258,Emissions!$1:$1048576,MATCH(DATE(T$2,1,1),Emissions!$A$1:$LI$1),FALSE)</f>
        <v>3.08363237E-3</v>
      </c>
      <c r="U1258" s="361">
        <f>+VLOOKUP($E1258,Emissions!$1:$1048576,MATCH(DATE(U$2,1,1),Emissions!$A$1:$LI$1),FALSE)</f>
        <v>3.12679671E-3</v>
      </c>
      <c r="V1258" s="361">
        <f>+VLOOKUP($E1258,Emissions!$1:$1048576,MATCH(DATE(V$2,1,1),Emissions!$A$1:$LI$1),FALSE)</f>
        <v>3.17023976E-3</v>
      </c>
      <c r="W1258" s="361">
        <f>+VLOOKUP($E1258,Emissions!$1:$1048576,MATCH(DATE(W$2,1,1),Emissions!$A$1:$LI$1),FALSE)</f>
        <v>3.2151508300000001E-3</v>
      </c>
      <c r="X1258" s="361">
        <f>+VLOOKUP($E1258,Emissions!$1:$1048576,MATCH(DATE(X$2,1,1),Emissions!$A$1:$LI$1),FALSE)</f>
        <v>3.2625830500000001E-3</v>
      </c>
      <c r="Y1258" s="361">
        <f>+VLOOKUP($E1258,Emissions!$1:$1048576,MATCH(DATE(Y$2,1,1),Emissions!$A$1:$LI$1),FALSE)</f>
        <v>3.3133456500000001E-3</v>
      </c>
      <c r="Z1258" s="361">
        <f>+VLOOKUP($E1258,Emissions!$1:$1048576,MATCH(DATE(Z$2,1,1),Emissions!$A$1:$LI$1),FALSE)</f>
        <v>3.3678093199999998E-3</v>
      </c>
      <c r="AA1258" s="361">
        <f>+VLOOKUP($E1258,Emissions!$1:$1048576,MATCH(DATE(AA$2,1,1),Emissions!$A$1:$LI$1),FALSE)</f>
        <v>3.4267763099999999E-3</v>
      </c>
      <c r="AB1258" s="361">
        <f>+VLOOKUP($E1258,Emissions!$1:$1048576,MATCH(DATE(AB$2,1,1),Emissions!$A$1:$LI$1),FALSE)</f>
        <v>3.4907108499999998E-3</v>
      </c>
      <c r="AC1258" s="361">
        <f>+VLOOKUP($E1258,Emissions!$1:$1048576,MATCH(DATE(AC$2,1,1),Emissions!$A$1:$LI$1),FALSE)</f>
        <v>3.5599199100000002E-3</v>
      </c>
      <c r="AD1258" s="361">
        <f>+VLOOKUP($E1258,Emissions!$1:$1048576,MATCH(DATE(AD$2,1,1),Emissions!$A$1:$LI$1),FALSE)</f>
        <v>3.6345829400000001E-3</v>
      </c>
      <c r="AE1258" s="361">
        <f>+VLOOKUP($E1258,Emissions!$1:$1048576,MATCH(DATE(AE$2,1,1),Emissions!$A$1:$LI$1),FALSE)</f>
        <v>3.7140086599999999E-3</v>
      </c>
      <c r="AF1258" s="361">
        <f>+VLOOKUP($E1258,Emissions!$1:$1048576,MATCH(DATE(AF$2,1,1),Emissions!$A$1:$LI$1),FALSE)</f>
        <v>3.7962393600000002E-3</v>
      </c>
      <c r="AG1258" s="361">
        <f>+VLOOKUP($E1258,Emissions!$1:$1048576,MATCH(DATE(AG$2,1,1),Emissions!$A$1:$LI$1),FALSE)</f>
        <v>3.8819545799999998E-3</v>
      </c>
      <c r="AH1258" s="361">
        <f>+VLOOKUP($E1258,Emissions!$1:$1048576,MATCH(DATE(AH$2,1,1),Emissions!$A$1:$LI$1),FALSE)</f>
        <v>3.9717327699999999E-3</v>
      </c>
      <c r="AI1258" s="361">
        <f>+VLOOKUP($E1258,Emissions!$1:$1048576,MATCH(DATE(AI$2,1,1),Emissions!$A$1:$LI$1),FALSE)</f>
        <v>4.0653669900000003E-3</v>
      </c>
      <c r="AJ1258" s="361">
        <f>+VLOOKUP($E1258,Emissions!$1:$1048576,MATCH(DATE(AJ$2,1,1),Emissions!$A$1:$LI$1),FALSE)</f>
        <v>4.1621655500000002E-3</v>
      </c>
      <c r="AK1258" s="361">
        <f>+VLOOKUP($E1258,Emissions!$1:$1048576,MATCH(DATE(AK$2,1,1),Emissions!$A$1:$LI$1),FALSE)</f>
        <v>4.26129393E-3</v>
      </c>
      <c r="AL1258" s="361">
        <f>+VLOOKUP($E1258,Emissions!$1:$1048576,MATCH(DATE(AL$2,1,1),Emissions!$A$1:$LI$1),FALSE)</f>
        <v>4.3619374799999996E-3</v>
      </c>
      <c r="AM1258" s="361">
        <f>+VLOOKUP($E1258,Emissions!$1:$1048576,MATCH(DATE(AM$2,1,1),Emissions!$A$1:$LI$1),FALSE)</f>
        <v>4.4633270100000004E-3</v>
      </c>
      <c r="AN1258" s="361">
        <f>+VLOOKUP($E1258,Emissions!$1:$1048576,MATCH(DATE(AN$2,1,1),Emissions!$A$1:$LI$1),FALSE)</f>
        <v>4.5647425299999997E-3</v>
      </c>
      <c r="AO1258" s="361">
        <f>+VLOOKUP($E1258,Emissions!$1:$1048576,MATCH(DATE(AO$2,1,1),Emissions!$A$1:$LI$1),FALSE)</f>
        <v>4.6655069600000003E-3</v>
      </c>
    </row>
    <row r="1259" spans="1:41" s="92" customFormat="1" ht="15" customHeight="1" x14ac:dyDescent="0.35">
      <c r="A1259" s="411"/>
      <c r="B1259" s="170"/>
      <c r="C1259" s="137" t="s">
        <v>3334</v>
      </c>
      <c r="D1259" s="147"/>
      <c r="E1259" s="136" t="s">
        <v>3684</v>
      </c>
      <c r="F1259" s="327">
        <f>+VLOOKUP($E1259,Emissions!$1:$1048576,MATCH(DATE(F$2,1,1),Emissions!$A$1:$LI$1),FALSE)</f>
        <v>1.3337631379999999</v>
      </c>
      <c r="G1259" s="327">
        <f>+VLOOKUP($E1259,Emissions!$1:$1048576,MATCH(DATE(G$2,1,1),Emissions!$A$1:$LI$1),FALSE)</f>
        <v>1.365393292</v>
      </c>
      <c r="H1259" s="327">
        <f>+VLOOKUP($E1259,Emissions!$1:$1048576,MATCH(DATE(H$2,1,1),Emissions!$A$1:$LI$1),FALSE)</f>
        <v>1.3972995779999999</v>
      </c>
      <c r="I1259" s="327">
        <f>+VLOOKUP($E1259,Emissions!$1:$1048576,MATCH(DATE(I$2,1,1),Emissions!$A$1:$LI$1),FALSE)</f>
        <v>1.4284312889999999</v>
      </c>
      <c r="J1259" s="327">
        <f>+VLOOKUP($E1259,Emissions!$1:$1048576,MATCH(DATE(J$2,1,1),Emissions!$A$1:$LI$1),FALSE)</f>
        <v>1.4616925789999999</v>
      </c>
      <c r="K1259" s="327">
        <f>+VLOOKUP($E1259,Emissions!$1:$1048576,MATCH(DATE(K$2,1,1),Emissions!$A$1:$LI$1),FALSE)</f>
        <v>1.5004352519999999</v>
      </c>
      <c r="L1259" s="327">
        <f>+VLOOKUP($E1259,Emissions!$1:$1048576,MATCH(DATE(L$2,1,1),Emissions!$A$1:$LI$1),FALSE)</f>
        <v>1.5415945129999999</v>
      </c>
      <c r="M1259" s="327">
        <f>+VLOOKUP($E1259,Emissions!$1:$1048576,MATCH(DATE(M$2,1,1),Emissions!$A$1:$LI$1),FALSE)</f>
        <v>1.5845129419999999</v>
      </c>
      <c r="N1259" s="327">
        <f>+VLOOKUP($E1259,Emissions!$1:$1048576,MATCH(DATE(N$2,1,1),Emissions!$A$1:$LI$1),FALSE)</f>
        <v>1.6288261770000001</v>
      </c>
      <c r="O1259" s="327">
        <f>+VLOOKUP($E1259,Emissions!$1:$1048576,MATCH(DATE(O$2,1,1),Emissions!$A$1:$LI$1),FALSE)</f>
        <v>1.6714132420000001</v>
      </c>
      <c r="P1259" s="327">
        <f>+VLOOKUP($E1259,Emissions!$1:$1048576,MATCH(DATE(P$2,1,1),Emissions!$A$1:$LI$1),FALSE)</f>
        <v>1.7089909050000001</v>
      </c>
      <c r="Q1259" s="327">
        <f>+VLOOKUP($E1259,Emissions!$1:$1048576,MATCH(DATE(Q$2,1,1),Emissions!$A$1:$LI$1),FALSE)</f>
        <v>1.742128109</v>
      </c>
      <c r="R1259" s="327">
        <f>+VLOOKUP($E1259,Emissions!$1:$1048576,MATCH(DATE(R$2,1,1),Emissions!$A$1:$LI$1),FALSE)</f>
        <v>1.7715621800000001</v>
      </c>
      <c r="S1259" s="327">
        <f>+VLOOKUP($E1259,Emissions!$1:$1048576,MATCH(DATE(S$2,1,1),Emissions!$A$1:$LI$1),FALSE)</f>
        <v>1.7982414390000001</v>
      </c>
      <c r="T1259" s="327">
        <f>+VLOOKUP($E1259,Emissions!$1:$1048576,MATCH(DATE(T$2,1,1),Emissions!$A$1:$LI$1),FALSE)</f>
        <v>1.823247335</v>
      </c>
      <c r="U1259" s="327">
        <f>+VLOOKUP($E1259,Emissions!$1:$1048576,MATCH(DATE(U$2,1,1),Emissions!$A$1:$LI$1),FALSE)</f>
        <v>1.8476547999999999</v>
      </c>
      <c r="V1259" s="327">
        <f>+VLOOKUP($E1259,Emissions!$1:$1048576,MATCH(DATE(V$2,1,1),Emissions!$A$1:$LI$1),FALSE)</f>
        <v>1.872280441</v>
      </c>
      <c r="W1259" s="327">
        <f>+VLOOKUP($E1259,Emissions!$1:$1048576,MATCH(DATE(W$2,1,1),Emissions!$A$1:$LI$1),FALSE)</f>
        <v>1.897785211</v>
      </c>
      <c r="X1259" s="327">
        <f>+VLOOKUP($E1259,Emissions!$1:$1048576,MATCH(DATE(X$2,1,1),Emissions!$A$1:$LI$1),FALSE)</f>
        <v>1.9247552750000001</v>
      </c>
      <c r="Y1259" s="327">
        <f>+VLOOKUP($E1259,Emissions!$1:$1048576,MATCH(DATE(Y$2,1,1),Emissions!$A$1:$LI$1),FALSE)</f>
        <v>1.953605858</v>
      </c>
      <c r="Z1259" s="327">
        <f>+VLOOKUP($E1259,Emissions!$1:$1048576,MATCH(DATE(Z$2,1,1),Emissions!$A$1:$LI$1),FALSE)</f>
        <v>1.9845313250000001</v>
      </c>
      <c r="AA1259" s="327">
        <f>+VLOOKUP($E1259,Emissions!$1:$1048576,MATCH(DATE(AA$2,1,1),Emissions!$A$1:$LI$1),FALSE)</f>
        <v>2.0179528590000002</v>
      </c>
      <c r="AB1259" s="327">
        <f>+VLOOKUP($E1259,Emissions!$1:$1048576,MATCH(DATE(AB$2,1,1),Emissions!$A$1:$LI$1),FALSE)</f>
        <v>2.0540990780000001</v>
      </c>
      <c r="AC1259" s="327">
        <f>+VLOOKUP($E1259,Emissions!$1:$1048576,MATCH(DATE(AC$2,1,1),Emissions!$A$1:$LI$1),FALSE)</f>
        <v>2.0931164440000001</v>
      </c>
      <c r="AD1259" s="327">
        <f>+VLOOKUP($E1259,Emissions!$1:$1048576,MATCH(DATE(AD$2,1,1),Emissions!$A$1:$LI$1),FALSE)</f>
        <v>2.135061807</v>
      </c>
      <c r="AE1259" s="327">
        <f>+VLOOKUP($E1259,Emissions!$1:$1048576,MATCH(DATE(AE$2,1,1),Emissions!$A$1:$LI$1),FALSE)</f>
        <v>2.1795877510000001</v>
      </c>
      <c r="AF1259" s="327">
        <f>+VLOOKUP($E1259,Emissions!$1:$1048576,MATCH(DATE(AF$2,1,1),Emissions!$A$1:$LI$1),FALSE)</f>
        <v>2.226536469</v>
      </c>
      <c r="AG1259" s="327">
        <f>+VLOOKUP($E1259,Emissions!$1:$1048576,MATCH(DATE(AG$2,1,1),Emissions!$A$1:$LI$1),FALSE)</f>
        <v>2.276114905</v>
      </c>
      <c r="AH1259" s="327">
        <f>+VLOOKUP($E1259,Emissions!$1:$1048576,MATCH(DATE(AH$2,1,1),Emissions!$A$1:$LI$1),FALSE)</f>
        <v>2.3284196260000001</v>
      </c>
      <c r="AI1259" s="327">
        <f>+VLOOKUP($E1259,Emissions!$1:$1048576,MATCH(DATE(AI$2,1,1),Emissions!$A$1:$LI$1),FALSE)</f>
        <v>2.383149586</v>
      </c>
      <c r="AJ1259" s="327">
        <f>+VLOOKUP($E1259,Emissions!$1:$1048576,MATCH(DATE(AJ$2,1,1),Emissions!$A$1:$LI$1),FALSE)</f>
        <v>2.43978831</v>
      </c>
      <c r="AK1259" s="327">
        <f>+VLOOKUP($E1259,Emissions!$1:$1048576,MATCH(DATE(AK$2,1,1),Emissions!$A$1:$LI$1),FALSE)</f>
        <v>2.497803217</v>
      </c>
      <c r="AL1259" s="327">
        <f>+VLOOKUP($E1259,Emissions!$1:$1048576,MATCH(DATE(AL$2,1,1),Emissions!$A$1:$LI$1),FALSE)</f>
        <v>2.556713732</v>
      </c>
      <c r="AM1259" s="327">
        <f>+VLOOKUP($E1259,Emissions!$1:$1048576,MATCH(DATE(AM$2,1,1),Emissions!$A$1:$LI$1),FALSE)</f>
        <v>2.6160778850000002</v>
      </c>
      <c r="AN1259" s="327">
        <f>+VLOOKUP($E1259,Emissions!$1:$1048576,MATCH(DATE(AN$2,1,1),Emissions!$A$1:$LI$1),FALSE)</f>
        <v>2.6754838740000002</v>
      </c>
      <c r="AO1259" s="327">
        <f>+VLOOKUP($E1259,Emissions!$1:$1048576,MATCH(DATE(AO$2,1,1),Emissions!$A$1:$LI$1),FALSE)</f>
        <v>2.7345411890000002</v>
      </c>
    </row>
    <row r="1260" spans="1:41" ht="15" customHeight="1" x14ac:dyDescent="0.35">
      <c r="A1260" s="411"/>
      <c r="B1260" s="170"/>
      <c r="C1260" s="138" t="s">
        <v>602</v>
      </c>
      <c r="D1260" s="114"/>
      <c r="E1260" s="50" t="s">
        <v>3685</v>
      </c>
      <c r="F1260" s="361">
        <f>+VLOOKUP($E1260,Emissions!$1:$1048576,MATCH(DATE(F$2,1,1),Emissions!$A$1:$LI$1),FALSE)</f>
        <v>6.4293200199999997E-2</v>
      </c>
      <c r="G1260" s="361">
        <f>+VLOOKUP($E1260,Emissions!$1:$1048576,MATCH(DATE(G$2,1,1),Emissions!$A$1:$LI$1),FALSE)</f>
        <v>6.5365611300000001E-2</v>
      </c>
      <c r="H1260" s="361">
        <f>+VLOOKUP($E1260,Emissions!$1:$1048576,MATCH(DATE(H$2,1,1),Emissions!$A$1:$LI$1),FALSE)</f>
        <v>6.6484784000000005E-2</v>
      </c>
      <c r="I1260" s="361">
        <f>+VLOOKUP($E1260,Emissions!$1:$1048576,MATCH(DATE(I$2,1,1),Emissions!$A$1:$LI$1),FALSE)</f>
        <v>6.7613524100000003E-2</v>
      </c>
      <c r="J1260" s="361">
        <f>+VLOOKUP($E1260,Emissions!$1:$1048576,MATCH(DATE(J$2,1,1),Emissions!$A$1:$LI$1),FALSE)</f>
        <v>6.8873684599999999E-2</v>
      </c>
      <c r="K1260" s="361">
        <f>+VLOOKUP($E1260,Emissions!$1:$1048576,MATCH(DATE(K$2,1,1),Emissions!$A$1:$LI$1),FALSE)</f>
        <v>7.0404320300000003E-2</v>
      </c>
      <c r="L1260" s="361">
        <f>+VLOOKUP($E1260,Emissions!$1:$1048576,MATCH(DATE(L$2,1,1),Emissions!$A$1:$LI$1),FALSE)</f>
        <v>7.2026303299999997E-2</v>
      </c>
      <c r="M1260" s="361">
        <f>+VLOOKUP($E1260,Emissions!$1:$1048576,MATCH(DATE(M$2,1,1),Emissions!$A$1:$LI$1),FALSE)</f>
        <v>7.3709894400000003E-2</v>
      </c>
      <c r="N1260" s="361">
        <f>+VLOOKUP($E1260,Emissions!$1:$1048576,MATCH(DATE(N$2,1,1),Emissions!$A$1:$LI$1),FALSE)</f>
        <v>7.5440882200000003E-2</v>
      </c>
      <c r="O1260" s="361">
        <f>+VLOOKUP($E1260,Emissions!$1:$1048576,MATCH(DATE(O$2,1,1),Emissions!$A$1:$LI$1),FALSE)</f>
        <v>7.7133757600000005E-2</v>
      </c>
      <c r="P1260" s="361">
        <f>+VLOOKUP($E1260,Emissions!$1:$1048576,MATCH(DATE(P$2,1,1),Emissions!$A$1:$LI$1),FALSE)</f>
        <v>7.8695108E-2</v>
      </c>
      <c r="Q1260" s="361">
        <f>+VLOOKUP($E1260,Emissions!$1:$1048576,MATCH(DATE(Q$2,1,1),Emissions!$A$1:$LI$1),FALSE)</f>
        <v>8.0107797199999997E-2</v>
      </c>
      <c r="R1260" s="361">
        <f>+VLOOKUP($E1260,Emissions!$1:$1048576,MATCH(DATE(R$2,1,1),Emissions!$A$1:$LI$1),FALSE)</f>
        <v>8.13848187E-2</v>
      </c>
      <c r="S1260" s="361">
        <f>+VLOOKUP($E1260,Emissions!$1:$1048576,MATCH(DATE(S$2,1,1),Emissions!$A$1:$LI$1),FALSE)</f>
        <v>8.2549438200000005E-2</v>
      </c>
      <c r="T1260" s="361">
        <f>+VLOOKUP($E1260,Emissions!$1:$1048576,MATCH(DATE(T$2,1,1),Emissions!$A$1:$LI$1),FALSE)</f>
        <v>8.3632160100000005E-2</v>
      </c>
      <c r="U1260" s="361">
        <f>+VLOOKUP($E1260,Emissions!$1:$1048576,MATCH(DATE(U$2,1,1),Emissions!$A$1:$LI$1),FALSE)</f>
        <v>8.4667063799999998E-2</v>
      </c>
      <c r="V1260" s="361">
        <f>+VLOOKUP($E1260,Emissions!$1:$1048576,MATCH(DATE(V$2,1,1),Emissions!$A$1:$LI$1),FALSE)</f>
        <v>8.5684837900000005E-2</v>
      </c>
      <c r="W1260" s="361">
        <f>+VLOOKUP($E1260,Emissions!$1:$1048576,MATCH(DATE(W$2,1,1),Emissions!$A$1:$LI$1),FALSE)</f>
        <v>8.6712355000000005E-2</v>
      </c>
      <c r="X1260" s="361">
        <f>+VLOOKUP($E1260,Emissions!$1:$1048576,MATCH(DATE(X$2,1,1),Emissions!$A$1:$LI$1),FALSE)</f>
        <v>8.7774285699999996E-2</v>
      </c>
      <c r="Y1260" s="361">
        <f>+VLOOKUP($E1260,Emissions!$1:$1048576,MATCH(DATE(Y$2,1,1),Emissions!$A$1:$LI$1),FALSE)</f>
        <v>8.8890140399999998E-2</v>
      </c>
      <c r="Z1260" s="361">
        <f>+VLOOKUP($E1260,Emissions!$1:$1048576,MATCH(DATE(Z$2,1,1),Emissions!$A$1:$LI$1),FALSE)</f>
        <v>9.0067412400000005E-2</v>
      </c>
      <c r="AA1260" s="361">
        <f>+VLOOKUP($E1260,Emissions!$1:$1048576,MATCH(DATE(AA$2,1,1),Emissions!$A$1:$LI$1),FALSE)</f>
        <v>9.1330118099999996E-2</v>
      </c>
      <c r="AB1260" s="361">
        <f>+VLOOKUP($E1260,Emissions!$1:$1048576,MATCH(DATE(AB$2,1,1),Emissions!$A$1:$LI$1),FALSE)</f>
        <v>9.2689242800000002E-2</v>
      </c>
      <c r="AC1260" s="361">
        <f>+VLOOKUP($E1260,Emissions!$1:$1048576,MATCH(DATE(AC$2,1,1),Emissions!$A$1:$LI$1),FALSE)</f>
        <v>9.41528965E-2</v>
      </c>
      <c r="AD1260" s="361">
        <f>+VLOOKUP($E1260,Emissions!$1:$1048576,MATCH(DATE(AD$2,1,1),Emissions!$A$1:$LI$1),FALSE)</f>
        <v>9.5725955700000004E-2</v>
      </c>
      <c r="AE1260" s="361">
        <f>+VLOOKUP($E1260,Emissions!$1:$1048576,MATCH(DATE(AE$2,1,1),Emissions!$A$1:$LI$1),FALSE)</f>
        <v>9.7387693400000003E-2</v>
      </c>
      <c r="AF1260" s="361">
        <f>+VLOOKUP($E1260,Emissions!$1:$1048576,MATCH(DATE(AF$2,1,1),Emissions!$A$1:$LI$1),FALSE)</f>
        <v>9.9121394500000001E-2</v>
      </c>
      <c r="AG1260" s="361">
        <f>+VLOOKUP($E1260,Emissions!$1:$1048576,MATCH(DATE(AG$2,1,1),Emissions!$A$1:$LI$1),FALSE)</f>
        <v>0.1009411843</v>
      </c>
      <c r="AH1260" s="361">
        <f>+VLOOKUP($E1260,Emissions!$1:$1048576,MATCH(DATE(AH$2,1,1),Emissions!$A$1:$LI$1),FALSE)</f>
        <v>0.1028566855</v>
      </c>
      <c r="AI1260" s="361">
        <f>+VLOOKUP($E1260,Emissions!$1:$1048576,MATCH(DATE(AI$2,1,1),Emissions!$A$1:$LI$1),FALSE)</f>
        <v>0.1048636114</v>
      </c>
      <c r="AJ1260" s="361">
        <f>+VLOOKUP($E1260,Emissions!$1:$1048576,MATCH(DATE(AJ$2,1,1),Emissions!$A$1:$LI$1),FALSE)</f>
        <v>0.10694827599999999</v>
      </c>
      <c r="AK1260" s="361">
        <f>+VLOOKUP($E1260,Emissions!$1:$1048576,MATCH(DATE(AK$2,1,1),Emissions!$A$1:$LI$1),FALSE)</f>
        <v>0.1090937792</v>
      </c>
      <c r="AL1260" s="361">
        <f>+VLOOKUP($E1260,Emissions!$1:$1048576,MATCH(DATE(AL$2,1,1),Emissions!$A$1:$LI$1),FALSE)</f>
        <v>0.11128297569999999</v>
      </c>
      <c r="AM1260" s="361">
        <f>+VLOOKUP($E1260,Emissions!$1:$1048576,MATCH(DATE(AM$2,1,1),Emissions!$A$1:$LI$1),FALSE)</f>
        <v>0.1134989624</v>
      </c>
      <c r="AN1260" s="361">
        <f>+VLOOKUP($E1260,Emissions!$1:$1048576,MATCH(DATE(AN$2,1,1),Emissions!$A$1:$LI$1),FALSE)</f>
        <v>0.1157252922</v>
      </c>
      <c r="AO1260" s="361">
        <f>+VLOOKUP($E1260,Emissions!$1:$1048576,MATCH(DATE(AO$2,1,1),Emissions!$A$1:$LI$1),FALSE)</f>
        <v>0.1179459825</v>
      </c>
    </row>
    <row r="1261" spans="1:41" ht="15" customHeight="1" x14ac:dyDescent="0.35">
      <c r="A1261" s="411"/>
      <c r="B1261" s="170"/>
      <c r="C1261" s="138" t="s">
        <v>603</v>
      </c>
      <c r="D1261" s="114"/>
      <c r="E1261" s="50" t="s">
        <v>3686</v>
      </c>
      <c r="F1261" s="361">
        <f>+VLOOKUP($E1261,Emissions!$1:$1048576,MATCH(DATE(F$2,1,1),Emissions!$A$1:$LI$1),FALSE)</f>
        <v>0.73964523640000002</v>
      </c>
      <c r="G1261" s="361">
        <f>+VLOOKUP($E1261,Emissions!$1:$1048576,MATCH(DATE(G$2,1,1),Emissions!$A$1:$LI$1),FALSE)</f>
        <v>0.75198252570000002</v>
      </c>
      <c r="H1261" s="361">
        <f>+VLOOKUP($E1261,Emissions!$1:$1048576,MATCH(DATE(H$2,1,1),Emissions!$A$1:$LI$1),FALSE)</f>
        <v>0.76485777079999995</v>
      </c>
      <c r="I1261" s="361">
        <f>+VLOOKUP($E1261,Emissions!$1:$1048576,MATCH(DATE(I$2,1,1),Emissions!$A$1:$LI$1),FALSE)</f>
        <v>0.77784308319999995</v>
      </c>
      <c r="J1261" s="361">
        <f>+VLOOKUP($E1261,Emissions!$1:$1048576,MATCH(DATE(J$2,1,1),Emissions!$A$1:$LI$1),FALSE)</f>
        <v>0.79234028729999995</v>
      </c>
      <c r="K1261" s="361">
        <f>+VLOOKUP($E1261,Emissions!$1:$1048576,MATCH(DATE(K$2,1,1),Emissions!$A$1:$LI$1),FALSE)</f>
        <v>0.80994910809999998</v>
      </c>
      <c r="L1261" s="361">
        <f>+VLOOKUP($E1261,Emissions!$1:$1048576,MATCH(DATE(L$2,1,1),Emissions!$A$1:$LI$1),FALSE)</f>
        <v>0.82860881070000003</v>
      </c>
      <c r="M1261" s="361">
        <f>+VLOOKUP($E1261,Emissions!$1:$1048576,MATCH(DATE(M$2,1,1),Emissions!$A$1:$LI$1),FALSE)</f>
        <v>0.84797726849999999</v>
      </c>
      <c r="N1261" s="361">
        <f>+VLOOKUP($E1261,Emissions!$1:$1048576,MATCH(DATE(N$2,1,1),Emissions!$A$1:$LI$1),FALSE)</f>
        <v>0.86789099030000005</v>
      </c>
      <c r="O1261" s="361">
        <f>+VLOOKUP($E1261,Emissions!$1:$1048576,MATCH(DATE(O$2,1,1),Emissions!$A$1:$LI$1),FALSE)</f>
        <v>0.88736625710000006</v>
      </c>
      <c r="P1261" s="361">
        <f>+VLOOKUP($E1261,Emissions!$1:$1048576,MATCH(DATE(P$2,1,1),Emissions!$A$1:$LI$1),FALSE)</f>
        <v>0.90532842690000004</v>
      </c>
      <c r="Q1261" s="361">
        <f>+VLOOKUP($E1261,Emissions!$1:$1048576,MATCH(DATE(Q$2,1,1),Emissions!$A$1:$LI$1),FALSE)</f>
        <v>0.92158036030000001</v>
      </c>
      <c r="R1261" s="361">
        <f>+VLOOKUP($E1261,Emissions!$1:$1048576,MATCH(DATE(R$2,1,1),Emissions!$A$1:$LI$1),FALSE)</f>
        <v>0.93627153900000004</v>
      </c>
      <c r="S1261" s="361">
        <f>+VLOOKUP($E1261,Emissions!$1:$1048576,MATCH(DATE(S$2,1,1),Emissions!$A$1:$LI$1),FALSE)</f>
        <v>0.94966961650000004</v>
      </c>
      <c r="T1261" s="361">
        <f>+VLOOKUP($E1261,Emissions!$1:$1048576,MATCH(DATE(T$2,1,1),Emissions!$A$1:$LI$1),FALSE)</f>
        <v>0.9621255232</v>
      </c>
      <c r="U1261" s="361">
        <f>+VLOOKUP($E1261,Emissions!$1:$1048576,MATCH(DATE(U$2,1,1),Emissions!$A$1:$LI$1),FALSE)</f>
        <v>0.97403131720000002</v>
      </c>
      <c r="V1261" s="361">
        <f>+VLOOKUP($E1261,Emissions!$1:$1048576,MATCH(DATE(V$2,1,1),Emissions!$A$1:$LI$1),FALSE)</f>
        <v>0.98574004749999999</v>
      </c>
      <c r="W1261" s="361">
        <f>+VLOOKUP($E1261,Emissions!$1:$1048576,MATCH(DATE(W$2,1,1),Emissions!$A$1:$LI$1),FALSE)</f>
        <v>0.99756086450000003</v>
      </c>
      <c r="X1261" s="361">
        <f>+VLOOKUP($E1261,Emissions!$1:$1048576,MATCH(DATE(X$2,1,1),Emissions!$A$1:$LI$1),FALSE)</f>
        <v>1.009777583</v>
      </c>
      <c r="Y1261" s="361">
        <f>+VLOOKUP($E1261,Emissions!$1:$1048576,MATCH(DATE(Y$2,1,1),Emissions!$A$1:$LI$1),FALSE)</f>
        <v>1.022614658</v>
      </c>
      <c r="Z1261" s="361">
        <f>+VLOOKUP($E1261,Emissions!$1:$1048576,MATCH(DATE(Z$2,1,1),Emissions!$A$1:$LI$1),FALSE)</f>
        <v>1.036158293</v>
      </c>
      <c r="AA1261" s="361">
        <f>+VLOOKUP($E1261,Emissions!$1:$1048576,MATCH(DATE(AA$2,1,1),Emissions!$A$1:$LI$1),FALSE)</f>
        <v>1.0506847779999999</v>
      </c>
      <c r="AB1261" s="361">
        <f>+VLOOKUP($E1261,Emissions!$1:$1048576,MATCH(DATE(AB$2,1,1),Emissions!$A$1:$LI$1),FALSE)</f>
        <v>1.0663204930000001</v>
      </c>
      <c r="AC1261" s="361">
        <f>+VLOOKUP($E1261,Emissions!$1:$1048576,MATCH(DATE(AC$2,1,1),Emissions!$A$1:$LI$1),FALSE)</f>
        <v>1.083158735</v>
      </c>
      <c r="AD1261" s="361">
        <f>+VLOOKUP($E1261,Emissions!$1:$1048576,MATCH(DATE(AD$2,1,1),Emissions!$A$1:$LI$1),FALSE)</f>
        <v>1.1012556060000001</v>
      </c>
      <c r="AE1261" s="361">
        <f>+VLOOKUP($E1261,Emissions!$1:$1048576,MATCH(DATE(AE$2,1,1),Emissions!$A$1:$LI$1),FALSE)</f>
        <v>1.1203726570000001</v>
      </c>
      <c r="AF1261" s="361">
        <f>+VLOOKUP($E1261,Emissions!$1:$1048576,MATCH(DATE(AF$2,1,1),Emissions!$A$1:$LI$1),FALSE)</f>
        <v>1.140317593</v>
      </c>
      <c r="AG1261" s="361">
        <f>+VLOOKUP($E1261,Emissions!$1:$1048576,MATCH(DATE(AG$2,1,1),Emissions!$A$1:$LI$1),FALSE)</f>
        <v>1.1612529149999999</v>
      </c>
      <c r="AH1261" s="361">
        <f>+VLOOKUP($E1261,Emissions!$1:$1048576,MATCH(DATE(AH$2,1,1),Emissions!$A$1:$LI$1),FALSE)</f>
        <v>1.1832893250000001</v>
      </c>
      <c r="AI1261" s="361">
        <f>+VLOOKUP($E1261,Emissions!$1:$1048576,MATCH(DATE(AI$2,1,1),Emissions!$A$1:$LI$1),FALSE)</f>
        <v>1.2063775080000001</v>
      </c>
      <c r="AJ1261" s="361">
        <f>+VLOOKUP($E1261,Emissions!$1:$1048576,MATCH(DATE(AJ$2,1,1),Emissions!$A$1:$LI$1),FALSE)</f>
        <v>1.2303600180000001</v>
      </c>
      <c r="AK1261" s="361">
        <f>+VLOOKUP($E1261,Emissions!$1:$1048576,MATCH(DATE(AK$2,1,1),Emissions!$A$1:$LI$1),FALSE)</f>
        <v>1.255042429</v>
      </c>
      <c r="AL1261" s="361">
        <f>+VLOOKUP($E1261,Emissions!$1:$1048576,MATCH(DATE(AL$2,1,1),Emissions!$A$1:$LI$1),FALSE)</f>
        <v>1.280227499</v>
      </c>
      <c r="AM1261" s="361">
        <f>+VLOOKUP($E1261,Emissions!$1:$1048576,MATCH(DATE(AM$2,1,1),Emissions!$A$1:$LI$1),FALSE)</f>
        <v>1.30572077</v>
      </c>
      <c r="AN1261" s="361">
        <f>+VLOOKUP($E1261,Emissions!$1:$1048576,MATCH(DATE(AN$2,1,1),Emissions!$A$1:$LI$1),FALSE)</f>
        <v>1.3313330320000001</v>
      </c>
      <c r="AO1261" s="361">
        <f>+VLOOKUP($E1261,Emissions!$1:$1048576,MATCH(DATE(AO$2,1,1),Emissions!$A$1:$LI$1),FALSE)</f>
        <v>1.356880415</v>
      </c>
    </row>
    <row r="1262" spans="1:41" ht="15" customHeight="1" x14ac:dyDescent="0.35">
      <c r="A1262" s="411"/>
      <c r="B1262" s="170"/>
      <c r="C1262" s="138" t="s">
        <v>604</v>
      </c>
      <c r="D1262" s="114"/>
      <c r="E1262" s="50" t="s">
        <v>3687</v>
      </c>
      <c r="F1262" s="361">
        <f>+VLOOKUP($E1262,Emissions!$1:$1048576,MATCH(DATE(F$2,1,1),Emissions!$A$1:$LI$1),FALSE)</f>
        <v>0.42555587639999998</v>
      </c>
      <c r="G1262" s="361">
        <f>+VLOOKUP($E1262,Emissions!$1:$1048576,MATCH(DATE(G$2,1,1),Emissions!$A$1:$LI$1),FALSE)</f>
        <v>0.44137322179999999</v>
      </c>
      <c r="H1262" s="361">
        <f>+VLOOKUP($E1262,Emissions!$1:$1048576,MATCH(DATE(H$2,1,1),Emissions!$A$1:$LI$1),FALSE)</f>
        <v>0.45689213560000003</v>
      </c>
      <c r="I1262" s="361">
        <f>+VLOOKUP($E1262,Emissions!$1:$1048576,MATCH(DATE(I$2,1,1),Emissions!$A$1:$LI$1),FALSE)</f>
        <v>0.47165315819999998</v>
      </c>
      <c r="J1262" s="361">
        <f>+VLOOKUP($E1262,Emissions!$1:$1048576,MATCH(DATE(J$2,1,1),Emissions!$A$1:$LI$1),FALSE)</f>
        <v>0.48649795150000003</v>
      </c>
      <c r="K1262" s="361">
        <f>+VLOOKUP($E1262,Emissions!$1:$1048576,MATCH(DATE(K$2,1,1),Emissions!$A$1:$LI$1),FALSE)</f>
        <v>0.50276918010000005</v>
      </c>
      <c r="L1262" s="361">
        <f>+VLOOKUP($E1262,Emissions!$1:$1048576,MATCH(DATE(L$2,1,1),Emissions!$A$1:$LI$1),FALSE)</f>
        <v>0.51996346780000002</v>
      </c>
      <c r="M1262" s="361">
        <f>+VLOOKUP($E1262,Emissions!$1:$1048576,MATCH(DATE(M$2,1,1),Emissions!$A$1:$LI$1),FALSE)</f>
        <v>0.53784650329999995</v>
      </c>
      <c r="N1262" s="361">
        <f>+VLOOKUP($E1262,Emissions!$1:$1048576,MATCH(DATE(N$2,1,1),Emissions!$A$1:$LI$1),FALSE)</f>
        <v>0.55628537099999997</v>
      </c>
      <c r="O1262" s="361">
        <f>+VLOOKUP($E1262,Emissions!$1:$1048576,MATCH(DATE(O$2,1,1),Emissions!$A$1:$LI$1),FALSE)</f>
        <v>0.57350815960000001</v>
      </c>
      <c r="P1262" s="361">
        <f>+VLOOKUP($E1262,Emissions!$1:$1048576,MATCH(DATE(P$2,1,1),Emissions!$A$1:$LI$1),FALSE)</f>
        <v>0.58768466850000001</v>
      </c>
      <c r="Q1262" s="361">
        <f>+VLOOKUP($E1262,Emissions!$1:$1048576,MATCH(DATE(Q$2,1,1),Emissions!$A$1:$LI$1),FALSE)</f>
        <v>0.59963298610000004</v>
      </c>
      <c r="R1262" s="361">
        <f>+VLOOKUP($E1262,Emissions!$1:$1048576,MATCH(DATE(R$2,1,1),Emissions!$A$1:$LI$1),FALSE)</f>
        <v>0.6099040013</v>
      </c>
      <c r="S1262" s="361">
        <f>+VLOOKUP($E1262,Emissions!$1:$1048576,MATCH(DATE(S$2,1,1),Emissions!$A$1:$LI$1),FALSE)</f>
        <v>0.6191078539</v>
      </c>
      <c r="T1262" s="361">
        <f>+VLOOKUP($E1262,Emissions!$1:$1048576,MATCH(DATE(T$2,1,1),Emissions!$A$1:$LI$1),FALSE)</f>
        <v>0.62787703949999996</v>
      </c>
      <c r="U1262" s="361">
        <f>+VLOOKUP($E1262,Emissions!$1:$1048576,MATCH(DATE(U$2,1,1),Emissions!$A$1:$LI$1),FALSE)</f>
        <v>0.63678098949999995</v>
      </c>
      <c r="V1262" s="361">
        <f>+VLOOKUP($E1262,Emissions!$1:$1048576,MATCH(DATE(V$2,1,1),Emissions!$A$1:$LI$1),FALSE)</f>
        <v>0.64618068149999996</v>
      </c>
      <c r="W1262" s="361">
        <f>+VLOOKUP($E1262,Emissions!$1:$1048576,MATCH(DATE(W$2,1,1),Emissions!$A$1:$LI$1),FALSE)</f>
        <v>0.6563333348</v>
      </c>
      <c r="X1262" s="361">
        <f>+VLOOKUP($E1262,Emissions!$1:$1048576,MATCH(DATE(X$2,1,1),Emissions!$A$1:$LI$1),FALSE)</f>
        <v>0.66745341849999995</v>
      </c>
      <c r="Y1262" s="361">
        <f>+VLOOKUP($E1262,Emissions!$1:$1048576,MATCH(DATE(Y$2,1,1),Emissions!$A$1:$LI$1),FALSE)</f>
        <v>0.67966256849999995</v>
      </c>
      <c r="Z1262" s="361">
        <f>+VLOOKUP($E1262,Emissions!$1:$1048576,MATCH(DATE(Z$2,1,1),Emissions!$A$1:$LI$1),FALSE)</f>
        <v>0.69304551059999997</v>
      </c>
      <c r="AA1262" s="361">
        <f>+VLOOKUP($E1262,Emissions!$1:$1048576,MATCH(DATE(AA$2,1,1),Emissions!$A$1:$LI$1),FALSE)</f>
        <v>0.70764909840000001</v>
      </c>
      <c r="AB1262" s="361">
        <f>+VLOOKUP($E1262,Emissions!$1:$1048576,MATCH(DATE(AB$2,1,1),Emissions!$A$1:$LI$1),FALSE)</f>
        <v>0.72353615640000002</v>
      </c>
      <c r="AC1262" s="361">
        <f>+VLOOKUP($E1262,Emissions!$1:$1048576,MATCH(DATE(AC$2,1,1),Emissions!$A$1:$LI$1),FALSE)</f>
        <v>0.74072770730000004</v>
      </c>
      <c r="AD1262" s="361">
        <f>+VLOOKUP($E1262,Emissions!$1:$1048576,MATCH(DATE(AD$2,1,1),Emissions!$A$1:$LI$1),FALSE)</f>
        <v>0.75920451460000005</v>
      </c>
      <c r="AE1262" s="361">
        <f>+VLOOKUP($E1262,Emissions!$1:$1048576,MATCH(DATE(AE$2,1,1),Emissions!$A$1:$LI$1),FALSE)</f>
        <v>0.77894202769999998</v>
      </c>
      <c r="AF1262" s="361">
        <f>+VLOOKUP($E1262,Emissions!$1:$1048576,MATCH(DATE(AF$2,1,1),Emissions!$A$1:$LI$1),FALSE)</f>
        <v>0.79993576310000003</v>
      </c>
      <c r="AG1262" s="361">
        <f>+VLOOKUP($E1262,Emissions!$1:$1048576,MATCH(DATE(AG$2,1,1),Emissions!$A$1:$LI$1),FALSE)</f>
        <v>0.82220388570000003</v>
      </c>
      <c r="AH1262" s="361">
        <f>+VLOOKUP($E1262,Emissions!$1:$1048576,MATCH(DATE(AH$2,1,1),Emissions!$A$1:$LI$1),FALSE)</f>
        <v>0.84570928980000004</v>
      </c>
      <c r="AI1262" s="361">
        <f>+VLOOKUP($E1262,Emissions!$1:$1048576,MATCH(DATE(AI$2,1,1),Emissions!$A$1:$LI$1),FALSE)</f>
        <v>0.87021770519999997</v>
      </c>
      <c r="AJ1262" s="361">
        <f>+VLOOKUP($E1262,Emissions!$1:$1048576,MATCH(DATE(AJ$2,1,1),Emissions!$A$1:$LI$1),FALSE)</f>
        <v>0.89541764980000005</v>
      </c>
      <c r="AK1262" s="361">
        <f>+VLOOKUP($E1262,Emissions!$1:$1048576,MATCH(DATE(AK$2,1,1),Emissions!$A$1:$LI$1),FALSE)</f>
        <v>0.92102876389999999</v>
      </c>
      <c r="AL1262" s="361">
        <f>+VLOOKUP($E1262,Emissions!$1:$1048576,MATCH(DATE(AL$2,1,1),Emissions!$A$1:$LI$1),FALSE)</f>
        <v>0.94682706439999997</v>
      </c>
      <c r="AM1262" s="361">
        <f>+VLOOKUP($E1262,Emissions!$1:$1048576,MATCH(DATE(AM$2,1,1),Emissions!$A$1:$LI$1),FALSE)</f>
        <v>0.97262551460000002</v>
      </c>
      <c r="AN1262" s="361">
        <f>+VLOOKUP($E1262,Emissions!$1:$1048576,MATCH(DATE(AN$2,1,1),Emissions!$A$1:$LI$1),FALSE)</f>
        <v>0.99826256160000004</v>
      </c>
      <c r="AO1262" s="361">
        <f>+VLOOKUP($E1262,Emissions!$1:$1048576,MATCH(DATE(AO$2,1,1),Emissions!$A$1:$LI$1),FALSE)</f>
        <v>1.0235931540000001</v>
      </c>
    </row>
    <row r="1263" spans="1:41" ht="15" customHeight="1" x14ac:dyDescent="0.35">
      <c r="A1263" s="411"/>
      <c r="B1263" s="170"/>
      <c r="C1263" s="138" t="s">
        <v>605</v>
      </c>
      <c r="D1263" s="114"/>
      <c r="E1263" s="50" t="s">
        <v>3688</v>
      </c>
      <c r="F1263" s="361">
        <f>+VLOOKUP($E1263,Emissions!$1:$1048576,MATCH(DATE(F$2,1,1),Emissions!$A$1:$LI$1),FALSE)</f>
        <v>0.1042688251</v>
      </c>
      <c r="G1263" s="361">
        <f>+VLOOKUP($E1263,Emissions!$1:$1048576,MATCH(DATE(G$2,1,1),Emissions!$A$1:$LI$1),FALSE)</f>
        <v>0.1066719335</v>
      </c>
      <c r="H1263" s="361">
        <f>+VLOOKUP($E1263,Emissions!$1:$1048576,MATCH(DATE(H$2,1,1),Emissions!$A$1:$LI$1),FALSE)</f>
        <v>0.1090648878</v>
      </c>
      <c r="I1263" s="361">
        <f>+VLOOKUP($E1263,Emissions!$1:$1048576,MATCH(DATE(I$2,1,1),Emissions!$A$1:$LI$1),FALSE)</f>
        <v>0.1113215234</v>
      </c>
      <c r="J1263" s="361">
        <f>+VLOOKUP($E1263,Emissions!$1:$1048576,MATCH(DATE(J$2,1,1),Emissions!$A$1:$LI$1),FALSE)</f>
        <v>0.1139806558</v>
      </c>
      <c r="K1263" s="361">
        <f>+VLOOKUP($E1263,Emissions!$1:$1048576,MATCH(DATE(K$2,1,1),Emissions!$A$1:$LI$1),FALSE)</f>
        <v>0.11731264330000001</v>
      </c>
      <c r="L1263" s="361">
        <f>+VLOOKUP($E1263,Emissions!$1:$1048576,MATCH(DATE(L$2,1,1),Emissions!$A$1:$LI$1),FALSE)</f>
        <v>0.1209959308</v>
      </c>
      <c r="M1263" s="361">
        <f>+VLOOKUP($E1263,Emissions!$1:$1048576,MATCH(DATE(M$2,1,1),Emissions!$A$1:$LI$1),FALSE)</f>
        <v>0.124979276</v>
      </c>
      <c r="N1263" s="361">
        <f>+VLOOKUP($E1263,Emissions!$1:$1048576,MATCH(DATE(N$2,1,1),Emissions!$A$1:$LI$1),FALSE)</f>
        <v>0.12920893350000001</v>
      </c>
      <c r="O1263" s="361">
        <f>+VLOOKUP($E1263,Emissions!$1:$1048576,MATCH(DATE(O$2,1,1),Emissions!$A$1:$LI$1),FALSE)</f>
        <v>0.13340506799999999</v>
      </c>
      <c r="P1263" s="361">
        <f>+VLOOKUP($E1263,Emissions!$1:$1048576,MATCH(DATE(P$2,1,1),Emissions!$A$1:$LI$1),FALSE)</f>
        <v>0.13728270109999999</v>
      </c>
      <c r="Q1263" s="361">
        <f>+VLOOKUP($E1263,Emissions!$1:$1048576,MATCH(DATE(Q$2,1,1),Emissions!$A$1:$LI$1),FALSE)</f>
        <v>0.1408069656</v>
      </c>
      <c r="R1263" s="361">
        <f>+VLOOKUP($E1263,Emissions!$1:$1048576,MATCH(DATE(R$2,1,1),Emissions!$A$1:$LI$1),FALSE)</f>
        <v>0.14400182080000001</v>
      </c>
      <c r="S1263" s="361">
        <f>+VLOOKUP($E1263,Emissions!$1:$1048576,MATCH(DATE(S$2,1,1),Emissions!$A$1:$LI$1),FALSE)</f>
        <v>0.14691453069999999</v>
      </c>
      <c r="T1263" s="361">
        <f>+VLOOKUP($E1263,Emissions!$1:$1048576,MATCH(DATE(T$2,1,1),Emissions!$A$1:$LI$1),FALSE)</f>
        <v>0.1496126123</v>
      </c>
      <c r="U1263" s="361">
        <f>+VLOOKUP($E1263,Emissions!$1:$1048576,MATCH(DATE(U$2,1,1),Emissions!$A$1:$LI$1),FALSE)</f>
        <v>0.15217542940000001</v>
      </c>
      <c r="V1263" s="361">
        <f>+VLOOKUP($E1263,Emissions!$1:$1048576,MATCH(DATE(V$2,1,1),Emissions!$A$1:$LI$1),FALSE)</f>
        <v>0.15467487420000001</v>
      </c>
      <c r="W1263" s="361">
        <f>+VLOOKUP($E1263,Emissions!$1:$1048576,MATCH(DATE(W$2,1,1),Emissions!$A$1:$LI$1),FALSE)</f>
        <v>0.15717865640000001</v>
      </c>
      <c r="X1263" s="361">
        <f>+VLOOKUP($E1263,Emissions!$1:$1048576,MATCH(DATE(X$2,1,1),Emissions!$A$1:$LI$1),FALSE)</f>
        <v>0.15974998839999999</v>
      </c>
      <c r="Y1263" s="361">
        <f>+VLOOKUP($E1263,Emissions!$1:$1048576,MATCH(DATE(Y$2,1,1),Emissions!$A$1:$LI$1),FALSE)</f>
        <v>0.16243849160000001</v>
      </c>
      <c r="Z1263" s="361">
        <f>+VLOOKUP($E1263,Emissions!$1:$1048576,MATCH(DATE(Z$2,1,1),Emissions!$A$1:$LI$1),FALSE)</f>
        <v>0.16526010899999999</v>
      </c>
      <c r="AA1263" s="361">
        <f>+VLOOKUP($E1263,Emissions!$1:$1048576,MATCH(DATE(AA$2,1,1),Emissions!$A$1:$LI$1),FALSE)</f>
        <v>0.16828886470000001</v>
      </c>
      <c r="AB1263" s="361">
        <f>+VLOOKUP($E1263,Emissions!$1:$1048576,MATCH(DATE(AB$2,1,1),Emissions!$A$1:$LI$1),FALSE)</f>
        <v>0.171553186</v>
      </c>
      <c r="AC1263" s="361">
        <f>+VLOOKUP($E1263,Emissions!$1:$1048576,MATCH(DATE(AC$2,1,1),Emissions!$A$1:$LI$1),FALSE)</f>
        <v>0.17507710530000001</v>
      </c>
      <c r="AD1263" s="361">
        <f>+VLOOKUP($E1263,Emissions!$1:$1048576,MATCH(DATE(AD$2,1,1),Emissions!$A$1:$LI$1),FALSE)</f>
        <v>0.17887573030000001</v>
      </c>
      <c r="AE1263" s="361">
        <f>+VLOOKUP($E1263,Emissions!$1:$1048576,MATCH(DATE(AE$2,1,1),Emissions!$A$1:$LI$1),FALSE)</f>
        <v>0.1828853728</v>
      </c>
      <c r="AF1263" s="361">
        <f>+VLOOKUP($E1263,Emissions!$1:$1048576,MATCH(DATE(AF$2,1,1),Emissions!$A$1:$LI$1),FALSE)</f>
        <v>0.1871617183</v>
      </c>
      <c r="AG1263" s="361">
        <f>+VLOOKUP($E1263,Emissions!$1:$1048576,MATCH(DATE(AG$2,1,1),Emissions!$A$1:$LI$1),FALSE)</f>
        <v>0.1917169208</v>
      </c>
      <c r="AH1263" s="361">
        <f>+VLOOKUP($E1263,Emissions!$1:$1048576,MATCH(DATE(AH$2,1,1),Emissions!$A$1:$LI$1),FALSE)</f>
        <v>0.1965643249</v>
      </c>
      <c r="AI1263" s="361">
        <f>+VLOOKUP($E1263,Emissions!$1:$1048576,MATCH(DATE(AI$2,1,1),Emissions!$A$1:$LI$1),FALSE)</f>
        <v>0.201690761</v>
      </c>
      <c r="AJ1263" s="361">
        <f>+VLOOKUP($E1263,Emissions!$1:$1048576,MATCH(DATE(AJ$2,1,1),Emissions!$A$1:$LI$1),FALSE)</f>
        <v>0.20706236629999999</v>
      </c>
      <c r="AK1263" s="361">
        <f>+VLOOKUP($E1263,Emissions!$1:$1048576,MATCH(DATE(AK$2,1,1),Emissions!$A$1:$LI$1),FALSE)</f>
        <v>0.21263824440000001</v>
      </c>
      <c r="AL1263" s="361">
        <f>+VLOOKUP($E1263,Emissions!$1:$1048576,MATCH(DATE(AL$2,1,1),Emissions!$A$1:$LI$1),FALSE)</f>
        <v>0.218376193</v>
      </c>
      <c r="AM1263" s="361">
        <f>+VLOOKUP($E1263,Emissions!$1:$1048576,MATCH(DATE(AM$2,1,1),Emissions!$A$1:$LI$1),FALSE)</f>
        <v>0.22423263800000001</v>
      </c>
      <c r="AN1263" s="361">
        <f>+VLOOKUP($E1263,Emissions!$1:$1048576,MATCH(DATE(AN$2,1,1),Emissions!$A$1:$LI$1),FALSE)</f>
        <v>0.23016298839999999</v>
      </c>
      <c r="AO1263" s="361">
        <f>+VLOOKUP($E1263,Emissions!$1:$1048576,MATCH(DATE(AO$2,1,1),Emissions!$A$1:$LI$1),FALSE)</f>
        <v>0.23612163850000001</v>
      </c>
    </row>
    <row r="1264" spans="1:41" s="92" customFormat="1" ht="15" customHeight="1" x14ac:dyDescent="0.35">
      <c r="A1264" s="411"/>
      <c r="B1264" s="170"/>
      <c r="C1264" s="137" t="s">
        <v>3335</v>
      </c>
      <c r="D1264" s="147"/>
      <c r="E1264" s="136" t="s">
        <v>3689</v>
      </c>
      <c r="F1264" s="327">
        <f>+VLOOKUP($E1264,Emissions!$1:$1048576,MATCH(DATE(F$2,1,1),Emissions!$A$1:$LI$1),FALSE)</f>
        <v>7.7437888209999999</v>
      </c>
      <c r="G1264" s="327">
        <f>+VLOOKUP($E1264,Emissions!$1:$1048576,MATCH(DATE(G$2,1,1),Emissions!$A$1:$LI$1),FALSE)</f>
        <v>7.8787749180000004</v>
      </c>
      <c r="H1264" s="327">
        <f>+VLOOKUP($E1264,Emissions!$1:$1048576,MATCH(DATE(H$2,1,1),Emissions!$A$1:$LI$1),FALSE)</f>
        <v>8.0274255920000002</v>
      </c>
      <c r="I1264" s="327">
        <f>+VLOOKUP($E1264,Emissions!$1:$1048576,MATCH(DATE(I$2,1,1),Emissions!$A$1:$LI$1),FALSE)</f>
        <v>8.1874629769999991</v>
      </c>
      <c r="J1264" s="327">
        <f>+VLOOKUP($E1264,Emissions!$1:$1048576,MATCH(DATE(J$2,1,1),Emissions!$A$1:$LI$1),FALSE)</f>
        <v>8.3684552570000008</v>
      </c>
      <c r="K1264" s="327">
        <f>+VLOOKUP($E1264,Emissions!$1:$1048576,MATCH(DATE(K$2,1,1),Emissions!$A$1:$LI$1),FALSE)</f>
        <v>8.5807801319999992</v>
      </c>
      <c r="L1264" s="327">
        <f>+VLOOKUP($E1264,Emissions!$1:$1048576,MATCH(DATE(L$2,1,1),Emissions!$A$1:$LI$1),FALSE)</f>
        <v>8.8044960440000004</v>
      </c>
      <c r="M1264" s="327">
        <f>+VLOOKUP($E1264,Emissions!$1:$1048576,MATCH(DATE(M$2,1,1),Emissions!$A$1:$LI$1),FALSE)</f>
        <v>9.0367791650000004</v>
      </c>
      <c r="N1264" s="327">
        <f>+VLOOKUP($E1264,Emissions!$1:$1048576,MATCH(DATE(N$2,1,1),Emissions!$A$1:$LI$1),FALSE)</f>
        <v>9.2758880080000008</v>
      </c>
      <c r="O1264" s="327">
        <f>+VLOOKUP($E1264,Emissions!$1:$1048576,MATCH(DATE(O$2,1,1),Emissions!$A$1:$LI$1),FALSE)</f>
        <v>9.5129552279999992</v>
      </c>
      <c r="P1264" s="327">
        <f>+VLOOKUP($E1264,Emissions!$1:$1048576,MATCH(DATE(P$2,1,1),Emissions!$A$1:$LI$1),FALSE)</f>
        <v>9.7382873480000001</v>
      </c>
      <c r="Q1264" s="327">
        <f>+VLOOKUP($E1264,Emissions!$1:$1048576,MATCH(DATE(Q$2,1,1),Emissions!$A$1:$LI$1),FALSE)</f>
        <v>9.9469082659999994</v>
      </c>
      <c r="R1264" s="327">
        <f>+VLOOKUP($E1264,Emissions!$1:$1048576,MATCH(DATE(R$2,1,1),Emissions!$A$1:$LI$1),FALSE)</f>
        <v>10.13943712</v>
      </c>
      <c r="S1264" s="327">
        <f>+VLOOKUP($E1264,Emissions!$1:$1048576,MATCH(DATE(S$2,1,1),Emissions!$A$1:$LI$1),FALSE)</f>
        <v>10.31782376</v>
      </c>
      <c r="T1264" s="327">
        <f>+VLOOKUP($E1264,Emissions!$1:$1048576,MATCH(DATE(T$2,1,1),Emissions!$A$1:$LI$1),FALSE)</f>
        <v>10.4849818</v>
      </c>
      <c r="U1264" s="327">
        <f>+VLOOKUP($E1264,Emissions!$1:$1048576,MATCH(DATE(U$2,1,1),Emissions!$A$1:$LI$1),FALSE)</f>
        <v>10.644489399999999</v>
      </c>
      <c r="V1264" s="327">
        <f>+VLOOKUP($E1264,Emissions!$1:$1048576,MATCH(DATE(V$2,1,1),Emissions!$A$1:$LI$1),FALSE)</f>
        <v>10.799963630000001</v>
      </c>
      <c r="W1264" s="327">
        <f>+VLOOKUP($E1264,Emissions!$1:$1048576,MATCH(DATE(W$2,1,1),Emissions!$A$1:$LI$1),FALSE)</f>
        <v>10.954810589999999</v>
      </c>
      <c r="X1264" s="327">
        <f>+VLOOKUP($E1264,Emissions!$1:$1048576,MATCH(DATE(X$2,1,1),Emissions!$A$1:$LI$1),FALSE)</f>
        <v>11.11220099</v>
      </c>
      <c r="Y1264" s="327">
        <f>+VLOOKUP($E1264,Emissions!$1:$1048576,MATCH(DATE(Y$2,1,1),Emissions!$A$1:$LI$1),FALSE)</f>
        <v>11.27472187</v>
      </c>
      <c r="Z1264" s="327">
        <f>+VLOOKUP($E1264,Emissions!$1:$1048576,MATCH(DATE(Z$2,1,1),Emissions!$A$1:$LI$1),FALSE)</f>
        <v>11.44299796</v>
      </c>
      <c r="AA1264" s="327">
        <f>+VLOOKUP($E1264,Emissions!$1:$1048576,MATCH(DATE(AA$2,1,1),Emissions!$A$1:$LI$1),FALSE)</f>
        <v>11.62084099</v>
      </c>
      <c r="AB1264" s="327">
        <f>+VLOOKUP($E1264,Emissions!$1:$1048576,MATCH(DATE(AB$2,1,1),Emissions!$A$1:$LI$1),FALSE)</f>
        <v>11.80971463</v>
      </c>
      <c r="AC1264" s="327">
        <f>+VLOOKUP($E1264,Emissions!$1:$1048576,MATCH(DATE(AC$2,1,1),Emissions!$A$1:$LI$1),FALSE)</f>
        <v>12.010816159999999</v>
      </c>
      <c r="AD1264" s="327">
        <f>+VLOOKUP($E1264,Emissions!$1:$1048576,MATCH(DATE(AD$2,1,1),Emissions!$A$1:$LI$1),FALSE)</f>
        <v>12.22492591</v>
      </c>
      <c r="AE1264" s="327">
        <f>+VLOOKUP($E1264,Emissions!$1:$1048576,MATCH(DATE(AE$2,1,1),Emissions!$A$1:$LI$1),FALSE)</f>
        <v>12.44828817</v>
      </c>
      <c r="AF1264" s="327">
        <f>+VLOOKUP($E1264,Emissions!$1:$1048576,MATCH(DATE(AF$2,1,1),Emissions!$A$1:$LI$1),FALSE)</f>
        <v>12.67900927</v>
      </c>
      <c r="AG1264" s="327">
        <f>+VLOOKUP($E1264,Emissions!$1:$1048576,MATCH(DATE(AG$2,1,1),Emissions!$A$1:$LI$1),FALSE)</f>
        <v>12.91910173</v>
      </c>
      <c r="AH1264" s="327">
        <f>+VLOOKUP($E1264,Emissions!$1:$1048576,MATCH(DATE(AH$2,1,1),Emissions!$A$1:$LI$1),FALSE)</f>
        <v>13.1703847</v>
      </c>
      <c r="AI1264" s="327">
        <f>+VLOOKUP($E1264,Emissions!$1:$1048576,MATCH(DATE(AI$2,1,1),Emissions!$A$1:$LI$1),FALSE)</f>
        <v>13.43314054</v>
      </c>
      <c r="AJ1264" s="327">
        <f>+VLOOKUP($E1264,Emissions!$1:$1048576,MATCH(DATE(AJ$2,1,1),Emissions!$A$1:$LI$1),FALSE)</f>
        <v>13.70639634</v>
      </c>
      <c r="AK1264" s="327">
        <f>+VLOOKUP($E1264,Emissions!$1:$1048576,MATCH(DATE(AK$2,1,1),Emissions!$A$1:$LI$1),FALSE)</f>
        <v>13.98856724</v>
      </c>
      <c r="AL1264" s="327">
        <f>+VLOOKUP($E1264,Emissions!$1:$1048576,MATCH(DATE(AL$2,1,1),Emissions!$A$1:$LI$1),FALSE)</f>
        <v>14.277830099999999</v>
      </c>
      <c r="AM1264" s="327">
        <f>+VLOOKUP($E1264,Emissions!$1:$1048576,MATCH(DATE(AM$2,1,1),Emissions!$A$1:$LI$1),FALSE)</f>
        <v>14.57223606</v>
      </c>
      <c r="AN1264" s="327">
        <f>+VLOOKUP($E1264,Emissions!$1:$1048576,MATCH(DATE(AN$2,1,1),Emissions!$A$1:$LI$1),FALSE)</f>
        <v>14.869770300000001</v>
      </c>
      <c r="AO1264" s="327">
        <f>+VLOOKUP($E1264,Emissions!$1:$1048576,MATCH(DATE(AO$2,1,1),Emissions!$A$1:$LI$1),FALSE)</f>
        <v>15.16837376</v>
      </c>
    </row>
    <row r="1265" spans="1:41" ht="15" customHeight="1" x14ac:dyDescent="0.35">
      <c r="A1265" s="411"/>
      <c r="B1265" s="170"/>
      <c r="C1265" s="138" t="s">
        <v>606</v>
      </c>
      <c r="D1265" s="114"/>
      <c r="E1265" s="50" t="s">
        <v>3690</v>
      </c>
      <c r="F1265" s="361">
        <f>+VLOOKUP($E1265,Emissions!$1:$1048576,MATCH(DATE(F$2,1,1),Emissions!$A$1:$LI$1),FALSE)</f>
        <v>7.2468269679999997</v>
      </c>
      <c r="G1265" s="361">
        <f>+VLOOKUP($E1265,Emissions!$1:$1048576,MATCH(DATE(G$2,1,1),Emissions!$A$1:$LI$1),FALSE)</f>
        <v>7.3755244260000001</v>
      </c>
      <c r="H1265" s="361">
        <f>+VLOOKUP($E1265,Emissions!$1:$1048576,MATCH(DATE(H$2,1,1),Emissions!$A$1:$LI$1),FALSE)</f>
        <v>7.5176353230000004</v>
      </c>
      <c r="I1265" s="361">
        <f>+VLOOKUP($E1265,Emissions!$1:$1048576,MATCH(DATE(I$2,1,1),Emissions!$A$1:$LI$1),FALSE)</f>
        <v>7.6708686970000004</v>
      </c>
      <c r="J1265" s="361">
        <f>+VLOOKUP($E1265,Emissions!$1:$1048576,MATCH(DATE(J$2,1,1),Emissions!$A$1:$LI$1),FALSE)</f>
        <v>7.8446588259999999</v>
      </c>
      <c r="K1265" s="361">
        <f>+VLOOKUP($E1265,Emissions!$1:$1048576,MATCH(DATE(K$2,1,1),Emissions!$A$1:$LI$1),FALSE)</f>
        <v>8.0492431720000006</v>
      </c>
      <c r="L1265" s="361">
        <f>+VLOOKUP($E1265,Emissions!$1:$1048576,MATCH(DATE(L$2,1,1),Emissions!$A$1:$LI$1),FALSE)</f>
        <v>8.2649759809999992</v>
      </c>
      <c r="M1265" s="361">
        <f>+VLOOKUP($E1265,Emissions!$1:$1048576,MATCH(DATE(M$2,1,1),Emissions!$A$1:$LI$1),FALSE)</f>
        <v>8.4890800259999999</v>
      </c>
      <c r="N1265" s="361">
        <f>+VLOOKUP($E1265,Emissions!$1:$1048576,MATCH(DATE(N$2,1,1),Emissions!$A$1:$LI$1),FALSE)</f>
        <v>8.7198492860000005</v>
      </c>
      <c r="O1265" s="361">
        <f>+VLOOKUP($E1265,Emissions!$1:$1048576,MATCH(DATE(O$2,1,1),Emissions!$A$1:$LI$1),FALSE)</f>
        <v>8.9485358850000001</v>
      </c>
      <c r="P1265" s="361">
        <f>+VLOOKUP($E1265,Emissions!$1:$1048576,MATCH(DATE(P$2,1,1),Emissions!$A$1:$LI$1),FALSE)</f>
        <v>9.1655728060000001</v>
      </c>
      <c r="Q1265" s="361">
        <f>+VLOOKUP($E1265,Emissions!$1:$1048576,MATCH(DATE(Q$2,1,1),Emissions!$A$1:$LI$1),FALSE)</f>
        <v>9.3660956970000004</v>
      </c>
      <c r="R1265" s="361">
        <f>+VLOOKUP($E1265,Emissions!$1:$1048576,MATCH(DATE(R$2,1,1),Emissions!$A$1:$LI$1),FALSE)</f>
        <v>9.5507234200000006</v>
      </c>
      <c r="S1265" s="361">
        <f>+VLOOKUP($E1265,Emissions!$1:$1048576,MATCH(DATE(S$2,1,1),Emissions!$A$1:$LI$1),FALSE)</f>
        <v>9.7213851909999995</v>
      </c>
      <c r="T1265" s="361">
        <f>+VLOOKUP($E1265,Emissions!$1:$1048576,MATCH(DATE(T$2,1,1),Emissions!$A$1:$LI$1),FALSE)</f>
        <v>9.8809565680000002</v>
      </c>
      <c r="U1265" s="361">
        <f>+VLOOKUP($E1265,Emissions!$1:$1048576,MATCH(DATE(U$2,1,1),Emissions!$A$1:$LI$1),FALSE)</f>
        <v>10.032963540000001</v>
      </c>
      <c r="V1265" s="361">
        <f>+VLOOKUP($E1265,Emissions!$1:$1048576,MATCH(DATE(V$2,1,1),Emissions!$A$1:$LI$1),FALSE)</f>
        <v>10.18096521</v>
      </c>
      <c r="W1265" s="361">
        <f>+VLOOKUP($E1265,Emissions!$1:$1048576,MATCH(DATE(W$2,1,1),Emissions!$A$1:$LI$1),FALSE)</f>
        <v>10.32831214</v>
      </c>
      <c r="X1265" s="361">
        <f>+VLOOKUP($E1265,Emissions!$1:$1048576,MATCH(DATE(X$2,1,1),Emissions!$A$1:$LI$1),FALSE)</f>
        <v>10.47812253</v>
      </c>
      <c r="Y1265" s="361">
        <f>+VLOOKUP($E1265,Emissions!$1:$1048576,MATCH(DATE(Y$2,1,1),Emissions!$A$1:$LI$1),FALSE)</f>
        <v>10.632938940000001</v>
      </c>
      <c r="Z1265" s="361">
        <f>+VLOOKUP($E1265,Emissions!$1:$1048576,MATCH(DATE(Z$2,1,1),Emissions!$A$1:$LI$1),FALSE)</f>
        <v>10.79337666</v>
      </c>
      <c r="AA1265" s="361">
        <f>+VLOOKUP($E1265,Emissions!$1:$1048576,MATCH(DATE(AA$2,1,1),Emissions!$A$1:$LI$1),FALSE)</f>
        <v>10.96317747</v>
      </c>
      <c r="AB1265" s="361">
        <f>+VLOOKUP($E1265,Emissions!$1:$1048576,MATCH(DATE(AB$2,1,1),Emissions!$A$1:$LI$1),FALSE)</f>
        <v>11.143780209999999</v>
      </c>
      <c r="AC1265" s="361">
        <f>+VLOOKUP($E1265,Emissions!$1:$1048576,MATCH(DATE(AC$2,1,1),Emissions!$A$1:$LI$1),FALSE)</f>
        <v>11.336360279999999</v>
      </c>
      <c r="AD1265" s="361">
        <f>+VLOOKUP($E1265,Emissions!$1:$1048576,MATCH(DATE(AD$2,1,1),Emissions!$A$1:$LI$1),FALSE)</f>
        <v>11.54168213</v>
      </c>
      <c r="AE1265" s="361">
        <f>+VLOOKUP($E1265,Emissions!$1:$1048576,MATCH(DATE(AE$2,1,1),Emissions!$A$1:$LI$1),FALSE)</f>
        <v>11.75605719</v>
      </c>
      <c r="AF1265" s="361">
        <f>+VLOOKUP($E1265,Emissions!$1:$1048576,MATCH(DATE(AF$2,1,1),Emissions!$A$1:$LI$1),FALSE)</f>
        <v>11.977646630000001</v>
      </c>
      <c r="AG1265" s="361">
        <f>+VLOOKUP($E1265,Emissions!$1:$1048576,MATCH(DATE(AG$2,1,1),Emissions!$A$1:$LI$1),FALSE)</f>
        <v>12.20841068</v>
      </c>
      <c r="AH1265" s="361">
        <f>+VLOOKUP($E1265,Emissions!$1:$1048576,MATCH(DATE(AH$2,1,1),Emissions!$A$1:$LI$1),FALSE)</f>
        <v>12.45012769</v>
      </c>
      <c r="AI1265" s="361">
        <f>+VLOOKUP($E1265,Emissions!$1:$1048576,MATCH(DATE(AI$2,1,1),Emissions!$A$1:$LI$1),FALSE)</f>
        <v>12.703068439999999</v>
      </c>
      <c r="AJ1265" s="361">
        <f>+VLOOKUP($E1265,Emissions!$1:$1048576,MATCH(DATE(AJ$2,1,1),Emissions!$A$1:$LI$1),FALSE)</f>
        <v>12.96627011</v>
      </c>
      <c r="AK1265" s="361">
        <f>+VLOOKUP($E1265,Emissions!$1:$1048576,MATCH(DATE(AK$2,1,1),Emissions!$A$1:$LI$1),FALSE)</f>
        <v>13.23816925</v>
      </c>
      <c r="AL1265" s="361">
        <f>+VLOOKUP($E1265,Emissions!$1:$1048576,MATCH(DATE(AL$2,1,1),Emissions!$A$1:$LI$1),FALSE)</f>
        <v>13.516969489999999</v>
      </c>
      <c r="AM1265" s="361">
        <f>+VLOOKUP($E1265,Emissions!$1:$1048576,MATCH(DATE(AM$2,1,1),Emissions!$A$1:$LI$1),FALSE)</f>
        <v>13.80075166</v>
      </c>
      <c r="AN1265" s="361">
        <f>+VLOOKUP($E1265,Emissions!$1:$1048576,MATCH(DATE(AN$2,1,1),Emissions!$A$1:$LI$1),FALSE)</f>
        <v>14.08753231</v>
      </c>
      <c r="AO1265" s="361">
        <f>+VLOOKUP($E1265,Emissions!$1:$1048576,MATCH(DATE(AO$2,1,1),Emissions!$A$1:$LI$1),FALSE)</f>
        <v>14.37528477</v>
      </c>
    </row>
    <row r="1266" spans="1:41" ht="15" customHeight="1" x14ac:dyDescent="0.35">
      <c r="A1266" s="411"/>
      <c r="B1266" s="170"/>
      <c r="C1266" s="138" t="s">
        <v>607</v>
      </c>
      <c r="D1266" s="114"/>
      <c r="E1266" s="50" t="s">
        <v>3691</v>
      </c>
      <c r="F1266" s="361">
        <f>+VLOOKUP($E1266,Emissions!$1:$1048576,MATCH(DATE(F$2,1,1),Emissions!$A$1:$LI$1),FALSE)</f>
        <v>0.49696185259999998</v>
      </c>
      <c r="G1266" s="361">
        <f>+VLOOKUP($E1266,Emissions!$1:$1048576,MATCH(DATE(G$2,1,1),Emissions!$A$1:$LI$1),FALSE)</f>
        <v>0.50325049229999996</v>
      </c>
      <c r="H1266" s="361">
        <f>+VLOOKUP($E1266,Emissions!$1:$1048576,MATCH(DATE(H$2,1,1),Emissions!$A$1:$LI$1),FALSE)</f>
        <v>0.50979026890000001</v>
      </c>
      <c r="I1266" s="361">
        <f>+VLOOKUP($E1266,Emissions!$1:$1048576,MATCH(DATE(I$2,1,1),Emissions!$A$1:$LI$1),FALSE)</f>
        <v>0.51659428009999997</v>
      </c>
      <c r="J1266" s="361">
        <f>+VLOOKUP($E1266,Emissions!$1:$1048576,MATCH(DATE(J$2,1,1),Emissions!$A$1:$LI$1),FALSE)</f>
        <v>0.52379643070000004</v>
      </c>
      <c r="K1266" s="361">
        <f>+VLOOKUP($E1266,Emissions!$1:$1048576,MATCH(DATE(K$2,1,1),Emissions!$A$1:$LI$1),FALSE)</f>
        <v>0.53153695999999995</v>
      </c>
      <c r="L1266" s="361">
        <f>+VLOOKUP($E1266,Emissions!$1:$1048576,MATCH(DATE(L$2,1,1),Emissions!$A$1:$LI$1),FALSE)</f>
        <v>0.5395200631</v>
      </c>
      <c r="M1266" s="361">
        <f>+VLOOKUP($E1266,Emissions!$1:$1048576,MATCH(DATE(M$2,1,1),Emissions!$A$1:$LI$1),FALSE)</f>
        <v>0.547699139</v>
      </c>
      <c r="N1266" s="361">
        <f>+VLOOKUP($E1266,Emissions!$1:$1048576,MATCH(DATE(N$2,1,1),Emissions!$A$1:$LI$1),FALSE)</f>
        <v>0.55603872249999997</v>
      </c>
      <c r="O1266" s="361">
        <f>+VLOOKUP($E1266,Emissions!$1:$1048576,MATCH(DATE(O$2,1,1),Emissions!$A$1:$LI$1),FALSE)</f>
        <v>0.56441934279999995</v>
      </c>
      <c r="P1266" s="361">
        <f>+VLOOKUP($E1266,Emissions!$1:$1048576,MATCH(DATE(P$2,1,1),Emissions!$A$1:$LI$1),FALSE)</f>
        <v>0.57271454200000005</v>
      </c>
      <c r="Q1266" s="361">
        <f>+VLOOKUP($E1266,Emissions!$1:$1048576,MATCH(DATE(Q$2,1,1),Emissions!$A$1:$LI$1),FALSE)</f>
        <v>0.58081256859999997</v>
      </c>
      <c r="R1266" s="361">
        <f>+VLOOKUP($E1266,Emissions!$1:$1048576,MATCH(DATE(R$2,1,1),Emissions!$A$1:$LI$1),FALSE)</f>
        <v>0.58871369849999999</v>
      </c>
      <c r="S1266" s="361">
        <f>+VLOOKUP($E1266,Emissions!$1:$1048576,MATCH(DATE(S$2,1,1),Emissions!$A$1:$LI$1),FALSE)</f>
        <v>0.59643857190000005</v>
      </c>
      <c r="T1266" s="361">
        <f>+VLOOKUP($E1266,Emissions!$1:$1048576,MATCH(DATE(T$2,1,1),Emissions!$A$1:$LI$1),FALSE)</f>
        <v>0.60402523210000003</v>
      </c>
      <c r="U1266" s="361">
        <f>+VLOOKUP($E1266,Emissions!$1:$1048576,MATCH(DATE(U$2,1,1),Emissions!$A$1:$LI$1),FALSE)</f>
        <v>0.61152585459999997</v>
      </c>
      <c r="V1266" s="361">
        <f>+VLOOKUP($E1266,Emissions!$1:$1048576,MATCH(DATE(V$2,1,1),Emissions!$A$1:$LI$1),FALSE)</f>
        <v>0.61899842019999995</v>
      </c>
      <c r="W1266" s="361">
        <f>+VLOOKUP($E1266,Emissions!$1:$1048576,MATCH(DATE(W$2,1,1),Emissions!$A$1:$LI$1),FALSE)</f>
        <v>0.62649844489999995</v>
      </c>
      <c r="X1266" s="361">
        <f>+VLOOKUP($E1266,Emissions!$1:$1048576,MATCH(DATE(X$2,1,1),Emissions!$A$1:$LI$1),FALSE)</f>
        <v>0.6340784652</v>
      </c>
      <c r="Y1266" s="361">
        <f>+VLOOKUP($E1266,Emissions!$1:$1048576,MATCH(DATE(Y$2,1,1),Emissions!$A$1:$LI$1),FALSE)</f>
        <v>0.6417829236</v>
      </c>
      <c r="Z1266" s="361">
        <f>+VLOOKUP($E1266,Emissions!$1:$1048576,MATCH(DATE(Z$2,1,1),Emissions!$A$1:$LI$1),FALSE)</f>
        <v>0.64962130490000003</v>
      </c>
      <c r="AA1266" s="361">
        <f>+VLOOKUP($E1266,Emissions!$1:$1048576,MATCH(DATE(AA$2,1,1),Emissions!$A$1:$LI$1),FALSE)</f>
        <v>0.65766352159999997</v>
      </c>
      <c r="AB1266" s="361">
        <f>+VLOOKUP($E1266,Emissions!$1:$1048576,MATCH(DATE(AB$2,1,1),Emissions!$A$1:$LI$1),FALSE)</f>
        <v>0.66593442709999995</v>
      </c>
      <c r="AC1266" s="361">
        <f>+VLOOKUP($E1266,Emissions!$1:$1048576,MATCH(DATE(AC$2,1,1),Emissions!$A$1:$LI$1),FALSE)</f>
        <v>0.67445587610000002</v>
      </c>
      <c r="AD1266" s="361">
        <f>+VLOOKUP($E1266,Emissions!$1:$1048576,MATCH(DATE(AD$2,1,1),Emissions!$A$1:$LI$1),FALSE)</f>
        <v>0.68324377989999996</v>
      </c>
      <c r="AE1266" s="361">
        <f>+VLOOKUP($E1266,Emissions!$1:$1048576,MATCH(DATE(AE$2,1,1),Emissions!$A$1:$LI$1),FALSE)</f>
        <v>0.69223097749999996</v>
      </c>
      <c r="AF1266" s="361">
        <f>+VLOOKUP($E1266,Emissions!$1:$1048576,MATCH(DATE(AF$2,1,1),Emissions!$A$1:$LI$1),FALSE)</f>
        <v>0.70136264319999997</v>
      </c>
      <c r="AG1266" s="361">
        <f>+VLOOKUP($E1266,Emissions!$1:$1048576,MATCH(DATE(AG$2,1,1),Emissions!$A$1:$LI$1),FALSE)</f>
        <v>0.71069104520000004</v>
      </c>
      <c r="AH1266" s="361">
        <f>+VLOOKUP($E1266,Emissions!$1:$1048576,MATCH(DATE(AH$2,1,1),Emissions!$A$1:$LI$1),FALSE)</f>
        <v>0.72025701409999998</v>
      </c>
      <c r="AI1266" s="361">
        <f>+VLOOKUP($E1266,Emissions!$1:$1048576,MATCH(DATE(AI$2,1,1),Emissions!$A$1:$LI$1),FALSE)</f>
        <v>0.73007209900000003</v>
      </c>
      <c r="AJ1266" s="361">
        <f>+VLOOKUP($E1266,Emissions!$1:$1048576,MATCH(DATE(AJ$2,1,1),Emissions!$A$1:$LI$1),FALSE)</f>
        <v>0.74012622959999996</v>
      </c>
      <c r="AK1266" s="361">
        <f>+VLOOKUP($E1266,Emissions!$1:$1048576,MATCH(DATE(AK$2,1,1),Emissions!$A$1:$LI$1),FALSE)</f>
        <v>0.75039798179999995</v>
      </c>
      <c r="AL1266" s="361">
        <f>+VLOOKUP($E1266,Emissions!$1:$1048576,MATCH(DATE(AL$2,1,1),Emissions!$A$1:$LI$1),FALSE)</f>
        <v>0.76086060960000002</v>
      </c>
      <c r="AM1266" s="361">
        <f>+VLOOKUP($E1266,Emissions!$1:$1048576,MATCH(DATE(AM$2,1,1),Emissions!$A$1:$LI$1),FALSE)</f>
        <v>0.77148439950000003</v>
      </c>
      <c r="AN1266" s="361">
        <f>+VLOOKUP($E1266,Emissions!$1:$1048576,MATCH(DATE(AN$2,1,1),Emissions!$A$1:$LI$1),FALSE)</f>
        <v>0.782237988</v>
      </c>
      <c r="AO1266" s="361">
        <f>+VLOOKUP($E1266,Emissions!$1:$1048576,MATCH(DATE(AO$2,1,1),Emissions!$A$1:$LI$1),FALSE)</f>
        <v>0.793088986</v>
      </c>
    </row>
    <row r="1267" spans="1:41" s="92" customFormat="1" ht="15" customHeight="1" x14ac:dyDescent="0.35">
      <c r="A1267" s="411"/>
      <c r="B1267" s="170"/>
      <c r="C1267" s="137" t="s">
        <v>3336</v>
      </c>
      <c r="D1267" s="147"/>
      <c r="E1267" s="136" t="s">
        <v>3692</v>
      </c>
      <c r="F1267" s="327">
        <f>+VLOOKUP($E1267,Emissions!$1:$1048576,MATCH(DATE(F$2,1,1),Emissions!$A$1:$LI$1),FALSE)</f>
        <v>0.12534028890000001</v>
      </c>
      <c r="G1267" s="327">
        <f>+VLOOKUP($E1267,Emissions!$1:$1048576,MATCH(DATE(G$2,1,1),Emissions!$A$1:$LI$1),FALSE)</f>
        <v>0.12626286119999999</v>
      </c>
      <c r="H1267" s="327">
        <f>+VLOOKUP($E1267,Emissions!$1:$1048576,MATCH(DATE(H$2,1,1),Emissions!$A$1:$LI$1),FALSE)</f>
        <v>0.1268813053</v>
      </c>
      <c r="I1267" s="327">
        <f>+VLOOKUP($E1267,Emissions!$1:$1048576,MATCH(DATE(I$2,1,1),Emissions!$A$1:$LI$1),FALSE)</f>
        <v>0.12710456170000001</v>
      </c>
      <c r="J1267" s="327">
        <f>+VLOOKUP($E1267,Emissions!$1:$1048576,MATCH(DATE(J$2,1,1),Emissions!$A$1:$LI$1),FALSE)</f>
        <v>0.12769769789999999</v>
      </c>
      <c r="K1267" s="327">
        <f>+VLOOKUP($E1267,Emissions!$1:$1048576,MATCH(DATE(K$2,1,1),Emissions!$A$1:$LI$1),FALSE)</f>
        <v>0.1295406815</v>
      </c>
      <c r="L1267" s="327">
        <f>+VLOOKUP($E1267,Emissions!$1:$1048576,MATCH(DATE(L$2,1,1),Emissions!$A$1:$LI$1),FALSE)</f>
        <v>0.1317224629</v>
      </c>
      <c r="M1267" s="327">
        <f>+VLOOKUP($E1267,Emissions!$1:$1048576,MATCH(DATE(M$2,1,1),Emissions!$A$1:$LI$1),FALSE)</f>
        <v>0.1340881927</v>
      </c>
      <c r="N1267" s="327">
        <f>+VLOOKUP($E1267,Emissions!$1:$1048576,MATCH(DATE(N$2,1,1),Emissions!$A$1:$LI$1),FALSE)</f>
        <v>0.13657500459999999</v>
      </c>
      <c r="O1267" s="327">
        <f>+VLOOKUP($E1267,Emissions!$1:$1048576,MATCH(DATE(O$2,1,1),Emissions!$A$1:$LI$1),FALSE)</f>
        <v>0.13906008810000001</v>
      </c>
      <c r="P1267" s="327">
        <f>+VLOOKUP($E1267,Emissions!$1:$1048576,MATCH(DATE(P$2,1,1),Emissions!$A$1:$LI$1),FALSE)</f>
        <v>0.14141469470000001</v>
      </c>
      <c r="Q1267" s="327">
        <f>+VLOOKUP($E1267,Emissions!$1:$1048576,MATCH(DATE(Q$2,1,1),Emissions!$A$1:$LI$1),FALSE)</f>
        <v>0.1436784314</v>
      </c>
      <c r="R1267" s="327">
        <f>+VLOOKUP($E1267,Emissions!$1:$1048576,MATCH(DATE(R$2,1,1),Emissions!$A$1:$LI$1),FALSE)</f>
        <v>0.14577432479999999</v>
      </c>
      <c r="S1267" s="327">
        <f>+VLOOKUP($E1267,Emissions!$1:$1048576,MATCH(DATE(S$2,1,1),Emissions!$A$1:$LI$1),FALSE)</f>
        <v>0.1477148593</v>
      </c>
      <c r="T1267" s="327">
        <f>+VLOOKUP($E1267,Emissions!$1:$1048576,MATCH(DATE(T$2,1,1),Emissions!$A$1:$LI$1),FALSE)</f>
        <v>0.1495277995</v>
      </c>
      <c r="U1267" s="327">
        <f>+VLOOKUP($E1267,Emissions!$1:$1048576,MATCH(DATE(U$2,1,1),Emissions!$A$1:$LI$1),FALSE)</f>
        <v>0.15124907460000001</v>
      </c>
      <c r="V1267" s="327">
        <f>+VLOOKUP($E1267,Emissions!$1:$1048576,MATCH(DATE(V$2,1,1),Emissions!$A$1:$LI$1),FALSE)</f>
        <v>0.15285616790000001</v>
      </c>
      <c r="W1267" s="327">
        <f>+VLOOKUP($E1267,Emissions!$1:$1048576,MATCH(DATE(W$2,1,1),Emissions!$A$1:$LI$1),FALSE)</f>
        <v>0.15445173600000001</v>
      </c>
      <c r="X1267" s="327">
        <f>+VLOOKUP($E1267,Emissions!$1:$1048576,MATCH(DATE(X$2,1,1),Emissions!$A$1:$LI$1),FALSE)</f>
        <v>0.156068241</v>
      </c>
      <c r="Y1267" s="327">
        <f>+VLOOKUP($E1267,Emissions!$1:$1048576,MATCH(DATE(Y$2,1,1),Emissions!$A$1:$LI$1),FALSE)</f>
        <v>0.15773039929999999</v>
      </c>
      <c r="Z1267" s="327">
        <f>+VLOOKUP($E1267,Emissions!$1:$1048576,MATCH(DATE(Z$2,1,1),Emissions!$A$1:$LI$1),FALSE)</f>
        <v>0.15945433489999999</v>
      </c>
      <c r="AA1267" s="327">
        <f>+VLOOKUP($E1267,Emissions!$1:$1048576,MATCH(DATE(AA$2,1,1),Emissions!$A$1:$LI$1),FALSE)</f>
        <v>0.161273005</v>
      </c>
      <c r="AB1267" s="327">
        <f>+VLOOKUP($E1267,Emissions!$1:$1048576,MATCH(DATE(AB$2,1,1),Emissions!$A$1:$LI$1),FALSE)</f>
        <v>0.16320913719999999</v>
      </c>
      <c r="AC1267" s="327">
        <f>+VLOOKUP($E1267,Emissions!$1:$1048576,MATCH(DATE(AC$2,1,1),Emissions!$A$1:$LI$1),FALSE)</f>
        <v>0.16528269449999999</v>
      </c>
      <c r="AD1267" s="327">
        <f>+VLOOKUP($E1267,Emissions!$1:$1048576,MATCH(DATE(AD$2,1,1),Emissions!$A$1:$LI$1),FALSE)</f>
        <v>0.16751190129999999</v>
      </c>
      <c r="AE1267" s="327">
        <f>+VLOOKUP($E1267,Emissions!$1:$1048576,MATCH(DATE(AE$2,1,1),Emissions!$A$1:$LI$1),FALSE)</f>
        <v>0.1698912326</v>
      </c>
      <c r="AF1267" s="327">
        <f>+VLOOKUP($E1267,Emissions!$1:$1048576,MATCH(DATE(AF$2,1,1),Emissions!$A$1:$LI$1),FALSE)</f>
        <v>0.17225023149999999</v>
      </c>
      <c r="AG1267" s="327">
        <f>+VLOOKUP($E1267,Emissions!$1:$1048576,MATCH(DATE(AG$2,1,1),Emissions!$A$1:$LI$1),FALSE)</f>
        <v>0.17469507200000001</v>
      </c>
      <c r="AH1267" s="327">
        <f>+VLOOKUP($E1267,Emissions!$1:$1048576,MATCH(DATE(AH$2,1,1),Emissions!$A$1:$LI$1),FALSE)</f>
        <v>0.17728183149999999</v>
      </c>
      <c r="AI1267" s="327">
        <f>+VLOOKUP($E1267,Emissions!$1:$1048576,MATCH(DATE(AI$2,1,1),Emissions!$A$1:$LI$1),FALSE)</f>
        <v>0.18001775859999999</v>
      </c>
      <c r="AJ1267" s="327">
        <f>+VLOOKUP($E1267,Emissions!$1:$1048576,MATCH(DATE(AJ$2,1,1),Emissions!$A$1:$LI$1),FALSE)</f>
        <v>0.1828878619</v>
      </c>
      <c r="AK1267" s="327">
        <f>+VLOOKUP($E1267,Emissions!$1:$1048576,MATCH(DATE(AK$2,1,1),Emissions!$A$1:$LI$1),FALSE)</f>
        <v>0.1858696668</v>
      </c>
      <c r="AL1267" s="327">
        <f>+VLOOKUP($E1267,Emissions!$1:$1048576,MATCH(DATE(AL$2,1,1),Emissions!$A$1:$LI$1),FALSE)</f>
        <v>0.18893890399999999</v>
      </c>
      <c r="AM1267" s="327">
        <f>+VLOOKUP($E1267,Emissions!$1:$1048576,MATCH(DATE(AM$2,1,1),Emissions!$A$1:$LI$1),FALSE)</f>
        <v>0.1920705442</v>
      </c>
      <c r="AN1267" s="327">
        <f>+VLOOKUP($E1267,Emissions!$1:$1048576,MATCH(DATE(AN$2,1,1),Emissions!$A$1:$LI$1),FALSE)</f>
        <v>0.19523912800000001</v>
      </c>
      <c r="AO1267" s="327">
        <f>+VLOOKUP($E1267,Emissions!$1:$1048576,MATCH(DATE(AO$2,1,1),Emissions!$A$1:$LI$1),FALSE)</f>
        <v>0.1984187973</v>
      </c>
    </row>
    <row r="1268" spans="1:41" ht="15" customHeight="1" x14ac:dyDescent="0.35">
      <c r="A1268" s="411"/>
      <c r="B1268" s="170"/>
      <c r="C1268" s="138" t="s">
        <v>455</v>
      </c>
      <c r="D1268" s="114"/>
      <c r="E1268" s="50" t="s">
        <v>3693</v>
      </c>
      <c r="F1268" s="361">
        <f>+VLOOKUP($E1268,Emissions!$1:$1048576,MATCH(DATE(F$2,1,1),Emissions!$A$1:$LI$1),FALSE)</f>
        <v>4.32998271E-2</v>
      </c>
      <c r="G1268" s="361">
        <f>+VLOOKUP($E1268,Emissions!$1:$1048576,MATCH(DATE(G$2,1,1),Emissions!$A$1:$LI$1),FALSE)</f>
        <v>4.3727878400000003E-2</v>
      </c>
      <c r="H1268" s="361">
        <f>+VLOOKUP($E1268,Emissions!$1:$1048576,MATCH(DATE(H$2,1,1),Emissions!$A$1:$LI$1),FALSE)</f>
        <v>4.4060919300000001E-2</v>
      </c>
      <c r="I1268" s="361">
        <f>+VLOOKUP($E1268,Emissions!$1:$1048576,MATCH(DATE(I$2,1,1),Emissions!$A$1:$LI$1),FALSE)</f>
        <v>4.4247581600000002E-2</v>
      </c>
      <c r="J1268" s="361">
        <f>+VLOOKUP($E1268,Emissions!$1:$1048576,MATCH(DATE(J$2,1,1),Emissions!$A$1:$LI$1),FALSE)</f>
        <v>4.4564941199999999E-2</v>
      </c>
      <c r="K1268" s="361">
        <f>+VLOOKUP($E1268,Emissions!$1:$1048576,MATCH(DATE(K$2,1,1),Emissions!$A$1:$LI$1),FALSE)</f>
        <v>4.5325591300000002E-2</v>
      </c>
      <c r="L1268" s="361">
        <f>+VLOOKUP($E1268,Emissions!$1:$1048576,MATCH(DATE(L$2,1,1),Emissions!$A$1:$LI$1),FALSE)</f>
        <v>4.6238686899999999E-2</v>
      </c>
      <c r="M1268" s="361">
        <f>+VLOOKUP($E1268,Emissions!$1:$1048576,MATCH(DATE(M$2,1,1),Emissions!$A$1:$LI$1),FALSE)</f>
        <v>4.7222996099999998E-2</v>
      </c>
      <c r="N1268" s="361">
        <f>+VLOOKUP($E1268,Emissions!$1:$1048576,MATCH(DATE(N$2,1,1),Emissions!$A$1:$LI$1),FALSE)</f>
        <v>4.8256346999999998E-2</v>
      </c>
      <c r="O1268" s="361">
        <f>+VLOOKUP($E1268,Emissions!$1:$1048576,MATCH(DATE(O$2,1,1),Emissions!$A$1:$LI$1),FALSE)</f>
        <v>4.9282502899999997E-2</v>
      </c>
      <c r="P1268" s="361">
        <f>+VLOOKUP($E1268,Emissions!$1:$1048576,MATCH(DATE(P$2,1,1),Emissions!$A$1:$LI$1),FALSE)</f>
        <v>5.0241496699999999E-2</v>
      </c>
      <c r="Q1268" s="361">
        <f>+VLOOKUP($E1268,Emissions!$1:$1048576,MATCH(DATE(Q$2,1,1),Emissions!$A$1:$LI$1),FALSE)</f>
        <v>5.1119468000000001E-2</v>
      </c>
      <c r="R1268" s="361">
        <f>+VLOOKUP($E1268,Emissions!$1:$1048576,MATCH(DATE(R$2,1,1),Emissions!$A$1:$LI$1),FALSE)</f>
        <v>5.1919905799999999E-2</v>
      </c>
      <c r="S1268" s="361">
        <f>+VLOOKUP($E1268,Emissions!$1:$1048576,MATCH(DATE(S$2,1,1),Emissions!$A$1:$LI$1),FALSE)</f>
        <v>5.2657226500000001E-2</v>
      </c>
      <c r="T1268" s="361">
        <f>+VLOOKUP($E1268,Emissions!$1:$1048576,MATCH(DATE(T$2,1,1),Emissions!$A$1:$LI$1),FALSE)</f>
        <v>5.3348145899999998E-2</v>
      </c>
      <c r="U1268" s="361">
        <f>+VLOOKUP($E1268,Emissions!$1:$1048576,MATCH(DATE(U$2,1,1),Emissions!$A$1:$LI$1),FALSE)</f>
        <v>5.40111551E-2</v>
      </c>
      <c r="V1268" s="361">
        <f>+VLOOKUP($E1268,Emissions!$1:$1048576,MATCH(DATE(V$2,1,1),Emissions!$A$1:$LI$1),FALSE)</f>
        <v>5.4651546199999998E-2</v>
      </c>
      <c r="W1268" s="361">
        <f>+VLOOKUP($E1268,Emissions!$1:$1048576,MATCH(DATE(W$2,1,1),Emissions!$A$1:$LI$1),FALSE)</f>
        <v>5.5298163400000003E-2</v>
      </c>
      <c r="X1268" s="361">
        <f>+VLOOKUP($E1268,Emissions!$1:$1048576,MATCH(DATE(X$2,1,1),Emissions!$A$1:$LI$1),FALSE)</f>
        <v>5.5963756500000003E-2</v>
      </c>
      <c r="Y1268" s="361">
        <f>+VLOOKUP($E1268,Emissions!$1:$1048576,MATCH(DATE(Y$2,1,1),Emissions!$A$1:$LI$1),FALSE)</f>
        <v>5.66583326E-2</v>
      </c>
      <c r="Z1268" s="361">
        <f>+VLOOKUP($E1268,Emissions!$1:$1048576,MATCH(DATE(Z$2,1,1),Emissions!$A$1:$LI$1),FALSE)</f>
        <v>5.7388084700000001E-2</v>
      </c>
      <c r="AA1268" s="361">
        <f>+VLOOKUP($E1268,Emissions!$1:$1048576,MATCH(DATE(AA$2,1,1),Emissions!$A$1:$LI$1),FALSE)</f>
        <v>5.8166620600000003E-2</v>
      </c>
      <c r="AB1268" s="361">
        <f>+VLOOKUP($E1268,Emissions!$1:$1048576,MATCH(DATE(AB$2,1,1),Emissions!$A$1:$LI$1),FALSE)</f>
        <v>5.9002796900000001E-2</v>
      </c>
      <c r="AC1268" s="361">
        <f>+VLOOKUP($E1268,Emissions!$1:$1048576,MATCH(DATE(AC$2,1,1),Emissions!$A$1:$LI$1),FALSE)</f>
        <v>5.9904424900000003E-2</v>
      </c>
      <c r="AD1268" s="361">
        <f>+VLOOKUP($E1268,Emissions!$1:$1048576,MATCH(DATE(AD$2,1,1),Emissions!$A$1:$LI$1),FALSE)</f>
        <v>6.0878593799999998E-2</v>
      </c>
      <c r="AE1268" s="361">
        <f>+VLOOKUP($E1268,Emissions!$1:$1048576,MATCH(DATE(AE$2,1,1),Emissions!$A$1:$LI$1),FALSE)</f>
        <v>6.19225344E-2</v>
      </c>
      <c r="AF1268" s="361">
        <f>+VLOOKUP($E1268,Emissions!$1:$1048576,MATCH(DATE(AF$2,1,1),Emissions!$A$1:$LI$1),FALSE)</f>
        <v>6.2916852800000006E-2</v>
      </c>
      <c r="AG1268" s="361">
        <f>+VLOOKUP($E1268,Emissions!$1:$1048576,MATCH(DATE(AG$2,1,1),Emissions!$A$1:$LI$1),FALSE)</f>
        <v>6.3932892099999999E-2</v>
      </c>
      <c r="AH1268" s="361">
        <f>+VLOOKUP($E1268,Emissions!$1:$1048576,MATCH(DATE(AH$2,1,1),Emissions!$A$1:$LI$1),FALSE)</f>
        <v>6.5005700900000005E-2</v>
      </c>
      <c r="AI1268" s="361">
        <f>+VLOOKUP($E1268,Emissions!$1:$1048576,MATCH(DATE(AI$2,1,1),Emissions!$A$1:$LI$1),FALSE)</f>
        <v>6.6140512900000004E-2</v>
      </c>
      <c r="AJ1268" s="361">
        <f>+VLOOKUP($E1268,Emissions!$1:$1048576,MATCH(DATE(AJ$2,1,1),Emissions!$A$1:$LI$1),FALSE)</f>
        <v>6.7329981999999997E-2</v>
      </c>
      <c r="AK1268" s="361">
        <f>+VLOOKUP($E1268,Emissions!$1:$1048576,MATCH(DATE(AK$2,1,1),Emissions!$A$1:$LI$1),FALSE)</f>
        <v>6.8563175200000007E-2</v>
      </c>
      <c r="AL1268" s="361">
        <f>+VLOOKUP($E1268,Emissions!$1:$1048576,MATCH(DATE(AL$2,1,1),Emissions!$A$1:$LI$1),FALSE)</f>
        <v>6.9828811199999993E-2</v>
      </c>
      <c r="AM1268" s="361">
        <f>+VLOOKUP($E1268,Emissions!$1:$1048576,MATCH(DATE(AM$2,1,1),Emissions!$A$1:$LI$1),FALSE)</f>
        <v>7.1115747300000004E-2</v>
      </c>
      <c r="AN1268" s="361">
        <f>+VLOOKUP($E1268,Emissions!$1:$1048576,MATCH(DATE(AN$2,1,1),Emissions!$A$1:$LI$1),FALSE)</f>
        <v>7.2413056399999995E-2</v>
      </c>
      <c r="AO1268" s="361">
        <f>+VLOOKUP($E1268,Emissions!$1:$1048576,MATCH(DATE(AO$2,1,1),Emissions!$A$1:$LI$1),FALSE)</f>
        <v>7.3709885899999994E-2</v>
      </c>
    </row>
    <row r="1269" spans="1:41" ht="15" customHeight="1" x14ac:dyDescent="0.35">
      <c r="A1269" s="411"/>
      <c r="B1269" s="170"/>
      <c r="C1269" s="138" t="s">
        <v>456</v>
      </c>
      <c r="D1269" s="114"/>
      <c r="E1269" s="50" t="s">
        <v>3694</v>
      </c>
      <c r="F1269" s="361">
        <f>+VLOOKUP($E1269,Emissions!$1:$1048576,MATCH(DATE(F$2,1,1),Emissions!$A$1:$LI$1),FALSE)</f>
        <v>8.0646427399999998E-2</v>
      </c>
      <c r="G1269" s="361">
        <f>+VLOOKUP($E1269,Emissions!$1:$1048576,MATCH(DATE(G$2,1,1),Emissions!$A$1:$LI$1),FALSE)</f>
        <v>8.1127246599999994E-2</v>
      </c>
      <c r="H1269" s="361">
        <f>+VLOOKUP($E1269,Emissions!$1:$1048576,MATCH(DATE(H$2,1,1),Emissions!$A$1:$LI$1),FALSE)</f>
        <v>8.1407843600000002E-2</v>
      </c>
      <c r="I1269" s="361">
        <f>+VLOOKUP($E1269,Emissions!$1:$1048576,MATCH(DATE(I$2,1,1),Emissions!$A$1:$LI$1),FALSE)</f>
        <v>8.1440061300000005E-2</v>
      </c>
      <c r="J1269" s="361">
        <f>+VLOOKUP($E1269,Emissions!$1:$1048576,MATCH(DATE(J$2,1,1),Emissions!$A$1:$LI$1),FALSE)</f>
        <v>8.1697819300000002E-2</v>
      </c>
      <c r="K1269" s="361">
        <f>+VLOOKUP($E1269,Emissions!$1:$1048576,MATCH(DATE(K$2,1,1),Emissions!$A$1:$LI$1),FALSE)</f>
        <v>8.2751159500000004E-2</v>
      </c>
      <c r="L1269" s="361">
        <f>+VLOOKUP($E1269,Emissions!$1:$1048576,MATCH(DATE(L$2,1,1),Emissions!$A$1:$LI$1),FALSE)</f>
        <v>8.3965010800000003E-2</v>
      </c>
      <c r="M1269" s="361">
        <f>+VLOOKUP($E1269,Emissions!$1:$1048576,MATCH(DATE(M$2,1,1),Emissions!$A$1:$LI$1),FALSE)</f>
        <v>8.5280170899999994E-2</v>
      </c>
      <c r="N1269" s="361">
        <f>+VLOOKUP($E1269,Emissions!$1:$1048576,MATCH(DATE(N$2,1,1),Emissions!$A$1:$LI$1),FALSE)</f>
        <v>8.6660556400000005E-2</v>
      </c>
      <c r="O1269" s="361">
        <f>+VLOOKUP($E1269,Emissions!$1:$1048576,MATCH(DATE(O$2,1,1),Emissions!$A$1:$LI$1),FALSE)</f>
        <v>8.8042078600000004E-2</v>
      </c>
      <c r="P1269" s="361">
        <f>+VLOOKUP($E1269,Emissions!$1:$1048576,MATCH(DATE(P$2,1,1),Emissions!$A$1:$LI$1),FALSE)</f>
        <v>8.9357987299999997E-2</v>
      </c>
      <c r="Q1269" s="361">
        <f>+VLOOKUP($E1269,Emissions!$1:$1048576,MATCH(DATE(Q$2,1,1),Emissions!$A$1:$LI$1),FALSE)</f>
        <v>9.0690736100000002E-2</v>
      </c>
      <c r="R1269" s="361">
        <f>+VLOOKUP($E1269,Emissions!$1:$1048576,MATCH(DATE(R$2,1,1),Emissions!$A$1:$LI$1),FALSE)</f>
        <v>9.19387812E-2</v>
      </c>
      <c r="S1269" s="361">
        <f>+VLOOKUP($E1269,Emissions!$1:$1048576,MATCH(DATE(S$2,1,1),Emissions!$A$1:$LI$1),FALSE)</f>
        <v>9.3096363099999996E-2</v>
      </c>
      <c r="T1269" s="361">
        <f>+VLOOKUP($E1269,Emissions!$1:$1048576,MATCH(DATE(T$2,1,1),Emissions!$A$1:$LI$1),FALSE)</f>
        <v>9.4173326099999996E-2</v>
      </c>
      <c r="U1269" s="361">
        <f>+VLOOKUP($E1269,Emissions!$1:$1048576,MATCH(DATE(U$2,1,1),Emissions!$A$1:$LI$1),FALSE)</f>
        <v>9.5186209499999994E-2</v>
      </c>
      <c r="V1269" s="361">
        <f>+VLOOKUP($E1269,Emissions!$1:$1048576,MATCH(DATE(V$2,1,1),Emissions!$A$1:$LI$1),FALSE)</f>
        <v>9.6106845199999999E-2</v>
      </c>
      <c r="W1269" s="361">
        <f>+VLOOKUP($E1269,Emissions!$1:$1048576,MATCH(DATE(W$2,1,1),Emissions!$A$1:$LI$1),FALSE)</f>
        <v>9.7008135699999998E-2</v>
      </c>
      <c r="X1269" s="361">
        <f>+VLOOKUP($E1269,Emissions!$1:$1048576,MATCH(DATE(X$2,1,1),Emissions!$A$1:$LI$1),FALSE)</f>
        <v>9.7909331399999994E-2</v>
      </c>
      <c r="Y1269" s="361">
        <f>+VLOOKUP($E1269,Emissions!$1:$1048576,MATCH(DATE(Y$2,1,1),Emissions!$A$1:$LI$1),FALSE)</f>
        <v>9.8824583800000004E-2</v>
      </c>
      <c r="Z1269" s="361">
        <f>+VLOOKUP($E1269,Emissions!$1:$1048576,MATCH(DATE(Z$2,1,1),Emissions!$A$1:$LI$1),FALSE)</f>
        <v>9.9763478000000003E-2</v>
      </c>
      <c r="AA1269" s="361">
        <f>+VLOOKUP($E1269,Emissions!$1:$1048576,MATCH(DATE(AA$2,1,1),Emissions!$A$1:$LI$1),FALSE)</f>
        <v>0.1007443143</v>
      </c>
      <c r="AB1269" s="361">
        <f>+VLOOKUP($E1269,Emissions!$1:$1048576,MATCH(DATE(AB$2,1,1),Emissions!$A$1:$LI$1),FALSE)</f>
        <v>0.10178029449999999</v>
      </c>
      <c r="AC1269" s="361">
        <f>+VLOOKUP($E1269,Emissions!$1:$1048576,MATCH(DATE(AC$2,1,1),Emissions!$A$1:$LI$1),FALSE)</f>
        <v>0.10288286250000001</v>
      </c>
      <c r="AD1269" s="361">
        <f>+VLOOKUP($E1269,Emissions!$1:$1048576,MATCH(DATE(AD$2,1,1),Emissions!$A$1:$LI$1),FALSE)</f>
        <v>0.1040623693</v>
      </c>
      <c r="AE1269" s="361">
        <f>+VLOOKUP($E1269,Emissions!$1:$1048576,MATCH(DATE(AE$2,1,1),Emissions!$A$1:$LI$1),FALSE)</f>
        <v>0.10531597519999999</v>
      </c>
      <c r="AF1269" s="361">
        <f>+VLOOKUP($E1269,Emissions!$1:$1048576,MATCH(DATE(AF$2,1,1),Emissions!$A$1:$LI$1),FALSE)</f>
        <v>0.1066260713</v>
      </c>
      <c r="AG1269" s="361">
        <f>+VLOOKUP($E1269,Emissions!$1:$1048576,MATCH(DATE(AG$2,1,1),Emissions!$A$1:$LI$1),FALSE)</f>
        <v>0.1080099474</v>
      </c>
      <c r="AH1269" s="361">
        <f>+VLOOKUP($E1269,Emissions!$1:$1048576,MATCH(DATE(AH$2,1,1),Emissions!$A$1:$LI$1),FALSE)</f>
        <v>0.10947842469999999</v>
      </c>
      <c r="AI1269" s="361">
        <f>+VLOOKUP($E1269,Emissions!$1:$1048576,MATCH(DATE(AI$2,1,1),Emissions!$A$1:$LI$1),FALSE)</f>
        <v>0.111030684</v>
      </c>
      <c r="AJ1269" s="361">
        <f>+VLOOKUP($E1269,Emissions!$1:$1048576,MATCH(DATE(AJ$2,1,1),Emissions!$A$1:$LI$1),FALSE)</f>
        <v>0.11265903350000001</v>
      </c>
      <c r="AK1269" s="361">
        <f>+VLOOKUP($E1269,Emissions!$1:$1048576,MATCH(DATE(AK$2,1,1),Emissions!$A$1:$LI$1),FALSE)</f>
        <v>0.1143526547</v>
      </c>
      <c r="AL1269" s="361">
        <f>+VLOOKUP($E1269,Emissions!$1:$1048576,MATCH(DATE(AL$2,1,1),Emissions!$A$1:$LI$1),FALSE)</f>
        <v>0.116099387</v>
      </c>
      <c r="AM1269" s="361">
        <f>+VLOOKUP($E1269,Emissions!$1:$1048576,MATCH(DATE(AM$2,1,1),Emissions!$A$1:$LI$1),FALSE)</f>
        <v>0.1178861324</v>
      </c>
      <c r="AN1269" s="361">
        <f>+VLOOKUP($E1269,Emissions!$1:$1048576,MATCH(DATE(AN$2,1,1),Emissions!$A$1:$LI$1),FALSE)</f>
        <v>0.1196990547</v>
      </c>
      <c r="AO1269" s="361">
        <f>+VLOOKUP($E1269,Emissions!$1:$1048576,MATCH(DATE(AO$2,1,1),Emissions!$A$1:$LI$1),FALSE)</f>
        <v>0.1215237732</v>
      </c>
    </row>
    <row r="1270" spans="1:41" ht="15" customHeight="1" x14ac:dyDescent="0.35">
      <c r="A1270" s="411"/>
      <c r="B1270" s="170"/>
      <c r="C1270" s="138" t="s">
        <v>459</v>
      </c>
      <c r="D1270" s="114"/>
      <c r="E1270" s="50" t="s">
        <v>3695</v>
      </c>
      <c r="F1270" s="361">
        <f>+VLOOKUP($E1270,Emissions!$1:$1048576,MATCH(DATE(F$2,1,1),Emissions!$A$1:$LI$1),FALSE)</f>
        <v>2.2122991299999999E-4</v>
      </c>
      <c r="G1270" s="361">
        <f>+VLOOKUP($E1270,Emissions!$1:$1048576,MATCH(DATE(G$2,1,1),Emissions!$A$1:$LI$1),FALSE)</f>
        <v>2.2340434800000001E-4</v>
      </c>
      <c r="H1270" s="361">
        <f>+VLOOKUP($E1270,Emissions!$1:$1048576,MATCH(DATE(H$2,1,1),Emissions!$A$1:$LI$1),FALSE)</f>
        <v>2.2416708E-4</v>
      </c>
      <c r="I1270" s="361">
        <f>+VLOOKUP($E1270,Emissions!$1:$1048576,MATCH(DATE(I$2,1,1),Emissions!$A$1:$LI$1),FALSE)</f>
        <v>2.24861597E-4</v>
      </c>
      <c r="J1270" s="361">
        <f>+VLOOKUP($E1270,Emissions!$1:$1048576,MATCH(DATE(J$2,1,1),Emissions!$A$1:$LI$1),FALSE)</f>
        <v>2.2772110599999999E-4</v>
      </c>
      <c r="K1270" s="361">
        <f>+VLOOKUP($E1270,Emissions!$1:$1048576,MATCH(DATE(K$2,1,1),Emissions!$A$1:$LI$1),FALSE)</f>
        <v>2.3232228799999999E-4</v>
      </c>
      <c r="L1270" s="361">
        <f>+VLOOKUP($E1270,Emissions!$1:$1048576,MATCH(DATE(L$2,1,1),Emissions!$A$1:$LI$1),FALSE)</f>
        <v>2.41024395E-4</v>
      </c>
      <c r="M1270" s="361">
        <f>+VLOOKUP($E1270,Emissions!$1:$1048576,MATCH(DATE(M$2,1,1),Emissions!$A$1:$LI$1),FALSE)</f>
        <v>2.5153977999999998E-4</v>
      </c>
      <c r="N1270" s="361">
        <f>+VLOOKUP($E1270,Emissions!$1:$1048576,MATCH(DATE(N$2,1,1),Emissions!$A$1:$LI$1),FALSE)</f>
        <v>2.63136671E-4</v>
      </c>
      <c r="O1270" s="361">
        <f>+VLOOKUP($E1270,Emissions!$1:$1048576,MATCH(DATE(O$2,1,1),Emissions!$A$1:$LI$1),FALSE)</f>
        <v>2.7542073300000001E-4</v>
      </c>
      <c r="P1270" s="361">
        <f>+VLOOKUP($E1270,Emissions!$1:$1048576,MATCH(DATE(P$2,1,1),Emissions!$A$1:$LI$1),FALSE)</f>
        <v>2.8806958200000001E-4</v>
      </c>
      <c r="Q1270" s="361">
        <f>+VLOOKUP($E1270,Emissions!$1:$1048576,MATCH(DATE(Q$2,1,1),Emissions!$A$1:$LI$1),FALSE)</f>
        <v>2.9648319499999998E-4</v>
      </c>
      <c r="R1270" s="361">
        <f>+VLOOKUP($E1270,Emissions!$1:$1048576,MATCH(DATE(R$2,1,1),Emissions!$A$1:$LI$1),FALSE)</f>
        <v>3.0400711499999999E-4</v>
      </c>
      <c r="S1270" s="361">
        <f>+VLOOKUP($E1270,Emissions!$1:$1048576,MATCH(DATE(S$2,1,1),Emissions!$A$1:$LI$1),FALSE)</f>
        <v>3.1124878599999998E-4</v>
      </c>
      <c r="T1270" s="361">
        <f>+VLOOKUP($E1270,Emissions!$1:$1048576,MATCH(DATE(T$2,1,1),Emissions!$A$1:$LI$1),FALSE)</f>
        <v>3.18399358E-4</v>
      </c>
      <c r="U1270" s="361">
        <f>+VLOOKUP($E1270,Emissions!$1:$1048576,MATCH(DATE(U$2,1,1),Emissions!$A$1:$LI$1),FALSE)</f>
        <v>3.2560144299999998E-4</v>
      </c>
      <c r="V1270" s="361">
        <f>+VLOOKUP($E1270,Emissions!$1:$1048576,MATCH(DATE(V$2,1,1),Emissions!$A$1:$LI$1),FALSE)</f>
        <v>3.3291208700000002E-4</v>
      </c>
      <c r="W1270" s="361">
        <f>+VLOOKUP($E1270,Emissions!$1:$1048576,MATCH(DATE(W$2,1,1),Emissions!$A$1:$LI$1),FALSE)</f>
        <v>3.4047566199999998E-4</v>
      </c>
      <c r="X1270" s="361">
        <f>+VLOOKUP($E1270,Emissions!$1:$1048576,MATCH(DATE(X$2,1,1),Emissions!$A$1:$LI$1),FALSE)</f>
        <v>3.48365516E-4</v>
      </c>
      <c r="Y1270" s="361">
        <f>+VLOOKUP($E1270,Emissions!$1:$1048576,MATCH(DATE(Y$2,1,1),Emissions!$A$1:$LI$1),FALSE)</f>
        <v>3.5667013300000002E-4</v>
      </c>
      <c r="Z1270" s="361">
        <f>+VLOOKUP($E1270,Emissions!$1:$1048576,MATCH(DATE(Z$2,1,1),Emissions!$A$1:$LI$1),FALSE)</f>
        <v>3.65444416E-4</v>
      </c>
      <c r="AA1270" s="361">
        <f>+VLOOKUP($E1270,Emissions!$1:$1048576,MATCH(DATE(AA$2,1,1),Emissions!$A$1:$LI$1),FALSE)</f>
        <v>3.7485485499999998E-4</v>
      </c>
      <c r="AB1270" s="361">
        <f>+VLOOKUP($E1270,Emissions!$1:$1048576,MATCH(DATE(AB$2,1,1),Emissions!$A$1:$LI$1),FALSE)</f>
        <v>3.8500764100000002E-4</v>
      </c>
      <c r="AC1270" s="361">
        <f>+VLOOKUP($E1270,Emissions!$1:$1048576,MATCH(DATE(AC$2,1,1),Emissions!$A$1:$LI$1),FALSE)</f>
        <v>3.9601509699999999E-4</v>
      </c>
      <c r="AD1270" s="361">
        <f>+VLOOKUP($E1270,Emissions!$1:$1048576,MATCH(DATE(AD$2,1,1),Emissions!$A$1:$LI$1),FALSE)</f>
        <v>4.08001695E-4</v>
      </c>
      <c r="AE1270" s="361">
        <f>+VLOOKUP($E1270,Emissions!$1:$1048576,MATCH(DATE(AE$2,1,1),Emissions!$A$1:$LI$1),FALSE)</f>
        <v>4.2098076600000003E-4</v>
      </c>
      <c r="AF1270" s="361">
        <f>+VLOOKUP($E1270,Emissions!$1:$1048576,MATCH(DATE(AF$2,1,1),Emissions!$A$1:$LI$1),FALSE)</f>
        <v>4.2964316999999998E-4</v>
      </c>
      <c r="AG1270" s="361">
        <f>+VLOOKUP($E1270,Emissions!$1:$1048576,MATCH(DATE(AG$2,1,1),Emissions!$A$1:$LI$1),FALSE)</f>
        <v>4.3677267699999999E-4</v>
      </c>
      <c r="AH1270" s="361">
        <f>+VLOOKUP($E1270,Emissions!$1:$1048576,MATCH(DATE(AH$2,1,1),Emissions!$A$1:$LI$1),FALSE)</f>
        <v>4.4398919499999997E-4</v>
      </c>
      <c r="AI1270" s="361">
        <f>+VLOOKUP($E1270,Emissions!$1:$1048576,MATCH(DATE(AI$2,1,1),Emissions!$A$1:$LI$1),FALSE)</f>
        <v>4.5174248999999998E-4</v>
      </c>
      <c r="AJ1270" s="361">
        <f>+VLOOKUP($E1270,Emissions!$1:$1048576,MATCH(DATE(AJ$2,1,1),Emissions!$A$1:$LI$1),FALSE)</f>
        <v>4.6003995999999999E-4</v>
      </c>
      <c r="AK1270" s="361">
        <f>+VLOOKUP($E1270,Emissions!$1:$1048576,MATCH(DATE(AK$2,1,1),Emissions!$A$1:$LI$1),FALSE)</f>
        <v>4.68766804E-4</v>
      </c>
      <c r="AL1270" s="361">
        <f>+VLOOKUP($E1270,Emissions!$1:$1048576,MATCH(DATE(AL$2,1,1),Emissions!$A$1:$LI$1),FALSE)</f>
        <v>4.7779176600000001E-4</v>
      </c>
      <c r="AM1270" s="361">
        <f>+VLOOKUP($E1270,Emissions!$1:$1048576,MATCH(DATE(AM$2,1,1),Emissions!$A$1:$LI$1),FALSE)</f>
        <v>4.86989667E-4</v>
      </c>
      <c r="AN1270" s="361">
        <f>+VLOOKUP($E1270,Emissions!$1:$1048576,MATCH(DATE(AN$2,1,1),Emissions!$A$1:$LI$1),FALSE)</f>
        <v>4.9625006400000002E-4</v>
      </c>
      <c r="AO1270" s="361">
        <f>+VLOOKUP($E1270,Emissions!$1:$1048576,MATCH(DATE(AO$2,1,1),Emissions!$A$1:$LI$1),FALSE)</f>
        <v>5.0547376399999997E-4</v>
      </c>
    </row>
    <row r="1271" spans="1:41" ht="15" customHeight="1" x14ac:dyDescent="0.35">
      <c r="A1271" s="411"/>
      <c r="B1271" s="170"/>
      <c r="C1271" s="138" t="s">
        <v>460</v>
      </c>
      <c r="D1271" s="114"/>
      <c r="E1271" s="50" t="s">
        <v>3696</v>
      </c>
      <c r="F1271" s="361">
        <f>+VLOOKUP($E1271,Emissions!$1:$1048576,MATCH(DATE(F$2,1,1),Emissions!$A$1:$LI$1),FALSE)</f>
        <v>1.17280453E-3</v>
      </c>
      <c r="G1271" s="361">
        <f>+VLOOKUP($E1271,Emissions!$1:$1048576,MATCH(DATE(G$2,1,1),Emissions!$A$1:$LI$1),FALSE)</f>
        <v>1.1843318499999999E-3</v>
      </c>
      <c r="H1271" s="361">
        <f>+VLOOKUP($E1271,Emissions!$1:$1048576,MATCH(DATE(H$2,1,1),Emissions!$A$1:$LI$1),FALSE)</f>
        <v>1.18837531E-3</v>
      </c>
      <c r="I1271" s="361">
        <f>+VLOOKUP($E1271,Emissions!$1:$1048576,MATCH(DATE(I$2,1,1),Emissions!$A$1:$LI$1),FALSE)</f>
        <v>1.1920571500000001E-3</v>
      </c>
      <c r="J1271" s="361">
        <f>+VLOOKUP($E1271,Emissions!$1:$1048576,MATCH(DATE(J$2,1,1),Emissions!$A$1:$LI$1),FALSE)</f>
        <v>1.20721624E-3</v>
      </c>
      <c r="K1271" s="361">
        <f>+VLOOKUP($E1271,Emissions!$1:$1048576,MATCH(DATE(K$2,1,1),Emissions!$A$1:$LI$1),FALSE)</f>
        <v>1.2316084500000001E-3</v>
      </c>
      <c r="L1271" s="361">
        <f>+VLOOKUP($E1271,Emissions!$1:$1048576,MATCH(DATE(L$2,1,1),Emissions!$A$1:$LI$1),FALSE)</f>
        <v>1.2777408700000001E-3</v>
      </c>
      <c r="M1271" s="361">
        <f>+VLOOKUP($E1271,Emissions!$1:$1048576,MATCH(DATE(M$2,1,1),Emissions!$A$1:$LI$1),FALSE)</f>
        <v>1.333486E-3</v>
      </c>
      <c r="N1271" s="361">
        <f>+VLOOKUP($E1271,Emissions!$1:$1048576,MATCH(DATE(N$2,1,1),Emissions!$A$1:$LI$1),FALSE)</f>
        <v>1.3949645199999999E-3</v>
      </c>
      <c r="O1271" s="361">
        <f>+VLOOKUP($E1271,Emissions!$1:$1048576,MATCH(DATE(O$2,1,1),Emissions!$A$1:$LI$1),FALSE)</f>
        <v>1.46008593E-3</v>
      </c>
      <c r="P1271" s="361">
        <f>+VLOOKUP($E1271,Emissions!$1:$1048576,MATCH(DATE(P$2,1,1),Emissions!$A$1:$LI$1),FALSE)</f>
        <v>1.52714118E-3</v>
      </c>
      <c r="Q1271" s="361">
        <f>+VLOOKUP($E1271,Emissions!$1:$1048576,MATCH(DATE(Q$2,1,1),Emissions!$A$1:$LI$1),FALSE)</f>
        <v>1.5717442E-3</v>
      </c>
      <c r="R1271" s="361">
        <f>+VLOOKUP($E1271,Emissions!$1:$1048576,MATCH(DATE(R$2,1,1),Emissions!$A$1:$LI$1),FALSE)</f>
        <v>1.6116307099999999E-3</v>
      </c>
      <c r="S1271" s="361">
        <f>+VLOOKUP($E1271,Emissions!$1:$1048576,MATCH(DATE(S$2,1,1),Emissions!$A$1:$LI$1),FALSE)</f>
        <v>1.6500209300000001E-3</v>
      </c>
      <c r="T1271" s="361">
        <f>+VLOOKUP($E1271,Emissions!$1:$1048576,MATCH(DATE(T$2,1,1),Emissions!$A$1:$LI$1),FALSE)</f>
        <v>1.6879282000000001E-3</v>
      </c>
      <c r="U1271" s="361">
        <f>+VLOOKUP($E1271,Emissions!$1:$1048576,MATCH(DATE(U$2,1,1),Emissions!$A$1:$LI$1),FALSE)</f>
        <v>1.72610856E-3</v>
      </c>
      <c r="V1271" s="361">
        <f>+VLOOKUP($E1271,Emissions!$1:$1048576,MATCH(DATE(V$2,1,1),Emissions!$A$1:$LI$1),FALSE)</f>
        <v>1.7648644299999999E-3</v>
      </c>
      <c r="W1271" s="361">
        <f>+VLOOKUP($E1271,Emissions!$1:$1048576,MATCH(DATE(W$2,1,1),Emissions!$A$1:$LI$1),FALSE)</f>
        <v>1.8049611499999999E-3</v>
      </c>
      <c r="X1271" s="361">
        <f>+VLOOKUP($E1271,Emissions!$1:$1048576,MATCH(DATE(X$2,1,1),Emissions!$A$1:$LI$1),FALSE)</f>
        <v>1.84678758E-3</v>
      </c>
      <c r="Y1271" s="361">
        <f>+VLOOKUP($E1271,Emissions!$1:$1048576,MATCH(DATE(Y$2,1,1),Emissions!$A$1:$LI$1),FALSE)</f>
        <v>1.8908127800000001E-3</v>
      </c>
      <c r="Z1271" s="361">
        <f>+VLOOKUP($E1271,Emissions!$1:$1048576,MATCH(DATE(Z$2,1,1),Emissions!$A$1:$LI$1),FALSE)</f>
        <v>1.9373278299999999E-3</v>
      </c>
      <c r="AA1271" s="361">
        <f>+VLOOKUP($E1271,Emissions!$1:$1048576,MATCH(DATE(AA$2,1,1),Emissions!$A$1:$LI$1),FALSE)</f>
        <v>1.9872153200000001E-3</v>
      </c>
      <c r="AB1271" s="361">
        <f>+VLOOKUP($E1271,Emissions!$1:$1048576,MATCH(DATE(AB$2,1,1),Emissions!$A$1:$LI$1),FALSE)</f>
        <v>2.0410382099999998E-3</v>
      </c>
      <c r="AC1271" s="361">
        <f>+VLOOKUP($E1271,Emissions!$1:$1048576,MATCH(DATE(AC$2,1,1),Emissions!$A$1:$LI$1),FALSE)</f>
        <v>2.09939195E-3</v>
      </c>
      <c r="AD1271" s="361">
        <f>+VLOOKUP($E1271,Emissions!$1:$1048576,MATCH(DATE(AD$2,1,1),Emissions!$A$1:$LI$1),FALSE)</f>
        <v>2.1629364199999999E-3</v>
      </c>
      <c r="AE1271" s="361">
        <f>+VLOOKUP($E1271,Emissions!$1:$1048576,MATCH(DATE(AE$2,1,1),Emissions!$A$1:$LI$1),FALSE)</f>
        <v>2.2317422699999999E-3</v>
      </c>
      <c r="AF1271" s="361">
        <f>+VLOOKUP($E1271,Emissions!$1:$1048576,MATCH(DATE(AF$2,1,1),Emissions!$A$1:$LI$1),FALSE)</f>
        <v>2.27766421E-3</v>
      </c>
      <c r="AG1271" s="361">
        <f>+VLOOKUP($E1271,Emissions!$1:$1048576,MATCH(DATE(AG$2,1,1),Emissions!$A$1:$LI$1),FALSE)</f>
        <v>2.31545981E-3</v>
      </c>
      <c r="AH1271" s="361">
        <f>+VLOOKUP($E1271,Emissions!$1:$1048576,MATCH(DATE(AH$2,1,1),Emissions!$A$1:$LI$1),FALSE)</f>
        <v>2.3537166899999999E-3</v>
      </c>
      <c r="AI1271" s="361">
        <f>+VLOOKUP($E1271,Emissions!$1:$1048576,MATCH(DATE(AI$2,1,1),Emissions!$A$1:$LI$1),FALSE)</f>
        <v>2.39481917E-3</v>
      </c>
      <c r="AJ1271" s="361">
        <f>+VLOOKUP($E1271,Emissions!$1:$1048576,MATCH(DATE(AJ$2,1,1),Emissions!$A$1:$LI$1),FALSE)</f>
        <v>2.4388064900000002E-3</v>
      </c>
      <c r="AK1271" s="361">
        <f>+VLOOKUP($E1271,Emissions!$1:$1048576,MATCH(DATE(AK$2,1,1),Emissions!$A$1:$LI$1),FALSE)</f>
        <v>2.48507005E-3</v>
      </c>
      <c r="AL1271" s="361">
        <f>+VLOOKUP($E1271,Emissions!$1:$1048576,MATCH(DATE(AL$2,1,1),Emissions!$A$1:$LI$1),FALSE)</f>
        <v>2.5329140099999998E-3</v>
      </c>
      <c r="AM1271" s="361">
        <f>+VLOOKUP($E1271,Emissions!$1:$1048576,MATCH(DATE(AM$2,1,1),Emissions!$A$1:$LI$1),FALSE)</f>
        <v>2.5816747799999999E-3</v>
      </c>
      <c r="AN1271" s="361">
        <f>+VLOOKUP($E1271,Emissions!$1:$1048576,MATCH(DATE(AN$2,1,1),Emissions!$A$1:$LI$1),FALSE)</f>
        <v>2.6307668500000002E-3</v>
      </c>
      <c r="AO1271" s="361">
        <f>+VLOOKUP($E1271,Emissions!$1:$1048576,MATCH(DATE(AO$2,1,1),Emissions!$A$1:$LI$1),FALSE)</f>
        <v>2.6796643900000002E-3</v>
      </c>
    </row>
    <row r="1272" spans="1:41" s="92" customFormat="1" ht="15" customHeight="1" x14ac:dyDescent="0.35">
      <c r="A1272" s="411"/>
      <c r="B1272" s="170"/>
      <c r="C1272" s="137" t="s">
        <v>3337</v>
      </c>
      <c r="D1272" s="147"/>
      <c r="E1272" s="136" t="s">
        <v>3697</v>
      </c>
      <c r="F1272" s="327">
        <f>+VLOOKUP($E1272,Emissions!$1:$1048576,MATCH(DATE(F$2,1,1),Emissions!$A$1:$LI$1),FALSE)</f>
        <v>0.14183505769999999</v>
      </c>
      <c r="G1272" s="327">
        <f>+VLOOKUP($E1272,Emissions!$1:$1048576,MATCH(DATE(G$2,1,1),Emissions!$A$1:$LI$1),FALSE)</f>
        <v>0.14295567949999999</v>
      </c>
      <c r="H1272" s="327">
        <f>+VLOOKUP($E1272,Emissions!$1:$1048576,MATCH(DATE(H$2,1,1),Emissions!$A$1:$LI$1),FALSE)</f>
        <v>0.14348689100000001</v>
      </c>
      <c r="I1272" s="327">
        <f>+VLOOKUP($E1272,Emissions!$1:$1048576,MATCH(DATE(I$2,1,1),Emissions!$A$1:$LI$1),FALSE)</f>
        <v>0.14412764850000001</v>
      </c>
      <c r="J1272" s="327">
        <f>+VLOOKUP($E1272,Emissions!$1:$1048576,MATCH(DATE(J$2,1,1),Emissions!$A$1:$LI$1),FALSE)</f>
        <v>0.14517993770000001</v>
      </c>
      <c r="K1272" s="327">
        <f>+VLOOKUP($E1272,Emissions!$1:$1048576,MATCH(DATE(K$2,1,1),Emissions!$A$1:$LI$1),FALSE)</f>
        <v>0.1468227033</v>
      </c>
      <c r="L1272" s="327">
        <f>+VLOOKUP($E1272,Emissions!$1:$1048576,MATCH(DATE(L$2,1,1),Emissions!$A$1:$LI$1),FALSE)</f>
        <v>0.1531076522</v>
      </c>
      <c r="M1272" s="327">
        <f>+VLOOKUP($E1272,Emissions!$1:$1048576,MATCH(DATE(M$2,1,1),Emissions!$A$1:$LI$1),FALSE)</f>
        <v>0.1609019947</v>
      </c>
      <c r="N1272" s="327">
        <f>+VLOOKUP($E1272,Emissions!$1:$1048576,MATCH(DATE(N$2,1,1),Emissions!$A$1:$LI$1),FALSE)</f>
        <v>0.16962066619999999</v>
      </c>
      <c r="O1272" s="327">
        <f>+VLOOKUP($E1272,Emissions!$1:$1048576,MATCH(DATE(O$2,1,1),Emissions!$A$1:$LI$1),FALSE)</f>
        <v>0.17901535539999999</v>
      </c>
      <c r="P1272" s="327">
        <f>+VLOOKUP($E1272,Emissions!$1:$1048576,MATCH(DATE(P$2,1,1),Emissions!$A$1:$LI$1),FALSE)</f>
        <v>0.188928079</v>
      </c>
      <c r="Q1272" s="327">
        <f>+VLOOKUP($E1272,Emissions!$1:$1048576,MATCH(DATE(Q$2,1,1),Emissions!$A$1:$LI$1),FALSE)</f>
        <v>0.1969848515</v>
      </c>
      <c r="R1272" s="327">
        <f>+VLOOKUP($E1272,Emissions!$1:$1048576,MATCH(DATE(R$2,1,1),Emissions!$A$1:$LI$1),FALSE)</f>
        <v>0.2048377985</v>
      </c>
      <c r="S1272" s="327">
        <f>+VLOOKUP($E1272,Emissions!$1:$1048576,MATCH(DATE(S$2,1,1),Emissions!$A$1:$LI$1),FALSE)</f>
        <v>0.21290077099999999</v>
      </c>
      <c r="T1272" s="327">
        <f>+VLOOKUP($E1272,Emissions!$1:$1048576,MATCH(DATE(T$2,1,1),Emissions!$A$1:$LI$1),FALSE)</f>
        <v>0.2213318672</v>
      </c>
      <c r="U1272" s="327">
        <f>+VLOOKUP($E1272,Emissions!$1:$1048576,MATCH(DATE(U$2,1,1),Emissions!$A$1:$LI$1),FALSE)</f>
        <v>0.23025559500000001</v>
      </c>
      <c r="V1272" s="327">
        <f>+VLOOKUP($E1272,Emissions!$1:$1048576,MATCH(DATE(V$2,1,1),Emissions!$A$1:$LI$1),FALSE)</f>
        <v>0.24021352770000001</v>
      </c>
      <c r="W1272" s="327">
        <f>+VLOOKUP($E1272,Emissions!$1:$1048576,MATCH(DATE(W$2,1,1),Emissions!$A$1:$LI$1),FALSE)</f>
        <v>0.25093963489999999</v>
      </c>
      <c r="X1272" s="327">
        <f>+VLOOKUP($E1272,Emissions!$1:$1048576,MATCH(DATE(X$2,1,1),Emissions!$A$1:$LI$1),FALSE)</f>
        <v>0.26252965789999999</v>
      </c>
      <c r="Y1272" s="327">
        <f>+VLOOKUP($E1272,Emissions!$1:$1048576,MATCH(DATE(Y$2,1,1),Emissions!$A$1:$LI$1),FALSE)</f>
        <v>0.27517160099999999</v>
      </c>
      <c r="Z1272" s="327">
        <f>+VLOOKUP($E1272,Emissions!$1:$1048576,MATCH(DATE(Z$2,1,1),Emissions!$A$1:$LI$1),FALSE)</f>
        <v>0.2890579801</v>
      </c>
      <c r="AA1272" s="327">
        <f>+VLOOKUP($E1272,Emissions!$1:$1048576,MATCH(DATE(AA$2,1,1),Emissions!$A$1:$LI$1),FALSE)</f>
        <v>0.30450828130000002</v>
      </c>
      <c r="AB1272" s="327">
        <f>+VLOOKUP($E1272,Emissions!$1:$1048576,MATCH(DATE(AB$2,1,1),Emissions!$A$1:$LI$1),FALSE)</f>
        <v>0.32182098860000002</v>
      </c>
      <c r="AC1272" s="327">
        <f>+VLOOKUP($E1272,Emissions!$1:$1048576,MATCH(DATE(AC$2,1,1),Emissions!$A$1:$LI$1),FALSE)</f>
        <v>0.3413366498</v>
      </c>
      <c r="AD1272" s="327">
        <f>+VLOOKUP($E1272,Emissions!$1:$1048576,MATCH(DATE(AD$2,1,1),Emissions!$A$1:$LI$1),FALSE)</f>
        <v>0.363449878</v>
      </c>
      <c r="AE1272" s="327">
        <f>+VLOOKUP($E1272,Emissions!$1:$1048576,MATCH(DATE(AE$2,1,1),Emissions!$A$1:$LI$1),FALSE)</f>
        <v>0.38849404650000002</v>
      </c>
      <c r="AF1272" s="327">
        <f>+VLOOKUP($E1272,Emissions!$1:$1048576,MATCH(DATE(AF$2,1,1),Emissions!$A$1:$LI$1),FALSE)</f>
        <v>0.39824627350000003</v>
      </c>
      <c r="AG1272" s="327">
        <f>+VLOOKUP($E1272,Emissions!$1:$1048576,MATCH(DATE(AG$2,1,1),Emissions!$A$1:$LI$1),FALSE)</f>
        <v>0.40415743059999998</v>
      </c>
      <c r="AH1272" s="327">
        <f>+VLOOKUP($E1272,Emissions!$1:$1048576,MATCH(DATE(AH$2,1,1),Emissions!$A$1:$LI$1),FALSE)</f>
        <v>0.40979608750000002</v>
      </c>
      <c r="AI1272" s="327">
        <f>+VLOOKUP($E1272,Emissions!$1:$1048576,MATCH(DATE(AI$2,1,1),Emissions!$A$1:$LI$1),FALSE)</f>
        <v>0.41602504680000002</v>
      </c>
      <c r="AJ1272" s="327">
        <f>+VLOOKUP($E1272,Emissions!$1:$1048576,MATCH(DATE(AJ$2,1,1),Emissions!$A$1:$LI$1),FALSE)</f>
        <v>0.42290110759999999</v>
      </c>
      <c r="AK1272" s="327">
        <f>+VLOOKUP($E1272,Emissions!$1:$1048576,MATCH(DATE(AK$2,1,1),Emissions!$A$1:$LI$1),FALSE)</f>
        <v>0.43027948179999997</v>
      </c>
      <c r="AL1272" s="327">
        <f>+VLOOKUP($E1272,Emissions!$1:$1048576,MATCH(DATE(AL$2,1,1),Emissions!$A$1:$LI$1),FALSE)</f>
        <v>0.43799166969999997</v>
      </c>
      <c r="AM1272" s="327">
        <f>+VLOOKUP($E1272,Emissions!$1:$1048576,MATCH(DATE(AM$2,1,1),Emissions!$A$1:$LI$1),FALSE)</f>
        <v>0.4458879368</v>
      </c>
      <c r="AN1272" s="327">
        <f>+VLOOKUP($E1272,Emissions!$1:$1048576,MATCH(DATE(AN$2,1,1),Emissions!$A$1:$LI$1),FALSE)</f>
        <v>0.45384147429999999</v>
      </c>
      <c r="AO1272" s="327">
        <f>+VLOOKUP($E1272,Emissions!$1:$1048576,MATCH(DATE(AO$2,1,1),Emissions!$A$1:$LI$1),FALSE)</f>
        <v>0.46174364779999999</v>
      </c>
    </row>
    <row r="1273" spans="1:41" ht="15" customHeight="1" x14ac:dyDescent="0.35">
      <c r="A1273" s="411"/>
      <c r="B1273" s="170"/>
      <c r="C1273" s="138" t="s">
        <v>463</v>
      </c>
      <c r="D1273" s="114"/>
      <c r="E1273" s="50" t="s">
        <v>3698</v>
      </c>
      <c r="F1273" s="361">
        <f>+VLOOKUP($E1273,Emissions!$1:$1048576,MATCH(DATE(F$2,1,1),Emissions!$A$1:$LI$1),FALSE)</f>
        <v>9.6879100600000004E-2</v>
      </c>
      <c r="G1273" s="361">
        <f>+VLOOKUP($E1273,Emissions!$1:$1048576,MATCH(DATE(G$2,1,1),Emissions!$A$1:$LI$1),FALSE)</f>
        <v>9.7691106999999999E-2</v>
      </c>
      <c r="H1273" s="361">
        <f>+VLOOKUP($E1273,Emissions!$1:$1048576,MATCH(DATE(H$2,1,1),Emissions!$A$1:$LI$1),FALSE)</f>
        <v>9.8093579599999994E-2</v>
      </c>
      <c r="I1273" s="361">
        <f>+VLOOKUP($E1273,Emissions!$1:$1048576,MATCH(DATE(I$2,1,1),Emissions!$A$1:$LI$1),FALSE)</f>
        <v>9.8556737899999997E-2</v>
      </c>
      <c r="J1273" s="361">
        <f>+VLOOKUP($E1273,Emissions!$1:$1048576,MATCH(DATE(J$2,1,1),Emissions!$A$1:$LI$1),FALSE)</f>
        <v>9.9269154900000003E-2</v>
      </c>
      <c r="K1273" s="361">
        <f>+VLOOKUP($E1273,Emissions!$1:$1048576,MATCH(DATE(K$2,1,1),Emissions!$A$1:$LI$1),FALSE)</f>
        <v>0.1003725907</v>
      </c>
      <c r="L1273" s="361">
        <f>+VLOOKUP($E1273,Emissions!$1:$1048576,MATCH(DATE(L$2,1,1),Emissions!$A$1:$LI$1),FALSE)</f>
        <v>0.1007949687</v>
      </c>
      <c r="M1273" s="361">
        <f>+VLOOKUP($E1273,Emissions!$1:$1048576,MATCH(DATE(M$2,1,1),Emissions!$A$1:$LI$1),FALSE)</f>
        <v>0.10188127750000001</v>
      </c>
      <c r="N1273" s="361">
        <f>+VLOOKUP($E1273,Emissions!$1:$1048576,MATCH(DATE(N$2,1,1),Emissions!$A$1:$LI$1),FALSE)</f>
        <v>0.1031302627</v>
      </c>
      <c r="O1273" s="361">
        <f>+VLOOKUP($E1273,Emissions!$1:$1048576,MATCH(DATE(O$2,1,1),Emissions!$A$1:$LI$1),FALSE)</f>
        <v>0.10431312299999999</v>
      </c>
      <c r="P1273" s="361">
        <f>+VLOOKUP($E1273,Emissions!$1:$1048576,MATCH(DATE(P$2,1,1),Emissions!$A$1:$LI$1),FALSE)</f>
        <v>0.1052751839</v>
      </c>
      <c r="Q1273" s="361">
        <f>+VLOOKUP($E1273,Emissions!$1:$1048576,MATCH(DATE(Q$2,1,1),Emissions!$A$1:$LI$1),FALSE)</f>
        <v>0.1060142328</v>
      </c>
      <c r="R1273" s="361">
        <f>+VLOOKUP($E1273,Emissions!$1:$1048576,MATCH(DATE(R$2,1,1),Emissions!$A$1:$LI$1),FALSE)</f>
        <v>0.10621183050000001</v>
      </c>
      <c r="S1273" s="361">
        <f>+VLOOKUP($E1273,Emissions!$1:$1048576,MATCH(DATE(S$2,1,1),Emissions!$A$1:$LI$1),FALSE)</f>
        <v>0.1060977498</v>
      </c>
      <c r="T1273" s="361">
        <f>+VLOOKUP($E1273,Emissions!$1:$1048576,MATCH(DATE(T$2,1,1),Emissions!$A$1:$LI$1),FALSE)</f>
        <v>0.1057425826</v>
      </c>
      <c r="U1273" s="361">
        <f>+VLOOKUP($E1273,Emissions!$1:$1048576,MATCH(DATE(U$2,1,1),Emissions!$A$1:$LI$1),FALSE)</f>
        <v>0.10519093609999999</v>
      </c>
      <c r="V1273" s="361">
        <f>+VLOOKUP($E1273,Emissions!$1:$1048576,MATCH(DATE(V$2,1,1),Emissions!$A$1:$LI$1),FALSE)</f>
        <v>0.1039971346</v>
      </c>
      <c r="W1273" s="361">
        <f>+VLOOKUP($E1273,Emissions!$1:$1048576,MATCH(DATE(W$2,1,1),Emissions!$A$1:$LI$1),FALSE)</f>
        <v>0.10262355970000001</v>
      </c>
      <c r="X1273" s="361">
        <f>+VLOOKUP($E1273,Emissions!$1:$1048576,MATCH(DATE(X$2,1,1),Emissions!$A$1:$LI$1),FALSE)</f>
        <v>0.10111982630000001</v>
      </c>
      <c r="Y1273" s="361">
        <f>+VLOOKUP($E1273,Emissions!$1:$1048576,MATCH(DATE(Y$2,1,1),Emissions!$A$1:$LI$1),FALSE)</f>
        <v>9.9560440400000005E-2</v>
      </c>
      <c r="Z1273" s="361">
        <f>+VLOOKUP($E1273,Emissions!$1:$1048576,MATCH(DATE(Z$2,1,1),Emissions!$A$1:$LI$1),FALSE)</f>
        <v>9.8006142199999993E-2</v>
      </c>
      <c r="AA1273" s="361">
        <f>+VLOOKUP($E1273,Emissions!$1:$1048576,MATCH(DATE(AA$2,1,1),Emissions!$A$1:$LI$1),FALSE)</f>
        <v>9.65346802E-2</v>
      </c>
      <c r="AB1273" s="361">
        <f>+VLOOKUP($E1273,Emissions!$1:$1048576,MATCH(DATE(AB$2,1,1),Emissions!$A$1:$LI$1),FALSE)</f>
        <v>9.5195845700000004E-2</v>
      </c>
      <c r="AC1273" s="361">
        <f>+VLOOKUP($E1273,Emissions!$1:$1048576,MATCH(DATE(AC$2,1,1),Emissions!$A$1:$LI$1),FALSE)</f>
        <v>9.4028540300000005E-2</v>
      </c>
      <c r="AD1273" s="361">
        <f>+VLOOKUP($E1273,Emissions!$1:$1048576,MATCH(DATE(AD$2,1,1),Emissions!$A$1:$LI$1),FALSE)</f>
        <v>9.3063340600000002E-2</v>
      </c>
      <c r="AE1273" s="361">
        <f>+VLOOKUP($E1273,Emissions!$1:$1048576,MATCH(DATE(AE$2,1,1),Emissions!$A$1:$LI$1),FALSE)</f>
        <v>9.2298363999999994E-2</v>
      </c>
      <c r="AF1273" s="361">
        <f>+VLOOKUP($E1273,Emissions!$1:$1048576,MATCH(DATE(AF$2,1,1),Emissions!$A$1:$LI$1),FALSE)</f>
        <v>9.4655984499999998E-2</v>
      </c>
      <c r="AG1273" s="361">
        <f>+VLOOKUP($E1273,Emissions!$1:$1048576,MATCH(DATE(AG$2,1,1),Emissions!$A$1:$LI$1),FALSE)</f>
        <v>9.6073607300000002E-2</v>
      </c>
      <c r="AH1273" s="361">
        <f>+VLOOKUP($E1273,Emissions!$1:$1048576,MATCH(DATE(AH$2,1,1),Emissions!$A$1:$LI$1),FALSE)</f>
        <v>9.7423160699999997E-2</v>
      </c>
      <c r="AI1273" s="361">
        <f>+VLOOKUP($E1273,Emissions!$1:$1048576,MATCH(DATE(AI$2,1,1),Emissions!$A$1:$LI$1),FALSE)</f>
        <v>9.8915782199999996E-2</v>
      </c>
      <c r="AJ1273" s="361">
        <f>+VLOOKUP($E1273,Emissions!$1:$1048576,MATCH(DATE(AJ$2,1,1),Emissions!$A$1:$LI$1),FALSE)</f>
        <v>0.1005657039</v>
      </c>
      <c r="AK1273" s="361">
        <f>+VLOOKUP($E1273,Emissions!$1:$1048576,MATCH(DATE(AK$2,1,1),Emissions!$A$1:$LI$1),FALSE)</f>
        <v>0.1023378383</v>
      </c>
      <c r="AL1273" s="361">
        <f>+VLOOKUP($E1273,Emissions!$1:$1048576,MATCH(DATE(AL$2,1,1),Emissions!$A$1:$LI$1),FALSE)</f>
        <v>0.1041912364</v>
      </c>
      <c r="AM1273" s="361">
        <f>+VLOOKUP($E1273,Emissions!$1:$1048576,MATCH(DATE(AM$2,1,1),Emissions!$A$1:$LI$1),FALSE)</f>
        <v>0.1060894937</v>
      </c>
      <c r="AN1273" s="361">
        <f>+VLOOKUP($E1273,Emissions!$1:$1048576,MATCH(DATE(AN$2,1,1),Emissions!$A$1:$LI$1),FALSE)</f>
        <v>0.1080017912</v>
      </c>
      <c r="AO1273" s="361">
        <f>+VLOOKUP($E1273,Emissions!$1:$1048576,MATCH(DATE(AO$2,1,1),Emissions!$A$1:$LI$1),FALSE)</f>
        <v>0.10990174900000001</v>
      </c>
    </row>
    <row r="1274" spans="1:41" ht="15" customHeight="1" x14ac:dyDescent="0.35">
      <c r="A1274" s="411"/>
      <c r="B1274" s="170"/>
      <c r="C1274" s="138" t="s">
        <v>464</v>
      </c>
      <c r="D1274" s="114"/>
      <c r="E1274" s="50" t="s">
        <v>3699</v>
      </c>
      <c r="F1274" s="361">
        <f>+VLOOKUP($E1274,Emissions!$1:$1048576,MATCH(DATE(F$2,1,1),Emissions!$A$1:$LI$1),FALSE)</f>
        <v>1.94909872E-3</v>
      </c>
      <c r="G1274" s="361">
        <f>+VLOOKUP($E1274,Emissions!$1:$1048576,MATCH(DATE(G$2,1,1),Emissions!$A$1:$LI$1),FALSE)</f>
        <v>1.96543538E-3</v>
      </c>
      <c r="H1274" s="361">
        <f>+VLOOKUP($E1274,Emissions!$1:$1048576,MATCH(DATE(H$2,1,1),Emissions!$A$1:$LI$1),FALSE)</f>
        <v>1.9735326799999999E-3</v>
      </c>
      <c r="I1274" s="361">
        <f>+VLOOKUP($E1274,Emissions!$1:$1048576,MATCH(DATE(I$2,1,1),Emissions!$A$1:$LI$1),FALSE)</f>
        <v>1.9828508999999999E-3</v>
      </c>
      <c r="J1274" s="361">
        <f>+VLOOKUP($E1274,Emissions!$1:$1048576,MATCH(DATE(J$2,1,1),Emissions!$A$1:$LI$1),FALSE)</f>
        <v>1.9971839299999998E-3</v>
      </c>
      <c r="K1274" s="361">
        <f>+VLOOKUP($E1274,Emissions!$1:$1048576,MATCH(DATE(K$2,1,1),Emissions!$A$1:$LI$1),FALSE)</f>
        <v>2.0193838199999998E-3</v>
      </c>
      <c r="L1274" s="361">
        <f>+VLOOKUP($E1274,Emissions!$1:$1048576,MATCH(DATE(L$2,1,1),Emissions!$A$1:$LI$1),FALSE)</f>
        <v>1.7566371200000001E-3</v>
      </c>
      <c r="M1274" s="361">
        <f>+VLOOKUP($E1274,Emissions!$1:$1048576,MATCH(DATE(M$2,1,1),Emissions!$A$1:$LI$1),FALSE)</f>
        <v>1.4784500000000001E-3</v>
      </c>
      <c r="N1274" s="361">
        <f>+VLOOKUP($E1274,Emissions!$1:$1048576,MATCH(DATE(N$2,1,1),Emissions!$A$1:$LI$1),FALSE)</f>
        <v>1.1695356200000001E-3</v>
      </c>
      <c r="O1274" s="361">
        <f>+VLOOKUP($E1274,Emissions!$1:$1048576,MATCH(DATE(O$2,1,1),Emissions!$A$1:$LI$1),FALSE)</f>
        <v>8.2193841599999999E-4</v>
      </c>
      <c r="P1274" s="361">
        <f>+VLOOKUP($E1274,Emissions!$1:$1048576,MATCH(DATE(P$2,1,1),Emissions!$A$1:$LI$1),FALSE)</f>
        <v>4.30298385E-4</v>
      </c>
      <c r="Q1274" s="361">
        <f>+VLOOKUP($E1274,Emissions!$1:$1048576,MATCH(DATE(Q$2,1,1),Emissions!$A$1:$LI$1),FALSE)</f>
        <v>4.4848631799999998E-4</v>
      </c>
      <c r="R1274" s="361">
        <f>+VLOOKUP($E1274,Emissions!$1:$1048576,MATCH(DATE(R$2,1,1),Emissions!$A$1:$LI$1),FALSE)</f>
        <v>4.6504955599999999E-4</v>
      </c>
      <c r="S1274" s="361">
        <f>+VLOOKUP($E1274,Emissions!$1:$1048576,MATCH(DATE(S$2,1,1),Emissions!$A$1:$LI$1),FALSE)</f>
        <v>4.8081037499999999E-4</v>
      </c>
      <c r="T1274" s="361">
        <f>+VLOOKUP($E1274,Emissions!$1:$1048576,MATCH(DATE(T$2,1,1),Emissions!$A$1:$LI$1),FALSE)</f>
        <v>4.9597397300000005E-4</v>
      </c>
      <c r="U1274" s="361">
        <f>+VLOOKUP($E1274,Emissions!$1:$1048576,MATCH(DATE(U$2,1,1),Emissions!$A$1:$LI$1),FALSE)</f>
        <v>5.1065620100000002E-4</v>
      </c>
      <c r="V1274" s="361">
        <f>+VLOOKUP($E1274,Emissions!$1:$1048576,MATCH(DATE(V$2,1,1),Emissions!$A$1:$LI$1),FALSE)</f>
        <v>3.3807125299999997E-4</v>
      </c>
      <c r="W1274" s="361">
        <f>+VLOOKUP($E1274,Emissions!$1:$1048576,MATCH(DATE(W$2,1,1),Emissions!$A$1:$LI$1),FALSE)</f>
        <v>2.23393496E-4</v>
      </c>
      <c r="X1274" s="361">
        <f>+VLOOKUP($E1274,Emissions!$1:$1048576,MATCH(DATE(X$2,1,1),Emissions!$A$1:$LI$1),FALSE)</f>
        <v>1.4739961300000001E-4</v>
      </c>
      <c r="Y1274" s="361">
        <f>+VLOOKUP($E1274,Emissions!$1:$1048576,MATCH(DATE(Y$2,1,1),Emissions!$A$1:$LI$1),FALSE)</f>
        <v>9.7181459499999997E-5</v>
      </c>
      <c r="Z1274" s="361">
        <f>+VLOOKUP($E1274,Emissions!$1:$1048576,MATCH(DATE(Z$2,1,1),Emissions!$A$1:$LI$1),FALSE)</f>
        <v>6.4059933300000005E-5</v>
      </c>
      <c r="AA1274" s="361">
        <f>+VLOOKUP($E1274,Emissions!$1:$1048576,MATCH(DATE(AA$2,1,1),Emissions!$A$1:$LI$1),FALSE)</f>
        <v>4.2252569900000002E-5</v>
      </c>
      <c r="AB1274" s="361">
        <f>+VLOOKUP($E1274,Emissions!$1:$1048576,MATCH(DATE(AB$2,1,1),Emissions!$A$1:$LI$1),FALSE)</f>
        <v>2.7901293899999999E-5</v>
      </c>
      <c r="AC1274" s="361">
        <f>+VLOOKUP($E1274,Emissions!$1:$1048576,MATCH(DATE(AC$2,1,1),Emissions!$A$1:$LI$1),FALSE)</f>
        <v>1.8454514300000001E-5</v>
      </c>
      <c r="AD1274" s="361">
        <f>+VLOOKUP($E1274,Emissions!$1:$1048576,MATCH(DATE(AD$2,1,1),Emissions!$A$1:$LI$1),FALSE)</f>
        <v>1.22308923E-5</v>
      </c>
      <c r="AE1274" s="361">
        <f>+VLOOKUP($E1274,Emissions!$1:$1048576,MATCH(DATE(AE$2,1,1),Emissions!$A$1:$LI$1),FALSE)</f>
        <v>8.1228809500000003E-6</v>
      </c>
      <c r="AF1274" s="361">
        <f>+VLOOKUP($E1274,Emissions!$1:$1048576,MATCH(DATE(AF$2,1,1),Emissions!$A$1:$LI$1),FALSE)</f>
        <v>8.33036751E-6</v>
      </c>
      <c r="AG1274" s="361">
        <f>+VLOOKUP($E1274,Emissions!$1:$1048576,MATCH(DATE(AG$2,1,1),Emissions!$A$1:$LI$1),FALSE)</f>
        <v>8.4551279199999994E-6</v>
      </c>
      <c r="AH1274" s="361">
        <f>+VLOOKUP($E1274,Emissions!$1:$1048576,MATCH(DATE(AH$2,1,1),Emissions!$A$1:$LI$1),FALSE)</f>
        <v>8.5738977599999997E-6</v>
      </c>
      <c r="AI1274" s="361">
        <f>+VLOOKUP($E1274,Emissions!$1:$1048576,MATCH(DATE(AI$2,1,1),Emissions!$A$1:$LI$1),FALSE)</f>
        <v>8.7052585500000001E-6</v>
      </c>
      <c r="AJ1274" s="361">
        <f>+VLOOKUP($E1274,Emissions!$1:$1048576,MATCH(DATE(AJ$2,1,1),Emissions!$A$1:$LI$1),FALSE)</f>
        <v>8.8504628299999994E-6</v>
      </c>
      <c r="AK1274" s="361">
        <f>+VLOOKUP($E1274,Emissions!$1:$1048576,MATCH(DATE(AK$2,1,1),Emissions!$A$1:$LI$1),FALSE)</f>
        <v>9.0064226599999995E-6</v>
      </c>
      <c r="AL1274" s="361">
        <f>+VLOOKUP($E1274,Emissions!$1:$1048576,MATCH(DATE(AL$2,1,1),Emissions!$A$1:$LI$1),FALSE)</f>
        <v>9.1695342399999997E-6</v>
      </c>
      <c r="AM1274" s="361">
        <f>+VLOOKUP($E1274,Emissions!$1:$1048576,MATCH(DATE(AM$2,1,1),Emissions!$A$1:$LI$1),FALSE)</f>
        <v>9.3365937299999996E-6</v>
      </c>
      <c r="AN1274" s="361">
        <f>+VLOOKUP($E1274,Emissions!$1:$1048576,MATCH(DATE(AN$2,1,1),Emissions!$A$1:$LI$1),FALSE)</f>
        <v>9.5048888600000001E-6</v>
      </c>
      <c r="AO1274" s="361">
        <f>+VLOOKUP($E1274,Emissions!$1:$1048576,MATCH(DATE(AO$2,1,1),Emissions!$A$1:$LI$1),FALSE)</f>
        <v>9.6720980199999993E-6</v>
      </c>
    </row>
    <row r="1275" spans="1:41" ht="15" customHeight="1" x14ac:dyDescent="0.35">
      <c r="A1275" s="411"/>
      <c r="B1275" s="170"/>
      <c r="C1275" s="138" t="s">
        <v>465</v>
      </c>
      <c r="D1275" s="114"/>
      <c r="E1275" s="50" t="s">
        <v>3700</v>
      </c>
      <c r="F1275" s="361">
        <f>+VLOOKUP($E1275,Emissions!$1:$1048576,MATCH(DATE(F$2,1,1),Emissions!$A$1:$LI$1),FALSE)</f>
        <v>2.8058019600000002E-3</v>
      </c>
      <c r="G1275" s="361">
        <f>+VLOOKUP($E1275,Emissions!$1:$1048576,MATCH(DATE(G$2,1,1),Emissions!$A$1:$LI$1),FALSE)</f>
        <v>2.8293191999999999E-3</v>
      </c>
      <c r="H1275" s="361">
        <f>+VLOOKUP($E1275,Emissions!$1:$1048576,MATCH(DATE(H$2,1,1),Emissions!$A$1:$LI$1),FALSE)</f>
        <v>2.8409755699999998E-3</v>
      </c>
      <c r="I1275" s="361">
        <f>+VLOOKUP($E1275,Emissions!$1:$1048576,MATCH(DATE(I$2,1,1),Emissions!$A$1:$LI$1),FALSE)</f>
        <v>2.8543895099999998E-3</v>
      </c>
      <c r="J1275" s="361">
        <f>+VLOOKUP($E1275,Emissions!$1:$1048576,MATCH(DATE(J$2,1,1),Emissions!$A$1:$LI$1),FALSE)</f>
        <v>2.87502246E-3</v>
      </c>
      <c r="K1275" s="361">
        <f>+VLOOKUP($E1275,Emissions!$1:$1048576,MATCH(DATE(K$2,1,1),Emissions!$A$1:$LI$1),FALSE)</f>
        <v>2.9069800399999998E-3</v>
      </c>
      <c r="L1275" s="361">
        <f>+VLOOKUP($E1275,Emissions!$1:$1048576,MATCH(DATE(L$2,1,1),Emissions!$A$1:$LI$1),FALSE)</f>
        <v>3.5635602E-3</v>
      </c>
      <c r="M1275" s="361">
        <f>+VLOOKUP($E1275,Emissions!$1:$1048576,MATCH(DATE(M$2,1,1),Emissions!$A$1:$LI$1),FALSE)</f>
        <v>4.3077792700000001E-3</v>
      </c>
      <c r="N1275" s="361">
        <f>+VLOOKUP($E1275,Emissions!$1:$1048576,MATCH(DATE(N$2,1,1),Emissions!$A$1:$LI$1),FALSE)</f>
        <v>5.1374778199999999E-3</v>
      </c>
      <c r="O1275" s="361">
        <f>+VLOOKUP($E1275,Emissions!$1:$1048576,MATCH(DATE(O$2,1,1),Emissions!$A$1:$LI$1),FALSE)</f>
        <v>6.0539928600000003E-3</v>
      </c>
      <c r="P1275" s="361">
        <f>+VLOOKUP($E1275,Emissions!$1:$1048576,MATCH(DATE(P$2,1,1),Emissions!$A$1:$LI$1),FALSE)</f>
        <v>7.0581852399999997E-3</v>
      </c>
      <c r="Q1275" s="361">
        <f>+VLOOKUP($E1275,Emissions!$1:$1048576,MATCH(DATE(Q$2,1,1),Emissions!$A$1:$LI$1),FALSE)</f>
        <v>7.4198068500000002E-3</v>
      </c>
      <c r="R1275" s="361">
        <f>+VLOOKUP($E1275,Emissions!$1:$1048576,MATCH(DATE(R$2,1,1),Emissions!$A$1:$LI$1),FALSE)</f>
        <v>7.7600174999999999E-3</v>
      </c>
      <c r="S1275" s="361">
        <f>+VLOOKUP($E1275,Emissions!$1:$1048576,MATCH(DATE(S$2,1,1),Emissions!$A$1:$LI$1),FALSE)</f>
        <v>8.0920277200000005E-3</v>
      </c>
      <c r="T1275" s="361">
        <f>+VLOOKUP($E1275,Emissions!$1:$1048576,MATCH(DATE(T$2,1,1),Emissions!$A$1:$LI$1),FALSE)</f>
        <v>8.4190382800000008E-3</v>
      </c>
      <c r="U1275" s="361">
        <f>+VLOOKUP($E1275,Emissions!$1:$1048576,MATCH(DATE(U$2,1,1),Emissions!$A$1:$LI$1),FALSE)</f>
        <v>8.7428348100000008E-3</v>
      </c>
      <c r="V1275" s="361">
        <f>+VLOOKUP($E1275,Emissions!$1:$1048576,MATCH(DATE(V$2,1,1),Emissions!$A$1:$LI$1),FALSE)</f>
        <v>8.9274121400000003E-3</v>
      </c>
      <c r="W1275" s="361">
        <f>+VLOOKUP($E1275,Emissions!$1:$1048576,MATCH(DATE(W$2,1,1),Emissions!$A$1:$LI$1),FALSE)</f>
        <v>9.0987460599999993E-3</v>
      </c>
      <c r="X1275" s="361">
        <f>+VLOOKUP($E1275,Emissions!$1:$1048576,MATCH(DATE(X$2,1,1),Emissions!$A$1:$LI$1),FALSE)</f>
        <v>9.2597879799999998E-3</v>
      </c>
      <c r="Y1275" s="361">
        <f>+VLOOKUP($E1275,Emissions!$1:$1048576,MATCH(DATE(Y$2,1,1),Emissions!$A$1:$LI$1),FALSE)</f>
        <v>9.4163327200000001E-3</v>
      </c>
      <c r="Z1275" s="361">
        <f>+VLOOKUP($E1275,Emissions!$1:$1048576,MATCH(DATE(Z$2,1,1),Emissions!$A$1:$LI$1),FALSE)</f>
        <v>9.5736719000000005E-3</v>
      </c>
      <c r="AA1275" s="361">
        <f>+VLOOKUP($E1275,Emissions!$1:$1048576,MATCH(DATE(AA$2,1,1),Emissions!$A$1:$LI$1),FALSE)</f>
        <v>9.7395494200000002E-3</v>
      </c>
      <c r="AB1275" s="361">
        <f>+VLOOKUP($E1275,Emissions!$1:$1048576,MATCH(DATE(AB$2,1,1),Emissions!$A$1:$LI$1),FALSE)</f>
        <v>9.9198192299999998E-3</v>
      </c>
      <c r="AC1275" s="361">
        <f>+VLOOKUP($E1275,Emissions!$1:$1048576,MATCH(DATE(AC$2,1,1),Emissions!$A$1:$LI$1),FALSE)</f>
        <v>1.01198882E-2</v>
      </c>
      <c r="AD1275" s="361">
        <f>+VLOOKUP($E1275,Emissions!$1:$1048576,MATCH(DATE(AD$2,1,1),Emissions!$A$1:$LI$1),FALSE)</f>
        <v>1.03448671E-2</v>
      </c>
      <c r="AE1275" s="361">
        <f>+VLOOKUP($E1275,Emissions!$1:$1048576,MATCH(DATE(AE$2,1,1),Emissions!$A$1:$LI$1),FALSE)</f>
        <v>1.05966976E-2</v>
      </c>
      <c r="AF1275" s="361">
        <f>+VLOOKUP($E1275,Emissions!$1:$1048576,MATCH(DATE(AF$2,1,1),Emissions!$A$1:$LI$1),FALSE)</f>
        <v>1.0867374000000001E-2</v>
      </c>
      <c r="AG1275" s="361">
        <f>+VLOOKUP($E1275,Emissions!$1:$1048576,MATCH(DATE(AG$2,1,1),Emissions!$A$1:$LI$1),FALSE)</f>
        <v>1.10301301E-2</v>
      </c>
      <c r="AH1275" s="361">
        <f>+VLOOKUP($E1275,Emissions!$1:$1048576,MATCH(DATE(AH$2,1,1),Emissions!$A$1:$LI$1),FALSE)</f>
        <v>1.11850712E-2</v>
      </c>
      <c r="AI1275" s="361">
        <f>+VLOOKUP($E1275,Emissions!$1:$1048576,MATCH(DATE(AI$2,1,1),Emissions!$A$1:$LI$1),FALSE)</f>
        <v>1.1356437800000001E-2</v>
      </c>
      <c r="AJ1275" s="361">
        <f>+VLOOKUP($E1275,Emissions!$1:$1048576,MATCH(DATE(AJ$2,1,1),Emissions!$A$1:$LI$1),FALSE)</f>
        <v>1.15458639E-2</v>
      </c>
      <c r="AK1275" s="361">
        <f>+VLOOKUP($E1275,Emissions!$1:$1048576,MATCH(DATE(AK$2,1,1),Emissions!$A$1:$LI$1),FALSE)</f>
        <v>1.1749321199999999E-2</v>
      </c>
      <c r="AL1275" s="361">
        <f>+VLOOKUP($E1275,Emissions!$1:$1048576,MATCH(DATE(AL$2,1,1),Emissions!$A$1:$LI$1),FALSE)</f>
        <v>1.19621083E-2</v>
      </c>
      <c r="AM1275" s="361">
        <f>+VLOOKUP($E1275,Emissions!$1:$1048576,MATCH(DATE(AM$2,1,1),Emissions!$A$1:$LI$1),FALSE)</f>
        <v>1.21800456E-2</v>
      </c>
      <c r="AN1275" s="361">
        <f>+VLOOKUP($E1275,Emissions!$1:$1048576,MATCH(DATE(AN$2,1,1),Emissions!$A$1:$LI$1),FALSE)</f>
        <v>1.23995948E-2</v>
      </c>
      <c r="AO1275" s="361">
        <f>+VLOOKUP($E1275,Emissions!$1:$1048576,MATCH(DATE(AO$2,1,1),Emissions!$A$1:$LI$1),FALSE)</f>
        <v>1.2617727400000001E-2</v>
      </c>
    </row>
    <row r="1276" spans="1:41" ht="15" customHeight="1" x14ac:dyDescent="0.35">
      <c r="A1276" s="411"/>
      <c r="B1276" s="170"/>
      <c r="C1276" s="138" t="s">
        <v>466</v>
      </c>
      <c r="D1276" s="114"/>
      <c r="E1276" s="50" t="s">
        <v>3701</v>
      </c>
      <c r="F1276" s="361">
        <f>+VLOOKUP($E1276,Emissions!$1:$1048576,MATCH(DATE(F$2,1,1),Emissions!$A$1:$LI$1),FALSE)</f>
        <v>2.5502035100000001E-3</v>
      </c>
      <c r="G1276" s="361">
        <f>+VLOOKUP($E1276,Emissions!$1:$1048576,MATCH(DATE(G$2,1,1),Emissions!$A$1:$LI$1),FALSE)</f>
        <v>2.5715784099999998E-3</v>
      </c>
      <c r="H1276" s="361">
        <f>+VLOOKUP($E1276,Emissions!$1:$1048576,MATCH(DATE(H$2,1,1),Emissions!$A$1:$LI$1),FALSE)</f>
        <v>2.58217293E-3</v>
      </c>
      <c r="I1276" s="361">
        <f>+VLOOKUP($E1276,Emissions!$1:$1048576,MATCH(DATE(I$2,1,1),Emissions!$A$1:$LI$1),FALSE)</f>
        <v>2.5943648999999999E-3</v>
      </c>
      <c r="J1276" s="361">
        <f>+VLOOKUP($E1276,Emissions!$1:$1048576,MATCH(DATE(J$2,1,1),Emissions!$A$1:$LI$1),FALSE)</f>
        <v>2.61311826E-3</v>
      </c>
      <c r="K1276" s="361">
        <f>+VLOOKUP($E1276,Emissions!$1:$1048576,MATCH(DATE(K$2,1,1),Emissions!$A$1:$LI$1),FALSE)</f>
        <v>2.6421646299999999E-3</v>
      </c>
      <c r="L1276" s="361">
        <f>+VLOOKUP($E1276,Emissions!$1:$1048576,MATCH(DATE(L$2,1,1),Emissions!$A$1:$LI$1),FALSE)</f>
        <v>2.2764400200000002E-3</v>
      </c>
      <c r="M1276" s="361">
        <f>+VLOOKUP($E1276,Emissions!$1:$1048576,MATCH(DATE(M$2,1,1),Emissions!$A$1:$LI$1),FALSE)</f>
        <v>1.8881830899999999E-3</v>
      </c>
      <c r="N1276" s="361">
        <f>+VLOOKUP($E1276,Emissions!$1:$1048576,MATCH(DATE(N$2,1,1),Emissions!$A$1:$LI$1),FALSE)</f>
        <v>1.45697161E-3</v>
      </c>
      <c r="O1276" s="361">
        <f>+VLOOKUP($E1276,Emissions!$1:$1048576,MATCH(DATE(O$2,1,1),Emissions!$A$1:$LI$1),FALSE)</f>
        <v>9.7212527799999998E-4</v>
      </c>
      <c r="P1276" s="361">
        <f>+VLOOKUP($E1276,Emissions!$1:$1048576,MATCH(DATE(P$2,1,1),Emissions!$A$1:$LI$1),FALSE)</f>
        <v>4.2644915300000001E-4</v>
      </c>
      <c r="Q1276" s="361">
        <f>+VLOOKUP($E1276,Emissions!$1:$1048576,MATCH(DATE(Q$2,1,1),Emissions!$A$1:$LI$1),FALSE)</f>
        <v>4.4447438600000002E-4</v>
      </c>
      <c r="R1276" s="361">
        <f>+VLOOKUP($E1276,Emissions!$1:$1048576,MATCH(DATE(R$2,1,1),Emissions!$A$1:$LI$1),FALSE)</f>
        <v>4.6088945799999998E-4</v>
      </c>
      <c r="S1276" s="361">
        <f>+VLOOKUP($E1276,Emissions!$1:$1048576,MATCH(DATE(S$2,1,1),Emissions!$A$1:$LI$1),FALSE)</f>
        <v>4.76509288E-4</v>
      </c>
      <c r="T1276" s="361">
        <f>+VLOOKUP($E1276,Emissions!$1:$1048576,MATCH(DATE(T$2,1,1),Emissions!$A$1:$LI$1),FALSE)</f>
        <v>4.9153724000000002E-4</v>
      </c>
      <c r="U1276" s="361">
        <f>+VLOOKUP($E1276,Emissions!$1:$1048576,MATCH(DATE(U$2,1,1),Emissions!$A$1:$LI$1),FALSE)</f>
        <v>5.0608812799999995E-4</v>
      </c>
      <c r="V1276" s="361">
        <f>+VLOOKUP($E1276,Emissions!$1:$1048576,MATCH(DATE(V$2,1,1),Emissions!$A$1:$LI$1),FALSE)</f>
        <v>5.3101376999999995E-4</v>
      </c>
      <c r="W1276" s="361">
        <f>+VLOOKUP($E1276,Emissions!$1:$1048576,MATCH(DATE(W$2,1,1),Emissions!$A$1:$LI$1),FALSE)</f>
        <v>5.5611942300000004E-4</v>
      </c>
      <c r="X1276" s="361">
        <f>+VLOOKUP($E1276,Emissions!$1:$1048576,MATCH(DATE(X$2,1,1),Emissions!$A$1:$LI$1),FALSE)</f>
        <v>5.8155913700000004E-4</v>
      </c>
      <c r="Y1276" s="361">
        <f>+VLOOKUP($E1276,Emissions!$1:$1048576,MATCH(DATE(Y$2,1,1),Emissions!$A$1:$LI$1),FALSE)</f>
        <v>6.0768841499999997E-4</v>
      </c>
      <c r="Z1276" s="361">
        <f>+VLOOKUP($E1276,Emissions!$1:$1048576,MATCH(DATE(Z$2,1,1),Emissions!$A$1:$LI$1),FALSE)</f>
        <v>6.3486885499999997E-4</v>
      </c>
      <c r="AA1276" s="361">
        <f>+VLOOKUP($E1276,Emissions!$1:$1048576,MATCH(DATE(AA$2,1,1),Emissions!$A$1:$LI$1),FALSE)</f>
        <v>6.6366768100000004E-4</v>
      </c>
      <c r="AB1276" s="361">
        <f>+VLOOKUP($E1276,Emissions!$1:$1048576,MATCH(DATE(AB$2,1,1),Emissions!$A$1:$LI$1),FALSE)</f>
        <v>6.9457937499999998E-4</v>
      </c>
      <c r="AC1276" s="361">
        <f>+VLOOKUP($E1276,Emissions!$1:$1048576,MATCH(DATE(AC$2,1,1),Emissions!$A$1:$LI$1),FALSE)</f>
        <v>7.2811530499999996E-4</v>
      </c>
      <c r="AD1276" s="361">
        <f>+VLOOKUP($E1276,Emissions!$1:$1048576,MATCH(DATE(AD$2,1,1),Emissions!$A$1:$LI$1),FALSE)</f>
        <v>7.64813743E-4</v>
      </c>
      <c r="AE1276" s="361">
        <f>+VLOOKUP($E1276,Emissions!$1:$1048576,MATCH(DATE(AE$2,1,1),Emissions!$A$1:$LI$1),FALSE)</f>
        <v>8.0502177599999999E-4</v>
      </c>
      <c r="AF1276" s="361">
        <f>+VLOOKUP($E1276,Emissions!$1:$1048576,MATCH(DATE(AF$2,1,1),Emissions!$A$1:$LI$1),FALSE)</f>
        <v>8.2558482500000004E-4</v>
      </c>
      <c r="AG1276" s="361">
        <f>+VLOOKUP($E1276,Emissions!$1:$1048576,MATCH(DATE(AG$2,1,1),Emissions!$A$1:$LI$1),FALSE)</f>
        <v>8.3794926099999998E-4</v>
      </c>
      <c r="AH1276" s="361">
        <f>+VLOOKUP($E1276,Emissions!$1:$1048576,MATCH(DATE(AH$2,1,1),Emissions!$A$1:$LI$1),FALSE)</f>
        <v>8.4971999899999999E-4</v>
      </c>
      <c r="AI1276" s="361">
        <f>+VLOOKUP($E1276,Emissions!$1:$1048576,MATCH(DATE(AI$2,1,1),Emissions!$A$1:$LI$1),FALSE)</f>
        <v>8.6273857000000005E-4</v>
      </c>
      <c r="AJ1276" s="361">
        <f>+VLOOKUP($E1276,Emissions!$1:$1048576,MATCH(DATE(AJ$2,1,1),Emissions!$A$1:$LI$1),FALSE)</f>
        <v>8.7712910600000005E-4</v>
      </c>
      <c r="AK1276" s="361">
        <f>+VLOOKUP($E1276,Emissions!$1:$1048576,MATCH(DATE(AK$2,1,1),Emissions!$A$1:$LI$1),FALSE)</f>
        <v>8.9258557499999997E-4</v>
      </c>
      <c r="AL1276" s="361">
        <f>+VLOOKUP($E1276,Emissions!$1:$1048576,MATCH(DATE(AL$2,1,1),Emissions!$A$1:$LI$1),FALSE)</f>
        <v>9.0875082200000002E-4</v>
      </c>
      <c r="AM1276" s="361">
        <f>+VLOOKUP($E1276,Emissions!$1:$1048576,MATCH(DATE(AM$2,1,1),Emissions!$A$1:$LI$1),FALSE)</f>
        <v>9.2530732799999999E-4</v>
      </c>
      <c r="AN1276" s="361">
        <f>+VLOOKUP($E1276,Emissions!$1:$1048576,MATCH(DATE(AN$2,1,1),Emissions!$A$1:$LI$1),FALSE)</f>
        <v>9.4198629200000004E-4</v>
      </c>
      <c r="AO1276" s="361">
        <f>+VLOOKUP($E1276,Emissions!$1:$1048576,MATCH(DATE(AO$2,1,1),Emissions!$A$1:$LI$1),FALSE)</f>
        <v>9.5855763100000004E-4</v>
      </c>
    </row>
    <row r="1277" spans="1:41" ht="15" customHeight="1" x14ac:dyDescent="0.35">
      <c r="A1277" s="411"/>
      <c r="B1277" s="170"/>
      <c r="C1277" s="138" t="s">
        <v>467</v>
      </c>
      <c r="D1277" s="114"/>
      <c r="E1277" s="50" t="s">
        <v>3702</v>
      </c>
      <c r="F1277" s="361">
        <f>+VLOOKUP($E1277,Emissions!$1:$1048576,MATCH(DATE(F$2,1,1),Emissions!$A$1:$LI$1),FALSE)</f>
        <v>5.0164717600000002E-3</v>
      </c>
      <c r="G1277" s="361">
        <f>+VLOOKUP($E1277,Emissions!$1:$1048576,MATCH(DATE(G$2,1,1),Emissions!$A$1:$LI$1),FALSE)</f>
        <v>5.0585180600000003E-3</v>
      </c>
      <c r="H1277" s="361">
        <f>+VLOOKUP($E1277,Emissions!$1:$1048576,MATCH(DATE(H$2,1,1),Emissions!$A$1:$LI$1),FALSE)</f>
        <v>5.0793583900000001E-3</v>
      </c>
      <c r="I1277" s="361">
        <f>+VLOOKUP($E1277,Emissions!$1:$1048576,MATCH(DATE(I$2,1,1),Emissions!$A$1:$LI$1),FALSE)</f>
        <v>5.1033410699999997E-3</v>
      </c>
      <c r="J1277" s="361">
        <f>+VLOOKUP($E1277,Emissions!$1:$1048576,MATCH(DATE(J$2,1,1),Emissions!$A$1:$LI$1),FALSE)</f>
        <v>5.1402305500000004E-3</v>
      </c>
      <c r="K1277" s="361">
        <f>+VLOOKUP($E1277,Emissions!$1:$1048576,MATCH(DATE(K$2,1,1),Emissions!$A$1:$LI$1),FALSE)</f>
        <v>5.1973672700000003E-3</v>
      </c>
      <c r="L1277" s="361">
        <f>+VLOOKUP($E1277,Emissions!$1:$1048576,MATCH(DATE(L$2,1,1),Emissions!$A$1:$LI$1),FALSE)</f>
        <v>7.7557140700000001E-3</v>
      </c>
      <c r="M1277" s="361">
        <f>+VLOOKUP($E1277,Emissions!$1:$1048576,MATCH(DATE(M$2,1,1),Emissions!$A$1:$LI$1),FALSE)</f>
        <v>1.0617736799999999E-2</v>
      </c>
      <c r="N1277" s="361">
        <f>+VLOOKUP($E1277,Emissions!$1:$1048576,MATCH(DATE(N$2,1,1),Emissions!$A$1:$LI$1),FALSE)</f>
        <v>1.38061268E-2</v>
      </c>
      <c r="O1277" s="361">
        <f>+VLOOKUP($E1277,Emissions!$1:$1048576,MATCH(DATE(O$2,1,1),Emissions!$A$1:$LI$1),FALSE)</f>
        <v>1.7340385100000001E-2</v>
      </c>
      <c r="P1277" s="361">
        <f>+VLOOKUP($E1277,Emissions!$1:$1048576,MATCH(DATE(P$2,1,1),Emissions!$A$1:$LI$1),FALSE)</f>
        <v>2.1233525499999999E-2</v>
      </c>
      <c r="Q1277" s="361">
        <f>+VLOOKUP($E1277,Emissions!$1:$1048576,MATCH(DATE(Q$2,1,1),Emissions!$A$1:$LI$1),FALSE)</f>
        <v>2.38332773E-2</v>
      </c>
      <c r="R1277" s="361">
        <f>+VLOOKUP($E1277,Emissions!$1:$1048576,MATCH(DATE(R$2,1,1),Emissions!$A$1:$LI$1),FALSE)</f>
        <v>2.66143569E-2</v>
      </c>
      <c r="S1277" s="361">
        <f>+VLOOKUP($E1277,Emissions!$1:$1048576,MATCH(DATE(S$2,1,1),Emissions!$A$1:$LI$1),FALSE)</f>
        <v>2.9632803900000001E-2</v>
      </c>
      <c r="T1277" s="361">
        <f>+VLOOKUP($E1277,Emissions!$1:$1048576,MATCH(DATE(T$2,1,1),Emissions!$A$1:$LI$1),FALSE)</f>
        <v>3.29184956E-2</v>
      </c>
      <c r="U1277" s="361">
        <f>+VLOOKUP($E1277,Emissions!$1:$1048576,MATCH(DATE(U$2,1,1),Emissions!$A$1:$LI$1),FALSE)</f>
        <v>3.6499917100000001E-2</v>
      </c>
      <c r="V1277" s="361">
        <f>+VLOOKUP($E1277,Emissions!$1:$1048576,MATCH(DATE(V$2,1,1),Emissions!$A$1:$LI$1),FALSE)</f>
        <v>3.98775543E-2</v>
      </c>
      <c r="W1277" s="361">
        <f>+VLOOKUP($E1277,Emissions!$1:$1048576,MATCH(DATE(W$2,1,1),Emissions!$A$1:$LI$1),FALSE)</f>
        <v>4.3485833699999997E-2</v>
      </c>
      <c r="X1277" s="361">
        <f>+VLOOKUP($E1277,Emissions!$1:$1048576,MATCH(DATE(X$2,1,1),Emissions!$A$1:$LI$1),FALSE)</f>
        <v>4.7351160199999999E-2</v>
      </c>
      <c r="Y1277" s="361">
        <f>+VLOOKUP($E1277,Emissions!$1:$1048576,MATCH(DATE(Y$2,1,1),Emissions!$A$1:$LI$1),FALSE)</f>
        <v>5.1519863399999997E-2</v>
      </c>
      <c r="Z1277" s="361">
        <f>+VLOOKUP($E1277,Emissions!$1:$1048576,MATCH(DATE(Z$2,1,1),Emissions!$A$1:$LI$1),FALSE)</f>
        <v>5.60447289E-2</v>
      </c>
      <c r="AA1277" s="361">
        <f>+VLOOKUP($E1277,Emissions!$1:$1048576,MATCH(DATE(AA$2,1,1),Emissions!$A$1:$LI$1),FALSE)</f>
        <v>6.1004015699999997E-2</v>
      </c>
      <c r="AB1277" s="361">
        <f>+VLOOKUP($E1277,Emissions!$1:$1048576,MATCH(DATE(AB$2,1,1),Emissions!$A$1:$LI$1),FALSE)</f>
        <v>6.64793313E-2</v>
      </c>
      <c r="AC1277" s="361">
        <f>+VLOOKUP($E1277,Emissions!$1:$1048576,MATCH(DATE(AC$2,1,1),Emissions!$A$1:$LI$1),FALSE)</f>
        <v>7.2564118499999997E-2</v>
      </c>
      <c r="AD1277" s="361">
        <f>+VLOOKUP($E1277,Emissions!$1:$1048576,MATCH(DATE(AD$2,1,1),Emissions!$A$1:$LI$1),FALSE)</f>
        <v>7.9365992499999996E-2</v>
      </c>
      <c r="AE1277" s="361">
        <f>+VLOOKUP($E1277,Emissions!$1:$1048576,MATCH(DATE(AE$2,1,1),Emissions!$A$1:$LI$1),FALSE)</f>
        <v>8.6984806400000003E-2</v>
      </c>
      <c r="AF1277" s="361">
        <f>+VLOOKUP($E1277,Emissions!$1:$1048576,MATCH(DATE(AF$2,1,1),Emissions!$A$1:$LI$1),FALSE)</f>
        <v>8.9206700099999994E-2</v>
      </c>
      <c r="AG1277" s="361">
        <f>+VLOOKUP($E1277,Emissions!$1:$1048576,MATCH(DATE(AG$2,1,1),Emissions!$A$1:$LI$1),FALSE)</f>
        <v>9.0542711299999995E-2</v>
      </c>
      <c r="AH1277" s="361">
        <f>+VLOOKUP($E1277,Emissions!$1:$1048576,MATCH(DATE(AH$2,1,1),Emissions!$A$1:$LI$1),FALSE)</f>
        <v>9.1814571799999994E-2</v>
      </c>
      <c r="AI1277" s="361">
        <f>+VLOOKUP($E1277,Emissions!$1:$1048576,MATCH(DATE(AI$2,1,1),Emissions!$A$1:$LI$1),FALSE)</f>
        <v>9.3221263900000004E-2</v>
      </c>
      <c r="AJ1277" s="361">
        <f>+VLOOKUP($E1277,Emissions!$1:$1048576,MATCH(DATE(AJ$2,1,1),Emissions!$A$1:$LI$1),FALSE)</f>
        <v>9.4776200699999993E-2</v>
      </c>
      <c r="AK1277" s="361">
        <f>+VLOOKUP($E1277,Emissions!$1:$1048576,MATCH(DATE(AK$2,1,1),Emissions!$A$1:$LI$1),FALSE)</f>
        <v>9.6446314500000005E-2</v>
      </c>
      <c r="AL1277" s="361">
        <f>+VLOOKUP($E1277,Emissions!$1:$1048576,MATCH(DATE(AL$2,1,1),Emissions!$A$1:$LI$1),FALSE)</f>
        <v>9.8193013699999998E-2</v>
      </c>
      <c r="AM1277" s="361">
        <f>+VLOOKUP($E1277,Emissions!$1:$1048576,MATCH(DATE(AM$2,1,1),Emissions!$A$1:$LI$1),FALSE)</f>
        <v>9.9981989499999993E-2</v>
      </c>
      <c r="AN1277" s="361">
        <f>+VLOOKUP($E1277,Emissions!$1:$1048576,MATCH(DATE(AN$2,1,1),Emissions!$A$1:$LI$1),FALSE)</f>
        <v>0.1017841972</v>
      </c>
      <c r="AO1277" s="361">
        <f>+VLOOKUP($E1277,Emissions!$1:$1048576,MATCH(DATE(AO$2,1,1),Emissions!$A$1:$LI$1),FALSE)</f>
        <v>0.1035747757</v>
      </c>
    </row>
    <row r="1278" spans="1:41" ht="15" customHeight="1" x14ac:dyDescent="0.35">
      <c r="A1278" s="411"/>
      <c r="B1278" s="170"/>
      <c r="C1278" s="138" t="s">
        <v>468</v>
      </c>
      <c r="D1278" s="114"/>
      <c r="E1278" s="50" t="s">
        <v>3703</v>
      </c>
      <c r="F1278" s="361">
        <f>+VLOOKUP($E1278,Emissions!$1:$1048576,MATCH(DATE(F$2,1,1),Emissions!$A$1:$LI$1),FALSE)</f>
        <v>1.8236819E-3</v>
      </c>
      <c r="G1278" s="361">
        <f>+VLOOKUP($E1278,Emissions!$1:$1048576,MATCH(DATE(G$2,1,1),Emissions!$A$1:$LI$1),FALSE)</f>
        <v>1.83896736E-3</v>
      </c>
      <c r="H1278" s="361">
        <f>+VLOOKUP($E1278,Emissions!$1:$1048576,MATCH(DATE(H$2,1,1),Emissions!$A$1:$LI$1),FALSE)</f>
        <v>1.8465436300000001E-3</v>
      </c>
      <c r="I1278" s="361">
        <f>+VLOOKUP($E1278,Emissions!$1:$1048576,MATCH(DATE(I$2,1,1),Emissions!$A$1:$LI$1),FALSE)</f>
        <v>1.8552622599999999E-3</v>
      </c>
      <c r="J1278" s="361">
        <f>+VLOOKUP($E1278,Emissions!$1:$1048576,MATCH(DATE(J$2,1,1),Emissions!$A$1:$LI$1),FALSE)</f>
        <v>1.8686730200000001E-3</v>
      </c>
      <c r="K1278" s="361">
        <f>+VLOOKUP($E1278,Emissions!$1:$1048576,MATCH(DATE(K$2,1,1),Emissions!$A$1:$LI$1),FALSE)</f>
        <v>1.8894444299999999E-3</v>
      </c>
      <c r="L1278" s="361">
        <f>+VLOOKUP($E1278,Emissions!$1:$1048576,MATCH(DATE(L$2,1,1),Emissions!$A$1:$LI$1),FALSE)</f>
        <v>3.0664322800000002E-3</v>
      </c>
      <c r="M1278" s="361">
        <f>+VLOOKUP($E1278,Emissions!$1:$1048576,MATCH(DATE(M$2,1,1),Emissions!$A$1:$LI$1),FALSE)</f>
        <v>4.3800345500000001E-3</v>
      </c>
      <c r="N1278" s="361">
        <f>+VLOOKUP($E1278,Emissions!$1:$1048576,MATCH(DATE(N$2,1,1),Emissions!$A$1:$LI$1),FALSE)</f>
        <v>5.8432362799999997E-3</v>
      </c>
      <c r="O1278" s="361">
        <f>+VLOOKUP($E1278,Emissions!$1:$1048576,MATCH(DATE(O$2,1,1),Emissions!$A$1:$LI$1),FALSE)</f>
        <v>7.4661786700000003E-3</v>
      </c>
      <c r="P1278" s="361">
        <f>+VLOOKUP($E1278,Emissions!$1:$1048576,MATCH(DATE(P$2,1,1),Emissions!$A$1:$LI$1),FALSE)</f>
        <v>9.2556393099999992E-3</v>
      </c>
      <c r="Q1278" s="361">
        <f>+VLOOKUP($E1278,Emissions!$1:$1048576,MATCH(DATE(Q$2,1,1),Emissions!$A$1:$LI$1),FALSE)</f>
        <v>1.04613941E-2</v>
      </c>
      <c r="R1278" s="361">
        <f>+VLOOKUP($E1278,Emissions!$1:$1048576,MATCH(DATE(R$2,1,1),Emissions!$A$1:$LI$1),FALSE)</f>
        <v>1.17636815E-2</v>
      </c>
      <c r="S1278" s="361">
        <f>+VLOOKUP($E1278,Emissions!$1:$1048576,MATCH(DATE(S$2,1,1),Emissions!$A$1:$LI$1),FALSE)</f>
        <v>1.31892929E-2</v>
      </c>
      <c r="T1278" s="361">
        <f>+VLOOKUP($E1278,Emissions!$1:$1048576,MATCH(DATE(T$2,1,1),Emissions!$A$1:$LI$1),FALSE)</f>
        <v>1.4754015299999999E-2</v>
      </c>
      <c r="U1278" s="361">
        <f>+VLOOKUP($E1278,Emissions!$1:$1048576,MATCH(DATE(U$2,1,1),Emissions!$A$1:$LI$1),FALSE)</f>
        <v>1.6473413900000001E-2</v>
      </c>
      <c r="V1278" s="361">
        <f>+VLOOKUP($E1278,Emissions!$1:$1048576,MATCH(DATE(V$2,1,1),Emissions!$A$1:$LI$1),FALSE)</f>
        <v>1.8806426000000001E-2</v>
      </c>
      <c r="W1278" s="361">
        <f>+VLOOKUP($E1278,Emissions!$1:$1048576,MATCH(DATE(W$2,1,1),Emissions!$A$1:$LI$1),FALSE)</f>
        <v>2.1429477299999999E-2</v>
      </c>
      <c r="X1278" s="361">
        <f>+VLOOKUP($E1278,Emissions!$1:$1048576,MATCH(DATE(X$2,1,1),Emissions!$A$1:$LI$1),FALSE)</f>
        <v>2.4382622999999999E-2</v>
      </c>
      <c r="Y1278" s="361">
        <f>+VLOOKUP($E1278,Emissions!$1:$1048576,MATCH(DATE(Y$2,1,1),Emissions!$A$1:$LI$1),FALSE)</f>
        <v>2.7721104100000001E-2</v>
      </c>
      <c r="Z1278" s="361">
        <f>+VLOOKUP($E1278,Emissions!$1:$1048576,MATCH(DATE(Z$2,1,1),Emissions!$A$1:$LI$1),FALSE)</f>
        <v>3.1510595799999999E-2</v>
      </c>
      <c r="AA1278" s="361">
        <f>+VLOOKUP($E1278,Emissions!$1:$1048576,MATCH(DATE(AA$2,1,1),Emissions!$A$1:$LI$1),FALSE)</f>
        <v>3.5839858699999998E-2</v>
      </c>
      <c r="AB1278" s="361">
        <f>+VLOOKUP($E1278,Emissions!$1:$1048576,MATCH(DATE(AB$2,1,1),Emissions!$A$1:$LI$1),FALSE)</f>
        <v>4.0811309400000002E-2</v>
      </c>
      <c r="AC1278" s="361">
        <f>+VLOOKUP($E1278,Emissions!$1:$1048576,MATCH(DATE(AC$2,1,1),Emissions!$A$1:$LI$1),FALSE)</f>
        <v>4.6548086500000002E-2</v>
      </c>
      <c r="AD1278" s="361">
        <f>+VLOOKUP($E1278,Emissions!$1:$1048576,MATCH(DATE(AD$2,1,1),Emissions!$A$1:$LI$1),FALSE)</f>
        <v>5.31986219E-2</v>
      </c>
      <c r="AE1278" s="361">
        <f>+VLOOKUP($E1278,Emissions!$1:$1048576,MATCH(DATE(AE$2,1,1),Emissions!$A$1:$LI$1),FALSE)</f>
        <v>6.0924974200000002E-2</v>
      </c>
      <c r="AF1278" s="361">
        <f>+VLOOKUP($E1278,Emissions!$1:$1048576,MATCH(DATE(AF$2,1,1),Emissions!$A$1:$LI$1),FALSE)</f>
        <v>6.2481209400000001E-2</v>
      </c>
      <c r="AG1278" s="361">
        <f>+VLOOKUP($E1278,Emissions!$1:$1048576,MATCH(DATE(AG$2,1,1),Emissions!$A$1:$LI$1),FALSE)</f>
        <v>6.3416964100000001E-2</v>
      </c>
      <c r="AH1278" s="361">
        <f>+VLOOKUP($E1278,Emissions!$1:$1048576,MATCH(DATE(AH$2,1,1),Emissions!$A$1:$LI$1),FALSE)</f>
        <v>6.43077871E-2</v>
      </c>
      <c r="AI1278" s="361">
        <f>+VLOOKUP($E1278,Emissions!$1:$1048576,MATCH(DATE(AI$2,1,1),Emissions!$A$1:$LI$1),FALSE)</f>
        <v>6.5293047500000007E-2</v>
      </c>
      <c r="AJ1278" s="361">
        <f>+VLOOKUP($E1278,Emissions!$1:$1048576,MATCH(DATE(AJ$2,1,1),Emissions!$A$1:$LI$1),FALSE)</f>
        <v>6.6382139800000003E-2</v>
      </c>
      <c r="AK1278" s="361">
        <f>+VLOOKUP($E1278,Emissions!$1:$1048576,MATCH(DATE(AK$2,1,1),Emissions!$A$1:$LI$1),FALSE)</f>
        <v>6.7551903199999999E-2</v>
      </c>
      <c r="AL1278" s="361">
        <f>+VLOOKUP($E1278,Emissions!$1:$1048576,MATCH(DATE(AL$2,1,1),Emissions!$A$1:$LI$1),FALSE)</f>
        <v>6.8775307699999996E-2</v>
      </c>
      <c r="AM1278" s="361">
        <f>+VLOOKUP($E1278,Emissions!$1:$1048576,MATCH(DATE(AM$2,1,1),Emissions!$A$1:$LI$1),FALSE)</f>
        <v>7.0028323099999998E-2</v>
      </c>
      <c r="AN1278" s="361">
        <f>+VLOOKUP($E1278,Emissions!$1:$1048576,MATCH(DATE(AN$2,1,1),Emissions!$A$1:$LI$1),FALSE)</f>
        <v>7.1290606300000003E-2</v>
      </c>
      <c r="AO1278" s="361">
        <f>+VLOOKUP($E1278,Emissions!$1:$1048576,MATCH(DATE(AO$2,1,1),Emissions!$A$1:$LI$1),FALSE)</f>
        <v>7.2544744300000005E-2</v>
      </c>
    </row>
    <row r="1279" spans="1:41" ht="15" customHeight="1" x14ac:dyDescent="0.35">
      <c r="A1279" s="411"/>
      <c r="B1279" s="170"/>
      <c r="C1279" s="138" t="s">
        <v>469</v>
      </c>
      <c r="D1279" s="114"/>
      <c r="E1279" s="50" t="s">
        <v>3704</v>
      </c>
      <c r="F1279" s="361">
        <f>+VLOOKUP($E1279,Emissions!$1:$1048576,MATCH(DATE(F$2,1,1),Emissions!$A$1:$LI$1),FALSE)</f>
        <v>1.4038979199999999E-2</v>
      </c>
      <c r="G1279" s="361">
        <f>+VLOOKUP($E1279,Emissions!$1:$1048576,MATCH(DATE(G$2,1,1),Emissions!$A$1:$LI$1),FALSE)</f>
        <v>1.4156649E-2</v>
      </c>
      <c r="H1279" s="361">
        <f>+VLOOKUP($E1279,Emissions!$1:$1048576,MATCH(DATE(H$2,1,1),Emissions!$A$1:$LI$1),FALSE)</f>
        <v>1.42149722E-2</v>
      </c>
      <c r="I1279" s="361">
        <f>+VLOOKUP($E1279,Emissions!$1:$1048576,MATCH(DATE(I$2,1,1),Emissions!$A$1:$LI$1),FALSE)</f>
        <v>1.4282089600000001E-2</v>
      </c>
      <c r="J1279" s="361">
        <f>+VLOOKUP($E1279,Emissions!$1:$1048576,MATCH(DATE(J$2,1,1),Emissions!$A$1:$LI$1),FALSE)</f>
        <v>1.4385327599999999E-2</v>
      </c>
      <c r="K1279" s="361">
        <f>+VLOOKUP($E1279,Emissions!$1:$1048576,MATCH(DATE(K$2,1,1),Emissions!$A$1:$LI$1),FALSE)</f>
        <v>1.4545229099999999E-2</v>
      </c>
      <c r="L1279" s="361">
        <f>+VLOOKUP($E1279,Emissions!$1:$1048576,MATCH(DATE(L$2,1,1),Emissions!$A$1:$LI$1),FALSE)</f>
        <v>1.45959039E-2</v>
      </c>
      <c r="M1279" s="361">
        <f>+VLOOKUP($E1279,Emissions!$1:$1048576,MATCH(DATE(M$2,1,1),Emissions!$A$1:$LI$1),FALSE)</f>
        <v>1.47416721E-2</v>
      </c>
      <c r="N1279" s="361">
        <f>+VLOOKUP($E1279,Emissions!$1:$1048576,MATCH(DATE(N$2,1,1),Emissions!$A$1:$LI$1),FALSE)</f>
        <v>1.49096939E-2</v>
      </c>
      <c r="O1279" s="361">
        <f>+VLOOKUP($E1279,Emissions!$1:$1048576,MATCH(DATE(O$2,1,1),Emissions!$A$1:$LI$1),FALSE)</f>
        <v>1.50666828E-2</v>
      </c>
      <c r="P1279" s="361">
        <f>+VLOOKUP($E1279,Emissions!$1:$1048576,MATCH(DATE(P$2,1,1),Emissions!$A$1:$LI$1),FALSE)</f>
        <v>1.5190137500000001E-2</v>
      </c>
      <c r="Q1279" s="361">
        <f>+VLOOKUP($E1279,Emissions!$1:$1048576,MATCH(DATE(Q$2,1,1),Emissions!$A$1:$LI$1),FALSE)</f>
        <v>1.5932511900000002E-2</v>
      </c>
      <c r="R1279" s="361">
        <f>+VLOOKUP($E1279,Emissions!$1:$1048576,MATCH(DATE(R$2,1,1),Emissions!$A$1:$LI$1),FALSE)</f>
        <v>1.6625600899999999E-2</v>
      </c>
      <c r="S1279" s="361">
        <f>+VLOOKUP($E1279,Emissions!$1:$1048576,MATCH(DATE(S$2,1,1),Emissions!$A$1:$LI$1),FALSE)</f>
        <v>1.7297964799999999E-2</v>
      </c>
      <c r="T1279" s="361">
        <f>+VLOOKUP($E1279,Emissions!$1:$1048576,MATCH(DATE(T$2,1,1),Emissions!$A$1:$LI$1),FALSE)</f>
        <v>1.7956559600000001E-2</v>
      </c>
      <c r="U1279" s="361">
        <f>+VLOOKUP($E1279,Emissions!$1:$1048576,MATCH(DATE(U$2,1,1),Emissions!$A$1:$LI$1),FALSE)</f>
        <v>1.8605267500000001E-2</v>
      </c>
      <c r="V1279" s="361">
        <f>+VLOOKUP($E1279,Emissions!$1:$1048576,MATCH(DATE(V$2,1,1),Emissions!$A$1:$LI$1),FALSE)</f>
        <v>1.9720955799999999E-2</v>
      </c>
      <c r="W1279" s="361">
        <f>+VLOOKUP($E1279,Emissions!$1:$1048576,MATCH(DATE(W$2,1,1),Emissions!$A$1:$LI$1),FALSE)</f>
        <v>2.0864243899999999E-2</v>
      </c>
      <c r="X1279" s="361">
        <f>+VLOOKUP($E1279,Emissions!$1:$1048576,MATCH(DATE(X$2,1,1),Emissions!$A$1:$LI$1),FALSE)</f>
        <v>2.2041486400000001E-2</v>
      </c>
      <c r="Y1279" s="361">
        <f>+VLOOKUP($E1279,Emissions!$1:$1048576,MATCH(DATE(Y$2,1,1),Emissions!$A$1:$LI$1),FALSE)</f>
        <v>2.32669985E-2</v>
      </c>
      <c r="Z1279" s="361">
        <f>+VLOOKUP($E1279,Emissions!$1:$1048576,MATCH(DATE(Z$2,1,1),Emissions!$A$1:$LI$1),FALSE)</f>
        <v>2.4555898900000001E-2</v>
      </c>
      <c r="AA1279" s="361">
        <f>+VLOOKUP($E1279,Emissions!$1:$1048576,MATCH(DATE(AA$2,1,1),Emissions!$A$1:$LI$1),FALSE)</f>
        <v>2.5931933099999999E-2</v>
      </c>
      <c r="AB1279" s="361">
        <f>+VLOOKUP($E1279,Emissions!$1:$1048576,MATCH(DATE(AB$2,1,1),Emissions!$A$1:$LI$1),FALSE)</f>
        <v>2.74169106E-2</v>
      </c>
      <c r="AC1279" s="361">
        <f>+VLOOKUP($E1279,Emissions!$1:$1048576,MATCH(DATE(AC$2,1,1),Emissions!$A$1:$LI$1),FALSE)</f>
        <v>2.9034155799999999E-2</v>
      </c>
      <c r="AD1279" s="361">
        <f>+VLOOKUP($E1279,Emissions!$1:$1048576,MATCH(DATE(AD$2,1,1),Emissions!$A$1:$LI$1),FALSE)</f>
        <v>3.0808966899999998E-2</v>
      </c>
      <c r="AE1279" s="361">
        <f>+VLOOKUP($E1279,Emissions!$1:$1048576,MATCH(DATE(AE$2,1,1),Emissions!$A$1:$LI$1),FALSE)</f>
        <v>3.2759818699999999E-2</v>
      </c>
      <c r="AF1279" s="361">
        <f>+VLOOKUP($E1279,Emissions!$1:$1048576,MATCH(DATE(AF$2,1,1),Emissions!$A$1:$LI$1),FALSE)</f>
        <v>3.3596618199999997E-2</v>
      </c>
      <c r="AG1279" s="361">
        <f>+VLOOKUP($E1279,Emissions!$1:$1048576,MATCH(DATE(AG$2,1,1),Emissions!$A$1:$LI$1),FALSE)</f>
        <v>3.4099780599999997E-2</v>
      </c>
      <c r="AH1279" s="361">
        <f>+VLOOKUP($E1279,Emissions!$1:$1048576,MATCH(DATE(AH$2,1,1),Emissions!$A$1:$LI$1),FALSE)</f>
        <v>3.4578782799999999E-2</v>
      </c>
      <c r="AI1279" s="361">
        <f>+VLOOKUP($E1279,Emissions!$1:$1048576,MATCH(DATE(AI$2,1,1),Emissions!$A$1:$LI$1),FALSE)</f>
        <v>3.5108564799999999E-2</v>
      </c>
      <c r="AJ1279" s="361">
        <f>+VLOOKUP($E1279,Emissions!$1:$1048576,MATCH(DATE(AJ$2,1,1),Emissions!$A$1:$LI$1),FALSE)</f>
        <v>3.5694177899999999E-2</v>
      </c>
      <c r="AK1279" s="361">
        <f>+VLOOKUP($E1279,Emissions!$1:$1048576,MATCH(DATE(AK$2,1,1),Emissions!$A$1:$LI$1),FALSE)</f>
        <v>3.6323168500000003E-2</v>
      </c>
      <c r="AL1279" s="361">
        <f>+VLOOKUP($E1279,Emissions!$1:$1048576,MATCH(DATE(AL$2,1,1),Emissions!$A$1:$LI$1),FALSE)</f>
        <v>3.6981002399999997E-2</v>
      </c>
      <c r="AM1279" s="361">
        <f>+VLOOKUP($E1279,Emissions!$1:$1048576,MATCH(DATE(AM$2,1,1),Emissions!$A$1:$LI$1),FALSE)</f>
        <v>3.7654758199999999E-2</v>
      </c>
      <c r="AN1279" s="361">
        <f>+VLOOKUP($E1279,Emissions!$1:$1048576,MATCH(DATE(AN$2,1,1),Emissions!$A$1:$LI$1),FALSE)</f>
        <v>3.8333497399999999E-2</v>
      </c>
      <c r="AO1279" s="361">
        <f>+VLOOKUP($E1279,Emissions!$1:$1048576,MATCH(DATE(AO$2,1,1),Emissions!$A$1:$LI$1),FALSE)</f>
        <v>3.9007856899999999E-2</v>
      </c>
    </row>
    <row r="1280" spans="1:41" ht="15" customHeight="1" x14ac:dyDescent="0.35">
      <c r="A1280" s="411"/>
      <c r="B1280" s="170"/>
      <c r="C1280" s="138" t="s">
        <v>470</v>
      </c>
      <c r="D1280" s="114"/>
      <c r="E1280" s="50" t="s">
        <v>3705</v>
      </c>
      <c r="F1280" s="361">
        <f>+VLOOKUP($E1280,Emissions!$1:$1048576,MATCH(DATE(F$2,1,1),Emissions!$A$1:$LI$1),FALSE)</f>
        <v>1.6542270599999999E-2</v>
      </c>
      <c r="G1280" s="361">
        <f>+VLOOKUP($E1280,Emissions!$1:$1048576,MATCH(DATE(G$2,1,1),Emissions!$A$1:$LI$1),FALSE)</f>
        <v>1.6612732500000001E-2</v>
      </c>
      <c r="H1280" s="361">
        <f>+VLOOKUP($E1280,Emissions!$1:$1048576,MATCH(DATE(H$2,1,1),Emissions!$A$1:$LI$1),FALSE)</f>
        <v>1.6623430000000002E-2</v>
      </c>
      <c r="I1280" s="361">
        <f>+VLOOKUP($E1280,Emissions!$1:$1048576,MATCH(DATE(I$2,1,1),Emissions!$A$1:$LI$1),FALSE)</f>
        <v>1.6665189600000001E-2</v>
      </c>
      <c r="J1280" s="361">
        <f>+VLOOKUP($E1280,Emissions!$1:$1048576,MATCH(DATE(J$2,1,1),Emissions!$A$1:$LI$1),FALSE)</f>
        <v>1.67961168E-2</v>
      </c>
      <c r="K1280" s="361">
        <f>+VLOOKUP($E1280,Emissions!$1:$1048576,MATCH(DATE(K$2,1,1),Emissions!$A$1:$LI$1),FALSE)</f>
        <v>1.7011819800000001E-2</v>
      </c>
      <c r="L1280" s="361">
        <f>+VLOOKUP($E1280,Emissions!$1:$1048576,MATCH(DATE(L$2,1,1),Emissions!$A$1:$LI$1),FALSE)</f>
        <v>1.9054716199999999E-2</v>
      </c>
      <c r="M1280" s="361">
        <f>+VLOOKUP($E1280,Emissions!$1:$1048576,MATCH(DATE(M$2,1,1),Emissions!$A$1:$LI$1),FALSE)</f>
        <v>2.1355969299999999E-2</v>
      </c>
      <c r="N1280" s="361">
        <f>+VLOOKUP($E1280,Emissions!$1:$1048576,MATCH(DATE(N$2,1,1),Emissions!$A$1:$LI$1),FALSE)</f>
        <v>2.3907900499999999E-2</v>
      </c>
      <c r="O1280" s="361">
        <f>+VLOOKUP($E1280,Emissions!$1:$1048576,MATCH(DATE(O$2,1,1),Emissions!$A$1:$LI$1),FALSE)</f>
        <v>2.6712428600000001E-2</v>
      </c>
      <c r="P1280" s="361">
        <f>+VLOOKUP($E1280,Emissions!$1:$1048576,MATCH(DATE(P$2,1,1),Emissions!$A$1:$LI$1),FALSE)</f>
        <v>2.9780977699999999E-2</v>
      </c>
      <c r="Q1280" s="361">
        <f>+VLOOKUP($E1280,Emissions!$1:$1048576,MATCH(DATE(Q$2,1,1),Emissions!$A$1:$LI$1),FALSE)</f>
        <v>3.2142911699999999E-2</v>
      </c>
      <c r="R1280" s="361">
        <f>+VLOOKUP($E1280,Emissions!$1:$1048576,MATCH(DATE(R$2,1,1),Emissions!$A$1:$LI$1),FALSE)</f>
        <v>3.4639129400000003E-2</v>
      </c>
      <c r="S1280" s="361">
        <f>+VLOOKUP($E1280,Emissions!$1:$1048576,MATCH(DATE(S$2,1,1),Emissions!$A$1:$LI$1),FALSE)</f>
        <v>3.7326849199999998E-2</v>
      </c>
      <c r="T1280" s="361">
        <f>+VLOOKUP($E1280,Emissions!$1:$1048576,MATCH(DATE(T$2,1,1),Emissions!$A$1:$LI$1),FALSE)</f>
        <v>4.0237128099999998E-2</v>
      </c>
      <c r="U1280" s="361">
        <f>+VLOOKUP($E1280,Emissions!$1:$1048576,MATCH(DATE(U$2,1,1),Emissions!$A$1:$LI$1),FALSE)</f>
        <v>4.3399753899999997E-2</v>
      </c>
      <c r="V1280" s="361">
        <f>+VLOOKUP($E1280,Emissions!$1:$1048576,MATCH(DATE(V$2,1,1),Emissions!$A$1:$LI$1),FALSE)</f>
        <v>4.7678778499999998E-2</v>
      </c>
      <c r="W1280" s="361">
        <f>+VLOOKUP($E1280,Emissions!$1:$1048576,MATCH(DATE(W$2,1,1),Emissions!$A$1:$LI$1),FALSE)</f>
        <v>5.23119129E-2</v>
      </c>
      <c r="X1280" s="361">
        <f>+VLOOKUP($E1280,Emissions!$1:$1048576,MATCH(DATE(X$2,1,1),Emissions!$A$1:$LI$1),FALSE)</f>
        <v>5.7288400099999998E-2</v>
      </c>
      <c r="Y1280" s="361">
        <f>+VLOOKUP($E1280,Emissions!$1:$1048576,MATCH(DATE(Y$2,1,1),Emissions!$A$1:$LI$1),FALSE)</f>
        <v>6.2612291099999995E-2</v>
      </c>
      <c r="Z1280" s="361">
        <f>+VLOOKUP($E1280,Emissions!$1:$1048576,MATCH(DATE(Z$2,1,1),Emissions!$A$1:$LI$1),FALSE)</f>
        <v>6.8284476100000005E-2</v>
      </c>
      <c r="AA1280" s="361">
        <f>+VLOOKUP($E1280,Emissions!$1:$1048576,MATCH(DATE(AA$2,1,1),Emissions!$A$1:$LI$1),FALSE)</f>
        <v>7.4352930100000006E-2</v>
      </c>
      <c r="AB1280" s="361">
        <f>+VLOOKUP($E1280,Emissions!$1:$1048576,MATCH(DATE(AB$2,1,1),Emissions!$A$1:$LI$1),FALSE)</f>
        <v>8.0857576700000003E-2</v>
      </c>
      <c r="AC1280" s="361">
        <f>+VLOOKUP($E1280,Emissions!$1:$1048576,MATCH(DATE(AC$2,1,1),Emissions!$A$1:$LI$1),FALSE)</f>
        <v>8.7856304400000002E-2</v>
      </c>
      <c r="AD1280" s="361">
        <f>+VLOOKUP($E1280,Emissions!$1:$1048576,MATCH(DATE(AD$2,1,1),Emissions!$A$1:$LI$1),FALSE)</f>
        <v>9.5427293600000004E-2</v>
      </c>
      <c r="AE1280" s="361">
        <f>+VLOOKUP($E1280,Emissions!$1:$1048576,MATCH(DATE(AE$2,1,1),Emissions!$A$1:$LI$1),FALSE)</f>
        <v>0.1036237533</v>
      </c>
      <c r="AF1280" s="361">
        <f>+VLOOKUP($E1280,Emissions!$1:$1048576,MATCH(DATE(AF$2,1,1),Emissions!$A$1:$LI$1),FALSE)</f>
        <v>0.1060994046</v>
      </c>
      <c r="AG1280" s="361">
        <f>+VLOOKUP($E1280,Emissions!$1:$1048576,MATCH(DATE(AG$2,1,1),Emissions!$A$1:$LI$1),FALSE)</f>
        <v>0.1076352012</v>
      </c>
      <c r="AH1280" s="361">
        <f>+VLOOKUP($E1280,Emissions!$1:$1048576,MATCH(DATE(AH$2,1,1),Emissions!$A$1:$LI$1),FALSE)</f>
        <v>0.1091085873</v>
      </c>
      <c r="AI1280" s="361">
        <f>+VLOOKUP($E1280,Emissions!$1:$1048576,MATCH(DATE(AI$2,1,1),Emissions!$A$1:$LI$1),FALSE)</f>
        <v>0.1107307096</v>
      </c>
      <c r="AJ1280" s="361">
        <f>+VLOOKUP($E1280,Emissions!$1:$1048576,MATCH(DATE(AJ$2,1,1),Emissions!$A$1:$LI$1),FALSE)</f>
        <v>0.1125144409</v>
      </c>
      <c r="AK1280" s="361">
        <f>+VLOOKUP($E1280,Emissions!$1:$1048576,MATCH(DATE(AK$2,1,1),Emissions!$A$1:$LI$1),FALSE)</f>
        <v>0.1144232874</v>
      </c>
      <c r="AL1280" s="361">
        <f>+VLOOKUP($E1280,Emissions!$1:$1048576,MATCH(DATE(AL$2,1,1),Emissions!$A$1:$LI$1),FALSE)</f>
        <v>0.11641513489999999</v>
      </c>
      <c r="AM1280" s="361">
        <f>+VLOOKUP($E1280,Emissions!$1:$1048576,MATCH(DATE(AM$2,1,1),Emissions!$A$1:$LI$1),FALSE)</f>
        <v>0.1184526081</v>
      </c>
      <c r="AN1280" s="361">
        <f>+VLOOKUP($E1280,Emissions!$1:$1048576,MATCH(DATE(AN$2,1,1),Emissions!$A$1:$LI$1),FALSE)</f>
        <v>0.1205040176</v>
      </c>
      <c r="AO1280" s="361">
        <f>+VLOOKUP($E1280,Emissions!$1:$1048576,MATCH(DATE(AO$2,1,1),Emissions!$A$1:$LI$1),FALSE)</f>
        <v>0.1225421485</v>
      </c>
    </row>
    <row r="1281" spans="1:41" ht="15" customHeight="1" x14ac:dyDescent="0.35">
      <c r="A1281" s="411"/>
      <c r="B1281" s="170"/>
      <c r="C1281" s="167" t="s">
        <v>471</v>
      </c>
      <c r="D1281" s="114"/>
      <c r="E1281" s="50" t="s">
        <v>3706</v>
      </c>
      <c r="F1281" s="361">
        <f>+VLOOKUP($E1281,Emissions!$1:$1048576,MATCH(DATE(F$2,1,1),Emissions!$A$1:$LI$1),FALSE)</f>
        <v>2.2944946800000001E-4</v>
      </c>
      <c r="G1281" s="361">
        <f>+VLOOKUP($E1281,Emissions!$1:$1048576,MATCH(DATE(G$2,1,1),Emissions!$A$1:$LI$1),FALSE)</f>
        <v>2.31372633E-4</v>
      </c>
      <c r="H1281" s="361">
        <f>+VLOOKUP($E1281,Emissions!$1:$1048576,MATCH(DATE(H$2,1,1),Emissions!$A$1:$LI$1),FALSE)</f>
        <v>2.32325853E-4</v>
      </c>
      <c r="I1281" s="361">
        <f>+VLOOKUP($E1281,Emissions!$1:$1048576,MATCH(DATE(I$2,1,1),Emissions!$A$1:$LI$1),FALSE)</f>
        <v>2.33422802E-4</v>
      </c>
      <c r="J1281" s="361">
        <f>+VLOOKUP($E1281,Emissions!$1:$1048576,MATCH(DATE(J$2,1,1),Emissions!$A$1:$LI$1),FALSE)</f>
        <v>2.3511009800000001E-4</v>
      </c>
      <c r="K1281" s="361">
        <f>+VLOOKUP($E1281,Emissions!$1:$1048576,MATCH(DATE(K$2,1,1),Emissions!$A$1:$LI$1),FALSE)</f>
        <v>2.3772348699999999E-4</v>
      </c>
      <c r="L1281" s="361">
        <f>+VLOOKUP($E1281,Emissions!$1:$1048576,MATCH(DATE(L$2,1,1),Emissions!$A$1:$LI$1),FALSE)</f>
        <v>2.4327976299999999E-4</v>
      </c>
      <c r="M1281" s="361">
        <f>+VLOOKUP($E1281,Emissions!$1:$1048576,MATCH(DATE(M$2,1,1),Emissions!$A$1:$LI$1),FALSE)</f>
        <v>2.5089219899999997E-4</v>
      </c>
      <c r="N1281" s="361">
        <f>+VLOOKUP($E1281,Emissions!$1:$1048576,MATCH(DATE(N$2,1,1),Emissions!$A$1:$LI$1),FALSE)</f>
        <v>2.5946099800000001E-4</v>
      </c>
      <c r="O1281" s="361">
        <f>+VLOOKUP($E1281,Emissions!$1:$1048576,MATCH(DATE(O$2,1,1),Emissions!$A$1:$LI$1),FALSE)</f>
        <v>2.6850057000000002E-4</v>
      </c>
      <c r="P1281" s="361">
        <f>+VLOOKUP($E1281,Emissions!$1:$1048576,MATCH(DATE(P$2,1,1),Emissions!$A$1:$LI$1),FALSE)</f>
        <v>2.77682343E-4</v>
      </c>
      <c r="Q1281" s="361">
        <f>+VLOOKUP($E1281,Emissions!$1:$1048576,MATCH(DATE(Q$2,1,1),Emissions!$A$1:$LI$1),FALSE)</f>
        <v>2.8775611599999998E-4</v>
      </c>
      <c r="R1281" s="361">
        <f>+VLOOKUP($E1281,Emissions!$1:$1048576,MATCH(DATE(R$2,1,1),Emissions!$A$1:$LI$1),FALSE)</f>
        <v>2.9724281800000001E-4</v>
      </c>
      <c r="S1281" s="361">
        <f>+VLOOKUP($E1281,Emissions!$1:$1048576,MATCH(DATE(S$2,1,1),Emissions!$A$1:$LI$1),FALSE)</f>
        <v>3.0676293E-4</v>
      </c>
      <c r="T1281" s="361">
        <f>+VLOOKUP($E1281,Emissions!$1:$1048576,MATCH(DATE(T$2,1,1),Emissions!$A$1:$LI$1),FALSE)</f>
        <v>3.16536561E-4</v>
      </c>
      <c r="U1281" s="361">
        <f>+VLOOKUP($E1281,Emissions!$1:$1048576,MATCH(DATE(U$2,1,1),Emissions!$A$1:$LI$1),FALSE)</f>
        <v>3.2672748900000002E-4</v>
      </c>
      <c r="V1281" s="361">
        <f>+VLOOKUP($E1281,Emissions!$1:$1048576,MATCH(DATE(V$2,1,1),Emissions!$A$1:$LI$1),FALSE)</f>
        <v>3.3618128600000001E-4</v>
      </c>
      <c r="W1281" s="361">
        <f>+VLOOKUP($E1281,Emissions!$1:$1048576,MATCH(DATE(W$2,1,1),Emissions!$A$1:$LI$1),FALSE)</f>
        <v>3.4634844500000002E-4</v>
      </c>
      <c r="X1281" s="361">
        <f>+VLOOKUP($E1281,Emissions!$1:$1048576,MATCH(DATE(X$2,1,1),Emissions!$A$1:$LI$1),FALSE)</f>
        <v>3.57415077E-4</v>
      </c>
      <c r="Y1281" s="361">
        <f>+VLOOKUP($E1281,Emissions!$1:$1048576,MATCH(DATE(Y$2,1,1),Emissions!$A$1:$LI$1),FALSE)</f>
        <v>3.6970090400000001E-4</v>
      </c>
      <c r="Z1281" s="361">
        <f>+VLOOKUP($E1281,Emissions!$1:$1048576,MATCH(DATE(Z$2,1,1),Emissions!$A$1:$LI$1),FALSE)</f>
        <v>3.8353750099999999E-4</v>
      </c>
      <c r="AA1281" s="361">
        <f>+VLOOKUP($E1281,Emissions!$1:$1048576,MATCH(DATE(AA$2,1,1),Emissions!$A$1:$LI$1),FALSE)</f>
        <v>3.9939383299999998E-4</v>
      </c>
      <c r="AB1281" s="361">
        <f>+VLOOKUP($E1281,Emissions!$1:$1048576,MATCH(DATE(AB$2,1,1),Emissions!$A$1:$LI$1),FALSE)</f>
        <v>4.1771486199999999E-4</v>
      </c>
      <c r="AC1281" s="361">
        <f>+VLOOKUP($E1281,Emissions!$1:$1048576,MATCH(DATE(AC$2,1,1),Emissions!$A$1:$LI$1),FALSE)</f>
        <v>4.3898614400000001E-4</v>
      </c>
      <c r="AD1281" s="361">
        <f>+VLOOKUP($E1281,Emissions!$1:$1048576,MATCH(DATE(AD$2,1,1),Emissions!$A$1:$LI$1),FALSE)</f>
        <v>4.63750656E-4</v>
      </c>
      <c r="AE1281" s="361">
        <f>+VLOOKUP($E1281,Emissions!$1:$1048576,MATCH(DATE(AE$2,1,1),Emissions!$A$1:$LI$1),FALSE)</f>
        <v>4.9248773599999999E-4</v>
      </c>
      <c r="AF1281" s="361">
        <f>+VLOOKUP($E1281,Emissions!$1:$1048576,MATCH(DATE(AF$2,1,1),Emissions!$A$1:$LI$1),FALSE)</f>
        <v>5.0506758200000005E-4</v>
      </c>
      <c r="AG1281" s="361">
        <f>+VLOOKUP($E1281,Emissions!$1:$1048576,MATCH(DATE(AG$2,1,1),Emissions!$A$1:$LI$1),FALSE)</f>
        <v>5.1263176600000002E-4</v>
      </c>
      <c r="AH1281" s="361">
        <f>+VLOOKUP($E1281,Emissions!$1:$1048576,MATCH(DATE(AH$2,1,1),Emissions!$A$1:$LI$1),FALSE)</f>
        <v>5.1983274499999997E-4</v>
      </c>
      <c r="AI1281" s="361">
        <f>+VLOOKUP($E1281,Emissions!$1:$1048576,MATCH(DATE(AI$2,1,1),Emissions!$A$1:$LI$1),FALSE)</f>
        <v>5.2779710799999999E-4</v>
      </c>
      <c r="AJ1281" s="361">
        <f>+VLOOKUP($E1281,Emissions!$1:$1048576,MATCH(DATE(AJ$2,1,1),Emissions!$A$1:$LI$1),FALSE)</f>
        <v>5.3660079899999998E-4</v>
      </c>
      <c r="AK1281" s="361">
        <f>+VLOOKUP($E1281,Emissions!$1:$1048576,MATCH(DATE(AK$2,1,1),Emissions!$A$1:$LI$1),FALSE)</f>
        <v>5.4605659499999996E-4</v>
      </c>
      <c r="AL1281" s="361">
        <f>+VLOOKUP($E1281,Emissions!$1:$1048576,MATCH(DATE(AL$2,1,1),Emissions!$A$1:$LI$1),FALSE)</f>
        <v>5.5594599899999998E-4</v>
      </c>
      <c r="AM1281" s="361">
        <f>+VLOOKUP($E1281,Emissions!$1:$1048576,MATCH(DATE(AM$2,1,1),Emissions!$A$1:$LI$1),FALSE)</f>
        <v>5.6607476299999995E-4</v>
      </c>
      <c r="AN1281" s="361">
        <f>+VLOOKUP($E1281,Emissions!$1:$1048576,MATCH(DATE(AN$2,1,1),Emissions!$A$1:$LI$1),FALSE)</f>
        <v>5.7627844500000001E-4</v>
      </c>
      <c r="AO1281" s="361">
        <f>+VLOOKUP($E1281,Emissions!$1:$1048576,MATCH(DATE(AO$2,1,1),Emissions!$A$1:$LI$1),FALSE)</f>
        <v>5.8641628300000004E-4</v>
      </c>
    </row>
    <row r="1282" spans="1:41" ht="15" customHeight="1" x14ac:dyDescent="0.35">
      <c r="A1282" s="411"/>
      <c r="B1282" s="170"/>
      <c r="C1282" s="138"/>
      <c r="D1282" s="114"/>
      <c r="E1282" s="50"/>
      <c r="F1282" s="307"/>
      <c r="G1282" s="307"/>
      <c r="H1282" s="307"/>
      <c r="I1282" s="307"/>
      <c r="J1282" s="307"/>
      <c r="K1282" s="307"/>
      <c r="L1282" s="307"/>
      <c r="M1282" s="307"/>
      <c r="N1282" s="307"/>
      <c r="O1282" s="307"/>
      <c r="P1282" s="307"/>
      <c r="Q1282" s="307"/>
      <c r="R1282" s="307"/>
      <c r="S1282" s="307"/>
      <c r="T1282" s="307"/>
      <c r="U1282" s="307"/>
      <c r="V1282" s="307"/>
      <c r="W1282" s="307"/>
      <c r="X1282" s="307"/>
      <c r="Y1282" s="307"/>
      <c r="Z1282" s="307"/>
      <c r="AA1282" s="307"/>
      <c r="AB1282" s="307"/>
      <c r="AC1282" s="307"/>
      <c r="AD1282" s="307"/>
      <c r="AE1282" s="307"/>
      <c r="AF1282" s="307"/>
      <c r="AG1282" s="307"/>
      <c r="AH1282" s="307"/>
      <c r="AI1282" s="307"/>
      <c r="AJ1282" s="307"/>
      <c r="AK1282" s="307"/>
      <c r="AL1282" s="307"/>
      <c r="AM1282" s="307"/>
      <c r="AN1282" s="307"/>
      <c r="AO1282" s="307"/>
    </row>
    <row r="1283" spans="1:41" s="92" customFormat="1" ht="15" customHeight="1" x14ac:dyDescent="0.35">
      <c r="A1283" s="411"/>
      <c r="B1283" s="170"/>
      <c r="C1283" s="147" t="s">
        <v>3340</v>
      </c>
      <c r="D1283" s="147"/>
      <c r="E1283" s="136" t="s">
        <v>3707</v>
      </c>
      <c r="F1283" s="327">
        <f>+VLOOKUP($E1283,Emissions!$1:$1048576,MATCH(DATE(F$2,1,1),Emissions!$A$1:$LI$1),FALSE)</f>
        <v>339.3658461</v>
      </c>
      <c r="G1283" s="327">
        <f>+VLOOKUP($E1283,Emissions!$1:$1048576,MATCH(DATE(G$2,1,1),Emissions!$A$1:$LI$1),FALSE)</f>
        <v>342.61132839999999</v>
      </c>
      <c r="H1283" s="327">
        <f>+VLOOKUP($E1283,Emissions!$1:$1048576,MATCH(DATE(H$2,1,1),Emissions!$A$1:$LI$1),FALSE)</f>
        <v>345.54398379999998</v>
      </c>
      <c r="I1283" s="327">
        <f>+VLOOKUP($E1283,Emissions!$1:$1048576,MATCH(DATE(I$2,1,1),Emissions!$A$1:$LI$1),FALSE)</f>
        <v>348.43169649999999</v>
      </c>
      <c r="J1283" s="327">
        <f>+VLOOKUP($E1283,Emissions!$1:$1048576,MATCH(DATE(J$2,1,1),Emissions!$A$1:$LI$1),FALSE)</f>
        <v>353.38839469999999</v>
      </c>
      <c r="K1283" s="327">
        <f>+VLOOKUP($E1283,Emissions!$1:$1048576,MATCH(DATE(K$2,1,1),Emissions!$A$1:$LI$1),FALSE)</f>
        <v>361.31389919999998</v>
      </c>
      <c r="L1283" s="327">
        <f>+VLOOKUP($E1283,Emissions!$1:$1048576,MATCH(DATE(L$2,1,1),Emissions!$A$1:$LI$1),FALSE)</f>
        <v>370.1563276</v>
      </c>
      <c r="M1283" s="327">
        <f>+VLOOKUP($E1283,Emissions!$1:$1048576,MATCH(DATE(M$2,1,1),Emissions!$A$1:$LI$1),FALSE)</f>
        <v>380.08475290000001</v>
      </c>
      <c r="N1283" s="327">
        <f>+VLOOKUP($E1283,Emissions!$1:$1048576,MATCH(DATE(N$2,1,1),Emissions!$A$1:$LI$1),FALSE)</f>
        <v>390.7535752</v>
      </c>
      <c r="O1283" s="327">
        <f>+VLOOKUP($E1283,Emissions!$1:$1048576,MATCH(DATE(O$2,1,1),Emissions!$A$1:$LI$1),FALSE)</f>
        <v>401.54540559999998</v>
      </c>
      <c r="P1283" s="327">
        <f>+VLOOKUP($E1283,Emissions!$1:$1048576,MATCH(DATE(P$2,1,1),Emissions!$A$1:$LI$1),FALSE)</f>
        <v>411.79449990000001</v>
      </c>
      <c r="Q1283" s="327">
        <f>+VLOOKUP($E1283,Emissions!$1:$1048576,MATCH(DATE(Q$2,1,1),Emissions!$A$1:$LI$1),FALSE)</f>
        <v>422.34745379999998</v>
      </c>
      <c r="R1283" s="327">
        <f>+VLOOKUP($E1283,Emissions!$1:$1048576,MATCH(DATE(R$2,1,1),Emissions!$A$1:$LI$1),FALSE)</f>
        <v>432.15506329999999</v>
      </c>
      <c r="S1283" s="327">
        <f>+VLOOKUP($E1283,Emissions!$1:$1048576,MATCH(DATE(S$2,1,1),Emissions!$A$1:$LI$1),FALSE)</f>
        <v>441.32415939999998</v>
      </c>
      <c r="T1283" s="327">
        <f>+VLOOKUP($E1283,Emissions!$1:$1048576,MATCH(DATE(T$2,1,1),Emissions!$A$1:$LI$1),FALSE)</f>
        <v>450.01694989999999</v>
      </c>
      <c r="U1283" s="327">
        <f>+VLOOKUP($E1283,Emissions!$1:$1048576,MATCH(DATE(U$2,1,1),Emissions!$A$1:$LI$1),FALSE)</f>
        <v>458.43230319999998</v>
      </c>
      <c r="V1283" s="327">
        <f>+VLOOKUP($E1283,Emissions!$1:$1048576,MATCH(DATE(V$2,1,1),Emissions!$A$1:$LI$1),FALSE)</f>
        <v>466.77638999999999</v>
      </c>
      <c r="W1283" s="327">
        <f>+VLOOKUP($E1283,Emissions!$1:$1048576,MATCH(DATE(W$2,1,1),Emissions!$A$1:$LI$1),FALSE)</f>
        <v>475.31701950000001</v>
      </c>
      <c r="X1283" s="327">
        <f>+VLOOKUP($E1283,Emissions!$1:$1048576,MATCH(DATE(X$2,1,1),Emissions!$A$1:$LI$1),FALSE)</f>
        <v>484.18360080000002</v>
      </c>
      <c r="Y1283" s="327">
        <f>+VLOOKUP($E1283,Emissions!$1:$1048576,MATCH(DATE(Y$2,1,1),Emissions!$A$1:$LI$1),FALSE)</f>
        <v>493.50118989999999</v>
      </c>
      <c r="Z1283" s="327">
        <f>+VLOOKUP($E1283,Emissions!$1:$1048576,MATCH(DATE(Z$2,1,1),Emissions!$A$1:$LI$1),FALSE)</f>
        <v>503.34866720000002</v>
      </c>
      <c r="AA1283" s="327">
        <f>+VLOOKUP($E1283,Emissions!$1:$1048576,MATCH(DATE(AA$2,1,1),Emissions!$A$1:$LI$1),FALSE)</f>
        <v>513.91637060000005</v>
      </c>
      <c r="AB1283" s="327">
        <f>+VLOOKUP($E1283,Emissions!$1:$1048576,MATCH(DATE(AB$2,1,1),Emissions!$A$1:$LI$1),FALSE)</f>
        <v>525.32745899999998</v>
      </c>
      <c r="AC1283" s="327">
        <f>+VLOOKUP($E1283,Emissions!$1:$1048576,MATCH(DATE(AC$2,1,1),Emissions!$A$1:$LI$1),FALSE)</f>
        <v>537.69965579999996</v>
      </c>
      <c r="AD1283" s="327">
        <f>+VLOOKUP($E1283,Emissions!$1:$1048576,MATCH(DATE(AD$2,1,1),Emissions!$A$1:$LI$1),FALSE)</f>
        <v>551.14967100000001</v>
      </c>
      <c r="AE1283" s="327">
        <f>+VLOOKUP($E1283,Emissions!$1:$1048576,MATCH(DATE(AE$2,1,1),Emissions!$A$1:$LI$1),FALSE)</f>
        <v>565.65908869999998</v>
      </c>
      <c r="AF1283" s="327">
        <f>+VLOOKUP($E1283,Emissions!$1:$1048576,MATCH(DATE(AF$2,1,1),Emissions!$A$1:$LI$1),FALSE)</f>
        <v>577.64668879999999</v>
      </c>
      <c r="AG1283" s="327">
        <f>+VLOOKUP($E1283,Emissions!$1:$1048576,MATCH(DATE(AG$2,1,1),Emissions!$A$1:$LI$1),FALSE)</f>
        <v>589.24566870000001</v>
      </c>
      <c r="AH1283" s="327">
        <f>+VLOOKUP($E1283,Emissions!$1:$1048576,MATCH(DATE(AH$2,1,1),Emissions!$A$1:$LI$1),FALSE)</f>
        <v>601.39365650000002</v>
      </c>
      <c r="AI1283" s="327">
        <f>+VLOOKUP($E1283,Emissions!$1:$1048576,MATCH(DATE(AI$2,1,1),Emissions!$A$1:$LI$1),FALSE)</f>
        <v>614.30726800000002</v>
      </c>
      <c r="AJ1283" s="327">
        <f>+VLOOKUP($E1283,Emissions!$1:$1048576,MATCH(DATE(AJ$2,1,1),Emissions!$A$1:$LI$1),FALSE)</f>
        <v>627.92896819999999</v>
      </c>
      <c r="AK1283" s="327">
        <f>+VLOOKUP($E1283,Emissions!$1:$1048576,MATCH(DATE(AK$2,1,1),Emissions!$A$1:$LI$1),FALSE)</f>
        <v>642.11986790000003</v>
      </c>
      <c r="AL1283" s="327">
        <f>+VLOOKUP($E1283,Emissions!$1:$1048576,MATCH(DATE(AL$2,1,1),Emissions!$A$1:$LI$1),FALSE)</f>
        <v>656.72646350000002</v>
      </c>
      <c r="AM1283" s="327">
        <f>+VLOOKUP($E1283,Emissions!$1:$1048576,MATCH(DATE(AM$2,1,1),Emissions!$A$1:$LI$1),FALSE)</f>
        <v>671.59651369999995</v>
      </c>
      <c r="AN1283" s="327">
        <f>+VLOOKUP($E1283,Emissions!$1:$1048576,MATCH(DATE(AN$2,1,1),Emissions!$A$1:$LI$1),FALSE)</f>
        <v>686.58184679999999</v>
      </c>
      <c r="AO1283" s="327">
        <f>+VLOOKUP($E1283,Emissions!$1:$1048576,MATCH(DATE(AO$2,1,1),Emissions!$A$1:$LI$1),FALSE)</f>
        <v>701.53789840000002</v>
      </c>
    </row>
    <row r="1284" spans="1:41" s="92" customFormat="1" ht="15" customHeight="1" x14ac:dyDescent="0.35">
      <c r="A1284" s="411"/>
      <c r="B1284" s="170"/>
      <c r="C1284" s="137" t="s">
        <v>3332</v>
      </c>
      <c r="D1284" s="147"/>
      <c r="E1284" s="136" t="s">
        <v>3708</v>
      </c>
      <c r="F1284" s="327">
        <f>+VLOOKUP($E1284,Emissions!$1:$1048576,MATCH(DATE(F$2,1,1),Emissions!$A$1:$LI$1),FALSE)</f>
        <v>91.63894372</v>
      </c>
      <c r="G1284" s="327">
        <f>+VLOOKUP($E1284,Emissions!$1:$1048576,MATCH(DATE(G$2,1,1),Emissions!$A$1:$LI$1),FALSE)</f>
        <v>93.038669290000001</v>
      </c>
      <c r="H1284" s="327">
        <f>+VLOOKUP($E1284,Emissions!$1:$1048576,MATCH(DATE(H$2,1,1),Emissions!$A$1:$LI$1),FALSE)</f>
        <v>94.586185439999994</v>
      </c>
      <c r="I1284" s="327">
        <f>+VLOOKUP($E1284,Emissions!$1:$1048576,MATCH(DATE(I$2,1,1),Emissions!$A$1:$LI$1),FALSE)</f>
        <v>96.249268229999998</v>
      </c>
      <c r="J1284" s="327">
        <f>+VLOOKUP($E1284,Emissions!$1:$1048576,MATCH(DATE(J$2,1,1),Emissions!$A$1:$LI$1),FALSE)</f>
        <v>98.247218320000002</v>
      </c>
      <c r="K1284" s="327">
        <f>+VLOOKUP($E1284,Emissions!$1:$1048576,MATCH(DATE(K$2,1,1),Emissions!$A$1:$LI$1),FALSE)</f>
        <v>100.7891267</v>
      </c>
      <c r="L1284" s="327">
        <f>+VLOOKUP($E1284,Emissions!$1:$1048576,MATCH(DATE(L$2,1,1),Emissions!$A$1:$LI$1),FALSE)</f>
        <v>103.56427170000001</v>
      </c>
      <c r="M1284" s="327">
        <f>+VLOOKUP($E1284,Emissions!$1:$1048576,MATCH(DATE(M$2,1,1),Emissions!$A$1:$LI$1),FALSE)</f>
        <v>106.5186769</v>
      </c>
      <c r="N1284" s="327">
        <f>+VLOOKUP($E1284,Emissions!$1:$1048576,MATCH(DATE(N$2,1,1),Emissions!$A$1:$LI$1),FALSE)</f>
        <v>109.6058759</v>
      </c>
      <c r="O1284" s="327">
        <f>+VLOOKUP($E1284,Emissions!$1:$1048576,MATCH(DATE(O$2,1,1),Emissions!$A$1:$LI$1),FALSE)</f>
        <v>112.6670524</v>
      </c>
      <c r="P1284" s="327">
        <f>+VLOOKUP($E1284,Emissions!$1:$1048576,MATCH(DATE(P$2,1,1),Emissions!$A$1:$LI$1),FALSE)</f>
        <v>115.53429490000001</v>
      </c>
      <c r="Q1284" s="327">
        <f>+VLOOKUP($E1284,Emissions!$1:$1048576,MATCH(DATE(Q$2,1,1),Emissions!$A$1:$LI$1),FALSE)</f>
        <v>118.14767430000001</v>
      </c>
      <c r="R1284" s="327">
        <f>+VLOOKUP($E1284,Emissions!$1:$1048576,MATCH(DATE(R$2,1,1),Emissions!$A$1:$LI$1),FALSE)</f>
        <v>120.50787130000001</v>
      </c>
      <c r="S1284" s="327">
        <f>+VLOOKUP($E1284,Emissions!$1:$1048576,MATCH(DATE(S$2,1,1),Emissions!$A$1:$LI$1),FALSE)</f>
        <v>122.6392968</v>
      </c>
      <c r="T1284" s="327">
        <f>+VLOOKUP($E1284,Emissions!$1:$1048576,MATCH(DATE(T$2,1,1),Emissions!$A$1:$LI$1),FALSE)</f>
        <v>124.58426679999999</v>
      </c>
      <c r="U1284" s="327">
        <f>+VLOOKUP($E1284,Emissions!$1:$1048576,MATCH(DATE(U$2,1,1),Emissions!$A$1:$LI$1),FALSE)</f>
        <v>126.3965895</v>
      </c>
      <c r="V1284" s="327">
        <f>+VLOOKUP($E1284,Emissions!$1:$1048576,MATCH(DATE(V$2,1,1),Emissions!$A$1:$LI$1),FALSE)</f>
        <v>128.1309038</v>
      </c>
      <c r="W1284" s="327">
        <f>+VLOOKUP($E1284,Emissions!$1:$1048576,MATCH(DATE(W$2,1,1),Emissions!$A$1:$LI$1),FALSE)</f>
        <v>129.8367915</v>
      </c>
      <c r="X1284" s="327">
        <f>+VLOOKUP($E1284,Emissions!$1:$1048576,MATCH(DATE(X$2,1,1),Emissions!$A$1:$LI$1),FALSE)</f>
        <v>131.561958</v>
      </c>
      <c r="Y1284" s="327">
        <f>+VLOOKUP($E1284,Emissions!$1:$1048576,MATCH(DATE(Y$2,1,1),Emissions!$A$1:$LI$1),FALSE)</f>
        <v>133.34583090000001</v>
      </c>
      <c r="Z1284" s="327">
        <f>+VLOOKUP($E1284,Emissions!$1:$1048576,MATCH(DATE(Z$2,1,1),Emissions!$A$1:$LI$1),FALSE)</f>
        <v>135.202245</v>
      </c>
      <c r="AA1284" s="327">
        <f>+VLOOKUP($E1284,Emissions!$1:$1048576,MATCH(DATE(AA$2,1,1),Emissions!$A$1:$LI$1),FALSE)</f>
        <v>137.18574409999999</v>
      </c>
      <c r="AB1284" s="327">
        <f>+VLOOKUP($E1284,Emissions!$1:$1048576,MATCH(DATE(AB$2,1,1),Emissions!$A$1:$LI$1),FALSE)</f>
        <v>139.3195375</v>
      </c>
      <c r="AC1284" s="327">
        <f>+VLOOKUP($E1284,Emissions!$1:$1048576,MATCH(DATE(AC$2,1,1),Emissions!$A$1:$LI$1),FALSE)</f>
        <v>141.62183519999999</v>
      </c>
      <c r="AD1284" s="327">
        <f>+VLOOKUP($E1284,Emissions!$1:$1048576,MATCH(DATE(AD$2,1,1),Emissions!$A$1:$LI$1),FALSE)</f>
        <v>144.1049606</v>
      </c>
      <c r="AE1284" s="327">
        <f>+VLOOKUP($E1284,Emissions!$1:$1048576,MATCH(DATE(AE$2,1,1),Emissions!$A$1:$LI$1),FALSE)</f>
        <v>146.72322299999999</v>
      </c>
      <c r="AF1284" s="327">
        <f>+VLOOKUP($E1284,Emissions!$1:$1048576,MATCH(DATE(AF$2,1,1),Emissions!$A$1:$LI$1),FALSE)</f>
        <v>149.50362989999999</v>
      </c>
      <c r="AG1284" s="327">
        <f>+VLOOKUP($E1284,Emissions!$1:$1048576,MATCH(DATE(AG$2,1,1),Emissions!$A$1:$LI$1),FALSE)</f>
        <v>152.46190920000001</v>
      </c>
      <c r="AH1284" s="327">
        <f>+VLOOKUP($E1284,Emissions!$1:$1048576,MATCH(DATE(AH$2,1,1),Emissions!$A$1:$LI$1),FALSE)</f>
        <v>155.60939339999999</v>
      </c>
      <c r="AI1284" s="327">
        <f>+VLOOKUP($E1284,Emissions!$1:$1048576,MATCH(DATE(AI$2,1,1),Emissions!$A$1:$LI$1),FALSE)</f>
        <v>158.93975029999999</v>
      </c>
      <c r="AJ1284" s="327">
        <f>+VLOOKUP($E1284,Emissions!$1:$1048576,MATCH(DATE(AJ$2,1,1),Emissions!$A$1:$LI$1),FALSE)</f>
        <v>162.43230500000001</v>
      </c>
      <c r="AK1284" s="327">
        <f>+VLOOKUP($E1284,Emissions!$1:$1048576,MATCH(DATE(AK$2,1,1),Emissions!$A$1:$LI$1),FALSE)</f>
        <v>166.05998629999999</v>
      </c>
      <c r="AL1284" s="327">
        <f>+VLOOKUP($E1284,Emissions!$1:$1048576,MATCH(DATE(AL$2,1,1),Emissions!$A$1:$LI$1),FALSE)</f>
        <v>169.79348719999999</v>
      </c>
      <c r="AM1284" s="327">
        <f>+VLOOKUP($E1284,Emissions!$1:$1048576,MATCH(DATE(AM$2,1,1),Emissions!$A$1:$LI$1),FALSE)</f>
        <v>173.6020857</v>
      </c>
      <c r="AN1284" s="327">
        <f>+VLOOKUP($E1284,Emissions!$1:$1048576,MATCH(DATE(AN$2,1,1),Emissions!$A$1:$LI$1),FALSE)</f>
        <v>177.4542319</v>
      </c>
      <c r="AO1284" s="327">
        <f>+VLOOKUP($E1284,Emissions!$1:$1048576,MATCH(DATE(AO$2,1,1),Emissions!$A$1:$LI$1),FALSE)</f>
        <v>181.3178442</v>
      </c>
    </row>
    <row r="1285" spans="1:41" ht="15" customHeight="1" x14ac:dyDescent="0.35">
      <c r="A1285" s="411"/>
      <c r="B1285" s="170"/>
      <c r="C1285" s="138" t="s">
        <v>724</v>
      </c>
      <c r="D1285" s="114"/>
      <c r="E1285" s="50" t="s">
        <v>3709</v>
      </c>
      <c r="F1285" s="361">
        <f>+VLOOKUP($E1285,Emissions!$1:$1048576,MATCH(DATE(F$2,1,1),Emissions!$A$1:$LI$1),FALSE)</f>
        <v>91.037812369999997</v>
      </c>
      <c r="G1285" s="361">
        <f>+VLOOKUP($E1285,Emissions!$1:$1048576,MATCH(DATE(G$2,1,1),Emissions!$A$1:$LI$1),FALSE)</f>
        <v>92.444440650000004</v>
      </c>
      <c r="H1285" s="361">
        <f>+VLOOKUP($E1285,Emissions!$1:$1048576,MATCH(DATE(H$2,1,1),Emissions!$A$1:$LI$1),FALSE)</f>
        <v>94.001014850000004</v>
      </c>
      <c r="I1285" s="361">
        <f>+VLOOKUP($E1285,Emissions!$1:$1048576,MATCH(DATE(I$2,1,1),Emissions!$A$1:$LI$1),FALSE)</f>
        <v>95.676371340000003</v>
      </c>
      <c r="J1285" s="361">
        <f>+VLOOKUP($E1285,Emissions!$1:$1048576,MATCH(DATE(J$2,1,1),Emissions!$A$1:$LI$1),FALSE)</f>
        <v>97.682223230000005</v>
      </c>
      <c r="K1285" s="361">
        <f>+VLOOKUP($E1285,Emissions!$1:$1048576,MATCH(DATE(K$2,1,1),Emissions!$A$1:$LI$1),FALSE)</f>
        <v>100.2259024</v>
      </c>
      <c r="L1285" s="361">
        <f>+VLOOKUP($E1285,Emissions!$1:$1048576,MATCH(DATE(L$2,1,1),Emissions!$A$1:$LI$1),FALSE)</f>
        <v>102.998115</v>
      </c>
      <c r="M1285" s="361">
        <f>+VLOOKUP($E1285,Emissions!$1:$1048576,MATCH(DATE(M$2,1,1),Emissions!$A$1:$LI$1),FALSE)</f>
        <v>105.9471846</v>
      </c>
      <c r="N1285" s="361">
        <f>+VLOOKUP($E1285,Emissions!$1:$1048576,MATCH(DATE(N$2,1,1),Emissions!$A$1:$LI$1),FALSE)</f>
        <v>109.02752820000001</v>
      </c>
      <c r="O1285" s="361">
        <f>+VLOOKUP($E1285,Emissions!$1:$1048576,MATCH(DATE(O$2,1,1),Emissions!$A$1:$LI$1),FALSE)</f>
        <v>112.0810101</v>
      </c>
      <c r="P1285" s="361">
        <f>+VLOOKUP($E1285,Emissions!$1:$1048576,MATCH(DATE(P$2,1,1),Emissions!$A$1:$LI$1),FALSE)</f>
        <v>114.9401689</v>
      </c>
      <c r="Q1285" s="361">
        <f>+VLOOKUP($E1285,Emissions!$1:$1048576,MATCH(DATE(Q$2,1,1),Emissions!$A$1:$LI$1),FALSE)</f>
        <v>117.5457021</v>
      </c>
      <c r="R1285" s="361">
        <f>+VLOOKUP($E1285,Emissions!$1:$1048576,MATCH(DATE(R$2,1,1),Emissions!$A$1:$LI$1),FALSE)</f>
        <v>119.89835429999999</v>
      </c>
      <c r="S1285" s="361">
        <f>+VLOOKUP($E1285,Emissions!$1:$1048576,MATCH(DATE(S$2,1,1),Emissions!$A$1:$LI$1),FALSE)</f>
        <v>122.0223123</v>
      </c>
      <c r="T1285" s="361">
        <f>+VLOOKUP($E1285,Emissions!$1:$1048576,MATCH(DATE(T$2,1,1),Emissions!$A$1:$LI$1),FALSE)</f>
        <v>123.959704</v>
      </c>
      <c r="U1285" s="361">
        <f>+VLOOKUP($E1285,Emissions!$1:$1048576,MATCH(DATE(U$2,1,1),Emissions!$A$1:$LI$1),FALSE)</f>
        <v>125.7641476</v>
      </c>
      <c r="V1285" s="361">
        <f>+VLOOKUP($E1285,Emissions!$1:$1048576,MATCH(DATE(V$2,1,1),Emissions!$A$1:$LI$1),FALSE)</f>
        <v>127.4884565</v>
      </c>
      <c r="W1285" s="361">
        <f>+VLOOKUP($E1285,Emissions!$1:$1048576,MATCH(DATE(W$2,1,1),Emissions!$A$1:$LI$1),FALSE)</f>
        <v>129.1832665</v>
      </c>
      <c r="X1285" s="361">
        <f>+VLOOKUP($E1285,Emissions!$1:$1048576,MATCH(DATE(X$2,1,1),Emissions!$A$1:$LI$1),FALSE)</f>
        <v>130.89649800000001</v>
      </c>
      <c r="Y1285" s="361">
        <f>+VLOOKUP($E1285,Emissions!$1:$1048576,MATCH(DATE(Y$2,1,1),Emissions!$A$1:$LI$1),FALSE)</f>
        <v>132.6675181</v>
      </c>
      <c r="Z1285" s="361">
        <f>+VLOOKUP($E1285,Emissions!$1:$1048576,MATCH(DATE(Z$2,1,1),Emissions!$A$1:$LI$1),FALSE)</f>
        <v>134.51017809999999</v>
      </c>
      <c r="AA1285" s="361">
        <f>+VLOOKUP($E1285,Emissions!$1:$1048576,MATCH(DATE(AA$2,1,1),Emissions!$A$1:$LI$1),FALSE)</f>
        <v>136.47865060000001</v>
      </c>
      <c r="AB1285" s="361">
        <f>+VLOOKUP($E1285,Emissions!$1:$1048576,MATCH(DATE(AB$2,1,1),Emissions!$A$1:$LI$1),FALSE)</f>
        <v>138.5959799</v>
      </c>
      <c r="AC1285" s="361">
        <f>+VLOOKUP($E1285,Emissions!$1:$1048576,MATCH(DATE(AC$2,1,1),Emissions!$A$1:$LI$1),FALSE)</f>
        <v>140.88018489999999</v>
      </c>
      <c r="AD1285" s="361">
        <f>+VLOOKUP($E1285,Emissions!$1:$1048576,MATCH(DATE(AD$2,1,1),Emissions!$A$1:$LI$1),FALSE)</f>
        <v>143.34334250000001</v>
      </c>
      <c r="AE1285" s="361">
        <f>+VLOOKUP($E1285,Emissions!$1:$1048576,MATCH(DATE(AE$2,1,1),Emissions!$A$1:$LI$1),FALSE)</f>
        <v>145.93986290000001</v>
      </c>
      <c r="AF1285" s="361">
        <f>+VLOOKUP($E1285,Emissions!$1:$1048576,MATCH(DATE(AF$2,1,1),Emissions!$A$1:$LI$1),FALSE)</f>
        <v>148.7088493</v>
      </c>
      <c r="AG1285" s="361">
        <f>+VLOOKUP($E1285,Emissions!$1:$1048576,MATCH(DATE(AG$2,1,1),Emissions!$A$1:$LI$1),FALSE)</f>
        <v>151.65935719999999</v>
      </c>
      <c r="AH1285" s="361">
        <f>+VLOOKUP($E1285,Emissions!$1:$1048576,MATCH(DATE(AH$2,1,1),Emissions!$A$1:$LI$1),FALSE)</f>
        <v>154.79921139999999</v>
      </c>
      <c r="AI1285" s="361">
        <f>+VLOOKUP($E1285,Emissions!$1:$1048576,MATCH(DATE(AI$2,1,1),Emissions!$A$1:$LI$1),FALSE)</f>
        <v>158.12107700000001</v>
      </c>
      <c r="AJ1285" s="361">
        <f>+VLOOKUP($E1285,Emissions!$1:$1048576,MATCH(DATE(AJ$2,1,1),Emissions!$A$1:$LI$1),FALSE)</f>
        <v>161.6042233</v>
      </c>
      <c r="AK1285" s="361">
        <f>+VLOOKUP($E1285,Emissions!$1:$1048576,MATCH(DATE(AK$2,1,1),Emissions!$A$1:$LI$1),FALSE)</f>
        <v>165.22178589999999</v>
      </c>
      <c r="AL1285" s="361">
        <f>+VLOOKUP($E1285,Emissions!$1:$1048576,MATCH(DATE(AL$2,1,1),Emissions!$A$1:$LI$1),FALSE)</f>
        <v>168.9447002</v>
      </c>
      <c r="AM1285" s="361">
        <f>+VLOOKUP($E1285,Emissions!$1:$1048576,MATCH(DATE(AM$2,1,1),Emissions!$A$1:$LI$1),FALSE)</f>
        <v>172.74246579999999</v>
      </c>
      <c r="AN1285" s="361">
        <f>+VLOOKUP($E1285,Emissions!$1:$1048576,MATCH(DATE(AN$2,1,1),Emissions!$A$1:$LI$1),FALSE)</f>
        <v>176.58372739999999</v>
      </c>
      <c r="AO1285" s="361">
        <f>+VLOOKUP($E1285,Emissions!$1:$1048576,MATCH(DATE(AO$2,1,1),Emissions!$A$1:$LI$1),FALSE)</f>
        <v>180.43657590000001</v>
      </c>
    </row>
    <row r="1286" spans="1:41" ht="15" customHeight="1" x14ac:dyDescent="0.35">
      <c r="A1286" s="411"/>
      <c r="B1286" s="170"/>
      <c r="C1286" s="138" t="s">
        <v>725</v>
      </c>
      <c r="D1286" s="114"/>
      <c r="E1286" s="50" t="s">
        <v>3710</v>
      </c>
      <c r="F1286" s="361">
        <f>+VLOOKUP($E1286,Emissions!$1:$1048576,MATCH(DATE(F$2,1,1),Emissions!$A$1:$LI$1),FALSE)</f>
        <v>0.60113134960000003</v>
      </c>
      <c r="G1286" s="361">
        <f>+VLOOKUP($E1286,Emissions!$1:$1048576,MATCH(DATE(G$2,1,1),Emissions!$A$1:$LI$1),FALSE)</f>
        <v>0.59422863910000001</v>
      </c>
      <c r="H1286" s="361">
        <f>+VLOOKUP($E1286,Emissions!$1:$1048576,MATCH(DATE(H$2,1,1),Emissions!$A$1:$LI$1),FALSE)</f>
        <v>0.58517058379999998</v>
      </c>
      <c r="I1286" s="361">
        <f>+VLOOKUP($E1286,Emissions!$1:$1048576,MATCH(DATE(I$2,1,1),Emissions!$A$1:$LI$1),FALSE)</f>
        <v>0.57289689690000001</v>
      </c>
      <c r="J1286" s="361">
        <f>+VLOOKUP($E1286,Emissions!$1:$1048576,MATCH(DATE(J$2,1,1),Emissions!$A$1:$LI$1),FALSE)</f>
        <v>0.56499508669999998</v>
      </c>
      <c r="K1286" s="361">
        <f>+VLOOKUP($E1286,Emissions!$1:$1048576,MATCH(DATE(K$2,1,1),Emissions!$A$1:$LI$1),FALSE)</f>
        <v>0.56322422549999995</v>
      </c>
      <c r="L1286" s="361">
        <f>+VLOOKUP($E1286,Emissions!$1:$1048576,MATCH(DATE(L$2,1,1),Emissions!$A$1:$LI$1),FALSE)</f>
        <v>0.56615676910000001</v>
      </c>
      <c r="M1286" s="361">
        <f>+VLOOKUP($E1286,Emissions!$1:$1048576,MATCH(DATE(M$2,1,1),Emissions!$A$1:$LI$1),FALSE)</f>
        <v>0.57149224909999996</v>
      </c>
      <c r="N1286" s="361">
        <f>+VLOOKUP($E1286,Emissions!$1:$1048576,MATCH(DATE(N$2,1,1),Emissions!$A$1:$LI$1),FALSE)</f>
        <v>0.57834771029999998</v>
      </c>
      <c r="O1286" s="361">
        <f>+VLOOKUP($E1286,Emissions!$1:$1048576,MATCH(DATE(O$2,1,1),Emissions!$A$1:$LI$1),FALSE)</f>
        <v>0.58604230570000004</v>
      </c>
      <c r="P1286" s="361">
        <f>+VLOOKUP($E1286,Emissions!$1:$1048576,MATCH(DATE(P$2,1,1),Emissions!$A$1:$LI$1),FALSE)</f>
        <v>0.59412604589999995</v>
      </c>
      <c r="Q1286" s="361">
        <f>+VLOOKUP($E1286,Emissions!$1:$1048576,MATCH(DATE(Q$2,1,1),Emissions!$A$1:$LI$1),FALSE)</f>
        <v>0.6019721616</v>
      </c>
      <c r="R1286" s="361">
        <f>+VLOOKUP($E1286,Emissions!$1:$1048576,MATCH(DATE(R$2,1,1),Emissions!$A$1:$LI$1),FALSE)</f>
        <v>0.60951696310000003</v>
      </c>
      <c r="S1286" s="361">
        <f>+VLOOKUP($E1286,Emissions!$1:$1048576,MATCH(DATE(S$2,1,1),Emissions!$A$1:$LI$1),FALSE)</f>
        <v>0.61698453659999997</v>
      </c>
      <c r="T1286" s="361">
        <f>+VLOOKUP($E1286,Emissions!$1:$1048576,MATCH(DATE(T$2,1,1),Emissions!$A$1:$LI$1),FALSE)</f>
        <v>0.62456276720000004</v>
      </c>
      <c r="U1286" s="361">
        <f>+VLOOKUP($E1286,Emissions!$1:$1048576,MATCH(DATE(U$2,1,1),Emissions!$A$1:$LI$1),FALSE)</f>
        <v>0.63244183700000001</v>
      </c>
      <c r="V1286" s="361">
        <f>+VLOOKUP($E1286,Emissions!$1:$1048576,MATCH(DATE(V$2,1,1),Emissions!$A$1:$LI$1),FALSE)</f>
        <v>0.64244732010000005</v>
      </c>
      <c r="W1286" s="361">
        <f>+VLOOKUP($E1286,Emissions!$1:$1048576,MATCH(DATE(W$2,1,1),Emissions!$A$1:$LI$1),FALSE)</f>
        <v>0.65352502329999995</v>
      </c>
      <c r="X1286" s="361">
        <f>+VLOOKUP($E1286,Emissions!$1:$1048576,MATCH(DATE(X$2,1,1),Emissions!$A$1:$LI$1),FALSE)</f>
        <v>0.66545997040000004</v>
      </c>
      <c r="Y1286" s="361">
        <f>+VLOOKUP($E1286,Emissions!$1:$1048576,MATCH(DATE(Y$2,1,1),Emissions!$A$1:$LI$1),FALSE)</f>
        <v>0.67831279310000003</v>
      </c>
      <c r="Z1286" s="361">
        <f>+VLOOKUP($E1286,Emissions!$1:$1048576,MATCH(DATE(Z$2,1,1),Emissions!$A$1:$LI$1),FALSE)</f>
        <v>0.69206688380000003</v>
      </c>
      <c r="AA1286" s="361">
        <f>+VLOOKUP($E1286,Emissions!$1:$1048576,MATCH(DATE(AA$2,1,1),Emissions!$A$1:$LI$1),FALSE)</f>
        <v>0.70709350869999998</v>
      </c>
      <c r="AB1286" s="361">
        <f>+VLOOKUP($E1286,Emissions!$1:$1048576,MATCH(DATE(AB$2,1,1),Emissions!$A$1:$LI$1),FALSE)</f>
        <v>0.7235576373</v>
      </c>
      <c r="AC1286" s="361">
        <f>+VLOOKUP($E1286,Emissions!$1:$1048576,MATCH(DATE(AC$2,1,1),Emissions!$A$1:$LI$1),FALSE)</f>
        <v>0.74165023949999997</v>
      </c>
      <c r="AD1286" s="361">
        <f>+VLOOKUP($E1286,Emissions!$1:$1048576,MATCH(DATE(AD$2,1,1),Emissions!$A$1:$LI$1),FALSE)</f>
        <v>0.76161816309999997</v>
      </c>
      <c r="AE1286" s="361">
        <f>+VLOOKUP($E1286,Emissions!$1:$1048576,MATCH(DATE(AE$2,1,1),Emissions!$A$1:$LI$1),FALSE)</f>
        <v>0.78336006629999999</v>
      </c>
      <c r="AF1286" s="361">
        <f>+VLOOKUP($E1286,Emissions!$1:$1048576,MATCH(DATE(AF$2,1,1),Emissions!$A$1:$LI$1),FALSE)</f>
        <v>0.7947805644</v>
      </c>
      <c r="AG1286" s="361">
        <f>+VLOOKUP($E1286,Emissions!$1:$1048576,MATCH(DATE(AG$2,1,1),Emissions!$A$1:$LI$1),FALSE)</f>
        <v>0.80255199209999994</v>
      </c>
      <c r="AH1286" s="361">
        <f>+VLOOKUP($E1286,Emissions!$1:$1048576,MATCH(DATE(AH$2,1,1),Emissions!$A$1:$LI$1),FALSE)</f>
        <v>0.81018197700000005</v>
      </c>
      <c r="AI1286" s="361">
        <f>+VLOOKUP($E1286,Emissions!$1:$1048576,MATCH(DATE(AI$2,1,1),Emissions!$A$1:$LI$1),FALSE)</f>
        <v>0.81867322369999995</v>
      </c>
      <c r="AJ1286" s="361">
        <f>+VLOOKUP($E1286,Emissions!$1:$1048576,MATCH(DATE(AJ$2,1,1),Emissions!$A$1:$LI$1),FALSE)</f>
        <v>0.82808161680000003</v>
      </c>
      <c r="AK1286" s="361">
        <f>+VLOOKUP($E1286,Emissions!$1:$1048576,MATCH(DATE(AK$2,1,1),Emissions!$A$1:$LI$1),FALSE)</f>
        <v>0.83820039690000003</v>
      </c>
      <c r="AL1286" s="361">
        <f>+VLOOKUP($E1286,Emissions!$1:$1048576,MATCH(DATE(AL$2,1,1),Emissions!$A$1:$LI$1),FALSE)</f>
        <v>0.84878705730000004</v>
      </c>
      <c r="AM1286" s="361">
        <f>+VLOOKUP($E1286,Emissions!$1:$1048576,MATCH(DATE(AM$2,1,1),Emissions!$A$1:$LI$1),FALSE)</f>
        <v>0.85961991289999995</v>
      </c>
      <c r="AN1286" s="361">
        <f>+VLOOKUP($E1286,Emissions!$1:$1048576,MATCH(DATE(AN$2,1,1),Emissions!$A$1:$LI$1),FALSE)</f>
        <v>0.87050443570000002</v>
      </c>
      <c r="AO1286" s="361">
        <f>+VLOOKUP($E1286,Emissions!$1:$1048576,MATCH(DATE(AO$2,1,1),Emissions!$A$1:$LI$1),FALSE)</f>
        <v>0.88126831009999995</v>
      </c>
    </row>
    <row r="1287" spans="1:41" s="92" customFormat="1" ht="15" customHeight="1" x14ac:dyDescent="0.35">
      <c r="A1287" s="411"/>
      <c r="B1287" s="170"/>
      <c r="C1287" s="137" t="s">
        <v>3333</v>
      </c>
      <c r="D1287" s="147"/>
      <c r="E1287" s="136" t="s">
        <v>3711</v>
      </c>
      <c r="F1287" s="327">
        <f>+VLOOKUP($E1287,Emissions!$1:$1048576,MATCH(DATE(F$2,1,1),Emissions!$A$1:$LI$1),FALSE)</f>
        <v>85.375520190000003</v>
      </c>
      <c r="G1287" s="327">
        <f>+VLOOKUP($E1287,Emissions!$1:$1048576,MATCH(DATE(G$2,1,1),Emissions!$A$1:$LI$1),FALSE)</f>
        <v>85.813385179999997</v>
      </c>
      <c r="H1287" s="327">
        <f>+VLOOKUP($E1287,Emissions!$1:$1048576,MATCH(DATE(H$2,1,1),Emissions!$A$1:$LI$1),FALSE)</f>
        <v>86.072874780000006</v>
      </c>
      <c r="I1287" s="327">
        <f>+VLOOKUP($E1287,Emissions!$1:$1048576,MATCH(DATE(I$2,1,1),Emissions!$A$1:$LI$1),FALSE)</f>
        <v>86.347356779999998</v>
      </c>
      <c r="J1287" s="327">
        <f>+VLOOKUP($E1287,Emissions!$1:$1048576,MATCH(DATE(J$2,1,1),Emissions!$A$1:$LI$1),FALSE)</f>
        <v>87.421993259999994</v>
      </c>
      <c r="K1287" s="327">
        <f>+VLOOKUP($E1287,Emissions!$1:$1048576,MATCH(DATE(K$2,1,1),Emissions!$A$1:$LI$1),FALSE)</f>
        <v>89.642462949999995</v>
      </c>
      <c r="L1287" s="327">
        <f>+VLOOKUP($E1287,Emissions!$1:$1048576,MATCH(DATE(L$2,1,1),Emissions!$A$1:$LI$1),FALSE)</f>
        <v>92.064685470000001</v>
      </c>
      <c r="M1287" s="327">
        <f>+VLOOKUP($E1287,Emissions!$1:$1048576,MATCH(DATE(M$2,1,1),Emissions!$A$1:$LI$1),FALSE)</f>
        <v>94.816311110000001</v>
      </c>
      <c r="N1287" s="327">
        <f>+VLOOKUP($E1287,Emissions!$1:$1048576,MATCH(DATE(N$2,1,1),Emissions!$A$1:$LI$1),FALSE)</f>
        <v>97.809951850000004</v>
      </c>
      <c r="O1287" s="327">
        <f>+VLOOKUP($E1287,Emissions!$1:$1048576,MATCH(DATE(O$2,1,1),Emissions!$A$1:$LI$1),FALSE)</f>
        <v>100.8533427</v>
      </c>
      <c r="P1287" s="327">
        <f>+VLOOKUP($E1287,Emissions!$1:$1048576,MATCH(DATE(P$2,1,1),Emissions!$A$1:$LI$1),FALSE)</f>
        <v>103.7186482</v>
      </c>
      <c r="Q1287" s="327">
        <f>+VLOOKUP($E1287,Emissions!$1:$1048576,MATCH(DATE(Q$2,1,1),Emissions!$A$1:$LI$1),FALSE)</f>
        <v>106.3503951</v>
      </c>
      <c r="R1287" s="327">
        <f>+VLOOKUP($E1287,Emissions!$1:$1048576,MATCH(DATE(R$2,1,1),Emissions!$A$1:$LI$1),FALSE)</f>
        <v>108.73850090000001</v>
      </c>
      <c r="S1287" s="327">
        <f>+VLOOKUP($E1287,Emissions!$1:$1048576,MATCH(DATE(S$2,1,1),Emissions!$A$1:$LI$1),FALSE)</f>
        <v>110.9041806</v>
      </c>
      <c r="T1287" s="327">
        <f>+VLOOKUP($E1287,Emissions!$1:$1048576,MATCH(DATE(T$2,1,1),Emissions!$A$1:$LI$1),FALSE)</f>
        <v>112.8935864</v>
      </c>
      <c r="U1287" s="327">
        <f>+VLOOKUP($E1287,Emissions!$1:$1048576,MATCH(DATE(U$2,1,1),Emissions!$A$1:$LI$1),FALSE)</f>
        <v>114.76657280000001</v>
      </c>
      <c r="V1287" s="327">
        <f>+VLOOKUP($E1287,Emissions!$1:$1048576,MATCH(DATE(V$2,1,1),Emissions!$A$1:$LI$1),FALSE)</f>
        <v>116.5765202</v>
      </c>
      <c r="W1287" s="327">
        <f>+VLOOKUP($E1287,Emissions!$1:$1048576,MATCH(DATE(W$2,1,1),Emissions!$A$1:$LI$1),FALSE)</f>
        <v>118.3722015</v>
      </c>
      <c r="X1287" s="327">
        <f>+VLOOKUP($E1287,Emissions!$1:$1048576,MATCH(DATE(X$2,1,1),Emissions!$A$1:$LI$1),FALSE)</f>
        <v>120.2038598</v>
      </c>
      <c r="Y1287" s="327">
        <f>+VLOOKUP($E1287,Emissions!$1:$1048576,MATCH(DATE(Y$2,1,1),Emissions!$A$1:$LI$1),FALSE)</f>
        <v>122.1171805</v>
      </c>
      <c r="Z1287" s="327">
        <f>+VLOOKUP($E1287,Emissions!$1:$1048576,MATCH(DATE(Z$2,1,1),Emissions!$A$1:$LI$1),FALSE)</f>
        <v>124.1487273</v>
      </c>
      <c r="AA1287" s="327">
        <f>+VLOOKUP($E1287,Emissions!$1:$1048576,MATCH(DATE(AA$2,1,1),Emissions!$A$1:$LI$1),FALSE)</f>
        <v>126.3425878</v>
      </c>
      <c r="AB1287" s="327">
        <f>+VLOOKUP($E1287,Emissions!$1:$1048576,MATCH(DATE(AB$2,1,1),Emissions!$A$1:$LI$1),FALSE)</f>
        <v>128.73206279999999</v>
      </c>
      <c r="AC1287" s="327">
        <f>+VLOOKUP($E1287,Emissions!$1:$1048576,MATCH(DATE(AC$2,1,1),Emissions!$A$1:$LI$1),FALSE)</f>
        <v>131.34553349999999</v>
      </c>
      <c r="AD1287" s="327">
        <f>+VLOOKUP($E1287,Emissions!$1:$1048576,MATCH(DATE(AD$2,1,1),Emissions!$A$1:$LI$1),FALSE)</f>
        <v>134.20827420000001</v>
      </c>
      <c r="AE1287" s="327">
        <f>+VLOOKUP($E1287,Emissions!$1:$1048576,MATCH(DATE(AE$2,1,1),Emissions!$A$1:$LI$1),FALSE)</f>
        <v>137.32836140000001</v>
      </c>
      <c r="AF1287" s="327">
        <f>+VLOOKUP($E1287,Emissions!$1:$1048576,MATCH(DATE(AF$2,1,1),Emissions!$A$1:$LI$1),FALSE)</f>
        <v>140.6541728</v>
      </c>
      <c r="AG1287" s="327">
        <f>+VLOOKUP($E1287,Emissions!$1:$1048576,MATCH(DATE(AG$2,1,1),Emissions!$A$1:$LI$1),FALSE)</f>
        <v>144.1904121</v>
      </c>
      <c r="AH1287" s="327">
        <f>+VLOOKUP($E1287,Emissions!$1:$1048576,MATCH(DATE(AH$2,1,1),Emissions!$A$1:$LI$1),FALSE)</f>
        <v>147.95097530000001</v>
      </c>
      <c r="AI1287" s="327">
        <f>+VLOOKUP($E1287,Emissions!$1:$1048576,MATCH(DATE(AI$2,1,1),Emissions!$A$1:$LI$1),FALSE)</f>
        <v>151.9228085</v>
      </c>
      <c r="AJ1287" s="327">
        <f>+VLOOKUP($E1287,Emissions!$1:$1048576,MATCH(DATE(AJ$2,1,1),Emissions!$A$1:$LI$1),FALSE)</f>
        <v>156.07316660000001</v>
      </c>
      <c r="AK1287" s="327">
        <f>+VLOOKUP($E1287,Emissions!$1:$1048576,MATCH(DATE(AK$2,1,1),Emissions!$A$1:$LI$1),FALSE)</f>
        <v>160.36134300000001</v>
      </c>
      <c r="AL1287" s="327">
        <f>+VLOOKUP($E1287,Emissions!$1:$1048576,MATCH(DATE(AL$2,1,1),Emissions!$A$1:$LI$1),FALSE)</f>
        <v>164.74470830000001</v>
      </c>
      <c r="AM1287" s="327">
        <f>+VLOOKUP($E1287,Emissions!$1:$1048576,MATCH(DATE(AM$2,1,1),Emissions!$A$1:$LI$1),FALSE)</f>
        <v>169.1797541</v>
      </c>
      <c r="AN1287" s="327">
        <f>+VLOOKUP($E1287,Emissions!$1:$1048576,MATCH(DATE(AN$2,1,1),Emissions!$A$1:$LI$1),FALSE)</f>
        <v>173.6222957</v>
      </c>
      <c r="AO1287" s="327">
        <f>+VLOOKUP($E1287,Emissions!$1:$1048576,MATCH(DATE(AO$2,1,1),Emissions!$A$1:$LI$1),FALSE)</f>
        <v>178.0276557</v>
      </c>
    </row>
    <row r="1288" spans="1:41" ht="15" customHeight="1" x14ac:dyDescent="0.35">
      <c r="A1288" s="411"/>
      <c r="B1288" s="170"/>
      <c r="C1288" s="138" t="s">
        <v>726</v>
      </c>
      <c r="D1288" s="114"/>
      <c r="E1288" s="50" t="s">
        <v>3712</v>
      </c>
      <c r="F1288" s="361">
        <f>+VLOOKUP($E1288,Emissions!$1:$1048576,MATCH(DATE(F$2,1,1),Emissions!$A$1:$LI$1),FALSE)</f>
        <v>11.20821939</v>
      </c>
      <c r="G1288" s="361">
        <f>+VLOOKUP($E1288,Emissions!$1:$1048576,MATCH(DATE(G$2,1,1),Emissions!$A$1:$LI$1),FALSE)</f>
        <v>11.21470572</v>
      </c>
      <c r="H1288" s="361">
        <f>+VLOOKUP($E1288,Emissions!$1:$1048576,MATCH(DATE(H$2,1,1),Emissions!$A$1:$LI$1),FALSE)</f>
        <v>11.17154317</v>
      </c>
      <c r="I1288" s="361">
        <f>+VLOOKUP($E1288,Emissions!$1:$1048576,MATCH(DATE(I$2,1,1),Emissions!$A$1:$LI$1),FALSE)</f>
        <v>11.17096797</v>
      </c>
      <c r="J1288" s="361">
        <f>+VLOOKUP($E1288,Emissions!$1:$1048576,MATCH(DATE(J$2,1,1),Emissions!$A$1:$LI$1),FALSE)</f>
        <v>11.33677891</v>
      </c>
      <c r="K1288" s="361">
        <f>+VLOOKUP($E1288,Emissions!$1:$1048576,MATCH(DATE(K$2,1,1),Emissions!$A$1:$LI$1),FALSE)</f>
        <v>11.669309009999999</v>
      </c>
      <c r="L1288" s="361">
        <f>+VLOOKUP($E1288,Emissions!$1:$1048576,MATCH(DATE(L$2,1,1),Emissions!$A$1:$LI$1),FALSE)</f>
        <v>11.98368924</v>
      </c>
      <c r="M1288" s="361">
        <f>+VLOOKUP($E1288,Emissions!$1:$1048576,MATCH(DATE(M$2,1,1),Emissions!$A$1:$LI$1),FALSE)</f>
        <v>12.33577356</v>
      </c>
      <c r="N1288" s="361">
        <f>+VLOOKUP($E1288,Emissions!$1:$1048576,MATCH(DATE(N$2,1,1),Emissions!$A$1:$LI$1),FALSE)</f>
        <v>12.712572440000001</v>
      </c>
      <c r="O1288" s="361">
        <f>+VLOOKUP($E1288,Emissions!$1:$1048576,MATCH(DATE(O$2,1,1),Emissions!$A$1:$LI$1),FALSE)</f>
        <v>13.09528371</v>
      </c>
      <c r="P1288" s="361">
        <f>+VLOOKUP($E1288,Emissions!$1:$1048576,MATCH(DATE(P$2,1,1),Emissions!$A$1:$LI$1),FALSE)</f>
        <v>13.46285743</v>
      </c>
      <c r="Q1288" s="361">
        <f>+VLOOKUP($E1288,Emissions!$1:$1048576,MATCH(DATE(Q$2,1,1),Emissions!$A$1:$LI$1),FALSE)</f>
        <v>13.800059259999999</v>
      </c>
      <c r="R1288" s="361">
        <f>+VLOOKUP($E1288,Emissions!$1:$1048576,MATCH(DATE(R$2,1,1),Emissions!$A$1:$LI$1),FALSE)</f>
        <v>14.101385799999999</v>
      </c>
      <c r="S1288" s="361">
        <f>+VLOOKUP($E1288,Emissions!$1:$1048576,MATCH(DATE(S$2,1,1),Emissions!$A$1:$LI$1),FALSE)</f>
        <v>14.365732810000001</v>
      </c>
      <c r="T1288" s="361">
        <f>+VLOOKUP($E1288,Emissions!$1:$1048576,MATCH(DATE(T$2,1,1),Emissions!$A$1:$LI$1),FALSE)</f>
        <v>14.59589061</v>
      </c>
      <c r="U1288" s="361">
        <f>+VLOOKUP($E1288,Emissions!$1:$1048576,MATCH(DATE(U$2,1,1),Emissions!$A$1:$LI$1),FALSE)</f>
        <v>14.79757611</v>
      </c>
      <c r="V1288" s="361">
        <f>+VLOOKUP($E1288,Emissions!$1:$1048576,MATCH(DATE(V$2,1,1),Emissions!$A$1:$LI$1),FALSE)</f>
        <v>14.977230929999999</v>
      </c>
      <c r="W1288" s="361">
        <f>+VLOOKUP($E1288,Emissions!$1:$1048576,MATCH(DATE(W$2,1,1),Emissions!$A$1:$LI$1),FALSE)</f>
        <v>15.14189446</v>
      </c>
      <c r="X1288" s="361">
        <f>+VLOOKUP($E1288,Emissions!$1:$1048576,MATCH(DATE(X$2,1,1),Emissions!$A$1:$LI$1),FALSE)</f>
        <v>15.29898408</v>
      </c>
      <c r="Y1288" s="361">
        <f>+VLOOKUP($E1288,Emissions!$1:$1048576,MATCH(DATE(Y$2,1,1),Emissions!$A$1:$LI$1),FALSE)</f>
        <v>15.45546021</v>
      </c>
      <c r="Z1288" s="361">
        <f>+VLOOKUP($E1288,Emissions!$1:$1048576,MATCH(DATE(Z$2,1,1),Emissions!$A$1:$LI$1),FALSE)</f>
        <v>15.615542659999999</v>
      </c>
      <c r="AA1288" s="361">
        <f>+VLOOKUP($E1288,Emissions!$1:$1048576,MATCH(DATE(AA$2,1,1),Emissions!$A$1:$LI$1),FALSE)</f>
        <v>15.78810498</v>
      </c>
      <c r="AB1288" s="361">
        <f>+VLOOKUP($E1288,Emissions!$1:$1048576,MATCH(DATE(AB$2,1,1),Emissions!$A$1:$LI$1),FALSE)</f>
        <v>15.977784400000001</v>
      </c>
      <c r="AC1288" s="361">
        <f>+VLOOKUP($E1288,Emissions!$1:$1048576,MATCH(DATE(AC$2,1,1),Emissions!$A$1:$LI$1),FALSE)</f>
        <v>16.188592830000001</v>
      </c>
      <c r="AD1288" s="361">
        <f>+VLOOKUP($E1288,Emissions!$1:$1048576,MATCH(DATE(AD$2,1,1),Emissions!$A$1:$LI$1),FALSE)</f>
        <v>16.424066100000001</v>
      </c>
      <c r="AE1288" s="361">
        <f>+VLOOKUP($E1288,Emissions!$1:$1048576,MATCH(DATE(AE$2,1,1),Emissions!$A$1:$LI$1),FALSE)</f>
        <v>16.68122069</v>
      </c>
      <c r="AF1288" s="361">
        <f>+VLOOKUP($E1288,Emissions!$1:$1048576,MATCH(DATE(AF$2,1,1),Emissions!$A$1:$LI$1),FALSE)</f>
        <v>16.967506700000001</v>
      </c>
      <c r="AG1288" s="361">
        <f>+VLOOKUP($E1288,Emissions!$1:$1048576,MATCH(DATE(AG$2,1,1),Emissions!$A$1:$LI$1),FALSE)</f>
        <v>17.284191589999999</v>
      </c>
      <c r="AH1288" s="361">
        <f>+VLOOKUP($E1288,Emissions!$1:$1048576,MATCH(DATE(AH$2,1,1),Emissions!$A$1:$LI$1),FALSE)</f>
        <v>17.631674069999999</v>
      </c>
      <c r="AI1288" s="361">
        <f>+VLOOKUP($E1288,Emissions!$1:$1048576,MATCH(DATE(AI$2,1,1),Emissions!$A$1:$LI$1),FALSE)</f>
        <v>18.00820938</v>
      </c>
      <c r="AJ1288" s="361">
        <f>+VLOOKUP($E1288,Emissions!$1:$1048576,MATCH(DATE(AJ$2,1,1),Emissions!$A$1:$LI$1),FALSE)</f>
        <v>18.410428870000001</v>
      </c>
      <c r="AK1288" s="361">
        <f>+VLOOKUP($E1288,Emissions!$1:$1048576,MATCH(DATE(AK$2,1,1),Emissions!$A$1:$LI$1),FALSE)</f>
        <v>18.83412117</v>
      </c>
      <c r="AL1288" s="361">
        <f>+VLOOKUP($E1288,Emissions!$1:$1048576,MATCH(DATE(AL$2,1,1),Emissions!$A$1:$LI$1),FALSE)</f>
        <v>19.27468889</v>
      </c>
      <c r="AM1288" s="361">
        <f>+VLOOKUP($E1288,Emissions!$1:$1048576,MATCH(DATE(AM$2,1,1),Emissions!$A$1:$LI$1),FALSE)</f>
        <v>19.727283079999999</v>
      </c>
      <c r="AN1288" s="361">
        <f>+VLOOKUP($E1288,Emissions!$1:$1048576,MATCH(DATE(AN$2,1,1),Emissions!$A$1:$LI$1),FALSE)</f>
        <v>20.186872560000001</v>
      </c>
      <c r="AO1288" s="361">
        <f>+VLOOKUP($E1288,Emissions!$1:$1048576,MATCH(DATE(AO$2,1,1),Emissions!$A$1:$LI$1),FALSE)</f>
        <v>20.648300769999999</v>
      </c>
    </row>
    <row r="1289" spans="1:41" ht="15" customHeight="1" x14ac:dyDescent="0.35">
      <c r="A1289" s="411"/>
      <c r="B1289" s="170"/>
      <c r="C1289" s="138" t="s">
        <v>727</v>
      </c>
      <c r="D1289" s="114"/>
      <c r="E1289" s="50" t="s">
        <v>3713</v>
      </c>
      <c r="F1289" s="361">
        <f>+VLOOKUP($E1289,Emissions!$1:$1048576,MATCH(DATE(F$2,1,1),Emissions!$A$1:$LI$1),FALSE)</f>
        <v>1.482130927</v>
      </c>
      <c r="G1289" s="361">
        <f>+VLOOKUP($E1289,Emissions!$1:$1048576,MATCH(DATE(G$2,1,1),Emissions!$A$1:$LI$1),FALSE)</f>
        <v>1.5020568409999999</v>
      </c>
      <c r="H1289" s="361">
        <f>+VLOOKUP($E1289,Emissions!$1:$1048576,MATCH(DATE(H$2,1,1),Emissions!$A$1:$LI$1),FALSE)</f>
        <v>1.486502446</v>
      </c>
      <c r="I1289" s="361">
        <f>+VLOOKUP($E1289,Emissions!$1:$1048576,MATCH(DATE(I$2,1,1),Emissions!$A$1:$LI$1),FALSE)</f>
        <v>1.463330799</v>
      </c>
      <c r="J1289" s="361">
        <f>+VLOOKUP($E1289,Emissions!$1:$1048576,MATCH(DATE(J$2,1,1),Emissions!$A$1:$LI$1),FALSE)</f>
        <v>1.4791728689999999</v>
      </c>
      <c r="K1289" s="361">
        <f>+VLOOKUP($E1289,Emissions!$1:$1048576,MATCH(DATE(K$2,1,1),Emissions!$A$1:$LI$1),FALSE)</f>
        <v>1.5312345759999999</v>
      </c>
      <c r="L1289" s="361">
        <f>+VLOOKUP($E1289,Emissions!$1:$1048576,MATCH(DATE(L$2,1,1),Emissions!$A$1:$LI$1),FALSE)</f>
        <v>1.5737590239999999</v>
      </c>
      <c r="M1289" s="361">
        <f>+VLOOKUP($E1289,Emissions!$1:$1048576,MATCH(DATE(M$2,1,1),Emissions!$A$1:$LI$1),FALSE)</f>
        <v>1.6283743020000001</v>
      </c>
      <c r="N1289" s="361">
        <f>+VLOOKUP($E1289,Emissions!$1:$1048576,MATCH(DATE(N$2,1,1),Emissions!$A$1:$LI$1),FALSE)</f>
        <v>1.691958718</v>
      </c>
      <c r="O1289" s="361">
        <f>+VLOOKUP($E1289,Emissions!$1:$1048576,MATCH(DATE(O$2,1,1),Emissions!$A$1:$LI$1),FALSE)</f>
        <v>1.7570926170000001</v>
      </c>
      <c r="P1289" s="361">
        <f>+VLOOKUP($E1289,Emissions!$1:$1048576,MATCH(DATE(P$2,1,1),Emissions!$A$1:$LI$1),FALSE)</f>
        <v>1.8139075730000001</v>
      </c>
      <c r="Q1289" s="361">
        <f>+VLOOKUP($E1289,Emissions!$1:$1048576,MATCH(DATE(Q$2,1,1),Emissions!$A$1:$LI$1),FALSE)</f>
        <v>1.856297077</v>
      </c>
      <c r="R1289" s="361">
        <f>+VLOOKUP($E1289,Emissions!$1:$1048576,MATCH(DATE(R$2,1,1),Emissions!$A$1:$LI$1),FALSE)</f>
        <v>1.882294973</v>
      </c>
      <c r="S1289" s="361">
        <f>+VLOOKUP($E1289,Emissions!$1:$1048576,MATCH(DATE(S$2,1,1),Emissions!$A$1:$LI$1),FALSE)</f>
        <v>1.8921852649999999</v>
      </c>
      <c r="T1289" s="361">
        <f>+VLOOKUP($E1289,Emissions!$1:$1048576,MATCH(DATE(T$2,1,1),Emissions!$A$1:$LI$1),FALSE)</f>
        <v>1.8884265570000001</v>
      </c>
      <c r="U1289" s="361">
        <f>+VLOOKUP($E1289,Emissions!$1:$1048576,MATCH(DATE(U$2,1,1),Emissions!$A$1:$LI$1),FALSE)</f>
        <v>1.8747516289999999</v>
      </c>
      <c r="V1289" s="361">
        <f>+VLOOKUP($E1289,Emissions!$1:$1048576,MATCH(DATE(V$2,1,1),Emissions!$A$1:$LI$1),FALSE)</f>
        <v>1.854312634</v>
      </c>
      <c r="W1289" s="361">
        <f>+VLOOKUP($E1289,Emissions!$1:$1048576,MATCH(DATE(W$2,1,1),Emissions!$A$1:$LI$1),FALSE)</f>
        <v>1.8302957339999999</v>
      </c>
      <c r="X1289" s="361">
        <f>+VLOOKUP($E1289,Emissions!$1:$1048576,MATCH(DATE(X$2,1,1),Emissions!$A$1:$LI$1),FALSE)</f>
        <v>1.805951361</v>
      </c>
      <c r="Y1289" s="361">
        <f>+VLOOKUP($E1289,Emissions!$1:$1048576,MATCH(DATE(Y$2,1,1),Emissions!$A$1:$LI$1),FALSE)</f>
        <v>1.784178729</v>
      </c>
      <c r="Z1289" s="361">
        <f>+VLOOKUP($E1289,Emissions!$1:$1048576,MATCH(DATE(Z$2,1,1),Emissions!$A$1:$LI$1),FALSE)</f>
        <v>1.767565311</v>
      </c>
      <c r="AA1289" s="361">
        <f>+VLOOKUP($E1289,Emissions!$1:$1048576,MATCH(DATE(AA$2,1,1),Emissions!$A$1:$LI$1),FALSE)</f>
        <v>1.7579073869999999</v>
      </c>
      <c r="AB1289" s="361">
        <f>+VLOOKUP($E1289,Emissions!$1:$1048576,MATCH(DATE(AB$2,1,1),Emissions!$A$1:$LI$1),FALSE)</f>
        <v>1.7563857119999999</v>
      </c>
      <c r="AC1289" s="361">
        <f>+VLOOKUP($E1289,Emissions!$1:$1048576,MATCH(DATE(AC$2,1,1),Emissions!$A$1:$LI$1),FALSE)</f>
        <v>1.7639228629999999</v>
      </c>
      <c r="AD1289" s="361">
        <f>+VLOOKUP($E1289,Emissions!$1:$1048576,MATCH(DATE(AD$2,1,1),Emissions!$A$1:$LI$1),FALSE)</f>
        <v>1.78143202</v>
      </c>
      <c r="AE1289" s="361">
        <f>+VLOOKUP($E1289,Emissions!$1:$1048576,MATCH(DATE(AE$2,1,1),Emissions!$A$1:$LI$1),FALSE)</f>
        <v>1.8101685329999999</v>
      </c>
      <c r="AF1289" s="361">
        <f>+VLOOKUP($E1289,Emissions!$1:$1048576,MATCH(DATE(AF$2,1,1),Emissions!$A$1:$LI$1),FALSE)</f>
        <v>1.852819792</v>
      </c>
      <c r="AG1289" s="361">
        <f>+VLOOKUP($E1289,Emissions!$1:$1048576,MATCH(DATE(AG$2,1,1),Emissions!$A$1:$LI$1),FALSE)</f>
        <v>1.9095995640000001</v>
      </c>
      <c r="AH1289" s="361">
        <f>+VLOOKUP($E1289,Emissions!$1:$1048576,MATCH(DATE(AH$2,1,1),Emissions!$A$1:$LI$1),FALSE)</f>
        <v>1.97979682</v>
      </c>
      <c r="AI1289" s="361">
        <f>+VLOOKUP($E1289,Emissions!$1:$1048576,MATCH(DATE(AI$2,1,1),Emissions!$A$1:$LI$1),FALSE)</f>
        <v>2.0615313880000001</v>
      </c>
      <c r="AJ1289" s="361">
        <f>+VLOOKUP($E1289,Emissions!$1:$1048576,MATCH(DATE(AJ$2,1,1),Emissions!$A$1:$LI$1),FALSE)</f>
        <v>2.1524817710000002</v>
      </c>
      <c r="AK1289" s="361">
        <f>+VLOOKUP($E1289,Emissions!$1:$1048576,MATCH(DATE(AK$2,1,1),Emissions!$A$1:$LI$1),FALSE)</f>
        <v>2.2502745119999998</v>
      </c>
      <c r="AL1289" s="361">
        <f>+VLOOKUP($E1289,Emissions!$1:$1048576,MATCH(DATE(AL$2,1,1),Emissions!$A$1:$LI$1),FALSE)</f>
        <v>2.352609572</v>
      </c>
      <c r="AM1289" s="361">
        <f>+VLOOKUP($E1289,Emissions!$1:$1048576,MATCH(DATE(AM$2,1,1),Emissions!$A$1:$LI$1),FALSE)</f>
        <v>2.4572400829999999</v>
      </c>
      <c r="AN1289" s="361">
        <f>+VLOOKUP($E1289,Emissions!$1:$1048576,MATCH(DATE(AN$2,1,1),Emissions!$A$1:$LI$1),FALSE)</f>
        <v>2.561936566</v>
      </c>
      <c r="AO1289" s="361">
        <f>+VLOOKUP($E1289,Emissions!$1:$1048576,MATCH(DATE(AO$2,1,1),Emissions!$A$1:$LI$1),FALSE)</f>
        <v>2.6644853519999998</v>
      </c>
    </row>
    <row r="1290" spans="1:41" ht="15" customHeight="1" x14ac:dyDescent="0.35">
      <c r="A1290" s="411"/>
      <c r="B1290" s="170"/>
      <c r="C1290" s="138" t="s">
        <v>728</v>
      </c>
      <c r="D1290" s="114"/>
      <c r="E1290" s="50" t="s">
        <v>3714</v>
      </c>
      <c r="F1290" s="361">
        <f>+VLOOKUP($E1290,Emissions!$1:$1048576,MATCH(DATE(F$2,1,1),Emissions!$A$1:$LI$1),FALSE)</f>
        <v>18.926423270000001</v>
      </c>
      <c r="G1290" s="361">
        <f>+VLOOKUP($E1290,Emissions!$1:$1048576,MATCH(DATE(G$2,1,1),Emissions!$A$1:$LI$1),FALSE)</f>
        <v>19.127442819999999</v>
      </c>
      <c r="H1290" s="361">
        <f>+VLOOKUP($E1290,Emissions!$1:$1048576,MATCH(DATE(H$2,1,1),Emissions!$A$1:$LI$1),FALSE)</f>
        <v>19.336471700000001</v>
      </c>
      <c r="I1290" s="361">
        <f>+VLOOKUP($E1290,Emissions!$1:$1048576,MATCH(DATE(I$2,1,1),Emissions!$A$1:$LI$1),FALSE)</f>
        <v>19.56370501</v>
      </c>
      <c r="J1290" s="361">
        <f>+VLOOKUP($E1290,Emissions!$1:$1048576,MATCH(DATE(J$2,1,1),Emissions!$A$1:$LI$1),FALSE)</f>
        <v>19.897934589999998</v>
      </c>
      <c r="K1290" s="361">
        <f>+VLOOKUP($E1290,Emissions!$1:$1048576,MATCH(DATE(K$2,1,1),Emissions!$A$1:$LI$1),FALSE)</f>
        <v>20.384116909999999</v>
      </c>
      <c r="L1290" s="361">
        <f>+VLOOKUP($E1290,Emissions!$1:$1048576,MATCH(DATE(L$2,1,1),Emissions!$A$1:$LI$1),FALSE)</f>
        <v>20.918351550000001</v>
      </c>
      <c r="M1290" s="361">
        <f>+VLOOKUP($E1290,Emissions!$1:$1048576,MATCH(DATE(M$2,1,1),Emissions!$A$1:$LI$1),FALSE)</f>
        <v>21.508653020000001</v>
      </c>
      <c r="N1290" s="361">
        <f>+VLOOKUP($E1290,Emissions!$1:$1048576,MATCH(DATE(N$2,1,1),Emissions!$A$1:$LI$1),FALSE)</f>
        <v>22.141458889999999</v>
      </c>
      <c r="O1290" s="361">
        <f>+VLOOKUP($E1290,Emissions!$1:$1048576,MATCH(DATE(O$2,1,1),Emissions!$A$1:$LI$1),FALSE)</f>
        <v>22.787589100000002</v>
      </c>
      <c r="P1290" s="361">
        <f>+VLOOKUP($E1290,Emissions!$1:$1048576,MATCH(DATE(P$2,1,1),Emissions!$A$1:$LI$1),FALSE)</f>
        <v>23.413593540000001</v>
      </c>
      <c r="Q1290" s="361">
        <f>+VLOOKUP($E1290,Emissions!$1:$1048576,MATCH(DATE(Q$2,1,1),Emissions!$A$1:$LI$1),FALSE)</f>
        <v>24.00772851</v>
      </c>
      <c r="R1290" s="361">
        <f>+VLOOKUP($E1290,Emissions!$1:$1048576,MATCH(DATE(R$2,1,1),Emissions!$A$1:$LI$1),FALSE)</f>
        <v>24.570028799999999</v>
      </c>
      <c r="S1290" s="361">
        <f>+VLOOKUP($E1290,Emissions!$1:$1048576,MATCH(DATE(S$2,1,1),Emissions!$A$1:$LI$1),FALSE)</f>
        <v>25.10645444</v>
      </c>
      <c r="T1290" s="361">
        <f>+VLOOKUP($E1290,Emissions!$1:$1048576,MATCH(DATE(T$2,1,1),Emissions!$A$1:$LI$1),FALSE)</f>
        <v>25.626105849999998</v>
      </c>
      <c r="U1290" s="361">
        <f>+VLOOKUP($E1290,Emissions!$1:$1048576,MATCH(DATE(U$2,1,1),Emissions!$A$1:$LI$1),FALSE)</f>
        <v>26.13941243</v>
      </c>
      <c r="V1290" s="361">
        <f>+VLOOKUP($E1290,Emissions!$1:$1048576,MATCH(DATE(V$2,1,1),Emissions!$A$1:$LI$1),FALSE)</f>
        <v>26.656131309999999</v>
      </c>
      <c r="W1290" s="361">
        <f>+VLOOKUP($E1290,Emissions!$1:$1048576,MATCH(DATE(W$2,1,1),Emissions!$A$1:$LI$1),FALSE)</f>
        <v>27.18458515</v>
      </c>
      <c r="X1290" s="361">
        <f>+VLOOKUP($E1290,Emissions!$1:$1048576,MATCH(DATE(X$2,1,1),Emissions!$A$1:$LI$1),FALSE)</f>
        <v>27.73256971</v>
      </c>
      <c r="Y1290" s="361">
        <f>+VLOOKUP($E1290,Emissions!$1:$1048576,MATCH(DATE(Y$2,1,1),Emissions!$A$1:$LI$1),FALSE)</f>
        <v>28.306641639999999</v>
      </c>
      <c r="Z1290" s="361">
        <f>+VLOOKUP($E1290,Emissions!$1:$1048576,MATCH(DATE(Z$2,1,1),Emissions!$A$1:$LI$1),FALSE)</f>
        <v>28.910578869999998</v>
      </c>
      <c r="AA1290" s="361">
        <f>+VLOOKUP($E1290,Emissions!$1:$1048576,MATCH(DATE(AA$2,1,1),Emissions!$A$1:$LI$1),FALSE)</f>
        <v>29.550641599999999</v>
      </c>
      <c r="AB1290" s="361">
        <f>+VLOOKUP($E1290,Emissions!$1:$1048576,MATCH(DATE(AB$2,1,1),Emissions!$A$1:$LI$1),FALSE)</f>
        <v>30.231542650000002</v>
      </c>
      <c r="AC1290" s="361">
        <f>+VLOOKUP($E1290,Emissions!$1:$1048576,MATCH(DATE(AC$2,1,1),Emissions!$A$1:$LI$1),FALSE)</f>
        <v>30.957052260000001</v>
      </c>
      <c r="AD1290" s="361">
        <f>+VLOOKUP($E1290,Emissions!$1:$1048576,MATCH(DATE(AD$2,1,1),Emissions!$A$1:$LI$1),FALSE)</f>
        <v>31.730095129999999</v>
      </c>
      <c r="AE1290" s="361">
        <f>+VLOOKUP($E1290,Emissions!$1:$1048576,MATCH(DATE(AE$2,1,1),Emissions!$A$1:$LI$1),FALSE)</f>
        <v>32.547962140000003</v>
      </c>
      <c r="AF1290" s="361">
        <f>+VLOOKUP($E1290,Emissions!$1:$1048576,MATCH(DATE(AF$2,1,1),Emissions!$A$1:$LI$1),FALSE)</f>
        <v>33.376030010000001</v>
      </c>
      <c r="AG1290" s="361">
        <f>+VLOOKUP($E1290,Emissions!$1:$1048576,MATCH(DATE(AG$2,1,1),Emissions!$A$1:$LI$1),FALSE)</f>
        <v>34.213766290000002</v>
      </c>
      <c r="AH1290" s="361">
        <f>+VLOOKUP($E1290,Emissions!$1:$1048576,MATCH(DATE(AH$2,1,1),Emissions!$A$1:$LI$1),FALSE)</f>
        <v>35.068702279999997</v>
      </c>
      <c r="AI1290" s="361">
        <f>+VLOOKUP($E1290,Emissions!$1:$1048576,MATCH(DATE(AI$2,1,1),Emissions!$A$1:$LI$1),FALSE)</f>
        <v>35.944066290000002</v>
      </c>
      <c r="AJ1290" s="361">
        <f>+VLOOKUP($E1290,Emissions!$1:$1048576,MATCH(DATE(AJ$2,1,1),Emissions!$A$1:$LI$1),FALSE)</f>
        <v>36.838298199999997</v>
      </c>
      <c r="AK1290" s="361">
        <f>+VLOOKUP($E1290,Emissions!$1:$1048576,MATCH(DATE(AK$2,1,1),Emissions!$A$1:$LI$1),FALSE)</f>
        <v>37.747197720000003</v>
      </c>
      <c r="AL1290" s="361">
        <f>+VLOOKUP($E1290,Emissions!$1:$1048576,MATCH(DATE(AL$2,1,1),Emissions!$A$1:$LI$1),FALSE)</f>
        <v>38.665505690000003</v>
      </c>
      <c r="AM1290" s="361">
        <f>+VLOOKUP($E1290,Emissions!$1:$1048576,MATCH(DATE(AM$2,1,1),Emissions!$A$1:$LI$1),FALSE)</f>
        <v>39.587548750000003</v>
      </c>
      <c r="AN1290" s="361">
        <f>+VLOOKUP($E1290,Emissions!$1:$1048576,MATCH(DATE(AN$2,1,1),Emissions!$A$1:$LI$1),FALSE)</f>
        <v>40.507535789999999</v>
      </c>
      <c r="AO1290" s="361">
        <f>+VLOOKUP($E1290,Emissions!$1:$1048576,MATCH(DATE(AO$2,1,1),Emissions!$A$1:$LI$1),FALSE)</f>
        <v>41.41966334</v>
      </c>
    </row>
    <row r="1291" spans="1:41" ht="15" customHeight="1" x14ac:dyDescent="0.35">
      <c r="A1291" s="411"/>
      <c r="B1291" s="170"/>
      <c r="C1291" s="138" t="s">
        <v>729</v>
      </c>
      <c r="D1291" s="114"/>
      <c r="E1291" s="50" t="s">
        <v>3715</v>
      </c>
      <c r="F1291" s="361">
        <f>+VLOOKUP($E1291,Emissions!$1:$1048576,MATCH(DATE(F$2,1,1),Emissions!$A$1:$LI$1),FALSE)</f>
        <v>2.6267128940000002</v>
      </c>
      <c r="G1291" s="361">
        <f>+VLOOKUP($E1291,Emissions!$1:$1048576,MATCH(DATE(G$2,1,1),Emissions!$A$1:$LI$1),FALSE)</f>
        <v>2.662533163</v>
      </c>
      <c r="H1291" s="361">
        <f>+VLOOKUP($E1291,Emissions!$1:$1048576,MATCH(DATE(H$2,1,1),Emissions!$A$1:$LI$1),FALSE)</f>
        <v>2.6926373429999999</v>
      </c>
      <c r="I1291" s="361">
        <f>+VLOOKUP($E1291,Emissions!$1:$1048576,MATCH(DATE(I$2,1,1),Emissions!$A$1:$LI$1),FALSE)</f>
        <v>2.7209245000000002</v>
      </c>
      <c r="J1291" s="361">
        <f>+VLOOKUP($E1291,Emissions!$1:$1048576,MATCH(DATE(J$2,1,1),Emissions!$A$1:$LI$1),FALSE)</f>
        <v>2.7761310799999999</v>
      </c>
      <c r="K1291" s="361">
        <f>+VLOOKUP($E1291,Emissions!$1:$1048576,MATCH(DATE(K$2,1,1),Emissions!$A$1:$LI$1),FALSE)</f>
        <v>2.8577393120000001</v>
      </c>
      <c r="L1291" s="361">
        <f>+VLOOKUP($E1291,Emissions!$1:$1048576,MATCH(DATE(L$2,1,1),Emissions!$A$1:$LI$1),FALSE)</f>
        <v>2.935583958</v>
      </c>
      <c r="M1291" s="361">
        <f>+VLOOKUP($E1291,Emissions!$1:$1048576,MATCH(DATE(M$2,1,1),Emissions!$A$1:$LI$1),FALSE)</f>
        <v>3.0199662370000002</v>
      </c>
      <c r="N1291" s="361">
        <f>+VLOOKUP($E1291,Emissions!$1:$1048576,MATCH(DATE(N$2,1,1),Emissions!$A$1:$LI$1),FALSE)</f>
        <v>3.1087761010000001</v>
      </c>
      <c r="O1291" s="361">
        <f>+VLOOKUP($E1291,Emissions!$1:$1048576,MATCH(DATE(O$2,1,1),Emissions!$A$1:$LI$1),FALSE)</f>
        <v>3.1962994669999998</v>
      </c>
      <c r="P1291" s="361">
        <f>+VLOOKUP($E1291,Emissions!$1:$1048576,MATCH(DATE(P$2,1,1),Emissions!$A$1:$LI$1),FALSE)</f>
        <v>3.2758815299999999</v>
      </c>
      <c r="Q1291" s="361">
        <f>+VLOOKUP($E1291,Emissions!$1:$1048576,MATCH(DATE(Q$2,1,1),Emissions!$A$1:$LI$1),FALSE)</f>
        <v>3.3469334239999999</v>
      </c>
      <c r="R1291" s="361">
        <f>+VLOOKUP($E1291,Emissions!$1:$1048576,MATCH(DATE(R$2,1,1),Emissions!$A$1:$LI$1),FALSE)</f>
        <v>3.4099788289999999</v>
      </c>
      <c r="S1291" s="361">
        <f>+VLOOKUP($E1291,Emissions!$1:$1048576,MATCH(DATE(S$2,1,1),Emissions!$A$1:$LI$1),FALSE)</f>
        <v>3.4663457960000001</v>
      </c>
      <c r="T1291" s="361">
        <f>+VLOOKUP($E1291,Emissions!$1:$1048576,MATCH(DATE(T$2,1,1),Emissions!$A$1:$LI$1),FALSE)</f>
        <v>3.5178944560000001</v>
      </c>
      <c r="U1291" s="361">
        <f>+VLOOKUP($E1291,Emissions!$1:$1048576,MATCH(DATE(U$2,1,1),Emissions!$A$1:$LI$1),FALSE)</f>
        <v>3.5666967710000002</v>
      </c>
      <c r="V1291" s="361">
        <f>+VLOOKUP($E1291,Emissions!$1:$1048576,MATCH(DATE(V$2,1,1),Emissions!$A$1:$LI$1),FALSE)</f>
        <v>3.6144901950000001</v>
      </c>
      <c r="W1291" s="361">
        <f>+VLOOKUP($E1291,Emissions!$1:$1048576,MATCH(DATE(W$2,1,1),Emissions!$A$1:$LI$1),FALSE)</f>
        <v>3.6627584010000001</v>
      </c>
      <c r="X1291" s="361">
        <f>+VLOOKUP($E1291,Emissions!$1:$1048576,MATCH(DATE(X$2,1,1),Emissions!$A$1:$LI$1),FALSE)</f>
        <v>3.7128950359999999</v>
      </c>
      <c r="Y1291" s="361">
        <f>+VLOOKUP($E1291,Emissions!$1:$1048576,MATCH(DATE(Y$2,1,1),Emissions!$A$1:$LI$1),FALSE)</f>
        <v>3.766029514</v>
      </c>
      <c r="Z1291" s="361">
        <f>+VLOOKUP($E1291,Emissions!$1:$1048576,MATCH(DATE(Z$2,1,1),Emissions!$A$1:$LI$1),FALSE)</f>
        <v>3.8228357850000001</v>
      </c>
      <c r="AA1291" s="361">
        <f>+VLOOKUP($E1291,Emissions!$1:$1048576,MATCH(DATE(AA$2,1,1),Emissions!$A$1:$LI$1),FALSE)</f>
        <v>3.8844235130000002</v>
      </c>
      <c r="AB1291" s="361">
        <f>+VLOOKUP($E1291,Emissions!$1:$1048576,MATCH(DATE(AB$2,1,1),Emissions!$A$1:$LI$1),FALSE)</f>
        <v>3.9515061139999998</v>
      </c>
      <c r="AC1291" s="361">
        <f>+VLOOKUP($E1291,Emissions!$1:$1048576,MATCH(DATE(AC$2,1,1),Emissions!$A$1:$LI$1),FALSE)</f>
        <v>4.0246050560000004</v>
      </c>
      <c r="AD1291" s="361">
        <f>+VLOOKUP($E1291,Emissions!$1:$1048576,MATCH(DATE(AD$2,1,1),Emissions!$A$1:$LI$1),FALSE)</f>
        <v>4.104082773</v>
      </c>
      <c r="AE1291" s="361">
        <f>+VLOOKUP($E1291,Emissions!$1:$1048576,MATCH(DATE(AE$2,1,1),Emissions!$A$1:$LI$1),FALSE)</f>
        <v>4.1894410710000001</v>
      </c>
      <c r="AF1291" s="361">
        <f>+VLOOKUP($E1291,Emissions!$1:$1048576,MATCH(DATE(AF$2,1,1),Emissions!$A$1:$LI$1),FALSE)</f>
        <v>4.2805830379999996</v>
      </c>
      <c r="AG1291" s="361">
        <f>+VLOOKUP($E1291,Emissions!$1:$1048576,MATCH(DATE(AG$2,1,1),Emissions!$A$1:$LI$1),FALSE)</f>
        <v>4.3778460849999998</v>
      </c>
      <c r="AH1291" s="361">
        <f>+VLOOKUP($E1291,Emissions!$1:$1048576,MATCH(DATE(AH$2,1,1),Emissions!$A$1:$LI$1),FALSE)</f>
        <v>4.4814596020000002</v>
      </c>
      <c r="AI1291" s="361">
        <f>+VLOOKUP($E1291,Emissions!$1:$1048576,MATCH(DATE(AI$2,1,1),Emissions!$A$1:$LI$1),FALSE)</f>
        <v>4.5909133659999997</v>
      </c>
      <c r="AJ1291" s="361">
        <f>+VLOOKUP($E1291,Emissions!$1:$1048576,MATCH(DATE(AJ$2,1,1),Emissions!$A$1:$LI$1),FALSE)</f>
        <v>4.705195357</v>
      </c>
      <c r="AK1291" s="361">
        <f>+VLOOKUP($E1291,Emissions!$1:$1048576,MATCH(DATE(AK$2,1,1),Emissions!$A$1:$LI$1),FALSE)</f>
        <v>4.8231592880000003</v>
      </c>
      <c r="AL1291" s="361">
        <f>+VLOOKUP($E1291,Emissions!$1:$1048576,MATCH(DATE(AL$2,1,1),Emissions!$A$1:$LI$1),FALSE)</f>
        <v>4.9437004900000003</v>
      </c>
      <c r="AM1291" s="361">
        <f>+VLOOKUP($E1291,Emissions!$1:$1048576,MATCH(DATE(AM$2,1,1),Emissions!$A$1:$LI$1),FALSE)</f>
        <v>5.065768576</v>
      </c>
      <c r="AN1291" s="361">
        <f>+VLOOKUP($E1291,Emissions!$1:$1048576,MATCH(DATE(AN$2,1,1),Emissions!$A$1:$LI$1),FALSE)</f>
        <v>5.1883592900000002</v>
      </c>
      <c r="AO1291" s="361">
        <f>+VLOOKUP($E1291,Emissions!$1:$1048576,MATCH(DATE(AO$2,1,1),Emissions!$A$1:$LI$1),FALSE)</f>
        <v>5.3105033199999996</v>
      </c>
    </row>
    <row r="1292" spans="1:41" ht="15" customHeight="1" x14ac:dyDescent="0.35">
      <c r="A1292" s="411"/>
      <c r="B1292" s="170"/>
      <c r="C1292" s="138" t="s">
        <v>730</v>
      </c>
      <c r="D1292" s="114"/>
      <c r="E1292" s="50" t="s">
        <v>3716</v>
      </c>
      <c r="F1292" s="361">
        <f>+VLOOKUP($E1292,Emissions!$1:$1048576,MATCH(DATE(F$2,1,1),Emissions!$A$1:$LI$1),FALSE)</f>
        <v>15.935485720000001</v>
      </c>
      <c r="G1292" s="361">
        <f>+VLOOKUP($E1292,Emissions!$1:$1048576,MATCH(DATE(G$2,1,1),Emissions!$A$1:$LI$1),FALSE)</f>
        <v>16.272638860000001</v>
      </c>
      <c r="H1292" s="361">
        <f>+VLOOKUP($E1292,Emissions!$1:$1048576,MATCH(DATE(H$2,1,1),Emissions!$A$1:$LI$1),FALSE)</f>
        <v>16.62578968</v>
      </c>
      <c r="I1292" s="361">
        <f>+VLOOKUP($E1292,Emissions!$1:$1048576,MATCH(DATE(I$2,1,1),Emissions!$A$1:$LI$1),FALSE)</f>
        <v>16.9726894</v>
      </c>
      <c r="J1292" s="361">
        <f>+VLOOKUP($E1292,Emissions!$1:$1048576,MATCH(DATE(J$2,1,1),Emissions!$A$1:$LI$1),FALSE)</f>
        <v>17.375065060000001</v>
      </c>
      <c r="K1292" s="361">
        <f>+VLOOKUP($E1292,Emissions!$1:$1048576,MATCH(DATE(K$2,1,1),Emissions!$A$1:$LI$1),FALSE)</f>
        <v>17.911373359999999</v>
      </c>
      <c r="L1292" s="361">
        <f>+VLOOKUP($E1292,Emissions!$1:$1048576,MATCH(DATE(L$2,1,1),Emissions!$A$1:$LI$1),FALSE)</f>
        <v>18.469553909999998</v>
      </c>
      <c r="M1292" s="361">
        <f>+VLOOKUP($E1292,Emissions!$1:$1048576,MATCH(DATE(M$2,1,1),Emissions!$A$1:$LI$1),FALSE)</f>
        <v>19.056306679999999</v>
      </c>
      <c r="N1292" s="361">
        <f>+VLOOKUP($E1292,Emissions!$1:$1048576,MATCH(DATE(N$2,1,1),Emissions!$A$1:$LI$1),FALSE)</f>
        <v>19.663037989999999</v>
      </c>
      <c r="O1292" s="361">
        <f>+VLOOKUP($E1292,Emissions!$1:$1048576,MATCH(DATE(O$2,1,1),Emissions!$A$1:$LI$1),FALSE)</f>
        <v>20.246060180000001</v>
      </c>
      <c r="P1292" s="361">
        <f>+VLOOKUP($E1292,Emissions!$1:$1048576,MATCH(DATE(P$2,1,1),Emissions!$A$1:$LI$1),FALSE)</f>
        <v>20.75509495</v>
      </c>
      <c r="Q1292" s="361">
        <f>+VLOOKUP($E1292,Emissions!$1:$1048576,MATCH(DATE(Q$2,1,1),Emissions!$A$1:$LI$1),FALSE)</f>
        <v>21.196287399999999</v>
      </c>
      <c r="R1292" s="361">
        <f>+VLOOKUP($E1292,Emissions!$1:$1048576,MATCH(DATE(R$2,1,1),Emissions!$A$1:$LI$1),FALSE)</f>
        <v>21.580010250000001</v>
      </c>
      <c r="S1292" s="361">
        <f>+VLOOKUP($E1292,Emissions!$1:$1048576,MATCH(DATE(S$2,1,1),Emissions!$A$1:$LI$1),FALSE)</f>
        <v>21.92010441</v>
      </c>
      <c r="T1292" s="361">
        <f>+VLOOKUP($E1292,Emissions!$1:$1048576,MATCH(DATE(T$2,1,1),Emissions!$A$1:$LI$1),FALSE)</f>
        <v>22.232731860000001</v>
      </c>
      <c r="U1292" s="361">
        <f>+VLOOKUP($E1292,Emissions!$1:$1048576,MATCH(DATE(U$2,1,1),Emissions!$A$1:$LI$1),FALSE)</f>
        <v>22.534129119999999</v>
      </c>
      <c r="V1292" s="361">
        <f>+VLOOKUP($E1292,Emissions!$1:$1048576,MATCH(DATE(V$2,1,1),Emissions!$A$1:$LI$1),FALSE)</f>
        <v>22.836648270000001</v>
      </c>
      <c r="W1292" s="361">
        <f>+VLOOKUP($E1292,Emissions!$1:$1048576,MATCH(DATE(W$2,1,1),Emissions!$A$1:$LI$1),FALSE)</f>
        <v>23.150036180000001</v>
      </c>
      <c r="X1292" s="361">
        <f>+VLOOKUP($E1292,Emissions!$1:$1048576,MATCH(DATE(X$2,1,1),Emissions!$A$1:$LI$1),FALSE)</f>
        <v>23.48290665</v>
      </c>
      <c r="Y1292" s="361">
        <f>+VLOOKUP($E1292,Emissions!$1:$1048576,MATCH(DATE(Y$2,1,1),Emissions!$A$1:$LI$1),FALSE)</f>
        <v>23.84158141</v>
      </c>
      <c r="Z1292" s="361">
        <f>+VLOOKUP($E1292,Emissions!$1:$1048576,MATCH(DATE(Z$2,1,1),Emissions!$A$1:$LI$1),FALSE)</f>
        <v>24.230042789999999</v>
      </c>
      <c r="AA1292" s="361">
        <f>+VLOOKUP($E1292,Emissions!$1:$1048576,MATCH(DATE(AA$2,1,1),Emissions!$A$1:$LI$1),FALSE)</f>
        <v>24.653442219999999</v>
      </c>
      <c r="AB1292" s="361">
        <f>+VLOOKUP($E1292,Emissions!$1:$1048576,MATCH(DATE(AB$2,1,1),Emissions!$A$1:$LI$1),FALSE)</f>
        <v>25.115462130000001</v>
      </c>
      <c r="AC1292" s="361">
        <f>+VLOOKUP($E1292,Emissions!$1:$1048576,MATCH(DATE(AC$2,1,1),Emissions!$A$1:$LI$1),FALSE)</f>
        <v>25.61854941</v>
      </c>
      <c r="AD1292" s="361">
        <f>+VLOOKUP($E1292,Emissions!$1:$1048576,MATCH(DATE(AD$2,1,1),Emissions!$A$1:$LI$1),FALSE)</f>
        <v>26.163964570000001</v>
      </c>
      <c r="AE1292" s="361">
        <f>+VLOOKUP($E1292,Emissions!$1:$1048576,MATCH(DATE(AE$2,1,1),Emissions!$A$1:$LI$1),FALSE)</f>
        <v>26.749581190000001</v>
      </c>
      <c r="AF1292" s="361">
        <f>+VLOOKUP($E1292,Emissions!$1:$1048576,MATCH(DATE(AF$2,1,1),Emissions!$A$1:$LI$1),FALSE)</f>
        <v>27.375183759999999</v>
      </c>
      <c r="AG1292" s="361">
        <f>+VLOOKUP($E1292,Emissions!$1:$1048576,MATCH(DATE(AG$2,1,1),Emissions!$A$1:$LI$1),FALSE)</f>
        <v>28.04174033</v>
      </c>
      <c r="AH1292" s="361">
        <f>+VLOOKUP($E1292,Emissions!$1:$1048576,MATCH(DATE(AH$2,1,1),Emissions!$A$1:$LI$1),FALSE)</f>
        <v>28.749525219999999</v>
      </c>
      <c r="AI1292" s="361">
        <f>+VLOOKUP($E1292,Emissions!$1:$1048576,MATCH(DATE(AI$2,1,1),Emissions!$A$1:$LI$1),FALSE)</f>
        <v>29.493704080000001</v>
      </c>
      <c r="AJ1292" s="361">
        <f>+VLOOKUP($E1292,Emissions!$1:$1048576,MATCH(DATE(AJ$2,1,1),Emissions!$A$1:$LI$1),FALSE)</f>
        <v>30.26631111</v>
      </c>
      <c r="AK1292" s="361">
        <f>+VLOOKUP($E1292,Emissions!$1:$1048576,MATCH(DATE(AK$2,1,1),Emissions!$A$1:$LI$1),FALSE)</f>
        <v>31.059046720000001</v>
      </c>
      <c r="AL1292" s="361">
        <f>+VLOOKUP($E1292,Emissions!$1:$1048576,MATCH(DATE(AL$2,1,1),Emissions!$A$1:$LI$1),FALSE)</f>
        <v>31.86439975</v>
      </c>
      <c r="AM1292" s="361">
        <f>+VLOOKUP($E1292,Emissions!$1:$1048576,MATCH(DATE(AM$2,1,1),Emissions!$A$1:$LI$1),FALSE)</f>
        <v>32.675520380000002</v>
      </c>
      <c r="AN1292" s="361">
        <f>+VLOOKUP($E1292,Emissions!$1:$1048576,MATCH(DATE(AN$2,1,1),Emissions!$A$1:$LI$1),FALSE)</f>
        <v>33.486059640000001</v>
      </c>
      <c r="AO1292" s="361">
        <f>+VLOOKUP($E1292,Emissions!$1:$1048576,MATCH(DATE(AO$2,1,1),Emissions!$A$1:$LI$1),FALSE)</f>
        <v>34.290031249999998</v>
      </c>
    </row>
    <row r="1293" spans="1:41" ht="15" customHeight="1" x14ac:dyDescent="0.35">
      <c r="A1293" s="411"/>
      <c r="B1293" s="170"/>
      <c r="C1293" s="138" t="s">
        <v>731</v>
      </c>
      <c r="D1293" s="114"/>
      <c r="E1293" s="50" t="s">
        <v>3717</v>
      </c>
      <c r="F1293" s="361">
        <f>+VLOOKUP($E1293,Emissions!$1:$1048576,MATCH(DATE(F$2,1,1),Emissions!$A$1:$LI$1),FALSE)</f>
        <v>1.5676031319999999</v>
      </c>
      <c r="G1293" s="361">
        <f>+VLOOKUP($E1293,Emissions!$1:$1048576,MATCH(DATE(G$2,1,1),Emissions!$A$1:$LI$1),FALSE)</f>
        <v>1.5873559420000001</v>
      </c>
      <c r="H1293" s="361">
        <f>+VLOOKUP($E1293,Emissions!$1:$1048576,MATCH(DATE(H$2,1,1),Emissions!$A$1:$LI$1),FALSE)</f>
        <v>1.5985984630000001</v>
      </c>
      <c r="I1293" s="361">
        <f>+VLOOKUP($E1293,Emissions!$1:$1048576,MATCH(DATE(I$2,1,1),Emissions!$A$1:$LI$1),FALSE)</f>
        <v>1.6034971419999999</v>
      </c>
      <c r="J1293" s="361">
        <f>+VLOOKUP($E1293,Emissions!$1:$1048576,MATCH(DATE(J$2,1,1),Emissions!$A$1:$LI$1),FALSE)</f>
        <v>1.627594465</v>
      </c>
      <c r="K1293" s="361">
        <f>+VLOOKUP($E1293,Emissions!$1:$1048576,MATCH(DATE(K$2,1,1),Emissions!$A$1:$LI$1),FALSE)</f>
        <v>1.6722111390000001</v>
      </c>
      <c r="L1293" s="361">
        <f>+VLOOKUP($E1293,Emissions!$1:$1048576,MATCH(DATE(L$2,1,1),Emissions!$A$1:$LI$1),FALSE)</f>
        <v>1.7171739640000001</v>
      </c>
      <c r="M1293" s="361">
        <f>+VLOOKUP($E1293,Emissions!$1:$1048576,MATCH(DATE(M$2,1,1),Emissions!$A$1:$LI$1),FALSE)</f>
        <v>1.7681976109999999</v>
      </c>
      <c r="N1293" s="361">
        <f>+VLOOKUP($E1293,Emissions!$1:$1048576,MATCH(DATE(N$2,1,1),Emissions!$A$1:$LI$1),FALSE)</f>
        <v>1.8235412609999999</v>
      </c>
      <c r="O1293" s="361">
        <f>+VLOOKUP($E1293,Emissions!$1:$1048576,MATCH(DATE(O$2,1,1),Emissions!$A$1:$LI$1),FALSE)</f>
        <v>1.8789186849999999</v>
      </c>
      <c r="P1293" s="361">
        <f>+VLOOKUP($E1293,Emissions!$1:$1048576,MATCH(DATE(P$2,1,1),Emissions!$A$1:$LI$1),FALSE)</f>
        <v>1.9292444950000001</v>
      </c>
      <c r="Q1293" s="361">
        <f>+VLOOKUP($E1293,Emissions!$1:$1048576,MATCH(DATE(Q$2,1,1),Emissions!$A$1:$LI$1),FALSE)</f>
        <v>1.973997196</v>
      </c>
      <c r="R1293" s="361">
        <f>+VLOOKUP($E1293,Emissions!$1:$1048576,MATCH(DATE(R$2,1,1),Emissions!$A$1:$LI$1),FALSE)</f>
        <v>2.0134360629999999</v>
      </c>
      <c r="S1293" s="361">
        <f>+VLOOKUP($E1293,Emissions!$1:$1048576,MATCH(DATE(S$2,1,1),Emissions!$A$1:$LI$1),FALSE)</f>
        <v>2.0483440000000002</v>
      </c>
      <c r="T1293" s="361">
        <f>+VLOOKUP($E1293,Emissions!$1:$1048576,MATCH(DATE(T$2,1,1),Emissions!$A$1:$LI$1),FALSE)</f>
        <v>2.0799304190000001</v>
      </c>
      <c r="U1293" s="361">
        <f>+VLOOKUP($E1293,Emissions!$1:$1048576,MATCH(DATE(U$2,1,1),Emissions!$A$1:$LI$1),FALSE)</f>
        <v>2.1096036269999998</v>
      </c>
      <c r="V1293" s="361">
        <f>+VLOOKUP($E1293,Emissions!$1:$1048576,MATCH(DATE(V$2,1,1),Emissions!$A$1:$LI$1),FALSE)</f>
        <v>2.1384951120000002</v>
      </c>
      <c r="W1293" s="361">
        <f>+VLOOKUP($E1293,Emissions!$1:$1048576,MATCH(DATE(W$2,1,1),Emissions!$A$1:$LI$1),FALSE)</f>
        <v>2.1676021219999999</v>
      </c>
      <c r="X1293" s="361">
        <f>+VLOOKUP($E1293,Emissions!$1:$1048576,MATCH(DATE(X$2,1,1),Emissions!$A$1:$LI$1),FALSE)</f>
        <v>2.1979290640000002</v>
      </c>
      <c r="Y1293" s="361">
        <f>+VLOOKUP($E1293,Emissions!$1:$1048576,MATCH(DATE(Y$2,1,1),Emissions!$A$1:$LI$1),FALSE)</f>
        <v>2.2303493730000001</v>
      </c>
      <c r="Z1293" s="361">
        <f>+VLOOKUP($E1293,Emissions!$1:$1048576,MATCH(DATE(Z$2,1,1),Emissions!$A$1:$LI$1),FALSE)</f>
        <v>2.265566867</v>
      </c>
      <c r="AA1293" s="361">
        <f>+VLOOKUP($E1293,Emissions!$1:$1048576,MATCH(DATE(AA$2,1,1),Emissions!$A$1:$LI$1),FALSE)</f>
        <v>2.304325274</v>
      </c>
      <c r="AB1293" s="361">
        <f>+VLOOKUP($E1293,Emissions!$1:$1048576,MATCH(DATE(AB$2,1,1),Emissions!$A$1:$LI$1),FALSE)</f>
        <v>2.3472104649999999</v>
      </c>
      <c r="AC1293" s="361">
        <f>+VLOOKUP($E1293,Emissions!$1:$1048576,MATCH(DATE(AC$2,1,1),Emissions!$A$1:$LI$1),FALSE)</f>
        <v>2.3946875560000001</v>
      </c>
      <c r="AD1293" s="361">
        <f>+VLOOKUP($E1293,Emissions!$1:$1048576,MATCH(DATE(AD$2,1,1),Emissions!$A$1:$LI$1),FALSE)</f>
        <v>2.4471407329999999</v>
      </c>
      <c r="AE1293" s="361">
        <f>+VLOOKUP($E1293,Emissions!$1:$1048576,MATCH(DATE(AE$2,1,1),Emissions!$A$1:$LI$1),FALSE)</f>
        <v>2.504709675</v>
      </c>
      <c r="AF1293" s="361">
        <f>+VLOOKUP($E1293,Emissions!$1:$1048576,MATCH(DATE(AF$2,1,1),Emissions!$A$1:$LI$1),FALSE)</f>
        <v>2.5666251369999999</v>
      </c>
      <c r="AG1293" s="361">
        <f>+VLOOKUP($E1293,Emissions!$1:$1048576,MATCH(DATE(AG$2,1,1),Emissions!$A$1:$LI$1),FALSE)</f>
        <v>2.6332518650000001</v>
      </c>
      <c r="AH1293" s="361">
        <f>+VLOOKUP($E1293,Emissions!$1:$1048576,MATCH(DATE(AH$2,1,1),Emissions!$A$1:$LI$1),FALSE)</f>
        <v>2.7048022330000001</v>
      </c>
      <c r="AI1293" s="361">
        <f>+VLOOKUP($E1293,Emissions!$1:$1048576,MATCH(DATE(AI$2,1,1),Emissions!$A$1:$LI$1),FALSE)</f>
        <v>2.7807729980000002</v>
      </c>
      <c r="AJ1293" s="361">
        <f>+VLOOKUP($E1293,Emissions!$1:$1048576,MATCH(DATE(AJ$2,1,1),Emissions!$A$1:$LI$1),FALSE)</f>
        <v>2.8602607350000002</v>
      </c>
      <c r="AK1293" s="361">
        <f>+VLOOKUP($E1293,Emissions!$1:$1048576,MATCH(DATE(AK$2,1,1),Emissions!$A$1:$LI$1),FALSE)</f>
        <v>2.9422862439999999</v>
      </c>
      <c r="AL1293" s="361">
        <f>+VLOOKUP($E1293,Emissions!$1:$1048576,MATCH(DATE(AL$2,1,1),Emissions!$A$1:$LI$1),FALSE)</f>
        <v>3.0259324150000002</v>
      </c>
      <c r="AM1293" s="361">
        <f>+VLOOKUP($E1293,Emissions!$1:$1048576,MATCH(DATE(AM$2,1,1),Emissions!$A$1:$LI$1),FALSE)</f>
        <v>3.1103472810000001</v>
      </c>
      <c r="AN1293" s="361">
        <f>+VLOOKUP($E1293,Emissions!$1:$1048576,MATCH(DATE(AN$2,1,1),Emissions!$A$1:$LI$1),FALSE)</f>
        <v>3.19472814</v>
      </c>
      <c r="AO1293" s="361">
        <f>+VLOOKUP($E1293,Emissions!$1:$1048576,MATCH(DATE(AO$2,1,1),Emissions!$A$1:$LI$1),FALSE)</f>
        <v>3.2783079609999999</v>
      </c>
    </row>
    <row r="1294" spans="1:41" ht="15" customHeight="1" x14ac:dyDescent="0.35">
      <c r="A1294" s="411"/>
      <c r="B1294" s="170"/>
      <c r="C1294" s="138" t="s">
        <v>732</v>
      </c>
      <c r="D1294" s="114"/>
      <c r="E1294" s="50" t="s">
        <v>3718</v>
      </c>
      <c r="F1294" s="361">
        <f>+VLOOKUP($E1294,Emissions!$1:$1048576,MATCH(DATE(F$2,1,1),Emissions!$A$1:$LI$1),FALSE)</f>
        <v>19.939504700000001</v>
      </c>
      <c r="G1294" s="361">
        <f>+VLOOKUP($E1294,Emissions!$1:$1048576,MATCH(DATE(G$2,1,1),Emissions!$A$1:$LI$1),FALSE)</f>
        <v>19.864701749999998</v>
      </c>
      <c r="H1294" s="361">
        <f>+VLOOKUP($E1294,Emissions!$1:$1048576,MATCH(DATE(H$2,1,1),Emissions!$A$1:$LI$1),FALSE)</f>
        <v>19.801012589999999</v>
      </c>
      <c r="I1294" s="361">
        <f>+VLOOKUP($E1294,Emissions!$1:$1048576,MATCH(DATE(I$2,1,1),Emissions!$A$1:$LI$1),FALSE)</f>
        <v>19.895772430000001</v>
      </c>
      <c r="J1294" s="361">
        <f>+VLOOKUP($E1294,Emissions!$1:$1048576,MATCH(DATE(J$2,1,1),Emissions!$A$1:$LI$1),FALSE)</f>
        <v>20.162419830000001</v>
      </c>
      <c r="K1294" s="361">
        <f>+VLOOKUP($E1294,Emissions!$1:$1048576,MATCH(DATE(K$2,1,1),Emissions!$A$1:$LI$1),FALSE)</f>
        <v>20.66854889</v>
      </c>
      <c r="L1294" s="361">
        <f>+VLOOKUP($E1294,Emissions!$1:$1048576,MATCH(DATE(L$2,1,1),Emissions!$A$1:$LI$1),FALSE)</f>
        <v>21.2274435</v>
      </c>
      <c r="M1294" s="361">
        <f>+VLOOKUP($E1294,Emissions!$1:$1048576,MATCH(DATE(M$2,1,1),Emissions!$A$1:$LI$1),FALSE)</f>
        <v>21.852647560000001</v>
      </c>
      <c r="N1294" s="361">
        <f>+VLOOKUP($E1294,Emissions!$1:$1048576,MATCH(DATE(N$2,1,1),Emissions!$A$1:$LI$1),FALSE)</f>
        <v>22.52310786</v>
      </c>
      <c r="O1294" s="361">
        <f>+VLOOKUP($E1294,Emissions!$1:$1048576,MATCH(DATE(O$2,1,1),Emissions!$A$1:$LI$1),FALSE)</f>
        <v>23.189745810000002</v>
      </c>
      <c r="P1294" s="361">
        <f>+VLOOKUP($E1294,Emissions!$1:$1048576,MATCH(DATE(P$2,1,1),Emissions!$A$1:$LI$1),FALSE)</f>
        <v>23.79552687</v>
      </c>
      <c r="Q1294" s="361">
        <f>+VLOOKUP($E1294,Emissions!$1:$1048576,MATCH(DATE(Q$2,1,1),Emissions!$A$1:$LI$1),FALSE)</f>
        <v>24.339486059999999</v>
      </c>
      <c r="R1294" s="361">
        <f>+VLOOKUP($E1294,Emissions!$1:$1048576,MATCH(DATE(R$2,1,1),Emissions!$A$1:$LI$1),FALSE)</f>
        <v>24.829806990000002</v>
      </c>
      <c r="S1294" s="361">
        <f>+VLOOKUP($E1294,Emissions!$1:$1048576,MATCH(DATE(S$2,1,1),Emissions!$A$1:$LI$1),FALSE)</f>
        <v>25.280007210000001</v>
      </c>
      <c r="T1294" s="361">
        <f>+VLOOKUP($E1294,Emissions!$1:$1048576,MATCH(DATE(T$2,1,1),Emissions!$A$1:$LI$1),FALSE)</f>
        <v>25.706499139999998</v>
      </c>
      <c r="U1294" s="361">
        <f>+VLOOKUP($E1294,Emissions!$1:$1048576,MATCH(DATE(U$2,1,1),Emissions!$A$1:$LI$1),FALSE)</f>
        <v>26.125934709999999</v>
      </c>
      <c r="V1294" s="361">
        <f>+VLOOKUP($E1294,Emissions!$1:$1048576,MATCH(DATE(V$2,1,1),Emissions!$A$1:$LI$1),FALSE)</f>
        <v>26.55099985</v>
      </c>
      <c r="W1294" s="361">
        <f>+VLOOKUP($E1294,Emissions!$1:$1048576,MATCH(DATE(W$2,1,1),Emissions!$A$1:$LI$1),FALSE)</f>
        <v>26.991483169999999</v>
      </c>
      <c r="X1294" s="361">
        <f>+VLOOKUP($E1294,Emissions!$1:$1048576,MATCH(DATE(X$2,1,1),Emissions!$A$1:$LI$1),FALSE)</f>
        <v>27.456166410000002</v>
      </c>
      <c r="Y1294" s="361">
        <f>+VLOOKUP($E1294,Emissions!$1:$1048576,MATCH(DATE(Y$2,1,1),Emissions!$A$1:$LI$1),FALSE)</f>
        <v>27.951713030000001</v>
      </c>
      <c r="Z1294" s="361">
        <f>+VLOOKUP($E1294,Emissions!$1:$1048576,MATCH(DATE(Z$2,1,1),Emissions!$A$1:$LI$1),FALSE)</f>
        <v>28.482682929999999</v>
      </c>
      <c r="AA1294" s="361">
        <f>+VLOOKUP($E1294,Emissions!$1:$1048576,MATCH(DATE(AA$2,1,1),Emissions!$A$1:$LI$1),FALSE)</f>
        <v>29.054086999999999</v>
      </c>
      <c r="AB1294" s="361">
        <f>+VLOOKUP($E1294,Emissions!$1:$1048576,MATCH(DATE(AB$2,1,1),Emissions!$A$1:$LI$1),FALSE)</f>
        <v>29.670211550000001</v>
      </c>
      <c r="AC1294" s="361">
        <f>+VLOOKUP($E1294,Emissions!$1:$1048576,MATCH(DATE(AC$2,1,1),Emissions!$A$1:$LI$1),FALSE)</f>
        <v>30.33422526</v>
      </c>
      <c r="AD1294" s="361">
        <f>+VLOOKUP($E1294,Emissions!$1:$1048576,MATCH(DATE(AD$2,1,1),Emissions!$A$1:$LI$1),FALSE)</f>
        <v>31.04824352</v>
      </c>
      <c r="AE1294" s="361">
        <f>+VLOOKUP($E1294,Emissions!$1:$1048576,MATCH(DATE(AE$2,1,1),Emissions!$A$1:$LI$1),FALSE)</f>
        <v>31.81156245</v>
      </c>
      <c r="AF1294" s="361">
        <f>+VLOOKUP($E1294,Emissions!$1:$1048576,MATCH(DATE(AF$2,1,1),Emissions!$A$1:$LI$1),FALSE)</f>
        <v>32.608652280000001</v>
      </c>
      <c r="AG1294" s="361">
        <f>+VLOOKUP($E1294,Emissions!$1:$1048576,MATCH(DATE(AG$2,1,1),Emissions!$A$1:$LI$1),FALSE)</f>
        <v>33.441273369999998</v>
      </c>
      <c r="AH1294" s="361">
        <f>+VLOOKUP($E1294,Emissions!$1:$1048576,MATCH(DATE(AH$2,1,1),Emissions!$A$1:$LI$1),FALSE)</f>
        <v>34.31319603</v>
      </c>
      <c r="AI1294" s="361">
        <f>+VLOOKUP($E1294,Emissions!$1:$1048576,MATCH(DATE(AI$2,1,1),Emissions!$A$1:$LI$1),FALSE)</f>
        <v>35.221689329999997</v>
      </c>
      <c r="AJ1294" s="361">
        <f>+VLOOKUP($E1294,Emissions!$1:$1048576,MATCH(DATE(AJ$2,1,1),Emissions!$A$1:$LI$1),FALSE)</f>
        <v>36.15945636</v>
      </c>
      <c r="AK1294" s="361">
        <f>+VLOOKUP($E1294,Emissions!$1:$1048576,MATCH(DATE(AK$2,1,1),Emissions!$A$1:$LI$1),FALSE)</f>
        <v>37.11806009</v>
      </c>
      <c r="AL1294" s="361">
        <f>+VLOOKUP($E1294,Emissions!$1:$1048576,MATCH(DATE(AL$2,1,1),Emissions!$A$1:$LI$1),FALSE)</f>
        <v>38.089581959999997</v>
      </c>
      <c r="AM1294" s="361">
        <f>+VLOOKUP($E1294,Emissions!$1:$1048576,MATCH(DATE(AM$2,1,1),Emissions!$A$1:$LI$1),FALSE)</f>
        <v>39.066735100000002</v>
      </c>
      <c r="AN1294" s="361">
        <f>+VLOOKUP($E1294,Emissions!$1:$1048576,MATCH(DATE(AN$2,1,1),Emissions!$A$1:$LI$1),FALSE)</f>
        <v>40.042734799999998</v>
      </c>
      <c r="AO1294" s="361">
        <f>+VLOOKUP($E1294,Emissions!$1:$1048576,MATCH(DATE(AO$2,1,1),Emissions!$A$1:$LI$1),FALSE)</f>
        <v>41.011126879999999</v>
      </c>
    </row>
    <row r="1295" spans="1:41" ht="15" customHeight="1" x14ac:dyDescent="0.35">
      <c r="A1295" s="411"/>
      <c r="B1295" s="170"/>
      <c r="C1295" s="138" t="s">
        <v>733</v>
      </c>
      <c r="D1295" s="114"/>
      <c r="E1295" s="50" t="s">
        <v>3719</v>
      </c>
      <c r="F1295" s="361">
        <f>+VLOOKUP($E1295,Emissions!$1:$1048576,MATCH(DATE(F$2,1,1),Emissions!$A$1:$LI$1),FALSE)</f>
        <v>1.765592115</v>
      </c>
      <c r="G1295" s="361">
        <f>+VLOOKUP($E1295,Emissions!$1:$1048576,MATCH(DATE(G$2,1,1),Emissions!$A$1:$LI$1),FALSE)</f>
        <v>1.81516287</v>
      </c>
      <c r="H1295" s="361">
        <f>+VLOOKUP($E1295,Emissions!$1:$1048576,MATCH(DATE(H$2,1,1),Emissions!$A$1:$LI$1),FALSE)</f>
        <v>1.854722089</v>
      </c>
      <c r="I1295" s="361">
        <f>+VLOOKUP($E1295,Emissions!$1:$1048576,MATCH(DATE(I$2,1,1),Emissions!$A$1:$LI$1),FALSE)</f>
        <v>1.889389819</v>
      </c>
      <c r="J1295" s="361">
        <f>+VLOOKUP($E1295,Emissions!$1:$1048576,MATCH(DATE(J$2,1,1),Emissions!$A$1:$LI$1),FALSE)</f>
        <v>1.939359053</v>
      </c>
      <c r="K1295" s="361">
        <f>+VLOOKUP($E1295,Emissions!$1:$1048576,MATCH(DATE(K$2,1,1),Emissions!$A$1:$LI$1),FALSE)</f>
        <v>2.009075127</v>
      </c>
      <c r="L1295" s="361">
        <f>+VLOOKUP($E1295,Emissions!$1:$1048576,MATCH(DATE(L$2,1,1),Emissions!$A$1:$LI$1),FALSE)</f>
        <v>2.0757492609999999</v>
      </c>
      <c r="M1295" s="361">
        <f>+VLOOKUP($E1295,Emissions!$1:$1048576,MATCH(DATE(M$2,1,1),Emissions!$A$1:$LI$1),FALSE)</f>
        <v>2.1479177140000001</v>
      </c>
      <c r="N1295" s="361">
        <f>+VLOOKUP($E1295,Emissions!$1:$1048576,MATCH(DATE(N$2,1,1),Emissions!$A$1:$LI$1),FALSE)</f>
        <v>2.2241509879999999</v>
      </c>
      <c r="O1295" s="361">
        <f>+VLOOKUP($E1295,Emissions!$1:$1048576,MATCH(DATE(O$2,1,1),Emissions!$A$1:$LI$1),FALSE)</f>
        <v>2.297958677</v>
      </c>
      <c r="P1295" s="361">
        <f>+VLOOKUP($E1295,Emissions!$1:$1048576,MATCH(DATE(P$2,1,1),Emissions!$A$1:$LI$1),FALSE)</f>
        <v>2.3616318870000002</v>
      </c>
      <c r="Q1295" s="361">
        <f>+VLOOKUP($E1295,Emissions!$1:$1048576,MATCH(DATE(Q$2,1,1),Emissions!$A$1:$LI$1),FALSE)</f>
        <v>2.4153580720000001</v>
      </c>
      <c r="R1295" s="361">
        <f>+VLOOKUP($E1295,Emissions!$1:$1048576,MATCH(DATE(R$2,1,1),Emissions!$A$1:$LI$1),FALSE)</f>
        <v>2.4600557209999998</v>
      </c>
      <c r="S1295" s="361">
        <f>+VLOOKUP($E1295,Emissions!$1:$1048576,MATCH(DATE(S$2,1,1),Emissions!$A$1:$LI$1),FALSE)</f>
        <v>2.4973555900000002</v>
      </c>
      <c r="T1295" s="361">
        <f>+VLOOKUP($E1295,Emissions!$1:$1048576,MATCH(DATE(T$2,1,1),Emissions!$A$1:$LI$1),FALSE)</f>
        <v>2.5294740990000002</v>
      </c>
      <c r="U1295" s="361">
        <f>+VLOOKUP($E1295,Emissions!$1:$1048576,MATCH(DATE(U$2,1,1),Emissions!$A$1:$LI$1),FALSE)</f>
        <v>2.5587974600000001</v>
      </c>
      <c r="V1295" s="361">
        <f>+VLOOKUP($E1295,Emissions!$1:$1048576,MATCH(DATE(V$2,1,1),Emissions!$A$1:$LI$1),FALSE)</f>
        <v>2.5870807249999999</v>
      </c>
      <c r="W1295" s="361">
        <f>+VLOOKUP($E1295,Emissions!$1:$1048576,MATCH(DATE(W$2,1,1),Emissions!$A$1:$LI$1),FALSE)</f>
        <v>2.615799585</v>
      </c>
      <c r="X1295" s="361">
        <f>+VLOOKUP($E1295,Emissions!$1:$1048576,MATCH(DATE(X$2,1,1),Emissions!$A$1:$LI$1),FALSE)</f>
        <v>2.646403705</v>
      </c>
      <c r="Y1295" s="361">
        <f>+VLOOKUP($E1295,Emissions!$1:$1048576,MATCH(DATE(Y$2,1,1),Emissions!$A$1:$LI$1),FALSE)</f>
        <v>2.6801061019999999</v>
      </c>
      <c r="Z1295" s="361">
        <f>+VLOOKUP($E1295,Emissions!$1:$1048576,MATCH(DATE(Z$2,1,1),Emissions!$A$1:$LI$1),FALSE)</f>
        <v>2.7180038529999999</v>
      </c>
      <c r="AA1295" s="361">
        <f>+VLOOKUP($E1295,Emissions!$1:$1048576,MATCH(DATE(AA$2,1,1),Emissions!$A$1:$LI$1),FALSE)</f>
        <v>2.7609740070000002</v>
      </c>
      <c r="AB1295" s="361">
        <f>+VLOOKUP($E1295,Emissions!$1:$1048576,MATCH(DATE(AB$2,1,1),Emissions!$A$1:$LI$1),FALSE)</f>
        <v>2.8097952519999998</v>
      </c>
      <c r="AC1295" s="361">
        <f>+VLOOKUP($E1295,Emissions!$1:$1048576,MATCH(DATE(AC$2,1,1),Emissions!$A$1:$LI$1),FALSE)</f>
        <v>2.8650788540000001</v>
      </c>
      <c r="AD1295" s="361">
        <f>+VLOOKUP($E1295,Emissions!$1:$1048576,MATCH(DATE(AD$2,1,1),Emissions!$A$1:$LI$1),FALSE)</f>
        <v>2.927329973</v>
      </c>
      <c r="AE1295" s="361">
        <f>+VLOOKUP($E1295,Emissions!$1:$1048576,MATCH(DATE(AE$2,1,1),Emissions!$A$1:$LI$1),FALSE)</f>
        <v>2.9970760649999999</v>
      </c>
      <c r="AF1295" s="361">
        <f>+VLOOKUP($E1295,Emissions!$1:$1048576,MATCH(DATE(AF$2,1,1),Emissions!$A$1:$LI$1),FALSE)</f>
        <v>3.074442297</v>
      </c>
      <c r="AG1295" s="361">
        <f>+VLOOKUP($E1295,Emissions!$1:$1048576,MATCH(DATE(AG$2,1,1),Emissions!$A$1:$LI$1),FALSE)</f>
        <v>3.159751135</v>
      </c>
      <c r="AH1295" s="361">
        <f>+VLOOKUP($E1295,Emissions!$1:$1048576,MATCH(DATE(AH$2,1,1),Emissions!$A$1:$LI$1),FALSE)</f>
        <v>3.2528785060000001</v>
      </c>
      <c r="AI1295" s="361">
        <f>+VLOOKUP($E1295,Emissions!$1:$1048576,MATCH(DATE(AI$2,1,1),Emissions!$A$1:$LI$1),FALSE)</f>
        <v>3.3526757300000001</v>
      </c>
      <c r="AJ1295" s="361">
        <f>+VLOOKUP($E1295,Emissions!$1:$1048576,MATCH(DATE(AJ$2,1,1),Emissions!$A$1:$LI$1),FALSE)</f>
        <v>3.4575297699999998</v>
      </c>
      <c r="AK1295" s="361">
        <f>+VLOOKUP($E1295,Emissions!$1:$1048576,MATCH(DATE(AK$2,1,1),Emissions!$A$1:$LI$1),FALSE)</f>
        <v>3.5658327320000001</v>
      </c>
      <c r="AL1295" s="361">
        <f>+VLOOKUP($E1295,Emissions!$1:$1048576,MATCH(DATE(AL$2,1,1),Emissions!$A$1:$LI$1),FALSE)</f>
        <v>3.6761428340000002</v>
      </c>
      <c r="AM1295" s="361">
        <f>+VLOOKUP($E1295,Emissions!$1:$1048576,MATCH(DATE(AM$2,1,1),Emissions!$A$1:$LI$1),FALSE)</f>
        <v>3.787154658</v>
      </c>
      <c r="AN1295" s="361">
        <f>+VLOOKUP($E1295,Emissions!$1:$1048576,MATCH(DATE(AN$2,1,1),Emissions!$A$1:$LI$1),FALSE)</f>
        <v>3.8976628880000002</v>
      </c>
      <c r="AO1295" s="361">
        <f>+VLOOKUP($E1295,Emissions!$1:$1048576,MATCH(DATE(AO$2,1,1),Emissions!$A$1:$LI$1),FALSE)</f>
        <v>4.0065374619999998</v>
      </c>
    </row>
    <row r="1296" spans="1:41" ht="15" customHeight="1" x14ac:dyDescent="0.35">
      <c r="A1296" s="411"/>
      <c r="B1296" s="170"/>
      <c r="C1296" s="138" t="s">
        <v>734</v>
      </c>
      <c r="D1296" s="114"/>
      <c r="E1296" s="50" t="s">
        <v>3720</v>
      </c>
      <c r="F1296" s="361">
        <f>+VLOOKUP($E1296,Emissions!$1:$1048576,MATCH(DATE(F$2,1,1),Emissions!$A$1:$LI$1),FALSE)</f>
        <v>2.9027403220000001</v>
      </c>
      <c r="G1296" s="361">
        <f>+VLOOKUP($E1296,Emissions!$1:$1048576,MATCH(DATE(G$2,1,1),Emissions!$A$1:$LI$1),FALSE)</f>
        <v>2.9435015490000001</v>
      </c>
      <c r="H1296" s="361">
        <f>+VLOOKUP($E1296,Emissions!$1:$1048576,MATCH(DATE(H$2,1,1),Emissions!$A$1:$LI$1),FALSE)</f>
        <v>2.9756640719999998</v>
      </c>
      <c r="I1296" s="361">
        <f>+VLOOKUP($E1296,Emissions!$1:$1048576,MATCH(DATE(I$2,1,1),Emissions!$A$1:$LI$1),FALSE)</f>
        <v>3.0017969149999999</v>
      </c>
      <c r="J1296" s="361">
        <f>+VLOOKUP($E1296,Emissions!$1:$1048576,MATCH(DATE(J$2,1,1),Emissions!$A$1:$LI$1),FALSE)</f>
        <v>3.0529083610000001</v>
      </c>
      <c r="K1296" s="361">
        <f>+VLOOKUP($E1296,Emissions!$1:$1048576,MATCH(DATE(K$2,1,1),Emissions!$A$1:$LI$1),FALSE)</f>
        <v>3.1359196869999999</v>
      </c>
      <c r="L1296" s="361">
        <f>+VLOOKUP($E1296,Emissions!$1:$1048576,MATCH(DATE(L$2,1,1),Emissions!$A$1:$LI$1),FALSE)</f>
        <v>3.2209682420000001</v>
      </c>
      <c r="M1296" s="361">
        <f>+VLOOKUP($E1296,Emissions!$1:$1048576,MATCH(DATE(M$2,1,1),Emissions!$A$1:$LI$1),FALSE)</f>
        <v>3.3160077779999999</v>
      </c>
      <c r="N1296" s="361">
        <f>+VLOOKUP($E1296,Emissions!$1:$1048576,MATCH(DATE(N$2,1,1),Emissions!$A$1:$LI$1),FALSE)</f>
        <v>3.418488022</v>
      </c>
      <c r="O1296" s="361">
        <f>+VLOOKUP($E1296,Emissions!$1:$1048576,MATCH(DATE(O$2,1,1),Emissions!$A$1:$LI$1),FALSE)</f>
        <v>3.5220825410000001</v>
      </c>
      <c r="P1296" s="361">
        <f>+VLOOKUP($E1296,Emissions!$1:$1048576,MATCH(DATE(P$2,1,1),Emissions!$A$1:$LI$1),FALSE)</f>
        <v>3.6189613700000001</v>
      </c>
      <c r="Q1296" s="361">
        <f>+VLOOKUP($E1296,Emissions!$1:$1048576,MATCH(DATE(Q$2,1,1),Emissions!$A$1:$LI$1),FALSE)</f>
        <v>3.7063444109999999</v>
      </c>
      <c r="R1296" s="361">
        <f>+VLOOKUP($E1296,Emissions!$1:$1048576,MATCH(DATE(R$2,1,1),Emissions!$A$1:$LI$1),FALSE)</f>
        <v>3.783556178</v>
      </c>
      <c r="S1296" s="361">
        <f>+VLOOKUP($E1296,Emissions!$1:$1048576,MATCH(DATE(S$2,1,1),Emissions!$A$1:$LI$1),FALSE)</f>
        <v>3.8512221969999998</v>
      </c>
      <c r="T1296" s="361">
        <f>+VLOOKUP($E1296,Emissions!$1:$1048576,MATCH(DATE(T$2,1,1),Emissions!$A$1:$LI$1),FALSE)</f>
        <v>3.9110216699999998</v>
      </c>
      <c r="U1296" s="361">
        <f>+VLOOKUP($E1296,Emissions!$1:$1048576,MATCH(DATE(U$2,1,1),Emissions!$A$1:$LI$1),FALSE)</f>
        <v>3.9652452650000001</v>
      </c>
      <c r="V1296" s="361">
        <f>+VLOOKUP($E1296,Emissions!$1:$1048576,MATCH(DATE(V$2,1,1),Emissions!$A$1:$LI$1),FALSE)</f>
        <v>4.015958822</v>
      </c>
      <c r="W1296" s="361">
        <f>+VLOOKUP($E1296,Emissions!$1:$1048576,MATCH(DATE(W$2,1,1),Emissions!$A$1:$LI$1),FALSE)</f>
        <v>4.0651501659999996</v>
      </c>
      <c r="X1296" s="361">
        <f>+VLOOKUP($E1296,Emissions!$1:$1048576,MATCH(DATE(X$2,1,1),Emissions!$A$1:$LI$1),FALSE)</f>
        <v>4.1148704110000001</v>
      </c>
      <c r="Y1296" s="361">
        <f>+VLOOKUP($E1296,Emissions!$1:$1048576,MATCH(DATE(Y$2,1,1),Emissions!$A$1:$LI$1),FALSE)</f>
        <v>4.1669950919999996</v>
      </c>
      <c r="Z1296" s="361">
        <f>+VLOOKUP($E1296,Emissions!$1:$1048576,MATCH(DATE(Z$2,1,1),Emissions!$A$1:$LI$1),FALSE)</f>
        <v>4.2230039619999999</v>
      </c>
      <c r="AA1296" s="361">
        <f>+VLOOKUP($E1296,Emissions!$1:$1048576,MATCH(DATE(AA$2,1,1),Emissions!$A$1:$LI$1),FALSE)</f>
        <v>4.2846723280000001</v>
      </c>
      <c r="AB1296" s="361">
        <f>+VLOOKUP($E1296,Emissions!$1:$1048576,MATCH(DATE(AB$2,1,1),Emissions!$A$1:$LI$1),FALSE)</f>
        <v>4.3532475829999999</v>
      </c>
      <c r="AC1296" s="361">
        <f>+VLOOKUP($E1296,Emissions!$1:$1048576,MATCH(DATE(AC$2,1,1),Emissions!$A$1:$LI$1),FALSE)</f>
        <v>4.4297614400000001</v>
      </c>
      <c r="AD1296" s="361">
        <f>+VLOOKUP($E1296,Emissions!$1:$1048576,MATCH(DATE(AD$2,1,1),Emissions!$A$1:$LI$1),FALSE)</f>
        <v>4.5151103030000002</v>
      </c>
      <c r="AE1296" s="361">
        <f>+VLOOKUP($E1296,Emissions!$1:$1048576,MATCH(DATE(AE$2,1,1),Emissions!$A$1:$LI$1),FALSE)</f>
        <v>4.6094619750000003</v>
      </c>
      <c r="AF1296" s="361">
        <f>+VLOOKUP($E1296,Emissions!$1:$1048576,MATCH(DATE(AF$2,1,1),Emissions!$A$1:$LI$1),FALSE)</f>
        <v>4.7131684849999997</v>
      </c>
      <c r="AG1296" s="361">
        <f>+VLOOKUP($E1296,Emissions!$1:$1048576,MATCH(DATE(AG$2,1,1),Emissions!$A$1:$LI$1),FALSE)</f>
        <v>4.8264240149999997</v>
      </c>
      <c r="AH1296" s="361">
        <f>+VLOOKUP($E1296,Emissions!$1:$1048576,MATCH(DATE(AH$2,1,1),Emissions!$A$1:$LI$1),FALSE)</f>
        <v>4.94916439</v>
      </c>
      <c r="AI1296" s="361">
        <f>+VLOOKUP($E1296,Emissions!$1:$1048576,MATCH(DATE(AI$2,1,1),Emissions!$A$1:$LI$1),FALSE)</f>
        <v>5.0803771070000003</v>
      </c>
      <c r="AJ1296" s="361">
        <f>+VLOOKUP($E1296,Emissions!$1:$1048576,MATCH(DATE(AJ$2,1,1),Emissions!$A$1:$LI$1),FALSE)</f>
        <v>5.2184767540000001</v>
      </c>
      <c r="AK1296" s="361">
        <f>+VLOOKUP($E1296,Emissions!$1:$1048576,MATCH(DATE(AK$2,1,1),Emissions!$A$1:$LI$1),FALSE)</f>
        <v>5.3617143120000001</v>
      </c>
      <c r="AL1296" s="361">
        <f>+VLOOKUP($E1296,Emissions!$1:$1048576,MATCH(DATE(AL$2,1,1),Emissions!$A$1:$LI$1),FALSE)</f>
        <v>5.5083780339999997</v>
      </c>
      <c r="AM1296" s="361">
        <f>+VLOOKUP($E1296,Emissions!$1:$1048576,MATCH(DATE(AM$2,1,1),Emissions!$A$1:$LI$1),FALSE)</f>
        <v>5.6568203989999999</v>
      </c>
      <c r="AN1296" s="361">
        <f>+VLOOKUP($E1296,Emissions!$1:$1048576,MATCH(DATE(AN$2,1,1),Emissions!$A$1:$LI$1),FALSE)</f>
        <v>5.805449759</v>
      </c>
      <c r="AO1296" s="361">
        <f>+VLOOKUP($E1296,Emissions!$1:$1048576,MATCH(DATE(AO$2,1,1),Emissions!$A$1:$LI$1),FALSE)</f>
        <v>5.9527223210000004</v>
      </c>
    </row>
    <row r="1297" spans="1:41" ht="15" customHeight="1" x14ac:dyDescent="0.35">
      <c r="A1297" s="411"/>
      <c r="B1297" s="170"/>
      <c r="C1297" s="138" t="s">
        <v>735</v>
      </c>
      <c r="D1297" s="114"/>
      <c r="E1297" s="50" t="s">
        <v>3721</v>
      </c>
      <c r="F1297" s="361">
        <f>+VLOOKUP($E1297,Emissions!$1:$1048576,MATCH(DATE(F$2,1,1),Emissions!$A$1:$LI$1),FALSE)</f>
        <v>7.8650916960000004</v>
      </c>
      <c r="G1297" s="361">
        <f>+VLOOKUP($E1297,Emissions!$1:$1048576,MATCH(DATE(G$2,1,1),Emissions!$A$1:$LI$1),FALSE)</f>
        <v>7.6513915560000001</v>
      </c>
      <c r="H1297" s="361">
        <f>+VLOOKUP($E1297,Emissions!$1:$1048576,MATCH(DATE(H$2,1,1),Emissions!$A$1:$LI$1),FALSE)</f>
        <v>7.3416177500000002</v>
      </c>
      <c r="I1297" s="361">
        <f>+VLOOKUP($E1297,Emissions!$1:$1048576,MATCH(DATE(I$2,1,1),Emissions!$A$1:$LI$1),FALSE)</f>
        <v>6.8615844350000001</v>
      </c>
      <c r="J1297" s="361">
        <f>+VLOOKUP($E1297,Emissions!$1:$1048576,MATCH(DATE(J$2,1,1),Emissions!$A$1:$LI$1),FALSE)</f>
        <v>6.551288896</v>
      </c>
      <c r="K1297" s="361">
        <f>+VLOOKUP($E1297,Emissions!$1:$1048576,MATCH(DATE(K$2,1,1),Emissions!$A$1:$LI$1),FALSE)</f>
        <v>6.5505291850000003</v>
      </c>
      <c r="L1297" s="361">
        <f>+VLOOKUP($E1297,Emissions!$1:$1048576,MATCH(DATE(L$2,1,1),Emissions!$A$1:$LI$1),FALSE)</f>
        <v>6.6588106199999997</v>
      </c>
      <c r="M1297" s="361">
        <f>+VLOOKUP($E1297,Emissions!$1:$1048576,MATCH(DATE(M$2,1,1),Emissions!$A$1:$LI$1),FALSE)</f>
        <v>6.8653787619999997</v>
      </c>
      <c r="N1297" s="361">
        <f>+VLOOKUP($E1297,Emissions!$1:$1048576,MATCH(DATE(N$2,1,1),Emissions!$A$1:$LI$1),FALSE)</f>
        <v>7.1506381589999997</v>
      </c>
      <c r="O1297" s="361">
        <f>+VLOOKUP($E1297,Emissions!$1:$1048576,MATCH(DATE(O$2,1,1),Emissions!$A$1:$LI$1),FALSE)</f>
        <v>7.4953531370000004</v>
      </c>
      <c r="P1297" s="361">
        <f>+VLOOKUP($E1297,Emissions!$1:$1048576,MATCH(DATE(P$2,1,1),Emissions!$A$1:$LI$1),FALSE)</f>
        <v>7.8730725619999999</v>
      </c>
      <c r="Q1297" s="361">
        <f>+VLOOKUP($E1297,Emissions!$1:$1048576,MATCH(DATE(Q$2,1,1),Emissions!$A$1:$LI$1),FALSE)</f>
        <v>8.2599116800000001</v>
      </c>
      <c r="R1297" s="361">
        <f>+VLOOKUP($E1297,Emissions!$1:$1048576,MATCH(DATE(R$2,1,1),Emissions!$A$1:$LI$1),FALSE)</f>
        <v>8.6337309869999999</v>
      </c>
      <c r="S1297" s="361">
        <f>+VLOOKUP($E1297,Emissions!$1:$1048576,MATCH(DATE(S$2,1,1),Emissions!$A$1:$LI$1),FALSE)</f>
        <v>8.9783758660000004</v>
      </c>
      <c r="T1297" s="361">
        <f>+VLOOKUP($E1297,Emissions!$1:$1048576,MATCH(DATE(T$2,1,1),Emissions!$A$1:$LI$1),FALSE)</f>
        <v>9.2853492299999996</v>
      </c>
      <c r="U1297" s="361">
        <f>+VLOOKUP($E1297,Emissions!$1:$1048576,MATCH(DATE(U$2,1,1),Emissions!$A$1:$LI$1),FALSE)</f>
        <v>9.5527370900000008</v>
      </c>
      <c r="V1297" s="361">
        <f>+VLOOKUP($E1297,Emissions!$1:$1048576,MATCH(DATE(V$2,1,1),Emissions!$A$1:$LI$1),FALSE)</f>
        <v>9.78211108</v>
      </c>
      <c r="W1297" s="361">
        <f>+VLOOKUP($E1297,Emissions!$1:$1048576,MATCH(DATE(W$2,1,1),Emissions!$A$1:$LI$1),FALSE)</f>
        <v>9.9775996150000008</v>
      </c>
      <c r="X1297" s="361">
        <f>+VLOOKUP($E1297,Emissions!$1:$1048576,MATCH(DATE(X$2,1,1),Emissions!$A$1:$LI$1),FALSE)</f>
        <v>10.14713877</v>
      </c>
      <c r="Y1297" s="361">
        <f>+VLOOKUP($E1297,Emissions!$1:$1048576,MATCH(DATE(Y$2,1,1),Emissions!$A$1:$LI$1),FALSE)</f>
        <v>10.30148387</v>
      </c>
      <c r="Z1297" s="361">
        <f>+VLOOKUP($E1297,Emissions!$1:$1048576,MATCH(DATE(Z$2,1,1),Emissions!$A$1:$LI$1),FALSE)</f>
        <v>10.45387814</v>
      </c>
      <c r="AA1297" s="361">
        <f>+VLOOKUP($E1297,Emissions!$1:$1048576,MATCH(DATE(AA$2,1,1),Emissions!$A$1:$LI$1),FALSE)</f>
        <v>10.616404770000001</v>
      </c>
      <c r="AB1297" s="361">
        <f>+VLOOKUP($E1297,Emissions!$1:$1048576,MATCH(DATE(AB$2,1,1),Emissions!$A$1:$LI$1),FALSE)</f>
        <v>10.80026588</v>
      </c>
      <c r="AC1297" s="361">
        <f>+VLOOKUP($E1297,Emissions!$1:$1048576,MATCH(DATE(AC$2,1,1),Emissions!$A$1:$LI$1),FALSE)</f>
        <v>11.016701279999999</v>
      </c>
      <c r="AD1297" s="361">
        <f>+VLOOKUP($E1297,Emissions!$1:$1048576,MATCH(DATE(AD$2,1,1),Emissions!$A$1:$LI$1),FALSE)</f>
        <v>11.27795703</v>
      </c>
      <c r="AE1297" s="361">
        <f>+VLOOKUP($E1297,Emissions!$1:$1048576,MATCH(DATE(AE$2,1,1),Emissions!$A$1:$LI$1),FALSE)</f>
        <v>11.599288870000001</v>
      </c>
      <c r="AF1297" s="361">
        <f>+VLOOKUP($E1297,Emissions!$1:$1048576,MATCH(DATE(AF$2,1,1),Emissions!$A$1:$LI$1),FALSE)</f>
        <v>11.97072446</v>
      </c>
      <c r="AG1297" s="361">
        <f>+VLOOKUP($E1297,Emissions!$1:$1048576,MATCH(DATE(AG$2,1,1),Emissions!$A$1:$LI$1),FALSE)</f>
        <v>12.391864869999999</v>
      </c>
      <c r="AH1297" s="361">
        <f>+VLOOKUP($E1297,Emissions!$1:$1048576,MATCH(DATE(AH$2,1,1),Emissions!$A$1:$LI$1),FALSE)</f>
        <v>12.86477212</v>
      </c>
      <c r="AI1297" s="361">
        <f>+VLOOKUP($E1297,Emissions!$1:$1048576,MATCH(DATE(AI$2,1,1),Emissions!$A$1:$LI$1),FALSE)</f>
        <v>13.38755503</v>
      </c>
      <c r="AJ1297" s="361">
        <f>+VLOOKUP($E1297,Emissions!$1:$1048576,MATCH(DATE(AJ$2,1,1),Emissions!$A$1:$LI$1),FALSE)</f>
        <v>13.955387679999999</v>
      </c>
      <c r="AK1297" s="361">
        <f>+VLOOKUP($E1297,Emissions!$1:$1048576,MATCH(DATE(AK$2,1,1),Emissions!$A$1:$LI$1),FALSE)</f>
        <v>14.56096707</v>
      </c>
      <c r="AL1297" s="361">
        <f>+VLOOKUP($E1297,Emissions!$1:$1048576,MATCH(DATE(AL$2,1,1),Emissions!$A$1:$LI$1),FALSE)</f>
        <v>15.194841670000001</v>
      </c>
      <c r="AM1297" s="361">
        <f>+VLOOKUP($E1297,Emissions!$1:$1048576,MATCH(DATE(AM$2,1,1),Emissions!$A$1:$LI$1),FALSE)</f>
        <v>15.845672909999999</v>
      </c>
      <c r="AN1297" s="361">
        <f>+VLOOKUP($E1297,Emissions!$1:$1048576,MATCH(DATE(AN$2,1,1),Emissions!$A$1:$LI$1),FALSE)</f>
        <v>16.500459620000001</v>
      </c>
      <c r="AO1297" s="361">
        <f>+VLOOKUP($E1297,Emissions!$1:$1048576,MATCH(DATE(AO$2,1,1),Emissions!$A$1:$LI$1),FALSE)</f>
        <v>17.144927110000001</v>
      </c>
    </row>
    <row r="1298" spans="1:41" ht="15" customHeight="1" x14ac:dyDescent="0.35">
      <c r="A1298" s="411"/>
      <c r="B1298" s="170"/>
      <c r="C1298" s="138" t="s">
        <v>736</v>
      </c>
      <c r="D1298" s="114"/>
      <c r="E1298" s="50" t="s">
        <v>3722</v>
      </c>
      <c r="F1298" s="361">
        <f>+VLOOKUP($E1298,Emissions!$1:$1048576,MATCH(DATE(F$2,1,1),Emissions!$A$1:$LI$1),FALSE)</f>
        <v>1.1560160289999999</v>
      </c>
      <c r="G1298" s="361">
        <f>+VLOOKUP($E1298,Emissions!$1:$1048576,MATCH(DATE(G$2,1,1),Emissions!$A$1:$LI$1),FALSE)</f>
        <v>1.171894107</v>
      </c>
      <c r="H1298" s="361">
        <f>+VLOOKUP($E1298,Emissions!$1:$1048576,MATCH(DATE(H$2,1,1),Emissions!$A$1:$LI$1),FALSE)</f>
        <v>1.1883154760000001</v>
      </c>
      <c r="I1298" s="361">
        <f>+VLOOKUP($E1298,Emissions!$1:$1048576,MATCH(DATE(I$2,1,1),Emissions!$A$1:$LI$1),FALSE)</f>
        <v>1.2036983619999999</v>
      </c>
      <c r="J1298" s="361">
        <f>+VLOOKUP($E1298,Emissions!$1:$1048576,MATCH(DATE(J$2,1,1),Emissions!$A$1:$LI$1),FALSE)</f>
        <v>1.223340146</v>
      </c>
      <c r="K1298" s="361">
        <f>+VLOOKUP($E1298,Emissions!$1:$1048576,MATCH(DATE(K$2,1,1),Emissions!$A$1:$LI$1),FALSE)</f>
        <v>1.2524057609999999</v>
      </c>
      <c r="L1298" s="361">
        <f>+VLOOKUP($E1298,Emissions!$1:$1048576,MATCH(DATE(L$2,1,1),Emissions!$A$1:$LI$1),FALSE)</f>
        <v>1.2836022069999999</v>
      </c>
      <c r="M1298" s="361">
        <f>+VLOOKUP($E1298,Emissions!$1:$1048576,MATCH(DATE(M$2,1,1),Emissions!$A$1:$LI$1),FALSE)</f>
        <v>1.3170878850000001</v>
      </c>
      <c r="N1298" s="361">
        <f>+VLOOKUP($E1298,Emissions!$1:$1048576,MATCH(DATE(N$2,1,1),Emissions!$A$1:$LI$1),FALSE)</f>
        <v>1.352221425</v>
      </c>
      <c r="O1298" s="361">
        <f>+VLOOKUP($E1298,Emissions!$1:$1048576,MATCH(DATE(O$2,1,1),Emissions!$A$1:$LI$1),FALSE)</f>
        <v>1.3869588100000001</v>
      </c>
      <c r="P1298" s="361">
        <f>+VLOOKUP($E1298,Emissions!$1:$1048576,MATCH(DATE(P$2,1,1),Emissions!$A$1:$LI$1),FALSE)</f>
        <v>1.418875968</v>
      </c>
      <c r="Q1298" s="361">
        <f>+VLOOKUP($E1298,Emissions!$1:$1048576,MATCH(DATE(Q$2,1,1),Emissions!$A$1:$LI$1),FALSE)</f>
        <v>1.4479919699999999</v>
      </c>
      <c r="R1298" s="361">
        <f>+VLOOKUP($E1298,Emissions!$1:$1048576,MATCH(DATE(R$2,1,1),Emissions!$A$1:$LI$1),FALSE)</f>
        <v>1.4742163580000001</v>
      </c>
      <c r="S1298" s="361">
        <f>+VLOOKUP($E1298,Emissions!$1:$1048576,MATCH(DATE(S$2,1,1),Emissions!$A$1:$LI$1),FALSE)</f>
        <v>1.498053028</v>
      </c>
      <c r="T1298" s="361">
        <f>+VLOOKUP($E1298,Emissions!$1:$1048576,MATCH(DATE(T$2,1,1),Emissions!$A$1:$LI$1),FALSE)</f>
        <v>1.5202625380000001</v>
      </c>
      <c r="U1298" s="361">
        <f>+VLOOKUP($E1298,Emissions!$1:$1048576,MATCH(DATE(U$2,1,1),Emissions!$A$1:$LI$1),FALSE)</f>
        <v>1.541688551</v>
      </c>
      <c r="V1298" s="361">
        <f>+VLOOKUP($E1298,Emissions!$1:$1048576,MATCH(DATE(V$2,1,1),Emissions!$A$1:$LI$1),FALSE)</f>
        <v>1.563061289</v>
      </c>
      <c r="W1298" s="361">
        <f>+VLOOKUP($E1298,Emissions!$1:$1048576,MATCH(DATE(W$2,1,1),Emissions!$A$1:$LI$1),FALSE)</f>
        <v>1.5849969290000001</v>
      </c>
      <c r="X1298" s="361">
        <f>+VLOOKUP($E1298,Emissions!$1:$1048576,MATCH(DATE(X$2,1,1),Emissions!$A$1:$LI$1),FALSE)</f>
        <v>1.608044596</v>
      </c>
      <c r="Y1298" s="361">
        <f>+VLOOKUP($E1298,Emissions!$1:$1048576,MATCH(DATE(Y$2,1,1),Emissions!$A$1:$LI$1),FALSE)</f>
        <v>1.632641513</v>
      </c>
      <c r="Z1298" s="361">
        <f>+VLOOKUP($E1298,Emissions!$1:$1048576,MATCH(DATE(Z$2,1,1),Emissions!$A$1:$LI$1),FALSE)</f>
        <v>1.6590260910000001</v>
      </c>
      <c r="AA1298" s="361">
        <f>+VLOOKUP($E1298,Emissions!$1:$1048576,MATCH(DATE(AA$2,1,1),Emissions!$A$1:$LI$1),FALSE)</f>
        <v>1.6876047059999999</v>
      </c>
      <c r="AB1298" s="361">
        <f>+VLOOKUP($E1298,Emissions!$1:$1048576,MATCH(DATE(AB$2,1,1),Emissions!$A$1:$LI$1),FALSE)</f>
        <v>1.718651079</v>
      </c>
      <c r="AC1298" s="361">
        <f>+VLOOKUP($E1298,Emissions!$1:$1048576,MATCH(DATE(AC$2,1,1),Emissions!$A$1:$LI$1),FALSE)</f>
        <v>1.752356646</v>
      </c>
      <c r="AD1298" s="361">
        <f>+VLOOKUP($E1298,Emissions!$1:$1048576,MATCH(DATE(AD$2,1,1),Emissions!$A$1:$LI$1),FALSE)</f>
        <v>1.7888520210000001</v>
      </c>
      <c r="AE1298" s="361">
        <f>+VLOOKUP($E1298,Emissions!$1:$1048576,MATCH(DATE(AE$2,1,1),Emissions!$A$1:$LI$1),FALSE)</f>
        <v>1.8278886940000001</v>
      </c>
      <c r="AF1298" s="361">
        <f>+VLOOKUP($E1298,Emissions!$1:$1048576,MATCH(DATE(AF$2,1,1),Emissions!$A$1:$LI$1),FALSE)</f>
        <v>1.86843683</v>
      </c>
      <c r="AG1298" s="361">
        <f>+VLOOKUP($E1298,Emissions!$1:$1048576,MATCH(DATE(AG$2,1,1),Emissions!$A$1:$LI$1),FALSE)</f>
        <v>1.910702981</v>
      </c>
      <c r="AH1298" s="361">
        <f>+VLOOKUP($E1298,Emissions!$1:$1048576,MATCH(DATE(AH$2,1,1),Emissions!$A$1:$LI$1),FALSE)</f>
        <v>1.9550040550000001</v>
      </c>
      <c r="AI1298" s="361">
        <f>+VLOOKUP($E1298,Emissions!$1:$1048576,MATCH(DATE(AI$2,1,1),Emissions!$A$1:$LI$1),FALSE)</f>
        <v>2.0013138320000001</v>
      </c>
      <c r="AJ1298" s="361">
        <f>+VLOOKUP($E1298,Emissions!$1:$1048576,MATCH(DATE(AJ$2,1,1),Emissions!$A$1:$LI$1),FALSE)</f>
        <v>2.0493400400000001</v>
      </c>
      <c r="AK1298" s="361">
        <f>+VLOOKUP($E1298,Emissions!$1:$1048576,MATCH(DATE(AK$2,1,1),Emissions!$A$1:$LI$1),FALSE)</f>
        <v>2.0986830909999998</v>
      </c>
      <c r="AL1298" s="361">
        <f>+VLOOKUP($E1298,Emissions!$1:$1048576,MATCH(DATE(AL$2,1,1),Emissions!$A$1:$LI$1),FALSE)</f>
        <v>2.1489269559999999</v>
      </c>
      <c r="AM1298" s="361">
        <f>+VLOOKUP($E1298,Emissions!$1:$1048576,MATCH(DATE(AM$2,1,1),Emissions!$A$1:$LI$1),FALSE)</f>
        <v>2.1996628770000002</v>
      </c>
      <c r="AN1298" s="361">
        <f>+VLOOKUP($E1298,Emissions!$1:$1048576,MATCH(DATE(AN$2,1,1),Emissions!$A$1:$LI$1),FALSE)</f>
        <v>2.2504966529999999</v>
      </c>
      <c r="AO1298" s="361">
        <f>+VLOOKUP($E1298,Emissions!$1:$1048576,MATCH(DATE(AO$2,1,1),Emissions!$A$1:$LI$1),FALSE)</f>
        <v>2.3010499059999998</v>
      </c>
    </row>
    <row r="1299" spans="1:41" s="92" customFormat="1" ht="15" customHeight="1" x14ac:dyDescent="0.35">
      <c r="A1299" s="411"/>
      <c r="B1299" s="170"/>
      <c r="C1299" s="137" t="s">
        <v>3334</v>
      </c>
      <c r="D1299" s="147"/>
      <c r="E1299" s="136" t="s">
        <v>3723</v>
      </c>
      <c r="F1299" s="327">
        <f>+VLOOKUP($E1299,Emissions!$1:$1048576,MATCH(DATE(F$2,1,1),Emissions!$A$1:$LI$1),FALSE)</f>
        <v>44.429966</v>
      </c>
      <c r="G1299" s="327">
        <f>+VLOOKUP($E1299,Emissions!$1:$1048576,MATCH(DATE(G$2,1,1),Emissions!$A$1:$LI$1),FALSE)</f>
        <v>45.298863990000001</v>
      </c>
      <c r="H1299" s="327">
        <f>+VLOOKUP($E1299,Emissions!$1:$1048576,MATCH(DATE(H$2,1,1),Emissions!$A$1:$LI$1),FALSE)</f>
        <v>46.213091890000001</v>
      </c>
      <c r="I1299" s="327">
        <f>+VLOOKUP($E1299,Emissions!$1:$1048576,MATCH(DATE(I$2,1,1),Emissions!$A$1:$LI$1),FALSE)</f>
        <v>47.064248380000002</v>
      </c>
      <c r="J1299" s="327">
        <f>+VLOOKUP($E1299,Emissions!$1:$1048576,MATCH(DATE(J$2,1,1),Emissions!$A$1:$LI$1),FALSE)</f>
        <v>48.029837469999997</v>
      </c>
      <c r="K1299" s="327">
        <f>+VLOOKUP($E1299,Emissions!$1:$1048576,MATCH(DATE(K$2,1,1),Emissions!$A$1:$LI$1),FALSE)</f>
        <v>49.25886105</v>
      </c>
      <c r="L1299" s="327">
        <f>+VLOOKUP($E1299,Emissions!$1:$1048576,MATCH(DATE(L$2,1,1),Emissions!$A$1:$LI$1),FALSE)</f>
        <v>50.621254810000003</v>
      </c>
      <c r="M1299" s="327">
        <f>+VLOOKUP($E1299,Emissions!$1:$1048576,MATCH(DATE(M$2,1,1),Emissions!$A$1:$LI$1),FALSE)</f>
        <v>52.083110750000003</v>
      </c>
      <c r="N1299" s="327">
        <f>+VLOOKUP($E1299,Emissions!$1:$1048576,MATCH(DATE(N$2,1,1),Emissions!$A$1:$LI$1),FALSE)</f>
        <v>53.623765079999998</v>
      </c>
      <c r="O1299" s="327">
        <f>+VLOOKUP($E1299,Emissions!$1:$1048576,MATCH(DATE(O$2,1,1),Emissions!$A$1:$LI$1),FALSE)</f>
        <v>55.148836070000002</v>
      </c>
      <c r="P1299" s="327">
        <f>+VLOOKUP($E1299,Emissions!$1:$1048576,MATCH(DATE(P$2,1,1),Emissions!$A$1:$LI$1),FALSE)</f>
        <v>56.551006289999997</v>
      </c>
      <c r="Q1299" s="327">
        <f>+VLOOKUP($E1299,Emissions!$1:$1048576,MATCH(DATE(Q$2,1,1),Emissions!$A$1:$LI$1),FALSE)</f>
        <v>57.814701589999999</v>
      </c>
      <c r="R1299" s="327">
        <f>+VLOOKUP($E1299,Emissions!$1:$1048576,MATCH(DATE(R$2,1,1),Emissions!$A$1:$LI$1),FALSE)</f>
        <v>58.948786759999997</v>
      </c>
      <c r="S1299" s="327">
        <f>+VLOOKUP($E1299,Emissions!$1:$1048576,MATCH(DATE(S$2,1,1),Emissions!$A$1:$LI$1),FALSE)</f>
        <v>59.973480180000003</v>
      </c>
      <c r="T1299" s="327">
        <f>+VLOOKUP($E1299,Emissions!$1:$1048576,MATCH(DATE(T$2,1,1),Emissions!$A$1:$LI$1),FALSE)</f>
        <v>60.917004910000003</v>
      </c>
      <c r="U1299" s="327">
        <f>+VLOOKUP($E1299,Emissions!$1:$1048576,MATCH(DATE(U$2,1,1),Emissions!$A$1:$LI$1),FALSE)</f>
        <v>61.811534979999998</v>
      </c>
      <c r="V1299" s="327">
        <f>+VLOOKUP($E1299,Emissions!$1:$1048576,MATCH(DATE(V$2,1,1),Emissions!$A$1:$LI$1),FALSE)</f>
        <v>62.685675310000001</v>
      </c>
      <c r="W1299" s="327">
        <f>+VLOOKUP($E1299,Emissions!$1:$1048576,MATCH(DATE(W$2,1,1),Emissions!$A$1:$LI$1),FALSE)</f>
        <v>63.564725099999997</v>
      </c>
      <c r="X1299" s="327">
        <f>+VLOOKUP($E1299,Emissions!$1:$1048576,MATCH(DATE(X$2,1,1),Emissions!$A$1:$LI$1),FALSE)</f>
        <v>64.472096840000006</v>
      </c>
      <c r="Y1299" s="327">
        <f>+VLOOKUP($E1299,Emissions!$1:$1048576,MATCH(DATE(Y$2,1,1),Emissions!$A$1:$LI$1),FALSE)</f>
        <v>65.426499629999995</v>
      </c>
      <c r="Z1299" s="327">
        <f>+VLOOKUP($E1299,Emissions!$1:$1048576,MATCH(DATE(Z$2,1,1),Emissions!$A$1:$LI$1),FALSE)</f>
        <v>66.43691647</v>
      </c>
      <c r="AA1299" s="327">
        <f>+VLOOKUP($E1299,Emissions!$1:$1048576,MATCH(DATE(AA$2,1,1),Emissions!$A$1:$LI$1),FALSE)</f>
        <v>67.525335029999994</v>
      </c>
      <c r="AB1299" s="327">
        <f>+VLOOKUP($E1299,Emissions!$1:$1048576,MATCH(DATE(AB$2,1,1),Emissions!$A$1:$LI$1),FALSE)</f>
        <v>68.703633780000004</v>
      </c>
      <c r="AC1299" s="327">
        <f>+VLOOKUP($E1299,Emissions!$1:$1048576,MATCH(DATE(AC$2,1,1),Emissions!$A$1:$LI$1),FALSE)</f>
        <v>69.980654139999999</v>
      </c>
      <c r="AD1299" s="327">
        <f>+VLOOKUP($E1299,Emissions!$1:$1048576,MATCH(DATE(AD$2,1,1),Emissions!$A$1:$LI$1),FALSE)</f>
        <v>71.362257889999995</v>
      </c>
      <c r="AE1299" s="327">
        <f>+VLOOKUP($E1299,Emissions!$1:$1048576,MATCH(DATE(AE$2,1,1),Emissions!$A$1:$LI$1),FALSE)</f>
        <v>72.833787209999997</v>
      </c>
      <c r="AF1299" s="327">
        <f>+VLOOKUP($E1299,Emissions!$1:$1048576,MATCH(DATE(AF$2,1,1),Emissions!$A$1:$LI$1),FALSE)</f>
        <v>74.39697717</v>
      </c>
      <c r="AG1299" s="327">
        <f>+VLOOKUP($E1299,Emissions!$1:$1048576,MATCH(DATE(AG$2,1,1),Emissions!$A$1:$LI$1),FALSE)</f>
        <v>76.058241240000001</v>
      </c>
      <c r="AH1299" s="327">
        <f>+VLOOKUP($E1299,Emissions!$1:$1048576,MATCH(DATE(AH$2,1,1),Emissions!$A$1:$LI$1),FALSE)</f>
        <v>77.822956849999997</v>
      </c>
      <c r="AI1299" s="327">
        <f>+VLOOKUP($E1299,Emissions!$1:$1048576,MATCH(DATE(AI$2,1,1),Emissions!$A$1:$LI$1),FALSE)</f>
        <v>79.685680379999994</v>
      </c>
      <c r="AJ1299" s="327">
        <f>+VLOOKUP($E1299,Emissions!$1:$1048576,MATCH(DATE(AJ$2,1,1),Emissions!$A$1:$LI$1),FALSE)</f>
        <v>81.632664360000007</v>
      </c>
      <c r="AK1299" s="327">
        <f>+VLOOKUP($E1299,Emissions!$1:$1048576,MATCH(DATE(AK$2,1,1),Emissions!$A$1:$LI$1),FALSE)</f>
        <v>83.647238110000004</v>
      </c>
      <c r="AL1299" s="327">
        <f>+VLOOKUP($E1299,Emissions!$1:$1048576,MATCH(DATE(AL$2,1,1),Emissions!$A$1:$LI$1),FALSE)</f>
        <v>85.712463619999994</v>
      </c>
      <c r="AM1299" s="327">
        <f>+VLOOKUP($E1299,Emissions!$1:$1048576,MATCH(DATE(AM$2,1,1),Emissions!$A$1:$LI$1),FALSE)</f>
        <v>87.811395329999996</v>
      </c>
      <c r="AN1299" s="327">
        <f>+VLOOKUP($E1299,Emissions!$1:$1048576,MATCH(DATE(AN$2,1,1),Emissions!$A$1:$LI$1),FALSE)</f>
        <v>89.927165450000004</v>
      </c>
      <c r="AO1299" s="327">
        <f>+VLOOKUP($E1299,Emissions!$1:$1048576,MATCH(DATE(AO$2,1,1),Emissions!$A$1:$LI$1),FALSE)</f>
        <v>92.042977260000001</v>
      </c>
    </row>
    <row r="1300" spans="1:41" ht="15" customHeight="1" x14ac:dyDescent="0.35">
      <c r="A1300" s="411"/>
      <c r="B1300" s="170"/>
      <c r="C1300" s="138" t="s">
        <v>602</v>
      </c>
      <c r="D1300" s="114"/>
      <c r="E1300" s="50" t="s">
        <v>3724</v>
      </c>
      <c r="F1300" s="361">
        <f>+VLOOKUP($E1300,Emissions!$1:$1048576,MATCH(DATE(F$2,1,1),Emissions!$A$1:$LI$1),FALSE)</f>
        <v>1.872694834</v>
      </c>
      <c r="G1300" s="361">
        <f>+VLOOKUP($E1300,Emissions!$1:$1048576,MATCH(DATE(G$2,1,1),Emissions!$A$1:$LI$1),FALSE)</f>
        <v>1.9032355670000001</v>
      </c>
      <c r="H1300" s="361">
        <f>+VLOOKUP($E1300,Emissions!$1:$1048576,MATCH(DATE(H$2,1,1),Emissions!$A$1:$LI$1),FALSE)</f>
        <v>1.935459694</v>
      </c>
      <c r="I1300" s="361">
        <f>+VLOOKUP($E1300,Emissions!$1:$1048576,MATCH(DATE(I$2,1,1),Emissions!$A$1:$LI$1),FALSE)</f>
        <v>1.9661523990000001</v>
      </c>
      <c r="J1300" s="361">
        <f>+VLOOKUP($E1300,Emissions!$1:$1048576,MATCH(DATE(J$2,1,1),Emissions!$A$1:$LI$1),FALSE)</f>
        <v>2.0002570560000001</v>
      </c>
      <c r="K1300" s="361">
        <f>+VLOOKUP($E1300,Emissions!$1:$1048576,MATCH(DATE(K$2,1,1),Emissions!$A$1:$LI$1),FALSE)</f>
        <v>2.0447464759999998</v>
      </c>
      <c r="L1300" s="361">
        <f>+VLOOKUP($E1300,Emissions!$1:$1048576,MATCH(DATE(L$2,1,1),Emissions!$A$1:$LI$1),FALSE)</f>
        <v>2.0926024409999999</v>
      </c>
      <c r="M1300" s="361">
        <f>+VLOOKUP($E1300,Emissions!$1:$1048576,MATCH(DATE(M$2,1,1),Emissions!$A$1:$LI$1),FALSE)</f>
        <v>2.142584603</v>
      </c>
      <c r="N1300" s="361">
        <f>+VLOOKUP($E1300,Emissions!$1:$1048576,MATCH(DATE(N$2,1,1),Emissions!$A$1:$LI$1),FALSE)</f>
        <v>2.1941501489999999</v>
      </c>
      <c r="O1300" s="361">
        <f>+VLOOKUP($E1300,Emissions!$1:$1048576,MATCH(DATE(O$2,1,1),Emissions!$A$1:$LI$1),FALSE)</f>
        <v>2.2448842180000002</v>
      </c>
      <c r="P1300" s="361">
        <f>+VLOOKUP($E1300,Emissions!$1:$1048576,MATCH(DATE(P$2,1,1),Emissions!$A$1:$LI$1),FALSE)</f>
        <v>2.2918902700000001</v>
      </c>
      <c r="Q1300" s="361">
        <f>+VLOOKUP($E1300,Emissions!$1:$1048576,MATCH(DATE(Q$2,1,1),Emissions!$A$1:$LI$1),FALSE)</f>
        <v>2.3344191859999999</v>
      </c>
      <c r="R1300" s="361">
        <f>+VLOOKUP($E1300,Emissions!$1:$1048576,MATCH(DATE(R$2,1,1),Emissions!$A$1:$LI$1),FALSE)</f>
        <v>2.3726388890000001</v>
      </c>
      <c r="S1300" s="361">
        <f>+VLOOKUP($E1300,Emissions!$1:$1048576,MATCH(DATE(S$2,1,1),Emissions!$A$1:$LI$1),FALSE)</f>
        <v>2.4071475869999999</v>
      </c>
      <c r="T1300" s="361">
        <f>+VLOOKUP($E1300,Emissions!$1:$1048576,MATCH(DATE(T$2,1,1),Emissions!$A$1:$LI$1),FALSE)</f>
        <v>2.438826621</v>
      </c>
      <c r="U1300" s="361">
        <f>+VLOOKUP($E1300,Emissions!$1:$1048576,MATCH(DATE(U$2,1,1),Emissions!$A$1:$LI$1),FALSE)</f>
        <v>2.468708575</v>
      </c>
      <c r="V1300" s="361">
        <f>+VLOOKUP($E1300,Emissions!$1:$1048576,MATCH(DATE(V$2,1,1),Emissions!$A$1:$LI$1),FALSE)</f>
        <v>2.4977624879999998</v>
      </c>
      <c r="W1300" s="361">
        <f>+VLOOKUP($E1300,Emissions!$1:$1048576,MATCH(DATE(W$2,1,1),Emissions!$A$1:$LI$1),FALSE)</f>
        <v>2.5268372170000002</v>
      </c>
      <c r="X1300" s="361">
        <f>+VLOOKUP($E1300,Emissions!$1:$1048576,MATCH(DATE(X$2,1,1),Emissions!$A$1:$LI$1),FALSE)</f>
        <v>2.5567194889999998</v>
      </c>
      <c r="Y1300" s="361">
        <f>+VLOOKUP($E1300,Emissions!$1:$1048576,MATCH(DATE(Y$2,1,1),Emissions!$A$1:$LI$1),FALSE)</f>
        <v>2.588057477</v>
      </c>
      <c r="Z1300" s="361">
        <f>+VLOOKUP($E1300,Emissions!$1:$1048576,MATCH(DATE(Z$2,1,1),Emissions!$A$1:$LI$1),FALSE)</f>
        <v>2.6211770080000001</v>
      </c>
      <c r="AA1300" s="361">
        <f>+VLOOKUP($E1300,Emissions!$1:$1048576,MATCH(DATE(AA$2,1,1),Emissions!$A$1:$LI$1),FALSE)</f>
        <v>2.6567960429999999</v>
      </c>
      <c r="AB1300" s="361">
        <f>+VLOOKUP($E1300,Emissions!$1:$1048576,MATCH(DATE(AB$2,1,1),Emissions!$A$1:$LI$1),FALSE)</f>
        <v>2.6953210090000002</v>
      </c>
      <c r="AC1300" s="361">
        <f>+VLOOKUP($E1300,Emissions!$1:$1048576,MATCH(DATE(AC$2,1,1),Emissions!$A$1:$LI$1),FALSE)</f>
        <v>2.7370492899999999</v>
      </c>
      <c r="AD1300" s="361">
        <f>+VLOOKUP($E1300,Emissions!$1:$1048576,MATCH(DATE(AD$2,1,1),Emissions!$A$1:$LI$1),FALSE)</f>
        <v>2.7821865699999999</v>
      </c>
      <c r="AE1300" s="361">
        <f>+VLOOKUP($E1300,Emissions!$1:$1048576,MATCH(DATE(AE$2,1,1),Emissions!$A$1:$LI$1),FALSE)</f>
        <v>2.8302739360000002</v>
      </c>
      <c r="AF1300" s="361">
        <f>+VLOOKUP($E1300,Emissions!$1:$1048576,MATCH(DATE(AF$2,1,1),Emissions!$A$1:$LI$1),FALSE)</f>
        <v>2.8807338840000001</v>
      </c>
      <c r="AG1300" s="361">
        <f>+VLOOKUP($E1300,Emissions!$1:$1048576,MATCH(DATE(AG$2,1,1),Emissions!$A$1:$LI$1),FALSE)</f>
        <v>2.9338757480000002</v>
      </c>
      <c r="AH1300" s="361">
        <f>+VLOOKUP($E1300,Emissions!$1:$1048576,MATCH(DATE(AH$2,1,1),Emissions!$A$1:$LI$1),FALSE)</f>
        <v>2.9899926689999998</v>
      </c>
      <c r="AI1300" s="361">
        <f>+VLOOKUP($E1300,Emissions!$1:$1048576,MATCH(DATE(AI$2,1,1),Emissions!$A$1:$LI$1),FALSE)</f>
        <v>3.0489938369999998</v>
      </c>
      <c r="AJ1300" s="361">
        <f>+VLOOKUP($E1300,Emissions!$1:$1048576,MATCH(DATE(AJ$2,1,1),Emissions!$A$1:$LI$1),FALSE)</f>
        <v>3.1104888239999999</v>
      </c>
      <c r="AK1300" s="361">
        <f>+VLOOKUP($E1300,Emissions!$1:$1048576,MATCH(DATE(AK$2,1,1),Emissions!$A$1:$LI$1),FALSE)</f>
        <v>3.1739598880000002</v>
      </c>
      <c r="AL1300" s="361">
        <f>+VLOOKUP($E1300,Emissions!$1:$1048576,MATCH(DATE(AL$2,1,1),Emissions!$A$1:$LI$1),FALSE)</f>
        <v>3.2388601449999999</v>
      </c>
      <c r="AM1300" s="361">
        <f>+VLOOKUP($E1300,Emissions!$1:$1048576,MATCH(DATE(AM$2,1,1),Emissions!$A$1:$LI$1),FALSE)</f>
        <v>3.3046390479999999</v>
      </c>
      <c r="AN1300" s="361">
        <f>+VLOOKUP($E1300,Emissions!$1:$1048576,MATCH(DATE(AN$2,1,1),Emissions!$A$1:$LI$1),FALSE)</f>
        <v>3.3707534039999998</v>
      </c>
      <c r="AO1300" s="361">
        <f>+VLOOKUP($E1300,Emissions!$1:$1048576,MATCH(DATE(AO$2,1,1),Emissions!$A$1:$LI$1),FALSE)</f>
        <v>3.4366719739999998</v>
      </c>
    </row>
    <row r="1301" spans="1:41" ht="15" customHeight="1" x14ac:dyDescent="0.35">
      <c r="A1301" s="411"/>
      <c r="B1301" s="170"/>
      <c r="C1301" s="138" t="s">
        <v>603</v>
      </c>
      <c r="D1301" s="114"/>
      <c r="E1301" s="50" t="s">
        <v>3725</v>
      </c>
      <c r="F1301" s="361">
        <f>+VLOOKUP($E1301,Emissions!$1:$1048576,MATCH(DATE(F$2,1,1),Emissions!$A$1:$LI$1),FALSE)</f>
        <v>18.795122939999999</v>
      </c>
      <c r="G1301" s="361">
        <f>+VLOOKUP($E1301,Emissions!$1:$1048576,MATCH(DATE(G$2,1,1),Emissions!$A$1:$LI$1),FALSE)</f>
        <v>19.102432230000002</v>
      </c>
      <c r="H1301" s="361">
        <f>+VLOOKUP($E1301,Emissions!$1:$1048576,MATCH(DATE(H$2,1,1),Emissions!$A$1:$LI$1),FALSE)</f>
        <v>19.428150819999999</v>
      </c>
      <c r="I1301" s="361">
        <f>+VLOOKUP($E1301,Emissions!$1:$1048576,MATCH(DATE(I$2,1,1),Emissions!$A$1:$LI$1),FALSE)</f>
        <v>19.742951380000001</v>
      </c>
      <c r="J1301" s="361">
        <f>+VLOOKUP($E1301,Emissions!$1:$1048576,MATCH(DATE(J$2,1,1),Emissions!$A$1:$LI$1),FALSE)</f>
        <v>20.09302263</v>
      </c>
      <c r="K1301" s="361">
        <f>+VLOOKUP($E1301,Emissions!$1:$1048576,MATCH(DATE(K$2,1,1),Emissions!$A$1:$LI$1),FALSE)</f>
        <v>20.54104525</v>
      </c>
      <c r="L1301" s="361">
        <f>+VLOOKUP($E1301,Emissions!$1:$1048576,MATCH(DATE(L$2,1,1),Emissions!$A$1:$LI$1),FALSE)</f>
        <v>21.020970949999999</v>
      </c>
      <c r="M1301" s="361">
        <f>+VLOOKUP($E1301,Emissions!$1:$1048576,MATCH(DATE(M$2,1,1),Emissions!$A$1:$LI$1),FALSE)</f>
        <v>21.5210063</v>
      </c>
      <c r="N1301" s="361">
        <f>+VLOOKUP($E1301,Emissions!$1:$1048576,MATCH(DATE(N$2,1,1),Emissions!$A$1:$LI$1),FALSE)</f>
        <v>22.035984639999999</v>
      </c>
      <c r="O1301" s="361">
        <f>+VLOOKUP($E1301,Emissions!$1:$1048576,MATCH(DATE(O$2,1,1),Emissions!$A$1:$LI$1),FALSE)</f>
        <v>22.542030820000001</v>
      </c>
      <c r="P1301" s="361">
        <f>+VLOOKUP($E1301,Emissions!$1:$1048576,MATCH(DATE(P$2,1,1),Emissions!$A$1:$LI$1),FALSE)</f>
        <v>23.010683019999998</v>
      </c>
      <c r="Q1301" s="361">
        <f>+VLOOKUP($E1301,Emissions!$1:$1048576,MATCH(DATE(Q$2,1,1),Emissions!$A$1:$LI$1),FALSE)</f>
        <v>23.43486725</v>
      </c>
      <c r="R1301" s="361">
        <f>+VLOOKUP($E1301,Emissions!$1:$1048576,MATCH(DATE(R$2,1,1),Emissions!$A$1:$LI$1),FALSE)</f>
        <v>23.816728850000001</v>
      </c>
      <c r="S1301" s="361">
        <f>+VLOOKUP($E1301,Emissions!$1:$1048576,MATCH(DATE(S$2,1,1),Emissions!$A$1:$LI$1),FALSE)</f>
        <v>24.162550490000001</v>
      </c>
      <c r="T1301" s="361">
        <f>+VLOOKUP($E1301,Emissions!$1:$1048576,MATCH(DATE(T$2,1,1),Emissions!$A$1:$LI$1),FALSE)</f>
        <v>24.481238350000002</v>
      </c>
      <c r="U1301" s="361">
        <f>+VLOOKUP($E1301,Emissions!$1:$1048576,MATCH(DATE(U$2,1,1),Emissions!$A$1:$LI$1),FALSE)</f>
        <v>24.783060689999999</v>
      </c>
      <c r="V1301" s="361">
        <f>+VLOOKUP($E1301,Emissions!$1:$1048576,MATCH(DATE(V$2,1,1),Emissions!$A$1:$LI$1),FALSE)</f>
        <v>25.077596339999999</v>
      </c>
      <c r="W1301" s="361">
        <f>+VLOOKUP($E1301,Emissions!$1:$1048576,MATCH(DATE(W$2,1,1),Emissions!$A$1:$LI$1),FALSE)</f>
        <v>25.373189589999999</v>
      </c>
      <c r="X1301" s="361">
        <f>+VLOOKUP($E1301,Emissions!$1:$1048576,MATCH(DATE(X$2,1,1),Emissions!$A$1:$LI$1),FALSE)</f>
        <v>25.677506449999999</v>
      </c>
      <c r="Y1301" s="361">
        <f>+VLOOKUP($E1301,Emissions!$1:$1048576,MATCH(DATE(Y$2,1,1),Emissions!$A$1:$LI$1),FALSE)</f>
        <v>25.996785979999999</v>
      </c>
      <c r="Z1301" s="361">
        <f>+VLOOKUP($E1301,Emissions!$1:$1048576,MATCH(DATE(Z$2,1,1),Emissions!$A$1:$LI$1),FALSE)</f>
        <v>26.333977579999999</v>
      </c>
      <c r="AA1301" s="361">
        <f>+VLOOKUP($E1301,Emissions!$1:$1048576,MATCH(DATE(AA$2,1,1),Emissions!$A$1:$LI$1),FALSE)</f>
        <v>26.696050960000001</v>
      </c>
      <c r="AB1301" s="361">
        <f>+VLOOKUP($E1301,Emissions!$1:$1048576,MATCH(DATE(AB$2,1,1),Emissions!$A$1:$LI$1),FALSE)</f>
        <v>27.08687278</v>
      </c>
      <c r="AC1301" s="361">
        <f>+VLOOKUP($E1301,Emissions!$1:$1048576,MATCH(DATE(AC$2,1,1),Emissions!$A$1:$LI$1),FALSE)</f>
        <v>27.509224880000001</v>
      </c>
      <c r="AD1301" s="361">
        <f>+VLOOKUP($E1301,Emissions!$1:$1048576,MATCH(DATE(AD$2,1,1),Emissions!$A$1:$LI$1),FALSE)</f>
        <v>27.964954089999999</v>
      </c>
      <c r="AE1301" s="361">
        <f>+VLOOKUP($E1301,Emissions!$1:$1048576,MATCH(DATE(AE$2,1,1),Emissions!$A$1:$LI$1),FALSE)</f>
        <v>28.449124810000001</v>
      </c>
      <c r="AF1301" s="361">
        <f>+VLOOKUP($E1301,Emissions!$1:$1048576,MATCH(DATE(AF$2,1,1),Emissions!$A$1:$LI$1),FALSE)</f>
        <v>28.955869209999999</v>
      </c>
      <c r="AG1301" s="361">
        <f>+VLOOKUP($E1301,Emissions!$1:$1048576,MATCH(DATE(AG$2,1,1),Emissions!$A$1:$LI$1),FALSE)</f>
        <v>29.488359540000001</v>
      </c>
      <c r="AH1301" s="361">
        <f>+VLOOKUP($E1301,Emissions!$1:$1048576,MATCH(DATE(AH$2,1,1),Emissions!$A$1:$LI$1),FALSE)</f>
        <v>30.04963837</v>
      </c>
      <c r="AI1301" s="361">
        <f>+VLOOKUP($E1301,Emissions!$1:$1048576,MATCH(DATE(AI$2,1,1),Emissions!$A$1:$LI$1),FALSE)</f>
        <v>30.63895522</v>
      </c>
      <c r="AJ1301" s="361">
        <f>+VLOOKUP($E1301,Emissions!$1:$1048576,MATCH(DATE(AJ$2,1,1),Emissions!$A$1:$LI$1),FALSE)</f>
        <v>31.252567930000001</v>
      </c>
      <c r="AK1301" s="361">
        <f>+VLOOKUP($E1301,Emissions!$1:$1048576,MATCH(DATE(AK$2,1,1),Emissions!$A$1:$LI$1),FALSE)</f>
        <v>31.885468589999999</v>
      </c>
      <c r="AL1301" s="361">
        <f>+VLOOKUP($E1301,Emissions!$1:$1048576,MATCH(DATE(AL$2,1,1),Emissions!$A$1:$LI$1),FALSE)</f>
        <v>32.53236845</v>
      </c>
      <c r="AM1301" s="361">
        <f>+VLOOKUP($E1301,Emissions!$1:$1048576,MATCH(DATE(AM$2,1,1),Emissions!$A$1:$LI$1),FALSE)</f>
        <v>33.187950469999997</v>
      </c>
      <c r="AN1301" s="361">
        <f>+VLOOKUP($E1301,Emissions!$1:$1048576,MATCH(DATE(AN$2,1,1),Emissions!$A$1:$LI$1),FALSE)</f>
        <v>33.846975780000001</v>
      </c>
      <c r="AO1301" s="361">
        <f>+VLOOKUP($E1301,Emissions!$1:$1048576,MATCH(DATE(AO$2,1,1),Emissions!$A$1:$LI$1),FALSE)</f>
        <v>34.504322549999998</v>
      </c>
    </row>
    <row r="1302" spans="1:41" ht="15" customHeight="1" x14ac:dyDescent="0.35">
      <c r="A1302" s="411"/>
      <c r="B1302" s="170"/>
      <c r="C1302" s="138" t="s">
        <v>604</v>
      </c>
      <c r="D1302" s="114"/>
      <c r="E1302" s="50" t="s">
        <v>3726</v>
      </c>
      <c r="F1302" s="361">
        <f>+VLOOKUP($E1302,Emissions!$1:$1048576,MATCH(DATE(F$2,1,1),Emissions!$A$1:$LI$1),FALSE)</f>
        <v>4.3042198369999998</v>
      </c>
      <c r="G1302" s="361">
        <f>+VLOOKUP($E1302,Emissions!$1:$1048576,MATCH(DATE(G$2,1,1),Emissions!$A$1:$LI$1),FALSE)</f>
        <v>4.4548279820000003</v>
      </c>
      <c r="H1302" s="361">
        <f>+VLOOKUP($E1302,Emissions!$1:$1048576,MATCH(DATE(H$2,1,1),Emissions!$A$1:$LI$1),FALSE)</f>
        <v>4.6086847479999999</v>
      </c>
      <c r="I1302" s="361">
        <f>+VLOOKUP($E1302,Emissions!$1:$1048576,MATCH(DATE(I$2,1,1),Emissions!$A$1:$LI$1),FALSE)</f>
        <v>4.7442882590000002</v>
      </c>
      <c r="J1302" s="361">
        <f>+VLOOKUP($E1302,Emissions!$1:$1048576,MATCH(DATE(J$2,1,1),Emissions!$A$1:$LI$1),FALSE)</f>
        <v>4.8778981860000004</v>
      </c>
      <c r="K1302" s="361">
        <f>+VLOOKUP($E1302,Emissions!$1:$1048576,MATCH(DATE(K$2,1,1),Emissions!$A$1:$LI$1),FALSE)</f>
        <v>5.040684916</v>
      </c>
      <c r="L1302" s="361">
        <f>+VLOOKUP($E1302,Emissions!$1:$1048576,MATCH(DATE(L$2,1,1),Emissions!$A$1:$LI$1),FALSE)</f>
        <v>5.2160184779999996</v>
      </c>
      <c r="M1302" s="361">
        <f>+VLOOKUP($E1302,Emissions!$1:$1048576,MATCH(DATE(M$2,1,1),Emissions!$A$1:$LI$1),FALSE)</f>
        <v>5.4001194100000003</v>
      </c>
      <c r="N1302" s="361">
        <f>+VLOOKUP($E1302,Emissions!$1:$1048576,MATCH(DATE(N$2,1,1),Emissions!$A$1:$LI$1),FALSE)</f>
        <v>5.5911461019999997</v>
      </c>
      <c r="O1302" s="361">
        <f>+VLOOKUP($E1302,Emissions!$1:$1048576,MATCH(DATE(O$2,1,1),Emissions!$A$1:$LI$1),FALSE)</f>
        <v>5.7719323869999997</v>
      </c>
      <c r="P1302" s="361">
        <f>+VLOOKUP($E1302,Emissions!$1:$1048576,MATCH(DATE(P$2,1,1),Emissions!$A$1:$LI$1),FALSE)</f>
        <v>5.9228571199999998</v>
      </c>
      <c r="Q1302" s="361">
        <f>+VLOOKUP($E1302,Emissions!$1:$1048576,MATCH(DATE(Q$2,1,1),Emissions!$A$1:$LI$1),FALSE)</f>
        <v>6.0493035900000001</v>
      </c>
      <c r="R1302" s="361">
        <f>+VLOOKUP($E1302,Emissions!$1:$1048576,MATCH(DATE(R$2,1,1),Emissions!$A$1:$LI$1),FALSE)</f>
        <v>6.1564305929999996</v>
      </c>
      <c r="S1302" s="361">
        <f>+VLOOKUP($E1302,Emissions!$1:$1048576,MATCH(DATE(S$2,1,1),Emissions!$A$1:$LI$1),FALSE)</f>
        <v>6.250156617</v>
      </c>
      <c r="T1302" s="361">
        <f>+VLOOKUP($E1302,Emissions!$1:$1048576,MATCH(DATE(T$2,1,1),Emissions!$A$1:$LI$1),FALSE)</f>
        <v>6.336941983</v>
      </c>
      <c r="U1302" s="361">
        <f>+VLOOKUP($E1302,Emissions!$1:$1048576,MATCH(DATE(U$2,1,1),Emissions!$A$1:$LI$1),FALSE)</f>
        <v>6.4228692120000002</v>
      </c>
      <c r="V1302" s="361">
        <f>+VLOOKUP($E1302,Emissions!$1:$1048576,MATCH(DATE(V$2,1,1),Emissions!$A$1:$LI$1),FALSE)</f>
        <v>6.5120546920000004</v>
      </c>
      <c r="W1302" s="361">
        <f>+VLOOKUP($E1302,Emissions!$1:$1048576,MATCH(DATE(W$2,1,1),Emissions!$A$1:$LI$1),FALSE)</f>
        <v>6.6074510469999996</v>
      </c>
      <c r="X1302" s="361">
        <f>+VLOOKUP($E1302,Emissions!$1:$1048576,MATCH(DATE(X$2,1,1),Emissions!$A$1:$LI$1),FALSE)</f>
        <v>6.7115808489999997</v>
      </c>
      <c r="Y1302" s="361">
        <f>+VLOOKUP($E1302,Emissions!$1:$1048576,MATCH(DATE(Y$2,1,1),Emissions!$A$1:$LI$1),FALSE)</f>
        <v>6.8261180619999999</v>
      </c>
      <c r="Z1302" s="361">
        <f>+VLOOKUP($E1302,Emissions!$1:$1048576,MATCH(DATE(Z$2,1,1),Emissions!$A$1:$LI$1),FALSE)</f>
        <v>6.9524052940000001</v>
      </c>
      <c r="AA1302" s="361">
        <f>+VLOOKUP($E1302,Emissions!$1:$1048576,MATCH(DATE(AA$2,1,1),Emissions!$A$1:$LI$1),FALSE)</f>
        <v>7.0912930230000004</v>
      </c>
      <c r="AB1302" s="361">
        <f>+VLOOKUP($E1302,Emissions!$1:$1048576,MATCH(DATE(AB$2,1,1),Emissions!$A$1:$LI$1),FALSE)</f>
        <v>7.2437219239999999</v>
      </c>
      <c r="AC1302" s="361">
        <f>+VLOOKUP($E1302,Emissions!$1:$1048576,MATCH(DATE(AC$2,1,1),Emissions!$A$1:$LI$1),FALSE)</f>
        <v>7.4102654479999996</v>
      </c>
      <c r="AD1302" s="361">
        <f>+VLOOKUP($E1302,Emissions!$1:$1048576,MATCH(DATE(AD$2,1,1),Emissions!$A$1:$LI$1),FALSE)</f>
        <v>7.5911380919999996</v>
      </c>
      <c r="AE1302" s="361">
        <f>+VLOOKUP($E1302,Emissions!$1:$1048576,MATCH(DATE(AE$2,1,1),Emissions!$A$1:$LI$1),FALSE)</f>
        <v>7.7866523269999997</v>
      </c>
      <c r="AF1302" s="361">
        <f>+VLOOKUP($E1302,Emissions!$1:$1048576,MATCH(DATE(AF$2,1,1),Emissions!$A$1:$LI$1),FALSE)</f>
        <v>7.996766644</v>
      </c>
      <c r="AG1302" s="361">
        <f>+VLOOKUP($E1302,Emissions!$1:$1048576,MATCH(DATE(AG$2,1,1),Emissions!$A$1:$LI$1),FALSE)</f>
        <v>8.2215896879999999</v>
      </c>
      <c r="AH1302" s="361">
        <f>+VLOOKUP($E1302,Emissions!$1:$1048576,MATCH(DATE(AH$2,1,1),Emissions!$A$1:$LI$1),FALSE)</f>
        <v>8.4607304340000002</v>
      </c>
      <c r="AI1302" s="361">
        <f>+VLOOKUP($E1302,Emissions!$1:$1048576,MATCH(DATE(AI$2,1,1),Emissions!$A$1:$LI$1),FALSE)</f>
        <v>8.7118155989999995</v>
      </c>
      <c r="AJ1302" s="361">
        <f>+VLOOKUP($E1302,Emissions!$1:$1048576,MATCH(DATE(AJ$2,1,1),Emissions!$A$1:$LI$1),FALSE)</f>
        <v>8.9715303100000003</v>
      </c>
      <c r="AK1302" s="361">
        <f>+VLOOKUP($E1302,Emissions!$1:$1048576,MATCH(DATE(AK$2,1,1),Emissions!$A$1:$LI$1),FALSE)</f>
        <v>9.2367223579999997</v>
      </c>
      <c r="AL1302" s="361">
        <f>+VLOOKUP($E1302,Emissions!$1:$1048576,MATCH(DATE(AL$2,1,1),Emissions!$A$1:$LI$1),FALSE)</f>
        <v>9.5047431880000008</v>
      </c>
      <c r="AM1302" s="361">
        <f>+VLOOKUP($E1302,Emissions!$1:$1048576,MATCH(DATE(AM$2,1,1),Emissions!$A$1:$LI$1),FALSE)</f>
        <v>9.7733034369999991</v>
      </c>
      <c r="AN1302" s="361">
        <f>+VLOOKUP($E1302,Emissions!$1:$1048576,MATCH(DATE(AN$2,1,1),Emissions!$A$1:$LI$1),FALSE)</f>
        <v>10.040357999999999</v>
      </c>
      <c r="AO1302" s="361">
        <f>+VLOOKUP($E1302,Emissions!$1:$1048576,MATCH(DATE(AO$2,1,1),Emissions!$A$1:$LI$1),FALSE)</f>
        <v>10.30402526</v>
      </c>
    </row>
    <row r="1303" spans="1:41" ht="15" customHeight="1" x14ac:dyDescent="0.35">
      <c r="A1303" s="411"/>
      <c r="B1303" s="170"/>
      <c r="C1303" s="138" t="s">
        <v>605</v>
      </c>
      <c r="D1303" s="114"/>
      <c r="E1303" s="50" t="s">
        <v>3727</v>
      </c>
      <c r="F1303" s="361">
        <f>+VLOOKUP($E1303,Emissions!$1:$1048576,MATCH(DATE(F$2,1,1),Emissions!$A$1:$LI$1),FALSE)</f>
        <v>19.4579284</v>
      </c>
      <c r="G1303" s="361">
        <f>+VLOOKUP($E1303,Emissions!$1:$1048576,MATCH(DATE(G$2,1,1),Emissions!$A$1:$LI$1),FALSE)</f>
        <v>19.838368209999999</v>
      </c>
      <c r="H1303" s="361">
        <f>+VLOOKUP($E1303,Emissions!$1:$1048576,MATCH(DATE(H$2,1,1),Emissions!$A$1:$LI$1),FALSE)</f>
        <v>20.240796629999998</v>
      </c>
      <c r="I1303" s="361">
        <f>+VLOOKUP($E1303,Emissions!$1:$1048576,MATCH(DATE(I$2,1,1),Emissions!$A$1:$LI$1),FALSE)</f>
        <v>20.610856340000002</v>
      </c>
      <c r="J1303" s="361">
        <f>+VLOOKUP($E1303,Emissions!$1:$1048576,MATCH(DATE(J$2,1,1),Emissions!$A$1:$LI$1),FALSE)</f>
        <v>21.058659599999999</v>
      </c>
      <c r="K1303" s="361">
        <f>+VLOOKUP($E1303,Emissions!$1:$1048576,MATCH(DATE(K$2,1,1),Emissions!$A$1:$LI$1),FALSE)</f>
        <v>21.632384399999999</v>
      </c>
      <c r="L1303" s="361">
        <f>+VLOOKUP($E1303,Emissions!$1:$1048576,MATCH(DATE(L$2,1,1),Emissions!$A$1:$LI$1),FALSE)</f>
        <v>22.291662939999998</v>
      </c>
      <c r="M1303" s="361">
        <f>+VLOOKUP($E1303,Emissions!$1:$1048576,MATCH(DATE(M$2,1,1),Emissions!$A$1:$LI$1),FALSE)</f>
        <v>23.019400439999998</v>
      </c>
      <c r="N1303" s="361">
        <f>+VLOOKUP($E1303,Emissions!$1:$1048576,MATCH(DATE(N$2,1,1),Emissions!$A$1:$LI$1),FALSE)</f>
        <v>23.802484190000001</v>
      </c>
      <c r="O1303" s="361">
        <f>+VLOOKUP($E1303,Emissions!$1:$1048576,MATCH(DATE(O$2,1,1),Emissions!$A$1:$LI$1),FALSE)</f>
        <v>24.589988649999999</v>
      </c>
      <c r="P1303" s="361">
        <f>+VLOOKUP($E1303,Emissions!$1:$1048576,MATCH(DATE(P$2,1,1),Emissions!$A$1:$LI$1),FALSE)</f>
        <v>25.32557589</v>
      </c>
      <c r="Q1303" s="361">
        <f>+VLOOKUP($E1303,Emissions!$1:$1048576,MATCH(DATE(Q$2,1,1),Emissions!$A$1:$LI$1),FALSE)</f>
        <v>25.99611157</v>
      </c>
      <c r="R1303" s="361">
        <f>+VLOOKUP($E1303,Emissions!$1:$1048576,MATCH(DATE(R$2,1,1),Emissions!$A$1:$LI$1),FALSE)</f>
        <v>26.602988440000001</v>
      </c>
      <c r="S1303" s="361">
        <f>+VLOOKUP($E1303,Emissions!$1:$1048576,MATCH(DATE(S$2,1,1),Emissions!$A$1:$LI$1),FALSE)</f>
        <v>27.15362549</v>
      </c>
      <c r="T1303" s="361">
        <f>+VLOOKUP($E1303,Emissions!$1:$1048576,MATCH(DATE(T$2,1,1),Emissions!$A$1:$LI$1),FALSE)</f>
        <v>27.659997950000001</v>
      </c>
      <c r="U1303" s="361">
        <f>+VLOOKUP($E1303,Emissions!$1:$1048576,MATCH(DATE(U$2,1,1),Emissions!$A$1:$LI$1),FALSE)</f>
        <v>28.136896499999999</v>
      </c>
      <c r="V1303" s="361">
        <f>+VLOOKUP($E1303,Emissions!$1:$1048576,MATCH(DATE(V$2,1,1),Emissions!$A$1:$LI$1),FALSE)</f>
        <v>28.598261789999999</v>
      </c>
      <c r="W1303" s="361">
        <f>+VLOOKUP($E1303,Emissions!$1:$1048576,MATCH(DATE(W$2,1,1),Emissions!$A$1:$LI$1),FALSE)</f>
        <v>29.05724725</v>
      </c>
      <c r="X1303" s="361">
        <f>+VLOOKUP($E1303,Emissions!$1:$1048576,MATCH(DATE(X$2,1,1),Emissions!$A$1:$LI$1),FALSE)</f>
        <v>29.526290060000001</v>
      </c>
      <c r="Y1303" s="361">
        <f>+VLOOKUP($E1303,Emissions!$1:$1048576,MATCH(DATE(Y$2,1,1),Emissions!$A$1:$LI$1),FALSE)</f>
        <v>30.015538110000001</v>
      </c>
      <c r="Z1303" s="361">
        <f>+VLOOKUP($E1303,Emissions!$1:$1048576,MATCH(DATE(Z$2,1,1),Emissions!$A$1:$LI$1),FALSE)</f>
        <v>30.529356589999999</v>
      </c>
      <c r="AA1303" s="361">
        <f>+VLOOKUP($E1303,Emissions!$1:$1048576,MATCH(DATE(AA$2,1,1),Emissions!$A$1:$LI$1),FALSE)</f>
        <v>31.081195009999998</v>
      </c>
      <c r="AB1303" s="361">
        <f>+VLOOKUP($E1303,Emissions!$1:$1048576,MATCH(DATE(AB$2,1,1),Emissions!$A$1:$LI$1),FALSE)</f>
        <v>31.677718070000001</v>
      </c>
      <c r="AC1303" s="361">
        <f>+VLOOKUP($E1303,Emissions!$1:$1048576,MATCH(DATE(AC$2,1,1),Emissions!$A$1:$LI$1),FALSE)</f>
        <v>32.324114520000002</v>
      </c>
      <c r="AD1303" s="361">
        <f>+VLOOKUP($E1303,Emissions!$1:$1048576,MATCH(DATE(AD$2,1,1),Emissions!$A$1:$LI$1),FALSE)</f>
        <v>33.023979140000002</v>
      </c>
      <c r="AE1303" s="361">
        <f>+VLOOKUP($E1303,Emissions!$1:$1048576,MATCH(DATE(AE$2,1,1),Emissions!$A$1:$LI$1),FALSE)</f>
        <v>33.767736130000003</v>
      </c>
      <c r="AF1303" s="361">
        <f>+VLOOKUP($E1303,Emissions!$1:$1048576,MATCH(DATE(AF$2,1,1),Emissions!$A$1:$LI$1),FALSE)</f>
        <v>34.563607429999998</v>
      </c>
      <c r="AG1303" s="361">
        <f>+VLOOKUP($E1303,Emissions!$1:$1048576,MATCH(DATE(AG$2,1,1),Emissions!$A$1:$LI$1),FALSE)</f>
        <v>35.414416269999997</v>
      </c>
      <c r="AH1303" s="361">
        <f>+VLOOKUP($E1303,Emissions!$1:$1048576,MATCH(DATE(AH$2,1,1),Emissions!$A$1:$LI$1),FALSE)</f>
        <v>36.322595370000002</v>
      </c>
      <c r="AI1303" s="361">
        <f>+VLOOKUP($E1303,Emissions!$1:$1048576,MATCH(DATE(AI$2,1,1),Emissions!$A$1:$LI$1),FALSE)</f>
        <v>37.285915719999998</v>
      </c>
      <c r="AJ1303" s="361">
        <f>+VLOOKUP($E1303,Emissions!$1:$1048576,MATCH(DATE(AJ$2,1,1),Emissions!$A$1:$LI$1),FALSE)</f>
        <v>38.298077300000003</v>
      </c>
      <c r="AK1303" s="361">
        <f>+VLOOKUP($E1303,Emissions!$1:$1048576,MATCH(DATE(AK$2,1,1),Emissions!$A$1:$LI$1),FALSE)</f>
        <v>39.351087270000001</v>
      </c>
      <c r="AL1303" s="361">
        <f>+VLOOKUP($E1303,Emissions!$1:$1048576,MATCH(DATE(AL$2,1,1),Emissions!$A$1:$LI$1),FALSE)</f>
        <v>40.436491830000001</v>
      </c>
      <c r="AM1303" s="361">
        <f>+VLOOKUP($E1303,Emissions!$1:$1048576,MATCH(DATE(AM$2,1,1),Emissions!$A$1:$LI$1),FALSE)</f>
        <v>41.545502380000002</v>
      </c>
      <c r="AN1303" s="361">
        <f>+VLOOKUP($E1303,Emissions!$1:$1048576,MATCH(DATE(AN$2,1,1),Emissions!$A$1:$LI$1),FALSE)</f>
        <v>42.669078259999999</v>
      </c>
      <c r="AO1303" s="361">
        <f>+VLOOKUP($E1303,Emissions!$1:$1048576,MATCH(DATE(AO$2,1,1),Emissions!$A$1:$LI$1),FALSE)</f>
        <v>43.797957480000001</v>
      </c>
    </row>
    <row r="1304" spans="1:41" s="92" customFormat="1" ht="15" customHeight="1" x14ac:dyDescent="0.35">
      <c r="A1304" s="411"/>
      <c r="B1304" s="170"/>
      <c r="C1304" s="137" t="s">
        <v>3335</v>
      </c>
      <c r="D1304" s="147"/>
      <c r="E1304" s="136" t="s">
        <v>3728</v>
      </c>
      <c r="F1304" s="327">
        <f>+VLOOKUP($E1304,Emissions!$1:$1048576,MATCH(DATE(F$2,1,1),Emissions!$A$1:$LI$1),FALSE)</f>
        <v>71.035338350000004</v>
      </c>
      <c r="G1304" s="327">
        <f>+VLOOKUP($E1304,Emissions!$1:$1048576,MATCH(DATE(G$2,1,1),Emissions!$A$1:$LI$1),FALSE)</f>
        <v>71.478833910000006</v>
      </c>
      <c r="H1304" s="327">
        <f>+VLOOKUP($E1304,Emissions!$1:$1048576,MATCH(DATE(H$2,1,1),Emissions!$A$1:$LI$1),FALSE)</f>
        <v>71.663355999999993</v>
      </c>
      <c r="I1304" s="327">
        <f>+VLOOKUP($E1304,Emissions!$1:$1048576,MATCH(DATE(I$2,1,1),Emissions!$A$1:$LI$1),FALSE)</f>
        <v>71.728309870000004</v>
      </c>
      <c r="J1304" s="327">
        <f>+VLOOKUP($E1304,Emissions!$1:$1048576,MATCH(DATE(J$2,1,1),Emissions!$A$1:$LI$1),FALSE)</f>
        <v>72.431955209999998</v>
      </c>
      <c r="K1304" s="327">
        <f>+VLOOKUP($E1304,Emissions!$1:$1048576,MATCH(DATE(K$2,1,1),Emissions!$A$1:$LI$1),FALSE)</f>
        <v>73.817758370000007</v>
      </c>
      <c r="L1304" s="327">
        <f>+VLOOKUP($E1304,Emissions!$1:$1048576,MATCH(DATE(L$2,1,1),Emissions!$A$1:$LI$1),FALSE)</f>
        <v>75.242544190000004</v>
      </c>
      <c r="M1304" s="327">
        <f>+VLOOKUP($E1304,Emissions!$1:$1048576,MATCH(DATE(M$2,1,1),Emissions!$A$1:$LI$1),FALSE)</f>
        <v>76.872008469999997</v>
      </c>
      <c r="N1304" s="327">
        <f>+VLOOKUP($E1304,Emissions!$1:$1048576,MATCH(DATE(N$2,1,1),Emissions!$A$1:$LI$1),FALSE)</f>
        <v>78.645155610000003</v>
      </c>
      <c r="O1304" s="327">
        <f>+VLOOKUP($E1304,Emissions!$1:$1048576,MATCH(DATE(O$2,1,1),Emissions!$A$1:$LI$1),FALSE)</f>
        <v>80.479305740000001</v>
      </c>
      <c r="P1304" s="327">
        <f>+VLOOKUP($E1304,Emissions!$1:$1048576,MATCH(DATE(P$2,1,1),Emissions!$A$1:$LI$1),FALSE)</f>
        <v>82.279035719999996</v>
      </c>
      <c r="Q1304" s="327">
        <f>+VLOOKUP($E1304,Emissions!$1:$1048576,MATCH(DATE(Q$2,1,1),Emissions!$A$1:$LI$1),FALSE)</f>
        <v>83.970704929999997</v>
      </c>
      <c r="R1304" s="327">
        <f>+VLOOKUP($E1304,Emissions!$1:$1048576,MATCH(DATE(R$2,1,1),Emissions!$A$1:$LI$1),FALSE)</f>
        <v>85.527558990000003</v>
      </c>
      <c r="S1304" s="327">
        <f>+VLOOKUP($E1304,Emissions!$1:$1048576,MATCH(DATE(S$2,1,1),Emissions!$A$1:$LI$1),FALSE)</f>
        <v>86.943817039999999</v>
      </c>
      <c r="T1304" s="327">
        <f>+VLOOKUP($E1304,Emissions!$1:$1048576,MATCH(DATE(T$2,1,1),Emissions!$A$1:$LI$1),FALSE)</f>
        <v>88.230742239999998</v>
      </c>
      <c r="U1304" s="327">
        <f>+VLOOKUP($E1304,Emissions!$1:$1048576,MATCH(DATE(U$2,1,1),Emissions!$A$1:$LI$1),FALSE)</f>
        <v>89.411982629999997</v>
      </c>
      <c r="V1304" s="327">
        <f>+VLOOKUP($E1304,Emissions!$1:$1048576,MATCH(DATE(V$2,1,1),Emissions!$A$1:$LI$1),FALSE)</f>
        <v>90.513180849999998</v>
      </c>
      <c r="W1304" s="327">
        <f>+VLOOKUP($E1304,Emissions!$1:$1048576,MATCH(DATE(W$2,1,1),Emissions!$A$1:$LI$1),FALSE)</f>
        <v>91.562227710000002</v>
      </c>
      <c r="X1304" s="327">
        <f>+VLOOKUP($E1304,Emissions!$1:$1048576,MATCH(DATE(X$2,1,1),Emissions!$A$1:$LI$1),FALSE)</f>
        <v>92.589849000000001</v>
      </c>
      <c r="Y1304" s="327">
        <f>+VLOOKUP($E1304,Emissions!$1:$1048576,MATCH(DATE(Y$2,1,1),Emissions!$A$1:$LI$1),FALSE)</f>
        <v>93.626059010000006</v>
      </c>
      <c r="Z1304" s="327">
        <f>+VLOOKUP($E1304,Emissions!$1:$1048576,MATCH(DATE(Z$2,1,1),Emissions!$A$1:$LI$1),FALSE)</f>
        <v>94.692577729999996</v>
      </c>
      <c r="AA1304" s="327">
        <f>+VLOOKUP($E1304,Emissions!$1:$1048576,MATCH(DATE(AA$2,1,1),Emissions!$A$1:$LI$1),FALSE)</f>
        <v>95.823976290000004</v>
      </c>
      <c r="AB1304" s="327">
        <f>+VLOOKUP($E1304,Emissions!$1:$1048576,MATCH(DATE(AB$2,1,1),Emissions!$A$1:$LI$1),FALSE)</f>
        <v>97.041528220000004</v>
      </c>
      <c r="AC1304" s="327">
        <f>+VLOOKUP($E1304,Emissions!$1:$1048576,MATCH(DATE(AC$2,1,1),Emissions!$A$1:$LI$1),FALSE)</f>
        <v>98.36366452</v>
      </c>
      <c r="AD1304" s="327">
        <f>+VLOOKUP($E1304,Emissions!$1:$1048576,MATCH(DATE(AD$2,1,1),Emissions!$A$1:$LI$1),FALSE)</f>
        <v>99.807310830000006</v>
      </c>
      <c r="AE1304" s="327">
        <f>+VLOOKUP($E1304,Emissions!$1:$1048576,MATCH(DATE(AE$2,1,1),Emissions!$A$1:$LI$1),FALSE)</f>
        <v>101.36939099999999</v>
      </c>
      <c r="AF1304" s="327">
        <f>+VLOOKUP($E1304,Emissions!$1:$1048576,MATCH(DATE(AF$2,1,1),Emissions!$A$1:$LI$1),FALSE)</f>
        <v>103.0536084</v>
      </c>
      <c r="AG1304" s="327">
        <f>+VLOOKUP($E1304,Emissions!$1:$1048576,MATCH(DATE(AG$2,1,1),Emissions!$A$1:$LI$1),FALSE)</f>
        <v>104.8730071</v>
      </c>
      <c r="AH1304" s="327">
        <f>+VLOOKUP($E1304,Emissions!$1:$1048576,MATCH(DATE(AH$2,1,1),Emissions!$A$1:$LI$1),FALSE)</f>
        <v>106.8333987</v>
      </c>
      <c r="AI1304" s="327">
        <f>+VLOOKUP($E1304,Emissions!$1:$1048576,MATCH(DATE(AI$2,1,1),Emissions!$A$1:$LI$1),FALSE)</f>
        <v>108.9253459</v>
      </c>
      <c r="AJ1304" s="327">
        <f>+VLOOKUP($E1304,Emissions!$1:$1048576,MATCH(DATE(AJ$2,1,1),Emissions!$A$1:$LI$1),FALSE)</f>
        <v>111.1302812</v>
      </c>
      <c r="AK1304" s="327">
        <f>+VLOOKUP($E1304,Emissions!$1:$1048576,MATCH(DATE(AK$2,1,1),Emissions!$A$1:$LI$1),FALSE)</f>
        <v>113.42596639999999</v>
      </c>
      <c r="AL1304" s="327">
        <f>+VLOOKUP($E1304,Emissions!$1:$1048576,MATCH(DATE(AL$2,1,1),Emissions!$A$1:$LI$1),FALSE)</f>
        <v>115.7893784</v>
      </c>
      <c r="AM1304" s="327">
        <f>+VLOOKUP($E1304,Emissions!$1:$1048576,MATCH(DATE(AM$2,1,1),Emissions!$A$1:$LI$1),FALSE)</f>
        <v>118.19751429999999</v>
      </c>
      <c r="AN1304" s="327">
        <f>+VLOOKUP($E1304,Emissions!$1:$1048576,MATCH(DATE(AN$2,1,1),Emissions!$A$1:$LI$1),FALSE)</f>
        <v>120.62753170000001</v>
      </c>
      <c r="AO1304" s="327">
        <f>+VLOOKUP($E1304,Emissions!$1:$1048576,MATCH(DATE(AO$2,1,1),Emissions!$A$1:$LI$1),FALSE)</f>
        <v>123.0567947</v>
      </c>
    </row>
    <row r="1305" spans="1:41" ht="15" customHeight="1" x14ac:dyDescent="0.35">
      <c r="A1305" s="411"/>
      <c r="B1305" s="170"/>
      <c r="C1305" s="138" t="s">
        <v>606</v>
      </c>
      <c r="D1305" s="114"/>
      <c r="E1305" s="50" t="s">
        <v>3729</v>
      </c>
      <c r="F1305" s="361">
        <f>+VLOOKUP($E1305,Emissions!$1:$1048576,MATCH(DATE(F$2,1,1),Emissions!$A$1:$LI$1),FALSE)</f>
        <v>38.511494839999997</v>
      </c>
      <c r="G1305" s="361">
        <f>+VLOOKUP($E1305,Emissions!$1:$1048576,MATCH(DATE(G$2,1,1),Emissions!$A$1:$LI$1),FALSE)</f>
        <v>38.789357289999998</v>
      </c>
      <c r="H1305" s="361">
        <f>+VLOOKUP($E1305,Emissions!$1:$1048576,MATCH(DATE(H$2,1,1),Emissions!$A$1:$LI$1),FALSE)</f>
        <v>38.900405409999998</v>
      </c>
      <c r="I1305" s="361">
        <f>+VLOOKUP($E1305,Emissions!$1:$1048576,MATCH(DATE(I$2,1,1),Emissions!$A$1:$LI$1),FALSE)</f>
        <v>38.937625859999997</v>
      </c>
      <c r="J1305" s="361">
        <f>+VLOOKUP($E1305,Emissions!$1:$1048576,MATCH(DATE(J$2,1,1),Emissions!$A$1:$LI$1),FALSE)</f>
        <v>39.396467739999999</v>
      </c>
      <c r="K1305" s="361">
        <f>+VLOOKUP($E1305,Emissions!$1:$1048576,MATCH(DATE(K$2,1,1),Emissions!$A$1:$LI$1),FALSE)</f>
        <v>40.340290160000002</v>
      </c>
      <c r="L1305" s="361">
        <f>+VLOOKUP($E1305,Emissions!$1:$1048576,MATCH(DATE(L$2,1,1),Emissions!$A$1:$LI$1),FALSE)</f>
        <v>41.323038949999997</v>
      </c>
      <c r="M1305" s="361">
        <f>+VLOOKUP($E1305,Emissions!$1:$1048576,MATCH(DATE(M$2,1,1),Emissions!$A$1:$LI$1),FALSE)</f>
        <v>42.453655359999999</v>
      </c>
      <c r="N1305" s="361">
        <f>+VLOOKUP($E1305,Emissions!$1:$1048576,MATCH(DATE(N$2,1,1),Emissions!$A$1:$LI$1),FALSE)</f>
        <v>43.688485999999997</v>
      </c>
      <c r="O1305" s="361">
        <f>+VLOOKUP($E1305,Emissions!$1:$1048576,MATCH(DATE(O$2,1,1),Emissions!$A$1:$LI$1),FALSE)</f>
        <v>44.961896500000002</v>
      </c>
      <c r="P1305" s="361">
        <f>+VLOOKUP($E1305,Emissions!$1:$1048576,MATCH(DATE(P$2,1,1),Emissions!$A$1:$LI$1),FALSE)</f>
        <v>46.196705799999997</v>
      </c>
      <c r="Q1305" s="361">
        <f>+VLOOKUP($E1305,Emissions!$1:$1048576,MATCH(DATE(Q$2,1,1),Emissions!$A$1:$LI$1),FALSE)</f>
        <v>47.335428139999998</v>
      </c>
      <c r="R1305" s="361">
        <f>+VLOOKUP($E1305,Emissions!$1:$1048576,MATCH(DATE(R$2,1,1),Emissions!$A$1:$LI$1),FALSE)</f>
        <v>48.358642580000001</v>
      </c>
      <c r="S1305" s="361">
        <f>+VLOOKUP($E1305,Emissions!$1:$1048576,MATCH(DATE(S$2,1,1),Emissions!$A$1:$LI$1),FALSE)</f>
        <v>49.2635875</v>
      </c>
      <c r="T1305" s="361">
        <f>+VLOOKUP($E1305,Emissions!$1:$1048576,MATCH(DATE(T$2,1,1),Emissions!$A$1:$LI$1),FALSE)</f>
        <v>50.060974969999997</v>
      </c>
      <c r="U1305" s="361">
        <f>+VLOOKUP($E1305,Emissions!$1:$1048576,MATCH(DATE(U$2,1,1),Emissions!$A$1:$LI$1),FALSE)</f>
        <v>50.771193029999999</v>
      </c>
      <c r="V1305" s="361">
        <f>+VLOOKUP($E1305,Emissions!$1:$1048576,MATCH(DATE(V$2,1,1),Emissions!$A$1:$LI$1),FALSE)</f>
        <v>51.415820850000003</v>
      </c>
      <c r="W1305" s="361">
        <f>+VLOOKUP($E1305,Emissions!$1:$1048576,MATCH(DATE(W$2,1,1),Emissions!$A$1:$LI$1),FALSE)</f>
        <v>52.018040900000003</v>
      </c>
      <c r="X1305" s="361">
        <f>+VLOOKUP($E1305,Emissions!$1:$1048576,MATCH(DATE(X$2,1,1),Emissions!$A$1:$LI$1),FALSE)</f>
        <v>52.60302575</v>
      </c>
      <c r="Y1305" s="361">
        <f>+VLOOKUP($E1305,Emissions!$1:$1048576,MATCH(DATE(Y$2,1,1),Emissions!$A$1:$LI$1),FALSE)</f>
        <v>53.195036450000003</v>
      </c>
      <c r="Z1305" s="361">
        <f>+VLOOKUP($E1305,Emissions!$1:$1048576,MATCH(DATE(Z$2,1,1),Emissions!$A$1:$LI$1),FALSE)</f>
        <v>53.811308940000004</v>
      </c>
      <c r="AA1305" s="361">
        <f>+VLOOKUP($E1305,Emissions!$1:$1048576,MATCH(DATE(AA$2,1,1),Emissions!$A$1:$LI$1),FALSE)</f>
        <v>54.479500479999999</v>
      </c>
      <c r="AB1305" s="361">
        <f>+VLOOKUP($E1305,Emissions!$1:$1048576,MATCH(DATE(AB$2,1,1),Emissions!$A$1:$LI$1),FALSE)</f>
        <v>55.216451110000001</v>
      </c>
      <c r="AC1305" s="361">
        <f>+VLOOKUP($E1305,Emissions!$1:$1048576,MATCH(DATE(AC$2,1,1),Emissions!$A$1:$LI$1),FALSE)</f>
        <v>56.036606630000001</v>
      </c>
      <c r="AD1305" s="361">
        <f>+VLOOKUP($E1305,Emissions!$1:$1048576,MATCH(DATE(AD$2,1,1),Emissions!$A$1:$LI$1),FALSE)</f>
        <v>56.953062209999999</v>
      </c>
      <c r="AE1305" s="361">
        <f>+VLOOKUP($E1305,Emissions!$1:$1048576,MATCH(DATE(AE$2,1,1),Emissions!$A$1:$LI$1),FALSE)</f>
        <v>57.962484019999998</v>
      </c>
      <c r="AF1305" s="361">
        <f>+VLOOKUP($E1305,Emissions!$1:$1048576,MATCH(DATE(AF$2,1,1),Emissions!$A$1:$LI$1),FALSE)</f>
        <v>59.06893255</v>
      </c>
      <c r="AG1305" s="361">
        <f>+VLOOKUP($E1305,Emissions!$1:$1048576,MATCH(DATE(AG$2,1,1),Emissions!$A$1:$LI$1),FALSE)</f>
        <v>60.28227906</v>
      </c>
      <c r="AH1305" s="361">
        <f>+VLOOKUP($E1305,Emissions!$1:$1048576,MATCH(DATE(AH$2,1,1),Emissions!$A$1:$LI$1),FALSE)</f>
        <v>61.606771559999999</v>
      </c>
      <c r="AI1305" s="361">
        <f>+VLOOKUP($E1305,Emissions!$1:$1048576,MATCH(DATE(AI$2,1,1),Emissions!$A$1:$LI$1),FALSE)</f>
        <v>63.034494469999999</v>
      </c>
      <c r="AJ1305" s="361">
        <f>+VLOOKUP($E1305,Emissions!$1:$1048576,MATCH(DATE(AJ$2,1,1),Emissions!$A$1:$LI$1),FALSE)</f>
        <v>64.550135260000005</v>
      </c>
      <c r="AK1305" s="361">
        <f>+VLOOKUP($E1305,Emissions!$1:$1048576,MATCH(DATE(AK$2,1,1),Emissions!$A$1:$LI$1),FALSE)</f>
        <v>66.13543756</v>
      </c>
      <c r="AL1305" s="361">
        <f>+VLOOKUP($E1305,Emissions!$1:$1048576,MATCH(DATE(AL$2,1,1),Emissions!$A$1:$LI$1),FALSE)</f>
        <v>67.771565670000001</v>
      </c>
      <c r="AM1305" s="361">
        <f>+VLOOKUP($E1305,Emissions!$1:$1048576,MATCH(DATE(AM$2,1,1),Emissions!$A$1:$LI$1),FALSE)</f>
        <v>69.43973871</v>
      </c>
      <c r="AN1305" s="361">
        <f>+VLOOKUP($E1305,Emissions!$1:$1048576,MATCH(DATE(AN$2,1,1),Emissions!$A$1:$LI$1),FALSE)</f>
        <v>71.121330229999998</v>
      </c>
      <c r="AO1305" s="361">
        <f>+VLOOKUP($E1305,Emissions!$1:$1048576,MATCH(DATE(AO$2,1,1),Emissions!$A$1:$LI$1),FALSE)</f>
        <v>72.797890249999995</v>
      </c>
    </row>
    <row r="1306" spans="1:41" ht="15" customHeight="1" x14ac:dyDescent="0.35">
      <c r="A1306" s="411"/>
      <c r="B1306" s="170"/>
      <c r="C1306" s="138" t="s">
        <v>607</v>
      </c>
      <c r="D1306" s="114"/>
      <c r="E1306" s="50" t="s">
        <v>3730</v>
      </c>
      <c r="F1306" s="361">
        <f>+VLOOKUP($E1306,Emissions!$1:$1048576,MATCH(DATE(F$2,1,1),Emissions!$A$1:$LI$1),FALSE)</f>
        <v>32.523843509999999</v>
      </c>
      <c r="G1306" s="361">
        <f>+VLOOKUP($E1306,Emissions!$1:$1048576,MATCH(DATE(G$2,1,1),Emissions!$A$1:$LI$1),FALSE)</f>
        <v>32.689476620000001</v>
      </c>
      <c r="H1306" s="361">
        <f>+VLOOKUP($E1306,Emissions!$1:$1048576,MATCH(DATE(H$2,1,1),Emissions!$A$1:$LI$1),FALSE)</f>
        <v>32.762950590000003</v>
      </c>
      <c r="I1306" s="361">
        <f>+VLOOKUP($E1306,Emissions!$1:$1048576,MATCH(DATE(I$2,1,1),Emissions!$A$1:$LI$1),FALSE)</f>
        <v>32.79068401</v>
      </c>
      <c r="J1306" s="361">
        <f>+VLOOKUP($E1306,Emissions!$1:$1048576,MATCH(DATE(J$2,1,1),Emissions!$A$1:$LI$1),FALSE)</f>
        <v>33.03548747</v>
      </c>
      <c r="K1306" s="361">
        <f>+VLOOKUP($E1306,Emissions!$1:$1048576,MATCH(DATE(K$2,1,1),Emissions!$A$1:$LI$1),FALSE)</f>
        <v>33.477468209999998</v>
      </c>
      <c r="L1306" s="361">
        <f>+VLOOKUP($E1306,Emissions!$1:$1048576,MATCH(DATE(L$2,1,1),Emissions!$A$1:$LI$1),FALSE)</f>
        <v>33.919505239999999</v>
      </c>
      <c r="M1306" s="361">
        <f>+VLOOKUP($E1306,Emissions!$1:$1048576,MATCH(DATE(M$2,1,1),Emissions!$A$1:$LI$1),FALSE)</f>
        <v>34.418353099999997</v>
      </c>
      <c r="N1306" s="361">
        <f>+VLOOKUP($E1306,Emissions!$1:$1048576,MATCH(DATE(N$2,1,1),Emissions!$A$1:$LI$1),FALSE)</f>
        <v>34.956669609999999</v>
      </c>
      <c r="O1306" s="361">
        <f>+VLOOKUP($E1306,Emissions!$1:$1048576,MATCH(DATE(O$2,1,1),Emissions!$A$1:$LI$1),FALSE)</f>
        <v>35.517409239999999</v>
      </c>
      <c r="P1306" s="361">
        <f>+VLOOKUP($E1306,Emissions!$1:$1048576,MATCH(DATE(P$2,1,1),Emissions!$A$1:$LI$1),FALSE)</f>
        <v>36.082329919999999</v>
      </c>
      <c r="Q1306" s="361">
        <f>+VLOOKUP($E1306,Emissions!$1:$1048576,MATCH(DATE(Q$2,1,1),Emissions!$A$1:$LI$1),FALSE)</f>
        <v>36.635276789999999</v>
      </c>
      <c r="R1306" s="361">
        <f>+VLOOKUP($E1306,Emissions!$1:$1048576,MATCH(DATE(R$2,1,1),Emissions!$A$1:$LI$1),FALSE)</f>
        <v>37.168916410000001</v>
      </c>
      <c r="S1306" s="361">
        <f>+VLOOKUP($E1306,Emissions!$1:$1048576,MATCH(DATE(S$2,1,1),Emissions!$A$1:$LI$1),FALSE)</f>
        <v>37.680229539999999</v>
      </c>
      <c r="T1306" s="361">
        <f>+VLOOKUP($E1306,Emissions!$1:$1048576,MATCH(DATE(T$2,1,1),Emissions!$A$1:$LI$1),FALSE)</f>
        <v>38.169767270000001</v>
      </c>
      <c r="U1306" s="361">
        <f>+VLOOKUP($E1306,Emissions!$1:$1048576,MATCH(DATE(U$2,1,1),Emissions!$A$1:$LI$1),FALSE)</f>
        <v>38.640789589999997</v>
      </c>
      <c r="V1306" s="361">
        <f>+VLOOKUP($E1306,Emissions!$1:$1048576,MATCH(DATE(V$2,1,1),Emissions!$A$1:$LI$1),FALSE)</f>
        <v>39.097360000000002</v>
      </c>
      <c r="W1306" s="361">
        <f>+VLOOKUP($E1306,Emissions!$1:$1048576,MATCH(DATE(W$2,1,1),Emissions!$A$1:$LI$1),FALSE)</f>
        <v>39.544186809999999</v>
      </c>
      <c r="X1306" s="361">
        <f>+VLOOKUP($E1306,Emissions!$1:$1048576,MATCH(DATE(X$2,1,1),Emissions!$A$1:$LI$1),FALSE)</f>
        <v>39.98682325</v>
      </c>
      <c r="Y1306" s="361">
        <f>+VLOOKUP($E1306,Emissions!$1:$1048576,MATCH(DATE(Y$2,1,1),Emissions!$A$1:$LI$1),FALSE)</f>
        <v>40.431022560000002</v>
      </c>
      <c r="Z1306" s="361">
        <f>+VLOOKUP($E1306,Emissions!$1:$1048576,MATCH(DATE(Z$2,1,1),Emissions!$A$1:$LI$1),FALSE)</f>
        <v>40.88126879</v>
      </c>
      <c r="AA1306" s="361">
        <f>+VLOOKUP($E1306,Emissions!$1:$1048576,MATCH(DATE(AA$2,1,1),Emissions!$A$1:$LI$1),FALSE)</f>
        <v>41.34447582</v>
      </c>
      <c r="AB1306" s="361">
        <f>+VLOOKUP($E1306,Emissions!$1:$1048576,MATCH(DATE(AB$2,1,1),Emissions!$A$1:$LI$1),FALSE)</f>
        <v>41.825077100000001</v>
      </c>
      <c r="AC1306" s="361">
        <f>+VLOOKUP($E1306,Emissions!$1:$1048576,MATCH(DATE(AC$2,1,1),Emissions!$A$1:$LI$1),FALSE)</f>
        <v>42.327057889999999</v>
      </c>
      <c r="AD1306" s="361">
        <f>+VLOOKUP($E1306,Emissions!$1:$1048576,MATCH(DATE(AD$2,1,1),Emissions!$A$1:$LI$1),FALSE)</f>
        <v>42.85424862</v>
      </c>
      <c r="AE1306" s="361">
        <f>+VLOOKUP($E1306,Emissions!$1:$1048576,MATCH(DATE(AE$2,1,1),Emissions!$A$1:$LI$1),FALSE)</f>
        <v>43.406906970000001</v>
      </c>
      <c r="AF1306" s="361">
        <f>+VLOOKUP($E1306,Emissions!$1:$1048576,MATCH(DATE(AF$2,1,1),Emissions!$A$1:$LI$1),FALSE)</f>
        <v>43.984675840000001</v>
      </c>
      <c r="AG1306" s="361">
        <f>+VLOOKUP($E1306,Emissions!$1:$1048576,MATCH(DATE(AG$2,1,1),Emissions!$A$1:$LI$1),FALSE)</f>
        <v>44.590728079999998</v>
      </c>
      <c r="AH1306" s="361">
        <f>+VLOOKUP($E1306,Emissions!$1:$1048576,MATCH(DATE(AH$2,1,1),Emissions!$A$1:$LI$1),FALSE)</f>
        <v>45.226627120000003</v>
      </c>
      <c r="AI1306" s="361">
        <f>+VLOOKUP($E1306,Emissions!$1:$1048576,MATCH(DATE(AI$2,1,1),Emissions!$A$1:$LI$1),FALSE)</f>
        <v>45.89085146</v>
      </c>
      <c r="AJ1306" s="361">
        <f>+VLOOKUP($E1306,Emissions!$1:$1048576,MATCH(DATE(AJ$2,1,1),Emissions!$A$1:$LI$1),FALSE)</f>
        <v>46.580145979999998</v>
      </c>
      <c r="AK1306" s="361">
        <f>+VLOOKUP($E1306,Emissions!$1:$1048576,MATCH(DATE(AK$2,1,1),Emissions!$A$1:$LI$1),FALSE)</f>
        <v>47.290528850000001</v>
      </c>
      <c r="AL1306" s="361">
        <f>+VLOOKUP($E1306,Emissions!$1:$1048576,MATCH(DATE(AL$2,1,1),Emissions!$A$1:$LI$1),FALSE)</f>
        <v>48.017812710000001</v>
      </c>
      <c r="AM1306" s="361">
        <f>+VLOOKUP($E1306,Emissions!$1:$1048576,MATCH(DATE(AM$2,1,1),Emissions!$A$1:$LI$1),FALSE)</f>
        <v>48.757775590000001</v>
      </c>
      <c r="AN1306" s="361">
        <f>+VLOOKUP($E1306,Emissions!$1:$1048576,MATCH(DATE(AN$2,1,1),Emissions!$A$1:$LI$1),FALSE)</f>
        <v>49.506201429999997</v>
      </c>
      <c r="AO1306" s="361">
        <f>+VLOOKUP($E1306,Emissions!$1:$1048576,MATCH(DATE(AO$2,1,1),Emissions!$A$1:$LI$1),FALSE)</f>
        <v>50.258904440000002</v>
      </c>
    </row>
    <row r="1307" spans="1:41" s="92" customFormat="1" ht="15" customHeight="1" x14ac:dyDescent="0.35">
      <c r="A1307" s="411"/>
      <c r="B1307" s="170"/>
      <c r="C1307" s="137" t="s">
        <v>3336</v>
      </c>
      <c r="D1307" s="147"/>
      <c r="E1307" s="136" t="s">
        <v>3731</v>
      </c>
      <c r="F1307" s="327">
        <f>+VLOOKUP($E1307,Emissions!$1:$1048576,MATCH(DATE(F$2,1,1),Emissions!$A$1:$LI$1),FALSE)</f>
        <v>21.098611420000001</v>
      </c>
      <c r="G1307" s="327">
        <f>+VLOOKUP($E1307,Emissions!$1:$1048576,MATCH(DATE(G$2,1,1),Emissions!$A$1:$LI$1),FALSE)</f>
        <v>21.218642160000002</v>
      </c>
      <c r="H1307" s="327">
        <f>+VLOOKUP($E1307,Emissions!$1:$1048576,MATCH(DATE(H$2,1,1),Emissions!$A$1:$LI$1),FALSE)</f>
        <v>21.324044000000001</v>
      </c>
      <c r="I1307" s="327">
        <f>+VLOOKUP($E1307,Emissions!$1:$1048576,MATCH(DATE(I$2,1,1),Emissions!$A$1:$LI$1),FALSE)</f>
        <v>21.384896779999998</v>
      </c>
      <c r="J1307" s="327">
        <f>+VLOOKUP($E1307,Emissions!$1:$1048576,MATCH(DATE(J$2,1,1),Emissions!$A$1:$LI$1),FALSE)</f>
        <v>21.493974290000001</v>
      </c>
      <c r="K1307" s="327">
        <f>+VLOOKUP($E1307,Emissions!$1:$1048576,MATCH(DATE(K$2,1,1),Emissions!$A$1:$LI$1),FALSE)</f>
        <v>21.77831059</v>
      </c>
      <c r="L1307" s="327">
        <f>+VLOOKUP($E1307,Emissions!$1:$1048576,MATCH(DATE(L$2,1,1),Emissions!$A$1:$LI$1),FALSE)</f>
        <v>22.162078829999999</v>
      </c>
      <c r="M1307" s="327">
        <f>+VLOOKUP($E1307,Emissions!$1:$1048576,MATCH(DATE(M$2,1,1),Emissions!$A$1:$LI$1),FALSE)</f>
        <v>22.590592390000001</v>
      </c>
      <c r="N1307" s="327">
        <f>+VLOOKUP($E1307,Emissions!$1:$1048576,MATCH(DATE(N$2,1,1),Emissions!$A$1:$LI$1),FALSE)</f>
        <v>23.047721169999999</v>
      </c>
      <c r="O1307" s="327">
        <f>+VLOOKUP($E1307,Emissions!$1:$1048576,MATCH(DATE(O$2,1,1),Emissions!$A$1:$LI$1),FALSE)</f>
        <v>23.507475299999999</v>
      </c>
      <c r="P1307" s="327">
        <f>+VLOOKUP($E1307,Emissions!$1:$1048576,MATCH(DATE(P$2,1,1),Emissions!$A$1:$LI$1),FALSE)</f>
        <v>23.941977919999999</v>
      </c>
      <c r="Q1307" s="327">
        <f>+VLOOKUP($E1307,Emissions!$1:$1048576,MATCH(DATE(Q$2,1,1),Emissions!$A$1:$LI$1),FALSE)</f>
        <v>24.347023289999999</v>
      </c>
      <c r="R1307" s="327">
        <f>+VLOOKUP($E1307,Emissions!$1:$1048576,MATCH(DATE(R$2,1,1),Emissions!$A$1:$LI$1),FALSE)</f>
        <v>24.718481239999999</v>
      </c>
      <c r="S1307" s="327">
        <f>+VLOOKUP($E1307,Emissions!$1:$1048576,MATCH(DATE(S$2,1,1),Emissions!$A$1:$LI$1),FALSE)</f>
        <v>25.060747589999998</v>
      </c>
      <c r="T1307" s="327">
        <f>+VLOOKUP($E1307,Emissions!$1:$1048576,MATCH(DATE(T$2,1,1),Emissions!$A$1:$LI$1),FALSE)</f>
        <v>25.38068728</v>
      </c>
      <c r="U1307" s="327">
        <f>+VLOOKUP($E1307,Emissions!$1:$1048576,MATCH(DATE(U$2,1,1),Emissions!$A$1:$LI$1),FALSE)</f>
        <v>25.68632367</v>
      </c>
      <c r="V1307" s="327">
        <f>+VLOOKUP($E1307,Emissions!$1:$1048576,MATCH(DATE(V$2,1,1),Emissions!$A$1:$LI$1),FALSE)</f>
        <v>25.978938370000002</v>
      </c>
      <c r="W1307" s="327">
        <f>+VLOOKUP($E1307,Emissions!$1:$1048576,MATCH(DATE(W$2,1,1),Emissions!$A$1:$LI$1),FALSE)</f>
        <v>26.272254929999999</v>
      </c>
      <c r="X1307" s="327">
        <f>+VLOOKUP($E1307,Emissions!$1:$1048576,MATCH(DATE(X$2,1,1),Emissions!$A$1:$LI$1),FALSE)</f>
        <v>26.573032959999999</v>
      </c>
      <c r="Y1307" s="327">
        <f>+VLOOKUP($E1307,Emissions!$1:$1048576,MATCH(DATE(Y$2,1,1),Emissions!$A$1:$LI$1),FALSE)</f>
        <v>26.88602105</v>
      </c>
      <c r="Z1307" s="327">
        <f>+VLOOKUP($E1307,Emissions!$1:$1048576,MATCH(DATE(Z$2,1,1),Emissions!$A$1:$LI$1),FALSE)</f>
        <v>27.214186179999999</v>
      </c>
      <c r="AA1307" s="327">
        <f>+VLOOKUP($E1307,Emissions!$1:$1048576,MATCH(DATE(AA$2,1,1),Emissions!$A$1:$LI$1),FALSE)</f>
        <v>27.563356550000002</v>
      </c>
      <c r="AB1307" s="327">
        <f>+VLOOKUP($E1307,Emissions!$1:$1048576,MATCH(DATE(AB$2,1,1),Emissions!$A$1:$LI$1),FALSE)</f>
        <v>27.937756719999999</v>
      </c>
      <c r="AC1307" s="327">
        <f>+VLOOKUP($E1307,Emissions!$1:$1048576,MATCH(DATE(AC$2,1,1),Emissions!$A$1:$LI$1),FALSE)</f>
        <v>28.34098453</v>
      </c>
      <c r="AD1307" s="327">
        <f>+VLOOKUP($E1307,Emissions!$1:$1048576,MATCH(DATE(AD$2,1,1),Emissions!$A$1:$LI$1),FALSE)</f>
        <v>28.77626909</v>
      </c>
      <c r="AE1307" s="327">
        <f>+VLOOKUP($E1307,Emissions!$1:$1048576,MATCH(DATE(AE$2,1,1),Emissions!$A$1:$LI$1),FALSE)</f>
        <v>29.242692770000001</v>
      </c>
      <c r="AF1307" s="327">
        <f>+VLOOKUP($E1307,Emissions!$1:$1048576,MATCH(DATE(AF$2,1,1),Emissions!$A$1:$LI$1),FALSE)</f>
        <v>29.69705441</v>
      </c>
      <c r="AG1307" s="327">
        <f>+VLOOKUP($E1307,Emissions!$1:$1048576,MATCH(DATE(AG$2,1,1),Emissions!$A$1:$LI$1),FALSE)</f>
        <v>30.160737730000001</v>
      </c>
      <c r="AH1307" s="327">
        <f>+VLOOKUP($E1307,Emissions!$1:$1048576,MATCH(DATE(AH$2,1,1),Emissions!$A$1:$LI$1),FALSE)</f>
        <v>30.649107000000001</v>
      </c>
      <c r="AI1307" s="327">
        <f>+VLOOKUP($E1307,Emissions!$1:$1048576,MATCH(DATE(AI$2,1,1),Emissions!$A$1:$LI$1),FALSE)</f>
        <v>31.165597770000002</v>
      </c>
      <c r="AJ1307" s="327">
        <f>+VLOOKUP($E1307,Emissions!$1:$1048576,MATCH(DATE(AJ$2,1,1),Emissions!$A$1:$LI$1),FALSE)</f>
        <v>31.707512479999998</v>
      </c>
      <c r="AK1307" s="327">
        <f>+VLOOKUP($E1307,Emissions!$1:$1048576,MATCH(DATE(AK$2,1,1),Emissions!$A$1:$LI$1),FALSE)</f>
        <v>32.270097300000003</v>
      </c>
      <c r="AL1307" s="327">
        <f>+VLOOKUP($E1307,Emissions!$1:$1048576,MATCH(DATE(AL$2,1,1),Emissions!$A$1:$LI$1),FALSE)</f>
        <v>32.848240859999997</v>
      </c>
      <c r="AM1307" s="327">
        <f>+VLOOKUP($E1307,Emissions!$1:$1048576,MATCH(DATE(AM$2,1,1),Emissions!$A$1:$LI$1),FALSE)</f>
        <v>33.436846639999999</v>
      </c>
      <c r="AN1307" s="327">
        <f>+VLOOKUP($E1307,Emissions!$1:$1048576,MATCH(DATE(AN$2,1,1),Emissions!$A$1:$LI$1),FALSE)</f>
        <v>34.030898919999998</v>
      </c>
      <c r="AO1307" s="327">
        <f>+VLOOKUP($E1307,Emissions!$1:$1048576,MATCH(DATE(AO$2,1,1),Emissions!$A$1:$LI$1),FALSE)</f>
        <v>34.625419790000002</v>
      </c>
    </row>
    <row r="1308" spans="1:41" ht="15" customHeight="1" x14ac:dyDescent="0.35">
      <c r="A1308" s="411"/>
      <c r="B1308" s="170"/>
      <c r="C1308" s="138" t="s">
        <v>455</v>
      </c>
      <c r="D1308" s="114"/>
      <c r="E1308" s="50" t="s">
        <v>3732</v>
      </c>
      <c r="F1308" s="361">
        <f>+VLOOKUP($E1308,Emissions!$1:$1048576,MATCH(DATE(F$2,1,1),Emissions!$A$1:$LI$1),FALSE)</f>
        <v>16.87266357</v>
      </c>
      <c r="G1308" s="361">
        <f>+VLOOKUP($E1308,Emissions!$1:$1048576,MATCH(DATE(G$2,1,1),Emissions!$A$1:$LI$1),FALSE)</f>
        <v>16.966304000000001</v>
      </c>
      <c r="H1308" s="361">
        <f>+VLOOKUP($E1308,Emissions!$1:$1048576,MATCH(DATE(H$2,1,1),Emissions!$A$1:$LI$1),FALSE)</f>
        <v>17.05653878</v>
      </c>
      <c r="I1308" s="361">
        <f>+VLOOKUP($E1308,Emissions!$1:$1048576,MATCH(DATE(I$2,1,1),Emissions!$A$1:$LI$1),FALSE)</f>
        <v>17.115232670000001</v>
      </c>
      <c r="J1308" s="361">
        <f>+VLOOKUP($E1308,Emissions!$1:$1048576,MATCH(DATE(J$2,1,1),Emissions!$A$1:$LI$1),FALSE)</f>
        <v>17.212396930000001</v>
      </c>
      <c r="K1308" s="361">
        <f>+VLOOKUP($E1308,Emissions!$1:$1048576,MATCH(DATE(K$2,1,1),Emissions!$A$1:$LI$1),FALSE)</f>
        <v>17.445222650000002</v>
      </c>
      <c r="L1308" s="361">
        <f>+VLOOKUP($E1308,Emissions!$1:$1048576,MATCH(DATE(L$2,1,1),Emissions!$A$1:$LI$1),FALSE)</f>
        <v>17.765581780000002</v>
      </c>
      <c r="M1308" s="361">
        <f>+VLOOKUP($E1308,Emissions!$1:$1048576,MATCH(DATE(M$2,1,1),Emissions!$A$1:$LI$1),FALSE)</f>
        <v>18.124766359999999</v>
      </c>
      <c r="N1308" s="361">
        <f>+VLOOKUP($E1308,Emissions!$1:$1048576,MATCH(DATE(N$2,1,1),Emissions!$A$1:$LI$1),FALSE)</f>
        <v>18.509032600000001</v>
      </c>
      <c r="O1308" s="361">
        <f>+VLOOKUP($E1308,Emissions!$1:$1048576,MATCH(DATE(O$2,1,1),Emissions!$A$1:$LI$1),FALSE)</f>
        <v>18.895707080000001</v>
      </c>
      <c r="P1308" s="361">
        <f>+VLOOKUP($E1308,Emissions!$1:$1048576,MATCH(DATE(P$2,1,1),Emissions!$A$1:$LI$1),FALSE)</f>
        <v>19.260444769999999</v>
      </c>
      <c r="Q1308" s="361">
        <f>+VLOOKUP($E1308,Emissions!$1:$1048576,MATCH(DATE(Q$2,1,1),Emissions!$A$1:$LI$1),FALSE)</f>
        <v>19.595406820000001</v>
      </c>
      <c r="R1308" s="361">
        <f>+VLOOKUP($E1308,Emissions!$1:$1048576,MATCH(DATE(R$2,1,1),Emissions!$A$1:$LI$1),FALSE)</f>
        <v>19.900908149999999</v>
      </c>
      <c r="S1308" s="361">
        <f>+VLOOKUP($E1308,Emissions!$1:$1048576,MATCH(DATE(S$2,1,1),Emissions!$A$1:$LI$1),FALSE)</f>
        <v>20.182060660000001</v>
      </c>
      <c r="T1308" s="361">
        <f>+VLOOKUP($E1308,Emissions!$1:$1048576,MATCH(DATE(T$2,1,1),Emissions!$A$1:$LI$1),FALSE)</f>
        <v>20.445284310000002</v>
      </c>
      <c r="U1308" s="361">
        <f>+VLOOKUP($E1308,Emissions!$1:$1048576,MATCH(DATE(U$2,1,1),Emissions!$A$1:$LI$1),FALSE)</f>
        <v>20.697721080000001</v>
      </c>
      <c r="V1308" s="361">
        <f>+VLOOKUP($E1308,Emissions!$1:$1048576,MATCH(DATE(V$2,1,1),Emissions!$A$1:$LI$1),FALSE)</f>
        <v>20.941898699999999</v>
      </c>
      <c r="W1308" s="361">
        <f>+VLOOKUP($E1308,Emissions!$1:$1048576,MATCH(DATE(W$2,1,1),Emissions!$A$1:$LI$1),FALSE)</f>
        <v>21.188137170000001</v>
      </c>
      <c r="X1308" s="361">
        <f>+VLOOKUP($E1308,Emissions!$1:$1048576,MATCH(DATE(X$2,1,1),Emissions!$A$1:$LI$1),FALSE)</f>
        <v>21.441902800000001</v>
      </c>
      <c r="Y1308" s="361">
        <f>+VLOOKUP($E1308,Emissions!$1:$1048576,MATCH(DATE(Y$2,1,1),Emissions!$A$1:$LI$1),FALSE)</f>
        <v>21.70714005</v>
      </c>
      <c r="Z1308" s="361">
        <f>+VLOOKUP($E1308,Emissions!$1:$1048576,MATCH(DATE(Z$2,1,1),Emissions!$A$1:$LI$1),FALSE)</f>
        <v>21.986288500000001</v>
      </c>
      <c r="AA1308" s="361">
        <f>+VLOOKUP($E1308,Emissions!$1:$1048576,MATCH(DATE(AA$2,1,1),Emissions!$A$1:$LI$1),FALSE)</f>
        <v>22.284256339999999</v>
      </c>
      <c r="AB1308" s="361">
        <f>+VLOOKUP($E1308,Emissions!$1:$1048576,MATCH(DATE(AB$2,1,1),Emissions!$A$1:$LI$1),FALSE)</f>
        <v>22.60455292</v>
      </c>
      <c r="AC1308" s="361">
        <f>+VLOOKUP($E1308,Emissions!$1:$1048576,MATCH(DATE(AC$2,1,1),Emissions!$A$1:$LI$1),FALSE)</f>
        <v>22.950168000000001</v>
      </c>
      <c r="AD1308" s="361">
        <f>+VLOOKUP($E1308,Emissions!$1:$1048576,MATCH(DATE(AD$2,1,1),Emissions!$A$1:$LI$1),FALSE)</f>
        <v>23.32378585</v>
      </c>
      <c r="AE1308" s="361">
        <f>+VLOOKUP($E1308,Emissions!$1:$1048576,MATCH(DATE(AE$2,1,1),Emissions!$A$1:$LI$1),FALSE)</f>
        <v>23.72458679</v>
      </c>
      <c r="AF1308" s="361">
        <f>+VLOOKUP($E1308,Emissions!$1:$1048576,MATCH(DATE(AF$2,1,1),Emissions!$A$1:$LI$1),FALSE)</f>
        <v>24.110278539999999</v>
      </c>
      <c r="AG1308" s="361">
        <f>+VLOOKUP($E1308,Emissions!$1:$1048576,MATCH(DATE(AG$2,1,1),Emissions!$A$1:$LI$1),FALSE)</f>
        <v>24.501493279999998</v>
      </c>
      <c r="AH1308" s="361">
        <f>+VLOOKUP($E1308,Emissions!$1:$1048576,MATCH(DATE(AH$2,1,1),Emissions!$A$1:$LI$1),FALSE)</f>
        <v>24.912989270000001</v>
      </c>
      <c r="AI1308" s="361">
        <f>+VLOOKUP($E1308,Emissions!$1:$1048576,MATCH(DATE(AI$2,1,1),Emissions!$A$1:$LI$1),FALSE)</f>
        <v>25.348183460000001</v>
      </c>
      <c r="AJ1308" s="361">
        <f>+VLOOKUP($E1308,Emissions!$1:$1048576,MATCH(DATE(AJ$2,1,1),Emissions!$A$1:$LI$1),FALSE)</f>
        <v>25.804756130000001</v>
      </c>
      <c r="AK1308" s="361">
        <f>+VLOOKUP($E1308,Emissions!$1:$1048576,MATCH(DATE(AK$2,1,1),Emissions!$A$1:$LI$1),FALSE)</f>
        <v>26.278521309999999</v>
      </c>
      <c r="AL1308" s="361">
        <f>+VLOOKUP($E1308,Emissions!$1:$1048576,MATCH(DATE(AL$2,1,1),Emissions!$A$1:$LI$1),FALSE)</f>
        <v>26.765015649999999</v>
      </c>
      <c r="AM1308" s="361">
        <f>+VLOOKUP($E1308,Emissions!$1:$1048576,MATCH(DATE(AM$2,1,1),Emissions!$A$1:$LI$1),FALSE)</f>
        <v>27.259839759999998</v>
      </c>
      <c r="AN1308" s="361">
        <f>+VLOOKUP($E1308,Emissions!$1:$1048576,MATCH(DATE(AN$2,1,1),Emissions!$A$1:$LI$1),FALSE)</f>
        <v>27.758712020000001</v>
      </c>
      <c r="AO1308" s="361">
        <f>+VLOOKUP($E1308,Emissions!$1:$1048576,MATCH(DATE(AO$2,1,1),Emissions!$A$1:$LI$1),FALSE)</f>
        <v>28.25741558</v>
      </c>
    </row>
    <row r="1309" spans="1:41" ht="15" customHeight="1" x14ac:dyDescent="0.35">
      <c r="A1309" s="411"/>
      <c r="B1309" s="170"/>
      <c r="C1309" s="138" t="s">
        <v>456</v>
      </c>
      <c r="D1309" s="114"/>
      <c r="E1309" s="50" t="s">
        <v>3733</v>
      </c>
      <c r="F1309" s="361">
        <f>+VLOOKUP($E1309,Emissions!$1:$1048576,MATCH(DATE(F$2,1,1),Emissions!$A$1:$LI$1),FALSE)</f>
        <v>4.2245538199999997</v>
      </c>
      <c r="G1309" s="361">
        <f>+VLOOKUP($E1309,Emissions!$1:$1048576,MATCH(DATE(G$2,1,1),Emissions!$A$1:$LI$1),FALSE)</f>
        <v>4.2509304180000003</v>
      </c>
      <c r="H1309" s="361">
        <f>+VLOOKUP($E1309,Emissions!$1:$1048576,MATCH(DATE(H$2,1,1),Emissions!$A$1:$LI$1),FALSE)</f>
        <v>4.2660926779999997</v>
      </c>
      <c r="I1309" s="361">
        <f>+VLOOKUP($E1309,Emissions!$1:$1048576,MATCH(DATE(I$2,1,1),Emissions!$A$1:$LI$1),FALSE)</f>
        <v>4.2682471870000001</v>
      </c>
      <c r="J1309" s="361">
        <f>+VLOOKUP($E1309,Emissions!$1:$1048576,MATCH(DATE(J$2,1,1),Emissions!$A$1:$LI$1),FALSE)</f>
        <v>4.2801424189999997</v>
      </c>
      <c r="K1309" s="361">
        <f>+VLOOKUP($E1309,Emissions!$1:$1048576,MATCH(DATE(K$2,1,1),Emissions!$A$1:$LI$1),FALSE)</f>
        <v>4.3316240070000003</v>
      </c>
      <c r="L1309" s="361">
        <f>+VLOOKUP($E1309,Emissions!$1:$1048576,MATCH(DATE(L$2,1,1),Emissions!$A$1:$LI$1),FALSE)</f>
        <v>4.3949782859999997</v>
      </c>
      <c r="M1309" s="361">
        <f>+VLOOKUP($E1309,Emissions!$1:$1048576,MATCH(DATE(M$2,1,1),Emissions!$A$1:$LI$1),FALSE)</f>
        <v>4.4642409949999999</v>
      </c>
      <c r="N1309" s="361">
        <f>+VLOOKUP($E1309,Emissions!$1:$1048576,MATCH(DATE(N$2,1,1),Emissions!$A$1:$LI$1),FALSE)</f>
        <v>4.5370304719999996</v>
      </c>
      <c r="O1309" s="361">
        <f>+VLOOKUP($E1309,Emissions!$1:$1048576,MATCH(DATE(O$2,1,1),Emissions!$A$1:$LI$1),FALSE)</f>
        <v>4.6100327109999997</v>
      </c>
      <c r="P1309" s="361">
        <f>+VLOOKUP($E1309,Emissions!$1:$1048576,MATCH(DATE(P$2,1,1),Emissions!$A$1:$LI$1),FALSE)</f>
        <v>4.6797179350000002</v>
      </c>
      <c r="Q1309" s="361">
        <f>+VLOOKUP($E1309,Emissions!$1:$1048576,MATCH(DATE(Q$2,1,1),Emissions!$A$1:$LI$1),FALSE)</f>
        <v>4.7497482440000001</v>
      </c>
      <c r="R1309" s="361">
        <f>+VLOOKUP($E1309,Emissions!$1:$1048576,MATCH(DATE(R$2,1,1),Emissions!$A$1:$LI$1),FALSE)</f>
        <v>4.8156574540000001</v>
      </c>
      <c r="S1309" s="361">
        <f>+VLOOKUP($E1309,Emissions!$1:$1048576,MATCH(DATE(S$2,1,1),Emissions!$A$1:$LI$1),FALSE)</f>
        <v>4.8767256530000003</v>
      </c>
      <c r="T1309" s="361">
        <f>+VLOOKUP($E1309,Emissions!$1:$1048576,MATCH(DATE(T$2,1,1),Emissions!$A$1:$LI$1),FALSE)</f>
        <v>4.9333966450000002</v>
      </c>
      <c r="U1309" s="361">
        <f>+VLOOKUP($E1309,Emissions!$1:$1048576,MATCH(DATE(U$2,1,1),Emissions!$A$1:$LI$1),FALSE)</f>
        <v>4.9865508759999999</v>
      </c>
      <c r="V1309" s="361">
        <f>+VLOOKUP($E1309,Emissions!$1:$1048576,MATCH(DATE(V$2,1,1),Emissions!$A$1:$LI$1),FALSE)</f>
        <v>5.0349418930000001</v>
      </c>
      <c r="W1309" s="361">
        <f>+VLOOKUP($E1309,Emissions!$1:$1048576,MATCH(DATE(W$2,1,1),Emissions!$A$1:$LI$1),FALSE)</f>
        <v>5.0819723200000002</v>
      </c>
      <c r="X1309" s="361">
        <f>+VLOOKUP($E1309,Emissions!$1:$1048576,MATCH(DATE(X$2,1,1),Emissions!$A$1:$LI$1),FALSE)</f>
        <v>5.1289350069999999</v>
      </c>
      <c r="Y1309" s="361">
        <f>+VLOOKUP($E1309,Emissions!$1:$1048576,MATCH(DATE(Y$2,1,1),Emissions!$A$1:$LI$1),FALSE)</f>
        <v>5.1766335090000002</v>
      </c>
      <c r="Z1309" s="361">
        <f>+VLOOKUP($E1309,Emissions!$1:$1048576,MATCH(DATE(Z$2,1,1),Emissions!$A$1:$LI$1),FALSE)</f>
        <v>5.2255949030000002</v>
      </c>
      <c r="AA1309" s="361">
        <f>+VLOOKUP($E1309,Emissions!$1:$1048576,MATCH(DATE(AA$2,1,1),Emissions!$A$1:$LI$1),FALSE)</f>
        <v>5.2767381479999997</v>
      </c>
      <c r="AB1309" s="361">
        <f>+VLOOKUP($E1309,Emissions!$1:$1048576,MATCH(DATE(AB$2,1,1),Emissions!$A$1:$LI$1),FALSE)</f>
        <v>5.3307777549999997</v>
      </c>
      <c r="AC1309" s="361">
        <f>+VLOOKUP($E1309,Emissions!$1:$1048576,MATCH(DATE(AC$2,1,1),Emissions!$A$1:$LI$1),FALSE)</f>
        <v>5.388321125</v>
      </c>
      <c r="AD1309" s="361">
        <f>+VLOOKUP($E1309,Emissions!$1:$1048576,MATCH(DATE(AD$2,1,1),Emissions!$A$1:$LI$1),FALSE)</f>
        <v>5.4499122990000002</v>
      </c>
      <c r="AE1309" s="361">
        <f>+VLOOKUP($E1309,Emissions!$1:$1048576,MATCH(DATE(AE$2,1,1),Emissions!$A$1:$LI$1),FALSE)</f>
        <v>5.5154532610000002</v>
      </c>
      <c r="AF1309" s="361">
        <f>+VLOOKUP($E1309,Emissions!$1:$1048576,MATCH(DATE(AF$2,1,1),Emissions!$A$1:$LI$1),FALSE)</f>
        <v>5.5840685680000002</v>
      </c>
      <c r="AG1309" s="361">
        <f>+VLOOKUP($E1309,Emissions!$1:$1048576,MATCH(DATE(AG$2,1,1),Emissions!$A$1:$LI$1),FALSE)</f>
        <v>5.6564922150000001</v>
      </c>
      <c r="AH1309" s="361">
        <f>+VLOOKUP($E1309,Emissions!$1:$1048576,MATCH(DATE(AH$2,1,1),Emissions!$A$1:$LI$1),FALSE)</f>
        <v>5.7333200260000003</v>
      </c>
      <c r="AI1309" s="361">
        <f>+VLOOKUP($E1309,Emissions!$1:$1048576,MATCH(DATE(AI$2,1,1),Emissions!$A$1:$LI$1),FALSE)</f>
        <v>5.8145677500000001</v>
      </c>
      <c r="AJ1309" s="361">
        <f>+VLOOKUP($E1309,Emissions!$1:$1048576,MATCH(DATE(AJ$2,1,1),Emissions!$A$1:$LI$1),FALSE)</f>
        <v>5.8998575029999998</v>
      </c>
      <c r="AK1309" s="361">
        <f>+VLOOKUP($E1309,Emissions!$1:$1048576,MATCH(DATE(AK$2,1,1),Emissions!$A$1:$LI$1),FALSE)</f>
        <v>5.9886221549999998</v>
      </c>
      <c r="AL1309" s="361">
        <f>+VLOOKUP($E1309,Emissions!$1:$1048576,MATCH(DATE(AL$2,1,1),Emissions!$A$1:$LI$1),FALSE)</f>
        <v>6.0802145110000003</v>
      </c>
      <c r="AM1309" s="361">
        <f>+VLOOKUP($E1309,Emissions!$1:$1048576,MATCH(DATE(AM$2,1,1),Emissions!$A$1:$LI$1),FALSE)</f>
        <v>6.1739382110000003</v>
      </c>
      <c r="AN1309" s="361">
        <f>+VLOOKUP($E1309,Emissions!$1:$1048576,MATCH(DATE(AN$2,1,1),Emissions!$A$1:$LI$1),FALSE)</f>
        <v>6.2690598790000003</v>
      </c>
      <c r="AO1309" s="361">
        <f>+VLOOKUP($E1309,Emissions!$1:$1048576,MATCH(DATE(AO$2,1,1),Emissions!$A$1:$LI$1),FALSE)</f>
        <v>6.3648190729999996</v>
      </c>
    </row>
    <row r="1310" spans="1:41" ht="15" customHeight="1" x14ac:dyDescent="0.35">
      <c r="A1310" s="411"/>
      <c r="B1310" s="170"/>
      <c r="C1310" s="138" t="s">
        <v>459</v>
      </c>
      <c r="D1310" s="114"/>
      <c r="E1310" s="50" t="s">
        <v>3734</v>
      </c>
      <c r="F1310" s="361">
        <f>+VLOOKUP($E1310,Emissions!$1:$1048576,MATCH(DATE(F$2,1,1),Emissions!$A$1:$LI$1),FALSE)</f>
        <v>2.2122991299999999E-4</v>
      </c>
      <c r="G1310" s="361">
        <f>+VLOOKUP($E1310,Emissions!$1:$1048576,MATCH(DATE(G$2,1,1),Emissions!$A$1:$LI$1),FALSE)</f>
        <v>2.2340434800000001E-4</v>
      </c>
      <c r="H1310" s="361">
        <f>+VLOOKUP($E1310,Emissions!$1:$1048576,MATCH(DATE(H$2,1,1),Emissions!$A$1:$LI$1),FALSE)</f>
        <v>2.2416708E-4</v>
      </c>
      <c r="I1310" s="361">
        <f>+VLOOKUP($E1310,Emissions!$1:$1048576,MATCH(DATE(I$2,1,1),Emissions!$A$1:$LI$1),FALSE)</f>
        <v>2.24861597E-4</v>
      </c>
      <c r="J1310" s="361">
        <f>+VLOOKUP($E1310,Emissions!$1:$1048576,MATCH(DATE(J$2,1,1),Emissions!$A$1:$LI$1),FALSE)</f>
        <v>2.2772110599999999E-4</v>
      </c>
      <c r="K1310" s="361">
        <f>+VLOOKUP($E1310,Emissions!$1:$1048576,MATCH(DATE(K$2,1,1),Emissions!$A$1:$LI$1),FALSE)</f>
        <v>2.3232228799999999E-4</v>
      </c>
      <c r="L1310" s="361">
        <f>+VLOOKUP($E1310,Emissions!$1:$1048576,MATCH(DATE(L$2,1,1),Emissions!$A$1:$LI$1),FALSE)</f>
        <v>2.41024395E-4</v>
      </c>
      <c r="M1310" s="361">
        <f>+VLOOKUP($E1310,Emissions!$1:$1048576,MATCH(DATE(M$2,1,1),Emissions!$A$1:$LI$1),FALSE)</f>
        <v>2.5153977999999998E-4</v>
      </c>
      <c r="N1310" s="361">
        <f>+VLOOKUP($E1310,Emissions!$1:$1048576,MATCH(DATE(N$2,1,1),Emissions!$A$1:$LI$1),FALSE)</f>
        <v>2.63136671E-4</v>
      </c>
      <c r="O1310" s="361">
        <f>+VLOOKUP($E1310,Emissions!$1:$1048576,MATCH(DATE(O$2,1,1),Emissions!$A$1:$LI$1),FALSE)</f>
        <v>2.7542073300000001E-4</v>
      </c>
      <c r="P1310" s="361">
        <f>+VLOOKUP($E1310,Emissions!$1:$1048576,MATCH(DATE(P$2,1,1),Emissions!$A$1:$LI$1),FALSE)</f>
        <v>2.8806958200000001E-4</v>
      </c>
      <c r="Q1310" s="361">
        <f>+VLOOKUP($E1310,Emissions!$1:$1048576,MATCH(DATE(Q$2,1,1),Emissions!$A$1:$LI$1),FALSE)</f>
        <v>2.9648319499999998E-4</v>
      </c>
      <c r="R1310" s="361">
        <f>+VLOOKUP($E1310,Emissions!$1:$1048576,MATCH(DATE(R$2,1,1),Emissions!$A$1:$LI$1),FALSE)</f>
        <v>3.0400711499999999E-4</v>
      </c>
      <c r="S1310" s="361">
        <f>+VLOOKUP($E1310,Emissions!$1:$1048576,MATCH(DATE(S$2,1,1),Emissions!$A$1:$LI$1),FALSE)</f>
        <v>3.1124878599999998E-4</v>
      </c>
      <c r="T1310" s="361">
        <f>+VLOOKUP($E1310,Emissions!$1:$1048576,MATCH(DATE(T$2,1,1),Emissions!$A$1:$LI$1),FALSE)</f>
        <v>3.18399358E-4</v>
      </c>
      <c r="U1310" s="361">
        <f>+VLOOKUP($E1310,Emissions!$1:$1048576,MATCH(DATE(U$2,1,1),Emissions!$A$1:$LI$1),FALSE)</f>
        <v>3.2560144299999998E-4</v>
      </c>
      <c r="V1310" s="361">
        <f>+VLOOKUP($E1310,Emissions!$1:$1048576,MATCH(DATE(V$2,1,1),Emissions!$A$1:$LI$1),FALSE)</f>
        <v>3.3291208700000002E-4</v>
      </c>
      <c r="W1310" s="361">
        <f>+VLOOKUP($E1310,Emissions!$1:$1048576,MATCH(DATE(W$2,1,1),Emissions!$A$1:$LI$1),FALSE)</f>
        <v>3.4047566199999998E-4</v>
      </c>
      <c r="X1310" s="361">
        <f>+VLOOKUP($E1310,Emissions!$1:$1048576,MATCH(DATE(X$2,1,1),Emissions!$A$1:$LI$1),FALSE)</f>
        <v>3.48365516E-4</v>
      </c>
      <c r="Y1310" s="361">
        <f>+VLOOKUP($E1310,Emissions!$1:$1048576,MATCH(DATE(Y$2,1,1),Emissions!$A$1:$LI$1),FALSE)</f>
        <v>3.5667013300000002E-4</v>
      </c>
      <c r="Z1310" s="361">
        <f>+VLOOKUP($E1310,Emissions!$1:$1048576,MATCH(DATE(Z$2,1,1),Emissions!$A$1:$LI$1),FALSE)</f>
        <v>3.65444416E-4</v>
      </c>
      <c r="AA1310" s="361">
        <f>+VLOOKUP($E1310,Emissions!$1:$1048576,MATCH(DATE(AA$2,1,1),Emissions!$A$1:$LI$1),FALSE)</f>
        <v>3.7485485499999998E-4</v>
      </c>
      <c r="AB1310" s="361">
        <f>+VLOOKUP($E1310,Emissions!$1:$1048576,MATCH(DATE(AB$2,1,1),Emissions!$A$1:$LI$1),FALSE)</f>
        <v>3.8500764100000002E-4</v>
      </c>
      <c r="AC1310" s="361">
        <f>+VLOOKUP($E1310,Emissions!$1:$1048576,MATCH(DATE(AC$2,1,1),Emissions!$A$1:$LI$1),FALSE)</f>
        <v>3.9601509699999999E-4</v>
      </c>
      <c r="AD1310" s="361">
        <f>+VLOOKUP($E1310,Emissions!$1:$1048576,MATCH(DATE(AD$2,1,1),Emissions!$A$1:$LI$1),FALSE)</f>
        <v>4.08001695E-4</v>
      </c>
      <c r="AE1310" s="361">
        <f>+VLOOKUP($E1310,Emissions!$1:$1048576,MATCH(DATE(AE$2,1,1),Emissions!$A$1:$LI$1),FALSE)</f>
        <v>4.2098076600000003E-4</v>
      </c>
      <c r="AF1310" s="361">
        <f>+VLOOKUP($E1310,Emissions!$1:$1048576,MATCH(DATE(AF$2,1,1),Emissions!$A$1:$LI$1),FALSE)</f>
        <v>4.2964316999999998E-4</v>
      </c>
      <c r="AG1310" s="361">
        <f>+VLOOKUP($E1310,Emissions!$1:$1048576,MATCH(DATE(AG$2,1,1),Emissions!$A$1:$LI$1),FALSE)</f>
        <v>4.3677267699999999E-4</v>
      </c>
      <c r="AH1310" s="361">
        <f>+VLOOKUP($E1310,Emissions!$1:$1048576,MATCH(DATE(AH$2,1,1),Emissions!$A$1:$LI$1),FALSE)</f>
        <v>4.4398919499999997E-4</v>
      </c>
      <c r="AI1310" s="361">
        <f>+VLOOKUP($E1310,Emissions!$1:$1048576,MATCH(DATE(AI$2,1,1),Emissions!$A$1:$LI$1),FALSE)</f>
        <v>4.5174248999999998E-4</v>
      </c>
      <c r="AJ1310" s="361">
        <f>+VLOOKUP($E1310,Emissions!$1:$1048576,MATCH(DATE(AJ$2,1,1),Emissions!$A$1:$LI$1),FALSE)</f>
        <v>4.6003995999999999E-4</v>
      </c>
      <c r="AK1310" s="361">
        <f>+VLOOKUP($E1310,Emissions!$1:$1048576,MATCH(DATE(AK$2,1,1),Emissions!$A$1:$LI$1),FALSE)</f>
        <v>4.68766804E-4</v>
      </c>
      <c r="AL1310" s="361">
        <f>+VLOOKUP($E1310,Emissions!$1:$1048576,MATCH(DATE(AL$2,1,1),Emissions!$A$1:$LI$1),FALSE)</f>
        <v>4.7779176600000001E-4</v>
      </c>
      <c r="AM1310" s="361">
        <f>+VLOOKUP($E1310,Emissions!$1:$1048576,MATCH(DATE(AM$2,1,1),Emissions!$A$1:$LI$1),FALSE)</f>
        <v>4.86989667E-4</v>
      </c>
      <c r="AN1310" s="361">
        <f>+VLOOKUP($E1310,Emissions!$1:$1048576,MATCH(DATE(AN$2,1,1),Emissions!$A$1:$LI$1),FALSE)</f>
        <v>4.9625006400000002E-4</v>
      </c>
      <c r="AO1310" s="361">
        <f>+VLOOKUP($E1310,Emissions!$1:$1048576,MATCH(DATE(AO$2,1,1),Emissions!$A$1:$LI$1),FALSE)</f>
        <v>5.0547376399999997E-4</v>
      </c>
    </row>
    <row r="1311" spans="1:41" ht="15" customHeight="1" x14ac:dyDescent="0.35">
      <c r="A1311" s="411"/>
      <c r="B1311" s="170"/>
      <c r="C1311" s="138" t="s">
        <v>460</v>
      </c>
      <c r="D1311" s="114"/>
      <c r="E1311" s="50" t="s">
        <v>3735</v>
      </c>
      <c r="F1311" s="361">
        <f>+VLOOKUP($E1311,Emissions!$1:$1048576,MATCH(DATE(F$2,1,1),Emissions!$A$1:$LI$1),FALSE)</f>
        <v>1.17280453E-3</v>
      </c>
      <c r="G1311" s="361">
        <f>+VLOOKUP($E1311,Emissions!$1:$1048576,MATCH(DATE(G$2,1,1),Emissions!$A$1:$LI$1),FALSE)</f>
        <v>1.1843318499999999E-3</v>
      </c>
      <c r="H1311" s="361">
        <f>+VLOOKUP($E1311,Emissions!$1:$1048576,MATCH(DATE(H$2,1,1),Emissions!$A$1:$LI$1),FALSE)</f>
        <v>1.18837531E-3</v>
      </c>
      <c r="I1311" s="361">
        <f>+VLOOKUP($E1311,Emissions!$1:$1048576,MATCH(DATE(I$2,1,1),Emissions!$A$1:$LI$1),FALSE)</f>
        <v>1.1920571500000001E-3</v>
      </c>
      <c r="J1311" s="361">
        <f>+VLOOKUP($E1311,Emissions!$1:$1048576,MATCH(DATE(J$2,1,1),Emissions!$A$1:$LI$1),FALSE)</f>
        <v>1.20721624E-3</v>
      </c>
      <c r="K1311" s="361">
        <f>+VLOOKUP($E1311,Emissions!$1:$1048576,MATCH(DATE(K$2,1,1),Emissions!$A$1:$LI$1),FALSE)</f>
        <v>1.2316084500000001E-3</v>
      </c>
      <c r="L1311" s="361">
        <f>+VLOOKUP($E1311,Emissions!$1:$1048576,MATCH(DATE(L$2,1,1),Emissions!$A$1:$LI$1),FALSE)</f>
        <v>1.2777408700000001E-3</v>
      </c>
      <c r="M1311" s="361">
        <f>+VLOOKUP($E1311,Emissions!$1:$1048576,MATCH(DATE(M$2,1,1),Emissions!$A$1:$LI$1),FALSE)</f>
        <v>1.333486E-3</v>
      </c>
      <c r="N1311" s="361">
        <f>+VLOOKUP($E1311,Emissions!$1:$1048576,MATCH(DATE(N$2,1,1),Emissions!$A$1:$LI$1),FALSE)</f>
        <v>1.3949645199999999E-3</v>
      </c>
      <c r="O1311" s="361">
        <f>+VLOOKUP($E1311,Emissions!$1:$1048576,MATCH(DATE(O$2,1,1),Emissions!$A$1:$LI$1),FALSE)</f>
        <v>1.46008593E-3</v>
      </c>
      <c r="P1311" s="361">
        <f>+VLOOKUP($E1311,Emissions!$1:$1048576,MATCH(DATE(P$2,1,1),Emissions!$A$1:$LI$1),FALSE)</f>
        <v>1.52714118E-3</v>
      </c>
      <c r="Q1311" s="361">
        <f>+VLOOKUP($E1311,Emissions!$1:$1048576,MATCH(DATE(Q$2,1,1),Emissions!$A$1:$LI$1),FALSE)</f>
        <v>1.5717442E-3</v>
      </c>
      <c r="R1311" s="361">
        <f>+VLOOKUP($E1311,Emissions!$1:$1048576,MATCH(DATE(R$2,1,1),Emissions!$A$1:$LI$1),FALSE)</f>
        <v>1.6116307099999999E-3</v>
      </c>
      <c r="S1311" s="361">
        <f>+VLOOKUP($E1311,Emissions!$1:$1048576,MATCH(DATE(S$2,1,1),Emissions!$A$1:$LI$1),FALSE)</f>
        <v>1.6500209300000001E-3</v>
      </c>
      <c r="T1311" s="361">
        <f>+VLOOKUP($E1311,Emissions!$1:$1048576,MATCH(DATE(T$2,1,1),Emissions!$A$1:$LI$1),FALSE)</f>
        <v>1.6879282000000001E-3</v>
      </c>
      <c r="U1311" s="361">
        <f>+VLOOKUP($E1311,Emissions!$1:$1048576,MATCH(DATE(U$2,1,1),Emissions!$A$1:$LI$1),FALSE)</f>
        <v>1.72610856E-3</v>
      </c>
      <c r="V1311" s="361">
        <f>+VLOOKUP($E1311,Emissions!$1:$1048576,MATCH(DATE(V$2,1,1),Emissions!$A$1:$LI$1),FALSE)</f>
        <v>1.7648644299999999E-3</v>
      </c>
      <c r="W1311" s="361">
        <f>+VLOOKUP($E1311,Emissions!$1:$1048576,MATCH(DATE(W$2,1,1),Emissions!$A$1:$LI$1),FALSE)</f>
        <v>1.8049611499999999E-3</v>
      </c>
      <c r="X1311" s="361">
        <f>+VLOOKUP($E1311,Emissions!$1:$1048576,MATCH(DATE(X$2,1,1),Emissions!$A$1:$LI$1),FALSE)</f>
        <v>1.84678758E-3</v>
      </c>
      <c r="Y1311" s="361">
        <f>+VLOOKUP($E1311,Emissions!$1:$1048576,MATCH(DATE(Y$2,1,1),Emissions!$A$1:$LI$1),FALSE)</f>
        <v>1.8908127800000001E-3</v>
      </c>
      <c r="Z1311" s="361">
        <f>+VLOOKUP($E1311,Emissions!$1:$1048576,MATCH(DATE(Z$2,1,1),Emissions!$A$1:$LI$1),FALSE)</f>
        <v>1.9373278299999999E-3</v>
      </c>
      <c r="AA1311" s="361">
        <f>+VLOOKUP($E1311,Emissions!$1:$1048576,MATCH(DATE(AA$2,1,1),Emissions!$A$1:$LI$1),FALSE)</f>
        <v>1.9872153200000001E-3</v>
      </c>
      <c r="AB1311" s="361">
        <f>+VLOOKUP($E1311,Emissions!$1:$1048576,MATCH(DATE(AB$2,1,1),Emissions!$A$1:$LI$1),FALSE)</f>
        <v>2.0410382099999998E-3</v>
      </c>
      <c r="AC1311" s="361">
        <f>+VLOOKUP($E1311,Emissions!$1:$1048576,MATCH(DATE(AC$2,1,1),Emissions!$A$1:$LI$1),FALSE)</f>
        <v>2.09939195E-3</v>
      </c>
      <c r="AD1311" s="361">
        <f>+VLOOKUP($E1311,Emissions!$1:$1048576,MATCH(DATE(AD$2,1,1),Emissions!$A$1:$LI$1),FALSE)</f>
        <v>2.1629364199999999E-3</v>
      </c>
      <c r="AE1311" s="361">
        <f>+VLOOKUP($E1311,Emissions!$1:$1048576,MATCH(DATE(AE$2,1,1),Emissions!$A$1:$LI$1),FALSE)</f>
        <v>2.2317422699999999E-3</v>
      </c>
      <c r="AF1311" s="361">
        <f>+VLOOKUP($E1311,Emissions!$1:$1048576,MATCH(DATE(AF$2,1,1),Emissions!$A$1:$LI$1),FALSE)</f>
        <v>2.27766421E-3</v>
      </c>
      <c r="AG1311" s="361">
        <f>+VLOOKUP($E1311,Emissions!$1:$1048576,MATCH(DATE(AG$2,1,1),Emissions!$A$1:$LI$1),FALSE)</f>
        <v>2.31545981E-3</v>
      </c>
      <c r="AH1311" s="361">
        <f>+VLOOKUP($E1311,Emissions!$1:$1048576,MATCH(DATE(AH$2,1,1),Emissions!$A$1:$LI$1),FALSE)</f>
        <v>2.3537166899999999E-3</v>
      </c>
      <c r="AI1311" s="361">
        <f>+VLOOKUP($E1311,Emissions!$1:$1048576,MATCH(DATE(AI$2,1,1),Emissions!$A$1:$LI$1),FALSE)</f>
        <v>2.39481917E-3</v>
      </c>
      <c r="AJ1311" s="361">
        <f>+VLOOKUP($E1311,Emissions!$1:$1048576,MATCH(DATE(AJ$2,1,1),Emissions!$A$1:$LI$1),FALSE)</f>
        <v>2.4388064900000002E-3</v>
      </c>
      <c r="AK1311" s="361">
        <f>+VLOOKUP($E1311,Emissions!$1:$1048576,MATCH(DATE(AK$2,1,1),Emissions!$A$1:$LI$1),FALSE)</f>
        <v>2.48507005E-3</v>
      </c>
      <c r="AL1311" s="361">
        <f>+VLOOKUP($E1311,Emissions!$1:$1048576,MATCH(DATE(AL$2,1,1),Emissions!$A$1:$LI$1),FALSE)</f>
        <v>2.5329140099999998E-3</v>
      </c>
      <c r="AM1311" s="361">
        <f>+VLOOKUP($E1311,Emissions!$1:$1048576,MATCH(DATE(AM$2,1,1),Emissions!$A$1:$LI$1),FALSE)</f>
        <v>2.5816747799999999E-3</v>
      </c>
      <c r="AN1311" s="361">
        <f>+VLOOKUP($E1311,Emissions!$1:$1048576,MATCH(DATE(AN$2,1,1),Emissions!$A$1:$LI$1),FALSE)</f>
        <v>2.6307668500000002E-3</v>
      </c>
      <c r="AO1311" s="361">
        <f>+VLOOKUP($E1311,Emissions!$1:$1048576,MATCH(DATE(AO$2,1,1),Emissions!$A$1:$LI$1),FALSE)</f>
        <v>2.6796643900000002E-3</v>
      </c>
    </row>
    <row r="1312" spans="1:41" s="92" customFormat="1" ht="15" customHeight="1" x14ac:dyDescent="0.35">
      <c r="A1312" s="411"/>
      <c r="B1312" s="170"/>
      <c r="C1312" s="137" t="s">
        <v>3337</v>
      </c>
      <c r="D1312" s="147"/>
      <c r="E1312" s="136" t="s">
        <v>3736</v>
      </c>
      <c r="F1312" s="327">
        <f>+VLOOKUP($E1312,Emissions!$1:$1048576,MATCH(DATE(F$2,1,1),Emissions!$A$1:$LI$1),FALSE)</f>
        <v>25.787466370000001</v>
      </c>
      <c r="G1312" s="327">
        <f>+VLOOKUP($E1312,Emissions!$1:$1048576,MATCH(DATE(G$2,1,1),Emissions!$A$1:$LI$1),FALSE)</f>
        <v>25.762933919999998</v>
      </c>
      <c r="H1312" s="327">
        <f>+VLOOKUP($E1312,Emissions!$1:$1048576,MATCH(DATE(H$2,1,1),Emissions!$A$1:$LI$1),FALSE)</f>
        <v>25.684431679999999</v>
      </c>
      <c r="I1312" s="327">
        <f>+VLOOKUP($E1312,Emissions!$1:$1048576,MATCH(DATE(I$2,1,1),Emissions!$A$1:$LI$1),FALSE)</f>
        <v>25.65761642</v>
      </c>
      <c r="J1312" s="327">
        <f>+VLOOKUP($E1312,Emissions!$1:$1048576,MATCH(DATE(J$2,1,1),Emissions!$A$1:$LI$1),FALSE)</f>
        <v>25.763416169999999</v>
      </c>
      <c r="K1312" s="327">
        <f>+VLOOKUP($E1312,Emissions!$1:$1048576,MATCH(DATE(K$2,1,1),Emissions!$A$1:$LI$1),FALSE)</f>
        <v>26.027379589999999</v>
      </c>
      <c r="L1312" s="327">
        <f>+VLOOKUP($E1312,Emissions!$1:$1048576,MATCH(DATE(L$2,1,1),Emissions!$A$1:$LI$1),FALSE)</f>
        <v>26.501492590000002</v>
      </c>
      <c r="M1312" s="327">
        <f>+VLOOKUP($E1312,Emissions!$1:$1048576,MATCH(DATE(M$2,1,1),Emissions!$A$1:$LI$1),FALSE)</f>
        <v>27.204053340000002</v>
      </c>
      <c r="N1312" s="327">
        <f>+VLOOKUP($E1312,Emissions!$1:$1048576,MATCH(DATE(N$2,1,1),Emissions!$A$1:$LI$1),FALSE)</f>
        <v>28.02110558</v>
      </c>
      <c r="O1312" s="327">
        <f>+VLOOKUP($E1312,Emissions!$1:$1048576,MATCH(DATE(O$2,1,1),Emissions!$A$1:$LI$1),FALSE)</f>
        <v>28.889393309999999</v>
      </c>
      <c r="P1312" s="327">
        <f>+VLOOKUP($E1312,Emissions!$1:$1048576,MATCH(DATE(P$2,1,1),Emissions!$A$1:$LI$1),FALSE)</f>
        <v>29.769536899999999</v>
      </c>
      <c r="Q1312" s="327">
        <f>+VLOOKUP($E1312,Emissions!$1:$1048576,MATCH(DATE(Q$2,1,1),Emissions!$A$1:$LI$1),FALSE)</f>
        <v>31.71695467</v>
      </c>
      <c r="R1312" s="327">
        <f>+VLOOKUP($E1312,Emissions!$1:$1048576,MATCH(DATE(R$2,1,1),Emissions!$A$1:$LI$1),FALSE)</f>
        <v>33.71386407</v>
      </c>
      <c r="S1312" s="327">
        <f>+VLOOKUP($E1312,Emissions!$1:$1048576,MATCH(DATE(S$2,1,1),Emissions!$A$1:$LI$1),FALSE)</f>
        <v>35.802637150000002</v>
      </c>
      <c r="T1312" s="327">
        <f>+VLOOKUP($E1312,Emissions!$1:$1048576,MATCH(DATE(T$2,1,1),Emissions!$A$1:$LI$1),FALSE)</f>
        <v>38.010662240000002</v>
      </c>
      <c r="U1312" s="327">
        <f>+VLOOKUP($E1312,Emissions!$1:$1048576,MATCH(DATE(U$2,1,1),Emissions!$A$1:$LI$1),FALSE)</f>
        <v>40.359299720000003</v>
      </c>
      <c r="V1312" s="327">
        <f>+VLOOKUP($E1312,Emissions!$1:$1048576,MATCH(DATE(V$2,1,1),Emissions!$A$1:$LI$1),FALSE)</f>
        <v>42.891171499999999</v>
      </c>
      <c r="W1312" s="327">
        <f>+VLOOKUP($E1312,Emissions!$1:$1048576,MATCH(DATE(W$2,1,1),Emissions!$A$1:$LI$1),FALSE)</f>
        <v>45.708818770000001</v>
      </c>
      <c r="X1312" s="327">
        <f>+VLOOKUP($E1312,Emissions!$1:$1048576,MATCH(DATE(X$2,1,1),Emissions!$A$1:$LI$1),FALSE)</f>
        <v>48.782804290000001</v>
      </c>
      <c r="Y1312" s="327">
        <f>+VLOOKUP($E1312,Emissions!$1:$1048576,MATCH(DATE(Y$2,1,1),Emissions!$A$1:$LI$1),FALSE)</f>
        <v>52.099598810000003</v>
      </c>
      <c r="Z1312" s="327">
        <f>+VLOOKUP($E1312,Emissions!$1:$1048576,MATCH(DATE(Z$2,1,1),Emissions!$A$1:$LI$1),FALSE)</f>
        <v>55.654014510000003</v>
      </c>
      <c r="AA1312" s="327">
        <f>+VLOOKUP($E1312,Emissions!$1:$1048576,MATCH(DATE(AA$2,1,1),Emissions!$A$1:$LI$1),FALSE)</f>
        <v>59.47537088</v>
      </c>
      <c r="AB1312" s="327">
        <f>+VLOOKUP($E1312,Emissions!$1:$1048576,MATCH(DATE(AB$2,1,1),Emissions!$A$1:$LI$1),FALSE)</f>
        <v>63.59293993</v>
      </c>
      <c r="AC1312" s="327">
        <f>+VLOOKUP($E1312,Emissions!$1:$1048576,MATCH(DATE(AC$2,1,1),Emissions!$A$1:$LI$1),FALSE)</f>
        <v>68.046983960000006</v>
      </c>
      <c r="AD1312" s="327">
        <f>+VLOOKUP($E1312,Emissions!$1:$1048576,MATCH(DATE(AD$2,1,1),Emissions!$A$1:$LI$1),FALSE)</f>
        <v>72.890598409999996</v>
      </c>
      <c r="AE1312" s="327">
        <f>+VLOOKUP($E1312,Emissions!$1:$1048576,MATCH(DATE(AE$2,1,1),Emissions!$A$1:$LI$1),FALSE)</f>
        <v>78.161633370000004</v>
      </c>
      <c r="AF1312" s="327">
        <f>+VLOOKUP($E1312,Emissions!$1:$1048576,MATCH(DATE(AF$2,1,1),Emissions!$A$1:$LI$1),FALSE)</f>
        <v>80.341246130000002</v>
      </c>
      <c r="AG1312" s="327">
        <f>+VLOOKUP($E1312,Emissions!$1:$1048576,MATCH(DATE(AG$2,1,1),Emissions!$A$1:$LI$1),FALSE)</f>
        <v>81.501361349999996</v>
      </c>
      <c r="AH1312" s="327">
        <f>+VLOOKUP($E1312,Emissions!$1:$1048576,MATCH(DATE(AH$2,1,1),Emissions!$A$1:$LI$1),FALSE)</f>
        <v>82.527825250000006</v>
      </c>
      <c r="AI1312" s="327">
        <f>+VLOOKUP($E1312,Emissions!$1:$1048576,MATCH(DATE(AI$2,1,1),Emissions!$A$1:$LI$1),FALSE)</f>
        <v>83.668085110000007</v>
      </c>
      <c r="AJ1312" s="327">
        <f>+VLOOKUP($E1312,Emissions!$1:$1048576,MATCH(DATE(AJ$2,1,1),Emissions!$A$1:$LI$1),FALSE)</f>
        <v>84.953038559999996</v>
      </c>
      <c r="AK1312" s="327">
        <f>+VLOOKUP($E1312,Emissions!$1:$1048576,MATCH(DATE(AK$2,1,1),Emissions!$A$1:$LI$1),FALSE)</f>
        <v>86.355236779999998</v>
      </c>
      <c r="AL1312" s="327">
        <f>+VLOOKUP($E1312,Emissions!$1:$1048576,MATCH(DATE(AL$2,1,1),Emissions!$A$1:$LI$1),FALSE)</f>
        <v>87.838185170000003</v>
      </c>
      <c r="AM1312" s="327">
        <f>+VLOOKUP($E1312,Emissions!$1:$1048576,MATCH(DATE(AM$2,1,1),Emissions!$A$1:$LI$1),FALSE)</f>
        <v>89.368917640000006</v>
      </c>
      <c r="AN1312" s="327">
        <f>+VLOOKUP($E1312,Emissions!$1:$1048576,MATCH(DATE(AN$2,1,1),Emissions!$A$1:$LI$1),FALSE)</f>
        <v>90.919723210000001</v>
      </c>
      <c r="AO1312" s="327">
        <f>+VLOOKUP($E1312,Emissions!$1:$1048576,MATCH(DATE(AO$2,1,1),Emissions!$A$1:$LI$1),FALSE)</f>
        <v>92.467206809999993</v>
      </c>
    </row>
    <row r="1313" spans="1:41" ht="15" customHeight="1" x14ac:dyDescent="0.35">
      <c r="A1313" s="411"/>
      <c r="B1313" s="170"/>
      <c r="C1313" s="138" t="s">
        <v>463</v>
      </c>
      <c r="D1313" s="114"/>
      <c r="E1313" s="50" t="s">
        <v>3737</v>
      </c>
      <c r="F1313" s="361">
        <f>+VLOOKUP($E1313,Emissions!$1:$1048576,MATCH(DATE(F$2,1,1),Emissions!$A$1:$LI$1),FALSE)</f>
        <v>9.6879100600000004E-2</v>
      </c>
      <c r="G1313" s="361">
        <f>+VLOOKUP($E1313,Emissions!$1:$1048576,MATCH(DATE(G$2,1,1),Emissions!$A$1:$LI$1),FALSE)</f>
        <v>9.7691106999999999E-2</v>
      </c>
      <c r="H1313" s="361">
        <f>+VLOOKUP($E1313,Emissions!$1:$1048576,MATCH(DATE(H$2,1,1),Emissions!$A$1:$LI$1),FALSE)</f>
        <v>9.8093579599999994E-2</v>
      </c>
      <c r="I1313" s="361">
        <f>+VLOOKUP($E1313,Emissions!$1:$1048576,MATCH(DATE(I$2,1,1),Emissions!$A$1:$LI$1),FALSE)</f>
        <v>9.8556737899999997E-2</v>
      </c>
      <c r="J1313" s="361">
        <f>+VLOOKUP($E1313,Emissions!$1:$1048576,MATCH(DATE(J$2,1,1),Emissions!$A$1:$LI$1),FALSE)</f>
        <v>9.9269154900000003E-2</v>
      </c>
      <c r="K1313" s="361">
        <f>+VLOOKUP($E1313,Emissions!$1:$1048576,MATCH(DATE(K$2,1,1),Emissions!$A$1:$LI$1),FALSE)</f>
        <v>0.1003725907</v>
      </c>
      <c r="L1313" s="361">
        <f>+VLOOKUP($E1313,Emissions!$1:$1048576,MATCH(DATE(L$2,1,1),Emissions!$A$1:$LI$1),FALSE)</f>
        <v>0.1007949687</v>
      </c>
      <c r="M1313" s="361">
        <f>+VLOOKUP($E1313,Emissions!$1:$1048576,MATCH(DATE(M$2,1,1),Emissions!$A$1:$LI$1),FALSE)</f>
        <v>0.10188127750000001</v>
      </c>
      <c r="N1313" s="361">
        <f>+VLOOKUP($E1313,Emissions!$1:$1048576,MATCH(DATE(N$2,1,1),Emissions!$A$1:$LI$1),FALSE)</f>
        <v>0.1031302627</v>
      </c>
      <c r="O1313" s="361">
        <f>+VLOOKUP($E1313,Emissions!$1:$1048576,MATCH(DATE(O$2,1,1),Emissions!$A$1:$LI$1),FALSE)</f>
        <v>0.10431312299999999</v>
      </c>
      <c r="P1313" s="361">
        <f>+VLOOKUP($E1313,Emissions!$1:$1048576,MATCH(DATE(P$2,1,1),Emissions!$A$1:$LI$1),FALSE)</f>
        <v>0.1052751839</v>
      </c>
      <c r="Q1313" s="361">
        <f>+VLOOKUP($E1313,Emissions!$1:$1048576,MATCH(DATE(Q$2,1,1),Emissions!$A$1:$LI$1),FALSE)</f>
        <v>0.1060142328</v>
      </c>
      <c r="R1313" s="361">
        <f>+VLOOKUP($E1313,Emissions!$1:$1048576,MATCH(DATE(R$2,1,1),Emissions!$A$1:$LI$1),FALSE)</f>
        <v>0.10621183050000001</v>
      </c>
      <c r="S1313" s="361">
        <f>+VLOOKUP($E1313,Emissions!$1:$1048576,MATCH(DATE(S$2,1,1),Emissions!$A$1:$LI$1),FALSE)</f>
        <v>0.1060977498</v>
      </c>
      <c r="T1313" s="361">
        <f>+VLOOKUP($E1313,Emissions!$1:$1048576,MATCH(DATE(T$2,1,1),Emissions!$A$1:$LI$1),FALSE)</f>
        <v>0.1057425826</v>
      </c>
      <c r="U1313" s="361">
        <f>+VLOOKUP($E1313,Emissions!$1:$1048576,MATCH(DATE(U$2,1,1),Emissions!$A$1:$LI$1),FALSE)</f>
        <v>0.10519093609999999</v>
      </c>
      <c r="V1313" s="361">
        <f>+VLOOKUP($E1313,Emissions!$1:$1048576,MATCH(DATE(V$2,1,1),Emissions!$A$1:$LI$1),FALSE)</f>
        <v>0.1039971346</v>
      </c>
      <c r="W1313" s="361">
        <f>+VLOOKUP($E1313,Emissions!$1:$1048576,MATCH(DATE(W$2,1,1),Emissions!$A$1:$LI$1),FALSE)</f>
        <v>0.10262355970000001</v>
      </c>
      <c r="X1313" s="361">
        <f>+VLOOKUP($E1313,Emissions!$1:$1048576,MATCH(DATE(X$2,1,1),Emissions!$A$1:$LI$1),FALSE)</f>
        <v>0.10111982630000001</v>
      </c>
      <c r="Y1313" s="361">
        <f>+VLOOKUP($E1313,Emissions!$1:$1048576,MATCH(DATE(Y$2,1,1),Emissions!$A$1:$LI$1),FALSE)</f>
        <v>9.9560440400000005E-2</v>
      </c>
      <c r="Z1313" s="361">
        <f>+VLOOKUP($E1313,Emissions!$1:$1048576,MATCH(DATE(Z$2,1,1),Emissions!$A$1:$LI$1),FALSE)</f>
        <v>9.8006142199999993E-2</v>
      </c>
      <c r="AA1313" s="361">
        <f>+VLOOKUP($E1313,Emissions!$1:$1048576,MATCH(DATE(AA$2,1,1),Emissions!$A$1:$LI$1),FALSE)</f>
        <v>9.65346802E-2</v>
      </c>
      <c r="AB1313" s="361">
        <f>+VLOOKUP($E1313,Emissions!$1:$1048576,MATCH(DATE(AB$2,1,1),Emissions!$A$1:$LI$1),FALSE)</f>
        <v>9.5195845700000004E-2</v>
      </c>
      <c r="AC1313" s="361">
        <f>+VLOOKUP($E1313,Emissions!$1:$1048576,MATCH(DATE(AC$2,1,1),Emissions!$A$1:$LI$1),FALSE)</f>
        <v>9.4028540300000005E-2</v>
      </c>
      <c r="AD1313" s="361">
        <f>+VLOOKUP($E1313,Emissions!$1:$1048576,MATCH(DATE(AD$2,1,1),Emissions!$A$1:$LI$1),FALSE)</f>
        <v>9.3063340600000002E-2</v>
      </c>
      <c r="AE1313" s="361">
        <f>+VLOOKUP($E1313,Emissions!$1:$1048576,MATCH(DATE(AE$2,1,1),Emissions!$A$1:$LI$1),FALSE)</f>
        <v>9.2298363999999994E-2</v>
      </c>
      <c r="AF1313" s="361">
        <f>+VLOOKUP($E1313,Emissions!$1:$1048576,MATCH(DATE(AF$2,1,1),Emissions!$A$1:$LI$1),FALSE)</f>
        <v>9.4655984499999998E-2</v>
      </c>
      <c r="AG1313" s="361">
        <f>+VLOOKUP($E1313,Emissions!$1:$1048576,MATCH(DATE(AG$2,1,1),Emissions!$A$1:$LI$1),FALSE)</f>
        <v>9.6073607300000002E-2</v>
      </c>
      <c r="AH1313" s="361">
        <f>+VLOOKUP($E1313,Emissions!$1:$1048576,MATCH(DATE(AH$2,1,1),Emissions!$A$1:$LI$1),FALSE)</f>
        <v>9.7423160699999997E-2</v>
      </c>
      <c r="AI1313" s="361">
        <f>+VLOOKUP($E1313,Emissions!$1:$1048576,MATCH(DATE(AI$2,1,1),Emissions!$A$1:$LI$1),FALSE)</f>
        <v>9.8915782199999996E-2</v>
      </c>
      <c r="AJ1313" s="361">
        <f>+VLOOKUP($E1313,Emissions!$1:$1048576,MATCH(DATE(AJ$2,1,1),Emissions!$A$1:$LI$1),FALSE)</f>
        <v>0.1005657039</v>
      </c>
      <c r="AK1313" s="361">
        <f>+VLOOKUP($E1313,Emissions!$1:$1048576,MATCH(DATE(AK$2,1,1),Emissions!$A$1:$LI$1),FALSE)</f>
        <v>0.1023378383</v>
      </c>
      <c r="AL1313" s="361">
        <f>+VLOOKUP($E1313,Emissions!$1:$1048576,MATCH(DATE(AL$2,1,1),Emissions!$A$1:$LI$1),FALSE)</f>
        <v>0.1041912364</v>
      </c>
      <c r="AM1313" s="361">
        <f>+VLOOKUP($E1313,Emissions!$1:$1048576,MATCH(DATE(AM$2,1,1),Emissions!$A$1:$LI$1),FALSE)</f>
        <v>0.1060894937</v>
      </c>
      <c r="AN1313" s="361">
        <f>+VLOOKUP($E1313,Emissions!$1:$1048576,MATCH(DATE(AN$2,1,1),Emissions!$A$1:$LI$1),FALSE)</f>
        <v>0.1080017912</v>
      </c>
      <c r="AO1313" s="361">
        <f>+VLOOKUP($E1313,Emissions!$1:$1048576,MATCH(DATE(AO$2,1,1),Emissions!$A$1:$LI$1),FALSE)</f>
        <v>0.10990174900000001</v>
      </c>
    </row>
    <row r="1314" spans="1:41" ht="15" customHeight="1" x14ac:dyDescent="0.35">
      <c r="A1314" s="411"/>
      <c r="B1314" s="170"/>
      <c r="C1314" s="138" t="s">
        <v>464</v>
      </c>
      <c r="D1314" s="114"/>
      <c r="E1314" s="50" t="s">
        <v>3738</v>
      </c>
      <c r="F1314" s="361">
        <f>+VLOOKUP($E1314,Emissions!$1:$1048576,MATCH(DATE(F$2,1,1),Emissions!$A$1:$LI$1),FALSE)</f>
        <v>3.0670834500000002</v>
      </c>
      <c r="G1314" s="361">
        <f>+VLOOKUP($E1314,Emissions!$1:$1048576,MATCH(DATE(G$2,1,1),Emissions!$A$1:$LI$1),FALSE)</f>
        <v>3.0929176100000002</v>
      </c>
      <c r="H1314" s="361">
        <f>+VLOOKUP($E1314,Emissions!$1:$1048576,MATCH(DATE(H$2,1,1),Emissions!$A$1:$LI$1),FALSE)</f>
        <v>3.106429232</v>
      </c>
      <c r="I1314" s="361">
        <f>+VLOOKUP($E1314,Emissions!$1:$1048576,MATCH(DATE(I$2,1,1),Emissions!$A$1:$LI$1),FALSE)</f>
        <v>3.1204499979999998</v>
      </c>
      <c r="J1314" s="361">
        <f>+VLOOKUP($E1314,Emissions!$1:$1048576,MATCH(DATE(J$2,1,1),Emissions!$A$1:$LI$1),FALSE)</f>
        <v>3.1417682010000001</v>
      </c>
      <c r="K1314" s="361">
        <f>+VLOOKUP($E1314,Emissions!$1:$1048576,MATCH(DATE(K$2,1,1),Emissions!$A$1:$LI$1),FALSE)</f>
        <v>3.1752167679999999</v>
      </c>
      <c r="L1314" s="361">
        <f>+VLOOKUP($E1314,Emissions!$1:$1048576,MATCH(DATE(L$2,1,1),Emissions!$A$1:$LI$1),FALSE)</f>
        <v>2.7954940979999998</v>
      </c>
      <c r="M1314" s="361">
        <f>+VLOOKUP($E1314,Emissions!$1:$1048576,MATCH(DATE(M$2,1,1),Emissions!$A$1:$LI$1),FALSE)</f>
        <v>2.3536984439999999</v>
      </c>
      <c r="N1314" s="361">
        <f>+VLOOKUP($E1314,Emissions!$1:$1048576,MATCH(DATE(N$2,1,1),Emissions!$A$1:$LI$1),FALSE)</f>
        <v>1.8650186769999999</v>
      </c>
      <c r="O1314" s="361">
        <f>+VLOOKUP($E1314,Emissions!$1:$1048576,MATCH(DATE(O$2,1,1),Emissions!$A$1:$LI$1),FALSE)</f>
        <v>1.318470797</v>
      </c>
      <c r="P1314" s="361">
        <f>+VLOOKUP($E1314,Emissions!$1:$1048576,MATCH(DATE(P$2,1,1),Emissions!$A$1:$LI$1),FALSE)</f>
        <v>0.70325020979999997</v>
      </c>
      <c r="Q1314" s="361">
        <f>+VLOOKUP($E1314,Emissions!$1:$1048576,MATCH(DATE(Q$2,1,1),Emissions!$A$1:$LI$1),FALSE)</f>
        <v>0.6875812899</v>
      </c>
      <c r="R1314" s="361">
        <f>+VLOOKUP($E1314,Emissions!$1:$1048576,MATCH(DATE(R$2,1,1),Emissions!$A$1:$LI$1),FALSE)</f>
        <v>0.71453516309999998</v>
      </c>
      <c r="S1314" s="361">
        <f>+VLOOKUP($E1314,Emissions!$1:$1048576,MATCH(DATE(S$2,1,1),Emissions!$A$1:$LI$1),FALSE)</f>
        <v>0.74372691940000002</v>
      </c>
      <c r="T1314" s="361">
        <f>+VLOOKUP($E1314,Emissions!$1:$1048576,MATCH(DATE(T$2,1,1),Emissions!$A$1:$LI$1),FALSE)</f>
        <v>0.77119182509999995</v>
      </c>
      <c r="U1314" s="361">
        <f>+VLOOKUP($E1314,Emissions!$1:$1048576,MATCH(DATE(U$2,1,1),Emissions!$A$1:$LI$1),FALSE)</f>
        <v>0.79692967510000001</v>
      </c>
      <c r="V1314" s="361">
        <f>+VLOOKUP($E1314,Emissions!$1:$1048576,MATCH(DATE(V$2,1,1),Emissions!$A$1:$LI$1),FALSE)</f>
        <v>0.54786535270000003</v>
      </c>
      <c r="W1314" s="361">
        <f>+VLOOKUP($E1314,Emissions!$1:$1048576,MATCH(DATE(W$2,1,1),Emissions!$A$1:$LI$1),FALSE)</f>
        <v>0.36024962100000002</v>
      </c>
      <c r="X1314" s="361">
        <f>+VLOOKUP($E1314,Emissions!$1:$1048576,MATCH(DATE(X$2,1,1),Emissions!$A$1:$LI$1),FALSE)</f>
        <v>0.23603688580000001</v>
      </c>
      <c r="Y1314" s="361">
        <f>+VLOOKUP($E1314,Emissions!$1:$1048576,MATCH(DATE(Y$2,1,1),Emissions!$A$1:$LI$1),FALSE)</f>
        <v>0.1547920834</v>
      </c>
      <c r="Z1314" s="361">
        <f>+VLOOKUP($E1314,Emissions!$1:$1048576,MATCH(DATE(Z$2,1,1),Emissions!$A$1:$LI$1),FALSE)</f>
        <v>0.10164972830000001</v>
      </c>
      <c r="AA1314" s="361">
        <f>+VLOOKUP($E1314,Emissions!$1:$1048576,MATCH(DATE(AA$2,1,1),Emissions!$A$1:$LI$1),FALSE)</f>
        <v>6.68664692E-2</v>
      </c>
      <c r="AB1314" s="361">
        <f>+VLOOKUP($E1314,Emissions!$1:$1048576,MATCH(DATE(AB$2,1,1),Emissions!$A$1:$LI$1),FALSE)</f>
        <v>4.4072184799999997E-2</v>
      </c>
      <c r="AC1314" s="361">
        <f>+VLOOKUP($E1314,Emissions!$1:$1048576,MATCH(DATE(AC$2,1,1),Emissions!$A$1:$LI$1),FALSE)</f>
        <v>2.9209054799999998E-2</v>
      </c>
      <c r="AD1314" s="361">
        <f>+VLOOKUP($E1314,Emissions!$1:$1048576,MATCH(DATE(AD$2,1,1),Emissions!$A$1:$LI$1),FALSE)</f>
        <v>1.9417176500000001E-2</v>
      </c>
      <c r="AE1314" s="361">
        <f>+VLOOKUP($E1314,Emissions!$1:$1048576,MATCH(DATE(AE$2,1,1),Emissions!$A$1:$LI$1),FALSE)</f>
        <v>1.29468992E-2</v>
      </c>
      <c r="AF1314" s="361">
        <f>+VLOOKUP($E1314,Emissions!$1:$1048576,MATCH(DATE(AF$2,1,1),Emissions!$A$1:$LI$1),FALSE)</f>
        <v>1.2820206900000001E-2</v>
      </c>
      <c r="AG1314" s="361">
        <f>+VLOOKUP($E1314,Emissions!$1:$1048576,MATCH(DATE(AG$2,1,1),Emissions!$A$1:$LI$1),FALSE)</f>
        <v>1.31066068E-2</v>
      </c>
      <c r="AH1314" s="361">
        <f>+VLOOKUP($E1314,Emissions!$1:$1048576,MATCH(DATE(AH$2,1,1),Emissions!$A$1:$LI$1),FALSE)</f>
        <v>1.33962178E-2</v>
      </c>
      <c r="AI1314" s="361">
        <f>+VLOOKUP($E1314,Emissions!$1:$1048576,MATCH(DATE(AI$2,1,1),Emissions!$A$1:$LI$1),FALSE)</f>
        <v>1.36785873E-2</v>
      </c>
      <c r="AJ1314" s="361">
        <f>+VLOOKUP($E1314,Emissions!$1:$1048576,MATCH(DATE(AJ$2,1,1),Emissions!$A$1:$LI$1),FALSE)</f>
        <v>1.39616867E-2</v>
      </c>
      <c r="AK1314" s="361">
        <f>+VLOOKUP($E1314,Emissions!$1:$1048576,MATCH(DATE(AK$2,1,1),Emissions!$A$1:$LI$1),FALSE)</f>
        <v>1.42472103E-2</v>
      </c>
      <c r="AL1314" s="361">
        <f>+VLOOKUP($E1314,Emissions!$1:$1048576,MATCH(DATE(AL$2,1,1),Emissions!$A$1:$LI$1),FALSE)</f>
        <v>1.4533845599999999E-2</v>
      </c>
      <c r="AM1314" s="361">
        <f>+VLOOKUP($E1314,Emissions!$1:$1048576,MATCH(DATE(AM$2,1,1),Emissions!$A$1:$LI$1),FALSE)</f>
        <v>1.4819451500000001E-2</v>
      </c>
      <c r="AN1314" s="361">
        <f>+VLOOKUP($E1314,Emissions!$1:$1048576,MATCH(DATE(AN$2,1,1),Emissions!$A$1:$LI$1),FALSE)</f>
        <v>1.5101763299999999E-2</v>
      </c>
      <c r="AO1314" s="361">
        <f>+VLOOKUP($E1314,Emissions!$1:$1048576,MATCH(DATE(AO$2,1,1),Emissions!$A$1:$LI$1),FALSE)</f>
        <v>1.5378544399999999E-2</v>
      </c>
    </row>
    <row r="1315" spans="1:41" ht="15" customHeight="1" x14ac:dyDescent="0.35">
      <c r="A1315" s="411"/>
      <c r="B1315" s="170"/>
      <c r="C1315" s="138" t="s">
        <v>465</v>
      </c>
      <c r="D1315" s="114"/>
      <c r="E1315" s="50" t="s">
        <v>3739</v>
      </c>
      <c r="F1315" s="361">
        <f>+VLOOKUP($E1315,Emissions!$1:$1048576,MATCH(DATE(F$2,1,1),Emissions!$A$1:$LI$1),FALSE)</f>
        <v>3.6150542880000001</v>
      </c>
      <c r="G1315" s="361">
        <f>+VLOOKUP($E1315,Emissions!$1:$1048576,MATCH(DATE(G$2,1,1),Emissions!$A$1:$LI$1),FALSE)</f>
        <v>3.6458411150000001</v>
      </c>
      <c r="H1315" s="361">
        <f>+VLOOKUP($E1315,Emissions!$1:$1048576,MATCH(DATE(H$2,1,1),Emissions!$A$1:$LI$1),FALSE)</f>
        <v>3.661912557</v>
      </c>
      <c r="I1315" s="361">
        <f>+VLOOKUP($E1315,Emissions!$1:$1048576,MATCH(DATE(I$2,1,1),Emissions!$A$1:$LI$1),FALSE)</f>
        <v>3.6785970909999999</v>
      </c>
      <c r="J1315" s="361">
        <f>+VLOOKUP($E1315,Emissions!$1:$1048576,MATCH(DATE(J$2,1,1),Emissions!$A$1:$LI$1),FALSE)</f>
        <v>3.7040482560000001</v>
      </c>
      <c r="K1315" s="361">
        <f>+VLOOKUP($E1315,Emissions!$1:$1048576,MATCH(DATE(K$2,1,1),Emissions!$A$1:$LI$1),FALSE)</f>
        <v>3.7439302429999999</v>
      </c>
      <c r="L1315" s="361">
        <f>+VLOOKUP($E1315,Emissions!$1:$1048576,MATCH(DATE(L$2,1,1),Emissions!$A$1:$LI$1),FALSE)</f>
        <v>4.5196741009999997</v>
      </c>
      <c r="M1315" s="361">
        <f>+VLOOKUP($E1315,Emissions!$1:$1048576,MATCH(DATE(M$2,1,1),Emissions!$A$1:$LI$1),FALSE)</f>
        <v>5.486094402</v>
      </c>
      <c r="N1315" s="361">
        <f>+VLOOKUP($E1315,Emissions!$1:$1048576,MATCH(DATE(N$2,1,1),Emissions!$A$1:$LI$1),FALSE)</f>
        <v>6.5724020430000003</v>
      </c>
      <c r="O1315" s="361">
        <f>+VLOOKUP($E1315,Emissions!$1:$1048576,MATCH(DATE(O$2,1,1),Emissions!$A$1:$LI$1),FALSE)</f>
        <v>7.7698173549999998</v>
      </c>
      <c r="P1315" s="361">
        <f>+VLOOKUP($E1315,Emissions!$1:$1048576,MATCH(DATE(P$2,1,1),Emissions!$A$1:$LI$1),FALSE)</f>
        <v>9.077983648</v>
      </c>
      <c r="Q1315" s="361">
        <f>+VLOOKUP($E1315,Emissions!$1:$1048576,MATCH(DATE(Q$2,1,1),Emissions!$A$1:$LI$1),FALSE)</f>
        <v>9.6283300860000001</v>
      </c>
      <c r="R1315" s="361">
        <f>+VLOOKUP($E1315,Emissions!$1:$1048576,MATCH(DATE(R$2,1,1),Emissions!$A$1:$LI$1),FALSE)</f>
        <v>10.06143645</v>
      </c>
      <c r="S1315" s="361">
        <f>+VLOOKUP($E1315,Emissions!$1:$1048576,MATCH(DATE(S$2,1,1),Emissions!$A$1:$LI$1),FALSE)</f>
        <v>10.475552759999999</v>
      </c>
      <c r="T1315" s="361">
        <f>+VLOOKUP($E1315,Emissions!$1:$1048576,MATCH(DATE(T$2,1,1),Emissions!$A$1:$LI$1),FALSE)</f>
        <v>10.885268979999999</v>
      </c>
      <c r="U1315" s="361">
        <f>+VLOOKUP($E1315,Emissions!$1:$1048576,MATCH(DATE(U$2,1,1),Emissions!$A$1:$LI$1),FALSE)</f>
        <v>11.2935243</v>
      </c>
      <c r="V1315" s="361">
        <f>+VLOOKUP($E1315,Emissions!$1:$1048576,MATCH(DATE(V$2,1,1),Emissions!$A$1:$LI$1),FALSE)</f>
        <v>11.538314160000001</v>
      </c>
      <c r="W1315" s="361">
        <f>+VLOOKUP($E1315,Emissions!$1:$1048576,MATCH(DATE(W$2,1,1),Emissions!$A$1:$LI$1),FALSE)</f>
        <v>11.751810770000001</v>
      </c>
      <c r="X1315" s="361">
        <f>+VLOOKUP($E1315,Emissions!$1:$1048576,MATCH(DATE(X$2,1,1),Emissions!$A$1:$LI$1),FALSE)</f>
        <v>11.95233906</v>
      </c>
      <c r="Y1315" s="361">
        <f>+VLOOKUP($E1315,Emissions!$1:$1048576,MATCH(DATE(Y$2,1,1),Emissions!$A$1:$LI$1),FALSE)</f>
        <v>12.148244399999999</v>
      </c>
      <c r="Z1315" s="361">
        <f>+VLOOKUP($E1315,Emissions!$1:$1048576,MATCH(DATE(Z$2,1,1),Emissions!$A$1:$LI$1),FALSE)</f>
        <v>12.346199800000001</v>
      </c>
      <c r="AA1315" s="361">
        <f>+VLOOKUP($E1315,Emissions!$1:$1048576,MATCH(DATE(AA$2,1,1),Emissions!$A$1:$LI$1),FALSE)</f>
        <v>12.55567634</v>
      </c>
      <c r="AB1315" s="361">
        <f>+VLOOKUP($E1315,Emissions!$1:$1048576,MATCH(DATE(AB$2,1,1),Emissions!$A$1:$LI$1),FALSE)</f>
        <v>12.78425871</v>
      </c>
      <c r="AC1315" s="361">
        <f>+VLOOKUP($E1315,Emissions!$1:$1048576,MATCH(DATE(AC$2,1,1),Emissions!$A$1:$LI$1),FALSE)</f>
        <v>13.03883362</v>
      </c>
      <c r="AD1315" s="361">
        <f>+VLOOKUP($E1315,Emissions!$1:$1048576,MATCH(DATE(AD$2,1,1),Emissions!$A$1:$LI$1),FALSE)</f>
        <v>13.32590152</v>
      </c>
      <c r="AE1315" s="361">
        <f>+VLOOKUP($E1315,Emissions!$1:$1048576,MATCH(DATE(AE$2,1,1),Emissions!$A$1:$LI$1),FALSE)</f>
        <v>13.648200709999999</v>
      </c>
      <c r="AF1315" s="361">
        <f>+VLOOKUP($E1315,Emissions!$1:$1048576,MATCH(DATE(AF$2,1,1),Emissions!$A$1:$LI$1),FALSE)</f>
        <v>13.996313750000001</v>
      </c>
      <c r="AG1315" s="361">
        <f>+VLOOKUP($E1315,Emissions!$1:$1048576,MATCH(DATE(AG$2,1,1),Emissions!$A$1:$LI$1),FALSE)</f>
        <v>14.21878356</v>
      </c>
      <c r="AH1315" s="361">
        <f>+VLOOKUP($E1315,Emissions!$1:$1048576,MATCH(DATE(AH$2,1,1),Emissions!$A$1:$LI$1),FALSE)</f>
        <v>14.41823827</v>
      </c>
      <c r="AI1315" s="361">
        <f>+VLOOKUP($E1315,Emissions!$1:$1048576,MATCH(DATE(AI$2,1,1),Emissions!$A$1:$LI$1),FALSE)</f>
        <v>14.635311959999999</v>
      </c>
      <c r="AJ1315" s="361">
        <f>+VLOOKUP($E1315,Emissions!$1:$1048576,MATCH(DATE(AJ$2,1,1),Emissions!$A$1:$LI$1),FALSE)</f>
        <v>14.87620323</v>
      </c>
      <c r="AK1315" s="361">
        <f>+VLOOKUP($E1315,Emissions!$1:$1048576,MATCH(DATE(AK$2,1,1),Emissions!$A$1:$LI$1),FALSE)</f>
        <v>15.13650256</v>
      </c>
      <c r="AL1315" s="361">
        <f>+VLOOKUP($E1315,Emissions!$1:$1048576,MATCH(DATE(AL$2,1,1),Emissions!$A$1:$LI$1),FALSE)</f>
        <v>15.409928900000001</v>
      </c>
      <c r="AM1315" s="361">
        <f>+VLOOKUP($E1315,Emissions!$1:$1048576,MATCH(DATE(AM$2,1,1),Emissions!$A$1:$LI$1),FALSE)</f>
        <v>15.690722750000001</v>
      </c>
      <c r="AN1315" s="361">
        <f>+VLOOKUP($E1315,Emissions!$1:$1048576,MATCH(DATE(AN$2,1,1),Emissions!$A$1:$LI$1),FALSE)</f>
        <v>15.974023969999999</v>
      </c>
      <c r="AO1315" s="361">
        <f>+VLOOKUP($E1315,Emissions!$1:$1048576,MATCH(DATE(AO$2,1,1),Emissions!$A$1:$LI$1),FALSE)</f>
        <v>16.2557285</v>
      </c>
    </row>
    <row r="1316" spans="1:41" ht="15" customHeight="1" x14ac:dyDescent="0.35">
      <c r="A1316" s="411"/>
      <c r="B1316" s="170"/>
      <c r="C1316" s="138" t="s">
        <v>466</v>
      </c>
      <c r="D1316" s="114"/>
      <c r="E1316" s="50" t="s">
        <v>3740</v>
      </c>
      <c r="F1316" s="361">
        <f>+VLOOKUP($E1316,Emissions!$1:$1048576,MATCH(DATE(F$2,1,1),Emissions!$A$1:$LI$1),FALSE)</f>
        <v>7.8751827280000004</v>
      </c>
      <c r="G1316" s="361">
        <f>+VLOOKUP($E1316,Emissions!$1:$1048576,MATCH(DATE(G$2,1,1),Emissions!$A$1:$LI$1),FALSE)</f>
        <v>7.8584953909999999</v>
      </c>
      <c r="H1316" s="361">
        <f>+VLOOKUP($E1316,Emissions!$1:$1048576,MATCH(DATE(H$2,1,1),Emissions!$A$1:$LI$1),FALSE)</f>
        <v>7.8315337889999999</v>
      </c>
      <c r="I1316" s="361">
        <f>+VLOOKUP($E1316,Emissions!$1:$1048576,MATCH(DATE(I$2,1,1),Emissions!$A$1:$LI$1),FALSE)</f>
        <v>7.8274742469999996</v>
      </c>
      <c r="J1316" s="361">
        <f>+VLOOKUP($E1316,Emissions!$1:$1048576,MATCH(DATE(J$2,1,1),Emissions!$A$1:$LI$1),FALSE)</f>
        <v>7.8541869980000003</v>
      </c>
      <c r="K1316" s="361">
        <f>+VLOOKUP($E1316,Emissions!$1:$1048576,MATCH(DATE(K$2,1,1),Emissions!$A$1:$LI$1),FALSE)</f>
        <v>7.9202543820000004</v>
      </c>
      <c r="L1316" s="361">
        <f>+VLOOKUP($E1316,Emissions!$1:$1048576,MATCH(DATE(L$2,1,1),Emissions!$A$1:$LI$1),FALSE)</f>
        <v>6.9009953389999996</v>
      </c>
      <c r="M1316" s="361">
        <f>+VLOOKUP($E1316,Emissions!$1:$1048576,MATCH(DATE(M$2,1,1),Emissions!$A$1:$LI$1),FALSE)</f>
        <v>5.7216867300000001</v>
      </c>
      <c r="N1316" s="361">
        <f>+VLOOKUP($E1316,Emissions!$1:$1048576,MATCH(DATE(N$2,1,1),Emissions!$A$1:$LI$1),FALSE)</f>
        <v>4.4217252809999996</v>
      </c>
      <c r="O1316" s="361">
        <f>+VLOOKUP($E1316,Emissions!$1:$1048576,MATCH(DATE(O$2,1,1),Emissions!$A$1:$LI$1),FALSE)</f>
        <v>2.9713745880000002</v>
      </c>
      <c r="P1316" s="361">
        <f>+VLOOKUP($E1316,Emissions!$1:$1048576,MATCH(DATE(P$2,1,1),Emissions!$A$1:$LI$1),FALSE)</f>
        <v>1.3399342000000001</v>
      </c>
      <c r="Q1316" s="361">
        <f>+VLOOKUP($E1316,Emissions!$1:$1048576,MATCH(DATE(Q$2,1,1),Emissions!$A$1:$LI$1),FALSE)</f>
        <v>1.2879511800000001</v>
      </c>
      <c r="R1316" s="361">
        <f>+VLOOKUP($E1316,Emissions!$1:$1048576,MATCH(DATE(R$2,1,1),Emissions!$A$1:$LI$1),FALSE)</f>
        <v>1.337990011</v>
      </c>
      <c r="S1316" s="361">
        <f>+VLOOKUP($E1316,Emissions!$1:$1048576,MATCH(DATE(S$2,1,1),Emissions!$A$1:$LI$1),FALSE)</f>
        <v>1.3941819209999999</v>
      </c>
      <c r="T1316" s="361">
        <f>+VLOOKUP($E1316,Emissions!$1:$1048576,MATCH(DATE(T$2,1,1),Emissions!$A$1:$LI$1),FALSE)</f>
        <v>1.4469967989999999</v>
      </c>
      <c r="U1316" s="361">
        <f>+VLOOKUP($E1316,Emissions!$1:$1048576,MATCH(DATE(U$2,1,1),Emissions!$A$1:$LI$1),FALSE)</f>
        <v>1.4962697140000001</v>
      </c>
      <c r="V1316" s="361">
        <f>+VLOOKUP($E1316,Emissions!$1:$1048576,MATCH(DATE(V$2,1,1),Emissions!$A$1:$LI$1),FALSE)</f>
        <v>1.572064973</v>
      </c>
      <c r="W1316" s="361">
        <f>+VLOOKUP($E1316,Emissions!$1:$1048576,MATCH(DATE(W$2,1,1),Emissions!$A$1:$LI$1),FALSE)</f>
        <v>1.650336662</v>
      </c>
      <c r="X1316" s="361">
        <f>+VLOOKUP($E1316,Emissions!$1:$1048576,MATCH(DATE(X$2,1,1),Emissions!$A$1:$LI$1),FALSE)</f>
        <v>1.728919444</v>
      </c>
      <c r="Y1316" s="361">
        <f>+VLOOKUP($E1316,Emissions!$1:$1048576,MATCH(DATE(Y$2,1,1),Emissions!$A$1:$LI$1),FALSE)</f>
        <v>1.808743784</v>
      </c>
      <c r="Z1316" s="361">
        <f>+VLOOKUP($E1316,Emissions!$1:$1048576,MATCH(DATE(Z$2,1,1),Emissions!$A$1:$LI$1),FALSE)</f>
        <v>1.8910667569999999</v>
      </c>
      <c r="AA1316" s="361">
        <f>+VLOOKUP($E1316,Emissions!$1:$1048576,MATCH(DATE(AA$2,1,1),Emissions!$A$1:$LI$1),FALSE)</f>
        <v>1.9776977149999999</v>
      </c>
      <c r="AB1316" s="361">
        <f>+VLOOKUP($E1316,Emissions!$1:$1048576,MATCH(DATE(AB$2,1,1),Emissions!$A$1:$LI$1),FALSE)</f>
        <v>2.0702685810000001</v>
      </c>
      <c r="AC1316" s="361">
        <f>+VLOOKUP($E1316,Emissions!$1:$1048576,MATCH(DATE(AC$2,1,1),Emissions!$A$1:$LI$1),FALSE)</f>
        <v>2.1704055439999999</v>
      </c>
      <c r="AD1316" s="361">
        <f>+VLOOKUP($E1316,Emissions!$1:$1048576,MATCH(DATE(AD$2,1,1),Emissions!$A$1:$LI$1),FALSE)</f>
        <v>2.2797852000000001</v>
      </c>
      <c r="AE1316" s="361">
        <f>+VLOOKUP($E1316,Emissions!$1:$1048576,MATCH(DATE(AE$2,1,1),Emissions!$A$1:$LI$1),FALSE)</f>
        <v>2.3995498689999999</v>
      </c>
      <c r="AF1316" s="361">
        <f>+VLOOKUP($E1316,Emissions!$1:$1048576,MATCH(DATE(AF$2,1,1),Emissions!$A$1:$LI$1),FALSE)</f>
        <v>2.4662450470000001</v>
      </c>
      <c r="AG1316" s="361">
        <f>+VLOOKUP($E1316,Emissions!$1:$1048576,MATCH(DATE(AG$2,1,1),Emissions!$A$1:$LI$1),FALSE)</f>
        <v>2.5044447939999999</v>
      </c>
      <c r="AH1316" s="361">
        <f>+VLOOKUP($E1316,Emissions!$1:$1048576,MATCH(DATE(AH$2,1,1),Emissions!$A$1:$LI$1),FALSE)</f>
        <v>2.5382506309999999</v>
      </c>
      <c r="AI1316" s="361">
        <f>+VLOOKUP($E1316,Emissions!$1:$1048576,MATCH(DATE(AI$2,1,1),Emissions!$A$1:$LI$1),FALSE)</f>
        <v>2.5754168200000001</v>
      </c>
      <c r="AJ1316" s="361">
        <f>+VLOOKUP($E1316,Emissions!$1:$1048576,MATCH(DATE(AJ$2,1,1),Emissions!$A$1:$LI$1),FALSE)</f>
        <v>2.6170216470000001</v>
      </c>
      <c r="AK1316" s="361">
        <f>+VLOOKUP($E1316,Emissions!$1:$1048576,MATCH(DATE(AK$2,1,1),Emissions!$A$1:$LI$1),FALSE)</f>
        <v>2.6622302119999999</v>
      </c>
      <c r="AL1316" s="361">
        <f>+VLOOKUP($E1316,Emissions!$1:$1048576,MATCH(DATE(AL$2,1,1),Emissions!$A$1:$LI$1),FALSE)</f>
        <v>2.7098903330000002</v>
      </c>
      <c r="AM1316" s="361">
        <f>+VLOOKUP($E1316,Emissions!$1:$1048576,MATCH(DATE(AM$2,1,1),Emissions!$A$1:$LI$1),FALSE)</f>
        <v>2.7589545929999999</v>
      </c>
      <c r="AN1316" s="361">
        <f>+VLOOKUP($E1316,Emissions!$1:$1048576,MATCH(DATE(AN$2,1,1),Emissions!$A$1:$LI$1),FALSE)</f>
        <v>2.8085430869999999</v>
      </c>
      <c r="AO1316" s="361">
        <f>+VLOOKUP($E1316,Emissions!$1:$1048576,MATCH(DATE(AO$2,1,1),Emissions!$A$1:$LI$1),FALSE)</f>
        <v>2.8579152699999999</v>
      </c>
    </row>
    <row r="1317" spans="1:41" ht="15" customHeight="1" x14ac:dyDescent="0.35">
      <c r="A1317" s="411"/>
      <c r="B1317" s="170"/>
      <c r="C1317" s="138" t="s">
        <v>467</v>
      </c>
      <c r="D1317" s="114"/>
      <c r="E1317" s="50" t="s">
        <v>3741</v>
      </c>
      <c r="F1317" s="361">
        <f>+VLOOKUP($E1317,Emissions!$1:$1048576,MATCH(DATE(F$2,1,1),Emissions!$A$1:$LI$1),FALSE)</f>
        <v>5.0164717600000002E-3</v>
      </c>
      <c r="G1317" s="361">
        <f>+VLOOKUP($E1317,Emissions!$1:$1048576,MATCH(DATE(G$2,1,1),Emissions!$A$1:$LI$1),FALSE)</f>
        <v>5.0585180600000003E-3</v>
      </c>
      <c r="H1317" s="361">
        <f>+VLOOKUP($E1317,Emissions!$1:$1048576,MATCH(DATE(H$2,1,1),Emissions!$A$1:$LI$1),FALSE)</f>
        <v>5.0793583900000001E-3</v>
      </c>
      <c r="I1317" s="361">
        <f>+VLOOKUP($E1317,Emissions!$1:$1048576,MATCH(DATE(I$2,1,1),Emissions!$A$1:$LI$1),FALSE)</f>
        <v>5.1033410699999997E-3</v>
      </c>
      <c r="J1317" s="361">
        <f>+VLOOKUP($E1317,Emissions!$1:$1048576,MATCH(DATE(J$2,1,1),Emissions!$A$1:$LI$1),FALSE)</f>
        <v>5.1402305500000004E-3</v>
      </c>
      <c r="K1317" s="361">
        <f>+VLOOKUP($E1317,Emissions!$1:$1048576,MATCH(DATE(K$2,1,1),Emissions!$A$1:$LI$1),FALSE)</f>
        <v>5.1973672700000003E-3</v>
      </c>
      <c r="L1317" s="361">
        <f>+VLOOKUP($E1317,Emissions!$1:$1048576,MATCH(DATE(L$2,1,1),Emissions!$A$1:$LI$1),FALSE)</f>
        <v>7.7557140700000001E-3</v>
      </c>
      <c r="M1317" s="361">
        <f>+VLOOKUP($E1317,Emissions!$1:$1048576,MATCH(DATE(M$2,1,1),Emissions!$A$1:$LI$1),FALSE)</f>
        <v>1.0617736799999999E-2</v>
      </c>
      <c r="N1317" s="361">
        <f>+VLOOKUP($E1317,Emissions!$1:$1048576,MATCH(DATE(N$2,1,1),Emissions!$A$1:$LI$1),FALSE)</f>
        <v>1.38061268E-2</v>
      </c>
      <c r="O1317" s="361">
        <f>+VLOOKUP($E1317,Emissions!$1:$1048576,MATCH(DATE(O$2,1,1),Emissions!$A$1:$LI$1),FALSE)</f>
        <v>1.7340385100000001E-2</v>
      </c>
      <c r="P1317" s="361">
        <f>+VLOOKUP($E1317,Emissions!$1:$1048576,MATCH(DATE(P$2,1,1),Emissions!$A$1:$LI$1),FALSE)</f>
        <v>2.1233525499999999E-2</v>
      </c>
      <c r="Q1317" s="361">
        <f>+VLOOKUP($E1317,Emissions!$1:$1048576,MATCH(DATE(Q$2,1,1),Emissions!$A$1:$LI$1),FALSE)</f>
        <v>2.38332773E-2</v>
      </c>
      <c r="R1317" s="361">
        <f>+VLOOKUP($E1317,Emissions!$1:$1048576,MATCH(DATE(R$2,1,1),Emissions!$A$1:$LI$1),FALSE)</f>
        <v>2.66143569E-2</v>
      </c>
      <c r="S1317" s="361">
        <f>+VLOOKUP($E1317,Emissions!$1:$1048576,MATCH(DATE(S$2,1,1),Emissions!$A$1:$LI$1),FALSE)</f>
        <v>2.9632803900000001E-2</v>
      </c>
      <c r="T1317" s="361">
        <f>+VLOOKUP($E1317,Emissions!$1:$1048576,MATCH(DATE(T$2,1,1),Emissions!$A$1:$LI$1),FALSE)</f>
        <v>3.29184956E-2</v>
      </c>
      <c r="U1317" s="361">
        <f>+VLOOKUP($E1317,Emissions!$1:$1048576,MATCH(DATE(U$2,1,1),Emissions!$A$1:$LI$1),FALSE)</f>
        <v>3.6499917100000001E-2</v>
      </c>
      <c r="V1317" s="361">
        <f>+VLOOKUP($E1317,Emissions!$1:$1048576,MATCH(DATE(V$2,1,1),Emissions!$A$1:$LI$1),FALSE)</f>
        <v>3.98775543E-2</v>
      </c>
      <c r="W1317" s="361">
        <f>+VLOOKUP($E1317,Emissions!$1:$1048576,MATCH(DATE(W$2,1,1),Emissions!$A$1:$LI$1),FALSE)</f>
        <v>4.3485833699999997E-2</v>
      </c>
      <c r="X1317" s="361">
        <f>+VLOOKUP($E1317,Emissions!$1:$1048576,MATCH(DATE(X$2,1,1),Emissions!$A$1:$LI$1),FALSE)</f>
        <v>4.7351160199999999E-2</v>
      </c>
      <c r="Y1317" s="361">
        <f>+VLOOKUP($E1317,Emissions!$1:$1048576,MATCH(DATE(Y$2,1,1),Emissions!$A$1:$LI$1),FALSE)</f>
        <v>5.1519863399999997E-2</v>
      </c>
      <c r="Z1317" s="361">
        <f>+VLOOKUP($E1317,Emissions!$1:$1048576,MATCH(DATE(Z$2,1,1),Emissions!$A$1:$LI$1),FALSE)</f>
        <v>5.60447289E-2</v>
      </c>
      <c r="AA1317" s="361">
        <f>+VLOOKUP($E1317,Emissions!$1:$1048576,MATCH(DATE(AA$2,1,1),Emissions!$A$1:$LI$1),FALSE)</f>
        <v>6.1004015699999997E-2</v>
      </c>
      <c r="AB1317" s="361">
        <f>+VLOOKUP($E1317,Emissions!$1:$1048576,MATCH(DATE(AB$2,1,1),Emissions!$A$1:$LI$1),FALSE)</f>
        <v>6.64793313E-2</v>
      </c>
      <c r="AC1317" s="361">
        <f>+VLOOKUP($E1317,Emissions!$1:$1048576,MATCH(DATE(AC$2,1,1),Emissions!$A$1:$LI$1),FALSE)</f>
        <v>7.2564118499999997E-2</v>
      </c>
      <c r="AD1317" s="361">
        <f>+VLOOKUP($E1317,Emissions!$1:$1048576,MATCH(DATE(AD$2,1,1),Emissions!$A$1:$LI$1),FALSE)</f>
        <v>7.9365992499999996E-2</v>
      </c>
      <c r="AE1317" s="361">
        <f>+VLOOKUP($E1317,Emissions!$1:$1048576,MATCH(DATE(AE$2,1,1),Emissions!$A$1:$LI$1),FALSE)</f>
        <v>8.6984806400000003E-2</v>
      </c>
      <c r="AF1317" s="361">
        <f>+VLOOKUP($E1317,Emissions!$1:$1048576,MATCH(DATE(AF$2,1,1),Emissions!$A$1:$LI$1),FALSE)</f>
        <v>8.9206700099999994E-2</v>
      </c>
      <c r="AG1317" s="361">
        <f>+VLOOKUP($E1317,Emissions!$1:$1048576,MATCH(DATE(AG$2,1,1),Emissions!$A$1:$LI$1),FALSE)</f>
        <v>9.0542711299999995E-2</v>
      </c>
      <c r="AH1317" s="361">
        <f>+VLOOKUP($E1317,Emissions!$1:$1048576,MATCH(DATE(AH$2,1,1),Emissions!$A$1:$LI$1),FALSE)</f>
        <v>9.1814571799999994E-2</v>
      </c>
      <c r="AI1317" s="361">
        <f>+VLOOKUP($E1317,Emissions!$1:$1048576,MATCH(DATE(AI$2,1,1),Emissions!$A$1:$LI$1),FALSE)</f>
        <v>9.3221263900000004E-2</v>
      </c>
      <c r="AJ1317" s="361">
        <f>+VLOOKUP($E1317,Emissions!$1:$1048576,MATCH(DATE(AJ$2,1,1),Emissions!$A$1:$LI$1),FALSE)</f>
        <v>9.4776200699999993E-2</v>
      </c>
      <c r="AK1317" s="361">
        <f>+VLOOKUP($E1317,Emissions!$1:$1048576,MATCH(DATE(AK$2,1,1),Emissions!$A$1:$LI$1),FALSE)</f>
        <v>9.6446314500000005E-2</v>
      </c>
      <c r="AL1317" s="361">
        <f>+VLOOKUP($E1317,Emissions!$1:$1048576,MATCH(DATE(AL$2,1,1),Emissions!$A$1:$LI$1),FALSE)</f>
        <v>9.8193013699999998E-2</v>
      </c>
      <c r="AM1317" s="361">
        <f>+VLOOKUP($E1317,Emissions!$1:$1048576,MATCH(DATE(AM$2,1,1),Emissions!$A$1:$LI$1),FALSE)</f>
        <v>9.9981989499999993E-2</v>
      </c>
      <c r="AN1317" s="361">
        <f>+VLOOKUP($E1317,Emissions!$1:$1048576,MATCH(DATE(AN$2,1,1),Emissions!$A$1:$LI$1),FALSE)</f>
        <v>0.1017841972</v>
      </c>
      <c r="AO1317" s="361">
        <f>+VLOOKUP($E1317,Emissions!$1:$1048576,MATCH(DATE(AO$2,1,1),Emissions!$A$1:$LI$1),FALSE)</f>
        <v>0.1035747757</v>
      </c>
    </row>
    <row r="1318" spans="1:41" ht="15" customHeight="1" x14ac:dyDescent="0.35">
      <c r="A1318" s="411"/>
      <c r="B1318" s="170"/>
      <c r="C1318" s="138" t="s">
        <v>468</v>
      </c>
      <c r="D1318" s="114"/>
      <c r="E1318" s="50" t="s">
        <v>3742</v>
      </c>
      <c r="F1318" s="361">
        <f>+VLOOKUP($E1318,Emissions!$1:$1048576,MATCH(DATE(F$2,1,1),Emissions!$A$1:$LI$1),FALSE)</f>
        <v>1.8236819E-3</v>
      </c>
      <c r="G1318" s="361">
        <f>+VLOOKUP($E1318,Emissions!$1:$1048576,MATCH(DATE(G$2,1,1),Emissions!$A$1:$LI$1),FALSE)</f>
        <v>1.83896736E-3</v>
      </c>
      <c r="H1318" s="361">
        <f>+VLOOKUP($E1318,Emissions!$1:$1048576,MATCH(DATE(H$2,1,1),Emissions!$A$1:$LI$1),FALSE)</f>
        <v>1.8465436300000001E-3</v>
      </c>
      <c r="I1318" s="361">
        <f>+VLOOKUP($E1318,Emissions!$1:$1048576,MATCH(DATE(I$2,1,1),Emissions!$A$1:$LI$1),FALSE)</f>
        <v>1.8552622599999999E-3</v>
      </c>
      <c r="J1318" s="361">
        <f>+VLOOKUP($E1318,Emissions!$1:$1048576,MATCH(DATE(J$2,1,1),Emissions!$A$1:$LI$1),FALSE)</f>
        <v>1.8686730200000001E-3</v>
      </c>
      <c r="K1318" s="361">
        <f>+VLOOKUP($E1318,Emissions!$1:$1048576,MATCH(DATE(K$2,1,1),Emissions!$A$1:$LI$1),FALSE)</f>
        <v>1.8894444299999999E-3</v>
      </c>
      <c r="L1318" s="361">
        <f>+VLOOKUP($E1318,Emissions!$1:$1048576,MATCH(DATE(L$2,1,1),Emissions!$A$1:$LI$1),FALSE)</f>
        <v>3.0664322800000002E-3</v>
      </c>
      <c r="M1318" s="361">
        <f>+VLOOKUP($E1318,Emissions!$1:$1048576,MATCH(DATE(M$2,1,1),Emissions!$A$1:$LI$1),FALSE)</f>
        <v>4.3800345500000001E-3</v>
      </c>
      <c r="N1318" s="361">
        <f>+VLOOKUP($E1318,Emissions!$1:$1048576,MATCH(DATE(N$2,1,1),Emissions!$A$1:$LI$1),FALSE)</f>
        <v>5.8432362799999997E-3</v>
      </c>
      <c r="O1318" s="361">
        <f>+VLOOKUP($E1318,Emissions!$1:$1048576,MATCH(DATE(O$2,1,1),Emissions!$A$1:$LI$1),FALSE)</f>
        <v>7.4661786700000003E-3</v>
      </c>
      <c r="P1318" s="361">
        <f>+VLOOKUP($E1318,Emissions!$1:$1048576,MATCH(DATE(P$2,1,1),Emissions!$A$1:$LI$1),FALSE)</f>
        <v>9.2556393099999992E-3</v>
      </c>
      <c r="Q1318" s="361">
        <f>+VLOOKUP($E1318,Emissions!$1:$1048576,MATCH(DATE(Q$2,1,1),Emissions!$A$1:$LI$1),FALSE)</f>
        <v>1.04613941E-2</v>
      </c>
      <c r="R1318" s="361">
        <f>+VLOOKUP($E1318,Emissions!$1:$1048576,MATCH(DATE(R$2,1,1),Emissions!$A$1:$LI$1),FALSE)</f>
        <v>1.17636815E-2</v>
      </c>
      <c r="S1318" s="361">
        <f>+VLOOKUP($E1318,Emissions!$1:$1048576,MATCH(DATE(S$2,1,1),Emissions!$A$1:$LI$1),FALSE)</f>
        <v>1.31892929E-2</v>
      </c>
      <c r="T1318" s="361">
        <f>+VLOOKUP($E1318,Emissions!$1:$1048576,MATCH(DATE(T$2,1,1),Emissions!$A$1:$LI$1),FALSE)</f>
        <v>1.4754015299999999E-2</v>
      </c>
      <c r="U1318" s="361">
        <f>+VLOOKUP($E1318,Emissions!$1:$1048576,MATCH(DATE(U$2,1,1),Emissions!$A$1:$LI$1),FALSE)</f>
        <v>1.6473413900000001E-2</v>
      </c>
      <c r="V1318" s="361">
        <f>+VLOOKUP($E1318,Emissions!$1:$1048576,MATCH(DATE(V$2,1,1),Emissions!$A$1:$LI$1),FALSE)</f>
        <v>1.8806426000000001E-2</v>
      </c>
      <c r="W1318" s="361">
        <f>+VLOOKUP($E1318,Emissions!$1:$1048576,MATCH(DATE(W$2,1,1),Emissions!$A$1:$LI$1),FALSE)</f>
        <v>2.1429477299999999E-2</v>
      </c>
      <c r="X1318" s="361">
        <f>+VLOOKUP($E1318,Emissions!$1:$1048576,MATCH(DATE(X$2,1,1),Emissions!$A$1:$LI$1),FALSE)</f>
        <v>2.4382622999999999E-2</v>
      </c>
      <c r="Y1318" s="361">
        <f>+VLOOKUP($E1318,Emissions!$1:$1048576,MATCH(DATE(Y$2,1,1),Emissions!$A$1:$LI$1),FALSE)</f>
        <v>2.7721104100000001E-2</v>
      </c>
      <c r="Z1318" s="361">
        <f>+VLOOKUP($E1318,Emissions!$1:$1048576,MATCH(DATE(Z$2,1,1),Emissions!$A$1:$LI$1),FALSE)</f>
        <v>3.1510595799999999E-2</v>
      </c>
      <c r="AA1318" s="361">
        <f>+VLOOKUP($E1318,Emissions!$1:$1048576,MATCH(DATE(AA$2,1,1),Emissions!$A$1:$LI$1),FALSE)</f>
        <v>3.5839858699999998E-2</v>
      </c>
      <c r="AB1318" s="361">
        <f>+VLOOKUP($E1318,Emissions!$1:$1048576,MATCH(DATE(AB$2,1,1),Emissions!$A$1:$LI$1),FALSE)</f>
        <v>4.0811309400000002E-2</v>
      </c>
      <c r="AC1318" s="361">
        <f>+VLOOKUP($E1318,Emissions!$1:$1048576,MATCH(DATE(AC$2,1,1),Emissions!$A$1:$LI$1),FALSE)</f>
        <v>4.6548086500000002E-2</v>
      </c>
      <c r="AD1318" s="361">
        <f>+VLOOKUP($E1318,Emissions!$1:$1048576,MATCH(DATE(AD$2,1,1),Emissions!$A$1:$LI$1),FALSE)</f>
        <v>5.31986219E-2</v>
      </c>
      <c r="AE1318" s="361">
        <f>+VLOOKUP($E1318,Emissions!$1:$1048576,MATCH(DATE(AE$2,1,1),Emissions!$A$1:$LI$1),FALSE)</f>
        <v>6.0924974200000002E-2</v>
      </c>
      <c r="AF1318" s="361">
        <f>+VLOOKUP($E1318,Emissions!$1:$1048576,MATCH(DATE(AF$2,1,1),Emissions!$A$1:$LI$1),FALSE)</f>
        <v>6.2481209400000001E-2</v>
      </c>
      <c r="AG1318" s="361">
        <f>+VLOOKUP($E1318,Emissions!$1:$1048576,MATCH(DATE(AG$2,1,1),Emissions!$A$1:$LI$1),FALSE)</f>
        <v>6.3416964100000001E-2</v>
      </c>
      <c r="AH1318" s="361">
        <f>+VLOOKUP($E1318,Emissions!$1:$1048576,MATCH(DATE(AH$2,1,1),Emissions!$A$1:$LI$1),FALSE)</f>
        <v>6.43077871E-2</v>
      </c>
      <c r="AI1318" s="361">
        <f>+VLOOKUP($E1318,Emissions!$1:$1048576,MATCH(DATE(AI$2,1,1),Emissions!$A$1:$LI$1),FALSE)</f>
        <v>6.5293047500000007E-2</v>
      </c>
      <c r="AJ1318" s="361">
        <f>+VLOOKUP($E1318,Emissions!$1:$1048576,MATCH(DATE(AJ$2,1,1),Emissions!$A$1:$LI$1),FALSE)</f>
        <v>6.6382139800000003E-2</v>
      </c>
      <c r="AK1318" s="361">
        <f>+VLOOKUP($E1318,Emissions!$1:$1048576,MATCH(DATE(AK$2,1,1),Emissions!$A$1:$LI$1),FALSE)</f>
        <v>6.7551903199999999E-2</v>
      </c>
      <c r="AL1318" s="361">
        <f>+VLOOKUP($E1318,Emissions!$1:$1048576,MATCH(DATE(AL$2,1,1),Emissions!$A$1:$LI$1),FALSE)</f>
        <v>6.8775307699999996E-2</v>
      </c>
      <c r="AM1318" s="361">
        <f>+VLOOKUP($E1318,Emissions!$1:$1048576,MATCH(DATE(AM$2,1,1),Emissions!$A$1:$LI$1),FALSE)</f>
        <v>7.0028323099999998E-2</v>
      </c>
      <c r="AN1318" s="361">
        <f>+VLOOKUP($E1318,Emissions!$1:$1048576,MATCH(DATE(AN$2,1,1),Emissions!$A$1:$LI$1),FALSE)</f>
        <v>7.1290606300000003E-2</v>
      </c>
      <c r="AO1318" s="361">
        <f>+VLOOKUP($E1318,Emissions!$1:$1048576,MATCH(DATE(AO$2,1,1),Emissions!$A$1:$LI$1),FALSE)</f>
        <v>7.2544744300000005E-2</v>
      </c>
    </row>
    <row r="1319" spans="1:41" ht="15" customHeight="1" x14ac:dyDescent="0.35">
      <c r="A1319" s="411"/>
      <c r="B1319" s="170"/>
      <c r="C1319" s="138" t="s">
        <v>469</v>
      </c>
      <c r="D1319" s="114"/>
      <c r="E1319" s="50" t="s">
        <v>3743</v>
      </c>
      <c r="F1319" s="361">
        <f>+VLOOKUP($E1319,Emissions!$1:$1048576,MATCH(DATE(F$2,1,1),Emissions!$A$1:$LI$1),FALSE)</f>
        <v>1.4038979199999999E-2</v>
      </c>
      <c r="G1319" s="361">
        <f>+VLOOKUP($E1319,Emissions!$1:$1048576,MATCH(DATE(G$2,1,1),Emissions!$A$1:$LI$1),FALSE)</f>
        <v>1.4156649E-2</v>
      </c>
      <c r="H1319" s="361">
        <f>+VLOOKUP($E1319,Emissions!$1:$1048576,MATCH(DATE(H$2,1,1),Emissions!$A$1:$LI$1),FALSE)</f>
        <v>1.42149722E-2</v>
      </c>
      <c r="I1319" s="361">
        <f>+VLOOKUP($E1319,Emissions!$1:$1048576,MATCH(DATE(I$2,1,1),Emissions!$A$1:$LI$1),FALSE)</f>
        <v>1.4282089600000001E-2</v>
      </c>
      <c r="J1319" s="361">
        <f>+VLOOKUP($E1319,Emissions!$1:$1048576,MATCH(DATE(J$2,1,1),Emissions!$A$1:$LI$1),FALSE)</f>
        <v>1.4385327599999999E-2</v>
      </c>
      <c r="K1319" s="361">
        <f>+VLOOKUP($E1319,Emissions!$1:$1048576,MATCH(DATE(K$2,1,1),Emissions!$A$1:$LI$1),FALSE)</f>
        <v>1.4545229099999999E-2</v>
      </c>
      <c r="L1319" s="361">
        <f>+VLOOKUP($E1319,Emissions!$1:$1048576,MATCH(DATE(L$2,1,1),Emissions!$A$1:$LI$1),FALSE)</f>
        <v>1.45959039E-2</v>
      </c>
      <c r="M1319" s="361">
        <f>+VLOOKUP($E1319,Emissions!$1:$1048576,MATCH(DATE(M$2,1,1),Emissions!$A$1:$LI$1),FALSE)</f>
        <v>1.47416721E-2</v>
      </c>
      <c r="N1319" s="361">
        <f>+VLOOKUP($E1319,Emissions!$1:$1048576,MATCH(DATE(N$2,1,1),Emissions!$A$1:$LI$1),FALSE)</f>
        <v>1.49096939E-2</v>
      </c>
      <c r="O1319" s="361">
        <f>+VLOOKUP($E1319,Emissions!$1:$1048576,MATCH(DATE(O$2,1,1),Emissions!$A$1:$LI$1),FALSE)</f>
        <v>1.50666828E-2</v>
      </c>
      <c r="P1319" s="361">
        <f>+VLOOKUP($E1319,Emissions!$1:$1048576,MATCH(DATE(P$2,1,1),Emissions!$A$1:$LI$1),FALSE)</f>
        <v>1.5190137500000001E-2</v>
      </c>
      <c r="Q1319" s="361">
        <f>+VLOOKUP($E1319,Emissions!$1:$1048576,MATCH(DATE(Q$2,1,1),Emissions!$A$1:$LI$1),FALSE)</f>
        <v>1.5932511900000002E-2</v>
      </c>
      <c r="R1319" s="361">
        <f>+VLOOKUP($E1319,Emissions!$1:$1048576,MATCH(DATE(R$2,1,1),Emissions!$A$1:$LI$1),FALSE)</f>
        <v>1.6625600899999999E-2</v>
      </c>
      <c r="S1319" s="361">
        <f>+VLOOKUP($E1319,Emissions!$1:$1048576,MATCH(DATE(S$2,1,1),Emissions!$A$1:$LI$1),FALSE)</f>
        <v>1.7297964799999999E-2</v>
      </c>
      <c r="T1319" s="361">
        <f>+VLOOKUP($E1319,Emissions!$1:$1048576,MATCH(DATE(T$2,1,1),Emissions!$A$1:$LI$1),FALSE)</f>
        <v>1.7956559600000001E-2</v>
      </c>
      <c r="U1319" s="361">
        <f>+VLOOKUP($E1319,Emissions!$1:$1048576,MATCH(DATE(U$2,1,1),Emissions!$A$1:$LI$1),FALSE)</f>
        <v>1.8605267500000001E-2</v>
      </c>
      <c r="V1319" s="361">
        <f>+VLOOKUP($E1319,Emissions!$1:$1048576,MATCH(DATE(V$2,1,1),Emissions!$A$1:$LI$1),FALSE)</f>
        <v>1.9720955799999999E-2</v>
      </c>
      <c r="W1319" s="361">
        <f>+VLOOKUP($E1319,Emissions!$1:$1048576,MATCH(DATE(W$2,1,1),Emissions!$A$1:$LI$1),FALSE)</f>
        <v>2.0864243899999999E-2</v>
      </c>
      <c r="X1319" s="361">
        <f>+VLOOKUP($E1319,Emissions!$1:$1048576,MATCH(DATE(X$2,1,1),Emissions!$A$1:$LI$1),FALSE)</f>
        <v>2.2041486400000001E-2</v>
      </c>
      <c r="Y1319" s="361">
        <f>+VLOOKUP($E1319,Emissions!$1:$1048576,MATCH(DATE(Y$2,1,1),Emissions!$A$1:$LI$1),FALSE)</f>
        <v>2.32669985E-2</v>
      </c>
      <c r="Z1319" s="361">
        <f>+VLOOKUP($E1319,Emissions!$1:$1048576,MATCH(DATE(Z$2,1,1),Emissions!$A$1:$LI$1),FALSE)</f>
        <v>2.4555898900000001E-2</v>
      </c>
      <c r="AA1319" s="361">
        <f>+VLOOKUP($E1319,Emissions!$1:$1048576,MATCH(DATE(AA$2,1,1),Emissions!$A$1:$LI$1),FALSE)</f>
        <v>2.5931933099999999E-2</v>
      </c>
      <c r="AB1319" s="361">
        <f>+VLOOKUP($E1319,Emissions!$1:$1048576,MATCH(DATE(AB$2,1,1),Emissions!$A$1:$LI$1),FALSE)</f>
        <v>2.74169106E-2</v>
      </c>
      <c r="AC1319" s="361">
        <f>+VLOOKUP($E1319,Emissions!$1:$1048576,MATCH(DATE(AC$2,1,1),Emissions!$A$1:$LI$1),FALSE)</f>
        <v>2.9034155799999999E-2</v>
      </c>
      <c r="AD1319" s="361">
        <f>+VLOOKUP($E1319,Emissions!$1:$1048576,MATCH(DATE(AD$2,1,1),Emissions!$A$1:$LI$1),FALSE)</f>
        <v>3.0808966899999998E-2</v>
      </c>
      <c r="AE1319" s="361">
        <f>+VLOOKUP($E1319,Emissions!$1:$1048576,MATCH(DATE(AE$2,1,1),Emissions!$A$1:$LI$1),FALSE)</f>
        <v>3.2759818699999999E-2</v>
      </c>
      <c r="AF1319" s="361">
        <f>+VLOOKUP($E1319,Emissions!$1:$1048576,MATCH(DATE(AF$2,1,1),Emissions!$A$1:$LI$1),FALSE)</f>
        <v>3.3596618199999997E-2</v>
      </c>
      <c r="AG1319" s="361">
        <f>+VLOOKUP($E1319,Emissions!$1:$1048576,MATCH(DATE(AG$2,1,1),Emissions!$A$1:$LI$1),FALSE)</f>
        <v>3.4099780599999997E-2</v>
      </c>
      <c r="AH1319" s="361">
        <f>+VLOOKUP($E1319,Emissions!$1:$1048576,MATCH(DATE(AH$2,1,1),Emissions!$A$1:$LI$1),FALSE)</f>
        <v>3.4578782799999999E-2</v>
      </c>
      <c r="AI1319" s="361">
        <f>+VLOOKUP($E1319,Emissions!$1:$1048576,MATCH(DATE(AI$2,1,1),Emissions!$A$1:$LI$1),FALSE)</f>
        <v>3.5108564799999999E-2</v>
      </c>
      <c r="AJ1319" s="361">
        <f>+VLOOKUP($E1319,Emissions!$1:$1048576,MATCH(DATE(AJ$2,1,1),Emissions!$A$1:$LI$1),FALSE)</f>
        <v>3.5694177899999999E-2</v>
      </c>
      <c r="AK1319" s="361">
        <f>+VLOOKUP($E1319,Emissions!$1:$1048576,MATCH(DATE(AK$2,1,1),Emissions!$A$1:$LI$1),FALSE)</f>
        <v>3.6323168500000003E-2</v>
      </c>
      <c r="AL1319" s="361">
        <f>+VLOOKUP($E1319,Emissions!$1:$1048576,MATCH(DATE(AL$2,1,1),Emissions!$A$1:$LI$1),FALSE)</f>
        <v>3.6981002399999997E-2</v>
      </c>
      <c r="AM1319" s="361">
        <f>+VLOOKUP($E1319,Emissions!$1:$1048576,MATCH(DATE(AM$2,1,1),Emissions!$A$1:$LI$1),FALSE)</f>
        <v>3.7654758199999999E-2</v>
      </c>
      <c r="AN1319" s="361">
        <f>+VLOOKUP($E1319,Emissions!$1:$1048576,MATCH(DATE(AN$2,1,1),Emissions!$A$1:$LI$1),FALSE)</f>
        <v>3.8333497399999999E-2</v>
      </c>
      <c r="AO1319" s="361">
        <f>+VLOOKUP($E1319,Emissions!$1:$1048576,MATCH(DATE(AO$2,1,1),Emissions!$A$1:$LI$1),FALSE)</f>
        <v>3.9007856899999999E-2</v>
      </c>
    </row>
    <row r="1320" spans="1:41" ht="15" customHeight="1" x14ac:dyDescent="0.35">
      <c r="A1320" s="411"/>
      <c r="B1320" s="170"/>
      <c r="C1320" s="138" t="s">
        <v>470</v>
      </c>
      <c r="D1320" s="114"/>
      <c r="E1320" s="50" t="s">
        <v>3744</v>
      </c>
      <c r="F1320" s="361">
        <f>+VLOOKUP($E1320,Emissions!$1:$1048576,MATCH(DATE(F$2,1,1),Emissions!$A$1:$LI$1),FALSE)</f>
        <v>9.7860277409999998</v>
      </c>
      <c r="G1320" s="361">
        <f>+VLOOKUP($E1320,Emissions!$1:$1048576,MATCH(DATE(G$2,1,1),Emissions!$A$1:$LI$1),FALSE)</f>
        <v>9.7107408119999992</v>
      </c>
      <c r="H1320" s="361">
        <f>+VLOOKUP($E1320,Emissions!$1:$1048576,MATCH(DATE(H$2,1,1),Emissions!$A$1:$LI$1),FALSE)</f>
        <v>9.6262067469999995</v>
      </c>
      <c r="I1320" s="361">
        <f>+VLOOKUP($E1320,Emissions!$1:$1048576,MATCH(DATE(I$2,1,1),Emissions!$A$1:$LI$1),FALSE)</f>
        <v>9.5744448010000003</v>
      </c>
      <c r="J1320" s="361">
        <f>+VLOOKUP($E1320,Emissions!$1:$1048576,MATCH(DATE(J$2,1,1),Emissions!$A$1:$LI$1),FALSE)</f>
        <v>9.6027669689999993</v>
      </c>
      <c r="K1320" s="361">
        <f>+VLOOKUP($E1320,Emissions!$1:$1048576,MATCH(DATE(K$2,1,1),Emissions!$A$1:$LI$1),FALSE)</f>
        <v>9.710151153</v>
      </c>
      <c r="L1320" s="361">
        <f>+VLOOKUP($E1320,Emissions!$1:$1048576,MATCH(DATE(L$2,1,1),Emissions!$A$1:$LI$1),FALSE)</f>
        <v>10.77209646</v>
      </c>
      <c r="M1320" s="361">
        <f>+VLOOKUP($E1320,Emissions!$1:$1048576,MATCH(DATE(M$2,1,1),Emissions!$A$1:$LI$1),FALSE)</f>
        <v>12.080377800000001</v>
      </c>
      <c r="N1320" s="361">
        <f>+VLOOKUP($E1320,Emissions!$1:$1048576,MATCH(DATE(N$2,1,1),Emissions!$A$1:$LI$1),FALSE)</f>
        <v>13.5438718</v>
      </c>
      <c r="O1320" s="361">
        <f>+VLOOKUP($E1320,Emissions!$1:$1048576,MATCH(DATE(O$2,1,1),Emissions!$A$1:$LI$1),FALSE)</f>
        <v>15.152267269999999</v>
      </c>
      <c r="P1320" s="361">
        <f>+VLOOKUP($E1320,Emissions!$1:$1048576,MATCH(DATE(P$2,1,1),Emissions!$A$1:$LI$1),FALSE)</f>
        <v>16.91028742</v>
      </c>
      <c r="Q1320" s="361">
        <f>+VLOOKUP($E1320,Emissions!$1:$1048576,MATCH(DATE(Q$2,1,1),Emissions!$A$1:$LI$1),FALSE)</f>
        <v>18.310809920000001</v>
      </c>
      <c r="R1320" s="361">
        <f>+VLOOKUP($E1320,Emissions!$1:$1048576,MATCH(DATE(R$2,1,1),Emissions!$A$1:$LI$1),FALSE)</f>
        <v>19.736144750000001</v>
      </c>
      <c r="S1320" s="361">
        <f>+VLOOKUP($E1320,Emissions!$1:$1048576,MATCH(DATE(S$2,1,1),Emissions!$A$1:$LI$1),FALSE)</f>
        <v>21.26395617</v>
      </c>
      <c r="T1320" s="361">
        <f>+VLOOKUP($E1320,Emissions!$1:$1048576,MATCH(DATE(T$2,1,1),Emissions!$A$1:$LI$1),FALSE)</f>
        <v>22.919017239999999</v>
      </c>
      <c r="U1320" s="361">
        <f>+VLOOKUP($E1320,Emissions!$1:$1048576,MATCH(DATE(U$2,1,1),Emissions!$A$1:$LI$1),FALSE)</f>
        <v>24.718845760000001</v>
      </c>
      <c r="V1320" s="361">
        <f>+VLOOKUP($E1320,Emissions!$1:$1048576,MATCH(DATE(V$2,1,1),Emissions!$A$1:$LI$1),FALSE)</f>
        <v>27.117085379999999</v>
      </c>
      <c r="W1320" s="361">
        <f>+VLOOKUP($E1320,Emissions!$1:$1048576,MATCH(DATE(W$2,1,1),Emissions!$A$1:$LI$1),FALSE)</f>
        <v>29.764792719999999</v>
      </c>
      <c r="X1320" s="361">
        <f>+VLOOKUP($E1320,Emissions!$1:$1048576,MATCH(DATE(X$2,1,1),Emissions!$A$1:$LI$1),FALSE)</f>
        <v>32.612565930000002</v>
      </c>
      <c r="Y1320" s="361">
        <f>+VLOOKUP($E1320,Emissions!$1:$1048576,MATCH(DATE(Y$2,1,1),Emissions!$A$1:$LI$1),FALSE)</f>
        <v>35.656024719999998</v>
      </c>
      <c r="Z1320" s="361">
        <f>+VLOOKUP($E1320,Emissions!$1:$1048576,MATCH(DATE(Z$2,1,1),Emissions!$A$1:$LI$1),FALSE)</f>
        <v>38.894819900000002</v>
      </c>
      <c r="AA1320" s="361">
        <f>+VLOOKUP($E1320,Emissions!$1:$1048576,MATCH(DATE(AA$2,1,1),Emissions!$A$1:$LI$1),FALSE)</f>
        <v>42.353818670000003</v>
      </c>
      <c r="AB1320" s="361">
        <f>+VLOOKUP($E1320,Emissions!$1:$1048576,MATCH(DATE(AB$2,1,1),Emissions!$A$1:$LI$1),FALSE)</f>
        <v>46.05658184</v>
      </c>
      <c r="AC1320" s="361">
        <f>+VLOOKUP($E1320,Emissions!$1:$1048576,MATCH(DATE(AC$2,1,1),Emissions!$A$1:$LI$1),FALSE)</f>
        <v>50.03581286</v>
      </c>
      <c r="AD1320" s="361">
        <f>+VLOOKUP($E1320,Emissions!$1:$1048576,MATCH(DATE(AD$2,1,1),Emissions!$A$1:$LI$1),FALSE)</f>
        <v>54.33582139</v>
      </c>
      <c r="AE1320" s="361">
        <f>+VLOOKUP($E1320,Emissions!$1:$1048576,MATCH(DATE(AE$2,1,1),Emissions!$A$1:$LI$1),FALSE)</f>
        <v>58.989172140000001</v>
      </c>
      <c r="AF1320" s="361">
        <f>+VLOOKUP($E1320,Emissions!$1:$1048576,MATCH(DATE(AF$2,1,1),Emissions!$A$1:$LI$1),FALSE)</f>
        <v>60.665919150000001</v>
      </c>
      <c r="AG1320" s="361">
        <f>+VLOOKUP($E1320,Emissions!$1:$1048576,MATCH(DATE(AG$2,1,1),Emissions!$A$1:$LI$1),FALSE)</f>
        <v>61.516501290000001</v>
      </c>
      <c r="AH1320" s="361">
        <f>+VLOOKUP($E1320,Emissions!$1:$1048576,MATCH(DATE(AH$2,1,1),Emissions!$A$1:$LI$1),FALSE)</f>
        <v>62.266909030000001</v>
      </c>
      <c r="AI1320" s="361">
        <f>+VLOOKUP($E1320,Emissions!$1:$1048576,MATCH(DATE(AI$2,1,1),Emissions!$A$1:$LI$1),FALSE)</f>
        <v>63.105919540000002</v>
      </c>
      <c r="AJ1320" s="361">
        <f>+VLOOKUP($E1320,Emissions!$1:$1048576,MATCH(DATE(AJ$2,1,1),Emissions!$A$1:$LI$1),FALSE)</f>
        <v>64.055592250000004</v>
      </c>
      <c r="AK1320" s="361">
        <f>+VLOOKUP($E1320,Emissions!$1:$1048576,MATCH(DATE(AK$2,1,1),Emissions!$A$1:$LI$1),FALSE)</f>
        <v>65.094657960000006</v>
      </c>
      <c r="AL1320" s="361">
        <f>+VLOOKUP($E1320,Emissions!$1:$1048576,MATCH(DATE(AL$2,1,1),Emissions!$A$1:$LI$1),FALSE)</f>
        <v>66.195450519999994</v>
      </c>
      <c r="AM1320" s="361">
        <f>+VLOOKUP($E1320,Emissions!$1:$1048576,MATCH(DATE(AM$2,1,1),Emissions!$A$1:$LI$1),FALSE)</f>
        <v>67.333123599999993</v>
      </c>
      <c r="AN1320" s="361">
        <f>+VLOOKUP($E1320,Emissions!$1:$1048576,MATCH(DATE(AN$2,1,1),Emissions!$A$1:$LI$1),FALSE)</f>
        <v>68.486844899999994</v>
      </c>
      <c r="AO1320" s="361">
        <f>+VLOOKUP($E1320,Emissions!$1:$1048576,MATCH(DATE(AO$2,1,1),Emissions!$A$1:$LI$1),FALSE)</f>
        <v>69.639051519999995</v>
      </c>
    </row>
    <row r="1321" spans="1:41" ht="15" customHeight="1" x14ac:dyDescent="0.35">
      <c r="A1321" s="411"/>
      <c r="B1321" s="170"/>
      <c r="C1321" s="167" t="s">
        <v>471</v>
      </c>
      <c r="D1321" s="114"/>
      <c r="E1321" s="166" t="s">
        <v>3745</v>
      </c>
      <c r="F1321" s="361">
        <f>+VLOOKUP($E1321,Emissions!$1:$1048576,MATCH(DATE(F$2,1,1),Emissions!$A$1:$LI$1),FALSE)</f>
        <v>1.3263599349999999</v>
      </c>
      <c r="G1321" s="361">
        <f>+VLOOKUP($E1321,Emissions!$1:$1048576,MATCH(DATE(G$2,1,1),Emissions!$A$1:$LI$1),FALSE)</f>
        <v>1.3361937500000001</v>
      </c>
      <c r="H1321" s="361">
        <f>+VLOOKUP($E1321,Emissions!$1:$1048576,MATCH(DATE(H$2,1,1),Emissions!$A$1:$LI$1),FALSE)</f>
        <v>1.3391149</v>
      </c>
      <c r="I1321" s="361">
        <f>+VLOOKUP($E1321,Emissions!$1:$1048576,MATCH(DATE(I$2,1,1),Emissions!$A$1:$LI$1),FALSE)</f>
        <v>1.3368528470000001</v>
      </c>
      <c r="J1321" s="361">
        <f>+VLOOKUP($E1321,Emissions!$1:$1048576,MATCH(DATE(J$2,1,1),Emissions!$A$1:$LI$1),FALSE)</f>
        <v>1.339982362</v>
      </c>
      <c r="K1321" s="361">
        <f>+VLOOKUP($E1321,Emissions!$1:$1048576,MATCH(DATE(K$2,1,1),Emissions!$A$1:$LI$1),FALSE)</f>
        <v>1.3558224130000001</v>
      </c>
      <c r="L1321" s="361">
        <f>+VLOOKUP($E1321,Emissions!$1:$1048576,MATCH(DATE(L$2,1,1),Emissions!$A$1:$LI$1),FALSE)</f>
        <v>1.387019577</v>
      </c>
      <c r="M1321" s="361">
        <f>+VLOOKUP($E1321,Emissions!$1:$1048576,MATCH(DATE(M$2,1,1),Emissions!$A$1:$LI$1),FALSE)</f>
        <v>1.430575248</v>
      </c>
      <c r="N1321" s="361">
        <f>+VLOOKUP($E1321,Emissions!$1:$1048576,MATCH(DATE(N$2,1,1),Emissions!$A$1:$LI$1),FALSE)</f>
        <v>1.4803984610000001</v>
      </c>
      <c r="O1321" s="361">
        <f>+VLOOKUP($E1321,Emissions!$1:$1048576,MATCH(DATE(O$2,1,1),Emissions!$A$1:$LI$1),FALSE)</f>
        <v>1.533276935</v>
      </c>
      <c r="P1321" s="361">
        <f>+VLOOKUP($E1321,Emissions!$1:$1048576,MATCH(DATE(P$2,1,1),Emissions!$A$1:$LI$1),FALSE)</f>
        <v>1.587126933</v>
      </c>
      <c r="Q1321" s="361">
        <f>+VLOOKUP($E1321,Emissions!$1:$1048576,MATCH(DATE(Q$2,1,1),Emissions!$A$1:$LI$1),FALSE)</f>
        <v>1.646040779</v>
      </c>
      <c r="R1321" s="361">
        <f>+VLOOKUP($E1321,Emissions!$1:$1048576,MATCH(DATE(R$2,1,1),Emissions!$A$1:$LI$1),FALSE)</f>
        <v>1.702542226</v>
      </c>
      <c r="S1321" s="361">
        <f>+VLOOKUP($E1321,Emissions!$1:$1048576,MATCH(DATE(S$2,1,1),Emissions!$A$1:$LI$1),FALSE)</f>
        <v>1.7590015800000001</v>
      </c>
      <c r="T1321" s="361">
        <f>+VLOOKUP($E1321,Emissions!$1:$1048576,MATCH(DATE(T$2,1,1),Emissions!$A$1:$LI$1),FALSE)</f>
        <v>1.816815753</v>
      </c>
      <c r="U1321" s="361">
        <f>+VLOOKUP($E1321,Emissions!$1:$1048576,MATCH(DATE(U$2,1,1),Emissions!$A$1:$LI$1),FALSE)</f>
        <v>1.8769607370000001</v>
      </c>
      <c r="V1321" s="361">
        <f>+VLOOKUP($E1321,Emissions!$1:$1048576,MATCH(DATE(V$2,1,1),Emissions!$A$1:$LI$1),FALSE)</f>
        <v>1.9334395600000001</v>
      </c>
      <c r="W1321" s="361">
        <f>+VLOOKUP($E1321,Emissions!$1:$1048576,MATCH(DATE(W$2,1,1),Emissions!$A$1:$LI$1),FALSE)</f>
        <v>1.9932258810000001</v>
      </c>
      <c r="X1321" s="361">
        <f>+VLOOKUP($E1321,Emissions!$1:$1048576,MATCH(DATE(X$2,1,1),Emissions!$A$1:$LI$1),FALSE)</f>
        <v>2.0580478709999999</v>
      </c>
      <c r="Y1321" s="361">
        <f>+VLOOKUP($E1321,Emissions!$1:$1048576,MATCH(DATE(Y$2,1,1),Emissions!$A$1:$LI$1),FALSE)</f>
        <v>2.1297254130000001</v>
      </c>
      <c r="Z1321" s="361">
        <f>+VLOOKUP($E1321,Emissions!$1:$1048576,MATCH(DATE(Z$2,1,1),Emissions!$A$1:$LI$1),FALSE)</f>
        <v>2.2101609550000001</v>
      </c>
      <c r="AA1321" s="361">
        <f>+VLOOKUP($E1321,Emissions!$1:$1048576,MATCH(DATE(AA$2,1,1),Emissions!$A$1:$LI$1),FALSE)</f>
        <v>2.3020011949999999</v>
      </c>
      <c r="AB1321" s="361">
        <f>+VLOOKUP($E1321,Emissions!$1:$1048576,MATCH(DATE(AB$2,1,1),Emissions!$A$1:$LI$1),FALSE)</f>
        <v>2.407855219</v>
      </c>
      <c r="AC1321" s="361">
        <f>+VLOOKUP($E1321,Emissions!$1:$1048576,MATCH(DATE(AC$2,1,1),Emissions!$A$1:$LI$1),FALSE)</f>
        <v>2.5305479809999998</v>
      </c>
      <c r="AD1321" s="361">
        <f>+VLOOKUP($E1321,Emissions!$1:$1048576,MATCH(DATE(AD$2,1,1),Emissions!$A$1:$LI$1),FALSE)</f>
        <v>2.6732362049999998</v>
      </c>
      <c r="AE1321" s="361">
        <f>+VLOOKUP($E1321,Emissions!$1:$1048576,MATCH(DATE(AE$2,1,1),Emissions!$A$1:$LI$1),FALSE)</f>
        <v>2.8387957899999998</v>
      </c>
      <c r="AF1321" s="361">
        <f>+VLOOKUP($E1321,Emissions!$1:$1048576,MATCH(DATE(AF$2,1,1),Emissions!$A$1:$LI$1),FALSE)</f>
        <v>2.9200074699999998</v>
      </c>
      <c r="AG1321" s="361">
        <f>+VLOOKUP($E1321,Emissions!$1:$1048576,MATCH(DATE(AG$2,1,1),Emissions!$A$1:$LI$1),FALSE)</f>
        <v>2.9643920339999998</v>
      </c>
      <c r="AH1321" s="361">
        <f>+VLOOKUP($E1321,Emissions!$1:$1048576,MATCH(DATE(AH$2,1,1),Emissions!$A$1:$LI$1),FALSE)</f>
        <v>3.0029067949999999</v>
      </c>
      <c r="AI1321" s="361">
        <f>+VLOOKUP($E1321,Emissions!$1:$1048576,MATCH(DATE(AI$2,1,1),Emissions!$A$1:$LI$1),FALSE)</f>
        <v>3.0452195450000001</v>
      </c>
      <c r="AJ1321" s="361">
        <f>+VLOOKUP($E1321,Emissions!$1:$1048576,MATCH(DATE(AJ$2,1,1),Emissions!$A$1:$LI$1),FALSE)</f>
        <v>3.092841526</v>
      </c>
      <c r="AK1321" s="361">
        <f>+VLOOKUP($E1321,Emissions!$1:$1048576,MATCH(DATE(AK$2,1,1),Emissions!$A$1:$LI$1),FALSE)</f>
        <v>3.1449396080000001</v>
      </c>
      <c r="AL1321" s="361">
        <f>+VLOOKUP($E1321,Emissions!$1:$1048576,MATCH(DATE(AL$2,1,1),Emissions!$A$1:$LI$1),FALSE)</f>
        <v>3.2002410060000002</v>
      </c>
      <c r="AM1321" s="361">
        <f>+VLOOKUP($E1321,Emissions!$1:$1048576,MATCH(DATE(AM$2,1,1),Emissions!$A$1:$LI$1),FALSE)</f>
        <v>3.257542682</v>
      </c>
      <c r="AN1321" s="361">
        <f>+VLOOKUP($E1321,Emissions!$1:$1048576,MATCH(DATE(AN$2,1,1),Emissions!$A$1:$LI$1),FALSE)</f>
        <v>3.31579939</v>
      </c>
      <c r="AO1321" s="361">
        <f>+VLOOKUP($E1321,Emissions!$1:$1048576,MATCH(DATE(AO$2,1,1),Emissions!$A$1:$LI$1),FALSE)</f>
        <v>3.3741038510000001</v>
      </c>
    </row>
    <row r="1322" spans="1:41" ht="15" customHeight="1" x14ac:dyDescent="0.35">
      <c r="A1322" s="411"/>
      <c r="B1322" s="170"/>
      <c r="C1322" s="166"/>
      <c r="D1322" s="114"/>
      <c r="E1322" s="50"/>
      <c r="F1322" s="307"/>
      <c r="G1322" s="307"/>
      <c r="H1322" s="307"/>
      <c r="I1322" s="307"/>
      <c r="J1322" s="307"/>
      <c r="K1322" s="307"/>
      <c r="L1322" s="307"/>
      <c r="M1322" s="307"/>
      <c r="N1322" s="307"/>
      <c r="O1322" s="307"/>
      <c r="P1322" s="307"/>
      <c r="Q1322" s="307"/>
      <c r="R1322" s="307"/>
      <c r="S1322" s="307"/>
      <c r="T1322" s="307"/>
      <c r="U1322" s="307"/>
      <c r="V1322" s="307"/>
      <c r="W1322" s="307"/>
      <c r="X1322" s="307"/>
      <c r="Y1322" s="307"/>
      <c r="Z1322" s="307"/>
      <c r="AA1322" s="307"/>
      <c r="AB1322" s="307"/>
      <c r="AC1322" s="307"/>
      <c r="AD1322" s="307"/>
      <c r="AE1322" s="307"/>
      <c r="AF1322" s="307"/>
      <c r="AG1322" s="307"/>
      <c r="AH1322" s="307"/>
      <c r="AI1322" s="307"/>
      <c r="AJ1322" s="307"/>
      <c r="AK1322" s="307"/>
      <c r="AL1322" s="307"/>
      <c r="AM1322" s="307"/>
      <c r="AN1322" s="307"/>
      <c r="AO1322" s="307"/>
    </row>
    <row r="1323" spans="1:41" s="92" customFormat="1" ht="15" customHeight="1" x14ac:dyDescent="0.35">
      <c r="A1323" s="411"/>
      <c r="B1323" s="170"/>
      <c r="C1323" s="147" t="s">
        <v>3341</v>
      </c>
      <c r="D1323" s="147"/>
      <c r="E1323" s="329" t="s">
        <v>3746</v>
      </c>
      <c r="F1323" s="327">
        <f>+VLOOKUP($E1323,Emissions!$1:$1048576,MATCH(DATE(F$2,1,1),Emissions!$A$1:$LI$1),FALSE)</f>
        <v>126.4957519</v>
      </c>
      <c r="G1323" s="327">
        <f>+VLOOKUP($E1323,Emissions!$1:$1048576,MATCH(DATE(G$2,1,1),Emissions!$A$1:$LI$1),FALSE)</f>
        <v>127.50651089999999</v>
      </c>
      <c r="H1323" s="327">
        <f>+VLOOKUP($E1323,Emissions!$1:$1048576,MATCH(DATE(H$2,1,1),Emissions!$A$1:$LI$1),FALSE)</f>
        <v>128.49209759999999</v>
      </c>
      <c r="I1323" s="327">
        <f>+VLOOKUP($E1323,Emissions!$1:$1048576,MATCH(DATE(I$2,1,1),Emissions!$A$1:$LI$1),FALSE)</f>
        <v>129.6136564</v>
      </c>
      <c r="J1323" s="327">
        <f>+VLOOKUP($E1323,Emissions!$1:$1048576,MATCH(DATE(J$2,1,1),Emissions!$A$1:$LI$1),FALSE)</f>
        <v>131.37853519999999</v>
      </c>
      <c r="K1323" s="327">
        <f>+VLOOKUP($E1323,Emissions!$1:$1048576,MATCH(DATE(K$2,1,1),Emissions!$A$1:$LI$1),FALSE)</f>
        <v>134.18446990000001</v>
      </c>
      <c r="L1323" s="327">
        <f>+VLOOKUP($E1323,Emissions!$1:$1048576,MATCH(DATE(L$2,1,1),Emissions!$A$1:$LI$1),FALSE)</f>
        <v>137.50694340000001</v>
      </c>
      <c r="M1323" s="327">
        <f>+VLOOKUP($E1323,Emissions!$1:$1048576,MATCH(DATE(M$2,1,1),Emissions!$A$1:$LI$1),FALSE)</f>
        <v>141.33690519999999</v>
      </c>
      <c r="N1323" s="327">
        <f>+VLOOKUP($E1323,Emissions!$1:$1048576,MATCH(DATE(N$2,1,1),Emissions!$A$1:$LI$1),FALSE)</f>
        <v>145.48345449999999</v>
      </c>
      <c r="O1323" s="327">
        <f>+VLOOKUP($E1323,Emissions!$1:$1048576,MATCH(DATE(O$2,1,1),Emissions!$A$1:$LI$1),FALSE)</f>
        <v>149.6724293</v>
      </c>
      <c r="P1323" s="327">
        <f>+VLOOKUP($E1323,Emissions!$1:$1048576,MATCH(DATE(P$2,1,1),Emissions!$A$1:$LI$1),FALSE)</f>
        <v>153.62530810000001</v>
      </c>
      <c r="Q1323" s="327">
        <f>+VLOOKUP($E1323,Emissions!$1:$1048576,MATCH(DATE(Q$2,1,1),Emissions!$A$1:$LI$1),FALSE)</f>
        <v>158.37251409999999</v>
      </c>
      <c r="R1323" s="327">
        <f>+VLOOKUP($E1323,Emissions!$1:$1048576,MATCH(DATE(R$2,1,1),Emissions!$A$1:$LI$1),FALSE)</f>
        <v>162.912811</v>
      </c>
      <c r="S1323" s="327">
        <f>+VLOOKUP($E1323,Emissions!$1:$1048576,MATCH(DATE(S$2,1,1),Emissions!$A$1:$LI$1),FALSE)</f>
        <v>167.3363191</v>
      </c>
      <c r="T1323" s="327">
        <f>+VLOOKUP($E1323,Emissions!$1:$1048576,MATCH(DATE(T$2,1,1),Emissions!$A$1:$LI$1),FALSE)</f>
        <v>171.73477170000001</v>
      </c>
      <c r="U1323" s="327">
        <f>+VLOOKUP($E1323,Emissions!$1:$1048576,MATCH(DATE(U$2,1,1),Emissions!$A$1:$LI$1),FALSE)</f>
        <v>176.19998509999999</v>
      </c>
      <c r="V1323" s="327">
        <f>+VLOOKUP($E1323,Emissions!$1:$1048576,MATCH(DATE(V$2,1,1),Emissions!$A$1:$LI$1),FALSE)</f>
        <v>180.8281977</v>
      </c>
      <c r="W1323" s="327">
        <f>+VLOOKUP($E1323,Emissions!$1:$1048576,MATCH(DATE(W$2,1,1),Emissions!$A$1:$LI$1),FALSE)</f>
        <v>185.77978289999999</v>
      </c>
      <c r="X1323" s="327">
        <f>+VLOOKUP($E1323,Emissions!$1:$1048576,MATCH(DATE(X$2,1,1),Emissions!$A$1:$LI$1),FALSE)</f>
        <v>191.07263879999999</v>
      </c>
      <c r="Y1323" s="327">
        <f>+VLOOKUP($E1323,Emissions!$1:$1048576,MATCH(DATE(Y$2,1,1),Emissions!$A$1:$LI$1),FALSE)</f>
        <v>196.73011439999999</v>
      </c>
      <c r="Z1323" s="327">
        <f>+VLOOKUP($E1323,Emissions!$1:$1048576,MATCH(DATE(Z$2,1,1),Emissions!$A$1:$LI$1),FALSE)</f>
        <v>202.7682906</v>
      </c>
      <c r="AA1323" s="327">
        <f>+VLOOKUP($E1323,Emissions!$1:$1048576,MATCH(DATE(AA$2,1,1),Emissions!$A$1:$LI$1),FALSE)</f>
        <v>209.25444680000001</v>
      </c>
      <c r="AB1323" s="327">
        <f>+VLOOKUP($E1323,Emissions!$1:$1048576,MATCH(DATE(AB$2,1,1),Emissions!$A$1:$LI$1),FALSE)</f>
        <v>216.24299869999999</v>
      </c>
      <c r="AC1323" s="327">
        <f>+VLOOKUP($E1323,Emissions!$1:$1048576,MATCH(DATE(AC$2,1,1),Emissions!$A$1:$LI$1),FALSE)</f>
        <v>223.7935592</v>
      </c>
      <c r="AD1323" s="327">
        <f>+VLOOKUP($E1323,Emissions!$1:$1048576,MATCH(DATE(AD$2,1,1),Emissions!$A$1:$LI$1),FALSE)</f>
        <v>231.97322539999999</v>
      </c>
      <c r="AE1323" s="327">
        <f>+VLOOKUP($E1323,Emissions!$1:$1048576,MATCH(DATE(AE$2,1,1),Emissions!$A$1:$LI$1),FALSE)</f>
        <v>240.80320750000001</v>
      </c>
      <c r="AF1323" s="327">
        <f>+VLOOKUP($E1323,Emissions!$1:$1048576,MATCH(DATE(AF$2,1,1),Emissions!$A$1:$LI$1),FALSE)</f>
        <v>246.67741899999999</v>
      </c>
      <c r="AG1323" s="327">
        <f>+VLOOKUP($E1323,Emissions!$1:$1048576,MATCH(DATE(AG$2,1,1),Emissions!$A$1:$LI$1),FALSE)</f>
        <v>251.69509629999999</v>
      </c>
      <c r="AH1323" s="327">
        <f>+VLOOKUP($E1323,Emissions!$1:$1048576,MATCH(DATE(AH$2,1,1),Emissions!$A$1:$LI$1),FALSE)</f>
        <v>256.77221709999998</v>
      </c>
      <c r="AI1323" s="327">
        <f>+VLOOKUP($E1323,Emissions!$1:$1048576,MATCH(DATE(AI$2,1,1),Emissions!$A$1:$LI$1),FALSE)</f>
        <v>262.15205850000001</v>
      </c>
      <c r="AJ1323" s="327">
        <f>+VLOOKUP($E1323,Emissions!$1:$1048576,MATCH(DATE(AJ$2,1,1),Emissions!$A$1:$LI$1),FALSE)</f>
        <v>267.83749010000002</v>
      </c>
      <c r="AK1323" s="327">
        <f>+VLOOKUP($E1323,Emissions!$1:$1048576,MATCH(DATE(AK$2,1,1),Emissions!$A$1:$LI$1),FALSE)</f>
        <v>273.76485450000001</v>
      </c>
      <c r="AL1323" s="327">
        <f>+VLOOKUP($E1323,Emissions!$1:$1048576,MATCH(DATE(AL$2,1,1),Emissions!$A$1:$LI$1),FALSE)</f>
        <v>279.86096509999999</v>
      </c>
      <c r="AM1323" s="327">
        <f>+VLOOKUP($E1323,Emissions!$1:$1048576,MATCH(DATE(AM$2,1,1),Emissions!$A$1:$LI$1),FALSE)</f>
        <v>286.05684960000002</v>
      </c>
      <c r="AN1323" s="327">
        <f>+VLOOKUP($E1323,Emissions!$1:$1048576,MATCH(DATE(AN$2,1,1),Emissions!$A$1:$LI$1),FALSE)</f>
        <v>292.28961470000002</v>
      </c>
      <c r="AO1323" s="327">
        <f>+VLOOKUP($E1323,Emissions!$1:$1048576,MATCH(DATE(AO$2,1,1),Emissions!$A$1:$LI$1),FALSE)</f>
        <v>298.50126669999997</v>
      </c>
    </row>
    <row r="1324" spans="1:41" s="92" customFormat="1" ht="15" customHeight="1" x14ac:dyDescent="0.35">
      <c r="A1324" s="411"/>
      <c r="B1324" s="170"/>
      <c r="C1324" s="147" t="s">
        <v>3751</v>
      </c>
      <c r="D1324" s="147"/>
      <c r="E1324" s="136" t="s">
        <v>3747</v>
      </c>
      <c r="F1324" s="327">
        <f>+VLOOKUP($E1324,Emissions!$1:$1048576,MATCH(DATE(F$2,1,1),Emissions!$A$1:$LI$1),FALSE)</f>
        <v>212.87009409999999</v>
      </c>
      <c r="G1324" s="327">
        <f>+VLOOKUP($E1324,Emissions!$1:$1048576,MATCH(DATE(G$2,1,1),Emissions!$A$1:$LI$1),FALSE)</f>
        <v>215.1048175</v>
      </c>
      <c r="H1324" s="327">
        <f>+VLOOKUP($E1324,Emissions!$1:$1048576,MATCH(DATE(H$2,1,1),Emissions!$A$1:$LI$1),FALSE)</f>
        <v>217.05188620000001</v>
      </c>
      <c r="I1324" s="327">
        <f>+VLOOKUP($E1324,Emissions!$1:$1048576,MATCH(DATE(I$2,1,1),Emissions!$A$1:$LI$1),FALSE)</f>
        <v>218.81804009999999</v>
      </c>
      <c r="J1324" s="327">
        <f>+VLOOKUP($E1324,Emissions!$1:$1048576,MATCH(DATE(J$2,1,1),Emissions!$A$1:$LI$1),FALSE)</f>
        <v>222.0098595</v>
      </c>
      <c r="K1324" s="327">
        <f>+VLOOKUP($E1324,Emissions!$1:$1048576,MATCH(DATE(K$2,1,1),Emissions!$A$1:$LI$1),FALSE)</f>
        <v>227.1294293</v>
      </c>
      <c r="L1324" s="327">
        <f>+VLOOKUP($E1324,Emissions!$1:$1048576,MATCH(DATE(L$2,1,1),Emissions!$A$1:$LI$1),FALSE)</f>
        <v>232.64938419999999</v>
      </c>
      <c r="M1324" s="327">
        <f>+VLOOKUP($E1324,Emissions!$1:$1048576,MATCH(DATE(M$2,1,1),Emissions!$A$1:$LI$1),FALSE)</f>
        <v>238.74784779999999</v>
      </c>
      <c r="N1324" s="327">
        <f>+VLOOKUP($E1324,Emissions!$1:$1048576,MATCH(DATE(N$2,1,1),Emissions!$A$1:$LI$1),FALSE)</f>
        <v>245.2701208</v>
      </c>
      <c r="O1324" s="327">
        <f>+VLOOKUP($E1324,Emissions!$1:$1048576,MATCH(DATE(O$2,1,1),Emissions!$A$1:$LI$1),FALSE)</f>
        <v>251.8729763</v>
      </c>
      <c r="P1324" s="327">
        <f>+VLOOKUP($E1324,Emissions!$1:$1048576,MATCH(DATE(P$2,1,1),Emissions!$A$1:$LI$1),FALSE)</f>
        <v>258.16919189999999</v>
      </c>
      <c r="Q1324" s="327">
        <f>+VLOOKUP($E1324,Emissions!$1:$1048576,MATCH(DATE(Q$2,1,1),Emissions!$A$1:$LI$1),FALSE)</f>
        <v>263.97493969999999</v>
      </c>
      <c r="R1324" s="327">
        <f>+VLOOKUP($E1324,Emissions!$1:$1048576,MATCH(DATE(R$2,1,1),Emissions!$A$1:$LI$1),FALSE)</f>
        <v>269.2422522</v>
      </c>
      <c r="S1324" s="327">
        <f>+VLOOKUP($E1324,Emissions!$1:$1048576,MATCH(DATE(S$2,1,1),Emissions!$A$1:$LI$1),FALSE)</f>
        <v>273.98784030000002</v>
      </c>
      <c r="T1324" s="327">
        <f>+VLOOKUP($E1324,Emissions!$1:$1048576,MATCH(DATE(T$2,1,1),Emissions!$A$1:$LI$1),FALSE)</f>
        <v>278.28217819999998</v>
      </c>
      <c r="U1324" s="327">
        <f>+VLOOKUP($E1324,Emissions!$1:$1048576,MATCH(DATE(U$2,1,1),Emissions!$A$1:$LI$1),FALSE)</f>
        <v>282.23231809999999</v>
      </c>
      <c r="V1324" s="327">
        <f>+VLOOKUP($E1324,Emissions!$1:$1048576,MATCH(DATE(V$2,1,1),Emissions!$A$1:$LI$1),FALSE)</f>
        <v>285.94819239999998</v>
      </c>
      <c r="W1324" s="327">
        <f>+VLOOKUP($E1324,Emissions!$1:$1048576,MATCH(DATE(W$2,1,1),Emissions!$A$1:$LI$1),FALSE)</f>
        <v>289.53723660000003</v>
      </c>
      <c r="X1324" s="327">
        <f>+VLOOKUP($E1324,Emissions!$1:$1048576,MATCH(DATE(X$2,1,1),Emissions!$A$1:$LI$1),FALSE)</f>
        <v>293.11096209999999</v>
      </c>
      <c r="Y1324" s="327">
        <f>+VLOOKUP($E1324,Emissions!$1:$1048576,MATCH(DATE(Y$2,1,1),Emissions!$A$1:$LI$1),FALSE)</f>
        <v>296.77107549999999</v>
      </c>
      <c r="Z1324" s="327">
        <f>+VLOOKUP($E1324,Emissions!$1:$1048576,MATCH(DATE(Z$2,1,1),Emissions!$A$1:$LI$1),FALSE)</f>
        <v>300.58037660000002</v>
      </c>
      <c r="AA1324" s="327">
        <f>+VLOOKUP($E1324,Emissions!$1:$1048576,MATCH(DATE(AA$2,1,1),Emissions!$A$1:$LI$1),FALSE)</f>
        <v>304.66192389999998</v>
      </c>
      <c r="AB1324" s="327">
        <f>+VLOOKUP($E1324,Emissions!$1:$1048576,MATCH(DATE(AB$2,1,1),Emissions!$A$1:$LI$1),FALSE)</f>
        <v>309.08446029999999</v>
      </c>
      <c r="AC1324" s="327">
        <f>+VLOOKUP($E1324,Emissions!$1:$1048576,MATCH(DATE(AC$2,1,1),Emissions!$A$1:$LI$1),FALSE)</f>
        <v>313.90609660000001</v>
      </c>
      <c r="AD1324" s="327">
        <f>+VLOOKUP($E1324,Emissions!$1:$1048576,MATCH(DATE(AD$2,1,1),Emissions!$A$1:$LI$1),FALSE)</f>
        <v>319.17644560000002</v>
      </c>
      <c r="AE1324" s="327">
        <f>+VLOOKUP($E1324,Emissions!$1:$1048576,MATCH(DATE(AE$2,1,1),Emissions!$A$1:$LI$1),FALSE)</f>
        <v>324.8558812</v>
      </c>
      <c r="AF1324" s="327">
        <f>+VLOOKUP($E1324,Emissions!$1:$1048576,MATCH(DATE(AF$2,1,1),Emissions!$A$1:$LI$1),FALSE)</f>
        <v>330.96926969999998</v>
      </c>
      <c r="AG1324" s="327">
        <f>+VLOOKUP($E1324,Emissions!$1:$1048576,MATCH(DATE(AG$2,1,1),Emissions!$A$1:$LI$1),FALSE)</f>
        <v>337.55057249999999</v>
      </c>
      <c r="AH1324" s="327">
        <f>+VLOOKUP($E1324,Emissions!$1:$1048576,MATCH(DATE(AH$2,1,1),Emissions!$A$1:$LI$1),FALSE)</f>
        <v>344.62143939999999</v>
      </c>
      <c r="AI1324" s="327">
        <f>+VLOOKUP($E1324,Emissions!$1:$1048576,MATCH(DATE(AI$2,1,1),Emissions!$A$1:$LI$1),FALSE)</f>
        <v>352.15520950000001</v>
      </c>
      <c r="AJ1324" s="327">
        <f>+VLOOKUP($E1324,Emissions!$1:$1048576,MATCH(DATE(AJ$2,1,1),Emissions!$A$1:$LI$1),FALSE)</f>
        <v>360.09147810000002</v>
      </c>
      <c r="AK1324" s="327">
        <f>+VLOOKUP($E1324,Emissions!$1:$1048576,MATCH(DATE(AK$2,1,1),Emissions!$A$1:$LI$1),FALSE)</f>
        <v>368.35501340000002</v>
      </c>
      <c r="AL1324" s="327">
        <f>+VLOOKUP($E1324,Emissions!$1:$1048576,MATCH(DATE(AL$2,1,1),Emissions!$A$1:$LI$1),FALSE)</f>
        <v>376.86549839999998</v>
      </c>
      <c r="AM1324" s="327">
        <f>+VLOOKUP($E1324,Emissions!$1:$1048576,MATCH(DATE(AM$2,1,1),Emissions!$A$1:$LI$1),FALSE)</f>
        <v>385.53966409999998</v>
      </c>
      <c r="AN1324" s="327">
        <f>+VLOOKUP($E1324,Emissions!$1:$1048576,MATCH(DATE(AN$2,1,1),Emissions!$A$1:$LI$1),FALSE)</f>
        <v>394.29223209999998</v>
      </c>
      <c r="AO1324" s="327">
        <f>+VLOOKUP($E1324,Emissions!$1:$1048576,MATCH(DATE(AO$2,1,1),Emissions!$A$1:$LI$1),FALSE)</f>
        <v>403.03663169999999</v>
      </c>
    </row>
    <row r="1325" spans="1:41" ht="15" customHeight="1" x14ac:dyDescent="0.35">
      <c r="A1325" s="411"/>
      <c r="B1325" s="170"/>
      <c r="C1325" s="114" t="s">
        <v>1084</v>
      </c>
      <c r="D1325" s="114"/>
      <c r="E1325" s="50" t="s">
        <v>3748</v>
      </c>
      <c r="F1325" s="361">
        <f>+VLOOKUP($E1325,Emissions!$1:$1048576,MATCH(DATE(F$2,1,1),Emissions!$A$1:$LI$1),FALSE)</f>
        <v>25.223774450000001</v>
      </c>
      <c r="G1325" s="361">
        <f>+VLOOKUP($E1325,Emissions!$1:$1048576,MATCH(DATE(G$2,1,1),Emissions!$A$1:$LI$1),FALSE)</f>
        <v>25.126818530000001</v>
      </c>
      <c r="H1325" s="361">
        <f>+VLOOKUP($E1325,Emissions!$1:$1048576,MATCH(DATE(H$2,1,1),Emissions!$A$1:$LI$1),FALSE)</f>
        <v>24.830049519999999</v>
      </c>
      <c r="I1325" s="361">
        <f>+VLOOKUP($E1325,Emissions!$1:$1048576,MATCH(DATE(I$2,1,1),Emissions!$A$1:$LI$1),FALSE)</f>
        <v>24.38706994</v>
      </c>
      <c r="J1325" s="361">
        <f>+VLOOKUP($E1325,Emissions!$1:$1048576,MATCH(DATE(J$2,1,1),Emissions!$A$1:$LI$1),FALSE)</f>
        <v>24.359508089999999</v>
      </c>
      <c r="K1325" s="361">
        <f>+VLOOKUP($E1325,Emissions!$1:$1048576,MATCH(DATE(K$2,1,1),Emissions!$A$1:$LI$1),FALSE)</f>
        <v>24.896067590000001</v>
      </c>
      <c r="L1325" s="361">
        <f>+VLOOKUP($E1325,Emissions!$1:$1048576,MATCH(DATE(L$2,1,1),Emissions!$A$1:$LI$1),FALSE)</f>
        <v>25.512976389999999</v>
      </c>
      <c r="M1325" s="361">
        <f>+VLOOKUP($E1325,Emissions!$1:$1048576,MATCH(DATE(M$2,1,1),Emissions!$A$1:$LI$1),FALSE)</f>
        <v>26.293452120000001</v>
      </c>
      <c r="N1325" s="361">
        <f>+VLOOKUP($E1325,Emissions!$1:$1048576,MATCH(DATE(N$2,1,1),Emissions!$A$1:$LI$1),FALSE)</f>
        <v>27.197808330000001</v>
      </c>
      <c r="O1325" s="361">
        <f>+VLOOKUP($E1325,Emissions!$1:$1048576,MATCH(DATE(O$2,1,1),Emissions!$A$1:$LI$1),FALSE)</f>
        <v>28.167770690000001</v>
      </c>
      <c r="P1325" s="361">
        <f>+VLOOKUP($E1325,Emissions!$1:$1048576,MATCH(DATE(P$2,1,1),Emissions!$A$1:$LI$1),FALSE)</f>
        <v>29.130430820000001</v>
      </c>
      <c r="Q1325" s="361">
        <f>+VLOOKUP($E1325,Emissions!$1:$1048576,MATCH(DATE(Q$2,1,1),Emissions!$A$1:$LI$1),FALSE)</f>
        <v>30.0379705</v>
      </c>
      <c r="R1325" s="361">
        <f>+VLOOKUP($E1325,Emissions!$1:$1048576,MATCH(DATE(R$2,1,1),Emissions!$A$1:$LI$1),FALSE)</f>
        <v>30.861023660000001</v>
      </c>
      <c r="S1325" s="361">
        <f>+VLOOKUP($E1325,Emissions!$1:$1048576,MATCH(DATE(S$2,1,1),Emissions!$A$1:$LI$1),FALSE)</f>
        <v>31.58487173</v>
      </c>
      <c r="T1325" s="361">
        <f>+VLOOKUP($E1325,Emissions!$1:$1048576,MATCH(DATE(T$2,1,1),Emissions!$A$1:$LI$1),FALSE)</f>
        <v>32.210162160000003</v>
      </c>
      <c r="U1325" s="361">
        <f>+VLOOKUP($E1325,Emissions!$1:$1048576,MATCH(DATE(U$2,1,1),Emissions!$A$1:$LI$1),FALSE)</f>
        <v>32.749107549999998</v>
      </c>
      <c r="V1325" s="361">
        <f>+VLOOKUP($E1325,Emissions!$1:$1048576,MATCH(DATE(V$2,1,1),Emissions!$A$1:$LI$1),FALSE)</f>
        <v>33.216694189999998</v>
      </c>
      <c r="W1325" s="361">
        <f>+VLOOKUP($E1325,Emissions!$1:$1048576,MATCH(DATE(W$2,1,1),Emissions!$A$1:$LI$1),FALSE)</f>
        <v>33.630739550000001</v>
      </c>
      <c r="X1325" s="361">
        <f>+VLOOKUP($E1325,Emissions!$1:$1048576,MATCH(DATE(X$2,1,1),Emissions!$A$1:$LI$1),FALSE)</f>
        <v>34.013348329999999</v>
      </c>
      <c r="Y1325" s="361">
        <f>+VLOOKUP($E1325,Emissions!$1:$1048576,MATCH(DATE(Y$2,1,1),Emissions!$A$1:$LI$1),FALSE)</f>
        <v>34.388224000000001</v>
      </c>
      <c r="Z1325" s="361">
        <f>+VLOOKUP($E1325,Emissions!$1:$1048576,MATCH(DATE(Z$2,1,1),Emissions!$A$1:$LI$1),FALSE)</f>
        <v>34.777993930000001</v>
      </c>
      <c r="AA1325" s="361">
        <f>+VLOOKUP($E1325,Emissions!$1:$1048576,MATCH(DATE(AA$2,1,1),Emissions!$A$1:$LI$1),FALSE)</f>
        <v>35.208063469999999</v>
      </c>
      <c r="AB1325" s="361">
        <f>+VLOOKUP($E1325,Emissions!$1:$1048576,MATCH(DATE(AB$2,1,1),Emissions!$A$1:$LI$1),FALSE)</f>
        <v>35.697478830000001</v>
      </c>
      <c r="AC1325" s="361">
        <f>+VLOOKUP($E1325,Emissions!$1:$1048576,MATCH(DATE(AC$2,1,1),Emissions!$A$1:$LI$1),FALSE)</f>
        <v>36.264057270000002</v>
      </c>
      <c r="AD1325" s="361">
        <f>+VLOOKUP($E1325,Emissions!$1:$1048576,MATCH(DATE(AD$2,1,1),Emissions!$A$1:$LI$1),FALSE)</f>
        <v>36.925895429999997</v>
      </c>
      <c r="AE1325" s="361">
        <f>+VLOOKUP($E1325,Emissions!$1:$1048576,MATCH(DATE(AE$2,1,1),Emissions!$A$1:$LI$1),FALSE)</f>
        <v>37.697216140000002</v>
      </c>
      <c r="AF1325" s="361">
        <f>+VLOOKUP($E1325,Emissions!$1:$1048576,MATCH(DATE(AF$2,1,1),Emissions!$A$1:$LI$1),FALSE)</f>
        <v>38.578661740000001</v>
      </c>
      <c r="AG1325" s="361">
        <f>+VLOOKUP($E1325,Emissions!$1:$1048576,MATCH(DATE(AG$2,1,1),Emissions!$A$1:$LI$1),FALSE)</f>
        <v>39.571831179999997</v>
      </c>
      <c r="AH1325" s="361">
        <f>+VLOOKUP($E1325,Emissions!$1:$1048576,MATCH(DATE(AH$2,1,1),Emissions!$A$1:$LI$1),FALSE)</f>
        <v>40.67828591</v>
      </c>
      <c r="AI1325" s="361">
        <f>+VLOOKUP($E1325,Emissions!$1:$1048576,MATCH(DATE(AI$2,1,1),Emissions!$A$1:$LI$1),FALSE)</f>
        <v>41.890348629999998</v>
      </c>
      <c r="AJ1325" s="361">
        <f>+VLOOKUP($E1325,Emissions!$1:$1048576,MATCH(DATE(AJ$2,1,1),Emissions!$A$1:$LI$1),FALSE)</f>
        <v>43.194304850000002</v>
      </c>
      <c r="AK1325" s="361">
        <f>+VLOOKUP($E1325,Emissions!$1:$1048576,MATCH(DATE(AK$2,1,1),Emissions!$A$1:$LI$1),FALSE)</f>
        <v>44.572909799999998</v>
      </c>
      <c r="AL1325" s="361">
        <f>+VLOOKUP($E1325,Emissions!$1:$1048576,MATCH(DATE(AL$2,1,1),Emissions!$A$1:$LI$1),FALSE)</f>
        <v>46.006661010000002</v>
      </c>
      <c r="AM1325" s="361">
        <f>+VLOOKUP($E1325,Emissions!$1:$1048576,MATCH(DATE(AM$2,1,1),Emissions!$A$1:$LI$1),FALSE)</f>
        <v>47.474171130000002</v>
      </c>
      <c r="AN1325" s="361">
        <f>+VLOOKUP($E1325,Emissions!$1:$1048576,MATCH(DATE(AN$2,1,1),Emissions!$A$1:$LI$1),FALSE)</f>
        <v>48.9523814</v>
      </c>
      <c r="AO1325" s="361">
        <f>+VLOOKUP($E1325,Emissions!$1:$1048576,MATCH(DATE(AO$2,1,1),Emissions!$A$1:$LI$1),FALSE)</f>
        <v>50.41697301</v>
      </c>
    </row>
    <row r="1326" spans="1:41" ht="15" customHeight="1" x14ac:dyDescent="0.35">
      <c r="A1326" s="411"/>
      <c r="B1326" s="170"/>
      <c r="C1326" s="114" t="s">
        <v>1085</v>
      </c>
      <c r="D1326" s="114"/>
      <c r="E1326" s="50" t="s">
        <v>3749</v>
      </c>
      <c r="F1326" s="361">
        <f>+VLOOKUP($E1326,Emissions!$1:$1048576,MATCH(DATE(F$2,1,1),Emissions!$A$1:$LI$1),FALSE)</f>
        <v>24.9720376</v>
      </c>
      <c r="G1326" s="361">
        <f>+VLOOKUP($E1326,Emissions!$1:$1048576,MATCH(DATE(G$2,1,1),Emissions!$A$1:$LI$1),FALSE)</f>
        <v>25.460495780000002</v>
      </c>
      <c r="H1326" s="361">
        <f>+VLOOKUP($E1326,Emissions!$1:$1048576,MATCH(DATE(H$2,1,1),Emissions!$A$1:$LI$1),FALSE)</f>
        <v>25.972295260000003</v>
      </c>
      <c r="I1326" s="361">
        <f>+VLOOKUP($E1326,Emissions!$1:$1048576,MATCH(DATE(I$2,1,1),Emissions!$A$1:$LI$1),FALSE)</f>
        <v>26.453392040000001</v>
      </c>
      <c r="J1326" s="361">
        <f>+VLOOKUP($E1326,Emissions!$1:$1048576,MATCH(DATE(J$2,1,1),Emissions!$A$1:$LI$1),FALSE)</f>
        <v>26.971177869999998</v>
      </c>
      <c r="K1326" s="361">
        <f>+VLOOKUP($E1326,Emissions!$1:$1048576,MATCH(DATE(K$2,1,1),Emissions!$A$1:$LI$1),FALSE)</f>
        <v>27.626476650000001</v>
      </c>
      <c r="L1326" s="361">
        <f>+VLOOKUP($E1326,Emissions!$1:$1048576,MATCH(DATE(L$2,1,1),Emissions!$A$1:$LI$1),FALSE)</f>
        <v>28.329591870000005</v>
      </c>
      <c r="M1326" s="361">
        <f>+VLOOKUP($E1326,Emissions!$1:$1048576,MATCH(DATE(M$2,1,1),Emissions!$A$1:$LI$1),FALSE)</f>
        <v>29.063710310000005</v>
      </c>
      <c r="N1326" s="361">
        <f>+VLOOKUP($E1326,Emissions!$1:$1048576,MATCH(DATE(N$2,1,1),Emissions!$A$1:$LI$1),FALSE)</f>
        <v>29.821280889999997</v>
      </c>
      <c r="O1326" s="361">
        <f>+VLOOKUP($E1326,Emissions!$1:$1048576,MATCH(DATE(O$2,1,1),Emissions!$A$1:$LI$1),FALSE)</f>
        <v>30.558847420000003</v>
      </c>
      <c r="P1326" s="361">
        <f>+VLOOKUP($E1326,Emissions!$1:$1048576,MATCH(DATE(P$2,1,1),Emissions!$A$1:$LI$1),FALSE)</f>
        <v>31.225430399999997</v>
      </c>
      <c r="Q1326" s="361">
        <f>+VLOOKUP($E1326,Emissions!$1:$1048576,MATCH(DATE(Q$2,1,1),Emissions!$A$1:$LI$1),FALSE)</f>
        <v>31.818590019999998</v>
      </c>
      <c r="R1326" s="361">
        <f>+VLOOKUP($E1326,Emissions!$1:$1048576,MATCH(DATE(R$2,1,1),Emissions!$A$1:$LI$1),FALSE)</f>
        <v>32.34579832</v>
      </c>
      <c r="S1326" s="361">
        <f>+VLOOKUP($E1326,Emissions!$1:$1048576,MATCH(DATE(S$2,1,1),Emissions!$A$1:$LI$1),FALSE)</f>
        <v>32.81985469</v>
      </c>
      <c r="T1326" s="361">
        <f>+VLOOKUP($E1326,Emissions!$1:$1048576,MATCH(DATE(T$2,1,1),Emissions!$A$1:$LI$1),FALSE)</f>
        <v>33.257006959999998</v>
      </c>
      <c r="U1326" s="361">
        <f>+VLOOKUP($E1326,Emissions!$1:$1048576,MATCH(DATE(U$2,1,1),Emissions!$A$1:$LI$1),FALSE)</f>
        <v>33.674638479999999</v>
      </c>
      <c r="V1326" s="361">
        <f>+VLOOKUP($E1326,Emissions!$1:$1048576,MATCH(DATE(V$2,1,1),Emissions!$A$1:$LI$1),FALSE)</f>
        <v>34.087413519999998</v>
      </c>
      <c r="W1326" s="361">
        <f>+VLOOKUP($E1326,Emissions!$1:$1048576,MATCH(DATE(W$2,1,1),Emissions!$A$1:$LI$1),FALSE)</f>
        <v>34.507477850000001</v>
      </c>
      <c r="X1326" s="361">
        <f>+VLOOKUP($E1326,Emissions!$1:$1048576,MATCH(DATE(X$2,1,1),Emissions!$A$1:$LI$1),FALSE)</f>
        <v>34.945806780000005</v>
      </c>
      <c r="Y1326" s="361">
        <f>+VLOOKUP($E1326,Emissions!$1:$1048576,MATCH(DATE(Y$2,1,1),Emissions!$A$1:$LI$1),FALSE)</f>
        <v>35.410961519999994</v>
      </c>
      <c r="Z1326" s="361">
        <f>+VLOOKUP($E1326,Emissions!$1:$1048576,MATCH(DATE(Z$2,1,1),Emissions!$A$1:$LI$1),FALSE)</f>
        <v>35.907559880000001</v>
      </c>
      <c r="AA1326" s="361">
        <f>+VLOOKUP($E1326,Emissions!$1:$1048576,MATCH(DATE(AA$2,1,1),Emissions!$A$1:$LI$1),FALSE)</f>
        <v>36.444140019999992</v>
      </c>
      <c r="AB1326" s="361">
        <f>+VLOOKUP($E1326,Emissions!$1:$1048576,MATCH(DATE(AB$2,1,1),Emissions!$A$1:$LI$1),FALSE)</f>
        <v>37.025915710000007</v>
      </c>
      <c r="AC1326" s="361">
        <f>+VLOOKUP($E1326,Emissions!$1:$1048576,MATCH(DATE(AC$2,1,1),Emissions!$A$1:$LI$1),FALSE)</f>
        <v>37.656539619999997</v>
      </c>
      <c r="AD1326" s="361">
        <f>+VLOOKUP($E1326,Emissions!$1:$1048576,MATCH(DATE(AD$2,1,1),Emissions!$A$1:$LI$1),FALSE)</f>
        <v>38.338278749999994</v>
      </c>
      <c r="AE1326" s="361">
        <f>+VLOOKUP($E1326,Emissions!$1:$1048576,MATCH(DATE(AE$2,1,1),Emissions!$A$1:$LI$1),FALSE)</f>
        <v>39.066051079999994</v>
      </c>
      <c r="AF1326" s="361">
        <f>+VLOOKUP($E1326,Emissions!$1:$1048576,MATCH(DATE(AF$2,1,1),Emissions!$A$1:$LI$1),FALSE)</f>
        <v>39.833369740000002</v>
      </c>
      <c r="AG1326" s="361">
        <f>+VLOOKUP($E1326,Emissions!$1:$1048576,MATCH(DATE(AG$2,1,1),Emissions!$A$1:$LI$1),FALSE)</f>
        <v>40.643824970000004</v>
      </c>
      <c r="AH1326" s="361">
        <f>+VLOOKUP($E1326,Emissions!$1:$1048576,MATCH(DATE(AH$2,1,1),Emissions!$A$1:$LI$1),FALSE)</f>
        <v>41.500361479999995</v>
      </c>
      <c r="AI1326" s="361">
        <f>+VLOOKUP($E1326,Emissions!$1:$1048576,MATCH(DATE(AI$2,1,1),Emissions!$A$1:$LI$1),FALSE)</f>
        <v>42.399764659999995</v>
      </c>
      <c r="AJ1326" s="361">
        <f>+VLOOKUP($E1326,Emissions!$1:$1048576,MATCH(DATE(AJ$2,1,1),Emissions!$A$1:$LI$1),FALSE)</f>
        <v>43.334587060000004</v>
      </c>
      <c r="AK1326" s="361">
        <f>+VLOOKUP($E1326,Emissions!$1:$1048576,MATCH(DATE(AK$2,1,1),Emissions!$A$1:$LI$1),FALSE)</f>
        <v>44.296150840000003</v>
      </c>
      <c r="AL1326" s="361">
        <f>+VLOOKUP($E1326,Emissions!$1:$1048576,MATCH(DATE(AL$2,1,1),Emissions!$A$1:$LI$1),FALSE)</f>
        <v>45.275971789999993</v>
      </c>
      <c r="AM1326" s="361">
        <f>+VLOOKUP($E1326,Emissions!$1:$1048576,MATCH(DATE(AM$2,1,1),Emissions!$A$1:$LI$1),FALSE)</f>
        <v>46.265892949999994</v>
      </c>
      <c r="AN1326" s="361">
        <f>+VLOOKUP($E1326,Emissions!$1:$1048576,MATCH(DATE(AN$2,1,1),Emissions!$A$1:$LI$1),FALSE)</f>
        <v>47.258087190000005</v>
      </c>
      <c r="AO1326" s="361">
        <f>+VLOOKUP($E1326,Emissions!$1:$1048576,MATCH(DATE(AO$2,1,1),Emissions!$A$1:$LI$1),FALSE)</f>
        <v>48.24501978</v>
      </c>
    </row>
    <row r="1327" spans="1:41" ht="15" customHeight="1" x14ac:dyDescent="0.35">
      <c r="A1327" s="412"/>
      <c r="B1327" s="51" t="s">
        <v>992</v>
      </c>
      <c r="C1327" s="148"/>
      <c r="D1327" s="115"/>
      <c r="E1327" s="52"/>
      <c r="F1327" s="213"/>
      <c r="G1327" s="213"/>
      <c r="H1327" s="213"/>
      <c r="I1327" s="213"/>
      <c r="J1327" s="213"/>
      <c r="K1327" s="213"/>
      <c r="L1327" s="213"/>
      <c r="M1327" s="213"/>
      <c r="N1327" s="213"/>
      <c r="O1327" s="213"/>
      <c r="P1327" s="213"/>
      <c r="Q1327" s="213"/>
      <c r="R1327" s="213"/>
      <c r="S1327" s="213"/>
      <c r="T1327" s="213"/>
      <c r="U1327" s="213"/>
      <c r="V1327" s="213"/>
      <c r="W1327" s="213"/>
      <c r="X1327" s="213"/>
      <c r="Y1327" s="213"/>
      <c r="Z1327" s="213"/>
      <c r="AA1327" s="213"/>
      <c r="AB1327" s="213"/>
      <c r="AC1327" s="213"/>
      <c r="AD1327" s="213"/>
      <c r="AE1327" s="213"/>
      <c r="AF1327" s="213"/>
      <c r="AG1327" s="213"/>
      <c r="AH1327" s="213"/>
      <c r="AI1327" s="213"/>
      <c r="AJ1327" s="213"/>
      <c r="AK1327" s="213"/>
      <c r="AL1327" s="213"/>
      <c r="AM1327" s="213"/>
      <c r="AN1327" s="213"/>
      <c r="AO1327" s="213"/>
    </row>
    <row r="1328" spans="1:41" ht="15" customHeight="1" collapsed="1" x14ac:dyDescent="0.35">
      <c r="A1328" s="410" t="s">
        <v>989</v>
      </c>
      <c r="B1328" s="413" t="s">
        <v>990</v>
      </c>
      <c r="C1328" s="149" t="s">
        <v>172</v>
      </c>
      <c r="D1328" s="116"/>
      <c r="E1328" s="53" t="s">
        <v>173</v>
      </c>
      <c r="F1328" s="306"/>
      <c r="G1328" s="306"/>
      <c r="H1328" s="306"/>
      <c r="I1328" s="306"/>
      <c r="J1328" s="306"/>
      <c r="K1328" s="306"/>
      <c r="L1328" s="306"/>
      <c r="M1328" s="306"/>
      <c r="N1328" s="306"/>
      <c r="O1328" s="306"/>
      <c r="P1328" s="306"/>
      <c r="Q1328" s="306"/>
      <c r="R1328" s="306"/>
      <c r="S1328" s="306"/>
      <c r="T1328" s="306"/>
      <c r="U1328" s="306"/>
      <c r="V1328" s="306"/>
      <c r="W1328" s="306"/>
      <c r="X1328" s="306"/>
      <c r="Y1328" s="306"/>
      <c r="Z1328" s="306"/>
      <c r="AA1328" s="306"/>
      <c r="AB1328" s="306"/>
      <c r="AC1328" s="306"/>
      <c r="AD1328" s="306"/>
      <c r="AE1328" s="306"/>
      <c r="AF1328" s="306"/>
      <c r="AG1328" s="306"/>
      <c r="AH1328" s="306"/>
      <c r="AI1328" s="306"/>
      <c r="AJ1328" s="306"/>
      <c r="AK1328" s="306"/>
      <c r="AL1328" s="306"/>
      <c r="AM1328" s="306"/>
      <c r="AN1328" s="306"/>
      <c r="AO1328" s="306"/>
    </row>
    <row r="1329" spans="1:41" ht="15" customHeight="1" x14ac:dyDescent="0.35">
      <c r="A1329" s="411"/>
      <c r="B1329" s="414"/>
      <c r="C1329" s="116"/>
      <c r="D1329" s="116" t="s">
        <v>156</v>
      </c>
      <c r="E1329" s="54" t="s">
        <v>174</v>
      </c>
      <c r="F1329" s="306"/>
      <c r="G1329" s="306"/>
      <c r="H1329" s="306"/>
      <c r="I1329" s="306"/>
      <c r="J1329" s="306"/>
      <c r="K1329" s="306"/>
      <c r="L1329" s="306"/>
      <c r="M1329" s="306"/>
      <c r="N1329" s="306"/>
      <c r="O1329" s="306"/>
      <c r="P1329" s="306"/>
      <c r="Q1329" s="306"/>
      <c r="R1329" s="306"/>
      <c r="S1329" s="306"/>
      <c r="T1329" s="306"/>
      <c r="U1329" s="306"/>
      <c r="V1329" s="306"/>
      <c r="W1329" s="306"/>
      <c r="X1329" s="306"/>
      <c r="Y1329" s="306"/>
      <c r="Z1329" s="306"/>
      <c r="AA1329" s="306"/>
      <c r="AB1329" s="306"/>
      <c r="AC1329" s="306"/>
      <c r="AD1329" s="306"/>
      <c r="AE1329" s="306"/>
      <c r="AF1329" s="306"/>
      <c r="AG1329" s="306"/>
      <c r="AH1329" s="306"/>
      <c r="AI1329" s="306"/>
      <c r="AJ1329" s="306"/>
      <c r="AK1329" s="306"/>
      <c r="AL1329" s="306"/>
      <c r="AM1329" s="306"/>
      <c r="AN1329" s="306"/>
      <c r="AO1329" s="306"/>
    </row>
    <row r="1330" spans="1:41" ht="15" customHeight="1" x14ac:dyDescent="0.35">
      <c r="A1330" s="411"/>
      <c r="B1330" s="414"/>
      <c r="C1330" s="116"/>
      <c r="D1330" s="116" t="s">
        <v>149</v>
      </c>
      <c r="E1330" s="53" t="s">
        <v>175</v>
      </c>
      <c r="F1330" s="306"/>
      <c r="G1330" s="306"/>
      <c r="H1330" s="306"/>
      <c r="I1330" s="306"/>
      <c r="J1330" s="306"/>
      <c r="K1330" s="306"/>
      <c r="L1330" s="306"/>
      <c r="M1330" s="306"/>
      <c r="N1330" s="306"/>
      <c r="O1330" s="306"/>
      <c r="P1330" s="306"/>
      <c r="Q1330" s="306"/>
      <c r="R1330" s="306"/>
      <c r="S1330" s="306"/>
      <c r="T1330" s="306"/>
      <c r="U1330" s="306"/>
      <c r="V1330" s="306"/>
      <c r="W1330" s="306"/>
      <c r="X1330" s="306"/>
      <c r="Y1330" s="306"/>
      <c r="Z1330" s="306"/>
      <c r="AA1330" s="306"/>
      <c r="AB1330" s="306"/>
      <c r="AC1330" s="306"/>
      <c r="AD1330" s="306"/>
      <c r="AE1330" s="306"/>
      <c r="AF1330" s="306"/>
      <c r="AG1330" s="306"/>
      <c r="AH1330" s="306"/>
      <c r="AI1330" s="306"/>
      <c r="AJ1330" s="306"/>
      <c r="AK1330" s="306"/>
      <c r="AL1330" s="306"/>
      <c r="AM1330" s="306"/>
      <c r="AN1330" s="306"/>
      <c r="AO1330" s="306"/>
    </row>
    <row r="1331" spans="1:41" ht="15" customHeight="1" x14ac:dyDescent="0.35">
      <c r="A1331" s="411"/>
      <c r="B1331" s="414"/>
      <c r="C1331" s="116"/>
      <c r="D1331" s="116" t="s">
        <v>151</v>
      </c>
      <c r="E1331" s="55" t="s">
        <v>176</v>
      </c>
      <c r="F1331" s="306"/>
      <c r="G1331" s="306"/>
      <c r="H1331" s="306"/>
      <c r="I1331" s="306"/>
      <c r="J1331" s="306"/>
      <c r="K1331" s="306"/>
      <c r="L1331" s="306"/>
      <c r="M1331" s="306"/>
      <c r="N1331" s="306"/>
      <c r="O1331" s="306"/>
      <c r="P1331" s="306"/>
      <c r="Q1331" s="306"/>
      <c r="R1331" s="306"/>
      <c r="S1331" s="306"/>
      <c r="T1331" s="306"/>
      <c r="U1331" s="306"/>
      <c r="V1331" s="306"/>
      <c r="W1331" s="306"/>
      <c r="X1331" s="306"/>
      <c r="Y1331" s="306"/>
      <c r="Z1331" s="306"/>
      <c r="AA1331" s="306"/>
      <c r="AB1331" s="306"/>
      <c r="AC1331" s="306"/>
      <c r="AD1331" s="306"/>
      <c r="AE1331" s="306"/>
      <c r="AF1331" s="306"/>
      <c r="AG1331" s="306"/>
      <c r="AH1331" s="306"/>
      <c r="AI1331" s="306"/>
      <c r="AJ1331" s="306"/>
      <c r="AK1331" s="306"/>
      <c r="AL1331" s="306"/>
      <c r="AM1331" s="306"/>
      <c r="AN1331" s="306"/>
      <c r="AO1331" s="306"/>
    </row>
    <row r="1332" spans="1:41" ht="15" customHeight="1" x14ac:dyDescent="0.35">
      <c r="A1332" s="411"/>
      <c r="B1332" s="414"/>
      <c r="C1332" s="149" t="s">
        <v>177</v>
      </c>
      <c r="D1332" s="116"/>
      <c r="E1332" s="53" t="s">
        <v>178</v>
      </c>
      <c r="F1332" s="306"/>
      <c r="G1332" s="306"/>
      <c r="H1332" s="306"/>
      <c r="I1332" s="306"/>
      <c r="J1332" s="306"/>
      <c r="K1332" s="306"/>
      <c r="L1332" s="306"/>
      <c r="M1332" s="306"/>
      <c r="N1332" s="306"/>
      <c r="O1332" s="306"/>
      <c r="P1332" s="306"/>
      <c r="Q1332" s="306"/>
      <c r="R1332" s="306"/>
      <c r="S1332" s="306"/>
      <c r="T1332" s="306"/>
      <c r="U1332" s="306"/>
      <c r="V1332" s="306"/>
      <c r="W1332" s="306"/>
      <c r="X1332" s="306"/>
      <c r="Y1332" s="306"/>
      <c r="Z1332" s="306"/>
      <c r="AA1332" s="306"/>
      <c r="AB1332" s="306"/>
      <c r="AC1332" s="306"/>
      <c r="AD1332" s="306"/>
      <c r="AE1332" s="306"/>
      <c r="AF1332" s="306"/>
      <c r="AG1332" s="306"/>
      <c r="AH1332" s="306"/>
      <c r="AI1332" s="306"/>
      <c r="AJ1332" s="306"/>
      <c r="AK1332" s="306"/>
      <c r="AL1332" s="306"/>
      <c r="AM1332" s="306"/>
      <c r="AN1332" s="306"/>
      <c r="AO1332" s="306"/>
    </row>
    <row r="1333" spans="1:41" ht="15" customHeight="1" x14ac:dyDescent="0.35">
      <c r="A1333" s="411"/>
      <c r="B1333" s="414"/>
      <c r="C1333" s="149" t="s">
        <v>179</v>
      </c>
      <c r="D1333" s="116"/>
      <c r="E1333" s="53" t="s">
        <v>180</v>
      </c>
      <c r="F1333" s="306"/>
      <c r="G1333" s="306"/>
      <c r="H1333" s="306"/>
      <c r="I1333" s="306"/>
      <c r="J1333" s="306"/>
      <c r="K1333" s="306"/>
      <c r="L1333" s="306"/>
      <c r="M1333" s="306"/>
      <c r="N1333" s="306"/>
      <c r="O1333" s="306"/>
      <c r="P1333" s="306"/>
      <c r="Q1333" s="306"/>
      <c r="R1333" s="306"/>
      <c r="S1333" s="306"/>
      <c r="T1333" s="306"/>
      <c r="U1333" s="306"/>
      <c r="V1333" s="306"/>
      <c r="W1333" s="306"/>
      <c r="X1333" s="306"/>
      <c r="Y1333" s="306"/>
      <c r="Z1333" s="306"/>
      <c r="AA1333" s="306"/>
      <c r="AB1333" s="306"/>
      <c r="AC1333" s="306"/>
      <c r="AD1333" s="306"/>
      <c r="AE1333" s="306"/>
      <c r="AF1333" s="306"/>
      <c r="AG1333" s="306"/>
      <c r="AH1333" s="306"/>
      <c r="AI1333" s="306"/>
      <c r="AJ1333" s="306"/>
      <c r="AK1333" s="306"/>
      <c r="AL1333" s="306"/>
      <c r="AM1333" s="306"/>
      <c r="AN1333" s="306"/>
      <c r="AO1333" s="306"/>
    </row>
    <row r="1334" spans="1:41" ht="15" customHeight="1" x14ac:dyDescent="0.35">
      <c r="A1334" s="411"/>
      <c r="B1334" s="414"/>
      <c r="C1334" s="116" t="s">
        <v>166</v>
      </c>
      <c r="D1334" s="116"/>
      <c r="E1334" s="53" t="s">
        <v>181</v>
      </c>
      <c r="F1334" s="306"/>
      <c r="G1334" s="306"/>
      <c r="H1334" s="306"/>
      <c r="I1334" s="306"/>
      <c r="J1334" s="306"/>
      <c r="K1334" s="306"/>
      <c r="L1334" s="306"/>
      <c r="M1334" s="306"/>
      <c r="N1334" s="306"/>
      <c r="O1334" s="306"/>
      <c r="P1334" s="306"/>
      <c r="Q1334" s="306"/>
      <c r="R1334" s="306"/>
      <c r="S1334" s="306"/>
      <c r="T1334" s="306"/>
      <c r="U1334" s="306"/>
      <c r="V1334" s="306"/>
      <c r="W1334" s="306"/>
      <c r="X1334" s="306"/>
      <c r="Y1334" s="306"/>
      <c r="Z1334" s="306"/>
      <c r="AA1334" s="306"/>
      <c r="AB1334" s="306"/>
      <c r="AC1334" s="306"/>
      <c r="AD1334" s="306"/>
      <c r="AE1334" s="306"/>
      <c r="AF1334" s="306"/>
      <c r="AG1334" s="306"/>
      <c r="AH1334" s="306"/>
      <c r="AI1334" s="306"/>
      <c r="AJ1334" s="306"/>
      <c r="AK1334" s="306"/>
      <c r="AL1334" s="306"/>
      <c r="AM1334" s="306"/>
      <c r="AN1334" s="306"/>
      <c r="AO1334" s="306"/>
    </row>
    <row r="1335" spans="1:41" ht="15" customHeight="1" x14ac:dyDescent="0.35">
      <c r="A1335" s="411"/>
      <c r="B1335" s="414"/>
      <c r="C1335" s="116"/>
      <c r="D1335" s="116" t="s">
        <v>156</v>
      </c>
      <c r="E1335" s="53" t="s">
        <v>182</v>
      </c>
      <c r="F1335" s="306"/>
      <c r="G1335" s="306"/>
      <c r="H1335" s="306"/>
      <c r="I1335" s="306"/>
      <c r="J1335" s="306"/>
      <c r="K1335" s="306"/>
      <c r="L1335" s="306"/>
      <c r="M1335" s="306"/>
      <c r="N1335" s="306"/>
      <c r="O1335" s="306"/>
      <c r="P1335" s="306"/>
      <c r="Q1335" s="306"/>
      <c r="R1335" s="306"/>
      <c r="S1335" s="306"/>
      <c r="T1335" s="306"/>
      <c r="U1335" s="306"/>
      <c r="V1335" s="306"/>
      <c r="W1335" s="306"/>
      <c r="X1335" s="306"/>
      <c r="Y1335" s="306"/>
      <c r="Z1335" s="306"/>
      <c r="AA1335" s="306"/>
      <c r="AB1335" s="306"/>
      <c r="AC1335" s="306"/>
      <c r="AD1335" s="306"/>
      <c r="AE1335" s="306"/>
      <c r="AF1335" s="306"/>
      <c r="AG1335" s="306"/>
      <c r="AH1335" s="306"/>
      <c r="AI1335" s="306"/>
      <c r="AJ1335" s="306"/>
      <c r="AK1335" s="306"/>
      <c r="AL1335" s="306"/>
      <c r="AM1335" s="306"/>
      <c r="AN1335" s="306"/>
      <c r="AO1335" s="306"/>
    </row>
    <row r="1336" spans="1:41" ht="15" customHeight="1" x14ac:dyDescent="0.35">
      <c r="A1336" s="411"/>
      <c r="B1336" s="414"/>
      <c r="C1336" s="116"/>
      <c r="D1336" s="116" t="s">
        <v>149</v>
      </c>
      <c r="E1336" s="53" t="s">
        <v>150</v>
      </c>
      <c r="F1336" s="306"/>
      <c r="G1336" s="306"/>
      <c r="H1336" s="306"/>
      <c r="I1336" s="306"/>
      <c r="J1336" s="306"/>
      <c r="K1336" s="306"/>
      <c r="L1336" s="306"/>
      <c r="M1336" s="306"/>
      <c r="N1336" s="306"/>
      <c r="O1336" s="306"/>
      <c r="P1336" s="306"/>
      <c r="Q1336" s="306"/>
      <c r="R1336" s="306"/>
      <c r="S1336" s="306"/>
      <c r="T1336" s="306"/>
      <c r="U1336" s="306"/>
      <c r="V1336" s="306"/>
      <c r="W1336" s="306"/>
      <c r="X1336" s="306"/>
      <c r="Y1336" s="306"/>
      <c r="Z1336" s="306"/>
      <c r="AA1336" s="306"/>
      <c r="AB1336" s="306"/>
      <c r="AC1336" s="306"/>
      <c r="AD1336" s="306"/>
      <c r="AE1336" s="306"/>
      <c r="AF1336" s="306"/>
      <c r="AG1336" s="306"/>
      <c r="AH1336" s="306"/>
      <c r="AI1336" s="306"/>
      <c r="AJ1336" s="306"/>
      <c r="AK1336" s="306"/>
      <c r="AL1336" s="306"/>
      <c r="AM1336" s="306"/>
      <c r="AN1336" s="306"/>
      <c r="AO1336" s="306"/>
    </row>
    <row r="1337" spans="1:41" ht="15" customHeight="1" x14ac:dyDescent="0.35">
      <c r="A1337" s="411"/>
      <c r="B1337" s="414"/>
      <c r="C1337" s="116"/>
      <c r="D1337" s="116" t="s">
        <v>151</v>
      </c>
      <c r="E1337" s="53" t="s">
        <v>150</v>
      </c>
      <c r="F1337" s="306"/>
      <c r="G1337" s="306"/>
      <c r="H1337" s="306"/>
      <c r="I1337" s="306"/>
      <c r="J1337" s="306"/>
      <c r="K1337" s="306"/>
      <c r="L1337" s="306"/>
      <c r="M1337" s="306"/>
      <c r="N1337" s="306"/>
      <c r="O1337" s="306"/>
      <c r="P1337" s="306"/>
      <c r="Q1337" s="306"/>
      <c r="R1337" s="306"/>
      <c r="S1337" s="306"/>
      <c r="T1337" s="306"/>
      <c r="U1337" s="306"/>
      <c r="V1337" s="306"/>
      <c r="W1337" s="306"/>
      <c r="X1337" s="306"/>
      <c r="Y1337" s="306"/>
      <c r="Z1337" s="306"/>
      <c r="AA1337" s="306"/>
      <c r="AB1337" s="306"/>
      <c r="AC1337" s="306"/>
      <c r="AD1337" s="306"/>
      <c r="AE1337" s="306"/>
      <c r="AF1337" s="306"/>
      <c r="AG1337" s="306"/>
      <c r="AH1337" s="306"/>
      <c r="AI1337" s="306"/>
      <c r="AJ1337" s="306"/>
      <c r="AK1337" s="306"/>
      <c r="AL1337" s="306"/>
      <c r="AM1337" s="306"/>
      <c r="AN1337" s="306"/>
      <c r="AO1337" s="306"/>
    </row>
    <row r="1338" spans="1:41" ht="15" customHeight="1" x14ac:dyDescent="0.35">
      <c r="A1338" s="411"/>
      <c r="B1338" s="414"/>
      <c r="C1338" s="116" t="s">
        <v>167</v>
      </c>
      <c r="D1338" s="116"/>
      <c r="E1338" s="53" t="s">
        <v>183</v>
      </c>
      <c r="F1338" s="306"/>
      <c r="G1338" s="306"/>
      <c r="H1338" s="306"/>
      <c r="I1338" s="306"/>
      <c r="J1338" s="306"/>
      <c r="K1338" s="306"/>
      <c r="L1338" s="306"/>
      <c r="M1338" s="306"/>
      <c r="N1338" s="306"/>
      <c r="O1338" s="306"/>
      <c r="P1338" s="306"/>
      <c r="Q1338" s="306"/>
      <c r="R1338" s="306"/>
      <c r="S1338" s="306"/>
      <c r="T1338" s="306"/>
      <c r="U1338" s="306"/>
      <c r="V1338" s="306"/>
      <c r="W1338" s="306"/>
      <c r="X1338" s="306"/>
      <c r="Y1338" s="306"/>
      <c r="Z1338" s="306"/>
      <c r="AA1338" s="306"/>
      <c r="AB1338" s="306"/>
      <c r="AC1338" s="306"/>
      <c r="AD1338" s="306"/>
      <c r="AE1338" s="306"/>
      <c r="AF1338" s="306"/>
      <c r="AG1338" s="306"/>
      <c r="AH1338" s="306"/>
      <c r="AI1338" s="306"/>
      <c r="AJ1338" s="306"/>
      <c r="AK1338" s="306"/>
      <c r="AL1338" s="306"/>
      <c r="AM1338" s="306"/>
      <c r="AN1338" s="306"/>
      <c r="AO1338" s="306"/>
    </row>
    <row r="1339" spans="1:41" ht="15" customHeight="1" x14ac:dyDescent="0.35">
      <c r="A1339" s="411"/>
      <c r="B1339" s="414"/>
      <c r="C1339" s="149" t="s">
        <v>184</v>
      </c>
      <c r="D1339" s="116"/>
      <c r="E1339" s="53" t="s">
        <v>185</v>
      </c>
      <c r="F1339" s="306"/>
      <c r="G1339" s="306"/>
      <c r="H1339" s="306"/>
      <c r="I1339" s="306"/>
      <c r="J1339" s="306"/>
      <c r="K1339" s="306"/>
      <c r="L1339" s="306"/>
      <c r="M1339" s="306"/>
      <c r="N1339" s="306"/>
      <c r="O1339" s="306"/>
      <c r="P1339" s="306"/>
      <c r="Q1339" s="306"/>
      <c r="R1339" s="306"/>
      <c r="S1339" s="306"/>
      <c r="T1339" s="306"/>
      <c r="U1339" s="306"/>
      <c r="V1339" s="306"/>
      <c r="W1339" s="306"/>
      <c r="X1339" s="306"/>
      <c r="Y1339" s="306"/>
      <c r="Z1339" s="306"/>
      <c r="AA1339" s="306"/>
      <c r="AB1339" s="306"/>
      <c r="AC1339" s="306"/>
      <c r="AD1339" s="306"/>
      <c r="AE1339" s="306"/>
      <c r="AF1339" s="306"/>
      <c r="AG1339" s="306"/>
      <c r="AH1339" s="306"/>
      <c r="AI1339" s="306"/>
      <c r="AJ1339" s="306"/>
      <c r="AK1339" s="306"/>
      <c r="AL1339" s="306"/>
      <c r="AM1339" s="306"/>
      <c r="AN1339" s="306"/>
      <c r="AO1339" s="306"/>
    </row>
    <row r="1340" spans="1:41" ht="15" customHeight="1" x14ac:dyDescent="0.35">
      <c r="A1340" s="411"/>
      <c r="B1340" s="414"/>
      <c r="C1340" s="149" t="s">
        <v>186</v>
      </c>
      <c r="D1340" s="116"/>
      <c r="E1340" s="53" t="s">
        <v>187</v>
      </c>
      <c r="F1340" s="306"/>
      <c r="G1340" s="306"/>
      <c r="H1340" s="306"/>
      <c r="I1340" s="306"/>
      <c r="J1340" s="306"/>
      <c r="K1340" s="306"/>
      <c r="L1340" s="306"/>
      <c r="M1340" s="306"/>
      <c r="N1340" s="306"/>
      <c r="O1340" s="306"/>
      <c r="P1340" s="306"/>
      <c r="Q1340" s="306"/>
      <c r="R1340" s="306"/>
      <c r="S1340" s="306"/>
      <c r="T1340" s="306"/>
      <c r="U1340" s="306"/>
      <c r="V1340" s="306"/>
      <c r="W1340" s="306"/>
      <c r="X1340" s="306"/>
      <c r="Y1340" s="306"/>
      <c r="Z1340" s="306"/>
      <c r="AA1340" s="306"/>
      <c r="AB1340" s="306"/>
      <c r="AC1340" s="306"/>
      <c r="AD1340" s="306"/>
      <c r="AE1340" s="306"/>
      <c r="AF1340" s="306"/>
      <c r="AG1340" s="306"/>
      <c r="AH1340" s="306"/>
      <c r="AI1340" s="306"/>
      <c r="AJ1340" s="306"/>
      <c r="AK1340" s="306"/>
      <c r="AL1340" s="306"/>
      <c r="AM1340" s="306"/>
      <c r="AN1340" s="306"/>
      <c r="AO1340" s="306"/>
    </row>
    <row r="1341" spans="1:41" ht="15" customHeight="1" x14ac:dyDescent="0.35">
      <c r="A1341" s="411"/>
      <c r="B1341" s="414"/>
      <c r="C1341" s="116"/>
      <c r="D1341" s="116" t="s">
        <v>156</v>
      </c>
      <c r="E1341" s="53" t="s">
        <v>188</v>
      </c>
      <c r="F1341" s="306"/>
      <c r="G1341" s="306"/>
      <c r="H1341" s="306"/>
      <c r="I1341" s="306"/>
      <c r="J1341" s="306"/>
      <c r="K1341" s="306"/>
      <c r="L1341" s="306"/>
      <c r="M1341" s="306"/>
      <c r="N1341" s="306"/>
      <c r="O1341" s="306"/>
      <c r="P1341" s="306"/>
      <c r="Q1341" s="306"/>
      <c r="R1341" s="306"/>
      <c r="S1341" s="306"/>
      <c r="T1341" s="306"/>
      <c r="U1341" s="306"/>
      <c r="V1341" s="306"/>
      <c r="W1341" s="306"/>
      <c r="X1341" s="306"/>
      <c r="Y1341" s="306"/>
      <c r="Z1341" s="306"/>
      <c r="AA1341" s="306"/>
      <c r="AB1341" s="306"/>
      <c r="AC1341" s="306"/>
      <c r="AD1341" s="306"/>
      <c r="AE1341" s="306"/>
      <c r="AF1341" s="306"/>
      <c r="AG1341" s="306"/>
      <c r="AH1341" s="306"/>
      <c r="AI1341" s="306"/>
      <c r="AJ1341" s="306"/>
      <c r="AK1341" s="306"/>
      <c r="AL1341" s="306"/>
      <c r="AM1341" s="306"/>
      <c r="AN1341" s="306"/>
      <c r="AO1341" s="306"/>
    </row>
    <row r="1342" spans="1:41" ht="15" customHeight="1" x14ac:dyDescent="0.35">
      <c r="A1342" s="411"/>
      <c r="B1342" s="414"/>
      <c r="C1342" s="116"/>
      <c r="D1342" s="116" t="s">
        <v>149</v>
      </c>
      <c r="E1342" s="53" t="s">
        <v>189</v>
      </c>
      <c r="F1342" s="306"/>
      <c r="G1342" s="306"/>
      <c r="H1342" s="306"/>
      <c r="I1342" s="306"/>
      <c r="J1342" s="306"/>
      <c r="K1342" s="306"/>
      <c r="L1342" s="306"/>
      <c r="M1342" s="306"/>
      <c r="N1342" s="306"/>
      <c r="O1342" s="306"/>
      <c r="P1342" s="306"/>
      <c r="Q1342" s="306"/>
      <c r="R1342" s="306"/>
      <c r="S1342" s="306"/>
      <c r="T1342" s="306"/>
      <c r="U1342" s="306"/>
      <c r="V1342" s="306"/>
      <c r="W1342" s="306"/>
      <c r="X1342" s="306"/>
      <c r="Y1342" s="306"/>
      <c r="Z1342" s="306"/>
      <c r="AA1342" s="306"/>
      <c r="AB1342" s="306"/>
      <c r="AC1342" s="306"/>
      <c r="AD1342" s="306"/>
      <c r="AE1342" s="306"/>
      <c r="AF1342" s="306"/>
      <c r="AG1342" s="306"/>
      <c r="AH1342" s="306"/>
      <c r="AI1342" s="306"/>
      <c r="AJ1342" s="306"/>
      <c r="AK1342" s="306"/>
      <c r="AL1342" s="306"/>
      <c r="AM1342" s="306"/>
      <c r="AN1342" s="306"/>
      <c r="AO1342" s="306"/>
    </row>
    <row r="1343" spans="1:41" ht="15" customHeight="1" x14ac:dyDescent="0.35">
      <c r="A1343" s="411"/>
      <c r="B1343" s="414"/>
      <c r="C1343" s="116"/>
      <c r="D1343" s="116" t="s">
        <v>151</v>
      </c>
      <c r="E1343" s="53" t="s">
        <v>190</v>
      </c>
      <c r="F1343" s="306"/>
      <c r="G1343" s="306"/>
      <c r="H1343" s="306"/>
      <c r="I1343" s="306"/>
      <c r="J1343" s="306"/>
      <c r="K1343" s="306"/>
      <c r="L1343" s="306"/>
      <c r="M1343" s="306"/>
      <c r="N1343" s="306"/>
      <c r="O1343" s="306"/>
      <c r="P1343" s="306"/>
      <c r="Q1343" s="306"/>
      <c r="R1343" s="306"/>
      <c r="S1343" s="306"/>
      <c r="T1343" s="306"/>
      <c r="U1343" s="306"/>
      <c r="V1343" s="306"/>
      <c r="W1343" s="306"/>
      <c r="X1343" s="306"/>
      <c r="Y1343" s="306"/>
      <c r="Z1343" s="306"/>
      <c r="AA1343" s="306"/>
      <c r="AB1343" s="306"/>
      <c r="AC1343" s="306"/>
      <c r="AD1343" s="306"/>
      <c r="AE1343" s="306"/>
      <c r="AF1343" s="306"/>
      <c r="AG1343" s="306"/>
      <c r="AH1343" s="306"/>
      <c r="AI1343" s="306"/>
      <c r="AJ1343" s="306"/>
      <c r="AK1343" s="306"/>
      <c r="AL1343" s="306"/>
      <c r="AM1343" s="306"/>
      <c r="AN1343" s="306"/>
      <c r="AO1343" s="306"/>
    </row>
    <row r="1344" spans="1:41" ht="15" customHeight="1" x14ac:dyDescent="0.35">
      <c r="A1344" s="411"/>
      <c r="B1344" s="414"/>
      <c r="C1344" s="149" t="s">
        <v>191</v>
      </c>
      <c r="D1344" s="116"/>
      <c r="E1344" s="53" t="s">
        <v>192</v>
      </c>
      <c r="F1344" s="306"/>
      <c r="G1344" s="306"/>
      <c r="H1344" s="306"/>
      <c r="I1344" s="306"/>
      <c r="J1344" s="306"/>
      <c r="K1344" s="306"/>
      <c r="L1344" s="306"/>
      <c r="M1344" s="306"/>
      <c r="N1344" s="306"/>
      <c r="O1344" s="306"/>
      <c r="P1344" s="306"/>
      <c r="Q1344" s="306"/>
      <c r="R1344" s="306"/>
      <c r="S1344" s="306"/>
      <c r="T1344" s="306"/>
      <c r="U1344" s="306"/>
      <c r="V1344" s="306"/>
      <c r="W1344" s="306"/>
      <c r="X1344" s="306"/>
      <c r="Y1344" s="306"/>
      <c r="Z1344" s="306"/>
      <c r="AA1344" s="306"/>
      <c r="AB1344" s="306"/>
      <c r="AC1344" s="306"/>
      <c r="AD1344" s="306"/>
      <c r="AE1344" s="306"/>
      <c r="AF1344" s="306"/>
      <c r="AG1344" s="306"/>
      <c r="AH1344" s="306"/>
      <c r="AI1344" s="306"/>
      <c r="AJ1344" s="306"/>
      <c r="AK1344" s="306"/>
      <c r="AL1344" s="306"/>
      <c r="AM1344" s="306"/>
      <c r="AN1344" s="306"/>
      <c r="AO1344" s="306"/>
    </row>
    <row r="1345" spans="1:41" ht="15" customHeight="1" x14ac:dyDescent="0.35">
      <c r="A1345" s="411"/>
      <c r="B1345" s="414"/>
      <c r="C1345" s="116" t="s">
        <v>169</v>
      </c>
      <c r="D1345" s="116"/>
      <c r="E1345" s="53" t="s">
        <v>193</v>
      </c>
      <c r="F1345" s="306"/>
      <c r="G1345" s="306"/>
      <c r="H1345" s="306"/>
      <c r="I1345" s="306"/>
      <c r="J1345" s="306"/>
      <c r="K1345" s="306"/>
      <c r="L1345" s="306"/>
      <c r="M1345" s="306"/>
      <c r="N1345" s="306"/>
      <c r="O1345" s="306"/>
      <c r="P1345" s="306"/>
      <c r="Q1345" s="306"/>
      <c r="R1345" s="306"/>
      <c r="S1345" s="306"/>
      <c r="T1345" s="306"/>
      <c r="U1345" s="306"/>
      <c r="V1345" s="306"/>
      <c r="W1345" s="306"/>
      <c r="X1345" s="306"/>
      <c r="Y1345" s="306"/>
      <c r="Z1345" s="306"/>
      <c r="AA1345" s="306"/>
      <c r="AB1345" s="306"/>
      <c r="AC1345" s="306"/>
      <c r="AD1345" s="306"/>
      <c r="AE1345" s="306"/>
      <c r="AF1345" s="306"/>
      <c r="AG1345" s="306"/>
      <c r="AH1345" s="306"/>
      <c r="AI1345" s="306"/>
      <c r="AJ1345" s="306"/>
      <c r="AK1345" s="306"/>
      <c r="AL1345" s="306"/>
      <c r="AM1345" s="306"/>
      <c r="AN1345" s="306"/>
      <c r="AO1345" s="306"/>
    </row>
    <row r="1346" spans="1:41" ht="15" customHeight="1" x14ac:dyDescent="0.35">
      <c r="A1346" s="411"/>
      <c r="B1346" s="414"/>
      <c r="C1346" s="116"/>
      <c r="D1346" s="116" t="s">
        <v>156</v>
      </c>
      <c r="E1346" s="53" t="s">
        <v>194</v>
      </c>
      <c r="F1346" s="306"/>
      <c r="G1346" s="306"/>
      <c r="H1346" s="306"/>
      <c r="I1346" s="306"/>
      <c r="J1346" s="306"/>
      <c r="K1346" s="306"/>
      <c r="L1346" s="306"/>
      <c r="M1346" s="306"/>
      <c r="N1346" s="306"/>
      <c r="O1346" s="306"/>
      <c r="P1346" s="306"/>
      <c r="Q1346" s="306"/>
      <c r="R1346" s="306"/>
      <c r="S1346" s="306"/>
      <c r="T1346" s="306"/>
      <c r="U1346" s="306"/>
      <c r="V1346" s="306"/>
      <c r="W1346" s="306"/>
      <c r="X1346" s="306"/>
      <c r="Y1346" s="306"/>
      <c r="Z1346" s="306"/>
      <c r="AA1346" s="306"/>
      <c r="AB1346" s="306"/>
      <c r="AC1346" s="306"/>
      <c r="AD1346" s="306"/>
      <c r="AE1346" s="306"/>
      <c r="AF1346" s="306"/>
      <c r="AG1346" s="306"/>
      <c r="AH1346" s="306"/>
      <c r="AI1346" s="306"/>
      <c r="AJ1346" s="306"/>
      <c r="AK1346" s="306"/>
      <c r="AL1346" s="306"/>
      <c r="AM1346" s="306"/>
      <c r="AN1346" s="306"/>
      <c r="AO1346" s="306"/>
    </row>
    <row r="1347" spans="1:41" ht="15" customHeight="1" x14ac:dyDescent="0.35">
      <c r="A1347" s="411"/>
      <c r="B1347" s="414"/>
      <c r="C1347" s="116"/>
      <c r="D1347" s="116" t="s">
        <v>149</v>
      </c>
      <c r="E1347" s="53" t="s">
        <v>195</v>
      </c>
      <c r="F1347" s="306"/>
      <c r="G1347" s="306"/>
      <c r="H1347" s="306"/>
      <c r="I1347" s="306"/>
      <c r="J1347" s="306"/>
      <c r="K1347" s="306"/>
      <c r="L1347" s="306"/>
      <c r="M1347" s="306"/>
      <c r="N1347" s="306"/>
      <c r="O1347" s="306"/>
      <c r="P1347" s="306"/>
      <c r="Q1347" s="306"/>
      <c r="R1347" s="306"/>
      <c r="S1347" s="306"/>
      <c r="T1347" s="306"/>
      <c r="U1347" s="306"/>
      <c r="V1347" s="306"/>
      <c r="W1347" s="306"/>
      <c r="X1347" s="306"/>
      <c r="Y1347" s="306"/>
      <c r="Z1347" s="306"/>
      <c r="AA1347" s="306"/>
      <c r="AB1347" s="306"/>
      <c r="AC1347" s="306"/>
      <c r="AD1347" s="306"/>
      <c r="AE1347" s="306"/>
      <c r="AF1347" s="306"/>
      <c r="AG1347" s="306"/>
      <c r="AH1347" s="306"/>
      <c r="AI1347" s="306"/>
      <c r="AJ1347" s="306"/>
      <c r="AK1347" s="306"/>
      <c r="AL1347" s="306"/>
      <c r="AM1347" s="306"/>
      <c r="AN1347" s="306"/>
      <c r="AO1347" s="306"/>
    </row>
    <row r="1348" spans="1:41" ht="15" customHeight="1" x14ac:dyDescent="0.35">
      <c r="A1348" s="411"/>
      <c r="B1348" s="414"/>
      <c r="C1348" s="116"/>
      <c r="D1348" s="116" t="s">
        <v>151</v>
      </c>
      <c r="E1348" s="53" t="s">
        <v>196</v>
      </c>
      <c r="F1348" s="306"/>
      <c r="G1348" s="306"/>
      <c r="H1348" s="306"/>
      <c r="I1348" s="306"/>
      <c r="J1348" s="306"/>
      <c r="K1348" s="306"/>
      <c r="L1348" s="306"/>
      <c r="M1348" s="306"/>
      <c r="N1348" s="306"/>
      <c r="O1348" s="306"/>
      <c r="P1348" s="306"/>
      <c r="Q1348" s="306"/>
      <c r="R1348" s="306"/>
      <c r="S1348" s="306"/>
      <c r="T1348" s="306"/>
      <c r="U1348" s="306"/>
      <c r="V1348" s="306"/>
      <c r="W1348" s="306"/>
      <c r="X1348" s="306"/>
      <c r="Y1348" s="306"/>
      <c r="Z1348" s="306"/>
      <c r="AA1348" s="306"/>
      <c r="AB1348" s="306"/>
      <c r="AC1348" s="306"/>
      <c r="AD1348" s="306"/>
      <c r="AE1348" s="306"/>
      <c r="AF1348" s="306"/>
      <c r="AG1348" s="306"/>
      <c r="AH1348" s="306"/>
      <c r="AI1348" s="306"/>
      <c r="AJ1348" s="306"/>
      <c r="AK1348" s="306"/>
      <c r="AL1348" s="306"/>
      <c r="AM1348" s="306"/>
      <c r="AN1348" s="306"/>
      <c r="AO1348" s="306"/>
    </row>
    <row r="1349" spans="1:41" ht="15" customHeight="1" x14ac:dyDescent="0.35">
      <c r="A1349" s="411"/>
      <c r="B1349" s="414"/>
      <c r="C1349" s="116" t="s">
        <v>170</v>
      </c>
      <c r="D1349" s="116"/>
      <c r="E1349" s="53" t="s">
        <v>197</v>
      </c>
      <c r="F1349" s="306"/>
      <c r="G1349" s="306"/>
      <c r="H1349" s="306"/>
      <c r="I1349" s="306"/>
      <c r="J1349" s="306"/>
      <c r="K1349" s="306"/>
      <c r="L1349" s="306"/>
      <c r="M1349" s="306"/>
      <c r="N1349" s="306"/>
      <c r="O1349" s="306"/>
      <c r="P1349" s="306"/>
      <c r="Q1349" s="306"/>
      <c r="R1349" s="306"/>
      <c r="S1349" s="306"/>
      <c r="T1349" s="306"/>
      <c r="U1349" s="306"/>
      <c r="V1349" s="306"/>
      <c r="W1349" s="306"/>
      <c r="X1349" s="306"/>
      <c r="Y1349" s="306"/>
      <c r="Z1349" s="306"/>
      <c r="AA1349" s="306"/>
      <c r="AB1349" s="306"/>
      <c r="AC1349" s="306"/>
      <c r="AD1349" s="306"/>
      <c r="AE1349" s="306"/>
      <c r="AF1349" s="306"/>
      <c r="AG1349" s="306"/>
      <c r="AH1349" s="306"/>
      <c r="AI1349" s="306"/>
      <c r="AJ1349" s="306"/>
      <c r="AK1349" s="306"/>
      <c r="AL1349" s="306"/>
      <c r="AM1349" s="306"/>
      <c r="AN1349" s="306"/>
      <c r="AO1349" s="306"/>
    </row>
    <row r="1350" spans="1:41" ht="15" customHeight="1" x14ac:dyDescent="0.35">
      <c r="A1350" s="411"/>
      <c r="B1350" s="414"/>
      <c r="C1350" s="116"/>
      <c r="D1350" s="116" t="s">
        <v>156</v>
      </c>
      <c r="E1350" s="53" t="s">
        <v>198</v>
      </c>
      <c r="F1350" s="306"/>
      <c r="G1350" s="306"/>
      <c r="H1350" s="306"/>
      <c r="I1350" s="306"/>
      <c r="J1350" s="306"/>
      <c r="K1350" s="306"/>
      <c r="L1350" s="306"/>
      <c r="M1350" s="306"/>
      <c r="N1350" s="306"/>
      <c r="O1350" s="306"/>
      <c r="P1350" s="306"/>
      <c r="Q1350" s="306"/>
      <c r="R1350" s="306"/>
      <c r="S1350" s="306"/>
      <c r="T1350" s="306"/>
      <c r="U1350" s="306"/>
      <c r="V1350" s="306"/>
      <c r="W1350" s="306"/>
      <c r="X1350" s="306"/>
      <c r="Y1350" s="306"/>
      <c r="Z1350" s="306"/>
      <c r="AA1350" s="306"/>
      <c r="AB1350" s="306"/>
      <c r="AC1350" s="306"/>
      <c r="AD1350" s="306"/>
      <c r="AE1350" s="306"/>
      <c r="AF1350" s="306"/>
      <c r="AG1350" s="306"/>
      <c r="AH1350" s="306"/>
      <c r="AI1350" s="306"/>
      <c r="AJ1350" s="306"/>
      <c r="AK1350" s="306"/>
      <c r="AL1350" s="306"/>
      <c r="AM1350" s="306"/>
      <c r="AN1350" s="306"/>
      <c r="AO1350" s="306"/>
    </row>
    <row r="1351" spans="1:41" ht="15" customHeight="1" x14ac:dyDescent="0.35">
      <c r="A1351" s="411"/>
      <c r="B1351" s="414"/>
      <c r="C1351" s="116"/>
      <c r="D1351" s="116" t="s">
        <v>149</v>
      </c>
      <c r="E1351" s="53" t="s">
        <v>199</v>
      </c>
      <c r="F1351" s="306"/>
      <c r="G1351" s="306"/>
      <c r="H1351" s="306"/>
      <c r="I1351" s="306"/>
      <c r="J1351" s="306"/>
      <c r="K1351" s="306"/>
      <c r="L1351" s="306"/>
      <c r="M1351" s="306"/>
      <c r="N1351" s="306"/>
      <c r="O1351" s="306"/>
      <c r="P1351" s="306"/>
      <c r="Q1351" s="306"/>
      <c r="R1351" s="306"/>
      <c r="S1351" s="306"/>
      <c r="T1351" s="306"/>
      <c r="U1351" s="306"/>
      <c r="V1351" s="306"/>
      <c r="W1351" s="306"/>
      <c r="X1351" s="306"/>
      <c r="Y1351" s="306"/>
      <c r="Z1351" s="306"/>
      <c r="AA1351" s="306"/>
      <c r="AB1351" s="306"/>
      <c r="AC1351" s="306"/>
      <c r="AD1351" s="306"/>
      <c r="AE1351" s="306"/>
      <c r="AF1351" s="306"/>
      <c r="AG1351" s="306"/>
      <c r="AH1351" s="306"/>
      <c r="AI1351" s="306"/>
      <c r="AJ1351" s="306"/>
      <c r="AK1351" s="306"/>
      <c r="AL1351" s="306"/>
      <c r="AM1351" s="306"/>
      <c r="AN1351" s="306"/>
      <c r="AO1351" s="306"/>
    </row>
    <row r="1352" spans="1:41" ht="15" customHeight="1" x14ac:dyDescent="0.35">
      <c r="A1352" s="411"/>
      <c r="B1352" s="414"/>
      <c r="C1352" s="116"/>
      <c r="D1352" s="116" t="s">
        <v>151</v>
      </c>
      <c r="E1352" s="53" t="s">
        <v>200</v>
      </c>
      <c r="F1352" s="306"/>
      <c r="G1352" s="306"/>
      <c r="H1352" s="306"/>
      <c r="I1352" s="306"/>
      <c r="J1352" s="306"/>
      <c r="K1352" s="306"/>
      <c r="L1352" s="306"/>
      <c r="M1352" s="306"/>
      <c r="N1352" s="306"/>
      <c r="O1352" s="306"/>
      <c r="P1352" s="306"/>
      <c r="Q1352" s="306"/>
      <c r="R1352" s="306"/>
      <c r="S1352" s="306"/>
      <c r="T1352" s="306"/>
      <c r="U1352" s="306"/>
      <c r="V1352" s="306"/>
      <c r="W1352" s="306"/>
      <c r="X1352" s="306"/>
      <c r="Y1352" s="306"/>
      <c r="Z1352" s="306"/>
      <c r="AA1352" s="306"/>
      <c r="AB1352" s="306"/>
      <c r="AC1352" s="306"/>
      <c r="AD1352" s="306"/>
      <c r="AE1352" s="306"/>
      <c r="AF1352" s="306"/>
      <c r="AG1352" s="306"/>
      <c r="AH1352" s="306"/>
      <c r="AI1352" s="306"/>
      <c r="AJ1352" s="306"/>
      <c r="AK1352" s="306"/>
      <c r="AL1352" s="306"/>
      <c r="AM1352" s="306"/>
      <c r="AN1352" s="306"/>
      <c r="AO1352" s="306"/>
    </row>
    <row r="1353" spans="1:41" ht="15" customHeight="1" x14ac:dyDescent="0.35">
      <c r="A1353" s="411"/>
      <c r="B1353" s="414"/>
      <c r="C1353" s="116" t="s">
        <v>171</v>
      </c>
      <c r="D1353" s="116"/>
      <c r="E1353" s="53" t="s">
        <v>201</v>
      </c>
      <c r="F1353" s="306"/>
      <c r="G1353" s="306"/>
      <c r="H1353" s="306"/>
      <c r="I1353" s="306"/>
      <c r="J1353" s="306"/>
      <c r="K1353" s="306"/>
      <c r="L1353" s="306"/>
      <c r="M1353" s="306"/>
      <c r="N1353" s="306"/>
      <c r="O1353" s="306"/>
      <c r="P1353" s="306"/>
      <c r="Q1353" s="306"/>
      <c r="R1353" s="306"/>
      <c r="S1353" s="306"/>
      <c r="T1353" s="306"/>
      <c r="U1353" s="306"/>
      <c r="V1353" s="306"/>
      <c r="W1353" s="306"/>
      <c r="X1353" s="306"/>
      <c r="Y1353" s="306"/>
      <c r="Z1353" s="306"/>
      <c r="AA1353" s="306"/>
      <c r="AB1353" s="306"/>
      <c r="AC1353" s="306"/>
      <c r="AD1353" s="306"/>
      <c r="AE1353" s="306"/>
      <c r="AF1353" s="306"/>
      <c r="AG1353" s="306"/>
      <c r="AH1353" s="306"/>
      <c r="AI1353" s="306"/>
      <c r="AJ1353" s="306"/>
      <c r="AK1353" s="306"/>
      <c r="AL1353" s="306"/>
      <c r="AM1353" s="306"/>
      <c r="AN1353" s="306"/>
      <c r="AO1353" s="306"/>
    </row>
    <row r="1354" spans="1:41" ht="15" customHeight="1" x14ac:dyDescent="0.35">
      <c r="A1354" s="411"/>
      <c r="B1354" s="414"/>
      <c r="C1354" s="116"/>
      <c r="D1354" s="116" t="s">
        <v>156</v>
      </c>
      <c r="E1354" s="53" t="s">
        <v>202</v>
      </c>
      <c r="F1354" s="306"/>
      <c r="G1354" s="306"/>
      <c r="H1354" s="306"/>
      <c r="I1354" s="306"/>
      <c r="J1354" s="306"/>
      <c r="K1354" s="306"/>
      <c r="L1354" s="306"/>
      <c r="M1354" s="306"/>
      <c r="N1354" s="306"/>
      <c r="O1354" s="306"/>
      <c r="P1354" s="306"/>
      <c r="Q1354" s="306"/>
      <c r="R1354" s="306"/>
      <c r="S1354" s="306"/>
      <c r="T1354" s="306"/>
      <c r="U1354" s="306"/>
      <c r="V1354" s="306"/>
      <c r="W1354" s="306"/>
      <c r="X1354" s="306"/>
      <c r="Y1354" s="306"/>
      <c r="Z1354" s="306"/>
      <c r="AA1354" s="306"/>
      <c r="AB1354" s="306"/>
      <c r="AC1354" s="306"/>
      <c r="AD1354" s="306"/>
      <c r="AE1354" s="306"/>
      <c r="AF1354" s="306"/>
      <c r="AG1354" s="306"/>
      <c r="AH1354" s="306"/>
      <c r="AI1354" s="306"/>
      <c r="AJ1354" s="306"/>
      <c r="AK1354" s="306"/>
      <c r="AL1354" s="306"/>
      <c r="AM1354" s="306"/>
      <c r="AN1354" s="306"/>
      <c r="AO1354" s="306"/>
    </row>
    <row r="1355" spans="1:41" ht="15" customHeight="1" x14ac:dyDescent="0.35">
      <c r="A1355" s="411"/>
      <c r="B1355" s="414"/>
      <c r="C1355" s="116"/>
      <c r="D1355" s="116" t="s">
        <v>149</v>
      </c>
      <c r="E1355" s="53" t="s">
        <v>203</v>
      </c>
      <c r="F1355" s="306"/>
      <c r="G1355" s="306"/>
      <c r="H1355" s="306"/>
      <c r="I1355" s="306"/>
      <c r="J1355" s="306"/>
      <c r="K1355" s="306"/>
      <c r="L1355" s="306"/>
      <c r="M1355" s="306"/>
      <c r="N1355" s="306"/>
      <c r="O1355" s="306"/>
      <c r="P1355" s="306"/>
      <c r="Q1355" s="306"/>
      <c r="R1355" s="306"/>
      <c r="S1355" s="306"/>
      <c r="T1355" s="306"/>
      <c r="U1355" s="306"/>
      <c r="V1355" s="306"/>
      <c r="W1355" s="306"/>
      <c r="X1355" s="306"/>
      <c r="Y1355" s="306"/>
      <c r="Z1355" s="306"/>
      <c r="AA1355" s="306"/>
      <c r="AB1355" s="306"/>
      <c r="AC1355" s="306"/>
      <c r="AD1355" s="306"/>
      <c r="AE1355" s="306"/>
      <c r="AF1355" s="306"/>
      <c r="AG1355" s="306"/>
      <c r="AH1355" s="306"/>
      <c r="AI1355" s="306"/>
      <c r="AJ1355" s="306"/>
      <c r="AK1355" s="306"/>
      <c r="AL1355" s="306"/>
      <c r="AM1355" s="306"/>
      <c r="AN1355" s="306"/>
      <c r="AO1355" s="306"/>
    </row>
    <row r="1356" spans="1:41" ht="15" customHeight="1" x14ac:dyDescent="0.35">
      <c r="A1356" s="411"/>
      <c r="B1356" s="414"/>
      <c r="C1356" s="116"/>
      <c r="D1356" s="116" t="s">
        <v>151</v>
      </c>
      <c r="E1356" s="53" t="s">
        <v>204</v>
      </c>
      <c r="F1356" s="306"/>
      <c r="G1356" s="306"/>
      <c r="H1356" s="306"/>
      <c r="I1356" s="306"/>
      <c r="J1356" s="306"/>
      <c r="K1356" s="306"/>
      <c r="L1356" s="306"/>
      <c r="M1356" s="306"/>
      <c r="N1356" s="306"/>
      <c r="O1356" s="306"/>
      <c r="P1356" s="306"/>
      <c r="Q1356" s="306"/>
      <c r="R1356" s="306"/>
      <c r="S1356" s="306"/>
      <c r="T1356" s="306"/>
      <c r="U1356" s="306"/>
      <c r="V1356" s="306"/>
      <c r="W1356" s="306"/>
      <c r="X1356" s="306"/>
      <c r="Y1356" s="306"/>
      <c r="Z1356" s="306"/>
      <c r="AA1356" s="306"/>
      <c r="AB1356" s="306"/>
      <c r="AC1356" s="306"/>
      <c r="AD1356" s="306"/>
      <c r="AE1356" s="306"/>
      <c r="AF1356" s="306"/>
      <c r="AG1356" s="306"/>
      <c r="AH1356" s="306"/>
      <c r="AI1356" s="306"/>
      <c r="AJ1356" s="306"/>
      <c r="AK1356" s="306"/>
      <c r="AL1356" s="306"/>
      <c r="AM1356" s="306"/>
      <c r="AN1356" s="306"/>
      <c r="AO1356" s="306"/>
    </row>
    <row r="1357" spans="1:41" ht="15" customHeight="1" x14ac:dyDescent="0.35">
      <c r="A1357" s="411"/>
      <c r="B1357" s="414"/>
      <c r="C1357" s="116" t="s">
        <v>168</v>
      </c>
      <c r="D1357" s="116"/>
      <c r="E1357" s="53" t="s">
        <v>205</v>
      </c>
      <c r="F1357" s="306"/>
      <c r="G1357" s="306"/>
      <c r="H1357" s="306"/>
      <c r="I1357" s="306"/>
      <c r="J1357" s="306"/>
      <c r="K1357" s="306"/>
      <c r="L1357" s="306"/>
      <c r="M1357" s="306"/>
      <c r="N1357" s="306"/>
      <c r="O1357" s="306"/>
      <c r="P1357" s="306"/>
      <c r="Q1357" s="306"/>
      <c r="R1357" s="306"/>
      <c r="S1357" s="306"/>
      <c r="T1357" s="306"/>
      <c r="U1357" s="306"/>
      <c r="V1357" s="306"/>
      <c r="W1357" s="306"/>
      <c r="X1357" s="306"/>
      <c r="Y1357" s="306"/>
      <c r="Z1357" s="306"/>
      <c r="AA1357" s="306"/>
      <c r="AB1357" s="306"/>
      <c r="AC1357" s="306"/>
      <c r="AD1357" s="306"/>
      <c r="AE1357" s="306"/>
      <c r="AF1357" s="306"/>
      <c r="AG1357" s="306"/>
      <c r="AH1357" s="306"/>
      <c r="AI1357" s="306"/>
      <c r="AJ1357" s="306"/>
      <c r="AK1357" s="306"/>
      <c r="AL1357" s="306"/>
      <c r="AM1357" s="306"/>
      <c r="AN1357" s="306"/>
      <c r="AO1357" s="306"/>
    </row>
    <row r="1358" spans="1:41" ht="15" customHeight="1" x14ac:dyDescent="0.35">
      <c r="A1358" s="411"/>
      <c r="B1358" s="414"/>
      <c r="C1358" s="116"/>
      <c r="D1358" s="116" t="s">
        <v>156</v>
      </c>
      <c r="E1358" s="53" t="s">
        <v>206</v>
      </c>
      <c r="F1358" s="306"/>
      <c r="G1358" s="306"/>
      <c r="H1358" s="306"/>
      <c r="I1358" s="306"/>
      <c r="J1358" s="306"/>
      <c r="K1358" s="306"/>
      <c r="L1358" s="306"/>
      <c r="M1358" s="306"/>
      <c r="N1358" s="306"/>
      <c r="O1358" s="306"/>
      <c r="P1358" s="306"/>
      <c r="Q1358" s="306"/>
      <c r="R1358" s="306"/>
      <c r="S1358" s="306"/>
      <c r="T1358" s="306"/>
      <c r="U1358" s="306"/>
      <c r="V1358" s="306"/>
      <c r="W1358" s="306"/>
      <c r="X1358" s="306"/>
      <c r="Y1358" s="306"/>
      <c r="Z1358" s="306"/>
      <c r="AA1358" s="306"/>
      <c r="AB1358" s="306"/>
      <c r="AC1358" s="306"/>
      <c r="AD1358" s="306"/>
      <c r="AE1358" s="306"/>
      <c r="AF1358" s="306"/>
      <c r="AG1358" s="306"/>
      <c r="AH1358" s="306"/>
      <c r="AI1358" s="306"/>
      <c r="AJ1358" s="306"/>
      <c r="AK1358" s="306"/>
      <c r="AL1358" s="306"/>
      <c r="AM1358" s="306"/>
      <c r="AN1358" s="306"/>
      <c r="AO1358" s="306"/>
    </row>
    <row r="1359" spans="1:41" ht="15" customHeight="1" x14ac:dyDescent="0.35">
      <c r="A1359" s="411"/>
      <c r="B1359" s="414"/>
      <c r="C1359" s="116"/>
      <c r="D1359" s="116" t="s">
        <v>149</v>
      </c>
      <c r="E1359" s="53" t="s">
        <v>207</v>
      </c>
      <c r="F1359" s="306"/>
      <c r="G1359" s="306"/>
      <c r="H1359" s="306"/>
      <c r="I1359" s="306"/>
      <c r="J1359" s="306"/>
      <c r="K1359" s="306"/>
      <c r="L1359" s="306"/>
      <c r="M1359" s="306"/>
      <c r="N1359" s="306"/>
      <c r="O1359" s="306"/>
      <c r="P1359" s="306"/>
      <c r="Q1359" s="306"/>
      <c r="R1359" s="306"/>
      <c r="S1359" s="306"/>
      <c r="T1359" s="306"/>
      <c r="U1359" s="306"/>
      <c r="V1359" s="306"/>
      <c r="W1359" s="306"/>
      <c r="X1359" s="306"/>
      <c r="Y1359" s="306"/>
      <c r="Z1359" s="306"/>
      <c r="AA1359" s="306"/>
      <c r="AB1359" s="306"/>
      <c r="AC1359" s="306"/>
      <c r="AD1359" s="306"/>
      <c r="AE1359" s="306"/>
      <c r="AF1359" s="306"/>
      <c r="AG1359" s="306"/>
      <c r="AH1359" s="306"/>
      <c r="AI1359" s="306"/>
      <c r="AJ1359" s="306"/>
      <c r="AK1359" s="306"/>
      <c r="AL1359" s="306"/>
      <c r="AM1359" s="306"/>
      <c r="AN1359" s="306"/>
      <c r="AO1359" s="306"/>
    </row>
    <row r="1360" spans="1:41" ht="15" customHeight="1" x14ac:dyDescent="0.35">
      <c r="A1360" s="411"/>
      <c r="B1360" s="414"/>
      <c r="C1360" s="116"/>
      <c r="D1360" s="116" t="s">
        <v>151</v>
      </c>
      <c r="E1360" s="55" t="s">
        <v>208</v>
      </c>
      <c r="F1360" s="306"/>
      <c r="G1360" s="306"/>
      <c r="H1360" s="306"/>
      <c r="I1360" s="306"/>
      <c r="J1360" s="306"/>
      <c r="K1360" s="306"/>
      <c r="L1360" s="306"/>
      <c r="M1360" s="306"/>
      <c r="N1360" s="306"/>
      <c r="O1360" s="306"/>
      <c r="P1360" s="306"/>
      <c r="Q1360" s="306"/>
      <c r="R1360" s="306"/>
      <c r="S1360" s="306"/>
      <c r="T1360" s="306"/>
      <c r="U1360" s="306"/>
      <c r="V1360" s="306"/>
      <c r="W1360" s="306"/>
      <c r="X1360" s="306"/>
      <c r="Y1360" s="306"/>
      <c r="Z1360" s="306"/>
      <c r="AA1360" s="306"/>
      <c r="AB1360" s="306"/>
      <c r="AC1360" s="306"/>
      <c r="AD1360" s="306"/>
      <c r="AE1360" s="306"/>
      <c r="AF1360" s="306"/>
      <c r="AG1360" s="306"/>
      <c r="AH1360" s="306"/>
      <c r="AI1360" s="306"/>
      <c r="AJ1360" s="306"/>
      <c r="AK1360" s="306"/>
      <c r="AL1360" s="306"/>
      <c r="AM1360" s="306"/>
      <c r="AN1360" s="306"/>
      <c r="AO1360" s="306"/>
    </row>
    <row r="1361" spans="1:41" ht="15" customHeight="1" x14ac:dyDescent="0.35">
      <c r="A1361" s="411"/>
      <c r="B1361" s="415" t="s">
        <v>991</v>
      </c>
      <c r="C1361" s="153" t="s">
        <v>209</v>
      </c>
      <c r="D1361" s="108"/>
      <c r="E1361" s="66" t="s">
        <v>4425</v>
      </c>
      <c r="F1361" s="285"/>
      <c r="G1361" s="285"/>
      <c r="H1361" s="285"/>
      <c r="I1361" s="285"/>
      <c r="J1361" s="285"/>
      <c r="K1361" s="285"/>
      <c r="L1361" s="285"/>
      <c r="M1361" s="285"/>
      <c r="N1361" s="285"/>
      <c r="O1361" s="285"/>
      <c r="P1361" s="285"/>
      <c r="Q1361" s="285"/>
      <c r="R1361" s="285"/>
      <c r="S1361" s="285"/>
      <c r="T1361" s="285"/>
      <c r="U1361" s="285"/>
      <c r="V1361" s="285"/>
      <c r="W1361" s="285"/>
      <c r="X1361" s="285"/>
      <c r="Y1361" s="285"/>
      <c r="Z1361" s="285"/>
      <c r="AA1361" s="285"/>
      <c r="AB1361" s="285"/>
      <c r="AC1361" s="285"/>
      <c r="AD1361" s="285"/>
      <c r="AE1361" s="285"/>
      <c r="AF1361" s="285"/>
      <c r="AG1361" s="285"/>
      <c r="AH1361" s="285"/>
      <c r="AI1361" s="285"/>
      <c r="AJ1361" s="285"/>
      <c r="AK1361" s="285"/>
      <c r="AL1361" s="285"/>
      <c r="AM1361" s="285"/>
      <c r="AN1361" s="285"/>
      <c r="AO1361" s="285"/>
    </row>
    <row r="1362" spans="1:41" ht="15" customHeight="1" x14ac:dyDescent="0.35">
      <c r="A1362" s="411"/>
      <c r="B1362" s="415"/>
      <c r="C1362" s="150" t="s">
        <v>210</v>
      </c>
      <c r="D1362" s="108"/>
      <c r="E1362" s="66"/>
      <c r="F1362" s="285"/>
      <c r="G1362" s="285"/>
      <c r="H1362" s="285"/>
      <c r="I1362" s="285"/>
      <c r="J1362" s="285"/>
      <c r="K1362" s="285"/>
      <c r="L1362" s="285"/>
      <c r="M1362" s="285"/>
      <c r="N1362" s="285"/>
      <c r="O1362" s="285"/>
      <c r="P1362" s="285"/>
      <c r="Q1362" s="285"/>
      <c r="R1362" s="285"/>
      <c r="S1362" s="285"/>
      <c r="T1362" s="285"/>
      <c r="U1362" s="285"/>
      <c r="V1362" s="285"/>
      <c r="W1362" s="285"/>
      <c r="X1362" s="285"/>
      <c r="Y1362" s="285"/>
      <c r="Z1362" s="285"/>
      <c r="AA1362" s="285"/>
      <c r="AB1362" s="285"/>
      <c r="AC1362" s="285"/>
      <c r="AD1362" s="285"/>
      <c r="AE1362" s="285"/>
      <c r="AF1362" s="285"/>
      <c r="AG1362" s="285"/>
      <c r="AH1362" s="285"/>
      <c r="AI1362" s="285"/>
      <c r="AJ1362" s="285"/>
      <c r="AK1362" s="285"/>
      <c r="AL1362" s="285"/>
      <c r="AM1362" s="285"/>
      <c r="AN1362" s="285"/>
      <c r="AO1362" s="285"/>
    </row>
    <row r="1363" spans="1:41" ht="15" customHeight="1" x14ac:dyDescent="0.35">
      <c r="A1363" s="411"/>
      <c r="B1363" s="415"/>
      <c r="C1363" s="150" t="s">
        <v>211</v>
      </c>
      <c r="D1363" s="108"/>
      <c r="E1363" s="66"/>
      <c r="F1363" s="285"/>
      <c r="G1363" s="285"/>
      <c r="H1363" s="285"/>
      <c r="I1363" s="285"/>
      <c r="J1363" s="285"/>
      <c r="K1363" s="285"/>
      <c r="L1363" s="285"/>
      <c r="M1363" s="285"/>
      <c r="N1363" s="285"/>
      <c r="O1363" s="285"/>
      <c r="P1363" s="285"/>
      <c r="Q1363" s="285"/>
      <c r="R1363" s="285"/>
      <c r="S1363" s="285"/>
      <c r="T1363" s="285"/>
      <c r="U1363" s="285"/>
      <c r="V1363" s="285"/>
      <c r="W1363" s="285"/>
      <c r="X1363" s="285"/>
      <c r="Y1363" s="285"/>
      <c r="Z1363" s="285"/>
      <c r="AA1363" s="285"/>
      <c r="AB1363" s="285"/>
      <c r="AC1363" s="285"/>
      <c r="AD1363" s="285"/>
      <c r="AE1363" s="285"/>
      <c r="AF1363" s="285"/>
      <c r="AG1363" s="285"/>
      <c r="AH1363" s="285"/>
      <c r="AI1363" s="285"/>
      <c r="AJ1363" s="285"/>
      <c r="AK1363" s="285"/>
      <c r="AL1363" s="285"/>
      <c r="AM1363" s="285"/>
      <c r="AN1363" s="285"/>
      <c r="AO1363" s="285"/>
    </row>
    <row r="1364" spans="1:41" ht="15" customHeight="1" x14ac:dyDescent="0.35">
      <c r="A1364" s="412"/>
      <c r="B1364" s="416"/>
      <c r="C1364" s="151" t="s">
        <v>212</v>
      </c>
      <c r="D1364" s="107"/>
      <c r="E1364" s="49"/>
      <c r="F1364" s="286"/>
      <c r="G1364" s="286"/>
      <c r="H1364" s="286"/>
      <c r="I1364" s="286"/>
      <c r="J1364" s="286"/>
      <c r="K1364" s="286"/>
      <c r="L1364" s="286"/>
      <c r="M1364" s="286"/>
      <c r="N1364" s="286"/>
      <c r="O1364" s="286"/>
      <c r="P1364" s="286"/>
      <c r="Q1364" s="286"/>
      <c r="R1364" s="286"/>
      <c r="S1364" s="286"/>
      <c r="T1364" s="286"/>
      <c r="U1364" s="286"/>
      <c r="V1364" s="286"/>
      <c r="W1364" s="286"/>
      <c r="X1364" s="286"/>
      <c r="Y1364" s="286"/>
      <c r="Z1364" s="286"/>
      <c r="AA1364" s="286"/>
      <c r="AB1364" s="286"/>
      <c r="AC1364" s="286"/>
      <c r="AD1364" s="286"/>
      <c r="AE1364" s="286"/>
      <c r="AF1364" s="286"/>
      <c r="AG1364" s="286"/>
      <c r="AH1364" s="286"/>
      <c r="AI1364" s="286"/>
      <c r="AJ1364" s="286"/>
      <c r="AK1364" s="286"/>
      <c r="AL1364" s="286"/>
      <c r="AM1364" s="286"/>
      <c r="AN1364" s="286"/>
      <c r="AO1364" s="286"/>
    </row>
    <row r="1365" spans="1:41" ht="15" customHeight="1" x14ac:dyDescent="0.35">
      <c r="A1365" s="393" t="s">
        <v>973</v>
      </c>
      <c r="B1365" s="407" t="s">
        <v>1700</v>
      </c>
      <c r="C1365" s="114" t="s">
        <v>213</v>
      </c>
      <c r="D1365" s="114"/>
      <c r="E1365" s="50" t="s">
        <v>214</v>
      </c>
      <c r="F1365" s="312">
        <f>+VLOOKUP($E1365,Macro!$1:$1048576,MATCH(DATE(F$2,1,1),Macro!$A$1:$LI$1),FALSE)</f>
        <v>0</v>
      </c>
      <c r="G1365" s="312">
        <f>+VLOOKUP($E1365,Macro!$1:$1048576,MATCH(DATE(G$2,1,1),Macro!$A$1:$LI$1),FALSE)</f>
        <v>-4.4746806260320682E-8</v>
      </c>
      <c r="H1365" s="312">
        <f>+VLOOKUP($E1365,Macro!$1:$1048576,MATCH(DATE(H$2,1,1),Macro!$A$1:$LI$1),FALSE)</f>
        <v>0</v>
      </c>
      <c r="I1365" s="312">
        <f>+VLOOKUP($E1365,Macro!$1:$1048576,MATCH(DATE(I$2,1,1),Macro!$A$1:$LI$1),FALSE)</f>
        <v>-4.3125891746598199E-8</v>
      </c>
      <c r="J1365" s="312">
        <f>+VLOOKUP($E1365,Macro!$1:$1048576,MATCH(DATE(J$2,1,1),Macro!$A$1:$LI$1),FALSE)</f>
        <v>0</v>
      </c>
      <c r="K1365" s="312">
        <f>+VLOOKUP($E1365,Macro!$1:$1048576,MATCH(DATE(K$2,1,1),Macro!$A$1:$LI$1),FALSE)</f>
        <v>-4.123271724054689E-8</v>
      </c>
      <c r="L1365" s="312">
        <f>+VLOOKUP($E1365,Macro!$1:$1048576,MATCH(DATE(L$2,1,1),Macro!$A$1:$LI$1),FALSE)</f>
        <v>-0.2927499764784014</v>
      </c>
      <c r="M1365" s="312">
        <f>+VLOOKUP($E1365,Macro!$1:$1048576,MATCH(DATE(M$2,1,1),Macro!$A$1:$LI$1),FALSE)</f>
        <v>-0.70521911622830613</v>
      </c>
      <c r="N1365" s="312">
        <f>+VLOOKUP($E1365,Macro!$1:$1048576,MATCH(DATE(N$2,1,1),Macro!$A$1:$LI$1),FALSE)</f>
        <v>-1.1821023171661449</v>
      </c>
      <c r="O1365" s="312">
        <f>+VLOOKUP($E1365,Macro!$1:$1048576,MATCH(DATE(O$2,1,1),Macro!$A$1:$LI$1),FALSE)</f>
        <v>-1.6590479386212942</v>
      </c>
      <c r="P1365" s="312">
        <f>+VLOOKUP($E1365,Macro!$1:$1048576,MATCH(DATE(P$2,1,1),Macro!$A$1:$LI$1),FALSE)</f>
        <v>-2.0688171464432803</v>
      </c>
      <c r="Q1365" s="312">
        <f>+VLOOKUP($E1365,Macro!$1:$1048576,MATCH(DATE(Q$2,1,1),Macro!$A$1:$LI$1),FALSE)</f>
        <v>-2.3562472336253526</v>
      </c>
      <c r="R1365" s="312">
        <f>+VLOOKUP($E1365,Macro!$1:$1048576,MATCH(DATE(R$2,1,1),Macro!$A$1:$LI$1),FALSE)</f>
        <v>-2.4660560362381734</v>
      </c>
      <c r="S1365" s="312">
        <f>+VLOOKUP($E1365,Macro!$1:$1048576,MATCH(DATE(S$2,1,1),Macro!$A$1:$LI$1),FALSE)</f>
        <v>-2.431994860482678</v>
      </c>
      <c r="T1365" s="312">
        <f>+VLOOKUP($E1365,Macro!$1:$1048576,MATCH(DATE(T$2,1,1),Macro!$A$1:$LI$1),FALSE)</f>
        <v>-2.3098548324147594</v>
      </c>
      <c r="U1365" s="312">
        <f>+VLOOKUP($E1365,Macro!$1:$1048576,MATCH(DATE(U$2,1,1),Macro!$A$1:$LI$1),FALSE)</f>
        <v>-2.1154648863673242</v>
      </c>
      <c r="V1365" s="312">
        <f>+VLOOKUP($E1365,Macro!$1:$1048576,MATCH(DATE(V$2,1,1),Macro!$A$1:$LI$1),FALSE)</f>
        <v>-1.917373081684759</v>
      </c>
      <c r="W1365" s="312">
        <f>+VLOOKUP($E1365,Macro!$1:$1048576,MATCH(DATE(W$2,1,1),Macro!$A$1:$LI$1),FALSE)</f>
        <v>-1.720320103923767</v>
      </c>
      <c r="X1365" s="312">
        <f>+VLOOKUP($E1365,Macro!$1:$1048576,MATCH(DATE(X$2,1,1),Macro!$A$1:$LI$1),FALSE)</f>
        <v>-1.5708213647812386</v>
      </c>
      <c r="Y1365" s="312">
        <f>+VLOOKUP($E1365,Macro!$1:$1048576,MATCH(DATE(Y$2,1,1),Macro!$A$1:$LI$1),FALSE)</f>
        <v>-1.4712920753836123</v>
      </c>
      <c r="Z1365" s="312">
        <f>+VLOOKUP($E1365,Macro!$1:$1048576,MATCH(DATE(Z$2,1,1),Macro!$A$1:$LI$1),FALSE)</f>
        <v>-1.4265288032801471</v>
      </c>
      <c r="AA1365" s="312">
        <f>+VLOOKUP($E1365,Macro!$1:$1048576,MATCH(DATE(AA$2,1,1),Macro!$A$1:$LI$1),FALSE)</f>
        <v>-1.4263668116144324</v>
      </c>
      <c r="AB1365" s="312">
        <f>+VLOOKUP($E1365,Macro!$1:$1048576,MATCH(DATE(AB$2,1,1),Macro!$A$1:$LI$1),FALSE)</f>
        <v>-1.4705865442713684</v>
      </c>
      <c r="AC1365" s="312">
        <f>+VLOOKUP($E1365,Macro!$1:$1048576,MATCH(DATE(AC$2,1,1),Macro!$A$1:$LI$1),FALSE)</f>
        <v>-1.5624744078178376</v>
      </c>
      <c r="AD1365" s="312">
        <f>+VLOOKUP($E1365,Macro!$1:$1048576,MATCH(DATE(AD$2,1,1),Macro!$A$1:$LI$1),FALSE)</f>
        <v>-1.7020294924915524</v>
      </c>
      <c r="AE1365" s="312">
        <f>+VLOOKUP($E1365,Macro!$1:$1048576,MATCH(DATE(AE$2,1,1),Macro!$A$1:$LI$1),FALSE)</f>
        <v>-1.7944429082674462</v>
      </c>
      <c r="AF1365" s="312">
        <f>+VLOOKUP($E1365,Macro!$1:$1048576,MATCH(DATE(AF$2,1,1),Macro!$A$1:$LI$1),FALSE)</f>
        <v>-1.9578223696232411</v>
      </c>
      <c r="AG1365" s="312">
        <f>+VLOOKUP($E1365,Macro!$1:$1048576,MATCH(DATE(AG$2,1,1),Macro!$A$1:$LI$1),FALSE)</f>
        <v>-2.061597899827794</v>
      </c>
      <c r="AH1365" s="312">
        <f>+VLOOKUP($E1365,Macro!$1:$1048576,MATCH(DATE(AH$2,1,1),Macro!$A$1:$LI$1),FALSE)</f>
        <v>-2.1852609092698261</v>
      </c>
      <c r="AI1365" s="312">
        <f>+VLOOKUP($E1365,Macro!$1:$1048576,MATCH(DATE(AI$2,1,1),Macro!$A$1:$LI$1),FALSE)</f>
        <v>-2.3242576033461027</v>
      </c>
      <c r="AJ1365" s="312">
        <f>+VLOOKUP($E1365,Macro!$1:$1048576,MATCH(DATE(AJ$2,1,1),Macro!$A$1:$LI$1),FALSE)</f>
        <v>-2.4738483419441626</v>
      </c>
      <c r="AK1365" s="312">
        <f>+VLOOKUP($E1365,Macro!$1:$1048576,MATCH(DATE(AK$2,1,1),Macro!$A$1:$LI$1),FALSE)</f>
        <v>-2.627676645924093</v>
      </c>
      <c r="AL1365" s="312">
        <f>+VLOOKUP($E1365,Macro!$1:$1048576,MATCH(DATE(AL$2,1,1),Macro!$A$1:$LI$1),FALSE)</f>
        <v>-2.7810327198636631</v>
      </c>
      <c r="AM1365" s="312">
        <f>+VLOOKUP($E1365,Macro!$1:$1048576,MATCH(DATE(AM$2,1,1),Macro!$A$1:$LI$1),FALSE)</f>
        <v>-2.9289825730295149</v>
      </c>
      <c r="AN1365" s="312">
        <f>+VLOOKUP($E1365,Macro!$1:$1048576,MATCH(DATE(AN$2,1,1),Macro!$A$1:$LI$1),FALSE)</f>
        <v>-3.0668529015785984</v>
      </c>
      <c r="AO1365" s="312">
        <f>+VLOOKUP($E1365,Macro!$1:$1048576,MATCH(DATE(AO$2,1,1),Macro!$A$1:$LI$1),FALSE)</f>
        <v>-2.9328188485966744</v>
      </c>
    </row>
    <row r="1366" spans="1:41" ht="15" customHeight="1" x14ac:dyDescent="0.35">
      <c r="A1366" s="394"/>
      <c r="B1366" s="408"/>
      <c r="C1366" s="114" t="s">
        <v>215</v>
      </c>
      <c r="D1366" s="114"/>
      <c r="E1366" s="58" t="s">
        <v>1664</v>
      </c>
      <c r="F1366" s="312">
        <f>+VLOOKUP($E1366,Macro!$1:$1048576,MATCH(DATE(F$2,1,1),Macro!$A$1:$LI$1),FALSE)</f>
        <v>0</v>
      </c>
      <c r="G1366" s="312">
        <f>+VLOOKUP($E1366,Macro!$1:$1048576,MATCH(DATE(G$2,1,1),Macro!$A$1:$LI$1),FALSE)</f>
        <v>0</v>
      </c>
      <c r="H1366" s="312">
        <f>+VLOOKUP($E1366,Macro!$1:$1048576,MATCH(DATE(H$2,1,1),Macro!$A$1:$LI$1),FALSE)</f>
        <v>0</v>
      </c>
      <c r="I1366" s="312">
        <f>+VLOOKUP($E1366,Macro!$1:$1048576,MATCH(DATE(I$2,1,1),Macro!$A$1:$LI$1),FALSE)</f>
        <v>-5.9995319823258342E-8</v>
      </c>
      <c r="J1366" s="312">
        <f>+VLOOKUP($E1366,Macro!$1:$1048576,MATCH(DATE(J$2,1,1),Macro!$A$1:$LI$1),FALSE)</f>
        <v>-5.865450347641854E-8</v>
      </c>
      <c r="K1366" s="312">
        <f>+VLOOKUP($E1366,Macro!$1:$1048576,MATCH(DATE(K$2,1,1),Macro!$A$1:$LI$1),FALSE)</f>
        <v>0</v>
      </c>
      <c r="L1366" s="312">
        <f>+VLOOKUP($E1366,Macro!$1:$1048576,MATCH(DATE(L$2,1,1),Macro!$A$1:$LI$1),FALSE)</f>
        <v>-0.36664480837030888</v>
      </c>
      <c r="M1366" s="312">
        <f>+VLOOKUP($E1366,Macro!$1:$1048576,MATCH(DATE(M$2,1,1),Macro!$A$1:$LI$1),FALSE)</f>
        <v>-0.85380862195784113</v>
      </c>
      <c r="N1366" s="312">
        <f>+VLOOKUP($E1366,Macro!$1:$1048576,MATCH(DATE(N$2,1,1),Macro!$A$1:$LI$1),FALSE)</f>
        <v>-1.4044287566593594</v>
      </c>
      <c r="O1366" s="312">
        <f>+VLOOKUP($E1366,Macro!$1:$1048576,MATCH(DATE(O$2,1,1),Macro!$A$1:$LI$1),FALSE)</f>
        <v>-1.9461383652269792</v>
      </c>
      <c r="P1366" s="312">
        <f>+VLOOKUP($E1366,Macro!$1:$1048576,MATCH(DATE(P$2,1,1),Macro!$A$1:$LI$1),FALSE)</f>
        <v>-2.4013511843612112</v>
      </c>
      <c r="Q1366" s="312">
        <f>+VLOOKUP($E1366,Macro!$1:$1048576,MATCH(DATE(Q$2,1,1),Macro!$A$1:$LI$1),FALSE)</f>
        <v>-2.7272643832760846</v>
      </c>
      <c r="R1366" s="312">
        <f>+VLOOKUP($E1366,Macro!$1:$1048576,MATCH(DATE(R$2,1,1),Macro!$A$1:$LI$1),FALSE)</f>
        <v>-2.8633532132812611</v>
      </c>
      <c r="S1366" s="312">
        <f>+VLOOKUP($E1366,Macro!$1:$1048576,MATCH(DATE(S$2,1,1),Macro!$A$1:$LI$1),FALSE)</f>
        <v>-2.8446374537453578</v>
      </c>
      <c r="T1366" s="312">
        <f>+VLOOKUP($E1366,Macro!$1:$1048576,MATCH(DATE(T$2,1,1),Macro!$A$1:$LI$1),FALSE)</f>
        <v>-2.7317225913569554</v>
      </c>
      <c r="U1366" s="312">
        <f>+VLOOKUP($E1366,Macro!$1:$1048576,MATCH(DATE(U$2,1,1),Macro!$A$1:$LI$1),FALSE)</f>
        <v>-2.5377169829016943</v>
      </c>
      <c r="V1366" s="312">
        <f>+VLOOKUP($E1366,Macro!$1:$1048576,MATCH(DATE(V$2,1,1),Macro!$A$1:$LI$1),FALSE)</f>
        <v>-2.3426405613947821</v>
      </c>
      <c r="W1366" s="312">
        <f>+VLOOKUP($E1366,Macro!$1:$1048576,MATCH(DATE(W$2,1,1),Macro!$A$1:$LI$1),FALSE)</f>
        <v>-2.144723043968122</v>
      </c>
      <c r="X1366" s="312">
        <f>+VLOOKUP($E1366,Macro!$1:$1048576,MATCH(DATE(X$2,1,1),Macro!$A$1:$LI$1),FALSE)</f>
        <v>-2.0020535414274176</v>
      </c>
      <c r="Y1366" s="312">
        <f>+VLOOKUP($E1366,Macro!$1:$1048576,MATCH(DATE(Y$2,1,1),Macro!$A$1:$LI$1),FALSE)</f>
        <v>-1.9196425779329451</v>
      </c>
      <c r="Z1366" s="312">
        <f>+VLOOKUP($E1366,Macro!$1:$1048576,MATCH(DATE(Z$2,1,1),Macro!$A$1:$LI$1),FALSE)</f>
        <v>-1.8999342789003837</v>
      </c>
      <c r="AA1366" s="312">
        <f>+VLOOKUP($E1366,Macro!$1:$1048576,MATCH(DATE(AA$2,1,1),Macro!$A$1:$LI$1),FALSE)</f>
        <v>-1.9304551316566387</v>
      </c>
      <c r="AB1366" s="312">
        <f>+VLOOKUP($E1366,Macro!$1:$1048576,MATCH(DATE(AB$2,1,1),Macro!$A$1:$LI$1),FALSE)</f>
        <v>-2.0099263743940665</v>
      </c>
      <c r="AC1366" s="312">
        <f>+VLOOKUP($E1366,Macro!$1:$1048576,MATCH(DATE(AC$2,1,1),Macro!$A$1:$LI$1),FALSE)</f>
        <v>-2.1411981497415411</v>
      </c>
      <c r="AD1366" s="312">
        <f>+VLOOKUP($E1366,Macro!$1:$1048576,MATCH(DATE(AD$2,1,1),Macro!$A$1:$LI$1),FALSE)</f>
        <v>-2.323456261509127</v>
      </c>
      <c r="AE1366" s="312">
        <f>+VLOOKUP($E1366,Macro!$1:$1048576,MATCH(DATE(AE$2,1,1),Macro!$A$1:$LI$1),FALSE)</f>
        <v>-2.4403656605814894</v>
      </c>
      <c r="AF1366" s="312">
        <f>+VLOOKUP($E1366,Macro!$1:$1048576,MATCH(DATE(AF$2,1,1),Macro!$A$1:$LI$1),FALSE)</f>
        <v>-2.6383682123967023</v>
      </c>
      <c r="AG1366" s="312">
        <f>+VLOOKUP($E1366,Macro!$1:$1048576,MATCH(DATE(AG$2,1,1),Macro!$A$1:$LI$1),FALSE)</f>
        <v>-2.7568760463372421</v>
      </c>
      <c r="AH1366" s="312">
        <f>+VLOOKUP($E1366,Macro!$1:$1048576,MATCH(DATE(AH$2,1,1),Macro!$A$1:$LI$1),FALSE)</f>
        <v>-2.8979902595239748</v>
      </c>
      <c r="AI1366" s="312">
        <f>+VLOOKUP($E1366,Macro!$1:$1048576,MATCH(DATE(AI$2,1,1),Macro!$A$1:$LI$1),FALSE)</f>
        <v>-3.0551903792727764</v>
      </c>
      <c r="AJ1366" s="312">
        <f>+VLOOKUP($E1366,Macro!$1:$1048576,MATCH(DATE(AJ$2,1,1),Macro!$A$1:$LI$1),FALSE)</f>
        <v>-3.222532848042936</v>
      </c>
      <c r="AK1366" s="312">
        <f>+VLOOKUP($E1366,Macro!$1:$1048576,MATCH(DATE(AK$2,1,1),Macro!$A$1:$LI$1),FALSE)</f>
        <v>-3.3922943314521947</v>
      </c>
      <c r="AL1366" s="312">
        <f>+VLOOKUP($E1366,Macro!$1:$1048576,MATCH(DATE(AL$2,1,1),Macro!$A$1:$LI$1),FALSE)</f>
        <v>-3.558889047734981</v>
      </c>
      <c r="AM1366" s="312">
        <f>+VLOOKUP($E1366,Macro!$1:$1048576,MATCH(DATE(AM$2,1,1),Macro!$A$1:$LI$1),FALSE)</f>
        <v>-3.717051340452171</v>
      </c>
      <c r="AN1366" s="312">
        <f>+VLOOKUP($E1366,Macro!$1:$1048576,MATCH(DATE(AN$2,1,1),Macro!$A$1:$LI$1),FALSE)</f>
        <v>-3.8621289222077859</v>
      </c>
      <c r="AO1366" s="312">
        <f>+VLOOKUP($E1366,Macro!$1:$1048576,MATCH(DATE(AO$2,1,1),Macro!$A$1:$LI$1),FALSE)</f>
        <v>-3.6795602213914536</v>
      </c>
    </row>
    <row r="1367" spans="1:41" ht="15" customHeight="1" x14ac:dyDescent="0.35">
      <c r="A1367" s="394"/>
      <c r="B1367" s="408"/>
      <c r="C1367" s="114" t="s">
        <v>2</v>
      </c>
      <c r="D1367" s="114"/>
      <c r="E1367" s="50" t="s">
        <v>216</v>
      </c>
      <c r="F1367" s="312">
        <f>+VLOOKUP($E1367,Macro!$1:$1048576,MATCH(DATE(F$2,1,1),Macro!$A$1:$LI$1),FALSE)</f>
        <v>0</v>
      </c>
      <c r="G1367" s="312">
        <f>+VLOOKUP($E1367,Macro!$1:$1048576,MATCH(DATE(G$2,1,1),Macro!$A$1:$LI$1),FALSE)</f>
        <v>-4.4746796159249835E-8</v>
      </c>
      <c r="H1367" s="312">
        <f>+VLOOKUP($E1367,Macro!$1:$1048576,MATCH(DATE(H$2,1,1),Macro!$A$1:$LI$1),FALSE)</f>
        <v>0</v>
      </c>
      <c r="I1367" s="312">
        <f>+VLOOKUP($E1367,Macro!$1:$1048576,MATCH(DATE(I$2,1,1),Macro!$A$1:$LI$1),FALSE)</f>
        <v>0</v>
      </c>
      <c r="J1367" s="312">
        <f>+VLOOKUP($E1367,Macro!$1:$1048576,MATCH(DATE(J$2,1,1),Macro!$A$1:$LI$1),FALSE)</f>
        <v>0</v>
      </c>
      <c r="K1367" s="312">
        <f>+VLOOKUP($E1367,Macro!$1:$1048576,MATCH(DATE(K$2,1,1),Macro!$A$1:$LI$1),FALSE)</f>
        <v>0</v>
      </c>
      <c r="L1367" s="312">
        <f>+VLOOKUP($E1367,Macro!$1:$1048576,MATCH(DATE(L$2,1,1),Macro!$A$1:$LI$1),FALSE)</f>
        <v>-5.0484433733654605E-2</v>
      </c>
      <c r="M1367" s="312">
        <f>+VLOOKUP($E1367,Macro!$1:$1048576,MATCH(DATE(M$2,1,1),Macro!$A$1:$LI$1),FALSE)</f>
        <v>-0.23897608108033266</v>
      </c>
      <c r="N1367" s="312">
        <f>+VLOOKUP($E1367,Macro!$1:$1048576,MATCH(DATE(N$2,1,1),Macro!$A$1:$LI$1),FALSE)</f>
        <v>-0.50676335633709335</v>
      </c>
      <c r="O1367" s="312">
        <f>+VLOOKUP($E1367,Macro!$1:$1048576,MATCH(DATE(O$2,1,1),Macro!$A$1:$LI$1),FALSE)</f>
        <v>-0.79656403687873989</v>
      </c>
      <c r="P1367" s="312">
        <f>+VLOOKUP($E1367,Macro!$1:$1048576,MATCH(DATE(P$2,1,1),Macro!$A$1:$LI$1),FALSE)</f>
        <v>-1.0621513546100829</v>
      </c>
      <c r="Q1367" s="312">
        <f>+VLOOKUP($E1367,Macro!$1:$1048576,MATCH(DATE(Q$2,1,1),Macro!$A$1:$LI$1),FALSE)</f>
        <v>-1.1953748280409715</v>
      </c>
      <c r="R1367" s="312">
        <f>+VLOOKUP($E1367,Macro!$1:$1048576,MATCH(DATE(R$2,1,1),Macro!$A$1:$LI$1),FALSE)</f>
        <v>-1.1498366166739282</v>
      </c>
      <c r="S1367" s="312">
        <f>+VLOOKUP($E1367,Macro!$1:$1048576,MATCH(DATE(S$2,1,1),Macro!$A$1:$LI$1),FALSE)</f>
        <v>-0.97084133537776829</v>
      </c>
      <c r="T1367" s="312">
        <f>+VLOOKUP($E1367,Macro!$1:$1048576,MATCH(DATE(T$2,1,1),Macro!$A$1:$LI$1),FALSE)</f>
        <v>-0.7124850593230756</v>
      </c>
      <c r="U1367" s="312">
        <f>+VLOOKUP($E1367,Macro!$1:$1048576,MATCH(DATE(U$2,1,1),Macro!$A$1:$LI$1),FALSE)</f>
        <v>-0.40943489419532136</v>
      </c>
      <c r="V1367" s="312">
        <f>+VLOOKUP($E1367,Macro!$1:$1048576,MATCH(DATE(V$2,1,1),Macro!$A$1:$LI$1),FALSE)</f>
        <v>-0.10164128249214599</v>
      </c>
      <c r="W1367" s="312">
        <f>+VLOOKUP($E1367,Macro!$1:$1048576,MATCH(DATE(W$2,1,1),Macro!$A$1:$LI$1),FALSE)</f>
        <v>0.18358286599594445</v>
      </c>
      <c r="X1367" s="312">
        <f>+VLOOKUP($E1367,Macro!$1:$1048576,MATCH(DATE(X$2,1,1),Macro!$A$1:$LI$1),FALSE)</f>
        <v>0.43721771127796805</v>
      </c>
      <c r="Y1367" s="312">
        <f>+VLOOKUP($E1367,Macro!$1:$1048576,MATCH(DATE(Y$2,1,1),Macro!$A$1:$LI$1),FALSE)</f>
        <v>0.65808328055915166</v>
      </c>
      <c r="Z1367" s="312">
        <f>+VLOOKUP($E1367,Macro!$1:$1048576,MATCH(DATE(Z$2,1,1),Macro!$A$1:$LI$1),FALSE)</f>
        <v>0.84661124765792639</v>
      </c>
      <c r="AA1367" s="312">
        <f>+VLOOKUP($E1367,Macro!$1:$1048576,MATCH(DATE(AA$2,1,1),Macro!$A$1:$LI$1),FALSE)</f>
        <v>1.004006197305348</v>
      </c>
      <c r="AB1367" s="312">
        <f>+VLOOKUP($E1367,Macro!$1:$1048576,MATCH(DATE(AB$2,1,1),Macro!$A$1:$LI$1),FALSE)</f>
        <v>1.1240798465099775</v>
      </c>
      <c r="AC1367" s="312">
        <f>+VLOOKUP($E1367,Macro!$1:$1048576,MATCH(DATE(AC$2,1,1),Macro!$A$1:$LI$1),FALSE)</f>
        <v>1.1996672640735939</v>
      </c>
      <c r="AD1367" s="312">
        <f>+VLOOKUP($E1367,Macro!$1:$1048576,MATCH(DATE(AD$2,1,1),Macro!$A$1:$LI$1),FALSE)</f>
        <v>1.2270389645862545</v>
      </c>
      <c r="AE1367" s="312">
        <f>+VLOOKUP($E1367,Macro!$1:$1048576,MATCH(DATE(AE$2,1,1),Macro!$A$1:$LI$1),FALSE)</f>
        <v>1.2233772019412337</v>
      </c>
      <c r="AF1367" s="312">
        <f>+VLOOKUP($E1367,Macro!$1:$1048576,MATCH(DATE(AF$2,1,1),Macro!$A$1:$LI$1),FALSE)</f>
        <v>1.1801292413682651</v>
      </c>
      <c r="AG1367" s="312">
        <f>+VLOOKUP($E1367,Macro!$1:$1048576,MATCH(DATE(AG$2,1,1),Macro!$A$1:$LI$1),FALSE)</f>
        <v>1.1070696475056439</v>
      </c>
      <c r="AH1367" s="312">
        <f>+VLOOKUP($E1367,Macro!$1:$1048576,MATCH(DATE(AH$2,1,1),Macro!$A$1:$LI$1),FALSE)</f>
        <v>1.0090001805690305</v>
      </c>
      <c r="AI1367" s="312">
        <f>+VLOOKUP($E1367,Macro!$1:$1048576,MATCH(DATE(AI$2,1,1),Macro!$A$1:$LI$1),FALSE)</f>
        <v>0.88932733156104893</v>
      </c>
      <c r="AJ1367" s="312">
        <f>+VLOOKUP($E1367,Macro!$1:$1048576,MATCH(DATE(AJ$2,1,1),Macro!$A$1:$LI$1),FALSE)</f>
        <v>0.75136273386635211</v>
      </c>
      <c r="AK1367" s="312">
        <f>+VLOOKUP($E1367,Macro!$1:$1048576,MATCH(DATE(AK$2,1,1),Macro!$A$1:$LI$1),FALSE)</f>
        <v>0.5970639393581616</v>
      </c>
      <c r="AL1367" s="312">
        <f>+VLOOKUP($E1367,Macro!$1:$1048576,MATCH(DATE(AL$2,1,1),Macro!$A$1:$LI$1),FALSE)</f>
        <v>0.42875220593488023</v>
      </c>
      <c r="AM1367" s="312">
        <f>+VLOOKUP($E1367,Macro!$1:$1048576,MATCH(DATE(AM$2,1,1),Macro!$A$1:$LI$1),FALSE)</f>
        <v>0.25180316172432343</v>
      </c>
      <c r="AN1367" s="312">
        <f>+VLOOKUP($E1367,Macro!$1:$1048576,MATCH(DATE(AN$2,1,1),Macro!$A$1:$LI$1),FALSE)</f>
        <v>7.3180134516068335E-2</v>
      </c>
      <c r="AO1367" s="312">
        <f>+VLOOKUP($E1367,Macro!$1:$1048576,MATCH(DATE(AO$2,1,1),Macro!$A$1:$LI$1),FALSE)</f>
        <v>-5.2152946233655455E-2</v>
      </c>
    </row>
    <row r="1368" spans="1:41" ht="15" customHeight="1" x14ac:dyDescent="0.35">
      <c r="A1368" s="394"/>
      <c r="B1368" s="408"/>
      <c r="C1368" s="114" t="s">
        <v>217</v>
      </c>
      <c r="D1368" s="114"/>
      <c r="E1368" s="50" t="s">
        <v>218</v>
      </c>
      <c r="F1368" s="312">
        <f>+VLOOKUP($E1368,Macro!$1:$1048576,MATCH(DATE(F$2,1,1),Macro!$A$1:$LI$1),FALSE)</f>
        <v>0</v>
      </c>
      <c r="G1368" s="312">
        <f>+VLOOKUP($E1368,Macro!$1:$1048576,MATCH(DATE(G$2,1,1),Macro!$A$1:$LI$1),FALSE)</f>
        <v>0</v>
      </c>
      <c r="H1368" s="312">
        <f>+VLOOKUP($E1368,Macro!$1:$1048576,MATCH(DATE(H$2,1,1),Macro!$A$1:$LI$1),FALSE)</f>
        <v>4.3945284218538507E-10</v>
      </c>
      <c r="I1368" s="312">
        <f>+VLOOKUP($E1368,Macro!$1:$1048576,MATCH(DATE(I$2,1,1),Macro!$A$1:$LI$1),FALSE)</f>
        <v>1.2937762806634289E-9</v>
      </c>
      <c r="J1368" s="312">
        <f>+VLOOKUP($E1368,Macro!$1:$1048576,MATCH(DATE(J$2,1,1),Macro!$A$1:$LI$1),FALSE)</f>
        <v>1.6893988702617383E-9</v>
      </c>
      <c r="K1368" s="312">
        <f>+VLOOKUP($E1368,Macro!$1:$1048576,MATCH(DATE(K$2,1,1),Macro!$A$1:$LI$1),FALSE)</f>
        <v>2.0616358420760997E-9</v>
      </c>
      <c r="L1368" s="312">
        <f>+VLOOKUP($E1368,Macro!$1:$1048576,MATCH(DATE(L$2,1,1),Macro!$A$1:$LI$1),FALSE)</f>
        <v>-6.1681372105185286E-3</v>
      </c>
      <c r="M1368" s="312">
        <f>+VLOOKUP($E1368,Macro!$1:$1048576,MATCH(DATE(M$2,1,1),Macro!$A$1:$LI$1),FALSE)</f>
        <v>-4.7759458563797062E-2</v>
      </c>
      <c r="N1368" s="312">
        <f>+VLOOKUP($E1368,Macro!$1:$1048576,MATCH(DATE(N$2,1,1),Macro!$A$1:$LI$1),FALSE)</f>
        <v>-0.10046645528485521</v>
      </c>
      <c r="O1368" s="312">
        <f>+VLOOKUP($E1368,Macro!$1:$1048576,MATCH(DATE(O$2,1,1),Macro!$A$1:$LI$1),FALSE)</f>
        <v>-0.15417557531405127</v>
      </c>
      <c r="P1368" s="312">
        <f>+VLOOKUP($E1368,Macro!$1:$1048576,MATCH(DATE(P$2,1,1),Macro!$A$1:$LI$1),FALSE)</f>
        <v>-0.2120763949247215</v>
      </c>
      <c r="Q1368" s="312">
        <f>+VLOOKUP($E1368,Macro!$1:$1048576,MATCH(DATE(Q$2,1,1),Macro!$A$1:$LI$1),FALSE)</f>
        <v>-0.18549971425017789</v>
      </c>
      <c r="R1368" s="312">
        <f>+VLOOKUP($E1368,Macro!$1:$1048576,MATCH(DATE(R$2,1,1),Macro!$A$1:$LI$1),FALSE)</f>
        <v>-0.12366219067783642</v>
      </c>
      <c r="S1368" s="312">
        <f>+VLOOKUP($E1368,Macro!$1:$1048576,MATCH(DATE(S$2,1,1),Macro!$A$1:$LI$1),FALSE)</f>
        <v>-6.199902753984373E-2</v>
      </c>
      <c r="T1368" s="312">
        <f>+VLOOKUP($E1368,Macro!$1:$1048576,MATCH(DATE(T$2,1,1),Macro!$A$1:$LI$1),FALSE)</f>
        <v>-1.3572742062027156E-2</v>
      </c>
      <c r="U1368" s="312">
        <f>+VLOOKUP($E1368,Macro!$1:$1048576,MATCH(DATE(U$2,1,1),Macro!$A$1:$LI$1),FALSE)</f>
        <v>2.0834468771803234E-2</v>
      </c>
      <c r="V1368" s="312">
        <f>+VLOOKUP($E1368,Macro!$1:$1048576,MATCH(DATE(V$2,1,1),Macro!$A$1:$LI$1),FALSE)</f>
        <v>3.5299911958034322E-2</v>
      </c>
      <c r="W1368" s="312">
        <f>+VLOOKUP($E1368,Macro!$1:$1048576,MATCH(DATE(W$2,1,1),Macro!$A$1:$LI$1),FALSE)</f>
        <v>3.3928929542388186E-2</v>
      </c>
      <c r="X1368" s="312">
        <f>+VLOOKUP($E1368,Macro!$1:$1048576,MATCH(DATE(X$2,1,1),Macro!$A$1:$LI$1),FALSE)</f>
        <v>2.3009631270974912E-2</v>
      </c>
      <c r="Y1368" s="312">
        <f>+VLOOKUP($E1368,Macro!$1:$1048576,MATCH(DATE(Y$2,1,1),Macro!$A$1:$LI$1),FALSE)</f>
        <v>9.5404982184033055E-3</v>
      </c>
      <c r="Z1368" s="312">
        <f>+VLOOKUP($E1368,Macro!$1:$1048576,MATCH(DATE(Z$2,1,1),Macro!$A$1:$LI$1),FALSE)</f>
        <v>-4.6823187694187982E-3</v>
      </c>
      <c r="AA1368" s="312">
        <f>+VLOOKUP($E1368,Macro!$1:$1048576,MATCH(DATE(AA$2,1,1),Macro!$A$1:$LI$1),FALSE)</f>
        <v>-1.0108478961064401E-2</v>
      </c>
      <c r="AB1368" s="312">
        <f>+VLOOKUP($E1368,Macro!$1:$1048576,MATCH(DATE(AB$2,1,1),Macro!$A$1:$LI$1),FALSE)</f>
        <v>-1.3854670077656931E-2</v>
      </c>
      <c r="AC1368" s="312">
        <f>+VLOOKUP($E1368,Macro!$1:$1048576,MATCH(DATE(AC$2,1,1),Macro!$A$1:$LI$1),FALSE)</f>
        <v>-1.9105441758463512E-2</v>
      </c>
      <c r="AD1368" s="312">
        <f>+VLOOKUP($E1368,Macro!$1:$1048576,MATCH(DATE(AD$2,1,1),Macro!$A$1:$LI$1),FALSE)</f>
        <v>-2.6317652736300341E-2</v>
      </c>
      <c r="AE1368" s="312">
        <f>+VLOOKUP($E1368,Macro!$1:$1048576,MATCH(DATE(AE$2,1,1),Macro!$A$1:$LI$1),FALSE)</f>
        <v>-3.3554206486806064E-2</v>
      </c>
      <c r="AF1368" s="312">
        <f>+VLOOKUP($E1368,Macro!$1:$1048576,MATCH(DATE(AF$2,1,1),Macro!$A$1:$LI$1),FALSE)</f>
        <v>-3.6919754209475707E-2</v>
      </c>
      <c r="AG1368" s="312">
        <f>+VLOOKUP($E1368,Macro!$1:$1048576,MATCH(DATE(AG$2,1,1),Macro!$A$1:$LI$1),FALSE)</f>
        <v>-3.9184831668374373E-2</v>
      </c>
      <c r="AH1368" s="312">
        <f>+VLOOKUP($E1368,Macro!$1:$1048576,MATCH(DATE(AH$2,1,1),Macro!$A$1:$LI$1),FALSE)</f>
        <v>-4.1528601720105189E-2</v>
      </c>
      <c r="AI1368" s="312">
        <f>+VLOOKUP($E1368,Macro!$1:$1048576,MATCH(DATE(AI$2,1,1),Macro!$A$1:$LI$1),FALSE)</f>
        <v>-4.3980741129015802E-2</v>
      </c>
      <c r="AJ1368" s="312">
        <f>+VLOOKUP($E1368,Macro!$1:$1048576,MATCH(DATE(AJ$2,1,1),Macro!$A$1:$LI$1),FALSE)</f>
        <v>-4.6410793910893471E-2</v>
      </c>
      <c r="AK1368" s="312">
        <f>+VLOOKUP($E1368,Macro!$1:$1048576,MATCH(DATE(AK$2,1,1),Macro!$A$1:$LI$1),FALSE)</f>
        <v>-4.7165933072596582E-2</v>
      </c>
      <c r="AL1368" s="312">
        <f>+VLOOKUP($E1368,Macro!$1:$1048576,MATCH(DATE(AL$2,1,1),Macro!$A$1:$LI$1),FALSE)</f>
        <v>-4.8150242952886696E-2</v>
      </c>
      <c r="AM1368" s="312">
        <f>+VLOOKUP($E1368,Macro!$1:$1048576,MATCH(DATE(AM$2,1,1),Macro!$A$1:$LI$1),FALSE)</f>
        <v>-4.9785113190898234E-2</v>
      </c>
      <c r="AN1368" s="312">
        <f>+VLOOKUP($E1368,Macro!$1:$1048576,MATCH(DATE(AN$2,1,1),Macro!$A$1:$LI$1),FALSE)</f>
        <v>-5.1812017413547996E-2</v>
      </c>
      <c r="AO1368" s="312">
        <f>+VLOOKUP($E1368,Macro!$1:$1048576,MATCH(DATE(AO$2,1,1),Macro!$A$1:$LI$1),FALSE)</f>
        <v>-4.9702425405816243E-2</v>
      </c>
    </row>
    <row r="1369" spans="1:41" ht="15" customHeight="1" x14ac:dyDescent="0.35">
      <c r="A1369" s="394"/>
      <c r="B1369" s="408"/>
      <c r="C1369" s="114" t="s">
        <v>219</v>
      </c>
      <c r="D1369" s="114"/>
      <c r="E1369" s="50" t="s">
        <v>220</v>
      </c>
      <c r="F1369" s="312">
        <f>+VLOOKUP($E1369,Macro!$1:$1048576,MATCH(DATE(F$2,1,1),Macro!$A$1:$LI$1),FALSE)</f>
        <v>0</v>
      </c>
      <c r="G1369" s="312">
        <f>+VLOOKUP($E1369,Macro!$1:$1048576,MATCH(DATE(G$2,1,1),Macro!$A$1:$LI$1),FALSE)</f>
        <v>0</v>
      </c>
      <c r="H1369" s="312">
        <f>+VLOOKUP($E1369,Macro!$1:$1048576,MATCH(DATE(H$2,1,1),Macro!$A$1:$LI$1),FALSE)</f>
        <v>0</v>
      </c>
      <c r="I1369" s="312">
        <f>+VLOOKUP($E1369,Macro!$1:$1048576,MATCH(DATE(I$2,1,1),Macro!$A$1:$LI$1),FALSE)</f>
        <v>0</v>
      </c>
      <c r="J1369" s="312">
        <f>+VLOOKUP($E1369,Macro!$1:$1048576,MATCH(DATE(J$2,1,1),Macro!$A$1:$LI$1),FALSE)</f>
        <v>0</v>
      </c>
      <c r="K1369" s="312">
        <f>+VLOOKUP($E1369,Macro!$1:$1048576,MATCH(DATE(K$2,1,1),Macro!$A$1:$LI$1),FALSE)</f>
        <v>0</v>
      </c>
      <c r="L1369" s="312">
        <f>+VLOOKUP($E1369,Macro!$1:$1048576,MATCH(DATE(L$2,1,1),Macro!$A$1:$LI$1),FALSE)</f>
        <v>0</v>
      </c>
      <c r="M1369" s="312">
        <f>+VLOOKUP($E1369,Macro!$1:$1048576,MATCH(DATE(M$2,1,1),Macro!$A$1:$LI$1),FALSE)</f>
        <v>0</v>
      </c>
      <c r="N1369" s="312">
        <f>+VLOOKUP($E1369,Macro!$1:$1048576,MATCH(DATE(N$2,1,1),Macro!$A$1:$LI$1),FALSE)</f>
        <v>0</v>
      </c>
      <c r="O1369" s="312">
        <f>+VLOOKUP($E1369,Macro!$1:$1048576,MATCH(DATE(O$2,1,1),Macro!$A$1:$LI$1),FALSE)</f>
        <v>0</v>
      </c>
      <c r="P1369" s="312">
        <f>+VLOOKUP($E1369,Macro!$1:$1048576,MATCH(DATE(P$2,1,1),Macro!$A$1:$LI$1),FALSE)</f>
        <v>0</v>
      </c>
      <c r="Q1369" s="312">
        <f>+VLOOKUP($E1369,Macro!$1:$1048576,MATCH(DATE(Q$2,1,1),Macro!$A$1:$LI$1),FALSE)</f>
        <v>0</v>
      </c>
      <c r="R1369" s="312">
        <f>+VLOOKUP($E1369,Macro!$1:$1048576,MATCH(DATE(R$2,1,1),Macro!$A$1:$LI$1),FALSE)</f>
        <v>0</v>
      </c>
      <c r="S1369" s="312">
        <f>+VLOOKUP($E1369,Macro!$1:$1048576,MATCH(DATE(S$2,1,1),Macro!$A$1:$LI$1),FALSE)</f>
        <v>0</v>
      </c>
      <c r="T1369" s="312">
        <f>+VLOOKUP($E1369,Macro!$1:$1048576,MATCH(DATE(T$2,1,1),Macro!$A$1:$LI$1),FALSE)</f>
        <v>0</v>
      </c>
      <c r="U1369" s="312">
        <f>+VLOOKUP($E1369,Macro!$1:$1048576,MATCH(DATE(U$2,1,1),Macro!$A$1:$LI$1),FALSE)</f>
        <v>0</v>
      </c>
      <c r="V1369" s="312">
        <f>+VLOOKUP($E1369,Macro!$1:$1048576,MATCH(DATE(V$2,1,1),Macro!$A$1:$LI$1),FALSE)</f>
        <v>0</v>
      </c>
      <c r="W1369" s="312">
        <f>+VLOOKUP($E1369,Macro!$1:$1048576,MATCH(DATE(W$2,1,1),Macro!$A$1:$LI$1),FALSE)</f>
        <v>0</v>
      </c>
      <c r="X1369" s="312">
        <f>+VLOOKUP($E1369,Macro!$1:$1048576,MATCH(DATE(X$2,1,1),Macro!$A$1:$LI$1),FALSE)</f>
        <v>0</v>
      </c>
      <c r="Y1369" s="312">
        <f>+VLOOKUP($E1369,Macro!$1:$1048576,MATCH(DATE(Y$2,1,1),Macro!$A$1:$LI$1),FALSE)</f>
        <v>0</v>
      </c>
      <c r="Z1369" s="312">
        <f>+VLOOKUP($E1369,Macro!$1:$1048576,MATCH(DATE(Z$2,1,1),Macro!$A$1:$LI$1),FALSE)</f>
        <v>0</v>
      </c>
      <c r="AA1369" s="312">
        <f>+VLOOKUP($E1369,Macro!$1:$1048576,MATCH(DATE(AA$2,1,1),Macro!$A$1:$LI$1),FALSE)</f>
        <v>0</v>
      </c>
      <c r="AB1369" s="312">
        <f>+VLOOKUP($E1369,Macro!$1:$1048576,MATCH(DATE(AB$2,1,1),Macro!$A$1:$LI$1),FALSE)</f>
        <v>0</v>
      </c>
      <c r="AC1369" s="312">
        <f>+VLOOKUP($E1369,Macro!$1:$1048576,MATCH(DATE(AC$2,1,1),Macro!$A$1:$LI$1),FALSE)</f>
        <v>0</v>
      </c>
      <c r="AD1369" s="312">
        <f>+VLOOKUP($E1369,Macro!$1:$1048576,MATCH(DATE(AD$2,1,1),Macro!$A$1:$LI$1),FALSE)</f>
        <v>0</v>
      </c>
      <c r="AE1369" s="312">
        <f>+VLOOKUP($E1369,Macro!$1:$1048576,MATCH(DATE(AE$2,1,1),Macro!$A$1:$LI$1),FALSE)</f>
        <v>0</v>
      </c>
      <c r="AF1369" s="312">
        <f>+VLOOKUP($E1369,Macro!$1:$1048576,MATCH(DATE(AF$2,1,1),Macro!$A$1:$LI$1),FALSE)</f>
        <v>0</v>
      </c>
      <c r="AG1369" s="312">
        <f>+VLOOKUP($E1369,Macro!$1:$1048576,MATCH(DATE(AG$2,1,1),Macro!$A$1:$LI$1),FALSE)</f>
        <v>0</v>
      </c>
      <c r="AH1369" s="312">
        <f>+VLOOKUP($E1369,Macro!$1:$1048576,MATCH(DATE(AH$2,1,1),Macro!$A$1:$LI$1),FALSE)</f>
        <v>0</v>
      </c>
      <c r="AI1369" s="312">
        <f>+VLOOKUP($E1369,Macro!$1:$1048576,MATCH(DATE(AI$2,1,1),Macro!$A$1:$LI$1),FALSE)</f>
        <v>0</v>
      </c>
      <c r="AJ1369" s="312">
        <f>+VLOOKUP($E1369,Macro!$1:$1048576,MATCH(DATE(AJ$2,1,1),Macro!$A$1:$LI$1),FALSE)</f>
        <v>0</v>
      </c>
      <c r="AK1369" s="312">
        <f>+VLOOKUP($E1369,Macro!$1:$1048576,MATCH(DATE(AK$2,1,1),Macro!$A$1:$LI$1),FALSE)</f>
        <v>0</v>
      </c>
      <c r="AL1369" s="312">
        <f>+VLOOKUP($E1369,Macro!$1:$1048576,MATCH(DATE(AL$2,1,1),Macro!$A$1:$LI$1),FALSE)</f>
        <v>0</v>
      </c>
      <c r="AM1369" s="312">
        <f>+VLOOKUP($E1369,Macro!$1:$1048576,MATCH(DATE(AM$2,1,1),Macro!$A$1:$LI$1),FALSE)</f>
        <v>0</v>
      </c>
      <c r="AN1369" s="312">
        <f>+VLOOKUP($E1369,Macro!$1:$1048576,MATCH(DATE(AN$2,1,1),Macro!$A$1:$LI$1),FALSE)</f>
        <v>0</v>
      </c>
      <c r="AO1369" s="312">
        <f>+VLOOKUP($E1369,Macro!$1:$1048576,MATCH(DATE(AO$2,1,1),Macro!$A$1:$LI$1),FALSE)</f>
        <v>0</v>
      </c>
    </row>
    <row r="1370" spans="1:41" ht="15" customHeight="1" x14ac:dyDescent="0.35">
      <c r="A1370" s="394"/>
      <c r="B1370" s="408"/>
      <c r="C1370" s="114" t="s">
        <v>3</v>
      </c>
      <c r="D1370" s="114"/>
      <c r="E1370" s="50" t="s">
        <v>221</v>
      </c>
      <c r="F1370" s="312">
        <f>+VLOOKUP($E1370,Macro!$1:$1048576,MATCH(DATE(F$2,1,1),Macro!$A$1:$LI$1),FALSE)</f>
        <v>0</v>
      </c>
      <c r="G1370" s="312">
        <f>+VLOOKUP($E1370,Macro!$1:$1048576,MATCH(DATE(G$2,1,1),Macro!$A$1:$LI$1),FALSE)</f>
        <v>0</v>
      </c>
      <c r="H1370" s="312">
        <f>+VLOOKUP($E1370,Macro!$1:$1048576,MATCH(DATE(H$2,1,1),Macro!$A$1:$LI$1),FALSE)</f>
        <v>-4.394533537763968E-9</v>
      </c>
      <c r="I1370" s="312">
        <f>+VLOOKUP($E1370,Macro!$1:$1048576,MATCH(DATE(I$2,1,1),Macro!$A$1:$LI$1),FALSE)</f>
        <v>-4.312588438963675E-9</v>
      </c>
      <c r="J1370" s="312">
        <f>+VLOOKUP($E1370,Macro!$1:$1048576,MATCH(DATE(J$2,1,1),Macro!$A$1:$LI$1),FALSE)</f>
        <v>-4.2234974829542177E-9</v>
      </c>
      <c r="K1370" s="312">
        <f>+VLOOKUP($E1370,Macro!$1:$1048576,MATCH(DATE(K$2,1,1),Macro!$A$1:$LI$1),FALSE)</f>
        <v>-8.2465433683043987E-9</v>
      </c>
      <c r="L1370" s="312">
        <f>+VLOOKUP($E1370,Macro!$1:$1048576,MATCH(DATE(L$2,1,1),Macro!$A$1:$LI$1),FALSE)</f>
        <v>-3.7494796878281E-2</v>
      </c>
      <c r="M1370" s="312">
        <f>+VLOOKUP($E1370,Macro!$1:$1048576,MATCH(DATE(M$2,1,1),Macro!$A$1:$LI$1),FALSE)</f>
        <v>-0.12596485599997009</v>
      </c>
      <c r="N1370" s="312">
        <f>+VLOOKUP($E1370,Macro!$1:$1048576,MATCH(DATE(N$2,1,1),Macro!$A$1:$LI$1),FALSE)</f>
        <v>-0.24941997004595168</v>
      </c>
      <c r="O1370" s="312">
        <f>+VLOOKUP($E1370,Macro!$1:$1048576,MATCH(DATE(O$2,1,1),Macro!$A$1:$LI$1),FALSE)</f>
        <v>-0.39565698545344052</v>
      </c>
      <c r="P1370" s="312">
        <f>+VLOOKUP($E1370,Macro!$1:$1048576,MATCH(DATE(P$2,1,1),Macro!$A$1:$LI$1),FALSE)</f>
        <v>-0.55396778160349747</v>
      </c>
      <c r="Q1370" s="312">
        <f>+VLOOKUP($E1370,Macro!$1:$1048576,MATCH(DATE(Q$2,1,1),Macro!$A$1:$LI$1),FALSE)</f>
        <v>-0.68648980386899383</v>
      </c>
      <c r="R1370" s="312">
        <f>+VLOOKUP($E1370,Macro!$1:$1048576,MATCH(DATE(R$2,1,1),Macro!$A$1:$LI$1),FALSE)</f>
        <v>-0.77781738852418181</v>
      </c>
      <c r="S1370" s="312">
        <f>+VLOOKUP($E1370,Macro!$1:$1048576,MATCH(DATE(S$2,1,1),Macro!$A$1:$LI$1),FALSE)</f>
        <v>-0.82829697349332243</v>
      </c>
      <c r="T1370" s="312">
        <f>+VLOOKUP($E1370,Macro!$1:$1048576,MATCH(DATE(T$2,1,1),Macro!$A$1:$LI$1),FALSE)</f>
        <v>-0.84655375861297666</v>
      </c>
      <c r="U1370" s="312">
        <f>+VLOOKUP($E1370,Macro!$1:$1048576,MATCH(DATE(U$2,1,1),Macro!$A$1:$LI$1),FALSE)</f>
        <v>-0.83294444014863289</v>
      </c>
      <c r="V1370" s="312">
        <f>+VLOOKUP($E1370,Macro!$1:$1048576,MATCH(DATE(V$2,1,1),Macro!$A$1:$LI$1),FALSE)</f>
        <v>-0.81853331834018606</v>
      </c>
      <c r="W1370" s="312">
        <f>+VLOOKUP($E1370,Macro!$1:$1048576,MATCH(DATE(W$2,1,1),Macro!$A$1:$LI$1),FALSE)</f>
        <v>-0.79807432258304567</v>
      </c>
      <c r="X1370" s="312">
        <f>+VLOOKUP($E1370,Macro!$1:$1048576,MATCH(DATE(X$2,1,1),Macro!$A$1:$LI$1),FALSE)</f>
        <v>-0.78084844776038631</v>
      </c>
      <c r="Y1370" s="312">
        <f>+VLOOKUP($E1370,Macro!$1:$1048576,MATCH(DATE(Y$2,1,1),Macro!$A$1:$LI$1),FALSE)</f>
        <v>-0.77030062741948924</v>
      </c>
      <c r="Z1370" s="312">
        <f>+VLOOKUP($E1370,Macro!$1:$1048576,MATCH(DATE(Z$2,1,1),Macro!$A$1:$LI$1),FALSE)</f>
        <v>-0.76730458362946441</v>
      </c>
      <c r="AA1370" s="312">
        <f>+VLOOKUP($E1370,Macro!$1:$1048576,MATCH(DATE(AA$2,1,1),Macro!$A$1:$LI$1),FALSE)</f>
        <v>-0.7671145199615772</v>
      </c>
      <c r="AB1370" s="312">
        <f>+VLOOKUP($E1370,Macro!$1:$1048576,MATCH(DATE(AB$2,1,1),Macro!$A$1:$LI$1),FALSE)</f>
        <v>-0.76926836091950157</v>
      </c>
      <c r="AC1370" s="312">
        <f>+VLOOKUP($E1370,Macro!$1:$1048576,MATCH(DATE(AC$2,1,1),Macro!$A$1:$LI$1),FALSE)</f>
        <v>-0.7743216080559554</v>
      </c>
      <c r="AD1370" s="312">
        <f>+VLOOKUP($E1370,Macro!$1:$1048576,MATCH(DATE(AD$2,1,1),Macro!$A$1:$LI$1),FALSE)</f>
        <v>-0.78277631273451276</v>
      </c>
      <c r="AE1370" s="312">
        <f>+VLOOKUP($E1370,Macro!$1:$1048576,MATCH(DATE(AE$2,1,1),Macro!$A$1:$LI$1),FALSE)</f>
        <v>-0.7663227469342655</v>
      </c>
      <c r="AF1370" s="312">
        <f>+VLOOKUP($E1370,Macro!$1:$1048576,MATCH(DATE(AF$2,1,1),Macro!$A$1:$LI$1),FALSE)</f>
        <v>-0.77199096831070713</v>
      </c>
      <c r="AG1370" s="312">
        <f>+VLOOKUP($E1370,Macro!$1:$1048576,MATCH(DATE(AG$2,1,1),Macro!$A$1:$LI$1),FALSE)</f>
        <v>-0.75898286570832729</v>
      </c>
      <c r="AH1370" s="312">
        <f>+VLOOKUP($E1370,Macro!$1:$1048576,MATCH(DATE(AH$2,1,1),Macro!$A$1:$LI$1),FALSE)</f>
        <v>-0.73833752357967009</v>
      </c>
      <c r="AI1370" s="312">
        <f>+VLOOKUP($E1370,Macro!$1:$1048576,MATCH(DATE(AI$2,1,1),Macro!$A$1:$LI$1),FALSE)</f>
        <v>-0.71622773309601795</v>
      </c>
      <c r="AJ1370" s="312">
        <f>+VLOOKUP($E1370,Macro!$1:$1048576,MATCH(DATE(AJ$2,1,1),Macro!$A$1:$LI$1),FALSE)</f>
        <v>-0.69536008377713887</v>
      </c>
      <c r="AK1370" s="312">
        <f>+VLOOKUP($E1370,Macro!$1:$1048576,MATCH(DATE(AK$2,1,1),Macro!$A$1:$LI$1),FALSE)</f>
        <v>-0.67604969244222202</v>
      </c>
      <c r="AL1370" s="312">
        <f>+VLOOKUP($E1370,Macro!$1:$1048576,MATCH(DATE(AL$2,1,1),Macro!$A$1:$LI$1),FALSE)</f>
        <v>-0.659431486886632</v>
      </c>
      <c r="AM1370" s="312">
        <f>+VLOOKUP($E1370,Macro!$1:$1048576,MATCH(DATE(AM$2,1,1),Macro!$A$1:$LI$1),FALSE)</f>
        <v>-0.64575097978339935</v>
      </c>
      <c r="AN1370" s="312">
        <f>+VLOOKUP($E1370,Macro!$1:$1048576,MATCH(DATE(AN$2,1,1),Macro!$A$1:$LI$1),FALSE)</f>
        <v>-0.63479553084361884</v>
      </c>
      <c r="AO1370" s="312">
        <f>+VLOOKUP($E1370,Macro!$1:$1048576,MATCH(DATE(AO$2,1,1),Macro!$A$1:$LI$1),FALSE)</f>
        <v>-0.54500095403238735</v>
      </c>
    </row>
    <row r="1371" spans="1:41" ht="15" customHeight="1" x14ac:dyDescent="0.35">
      <c r="A1371" s="394"/>
      <c r="B1371" s="408"/>
      <c r="C1371" s="114" t="s">
        <v>222</v>
      </c>
      <c r="D1371" s="114"/>
      <c r="E1371" s="50" t="s">
        <v>223</v>
      </c>
      <c r="F1371" s="312">
        <f>+VLOOKUP($E1371,Macro!$1:$1048576,MATCH(DATE(F$2,1,1),Macro!$A$1:$LI$1),FALSE)</f>
        <v>0</v>
      </c>
      <c r="G1371" s="312">
        <f>+VLOOKUP($E1371,Macro!$1:$1048576,MATCH(DATE(G$2,1,1),Macro!$A$1:$LI$1),FALSE)</f>
        <v>0</v>
      </c>
      <c r="H1371" s="312">
        <f>+VLOOKUP($E1371,Macro!$1:$1048576,MATCH(DATE(H$2,1,1),Macro!$A$1:$LI$1),FALSE)</f>
        <v>0</v>
      </c>
      <c r="I1371" s="312">
        <f>+VLOOKUP($E1371,Macro!$1:$1048576,MATCH(DATE(I$2,1,1),Macro!$A$1:$LI$1),FALSE)</f>
        <v>0</v>
      </c>
      <c r="J1371" s="312">
        <f>+VLOOKUP($E1371,Macro!$1:$1048576,MATCH(DATE(J$2,1,1),Macro!$A$1:$LI$1),FALSE)</f>
        <v>0</v>
      </c>
      <c r="K1371" s="312">
        <f>+VLOOKUP($E1371,Macro!$1:$1048576,MATCH(DATE(K$2,1,1),Macro!$A$1:$LI$1),FALSE)</f>
        <v>0</v>
      </c>
      <c r="L1371" s="312">
        <f>+VLOOKUP($E1371,Macro!$1:$1048576,MATCH(DATE(L$2,1,1),Macro!$A$1:$LI$1),FALSE)</f>
        <v>0</v>
      </c>
      <c r="M1371" s="312">
        <f>+VLOOKUP($E1371,Macro!$1:$1048576,MATCH(DATE(M$2,1,1),Macro!$A$1:$LI$1),FALSE)</f>
        <v>0</v>
      </c>
      <c r="N1371" s="312">
        <f>+VLOOKUP($E1371,Macro!$1:$1048576,MATCH(DATE(N$2,1,1),Macro!$A$1:$LI$1),FALSE)</f>
        <v>0</v>
      </c>
      <c r="O1371" s="312">
        <f>+VLOOKUP($E1371,Macro!$1:$1048576,MATCH(DATE(O$2,1,1),Macro!$A$1:$LI$1),FALSE)</f>
        <v>0</v>
      </c>
      <c r="P1371" s="312">
        <f>+VLOOKUP($E1371,Macro!$1:$1048576,MATCH(DATE(P$2,1,1),Macro!$A$1:$LI$1),FALSE)</f>
        <v>0</v>
      </c>
      <c r="Q1371" s="312">
        <f>+VLOOKUP($E1371,Macro!$1:$1048576,MATCH(DATE(Q$2,1,1),Macro!$A$1:$LI$1),FALSE)</f>
        <v>0</v>
      </c>
      <c r="R1371" s="312">
        <f>+VLOOKUP($E1371,Macro!$1:$1048576,MATCH(DATE(R$2,1,1),Macro!$A$1:$LI$1),FALSE)</f>
        <v>0</v>
      </c>
      <c r="S1371" s="312">
        <f>+VLOOKUP($E1371,Macro!$1:$1048576,MATCH(DATE(S$2,1,1),Macro!$A$1:$LI$1),FALSE)</f>
        <v>0</v>
      </c>
      <c r="T1371" s="312">
        <f>+VLOOKUP($E1371,Macro!$1:$1048576,MATCH(DATE(T$2,1,1),Macro!$A$1:$LI$1),FALSE)</f>
        <v>0</v>
      </c>
      <c r="U1371" s="312">
        <f>+VLOOKUP($E1371,Macro!$1:$1048576,MATCH(DATE(U$2,1,1),Macro!$A$1:$LI$1),FALSE)</f>
        <v>0</v>
      </c>
      <c r="V1371" s="312">
        <f>+VLOOKUP($E1371,Macro!$1:$1048576,MATCH(DATE(V$2,1,1),Macro!$A$1:$LI$1),FALSE)</f>
        <v>0</v>
      </c>
      <c r="W1371" s="312">
        <f>+VLOOKUP($E1371,Macro!$1:$1048576,MATCH(DATE(W$2,1,1),Macro!$A$1:$LI$1),FALSE)</f>
        <v>0</v>
      </c>
      <c r="X1371" s="312">
        <f>+VLOOKUP($E1371,Macro!$1:$1048576,MATCH(DATE(X$2,1,1),Macro!$A$1:$LI$1),FALSE)</f>
        <v>0</v>
      </c>
      <c r="Y1371" s="312">
        <f>+VLOOKUP($E1371,Macro!$1:$1048576,MATCH(DATE(Y$2,1,1),Macro!$A$1:$LI$1),FALSE)</f>
        <v>0</v>
      </c>
      <c r="Z1371" s="312">
        <f>+VLOOKUP($E1371,Macro!$1:$1048576,MATCH(DATE(Z$2,1,1),Macro!$A$1:$LI$1),FALSE)</f>
        <v>0</v>
      </c>
      <c r="AA1371" s="312">
        <f>+VLOOKUP($E1371,Macro!$1:$1048576,MATCH(DATE(AA$2,1,1),Macro!$A$1:$LI$1),FALSE)</f>
        <v>0</v>
      </c>
      <c r="AB1371" s="312">
        <f>+VLOOKUP($E1371,Macro!$1:$1048576,MATCH(DATE(AB$2,1,1),Macro!$A$1:$LI$1),FALSE)</f>
        <v>0</v>
      </c>
      <c r="AC1371" s="312">
        <f>+VLOOKUP($E1371,Macro!$1:$1048576,MATCH(DATE(AC$2,1,1),Macro!$A$1:$LI$1),FALSE)</f>
        <v>0</v>
      </c>
      <c r="AD1371" s="312">
        <f>+VLOOKUP($E1371,Macro!$1:$1048576,MATCH(DATE(AD$2,1,1),Macro!$A$1:$LI$1),FALSE)</f>
        <v>0</v>
      </c>
      <c r="AE1371" s="312">
        <f>+VLOOKUP($E1371,Macro!$1:$1048576,MATCH(DATE(AE$2,1,1),Macro!$A$1:$LI$1),FALSE)</f>
        <v>0</v>
      </c>
      <c r="AF1371" s="312">
        <f>+VLOOKUP($E1371,Macro!$1:$1048576,MATCH(DATE(AF$2,1,1),Macro!$A$1:$LI$1),FALSE)</f>
        <v>0</v>
      </c>
      <c r="AG1371" s="312">
        <f>+VLOOKUP($E1371,Macro!$1:$1048576,MATCH(DATE(AG$2,1,1),Macro!$A$1:$LI$1),FALSE)</f>
        <v>0</v>
      </c>
      <c r="AH1371" s="312">
        <f>+VLOOKUP($E1371,Macro!$1:$1048576,MATCH(DATE(AH$2,1,1),Macro!$A$1:$LI$1),FALSE)</f>
        <v>0</v>
      </c>
      <c r="AI1371" s="312">
        <f>+VLOOKUP($E1371,Macro!$1:$1048576,MATCH(DATE(AI$2,1,1),Macro!$A$1:$LI$1),FALSE)</f>
        <v>0</v>
      </c>
      <c r="AJ1371" s="312">
        <f>+VLOOKUP($E1371,Macro!$1:$1048576,MATCH(DATE(AJ$2,1,1),Macro!$A$1:$LI$1),FALSE)</f>
        <v>0</v>
      </c>
      <c r="AK1371" s="312">
        <f>+VLOOKUP($E1371,Macro!$1:$1048576,MATCH(DATE(AK$2,1,1),Macro!$A$1:$LI$1),FALSE)</f>
        <v>0</v>
      </c>
      <c r="AL1371" s="312">
        <f>+VLOOKUP($E1371,Macro!$1:$1048576,MATCH(DATE(AL$2,1,1),Macro!$A$1:$LI$1),FALSE)</f>
        <v>0</v>
      </c>
      <c r="AM1371" s="312">
        <f>+VLOOKUP($E1371,Macro!$1:$1048576,MATCH(DATE(AM$2,1,1),Macro!$A$1:$LI$1),FALSE)</f>
        <v>0</v>
      </c>
      <c r="AN1371" s="312">
        <f>+VLOOKUP($E1371,Macro!$1:$1048576,MATCH(DATE(AN$2,1,1),Macro!$A$1:$LI$1),FALSE)</f>
        <v>0</v>
      </c>
      <c r="AO1371" s="312">
        <f>+VLOOKUP($E1371,Macro!$1:$1048576,MATCH(DATE(AO$2,1,1),Macro!$A$1:$LI$1),FALSE)</f>
        <v>0</v>
      </c>
    </row>
    <row r="1372" spans="1:41" ht="15" customHeight="1" x14ac:dyDescent="0.35">
      <c r="A1372" s="394"/>
      <c r="B1372" s="408"/>
      <c r="C1372" s="114" t="s">
        <v>224</v>
      </c>
      <c r="D1372" s="114"/>
      <c r="E1372" s="50" t="s">
        <v>225</v>
      </c>
      <c r="F1372" s="312">
        <f>+VLOOKUP($E1372,Macro!$1:$1048576,MATCH(DATE(F$2,1,1),Macro!$A$1:$LI$1),FALSE)</f>
        <v>-4.5536098496398781E-9</v>
      </c>
      <c r="G1372" s="312">
        <f>+VLOOKUP($E1372,Macro!$1:$1048576,MATCH(DATE(G$2,1,1),Macro!$A$1:$LI$1),FALSE)</f>
        <v>-4.4746775322397698E-9</v>
      </c>
      <c r="H1372" s="312">
        <f>+VLOOKUP($E1372,Macro!$1:$1048576,MATCH(DATE(H$2,1,1),Macro!$A$1:$LI$1),FALSE)</f>
        <v>-8.7890619596178201E-9</v>
      </c>
      <c r="I1372" s="312">
        <f>+VLOOKUP($E1372,Macro!$1:$1048576,MATCH(DATE(I$2,1,1),Macro!$A$1:$LI$1),FALSE)</f>
        <v>-8.62517687792735E-9</v>
      </c>
      <c r="J1372" s="312">
        <f>+VLOOKUP($E1372,Macro!$1:$1048576,MATCH(DATE(J$2,1,1),Macro!$A$1:$LI$1),FALSE)</f>
        <v>-8.4469949659084355E-9</v>
      </c>
      <c r="K1372" s="312">
        <f>+VLOOKUP($E1372,Macro!$1:$1048576,MATCH(DATE(K$2,1,1),Macro!$A$1:$LI$1),FALSE)</f>
        <v>-1.6493086736608797E-8</v>
      </c>
      <c r="L1372" s="312">
        <f>+VLOOKUP($E1372,Macro!$1:$1048576,MATCH(DATE(L$2,1,1),Macro!$A$1:$LI$1),FALSE)</f>
        <v>-0.20477070562181032</v>
      </c>
      <c r="M1372" s="312">
        <f>+VLOOKUP($E1372,Macro!$1:$1048576,MATCH(DATE(M$2,1,1),Macro!$A$1:$LI$1),FALSE)</f>
        <v>-0.34027816736650618</v>
      </c>
      <c r="N1372" s="312">
        <f>+VLOOKUP($E1372,Macro!$1:$1048576,MATCH(DATE(N$2,1,1),Macro!$A$1:$LI$1),FALSE)</f>
        <v>-0.42591899078309226</v>
      </c>
      <c r="O1372" s="312">
        <f>+VLOOKUP($E1372,Macro!$1:$1048576,MATCH(DATE(O$2,1,1),Macro!$A$1:$LI$1),FALSE)</f>
        <v>-0.46682690880526989</v>
      </c>
      <c r="P1372" s="312">
        <f>+VLOOKUP($E1372,Macro!$1:$1048576,MATCH(DATE(P$2,1,1),Macro!$A$1:$LI$1),FALSE)</f>
        <v>-0.45269800290890794</v>
      </c>
      <c r="Q1372" s="312">
        <f>+VLOOKUP($E1372,Macro!$1:$1048576,MATCH(DATE(Q$2,1,1),Macro!$A$1:$LI$1),FALSE)</f>
        <v>-0.47438259454065546</v>
      </c>
      <c r="R1372" s="312">
        <f>+VLOOKUP($E1372,Macro!$1:$1048576,MATCH(DATE(R$2,1,1),Macro!$A$1:$LI$1),FALSE)</f>
        <v>-0.53840198173407616</v>
      </c>
      <c r="S1372" s="312">
        <f>+VLOOKUP($E1372,Macro!$1:$1048576,MATCH(DATE(S$2,1,1),Macro!$A$1:$LI$1),FALSE)</f>
        <v>-0.63285653429836641</v>
      </c>
      <c r="T1372" s="312">
        <f>+VLOOKUP($E1372,Macro!$1:$1048576,MATCH(DATE(T$2,1,1),Macro!$A$1:$LI$1),FALSE)</f>
        <v>-0.75081602811221682</v>
      </c>
      <c r="U1372" s="312">
        <f>+VLOOKUP($E1372,Macro!$1:$1048576,MATCH(DATE(U$2,1,1),Macro!$A$1:$LI$1),FALSE)</f>
        <v>-0.87308554866568644</v>
      </c>
      <c r="V1372" s="312">
        <f>+VLOOKUP($E1372,Macro!$1:$1048576,MATCH(DATE(V$2,1,1),Macro!$A$1:$LI$1),FALSE)</f>
        <v>-0.99719846761473796</v>
      </c>
      <c r="W1372" s="312">
        <f>+VLOOKUP($E1372,Macro!$1:$1048576,MATCH(DATE(W$2,1,1),Macro!$A$1:$LI$1),FALSE)</f>
        <v>-1.1058286473366703</v>
      </c>
      <c r="X1372" s="312">
        <f>+VLOOKUP($E1372,Macro!$1:$1048576,MATCH(DATE(X$2,1,1),Macro!$A$1:$LI$1),FALSE)</f>
        <v>-1.2271906475957646</v>
      </c>
      <c r="Y1372" s="312">
        <f>+VLOOKUP($E1372,Macro!$1:$1048576,MATCH(DATE(Y$2,1,1),Macro!$A$1:$LI$1),FALSE)</f>
        <v>-1.359074699996075</v>
      </c>
      <c r="Z1372" s="312">
        <f>+VLOOKUP($E1372,Macro!$1:$1048576,MATCH(DATE(Z$2,1,1),Macro!$A$1:$LI$1),FALSE)</f>
        <v>-1.5058355141552131</v>
      </c>
      <c r="AA1372" s="312">
        <f>+VLOOKUP($E1372,Macro!$1:$1048576,MATCH(DATE(AA$2,1,1),Macro!$A$1:$LI$1),FALSE)</f>
        <v>-1.6632584735805624</v>
      </c>
      <c r="AB1372" s="312">
        <f>+VLOOKUP($E1372,Macro!$1:$1048576,MATCH(DATE(AB$2,1,1),Macro!$A$1:$LI$1),FALSE)</f>
        <v>-1.8253980056471444</v>
      </c>
      <c r="AC1372" s="312">
        <f>+VLOOKUP($E1372,Macro!$1:$1048576,MATCH(DATE(AC$2,1,1),Macro!$A$1:$LI$1),FALSE)</f>
        <v>-1.9878200310887832</v>
      </c>
      <c r="AD1372" s="312">
        <f>+VLOOKUP($E1372,Macro!$1:$1048576,MATCH(DATE(AD$2,1,1),Macro!$A$1:$LI$1),FALSE)</f>
        <v>-2.1462921238613655</v>
      </c>
      <c r="AE1372" s="312">
        <f>+VLOOKUP($E1372,Macro!$1:$1048576,MATCH(DATE(AE$2,1,1),Macro!$A$1:$LI$1),FALSE)</f>
        <v>-2.2514973603994268</v>
      </c>
      <c r="AF1372" s="312">
        <f>+VLOOKUP($E1372,Macro!$1:$1048576,MATCH(DATE(AF$2,1,1),Macro!$A$1:$LI$1),FALSE)</f>
        <v>-2.3659606539733433</v>
      </c>
      <c r="AG1372" s="312">
        <f>+VLOOKUP($E1372,Macro!$1:$1048576,MATCH(DATE(AG$2,1,1),Macro!$A$1:$LI$1),FALSE)</f>
        <v>-2.4096846677703692</v>
      </c>
      <c r="AH1372" s="312">
        <f>+VLOOKUP($E1372,Macro!$1:$1048576,MATCH(DATE(AH$2,1,1),Macro!$A$1:$LI$1),FALSE)</f>
        <v>-2.4559235581035708</v>
      </c>
      <c r="AI1372" s="312">
        <f>+VLOOKUP($E1372,Macro!$1:$1048576,MATCH(DATE(AI$2,1,1),Macro!$A$1:$LI$1),FALSE)</f>
        <v>-2.4973571964789127</v>
      </c>
      <c r="AJ1372" s="312">
        <f>+VLOOKUP($E1372,Macro!$1:$1048576,MATCH(DATE(AJ$2,1,1),Macro!$A$1:$LI$1),FALSE)</f>
        <v>-2.5298510051032661</v>
      </c>
      <c r="AK1372" s="312">
        <f>+VLOOKUP($E1372,Macro!$1:$1048576,MATCH(DATE(AK$2,1,1),Macro!$A$1:$LI$1),FALSE)</f>
        <v>-2.5486908774652148</v>
      </c>
      <c r="AL1372" s="312">
        <f>+VLOOKUP($E1372,Macro!$1:$1048576,MATCH(DATE(AL$2,1,1),Macro!$A$1:$LI$1),FALSE)</f>
        <v>-2.5503534137928661</v>
      </c>
      <c r="AM1372" s="312">
        <f>+VLOOKUP($E1372,Macro!$1:$1048576,MATCH(DATE(AM$2,1,1),Macro!$A$1:$LI$1),FALSE)</f>
        <v>-2.5350347549704511</v>
      </c>
      <c r="AN1372" s="312">
        <f>+VLOOKUP($E1372,Macro!$1:$1048576,MATCH(DATE(AN$2,1,1),Macro!$A$1:$LI$1),FALSE)</f>
        <v>-2.5052375535459426</v>
      </c>
      <c r="AO1372" s="312">
        <f>+VLOOKUP($E1372,Macro!$1:$1048576,MATCH(DATE(AO$2,1,1),Macro!$A$1:$LI$1),FALSE)</f>
        <v>-2.3356649483306464</v>
      </c>
    </row>
    <row r="1373" spans="1:41" ht="15" customHeight="1" x14ac:dyDescent="0.35">
      <c r="A1373" s="394"/>
      <c r="B1373" s="408"/>
      <c r="C1373" s="114" t="s">
        <v>2</v>
      </c>
      <c r="D1373" s="114" t="s">
        <v>226</v>
      </c>
      <c r="E1373" s="50" t="s">
        <v>227</v>
      </c>
      <c r="F1373" s="312">
        <f>+VLOOKUP($E1373,Macro!$1:$1048576,MATCH(DATE(F$2,1,1),Macro!$A$1:$LI$1),FALSE)</f>
        <v>0</v>
      </c>
      <c r="G1373" s="312">
        <f>+VLOOKUP($E1373,Macro!$1:$1048576,MATCH(DATE(G$2,1,1),Macro!$A$1:$LI$1),FALSE)</f>
        <v>-4.4299324759576732E-8</v>
      </c>
      <c r="H1373" s="312">
        <f>+VLOOKUP($E1373,Macro!$1:$1048576,MATCH(DATE(H$2,1,1),Macro!$A$1:$LI$1),FALSE)</f>
        <v>4.3944644729773786E-10</v>
      </c>
      <c r="I1373" s="312">
        <f>+VLOOKUP($E1373,Macro!$1:$1048576,MATCH(DATE(I$2,1,1),Macro!$A$1:$LI$1),FALSE)</f>
        <v>4.312520662031805E-10</v>
      </c>
      <c r="J1373" s="312">
        <f>+VLOOKUP($E1373,Macro!$1:$1048576,MATCH(DATE(J$2,1,1),Macro!$A$1:$LI$1),FALSE)</f>
        <v>0</v>
      </c>
      <c r="K1373" s="312">
        <f>+VLOOKUP($E1373,Macro!$1:$1048576,MATCH(DATE(K$2,1,1),Macro!$A$1:$LI$1),FALSE)</f>
        <v>4.1232068825352648E-10</v>
      </c>
      <c r="L1373" s="312">
        <f>+VLOOKUP($E1373,Macro!$1:$1048576,MATCH(DATE(L$2,1,1),Macro!$A$1:$LI$1),FALSE)</f>
        <v>-4.9842794971900174E-2</v>
      </c>
      <c r="M1373" s="312">
        <f>+VLOOKUP($E1373,Macro!$1:$1048576,MATCH(DATE(M$2,1,1),Macro!$A$1:$LI$1),FALSE)</f>
        <v>-0.2351086949431995</v>
      </c>
      <c r="N1373" s="312">
        <f>+VLOOKUP($E1373,Macro!$1:$1048576,MATCH(DATE(N$2,1,1),Macro!$A$1:$LI$1),FALSE)</f>
        <v>-0.49760161527763874</v>
      </c>
      <c r="O1373" s="312">
        <f>+VLOOKUP($E1373,Macro!$1:$1048576,MATCH(DATE(O$2,1,1),Macro!$A$1:$LI$1),FALSE)</f>
        <v>-0.78102251471655937</v>
      </c>
      <c r="P1373" s="312">
        <f>+VLOOKUP($E1373,Macro!$1:$1048576,MATCH(DATE(P$2,1,1),Macro!$A$1:$LI$1),FALSE)</f>
        <v>-1.0399506861128531</v>
      </c>
      <c r="Q1373" s="312">
        <f>+VLOOKUP($E1373,Macro!$1:$1048576,MATCH(DATE(Q$2,1,1),Macro!$A$1:$LI$1),FALSE)</f>
        <v>-1.1688113391780068</v>
      </c>
      <c r="R1373" s="312">
        <f>+VLOOKUP($E1373,Macro!$1:$1048576,MATCH(DATE(R$2,1,1),Macro!$A$1:$LI$1),FALSE)</f>
        <v>-1.1229724052178689</v>
      </c>
      <c r="S1373" s="312">
        <f>+VLOOKUP($E1373,Macro!$1:$1048576,MATCH(DATE(S$2,1,1),Macro!$A$1:$LI$1),FALSE)</f>
        <v>-0.94695516194238261</v>
      </c>
      <c r="T1373" s="312">
        <f>+VLOOKUP($E1373,Macro!$1:$1048576,MATCH(DATE(T$2,1,1),Macro!$A$1:$LI$1),FALSE)</f>
        <v>-0.69344642453963856</v>
      </c>
      <c r="U1373" s="312">
        <f>+VLOOKUP($E1373,Macro!$1:$1048576,MATCH(DATE(U$2,1,1),Macro!$A$1:$LI$1),FALSE)</f>
        <v>-0.39602486530227465</v>
      </c>
      <c r="V1373" s="312">
        <f>+VLOOKUP($E1373,Macro!$1:$1048576,MATCH(DATE(V$2,1,1),Macro!$A$1:$LI$1),FALSE)</f>
        <v>-9.3658542917819873E-2</v>
      </c>
      <c r="W1373" s="312">
        <f>+VLOOKUP($E1373,Macro!$1:$1048576,MATCH(DATE(W$2,1,1),Macro!$A$1:$LI$1),FALSE)</f>
        <v>0.18698129325223439</v>
      </c>
      <c r="X1373" s="312">
        <f>+VLOOKUP($E1373,Macro!$1:$1048576,MATCH(DATE(X$2,1,1),Macro!$A$1:$LI$1),FALSE)</f>
        <v>0.43700243297813768</v>
      </c>
      <c r="Y1373" s="312">
        <f>+VLOOKUP($E1373,Macro!$1:$1048576,MATCH(DATE(Y$2,1,1),Macro!$A$1:$LI$1),FALSE)</f>
        <v>0.65506482883244221</v>
      </c>
      <c r="Z1373" s="312">
        <f>+VLOOKUP($E1373,Macro!$1:$1048576,MATCH(DATE(Z$2,1,1),Macro!$A$1:$LI$1),FALSE)</f>
        <v>0.84133595955649143</v>
      </c>
      <c r="AA1373" s="312">
        <f>+VLOOKUP($E1373,Macro!$1:$1048576,MATCH(DATE(AA$2,1,1),Macro!$A$1:$LI$1),FALSE)</f>
        <v>0.9967563868773397</v>
      </c>
      <c r="AB1373" s="312">
        <f>+VLOOKUP($E1373,Macro!$1:$1048576,MATCH(DATE(AB$2,1,1),Macro!$A$1:$LI$1),FALSE)</f>
        <v>1.1150381246056889</v>
      </c>
      <c r="AC1373" s="312">
        <f>+VLOOKUP($E1373,Macro!$1:$1048576,MATCH(DATE(AC$2,1,1),Macro!$A$1:$LI$1),FALSE)</f>
        <v>1.1891287841551077</v>
      </c>
      <c r="AD1373" s="312">
        <f>+VLOOKUP($E1373,Macro!$1:$1048576,MATCH(DATE(AD$2,1,1),Macro!$A$1:$LI$1),FALSE)</f>
        <v>1.2154304771419604</v>
      </c>
      <c r="AE1373" s="312">
        <f>+VLOOKUP($E1373,Macro!$1:$1048576,MATCH(DATE(AE$2,1,1),Macro!$A$1:$LI$1),FALSE)</f>
        <v>1.2109806785597608</v>
      </c>
      <c r="AF1373" s="312">
        <f>+VLOOKUP($E1373,Macro!$1:$1048576,MATCH(DATE(AF$2,1,1),Macro!$A$1:$LI$1),FALSE)</f>
        <v>1.1674369986733542</v>
      </c>
      <c r="AG1373" s="312">
        <f>+VLOOKUP($E1373,Macro!$1:$1048576,MATCH(DATE(AG$2,1,1),Macro!$A$1:$LI$1),FALSE)</f>
        <v>1.0945637202957248</v>
      </c>
      <c r="AH1373" s="312">
        <f>+VLOOKUP($E1373,Macro!$1:$1048576,MATCH(DATE(AH$2,1,1),Macro!$A$1:$LI$1),FALSE)</f>
        <v>0.99722541950060029</v>
      </c>
      <c r="AI1373" s="312">
        <f>+VLOOKUP($E1373,Macro!$1:$1048576,MATCH(DATE(AI$2,1,1),Macro!$A$1:$LI$1),FALSE)</f>
        <v>0.87883725669872859</v>
      </c>
      <c r="AJ1373" s="312">
        <f>+VLOOKUP($E1373,Macro!$1:$1048576,MATCH(DATE(AJ$2,1,1),Macro!$A$1:$LI$1),FALSE)</f>
        <v>0.74265876128696395</v>
      </c>
      <c r="AK1373" s="312">
        <f>+VLOOKUP($E1373,Macro!$1:$1048576,MATCH(DATE(AK$2,1,1),Macro!$A$1:$LI$1),FALSE)</f>
        <v>0.59056468648513993</v>
      </c>
      <c r="AL1373" s="312">
        <f>+VLOOKUP($E1373,Macro!$1:$1048576,MATCH(DATE(AL$2,1,1),Macro!$A$1:$LI$1),FALSE)</f>
        <v>0.42481153093424034</v>
      </c>
      <c r="AM1373" s="312">
        <f>+VLOOKUP($E1373,Macro!$1:$1048576,MATCH(DATE(AM$2,1,1),Macro!$A$1:$LI$1),FALSE)</f>
        <v>0.25069370305365157</v>
      </c>
      <c r="AN1373" s="312">
        <f>+VLOOKUP($E1373,Macro!$1:$1048576,MATCH(DATE(AN$2,1,1),Macro!$A$1:$LI$1),FALSE)</f>
        <v>7.5062221595582623E-2</v>
      </c>
      <c r="AO1373" s="312">
        <f>+VLOOKUP($E1373,Macro!$1:$1048576,MATCH(DATE(AO$2,1,1),Macro!$A$1:$LI$1),FALSE)</f>
        <v>-4.786977300551265E-2</v>
      </c>
    </row>
    <row r="1374" spans="1:41" ht="15" customHeight="1" x14ac:dyDescent="0.35">
      <c r="A1374" s="394"/>
      <c r="B1374" s="408"/>
      <c r="C1374" s="114" t="s">
        <v>3</v>
      </c>
      <c r="D1374" s="114" t="s">
        <v>228</v>
      </c>
      <c r="E1374" s="50" t="s">
        <v>229</v>
      </c>
      <c r="F1374" s="312">
        <f>+VLOOKUP($E1374,Macro!$1:$1048576,MATCH(DATE(F$2,1,1),Macro!$A$1:$LI$1),FALSE)</f>
        <v>0</v>
      </c>
      <c r="G1374" s="312">
        <f>+VLOOKUP($E1374,Macro!$1:$1048576,MATCH(DATE(G$2,1,1),Macro!$A$1:$LI$1),FALSE)</f>
        <v>-4.4746619046006658E-10</v>
      </c>
      <c r="H1374" s="312">
        <f>+VLOOKUP($E1374,Macro!$1:$1048576,MATCH(DATE(H$2,1,1),Macro!$A$1:$LI$1),FALSE)</f>
        <v>-4.8339876589268826E-9</v>
      </c>
      <c r="I1374" s="312">
        <f>+VLOOKUP($E1374,Macro!$1:$1048576,MATCH(DATE(I$2,1,1),Macro!$A$1:$LI$1),FALSE)</f>
        <v>-4.7438480359370624E-9</v>
      </c>
      <c r="J1374" s="312">
        <f>+VLOOKUP($E1374,Macro!$1:$1048576,MATCH(DATE(J$2,1,1),Macro!$A$1:$LI$1),FALSE)</f>
        <v>-4.2234950245552409E-9</v>
      </c>
      <c r="K1374" s="312">
        <f>+VLOOKUP($E1374,Macro!$1:$1048576,MATCH(DATE(K$2,1,1),Macro!$A$1:$LI$1),FALSE)</f>
        <v>-8.6588688566776971E-9</v>
      </c>
      <c r="L1374" s="312">
        <f>+VLOOKUP($E1374,Macro!$1:$1048576,MATCH(DATE(L$2,1,1),Macro!$A$1:$LI$1),FALSE)</f>
        <v>-3.8136435640030747E-2</v>
      </c>
      <c r="M1374" s="312">
        <f>+VLOOKUP($E1374,Macro!$1:$1048576,MATCH(DATE(M$2,1,1),Macro!$A$1:$LI$1),FALSE)</f>
        <v>-0.12983224213710326</v>
      </c>
      <c r="N1374" s="312">
        <f>+VLOOKUP($E1374,Macro!$1:$1048576,MATCH(DATE(N$2,1,1),Macro!$A$1:$LI$1),FALSE)</f>
        <v>-0.25858171110540173</v>
      </c>
      <c r="O1374" s="312">
        <f>+VLOOKUP($E1374,Macro!$1:$1048576,MATCH(DATE(O$2,1,1),Macro!$A$1:$LI$1),FALSE)</f>
        <v>-0.41119850761561233</v>
      </c>
      <c r="P1374" s="312">
        <f>+VLOOKUP($E1374,Macro!$1:$1048576,MATCH(DATE(P$2,1,1),Macro!$A$1:$LI$1),FALSE)</f>
        <v>-0.57616845010072304</v>
      </c>
      <c r="Q1374" s="312">
        <f>+VLOOKUP($E1374,Macro!$1:$1048576,MATCH(DATE(Q$2,1,1),Macro!$A$1:$LI$1),FALSE)</f>
        <v>-0.7130532927319585</v>
      </c>
      <c r="R1374" s="312">
        <f>+VLOOKUP($E1374,Macro!$1:$1048576,MATCH(DATE(R$2,1,1),Macro!$A$1:$LI$1),FALSE)</f>
        <v>-0.80468159998023714</v>
      </c>
      <c r="S1374" s="312">
        <f>+VLOOKUP($E1374,Macro!$1:$1048576,MATCH(DATE(S$2,1,1),Macro!$A$1:$LI$1),FALSE)</f>
        <v>-0.85218314692870023</v>
      </c>
      <c r="T1374" s="312">
        <f>+VLOOKUP($E1374,Macro!$1:$1048576,MATCH(DATE(T$2,1,1),Macro!$A$1:$LI$1),FALSE)</f>
        <v>-0.8655923933964178</v>
      </c>
      <c r="U1374" s="312">
        <f>+VLOOKUP($E1374,Macro!$1:$1048576,MATCH(DATE(U$2,1,1),Macro!$A$1:$LI$1),FALSE)</f>
        <v>-0.84635446904168343</v>
      </c>
      <c r="V1374" s="312">
        <f>+VLOOKUP($E1374,Macro!$1:$1048576,MATCH(DATE(V$2,1,1),Macro!$A$1:$LI$1),FALSE)</f>
        <v>-0.82651605791450455</v>
      </c>
      <c r="W1374" s="312">
        <f>+VLOOKUP($E1374,Macro!$1:$1048576,MATCH(DATE(W$2,1,1),Macro!$A$1:$LI$1),FALSE)</f>
        <v>-0.8014727498393357</v>
      </c>
      <c r="X1374" s="312">
        <f>+VLOOKUP($E1374,Macro!$1:$1048576,MATCH(DATE(X$2,1,1),Macro!$A$1:$LI$1),FALSE)</f>
        <v>-0.78063316946055605</v>
      </c>
      <c r="Y1374" s="312">
        <f>+VLOOKUP($E1374,Macro!$1:$1048576,MATCH(DATE(Y$2,1,1),Macro!$A$1:$LI$1),FALSE)</f>
        <v>-0.76728217569278701</v>
      </c>
      <c r="Z1374" s="312">
        <f>+VLOOKUP($E1374,Macro!$1:$1048576,MATCH(DATE(Z$2,1,1),Macro!$A$1:$LI$1),FALSE)</f>
        <v>-0.76202929552802956</v>
      </c>
      <c r="AA1374" s="312">
        <f>+VLOOKUP($E1374,Macro!$1:$1048576,MATCH(DATE(AA$2,1,1),Macro!$A$1:$LI$1),FALSE)</f>
        <v>-0.75986470953357244</v>
      </c>
      <c r="AB1374" s="312">
        <f>+VLOOKUP($E1374,Macro!$1:$1048576,MATCH(DATE(AB$2,1,1),Macro!$A$1:$LI$1),FALSE)</f>
        <v>-0.76022663901521281</v>
      </c>
      <c r="AC1374" s="312">
        <f>+VLOOKUP($E1374,Macro!$1:$1048576,MATCH(DATE(AC$2,1,1),Macro!$A$1:$LI$1),FALSE)</f>
        <v>-0.7637831281374694</v>
      </c>
      <c r="AD1374" s="312">
        <f>+VLOOKUP($E1374,Macro!$1:$1048576,MATCH(DATE(AD$2,1,1),Macro!$A$1:$LI$1),FALSE)</f>
        <v>-0.77116782529021533</v>
      </c>
      <c r="AE1374" s="312">
        <f>+VLOOKUP($E1374,Macro!$1:$1048576,MATCH(DATE(AE$2,1,1),Macro!$A$1:$LI$1),FALSE)</f>
        <v>-0.75392622355279271</v>
      </c>
      <c r="AF1374" s="312">
        <f>+VLOOKUP($E1374,Macro!$1:$1048576,MATCH(DATE(AF$2,1,1),Macro!$A$1:$LI$1),FALSE)</f>
        <v>-0.75929872561579626</v>
      </c>
      <c r="AG1374" s="312">
        <f>+VLOOKUP($E1374,Macro!$1:$1048576,MATCH(DATE(AG$2,1,1),Macro!$A$1:$LI$1),FALSE)</f>
        <v>-0.74647693849841146</v>
      </c>
      <c r="AH1374" s="312">
        <f>+VLOOKUP($E1374,Macro!$1:$1048576,MATCH(DATE(AH$2,1,1),Macro!$A$1:$LI$1),FALSE)</f>
        <v>-0.72656276251124297</v>
      </c>
      <c r="AI1374" s="312">
        <f>+VLOOKUP($E1374,Macro!$1:$1048576,MATCH(DATE(AI$2,1,1),Macro!$A$1:$LI$1),FALSE)</f>
        <v>-0.70573765823369772</v>
      </c>
      <c r="AJ1374" s="312">
        <f>+VLOOKUP($E1374,Macro!$1:$1048576,MATCH(DATE(AJ$2,1,1),Macro!$A$1:$LI$1),FALSE)</f>
        <v>-0.68665611119775072</v>
      </c>
      <c r="AK1374" s="312">
        <f>+VLOOKUP($E1374,Macro!$1:$1048576,MATCH(DATE(AK$2,1,1),Macro!$A$1:$LI$1),FALSE)</f>
        <v>-0.66955043956920324</v>
      </c>
      <c r="AL1374" s="312">
        <f>+VLOOKUP($E1374,Macro!$1:$1048576,MATCH(DATE(AL$2,1,1),Macro!$A$1:$LI$1),FALSE)</f>
        <v>-0.65549081188599501</v>
      </c>
      <c r="AM1374" s="312">
        <f>+VLOOKUP($E1374,Macro!$1:$1048576,MATCH(DATE(AM$2,1,1),Macro!$A$1:$LI$1),FALSE)</f>
        <v>-0.64464152111272754</v>
      </c>
      <c r="AN1374" s="312">
        <f>+VLOOKUP($E1374,Macro!$1:$1048576,MATCH(DATE(AN$2,1,1),Macro!$A$1:$LI$1),FALSE)</f>
        <v>-0.63667761792313882</v>
      </c>
      <c r="AO1374" s="312">
        <f>+VLOOKUP($E1374,Macro!$1:$1048576,MATCH(DATE(AO$2,1,1),Macro!$A$1:$LI$1),FALSE)</f>
        <v>-0.54928412726053566</v>
      </c>
    </row>
    <row r="1375" spans="1:41" ht="15" customHeight="1" x14ac:dyDescent="0.35">
      <c r="A1375" s="394"/>
      <c r="B1375" s="408"/>
      <c r="C1375" s="114" t="s">
        <v>230</v>
      </c>
      <c r="D1375" s="114"/>
      <c r="E1375" s="58" t="s">
        <v>1665</v>
      </c>
      <c r="F1375" s="312">
        <f>+VLOOKUP($E1375,Macro!$1:$1048576,MATCH(DATE(F$2,1,1),Macro!$A$1:$LI$1),FALSE)</f>
        <v>0</v>
      </c>
      <c r="G1375" s="312">
        <f>+VLOOKUP($E1375,Macro!$1:$1048576,MATCH(DATE(G$2,1,1),Macro!$A$1:$LI$1),FALSE)</f>
        <v>0</v>
      </c>
      <c r="H1375" s="312">
        <f>+VLOOKUP($E1375,Macro!$1:$1048576,MATCH(DATE(H$2,1,1),Macro!$A$1:$LI$1),FALSE)</f>
        <v>-3.9550794166010535E-9</v>
      </c>
      <c r="I1375" s="312">
        <f>+VLOOKUP($E1375,Macro!$1:$1048576,MATCH(DATE(I$2,1,1),Macro!$A$1:$LI$1),FALSE)</f>
        <v>-3.881331352247022E-9</v>
      </c>
      <c r="J1375" s="312">
        <f>+VLOOKUP($E1375,Macro!$1:$1048576,MATCH(DATE(J$2,1,1),Macro!$A$1:$LI$1),FALSE)</f>
        <v>-3.8011469971391033E-9</v>
      </c>
      <c r="K1375" s="312">
        <f>+VLOOKUP($E1375,Macro!$1:$1048576,MATCH(DATE(K$2,1,1),Macro!$A$1:$LI$1),FALSE)</f>
        <v>-8.2465433683043987E-9</v>
      </c>
      <c r="L1375" s="312">
        <f>+VLOOKUP($E1375,Macro!$1:$1048576,MATCH(DATE(L$2,1,1),Macro!$A$1:$LI$1),FALSE)</f>
        <v>-3.7051150184280436E-2</v>
      </c>
      <c r="M1375" s="312">
        <f>+VLOOKUP($E1375,Macro!$1:$1048576,MATCH(DATE(M$2,1,1),Macro!$A$1:$LI$1),FALSE)</f>
        <v>-0.12253205658386568</v>
      </c>
      <c r="N1375" s="312">
        <f>+VLOOKUP($E1375,Macro!$1:$1048576,MATCH(DATE(N$2,1,1),Macro!$A$1:$LI$1),FALSE)</f>
        <v>-0.24134830606206084</v>
      </c>
      <c r="O1375" s="312">
        <f>+VLOOKUP($E1375,Macro!$1:$1048576,MATCH(DATE(O$2,1,1),Macro!$A$1:$LI$1),FALSE)</f>
        <v>-0.38177079707314004</v>
      </c>
      <c r="P1375" s="312">
        <f>+VLOOKUP($E1375,Macro!$1:$1048576,MATCH(DATE(P$2,1,1),Macro!$A$1:$LI$1),FALSE)</f>
        <v>-0.5332724020968922</v>
      </c>
      <c r="Q1375" s="312">
        <f>+VLOOKUP($E1375,Macro!$1:$1048576,MATCH(DATE(Q$2,1,1),Macro!$A$1:$LI$1),FALSE)</f>
        <v>-0.66142650255888824</v>
      </c>
      <c r="R1375" s="312">
        <f>+VLOOKUP($E1375,Macro!$1:$1048576,MATCH(DATE(R$2,1,1),Macro!$A$1:$LI$1),FALSE)</f>
        <v>-0.75093381073342091</v>
      </c>
      <c r="S1375" s="312">
        <f>+VLOOKUP($E1375,Macro!$1:$1048576,MATCH(DATE(S$2,1,1),Macro!$A$1:$LI$1),FALSE)</f>
        <v>-0.80158580675269153</v>
      </c>
      <c r="T1375" s="312">
        <f>+VLOOKUP($E1375,Macro!$1:$1048576,MATCH(DATE(T$2,1,1),Macro!$A$1:$LI$1),FALSE)</f>
        <v>-0.82133697038825115</v>
      </c>
      <c r="U1375" s="312">
        <f>+VLOOKUP($E1375,Macro!$1:$1048576,MATCH(DATE(U$2,1,1),Macro!$A$1:$LI$1),FALSE)</f>
        <v>-0.81006925190052237</v>
      </c>
      <c r="V1375" s="312">
        <f>+VLOOKUP($E1375,Macro!$1:$1048576,MATCH(DATE(V$2,1,1),Macro!$A$1:$LI$1),FALSE)</f>
        <v>-0.79813003620522704</v>
      </c>
      <c r="W1375" s="312">
        <f>+VLOOKUP($E1375,Macro!$1:$1048576,MATCH(DATE(W$2,1,1),Macro!$A$1:$LI$1),FALSE)</f>
        <v>-0.77988811802480684</v>
      </c>
      <c r="X1375" s="312">
        <f>+VLOOKUP($E1375,Macro!$1:$1048576,MATCH(DATE(X$2,1,1),Macro!$A$1:$LI$1),FALSE)</f>
        <v>-0.7645253881732208</v>
      </c>
      <c r="Y1375" s="312">
        <f>+VLOOKUP($E1375,Macro!$1:$1048576,MATCH(DATE(Y$2,1,1),Macro!$A$1:$LI$1),FALSE)</f>
        <v>-0.75562110377332381</v>
      </c>
      <c r="Z1375" s="312">
        <f>+VLOOKUP($E1375,Macro!$1:$1048576,MATCH(DATE(Z$2,1,1),Macro!$A$1:$LI$1),FALSE)</f>
        <v>-0.75419276394200963</v>
      </c>
      <c r="AA1375" s="312">
        <f>+VLOOKUP($E1375,Macro!$1:$1048576,MATCH(DATE(AA$2,1,1),Macro!$A$1:$LI$1),FALSE)</f>
        <v>-0.75591044438076616</v>
      </c>
      <c r="AB1375" s="312">
        <f>+VLOOKUP($E1375,Macro!$1:$1048576,MATCH(DATE(AB$2,1,1),Macro!$A$1:$LI$1),FALSE)</f>
        <v>-0.76030104472834159</v>
      </c>
      <c r="AC1375" s="312">
        <f>+VLOOKUP($E1375,Macro!$1:$1048576,MATCH(DATE(AC$2,1,1),Macro!$A$1:$LI$1),FALSE)</f>
        <v>-0.76789499665380001</v>
      </c>
      <c r="AD1375" s="312">
        <f>+VLOOKUP($E1375,Macro!$1:$1048576,MATCH(DATE(AD$2,1,1),Macro!$A$1:$LI$1),FALSE)</f>
        <v>-0.77916917326095381</v>
      </c>
      <c r="AE1375" s="312">
        <f>+VLOOKUP($E1375,Macro!$1:$1048576,MATCH(DATE(AE$2,1,1),Macro!$A$1:$LI$1),FALSE)</f>
        <v>-0.76591861773180969</v>
      </c>
      <c r="AF1375" s="312">
        <f>+VLOOKUP($E1375,Macro!$1:$1048576,MATCH(DATE(AF$2,1,1),Macro!$A$1:$LI$1),FALSE)</f>
        <v>-0.77509538554807933</v>
      </c>
      <c r="AG1375" s="312">
        <f>+VLOOKUP($E1375,Macro!$1:$1048576,MATCH(DATE(AG$2,1,1),Macro!$A$1:$LI$1),FALSE)</f>
        <v>-0.76568584234677795</v>
      </c>
      <c r="AH1375" s="312">
        <f>+VLOOKUP($E1375,Macro!$1:$1048576,MATCH(DATE(AH$2,1,1),Macro!$A$1:$LI$1),FALSE)</f>
        <v>-0.74852691578942365</v>
      </c>
      <c r="AI1375" s="312">
        <f>+VLOOKUP($E1375,Macro!$1:$1048576,MATCH(DATE(AI$2,1,1),Macro!$A$1:$LI$1),FALSE)</f>
        <v>-0.72968189184506993</v>
      </c>
      <c r="AJ1375" s="312">
        <f>+VLOOKUP($E1375,Macro!$1:$1048576,MATCH(DATE(AJ$2,1,1),Macro!$A$1:$LI$1),FALSE)</f>
        <v>-0.71180810486911061</v>
      </c>
      <c r="AK1375" s="312">
        <f>+VLOOKUP($E1375,Macro!$1:$1048576,MATCH(DATE(AK$2,1,1),Macro!$A$1:$LI$1),FALSE)</f>
        <v>-0.69523990663264035</v>
      </c>
      <c r="AL1375" s="312">
        <f>+VLOOKUP($E1375,Macro!$1:$1048576,MATCH(DATE(AL$2,1,1),Macro!$A$1:$LI$1),FALSE)</f>
        <v>-0.68100390080680617</v>
      </c>
      <c r="AM1375" s="312">
        <f>+VLOOKUP($E1375,Macro!$1:$1048576,MATCH(DATE(AM$2,1,1),Macro!$A$1:$LI$1),FALSE)</f>
        <v>-0.66931614205566548</v>
      </c>
      <c r="AN1375" s="312">
        <f>+VLOOKUP($E1375,Macro!$1:$1048576,MATCH(DATE(AN$2,1,1),Macro!$A$1:$LI$1),FALSE)</f>
        <v>-0.65997553335043779</v>
      </c>
      <c r="AO1375" s="312">
        <f>+VLOOKUP($E1375,Macro!$1:$1048576,MATCH(DATE(AO$2,1,1),Macro!$A$1:$LI$1),FALSE)</f>
        <v>-0.5718385066086179</v>
      </c>
    </row>
    <row r="1376" spans="1:41" ht="15" customHeight="1" x14ac:dyDescent="0.35">
      <c r="A1376" s="394"/>
      <c r="B1376" s="408"/>
      <c r="C1376" s="114" t="s">
        <v>231</v>
      </c>
      <c r="D1376" s="114" t="s">
        <v>228</v>
      </c>
      <c r="E1376" s="50" t="s">
        <v>232</v>
      </c>
      <c r="F1376" s="312">
        <f>+VLOOKUP($E1376,Macro!$1:$1048576,MATCH(DATE(F$2,1,1),Macro!$A$1:$LI$1),FALSE)</f>
        <v>0</v>
      </c>
      <c r="G1376" s="312">
        <f>+VLOOKUP($E1376,Macro!$1:$1048576,MATCH(DATE(G$2,1,1),Macro!$A$1:$LI$1),FALSE)</f>
        <v>-4.4746798112704729E-10</v>
      </c>
      <c r="H1376" s="312">
        <f>+VLOOKUP($E1376,Macro!$1:$1048576,MATCH(DATE(H$2,1,1),Macro!$A$1:$LI$1),FALSE)</f>
        <v>-4.3945348167414977E-10</v>
      </c>
      <c r="I1376" s="312">
        <f>+VLOOKUP($E1376,Macro!$1:$1048576,MATCH(DATE(I$2,1,1),Macro!$A$1:$LI$1),FALSE)</f>
        <v>-4.3125881251815827E-10</v>
      </c>
      <c r="J1376" s="312">
        <f>+VLOOKUP($E1376,Macro!$1:$1048576,MATCH(DATE(J$2,1,1),Macro!$A$1:$LI$1),FALSE)</f>
        <v>0</v>
      </c>
      <c r="K1376" s="312">
        <f>+VLOOKUP($E1376,Macro!$1:$1048576,MATCH(DATE(K$2,1,1),Macro!$A$1:$LI$1),FALSE)</f>
        <v>-4.1232713841447136E-10</v>
      </c>
      <c r="L1376" s="312">
        <f>+VLOOKUP($E1376,Macro!$1:$1048576,MATCH(DATE(L$2,1,1),Macro!$A$1:$LI$1),FALSE)</f>
        <v>-6.4163876174886661E-4</v>
      </c>
      <c r="M1376" s="312">
        <f>+VLOOKUP($E1376,Macro!$1:$1048576,MATCH(DATE(M$2,1,1),Macro!$A$1:$LI$1),FALSE)</f>
        <v>-3.8673861371361791E-3</v>
      </c>
      <c r="N1376" s="312">
        <f>+VLOOKUP($E1376,Macro!$1:$1048576,MATCH(DATE(N$2,1,1),Macro!$A$1:$LI$1),FALSE)</f>
        <v>-9.1617410594518767E-3</v>
      </c>
      <c r="O1376" s="312">
        <f>+VLOOKUP($E1376,Macro!$1:$1048576,MATCH(DATE(O$2,1,1),Macro!$A$1:$LI$1),FALSE)</f>
        <v>-1.5541522162174906E-2</v>
      </c>
      <c r="P1376" s="312">
        <f>+VLOOKUP($E1376,Macro!$1:$1048576,MATCH(DATE(P$2,1,1),Macro!$A$1:$LI$1),FALSE)</f>
        <v>-2.2200668497228234E-2</v>
      </c>
      <c r="Q1376" s="312">
        <f>+VLOOKUP($E1376,Macro!$1:$1048576,MATCH(DATE(Q$2,1,1),Macro!$A$1:$LI$1),FALSE)</f>
        <v>-2.6563488862963915E-2</v>
      </c>
      <c r="R1376" s="312">
        <f>+VLOOKUP($E1376,Macro!$1:$1048576,MATCH(DATE(R$2,1,1),Macro!$A$1:$LI$1),FALSE)</f>
        <v>-2.686421145605724E-2</v>
      </c>
      <c r="S1376" s="312">
        <f>+VLOOKUP($E1376,Macro!$1:$1048576,MATCH(DATE(S$2,1,1),Macro!$A$1:$LI$1),FALSE)</f>
        <v>-2.388617343537992E-2</v>
      </c>
      <c r="T1376" s="312">
        <f>+VLOOKUP($E1376,Macro!$1:$1048576,MATCH(DATE(T$2,1,1),Macro!$A$1:$LI$1),FALSE)</f>
        <v>-1.903863478344095E-2</v>
      </c>
      <c r="U1376" s="312">
        <f>+VLOOKUP($E1376,Macro!$1:$1048576,MATCH(DATE(U$2,1,1),Macro!$A$1:$LI$1),FALSE)</f>
        <v>-1.3410028893049033E-2</v>
      </c>
      <c r="V1376" s="312">
        <f>+VLOOKUP($E1376,Macro!$1:$1048576,MATCH(DATE(V$2,1,1),Macro!$A$1:$LI$1),FALSE)</f>
        <v>-7.982739574320703E-3</v>
      </c>
      <c r="W1376" s="312">
        <f>+VLOOKUP($E1376,Macro!$1:$1048576,MATCH(DATE(W$2,1,1),Macro!$A$1:$LI$1),FALSE)</f>
        <v>-3.3984272562924294E-3</v>
      </c>
      <c r="X1376" s="312">
        <f>+VLOOKUP($E1376,Macro!$1:$1048576,MATCH(DATE(X$2,1,1),Macro!$A$1:$LI$1),FALSE)</f>
        <v>2.152782998293465E-4</v>
      </c>
      <c r="Y1376" s="312">
        <f>+VLOOKUP($E1376,Macro!$1:$1048576,MATCH(DATE(Y$2,1,1),Macro!$A$1:$LI$1),FALSE)</f>
        <v>3.0184517267039532E-3</v>
      </c>
      <c r="Z1376" s="312">
        <f>+VLOOKUP($E1376,Macro!$1:$1048576,MATCH(DATE(Z$2,1,1),Macro!$A$1:$LI$1),FALSE)</f>
        <v>5.2752881014348878E-3</v>
      </c>
      <c r="AA1376" s="312">
        <f>+VLOOKUP($E1376,Macro!$1:$1048576,MATCH(DATE(AA$2,1,1),Macro!$A$1:$LI$1),FALSE)</f>
        <v>7.2498104280059586E-3</v>
      </c>
      <c r="AB1376" s="312">
        <f>+VLOOKUP($E1376,Macro!$1:$1048576,MATCH(DATE(AB$2,1,1),Macro!$A$1:$LI$1),FALSE)</f>
        <v>9.0417219042897394E-3</v>
      </c>
      <c r="AC1376" s="312">
        <f>+VLOOKUP($E1376,Macro!$1:$1048576,MATCH(DATE(AC$2,1,1),Macro!$A$1:$LI$1),FALSE)</f>
        <v>1.0538479918486455E-2</v>
      </c>
      <c r="AD1376" s="312">
        <f>+VLOOKUP($E1376,Macro!$1:$1048576,MATCH(DATE(AD$2,1,1),Macro!$A$1:$LI$1),FALSE)</f>
        <v>1.1608487444297873E-2</v>
      </c>
      <c r="AE1376" s="312">
        <f>+VLOOKUP($E1376,Macro!$1:$1048576,MATCH(DATE(AE$2,1,1),Macro!$A$1:$LI$1),FALSE)</f>
        <v>1.2396523381472827E-2</v>
      </c>
      <c r="AF1376" s="312">
        <f>+VLOOKUP($E1376,Macro!$1:$1048576,MATCH(DATE(AF$2,1,1),Macro!$A$1:$LI$1),FALSE)</f>
        <v>1.2692242694908786E-2</v>
      </c>
      <c r="AG1376" s="312">
        <f>+VLOOKUP($E1376,Macro!$1:$1048576,MATCH(DATE(AG$2,1,1),Macro!$A$1:$LI$1),FALSE)</f>
        <v>1.2505927209915788E-2</v>
      </c>
      <c r="AH1376" s="312">
        <f>+VLOOKUP($E1376,Macro!$1:$1048576,MATCH(DATE(AH$2,1,1),Macro!$A$1:$LI$1),FALSE)</f>
        <v>1.1774761068427174E-2</v>
      </c>
      <c r="AI1376" s="312">
        <f>+VLOOKUP($E1376,Macro!$1:$1048576,MATCH(DATE(AI$2,1,1),Macro!$A$1:$LI$1),FALSE)</f>
        <v>1.0490074862319938E-2</v>
      </c>
      <c r="AJ1376" s="312">
        <f>+VLOOKUP($E1376,Macro!$1:$1048576,MATCH(DATE(AJ$2,1,1),Macro!$A$1:$LI$1),FALSE)</f>
        <v>8.7039725793888866E-3</v>
      </c>
      <c r="AK1376" s="312">
        <f>+VLOOKUP($E1376,Macro!$1:$1048576,MATCH(DATE(AK$2,1,1),Macro!$A$1:$LI$1),FALSE)</f>
        <v>6.4992528730198991E-3</v>
      </c>
      <c r="AL1376" s="312">
        <f>+VLOOKUP($E1376,Macro!$1:$1048576,MATCH(DATE(AL$2,1,1),Macro!$A$1:$LI$1),FALSE)</f>
        <v>3.9406750006386587E-3</v>
      </c>
      <c r="AM1376" s="312">
        <f>+VLOOKUP($E1376,Macro!$1:$1048576,MATCH(DATE(AM$2,1,1),Macro!$A$1:$LI$1),FALSE)</f>
        <v>1.1094586706672238E-3</v>
      </c>
      <c r="AN1376" s="312">
        <f>+VLOOKUP($E1376,Macro!$1:$1048576,MATCH(DATE(AN$2,1,1),Macro!$A$1:$LI$1),FALSE)</f>
        <v>-1.8820870795171068E-3</v>
      </c>
      <c r="AO1376" s="312">
        <f>+VLOOKUP($E1376,Macro!$1:$1048576,MATCH(DATE(AO$2,1,1),Macro!$A$1:$LI$1),FALSE)</f>
        <v>-4.2831732281459903E-3</v>
      </c>
    </row>
    <row r="1377" spans="1:41" ht="15" customHeight="1" x14ac:dyDescent="0.35">
      <c r="A1377" s="394"/>
      <c r="B1377" s="408"/>
      <c r="C1377" s="114" t="s">
        <v>233</v>
      </c>
      <c r="D1377" s="114"/>
      <c r="E1377" s="58" t="s">
        <v>1666</v>
      </c>
      <c r="F1377" s="313">
        <f>+VLOOKUP($E1377,Macro!$1:$1048576,MATCH(DATE(F$2,1,1),Macro!$A$1:$LI$1),FALSE)</f>
        <v>0</v>
      </c>
      <c r="G1377" s="313">
        <f>+VLOOKUP($E1377,Macro!$1:$1048576,MATCH(DATE(G$2,1,1),Macro!$A$1:$LI$1),FALSE)</f>
        <v>0</v>
      </c>
      <c r="H1377" s="313">
        <f>+VLOOKUP($E1377,Macro!$1:$1048576,MATCH(DATE(H$2,1,1),Macro!$A$1:$LI$1),FALSE)</f>
        <v>-4.3945316192976748E-10</v>
      </c>
      <c r="I1377" s="313">
        <f>+VLOOKUP($E1377,Macro!$1:$1048576,MATCH(DATE(I$2,1,1),Macro!$A$1:$LI$1),FALSE)</f>
        <v>-4.3125865562711232E-10</v>
      </c>
      <c r="J1377" s="313">
        <f>+VLOOKUP($E1377,Macro!$1:$1048576,MATCH(DATE(J$2,1,1),Macro!$A$1:$LI$1),FALSE)</f>
        <v>-4.2234987121537062E-10</v>
      </c>
      <c r="K1377" s="313">
        <f>+VLOOKUP($E1377,Macro!$1:$1048576,MATCH(DATE(K$2,1,1),Macro!$A$1:$LI$1),FALSE)</f>
        <v>0</v>
      </c>
      <c r="L1377" s="313">
        <f>+VLOOKUP($E1377,Macro!$1:$1048576,MATCH(DATE(L$2,1,1),Macro!$A$1:$LI$1),FALSE)</f>
        <v>-4.4364669399910158E-4</v>
      </c>
      <c r="M1377" s="313">
        <f>+VLOOKUP($E1377,Macro!$1:$1048576,MATCH(DATE(M$2,1,1),Macro!$A$1:$LI$1),FALSE)</f>
        <v>-3.4327994161044068E-3</v>
      </c>
      <c r="N1377" s="313">
        <f>+VLOOKUP($E1377,Macro!$1:$1048576,MATCH(DATE(N$2,1,1),Macro!$A$1:$LI$1),FALSE)</f>
        <v>-8.0716639838897316E-3</v>
      </c>
      <c r="O1377" s="313">
        <f>+VLOOKUP($E1377,Macro!$1:$1048576,MATCH(DATE(O$2,1,1),Macro!$A$1:$LI$1),FALSE)</f>
        <v>-1.3886188380300705E-2</v>
      </c>
      <c r="P1377" s="313">
        <f>+VLOOKUP($E1377,Macro!$1:$1048576,MATCH(DATE(P$2,1,1),Macro!$A$1:$LI$1),FALSE)</f>
        <v>-2.0695379506604758E-2</v>
      </c>
      <c r="Q1377" s="313">
        <f>+VLOOKUP($E1377,Macro!$1:$1048576,MATCH(DATE(Q$2,1,1),Macro!$A$1:$LI$1),FALSE)</f>
        <v>-2.5063301310103359E-2</v>
      </c>
      <c r="R1377" s="313">
        <f>+VLOOKUP($E1377,Macro!$1:$1048576,MATCH(DATE(R$2,1,1),Macro!$A$1:$LI$1),FALSE)</f>
        <v>-2.6883577790761944E-2</v>
      </c>
      <c r="S1377" s="313">
        <f>+VLOOKUP($E1377,Macro!$1:$1048576,MATCH(DATE(S$2,1,1),Macro!$A$1:$LI$1),FALSE)</f>
        <v>-2.6711166740633802E-2</v>
      </c>
      <c r="T1377" s="313">
        <f>+VLOOKUP($E1377,Macro!$1:$1048576,MATCH(DATE(T$2,1,1),Macro!$A$1:$LI$1),FALSE)</f>
        <v>-2.5216788224725027E-2</v>
      </c>
      <c r="U1377" s="313">
        <f>+VLOOKUP($E1377,Macro!$1:$1048576,MATCH(DATE(U$2,1,1),Macro!$A$1:$LI$1),FALSE)</f>
        <v>-2.2875188248111255E-2</v>
      </c>
      <c r="V1377" s="313">
        <f>+VLOOKUP($E1377,Macro!$1:$1048576,MATCH(DATE(V$2,1,1),Macro!$A$1:$LI$1),FALSE)</f>
        <v>-2.0403282134957703E-2</v>
      </c>
      <c r="W1377" s="313">
        <f>+VLOOKUP($E1377,Macro!$1:$1048576,MATCH(DATE(W$2,1,1),Macro!$A$1:$LI$1),FALSE)</f>
        <v>-1.818620455823931E-2</v>
      </c>
      <c r="X1377" s="313">
        <f>+VLOOKUP($E1377,Macro!$1:$1048576,MATCH(DATE(X$2,1,1),Macro!$A$1:$LI$1),FALSE)</f>
        <v>-1.6323059587163798E-2</v>
      </c>
      <c r="Y1377" s="313">
        <f>+VLOOKUP($E1377,Macro!$1:$1048576,MATCH(DATE(Y$2,1,1),Macro!$A$1:$LI$1),FALSE)</f>
        <v>-1.4679523646165968E-2</v>
      </c>
      <c r="Z1377" s="313">
        <f>+VLOOKUP($E1377,Macro!$1:$1048576,MATCH(DATE(Z$2,1,1),Macro!$A$1:$LI$1),FALSE)</f>
        <v>-1.3111819687453272E-2</v>
      </c>
      <c r="AA1377" s="313">
        <f>+VLOOKUP($E1377,Macro!$1:$1048576,MATCH(DATE(AA$2,1,1),Macro!$A$1:$LI$1),FALSE)</f>
        <v>-1.1204075580809006E-2</v>
      </c>
      <c r="AB1377" s="313">
        <f>+VLOOKUP($E1377,Macro!$1:$1048576,MATCH(DATE(AB$2,1,1),Macro!$A$1:$LI$1),FALSE)</f>
        <v>-8.9673161911608072E-3</v>
      </c>
      <c r="AC1377" s="313">
        <f>+VLOOKUP($E1377,Macro!$1:$1048576,MATCH(DATE(AC$2,1,1),Macro!$A$1:$LI$1),FALSE)</f>
        <v>-6.4266114021536728E-3</v>
      </c>
      <c r="AD1377" s="313">
        <f>+VLOOKUP($E1377,Macro!$1:$1048576,MATCH(DATE(AD$2,1,1),Macro!$A$1:$LI$1),FALSE)</f>
        <v>-3.6071394735595393E-3</v>
      </c>
      <c r="AE1377" s="313">
        <f>+VLOOKUP($E1377,Macro!$1:$1048576,MATCH(DATE(AE$2,1,1),Macro!$A$1:$LI$1),FALSE)</f>
        <v>-4.0412920245606811E-4</v>
      </c>
      <c r="AF1377" s="313">
        <f>+VLOOKUP($E1377,Macro!$1:$1048576,MATCH(DATE(AF$2,1,1),Macro!$A$1:$LI$1),FALSE)</f>
        <v>3.1044172373697228E-3</v>
      </c>
      <c r="AG1377" s="313">
        <f>+VLOOKUP($E1377,Macro!$1:$1048576,MATCH(DATE(AG$2,1,1),Macro!$A$1:$LI$1),FALSE)</f>
        <v>6.7029766384499546E-3</v>
      </c>
      <c r="AH1377" s="313">
        <f>+VLOOKUP($E1377,Macro!$1:$1048576,MATCH(DATE(AH$2,1,1),Macro!$A$1:$LI$1),FALSE)</f>
        <v>1.0189392209753201E-2</v>
      </c>
      <c r="AI1377" s="313">
        <f>+VLOOKUP($E1377,Macro!$1:$1048576,MATCH(DATE(AI$2,1,1),Macro!$A$1:$LI$1),FALSE)</f>
        <v>1.3454158749053931E-2</v>
      </c>
      <c r="AJ1377" s="313">
        <f>+VLOOKUP($E1377,Macro!$1:$1048576,MATCH(DATE(AJ$2,1,1),Macro!$A$1:$LI$1),FALSE)</f>
        <v>1.6448021091972277E-2</v>
      </c>
      <c r="AK1377" s="313">
        <f>+VLOOKUP($E1377,Macro!$1:$1048576,MATCH(DATE(AK$2,1,1),Macro!$A$1:$LI$1),FALSE)</f>
        <v>1.9190214190416003E-2</v>
      </c>
      <c r="AL1377" s="313">
        <f>+VLOOKUP($E1377,Macro!$1:$1048576,MATCH(DATE(AL$2,1,1),Macro!$A$1:$LI$1),FALSE)</f>
        <v>2.1572413920174633E-2</v>
      </c>
      <c r="AM1377" s="313">
        <f>+VLOOKUP($E1377,Macro!$1:$1048576,MATCH(DATE(AM$2,1,1),Macro!$A$1:$LI$1),FALSE)</f>
        <v>2.3565162272265589E-2</v>
      </c>
      <c r="AN1377" s="313">
        <f>+VLOOKUP($E1377,Macro!$1:$1048576,MATCH(DATE(AN$2,1,1),Macro!$A$1:$LI$1),FALSE)</f>
        <v>2.5180002506818636E-2</v>
      </c>
      <c r="AO1377" s="313">
        <f>+VLOOKUP($E1377,Macro!$1:$1048576,MATCH(DATE(AO$2,1,1),Macro!$A$1:$LI$1),FALSE)</f>
        <v>2.6837552576229027E-2</v>
      </c>
    </row>
    <row r="1378" spans="1:41" ht="15" customHeight="1" x14ac:dyDescent="0.35">
      <c r="A1378" s="394"/>
      <c r="B1378" s="408"/>
      <c r="C1378" s="117" t="s">
        <v>2</v>
      </c>
      <c r="D1378" s="117"/>
      <c r="E1378" s="56" t="s">
        <v>234</v>
      </c>
      <c r="F1378" s="312">
        <f>+VLOOKUP($E1378,Macro!$1:$1048576,MATCH(DATE(F$2,1,1),Macro!$A$1:$LI$1),FALSE)</f>
        <v>0</v>
      </c>
      <c r="G1378" s="312">
        <f>+VLOOKUP($E1378,Macro!$1:$1048576,MATCH(DATE(G$2,1,1),Macro!$A$1:$LI$1),FALSE)</f>
        <v>-8.1983442257183015E-8</v>
      </c>
      <c r="H1378" s="312">
        <f>+VLOOKUP($E1378,Macro!$1:$1048576,MATCH(DATE(H$2,1,1),Macro!$A$1:$LI$1),FALSE)</f>
        <v>0</v>
      </c>
      <c r="I1378" s="312">
        <f>+VLOOKUP($E1378,Macro!$1:$1048576,MATCH(DATE(I$2,1,1),Macro!$A$1:$LI$1),FALSE)</f>
        <v>0</v>
      </c>
      <c r="J1378" s="312">
        <f>+VLOOKUP($E1378,Macro!$1:$1048576,MATCH(DATE(J$2,1,1),Macro!$A$1:$LI$1),FALSE)</f>
        <v>0</v>
      </c>
      <c r="K1378" s="312">
        <f>+VLOOKUP($E1378,Macro!$1:$1048576,MATCH(DATE(K$2,1,1),Macro!$A$1:$LI$1),FALSE)</f>
        <v>0</v>
      </c>
      <c r="L1378" s="312">
        <f>+VLOOKUP($E1378,Macro!$1:$1048576,MATCH(DATE(L$2,1,1),Macro!$A$1:$LI$1),FALSE)</f>
        <v>-9.214809505055932E-2</v>
      </c>
      <c r="M1378" s="312">
        <f>+VLOOKUP($E1378,Macro!$1:$1048576,MATCH(DATE(M$2,1,1),Macro!$A$1:$LI$1),FALSE)</f>
        <v>-0.43544104517952986</v>
      </c>
      <c r="N1378" s="312">
        <f>+VLOOKUP($E1378,Macro!$1:$1048576,MATCH(DATE(N$2,1,1),Macro!$A$1:$LI$1),FALSE)</f>
        <v>-0.92214725161881006</v>
      </c>
      <c r="O1378" s="312">
        <f>+VLOOKUP($E1378,Macro!$1:$1048576,MATCH(DATE(O$2,1,1),Macro!$A$1:$LI$1),FALSE)</f>
        <v>-1.4470562377236429</v>
      </c>
      <c r="P1378" s="312">
        <f>+VLOOKUP($E1378,Macro!$1:$1048576,MATCH(DATE(P$2,1,1),Macro!$A$1:$LI$1),FALSE)</f>
        <v>-1.9242196273041356</v>
      </c>
      <c r="Q1378" s="312">
        <f>+VLOOKUP($E1378,Macro!$1:$1048576,MATCH(DATE(Q$2,1,1),Macro!$A$1:$LI$1),FALSE)</f>
        <v>-2.1597646914921276</v>
      </c>
      <c r="R1378" s="312">
        <f>+VLOOKUP($E1378,Macro!$1:$1048576,MATCH(DATE(R$2,1,1),Macro!$A$1:$LI$1),FALSE)</f>
        <v>-2.0726449665739333</v>
      </c>
      <c r="S1378" s="312">
        <f>+VLOOKUP($E1378,Macro!$1:$1048576,MATCH(DATE(S$2,1,1),Macro!$A$1:$LI$1),FALSE)</f>
        <v>-1.7470314037211554</v>
      </c>
      <c r="T1378" s="312">
        <f>+VLOOKUP($E1378,Macro!$1:$1048576,MATCH(DATE(T$2,1,1),Macro!$A$1:$LI$1),FALSE)</f>
        <v>-1.2810800686368196</v>
      </c>
      <c r="U1378" s="312">
        <f>+VLOOKUP($E1378,Macro!$1:$1048576,MATCH(DATE(U$2,1,1),Macro!$A$1:$LI$1),FALSE)</f>
        <v>-0.73634234545953969</v>
      </c>
      <c r="V1378" s="312">
        <f>+VLOOKUP($E1378,Macro!$1:$1048576,MATCH(DATE(V$2,1,1),Macro!$A$1:$LI$1),FALSE)</f>
        <v>-0.18301832012389552</v>
      </c>
      <c r="W1378" s="312">
        <f>+VLOOKUP($E1378,Macro!$1:$1048576,MATCH(DATE(W$2,1,1),Macro!$A$1:$LI$1),FALSE)</f>
        <v>0.33126855156950796</v>
      </c>
      <c r="X1378" s="312">
        <f>+VLOOKUP($E1378,Macro!$1:$1048576,MATCH(DATE(X$2,1,1),Macro!$A$1:$LI$1),FALSE)</f>
        <v>0.79126396681117317</v>
      </c>
      <c r="Y1378" s="312">
        <f>+VLOOKUP($E1378,Macro!$1:$1048576,MATCH(DATE(Y$2,1,1),Macro!$A$1:$LI$1),FALSE)</f>
        <v>1.1953161158154924</v>
      </c>
      <c r="Z1378" s="312">
        <f>+VLOOKUP($E1378,Macro!$1:$1048576,MATCH(DATE(Z$2,1,1),Macro!$A$1:$LI$1),FALSE)</f>
        <v>1.54448027454821</v>
      </c>
      <c r="AA1378" s="312">
        <f>+VLOOKUP($E1378,Macro!$1:$1048576,MATCH(DATE(AA$2,1,1),Macro!$A$1:$LI$1),FALSE)</f>
        <v>1.840323849677783</v>
      </c>
      <c r="AB1378" s="312">
        <f>+VLOOKUP($E1378,Macro!$1:$1048576,MATCH(DATE(AB$2,1,1),Macro!$A$1:$LI$1),FALSE)</f>
        <v>2.0708725588862498</v>
      </c>
      <c r="AC1378" s="312">
        <f>+VLOOKUP($E1378,Macro!$1:$1048576,MATCH(DATE(AC$2,1,1),Macro!$A$1:$LI$1),FALSE)</f>
        <v>2.2218484931780802</v>
      </c>
      <c r="AD1378" s="312">
        <f>+VLOOKUP($E1378,Macro!$1:$1048576,MATCH(DATE(AD$2,1,1),Macro!$A$1:$LI$1),FALSE)</f>
        <v>2.2849138050609952</v>
      </c>
      <c r="AE1378" s="312">
        <f>+VLOOKUP($E1378,Macro!$1:$1048576,MATCH(DATE(AE$2,1,1),Macro!$A$1:$LI$1),FALSE)</f>
        <v>2.2915385081440753</v>
      </c>
      <c r="AF1378" s="312">
        <f>+VLOOKUP($E1378,Macro!$1:$1048576,MATCH(DATE(AF$2,1,1),Macro!$A$1:$LI$1),FALSE)</f>
        <v>2.2235266221616756</v>
      </c>
      <c r="AG1378" s="312">
        <f>+VLOOKUP($E1378,Macro!$1:$1048576,MATCH(DATE(AG$2,1,1),Macro!$A$1:$LI$1),FALSE)</f>
        <v>2.0977994963030655</v>
      </c>
      <c r="AH1378" s="312">
        <f>+VLOOKUP($E1378,Macro!$1:$1048576,MATCH(DATE(AH$2,1,1),Macro!$A$1:$LI$1),FALSE)</f>
        <v>1.9223890914657593</v>
      </c>
      <c r="AI1378" s="312">
        <f>+VLOOKUP($E1378,Macro!$1:$1048576,MATCH(DATE(AI$2,1,1),Macro!$A$1:$LI$1),FALSE)</f>
        <v>1.7029202532422572</v>
      </c>
      <c r="AJ1378" s="312">
        <f>+VLOOKUP($E1378,Macro!$1:$1048576,MATCH(DATE(AJ$2,1,1),Macro!$A$1:$LI$1),FALSE)</f>
        <v>1.4452233047505425</v>
      </c>
      <c r="AK1378" s="312">
        <f>+VLOOKUP($E1378,Macro!$1:$1048576,MATCH(DATE(AK$2,1,1),Macro!$A$1:$LI$1),FALSE)</f>
        <v>1.1529286229405411</v>
      </c>
      <c r="AL1378" s="312">
        <f>+VLOOKUP($E1378,Macro!$1:$1048576,MATCH(DATE(AL$2,1,1),Macro!$A$1:$LI$1),FALSE)</f>
        <v>0.83066332318302294</v>
      </c>
      <c r="AM1378" s="312">
        <f>+VLOOKUP($E1378,Macro!$1:$1048576,MATCH(DATE(AM$2,1,1),Macro!$A$1:$LI$1),FALSE)</f>
        <v>0.48918267411144356</v>
      </c>
      <c r="AN1378" s="312">
        <f>+VLOOKUP($E1378,Macro!$1:$1048576,MATCH(DATE(AN$2,1,1),Macro!$A$1:$LI$1),FALSE)</f>
        <v>0.14248608858535849</v>
      </c>
      <c r="AO1378" s="312">
        <f>+VLOOKUP($E1378,Macro!$1:$1048576,MATCH(DATE(AO$2,1,1),Macro!$A$1:$LI$1),FALSE)</f>
        <v>-0.10172708371343209</v>
      </c>
    </row>
    <row r="1379" spans="1:41" ht="15" customHeight="1" x14ac:dyDescent="0.35">
      <c r="A1379" s="394"/>
      <c r="B1379" s="408"/>
      <c r="C1379" s="114" t="s">
        <v>217</v>
      </c>
      <c r="D1379" s="114"/>
      <c r="E1379" s="50" t="s">
        <v>235</v>
      </c>
      <c r="F1379" s="312">
        <f>+VLOOKUP($E1379,Macro!$1:$1048576,MATCH(DATE(F$2,1,1),Macro!$A$1:$LI$1),FALSE)</f>
        <v>0</v>
      </c>
      <c r="G1379" s="312">
        <f>+VLOOKUP($E1379,Macro!$1:$1048576,MATCH(DATE(G$2,1,1),Macro!$A$1:$LI$1),FALSE)</f>
        <v>0</v>
      </c>
      <c r="H1379" s="312">
        <f>+VLOOKUP($E1379,Macro!$1:$1048576,MATCH(DATE(H$2,1,1),Macro!$A$1:$LI$1),FALSE)</f>
        <v>1.4105827617072464E-8</v>
      </c>
      <c r="I1379" s="312">
        <f>+VLOOKUP($E1379,Macro!$1:$1048576,MATCH(DATE(I$2,1,1),Macro!$A$1:$LI$1),FALSE)</f>
        <v>4.0446934690407943E-8</v>
      </c>
      <c r="J1379" s="312">
        <f>+VLOOKUP($E1379,Macro!$1:$1048576,MATCH(DATE(J$2,1,1),Macro!$A$1:$LI$1),FALSE)</f>
        <v>5.1360427022473232E-8</v>
      </c>
      <c r="K1379" s="312">
        <f>+VLOOKUP($E1379,Macro!$1:$1048576,MATCH(DATE(K$2,1,1),Macro!$A$1:$LI$1),FALSE)</f>
        <v>6.0175264771089587E-8</v>
      </c>
      <c r="L1379" s="312">
        <f>+VLOOKUP($E1379,Macro!$1:$1048576,MATCH(DATE(L$2,1,1),Macro!$A$1:$LI$1),FALSE)</f>
        <v>-0.17753584483185536</v>
      </c>
      <c r="M1379" s="312">
        <f>+VLOOKUP($E1379,Macro!$1:$1048576,MATCH(DATE(M$2,1,1),Macro!$A$1:$LI$1),FALSE)</f>
        <v>-1.3742608258448197</v>
      </c>
      <c r="N1379" s="312">
        <f>+VLOOKUP($E1379,Macro!$1:$1048576,MATCH(DATE(N$2,1,1),Macro!$A$1:$LI$1),FALSE)</f>
        <v>-2.907812572988866</v>
      </c>
      <c r="O1379" s="312">
        <f>+VLOOKUP($E1379,Macro!$1:$1048576,MATCH(DATE(O$2,1,1),Macro!$A$1:$LI$1),FALSE)</f>
        <v>-4.4988527508075808</v>
      </c>
      <c r="P1379" s="312">
        <f>+VLOOKUP($E1379,Macro!$1:$1048576,MATCH(DATE(P$2,1,1),Macro!$A$1:$LI$1),FALSE)</f>
        <v>-6.2400829502786692</v>
      </c>
      <c r="Q1379" s="312">
        <f>+VLOOKUP($E1379,Macro!$1:$1048576,MATCH(DATE(Q$2,1,1),Macro!$A$1:$LI$1),FALSE)</f>
        <v>-5.5116515501321679</v>
      </c>
      <c r="R1379" s="312">
        <f>+VLOOKUP($E1379,Macro!$1:$1048576,MATCH(DATE(R$2,1,1),Macro!$A$1:$LI$1),FALSE)</f>
        <v>-3.7138839710444627</v>
      </c>
      <c r="S1379" s="312">
        <f>+VLOOKUP($E1379,Macro!$1:$1048576,MATCH(DATE(S$2,1,1),Macro!$A$1:$LI$1),FALSE)</f>
        <v>-1.8834671959128801</v>
      </c>
      <c r="T1379" s="312">
        <f>+VLOOKUP($E1379,Macro!$1:$1048576,MATCH(DATE(T$2,1,1),Macro!$A$1:$LI$1),FALSE)</f>
        <v>-0.41739750226400529</v>
      </c>
      <c r="U1379" s="312">
        <f>+VLOOKUP($E1379,Macro!$1:$1048576,MATCH(DATE(U$2,1,1),Macro!$A$1:$LI$1),FALSE)</f>
        <v>0.64903802659417309</v>
      </c>
      <c r="V1379" s="312">
        <f>+VLOOKUP($E1379,Macro!$1:$1048576,MATCH(DATE(V$2,1,1),Macro!$A$1:$LI$1),FALSE)</f>
        <v>1.1143880229528058</v>
      </c>
      <c r="W1379" s="312">
        <f>+VLOOKUP($E1379,Macro!$1:$1048576,MATCH(DATE(W$2,1,1),Macro!$A$1:$LI$1),FALSE)</f>
        <v>1.0855768132657539</v>
      </c>
      <c r="X1379" s="312">
        <f>+VLOOKUP($E1379,Macro!$1:$1048576,MATCH(DATE(X$2,1,1),Macro!$A$1:$LI$1),FALSE)</f>
        <v>0.74614716237966228</v>
      </c>
      <c r="Y1379" s="312">
        <f>+VLOOKUP($E1379,Macro!$1:$1048576,MATCH(DATE(Y$2,1,1),Macro!$A$1:$LI$1),FALSE)</f>
        <v>0.31353188448488556</v>
      </c>
      <c r="Z1379" s="312">
        <f>+VLOOKUP($E1379,Macro!$1:$1048576,MATCH(DATE(Z$2,1,1),Macro!$A$1:$LI$1),FALSE)</f>
        <v>-0.15598115612884822</v>
      </c>
      <c r="AA1379" s="312">
        <f>+VLOOKUP($E1379,Macro!$1:$1048576,MATCH(DATE(AA$2,1,1),Macro!$A$1:$LI$1),FALSE)</f>
        <v>-0.34116014394294236</v>
      </c>
      <c r="AB1379" s="312">
        <f>+VLOOKUP($E1379,Macro!$1:$1048576,MATCH(DATE(AB$2,1,1),Macro!$A$1:$LI$1),FALSE)</f>
        <v>-0.47356989178916065</v>
      </c>
      <c r="AC1379" s="312">
        <f>+VLOOKUP($E1379,Macro!$1:$1048576,MATCH(DATE(AC$2,1,1),Macro!$A$1:$LI$1),FALSE)</f>
        <v>-0.66119195196407965</v>
      </c>
      <c r="AD1379" s="312">
        <f>+VLOOKUP($E1379,Macro!$1:$1048576,MATCH(DATE(AD$2,1,1),Macro!$A$1:$LI$1),FALSE)</f>
        <v>-0.92188926634411139</v>
      </c>
      <c r="AE1379" s="312">
        <f>+VLOOKUP($E1379,Macro!$1:$1048576,MATCH(DATE(AE$2,1,1),Macro!$A$1:$LI$1),FALSE)</f>
        <v>-1.1904794826026244</v>
      </c>
      <c r="AF1379" s="312">
        <f>+VLOOKUP($E1379,Macro!$1:$1048576,MATCH(DATE(AF$2,1,1),Macro!$A$1:$LI$1),FALSE)</f>
        <v>-1.3258017307359871</v>
      </c>
      <c r="AG1379" s="312">
        <f>+VLOOKUP($E1379,Macro!$1:$1048576,MATCH(DATE(AG$2,1,1),Macro!$A$1:$LI$1),FALSE)</f>
        <v>-1.4234097973596649</v>
      </c>
      <c r="AH1379" s="312">
        <f>+VLOOKUP($E1379,Macro!$1:$1048576,MATCH(DATE(AH$2,1,1),Macro!$A$1:$LI$1),FALSE)</f>
        <v>-1.5250579677657861</v>
      </c>
      <c r="AI1379" s="312">
        <f>+VLOOKUP($E1379,Macro!$1:$1048576,MATCH(DATE(AI$2,1,1),Macro!$A$1:$LI$1),FALSE)</f>
        <v>-1.63161218174811</v>
      </c>
      <c r="AJ1379" s="312">
        <f>+VLOOKUP($E1379,Macro!$1:$1048576,MATCH(DATE(AJ$2,1,1),Macro!$A$1:$LI$1),FALSE)</f>
        <v>-1.7381360778482846</v>
      </c>
      <c r="AK1379" s="312">
        <f>+VLOOKUP($E1379,Macro!$1:$1048576,MATCH(DATE(AK$2,1,1),Macro!$A$1:$LI$1),FALSE)</f>
        <v>-1.7822018018735175</v>
      </c>
      <c r="AL1379" s="312">
        <f>+VLOOKUP($E1379,Macro!$1:$1048576,MATCH(DATE(AL$2,1,1),Macro!$A$1:$LI$1),FALSE)</f>
        <v>-1.8349436219730286</v>
      </c>
      <c r="AM1379" s="312">
        <f>+VLOOKUP($E1379,Macro!$1:$1048576,MATCH(DATE(AM$2,1,1),Macro!$A$1:$LI$1),FALSE)</f>
        <v>-1.9130617723937204</v>
      </c>
      <c r="AN1379" s="312">
        <f>+VLOOKUP($E1379,Macro!$1:$1048576,MATCH(DATE(AN$2,1,1),Macro!$A$1:$LI$1),FALSE)</f>
        <v>-2.0074312499801517</v>
      </c>
      <c r="AO1379" s="312">
        <f>+VLOOKUP($E1379,Macro!$1:$1048576,MATCH(DATE(AO$2,1,1),Macro!$A$1:$LI$1),FALSE)</f>
        <v>-1.941765406427054</v>
      </c>
    </row>
    <row r="1380" spans="1:41" ht="15" customHeight="1" x14ac:dyDescent="0.35">
      <c r="A1380" s="394"/>
      <c r="B1380" s="408"/>
      <c r="C1380" s="114" t="s">
        <v>219</v>
      </c>
      <c r="D1380" s="114"/>
      <c r="E1380" s="50" t="s">
        <v>236</v>
      </c>
      <c r="F1380" s="312">
        <f>+VLOOKUP($E1380,Macro!$1:$1048576,MATCH(DATE(F$2,1,1),Macro!$A$1:$LI$1),FALSE)</f>
        <v>0</v>
      </c>
      <c r="G1380" s="312">
        <f>+VLOOKUP($E1380,Macro!$1:$1048576,MATCH(DATE(G$2,1,1),Macro!$A$1:$LI$1),FALSE)</f>
        <v>0</v>
      </c>
      <c r="H1380" s="312">
        <f>+VLOOKUP($E1380,Macro!$1:$1048576,MATCH(DATE(H$2,1,1),Macro!$A$1:$LI$1),FALSE)</f>
        <v>0</v>
      </c>
      <c r="I1380" s="312">
        <f>+VLOOKUP($E1380,Macro!$1:$1048576,MATCH(DATE(I$2,1,1),Macro!$A$1:$LI$1),FALSE)</f>
        <v>0</v>
      </c>
      <c r="J1380" s="312">
        <f>+VLOOKUP($E1380,Macro!$1:$1048576,MATCH(DATE(J$2,1,1),Macro!$A$1:$LI$1),FALSE)</f>
        <v>0</v>
      </c>
      <c r="K1380" s="312">
        <f>+VLOOKUP($E1380,Macro!$1:$1048576,MATCH(DATE(K$2,1,1),Macro!$A$1:$LI$1),FALSE)</f>
        <v>0</v>
      </c>
      <c r="L1380" s="312">
        <f>+VLOOKUP($E1380,Macro!$1:$1048576,MATCH(DATE(L$2,1,1),Macro!$A$1:$LI$1),FALSE)</f>
        <v>0</v>
      </c>
      <c r="M1380" s="312">
        <f>+VLOOKUP($E1380,Macro!$1:$1048576,MATCH(DATE(M$2,1,1),Macro!$A$1:$LI$1),FALSE)</f>
        <v>0</v>
      </c>
      <c r="N1380" s="312">
        <f>+VLOOKUP($E1380,Macro!$1:$1048576,MATCH(DATE(N$2,1,1),Macro!$A$1:$LI$1),FALSE)</f>
        <v>0</v>
      </c>
      <c r="O1380" s="312">
        <f>+VLOOKUP($E1380,Macro!$1:$1048576,MATCH(DATE(O$2,1,1),Macro!$A$1:$LI$1),FALSE)</f>
        <v>0</v>
      </c>
      <c r="P1380" s="312">
        <f>+VLOOKUP($E1380,Macro!$1:$1048576,MATCH(DATE(P$2,1,1),Macro!$A$1:$LI$1),FALSE)</f>
        <v>0</v>
      </c>
      <c r="Q1380" s="312">
        <f>+VLOOKUP($E1380,Macro!$1:$1048576,MATCH(DATE(Q$2,1,1),Macro!$A$1:$LI$1),FALSE)</f>
        <v>0</v>
      </c>
      <c r="R1380" s="312">
        <f>+VLOOKUP($E1380,Macro!$1:$1048576,MATCH(DATE(R$2,1,1),Macro!$A$1:$LI$1),FALSE)</f>
        <v>0</v>
      </c>
      <c r="S1380" s="312">
        <f>+VLOOKUP($E1380,Macro!$1:$1048576,MATCH(DATE(S$2,1,1),Macro!$A$1:$LI$1),FALSE)</f>
        <v>0</v>
      </c>
      <c r="T1380" s="312">
        <f>+VLOOKUP($E1380,Macro!$1:$1048576,MATCH(DATE(T$2,1,1),Macro!$A$1:$LI$1),FALSE)</f>
        <v>0</v>
      </c>
      <c r="U1380" s="312">
        <f>+VLOOKUP($E1380,Macro!$1:$1048576,MATCH(DATE(U$2,1,1),Macro!$A$1:$LI$1),FALSE)</f>
        <v>0</v>
      </c>
      <c r="V1380" s="312">
        <f>+VLOOKUP($E1380,Macro!$1:$1048576,MATCH(DATE(V$2,1,1),Macro!$A$1:$LI$1),FALSE)</f>
        <v>0</v>
      </c>
      <c r="W1380" s="312">
        <f>+VLOOKUP($E1380,Macro!$1:$1048576,MATCH(DATE(W$2,1,1),Macro!$A$1:$LI$1),FALSE)</f>
        <v>0</v>
      </c>
      <c r="X1380" s="312">
        <f>+VLOOKUP($E1380,Macro!$1:$1048576,MATCH(DATE(X$2,1,1),Macro!$A$1:$LI$1),FALSE)</f>
        <v>0</v>
      </c>
      <c r="Y1380" s="312">
        <f>+VLOOKUP($E1380,Macro!$1:$1048576,MATCH(DATE(Y$2,1,1),Macro!$A$1:$LI$1),FALSE)</f>
        <v>0</v>
      </c>
      <c r="Z1380" s="312">
        <f>+VLOOKUP($E1380,Macro!$1:$1048576,MATCH(DATE(Z$2,1,1),Macro!$A$1:$LI$1),FALSE)</f>
        <v>0</v>
      </c>
      <c r="AA1380" s="312">
        <f>+VLOOKUP($E1380,Macro!$1:$1048576,MATCH(DATE(AA$2,1,1),Macro!$A$1:$LI$1),FALSE)</f>
        <v>0</v>
      </c>
      <c r="AB1380" s="312">
        <f>+VLOOKUP($E1380,Macro!$1:$1048576,MATCH(DATE(AB$2,1,1),Macro!$A$1:$LI$1),FALSE)</f>
        <v>0</v>
      </c>
      <c r="AC1380" s="312">
        <f>+VLOOKUP($E1380,Macro!$1:$1048576,MATCH(DATE(AC$2,1,1),Macro!$A$1:$LI$1),FALSE)</f>
        <v>0</v>
      </c>
      <c r="AD1380" s="312">
        <f>+VLOOKUP($E1380,Macro!$1:$1048576,MATCH(DATE(AD$2,1,1),Macro!$A$1:$LI$1),FALSE)</f>
        <v>0</v>
      </c>
      <c r="AE1380" s="312">
        <f>+VLOOKUP($E1380,Macro!$1:$1048576,MATCH(DATE(AE$2,1,1),Macro!$A$1:$LI$1),FALSE)</f>
        <v>0</v>
      </c>
      <c r="AF1380" s="312">
        <f>+VLOOKUP($E1380,Macro!$1:$1048576,MATCH(DATE(AF$2,1,1),Macro!$A$1:$LI$1),FALSE)</f>
        <v>0</v>
      </c>
      <c r="AG1380" s="312">
        <f>+VLOOKUP($E1380,Macro!$1:$1048576,MATCH(DATE(AG$2,1,1),Macro!$A$1:$LI$1),FALSE)</f>
        <v>0</v>
      </c>
      <c r="AH1380" s="312">
        <f>+VLOOKUP($E1380,Macro!$1:$1048576,MATCH(DATE(AH$2,1,1),Macro!$A$1:$LI$1),FALSE)</f>
        <v>0</v>
      </c>
      <c r="AI1380" s="312">
        <f>+VLOOKUP($E1380,Macro!$1:$1048576,MATCH(DATE(AI$2,1,1),Macro!$A$1:$LI$1),FALSE)</f>
        <v>0</v>
      </c>
      <c r="AJ1380" s="312">
        <f>+VLOOKUP($E1380,Macro!$1:$1048576,MATCH(DATE(AJ$2,1,1),Macro!$A$1:$LI$1),FALSE)</f>
        <v>0</v>
      </c>
      <c r="AK1380" s="312">
        <f>+VLOOKUP($E1380,Macro!$1:$1048576,MATCH(DATE(AK$2,1,1),Macro!$A$1:$LI$1),FALSE)</f>
        <v>0</v>
      </c>
      <c r="AL1380" s="312">
        <f>+VLOOKUP($E1380,Macro!$1:$1048576,MATCH(DATE(AL$2,1,1),Macro!$A$1:$LI$1),FALSE)</f>
        <v>0</v>
      </c>
      <c r="AM1380" s="312">
        <f>+VLOOKUP($E1380,Macro!$1:$1048576,MATCH(DATE(AM$2,1,1),Macro!$A$1:$LI$1),FALSE)</f>
        <v>0</v>
      </c>
      <c r="AN1380" s="312">
        <f>+VLOOKUP($E1380,Macro!$1:$1048576,MATCH(DATE(AN$2,1,1),Macro!$A$1:$LI$1),FALSE)</f>
        <v>0</v>
      </c>
      <c r="AO1380" s="312">
        <f>+VLOOKUP($E1380,Macro!$1:$1048576,MATCH(DATE(AO$2,1,1),Macro!$A$1:$LI$1),FALSE)</f>
        <v>0</v>
      </c>
    </row>
    <row r="1381" spans="1:41" ht="15" customHeight="1" x14ac:dyDescent="0.35">
      <c r="A1381" s="394"/>
      <c r="B1381" s="408"/>
      <c r="C1381" s="114" t="s">
        <v>3</v>
      </c>
      <c r="D1381" s="114"/>
      <c r="E1381" s="50" t="s">
        <v>237</v>
      </c>
      <c r="F1381" s="312">
        <f>+VLOOKUP($E1381,Macro!$1:$1048576,MATCH(DATE(F$2,1,1),Macro!$A$1:$LI$1),FALSE)</f>
        <v>0</v>
      </c>
      <c r="G1381" s="312">
        <f>+VLOOKUP($E1381,Macro!$1:$1048576,MATCH(DATE(G$2,1,1),Macro!$A$1:$LI$1),FALSE)</f>
        <v>0</v>
      </c>
      <c r="H1381" s="312">
        <f>+VLOOKUP($E1381,Macro!$1:$1048576,MATCH(DATE(H$2,1,1),Macro!$A$1:$LI$1),FALSE)</f>
        <v>-2.0431634162321188E-8</v>
      </c>
      <c r="I1381" s="312">
        <f>+VLOOKUP($E1381,Macro!$1:$1048576,MATCH(DATE(I$2,1,1),Macro!$A$1:$LI$1),FALSE)</f>
        <v>-2.0023849245376368E-8</v>
      </c>
      <c r="J1381" s="312">
        <f>+VLOOKUP($E1381,Macro!$1:$1048576,MATCH(DATE(J$2,1,1),Macro!$A$1:$LI$1),FALSE)</f>
        <v>-1.957696227350425E-8</v>
      </c>
      <c r="K1381" s="312">
        <f>+VLOOKUP($E1381,Macro!$1:$1048576,MATCH(DATE(K$2,1,1),Macro!$A$1:$LI$1),FALSE)</f>
        <v>-3.8132641488886065E-8</v>
      </c>
      <c r="L1381" s="312">
        <f>+VLOOKUP($E1381,Macro!$1:$1048576,MATCH(DATE(L$2,1,1),Macro!$A$1:$LI$1),FALSE)</f>
        <v>-0.17266504275316175</v>
      </c>
      <c r="M1381" s="312">
        <f>+VLOOKUP($E1381,Macro!$1:$1048576,MATCH(DATE(M$2,1,1),Macro!$A$1:$LI$1),FALSE)</f>
        <v>-0.57710408121810497</v>
      </c>
      <c r="N1381" s="312">
        <f>+VLOOKUP($E1381,Macro!$1:$1048576,MATCH(DATE(N$2,1,1),Macro!$A$1:$LI$1),FALSE)</f>
        <v>-1.1360041648193819</v>
      </c>
      <c r="O1381" s="312">
        <f>+VLOOKUP($E1381,Macro!$1:$1048576,MATCH(DATE(O$2,1,1),Macro!$A$1:$LI$1),FALSE)</f>
        <v>-1.7898278652370481</v>
      </c>
      <c r="P1381" s="312">
        <f>+VLOOKUP($E1381,Macro!$1:$1048576,MATCH(DATE(P$2,1,1),Macro!$A$1:$LI$1),FALSE)</f>
        <v>-2.4867924435689193</v>
      </c>
      <c r="Q1381" s="312">
        <f>+VLOOKUP($E1381,Macro!$1:$1048576,MATCH(DATE(Q$2,1,1),Macro!$A$1:$LI$1),FALSE)</f>
        <v>-3.0566064385774583</v>
      </c>
      <c r="R1381" s="312">
        <f>+VLOOKUP($E1381,Macro!$1:$1048576,MATCH(DATE(R$2,1,1),Macro!$A$1:$LI$1),FALSE)</f>
        <v>-3.4339333875485156</v>
      </c>
      <c r="S1381" s="312">
        <f>+VLOOKUP($E1381,Macro!$1:$1048576,MATCH(DATE(S$2,1,1),Macro!$A$1:$LI$1),FALSE)</f>
        <v>-3.6247975696265256</v>
      </c>
      <c r="T1381" s="312">
        <f>+VLOOKUP($E1381,Macro!$1:$1048576,MATCH(DATE(T$2,1,1),Macro!$A$1:$LI$1),FALSE)</f>
        <v>-3.6713801039891636</v>
      </c>
      <c r="U1381" s="312">
        <f>+VLOOKUP($E1381,Macro!$1:$1048576,MATCH(DATE(U$2,1,1),Macro!$A$1:$LI$1),FALSE)</f>
        <v>-3.5792081880021032</v>
      </c>
      <c r="V1381" s="312">
        <f>+VLOOKUP($E1381,Macro!$1:$1048576,MATCH(DATE(V$2,1,1),Macro!$A$1:$LI$1),FALSE)</f>
        <v>-3.4844124500269635</v>
      </c>
      <c r="W1381" s="312">
        <f>+VLOOKUP($E1381,Macro!$1:$1048576,MATCH(DATE(W$2,1,1),Macro!$A$1:$LI$1),FALSE)</f>
        <v>-3.3651926909338936</v>
      </c>
      <c r="X1381" s="312">
        <f>+VLOOKUP($E1381,Macro!$1:$1048576,MATCH(DATE(X$2,1,1),Macro!$A$1:$LI$1),FALSE)</f>
        <v>-3.2612614827180475</v>
      </c>
      <c r="Y1381" s="312">
        <f>+VLOOKUP($E1381,Macro!$1:$1048576,MATCH(DATE(Y$2,1,1),Macro!$A$1:$LI$1),FALSE)</f>
        <v>-3.186641725902406</v>
      </c>
      <c r="Z1381" s="312">
        <f>+VLOOKUP($E1381,Macro!$1:$1048576,MATCH(DATE(Z$2,1,1),Macro!$A$1:$LI$1),FALSE)</f>
        <v>-3.1440901359320539</v>
      </c>
      <c r="AA1381" s="312">
        <f>+VLOOKUP($E1381,Macro!$1:$1048576,MATCH(DATE(AA$2,1,1),Macro!$A$1:$LI$1),FALSE)</f>
        <v>-3.1139952508325464</v>
      </c>
      <c r="AB1381" s="312">
        <f>+VLOOKUP($E1381,Macro!$1:$1048576,MATCH(DATE(AB$2,1,1),Macro!$A$1:$LI$1),FALSE)</f>
        <v>-3.094139379149774</v>
      </c>
      <c r="AC1381" s="312">
        <f>+VLOOKUP($E1381,Macro!$1:$1048576,MATCH(DATE(AC$2,1,1),Macro!$A$1:$LI$1),FALSE)</f>
        <v>-3.086504952831659</v>
      </c>
      <c r="AD1381" s="312">
        <f>+VLOOKUP($E1381,Macro!$1:$1048576,MATCH(DATE(AD$2,1,1),Macro!$A$1:$LI$1),FALSE)</f>
        <v>-3.0927971356540129</v>
      </c>
      <c r="AE1381" s="312">
        <f>+VLOOKUP($E1381,Macro!$1:$1048576,MATCH(DATE(AE$2,1,1),Macro!$A$1:$LI$1),FALSE)</f>
        <v>-3.0013352799719839</v>
      </c>
      <c r="AF1381" s="312">
        <f>+VLOOKUP($E1381,Macro!$1:$1048576,MATCH(DATE(AF$2,1,1),Macro!$A$1:$LI$1),FALSE)</f>
        <v>-3.0015794469479329</v>
      </c>
      <c r="AG1381" s="312">
        <f>+VLOOKUP($E1381,Macro!$1:$1048576,MATCH(DATE(AG$2,1,1),Macro!$A$1:$LI$1),FALSE)</f>
        <v>-2.9333068627113268</v>
      </c>
      <c r="AH1381" s="312">
        <f>+VLOOKUP($E1381,Macro!$1:$1048576,MATCH(DATE(AH$2,1,1),Macro!$A$1:$LI$1),FALSE)</f>
        <v>-2.8392013448472087</v>
      </c>
      <c r="AI1381" s="312">
        <f>+VLOOKUP($E1381,Macro!$1:$1048576,MATCH(DATE(AI$2,1,1),Macro!$A$1:$LI$1),FALSE)</f>
        <v>-2.7424342301980875</v>
      </c>
      <c r="AJ1381" s="312">
        <f>+VLOOKUP($E1381,Macro!$1:$1048576,MATCH(DATE(AJ$2,1,1),Macro!$A$1:$LI$1),FALSE)</f>
        <v>-2.6527603630751129</v>
      </c>
      <c r="AK1381" s="312">
        <f>+VLOOKUP($E1381,Macro!$1:$1048576,MATCH(DATE(AK$2,1,1),Macro!$A$1:$LI$1),FALSE)</f>
        <v>-2.5708929893450527</v>
      </c>
      <c r="AL1381" s="312">
        <f>+VLOOKUP($E1381,Macro!$1:$1048576,MATCH(DATE(AL$2,1,1),Macro!$A$1:$LI$1),FALSE)</f>
        <v>-2.5007707334010254</v>
      </c>
      <c r="AM1381" s="312">
        <f>+VLOOKUP($E1381,Macro!$1:$1048576,MATCH(DATE(AM$2,1,1),Macro!$A$1:$LI$1),FALSE)</f>
        <v>-2.443001012590118</v>
      </c>
      <c r="AN1381" s="312">
        <f>+VLOOKUP($E1381,Macro!$1:$1048576,MATCH(DATE(AN$2,1,1),Macro!$A$1:$LI$1),FALSE)</f>
        <v>-2.3965135574409269</v>
      </c>
      <c r="AO1381" s="312">
        <f>+VLOOKUP($E1381,Macro!$1:$1048576,MATCH(DATE(AO$2,1,1),Macro!$A$1:$LI$1),FALSE)</f>
        <v>-2.0537346239674514</v>
      </c>
    </row>
    <row r="1382" spans="1:41" ht="15" customHeight="1" x14ac:dyDescent="0.35">
      <c r="A1382" s="394"/>
      <c r="B1382" s="408"/>
      <c r="C1382" s="114" t="s">
        <v>230</v>
      </c>
      <c r="D1382" s="114"/>
      <c r="E1382" s="58" t="s">
        <v>1667</v>
      </c>
      <c r="F1382" s="312">
        <f>+VLOOKUP($E1382,Macro!$1:$1048576,MATCH(DATE(F$2,1,1),Macro!$A$1:$LI$1),FALSE)</f>
        <v>0</v>
      </c>
      <c r="G1382" s="312">
        <f>+VLOOKUP($E1382,Macro!$1:$1048576,MATCH(DATE(G$2,1,1),Macro!$A$1:$LI$1),FALSE)</f>
        <v>0</v>
      </c>
      <c r="H1382" s="312">
        <f>+VLOOKUP($E1382,Macro!$1:$1048576,MATCH(DATE(H$2,1,1),Macro!$A$1:$LI$1),FALSE)</f>
        <v>-2.0046309057164535E-8</v>
      </c>
      <c r="I1382" s="312">
        <f>+VLOOKUP($E1382,Macro!$1:$1048576,MATCH(DATE(I$2,1,1),Macro!$A$1:$LI$1),FALSE)</f>
        <v>-1.9632573344807724E-8</v>
      </c>
      <c r="J1382" s="312">
        <f>+VLOOKUP($E1382,Macro!$1:$1048576,MATCH(DATE(J$2,1,1),Macro!$A$1:$LI$1),FALSE)</f>
        <v>-1.9179402510616228E-8</v>
      </c>
      <c r="K1382" s="312">
        <f>+VLOOKUP($E1382,Macro!$1:$1048576,MATCH(DATE(K$2,1,1),Macro!$A$1:$LI$1),FALSE)</f>
        <v>-4.1471837075590656E-8</v>
      </c>
      <c r="L1382" s="312">
        <f>+VLOOKUP($E1382,Macro!$1:$1048576,MATCH(DATE(L$2,1,1),Macro!$A$1:$LI$1),FALSE)</f>
        <v>-0.1853687019206407</v>
      </c>
      <c r="M1382" s="312">
        <f>+VLOOKUP($E1382,Macro!$1:$1048576,MATCH(DATE(M$2,1,1),Macro!$A$1:$LI$1),FALSE)</f>
        <v>-0.6092008902242485</v>
      </c>
      <c r="N1382" s="312">
        <f>+VLOOKUP($E1382,Macro!$1:$1048576,MATCH(DATE(N$2,1,1),Macro!$A$1:$LI$1),FALSE)</f>
        <v>-1.1914524391295145</v>
      </c>
      <c r="O1382" s="312">
        <f>+VLOOKUP($E1382,Macro!$1:$1048576,MATCH(DATE(O$2,1,1),Macro!$A$1:$LI$1),FALSE)</f>
        <v>-1.8696350885809787</v>
      </c>
      <c r="P1382" s="312">
        <f>+VLOOKUP($E1382,Macro!$1:$1048576,MATCH(DATE(P$2,1,1),Macro!$A$1:$LI$1),FALSE)</f>
        <v>-2.5886661941257105</v>
      </c>
      <c r="Q1382" s="312">
        <f>+VLOOKUP($E1382,Macro!$1:$1048576,MATCH(DATE(Q$2,1,1),Macro!$A$1:$LI$1),FALSE)</f>
        <v>-3.1813899611457752</v>
      </c>
      <c r="R1382" s="312">
        <f>+VLOOKUP($E1382,Macro!$1:$1048576,MATCH(DATE(R$2,1,1),Macro!$A$1:$LI$1),FALSE)</f>
        <v>-3.5781062223611326</v>
      </c>
      <c r="S1382" s="312">
        <f>+VLOOKUP($E1382,Macro!$1:$1048576,MATCH(DATE(S$2,1,1),Macro!$A$1:$LI$1),FALSE)</f>
        <v>-3.782999490178629</v>
      </c>
      <c r="T1382" s="312">
        <f>+VLOOKUP($E1382,Macro!$1:$1048576,MATCH(DATE(T$2,1,1),Macro!$A$1:$LI$1),FALSE)</f>
        <v>-3.8385825293660192</v>
      </c>
      <c r="U1382" s="312">
        <f>+VLOOKUP($E1382,Macro!$1:$1048576,MATCH(DATE(U$2,1,1),Macro!$A$1:$LI$1),FALSE)</f>
        <v>-3.748684380437417</v>
      </c>
      <c r="V1382" s="312">
        <f>+VLOOKUP($E1382,Macro!$1:$1048576,MATCH(DATE(V$2,1,1),Macro!$A$1:$LI$1),FALSE)</f>
        <v>-3.6566138338546272</v>
      </c>
      <c r="W1382" s="312">
        <f>+VLOOKUP($E1382,Macro!$1:$1048576,MATCH(DATE(W$2,1,1),Macro!$A$1:$LI$1),FALSE)</f>
        <v>-3.5370835214984742</v>
      </c>
      <c r="X1382" s="312">
        <f>+VLOOKUP($E1382,Macro!$1:$1048576,MATCH(DATE(X$2,1,1),Macro!$A$1:$LI$1),FALSE)</f>
        <v>-3.4323546323780096</v>
      </c>
      <c r="Y1382" s="312">
        <f>+VLOOKUP($E1382,Macro!$1:$1048576,MATCH(DATE(Y$2,1,1),Macro!$A$1:$LI$1),FALSE)</f>
        <v>-3.3580597060130946</v>
      </c>
      <c r="Z1382" s="312">
        <f>+VLOOKUP($E1382,Macro!$1:$1048576,MATCH(DATE(Z$2,1,1),Macro!$A$1:$LI$1),FALSE)</f>
        <v>-3.3177397105411899</v>
      </c>
      <c r="AA1382" s="312">
        <f>+VLOOKUP($E1382,Macro!$1:$1048576,MATCH(DATE(AA$2,1,1),Macro!$A$1:$LI$1),FALSE)</f>
        <v>-3.2920706569034341</v>
      </c>
      <c r="AB1382" s="312">
        <f>+VLOOKUP($E1382,Macro!$1:$1048576,MATCH(DATE(AB$2,1,1),Macro!$A$1:$LI$1),FALSE)</f>
        <v>-3.2785409653827813</v>
      </c>
      <c r="AC1382" s="312">
        <f>+VLOOKUP($E1382,Macro!$1:$1048576,MATCH(DATE(AC$2,1,1),Macro!$A$1:$LI$1),FALSE)</f>
        <v>-3.2790941577815369</v>
      </c>
      <c r="AD1382" s="312">
        <f>+VLOOKUP($E1382,Macro!$1:$1048576,MATCH(DATE(AD$2,1,1),Macro!$A$1:$LI$1),FALSE)</f>
        <v>-3.2953804742642756</v>
      </c>
      <c r="AE1382" s="312">
        <f>+VLOOKUP($E1382,Macro!$1:$1048576,MATCH(DATE(AE$2,1,1),Macro!$A$1:$LI$1),FALSE)</f>
        <v>-3.2083466741269162</v>
      </c>
      <c r="AF1382" s="312">
        <f>+VLOOKUP($E1382,Macro!$1:$1048576,MATCH(DATE(AF$2,1,1),Macro!$A$1:$LI$1),FALSE)</f>
        <v>-3.2206150358164209</v>
      </c>
      <c r="AG1382" s="312">
        <f>+VLOOKUP($E1382,Macro!$1:$1048576,MATCH(DATE(AG$2,1,1),Macro!$A$1:$LI$1),FALSE)</f>
        <v>-3.1599909908653578</v>
      </c>
      <c r="AH1382" s="312">
        <f>+VLOOKUP($E1382,Macro!$1:$1048576,MATCH(DATE(AH$2,1,1),Macro!$A$1:$LI$1),FALSE)</f>
        <v>-3.0713552366333885</v>
      </c>
      <c r="AI1382" s="312">
        <f>+VLOOKUP($E1382,Macro!$1:$1048576,MATCH(DATE(AI$2,1,1),Macro!$A$1:$LI$1),FALSE)</f>
        <v>-2.979046785341033</v>
      </c>
      <c r="AJ1382" s="312">
        <f>+VLOOKUP($E1382,Macro!$1:$1048576,MATCH(DATE(AJ$2,1,1),Macro!$A$1:$LI$1),FALSE)</f>
        <v>-2.8932994113063271</v>
      </c>
      <c r="AK1382" s="312">
        <f>+VLOOKUP($E1382,Macro!$1:$1048576,MATCH(DATE(AK$2,1,1),Macro!$A$1:$LI$1),FALSE)</f>
        <v>-2.8149733007231115</v>
      </c>
      <c r="AL1382" s="312">
        <f>+VLOOKUP($E1382,Macro!$1:$1048576,MATCH(DATE(AL$2,1,1),Macro!$A$1:$LI$1),FALSE)</f>
        <v>-2.747839539017094</v>
      </c>
      <c r="AM1382" s="312">
        <f>+VLOOKUP($E1382,Macro!$1:$1048576,MATCH(DATE(AM$2,1,1),Macro!$A$1:$LI$1),FALSE)</f>
        <v>-2.6924338116076529</v>
      </c>
      <c r="AN1382" s="312">
        <f>+VLOOKUP($E1382,Macro!$1:$1048576,MATCH(DATE(AN$2,1,1),Macro!$A$1:$LI$1),FALSE)</f>
        <v>-2.6476680776480133</v>
      </c>
      <c r="AO1382" s="312">
        <f>+VLOOKUP($E1382,Macro!$1:$1048576,MATCH(DATE(AO$2,1,1),Macro!$A$1:$LI$1),FALSE)</f>
        <v>-2.2885687980737424</v>
      </c>
    </row>
    <row r="1383" spans="1:41" ht="15" customHeight="1" x14ac:dyDescent="0.35">
      <c r="A1383" s="394"/>
      <c r="B1383" s="408"/>
      <c r="C1383" s="114" t="s">
        <v>4</v>
      </c>
      <c r="D1383" s="114"/>
      <c r="E1383" s="50" t="s">
        <v>238</v>
      </c>
      <c r="F1383" s="312">
        <f>+VLOOKUP($E1383,Macro!$1:$1048576,MATCH(DATE(F$2,1,1),Macro!$A$1:$LI$1),FALSE)</f>
        <v>0</v>
      </c>
      <c r="G1383" s="312">
        <f>+VLOOKUP($E1383,Macro!$1:$1048576,MATCH(DATE(G$2,1,1),Macro!$A$1:$LI$1),FALSE)</f>
        <v>-1.527268311818375E-8</v>
      </c>
      <c r="H1383" s="312">
        <f>+VLOOKUP($E1383,Macro!$1:$1048576,MATCH(DATE(H$2,1,1),Macro!$A$1:$LI$1),FALSE)</f>
        <v>-1.4744838683355965E-8</v>
      </c>
      <c r="I1383" s="312">
        <f>+VLOOKUP($E1383,Macro!$1:$1048576,MATCH(DATE(I$2,1,1),Macro!$A$1:$LI$1),FALSE)</f>
        <v>-2.8520785733121556E-8</v>
      </c>
      <c r="J1383" s="312">
        <f>+VLOOKUP($E1383,Macro!$1:$1048576,MATCH(DATE(J$2,1,1),Macro!$A$1:$LI$1),FALSE)</f>
        <v>-2.7596969154330964E-8</v>
      </c>
      <c r="K1383" s="312">
        <f>+VLOOKUP($E1383,Macro!$1:$1048576,MATCH(DATE(K$2,1,1),Macro!$A$1:$LI$1),FALSE)</f>
        <v>-5.3351401074763771E-8</v>
      </c>
      <c r="L1383" s="312">
        <f>+VLOOKUP($E1383,Macro!$1:$1048576,MATCH(DATE(L$2,1,1),Macro!$A$1:$LI$1),FALSE)</f>
        <v>-0.97304551863669486</v>
      </c>
      <c r="M1383" s="312">
        <f>+VLOOKUP($E1383,Macro!$1:$1048576,MATCH(DATE(M$2,1,1),Macro!$A$1:$LI$1),FALSE)</f>
        <v>-1.9837702380361533</v>
      </c>
      <c r="N1383" s="312">
        <f>+VLOOKUP($E1383,Macro!$1:$1048576,MATCH(DATE(N$2,1,1),Macro!$A$1:$LI$1),FALSE)</f>
        <v>-2.9214044461048694</v>
      </c>
      <c r="O1383" s="312">
        <f>+VLOOKUP($E1383,Macro!$1:$1048576,MATCH(DATE(O$2,1,1),Macro!$A$1:$LI$1),FALSE)</f>
        <v>-3.7177359881232053</v>
      </c>
      <c r="P1383" s="312">
        <f>+VLOOKUP($E1383,Macro!$1:$1048576,MATCH(DATE(P$2,1,1),Macro!$A$1:$LI$1),FALSE)</f>
        <v>-4.2848530007638219</v>
      </c>
      <c r="Q1383" s="312">
        <f>+VLOOKUP($E1383,Macro!$1:$1048576,MATCH(DATE(Q$2,1,1),Macro!$A$1:$LI$1),FALSE)</f>
        <v>-4.6713593222361567</v>
      </c>
      <c r="R1383" s="312">
        <f>+VLOOKUP($E1383,Macro!$1:$1048576,MATCH(DATE(R$2,1,1),Macro!$A$1:$LI$1),FALSE)</f>
        <v>-4.9157585101406891</v>
      </c>
      <c r="S1383" s="312">
        <f>+VLOOKUP($E1383,Macro!$1:$1048576,MATCH(DATE(S$2,1,1),Macro!$A$1:$LI$1),FALSE)</f>
        <v>-5.0654943387726021</v>
      </c>
      <c r="T1383" s="312">
        <f>+VLOOKUP($E1383,Macro!$1:$1048576,MATCH(DATE(T$2,1,1),Macro!$A$1:$LI$1),FALSE)</f>
        <v>-5.1752172926476714</v>
      </c>
      <c r="U1383" s="312">
        <f>+VLOOKUP($E1383,Macro!$1:$1048576,MATCH(DATE(U$2,1,1),Macro!$A$1:$LI$1),FALSE)</f>
        <v>-5.1783514846423522</v>
      </c>
      <c r="V1383" s="312">
        <f>+VLOOKUP($E1383,Macro!$1:$1048576,MATCH(DATE(V$2,1,1),Macro!$A$1:$LI$1),FALSE)</f>
        <v>-5.2347256165032334</v>
      </c>
      <c r="W1383" s="312">
        <f>+VLOOKUP($E1383,Macro!$1:$1048576,MATCH(DATE(W$2,1,1),Macro!$A$1:$LI$1),FALSE)</f>
        <v>-5.2389061687611038</v>
      </c>
      <c r="X1383" s="312">
        <f>+VLOOKUP($E1383,Macro!$1:$1048576,MATCH(DATE(X$2,1,1),Macro!$A$1:$LI$1),FALSE)</f>
        <v>-5.3401431495759821</v>
      </c>
      <c r="Y1383" s="312">
        <f>+VLOOKUP($E1383,Macro!$1:$1048576,MATCH(DATE(Y$2,1,1),Macro!$A$1:$LI$1),FALSE)</f>
        <v>-5.5460641430127966</v>
      </c>
      <c r="Z1383" s="312">
        <f>+VLOOKUP($E1383,Macro!$1:$1048576,MATCH(DATE(Z$2,1,1),Macro!$A$1:$LI$1),FALSE)</f>
        <v>-5.8544941264301205</v>
      </c>
      <c r="AA1383" s="312">
        <f>+VLOOKUP($E1383,Macro!$1:$1048576,MATCH(DATE(AA$2,1,1),Macro!$A$1:$LI$1),FALSE)</f>
        <v>-6.2290323539227472</v>
      </c>
      <c r="AB1383" s="312">
        <f>+VLOOKUP($E1383,Macro!$1:$1048576,MATCH(DATE(AB$2,1,1),Macro!$A$1:$LI$1),FALSE)</f>
        <v>-6.6653820152690386</v>
      </c>
      <c r="AC1383" s="312">
        <f>+VLOOKUP($E1383,Macro!$1:$1048576,MATCH(DATE(AC$2,1,1),Macro!$A$1:$LI$1),FALSE)</f>
        <v>-7.1586691900993866</v>
      </c>
      <c r="AD1383" s="312">
        <f>+VLOOKUP($E1383,Macro!$1:$1048576,MATCH(DATE(AD$2,1,1),Macro!$A$1:$LI$1),FALSE)</f>
        <v>-7.6966593233623097</v>
      </c>
      <c r="AE1383" s="312">
        <f>+VLOOKUP($E1383,Macro!$1:$1048576,MATCH(DATE(AE$2,1,1),Macro!$A$1:$LI$1),FALSE)</f>
        <v>-7.9602695722410077</v>
      </c>
      <c r="AF1383" s="312">
        <f>+VLOOKUP($E1383,Macro!$1:$1048576,MATCH(DATE(AF$2,1,1),Macro!$A$1:$LI$1),FALSE)</f>
        <v>-8.4508723437662585</v>
      </c>
      <c r="AG1383" s="312">
        <f>+VLOOKUP($E1383,Macro!$1:$1048576,MATCH(DATE(AG$2,1,1),Macro!$A$1:$LI$1),FALSE)</f>
        <v>-8.647809638009651</v>
      </c>
      <c r="AH1383" s="312">
        <f>+VLOOKUP($E1383,Macro!$1:$1048576,MATCH(DATE(AH$2,1,1),Macro!$A$1:$LI$1),FALSE)</f>
        <v>-8.8686482554101502</v>
      </c>
      <c r="AI1383" s="312">
        <f>+VLOOKUP($E1383,Macro!$1:$1048576,MATCH(DATE(AI$2,1,1),Macro!$A$1:$LI$1),FALSE)</f>
        <v>-9.102973099993072</v>
      </c>
      <c r="AJ1383" s="312">
        <f>+VLOOKUP($E1383,Macro!$1:$1048576,MATCH(DATE(AJ$2,1,1),Macro!$A$1:$LI$1),FALSE)</f>
        <v>-9.3359644259157886</v>
      </c>
      <c r="AK1383" s="312">
        <f>+VLOOKUP($E1383,Macro!$1:$1048576,MATCH(DATE(AK$2,1,1),Macro!$A$1:$LI$1),FALSE)</f>
        <v>-9.546860127710854</v>
      </c>
      <c r="AL1383" s="312">
        <f>+VLOOKUP($E1383,Macro!$1:$1048576,MATCH(DATE(AL$2,1,1),Macro!$A$1:$LI$1),FALSE)</f>
        <v>-9.7253780888369121</v>
      </c>
      <c r="AM1383" s="312">
        <f>+VLOOKUP($E1383,Macro!$1:$1048576,MATCH(DATE(AM$2,1,1),Macro!$A$1:$LI$1),FALSE)</f>
        <v>-9.8653266623630387</v>
      </c>
      <c r="AN1383" s="312">
        <f>+VLOOKUP($E1383,Macro!$1:$1048576,MATCH(DATE(AN$2,1,1),Macro!$A$1:$LI$1),FALSE)</f>
        <v>-9.9658137685498147</v>
      </c>
      <c r="AO1383" s="312">
        <f>+VLOOKUP($E1383,Macro!$1:$1048576,MATCH(DATE(AO$2,1,1),Macro!$A$1:$LI$1),FALSE)</f>
        <v>-9.2520863399562678</v>
      </c>
    </row>
    <row r="1384" spans="1:41" ht="15" customHeight="1" x14ac:dyDescent="0.35">
      <c r="A1384" s="394"/>
      <c r="B1384" s="408"/>
      <c r="C1384" s="114" t="s">
        <v>5</v>
      </c>
      <c r="D1384" s="114"/>
      <c r="E1384" s="50" t="s">
        <v>239</v>
      </c>
      <c r="F1384" s="312">
        <f>+VLOOKUP($E1384,Macro!$1:$1048576,MATCH(DATE(F$2,1,1),Macro!$A$1:$LI$1),FALSE)</f>
        <v>1.5269763231628986E-8</v>
      </c>
      <c r="G1384" s="312">
        <f>+VLOOKUP($E1384,Macro!$1:$1048576,MATCH(DATE(G$2,1,1),Macro!$A$1:$LI$1),FALSE)</f>
        <v>0</v>
      </c>
      <c r="H1384" s="312">
        <f>+VLOOKUP($E1384,Macro!$1:$1048576,MATCH(DATE(H$2,1,1),Macro!$A$1:$LI$1),FALSE)</f>
        <v>1.4672663084525084E-8</v>
      </c>
      <c r="I1384" s="312">
        <f>+VLOOKUP($E1384,Macro!$1:$1048576,MATCH(DATE(I$2,1,1),Macro!$A$1:$LI$1),FALSE)</f>
        <v>0</v>
      </c>
      <c r="J1384" s="312">
        <f>+VLOOKUP($E1384,Macro!$1:$1048576,MATCH(DATE(J$2,1,1),Macro!$A$1:$LI$1),FALSE)</f>
        <v>0</v>
      </c>
      <c r="K1384" s="312">
        <f>+VLOOKUP($E1384,Macro!$1:$1048576,MATCH(DATE(K$2,1,1),Macro!$A$1:$LI$1),FALSE)</f>
        <v>0</v>
      </c>
      <c r="L1384" s="312">
        <f>+VLOOKUP($E1384,Macro!$1:$1048576,MATCH(DATE(L$2,1,1),Macro!$A$1:$LI$1),FALSE)</f>
        <v>-0.32433993189153743</v>
      </c>
      <c r="M1384" s="312">
        <f>+VLOOKUP($E1384,Macro!$1:$1048576,MATCH(DATE(M$2,1,1),Macro!$A$1:$LI$1),FALSE)</f>
        <v>-0.92849857415048254</v>
      </c>
      <c r="N1384" s="312">
        <f>+VLOOKUP($E1384,Macro!$1:$1048576,MATCH(DATE(N$2,1,1),Macro!$A$1:$LI$1),FALSE)</f>
        <v>-1.6313797446884215</v>
      </c>
      <c r="O1384" s="312">
        <f>+VLOOKUP($E1384,Macro!$1:$1048576,MATCH(DATE(O$2,1,1),Macro!$A$1:$LI$1),FALSE)</f>
        <v>-2.333881165059537</v>
      </c>
      <c r="P1384" s="312">
        <f>+VLOOKUP($E1384,Macro!$1:$1048576,MATCH(DATE(P$2,1,1),Macro!$A$1:$LI$1),FALSE)</f>
        <v>-2.9619243949017826</v>
      </c>
      <c r="Q1384" s="312">
        <f>+VLOOKUP($E1384,Macro!$1:$1048576,MATCH(DATE(Q$2,1,1),Macro!$A$1:$LI$1),FALSE)</f>
        <v>-3.2772752216757128</v>
      </c>
      <c r="R1384" s="312">
        <f>+VLOOKUP($E1384,Macro!$1:$1048576,MATCH(DATE(R$2,1,1),Macro!$A$1:$LI$1),FALSE)</f>
        <v>-3.3041116982969632</v>
      </c>
      <c r="S1384" s="312">
        <f>+VLOOKUP($E1384,Macro!$1:$1048576,MATCH(DATE(S$2,1,1),Macro!$A$1:$LI$1),FALSE)</f>
        <v>-3.135090771859772</v>
      </c>
      <c r="T1384" s="312">
        <f>+VLOOKUP($E1384,Macro!$1:$1048576,MATCH(DATE(T$2,1,1),Macro!$A$1:$LI$1),FALSE)</f>
        <v>-2.853204584639546</v>
      </c>
      <c r="U1384" s="312">
        <f>+VLOOKUP($E1384,Macro!$1:$1048576,MATCH(DATE(U$2,1,1),Macro!$A$1:$LI$1),FALSE)</f>
        <v>-2.4560283327857091</v>
      </c>
      <c r="V1384" s="312">
        <f>+VLOOKUP($E1384,Macro!$1:$1048576,MATCH(DATE(V$2,1,1),Macro!$A$1:$LI$1),FALSE)</f>
        <v>-2.1140397674770162</v>
      </c>
      <c r="W1384" s="312">
        <f>+VLOOKUP($E1384,Macro!$1:$1048576,MATCH(DATE(W$2,1,1),Macro!$A$1:$LI$1),FALSE)</f>
        <v>-1.7759840231689972</v>
      </c>
      <c r="X1384" s="312">
        <f>+VLOOKUP($E1384,Macro!$1:$1048576,MATCH(DATE(X$2,1,1),Macro!$A$1:$LI$1),FALSE)</f>
        <v>-1.5028983481912506</v>
      </c>
      <c r="Y1384" s="312">
        <f>+VLOOKUP($E1384,Macro!$1:$1048576,MATCH(DATE(Y$2,1,1),Macro!$A$1:$LI$1),FALSE)</f>
        <v>-1.309519770478107</v>
      </c>
      <c r="Z1384" s="312">
        <f>+VLOOKUP($E1384,Macro!$1:$1048576,MATCH(DATE(Z$2,1,1),Macro!$A$1:$LI$1),FALSE)</f>
        <v>-1.1815044355339643</v>
      </c>
      <c r="AA1384" s="312">
        <f>+VLOOKUP($E1384,Macro!$1:$1048576,MATCH(DATE(AA$2,1,1),Macro!$A$1:$LI$1),FALSE)</f>
        <v>-1.0954233923644807</v>
      </c>
      <c r="AB1384" s="312">
        <f>+VLOOKUP($E1384,Macro!$1:$1048576,MATCH(DATE(AB$2,1,1),Macro!$A$1:$LI$1),FALSE)</f>
        <v>-1.066958305627963</v>
      </c>
      <c r="AC1384" s="312">
        <f>+VLOOKUP($E1384,Macro!$1:$1048576,MATCH(DATE(AC$2,1,1),Macro!$A$1:$LI$1),FALSE)</f>
        <v>-1.1062055608211052</v>
      </c>
      <c r="AD1384" s="312">
        <f>+VLOOKUP($E1384,Macro!$1:$1048576,MATCH(DATE(AD$2,1,1),Macro!$A$1:$LI$1),FALSE)</f>
        <v>-1.2148439319297211</v>
      </c>
      <c r="AE1384" s="312">
        <f>+VLOOKUP($E1384,Macro!$1:$1048576,MATCH(DATE(AE$2,1,1),Macro!$A$1:$LI$1),FALSE)</f>
        <v>-1.2204507767566763</v>
      </c>
      <c r="AF1384" s="312">
        <f>+VLOOKUP($E1384,Macro!$1:$1048576,MATCH(DATE(AF$2,1,1),Macro!$A$1:$LI$1),FALSE)</f>
        <v>-1.4428836278604473</v>
      </c>
      <c r="AG1384" s="312">
        <f>+VLOOKUP($E1384,Macro!$1:$1048576,MATCH(DATE(AG$2,1,1),Macro!$A$1:$LI$1),FALSE)</f>
        <v>-1.5908963136895049</v>
      </c>
      <c r="AH1384" s="312">
        <f>+VLOOKUP($E1384,Macro!$1:$1048576,MATCH(DATE(AH$2,1,1),Macro!$A$1:$LI$1),FALSE)</f>
        <v>-1.7643217288674906</v>
      </c>
      <c r="AI1384" s="312">
        <f>+VLOOKUP($E1384,Macro!$1:$1048576,MATCH(DATE(AI$2,1,1),Macro!$A$1:$LI$1),FALSE)</f>
        <v>-1.9726076770132828</v>
      </c>
      <c r="AJ1384" s="312">
        <f>+VLOOKUP($E1384,Macro!$1:$1048576,MATCH(DATE(AJ$2,1,1),Macro!$A$1:$LI$1),FALSE)</f>
        <v>-2.2097885608518553</v>
      </c>
      <c r="AK1384" s="312">
        <f>+VLOOKUP($E1384,Macro!$1:$1048576,MATCH(DATE(AK$2,1,1),Macro!$A$1:$LI$1),FALSE)</f>
        <v>-2.4652723142913224</v>
      </c>
      <c r="AL1384" s="312">
        <f>+VLOOKUP($E1384,Macro!$1:$1048576,MATCH(DATE(AL$2,1,1),Macro!$A$1:$LI$1),FALSE)</f>
        <v>-2.736319528341935</v>
      </c>
      <c r="AM1384" s="312">
        <f>+VLOOKUP($E1384,Macro!$1:$1048576,MATCH(DATE(AM$2,1,1),Macro!$A$1:$LI$1),FALSE)</f>
        <v>-3.0134989230739206</v>
      </c>
      <c r="AN1384" s="312">
        <f>+VLOOKUP($E1384,Macro!$1:$1048576,MATCH(DATE(AN$2,1,1),Macro!$A$1:$LI$1),FALSE)</f>
        <v>-3.2865170984981651</v>
      </c>
      <c r="AO1384" s="312">
        <f>+VLOOKUP($E1384,Macro!$1:$1048576,MATCH(DATE(AO$2,1,1),Macro!$A$1:$LI$1),FALSE)</f>
        <v>-3.0789890288745903</v>
      </c>
    </row>
    <row r="1385" spans="1:41" ht="15" customHeight="1" x14ac:dyDescent="0.35">
      <c r="A1385" s="394"/>
      <c r="B1385" s="408"/>
      <c r="C1385" s="114" t="s">
        <v>2</v>
      </c>
      <c r="D1385" s="114" t="s">
        <v>226</v>
      </c>
      <c r="E1385" s="50" t="s">
        <v>240</v>
      </c>
      <c r="F1385" s="312">
        <f>+VLOOKUP($E1385,Macro!$1:$1048576,MATCH(DATE(F$2,1,1),Macro!$A$1:$LI$1),FALSE)</f>
        <v>0</v>
      </c>
      <c r="G1385" s="312">
        <f>+VLOOKUP($E1385,Macro!$1:$1048576,MATCH(DATE(G$2,1,1),Macro!$A$1:$LI$1),FALSE)</f>
        <v>-8.2386453215121946E-8</v>
      </c>
      <c r="H1385" s="312">
        <f>+VLOOKUP($E1385,Macro!$1:$1048576,MATCH(DATE(H$2,1,1),Macro!$A$1:$LI$1),FALSE)</f>
        <v>8.1874507174006794E-10</v>
      </c>
      <c r="I1385" s="312">
        <f>+VLOOKUP($E1385,Macro!$1:$1048576,MATCH(DATE(I$2,1,1),Macro!$A$1:$LI$1),FALSE)</f>
        <v>8.0437878580141842E-10</v>
      </c>
      <c r="J1385" s="312">
        <f>+VLOOKUP($E1385,Macro!$1:$1048576,MATCH(DATE(J$2,1,1),Macro!$A$1:$LI$1),FALSE)</f>
        <v>0</v>
      </c>
      <c r="K1385" s="312">
        <f>+VLOOKUP($E1385,Macro!$1:$1048576,MATCH(DATE(K$2,1,1),Macro!$A$1:$LI$1),FALSE)</f>
        <v>7.6563200224200045E-10</v>
      </c>
      <c r="L1385" s="312">
        <f>+VLOOKUP($E1385,Macro!$1:$1048576,MATCH(DATE(L$2,1,1),Macro!$A$1:$LI$1),FALSE)</f>
        <v>-9.2336796645831054E-2</v>
      </c>
      <c r="M1385" s="312">
        <f>+VLOOKUP($E1385,Macro!$1:$1048576,MATCH(DATE(M$2,1,1),Macro!$A$1:$LI$1),FALSE)</f>
        <v>-0.43480098412957968</v>
      </c>
      <c r="N1385" s="312">
        <f>+VLOOKUP($E1385,Macro!$1:$1048576,MATCH(DATE(N$2,1,1),Macro!$A$1:$LI$1),FALSE)</f>
        <v>-0.91901521240542738</v>
      </c>
      <c r="O1385" s="312">
        <f>+VLOOKUP($E1385,Macro!$1:$1048576,MATCH(DATE(O$2,1,1),Macro!$A$1:$LI$1),FALSE)</f>
        <v>-1.4400229766621364</v>
      </c>
      <c r="P1385" s="312">
        <f>+VLOOKUP($E1385,Macro!$1:$1048576,MATCH(DATE(P$2,1,1),Macro!$A$1:$LI$1),FALSE)</f>
        <v>-1.9121246037558381</v>
      </c>
      <c r="Q1385" s="312">
        <f>+VLOOKUP($E1385,Macro!$1:$1048576,MATCH(DATE(Q$2,1,1),Macro!$A$1:$LI$1),FALSE)</f>
        <v>-2.1432719496696118</v>
      </c>
      <c r="R1385" s="312">
        <f>+VLOOKUP($E1385,Macro!$1:$1048576,MATCH(DATE(R$2,1,1),Macro!$A$1:$LI$1),FALSE)</f>
        <v>-2.0544085050002159</v>
      </c>
      <c r="S1385" s="312">
        <f>+VLOOKUP($E1385,Macro!$1:$1048576,MATCH(DATE(S$2,1,1),Macro!$A$1:$LI$1),FALSE)</f>
        <v>-1.7294716684397637</v>
      </c>
      <c r="T1385" s="312">
        <f>+VLOOKUP($E1385,Macro!$1:$1048576,MATCH(DATE(T$2,1,1),Macro!$A$1:$LI$1),FALSE)</f>
        <v>-1.2654708424127969</v>
      </c>
      <c r="U1385" s="312">
        <f>+VLOOKUP($E1385,Macro!$1:$1048576,MATCH(DATE(U$2,1,1),Macro!$A$1:$LI$1),FALSE)</f>
        <v>-0.72288162501210618</v>
      </c>
      <c r="V1385" s="312">
        <f>+VLOOKUP($E1385,Macro!$1:$1048576,MATCH(DATE(V$2,1,1),Macro!$A$1:$LI$1),FALSE)</f>
        <v>-0.17117318624916278</v>
      </c>
      <c r="W1385" s="312">
        <f>+VLOOKUP($E1385,Macro!$1:$1048576,MATCH(DATE(W$2,1,1),Macro!$A$1:$LI$1),FALSE)</f>
        <v>0.34247293475822005</v>
      </c>
      <c r="X1385" s="312">
        <f>+VLOOKUP($E1385,Macro!$1:$1048576,MATCH(DATE(X$2,1,1),Macro!$A$1:$LI$1),FALSE)</f>
        <v>0.80279503580977796</v>
      </c>
      <c r="Y1385" s="312">
        <f>+VLOOKUP($E1385,Macro!$1:$1048576,MATCH(DATE(Y$2,1,1),Macro!$A$1:$LI$1),FALSE)</f>
        <v>1.207815407307633</v>
      </c>
      <c r="Z1385" s="312">
        <f>+VLOOKUP($E1385,Macro!$1:$1048576,MATCH(DATE(Z$2,1,1),Macro!$A$1:$LI$1),FALSE)</f>
        <v>1.5581110897501249</v>
      </c>
      <c r="AA1385" s="312">
        <f>+VLOOKUP($E1385,Macro!$1:$1048576,MATCH(DATE(AA$2,1,1),Macro!$A$1:$LI$1),FALSE)</f>
        <v>1.8547780665581604</v>
      </c>
      <c r="AB1385" s="312">
        <f>+VLOOKUP($E1385,Macro!$1:$1048576,MATCH(DATE(AB$2,1,1),Macro!$A$1:$LI$1),FALSE)</f>
        <v>2.0854661540925301</v>
      </c>
      <c r="AC1385" s="312">
        <f>+VLOOKUP($E1385,Macro!$1:$1048576,MATCH(DATE(AC$2,1,1),Macro!$A$1:$LI$1),FALSE)</f>
        <v>2.2358840680568148</v>
      </c>
      <c r="AD1385" s="312">
        <f>+VLOOKUP($E1385,Macro!$1:$1048576,MATCH(DATE(AD$2,1,1),Macro!$A$1:$LI$1),FALSE)</f>
        <v>2.29781459658982</v>
      </c>
      <c r="AE1385" s="312">
        <f>+VLOOKUP($E1385,Macro!$1:$1048576,MATCH(DATE(AE$2,1,1),Macro!$A$1:$LI$1),FALSE)</f>
        <v>2.3029305819183277</v>
      </c>
      <c r="AF1385" s="312">
        <f>+VLOOKUP($E1385,Macro!$1:$1048576,MATCH(DATE(AF$2,1,1),Macro!$A$1:$LI$1),FALSE)</f>
        <v>2.2331799990658041</v>
      </c>
      <c r="AG1385" s="312">
        <f>+VLOOKUP($E1385,Macro!$1:$1048576,MATCH(DATE(AG$2,1,1),Macro!$A$1:$LI$1),FALSE)</f>
        <v>2.1057493393508375</v>
      </c>
      <c r="AH1385" s="312">
        <f>+VLOOKUP($E1385,Macro!$1:$1048576,MATCH(DATE(AH$2,1,1),Macro!$A$1:$LI$1),FALSE)</f>
        <v>1.9289388082526671</v>
      </c>
      <c r="AI1385" s="312">
        <f>+VLOOKUP($E1385,Macro!$1:$1048576,MATCH(DATE(AI$2,1,1),Macro!$A$1:$LI$1),FALSE)</f>
        <v>1.708499105193062</v>
      </c>
      <c r="AJ1385" s="312">
        <f>+VLOOKUP($E1385,Macro!$1:$1048576,MATCH(DATE(AJ$2,1,1),Macro!$A$1:$LI$1),FALSE)</f>
        <v>1.4502651348884177</v>
      </c>
      <c r="AK1385" s="312">
        <f>+VLOOKUP($E1385,Macro!$1:$1048576,MATCH(DATE(AK$2,1,1),Macro!$A$1:$LI$1),FALSE)</f>
        <v>1.1577692351488755</v>
      </c>
      <c r="AL1385" s="312">
        <f>+VLOOKUP($E1385,Macro!$1:$1048576,MATCH(DATE(AL$2,1,1),Macro!$A$1:$LI$1),FALSE)</f>
        <v>0.83558260027460918</v>
      </c>
      <c r="AM1385" s="312">
        <f>+VLOOKUP($E1385,Macro!$1:$1048576,MATCH(DATE(AM$2,1,1),Macro!$A$1:$LI$1),FALSE)</f>
        <v>0.49445959315350674</v>
      </c>
      <c r="AN1385" s="312">
        <f>+VLOOKUP($E1385,Macro!$1:$1048576,MATCH(DATE(AN$2,1,1),Macro!$A$1:$LI$1),FALSE)</f>
        <v>0.14838263862733125</v>
      </c>
      <c r="AO1385" s="312">
        <f>+VLOOKUP($E1385,Macro!$1:$1048576,MATCH(DATE(AO$2,1,1),Macro!$A$1:$LI$1),FALSE)</f>
        <v>-9.480003763813194E-2</v>
      </c>
    </row>
    <row r="1386" spans="1:41" ht="15" customHeight="1" x14ac:dyDescent="0.35">
      <c r="A1386" s="394"/>
      <c r="B1386" s="408"/>
      <c r="C1386" s="114" t="s">
        <v>3</v>
      </c>
      <c r="D1386" s="114" t="s">
        <v>228</v>
      </c>
      <c r="E1386" s="50" t="s">
        <v>241</v>
      </c>
      <c r="F1386" s="312">
        <f>+VLOOKUP($E1386,Macro!$1:$1048576,MATCH(DATE(F$2,1,1),Macro!$A$1:$LI$1),FALSE)</f>
        <v>0</v>
      </c>
      <c r="G1386" s="312">
        <f>+VLOOKUP($E1386,Macro!$1:$1048576,MATCH(DATE(G$2,1,1),Macro!$A$1:$LI$1),FALSE)</f>
        <v>-2.0065504813260304E-9</v>
      </c>
      <c r="H1386" s="312">
        <f>+VLOOKUP($E1386,Macro!$1:$1048576,MATCH(DATE(H$2,1,1),Macro!$A$1:$LI$1),FALSE)</f>
        <v>-2.1662860394400241E-8</v>
      </c>
      <c r="I1386" s="312">
        <f>+VLOOKUP($E1386,Macro!$1:$1048576,MATCH(DATE(I$2,1,1),Macro!$A$1:$LI$1),FALSE)</f>
        <v>-2.1234636271572072E-8</v>
      </c>
      <c r="J1386" s="312">
        <f>+VLOOKUP($E1386,Macro!$1:$1048576,MATCH(DATE(J$2,1,1),Macro!$A$1:$LI$1),FALSE)</f>
        <v>-1.8875268015250413E-8</v>
      </c>
      <c r="K1386" s="312">
        <f>+VLOOKUP($E1386,Macro!$1:$1048576,MATCH(DATE(K$2,1,1),Macro!$A$1:$LI$1),FALSE)</f>
        <v>-3.8603398255787624E-8</v>
      </c>
      <c r="L1386" s="312">
        <f>+VLOOKUP($E1386,Macro!$1:$1048576,MATCH(DATE(L$2,1,1),Macro!$A$1:$LI$1),FALSE)</f>
        <v>-0.16932827840330233</v>
      </c>
      <c r="M1386" s="312">
        <f>+VLOOKUP($E1386,Macro!$1:$1048576,MATCH(DATE(M$2,1,1),Macro!$A$1:$LI$1),FALSE)</f>
        <v>-0.57357209798759579</v>
      </c>
      <c r="N1386" s="312">
        <f>+VLOOKUP($E1386,Macro!$1:$1048576,MATCH(DATE(N$2,1,1),Macro!$A$1:$LI$1),FALSE)</f>
        <v>-1.1358478560303698</v>
      </c>
      <c r="O1386" s="312">
        <f>+VLOOKUP($E1386,Macro!$1:$1048576,MATCH(DATE(O$2,1,1),Macro!$A$1:$LI$1),FALSE)</f>
        <v>-1.794352180576686</v>
      </c>
      <c r="P1386" s="312">
        <f>+VLOOKUP($E1386,Macro!$1:$1048576,MATCH(DATE(P$2,1,1),Macro!$A$1:$LI$1),FALSE)</f>
        <v>-2.4955010847779291</v>
      </c>
      <c r="Q1386" s="312">
        <f>+VLOOKUP($E1386,Macro!$1:$1048576,MATCH(DATE(Q$2,1,1),Macro!$A$1:$LI$1),FALSE)</f>
        <v>-3.0639046151064719</v>
      </c>
      <c r="R1386" s="312">
        <f>+VLOOKUP($E1386,Macro!$1:$1048576,MATCH(DATE(R$2,1,1),Macro!$A$1:$LI$1),FALSE)</f>
        <v>-3.4291236163669137</v>
      </c>
      <c r="S1386" s="312">
        <f>+VLOOKUP($E1386,Macro!$1:$1048576,MATCH(DATE(S$2,1,1),Macro!$A$1:$LI$1),FALSE)</f>
        <v>-3.6006092660201383</v>
      </c>
      <c r="T1386" s="312">
        <f>+VLOOKUP($E1386,Macro!$1:$1048576,MATCH(DATE(T$2,1,1),Macro!$A$1:$LI$1),FALSE)</f>
        <v>-3.6252670257468478</v>
      </c>
      <c r="U1386" s="312">
        <f>+VLOOKUP($E1386,Macro!$1:$1048576,MATCH(DATE(U$2,1,1),Macro!$A$1:$LI$1),FALSE)</f>
        <v>-3.5130926813774943</v>
      </c>
      <c r="V1386" s="312">
        <f>+VLOOKUP($E1386,Macro!$1:$1048576,MATCH(DATE(V$2,1,1),Macro!$A$1:$LI$1),FALSE)</f>
        <v>-3.3996569400135623</v>
      </c>
      <c r="W1386" s="312">
        <f>+VLOOKUP($E1386,Macro!$1:$1048576,MATCH(DATE(W$2,1,1),Macro!$A$1:$LI$1),FALSE)</f>
        <v>-3.2664766873884976</v>
      </c>
      <c r="X1386" s="312">
        <f>+VLOOKUP($E1386,Macro!$1:$1048576,MATCH(DATE(X$2,1,1),Macro!$A$1:$LI$1),FALSE)</f>
        <v>-3.1523374188304532</v>
      </c>
      <c r="Y1386" s="312">
        <f>+VLOOKUP($E1386,Macro!$1:$1048576,MATCH(DATE(Y$2,1,1),Macro!$A$1:$LI$1),FALSE)</f>
        <v>-3.0700544865135959</v>
      </c>
      <c r="Z1386" s="312">
        <f>+VLOOKUP($E1386,Macro!$1:$1048576,MATCH(DATE(Z$2,1,1),Macro!$A$1:$LI$1),FALSE)</f>
        <v>-3.021195655035902</v>
      </c>
      <c r="AA1386" s="312">
        <f>+VLOOKUP($E1386,Macro!$1:$1048576,MATCH(DATE(AA$2,1,1),Macro!$A$1:$LI$1),FALSE)</f>
        <v>-2.9856643489765911</v>
      </c>
      <c r="AB1386" s="312">
        <f>+VLOOKUP($E1386,Macro!$1:$1048576,MATCH(DATE(AB$2,1,1),Macro!$A$1:$LI$1),FALSE)</f>
        <v>-2.9609016251358367</v>
      </c>
      <c r="AC1386" s="312">
        <f>+VLOOKUP($E1386,Macro!$1:$1048576,MATCH(DATE(AC$2,1,1),Macro!$A$1:$LI$1),FALSE)</f>
        <v>-2.9492423292887815</v>
      </c>
      <c r="AD1386" s="312">
        <f>+VLOOKUP($E1386,Macro!$1:$1048576,MATCH(DATE(AD$2,1,1),Macro!$A$1:$LI$1),FALSE)</f>
        <v>-2.9528157279789191</v>
      </c>
      <c r="AE1386" s="312">
        <f>+VLOOKUP($E1386,Macro!$1:$1048576,MATCH(DATE(AE$2,1,1),Macro!$A$1:$LI$1),FALSE)</f>
        <v>-2.8628175572539494</v>
      </c>
      <c r="AF1386" s="312">
        <f>+VLOOKUP($E1386,Macro!$1:$1048576,MATCH(DATE(AF$2,1,1),Macro!$A$1:$LI$1),FALSE)</f>
        <v>-2.8634125736039961</v>
      </c>
      <c r="AG1386" s="312">
        <f>+VLOOKUP($E1386,Macro!$1:$1048576,MATCH(DATE(AG$2,1,1),Macro!$A$1:$LI$1),FALSE)</f>
        <v>-2.7991719180364916</v>
      </c>
      <c r="AH1386" s="312">
        <f>+VLOOKUP($E1386,Macro!$1:$1048576,MATCH(DATE(AH$2,1,1),Macro!$A$1:$LI$1),FALSE)</f>
        <v>-2.7116865540767976</v>
      </c>
      <c r="AI1386" s="312">
        <f>+VLOOKUP($E1386,Macro!$1:$1048576,MATCH(DATE(AI$2,1,1),Macro!$A$1:$LI$1),FALSE)</f>
        <v>-2.6234607359600148</v>
      </c>
      <c r="AJ1386" s="312">
        <f>+VLOOKUP($E1386,Macro!$1:$1048576,MATCH(DATE(AJ$2,1,1),Macro!$A$1:$LI$1),FALSE)</f>
        <v>-2.5437734176946281</v>
      </c>
      <c r="AK1386" s="312">
        <f>+VLOOKUP($E1386,Macro!$1:$1048576,MATCH(DATE(AK$2,1,1),Macro!$A$1:$LI$1),FALSE)</f>
        <v>-2.4730222521099021</v>
      </c>
      <c r="AL1386" s="312">
        <f>+VLOOKUP($E1386,Macro!$1:$1048576,MATCH(DATE(AL$2,1,1),Macro!$A$1:$LI$1),FALSE)</f>
        <v>-2.4148100339082879</v>
      </c>
      <c r="AM1386" s="312">
        <f>+VLOOKUP($E1386,Macro!$1:$1048576,MATCH(DATE(AM$2,1,1),Macro!$A$1:$LI$1),FALSE)</f>
        <v>-2.3694471998005007</v>
      </c>
      <c r="AN1386" s="312">
        <f>+VLOOKUP($E1386,Macro!$1:$1048576,MATCH(DATE(AN$2,1,1),Macro!$A$1:$LI$1),FALSE)</f>
        <v>-2.3355010971967904</v>
      </c>
      <c r="AO1386" s="312">
        <f>+VLOOKUP($E1386,Macro!$1:$1048576,MATCH(DATE(AO$2,1,1),Macro!$A$1:$LI$1),FALSE)</f>
        <v>-2.0113622425811828</v>
      </c>
    </row>
    <row r="1387" spans="1:41" ht="15" customHeight="1" x14ac:dyDescent="0.35">
      <c r="A1387" s="394"/>
      <c r="B1387" s="408"/>
      <c r="C1387" s="114" t="s">
        <v>231</v>
      </c>
      <c r="D1387" s="114" t="s">
        <v>228</v>
      </c>
      <c r="E1387" s="50" t="s">
        <v>242</v>
      </c>
      <c r="F1387" s="312">
        <f>+VLOOKUP($E1387,Macro!$1:$1048576,MATCH(DATE(F$2,1,1),Macro!$A$1:$LI$1),FALSE)</f>
        <v>0</v>
      </c>
      <c r="G1387" s="312">
        <f>+VLOOKUP($E1387,Macro!$1:$1048576,MATCH(DATE(G$2,1,1),Macro!$A$1:$LI$1),FALSE)</f>
        <v>-5.5234417040139761E-8</v>
      </c>
      <c r="H1387" s="312">
        <f>+VLOOKUP($E1387,Macro!$1:$1048576,MATCH(DATE(H$2,1,1),Macro!$A$1:$LI$1),FALSE)</f>
        <v>-5.4511806180101985E-8</v>
      </c>
      <c r="I1387" s="312">
        <f>+VLOOKUP($E1387,Macro!$1:$1048576,MATCH(DATE(I$2,1,1),Macro!$A$1:$LI$1),FALSE)</f>
        <v>-5.3713422598633542E-8</v>
      </c>
      <c r="J1387" s="312">
        <f>+VLOOKUP($E1387,Macro!$1:$1048576,MATCH(DATE(J$2,1,1),Macro!$A$1:$LI$1),FALSE)</f>
        <v>0</v>
      </c>
      <c r="K1387" s="312">
        <f>+VLOOKUP($E1387,Macro!$1:$1048576,MATCH(DATE(K$2,1,1),Macro!$A$1:$LI$1),FALSE)</f>
        <v>-5.1259840816442193E-8</v>
      </c>
      <c r="L1387" s="312">
        <f>+VLOOKUP($E1387,Macro!$1:$1048576,MATCH(DATE(L$2,1,1),Macro!$A$1:$LI$1),FALSE)</f>
        <v>-7.9523735986564148E-2</v>
      </c>
      <c r="M1387" s="312">
        <f>+VLOOKUP($E1387,Macro!$1:$1048576,MATCH(DATE(M$2,1,1),Macro!$A$1:$LI$1),FALSE)</f>
        <v>-0.47823943395589597</v>
      </c>
      <c r="N1387" s="312">
        <f>+VLOOKUP($E1387,Macro!$1:$1048576,MATCH(DATE(N$2,1,1),Macro!$A$1:$LI$1),FALSE)</f>
        <v>-1.1316089571070886</v>
      </c>
      <c r="O1387" s="312">
        <f>+VLOOKUP($E1387,Macro!$1:$1048576,MATCH(DATE(O$2,1,1),Macro!$A$1:$LI$1),FALSE)</f>
        <v>-1.917765607993438</v>
      </c>
      <c r="P1387" s="312">
        <f>+VLOOKUP($E1387,Macro!$1:$1048576,MATCH(DATE(P$2,1,1),Macro!$A$1:$LI$1),FALSE)</f>
        <v>-2.7344465260982997</v>
      </c>
      <c r="Q1387" s="312">
        <f>+VLOOKUP($E1387,Macro!$1:$1048576,MATCH(DATE(Q$2,1,1),Macro!$A$1:$LI$1),FALSE)</f>
        <v>-3.2653975779250555</v>
      </c>
      <c r="R1387" s="312">
        <f>+VLOOKUP($E1387,Macro!$1:$1048576,MATCH(DATE(R$2,1,1),Macro!$A$1:$LI$1),FALSE)</f>
        <v>-3.2954780595829125</v>
      </c>
      <c r="S1387" s="312">
        <f>+VLOOKUP($E1387,Macro!$1:$1048576,MATCH(DATE(S$2,1,1),Macro!$A$1:$LI$1),FALSE)</f>
        <v>-2.9239992743857357</v>
      </c>
      <c r="T1387" s="312">
        <f>+VLOOKUP($E1387,Macro!$1:$1048576,MATCH(DATE(T$2,1,1),Macro!$A$1:$LI$1),FALSE)</f>
        <v>-2.3261443466024989</v>
      </c>
      <c r="U1387" s="312">
        <f>+VLOOKUP($E1387,Macro!$1:$1048576,MATCH(DATE(U$2,1,1),Macro!$A$1:$LI$1),FALSE)</f>
        <v>-1.6359994507632702</v>
      </c>
      <c r="V1387" s="312">
        <f>+VLOOKUP($E1387,Macro!$1:$1048576,MATCH(DATE(V$2,1,1),Macro!$A$1:$LI$1),FALSE)</f>
        <v>-0.97295643534829335</v>
      </c>
      <c r="W1387" s="312">
        <f>+VLOOKUP($E1387,Macro!$1:$1048576,MATCH(DATE(W$2,1,1),Macro!$A$1:$LI$1),FALSE)</f>
        <v>-0.41406558071125366</v>
      </c>
      <c r="X1387" s="312">
        <f>+VLOOKUP($E1387,Macro!$1:$1048576,MATCH(DATE(X$2,1,1),Macro!$A$1:$LI$1),FALSE)</f>
        <v>2.6237822204411287E-2</v>
      </c>
      <c r="Y1387" s="312">
        <f>+VLOOKUP($E1387,Macro!$1:$1048576,MATCH(DATE(Y$2,1,1),Macro!$A$1:$LI$1),FALSE)</f>
        <v>0.36825738922319218</v>
      </c>
      <c r="Z1387" s="312">
        <f>+VLOOKUP($E1387,Macro!$1:$1048576,MATCH(DATE(Z$2,1,1),Macro!$A$1:$LI$1),FALSE)</f>
        <v>0.64481426162070754</v>
      </c>
      <c r="AA1387" s="312">
        <f>+VLOOKUP($E1387,Macro!$1:$1048576,MATCH(DATE(AA$2,1,1),Macro!$A$1:$LI$1),FALSE)</f>
        <v>0.88843033198093835</v>
      </c>
      <c r="AB1387" s="312">
        <f>+VLOOKUP($E1387,Macro!$1:$1048576,MATCH(DATE(AB$2,1,1),Macro!$A$1:$LI$1),FALSE)</f>
        <v>1.1115949750280851</v>
      </c>
      <c r="AC1387" s="312">
        <f>+VLOOKUP($E1387,Macro!$1:$1048576,MATCH(DATE(AC$2,1,1),Macro!$A$1:$LI$1),FALSE)</f>
        <v>1.3006014866284943</v>
      </c>
      <c r="AD1387" s="312">
        <f>+VLOOKUP($E1387,Macro!$1:$1048576,MATCH(DATE(AD$2,1,1),Macro!$A$1:$LI$1),FALSE)</f>
        <v>1.4390116032880318</v>
      </c>
      <c r="AE1387" s="312">
        <f>+VLOOKUP($E1387,Macro!$1:$1048576,MATCH(DATE(AE$2,1,1),Macro!$A$1:$LI$1),FALSE)</f>
        <v>1.544958831927179</v>
      </c>
      <c r="AF1387" s="312">
        <f>+VLOOKUP($E1387,Macro!$1:$1048576,MATCH(DATE(AF$2,1,1),Macro!$A$1:$LI$1),FALSE)</f>
        <v>1.5909562409347267</v>
      </c>
      <c r="AG1387" s="312">
        <f>+VLOOKUP($E1387,Macro!$1:$1048576,MATCH(DATE(AG$2,1,1),Macro!$A$1:$LI$1),FALSE)</f>
        <v>1.5767852642325275</v>
      </c>
      <c r="AH1387" s="312">
        <f>+VLOOKUP($E1387,Macro!$1:$1048576,MATCH(DATE(AH$2,1,1),Macro!$A$1:$LI$1),FALSE)</f>
        <v>1.4930352377273692</v>
      </c>
      <c r="AI1387" s="312">
        <f>+VLOOKUP($E1387,Macro!$1:$1048576,MATCH(DATE(AI$2,1,1),Macro!$A$1:$LI$1),FALSE)</f>
        <v>1.3371290366957833</v>
      </c>
      <c r="AJ1387" s="312">
        <f>+VLOOKUP($E1387,Macro!$1:$1048576,MATCH(DATE(AJ$2,1,1),Macro!$A$1:$LI$1),FALSE)</f>
        <v>1.1146010718770638</v>
      </c>
      <c r="AK1387" s="312">
        <f>+VLOOKUP($E1387,Macro!$1:$1048576,MATCH(DATE(AK$2,1,1),Macro!$A$1:$LI$1),FALSE)</f>
        <v>0.83550916571508704</v>
      </c>
      <c r="AL1387" s="312">
        <f>+VLOOKUP($E1387,Macro!$1:$1048576,MATCH(DATE(AL$2,1,1),Macro!$A$1:$LI$1),FALSE)</f>
        <v>0.50815824725338743</v>
      </c>
      <c r="AM1387" s="312">
        <f>+VLOOKUP($E1387,Macro!$1:$1048576,MATCH(DATE(AM$2,1,1),Macro!$A$1:$LI$1),FALSE)</f>
        <v>0.14339350142145157</v>
      </c>
      <c r="AN1387" s="312">
        <f>+VLOOKUP($E1387,Macro!$1:$1048576,MATCH(DATE(AN$2,1,1),Macro!$A$1:$LI$1),FALSE)</f>
        <v>-0.24361560968579887</v>
      </c>
      <c r="AO1387" s="312">
        <f>+VLOOKUP($E1387,Macro!$1:$1048576,MATCH(DATE(AO$2,1,1),Macro!$A$1:$LI$1),FALSE)</f>
        <v>-0.55482074530962544</v>
      </c>
    </row>
    <row r="1388" spans="1:41" ht="15" customHeight="1" x14ac:dyDescent="0.35">
      <c r="A1388" s="394"/>
      <c r="B1388" s="408"/>
      <c r="C1388" s="118" t="s">
        <v>233</v>
      </c>
      <c r="D1388" s="118"/>
      <c r="E1388" s="89" t="s">
        <v>1668</v>
      </c>
      <c r="F1388" s="313">
        <f>+VLOOKUP($E1388,Macro!$1:$1048576,MATCH(DATE(F$2,1,1),Macro!$A$1:$LI$1),FALSE)</f>
        <v>0</v>
      </c>
      <c r="G1388" s="313">
        <f>+VLOOKUP($E1388,Macro!$1:$1048576,MATCH(DATE(G$2,1,1),Macro!$A$1:$LI$1),FALSE)</f>
        <v>0</v>
      </c>
      <c r="H1388" s="313">
        <f>+VLOOKUP($E1388,Macro!$1:$1048576,MATCH(DATE(H$2,1,1),Macro!$A$1:$LI$1),FALSE)</f>
        <v>-2.4705515411227452E-8</v>
      </c>
      <c r="I1388" s="313">
        <f>+VLOOKUP($E1388,Macro!$1:$1048576,MATCH(DATE(I$2,1,1),Macro!$A$1:$LI$1),FALSE)</f>
        <v>-2.4400725884277108E-8</v>
      </c>
      <c r="J1388" s="313">
        <f>+VLOOKUP($E1388,Macro!$1:$1048576,MATCH(DATE(J$2,1,1),Macro!$A$1:$LI$1),FALSE)</f>
        <v>-2.406671528731863E-8</v>
      </c>
      <c r="K1388" s="313">
        <f>+VLOOKUP($E1388,Macro!$1:$1048576,MATCH(DATE(K$2,1,1),Macro!$A$1:$LI$1),FALSE)</f>
        <v>0</v>
      </c>
      <c r="L1388" s="313">
        <f>+VLOOKUP($E1388,Macro!$1:$1048576,MATCH(DATE(L$2,1,1),Macro!$A$1:$LI$1),FALSE)</f>
        <v>-2.5681069870830964E-2</v>
      </c>
      <c r="M1388" s="313">
        <f>+VLOOKUP($E1388,Macro!$1:$1048576,MATCH(DATE(M$2,1,1),Macro!$A$1:$LI$1),FALSE)</f>
        <v>-0.20033975889798272</v>
      </c>
      <c r="N1388" s="313">
        <f>+VLOOKUP($E1388,Macro!$1:$1048576,MATCH(DATE(N$2,1,1),Macro!$A$1:$LI$1),FALSE)</f>
        <v>-0.47501150744382326</v>
      </c>
      <c r="O1388" s="313">
        <f>+VLOOKUP($E1388,Macro!$1:$1048576,MATCH(DATE(O$2,1,1),Macro!$A$1:$LI$1),FALSE)</f>
        <v>-0.8234548494620797</v>
      </c>
      <c r="P1388" s="313">
        <f>+VLOOKUP($E1388,Macro!$1:$1048576,MATCH(DATE(P$2,1,1),Macro!$A$1:$LI$1),FALSE)</f>
        <v>-1.2347185936446792</v>
      </c>
      <c r="Q1388" s="313">
        <f>+VLOOKUP($E1388,Macro!$1:$1048576,MATCH(DATE(Q$2,1,1),Macro!$A$1:$LI$1),FALSE)</f>
        <v>-1.5019417365605969</v>
      </c>
      <c r="R1388" s="313">
        <f>+VLOOKUP($E1388,Macro!$1:$1048576,MATCH(DATE(R$2,1,1),Macro!$A$1:$LI$1),FALSE)</f>
        <v>-1.6155898893549736</v>
      </c>
      <c r="S1388" s="313">
        <f>+VLOOKUP($E1388,Macro!$1:$1048576,MATCH(DATE(S$2,1,1),Macro!$A$1:$LI$1),FALSE)</f>
        <v>-1.607471891426937</v>
      </c>
      <c r="T1388" s="313">
        <f>+VLOOKUP($E1388,Macro!$1:$1048576,MATCH(DATE(T$2,1,1),Macro!$A$1:$LI$1),FALSE)</f>
        <v>-1.5178885430259914</v>
      </c>
      <c r="U1388" s="313">
        <f>+VLOOKUP($E1388,Macro!$1:$1048576,MATCH(DATE(U$2,1,1),Macro!$A$1:$LI$1),FALSE)</f>
        <v>-1.3760971465845206</v>
      </c>
      <c r="V1388" s="313">
        <f>+VLOOKUP($E1388,Macro!$1:$1048576,MATCH(DATE(V$2,1,1),Macro!$A$1:$LI$1),FALSE)</f>
        <v>-1.2259663884345962</v>
      </c>
      <c r="W1388" s="313">
        <f>+VLOOKUP($E1388,Macro!$1:$1048576,MATCH(DATE(W$2,1,1),Macro!$A$1:$LI$1),FALSE)</f>
        <v>-1.0911780639861535</v>
      </c>
      <c r="X1388" s="313">
        <f>+VLOOKUP($E1388,Macro!$1:$1048576,MATCH(DATE(X$2,1,1),Macro!$A$1:$LI$1),FALSE)</f>
        <v>-0.97797789825305736</v>
      </c>
      <c r="Y1388" s="313">
        <f>+VLOOKUP($E1388,Macro!$1:$1048576,MATCH(DATE(Y$2,1,1),Macro!$A$1:$LI$1),FALSE)</f>
        <v>-0.87844231841829323</v>
      </c>
      <c r="Z1388" s="313">
        <f>+VLOOKUP($E1388,Macro!$1:$1048576,MATCH(DATE(Z$2,1,1),Macro!$A$1:$LI$1),FALSE)</f>
        <v>-0.78394813026890775</v>
      </c>
      <c r="AA1388" s="313">
        <f>+VLOOKUP($E1388,Macro!$1:$1048576,MATCH(DATE(AA$2,1,1),Macro!$A$1:$LI$1),FALSE)</f>
        <v>-0.66975356607965608</v>
      </c>
      <c r="AB1388" s="313">
        <f>+VLOOKUP($E1388,Macro!$1:$1048576,MATCH(DATE(AB$2,1,1),Macro!$A$1:$LI$1),FALSE)</f>
        <v>-0.53635954856255941</v>
      </c>
      <c r="AC1388" s="313">
        <f>+VLOOKUP($E1388,Macro!$1:$1048576,MATCH(DATE(AC$2,1,1),Macro!$A$1:$LI$1),FALSE)</f>
        <v>-0.38495902418628214</v>
      </c>
      <c r="AD1388" s="313">
        <f>+VLOOKUP($E1388,Macro!$1:$1048576,MATCH(DATE(AD$2,1,1),Macro!$A$1:$LI$1),FALSE)</f>
        <v>-0.21659685085768654</v>
      </c>
      <c r="AE1388" s="313">
        <f>+VLOOKUP($E1388,Macro!$1:$1048576,MATCH(DATE(AE$2,1,1),Macro!$A$1:$LI$1),FALSE)</f>
        <v>-2.4344570998535708E-2</v>
      </c>
      <c r="AF1388" s="313">
        <f>+VLOOKUP($E1388,Macro!$1:$1048576,MATCH(DATE(AF$2,1,1),Macro!$A$1:$LI$1),FALSE)</f>
        <v>0.1878274191706053</v>
      </c>
      <c r="AG1388" s="313">
        <f>+VLOOKUP($E1388,Macro!$1:$1048576,MATCH(DATE(AG$2,1,1),Macro!$A$1:$LI$1),FALSE)</f>
        <v>0.40771975639055658</v>
      </c>
      <c r="AH1388" s="313">
        <f>+VLOOKUP($E1388,Macro!$1:$1048576,MATCH(DATE(AH$2,1,1),Macro!$A$1:$LI$1),FALSE)</f>
        <v>0.62362874054067152</v>
      </c>
      <c r="AI1388" s="313">
        <f>+VLOOKUP($E1388,Macro!$1:$1048576,MATCH(DATE(AI$2,1,1),Macro!$A$1:$LI$1),FALSE)</f>
        <v>0.82912590459438551</v>
      </c>
      <c r="AJ1388" s="313">
        <f>+VLOOKUP($E1388,Macro!$1:$1048576,MATCH(DATE(AJ$2,1,1),Macro!$A$1:$LI$1),FALSE)</f>
        <v>1.021141957989502</v>
      </c>
      <c r="AK1388" s="313">
        <f>+VLOOKUP($E1388,Macro!$1:$1048576,MATCH(DATE(AK$2,1,1),Macro!$A$1:$LI$1),FALSE)</f>
        <v>1.2006065968856561</v>
      </c>
      <c r="AL1388" s="313">
        <f>+VLOOKUP($E1388,Macro!$1:$1048576,MATCH(DATE(AL$2,1,1),Macro!$A$1:$LI$1),FALSE)</f>
        <v>1.3602789999578535</v>
      </c>
      <c r="AM1388" s="313">
        <f>+VLOOKUP($E1388,Macro!$1:$1048576,MATCH(DATE(AM$2,1,1),Macro!$A$1:$LI$1),FALSE)</f>
        <v>1.4975846727939057</v>
      </c>
      <c r="AN1388" s="313">
        <f>+VLOOKUP($E1388,Macro!$1:$1048576,MATCH(DATE(AN$2,1,1),Macro!$A$1:$LI$1),FALSE)</f>
        <v>1.6124271787105071</v>
      </c>
      <c r="AO1388" s="313">
        <f>+VLOOKUP($E1388,Macro!$1:$1048576,MATCH(DATE(AO$2,1,1),Macro!$A$1:$LI$1),FALSE)</f>
        <v>1.7310775086414321</v>
      </c>
    </row>
    <row r="1389" spans="1:41" ht="15" customHeight="1" x14ac:dyDescent="0.35">
      <c r="A1389" s="394"/>
      <c r="B1389" s="408"/>
      <c r="C1389" s="114" t="s">
        <v>243</v>
      </c>
      <c r="D1389" s="117"/>
      <c r="E1389" s="56" t="s">
        <v>244</v>
      </c>
      <c r="F1389" s="312">
        <f>+VLOOKUP($E1389,Macro!$1:$1048576,MATCH(DATE(F$2,1,1),Macro!$A$1:$LI$1),FALSE)</f>
        <v>0</v>
      </c>
      <c r="G1389" s="312">
        <f>+VLOOKUP($E1389,Macro!$1:$1048576,MATCH(DATE(G$2,1,1),Macro!$A$1:$LI$1),FALSE)</f>
        <v>0</v>
      </c>
      <c r="H1389" s="312">
        <f>+VLOOKUP($E1389,Macro!$1:$1048576,MATCH(DATE(H$2,1,1),Macro!$A$1:$LI$1),FALSE)</f>
        <v>6.8185102009010734E-8</v>
      </c>
      <c r="I1389" s="312">
        <f>+VLOOKUP($E1389,Macro!$1:$1048576,MATCH(DATE(I$2,1,1),Macro!$A$1:$LI$1),FALSE)</f>
        <v>6.5270766569369698E-8</v>
      </c>
      <c r="J1389" s="312">
        <f>+VLOOKUP($E1389,Macro!$1:$1048576,MATCH(DATE(J$2,1,1),Macro!$A$1:$LI$1),FALSE)</f>
        <v>1.2485739109280303E-7</v>
      </c>
      <c r="K1389" s="312">
        <f>+VLOOKUP($E1389,Macro!$1:$1048576,MATCH(DATE(K$2,1,1),Macro!$A$1:$LI$1),FALSE)</f>
        <v>1.1928020793305905E-7</v>
      </c>
      <c r="L1389" s="312">
        <f>+VLOOKUP($E1389,Macro!$1:$1048576,MATCH(DATE(L$2,1,1),Macro!$A$1:$LI$1),FALSE)</f>
        <v>-0.17833262685086337</v>
      </c>
      <c r="M1389" s="312">
        <f>+VLOOKUP($E1389,Macro!$1:$1048576,MATCH(DATE(M$2,1,1),Macro!$A$1:$LI$1),FALSE)</f>
        <v>-0.15418371990538748</v>
      </c>
      <c r="N1389" s="312">
        <f>+VLOOKUP($E1389,Macro!$1:$1048576,MATCH(DATE(N$2,1,1),Macro!$A$1:$LI$1),FALSE)</f>
        <v>6.7329022910933567E-2</v>
      </c>
      <c r="O1389" s="312">
        <f>+VLOOKUP($E1389,Macro!$1:$1048576,MATCH(DATE(O$2,1,1),Macro!$A$1:$LI$1),FALSE)</f>
        <v>0.67224983935225691</v>
      </c>
      <c r="P1389" s="312">
        <f>+VLOOKUP($E1389,Macro!$1:$1048576,MATCH(DATE(P$2,1,1),Macro!$A$1:$LI$1),FALSE)</f>
        <v>1.8810409485854551</v>
      </c>
      <c r="Q1389" s="312">
        <f>+VLOOKUP($E1389,Macro!$1:$1048576,MATCH(DATE(Q$2,1,1),Macro!$A$1:$LI$1),FALSE)</f>
        <v>2.841606669431207</v>
      </c>
      <c r="R1389" s="312">
        <f>+VLOOKUP($E1389,Macro!$1:$1048576,MATCH(DATE(R$2,1,1),Macro!$A$1:$LI$1),FALSE)</f>
        <v>3.9909329999073595</v>
      </c>
      <c r="S1389" s="312">
        <f>+VLOOKUP($E1389,Macro!$1:$1048576,MATCH(DATE(S$2,1,1),Macro!$A$1:$LI$1),FALSE)</f>
        <v>5.2417105248920626</v>
      </c>
      <c r="T1389" s="312">
        <f>+VLOOKUP($E1389,Macro!$1:$1048576,MATCH(DATE(T$2,1,1),Macro!$A$1:$LI$1),FALSE)</f>
        <v>6.5486600821990315</v>
      </c>
      <c r="U1389" s="312">
        <f>+VLOOKUP($E1389,Macro!$1:$1048576,MATCH(DATE(U$2,1,1),Macro!$A$1:$LI$1),FALSE)</f>
        <v>7.901138097888083</v>
      </c>
      <c r="V1389" s="312">
        <f>+VLOOKUP($E1389,Macro!$1:$1048576,MATCH(DATE(V$2,1,1),Macro!$A$1:$LI$1),FALSE)</f>
        <v>9.3216328058023166</v>
      </c>
      <c r="W1389" s="312">
        <f>+VLOOKUP($E1389,Macro!$1:$1048576,MATCH(DATE(W$2,1,1),Macro!$A$1:$LI$1),FALSE)</f>
        <v>10.785693035362032</v>
      </c>
      <c r="X1389" s="312">
        <f>+VLOOKUP($E1389,Macro!$1:$1048576,MATCH(DATE(X$2,1,1),Macro!$A$1:$LI$1),FALSE)</f>
        <v>12.266731323108981</v>
      </c>
      <c r="Y1389" s="312">
        <f>+VLOOKUP($E1389,Macro!$1:$1048576,MATCH(DATE(Y$2,1,1),Macro!$A$1:$LI$1),FALSE)</f>
        <v>13.716848448367603</v>
      </c>
      <c r="Z1389" s="312">
        <f>+VLOOKUP($E1389,Macro!$1:$1048576,MATCH(DATE(Z$2,1,1),Macro!$A$1:$LI$1),FALSE)</f>
        <v>15.111391333648182</v>
      </c>
      <c r="AA1389" s="312">
        <f>+VLOOKUP($E1389,Macro!$1:$1048576,MATCH(DATE(AA$2,1,1),Macro!$A$1:$LI$1),FALSE)</f>
        <v>16.326136873043072</v>
      </c>
      <c r="AB1389" s="312">
        <f>+VLOOKUP($E1389,Macro!$1:$1048576,MATCH(DATE(AB$2,1,1),Macro!$A$1:$LI$1),FALSE)</f>
        <v>17.372980293228622</v>
      </c>
      <c r="AC1389" s="312">
        <f>+VLOOKUP($E1389,Macro!$1:$1048576,MATCH(DATE(AC$2,1,1),Macro!$A$1:$LI$1),FALSE)</f>
        <v>18.214065152009429</v>
      </c>
      <c r="AD1389" s="312">
        <f>+VLOOKUP($E1389,Macro!$1:$1048576,MATCH(DATE(AD$2,1,1),Macro!$A$1:$LI$1),FALSE)</f>
        <v>18.824825229122833</v>
      </c>
      <c r="AE1389" s="312">
        <f>+VLOOKUP($E1389,Macro!$1:$1048576,MATCH(DATE(AE$2,1,1),Macro!$A$1:$LI$1),FALSE)</f>
        <v>19.26330751445726</v>
      </c>
      <c r="AF1389" s="312">
        <f>+VLOOKUP($E1389,Macro!$1:$1048576,MATCH(DATE(AF$2,1,1),Macro!$A$1:$LI$1),FALSE)</f>
        <v>19.429968447109914</v>
      </c>
      <c r="AG1389" s="312">
        <f>+VLOOKUP($E1389,Macro!$1:$1048576,MATCH(DATE(AG$2,1,1),Macro!$A$1:$LI$1),FALSE)</f>
        <v>19.44764927091942</v>
      </c>
      <c r="AH1389" s="312">
        <f>+VLOOKUP($E1389,Macro!$1:$1048576,MATCH(DATE(AH$2,1,1),Macro!$A$1:$LI$1),FALSE)</f>
        <v>19.32278260917073</v>
      </c>
      <c r="AI1389" s="312">
        <f>+VLOOKUP($E1389,Macro!$1:$1048576,MATCH(DATE(AI$2,1,1),Macro!$A$1:$LI$1),FALSE)</f>
        <v>19.067904582551385</v>
      </c>
      <c r="AJ1389" s="312">
        <f>+VLOOKUP($E1389,Macro!$1:$1048576,MATCH(DATE(AJ$2,1,1),Macro!$A$1:$LI$1),FALSE)</f>
        <v>18.700199206595048</v>
      </c>
      <c r="AK1389" s="312">
        <f>+VLOOKUP($E1389,Macro!$1:$1048576,MATCH(DATE(AK$2,1,1),Macro!$A$1:$LI$1),FALSE)</f>
        <v>18.215213161241593</v>
      </c>
      <c r="AL1389" s="312">
        <f>+VLOOKUP($E1389,Macro!$1:$1048576,MATCH(DATE(AL$2,1,1),Macro!$A$1:$LI$1),FALSE)</f>
        <v>17.662830135288331</v>
      </c>
      <c r="AM1389" s="312">
        <f>+VLOOKUP($E1389,Macro!$1:$1048576,MATCH(DATE(AM$2,1,1),Macro!$A$1:$LI$1),FALSE)</f>
        <v>17.073338065798559</v>
      </c>
      <c r="AN1389" s="312">
        <f>+VLOOKUP($E1389,Macro!$1:$1048576,MATCH(DATE(AN$2,1,1),Macro!$A$1:$LI$1),FALSE)</f>
        <v>16.477938683698913</v>
      </c>
      <c r="AO1389" s="312">
        <f>+VLOOKUP($E1389,Macro!$1:$1048576,MATCH(DATE(AO$2,1,1),Macro!$A$1:$LI$1),FALSE)</f>
        <v>16.103734746967156</v>
      </c>
    </row>
    <row r="1390" spans="1:41" ht="15" customHeight="1" x14ac:dyDescent="0.35">
      <c r="A1390" s="394"/>
      <c r="B1390" s="408"/>
      <c r="C1390" s="114" t="s">
        <v>245</v>
      </c>
      <c r="D1390" s="114"/>
      <c r="E1390" s="50" t="s">
        <v>246</v>
      </c>
      <c r="F1390" s="312">
        <f>+VLOOKUP($E1390,Macro!$1:$1048576,MATCH(DATE(F$2,1,1),Macro!$A$1:$LI$1),FALSE)</f>
        <v>0</v>
      </c>
      <c r="G1390" s="312">
        <f>+VLOOKUP($E1390,Macro!$1:$1048576,MATCH(DATE(G$2,1,1),Macro!$A$1:$LI$1),FALSE)</f>
        <v>0</v>
      </c>
      <c r="H1390" s="312">
        <f>+VLOOKUP($E1390,Macro!$1:$1048576,MATCH(DATE(H$2,1,1),Macro!$A$1:$LI$1),FALSE)</f>
        <v>-2.7353119769202294E-8</v>
      </c>
      <c r="I1390" s="312">
        <f>+VLOOKUP($E1390,Macro!$1:$1048576,MATCH(DATE(I$2,1,1),Macro!$A$1:$LI$1),FALSE)</f>
        <v>-2.7822921744302676E-8</v>
      </c>
      <c r="J1390" s="312">
        <f>+VLOOKUP($E1390,Macro!$1:$1048576,MATCH(DATE(J$2,1,1),Macro!$A$1:$LI$1),FALSE)</f>
        <v>-5.7404947462202927E-8</v>
      </c>
      <c r="K1390" s="312">
        <f>+VLOOKUP($E1390,Macro!$1:$1048576,MATCH(DATE(K$2,1,1),Macro!$A$1:$LI$1),FALSE)</f>
        <v>2.962858847155303E-8</v>
      </c>
      <c r="L1390" s="312">
        <f>+VLOOKUP($E1390,Macro!$1:$1048576,MATCH(DATE(L$2,1,1),Macro!$A$1:$LI$1),FALSE)</f>
        <v>-0.13514693330407557</v>
      </c>
      <c r="M1390" s="312">
        <f>+VLOOKUP($E1390,Macro!$1:$1048576,MATCH(DATE(M$2,1,1),Macro!$A$1:$LI$1),FALSE)</f>
        <v>-0.5859649535504996</v>
      </c>
      <c r="N1390" s="312">
        <f>+VLOOKUP($E1390,Macro!$1:$1048576,MATCH(DATE(N$2,1,1),Macro!$A$1:$LI$1),FALSE)</f>
        <v>-1.1110549631442979</v>
      </c>
      <c r="O1390" s="312">
        <f>+VLOOKUP($E1390,Macro!$1:$1048576,MATCH(DATE(O$2,1,1),Macro!$A$1:$LI$1),FALSE)</f>
        <v>-1.6330425806984961</v>
      </c>
      <c r="P1390" s="312">
        <f>+VLOOKUP($E1390,Macro!$1:$1048576,MATCH(DATE(P$2,1,1),Macro!$A$1:$LI$1),FALSE)</f>
        <v>-2.0951333968851182</v>
      </c>
      <c r="Q1390" s="312">
        <f>+VLOOKUP($E1390,Macro!$1:$1048576,MATCH(DATE(Q$2,1,1),Macro!$A$1:$LI$1),FALSE)</f>
        <v>-2.2217643208702453</v>
      </c>
      <c r="R1390" s="312">
        <f>+VLOOKUP($E1390,Macro!$1:$1048576,MATCH(DATE(R$2,1,1),Macro!$A$1:$LI$1),FALSE)</f>
        <v>-1.9996350796960938</v>
      </c>
      <c r="S1390" s="312">
        <f>+VLOOKUP($E1390,Macro!$1:$1048576,MATCH(DATE(S$2,1,1),Macro!$A$1:$LI$1),FALSE)</f>
        <v>-1.5978332719515764</v>
      </c>
      <c r="T1390" s="312">
        <f>+VLOOKUP($E1390,Macro!$1:$1048576,MATCH(DATE(T$2,1,1),Macro!$A$1:$LI$1),FALSE)</f>
        <v>-1.1062059632803711</v>
      </c>
      <c r="U1390" s="312">
        <f>+VLOOKUP($E1390,Macro!$1:$1048576,MATCH(DATE(U$2,1,1),Macro!$A$1:$LI$1),FALSE)</f>
        <v>-0.55419798335640813</v>
      </c>
      <c r="V1390" s="312">
        <f>+VLOOKUP($E1390,Macro!$1:$1048576,MATCH(DATE(V$2,1,1),Macro!$A$1:$LI$1),FALSE)</f>
        <v>-1.2750993427056656E-2</v>
      </c>
      <c r="W1390" s="312">
        <f>+VLOOKUP($E1390,Macro!$1:$1048576,MATCH(DATE(W$2,1,1),Macro!$A$1:$LI$1),FALSE)</f>
        <v>0.48491690916254804</v>
      </c>
      <c r="X1390" s="312">
        <f>+VLOOKUP($E1390,Macro!$1:$1048576,MATCH(DATE(X$2,1,1),Macro!$A$1:$LI$1),FALSE)</f>
        <v>0.94094074718131893</v>
      </c>
      <c r="Y1390" s="312">
        <f>+VLOOKUP($E1390,Macro!$1:$1048576,MATCH(DATE(Y$2,1,1),Macro!$A$1:$LI$1),FALSE)</f>
        <v>1.3570740756680983</v>
      </c>
      <c r="Z1390" s="312">
        <f>+VLOOKUP($E1390,Macro!$1:$1048576,MATCH(DATE(Z$2,1,1),Macro!$A$1:$LI$1),FALSE)</f>
        <v>1.7310865584467798</v>
      </c>
      <c r="AA1390" s="312">
        <f>+VLOOKUP($E1390,Macro!$1:$1048576,MATCH(DATE(AA$2,1,1),Macro!$A$1:$LI$1),FALSE)</f>
        <v>2.0577385169018516</v>
      </c>
      <c r="AB1390" s="312">
        <f>+VLOOKUP($E1390,Macro!$1:$1048576,MATCH(DATE(AB$2,1,1),Macro!$A$1:$LI$1),FALSE)</f>
        <v>2.3133924394841401</v>
      </c>
      <c r="AC1390" s="312">
        <f>+VLOOKUP($E1390,Macro!$1:$1048576,MATCH(DATE(AC$2,1,1),Macro!$A$1:$LI$1),FALSE)</f>
        <v>2.4768430013389686</v>
      </c>
      <c r="AD1390" s="312">
        <f>+VLOOKUP($E1390,Macro!$1:$1048576,MATCH(DATE(AD$2,1,1),Macro!$A$1:$LI$1),FALSE)</f>
        <v>2.5391548602970353</v>
      </c>
      <c r="AE1390" s="312">
        <f>+VLOOKUP($E1390,Macro!$1:$1048576,MATCH(DATE(AE$2,1,1),Macro!$A$1:$LI$1),FALSE)</f>
        <v>2.5562028444026303</v>
      </c>
      <c r="AF1390" s="312">
        <f>+VLOOKUP($E1390,Macro!$1:$1048576,MATCH(DATE(AF$2,1,1),Macro!$A$1:$LI$1),FALSE)</f>
        <v>2.4726552547226461</v>
      </c>
      <c r="AG1390" s="312">
        <f>+VLOOKUP($E1390,Macro!$1:$1048576,MATCH(DATE(AG$2,1,1),Macro!$A$1:$LI$1),FALSE)</f>
        <v>2.3312848151726868</v>
      </c>
      <c r="AH1390" s="312">
        <f>+VLOOKUP($E1390,Macro!$1:$1048576,MATCH(DATE(AH$2,1,1),Macro!$A$1:$LI$1),FALSE)</f>
        <v>2.133045907288377</v>
      </c>
      <c r="AI1390" s="312">
        <f>+VLOOKUP($E1390,Macro!$1:$1048576,MATCH(DATE(AI$2,1,1),Macro!$A$1:$LI$1),FALSE)</f>
        <v>1.8827164253187831</v>
      </c>
      <c r="AJ1390" s="312">
        <f>+VLOOKUP($E1390,Macro!$1:$1048576,MATCH(DATE(AJ$2,1,1),Macro!$A$1:$LI$1),FALSE)</f>
        <v>1.5877520319963061</v>
      </c>
      <c r="AK1390" s="312">
        <f>+VLOOKUP($E1390,Macro!$1:$1048576,MATCH(DATE(AK$2,1,1),Macro!$A$1:$LI$1),FALSE)</f>
        <v>1.2516960287287198</v>
      </c>
      <c r="AL1390" s="312">
        <f>+VLOOKUP($E1390,Macro!$1:$1048576,MATCH(DATE(AL$2,1,1),Macro!$A$1:$LI$1),FALSE)</f>
        <v>0.88191599568420997</v>
      </c>
      <c r="AM1390" s="312">
        <f>+VLOOKUP($E1390,Macro!$1:$1048576,MATCH(DATE(AM$2,1,1),Macro!$A$1:$LI$1),FALSE)</f>
        <v>0.49444242265681382</v>
      </c>
      <c r="AN1390" s="312">
        <f>+VLOOKUP($E1390,Macro!$1:$1048576,MATCH(DATE(AN$2,1,1),Macro!$A$1:$LI$1),FALSE)</f>
        <v>0.10665607222244589</v>
      </c>
      <c r="AO1390" s="312">
        <f>+VLOOKUP($E1390,Macro!$1:$1048576,MATCH(DATE(AO$2,1,1),Macro!$A$1:$LI$1),FALSE)</f>
        <v>-0.107195440607601</v>
      </c>
    </row>
    <row r="1391" spans="1:41" ht="15" customHeight="1" x14ac:dyDescent="0.35">
      <c r="A1391" s="394"/>
      <c r="B1391" s="408"/>
      <c r="C1391" s="114" t="s">
        <v>247</v>
      </c>
      <c r="D1391" s="114"/>
      <c r="E1391" s="50" t="s">
        <v>248</v>
      </c>
      <c r="F1391" s="312">
        <f>+VLOOKUP($E1391,Macro!$1:$1048576,MATCH(DATE(F$2,1,1),Macro!$A$1:$LI$1),FALSE)</f>
        <v>0</v>
      </c>
      <c r="G1391" s="312">
        <f>+VLOOKUP($E1391,Macro!$1:$1048576,MATCH(DATE(G$2,1,1),Macro!$A$1:$LI$1),FALSE)</f>
        <v>0</v>
      </c>
      <c r="H1391" s="312">
        <f>+VLOOKUP($E1391,Macro!$1:$1048576,MATCH(DATE(H$2,1,1),Macro!$A$1:$LI$1),FALSE)</f>
        <v>6.8185102009010734E-8</v>
      </c>
      <c r="I1391" s="312">
        <f>+VLOOKUP($E1391,Macro!$1:$1048576,MATCH(DATE(I$2,1,1),Macro!$A$1:$LI$1),FALSE)</f>
        <v>6.5270766569369698E-8</v>
      </c>
      <c r="J1391" s="312">
        <f>+VLOOKUP($E1391,Macro!$1:$1048576,MATCH(DATE(J$2,1,1),Macro!$A$1:$LI$1),FALSE)</f>
        <v>1.2485739109280303E-7</v>
      </c>
      <c r="K1391" s="312">
        <f>+VLOOKUP($E1391,Macro!$1:$1048576,MATCH(DATE(K$2,1,1),Macro!$A$1:$LI$1),FALSE)</f>
        <v>1.1928020793305905E-7</v>
      </c>
      <c r="L1391" s="312">
        <f>+VLOOKUP($E1391,Macro!$1:$1048576,MATCH(DATE(L$2,1,1),Macro!$A$1:$LI$1),FALSE)</f>
        <v>-1.6915409511064627E-2</v>
      </c>
      <c r="M1391" s="312">
        <f>+VLOOKUP($E1391,Macro!$1:$1048576,MATCH(DATE(M$2,1,1),Macro!$A$1:$LI$1),FALSE)</f>
        <v>0.30040098167447571</v>
      </c>
      <c r="N1391" s="312">
        <f>+VLOOKUP($E1391,Macro!$1:$1048576,MATCH(DATE(N$2,1,1),Macro!$A$1:$LI$1),FALSE)</f>
        <v>0.90111952046576516</v>
      </c>
      <c r="O1391" s="312">
        <f>+VLOOKUP($E1391,Macro!$1:$1048576,MATCH(DATE(O$2,1,1),Macro!$A$1:$LI$1),FALSE)</f>
        <v>1.9082720591021118</v>
      </c>
      <c r="P1391" s="312">
        <f>+VLOOKUP($E1391,Macro!$1:$1048576,MATCH(DATE(P$2,1,1),Macro!$A$1:$LI$1),FALSE)</f>
        <v>3.4675293735779711</v>
      </c>
      <c r="Q1391" s="312">
        <f>+VLOOKUP($E1391,Macro!$1:$1048576,MATCH(DATE(Q$2,1,1),Macro!$A$1:$LI$1),FALSE)</f>
        <v>4.7205837922053462</v>
      </c>
      <c r="R1391" s="312">
        <f>+VLOOKUP($E1391,Macro!$1:$1048576,MATCH(DATE(R$2,1,1),Macro!$A$1:$LI$1),FALSE)</f>
        <v>6.0632058763587455</v>
      </c>
      <c r="S1391" s="312">
        <f>+VLOOKUP($E1391,Macro!$1:$1048576,MATCH(DATE(S$2,1,1),Macro!$A$1:$LI$1),FALSE)</f>
        <v>7.3912335943614238</v>
      </c>
      <c r="T1391" s="312">
        <f>+VLOOKUP($E1391,Macro!$1:$1048576,MATCH(DATE(T$2,1,1),Macro!$A$1:$LI$1),FALSE)</f>
        <v>8.6740135932037443</v>
      </c>
      <c r="U1391" s="312">
        <f>+VLOOKUP($E1391,Macro!$1:$1048576,MATCH(DATE(U$2,1,1),Macro!$A$1:$LI$1),FALSE)</f>
        <v>9.918105853200343</v>
      </c>
      <c r="V1391" s="312">
        <f>+VLOOKUP($E1391,Macro!$1:$1048576,MATCH(DATE(V$2,1,1),Macro!$A$1:$LI$1),FALSE)</f>
        <v>11.176225250746707</v>
      </c>
      <c r="W1391" s="312">
        <f>+VLOOKUP($E1391,Macro!$1:$1048576,MATCH(DATE(W$2,1,1),Macro!$A$1:$LI$1),FALSE)</f>
        <v>12.454013215588944</v>
      </c>
      <c r="X1391" s="312">
        <f>+VLOOKUP($E1391,Macro!$1:$1048576,MATCH(DATE(X$2,1,1),Macro!$A$1:$LI$1),FALSE)</f>
        <v>13.7630708535187</v>
      </c>
      <c r="Y1391" s="312">
        <f>+VLOOKUP($E1391,Macro!$1:$1048576,MATCH(DATE(Y$2,1,1),Macro!$A$1:$LI$1),FALSE)</f>
        <v>15.081580533143725</v>
      </c>
      <c r="Z1391" s="312">
        <f>+VLOOKUP($E1391,Macro!$1:$1048576,MATCH(DATE(Z$2,1,1),Macro!$A$1:$LI$1),FALSE)</f>
        <v>16.401607979895903</v>
      </c>
      <c r="AA1391" s="312">
        <f>+VLOOKUP($E1391,Macro!$1:$1048576,MATCH(DATE(AA$2,1,1),Macro!$A$1:$LI$1),FALSE)</f>
        <v>17.606829444351344</v>
      </c>
      <c r="AB1391" s="312">
        <f>+VLOOKUP($E1391,Macro!$1:$1048576,MATCH(DATE(AB$2,1,1),Macro!$A$1:$LI$1),FALSE)</f>
        <v>18.708691759960402</v>
      </c>
      <c r="AC1391" s="312">
        <f>+VLOOKUP($E1391,Macro!$1:$1048576,MATCH(DATE(AC$2,1,1),Macro!$A$1:$LI$1),FALSE)</f>
        <v>19.667719607232847</v>
      </c>
      <c r="AD1391" s="312">
        <f>+VLOOKUP($E1391,Macro!$1:$1048576,MATCH(DATE(AD$2,1,1),Macro!$A$1:$LI$1),FALSE)</f>
        <v>20.456481689232877</v>
      </c>
      <c r="AE1391" s="312">
        <f>+VLOOKUP($E1391,Macro!$1:$1048576,MATCH(DATE(AE$2,1,1),Macro!$A$1:$LI$1),FALSE)</f>
        <v>21.086216235906363</v>
      </c>
      <c r="AF1391" s="312">
        <f>+VLOOKUP($E1391,Macro!$1:$1048576,MATCH(DATE(AF$2,1,1),Macro!$A$1:$LI$1),FALSE)</f>
        <v>21.462492344029993</v>
      </c>
      <c r="AG1391" s="312">
        <f>+VLOOKUP($E1391,Macro!$1:$1048576,MATCH(DATE(AG$2,1,1),Macro!$A$1:$LI$1),FALSE)</f>
        <v>21.673801038242647</v>
      </c>
      <c r="AH1391" s="312">
        <f>+VLOOKUP($E1391,Macro!$1:$1048576,MATCH(DATE(AH$2,1,1),Macro!$A$1:$LI$1),FALSE)</f>
        <v>21.733556759959395</v>
      </c>
      <c r="AI1391" s="312">
        <f>+VLOOKUP($E1391,Macro!$1:$1048576,MATCH(DATE(AI$2,1,1),Macro!$A$1:$LI$1),FALSE)</f>
        <v>21.660524163111916</v>
      </c>
      <c r="AJ1391" s="312">
        <f>+VLOOKUP($E1391,Macro!$1:$1048576,MATCH(DATE(AJ$2,1,1),Macro!$A$1:$LI$1),FALSE)</f>
        <v>21.473713589541376</v>
      </c>
      <c r="AK1391" s="312">
        <f>+VLOOKUP($E1391,Macro!$1:$1048576,MATCH(DATE(AK$2,1,1),Macro!$A$1:$LI$1),FALSE)</f>
        <v>21.167342875277949</v>
      </c>
      <c r="AL1391" s="312">
        <f>+VLOOKUP($E1391,Macro!$1:$1048576,MATCH(DATE(AL$2,1,1),Macro!$A$1:$LI$1),FALSE)</f>
        <v>20.786407491292934</v>
      </c>
      <c r="AM1391" s="312">
        <f>+VLOOKUP($E1391,Macro!$1:$1048576,MATCH(DATE(AM$2,1,1),Macro!$A$1:$LI$1),FALSE)</f>
        <v>20.355631093569979</v>
      </c>
      <c r="AN1391" s="312">
        <f>+VLOOKUP($E1391,Macro!$1:$1048576,MATCH(DATE(AN$2,1,1),Macro!$A$1:$LI$1),FALSE)</f>
        <v>19.90113310664422</v>
      </c>
      <c r="AO1391" s="312">
        <f>+VLOOKUP($E1391,Macro!$1:$1048576,MATCH(DATE(AO$2,1,1),Macro!$A$1:$LI$1),FALSE)</f>
        <v>19.527454370094418</v>
      </c>
    </row>
    <row r="1392" spans="1:41" ht="15" customHeight="1" x14ac:dyDescent="0.35">
      <c r="A1392" s="394"/>
      <c r="B1392" s="408"/>
      <c r="C1392" s="114" t="s">
        <v>249</v>
      </c>
      <c r="D1392" s="114"/>
      <c r="E1392" s="50" t="s">
        <v>250</v>
      </c>
      <c r="F1392" s="312">
        <f>+VLOOKUP($E1392,Macro!$1:$1048576,MATCH(DATE(F$2,1,1),Macro!$A$1:$LI$1),FALSE)</f>
        <v>0</v>
      </c>
      <c r="G1392" s="312">
        <f>+VLOOKUP($E1392,Macro!$1:$1048576,MATCH(DATE(G$2,1,1),Macro!$A$1:$LI$1),FALSE)</f>
        <v>0</v>
      </c>
      <c r="H1392" s="312">
        <f>+VLOOKUP($E1392,Macro!$1:$1048576,MATCH(DATE(H$2,1,1),Macro!$A$1:$LI$1),FALSE)</f>
        <v>-2.7353119769202294E-8</v>
      </c>
      <c r="I1392" s="312">
        <f>+VLOOKUP($E1392,Macro!$1:$1048576,MATCH(DATE(I$2,1,1),Macro!$A$1:$LI$1),FALSE)</f>
        <v>-2.7822921744302676E-8</v>
      </c>
      <c r="J1392" s="312">
        <f>+VLOOKUP($E1392,Macro!$1:$1048576,MATCH(DATE(J$2,1,1),Macro!$A$1:$LI$1),FALSE)</f>
        <v>-5.7404947462202927E-8</v>
      </c>
      <c r="K1392" s="312">
        <f>+VLOOKUP($E1392,Macro!$1:$1048576,MATCH(DATE(K$2,1,1),Macro!$A$1:$LI$1),FALSE)</f>
        <v>2.962858847155303E-8</v>
      </c>
      <c r="L1392" s="312">
        <f>+VLOOKUP($E1392,Macro!$1:$1048576,MATCH(DATE(L$2,1,1),Macro!$A$1:$LI$1),FALSE)</f>
        <v>2.6270284035723179E-2</v>
      </c>
      <c r="M1392" s="312">
        <f>+VLOOKUP($E1392,Macro!$1:$1048576,MATCH(DATE(M$2,1,1),Macro!$A$1:$LI$1),FALSE)</f>
        <v>-0.13138025197063641</v>
      </c>
      <c r="N1392" s="312">
        <f>+VLOOKUP($E1392,Macro!$1:$1048576,MATCH(DATE(N$2,1,1),Macro!$A$1:$LI$1),FALSE)</f>
        <v>-0.27726446558946627</v>
      </c>
      <c r="O1392" s="312">
        <f>+VLOOKUP($E1392,Macro!$1:$1048576,MATCH(DATE(O$2,1,1),Macro!$A$1:$LI$1),FALSE)</f>
        <v>-0.39702036094864113</v>
      </c>
      <c r="P1392" s="312">
        <f>+VLOOKUP($E1392,Macro!$1:$1048576,MATCH(DATE(P$2,1,1),Macro!$A$1:$LI$1),FALSE)</f>
        <v>-0.50864497189260227</v>
      </c>
      <c r="Q1392" s="312">
        <f>+VLOOKUP($E1392,Macro!$1:$1048576,MATCH(DATE(Q$2,1,1),Macro!$A$1:$LI$1),FALSE)</f>
        <v>-0.34278719809610614</v>
      </c>
      <c r="R1392" s="312">
        <f>+VLOOKUP($E1392,Macro!$1:$1048576,MATCH(DATE(R$2,1,1),Macro!$A$1:$LI$1),FALSE)</f>
        <v>7.263779675529225E-2</v>
      </c>
      <c r="S1392" s="312">
        <f>+VLOOKUP($E1392,Macro!$1:$1048576,MATCH(DATE(S$2,1,1),Macro!$A$1:$LI$1),FALSE)</f>
        <v>0.5516897975177848</v>
      </c>
      <c r="T1392" s="312">
        <f>+VLOOKUP($E1392,Macro!$1:$1048576,MATCH(DATE(T$2,1,1),Macro!$A$1:$LI$1),FALSE)</f>
        <v>1.0191475477243417</v>
      </c>
      <c r="U1392" s="312">
        <f>+VLOOKUP($E1392,Macro!$1:$1048576,MATCH(DATE(U$2,1,1),Macro!$A$1:$LI$1),FALSE)</f>
        <v>1.4627697719558519</v>
      </c>
      <c r="V1392" s="312">
        <f>+VLOOKUP($E1392,Macro!$1:$1048576,MATCH(DATE(V$2,1,1),Macro!$A$1:$LI$1),FALSE)</f>
        <v>1.8418414515173342</v>
      </c>
      <c r="W1392" s="312">
        <f>+VLOOKUP($E1392,Macro!$1:$1048576,MATCH(DATE(W$2,1,1),Macro!$A$1:$LI$1),FALSE)</f>
        <v>2.1532370893894601</v>
      </c>
      <c r="X1392" s="312">
        <f>+VLOOKUP($E1392,Macro!$1:$1048576,MATCH(DATE(X$2,1,1),Macro!$A$1:$LI$1),FALSE)</f>
        <v>2.4372802775910376</v>
      </c>
      <c r="Y1392" s="312">
        <f>+VLOOKUP($E1392,Macro!$1:$1048576,MATCH(DATE(Y$2,1,1),Macro!$A$1:$LI$1),FALSE)</f>
        <v>2.7218061604442205</v>
      </c>
      <c r="Z1392" s="312">
        <f>+VLOOKUP($E1392,Macro!$1:$1048576,MATCH(DATE(Z$2,1,1),Macro!$A$1:$LI$1),FALSE)</f>
        <v>3.021303204694501</v>
      </c>
      <c r="AA1392" s="312">
        <f>+VLOOKUP($E1392,Macro!$1:$1048576,MATCH(DATE(AA$2,1,1),Macro!$A$1:$LI$1),FALSE)</f>
        <v>3.3384310882101236</v>
      </c>
      <c r="AB1392" s="312">
        <f>+VLOOKUP($E1392,Macro!$1:$1048576,MATCH(DATE(AB$2,1,1),Macro!$A$1:$LI$1),FALSE)</f>
        <v>3.6491039062159203</v>
      </c>
      <c r="AC1392" s="312">
        <f>+VLOOKUP($E1392,Macro!$1:$1048576,MATCH(DATE(AC$2,1,1),Macro!$A$1:$LI$1),FALSE)</f>
        <v>3.9304974565623869</v>
      </c>
      <c r="AD1392" s="312">
        <f>+VLOOKUP($E1392,Macro!$1:$1048576,MATCH(DATE(AD$2,1,1),Macro!$A$1:$LI$1),FALSE)</f>
        <v>4.1708113204070791</v>
      </c>
      <c r="AE1392" s="312">
        <f>+VLOOKUP($E1392,Macro!$1:$1048576,MATCH(DATE(AE$2,1,1),Macro!$A$1:$LI$1),FALSE)</f>
        <v>4.3791115658517334</v>
      </c>
      <c r="AF1392" s="312">
        <f>+VLOOKUP($E1392,Macro!$1:$1048576,MATCH(DATE(AF$2,1,1),Macro!$A$1:$LI$1),FALSE)</f>
        <v>4.5051791516427251</v>
      </c>
      <c r="AG1392" s="312">
        <f>+VLOOKUP($E1392,Macro!$1:$1048576,MATCH(DATE(AG$2,1,1),Macro!$A$1:$LI$1),FALSE)</f>
        <v>4.5574365824959138</v>
      </c>
      <c r="AH1392" s="312">
        <f>+VLOOKUP($E1392,Macro!$1:$1048576,MATCH(DATE(AH$2,1,1),Macro!$A$1:$LI$1),FALSE)</f>
        <v>4.543820058077042</v>
      </c>
      <c r="AI1392" s="312">
        <f>+VLOOKUP($E1392,Macro!$1:$1048576,MATCH(DATE(AI$2,1,1),Macro!$A$1:$LI$1),FALSE)</f>
        <v>4.4753360058793135</v>
      </c>
      <c r="AJ1392" s="312">
        <f>+VLOOKUP($E1392,Macro!$1:$1048576,MATCH(DATE(AJ$2,1,1),Macro!$A$1:$LI$1),FALSE)</f>
        <v>4.3612664149426337</v>
      </c>
      <c r="AK1392" s="312">
        <f>+VLOOKUP($E1392,Macro!$1:$1048576,MATCH(DATE(AK$2,1,1),Macro!$A$1:$LI$1),FALSE)</f>
        <v>4.2038257427650763</v>
      </c>
      <c r="AL1392" s="312">
        <f>+VLOOKUP($E1392,Macro!$1:$1048576,MATCH(DATE(AL$2,1,1),Macro!$A$1:$LI$1),FALSE)</f>
        <v>4.0054933516888127</v>
      </c>
      <c r="AM1392" s="312">
        <f>+VLOOKUP($E1392,Macro!$1:$1048576,MATCH(DATE(AM$2,1,1),Macro!$A$1:$LI$1),FALSE)</f>
        <v>3.7767354504282338</v>
      </c>
      <c r="AN1392" s="312">
        <f>+VLOOKUP($E1392,Macro!$1:$1048576,MATCH(DATE(AN$2,1,1),Macro!$A$1:$LI$1),FALSE)</f>
        <v>3.5298504951677536</v>
      </c>
      <c r="AO1392" s="312">
        <f>+VLOOKUP($E1392,Macro!$1:$1048576,MATCH(DATE(AO$2,1,1),Macro!$A$1:$LI$1),FALSE)</f>
        <v>3.316524182519661</v>
      </c>
    </row>
    <row r="1393" spans="1:41" ht="15" customHeight="1" x14ac:dyDescent="0.35">
      <c r="A1393" s="394"/>
      <c r="B1393" s="408"/>
      <c r="C1393" s="114" t="s">
        <v>251</v>
      </c>
      <c r="D1393" s="118"/>
      <c r="E1393" s="57" t="s">
        <v>252</v>
      </c>
      <c r="F1393" s="313">
        <f>+VLOOKUP($E1393,Macro!$1:$1048576,MATCH(DATE(F$2,1,1),Macro!$A$1:$LI$1),FALSE)</f>
        <v>0</v>
      </c>
      <c r="G1393" s="313">
        <f>+VLOOKUP($E1393,Macro!$1:$1048576,MATCH(DATE(G$2,1,1),Macro!$A$1:$LI$1),FALSE)</f>
        <v>0</v>
      </c>
      <c r="H1393" s="313">
        <f>+VLOOKUP($E1393,Macro!$1:$1048576,MATCH(DATE(H$2,1,1),Macro!$A$1:$LI$1),FALSE)</f>
        <v>0</v>
      </c>
      <c r="I1393" s="313">
        <f>+VLOOKUP($E1393,Macro!$1:$1048576,MATCH(DATE(I$2,1,1),Macro!$A$1:$LI$1),FALSE)</f>
        <v>0</v>
      </c>
      <c r="J1393" s="313">
        <f>+VLOOKUP($E1393,Macro!$1:$1048576,MATCH(DATE(J$2,1,1),Macro!$A$1:$LI$1),FALSE)</f>
        <v>0</v>
      </c>
      <c r="K1393" s="313">
        <f>+VLOOKUP($E1393,Macro!$1:$1048576,MATCH(DATE(K$2,1,1),Macro!$A$1:$LI$1),FALSE)</f>
        <v>0</v>
      </c>
      <c r="L1393" s="313">
        <f>+VLOOKUP($E1393,Macro!$1:$1048576,MATCH(DATE(L$2,1,1),Macro!$A$1:$LI$1),FALSE)</f>
        <v>0</v>
      </c>
      <c r="M1393" s="313">
        <f>+VLOOKUP($E1393,Macro!$1:$1048576,MATCH(DATE(M$2,1,1),Macro!$A$1:$LI$1),FALSE)</f>
        <v>0</v>
      </c>
      <c r="N1393" s="313">
        <f>+VLOOKUP($E1393,Macro!$1:$1048576,MATCH(DATE(N$2,1,1),Macro!$A$1:$LI$1),FALSE)</f>
        <v>0</v>
      </c>
      <c r="O1393" s="313">
        <f>+VLOOKUP($E1393,Macro!$1:$1048576,MATCH(DATE(O$2,1,1),Macro!$A$1:$LI$1),FALSE)</f>
        <v>0</v>
      </c>
      <c r="P1393" s="313">
        <f>+VLOOKUP($E1393,Macro!$1:$1048576,MATCH(DATE(P$2,1,1),Macro!$A$1:$LI$1),FALSE)</f>
        <v>0</v>
      </c>
      <c r="Q1393" s="313">
        <f>+VLOOKUP($E1393,Macro!$1:$1048576,MATCH(DATE(Q$2,1,1),Macro!$A$1:$LI$1),FALSE)</f>
        <v>0</v>
      </c>
      <c r="R1393" s="313">
        <f>+VLOOKUP($E1393,Macro!$1:$1048576,MATCH(DATE(R$2,1,1),Macro!$A$1:$LI$1),FALSE)</f>
        <v>0</v>
      </c>
      <c r="S1393" s="313">
        <f>+VLOOKUP($E1393,Macro!$1:$1048576,MATCH(DATE(S$2,1,1),Macro!$A$1:$LI$1),FALSE)</f>
        <v>0</v>
      </c>
      <c r="T1393" s="313">
        <f>+VLOOKUP($E1393,Macro!$1:$1048576,MATCH(DATE(T$2,1,1),Macro!$A$1:$LI$1),FALSE)</f>
        <v>0</v>
      </c>
      <c r="U1393" s="313">
        <f>+VLOOKUP($E1393,Macro!$1:$1048576,MATCH(DATE(U$2,1,1),Macro!$A$1:$LI$1),FALSE)</f>
        <v>0</v>
      </c>
      <c r="V1393" s="313">
        <f>+VLOOKUP($E1393,Macro!$1:$1048576,MATCH(DATE(V$2,1,1),Macro!$A$1:$LI$1),FALSE)</f>
        <v>0</v>
      </c>
      <c r="W1393" s="313">
        <f>+VLOOKUP($E1393,Macro!$1:$1048576,MATCH(DATE(W$2,1,1),Macro!$A$1:$LI$1),FALSE)</f>
        <v>0</v>
      </c>
      <c r="X1393" s="313">
        <f>+VLOOKUP($E1393,Macro!$1:$1048576,MATCH(DATE(X$2,1,1),Macro!$A$1:$LI$1),FALSE)</f>
        <v>0</v>
      </c>
      <c r="Y1393" s="313">
        <f>+VLOOKUP($E1393,Macro!$1:$1048576,MATCH(DATE(Y$2,1,1),Macro!$A$1:$LI$1),FALSE)</f>
        <v>0</v>
      </c>
      <c r="Z1393" s="313">
        <f>+VLOOKUP($E1393,Macro!$1:$1048576,MATCH(DATE(Z$2,1,1),Macro!$A$1:$LI$1),FALSE)</f>
        <v>0</v>
      </c>
      <c r="AA1393" s="313">
        <f>+VLOOKUP($E1393,Macro!$1:$1048576,MATCH(DATE(AA$2,1,1),Macro!$A$1:$LI$1),FALSE)</f>
        <v>0</v>
      </c>
      <c r="AB1393" s="313">
        <f>+VLOOKUP($E1393,Macro!$1:$1048576,MATCH(DATE(AB$2,1,1),Macro!$A$1:$LI$1),FALSE)</f>
        <v>0</v>
      </c>
      <c r="AC1393" s="313">
        <f>+VLOOKUP($E1393,Macro!$1:$1048576,MATCH(DATE(AC$2,1,1),Macro!$A$1:$LI$1),FALSE)</f>
        <v>0</v>
      </c>
      <c r="AD1393" s="313">
        <f>+VLOOKUP($E1393,Macro!$1:$1048576,MATCH(DATE(AD$2,1,1),Macro!$A$1:$LI$1),FALSE)</f>
        <v>0</v>
      </c>
      <c r="AE1393" s="313">
        <f>+VLOOKUP($E1393,Macro!$1:$1048576,MATCH(DATE(AE$2,1,1),Macro!$A$1:$LI$1),FALSE)</f>
        <v>0</v>
      </c>
      <c r="AF1393" s="313">
        <f>+VLOOKUP($E1393,Macro!$1:$1048576,MATCH(DATE(AF$2,1,1),Macro!$A$1:$LI$1),FALSE)</f>
        <v>0</v>
      </c>
      <c r="AG1393" s="313">
        <f>+VLOOKUP($E1393,Macro!$1:$1048576,MATCH(DATE(AG$2,1,1),Macro!$A$1:$LI$1),FALSE)</f>
        <v>0</v>
      </c>
      <c r="AH1393" s="313">
        <f>+VLOOKUP($E1393,Macro!$1:$1048576,MATCH(DATE(AH$2,1,1),Macro!$A$1:$LI$1),FALSE)</f>
        <v>0</v>
      </c>
      <c r="AI1393" s="313">
        <f>+VLOOKUP($E1393,Macro!$1:$1048576,MATCH(DATE(AI$2,1,1),Macro!$A$1:$LI$1),FALSE)</f>
        <v>0</v>
      </c>
      <c r="AJ1393" s="313">
        <f>+VLOOKUP($E1393,Macro!$1:$1048576,MATCH(DATE(AJ$2,1,1),Macro!$A$1:$LI$1),FALSE)</f>
        <v>0</v>
      </c>
      <c r="AK1393" s="313">
        <f>+VLOOKUP($E1393,Macro!$1:$1048576,MATCH(DATE(AK$2,1,1),Macro!$A$1:$LI$1),FALSE)</f>
        <v>0</v>
      </c>
      <c r="AL1393" s="313">
        <f>+VLOOKUP($E1393,Macro!$1:$1048576,MATCH(DATE(AL$2,1,1),Macro!$A$1:$LI$1),FALSE)</f>
        <v>0</v>
      </c>
      <c r="AM1393" s="313">
        <f>+VLOOKUP($E1393,Macro!$1:$1048576,MATCH(DATE(AM$2,1,1),Macro!$A$1:$LI$1),FALSE)</f>
        <v>0</v>
      </c>
      <c r="AN1393" s="313">
        <f>+VLOOKUP($E1393,Macro!$1:$1048576,MATCH(DATE(AN$2,1,1),Macro!$A$1:$LI$1),FALSE)</f>
        <v>0</v>
      </c>
      <c r="AO1393" s="313">
        <f>+VLOOKUP($E1393,Macro!$1:$1048576,MATCH(DATE(AO$2,1,1),Macro!$A$1:$LI$1),FALSE)</f>
        <v>0</v>
      </c>
    </row>
    <row r="1394" spans="1:41" ht="15" customHeight="1" x14ac:dyDescent="0.35">
      <c r="A1394" s="394"/>
      <c r="B1394" s="408"/>
      <c r="C1394" s="117" t="s">
        <v>253</v>
      </c>
      <c r="D1394" s="117"/>
      <c r="E1394" s="56" t="s">
        <v>254</v>
      </c>
      <c r="F1394" s="312">
        <f>+VLOOKUP($E1394,Macro!$1:$1048576,MATCH(DATE(F$2,1,1),Macro!$A$1:$LI$1),FALSE)</f>
        <v>0</v>
      </c>
      <c r="G1394" s="312">
        <f>+VLOOKUP($E1394,Macro!$1:$1048576,MATCH(DATE(G$2,1,1),Macro!$A$1:$LI$1),FALSE)</f>
        <v>0</v>
      </c>
      <c r="H1394" s="312">
        <f>+VLOOKUP($E1394,Macro!$1:$1048576,MATCH(DATE(H$2,1,1),Macro!$A$1:$LI$1),FALSE)</f>
        <v>-2.7353119769202294E-8</v>
      </c>
      <c r="I1394" s="312">
        <f>+VLOOKUP($E1394,Macro!$1:$1048576,MATCH(DATE(I$2,1,1),Macro!$A$1:$LI$1),FALSE)</f>
        <v>-2.7822921744302676E-8</v>
      </c>
      <c r="J1394" s="312">
        <f>+VLOOKUP($E1394,Macro!$1:$1048576,MATCH(DATE(J$2,1,1),Macro!$A$1:$LI$1),FALSE)</f>
        <v>-5.7404947462202927E-8</v>
      </c>
      <c r="K1394" s="312">
        <f>+VLOOKUP($E1394,Macro!$1:$1048576,MATCH(DATE(K$2,1,1),Macro!$A$1:$LI$1),FALSE)</f>
        <v>2.962858847155303E-8</v>
      </c>
      <c r="L1394" s="312">
        <f>+VLOOKUP($E1394,Macro!$1:$1048576,MATCH(DATE(L$2,1,1),Macro!$A$1:$LI$1),FALSE)</f>
        <v>-0.13514693330407557</v>
      </c>
      <c r="M1394" s="312">
        <f>+VLOOKUP($E1394,Macro!$1:$1048576,MATCH(DATE(M$2,1,1),Macro!$A$1:$LI$1),FALSE)</f>
        <v>-0.5859649535504996</v>
      </c>
      <c r="N1394" s="312">
        <f>+VLOOKUP($E1394,Macro!$1:$1048576,MATCH(DATE(N$2,1,1),Macro!$A$1:$LI$1),FALSE)</f>
        <v>-1.1110549631442979</v>
      </c>
      <c r="O1394" s="312">
        <f>+VLOOKUP($E1394,Macro!$1:$1048576,MATCH(DATE(O$2,1,1),Macro!$A$1:$LI$1),FALSE)</f>
        <v>-1.6330425806984961</v>
      </c>
      <c r="P1394" s="312">
        <f>+VLOOKUP($E1394,Macro!$1:$1048576,MATCH(DATE(P$2,1,1),Macro!$A$1:$LI$1),FALSE)</f>
        <v>-2.0951333968851182</v>
      </c>
      <c r="Q1394" s="312">
        <f>+VLOOKUP($E1394,Macro!$1:$1048576,MATCH(DATE(Q$2,1,1),Macro!$A$1:$LI$1),FALSE)</f>
        <v>-2.2217643208702453</v>
      </c>
      <c r="R1394" s="312">
        <f>+VLOOKUP($E1394,Macro!$1:$1048576,MATCH(DATE(R$2,1,1),Macro!$A$1:$LI$1),FALSE)</f>
        <v>-1.9996350796960938</v>
      </c>
      <c r="S1394" s="312">
        <f>+VLOOKUP($E1394,Macro!$1:$1048576,MATCH(DATE(S$2,1,1),Macro!$A$1:$LI$1),FALSE)</f>
        <v>-1.5978332719515764</v>
      </c>
      <c r="T1394" s="312">
        <f>+VLOOKUP($E1394,Macro!$1:$1048576,MATCH(DATE(T$2,1,1),Macro!$A$1:$LI$1),FALSE)</f>
        <v>-1.1062059632803711</v>
      </c>
      <c r="U1394" s="312">
        <f>+VLOOKUP($E1394,Macro!$1:$1048576,MATCH(DATE(U$2,1,1),Macro!$A$1:$LI$1),FALSE)</f>
        <v>-0.55419798335640813</v>
      </c>
      <c r="V1394" s="312">
        <f>+VLOOKUP($E1394,Macro!$1:$1048576,MATCH(DATE(V$2,1,1),Macro!$A$1:$LI$1),FALSE)</f>
        <v>-1.2750993427056656E-2</v>
      </c>
      <c r="W1394" s="312">
        <f>+VLOOKUP($E1394,Macro!$1:$1048576,MATCH(DATE(W$2,1,1),Macro!$A$1:$LI$1),FALSE)</f>
        <v>0.48491690916254804</v>
      </c>
      <c r="X1394" s="312">
        <f>+VLOOKUP($E1394,Macro!$1:$1048576,MATCH(DATE(X$2,1,1),Macro!$A$1:$LI$1),FALSE)</f>
        <v>0.94094074718131893</v>
      </c>
      <c r="Y1394" s="312">
        <f>+VLOOKUP($E1394,Macro!$1:$1048576,MATCH(DATE(Y$2,1,1),Macro!$A$1:$LI$1),FALSE)</f>
        <v>1.3570740756680983</v>
      </c>
      <c r="Z1394" s="312">
        <f>+VLOOKUP($E1394,Macro!$1:$1048576,MATCH(DATE(Z$2,1,1),Macro!$A$1:$LI$1),FALSE)</f>
        <v>1.7310865584467798</v>
      </c>
      <c r="AA1394" s="312">
        <f>+VLOOKUP($E1394,Macro!$1:$1048576,MATCH(DATE(AA$2,1,1),Macro!$A$1:$LI$1),FALSE)</f>
        <v>2.0577385169018516</v>
      </c>
      <c r="AB1394" s="312">
        <f>+VLOOKUP($E1394,Macro!$1:$1048576,MATCH(DATE(AB$2,1,1),Macro!$A$1:$LI$1),FALSE)</f>
        <v>2.3133924394841401</v>
      </c>
      <c r="AC1394" s="312">
        <f>+VLOOKUP($E1394,Macro!$1:$1048576,MATCH(DATE(AC$2,1,1),Macro!$A$1:$LI$1),FALSE)</f>
        <v>2.4768430013389686</v>
      </c>
      <c r="AD1394" s="312">
        <f>+VLOOKUP($E1394,Macro!$1:$1048576,MATCH(DATE(AD$2,1,1),Macro!$A$1:$LI$1),FALSE)</f>
        <v>2.5391548602970353</v>
      </c>
      <c r="AE1394" s="312">
        <f>+VLOOKUP($E1394,Macro!$1:$1048576,MATCH(DATE(AE$2,1,1),Macro!$A$1:$LI$1),FALSE)</f>
        <v>2.5562028444026303</v>
      </c>
      <c r="AF1394" s="312">
        <f>+VLOOKUP($E1394,Macro!$1:$1048576,MATCH(DATE(AF$2,1,1),Macro!$A$1:$LI$1),FALSE)</f>
        <v>2.4726552547226461</v>
      </c>
      <c r="AG1394" s="312">
        <f>+VLOOKUP($E1394,Macro!$1:$1048576,MATCH(DATE(AG$2,1,1),Macro!$A$1:$LI$1),FALSE)</f>
        <v>2.3312848151726868</v>
      </c>
      <c r="AH1394" s="312">
        <f>+VLOOKUP($E1394,Macro!$1:$1048576,MATCH(DATE(AH$2,1,1),Macro!$A$1:$LI$1),FALSE)</f>
        <v>2.133045907288377</v>
      </c>
      <c r="AI1394" s="312">
        <f>+VLOOKUP($E1394,Macro!$1:$1048576,MATCH(DATE(AI$2,1,1),Macro!$A$1:$LI$1),FALSE)</f>
        <v>1.8827164253187831</v>
      </c>
      <c r="AJ1394" s="312">
        <f>+VLOOKUP($E1394,Macro!$1:$1048576,MATCH(DATE(AJ$2,1,1),Macro!$A$1:$LI$1),FALSE)</f>
        <v>1.5877520319963061</v>
      </c>
      <c r="AK1394" s="312">
        <f>+VLOOKUP($E1394,Macro!$1:$1048576,MATCH(DATE(AK$2,1,1),Macro!$A$1:$LI$1),FALSE)</f>
        <v>1.2516960287287198</v>
      </c>
      <c r="AL1394" s="312">
        <f>+VLOOKUP($E1394,Macro!$1:$1048576,MATCH(DATE(AL$2,1,1),Macro!$A$1:$LI$1),FALSE)</f>
        <v>0.88191599568420997</v>
      </c>
      <c r="AM1394" s="312">
        <f>+VLOOKUP($E1394,Macro!$1:$1048576,MATCH(DATE(AM$2,1,1),Macro!$A$1:$LI$1),FALSE)</f>
        <v>0.49444242265681382</v>
      </c>
      <c r="AN1394" s="312">
        <f>+VLOOKUP($E1394,Macro!$1:$1048576,MATCH(DATE(AN$2,1,1),Macro!$A$1:$LI$1),FALSE)</f>
        <v>0.10665607222244589</v>
      </c>
      <c r="AO1394" s="312">
        <f>+VLOOKUP($E1394,Macro!$1:$1048576,MATCH(DATE(AO$2,1,1),Macro!$A$1:$LI$1),FALSE)</f>
        <v>-0.107195440607601</v>
      </c>
    </row>
    <row r="1395" spans="1:41" ht="15" customHeight="1" x14ac:dyDescent="0.35">
      <c r="A1395" s="394"/>
      <c r="B1395" s="408"/>
      <c r="C1395" s="114" t="s">
        <v>255</v>
      </c>
      <c r="D1395" s="114"/>
      <c r="E1395" s="50" t="s">
        <v>256</v>
      </c>
      <c r="F1395" s="312">
        <f>+VLOOKUP($E1395,Macro!$1:$1048576,MATCH(DATE(F$2,1,1),Macro!$A$1:$LI$1),FALSE)</f>
        <v>0</v>
      </c>
      <c r="G1395" s="312">
        <f>+VLOOKUP($E1395,Macro!$1:$1048576,MATCH(DATE(G$2,1,1),Macro!$A$1:$LI$1),FALSE)</f>
        <v>0</v>
      </c>
      <c r="H1395" s="312">
        <f>+VLOOKUP($E1395,Macro!$1:$1048576,MATCH(DATE(H$2,1,1),Macro!$A$1:$LI$1),FALSE)</f>
        <v>0</v>
      </c>
      <c r="I1395" s="312">
        <f>+VLOOKUP($E1395,Macro!$1:$1048576,MATCH(DATE(I$2,1,1),Macro!$A$1:$LI$1),FALSE)</f>
        <v>9.2949004049103223E-8</v>
      </c>
      <c r="J1395" s="312">
        <f>+VLOOKUP($E1395,Macro!$1:$1048576,MATCH(DATE(J$2,1,1),Macro!$A$1:$LI$1),FALSE)</f>
        <v>9.07596886534634E-8</v>
      </c>
      <c r="K1395" s="312">
        <f>+VLOOKUP($E1395,Macro!$1:$1048576,MATCH(DATE(K$2,1,1),Macro!$A$1:$LI$1),FALSE)</f>
        <v>8.9085272492184231E-8</v>
      </c>
      <c r="L1395" s="312">
        <f>+VLOOKUP($E1395,Macro!$1:$1048576,MATCH(DATE(L$2,1,1),Macro!$A$1:$LI$1),FALSE)</f>
        <v>-5.4027314457449904E-2</v>
      </c>
      <c r="M1395" s="312">
        <f>+VLOOKUP($E1395,Macro!$1:$1048576,MATCH(DATE(M$2,1,1),Macro!$A$1:$LI$1),FALSE)</f>
        <v>0.20743181217588447</v>
      </c>
      <c r="N1395" s="312">
        <f>+VLOOKUP($E1395,Macro!$1:$1048576,MATCH(DATE(N$2,1,1),Macro!$A$1:$LI$1),FALSE)</f>
        <v>0.74768221957526304</v>
      </c>
      <c r="O1395" s="312">
        <f>+VLOOKUP($E1395,Macro!$1:$1048576,MATCH(DATE(O$2,1,1),Macro!$A$1:$LI$1),FALSE)</f>
        <v>1.6423559438414337</v>
      </c>
      <c r="P1395" s="312">
        <f>+VLOOKUP($E1395,Macro!$1:$1048576,MATCH(DATE(P$2,1,1),Macro!$A$1:$LI$1),FALSE)</f>
        <v>3.0437294636172618</v>
      </c>
      <c r="Q1395" s="312">
        <f>+VLOOKUP($E1395,Macro!$1:$1048576,MATCH(DATE(Q$2,1,1),Macro!$A$1:$LI$1),FALSE)</f>
        <v>4.2058494148444536</v>
      </c>
      <c r="R1395" s="312">
        <f>+VLOOKUP($E1395,Macro!$1:$1048576,MATCH(DATE(R$2,1,1),Macro!$A$1:$LI$1),FALSE)</f>
        <v>5.1964934645094774</v>
      </c>
      <c r="S1395" s="312">
        <f>+VLOOKUP($E1395,Macro!$1:$1048576,MATCH(DATE(S$2,1,1),Macro!$A$1:$LI$1),FALSE)</f>
        <v>6.1040155707340116</v>
      </c>
      <c r="T1395" s="312">
        <f>+VLOOKUP($E1395,Macro!$1:$1048576,MATCH(DATE(T$2,1,1),Macro!$A$1:$LI$1),FALSE)</f>
        <v>6.9843719782140878</v>
      </c>
      <c r="U1395" s="312">
        <f>+VLOOKUP($E1395,Macro!$1:$1048576,MATCH(DATE(U$2,1,1),Macro!$A$1:$LI$1),FALSE)</f>
        <v>7.8635889040852947</v>
      </c>
      <c r="V1395" s="312">
        <f>+VLOOKUP($E1395,Macro!$1:$1048576,MATCH(DATE(V$2,1,1),Macro!$A$1:$LI$1),FALSE)</f>
        <v>8.8119071778805846</v>
      </c>
      <c r="W1395" s="312">
        <f>+VLOOKUP($E1395,Macro!$1:$1048576,MATCH(DATE(W$2,1,1),Macro!$A$1:$LI$1),FALSE)</f>
        <v>9.852384406182102</v>
      </c>
      <c r="X1395" s="312">
        <f>+VLOOKUP($E1395,Macro!$1:$1048576,MATCH(DATE(X$2,1,1),Macro!$A$1:$LI$1),FALSE)</f>
        <v>10.968947961376196</v>
      </c>
      <c r="Y1395" s="312">
        <f>+VLOOKUP($E1395,Macro!$1:$1048576,MATCH(DATE(Y$2,1,1),Macro!$A$1:$LI$1),FALSE)</f>
        <v>12.118677308896842</v>
      </c>
      <c r="Z1395" s="312">
        <f>+VLOOKUP($E1395,Macro!$1:$1048576,MATCH(DATE(Z$2,1,1),Macro!$A$1:$LI$1),FALSE)</f>
        <v>13.264794180264472</v>
      </c>
      <c r="AA1395" s="312">
        <f>+VLOOKUP($E1395,Macro!$1:$1048576,MATCH(DATE(AA$2,1,1),Macro!$A$1:$LI$1),FALSE)</f>
        <v>14.303425189972629</v>
      </c>
      <c r="AB1395" s="312">
        <f>+VLOOKUP($E1395,Macro!$1:$1048576,MATCH(DATE(AB$2,1,1),Macro!$A$1:$LI$1),FALSE)</f>
        <v>15.231552538588478</v>
      </c>
      <c r="AC1395" s="312">
        <f>+VLOOKUP($E1395,Macro!$1:$1048576,MATCH(DATE(AC$2,1,1),Macro!$A$1:$LI$1),FALSE)</f>
        <v>16.038866584480637</v>
      </c>
      <c r="AD1395" s="312">
        <f>+VLOOKUP($E1395,Macro!$1:$1048576,MATCH(DATE(AD$2,1,1),Macro!$A$1:$LI$1),FALSE)</f>
        <v>16.713021094460224</v>
      </c>
      <c r="AE1395" s="312">
        <f>+VLOOKUP($E1395,Macro!$1:$1048576,MATCH(DATE(AE$2,1,1),Macro!$A$1:$LI$1),FALSE)</f>
        <v>17.258407597063385</v>
      </c>
      <c r="AF1395" s="312">
        <f>+VLOOKUP($E1395,Macro!$1:$1048576,MATCH(DATE(AF$2,1,1),Macro!$A$1:$LI$1),FALSE)</f>
        <v>17.59496577479598</v>
      </c>
      <c r="AG1395" s="312">
        <f>+VLOOKUP($E1395,Macro!$1:$1048576,MATCH(DATE(AG$2,1,1),Macro!$A$1:$LI$1),FALSE)</f>
        <v>17.806439280793374</v>
      </c>
      <c r="AH1395" s="312">
        <f>+VLOOKUP($E1395,Macro!$1:$1048576,MATCH(DATE(AH$2,1,1),Macro!$A$1:$LI$1),FALSE)</f>
        <v>17.930236219044062</v>
      </c>
      <c r="AI1395" s="312">
        <f>+VLOOKUP($E1395,Macro!$1:$1048576,MATCH(DATE(AI$2,1,1),Macro!$A$1:$LI$1),FALSE)</f>
        <v>17.981455819656599</v>
      </c>
      <c r="AJ1395" s="312">
        <f>+VLOOKUP($E1395,Macro!$1:$1048576,MATCH(DATE(AJ$2,1,1),Macro!$A$1:$LI$1),FALSE)</f>
        <v>17.971403015487031</v>
      </c>
      <c r="AK1395" s="312">
        <f>+VLOOKUP($E1395,Macro!$1:$1048576,MATCH(DATE(AK$2,1,1),Macro!$A$1:$LI$1),FALSE)</f>
        <v>17.889409726720462</v>
      </c>
      <c r="AL1395" s="312">
        <f>+VLOOKUP($E1395,Macro!$1:$1048576,MATCH(DATE(AL$2,1,1),Macro!$A$1:$LI$1),FALSE)</f>
        <v>17.766577773749461</v>
      </c>
      <c r="AM1395" s="312">
        <f>+VLOOKUP($E1395,Macro!$1:$1048576,MATCH(DATE(AM$2,1,1),Macro!$A$1:$LI$1),FALSE)</f>
        <v>17.623410899793935</v>
      </c>
      <c r="AN1395" s="312">
        <f>+VLOOKUP($E1395,Macro!$1:$1048576,MATCH(DATE(AN$2,1,1),Macro!$A$1:$LI$1),FALSE)</f>
        <v>17.475758567234823</v>
      </c>
      <c r="AO1395" s="312">
        <f>+VLOOKUP($E1395,Macro!$1:$1048576,MATCH(DATE(AO$2,1,1),Macro!$A$1:$LI$1),FALSE)</f>
        <v>17.381764793651012</v>
      </c>
    </row>
    <row r="1396" spans="1:41" ht="15" customHeight="1" x14ac:dyDescent="0.35">
      <c r="A1396" s="394"/>
      <c r="B1396" s="408"/>
      <c r="C1396" s="114" t="s">
        <v>7</v>
      </c>
      <c r="D1396" s="114"/>
      <c r="E1396" s="50" t="s">
        <v>257</v>
      </c>
      <c r="F1396" s="312">
        <f>+VLOOKUP($E1396,Macro!$1:$1048576,MATCH(DATE(F$2,1,1),Macro!$A$1:$LI$1),FALSE)</f>
        <v>9.9791175323105108E-8</v>
      </c>
      <c r="G1396" s="312">
        <f>+VLOOKUP($E1396,Macro!$1:$1048576,MATCH(DATE(G$2,1,1),Macro!$A$1:$LI$1),FALSE)</f>
        <v>0</v>
      </c>
      <c r="H1396" s="312">
        <f>+VLOOKUP($E1396,Macro!$1:$1048576,MATCH(DATE(H$2,1,1),Macro!$A$1:$LI$1),FALSE)</f>
        <v>9.5446051062708648E-8</v>
      </c>
      <c r="I1396" s="312">
        <f>+VLOOKUP($E1396,Macro!$1:$1048576,MATCH(DATE(I$2,1,1),Macro!$A$1:$LI$1),FALSE)</f>
        <v>9.2843910337592206E-8</v>
      </c>
      <c r="J1396" s="312">
        <f>+VLOOKUP($E1396,Macro!$1:$1048576,MATCH(DATE(J$2,1,1),Macro!$A$1:$LI$1),FALSE)</f>
        <v>9.073077844590216E-8</v>
      </c>
      <c r="K1396" s="312">
        <f>+VLOOKUP($E1396,Macro!$1:$1048576,MATCH(DATE(K$2,1,1),Macro!$A$1:$LI$1),FALSE)</f>
        <v>8.9339446951441914E-8</v>
      </c>
      <c r="L1396" s="312">
        <f>+VLOOKUP($E1396,Macro!$1:$1048576,MATCH(DATE(L$2,1,1),Macro!$A$1:$LI$1),FALSE)</f>
        <v>-5.7636981684594524E-2</v>
      </c>
      <c r="M1396" s="312">
        <f>+VLOOKUP($E1396,Macro!$1:$1048576,MATCH(DATE(M$2,1,1),Macro!$A$1:$LI$1),FALSE)</f>
        <v>0.32028334558258376</v>
      </c>
      <c r="N1396" s="312">
        <f>+VLOOKUP($E1396,Macro!$1:$1048576,MATCH(DATE(N$2,1,1),Macro!$A$1:$LI$1),FALSE)</f>
        <v>1.0142586676502807</v>
      </c>
      <c r="O1396" s="312">
        <f>+VLOOKUP($E1396,Macro!$1:$1048576,MATCH(DATE(O$2,1,1),Macro!$A$1:$LI$1),FALSE)</f>
        <v>2.1026835637027119</v>
      </c>
      <c r="P1396" s="312">
        <f>+VLOOKUP($E1396,Macro!$1:$1048576,MATCH(DATE(P$2,1,1),Macro!$A$1:$LI$1),FALSE)</f>
        <v>3.7410756276849533</v>
      </c>
      <c r="Q1396" s="312">
        <f>+VLOOKUP($E1396,Macro!$1:$1048576,MATCH(DATE(Q$2,1,1),Macro!$A$1:$LI$1),FALSE)</f>
        <v>4.9769412272644864</v>
      </c>
      <c r="R1396" s="312">
        <f>+VLOOKUP($E1396,Macro!$1:$1048576,MATCH(DATE(R$2,1,1),Macro!$A$1:$LI$1),FALSE)</f>
        <v>5.9175941308554636</v>
      </c>
      <c r="S1396" s="312">
        <f>+VLOOKUP($E1396,Macro!$1:$1048576,MATCH(DATE(S$2,1,1),Macro!$A$1:$LI$1),FALSE)</f>
        <v>6.6982956614187739</v>
      </c>
      <c r="T1396" s="312">
        <f>+VLOOKUP($E1396,Macro!$1:$1048576,MATCH(DATE(T$2,1,1),Macro!$A$1:$LI$1),FALSE)</f>
        <v>7.4040322247924895</v>
      </c>
      <c r="U1396" s="312">
        <f>+VLOOKUP($E1396,Macro!$1:$1048576,MATCH(DATE(U$2,1,1),Macro!$A$1:$LI$1),FALSE)</f>
        <v>8.0802285837007446</v>
      </c>
      <c r="V1396" s="312">
        <f>+VLOOKUP($E1396,Macro!$1:$1048576,MATCH(DATE(V$2,1,1),Macro!$A$1:$LI$1),FALSE)</f>
        <v>8.8366147202499477</v>
      </c>
      <c r="W1396" s="312">
        <f>+VLOOKUP($E1396,Macro!$1:$1048576,MATCH(DATE(W$2,1,1),Macro!$A$1:$LI$1),FALSE)</f>
        <v>9.7064691860450978</v>
      </c>
      <c r="X1396" s="312">
        <f>+VLOOKUP($E1396,Macro!$1:$1048576,MATCH(DATE(X$2,1,1),Macro!$A$1:$LI$1),FALSE)</f>
        <v>10.675714027640693</v>
      </c>
      <c r="Y1396" s="312">
        <f>+VLOOKUP($E1396,Macro!$1:$1048576,MATCH(DATE(Y$2,1,1),Macro!$A$1:$LI$1),FALSE)</f>
        <v>11.698849901681797</v>
      </c>
      <c r="Z1396" s="312">
        <f>+VLOOKUP($E1396,Macro!$1:$1048576,MATCH(DATE(Z$2,1,1),Macro!$A$1:$LI$1),FALSE)</f>
        <v>12.729131791009562</v>
      </c>
      <c r="AA1396" s="312">
        <f>+VLOOKUP($E1396,Macro!$1:$1048576,MATCH(DATE(AA$2,1,1),Macro!$A$1:$LI$1),FALSE)</f>
        <v>13.651242493721561</v>
      </c>
      <c r="AB1396" s="312">
        <f>+VLOOKUP($E1396,Macro!$1:$1048576,MATCH(DATE(AB$2,1,1),Macro!$A$1:$LI$1),FALSE)</f>
        <v>14.468797596273886</v>
      </c>
      <c r="AC1396" s="312">
        <f>+VLOOKUP($E1396,Macro!$1:$1048576,MATCH(DATE(AC$2,1,1),Macro!$A$1:$LI$1),FALSE)</f>
        <v>15.171352618664713</v>
      </c>
      <c r="AD1396" s="312">
        <f>+VLOOKUP($E1396,Macro!$1:$1048576,MATCH(DATE(AD$2,1,1),Macro!$A$1:$LI$1),FALSE)</f>
        <v>15.746144261599305</v>
      </c>
      <c r="AE1396" s="312">
        <f>+VLOOKUP($E1396,Macro!$1:$1048576,MATCH(DATE(AE$2,1,1),Macro!$A$1:$LI$1),FALSE)</f>
        <v>16.190745612552448</v>
      </c>
      <c r="AF1396" s="312">
        <f>+VLOOKUP($E1396,Macro!$1:$1048576,MATCH(DATE(AF$2,1,1),Macro!$A$1:$LI$1),FALSE)</f>
        <v>16.502860960459429</v>
      </c>
      <c r="AG1396" s="312">
        <f>+VLOOKUP($E1396,Macro!$1:$1048576,MATCH(DATE(AG$2,1,1),Macro!$A$1:$LI$1),FALSE)</f>
        <v>16.695932995890317</v>
      </c>
      <c r="AH1396" s="312">
        <f>+VLOOKUP($E1396,Macro!$1:$1048576,MATCH(DATE(AH$2,1,1),Macro!$A$1:$LI$1),FALSE)</f>
        <v>16.811328410438641</v>
      </c>
      <c r="AI1396" s="312">
        <f>+VLOOKUP($E1396,Macro!$1:$1048576,MATCH(DATE(AI$2,1,1),Macro!$A$1:$LI$1),FALSE)</f>
        <v>16.857999394189992</v>
      </c>
      <c r="AJ1396" s="312">
        <f>+VLOOKUP($E1396,Macro!$1:$1048576,MATCH(DATE(AJ$2,1,1),Macro!$A$1:$LI$1),FALSE)</f>
        <v>16.844911142402765</v>
      </c>
      <c r="AK1396" s="312">
        <f>+VLOOKUP($E1396,Macro!$1:$1048576,MATCH(DATE(AK$2,1,1),Macro!$A$1:$LI$1),FALSE)</f>
        <v>16.762193144558914</v>
      </c>
      <c r="AL1396" s="312">
        <f>+VLOOKUP($E1396,Macro!$1:$1048576,MATCH(DATE(AL$2,1,1),Macro!$A$1:$LI$1),FALSE)</f>
        <v>16.645673795875425</v>
      </c>
      <c r="AM1396" s="312">
        <f>+VLOOKUP($E1396,Macro!$1:$1048576,MATCH(DATE(AM$2,1,1),Macro!$A$1:$LI$1),FALSE)</f>
        <v>16.514010404163002</v>
      </c>
      <c r="AN1396" s="312">
        <f>+VLOOKUP($E1396,Macro!$1:$1048576,MATCH(DATE(AN$2,1,1),Macro!$A$1:$LI$1),FALSE)</f>
        <v>16.381788511080408</v>
      </c>
      <c r="AO1396" s="312">
        <f>+VLOOKUP($E1396,Macro!$1:$1048576,MATCH(DATE(AO$2,1,1),Macro!$A$1:$LI$1),FALSE)</f>
        <v>16.300316137845485</v>
      </c>
    </row>
    <row r="1397" spans="1:41" ht="15" customHeight="1" x14ac:dyDescent="0.35">
      <c r="A1397" s="394"/>
      <c r="B1397" s="408"/>
      <c r="C1397" s="118" t="s">
        <v>8</v>
      </c>
      <c r="D1397" s="118"/>
      <c r="E1397" s="57" t="s">
        <v>258</v>
      </c>
      <c r="F1397" s="313">
        <f>+VLOOKUP($E1397,Macro!$1:$1048576,MATCH(DATE(F$2,1,1),Macro!$A$1:$LI$1),FALSE)</f>
        <v>0</v>
      </c>
      <c r="G1397" s="313">
        <f>+VLOOKUP($E1397,Macro!$1:$1048576,MATCH(DATE(G$2,1,1),Macro!$A$1:$LI$1),FALSE)</f>
        <v>0</v>
      </c>
      <c r="H1397" s="313">
        <f>+VLOOKUP($E1397,Macro!$1:$1048576,MATCH(DATE(H$2,1,1),Macro!$A$1:$LI$1),FALSE)</f>
        <v>0</v>
      </c>
      <c r="I1397" s="313">
        <f>+VLOOKUP($E1397,Macro!$1:$1048576,MATCH(DATE(I$2,1,1),Macro!$A$1:$LI$1),FALSE)</f>
        <v>0</v>
      </c>
      <c r="J1397" s="313">
        <f>+VLOOKUP($E1397,Macro!$1:$1048576,MATCH(DATE(J$2,1,1),Macro!$A$1:$LI$1),FALSE)</f>
        <v>0</v>
      </c>
      <c r="K1397" s="313">
        <f>+VLOOKUP($E1397,Macro!$1:$1048576,MATCH(DATE(K$2,1,1),Macro!$A$1:$LI$1),FALSE)</f>
        <v>0</v>
      </c>
      <c r="L1397" s="313">
        <f>+VLOOKUP($E1397,Macro!$1:$1048576,MATCH(DATE(L$2,1,1),Macro!$A$1:$LI$1),FALSE)</f>
        <v>-1.0703717822746484E-3</v>
      </c>
      <c r="M1397" s="313">
        <f>+VLOOKUP($E1397,Macro!$1:$1048576,MATCH(DATE(M$2,1,1),Macro!$A$1:$LI$1),FALSE)</f>
        <v>0.65168692380475068</v>
      </c>
      <c r="N1397" s="313">
        <f>+VLOOKUP($E1397,Macro!$1:$1048576,MATCH(DATE(N$2,1,1),Macro!$A$1:$LI$1),FALSE)</f>
        <v>1.1745028848428873</v>
      </c>
      <c r="O1397" s="313">
        <f>+VLOOKUP($E1397,Macro!$1:$1048576,MATCH(DATE(O$2,1,1),Macro!$A$1:$LI$1),FALSE)</f>
        <v>1.7200986516217487</v>
      </c>
      <c r="P1397" s="313">
        <f>+VLOOKUP($E1397,Macro!$1:$1048576,MATCH(DATE(P$2,1,1),Macro!$A$1:$LI$1),FALSE)</f>
        <v>2.3476417126979898</v>
      </c>
      <c r="Q1397" s="313">
        <f>+VLOOKUP($E1397,Macro!$1:$1048576,MATCH(DATE(Q$2,1,1),Macro!$A$1:$LI$1),FALSE)</f>
        <v>2.7350742033664721</v>
      </c>
      <c r="R1397" s="313">
        <f>+VLOOKUP($E1397,Macro!$1:$1048576,MATCH(DATE(R$2,1,1),Macro!$A$1:$LI$1),FALSE)</f>
        <v>2.8571149291514386</v>
      </c>
      <c r="S1397" s="313">
        <f>+VLOOKUP($E1397,Macro!$1:$1048576,MATCH(DATE(S$2,1,1),Macro!$A$1:$LI$1),FALSE)</f>
        <v>2.8317377287223833</v>
      </c>
      <c r="T1397" s="313">
        <f>+VLOOKUP($E1397,Macro!$1:$1048576,MATCH(DATE(T$2,1,1),Macro!$A$1:$LI$1),FALSE)</f>
        <v>2.6924978289323054</v>
      </c>
      <c r="U1397" s="313">
        <f>+VLOOKUP($E1397,Macro!$1:$1048576,MATCH(DATE(U$2,1,1),Macro!$A$1:$LI$1),FALSE)</f>
        <v>2.4536548788877344</v>
      </c>
      <c r="V1397" s="313">
        <f>+VLOOKUP($E1397,Macro!$1:$1048576,MATCH(DATE(V$2,1,1),Macro!$A$1:$LI$1),FALSE)</f>
        <v>2.2449782789398354</v>
      </c>
      <c r="W1397" s="313">
        <f>+VLOOKUP($E1397,Macro!$1:$1048576,MATCH(DATE(W$2,1,1),Macro!$A$1:$LI$1),FALSE)</f>
        <v>2.2193339647545551</v>
      </c>
      <c r="X1397" s="313">
        <f>+VLOOKUP($E1397,Macro!$1:$1048576,MATCH(DATE(X$2,1,1),Macro!$A$1:$LI$1),FALSE)</f>
        <v>2.2635952118744029</v>
      </c>
      <c r="Y1397" s="313">
        <f>+VLOOKUP($E1397,Macro!$1:$1048576,MATCH(DATE(Y$2,1,1),Macro!$A$1:$LI$1),FALSE)</f>
        <v>2.3324555253553703</v>
      </c>
      <c r="Z1397" s="313">
        <f>+VLOOKUP($E1397,Macro!$1:$1048576,MATCH(DATE(Z$2,1,1),Macro!$A$1:$LI$1),FALSE)</f>
        <v>2.3882267429626181</v>
      </c>
      <c r="AA1397" s="313">
        <f>+VLOOKUP($E1397,Macro!$1:$1048576,MATCH(DATE(AA$2,1,1),Macro!$A$1:$LI$1),FALSE)</f>
        <v>2.4476821863558262</v>
      </c>
      <c r="AB1397" s="313">
        <f>+VLOOKUP($E1397,Macro!$1:$1048576,MATCH(DATE(AB$2,1,1),Macro!$A$1:$LI$1),FALSE)</f>
        <v>2.5247293608334553</v>
      </c>
      <c r="AC1397" s="313">
        <f>+VLOOKUP($E1397,Macro!$1:$1048576,MATCH(DATE(AC$2,1,1),Macro!$A$1:$LI$1),FALSE)</f>
        <v>2.578086552071257</v>
      </c>
      <c r="AD1397" s="313">
        <f>+VLOOKUP($E1397,Macro!$1:$1048576,MATCH(DATE(AD$2,1,1),Macro!$A$1:$LI$1),FALSE)</f>
        <v>2.5872672271657349</v>
      </c>
      <c r="AE1397" s="313">
        <f>+VLOOKUP($E1397,Macro!$1:$1048576,MATCH(DATE(AE$2,1,1),Macro!$A$1:$LI$1),FALSE)</f>
        <v>2.5499151455824043</v>
      </c>
      <c r="AF1397" s="313">
        <f>+VLOOKUP($E1397,Macro!$1:$1048576,MATCH(DATE(AF$2,1,1),Macro!$A$1:$LI$1),FALSE)</f>
        <v>2.5742738382945829</v>
      </c>
      <c r="AG1397" s="313">
        <f>+VLOOKUP($E1397,Macro!$1:$1048576,MATCH(DATE(AG$2,1,1),Macro!$A$1:$LI$1),FALSE)</f>
        <v>2.7072922425433577</v>
      </c>
      <c r="AH1397" s="313">
        <f>+VLOOKUP($E1397,Macro!$1:$1048576,MATCH(DATE(AH$2,1,1),Macro!$A$1:$LI$1),FALSE)</f>
        <v>2.8599886796066398</v>
      </c>
      <c r="AI1397" s="313">
        <f>+VLOOKUP($E1397,Macro!$1:$1048576,MATCH(DATE(AI$2,1,1),Macro!$A$1:$LI$1),FALSE)</f>
        <v>3.0060523790072846</v>
      </c>
      <c r="AJ1397" s="313">
        <f>+VLOOKUP($E1397,Macro!$1:$1048576,MATCH(DATE(AJ$2,1,1),Macro!$A$1:$LI$1),FALSE)</f>
        <v>3.1392891888610164</v>
      </c>
      <c r="AK1397" s="313">
        <f>+VLOOKUP($E1397,Macro!$1:$1048576,MATCH(DATE(AK$2,1,1),Macro!$A$1:$LI$1),FALSE)</f>
        <v>3.2954563148849481</v>
      </c>
      <c r="AL1397" s="313">
        <f>+VLOOKUP($E1397,Macro!$1:$1048576,MATCH(DATE(AL$2,1,1),Macro!$A$1:$LI$1),FALSE)</f>
        <v>3.5015333504171853</v>
      </c>
      <c r="AM1397" s="313">
        <f>+VLOOKUP($E1397,Macro!$1:$1048576,MATCH(DATE(AM$2,1,1),Macro!$A$1:$LI$1),FALSE)</f>
        <v>3.7268305183589145</v>
      </c>
      <c r="AN1397" s="313">
        <f>+VLOOKUP($E1397,Macro!$1:$1048576,MATCH(DATE(AN$2,1,1),Macro!$A$1:$LI$1),FALSE)</f>
        <v>3.9585764071494722</v>
      </c>
      <c r="AO1397" s="313">
        <f>+VLOOKUP($E1397,Macro!$1:$1048576,MATCH(DATE(AO$2,1,1),Macro!$A$1:$LI$1),FALSE)</f>
        <v>4.2025045940268457</v>
      </c>
    </row>
    <row r="1398" spans="1:41" ht="15" customHeight="1" x14ac:dyDescent="0.35">
      <c r="A1398" s="394"/>
      <c r="B1398" s="408"/>
      <c r="C1398" s="117" t="s">
        <v>259</v>
      </c>
      <c r="D1398" s="117"/>
      <c r="E1398" s="56" t="s">
        <v>260</v>
      </c>
      <c r="F1398" s="312">
        <f>+VLOOKUP($E1398,Macro!$1:$1048576,MATCH(DATE(F$2,1,1),Macro!$A$1:$LI$1),FALSE)</f>
        <v>0</v>
      </c>
      <c r="G1398" s="312">
        <f>+VLOOKUP($E1398,Macro!$1:$1048576,MATCH(DATE(G$2,1,1),Macro!$A$1:$LI$1),FALSE)</f>
        <v>0</v>
      </c>
      <c r="H1398" s="312">
        <f>+VLOOKUP($E1398,Macro!$1:$1048576,MATCH(DATE(H$2,1,1),Macro!$A$1:$LI$1),FALSE)</f>
        <v>2.2808888111569559E-8</v>
      </c>
      <c r="I1398" s="312">
        <f>+VLOOKUP($E1398,Macro!$1:$1048576,MATCH(DATE(I$2,1,1),Macro!$A$1:$LI$1),FALSE)</f>
        <v>2.207281024624308E-8</v>
      </c>
      <c r="J1398" s="312">
        <f>+VLOOKUP($E1398,Macro!$1:$1048576,MATCH(DATE(J$2,1,1),Macro!$A$1:$LI$1),FALSE)</f>
        <v>6.3940608363566298E-8</v>
      </c>
      <c r="K1398" s="312">
        <f>+VLOOKUP($E1398,Macro!$1:$1048576,MATCH(DATE(K$2,1,1),Macro!$A$1:$LI$1),FALSE)</f>
        <v>8.2257667344265428E-8</v>
      </c>
      <c r="L1398" s="312">
        <f>+VLOOKUP($E1398,Macro!$1:$1048576,MATCH(DATE(L$2,1,1),Macro!$A$1:$LI$1),FALSE)</f>
        <v>-2.5789411893817338E-2</v>
      </c>
      <c r="M1398" s="312">
        <f>+VLOOKUP($E1398,Macro!$1:$1048576,MATCH(DATE(M$2,1,1),Macro!$A$1:$LI$1),FALSE)</f>
        <v>-0.10311353523527744</v>
      </c>
      <c r="N1398" s="312">
        <f>+VLOOKUP($E1398,Macro!$1:$1048576,MATCH(DATE(N$2,1,1),Macro!$A$1:$LI$1),FALSE)</f>
        <v>-8.6339364172194344E-2</v>
      </c>
      <c r="O1398" s="312">
        <f>+VLOOKUP($E1398,Macro!$1:$1048576,MATCH(DATE(O$2,1,1),Macro!$A$1:$LI$1),FALSE)</f>
        <v>0.10793194898219838</v>
      </c>
      <c r="P1398" s="312">
        <f>+VLOOKUP($E1398,Macro!$1:$1048576,MATCH(DATE(P$2,1,1),Macro!$A$1:$LI$1),FALSE)</f>
        <v>0.56904812796196858</v>
      </c>
      <c r="Q1398" s="312">
        <f>+VLOOKUP($E1398,Macro!$1:$1048576,MATCH(DATE(Q$2,1,1),Macro!$A$1:$LI$1),FALSE)</f>
        <v>1.4086145979285147</v>
      </c>
      <c r="R1398" s="312">
        <f>+VLOOKUP($E1398,Macro!$1:$1048576,MATCH(DATE(R$2,1,1),Macro!$A$1:$LI$1),FALSE)</f>
        <v>2.4148480630856728</v>
      </c>
      <c r="S1398" s="312">
        <f>+VLOOKUP($E1398,Macro!$1:$1048576,MATCH(DATE(S$2,1,1),Macro!$A$1:$LI$1),FALSE)</f>
        <v>3.4719040291075309</v>
      </c>
      <c r="T1398" s="312">
        <f>+VLOOKUP($E1398,Macro!$1:$1048576,MATCH(DATE(T$2,1,1),Macro!$A$1:$LI$1),FALSE)</f>
        <v>4.5283466892502178</v>
      </c>
      <c r="U1398" s="312">
        <f>+VLOOKUP($E1398,Macro!$1:$1048576,MATCH(DATE(U$2,1,1),Macro!$A$1:$LI$1),FALSE)</f>
        <v>5.5705772940439768</v>
      </c>
      <c r="V1398" s="312">
        <f>+VLOOKUP($E1398,Macro!$1:$1048576,MATCH(DATE(V$2,1,1),Macro!$A$1:$LI$1),FALSE)</f>
        <v>6.5832959270835767</v>
      </c>
      <c r="W1398" s="312">
        <f>+VLOOKUP($E1398,Macro!$1:$1048576,MATCH(DATE(W$2,1,1),Macro!$A$1:$LI$1),FALSE)</f>
        <v>7.5961530722719495</v>
      </c>
      <c r="X1398" s="312">
        <f>+VLOOKUP($E1398,Macro!$1:$1048576,MATCH(DATE(X$2,1,1),Macro!$A$1:$LI$1),FALSE)</f>
        <v>8.6320110111566706</v>
      </c>
      <c r="Y1398" s="312">
        <f>+VLOOKUP($E1398,Macro!$1:$1048576,MATCH(DATE(Y$2,1,1),Macro!$A$1:$LI$1),FALSE)</f>
        <v>9.6986367381536542</v>
      </c>
      <c r="Z1398" s="312">
        <f>+VLOOKUP($E1398,Macro!$1:$1048576,MATCH(DATE(Z$2,1,1),Macro!$A$1:$LI$1),FALSE)</f>
        <v>10.782023705671362</v>
      </c>
      <c r="AA1398" s="312">
        <f>+VLOOKUP($E1398,Macro!$1:$1048576,MATCH(DATE(AA$2,1,1),Macro!$A$1:$LI$1),FALSE)</f>
        <v>11.861649296667775</v>
      </c>
      <c r="AB1398" s="312">
        <f>+VLOOKUP($E1398,Macro!$1:$1048576,MATCH(DATE(AB$2,1,1),Macro!$A$1:$LI$1),FALSE)</f>
        <v>12.887168473371279</v>
      </c>
      <c r="AC1398" s="312">
        <f>+VLOOKUP($E1398,Macro!$1:$1048576,MATCH(DATE(AC$2,1,1),Macro!$A$1:$LI$1),FALSE)</f>
        <v>13.82349188771499</v>
      </c>
      <c r="AD1398" s="312">
        <f>+VLOOKUP($E1398,Macro!$1:$1048576,MATCH(DATE(AD$2,1,1),Macro!$A$1:$LI$1),FALSE)</f>
        <v>14.642920375349311</v>
      </c>
      <c r="AE1398" s="312">
        <f>+VLOOKUP($E1398,Macro!$1:$1048576,MATCH(DATE(AE$2,1,1),Macro!$A$1:$LI$1),FALSE)</f>
        <v>15.337442278349013</v>
      </c>
      <c r="AF1398" s="312">
        <f>+VLOOKUP($E1398,Macro!$1:$1048576,MATCH(DATE(AF$2,1,1),Macro!$A$1:$LI$1),FALSE)</f>
        <v>15.887533306187196</v>
      </c>
      <c r="AG1398" s="312">
        <f>+VLOOKUP($E1398,Macro!$1:$1048576,MATCH(DATE(AG$2,1,1),Macro!$A$1:$LI$1),FALSE)</f>
        <v>16.290090941358713</v>
      </c>
      <c r="AH1398" s="312">
        <f>+VLOOKUP($E1398,Macro!$1:$1048576,MATCH(DATE(AH$2,1,1),Macro!$A$1:$LI$1),FALSE)</f>
        <v>16.552009186426631</v>
      </c>
      <c r="AI1398" s="312">
        <f>+VLOOKUP($E1398,Macro!$1:$1048576,MATCH(DATE(AI$2,1,1),Macro!$A$1:$LI$1),FALSE)</f>
        <v>16.684868691904221</v>
      </c>
      <c r="AJ1398" s="312">
        <f>+VLOOKUP($E1398,Macro!$1:$1048576,MATCH(DATE(AJ$2,1,1),Macro!$A$1:$LI$1),FALSE)</f>
        <v>16.701742401045582</v>
      </c>
      <c r="AK1398" s="312">
        <f>+VLOOKUP($E1398,Macro!$1:$1048576,MATCH(DATE(AK$2,1,1),Macro!$A$1:$LI$1),FALSE)</f>
        <v>16.617074892035745</v>
      </c>
      <c r="AL1398" s="312">
        <f>+VLOOKUP($E1398,Macro!$1:$1048576,MATCH(DATE(AL$2,1,1),Macro!$A$1:$LI$1),FALSE)</f>
        <v>16.441398809798223</v>
      </c>
      <c r="AM1398" s="312">
        <f>+VLOOKUP($E1398,Macro!$1:$1048576,MATCH(DATE(AM$2,1,1),Macro!$A$1:$LI$1),FALSE)</f>
        <v>16.194971715144881</v>
      </c>
      <c r="AN1398" s="312">
        <f>+VLOOKUP($E1398,Macro!$1:$1048576,MATCH(DATE(AN$2,1,1),Macro!$A$1:$LI$1),FALSE)</f>
        <v>15.900051043121778</v>
      </c>
      <c r="AO1398" s="312">
        <f>+VLOOKUP($E1398,Macro!$1:$1048576,MATCH(DATE(AO$2,1,1),Macro!$A$1:$LI$1),FALSE)</f>
        <v>15.622262947770027</v>
      </c>
    </row>
    <row r="1399" spans="1:41" ht="15" customHeight="1" x14ac:dyDescent="0.35">
      <c r="A1399" s="394"/>
      <c r="B1399" s="408"/>
      <c r="C1399" s="114" t="s">
        <v>261</v>
      </c>
      <c r="D1399" s="114"/>
      <c r="E1399" s="50" t="s">
        <v>262</v>
      </c>
      <c r="F1399" s="312">
        <f>+VLOOKUP($E1399,Macro!$1:$1048576,MATCH(DATE(F$2,1,1),Macro!$A$1:$LI$1),FALSE)</f>
        <v>0</v>
      </c>
      <c r="G1399" s="312">
        <f>+VLOOKUP($E1399,Macro!$1:$1048576,MATCH(DATE(G$2,1,1),Macro!$A$1:$LI$1),FALSE)</f>
        <v>0</v>
      </c>
      <c r="H1399" s="312">
        <f>+VLOOKUP($E1399,Macro!$1:$1048576,MATCH(DATE(H$2,1,1),Macro!$A$1:$LI$1),FALSE)</f>
        <v>-7.2729344768873716E-8</v>
      </c>
      <c r="I1399" s="312">
        <f>+VLOOKUP($E1399,Macro!$1:$1048576,MATCH(DATE(I$2,1,1),Macro!$A$1:$LI$1),FALSE)</f>
        <v>-7.1020866965199048E-8</v>
      </c>
      <c r="J1399" s="312">
        <f>+VLOOKUP($E1399,Macro!$1:$1048576,MATCH(DATE(J$2,1,1),Macro!$A$1:$LI$1),FALSE)</f>
        <v>-1.183217412936699E-7</v>
      </c>
      <c r="K1399" s="312">
        <f>+VLOOKUP($E1399,Macro!$1:$1048576,MATCH(DATE(K$2,1,1),Macro!$A$1:$LI$1),FALSE)</f>
        <v>-7.393929912780095E-9</v>
      </c>
      <c r="L1399" s="312">
        <f>+VLOOKUP($E1399,Macro!$1:$1048576,MATCH(DATE(L$2,1,1),Macro!$A$1:$LI$1),FALSE)</f>
        <v>1.7403797603665616E-2</v>
      </c>
      <c r="M1399" s="312">
        <f>+VLOOKUP($E1399,Macro!$1:$1048576,MATCH(DATE(M$2,1,1),Macro!$A$1:$LI$1),FALSE)</f>
        <v>-0.53259512308759804</v>
      </c>
      <c r="N1399" s="312">
        <f>+VLOOKUP($E1399,Macro!$1:$1048576,MATCH(DATE(N$2,1,1),Macro!$A$1:$LI$1),FALSE)</f>
        <v>-1.2499936255176092</v>
      </c>
      <c r="O1399" s="312">
        <f>+VLOOKUP($E1399,Macro!$1:$1048576,MATCH(DATE(O$2,1,1),Macro!$A$1:$LI$1),FALSE)</f>
        <v>-2.1478463323740038</v>
      </c>
      <c r="P1399" s="312">
        <f>+VLOOKUP($E1399,Macro!$1:$1048576,MATCH(DATE(P$2,1,1),Macro!$A$1:$LI$1),FALSE)</f>
        <v>-3.2768336005401522</v>
      </c>
      <c r="Q1399" s="312">
        <f>+VLOOKUP($E1399,Macro!$1:$1048576,MATCH(DATE(Q$2,1,1),Macro!$A$1:$LI$1),FALSE)</f>
        <v>-3.4786209103364052</v>
      </c>
      <c r="R1399" s="312">
        <f>+VLOOKUP($E1399,Macro!$1:$1048576,MATCH(DATE(R$2,1,1),Macro!$A$1:$LI$1),FALSE)</f>
        <v>-3.3736209563781761</v>
      </c>
      <c r="S1399" s="312">
        <f>+VLOOKUP($E1399,Macro!$1:$1048576,MATCH(DATE(S$2,1,1),Macro!$A$1:$LI$1),FALSE)</f>
        <v>-3.1520536760618389</v>
      </c>
      <c r="T1399" s="312">
        <f>+VLOOKUP($E1399,Macro!$1:$1048576,MATCH(DATE(T$2,1,1),Macro!$A$1:$LI$1),FALSE)</f>
        <v>-2.9042062575307837</v>
      </c>
      <c r="U1399" s="312">
        <f>+VLOOKUP($E1399,Macro!$1:$1048576,MATCH(DATE(U$2,1,1),Macro!$A$1:$LI$1),FALSE)</f>
        <v>-2.6598587874362423</v>
      </c>
      <c r="V1399" s="312">
        <f>+VLOOKUP($E1399,Macro!$1:$1048576,MATCH(DATE(V$2,1,1),Macro!$A$1:$LI$1),FALSE)</f>
        <v>-2.5162147318611217</v>
      </c>
      <c r="W1399" s="312">
        <f>+VLOOKUP($E1399,Macro!$1:$1048576,MATCH(DATE(W$2,1,1),Macro!$A$1:$LI$1),FALSE)</f>
        <v>-2.4520435385087969</v>
      </c>
      <c r="X1399" s="312">
        <f>+VLOOKUP($E1399,Macro!$1:$1048576,MATCH(DATE(X$2,1,1),Macro!$A$1:$LI$1),FALSE)</f>
        <v>-2.4197264181418321</v>
      </c>
      <c r="Y1399" s="312">
        <f>+VLOOKUP($E1399,Macro!$1:$1048576,MATCH(DATE(Y$2,1,1),Macro!$A$1:$LI$1),FALSE)</f>
        <v>-2.3684077770740219</v>
      </c>
      <c r="Z1399" s="312">
        <f>+VLOOKUP($E1399,Macro!$1:$1048576,MATCH(DATE(Z$2,1,1),Macro!$A$1:$LI$1),FALSE)</f>
        <v>-2.2916511599449518</v>
      </c>
      <c r="AA1399" s="312">
        <f>+VLOOKUP($E1399,Macro!$1:$1048576,MATCH(DATE(AA$2,1,1),Macro!$A$1:$LI$1),FALSE)</f>
        <v>-2.1062245503540855</v>
      </c>
      <c r="AB1399" s="312">
        <f>+VLOOKUP($E1399,Macro!$1:$1048576,MATCH(DATE(AB$2,1,1),Macro!$A$1:$LI$1),FALSE)</f>
        <v>-1.8880820111529029</v>
      </c>
      <c r="AC1399" s="312">
        <f>+VLOOKUP($E1399,Macro!$1:$1048576,MATCH(DATE(AC$2,1,1),Macro!$A$1:$LI$1),FALSE)</f>
        <v>-1.6535132150174769</v>
      </c>
      <c r="AD1399" s="312">
        <f>+VLOOKUP($E1399,Macro!$1:$1048576,MATCH(DATE(AD$2,1,1),Macro!$A$1:$LI$1),FALSE)</f>
        <v>-1.4126848030940997</v>
      </c>
      <c r="AE1399" s="312">
        <f>+VLOOKUP($E1399,Macro!$1:$1048576,MATCH(DATE(AE$2,1,1),Macro!$A$1:$LI$1),FALSE)</f>
        <v>-1.173589556160981</v>
      </c>
      <c r="AF1399" s="312">
        <f>+VLOOKUP($E1399,Macro!$1:$1048576,MATCH(DATE(AF$2,1,1),Macro!$A$1:$LI$1),FALSE)</f>
        <v>-0.91467549741018894</v>
      </c>
      <c r="AG1399" s="312">
        <f>+VLOOKUP($E1399,Macro!$1:$1048576,MATCH(DATE(AG$2,1,1),Macro!$A$1:$LI$1),FALSE)</f>
        <v>-0.70551499632678372</v>
      </c>
      <c r="AH1399" s="312">
        <f>+VLOOKUP($E1399,Macro!$1:$1048576,MATCH(DATE(AH$2,1,1),Macro!$A$1:$LI$1),FALSE)</f>
        <v>-0.54418375994650381</v>
      </c>
      <c r="AI1399" s="312">
        <f>+VLOOKUP($E1399,Macro!$1:$1048576,MATCH(DATE(AI$2,1,1),Macro!$A$1:$LI$1),FALSE)</f>
        <v>-0.42694769978701697</v>
      </c>
      <c r="AJ1399" s="312">
        <f>+VLOOKUP($E1399,Macro!$1:$1048576,MATCH(DATE(AJ$2,1,1),Macro!$A$1:$LI$1),FALSE)</f>
        <v>-0.35069267482804589</v>
      </c>
      <c r="AK1399" s="312">
        <f>+VLOOKUP($E1399,Macro!$1:$1048576,MATCH(DATE(AK$2,1,1),Macro!$A$1:$LI$1),FALSE)</f>
        <v>-0.29619683895502069</v>
      </c>
      <c r="AL1399" s="312">
        <f>+VLOOKUP($E1399,Macro!$1:$1048576,MATCH(DATE(AL$2,1,1),Macro!$A$1:$LI$1),FALSE)</f>
        <v>-0.29072843992302699</v>
      </c>
      <c r="AM1399" s="312">
        <f>+VLOOKUP($E1399,Macro!$1:$1048576,MATCH(DATE(AM$2,1,1),Macro!$A$1:$LI$1),FALSE)</f>
        <v>-0.32932541166978968</v>
      </c>
      <c r="AN1399" s="312">
        <f>+VLOOKUP($E1399,Macro!$1:$1048576,MATCH(DATE(AN$2,1,1),Macro!$A$1:$LI$1),FALSE)</f>
        <v>-0.40493802060080908</v>
      </c>
      <c r="AO1399" s="312">
        <f>+VLOOKUP($E1399,Macro!$1:$1048576,MATCH(DATE(AO$2,1,1),Macro!$A$1:$LI$1),FALSE)</f>
        <v>-0.50655066511781088</v>
      </c>
    </row>
    <row r="1400" spans="1:41" ht="15" customHeight="1" x14ac:dyDescent="0.35">
      <c r="A1400" s="394"/>
      <c r="B1400" s="408"/>
      <c r="C1400" s="114" t="s">
        <v>263</v>
      </c>
      <c r="D1400" s="114"/>
      <c r="E1400" s="50" t="s">
        <v>264</v>
      </c>
      <c r="F1400" s="312">
        <f>+VLOOKUP($E1400,Macro!$1:$1048576,MATCH(DATE(F$2,1,1),Macro!$A$1:$LI$1),FALSE)</f>
        <v>0</v>
      </c>
      <c r="G1400" s="312">
        <f>+VLOOKUP($E1400,Macro!$1:$1048576,MATCH(DATE(G$2,1,1),Macro!$A$1:$LI$1),FALSE)</f>
        <v>0</v>
      </c>
      <c r="H1400" s="312">
        <f>+VLOOKUP($E1400,Macro!$1:$1048576,MATCH(DATE(H$2,1,1),Macro!$A$1:$LI$1),FALSE)</f>
        <v>1.7909251859293818E-8</v>
      </c>
      <c r="I1400" s="312">
        <f>+VLOOKUP($E1400,Macro!$1:$1048576,MATCH(DATE(I$2,1,1),Macro!$A$1:$LI$1),FALSE)</f>
        <v>3.4662628323189892E-8</v>
      </c>
      <c r="J1400" s="312">
        <f>+VLOOKUP($E1400,Macro!$1:$1048576,MATCH(DATE(J$2,1,1),Macro!$A$1:$LI$1),FALSE)</f>
        <v>5.0205395396574204E-8</v>
      </c>
      <c r="K1400" s="312">
        <f>+VLOOKUP($E1400,Macro!$1:$1048576,MATCH(DATE(K$2,1,1),Macro!$A$1:$LI$1),FALSE)</f>
        <v>8.0734685603545131E-8</v>
      </c>
      <c r="L1400" s="312">
        <f>+VLOOKUP($E1400,Macro!$1:$1048576,MATCH(DATE(L$2,1,1),Macro!$A$1:$LI$1),FALSE)</f>
        <v>-2.5789416153787492E-2</v>
      </c>
      <c r="M1400" s="312">
        <f>+VLOOKUP($E1400,Macro!$1:$1048576,MATCH(DATE(M$2,1,1),Macro!$A$1:$LI$1),FALSE)</f>
        <v>-0.10311352779254213</v>
      </c>
      <c r="N1400" s="312">
        <f>+VLOOKUP($E1400,Macro!$1:$1048576,MATCH(DATE(N$2,1,1),Macro!$A$1:$LI$1),FALSE)</f>
        <v>-8.6339375291322185E-2</v>
      </c>
      <c r="O1400" s="312">
        <f>+VLOOKUP($E1400,Macro!$1:$1048576,MATCH(DATE(O$2,1,1),Macro!$A$1:$LI$1),FALSE)</f>
        <v>0.10793195093499186</v>
      </c>
      <c r="P1400" s="312">
        <f>+VLOOKUP($E1400,Macro!$1:$1048576,MATCH(DATE(P$2,1,1),Macro!$A$1:$LI$1),FALSE)</f>
        <v>0.56904811904059382</v>
      </c>
      <c r="Q1400" s="312">
        <f>+VLOOKUP($E1400,Macro!$1:$1048576,MATCH(DATE(Q$2,1,1),Macro!$A$1:$LI$1),FALSE)</f>
        <v>1.4086146150058099</v>
      </c>
      <c r="R1400" s="312">
        <f>+VLOOKUP($E1400,Macro!$1:$1048576,MATCH(DATE(R$2,1,1),Macro!$A$1:$LI$1),FALSE)</f>
        <v>2.4148480635004521</v>
      </c>
      <c r="S1400" s="312">
        <f>+VLOOKUP($E1400,Macro!$1:$1048576,MATCH(DATE(S$2,1,1),Macro!$A$1:$LI$1),FALSE)</f>
        <v>3.4719040493771391</v>
      </c>
      <c r="T1400" s="312">
        <f>+VLOOKUP($E1400,Macro!$1:$1048576,MATCH(DATE(T$2,1,1),Macro!$A$1:$LI$1),FALSE)</f>
        <v>4.5283466953630613</v>
      </c>
      <c r="U1400" s="312">
        <f>+VLOOKUP($E1400,Macro!$1:$1048576,MATCH(DATE(U$2,1,1),Macro!$A$1:$LI$1),FALSE)</f>
        <v>5.5705773115777957</v>
      </c>
      <c r="V1400" s="312">
        <f>+VLOOKUP($E1400,Macro!$1:$1048576,MATCH(DATE(V$2,1,1),Macro!$A$1:$LI$1),FALSE)</f>
        <v>6.5832959316592499</v>
      </c>
      <c r="W1400" s="312">
        <f>+VLOOKUP($E1400,Macro!$1:$1048576,MATCH(DATE(W$2,1,1),Macro!$A$1:$LI$1),FALSE)</f>
        <v>7.5961530794983245</v>
      </c>
      <c r="X1400" s="312">
        <f>+VLOOKUP($E1400,Macro!$1:$1048576,MATCH(DATE(X$2,1,1),Macro!$A$1:$LI$1),FALSE)</f>
        <v>8.6320110410194282</v>
      </c>
      <c r="Y1400" s="312">
        <f>+VLOOKUP($E1400,Macro!$1:$1048576,MATCH(DATE(Y$2,1,1),Macro!$A$1:$LI$1),FALSE)</f>
        <v>9.6986367185809996</v>
      </c>
      <c r="Z1400" s="312">
        <f>+VLOOKUP($E1400,Macro!$1:$1048576,MATCH(DATE(Z$2,1,1),Macro!$A$1:$LI$1),FALSE)</f>
        <v>10.782023658317396</v>
      </c>
      <c r="AA1400" s="312">
        <f>+VLOOKUP($E1400,Macro!$1:$1048576,MATCH(DATE(AA$2,1,1),Macro!$A$1:$LI$1),FALSE)</f>
        <v>11.861649293589238</v>
      </c>
      <c r="AB1400" s="312">
        <f>+VLOOKUP($E1400,Macro!$1:$1048576,MATCH(DATE(AB$2,1,1),Macro!$A$1:$LI$1),FALSE)</f>
        <v>12.887168525159431</v>
      </c>
      <c r="AC1400" s="312">
        <f>+VLOOKUP($E1400,Macro!$1:$1048576,MATCH(DATE(AC$2,1,1),Macro!$A$1:$LI$1),FALSE)</f>
        <v>13.823491925583141</v>
      </c>
      <c r="AD1400" s="312">
        <f>+VLOOKUP($E1400,Macro!$1:$1048576,MATCH(DATE(AD$2,1,1),Macro!$A$1:$LI$1),FALSE)</f>
        <v>14.64292040046522</v>
      </c>
      <c r="AE1400" s="312">
        <f>+VLOOKUP($E1400,Macro!$1:$1048576,MATCH(DATE(AE$2,1,1),Macro!$A$1:$LI$1),FALSE)</f>
        <v>15.337442279646197</v>
      </c>
      <c r="AF1400" s="312">
        <f>+VLOOKUP($E1400,Macro!$1:$1048576,MATCH(DATE(AF$2,1,1),Macro!$A$1:$LI$1),FALSE)</f>
        <v>15.887533267059517</v>
      </c>
      <c r="AG1400" s="312">
        <f>+VLOOKUP($E1400,Macro!$1:$1048576,MATCH(DATE(AG$2,1,1),Macro!$A$1:$LI$1),FALSE)</f>
        <v>16.290090940500669</v>
      </c>
      <c r="AH1400" s="312">
        <f>+VLOOKUP($E1400,Macro!$1:$1048576,MATCH(DATE(AH$2,1,1),Macro!$A$1:$LI$1),FALSE)</f>
        <v>16.552009180447392</v>
      </c>
      <c r="AI1400" s="312">
        <f>+VLOOKUP($E1400,Macro!$1:$1048576,MATCH(DATE(AI$2,1,1),Macro!$A$1:$LI$1),FALSE)</f>
        <v>16.684868656624285</v>
      </c>
      <c r="AJ1400" s="312">
        <f>+VLOOKUP($E1400,Macro!$1:$1048576,MATCH(DATE(AJ$2,1,1),Macro!$A$1:$LI$1),FALSE)</f>
        <v>16.701742448679525</v>
      </c>
      <c r="AK1400" s="312">
        <f>+VLOOKUP($E1400,Macro!$1:$1048576,MATCH(DATE(AK$2,1,1),Macro!$A$1:$LI$1),FALSE)</f>
        <v>16.617074908636951</v>
      </c>
      <c r="AL1400" s="312">
        <f>+VLOOKUP($E1400,Macro!$1:$1048576,MATCH(DATE(AL$2,1,1),Macro!$A$1:$LI$1),FALSE)</f>
        <v>16.441398806604425</v>
      </c>
      <c r="AM1400" s="312">
        <f>+VLOOKUP($E1400,Macro!$1:$1048576,MATCH(DATE(AM$2,1,1),Macro!$A$1:$LI$1),FALSE)</f>
        <v>16.194971759512544</v>
      </c>
      <c r="AN1400" s="312">
        <f>+VLOOKUP($E1400,Macro!$1:$1048576,MATCH(DATE(AN$2,1,1),Macro!$A$1:$LI$1),FALSE)</f>
        <v>15.900051010937432</v>
      </c>
      <c r="AO1400" s="312">
        <f>+VLOOKUP($E1400,Macro!$1:$1048576,MATCH(DATE(AO$2,1,1),Macro!$A$1:$LI$1),FALSE)</f>
        <v>15.6222629657379</v>
      </c>
    </row>
    <row r="1401" spans="1:41" ht="15" customHeight="1" x14ac:dyDescent="0.35">
      <c r="A1401" s="394"/>
      <c r="B1401" s="408"/>
      <c r="C1401" s="114" t="s">
        <v>265</v>
      </c>
      <c r="D1401" s="114"/>
      <c r="E1401" s="50" t="s">
        <v>266</v>
      </c>
      <c r="F1401" s="312">
        <f>+VLOOKUP($E1401,Macro!$1:$1048576,MATCH(DATE(F$2,1,1),Macro!$A$1:$LI$1),FALSE)</f>
        <v>0</v>
      </c>
      <c r="G1401" s="312">
        <f>+VLOOKUP($E1401,Macro!$1:$1048576,MATCH(DATE(G$2,1,1),Macro!$A$1:$LI$1),FALSE)</f>
        <v>0</v>
      </c>
      <c r="H1401" s="312">
        <f>+VLOOKUP($E1401,Macro!$1:$1048576,MATCH(DATE(H$2,1,1),Macro!$A$1:$LI$1),FALSE)</f>
        <v>1.790927406375431E-8</v>
      </c>
      <c r="I1401" s="312">
        <f>+VLOOKUP($E1401,Macro!$1:$1048576,MATCH(DATE(I$2,1,1),Macro!$A$1:$LI$1),FALSE)</f>
        <v>3.4662628323189892E-8</v>
      </c>
      <c r="J1401" s="312">
        <f>+VLOOKUP($E1401,Macro!$1:$1048576,MATCH(DATE(J$2,1,1),Macro!$A$1:$LI$1),FALSE)</f>
        <v>-4.0594350103617671E-8</v>
      </c>
      <c r="K1401" s="312">
        <f>+VLOOKUP($E1401,Macro!$1:$1048576,MATCH(DATE(K$2,1,1),Macro!$A$1:$LI$1),FALSE)</f>
        <v>-9.605624073927288E-8</v>
      </c>
      <c r="L1401" s="312">
        <f>+VLOOKUP($E1401,Macro!$1:$1048576,MATCH(DATE(L$2,1,1),Macro!$A$1:$LI$1),FALSE)</f>
        <v>3.767337132207782E-2</v>
      </c>
      <c r="M1401" s="312">
        <f>+VLOOKUP($E1401,Macro!$1:$1048576,MATCH(DATE(M$2,1,1),Macro!$A$1:$LI$1),FALSE)</f>
        <v>-6.0562576319811434E-2</v>
      </c>
      <c r="N1401" s="312">
        <f>+VLOOKUP($E1401,Macro!$1:$1048576,MATCH(DATE(N$2,1,1),Macro!$A$1:$LI$1),FALSE)</f>
        <v>-0.35424494099558501</v>
      </c>
      <c r="O1401" s="312">
        <f>+VLOOKUP($E1401,Macro!$1:$1048576,MATCH(DATE(O$2,1,1),Macro!$A$1:$LI$1),FALSE)</f>
        <v>-0.77113179899798157</v>
      </c>
      <c r="P1401" s="312">
        <f>+VLOOKUP($E1401,Macro!$1:$1048576,MATCH(DATE(P$2,1,1),Macro!$A$1:$LI$1),FALSE)</f>
        <v>-1.3301504917183959</v>
      </c>
      <c r="Q1401" s="312">
        <f>+VLOOKUP($E1401,Macro!$1:$1048576,MATCH(DATE(Q$2,1,1),Macro!$A$1:$LI$1),FALSE)</f>
        <v>-1.7471068838393888</v>
      </c>
      <c r="R1401" s="312">
        <f>+VLOOKUP($E1401,Macro!$1:$1048576,MATCH(DATE(R$2,1,1),Macro!$A$1:$LI$1),FALSE)</f>
        <v>-1.8390075057412303</v>
      </c>
      <c r="S1401" s="312">
        <f>+VLOOKUP($E1401,Macro!$1:$1048576,MATCH(DATE(S$2,1,1),Macro!$A$1:$LI$1),FALSE)</f>
        <v>-1.8027647344405318</v>
      </c>
      <c r="T1401" s="312">
        <f>+VLOOKUP($E1401,Macro!$1:$1048576,MATCH(DATE(T$2,1,1),Macro!$A$1:$LI$1),FALSE)</f>
        <v>-1.7482733892781654</v>
      </c>
      <c r="U1401" s="312">
        <f>+VLOOKUP($E1401,Macro!$1:$1048576,MATCH(DATE(U$2,1,1),Macro!$A$1:$LI$1),FALSE)</f>
        <v>-1.7184218765218362</v>
      </c>
      <c r="V1401" s="312">
        <f>+VLOOKUP($E1401,Macro!$1:$1048576,MATCH(DATE(V$2,1,1),Macro!$A$1:$LI$1),FALSE)</f>
        <v>-1.745291280157335</v>
      </c>
      <c r="W1401" s="312">
        <f>+VLOOKUP($E1401,Macro!$1:$1048576,MATCH(DATE(W$2,1,1),Macro!$A$1:$LI$1),FALSE)</f>
        <v>-1.8152867439846787</v>
      </c>
      <c r="X1401" s="312">
        <f>+VLOOKUP($E1401,Macro!$1:$1048576,MATCH(DATE(X$2,1,1),Macro!$A$1:$LI$1),FALSE)</f>
        <v>-1.9141527745507148</v>
      </c>
      <c r="Y1401" s="312">
        <f>+VLOOKUP($E1401,Macro!$1:$1048576,MATCH(DATE(Y$2,1,1),Macro!$A$1:$LI$1),FALSE)</f>
        <v>-2.0091692915727322</v>
      </c>
      <c r="Z1401" s="312">
        <f>+VLOOKUP($E1401,Macro!$1:$1048576,MATCH(DATE(Z$2,1,1),Macro!$A$1:$LI$1),FALSE)</f>
        <v>-2.0760895422963777</v>
      </c>
      <c r="AA1401" s="312">
        <f>+VLOOKUP($E1401,Macro!$1:$1048576,MATCH(DATE(AA$2,1,1),Macro!$A$1:$LI$1),FALSE)</f>
        <v>-2.0845861789949405</v>
      </c>
      <c r="AB1401" s="312">
        <f>+VLOOKUP($E1401,Macro!$1:$1048576,MATCH(DATE(AB$2,1,1),Macro!$A$1:$LI$1),FALSE)</f>
        <v>-2.0248397590594158</v>
      </c>
      <c r="AC1401" s="312">
        <f>+VLOOKUP($E1401,Macro!$1:$1048576,MATCH(DATE(AC$2,1,1),Macro!$A$1:$LI$1),FALSE)</f>
        <v>-1.9206890606740856</v>
      </c>
      <c r="AD1401" s="312">
        <f>+VLOOKUP($E1401,Macro!$1:$1048576,MATCH(DATE(AD$2,1,1),Macro!$A$1:$LI$1),FALSE)</f>
        <v>-1.7833861501156067</v>
      </c>
      <c r="AE1401" s="312">
        <f>+VLOOKUP($E1401,Macro!$1:$1048576,MATCH(DATE(AE$2,1,1),Macro!$A$1:$LI$1),FALSE)</f>
        <v>-1.6238908772295613</v>
      </c>
      <c r="AF1401" s="312">
        <f>+VLOOKUP($E1401,Macro!$1:$1048576,MATCH(DATE(AF$2,1,1),Macro!$A$1:$LI$1),FALSE)</f>
        <v>-1.448859652150547</v>
      </c>
      <c r="AG1401" s="312">
        <f>+VLOOKUP($E1401,Macro!$1:$1048576,MATCH(DATE(AG$2,1,1),Macro!$A$1:$LI$1),FALSE)</f>
        <v>-1.2653684335798943</v>
      </c>
      <c r="AH1401" s="312">
        <f>+VLOOKUP($E1401,Macro!$1:$1048576,MATCH(DATE(AH$2,1,1),Macro!$A$1:$LI$1),FALSE)</f>
        <v>-1.1021706349075844</v>
      </c>
      <c r="AI1401" s="312">
        <f>+VLOOKUP($E1401,Macro!$1:$1048576,MATCH(DATE(AI$2,1,1),Macro!$A$1:$LI$1),FALSE)</f>
        <v>-0.96228257186782296</v>
      </c>
      <c r="AJ1401" s="312">
        <f>+VLOOKUP($E1401,Macro!$1:$1048576,MATCH(DATE(AJ$2,1,1),Macro!$A$1:$LI$1),FALSE)</f>
        <v>-0.84608005346283877</v>
      </c>
      <c r="AK1401" s="312">
        <f>+VLOOKUP($E1401,Macro!$1:$1048576,MATCH(DATE(AK$2,1,1),Macro!$A$1:$LI$1),FALSE)</f>
        <v>-0.75126540426987409</v>
      </c>
      <c r="AL1401" s="312">
        <f>+VLOOKUP($E1401,Macro!$1:$1048576,MATCH(DATE(AL$2,1,1),Macro!$A$1:$LI$1),FALSE)</f>
        <v>-0.67779552553753897</v>
      </c>
      <c r="AM1401" s="312">
        <f>+VLOOKUP($E1401,Macro!$1:$1048576,MATCH(DATE(AM$2,1,1),Macro!$A$1:$LI$1),FALSE)</f>
        <v>-0.63522020156812076</v>
      </c>
      <c r="AN1401" s="312">
        <f>+VLOOKUP($E1401,Macro!$1:$1048576,MATCH(DATE(AN$2,1,1),Macro!$A$1:$LI$1),FALSE)</f>
        <v>-0.62452738205019953</v>
      </c>
      <c r="AO1401" s="312">
        <f>+VLOOKUP($E1401,Macro!$1:$1048576,MATCH(DATE(AO$2,1,1),Macro!$A$1:$LI$1),FALSE)</f>
        <v>-0.6637021032256718</v>
      </c>
    </row>
    <row r="1402" spans="1:41" ht="15" customHeight="1" x14ac:dyDescent="0.35">
      <c r="A1402" s="394"/>
      <c r="B1402" s="408"/>
      <c r="C1402" s="114" t="s">
        <v>267</v>
      </c>
      <c r="D1402" s="114"/>
      <c r="E1402" s="50" t="s">
        <v>268</v>
      </c>
      <c r="F1402" s="312">
        <f>+VLOOKUP($E1402,Macro!$1:$1048576,MATCH(DATE(F$2,1,1),Macro!$A$1:$LI$1),FALSE)</f>
        <v>0</v>
      </c>
      <c r="G1402" s="312">
        <f>+VLOOKUP($E1402,Macro!$1:$1048576,MATCH(DATE(G$2,1,1),Macro!$A$1:$LI$1),FALSE)</f>
        <v>0</v>
      </c>
      <c r="H1402" s="312">
        <f>+VLOOKUP($E1402,Macro!$1:$1048576,MATCH(DATE(H$2,1,1),Macro!$A$1:$LI$1),FALSE)</f>
        <v>0</v>
      </c>
      <c r="I1402" s="312">
        <f>+VLOOKUP($E1402,Macro!$1:$1048576,MATCH(DATE(I$2,1,1),Macro!$A$1:$LI$1),FALSE)</f>
        <v>0</v>
      </c>
      <c r="J1402" s="312">
        <f>+VLOOKUP($E1402,Macro!$1:$1048576,MATCH(DATE(J$2,1,1),Macro!$A$1:$LI$1),FALSE)</f>
        <v>0</v>
      </c>
      <c r="K1402" s="312">
        <f>+VLOOKUP($E1402,Macro!$1:$1048576,MATCH(DATE(K$2,1,1),Macro!$A$1:$LI$1),FALSE)</f>
        <v>0</v>
      </c>
      <c r="L1402" s="312">
        <f>+VLOOKUP($E1402,Macro!$1:$1048576,MATCH(DATE(L$2,1,1),Macro!$A$1:$LI$1),FALSE)</f>
        <v>-0.16141721733979875</v>
      </c>
      <c r="M1402" s="312">
        <f>+VLOOKUP($E1402,Macro!$1:$1048576,MATCH(DATE(M$2,1,1),Macro!$A$1:$LI$1),FALSE)</f>
        <v>-0.45458470157986319</v>
      </c>
      <c r="N1402" s="312">
        <f>+VLOOKUP($E1402,Macro!$1:$1048576,MATCH(DATE(N$2,1,1),Macro!$A$1:$LI$1),FALSE)</f>
        <v>-0.83379049755483159</v>
      </c>
      <c r="O1402" s="312">
        <f>+VLOOKUP($E1402,Macro!$1:$1048576,MATCH(DATE(O$2,1,1),Macro!$A$1:$LI$1),FALSE)</f>
        <v>-1.2360222197498549</v>
      </c>
      <c r="P1402" s="312">
        <f>+VLOOKUP($E1402,Macro!$1:$1048576,MATCH(DATE(P$2,1,1),Macro!$A$1:$LI$1),FALSE)</f>
        <v>-1.586488424992516</v>
      </c>
      <c r="Q1402" s="312">
        <f>+VLOOKUP($E1402,Macro!$1:$1048576,MATCH(DATE(Q$2,1,1),Macro!$A$1:$LI$1),FALSE)</f>
        <v>-1.8789771227741392</v>
      </c>
      <c r="R1402" s="312">
        <f>+VLOOKUP($E1402,Macro!$1:$1048576,MATCH(DATE(R$2,1,1),Macro!$A$1:$LI$1),FALSE)</f>
        <v>-2.0722728764513865</v>
      </c>
      <c r="S1402" s="312">
        <f>+VLOOKUP($E1402,Macro!$1:$1048576,MATCH(DATE(S$2,1,1),Macro!$A$1:$LI$1),FALSE)</f>
        <v>-2.1495230694693612</v>
      </c>
      <c r="T1402" s="312">
        <f>+VLOOKUP($E1402,Macro!$1:$1048576,MATCH(DATE(T$2,1,1),Macro!$A$1:$LI$1),FALSE)</f>
        <v>-2.1253535110047128</v>
      </c>
      <c r="U1402" s="312">
        <f>+VLOOKUP($E1402,Macro!$1:$1048576,MATCH(DATE(U$2,1,1),Macro!$A$1:$LI$1),FALSE)</f>
        <v>-2.01696775531226</v>
      </c>
      <c r="V1402" s="312">
        <f>+VLOOKUP($E1402,Macro!$1:$1048576,MATCH(DATE(V$2,1,1),Macro!$A$1:$LI$1),FALSE)</f>
        <v>-1.8545924449443918</v>
      </c>
      <c r="W1402" s="312">
        <f>+VLOOKUP($E1402,Macro!$1:$1048576,MATCH(DATE(W$2,1,1),Macro!$A$1:$LI$1),FALSE)</f>
        <v>-1.6683201802269121</v>
      </c>
      <c r="X1402" s="312">
        <f>+VLOOKUP($E1402,Macro!$1:$1048576,MATCH(DATE(X$2,1,1),Macro!$A$1:$LI$1),FALSE)</f>
        <v>-1.4963395304097182</v>
      </c>
      <c r="Y1402" s="312">
        <f>+VLOOKUP($E1402,Macro!$1:$1048576,MATCH(DATE(Y$2,1,1),Macro!$A$1:$LI$1),FALSE)</f>
        <v>-1.3647320847761213</v>
      </c>
      <c r="Z1402" s="312">
        <f>+VLOOKUP($E1402,Macro!$1:$1048576,MATCH(DATE(Z$2,1,1),Macro!$A$1:$LI$1),FALSE)</f>
        <v>-1.2902166462477216</v>
      </c>
      <c r="AA1402" s="312">
        <f>+VLOOKUP($E1402,Macro!$1:$1048576,MATCH(DATE(AA$2,1,1),Macro!$A$1:$LI$1),FALSE)</f>
        <v>-1.2806925713082729</v>
      </c>
      <c r="AB1402" s="312">
        <f>+VLOOKUP($E1402,Macro!$1:$1048576,MATCH(DATE(AB$2,1,1),Macro!$A$1:$LI$1),FALSE)</f>
        <v>-1.3357114667317815</v>
      </c>
      <c r="AC1402" s="312">
        <f>+VLOOKUP($E1402,Macro!$1:$1048576,MATCH(DATE(AC$2,1,1),Macro!$A$1:$LI$1),FALSE)</f>
        <v>-1.4536544552234187</v>
      </c>
      <c r="AD1402" s="312">
        <f>+VLOOKUP($E1402,Macro!$1:$1048576,MATCH(DATE(AD$2,1,1),Macro!$A$1:$LI$1),FALSE)</f>
        <v>-1.6316564601100425</v>
      </c>
      <c r="AE1402" s="312">
        <f>+VLOOKUP($E1402,Macro!$1:$1048576,MATCH(DATE(AE$2,1,1),Macro!$A$1:$LI$1),FALSE)</f>
        <v>-1.8229087214491013</v>
      </c>
      <c r="AF1402" s="312">
        <f>+VLOOKUP($E1402,Macro!$1:$1048576,MATCH(DATE(AF$2,1,1),Macro!$A$1:$LI$1),FALSE)</f>
        <v>-2.0325238969200798</v>
      </c>
      <c r="AG1402" s="312">
        <f>+VLOOKUP($E1402,Macro!$1:$1048576,MATCH(DATE(AG$2,1,1),Macro!$A$1:$LI$1),FALSE)</f>
        <v>-2.2261517673232256</v>
      </c>
      <c r="AH1402" s="312">
        <f>+VLOOKUP($E1402,Macro!$1:$1048576,MATCH(DATE(AH$2,1,1),Macro!$A$1:$LI$1),FALSE)</f>
        <v>-2.4107741507886637</v>
      </c>
      <c r="AI1402" s="312">
        <f>+VLOOKUP($E1402,Macro!$1:$1048576,MATCH(DATE(AI$2,1,1),Macro!$A$1:$LI$1),FALSE)</f>
        <v>-2.592619580560529</v>
      </c>
      <c r="AJ1402" s="312">
        <f>+VLOOKUP($E1402,Macro!$1:$1048576,MATCH(DATE(AJ$2,1,1),Macro!$A$1:$LI$1),FALSE)</f>
        <v>-2.7735143829463293</v>
      </c>
      <c r="AK1402" s="312">
        <f>+VLOOKUP($E1402,Macro!$1:$1048576,MATCH(DATE(AK$2,1,1),Macro!$A$1:$LI$1),FALSE)</f>
        <v>-2.9521297140363556</v>
      </c>
      <c r="AL1402" s="312">
        <f>+VLOOKUP($E1402,Macro!$1:$1048576,MATCH(DATE(AL$2,1,1),Macro!$A$1:$LI$1),FALSE)</f>
        <v>-3.1235773560046032</v>
      </c>
      <c r="AM1402" s="312">
        <f>+VLOOKUP($E1402,Macro!$1:$1048576,MATCH(DATE(AM$2,1,1),Macro!$A$1:$LI$1),FALSE)</f>
        <v>-3.2822930277714213</v>
      </c>
      <c r="AN1402" s="312">
        <f>+VLOOKUP($E1402,Macro!$1:$1048576,MATCH(DATE(AN$2,1,1),Macro!$A$1:$LI$1),FALSE)</f>
        <v>-3.4231944229453082</v>
      </c>
      <c r="AO1402" s="312">
        <f>+VLOOKUP($E1402,Macro!$1:$1048576,MATCH(DATE(AO$2,1,1),Macro!$A$1:$LI$1),FALSE)</f>
        <v>-3.4237196231272637</v>
      </c>
    </row>
    <row r="1403" spans="1:41" ht="15" customHeight="1" x14ac:dyDescent="0.35">
      <c r="A1403" s="394"/>
      <c r="B1403" s="408"/>
      <c r="C1403" s="114" t="s">
        <v>269</v>
      </c>
      <c r="D1403" s="114"/>
      <c r="E1403" s="50" t="s">
        <v>270</v>
      </c>
      <c r="F1403" s="312">
        <f>+VLOOKUP($E1403,Macro!$1:$1048576,MATCH(DATE(F$2,1,1),Macro!$A$1:$LI$1),FALSE)</f>
        <v>0</v>
      </c>
      <c r="G1403" s="312">
        <f>+VLOOKUP($E1403,Macro!$1:$1048576,MATCH(DATE(G$2,1,1),Macro!$A$1:$LI$1),FALSE)</f>
        <v>0</v>
      </c>
      <c r="H1403" s="312">
        <f>+VLOOKUP($E1403,Macro!$1:$1048576,MATCH(DATE(H$2,1,1),Macro!$A$1:$LI$1),FALSE)</f>
        <v>0</v>
      </c>
      <c r="I1403" s="312">
        <f>+VLOOKUP($E1403,Macro!$1:$1048576,MATCH(DATE(I$2,1,1),Macro!$A$1:$LI$1),FALSE)</f>
        <v>0</v>
      </c>
      <c r="J1403" s="312">
        <f>+VLOOKUP($E1403,Macro!$1:$1048576,MATCH(DATE(J$2,1,1),Macro!$A$1:$LI$1),FALSE)</f>
        <v>0</v>
      </c>
      <c r="K1403" s="312">
        <f>+VLOOKUP($E1403,Macro!$1:$1048576,MATCH(DATE(K$2,1,1),Macro!$A$1:$LI$1),FALSE)</f>
        <v>0</v>
      </c>
      <c r="L1403" s="312">
        <f>+VLOOKUP($E1403,Macro!$1:$1048576,MATCH(DATE(L$2,1,1),Macro!$A$1:$LI$1),FALSE)</f>
        <v>-46.560690000002069</v>
      </c>
      <c r="M1403" s="312">
        <f>+VLOOKUP($E1403,Macro!$1:$1048576,MATCH(DATE(M$2,1,1),Macro!$A$1:$LI$1),FALSE)</f>
        <v>-132.91091999999844</v>
      </c>
      <c r="N1403" s="312">
        <f>+VLOOKUP($E1403,Macro!$1:$1048576,MATCH(DATE(N$2,1,1),Macro!$A$1:$LI$1),FALSE)</f>
        <v>-247.18539999999848</v>
      </c>
      <c r="O1403" s="312">
        <f>+VLOOKUP($E1403,Macro!$1:$1048576,MATCH(DATE(O$2,1,1),Macro!$A$1:$LI$1),FALSE)</f>
        <v>-371.38784999999916</v>
      </c>
      <c r="P1403" s="312">
        <f>+VLOOKUP($E1403,Macro!$1:$1048576,MATCH(DATE(P$2,1,1),Macro!$A$1:$LI$1),FALSE)</f>
        <v>-482.48898999999801</v>
      </c>
      <c r="Q1403" s="312">
        <f>+VLOOKUP($E1403,Macro!$1:$1048576,MATCH(DATE(Q$2,1,1),Macro!$A$1:$LI$1),FALSE)</f>
        <v>-577.23843000000124</v>
      </c>
      <c r="R1403" s="312">
        <f>+VLOOKUP($E1403,Macro!$1:$1048576,MATCH(DATE(R$2,1,1),Macro!$A$1:$LI$1),FALSE)</f>
        <v>-641.67627999999968</v>
      </c>
      <c r="S1403" s="312">
        <f>+VLOOKUP($E1403,Macro!$1:$1048576,MATCH(DATE(S$2,1,1),Macro!$A$1:$LI$1),FALSE)</f>
        <v>-669.49923000000126</v>
      </c>
      <c r="T1403" s="312">
        <f>+VLOOKUP($E1403,Macro!$1:$1048576,MATCH(DATE(T$2,1,1),Macro!$A$1:$LI$1),FALSE)</f>
        <v>-664.68188999999984</v>
      </c>
      <c r="U1403" s="312">
        <f>+VLOOKUP($E1403,Macro!$1:$1048576,MATCH(DATE(U$2,1,1),Macro!$A$1:$LI$1),FALSE)</f>
        <v>-632.5109999999986</v>
      </c>
      <c r="V1403" s="312">
        <f>+VLOOKUP($E1403,Macro!$1:$1048576,MATCH(DATE(V$2,1,1),Macro!$A$1:$LI$1),FALSE)</f>
        <v>-582.64370999999664</v>
      </c>
      <c r="W1403" s="312">
        <f>+VLOOKUP($E1403,Macro!$1:$1048576,MATCH(DATE(W$2,1,1),Macro!$A$1:$LI$1),FALSE)</f>
        <v>-524.79464000000007</v>
      </c>
      <c r="X1403" s="312">
        <f>+VLOOKUP($E1403,Macro!$1:$1048576,MATCH(DATE(X$2,1,1),Macro!$A$1:$LI$1),FALSE)</f>
        <v>-471.21321000000171</v>
      </c>
      <c r="Y1403" s="312">
        <f>+VLOOKUP($E1403,Macro!$1:$1048576,MATCH(DATE(Y$2,1,1),Macro!$A$1:$LI$1),FALSE)</f>
        <v>-430.28749999999854</v>
      </c>
      <c r="Z1403" s="312">
        <f>+VLOOKUP($E1403,Macro!$1:$1048576,MATCH(DATE(Z$2,1,1),Macro!$A$1:$LI$1),FALSE)</f>
        <v>-407.39362000000256</v>
      </c>
      <c r="AA1403" s="312">
        <f>+VLOOKUP($E1403,Macro!$1:$1048576,MATCH(DATE(AA$2,1,1),Macro!$A$1:$LI$1),FALSE)</f>
        <v>-405.18110999999772</v>
      </c>
      <c r="AB1403" s="312">
        <f>+VLOOKUP($E1403,Macro!$1:$1048576,MATCH(DATE(AB$2,1,1),Macro!$A$1:$LI$1),FALSE)</f>
        <v>-423.68809999999939</v>
      </c>
      <c r="AC1403" s="312">
        <f>+VLOOKUP($E1403,Macro!$1:$1048576,MATCH(DATE(AC$2,1,1),Macro!$A$1:$LI$1),FALSE)</f>
        <v>-462.63777000000118</v>
      </c>
      <c r="AD1403" s="312">
        <f>+VLOOKUP($E1403,Macro!$1:$1048576,MATCH(DATE(AD$2,1,1),Macro!$A$1:$LI$1),FALSE)</f>
        <v>-521.42481000000043</v>
      </c>
      <c r="AE1403" s="312">
        <f>+VLOOKUP($E1403,Macro!$1:$1048576,MATCH(DATE(AE$2,1,1),Macro!$A$1:$LI$1),FALSE)</f>
        <v>-585.30349000000206</v>
      </c>
      <c r="AF1403" s="312">
        <f>+VLOOKUP($E1403,Macro!$1:$1048576,MATCH(DATE(AF$2,1,1),Macro!$A$1:$LI$1),FALSE)</f>
        <v>-655.83095999999932</v>
      </c>
      <c r="AG1403" s="312">
        <f>+VLOOKUP($E1403,Macro!$1:$1048576,MATCH(DATE(AG$2,1,1),Macro!$A$1:$LI$1),FALSE)</f>
        <v>-721.95403000000078</v>
      </c>
      <c r="AH1403" s="312">
        <f>+VLOOKUP($E1403,Macro!$1:$1048576,MATCH(DATE(AH$2,1,1),Macro!$A$1:$LI$1),FALSE)</f>
        <v>-785.95171000000119</v>
      </c>
      <c r="AI1403" s="312">
        <f>+VLOOKUP($E1403,Macro!$1:$1048576,MATCH(DATE(AI$2,1,1),Macro!$A$1:$LI$1),FALSE)</f>
        <v>-849.88664000000426</v>
      </c>
      <c r="AJ1403" s="312">
        <f>+VLOOKUP($E1403,Macro!$1:$1048576,MATCH(DATE(AJ$2,1,1),Macro!$A$1:$LI$1),FALSE)</f>
        <v>-914.34698999999819</v>
      </c>
      <c r="AK1403" s="312">
        <f>+VLOOKUP($E1403,Macro!$1:$1048576,MATCH(DATE(AK$2,1,1),Macro!$A$1:$LI$1),FALSE)</f>
        <v>-978.81310999999914</v>
      </c>
      <c r="AL1403" s="312">
        <f>+VLOOKUP($E1403,Macro!$1:$1048576,MATCH(DATE(AL$2,1,1),Macro!$A$1:$LI$1),FALSE)</f>
        <v>-1041.5046900000016</v>
      </c>
      <c r="AM1403" s="312">
        <f>+VLOOKUP($E1403,Macro!$1:$1048576,MATCH(DATE(AM$2,1,1),Macro!$A$1:$LI$1),FALSE)</f>
        <v>-1100.3285599999981</v>
      </c>
      <c r="AN1403" s="312">
        <f>+VLOOKUP($E1403,Macro!$1:$1048576,MATCH(DATE(AN$2,1,1),Macro!$A$1:$LI$1),FALSE)</f>
        <v>-1153.2818800000023</v>
      </c>
      <c r="AO1403" s="312">
        <f>+VLOOKUP($E1403,Macro!$1:$1048576,MATCH(DATE(AO$2,1,1),Macro!$A$1:$LI$1),FALSE)</f>
        <v>-1158.5634199999986</v>
      </c>
    </row>
    <row r="1404" spans="1:41" ht="15" customHeight="1" x14ac:dyDescent="0.35">
      <c r="A1404" s="394"/>
      <c r="B1404" s="408"/>
      <c r="C1404" s="114" t="s">
        <v>271</v>
      </c>
      <c r="D1404" s="118"/>
      <c r="E1404" s="57" t="s">
        <v>272</v>
      </c>
      <c r="F1404" s="313">
        <f>+VLOOKUP($E1404,Macro!$1:$1048576,MATCH(DATE(F$2,1,1),Macro!$A$1:$LI$1),FALSE)</f>
        <v>0</v>
      </c>
      <c r="G1404" s="313">
        <f>+VLOOKUP($E1404,Macro!$1:$1048576,MATCH(DATE(G$2,1,1),Macro!$A$1:$LI$1),FALSE)</f>
        <v>0</v>
      </c>
      <c r="H1404" s="313">
        <f>+VLOOKUP($E1404,Macro!$1:$1048576,MATCH(DATE(H$2,1,1),Macro!$A$1:$LI$1),FALSE)</f>
        <v>0</v>
      </c>
      <c r="I1404" s="313">
        <f>+VLOOKUP($E1404,Macro!$1:$1048576,MATCH(DATE(I$2,1,1),Macro!$A$1:$LI$1),FALSE)</f>
        <v>0</v>
      </c>
      <c r="J1404" s="313">
        <f>+VLOOKUP($E1404,Macro!$1:$1048576,MATCH(DATE(J$2,1,1),Macro!$A$1:$LI$1),FALSE)</f>
        <v>1.000000082740371E-8</v>
      </c>
      <c r="K1404" s="313">
        <f>+VLOOKUP($E1404,Macro!$1:$1048576,MATCH(DATE(K$2,1,1),Macro!$A$1:$LI$1),FALSE)</f>
        <v>0</v>
      </c>
      <c r="L1404" s="313">
        <f>+VLOOKUP($E1404,Macro!$1:$1048576,MATCH(DATE(L$2,1,1),Macro!$A$1:$LI$1),FALSE)</f>
        <v>0.1202312300000008</v>
      </c>
      <c r="M1404" s="313">
        <f>+VLOOKUP($E1404,Macro!$1:$1048576,MATCH(DATE(M$2,1,1),Macro!$A$1:$LI$1),FALSE)</f>
        <v>0.3319981700000002</v>
      </c>
      <c r="N1404" s="313">
        <f>+VLOOKUP($E1404,Macro!$1:$1048576,MATCH(DATE(N$2,1,1),Macro!$A$1:$LI$1),FALSE)</f>
        <v>0.60065734000000059</v>
      </c>
      <c r="O1404" s="313">
        <f>+VLOOKUP($E1404,Macro!$1:$1048576,MATCH(DATE(O$2,1,1),Macro!$A$1:$LI$1),FALSE)</f>
        <v>0.88075033000000058</v>
      </c>
      <c r="P1404" s="313">
        <f>+VLOOKUP($E1404,Macro!$1:$1048576,MATCH(DATE(P$2,1,1),Macro!$A$1:$LI$1),FALSE)</f>
        <v>1.116984080000001</v>
      </c>
      <c r="Q1404" s="313">
        <f>+VLOOKUP($E1404,Macro!$1:$1048576,MATCH(DATE(Q$2,1,1),Macro!$A$1:$LI$1),FALSE)</f>
        <v>1.3112161799999993</v>
      </c>
      <c r="R1404" s="313">
        <f>+VLOOKUP($E1404,Macro!$1:$1048576,MATCH(DATE(R$2,1,1),Macro!$A$1:$LI$1),FALSE)</f>
        <v>1.4316917599999992</v>
      </c>
      <c r="S1404" s="313">
        <f>+VLOOKUP($E1404,Macro!$1:$1048576,MATCH(DATE(S$2,1,1),Macro!$A$1:$LI$1),FALSE)</f>
        <v>1.4680633999999997</v>
      </c>
      <c r="T1404" s="313">
        <f>+VLOOKUP($E1404,Macro!$1:$1048576,MATCH(DATE(T$2,1,1),Macro!$A$1:$LI$1),FALSE)</f>
        <v>1.4341210500000008</v>
      </c>
      <c r="U1404" s="313">
        <f>+VLOOKUP($E1404,Macro!$1:$1048576,MATCH(DATE(U$2,1,1),Macro!$A$1:$LI$1),FALSE)</f>
        <v>1.3439680800000007</v>
      </c>
      <c r="V1404" s="313">
        <f>+VLOOKUP($E1404,Macro!$1:$1048576,MATCH(DATE(V$2,1,1),Macro!$A$1:$LI$1),FALSE)</f>
        <v>1.2208623799999998</v>
      </c>
      <c r="W1404" s="313">
        <f>+VLOOKUP($E1404,Macro!$1:$1048576,MATCH(DATE(W$2,1,1),Macro!$A$1:$LI$1),FALSE)</f>
        <v>1.0865328699999997</v>
      </c>
      <c r="X1404" s="313">
        <f>+VLOOKUP($E1404,Macro!$1:$1048576,MATCH(DATE(X$2,1,1),Macro!$A$1:$LI$1),FALSE)</f>
        <v>0.96810852000000081</v>
      </c>
      <c r="Y1404" s="313">
        <f>+VLOOKUP($E1404,Macro!$1:$1048576,MATCH(DATE(Y$2,1,1),Macro!$A$1:$LI$1),FALSE)</f>
        <v>0.88232637999999941</v>
      </c>
      <c r="Z1404" s="313">
        <f>+VLOOKUP($E1404,Macro!$1:$1048576,MATCH(DATE(Z$2,1,1),Macro!$A$1:$LI$1),FALSE)</f>
        <v>0.83954820999999902</v>
      </c>
      <c r="AA1404" s="313">
        <f>+VLOOKUP($E1404,Macro!$1:$1048576,MATCH(DATE(AA$2,1,1),Macro!$A$1:$LI$1),FALSE)</f>
        <v>0.8421287600000007</v>
      </c>
      <c r="AB1404" s="313">
        <f>+VLOOKUP($E1404,Macro!$1:$1048576,MATCH(DATE(AB$2,1,1),Macro!$A$1:$LI$1),FALSE)</f>
        <v>0.88906804000000039</v>
      </c>
      <c r="AC1404" s="313">
        <f>+VLOOKUP($E1404,Macro!$1:$1048576,MATCH(DATE(AC$2,1,1),Macro!$A$1:$LI$1),FALSE)</f>
        <v>0.97860503000000021</v>
      </c>
      <c r="AD1404" s="313">
        <f>+VLOOKUP($E1404,Macro!$1:$1048576,MATCH(DATE(AD$2,1,1),Macro!$A$1:$LI$1),FALSE)</f>
        <v>1.1086014499999992</v>
      </c>
      <c r="AE1404" s="313">
        <f>+VLOOKUP($E1404,Macro!$1:$1048576,MATCH(DATE(AE$2,1,1),Macro!$A$1:$LI$1),FALSE)</f>
        <v>1.2458707799999997</v>
      </c>
      <c r="AF1404" s="313">
        <f>+VLOOKUP($E1404,Macro!$1:$1048576,MATCH(DATE(AF$2,1,1),Macro!$A$1:$LI$1),FALSE)</f>
        <v>1.3931003900000003</v>
      </c>
      <c r="AG1404" s="313">
        <f>+VLOOKUP($E1404,Macro!$1:$1048576,MATCH(DATE(AG$2,1,1),Macro!$A$1:$LI$1),FALSE)</f>
        <v>1.5261795800000004</v>
      </c>
      <c r="AH1404" s="313">
        <f>+VLOOKUP($E1404,Macro!$1:$1048576,MATCH(DATE(AH$2,1,1),Macro!$A$1:$LI$1),FALSE)</f>
        <v>1.652930459999999</v>
      </c>
      <c r="AI1404" s="313">
        <f>+VLOOKUP($E1404,Macro!$1:$1048576,MATCH(DATE(AI$2,1,1),Macro!$A$1:$LI$1),FALSE)</f>
        <v>1.7788346099999992</v>
      </c>
      <c r="AJ1404" s="313">
        <f>+VLOOKUP($E1404,Macro!$1:$1048576,MATCH(DATE(AJ$2,1,1),Macro!$A$1:$LI$1),FALSE)</f>
        <v>1.90516555</v>
      </c>
      <c r="AK1404" s="313">
        <f>+VLOOKUP($E1404,Macro!$1:$1048576,MATCH(DATE(AK$2,1,1),Macro!$A$1:$LI$1),FALSE)</f>
        <v>2.0305894199999992</v>
      </c>
      <c r="AL1404" s="313">
        <f>+VLOOKUP($E1404,Macro!$1:$1048576,MATCH(DATE(AL$2,1,1),Macro!$A$1:$LI$1),FALSE)</f>
        <v>2.15105134</v>
      </c>
      <c r="AM1404" s="313">
        <f>+VLOOKUP($E1404,Macro!$1:$1048576,MATCH(DATE(AM$2,1,1),Macro!$A$1:$LI$1),FALSE)</f>
        <v>2.2621519899999996</v>
      </c>
      <c r="AN1404" s="313">
        <f>+VLOOKUP($E1404,Macro!$1:$1048576,MATCH(DATE(AN$2,1,1),Macro!$A$1:$LI$1),FALSE)</f>
        <v>2.3599662699999997</v>
      </c>
      <c r="AO1404" s="313">
        <f>+VLOOKUP($E1404,Macro!$1:$1048576,MATCH(DATE(AO$2,1,1),Macro!$A$1:$LI$1),FALSE)</f>
        <v>2.34756812</v>
      </c>
    </row>
    <row r="1405" spans="1:41" ht="15" customHeight="1" x14ac:dyDescent="0.35">
      <c r="A1405" s="394"/>
      <c r="B1405" s="408"/>
      <c r="C1405" s="117" t="s">
        <v>273</v>
      </c>
      <c r="D1405" s="117"/>
      <c r="E1405" s="50" t="s">
        <v>274</v>
      </c>
      <c r="F1405" s="312">
        <f>+VLOOKUP($E1405,Macro!$1:$1048576,MATCH(DATE(F$2,1,1),Macro!$A$1:$LI$1),FALSE)</f>
        <v>1.9265446876692849E-9</v>
      </c>
      <c r="G1405" s="312">
        <f>+VLOOKUP($E1405,Macro!$1:$1048576,MATCH(DATE(G$2,1,1),Macro!$A$1:$LI$1),FALSE)</f>
        <v>6.5256117350032117E-9</v>
      </c>
      <c r="H1405" s="312">
        <f>+VLOOKUP($E1405,Macro!$1:$1048576,MATCH(DATE(H$2,1,1),Macro!$A$1:$LI$1),FALSE)</f>
        <v>1.1284612046885689E-8</v>
      </c>
      <c r="I1405" s="312">
        <f>+VLOOKUP($E1405,Macro!$1:$1048576,MATCH(DATE(I$2,1,1),Macro!$A$1:$LI$1),FALSE)</f>
        <v>1.7204341597187867E-8</v>
      </c>
      <c r="J1405" s="312">
        <f>+VLOOKUP($E1405,Macro!$1:$1048576,MATCH(DATE(J$2,1,1),Macro!$A$1:$LI$1),FALSE)</f>
        <v>1.9165948342281247E-8</v>
      </c>
      <c r="K1405" s="312">
        <f>+VLOOKUP($E1405,Macro!$1:$1048576,MATCH(DATE(K$2,1,1),Macro!$A$1:$LI$1),FALSE)</f>
        <v>1.9023092476255776E-8</v>
      </c>
      <c r="L1405" s="312">
        <f>+VLOOKUP($E1405,Macro!$1:$1048576,MATCH(DATE(L$2,1,1),Macro!$A$1:$LI$1),FALSE)</f>
        <v>-0.21690210967916757</v>
      </c>
      <c r="M1405" s="312">
        <f>+VLOOKUP($E1405,Macro!$1:$1048576,MATCH(DATE(M$2,1,1),Macro!$A$1:$LI$1),FALSE)</f>
        <v>-0.42617822846204195</v>
      </c>
      <c r="N1405" s="312">
        <f>+VLOOKUP($E1405,Macro!$1:$1048576,MATCH(DATE(N$2,1,1),Macro!$A$1:$LI$1),FALSE)</f>
        <v>-0.46253771730516213</v>
      </c>
      <c r="O1405" s="312">
        <f>+VLOOKUP($E1405,Macro!$1:$1048576,MATCH(DATE(O$2,1,1),Macro!$A$1:$LI$1),FALSE)</f>
        <v>-0.35883865593872716</v>
      </c>
      <c r="P1405" s="312">
        <f>+VLOOKUP($E1405,Macro!$1:$1048576,MATCH(DATE(P$2,1,1),Macro!$A$1:$LI$1),FALSE)</f>
        <v>-9.1400846534115537E-2</v>
      </c>
      <c r="Q1405" s="312">
        <f>+VLOOKUP($E1405,Macro!$1:$1048576,MATCH(DATE(Q$2,1,1),Macro!$A$1:$LI$1),FALSE)</f>
        <v>9.2715875904374884E-2</v>
      </c>
      <c r="R1405" s="312">
        <f>+VLOOKUP($E1405,Macro!$1:$1048576,MATCH(DATE(R$2,1,1),Macro!$A$1:$LI$1),FALSE)</f>
        <v>0.21899199764674956</v>
      </c>
      <c r="S1405" s="312">
        <f>+VLOOKUP($E1405,Macro!$1:$1048576,MATCH(DATE(S$2,1,1),Macro!$A$1:$LI$1),FALSE)</f>
        <v>0.30711492136143159</v>
      </c>
      <c r="T1405" s="312">
        <f>+VLOOKUP($E1405,Macro!$1:$1048576,MATCH(DATE(T$2,1,1),Macro!$A$1:$LI$1),FALSE)</f>
        <v>0.37930802696101928</v>
      </c>
      <c r="U1405" s="312">
        <f>+VLOOKUP($E1405,Macro!$1:$1048576,MATCH(DATE(U$2,1,1),Macro!$A$1:$LI$1),FALSE)</f>
        <v>0.46491468718315232</v>
      </c>
      <c r="V1405" s="312">
        <f>+VLOOKUP($E1405,Macro!$1:$1048576,MATCH(DATE(V$2,1,1),Macro!$A$1:$LI$1),FALSE)</f>
        <v>0.55636566942908749</v>
      </c>
      <c r="W1405" s="312">
        <f>+VLOOKUP($E1405,Macro!$1:$1048576,MATCH(DATE(W$2,1,1),Macro!$A$1:$LI$1),FALSE)</f>
        <v>0.64552238867241829</v>
      </c>
      <c r="X1405" s="312">
        <f>+VLOOKUP($E1405,Macro!$1:$1048576,MATCH(DATE(X$2,1,1),Macro!$A$1:$LI$1),FALSE)</f>
        <v>0.72751903697349862</v>
      </c>
      <c r="Y1405" s="312">
        <f>+VLOOKUP($E1405,Macro!$1:$1048576,MATCH(DATE(Y$2,1,1),Macro!$A$1:$LI$1),FALSE)</f>
        <v>0.80434543094534472</v>
      </c>
      <c r="Z1405" s="312">
        <f>+VLOOKUP($E1405,Macro!$1:$1048576,MATCH(DATE(Z$2,1,1),Macro!$A$1:$LI$1),FALSE)</f>
        <v>0.87072973828161704</v>
      </c>
      <c r="AA1405" s="312">
        <f>+VLOOKUP($E1405,Macro!$1:$1048576,MATCH(DATE(AA$2,1,1),Macro!$A$1:$LI$1),FALSE)</f>
        <v>0.90495464428657357</v>
      </c>
      <c r="AB1405" s="312">
        <f>+VLOOKUP($E1405,Macro!$1:$1048576,MATCH(DATE(AB$2,1,1),Macro!$A$1:$LI$1),FALSE)</f>
        <v>0.90974845368509416</v>
      </c>
      <c r="AC1405" s="312">
        <f>+VLOOKUP($E1405,Macro!$1:$1048576,MATCH(DATE(AC$2,1,1),Macro!$A$1:$LI$1),FALSE)</f>
        <v>0.89647535254942723</v>
      </c>
      <c r="AD1405" s="312">
        <f>+VLOOKUP($E1405,Macro!$1:$1048576,MATCH(DATE(AD$2,1,1),Macro!$A$1:$LI$1),FALSE)</f>
        <v>0.87162895071658664</v>
      </c>
      <c r="AE1405" s="312">
        <f>+VLOOKUP($E1405,Macro!$1:$1048576,MATCH(DATE(AE$2,1,1),Macro!$A$1:$LI$1),FALSE)</f>
        <v>0.88685952647181221</v>
      </c>
      <c r="AF1405" s="312">
        <f>+VLOOKUP($E1405,Macro!$1:$1048576,MATCH(DATE(AF$2,1,1),Macro!$A$1:$LI$1),FALSE)</f>
        <v>0.84366798227008677</v>
      </c>
      <c r="AG1405" s="312">
        <f>+VLOOKUP($E1405,Macro!$1:$1048576,MATCH(DATE(AG$2,1,1),Macro!$A$1:$LI$1),FALSE)</f>
        <v>0.82088155099122107</v>
      </c>
      <c r="AH1405" s="312">
        <f>+VLOOKUP($E1405,Macro!$1:$1048576,MATCH(DATE(AH$2,1,1),Macro!$A$1:$LI$1),FALSE)</f>
        <v>0.77634880443126919</v>
      </c>
      <c r="AI1405" s="312">
        <f>+VLOOKUP($E1405,Macro!$1:$1048576,MATCH(DATE(AI$2,1,1),Macro!$A$1:$LI$1),FALSE)</f>
        <v>0.72308277789829778</v>
      </c>
      <c r="AJ1405" s="312">
        <f>+VLOOKUP($E1405,Macro!$1:$1048576,MATCH(DATE(AJ$2,1,1),Macro!$A$1:$LI$1),FALSE)</f>
        <v>0.66806056387258073</v>
      </c>
      <c r="AK1405" s="312">
        <f>+VLOOKUP($E1405,Macro!$1:$1048576,MATCH(DATE(AK$2,1,1),Macro!$A$1:$LI$1),FALSE)</f>
        <v>0.6060017822646826</v>
      </c>
      <c r="AL1405" s="312">
        <f>+VLOOKUP($E1405,Macro!$1:$1048576,MATCH(DATE(AL$2,1,1),Macro!$A$1:$LI$1),FALSE)</f>
        <v>0.54110470305101865</v>
      </c>
      <c r="AM1405" s="312">
        <f>+VLOOKUP($E1405,Macro!$1:$1048576,MATCH(DATE(AM$2,1,1),Macro!$A$1:$LI$1),FALSE)</f>
        <v>0.48408128788795035</v>
      </c>
      <c r="AN1405" s="312">
        <f>+VLOOKUP($E1405,Macro!$1:$1048576,MATCH(DATE(AN$2,1,1),Macro!$A$1:$LI$1),FALSE)</f>
        <v>0.43872912883538145</v>
      </c>
      <c r="AO1405" s="312">
        <f>+VLOOKUP($E1405,Macro!$1:$1048576,MATCH(DATE(AO$2,1,1),Macro!$A$1:$LI$1),FALSE)</f>
        <v>0.5442246400185119</v>
      </c>
    </row>
    <row r="1406" spans="1:41" ht="15" customHeight="1" x14ac:dyDescent="0.35">
      <c r="A1406" s="394"/>
      <c r="B1406" s="408"/>
      <c r="C1406" s="114" t="s">
        <v>275</v>
      </c>
      <c r="D1406" s="114"/>
      <c r="E1406" s="50" t="s">
        <v>3757</v>
      </c>
      <c r="F1406" s="312">
        <f>+VLOOKUP($E1406,Macro!$1:$1048576,MATCH(DATE(F$2,1,1),Macro!$A$1:$LI$1),FALSE)</f>
        <v>9.7128277642966054E-10</v>
      </c>
      <c r="G1406" s="312">
        <f>+VLOOKUP($E1406,Macro!$1:$1048576,MATCH(DATE(G$2,1,1),Macro!$A$1:$LI$1),FALSE)</f>
        <v>1.4453669164304905E-9</v>
      </c>
      <c r="H1406" s="312">
        <f>+VLOOKUP($E1406,Macro!$1:$1048576,MATCH(DATE(H$2,1,1),Macro!$A$1:$LI$1),FALSE)</f>
        <v>-1.8667499837587975E-9</v>
      </c>
      <c r="I1406" s="312">
        <f>+VLOOKUP($E1406,Macro!$1:$1048576,MATCH(DATE(I$2,1,1),Macro!$A$1:$LI$1),FALSE)</f>
        <v>-2.399395612751043E-9</v>
      </c>
      <c r="J1406" s="312">
        <f>+VLOOKUP($E1406,Macro!$1:$1048576,MATCH(DATE(J$2,1,1),Macro!$A$1:$LI$1),FALSE)</f>
        <v>-3.1191750571313293E-9</v>
      </c>
      <c r="K1406" s="312">
        <f>+VLOOKUP($E1406,Macro!$1:$1048576,MATCH(DATE(K$2,1,1),Macro!$A$1:$LI$1),FALSE)</f>
        <v>-4.0753293101269961E-9</v>
      </c>
      <c r="L1406" s="312">
        <f>+VLOOKUP($E1406,Macro!$1:$1048576,MATCH(DATE(L$2,1,1),Macro!$A$1:$LI$1),FALSE)</f>
        <v>5.8036211026702214E-3</v>
      </c>
      <c r="M1406" s="312">
        <f>+VLOOKUP($E1406,Macro!$1:$1048576,MATCH(DATE(M$2,1,1),Macro!$A$1:$LI$1),FALSE)</f>
        <v>-2.4983220100966222E-2</v>
      </c>
      <c r="N1406" s="312">
        <f>+VLOOKUP($E1406,Macro!$1:$1048576,MATCH(DATE(N$2,1,1),Macro!$A$1:$LI$1),FALSE)</f>
        <v>-0.10121463694539763</v>
      </c>
      <c r="O1406" s="312">
        <f>+VLOOKUP($E1406,Macro!$1:$1048576,MATCH(DATE(O$2,1,1),Macro!$A$1:$LI$1),FALSE)</f>
        <v>-0.20663444675936732</v>
      </c>
      <c r="P1406" s="312">
        <f>+VLOOKUP($E1406,Macro!$1:$1048576,MATCH(DATE(P$2,1,1),Macro!$A$1:$LI$1),FALSE)</f>
        <v>-0.33570677913746394</v>
      </c>
      <c r="Q1406" s="312">
        <f>+VLOOKUP($E1406,Macro!$1:$1048576,MATCH(DATE(Q$2,1,1),Macro!$A$1:$LI$1),FALSE)</f>
        <v>-0.44447148397018077</v>
      </c>
      <c r="R1406" s="312">
        <f>+VLOOKUP($E1406,Macro!$1:$1048576,MATCH(DATE(R$2,1,1),Macro!$A$1:$LI$1),FALSE)</f>
        <v>-0.5333702170622221</v>
      </c>
      <c r="S1406" s="312">
        <f>+VLOOKUP($E1406,Macro!$1:$1048576,MATCH(DATE(S$2,1,1),Macro!$A$1:$LI$1),FALSE)</f>
        <v>-0.61033047279652197</v>
      </c>
      <c r="T1406" s="312">
        <f>+VLOOKUP($E1406,Macro!$1:$1048576,MATCH(DATE(T$2,1,1),Macro!$A$1:$LI$1),FALSE)</f>
        <v>-0.68304012564610184</v>
      </c>
      <c r="U1406" s="312">
        <f>+VLOOKUP($E1406,Macro!$1:$1048576,MATCH(DATE(U$2,1,1),Macro!$A$1:$LI$1),FALSE)</f>
        <v>-0.75566676840949698</v>
      </c>
      <c r="V1406" s="312">
        <f>+VLOOKUP($E1406,Macro!$1:$1048576,MATCH(DATE(V$2,1,1),Macro!$A$1:$LI$1),FALSE)</f>
        <v>-0.83027946693257504</v>
      </c>
      <c r="W1406" s="312">
        <f>+VLOOKUP($E1406,Macro!$1:$1048576,MATCH(DATE(W$2,1,1),Macro!$A$1:$LI$1),FALSE)</f>
        <v>-0.88618235947378554</v>
      </c>
      <c r="X1406" s="312">
        <f>+VLOOKUP($E1406,Macro!$1:$1048576,MATCH(DATE(X$2,1,1),Macro!$A$1:$LI$1),FALSE)</f>
        <v>-0.93643901253164763</v>
      </c>
      <c r="Y1406" s="312">
        <f>+VLOOKUP($E1406,Macro!$1:$1048576,MATCH(DATE(Y$2,1,1),Macro!$A$1:$LI$1),FALSE)</f>
        <v>-0.99004104132846116</v>
      </c>
      <c r="Z1406" s="312">
        <f>+VLOOKUP($E1406,Macro!$1:$1048576,MATCH(DATE(Z$2,1,1),Macro!$A$1:$LI$1),FALSE)</f>
        <v>-1.0454527501157047</v>
      </c>
      <c r="AA1406" s="312">
        <f>+VLOOKUP($E1406,Macro!$1:$1048576,MATCH(DATE(AA$2,1,1),Macro!$A$1:$LI$1),FALSE)</f>
        <v>-1.0992869112222481</v>
      </c>
      <c r="AB1406" s="312">
        <f>+VLOOKUP($E1406,Macro!$1:$1048576,MATCH(DATE(AB$2,1,1),Macro!$A$1:$LI$1),FALSE)</f>
        <v>-1.1487513773704761</v>
      </c>
      <c r="AC1406" s="312">
        <f>+VLOOKUP($E1406,Macro!$1:$1048576,MATCH(DATE(AC$2,1,1),Macro!$A$1:$LI$1),FALSE)</f>
        <v>-1.195888822615683</v>
      </c>
      <c r="AD1406" s="312">
        <f>+VLOOKUP($E1406,Macro!$1:$1048576,MATCH(DATE(AD$2,1,1),Macro!$A$1:$LI$1),FALSE)</f>
        <v>-1.2426774764866058</v>
      </c>
      <c r="AE1406" s="312">
        <f>+VLOOKUP($E1406,Macro!$1:$1048576,MATCH(DATE(AE$2,1,1),Macro!$A$1:$LI$1),FALSE)</f>
        <v>-1.2894723611079151</v>
      </c>
      <c r="AF1406" s="312">
        <f>+VLOOKUP($E1406,Macro!$1:$1048576,MATCH(DATE(AF$2,1,1),Macro!$A$1:$LI$1),FALSE)</f>
        <v>-1.3213583946408298</v>
      </c>
      <c r="AG1406" s="312">
        <f>+VLOOKUP($E1406,Macro!$1:$1048576,MATCH(DATE(AG$2,1,1),Macro!$A$1:$LI$1),FALSE)</f>
        <v>-1.3444299861021833</v>
      </c>
      <c r="AH1406" s="312">
        <f>+VLOOKUP($E1406,Macro!$1:$1048576,MATCH(DATE(AH$2,1,1),Macro!$A$1:$LI$1),FALSE)</f>
        <v>-1.3631031278699861</v>
      </c>
      <c r="AI1406" s="312">
        <f>+VLOOKUP($E1406,Macro!$1:$1048576,MATCH(DATE(AI$2,1,1),Macro!$A$1:$LI$1),FALSE)</f>
        <v>-1.3793527381697175</v>
      </c>
      <c r="AJ1406" s="312">
        <f>+VLOOKUP($E1406,Macro!$1:$1048576,MATCH(DATE(AJ$2,1,1),Macro!$A$1:$LI$1),FALSE)</f>
        <v>-1.3937063458234893</v>
      </c>
      <c r="AK1406" s="312">
        <f>+VLOOKUP($E1406,Macro!$1:$1048576,MATCH(DATE(AK$2,1,1),Macro!$A$1:$LI$1),FALSE)</f>
        <v>-1.4050765842746691</v>
      </c>
      <c r="AL1406" s="312">
        <f>+VLOOKUP($E1406,Macro!$1:$1048576,MATCH(DATE(AL$2,1,1),Macro!$A$1:$LI$1),FALSE)</f>
        <v>-1.4132144784813159</v>
      </c>
      <c r="AM1406" s="312">
        <f>+VLOOKUP($E1406,Macro!$1:$1048576,MATCH(DATE(AM$2,1,1),Macro!$A$1:$LI$1),FALSE)</f>
        <v>-1.4188070092642335</v>
      </c>
      <c r="AN1406" s="312">
        <f>+VLOOKUP($E1406,Macro!$1:$1048576,MATCH(DATE(AN$2,1,1),Macro!$A$1:$LI$1),FALSE)</f>
        <v>-1.422484456630678</v>
      </c>
      <c r="AO1406" s="312">
        <f>+VLOOKUP($E1406,Macro!$1:$1048576,MATCH(DATE(AO$2,1,1),Macro!$A$1:$LI$1),FALSE)</f>
        <v>-1.423713066923683</v>
      </c>
    </row>
    <row r="1407" spans="1:41" ht="15" customHeight="1" x14ac:dyDescent="0.35">
      <c r="A1407" s="394"/>
      <c r="B1407" s="408"/>
      <c r="C1407" s="114" t="s">
        <v>276</v>
      </c>
      <c r="D1407" s="114"/>
      <c r="E1407" s="50" t="s">
        <v>277</v>
      </c>
      <c r="F1407" s="312">
        <f>+VLOOKUP($E1407,Macro!$1:$1048576,MATCH(DATE(F$2,1,1),Macro!$A$1:$LI$1),FALSE)</f>
        <v>-6.2896791941380314E-9</v>
      </c>
      <c r="G1407" s="312">
        <f>+VLOOKUP($E1407,Macro!$1:$1048576,MATCH(DATE(G$2,1,1),Macro!$A$1:$LI$1),FALSE)</f>
        <v>-7.1524734052141881E-9</v>
      </c>
      <c r="H1407" s="312">
        <f>+VLOOKUP($E1407,Macro!$1:$1048576,MATCH(DATE(H$2,1,1),Macro!$A$1:$LI$1),FALSE)</f>
        <v>-1.1125713024473516E-8</v>
      </c>
      <c r="I1407" s="312">
        <f>+VLOOKUP($E1407,Macro!$1:$1048576,MATCH(DATE(I$2,1,1),Macro!$A$1:$LI$1),FALSE)</f>
        <v>-1.6422066310972649E-8</v>
      </c>
      <c r="J1407" s="312">
        <f>+VLOOKUP($E1407,Macro!$1:$1048576,MATCH(DATE(J$2,1,1),Macro!$A$1:$LI$1),FALSE)</f>
        <v>-1.6401634564400247E-8</v>
      </c>
      <c r="K1407" s="312">
        <f>+VLOOKUP($E1407,Macro!$1:$1048576,MATCH(DATE(K$2,1,1),Macro!$A$1:$LI$1),FALSE)</f>
        <v>-1.6896623336593031E-8</v>
      </c>
      <c r="L1407" s="312">
        <f>+VLOOKUP($E1407,Macro!$1:$1048576,MATCH(DATE(L$2,1,1),Macro!$A$1:$LI$1),FALSE)</f>
        <v>9.9939615819547717E-2</v>
      </c>
      <c r="M1407" s="312">
        <f>+VLOOKUP($E1407,Macro!$1:$1048576,MATCH(DATE(M$2,1,1),Macro!$A$1:$LI$1),FALSE)</f>
        <v>0.19912356091341155</v>
      </c>
      <c r="N1407" s="312">
        <f>+VLOOKUP($E1407,Macro!$1:$1048576,MATCH(DATE(N$2,1,1),Macro!$A$1:$LI$1),FALSE)</f>
        <v>0.29679822271830164</v>
      </c>
      <c r="O1407" s="312">
        <f>+VLOOKUP($E1407,Macro!$1:$1048576,MATCH(DATE(O$2,1,1),Macro!$A$1:$LI$1),FALSE)</f>
        <v>0.32654076938808052</v>
      </c>
      <c r="P1407" s="312">
        <f>+VLOOKUP($E1407,Macro!$1:$1048576,MATCH(DATE(P$2,1,1),Macro!$A$1:$LI$1),FALSE)</f>
        <v>0.22956470924976047</v>
      </c>
      <c r="Q1407" s="312">
        <f>+VLOOKUP($E1407,Macro!$1:$1048576,MATCH(DATE(Q$2,1,1),Macro!$A$1:$LI$1),FALSE)</f>
        <v>0.31314453256687386</v>
      </c>
      <c r="R1407" s="312">
        <f>+VLOOKUP($E1407,Macro!$1:$1048576,MATCH(DATE(R$2,1,1),Macro!$A$1:$LI$1),FALSE)</f>
        <v>0.27665617851327995</v>
      </c>
      <c r="S1407" s="312">
        <f>+VLOOKUP($E1407,Macro!$1:$1048576,MATCH(DATE(S$2,1,1),Macro!$A$1:$LI$1),FALSE)</f>
        <v>0.16219517253247689</v>
      </c>
      <c r="T1407" s="312">
        <f>+VLOOKUP($E1407,Macro!$1:$1048576,MATCH(DATE(T$2,1,1),Macro!$A$1:$LI$1),FALSE)</f>
        <v>1.9638435542826405E-4</v>
      </c>
      <c r="U1407" s="312">
        <f>+VLOOKUP($E1407,Macro!$1:$1048576,MATCH(DATE(U$2,1,1),Macro!$A$1:$LI$1),FALSE)</f>
        <v>-0.19688467315067196</v>
      </c>
      <c r="V1407" s="312">
        <f>+VLOOKUP($E1407,Macro!$1:$1048576,MATCH(DATE(V$2,1,1),Macro!$A$1:$LI$1),FALSE)</f>
        <v>-0.42244461796936</v>
      </c>
      <c r="W1407" s="312">
        <f>+VLOOKUP($E1407,Macro!$1:$1048576,MATCH(DATE(W$2,1,1),Macro!$A$1:$LI$1),FALSE)</f>
        <v>-0.65233558090400656</v>
      </c>
      <c r="X1407" s="312">
        <f>+VLOOKUP($E1407,Macro!$1:$1048576,MATCH(DATE(X$2,1,1),Macro!$A$1:$LI$1),FALSE)</f>
        <v>-0.87417266965895757</v>
      </c>
      <c r="Y1407" s="312">
        <f>+VLOOKUP($E1407,Macro!$1:$1048576,MATCH(DATE(Y$2,1,1),Macro!$A$1:$LI$1),FALSE)</f>
        <v>-1.0779911070949166</v>
      </c>
      <c r="Z1407" s="312">
        <f>+VLOOKUP($E1407,Macro!$1:$1048576,MATCH(DATE(Z$2,1,1),Macro!$A$1:$LI$1),FALSE)</f>
        <v>-1.2553689022802961</v>
      </c>
      <c r="AA1407" s="312">
        <f>+VLOOKUP($E1407,Macro!$1:$1048576,MATCH(DATE(AA$2,1,1),Macro!$A$1:$LI$1),FALSE)</f>
        <v>-1.3726407319120282</v>
      </c>
      <c r="AB1407" s="312">
        <f>+VLOOKUP($E1407,Macro!$1:$1048576,MATCH(DATE(AB$2,1,1),Macro!$A$1:$LI$1),FALSE)</f>
        <v>-1.4524704021146779</v>
      </c>
      <c r="AC1407" s="312">
        <f>+VLOOKUP($E1407,Macro!$1:$1048576,MATCH(DATE(AC$2,1,1),Macro!$A$1:$LI$1),FALSE)</f>
        <v>-1.4908190716295935</v>
      </c>
      <c r="AD1407" s="312">
        <f>+VLOOKUP($E1407,Macro!$1:$1048576,MATCH(DATE(AD$2,1,1),Macro!$A$1:$LI$1),FALSE)</f>
        <v>-1.4881969387212972</v>
      </c>
      <c r="AE1407" s="312">
        <f>+VLOOKUP($E1407,Macro!$1:$1048576,MATCH(DATE(AE$2,1,1),Macro!$A$1:$LI$1),FALSE)</f>
        <v>-1.4728004281843989</v>
      </c>
      <c r="AF1407" s="312">
        <f>+VLOOKUP($E1407,Macro!$1:$1048576,MATCH(DATE(AF$2,1,1),Macro!$A$1:$LI$1),FALSE)</f>
        <v>-1.4002756810720247</v>
      </c>
      <c r="AG1407" s="312">
        <f>+VLOOKUP($E1407,Macro!$1:$1048576,MATCH(DATE(AG$2,1,1),Macro!$A$1:$LI$1),FALSE)</f>
        <v>-1.3220426408582238</v>
      </c>
      <c r="AH1407" s="312">
        <f>+VLOOKUP($E1407,Macro!$1:$1048576,MATCH(DATE(AH$2,1,1),Macro!$A$1:$LI$1),FALSE)</f>
        <v>-1.2389117824873299</v>
      </c>
      <c r="AI1407" s="312">
        <f>+VLOOKUP($E1407,Macro!$1:$1048576,MATCH(DATE(AI$2,1,1),Macro!$A$1:$LI$1),FALSE)</f>
        <v>-1.1499541191103815</v>
      </c>
      <c r="AJ1407" s="312">
        <f>+VLOOKUP($E1407,Macro!$1:$1048576,MATCH(DATE(AJ$2,1,1),Macro!$A$1:$LI$1),FALSE)</f>
        <v>-1.0555866877168418</v>
      </c>
      <c r="AK1407" s="312">
        <f>+VLOOKUP($E1407,Macro!$1:$1048576,MATCH(DATE(AK$2,1,1),Macro!$A$1:$LI$1),FALSE)</f>
        <v>-0.94445719171404874</v>
      </c>
      <c r="AL1407" s="312">
        <f>+VLOOKUP($E1407,Macro!$1:$1048576,MATCH(DATE(AL$2,1,1),Macro!$A$1:$LI$1),FALSE)</f>
        <v>-0.83065588016494885</v>
      </c>
      <c r="AM1407" s="312">
        <f>+VLOOKUP($E1407,Macro!$1:$1048576,MATCH(DATE(AM$2,1,1),Macro!$A$1:$LI$1),FALSE)</f>
        <v>-0.71795720985755596</v>
      </c>
      <c r="AN1407" s="312">
        <f>+VLOOKUP($E1407,Macro!$1:$1048576,MATCH(DATE(AN$2,1,1),Macro!$A$1:$LI$1),FALSE)</f>
        <v>-0.61101004385994417</v>
      </c>
      <c r="AO1407" s="312">
        <f>+VLOOKUP($E1407,Macro!$1:$1048576,MATCH(DATE(AO$2,1,1),Macro!$A$1:$LI$1),FALSE)</f>
        <v>-0.58362157082490207</v>
      </c>
    </row>
    <row r="1408" spans="1:41" ht="15" customHeight="1" x14ac:dyDescent="0.35">
      <c r="A1408" s="394"/>
      <c r="B1408" s="408"/>
      <c r="C1408" s="114" t="s">
        <v>278</v>
      </c>
      <c r="D1408" s="114"/>
      <c r="E1408" s="50" t="s">
        <v>279</v>
      </c>
      <c r="F1408" s="312">
        <f>+VLOOKUP($E1408,Macro!$1:$1048576,MATCH(DATE(F$2,1,1),Macro!$A$1:$LI$1),FALSE)</f>
        <v>-8.7535138859617945E-9</v>
      </c>
      <c r="G1408" s="312">
        <f>+VLOOKUP($E1408,Macro!$1:$1048576,MATCH(DATE(G$2,1,1),Macro!$A$1:$LI$1),FALSE)</f>
        <v>3.8401209295768624E-9</v>
      </c>
      <c r="H1408" s="312">
        <f>+VLOOKUP($E1408,Macro!$1:$1048576,MATCH(DATE(H$2,1,1),Macro!$A$1:$LI$1),FALSE)</f>
        <v>1.1872062360973601E-9</v>
      </c>
      <c r="I1408" s="312">
        <f>+VLOOKUP($E1408,Macro!$1:$1048576,MATCH(DATE(I$2,1,1),Macro!$A$1:$LI$1),FALSE)</f>
        <v>-5.112941320328801E-10</v>
      </c>
      <c r="J1408" s="312">
        <f>+VLOOKUP($E1408,Macro!$1:$1048576,MATCH(DATE(J$2,1,1),Macro!$A$1:$LI$1),FALSE)</f>
        <v>3.6882535220383872E-9</v>
      </c>
      <c r="K1408" s="312">
        <f>+VLOOKUP($E1408,Macro!$1:$1048576,MATCH(DATE(K$2,1,1),Macro!$A$1:$LI$1),FALSE)</f>
        <v>-4.210755875921901E-10</v>
      </c>
      <c r="L1408" s="312">
        <f>+VLOOKUP($E1408,Macro!$1:$1048576,MATCH(DATE(L$2,1,1),Macro!$A$1:$LI$1),FALSE)</f>
        <v>0.10607513464455372</v>
      </c>
      <c r="M1408" s="312">
        <f>+VLOOKUP($E1408,Macro!$1:$1048576,MATCH(DATE(M$2,1,1),Macro!$A$1:$LI$1),FALSE)</f>
        <v>0.19216464900428873</v>
      </c>
      <c r="N1408" s="312">
        <f>+VLOOKUP($E1408,Macro!$1:$1048576,MATCH(DATE(N$2,1,1),Macro!$A$1:$LI$1),FALSE)</f>
        <v>0.47351667930417457</v>
      </c>
      <c r="O1408" s="312">
        <f>+VLOOKUP($E1408,Macro!$1:$1048576,MATCH(DATE(O$2,1,1),Macro!$A$1:$LI$1),FALSE)</f>
        <v>0.66659676461694806</v>
      </c>
      <c r="P1408" s="312">
        <f>+VLOOKUP($E1408,Macro!$1:$1048576,MATCH(DATE(P$2,1,1),Macro!$A$1:$LI$1),FALSE)</f>
        <v>0.73138225260792822</v>
      </c>
      <c r="Q1408" s="312">
        <f>+VLOOKUP($E1408,Macro!$1:$1048576,MATCH(DATE(Q$2,1,1),Macro!$A$1:$LI$1),FALSE)</f>
        <v>1.0048080567040631</v>
      </c>
      <c r="R1408" s="312">
        <f>+VLOOKUP($E1408,Macro!$1:$1048576,MATCH(DATE(R$2,1,1),Macro!$A$1:$LI$1),FALSE)</f>
        <v>0.86588849469647555</v>
      </c>
      <c r="S1408" s="312">
        <f>+VLOOKUP($E1408,Macro!$1:$1048576,MATCH(DATE(S$2,1,1),Macro!$A$1:$LI$1),FALSE)</f>
        <v>0.63571362774915496</v>
      </c>
      <c r="T1408" s="312">
        <f>+VLOOKUP($E1408,Macro!$1:$1048576,MATCH(DATE(T$2,1,1),Macro!$A$1:$LI$1),FALSE)</f>
        <v>0.37368491502387036</v>
      </c>
      <c r="U1408" s="312">
        <f>+VLOOKUP($E1408,Macro!$1:$1048576,MATCH(DATE(U$2,1,1),Macro!$A$1:$LI$1),FALSE)</f>
        <v>9.3123517587425514E-2</v>
      </c>
      <c r="V1408" s="312">
        <f>+VLOOKUP($E1408,Macro!$1:$1048576,MATCH(DATE(V$2,1,1),Macro!$A$1:$LI$1),FALSE)</f>
        <v>-0.20552632607059099</v>
      </c>
      <c r="W1408" s="312">
        <f>+VLOOKUP($E1408,Macro!$1:$1048576,MATCH(DATE(W$2,1,1),Macro!$A$1:$LI$1),FALSE)</f>
        <v>-0.49603720137866081</v>
      </c>
      <c r="X1408" s="312">
        <f>+VLOOKUP($E1408,Macro!$1:$1048576,MATCH(DATE(X$2,1,1),Macro!$A$1:$LI$1),FALSE)</f>
        <v>-0.77821578444973105</v>
      </c>
      <c r="Y1408" s="312">
        <f>+VLOOKUP($E1408,Macro!$1:$1048576,MATCH(DATE(Y$2,1,1),Macro!$A$1:$LI$1),FALSE)</f>
        <v>-1.0485365873951089</v>
      </c>
      <c r="Z1408" s="312">
        <f>+VLOOKUP($E1408,Macro!$1:$1048576,MATCH(DATE(Z$2,1,1),Macro!$A$1:$LI$1),FALSE)</f>
        <v>-1.297700082265165</v>
      </c>
      <c r="AA1408" s="312">
        <f>+VLOOKUP($E1408,Macro!$1:$1048576,MATCH(DATE(AA$2,1,1),Macro!$A$1:$LI$1),FALSE)</f>
        <v>-1.4877442673252119</v>
      </c>
      <c r="AB1408" s="312">
        <f>+VLOOKUP($E1408,Macro!$1:$1048576,MATCH(DATE(AB$2,1,1),Macro!$A$1:$LI$1),FALSE)</f>
        <v>-1.6296654221848992</v>
      </c>
      <c r="AC1408" s="312">
        <f>+VLOOKUP($E1408,Macro!$1:$1048576,MATCH(DATE(AC$2,1,1),Macro!$A$1:$LI$1),FALSE)</f>
        <v>-1.7180023660983215</v>
      </c>
      <c r="AD1408" s="312">
        <f>+VLOOKUP($E1408,Macro!$1:$1048576,MATCH(DATE(AD$2,1,1),Macro!$A$1:$LI$1),FALSE)</f>
        <v>-1.7513263726152368</v>
      </c>
      <c r="AE1408" s="312">
        <f>+VLOOKUP($E1408,Macro!$1:$1048576,MATCH(DATE(AE$2,1,1),Macro!$A$1:$LI$1),FALSE)</f>
        <v>-1.7560327692527113</v>
      </c>
      <c r="AF1408" s="312">
        <f>+VLOOKUP($E1408,Macro!$1:$1048576,MATCH(DATE(AF$2,1,1),Macro!$A$1:$LI$1),FALSE)</f>
        <v>-1.6921582295621795</v>
      </c>
      <c r="AG1408" s="312">
        <f>+VLOOKUP($E1408,Macro!$1:$1048576,MATCH(DATE(AG$2,1,1),Macro!$A$1:$LI$1),FALSE)</f>
        <v>-1.5999356985984605</v>
      </c>
      <c r="AH1408" s="312">
        <f>+VLOOKUP($E1408,Macro!$1:$1048576,MATCH(DATE(AH$2,1,1),Macro!$A$1:$LI$1),FALSE)</f>
        <v>-1.5023086850927445</v>
      </c>
      <c r="AI1408" s="312">
        <f>+VLOOKUP($E1408,Macro!$1:$1048576,MATCH(DATE(AI$2,1,1),Macro!$A$1:$LI$1),FALSE)</f>
        <v>-1.397492508947358</v>
      </c>
      <c r="AJ1408" s="312">
        <f>+VLOOKUP($E1408,Macro!$1:$1048576,MATCH(DATE(AJ$2,1,1),Macro!$A$1:$LI$1),FALSE)</f>
        <v>-1.2856021786890561</v>
      </c>
      <c r="AK1408" s="312">
        <f>+VLOOKUP($E1408,Macro!$1:$1048576,MATCH(DATE(AK$2,1,1),Macro!$A$1:$LI$1),FALSE)</f>
        <v>-1.1561096929829526</v>
      </c>
      <c r="AL1408" s="312">
        <f>+VLOOKUP($E1408,Macro!$1:$1048576,MATCH(DATE(AL$2,1,1),Macro!$A$1:$LI$1),FALSE)</f>
        <v>-1.0168765060075162</v>
      </c>
      <c r="AM1408" s="312">
        <f>+VLOOKUP($E1408,Macro!$1:$1048576,MATCH(DATE(AM$2,1,1),Macro!$A$1:$LI$1),FALSE)</f>
        <v>-0.88615933268880598</v>
      </c>
      <c r="AN1408" s="312">
        <f>+VLOOKUP($E1408,Macro!$1:$1048576,MATCH(DATE(AN$2,1,1),Macro!$A$1:$LI$1),FALSE)</f>
        <v>-0.76785279586608501</v>
      </c>
      <c r="AO1408" s="312">
        <f>+VLOOKUP($E1408,Macro!$1:$1048576,MATCH(DATE(AO$2,1,1),Macro!$A$1:$LI$1),FALSE)</f>
        <v>-0.73073153606493524</v>
      </c>
    </row>
    <row r="1409" spans="1:41" ht="15" customHeight="1" x14ac:dyDescent="0.35">
      <c r="A1409" s="394"/>
      <c r="B1409" s="408"/>
      <c r="C1409" s="114" t="s">
        <v>280</v>
      </c>
      <c r="D1409" s="114"/>
      <c r="E1409" s="50" t="s">
        <v>281</v>
      </c>
      <c r="F1409" s="312">
        <f>+VLOOKUP($E1409,Macro!$1:$1048576,MATCH(DATE(F$2,1,1),Macro!$A$1:$LI$1),FALSE)</f>
        <v>-9.5235364039325532E-8</v>
      </c>
      <c r="G1409" s="312">
        <f>+VLOOKUP($E1409,Macro!$1:$1048576,MATCH(DATE(G$2,1,1),Macro!$A$1:$LI$1),FALSE)</f>
        <v>4.2294334701153957E-8</v>
      </c>
      <c r="H1409" s="312">
        <f>+VLOOKUP($E1409,Macro!$1:$1048576,MATCH(DATE(H$2,1,1),Macro!$A$1:$LI$1),FALSE)</f>
        <v>-8.8664797726067945E-8</v>
      </c>
      <c r="I1409" s="312">
        <f>+VLOOKUP($E1409,Macro!$1:$1048576,MATCH(DATE(I$2,1,1),Macro!$A$1:$LI$1),FALSE)</f>
        <v>-4.4967862766753797E-8</v>
      </c>
      <c r="J1409" s="312">
        <f>+VLOOKUP($E1409,Macro!$1:$1048576,MATCH(DATE(J$2,1,1),Macro!$A$1:$LI$1),FALSE)</f>
        <v>-7.9201745162293946E-8</v>
      </c>
      <c r="K1409" s="312">
        <f>+VLOOKUP($E1409,Macro!$1:$1048576,MATCH(DATE(K$2,1,1),Macro!$A$1:$LI$1),FALSE)</f>
        <v>-1.1363280316700752E-7</v>
      </c>
      <c r="L1409" s="312">
        <f>+VLOOKUP($E1409,Macro!$1:$1048576,MATCH(DATE(L$2,1,1),Macro!$A$1:$LI$1),FALSE)</f>
        <v>0.39236443228312101</v>
      </c>
      <c r="M1409" s="312">
        <f>+VLOOKUP($E1409,Macro!$1:$1048576,MATCH(DATE(M$2,1,1),Macro!$A$1:$LI$1),FALSE)</f>
        <v>0.64538386327323005</v>
      </c>
      <c r="N1409" s="312">
        <f>+VLOOKUP($E1409,Macro!$1:$1048576,MATCH(DATE(N$2,1,1),Macro!$A$1:$LI$1),FALSE)</f>
        <v>0.94232561988879526</v>
      </c>
      <c r="O1409" s="312">
        <f>+VLOOKUP($E1409,Macro!$1:$1048576,MATCH(DATE(O$2,1,1),Macro!$A$1:$LI$1),FALSE)</f>
        <v>1.1452445184633619</v>
      </c>
      <c r="P1409" s="312">
        <f>+VLOOKUP($E1409,Macro!$1:$1048576,MATCH(DATE(P$2,1,1),Macro!$A$1:$LI$1),FALSE)</f>
        <v>1.0491915306940158</v>
      </c>
      <c r="Q1409" s="312">
        <f>+VLOOKUP($E1409,Macro!$1:$1048576,MATCH(DATE(Q$2,1,1),Macro!$A$1:$LI$1),FALSE)</f>
        <v>1.4929468088610287</v>
      </c>
      <c r="R1409" s="312">
        <f>+VLOOKUP($E1409,Macro!$1:$1048576,MATCH(DATE(R$2,1,1),Macro!$A$1:$LI$1),FALSE)</f>
        <v>1.8319365418967393</v>
      </c>
      <c r="S1409" s="312">
        <f>+VLOOKUP($E1409,Macro!$1:$1048576,MATCH(DATE(S$2,1,1),Macro!$A$1:$LI$1),FALSE)</f>
        <v>1.9607418908662688</v>
      </c>
      <c r="T1409" s="312">
        <f>+VLOOKUP($E1409,Macro!$1:$1048576,MATCH(DATE(T$2,1,1),Macro!$A$1:$LI$1),FALSE)</f>
        <v>1.8650272755363795</v>
      </c>
      <c r="U1409" s="312">
        <f>+VLOOKUP($E1409,Macro!$1:$1048576,MATCH(DATE(U$2,1,1),Macro!$A$1:$LI$1),FALSE)</f>
        <v>1.5402595161454617</v>
      </c>
      <c r="V1409" s="312">
        <f>+VLOOKUP($E1409,Macro!$1:$1048576,MATCH(DATE(V$2,1,1),Macro!$A$1:$LI$1),FALSE)</f>
        <v>0.98804847117519023</v>
      </c>
      <c r="W1409" s="312">
        <f>+VLOOKUP($E1409,Macro!$1:$1048576,MATCH(DATE(W$2,1,1),Macro!$A$1:$LI$1),FALSE)</f>
        <v>0.23540057694450139</v>
      </c>
      <c r="X1409" s="312">
        <f>+VLOOKUP($E1409,Macro!$1:$1048576,MATCH(DATE(X$2,1,1),Macro!$A$1:$LI$1),FALSE)</f>
        <v>-0.69305311873398767</v>
      </c>
      <c r="Y1409" s="312">
        <f>+VLOOKUP($E1409,Macro!$1:$1048576,MATCH(DATE(Y$2,1,1),Macro!$A$1:$LI$1),FALSE)</f>
        <v>-1.7807437796574108</v>
      </c>
      <c r="Z1409" s="312">
        <f>+VLOOKUP($E1409,Macro!$1:$1048576,MATCH(DATE(Z$2,1,1),Macro!$A$1:$LI$1),FALSE)</f>
        <v>-3.0111190003958068</v>
      </c>
      <c r="AA1409" s="312">
        <f>+VLOOKUP($E1409,Macro!$1:$1048576,MATCH(DATE(AA$2,1,1),Macro!$A$1:$LI$1),FALSE)</f>
        <v>-4.3418358103059775</v>
      </c>
      <c r="AB1409" s="312">
        <f>+VLOOKUP($E1409,Macro!$1:$1048576,MATCH(DATE(AB$2,1,1),Macro!$A$1:$LI$1),FALSE)</f>
        <v>-5.7445890857949991</v>
      </c>
      <c r="AC1409" s="312">
        <f>+VLOOKUP($E1409,Macro!$1:$1048576,MATCH(DATE(AC$2,1,1),Macro!$A$1:$LI$1),FALSE)</f>
        <v>-7.1868475018729612</v>
      </c>
      <c r="AD1409" s="312">
        <f>+VLOOKUP($E1409,Macro!$1:$1048576,MATCH(DATE(AD$2,1,1),Macro!$A$1:$LI$1),FALSE)</f>
        <v>-8.6356671370373554</v>
      </c>
      <c r="AE1409" s="312">
        <f>+VLOOKUP($E1409,Macro!$1:$1048576,MATCH(DATE(AE$2,1,1),Macro!$A$1:$LI$1),FALSE)</f>
        <v>-10.045926400251975</v>
      </c>
      <c r="AF1409" s="312">
        <f>+VLOOKUP($E1409,Macro!$1:$1048576,MATCH(DATE(AF$2,1,1),Macro!$A$1:$LI$1),FALSE)</f>
        <v>-11.431804053994965</v>
      </c>
      <c r="AG1409" s="312">
        <f>+VLOOKUP($E1409,Macro!$1:$1048576,MATCH(DATE(AG$2,1,1),Macro!$A$1:$LI$1),FALSE)</f>
        <v>-12.702211918115387</v>
      </c>
      <c r="AH1409" s="312">
        <f>+VLOOKUP($E1409,Macro!$1:$1048576,MATCH(DATE(AH$2,1,1),Macro!$A$1:$LI$1),FALSE)</f>
        <v>-13.882745947738639</v>
      </c>
      <c r="AI1409" s="312">
        <f>+VLOOKUP($E1409,Macro!$1:$1048576,MATCH(DATE(AI$2,1,1),Macro!$A$1:$LI$1),FALSE)</f>
        <v>-14.96774612732974</v>
      </c>
      <c r="AJ1409" s="312">
        <f>+VLOOKUP($E1409,Macro!$1:$1048576,MATCH(DATE(AJ$2,1,1),Macro!$A$1:$LI$1),FALSE)</f>
        <v>-15.951850507096822</v>
      </c>
      <c r="AK1409" s="312">
        <f>+VLOOKUP($E1409,Macro!$1:$1048576,MATCH(DATE(AK$2,1,1),Macro!$A$1:$LI$1),FALSE)</f>
        <v>-16.835612170620884</v>
      </c>
      <c r="AL1409" s="312">
        <f>+VLOOKUP($E1409,Macro!$1:$1048576,MATCH(DATE(AL$2,1,1),Macro!$A$1:$LI$1),FALSE)</f>
        <v>-17.594176907206261</v>
      </c>
      <c r="AM1409" s="312">
        <f>+VLOOKUP($E1409,Macro!$1:$1048576,MATCH(DATE(AM$2,1,1),Macro!$A$1:$LI$1),FALSE)</f>
        <v>-18.223165526958031</v>
      </c>
      <c r="AN1409" s="312">
        <f>+VLOOKUP($E1409,Macro!$1:$1048576,MATCH(DATE(AN$2,1,1),Macro!$A$1:$LI$1),FALSE)</f>
        <v>-18.723984707336029</v>
      </c>
      <c r="AO1409" s="312">
        <f>+VLOOKUP($E1409,Macro!$1:$1048576,MATCH(DATE(AO$2,1,1),Macro!$A$1:$LI$1),FALSE)</f>
        <v>-18.844349395979421</v>
      </c>
    </row>
    <row r="1410" spans="1:41" ht="15" customHeight="1" x14ac:dyDescent="0.35">
      <c r="A1410" s="394"/>
      <c r="B1410" s="392" t="s">
        <v>1701</v>
      </c>
      <c r="C1410" s="152" t="s">
        <v>213</v>
      </c>
      <c r="D1410" s="119"/>
      <c r="E1410" s="65" t="s">
        <v>282</v>
      </c>
      <c r="F1410" s="308">
        <f>+VLOOKUP($E1410,Macro!$1:$1048576,MATCH(DATE(F$2,1,1),Macro!$A$1:$LI$1),FALSE)</f>
        <v>2196058.7280000001</v>
      </c>
      <c r="G1410" s="308">
        <f>+VLOOKUP($E1410,Macro!$1:$1048576,MATCH(DATE(G$2,1,1),Macro!$A$1:$LI$1),FALSE)</f>
        <v>2234796.7149999999</v>
      </c>
      <c r="H1410" s="308">
        <f>+VLOOKUP($E1410,Macro!$1:$1048576,MATCH(DATE(H$2,1,1),Macro!$A$1:$LI$1),FALSE)</f>
        <v>2275554.4789999998</v>
      </c>
      <c r="I1410" s="308">
        <f>+VLOOKUP($E1410,Macro!$1:$1048576,MATCH(DATE(I$2,1,1),Macro!$A$1:$LI$1),FALSE)</f>
        <v>2318793.1359999999</v>
      </c>
      <c r="J1410" s="308">
        <f>+VLOOKUP($E1410,Macro!$1:$1048576,MATCH(DATE(J$2,1,1),Macro!$A$1:$LI$1),FALSE)</f>
        <v>2367706.034</v>
      </c>
      <c r="K1410" s="308">
        <f>+VLOOKUP($E1410,Macro!$1:$1048576,MATCH(DATE(K$2,1,1),Macro!$A$1:$LI$1),FALSE)</f>
        <v>2425258.6869999999</v>
      </c>
      <c r="L1410" s="308">
        <f>+VLOOKUP($E1410,Macro!$1:$1048576,MATCH(DATE(L$2,1,1),Macro!$A$1:$LI$1),FALSE)</f>
        <v>2477527.31</v>
      </c>
      <c r="M1410" s="308">
        <f>+VLOOKUP($E1410,Macro!$1:$1048576,MATCH(DATE(M$2,1,1),Macro!$A$1:$LI$1),FALSE)</f>
        <v>2528406.5970000001</v>
      </c>
      <c r="N1410" s="308">
        <f>+VLOOKUP($E1410,Macro!$1:$1048576,MATCH(DATE(N$2,1,1),Macro!$A$1:$LI$1),FALSE)</f>
        <v>2578883.1800000002</v>
      </c>
      <c r="O1410" s="308">
        <f>+VLOOKUP($E1410,Macro!$1:$1048576,MATCH(DATE(O$2,1,1),Macro!$A$1:$LI$1),FALSE)</f>
        <v>2628086.773</v>
      </c>
      <c r="P1410" s="308">
        <f>+VLOOKUP($E1410,Macro!$1:$1048576,MATCH(DATE(P$2,1,1),Macro!$A$1:$LI$1),FALSE)</f>
        <v>2675429.4810000001</v>
      </c>
      <c r="Q1410" s="308">
        <f>+VLOOKUP($E1410,Macro!$1:$1048576,MATCH(DATE(Q$2,1,1),Macro!$A$1:$LI$1),FALSE)</f>
        <v>2721878.966</v>
      </c>
      <c r="R1410" s="308">
        <f>+VLOOKUP($E1410,Macro!$1:$1048576,MATCH(DATE(R$2,1,1),Macro!$A$1:$LI$1),FALSE)</f>
        <v>2769390.35</v>
      </c>
      <c r="S1410" s="308">
        <f>+VLOOKUP($E1410,Macro!$1:$1048576,MATCH(DATE(S$2,1,1),Macro!$A$1:$LI$1),FALSE)</f>
        <v>2817730.9479999999</v>
      </c>
      <c r="T1410" s="308">
        <f>+VLOOKUP($E1410,Macro!$1:$1048576,MATCH(DATE(T$2,1,1),Macro!$A$1:$LI$1),FALSE)</f>
        <v>2866176.8059999999</v>
      </c>
      <c r="U1410" s="308">
        <f>+VLOOKUP($E1410,Macro!$1:$1048576,MATCH(DATE(U$2,1,1),Macro!$A$1:$LI$1),FALSE)</f>
        <v>2915232.8420000002</v>
      </c>
      <c r="V1410" s="308">
        <f>+VLOOKUP($E1410,Macro!$1:$1048576,MATCH(DATE(V$2,1,1),Macro!$A$1:$LI$1),FALSE)</f>
        <v>2963737.037</v>
      </c>
      <c r="W1410" s="308">
        <f>+VLOOKUP($E1410,Macro!$1:$1048576,MATCH(DATE(W$2,1,1),Macro!$A$1:$LI$1),FALSE)</f>
        <v>3012372.3820000002</v>
      </c>
      <c r="X1410" s="308">
        <f>+VLOOKUP($E1410,Macro!$1:$1048576,MATCH(DATE(X$2,1,1),Macro!$A$1:$LI$1),FALSE)</f>
        <v>3060459.2850000001</v>
      </c>
      <c r="Y1410" s="308">
        <f>+VLOOKUP($E1410,Macro!$1:$1048576,MATCH(DATE(Y$2,1,1),Macro!$A$1:$LI$1),FALSE)</f>
        <v>3108466.423</v>
      </c>
      <c r="Z1410" s="308">
        <f>+VLOOKUP($E1410,Macro!$1:$1048576,MATCH(DATE(Z$2,1,1),Macro!$A$1:$LI$1),FALSE)</f>
        <v>3156263.0329999998</v>
      </c>
      <c r="AA1410" s="308">
        <f>+VLOOKUP($E1410,Macro!$1:$1048576,MATCH(DATE(AA$2,1,1),Macro!$A$1:$LI$1),FALSE)</f>
        <v>3205095.2230000002</v>
      </c>
      <c r="AB1410" s="308">
        <f>+VLOOKUP($E1410,Macro!$1:$1048576,MATCH(DATE(AB$2,1,1),Macro!$A$1:$LI$1),FALSE)</f>
        <v>3255193.64</v>
      </c>
      <c r="AC1410" s="308">
        <f>+VLOOKUP($E1410,Macro!$1:$1048576,MATCH(DATE(AC$2,1,1),Macro!$A$1:$LI$1),FALSE)</f>
        <v>3306633.7069999999</v>
      </c>
      <c r="AD1410" s="308">
        <f>+VLOOKUP($E1410,Macro!$1:$1048576,MATCH(DATE(AD$2,1,1),Macro!$A$1:$LI$1),FALSE)</f>
        <v>3359477.531</v>
      </c>
      <c r="AE1410" s="308">
        <f>+VLOOKUP($E1410,Macro!$1:$1048576,MATCH(DATE(AE$2,1,1),Macro!$A$1:$LI$1),FALSE)</f>
        <v>3415865.412</v>
      </c>
      <c r="AF1410" s="308">
        <f>+VLOOKUP($E1410,Macro!$1:$1048576,MATCH(DATE(AF$2,1,1),Macro!$A$1:$LI$1),FALSE)</f>
        <v>3472810.3059999999</v>
      </c>
      <c r="AG1410" s="308">
        <f>+VLOOKUP($E1410,Macro!$1:$1048576,MATCH(DATE(AG$2,1,1),Macro!$A$1:$LI$1),FALSE)</f>
        <v>3534474.9739999999</v>
      </c>
      <c r="AH1410" s="308">
        <f>+VLOOKUP($E1410,Macro!$1:$1048576,MATCH(DATE(AH$2,1,1),Macro!$A$1:$LI$1),FALSE)</f>
        <v>3598060.0520000001</v>
      </c>
      <c r="AI1410" s="308">
        <f>+VLOOKUP($E1410,Macro!$1:$1048576,MATCH(DATE(AI$2,1,1),Macro!$A$1:$LI$1),FALSE)</f>
        <v>3663597.7420000001</v>
      </c>
      <c r="AJ1410" s="308">
        <f>+VLOOKUP($E1410,Macro!$1:$1048576,MATCH(DATE(AJ$2,1,1),Macro!$A$1:$LI$1),FALSE)</f>
        <v>3730946.7319999998</v>
      </c>
      <c r="AK1410" s="308">
        <f>+VLOOKUP($E1410,Macro!$1:$1048576,MATCH(DATE(AK$2,1,1),Macro!$A$1:$LI$1),FALSE)</f>
        <v>3799941.8339999998</v>
      </c>
      <c r="AL1410" s="308">
        <f>+VLOOKUP($E1410,Macro!$1:$1048576,MATCH(DATE(AL$2,1,1),Macro!$A$1:$LI$1),FALSE)</f>
        <v>3870328.7370000002</v>
      </c>
      <c r="AM1410" s="308">
        <f>+VLOOKUP($E1410,Macro!$1:$1048576,MATCH(DATE(AM$2,1,1),Macro!$A$1:$LI$1),FALSE)</f>
        <v>3941846.0780000002</v>
      </c>
      <c r="AN1410" s="308">
        <f>+VLOOKUP($E1410,Macro!$1:$1048576,MATCH(DATE(AN$2,1,1),Macro!$A$1:$LI$1),FALSE)</f>
        <v>4014219.6869999999</v>
      </c>
      <c r="AO1410" s="308">
        <f>+VLOOKUP($E1410,Macro!$1:$1048576,MATCH(DATE(AO$2,1,1),Macro!$A$1:$LI$1),FALSE)</f>
        <v>4098034.2110000001</v>
      </c>
    </row>
    <row r="1411" spans="1:41" ht="15" customHeight="1" x14ac:dyDescent="0.35">
      <c r="A1411" s="394"/>
      <c r="B1411" s="392"/>
      <c r="C1411" s="152" t="s">
        <v>283</v>
      </c>
      <c r="D1411" s="119"/>
      <c r="E1411" s="65" t="s">
        <v>284</v>
      </c>
      <c r="F1411" s="364">
        <f>+VLOOKUP($E1411,Macro!$1:$1048576,MATCH(DATE(F$2,1,1),Macro!$A$1:$LI$1),FALSE)</f>
        <v>-4.5536130421908183E-8</v>
      </c>
      <c r="G1411" s="364">
        <f>+VLOOKUP($E1411,Macro!$1:$1048576,MATCH(DATE(G$2,1,1),Macro!$A$1:$LI$1),FALSE)</f>
        <v>4.4746806260320682E-8</v>
      </c>
      <c r="H1411" s="364">
        <f>+VLOOKUP($E1411,Macro!$1:$1048576,MATCH(DATE(H$2,1,1),Macro!$A$1:$LI$1),FALSE)</f>
        <v>0</v>
      </c>
      <c r="I1411" s="364">
        <f>+VLOOKUP($E1411,Macro!$1:$1048576,MATCH(DATE(I$2,1,1),Macro!$A$1:$LI$1),FALSE)</f>
        <v>4.3125880644367953E-8</v>
      </c>
      <c r="J1411" s="364">
        <f>+VLOOKUP($E1411,Macro!$1:$1048576,MATCH(DATE(J$2,1,1),Macro!$A$1:$LI$1),FALSE)</f>
        <v>0</v>
      </c>
      <c r="K1411" s="364">
        <f>+VLOOKUP($E1411,Macro!$1:$1048576,MATCH(DATE(K$2,1,1),Macro!$A$1:$LI$1),FALSE)</f>
        <v>0</v>
      </c>
      <c r="L1411" s="364">
        <f>+VLOOKUP($E1411,Macro!$1:$1048576,MATCH(DATE(L$2,1,1),Macro!$A$1:$LI$1),FALSE)</f>
        <v>0</v>
      </c>
      <c r="M1411" s="364">
        <f>+VLOOKUP($E1411,Macro!$1:$1048576,MATCH(DATE(M$2,1,1),Macro!$A$1:$LI$1),FALSE)</f>
        <v>3.9550607233707069E-8</v>
      </c>
      <c r="N1411" s="364">
        <f>+VLOOKUP($E1411,Macro!$1:$1048576,MATCH(DATE(N$2,1,1),Macro!$A$1:$LI$1),FALSE)</f>
        <v>0</v>
      </c>
      <c r="O1411" s="364">
        <f>+VLOOKUP($E1411,Macro!$1:$1048576,MATCH(DATE(O$2,1,1),Macro!$A$1:$LI$1),FALSE)</f>
        <v>0</v>
      </c>
      <c r="P1411" s="364">
        <f>+VLOOKUP($E1411,Macro!$1:$1048576,MATCH(DATE(P$2,1,1),Macro!$A$1:$LI$1),FALSE)</f>
        <v>0</v>
      </c>
      <c r="Q1411" s="364">
        <f>+VLOOKUP($E1411,Macro!$1:$1048576,MATCH(DATE(Q$2,1,1),Macro!$A$1:$LI$1),FALSE)</f>
        <v>-3.6739333797441986E-8</v>
      </c>
      <c r="R1411" s="364">
        <f>+VLOOKUP($E1411,Macro!$1:$1048576,MATCH(DATE(R$2,1,1),Macro!$A$1:$LI$1),FALSE)</f>
        <v>0</v>
      </c>
      <c r="S1411" s="364">
        <f>+VLOOKUP($E1411,Macro!$1:$1048576,MATCH(DATE(S$2,1,1),Macro!$A$1:$LI$1),FALSE)</f>
        <v>0</v>
      </c>
      <c r="T1411" s="364">
        <f>+VLOOKUP($E1411,Macro!$1:$1048576,MATCH(DATE(T$2,1,1),Macro!$A$1:$LI$1),FALSE)</f>
        <v>0</v>
      </c>
      <c r="U1411" s="364">
        <f>+VLOOKUP($E1411,Macro!$1:$1048576,MATCH(DATE(U$2,1,1),Macro!$A$1:$LI$1),FALSE)</f>
        <v>0</v>
      </c>
      <c r="V1411" s="364">
        <f>+VLOOKUP($E1411,Macro!$1:$1048576,MATCH(DATE(V$2,1,1),Macro!$A$1:$LI$1),FALSE)</f>
        <v>0</v>
      </c>
      <c r="W1411" s="364">
        <f>+VLOOKUP($E1411,Macro!$1:$1048576,MATCH(DATE(W$2,1,1),Macro!$A$1:$LI$1),FALSE)</f>
        <v>0</v>
      </c>
      <c r="X1411" s="364">
        <f>+VLOOKUP($E1411,Macro!$1:$1048576,MATCH(DATE(X$2,1,1),Macro!$A$1:$LI$1),FALSE)</f>
        <v>0</v>
      </c>
      <c r="Y1411" s="364">
        <f>+VLOOKUP($E1411,Macro!$1:$1048576,MATCH(DATE(Y$2,1,1),Macro!$A$1:$LI$1),FALSE)</f>
        <v>0</v>
      </c>
      <c r="Z1411" s="364">
        <f>+VLOOKUP($E1411,Macro!$1:$1048576,MATCH(DATE(Z$2,1,1),Macro!$A$1:$LI$1),FALSE)</f>
        <v>0</v>
      </c>
      <c r="AA1411" s="364">
        <f>+VLOOKUP($E1411,Macro!$1:$1048576,MATCH(DATE(AA$2,1,1),Macro!$A$1:$LI$1),FALSE)</f>
        <v>0</v>
      </c>
      <c r="AB1411" s="364">
        <f>+VLOOKUP($E1411,Macro!$1:$1048576,MATCH(DATE(AB$2,1,1),Macro!$A$1:$LI$1),FALSE)</f>
        <v>0</v>
      </c>
      <c r="AC1411" s="364">
        <f>+VLOOKUP($E1411,Macro!$1:$1048576,MATCH(DATE(AC$2,1,1),Macro!$A$1:$LI$1),FALSE)</f>
        <v>0</v>
      </c>
      <c r="AD1411" s="364">
        <f>+VLOOKUP($E1411,Macro!$1:$1048576,MATCH(DATE(AD$2,1,1),Macro!$A$1:$LI$1),FALSE)</f>
        <v>0</v>
      </c>
      <c r="AE1411" s="364">
        <f>+VLOOKUP($E1411,Macro!$1:$1048576,MATCH(DATE(AE$2,1,1),Macro!$A$1:$LI$1),FALSE)</f>
        <v>0</v>
      </c>
      <c r="AF1411" s="364">
        <f>+VLOOKUP($E1411,Macro!$1:$1048576,MATCH(DATE(AF$2,1,1),Macro!$A$1:$LI$1),FALSE)</f>
        <v>0</v>
      </c>
      <c r="AG1411" s="364">
        <f>+VLOOKUP($E1411,Macro!$1:$1048576,MATCH(DATE(AG$2,1,1),Macro!$A$1:$LI$1),FALSE)</f>
        <v>0</v>
      </c>
      <c r="AH1411" s="364">
        <f>+VLOOKUP($E1411,Macro!$1:$1048576,MATCH(DATE(AH$2,1,1),Macro!$A$1:$LI$1),FALSE)</f>
        <v>0</v>
      </c>
      <c r="AI1411" s="364">
        <f>+VLOOKUP($E1411,Macro!$1:$1048576,MATCH(DATE(AI$2,1,1),Macro!$A$1:$LI$1),FALSE)</f>
        <v>0</v>
      </c>
      <c r="AJ1411" s="364">
        <f>+VLOOKUP($E1411,Macro!$1:$1048576,MATCH(DATE(AJ$2,1,1),Macro!$A$1:$LI$1),FALSE)</f>
        <v>0</v>
      </c>
      <c r="AK1411" s="364">
        <f>+VLOOKUP($E1411,Macro!$1:$1048576,MATCH(DATE(AK$2,1,1),Macro!$A$1:$LI$1),FALSE)</f>
        <v>0</v>
      </c>
      <c r="AL1411" s="364">
        <f>+VLOOKUP($E1411,Macro!$1:$1048576,MATCH(DATE(AL$2,1,1),Macro!$A$1:$LI$1),FALSE)</f>
        <v>0</v>
      </c>
      <c r="AM1411" s="364">
        <f>+VLOOKUP($E1411,Macro!$1:$1048576,MATCH(DATE(AM$2,1,1),Macro!$A$1:$LI$1),FALSE)</f>
        <v>0</v>
      </c>
      <c r="AN1411" s="364">
        <f>+VLOOKUP($E1411,Macro!$1:$1048576,MATCH(DATE(AN$2,1,1),Macro!$A$1:$LI$1),FALSE)</f>
        <v>0</v>
      </c>
      <c r="AO1411" s="364">
        <f>+VLOOKUP($E1411,Macro!$1:$1048576,MATCH(DATE(AO$2,1,1),Macro!$A$1:$LI$1),FALSE)</f>
        <v>-2.4401947129604196E-8</v>
      </c>
    </row>
    <row r="1412" spans="1:41" ht="15" customHeight="1" x14ac:dyDescent="0.35">
      <c r="A1412" s="394"/>
      <c r="B1412" s="392"/>
      <c r="C1412" s="152" t="s">
        <v>219</v>
      </c>
      <c r="D1412" s="119"/>
      <c r="E1412" s="65" t="s">
        <v>285</v>
      </c>
      <c r="F1412" s="308">
        <f>+VLOOKUP($E1412,Macro!$1:$1048576,MATCH(DATE(F$2,1,1),Macro!$A$1:$LI$1),FALSE)</f>
        <v>1178774.5789999999</v>
      </c>
      <c r="G1412" s="308">
        <f>+VLOOKUP($E1412,Macro!$1:$1048576,MATCH(DATE(G$2,1,1),Macro!$A$1:$LI$1),FALSE)</f>
        <v>1219086.496</v>
      </c>
      <c r="H1412" s="308">
        <f>+VLOOKUP($E1412,Macro!$1:$1048576,MATCH(DATE(H$2,1,1),Macro!$A$1:$LI$1),FALSE)</f>
        <v>1258796.1780000001</v>
      </c>
      <c r="I1412" s="308">
        <f>+VLOOKUP($E1412,Macro!$1:$1048576,MATCH(DATE(I$2,1,1),Macro!$A$1:$LI$1),FALSE)</f>
        <v>1306190.1100000001</v>
      </c>
      <c r="J1412" s="308">
        <f>+VLOOKUP($E1412,Macro!$1:$1048576,MATCH(DATE(J$2,1,1),Macro!$A$1:$LI$1),FALSE)</f>
        <v>1353053.439</v>
      </c>
      <c r="K1412" s="308">
        <f>+VLOOKUP($E1412,Macro!$1:$1048576,MATCH(DATE(K$2,1,1),Macro!$A$1:$LI$1),FALSE)</f>
        <v>1388866.4609999999</v>
      </c>
      <c r="L1412" s="308">
        <f>+VLOOKUP($E1412,Macro!$1:$1048576,MATCH(DATE(L$2,1,1),Macro!$A$1:$LI$1),FALSE)</f>
        <v>1421562.362</v>
      </c>
      <c r="M1412" s="308">
        <f>+VLOOKUP($E1412,Macro!$1:$1048576,MATCH(DATE(M$2,1,1),Macro!$A$1:$LI$1),FALSE)</f>
        <v>1466422.36</v>
      </c>
      <c r="N1412" s="308">
        <f>+VLOOKUP($E1412,Macro!$1:$1048576,MATCH(DATE(N$2,1,1),Macro!$A$1:$LI$1),FALSE)</f>
        <v>1521008.6399999999</v>
      </c>
      <c r="O1412" s="308">
        <f>+VLOOKUP($E1412,Macro!$1:$1048576,MATCH(DATE(O$2,1,1),Macro!$A$1:$LI$1),FALSE)</f>
        <v>1581078.963</v>
      </c>
      <c r="P1412" s="308">
        <f>+VLOOKUP($E1412,Macro!$1:$1048576,MATCH(DATE(P$2,1,1),Macro!$A$1:$LI$1),FALSE)</f>
        <v>1650180.047</v>
      </c>
      <c r="Q1412" s="308">
        <f>+VLOOKUP($E1412,Macro!$1:$1048576,MATCH(DATE(Q$2,1,1),Macro!$A$1:$LI$1),FALSE)</f>
        <v>1715321.2180000001</v>
      </c>
      <c r="R1412" s="308">
        <f>+VLOOKUP($E1412,Macro!$1:$1048576,MATCH(DATE(R$2,1,1),Macro!$A$1:$LI$1),FALSE)</f>
        <v>1768151.6950000001</v>
      </c>
      <c r="S1412" s="308">
        <f>+VLOOKUP($E1412,Macro!$1:$1048576,MATCH(DATE(S$2,1,1),Macro!$A$1:$LI$1),FALSE)</f>
        <v>1817402.743</v>
      </c>
      <c r="T1412" s="308">
        <f>+VLOOKUP($E1412,Macro!$1:$1048576,MATCH(DATE(T$2,1,1),Macro!$A$1:$LI$1),FALSE)</f>
        <v>1864193.827</v>
      </c>
      <c r="U1412" s="308">
        <f>+VLOOKUP($E1412,Macro!$1:$1048576,MATCH(DATE(U$2,1,1),Macro!$A$1:$LI$1),FALSE)</f>
        <v>1908745.0719999999</v>
      </c>
      <c r="V1412" s="308">
        <f>+VLOOKUP($E1412,Macro!$1:$1048576,MATCH(DATE(V$2,1,1),Macro!$A$1:$LI$1),FALSE)</f>
        <v>1951822.1189999999</v>
      </c>
      <c r="W1412" s="308">
        <f>+VLOOKUP($E1412,Macro!$1:$1048576,MATCH(DATE(W$2,1,1),Macro!$A$1:$LI$1),FALSE)</f>
        <v>1993910.7990000001</v>
      </c>
      <c r="X1412" s="308">
        <f>+VLOOKUP($E1412,Macro!$1:$1048576,MATCH(DATE(X$2,1,1),Macro!$A$1:$LI$1),FALSE)</f>
        <v>2034542.453</v>
      </c>
      <c r="Y1412" s="308">
        <f>+VLOOKUP($E1412,Macro!$1:$1048576,MATCH(DATE(Y$2,1,1),Macro!$A$1:$LI$1),FALSE)</f>
        <v>2073200.277</v>
      </c>
      <c r="Z1412" s="308">
        <f>+VLOOKUP($E1412,Macro!$1:$1048576,MATCH(DATE(Z$2,1,1),Macro!$A$1:$LI$1),FALSE)</f>
        <v>2108400.3190000001</v>
      </c>
      <c r="AA1412" s="308">
        <f>+VLOOKUP($E1412,Macro!$1:$1048576,MATCH(DATE(AA$2,1,1),Macro!$A$1:$LI$1),FALSE)</f>
        <v>2142325.3930000002</v>
      </c>
      <c r="AB1412" s="308">
        <f>+VLOOKUP($E1412,Macro!$1:$1048576,MATCH(DATE(AB$2,1,1),Macro!$A$1:$LI$1),FALSE)</f>
        <v>2174390.6370000001</v>
      </c>
      <c r="AC1412" s="308">
        <f>+VLOOKUP($E1412,Macro!$1:$1048576,MATCH(DATE(AC$2,1,1),Macro!$A$1:$LI$1),FALSE)</f>
        <v>2204675.4700000002</v>
      </c>
      <c r="AD1412" s="308">
        <f>+VLOOKUP($E1412,Macro!$1:$1048576,MATCH(DATE(AD$2,1,1),Macro!$A$1:$LI$1),FALSE)</f>
        <v>2233389.4369999999</v>
      </c>
      <c r="AE1412" s="308">
        <f>+VLOOKUP($E1412,Macro!$1:$1048576,MATCH(DATE(AE$2,1,1),Macro!$A$1:$LI$1),FALSE)</f>
        <v>2256023.7250000001</v>
      </c>
      <c r="AF1412" s="308">
        <f>+VLOOKUP($E1412,Macro!$1:$1048576,MATCH(DATE(AF$2,1,1),Macro!$A$1:$LI$1),FALSE)</f>
        <v>2279499.6439999999</v>
      </c>
      <c r="AG1412" s="308">
        <f>+VLOOKUP($E1412,Macro!$1:$1048576,MATCH(DATE(AG$2,1,1),Macro!$A$1:$LI$1),FALSE)</f>
        <v>2303027.5060000001</v>
      </c>
      <c r="AH1412" s="308">
        <f>+VLOOKUP($E1412,Macro!$1:$1048576,MATCH(DATE(AH$2,1,1),Macro!$A$1:$LI$1),FALSE)</f>
        <v>2325516.463</v>
      </c>
      <c r="AI1412" s="308">
        <f>+VLOOKUP($E1412,Macro!$1:$1048576,MATCH(DATE(AI$2,1,1),Macro!$A$1:$LI$1),FALSE)</f>
        <v>2347096.037</v>
      </c>
      <c r="AJ1412" s="308">
        <f>+VLOOKUP($E1412,Macro!$1:$1048576,MATCH(DATE(AJ$2,1,1),Macro!$A$1:$LI$1),FALSE)</f>
        <v>2367990.3029999998</v>
      </c>
      <c r="AK1412" s="308">
        <f>+VLOOKUP($E1412,Macro!$1:$1048576,MATCH(DATE(AK$2,1,1),Macro!$A$1:$LI$1),FALSE)</f>
        <v>2388041.838</v>
      </c>
      <c r="AL1412" s="308">
        <f>+VLOOKUP($E1412,Macro!$1:$1048576,MATCH(DATE(AL$2,1,1),Macro!$A$1:$LI$1),FALSE)</f>
        <v>2408308.2620000001</v>
      </c>
      <c r="AM1412" s="308">
        <f>+VLOOKUP($E1412,Macro!$1:$1048576,MATCH(DATE(AM$2,1,1),Macro!$A$1:$LI$1),FALSE)</f>
        <v>2427898.0729999999</v>
      </c>
      <c r="AN1412" s="308">
        <f>+VLOOKUP($E1412,Macro!$1:$1048576,MATCH(DATE(AN$2,1,1),Macro!$A$1:$LI$1),FALSE)</f>
        <v>2446974.111</v>
      </c>
      <c r="AO1412" s="308">
        <f>+VLOOKUP($E1412,Macro!$1:$1048576,MATCH(DATE(AO$2,1,1),Macro!$A$1:$LI$1),FALSE)</f>
        <v>2465362.8280000002</v>
      </c>
    </row>
    <row r="1413" spans="1:41" ht="15" customHeight="1" x14ac:dyDescent="0.35">
      <c r="A1413" s="394"/>
      <c r="B1413" s="392"/>
      <c r="C1413" s="152" t="s">
        <v>286</v>
      </c>
      <c r="D1413" s="119"/>
      <c r="E1413" s="65" t="s">
        <v>287</v>
      </c>
      <c r="F1413" s="308">
        <f>+VLOOKUP($E1413,Macro!$1:$1048576,MATCH(DATE(F$2,1,1),Macro!$A$1:$LI$1),FALSE)</f>
        <v>1013894.344</v>
      </c>
      <c r="G1413" s="308">
        <f>+VLOOKUP($E1413,Macro!$1:$1048576,MATCH(DATE(G$2,1,1),Macro!$A$1:$LI$1),FALSE)</f>
        <v>1051487.6410000001</v>
      </c>
      <c r="H1413" s="308">
        <f>+VLOOKUP($E1413,Macro!$1:$1048576,MATCH(DATE(H$2,1,1),Macro!$A$1:$LI$1),FALSE)</f>
        <v>1096363.987</v>
      </c>
      <c r="I1413" s="308">
        <f>+VLOOKUP($E1413,Macro!$1:$1048576,MATCH(DATE(I$2,1,1),Macro!$A$1:$LI$1),FALSE)</f>
        <v>1149332.254</v>
      </c>
      <c r="J1413" s="308">
        <f>+VLOOKUP($E1413,Macro!$1:$1048576,MATCH(DATE(J$2,1,1),Macro!$A$1:$LI$1),FALSE)</f>
        <v>1202965.8500000001</v>
      </c>
      <c r="K1413" s="308">
        <f>+VLOOKUP($E1413,Macro!$1:$1048576,MATCH(DATE(K$2,1,1),Macro!$A$1:$LI$1),FALSE)</f>
        <v>1257775.6880000001</v>
      </c>
      <c r="L1413" s="308">
        <f>+VLOOKUP($E1413,Macro!$1:$1048576,MATCH(DATE(L$2,1,1),Macro!$A$1:$LI$1),FALSE)</f>
        <v>1316451.2009999999</v>
      </c>
      <c r="M1413" s="308">
        <f>+VLOOKUP($E1413,Macro!$1:$1048576,MATCH(DATE(M$2,1,1),Macro!$A$1:$LI$1),FALSE)</f>
        <v>1383272.6240000001</v>
      </c>
      <c r="N1413" s="308">
        <f>+VLOOKUP($E1413,Macro!$1:$1048576,MATCH(DATE(N$2,1,1),Macro!$A$1:$LI$1),FALSE)</f>
        <v>1457680.5989999999</v>
      </c>
      <c r="O1413" s="308">
        <f>+VLOOKUP($E1413,Macro!$1:$1048576,MATCH(DATE(O$2,1,1),Macro!$A$1:$LI$1),FALSE)</f>
        <v>1542500.9180000001</v>
      </c>
      <c r="P1413" s="308">
        <f>+VLOOKUP($E1413,Macro!$1:$1048576,MATCH(DATE(P$2,1,1),Macro!$A$1:$LI$1),FALSE)</f>
        <v>1641069.166</v>
      </c>
      <c r="Q1413" s="308">
        <f>+VLOOKUP($E1413,Macro!$1:$1048576,MATCH(DATE(Q$2,1,1),Macro!$A$1:$LI$1),FALSE)</f>
        <v>1729407.469</v>
      </c>
      <c r="R1413" s="308">
        <f>+VLOOKUP($E1413,Macro!$1:$1048576,MATCH(DATE(R$2,1,1),Macro!$A$1:$LI$1),FALSE)</f>
        <v>1819532.7879999999</v>
      </c>
      <c r="S1413" s="308">
        <f>+VLOOKUP($E1413,Macro!$1:$1048576,MATCH(DATE(S$2,1,1),Macro!$A$1:$LI$1),FALSE)</f>
        <v>1909575.52</v>
      </c>
      <c r="T1413" s="308">
        <f>+VLOOKUP($E1413,Macro!$1:$1048576,MATCH(DATE(T$2,1,1),Macro!$A$1:$LI$1),FALSE)</f>
        <v>1998172.493</v>
      </c>
      <c r="U1413" s="308">
        <f>+VLOOKUP($E1413,Macro!$1:$1048576,MATCH(DATE(U$2,1,1),Macro!$A$1:$LI$1),FALSE)</f>
        <v>2084928.5789999999</v>
      </c>
      <c r="V1413" s="308">
        <f>+VLOOKUP($E1413,Macro!$1:$1048576,MATCH(DATE(V$2,1,1),Macro!$A$1:$LI$1),FALSE)</f>
        <v>2170864.1129999999</v>
      </c>
      <c r="W1413" s="308">
        <f>+VLOOKUP($E1413,Macro!$1:$1048576,MATCH(DATE(W$2,1,1),Macro!$A$1:$LI$1),FALSE)</f>
        <v>2255722.895</v>
      </c>
      <c r="X1413" s="308">
        <f>+VLOOKUP($E1413,Macro!$1:$1048576,MATCH(DATE(X$2,1,1),Macro!$A$1:$LI$1),FALSE)</f>
        <v>2339391.3709999998</v>
      </c>
      <c r="Y1413" s="308">
        <f>+VLOOKUP($E1413,Macro!$1:$1048576,MATCH(DATE(Y$2,1,1),Macro!$A$1:$LI$1),FALSE)</f>
        <v>2421590.9780000001</v>
      </c>
      <c r="Z1413" s="308">
        <f>+VLOOKUP($E1413,Macro!$1:$1048576,MATCH(DATE(Z$2,1,1),Macro!$A$1:$LI$1),FALSE)</f>
        <v>2502013.0329999998</v>
      </c>
      <c r="AA1413" s="308">
        <f>+VLOOKUP($E1413,Macro!$1:$1048576,MATCH(DATE(AA$2,1,1),Macro!$A$1:$LI$1),FALSE)</f>
        <v>2578563.0970000001</v>
      </c>
      <c r="AB1413" s="308">
        <f>+VLOOKUP($E1413,Macro!$1:$1048576,MATCH(DATE(AB$2,1,1),Macro!$A$1:$LI$1),FALSE)</f>
        <v>2653170.9360000002</v>
      </c>
      <c r="AC1413" s="308">
        <f>+VLOOKUP($E1413,Macro!$1:$1048576,MATCH(DATE(AC$2,1,1),Macro!$A$1:$LI$1),FALSE)</f>
        <v>2726149.7910000002</v>
      </c>
      <c r="AD1413" s="308">
        <f>+VLOOKUP($E1413,Macro!$1:$1048576,MATCH(DATE(AD$2,1,1),Macro!$A$1:$LI$1),FALSE)</f>
        <v>2798093.9509999999</v>
      </c>
      <c r="AE1413" s="308">
        <f>+VLOOKUP($E1413,Macro!$1:$1048576,MATCH(DATE(AE$2,1,1),Macro!$A$1:$LI$1),FALSE)</f>
        <v>2870772.5610000002</v>
      </c>
      <c r="AF1413" s="308">
        <f>+VLOOKUP($E1413,Macro!$1:$1048576,MATCH(DATE(AF$2,1,1),Macro!$A$1:$LI$1),FALSE)</f>
        <v>2940572.7409999999</v>
      </c>
      <c r="AG1413" s="308">
        <f>+VLOOKUP($E1413,Macro!$1:$1048576,MATCH(DATE(AG$2,1,1),Macro!$A$1:$LI$1),FALSE)</f>
        <v>3012962.3659999999</v>
      </c>
      <c r="AH1413" s="308">
        <f>+VLOOKUP($E1413,Macro!$1:$1048576,MATCH(DATE(AH$2,1,1),Macro!$A$1:$LI$1),FALSE)</f>
        <v>3089217.4079999998</v>
      </c>
      <c r="AI1413" s="308">
        <f>+VLOOKUP($E1413,Macro!$1:$1048576,MATCH(DATE(AI$2,1,1),Macro!$A$1:$LI$1),FALSE)</f>
        <v>3170306.36</v>
      </c>
      <c r="AJ1413" s="308">
        <f>+VLOOKUP($E1413,Macro!$1:$1048576,MATCH(DATE(AJ$2,1,1),Macro!$A$1:$LI$1),FALSE)</f>
        <v>3256833.9580000001</v>
      </c>
      <c r="AK1413" s="308">
        <f>+VLOOKUP($E1413,Macro!$1:$1048576,MATCH(DATE(AK$2,1,1),Macro!$A$1:$LI$1),FALSE)</f>
        <v>3347767.8050000002</v>
      </c>
      <c r="AL1413" s="308">
        <f>+VLOOKUP($E1413,Macro!$1:$1048576,MATCH(DATE(AL$2,1,1),Macro!$A$1:$LI$1),FALSE)</f>
        <v>3444578.372</v>
      </c>
      <c r="AM1413" s="308">
        <f>+VLOOKUP($E1413,Macro!$1:$1048576,MATCH(DATE(AM$2,1,1),Macro!$A$1:$LI$1),FALSE)</f>
        <v>3547458.4709999999</v>
      </c>
      <c r="AN1413" s="308">
        <f>+VLOOKUP($E1413,Macro!$1:$1048576,MATCH(DATE(AN$2,1,1),Macro!$A$1:$LI$1),FALSE)</f>
        <v>3656494.6710000001</v>
      </c>
      <c r="AO1413" s="308">
        <f>+VLOOKUP($E1413,Macro!$1:$1048576,MATCH(DATE(AO$2,1,1),Macro!$A$1:$LI$1),FALSE)</f>
        <v>3779585.2540000002</v>
      </c>
    </row>
    <row r="1414" spans="1:41" ht="15" customHeight="1" x14ac:dyDescent="0.35">
      <c r="A1414" s="394"/>
      <c r="B1414" s="392"/>
      <c r="C1414" s="152" t="s">
        <v>288</v>
      </c>
      <c r="D1414" s="119"/>
      <c r="E1414" s="65" t="s">
        <v>289</v>
      </c>
      <c r="F1414" s="308">
        <f>+VLOOKUP($E1414,Macro!$1:$1048576,MATCH(DATE(F$2,1,1),Macro!$A$1:$LI$1),FALSE)</f>
        <v>-62903.167379999999</v>
      </c>
      <c r="G1414" s="308">
        <f>+VLOOKUP($E1414,Macro!$1:$1048576,MATCH(DATE(G$2,1,1),Macro!$A$1:$LI$1),FALSE)</f>
        <v>-62476.628770000003</v>
      </c>
      <c r="H1414" s="308">
        <f>+VLOOKUP($E1414,Macro!$1:$1048576,MATCH(DATE(H$2,1,1),Macro!$A$1:$LI$1),FALSE)</f>
        <v>-54186.133710000002</v>
      </c>
      <c r="I1414" s="308">
        <f>+VLOOKUP($E1414,Macro!$1:$1048576,MATCH(DATE(I$2,1,1),Macro!$A$1:$LI$1),FALSE)</f>
        <v>-45902.492359999997</v>
      </c>
      <c r="J1414" s="308">
        <f>+VLOOKUP($E1414,Macro!$1:$1048576,MATCH(DATE(J$2,1,1),Macro!$A$1:$LI$1),FALSE)</f>
        <v>-36837.100579999998</v>
      </c>
      <c r="K1414" s="308">
        <f>+VLOOKUP($E1414,Macro!$1:$1048576,MATCH(DATE(K$2,1,1),Macro!$A$1:$LI$1),FALSE)</f>
        <v>-15998.4287</v>
      </c>
      <c r="L1414" s="308">
        <f>+VLOOKUP($E1414,Macro!$1:$1048576,MATCH(DATE(L$2,1,1),Macro!$A$1:$LI$1),FALSE)</f>
        <v>10781.10376</v>
      </c>
      <c r="M1414" s="308">
        <f>+VLOOKUP($E1414,Macro!$1:$1048576,MATCH(DATE(M$2,1,1),Macro!$A$1:$LI$1),FALSE)</f>
        <v>32203.474289999998</v>
      </c>
      <c r="N1414" s="308">
        <f>+VLOOKUP($E1414,Macro!$1:$1048576,MATCH(DATE(N$2,1,1),Macro!$A$1:$LI$1),FALSE)</f>
        <v>50414.995000000003</v>
      </c>
      <c r="O1414" s="308">
        <f>+VLOOKUP($E1414,Macro!$1:$1048576,MATCH(DATE(O$2,1,1),Macro!$A$1:$LI$1),FALSE)</f>
        <v>72644.241760000004</v>
      </c>
      <c r="P1414" s="308">
        <f>+VLOOKUP($E1414,Macro!$1:$1048576,MATCH(DATE(P$2,1,1),Macro!$A$1:$LI$1),FALSE)</f>
        <v>98479.193369999994</v>
      </c>
      <c r="Q1414" s="308">
        <f>+VLOOKUP($E1414,Macro!$1:$1048576,MATCH(DATE(Q$2,1,1),Macro!$A$1:$LI$1),FALSE)</f>
        <v>116752.3652</v>
      </c>
      <c r="R1414" s="308">
        <f>+VLOOKUP($E1414,Macro!$1:$1048576,MATCH(DATE(R$2,1,1),Macro!$A$1:$LI$1),FALSE)</f>
        <v>148209.58960000001</v>
      </c>
      <c r="S1414" s="308">
        <f>+VLOOKUP($E1414,Macro!$1:$1048576,MATCH(DATE(S$2,1,1),Macro!$A$1:$LI$1),FALSE)</f>
        <v>181590.79430000001</v>
      </c>
      <c r="T1414" s="308">
        <f>+VLOOKUP($E1414,Macro!$1:$1048576,MATCH(DATE(T$2,1,1),Macro!$A$1:$LI$1),FALSE)</f>
        <v>214317.1441</v>
      </c>
      <c r="U1414" s="308">
        <f>+VLOOKUP($E1414,Macro!$1:$1048576,MATCH(DATE(U$2,1,1),Macro!$A$1:$LI$1),FALSE)</f>
        <v>245806.1274</v>
      </c>
      <c r="V1414" s="308">
        <f>+VLOOKUP($E1414,Macro!$1:$1048576,MATCH(DATE(V$2,1,1),Macro!$A$1:$LI$1),FALSE)</f>
        <v>276374.30820000003</v>
      </c>
      <c r="W1414" s="308">
        <f>+VLOOKUP($E1414,Macro!$1:$1048576,MATCH(DATE(W$2,1,1),Macro!$A$1:$LI$1),FALSE)</f>
        <v>305325.69410000002</v>
      </c>
      <c r="X1414" s="308">
        <f>+VLOOKUP($E1414,Macro!$1:$1048576,MATCH(DATE(X$2,1,1),Macro!$A$1:$LI$1),FALSE)</f>
        <v>333096.2316</v>
      </c>
      <c r="Y1414" s="308">
        <f>+VLOOKUP($E1414,Macro!$1:$1048576,MATCH(DATE(Y$2,1,1),Macro!$A$1:$LI$1),FALSE)</f>
        <v>359983.20260000002</v>
      </c>
      <c r="Z1414" s="308">
        <f>+VLOOKUP($E1414,Macro!$1:$1048576,MATCH(DATE(Z$2,1,1),Macro!$A$1:$LI$1),FALSE)</f>
        <v>387206.05530000001</v>
      </c>
      <c r="AA1414" s="308">
        <f>+VLOOKUP($E1414,Macro!$1:$1048576,MATCH(DATE(AA$2,1,1),Macro!$A$1:$LI$1),FALSE)</f>
        <v>410470.74420000002</v>
      </c>
      <c r="AB1414" s="308">
        <f>+VLOOKUP($E1414,Macro!$1:$1048576,MATCH(DATE(AB$2,1,1),Macro!$A$1:$LI$1),FALSE)</f>
        <v>432489.80109999998</v>
      </c>
      <c r="AC1414" s="308">
        <f>+VLOOKUP($E1414,Macro!$1:$1048576,MATCH(DATE(AC$2,1,1),Macro!$A$1:$LI$1),FALSE)</f>
        <v>453559.3334</v>
      </c>
      <c r="AD1414" s="308">
        <f>+VLOOKUP($E1414,Macro!$1:$1048576,MATCH(DATE(AD$2,1,1),Macro!$A$1:$LI$1),FALSE)</f>
        <v>474111.5601</v>
      </c>
      <c r="AE1414" s="308">
        <f>+VLOOKUP($E1414,Macro!$1:$1048576,MATCH(DATE(AE$2,1,1),Macro!$A$1:$LI$1),FALSE)</f>
        <v>500450.30290000001</v>
      </c>
      <c r="AF1414" s="308">
        <f>+VLOOKUP($E1414,Macro!$1:$1048576,MATCH(DATE(AF$2,1,1),Macro!$A$1:$LI$1),FALSE)</f>
        <v>521752.04920000001</v>
      </c>
      <c r="AG1414" s="308">
        <f>+VLOOKUP($E1414,Macro!$1:$1048576,MATCH(DATE(AG$2,1,1),Macro!$A$1:$LI$1),FALSE)</f>
        <v>544526.2095</v>
      </c>
      <c r="AH1414" s="308">
        <f>+VLOOKUP($E1414,Macro!$1:$1048576,MATCH(DATE(AH$2,1,1),Macro!$A$1:$LI$1),FALSE)</f>
        <v>571065.98470000003</v>
      </c>
      <c r="AI1414" s="308">
        <f>+VLOOKUP($E1414,Macro!$1:$1048576,MATCH(DATE(AI$2,1,1),Macro!$A$1:$LI$1),FALSE)</f>
        <v>602022.06319999998</v>
      </c>
      <c r="AJ1414" s="308">
        <f>+VLOOKUP($E1414,Macro!$1:$1048576,MATCH(DATE(AJ$2,1,1),Macro!$A$1:$LI$1),FALSE)</f>
        <v>637554.29169999994</v>
      </c>
      <c r="AK1414" s="308">
        <f>+VLOOKUP($E1414,Macro!$1:$1048576,MATCH(DATE(AK$2,1,1),Macro!$A$1:$LI$1),FALSE)</f>
        <v>676558.88959999999</v>
      </c>
      <c r="AL1414" s="308">
        <f>+VLOOKUP($E1414,Macro!$1:$1048576,MATCH(DATE(AL$2,1,1),Macro!$A$1:$LI$1),FALSE)</f>
        <v>719275.08770000003</v>
      </c>
      <c r="AM1414" s="308">
        <f>+VLOOKUP($E1414,Macro!$1:$1048576,MATCH(DATE(AM$2,1,1),Macro!$A$1:$LI$1),FALSE)</f>
        <v>766601.62190000003</v>
      </c>
      <c r="AN1414" s="308">
        <f>+VLOOKUP($E1414,Macro!$1:$1048576,MATCH(DATE(AN$2,1,1),Macro!$A$1:$LI$1),FALSE)</f>
        <v>818231.70259999996</v>
      </c>
      <c r="AO1414" s="308">
        <f>+VLOOKUP($E1414,Macro!$1:$1048576,MATCH(DATE(AO$2,1,1),Macro!$A$1:$LI$1),FALSE)</f>
        <v>882021.98340000003</v>
      </c>
    </row>
    <row r="1415" spans="1:41" ht="15" customHeight="1" x14ac:dyDescent="0.35">
      <c r="A1415" s="394"/>
      <c r="B1415" s="392"/>
      <c r="C1415" s="152" t="s">
        <v>280</v>
      </c>
      <c r="D1415" s="119"/>
      <c r="E1415" s="65" t="s">
        <v>290</v>
      </c>
      <c r="F1415" s="308">
        <f>+VLOOKUP($E1415,Macro!$1:$1048576,MATCH(DATE(F$2,1,1),Macro!$A$1:$LI$1),FALSE)</f>
        <v>2102444.5210000002</v>
      </c>
      <c r="G1415" s="308">
        <f>+VLOOKUP($E1415,Macro!$1:$1048576,MATCH(DATE(G$2,1,1),Macro!$A$1:$LI$1),FALSE)</f>
        <v>2164921.15</v>
      </c>
      <c r="H1415" s="308">
        <f>+VLOOKUP($E1415,Macro!$1:$1048576,MATCH(DATE(H$2,1,1),Macro!$A$1:$LI$1),FALSE)</f>
        <v>2219107.2829999998</v>
      </c>
      <c r="I1415" s="308">
        <f>+VLOOKUP($E1415,Macro!$1:$1048576,MATCH(DATE(I$2,1,1),Macro!$A$1:$LI$1),FALSE)</f>
        <v>2265009.7760000001</v>
      </c>
      <c r="J1415" s="308">
        <f>+VLOOKUP($E1415,Macro!$1:$1048576,MATCH(DATE(J$2,1,1),Macro!$A$1:$LI$1),FALSE)</f>
        <v>2301846.8760000002</v>
      </c>
      <c r="K1415" s="308">
        <f>+VLOOKUP($E1415,Macro!$1:$1048576,MATCH(DATE(K$2,1,1),Macro!$A$1:$LI$1),FALSE)</f>
        <v>2317845.3050000002</v>
      </c>
      <c r="L1415" s="308">
        <f>+VLOOKUP($E1415,Macro!$1:$1048576,MATCH(DATE(L$2,1,1),Macro!$A$1:$LI$1),FALSE)</f>
        <v>2307064.2009999999</v>
      </c>
      <c r="M1415" s="308">
        <f>+VLOOKUP($E1415,Macro!$1:$1048576,MATCH(DATE(M$2,1,1),Macro!$A$1:$LI$1),FALSE)</f>
        <v>2274860.727</v>
      </c>
      <c r="N1415" s="308">
        <f>+VLOOKUP($E1415,Macro!$1:$1048576,MATCH(DATE(N$2,1,1),Macro!$A$1:$LI$1),FALSE)</f>
        <v>2224445.7319999998</v>
      </c>
      <c r="O1415" s="308">
        <f>+VLOOKUP($E1415,Macro!$1:$1048576,MATCH(DATE(O$2,1,1),Macro!$A$1:$LI$1),FALSE)</f>
        <v>2151801.4900000002</v>
      </c>
      <c r="P1415" s="308">
        <f>+VLOOKUP($E1415,Macro!$1:$1048576,MATCH(DATE(P$2,1,1),Macro!$A$1:$LI$1),FALSE)</f>
        <v>2053322.297</v>
      </c>
      <c r="Q1415" s="308">
        <f>+VLOOKUP($E1415,Macro!$1:$1048576,MATCH(DATE(Q$2,1,1),Macro!$A$1:$LI$1),FALSE)</f>
        <v>1936569.932</v>
      </c>
      <c r="R1415" s="308">
        <f>+VLOOKUP($E1415,Macro!$1:$1048576,MATCH(DATE(R$2,1,1),Macro!$A$1:$LI$1),FALSE)</f>
        <v>1788360.3419999999</v>
      </c>
      <c r="S1415" s="308">
        <f>+VLOOKUP($E1415,Macro!$1:$1048576,MATCH(DATE(S$2,1,1),Macro!$A$1:$LI$1),FALSE)</f>
        <v>1606769.548</v>
      </c>
      <c r="T1415" s="308">
        <f>+VLOOKUP($E1415,Macro!$1:$1048576,MATCH(DATE(T$2,1,1),Macro!$A$1:$LI$1),FALSE)</f>
        <v>1392452.4040000001</v>
      </c>
      <c r="U1415" s="308">
        <f>+VLOOKUP($E1415,Macro!$1:$1048576,MATCH(DATE(U$2,1,1),Macro!$A$1:$LI$1),FALSE)</f>
        <v>1146646.2760000001</v>
      </c>
      <c r="V1415" s="308">
        <f>+VLOOKUP($E1415,Macro!$1:$1048576,MATCH(DATE(V$2,1,1),Macro!$A$1:$LI$1),FALSE)</f>
        <v>870271.96790000005</v>
      </c>
      <c r="W1415" s="308">
        <f>+VLOOKUP($E1415,Macro!$1:$1048576,MATCH(DATE(W$2,1,1),Macro!$A$1:$LI$1),FALSE)</f>
        <v>564946.27379999997</v>
      </c>
      <c r="X1415" s="308">
        <f>+VLOOKUP($E1415,Macro!$1:$1048576,MATCH(DATE(X$2,1,1),Macro!$A$1:$LI$1),FALSE)</f>
        <v>231850.0422</v>
      </c>
      <c r="Y1415" s="308">
        <f>+VLOOKUP($E1415,Macro!$1:$1048576,MATCH(DATE(Y$2,1,1),Macro!$A$1:$LI$1),FALSE)</f>
        <v>-128133.16039999999</v>
      </c>
      <c r="Z1415" s="308">
        <f>+VLOOKUP($E1415,Macro!$1:$1048576,MATCH(DATE(Z$2,1,1),Macro!$A$1:$LI$1),FALSE)</f>
        <v>-515339.21580000001</v>
      </c>
      <c r="AA1415" s="308">
        <f>+VLOOKUP($E1415,Macro!$1:$1048576,MATCH(DATE(AA$2,1,1),Macro!$A$1:$LI$1),FALSE)</f>
        <v>-925809.95990000002</v>
      </c>
      <c r="AB1415" s="308">
        <f>+VLOOKUP($E1415,Macro!$1:$1048576,MATCH(DATE(AB$2,1,1),Macro!$A$1:$LI$1),FALSE)</f>
        <v>-1358299.7609999999</v>
      </c>
      <c r="AC1415" s="308">
        <f>+VLOOKUP($E1415,Macro!$1:$1048576,MATCH(DATE(AC$2,1,1),Macro!$A$1:$LI$1),FALSE)</f>
        <v>-1811859.094</v>
      </c>
      <c r="AD1415" s="308">
        <f>+VLOOKUP($E1415,Macro!$1:$1048576,MATCH(DATE(AD$2,1,1),Macro!$A$1:$LI$1),FALSE)</f>
        <v>-2285970.6540000001</v>
      </c>
      <c r="AE1415" s="308">
        <f>+VLOOKUP($E1415,Macro!$1:$1048576,MATCH(DATE(AE$2,1,1),Macro!$A$1:$LI$1),FALSE)</f>
        <v>-2786420.9569999999</v>
      </c>
      <c r="AF1415" s="308">
        <f>+VLOOKUP($E1415,Macro!$1:$1048576,MATCH(DATE(AF$2,1,1),Macro!$A$1:$LI$1),FALSE)</f>
        <v>-3308173.0070000002</v>
      </c>
      <c r="AG1415" s="308">
        <f>+VLOOKUP($E1415,Macro!$1:$1048576,MATCH(DATE(AG$2,1,1),Macro!$A$1:$LI$1),FALSE)</f>
        <v>-3852699.216</v>
      </c>
      <c r="AH1415" s="308">
        <f>+VLOOKUP($E1415,Macro!$1:$1048576,MATCH(DATE(AH$2,1,1),Macro!$A$1:$LI$1),FALSE)</f>
        <v>-4423765.2010000004</v>
      </c>
      <c r="AI1415" s="308">
        <f>+VLOOKUP($E1415,Macro!$1:$1048576,MATCH(DATE(AI$2,1,1),Macro!$A$1:$LI$1),FALSE)</f>
        <v>-5025787.2640000004</v>
      </c>
      <c r="AJ1415" s="308">
        <f>+VLOOKUP($E1415,Macro!$1:$1048576,MATCH(DATE(AJ$2,1,1),Macro!$A$1:$LI$1),FALSE)</f>
        <v>-5663341.5559999999</v>
      </c>
      <c r="AK1415" s="308">
        <f>+VLOOKUP($E1415,Macro!$1:$1048576,MATCH(DATE(AK$2,1,1),Macro!$A$1:$LI$1),FALSE)</f>
        <v>-6339900.4450000003</v>
      </c>
      <c r="AL1415" s="308">
        <f>+VLOOKUP($E1415,Macro!$1:$1048576,MATCH(DATE(AL$2,1,1),Macro!$A$1:$LI$1),FALSE)</f>
        <v>-7059175.5329999998</v>
      </c>
      <c r="AM1415" s="308">
        <f>+VLOOKUP($E1415,Macro!$1:$1048576,MATCH(DATE(AM$2,1,1),Macro!$A$1:$LI$1),FALSE)</f>
        <v>-7825777.1550000003</v>
      </c>
      <c r="AN1415" s="308">
        <f>+VLOOKUP($E1415,Macro!$1:$1048576,MATCH(DATE(AN$2,1,1),Macro!$A$1:$LI$1),FALSE)</f>
        <v>-8644008.8570000008</v>
      </c>
      <c r="AO1415" s="308">
        <f>+VLOOKUP($E1415,Macro!$1:$1048576,MATCH(DATE(AO$2,1,1),Macro!$A$1:$LI$1),FALSE)</f>
        <v>-9526030.841</v>
      </c>
    </row>
    <row r="1416" spans="1:41" ht="15" customHeight="1" x14ac:dyDescent="0.35">
      <c r="A1416" s="394"/>
      <c r="B1416" s="401" t="s">
        <v>1702</v>
      </c>
      <c r="C1416" s="153"/>
      <c r="D1416" s="120"/>
      <c r="E1416" s="58" t="s">
        <v>291</v>
      </c>
      <c r="F1416" s="288">
        <f>+VLOOKUP($E1416,Macro!$1:$1048576,MATCH(DATE(F$2,1,1),Macro!$A$1:$LI$1),FALSE)</f>
        <v>1.0027426399999999</v>
      </c>
      <c r="G1416" s="288">
        <f>+VLOOKUP($E1416,Macro!$1:$1048576,MATCH(DATE(G$2,1,1),Macro!$A$1:$LI$1),FALSE)</f>
        <v>1.0226097679999999</v>
      </c>
      <c r="H1416" s="288">
        <f>+VLOOKUP($E1416,Macro!$1:$1048576,MATCH(DATE(H$2,1,1),Macro!$A$1:$LI$1),FALSE)</f>
        <v>1.0467015040000001</v>
      </c>
      <c r="I1416" s="288">
        <f>+VLOOKUP($E1416,Macro!$1:$1048576,MATCH(DATE(I$2,1,1),Macro!$A$1:$LI$1),FALSE)</f>
        <v>1.0741868670000001</v>
      </c>
      <c r="J1416" s="288">
        <f>+VLOOKUP($E1416,Macro!$1:$1048576,MATCH(DATE(J$2,1,1),Macro!$A$1:$LI$1),FALSE)</f>
        <v>1.097319395</v>
      </c>
      <c r="K1416" s="288">
        <f>+VLOOKUP($E1416,Macro!$1:$1048576,MATCH(DATE(K$2,1,1),Macro!$A$1:$LI$1),FALSE)</f>
        <v>1.1154290440000001</v>
      </c>
      <c r="L1416" s="288">
        <f>+VLOOKUP($E1416,Macro!$1:$1048576,MATCH(DATE(L$2,1,1),Macro!$A$1:$LI$1),FALSE)</f>
        <v>1.138001107</v>
      </c>
      <c r="M1416" s="288">
        <f>+VLOOKUP($E1416,Macro!$1:$1048576,MATCH(DATE(M$2,1,1),Macro!$A$1:$LI$1),FALSE)</f>
        <v>1.1673680719999999</v>
      </c>
      <c r="N1416" s="288">
        <f>+VLOOKUP($E1416,Macro!$1:$1048576,MATCH(DATE(N$2,1,1),Macro!$A$1:$LI$1),FALSE)</f>
        <v>1.2013757789999999</v>
      </c>
      <c r="O1416" s="288">
        <f>+VLOOKUP($E1416,Macro!$1:$1048576,MATCH(DATE(O$2,1,1),Macro!$A$1:$LI$1),FALSE)</f>
        <v>1.241245264</v>
      </c>
      <c r="P1416" s="288">
        <f>+VLOOKUP($E1416,Macro!$1:$1048576,MATCH(DATE(P$2,1,1),Macro!$A$1:$LI$1),FALSE)</f>
        <v>1.2885588509999999</v>
      </c>
      <c r="Q1416" s="288">
        <f>+VLOOKUP($E1416,Macro!$1:$1048576,MATCH(DATE(Q$2,1,1),Macro!$A$1:$LI$1),FALSE)</f>
        <v>1.3292155649999999</v>
      </c>
      <c r="R1416" s="288">
        <f>+VLOOKUP($E1416,Macro!$1:$1048576,MATCH(DATE(R$2,1,1),Macro!$A$1:$LI$1),FALSE)</f>
        <v>1.367376396</v>
      </c>
      <c r="S1416" s="288">
        <f>+VLOOKUP($E1416,Macro!$1:$1048576,MATCH(DATE(S$2,1,1),Macro!$A$1:$LI$1),FALSE)</f>
        <v>1.403456083</v>
      </c>
      <c r="T1416" s="288">
        <f>+VLOOKUP($E1416,Macro!$1:$1048576,MATCH(DATE(T$2,1,1),Macro!$A$1:$LI$1),FALSE)</f>
        <v>1.437670684</v>
      </c>
      <c r="U1416" s="288">
        <f>+VLOOKUP($E1416,Macro!$1:$1048576,MATCH(DATE(U$2,1,1),Macro!$A$1:$LI$1),FALSE)</f>
        <v>1.470062523</v>
      </c>
      <c r="V1416" s="288">
        <f>+VLOOKUP($E1416,Macro!$1:$1048576,MATCH(DATE(V$2,1,1),Macro!$A$1:$LI$1),FALSE)</f>
        <v>1.5017422039999999</v>
      </c>
      <c r="W1416" s="288">
        <f>+VLOOKUP($E1416,Macro!$1:$1048576,MATCH(DATE(W$2,1,1),Macro!$A$1:$LI$1),FALSE)</f>
        <v>1.5327770089999999</v>
      </c>
      <c r="X1416" s="288">
        <f>+VLOOKUP($E1416,Macro!$1:$1048576,MATCH(DATE(X$2,1,1),Macro!$A$1:$LI$1),FALSE)</f>
        <v>1.562892572</v>
      </c>
      <c r="Y1416" s="288">
        <f>+VLOOKUP($E1416,Macro!$1:$1048576,MATCH(DATE(Y$2,1,1),Macro!$A$1:$LI$1),FALSE)</f>
        <v>1.5916210669999999</v>
      </c>
      <c r="Z1416" s="288">
        <f>+VLOOKUP($E1416,Macro!$1:$1048576,MATCH(DATE(Z$2,1,1),Macro!$A$1:$LI$1),FALSE)</f>
        <v>1.619037466</v>
      </c>
      <c r="AA1416" s="288">
        <f>+VLOOKUP($E1416,Macro!$1:$1048576,MATCH(DATE(AA$2,1,1),Macro!$A$1:$LI$1),FALSE)</f>
        <v>1.643727787</v>
      </c>
      <c r="AB1416" s="288">
        <f>+VLOOKUP($E1416,Macro!$1:$1048576,MATCH(DATE(AB$2,1,1),Macro!$A$1:$LI$1),FALSE)</f>
        <v>1.6665693669999999</v>
      </c>
      <c r="AC1416" s="288">
        <f>+VLOOKUP($E1416,Macro!$1:$1048576,MATCH(DATE(AC$2,1,1),Macro!$A$1:$LI$1),FALSE)</f>
        <v>1.6877676800000001</v>
      </c>
      <c r="AD1416" s="288">
        <f>+VLOOKUP($E1416,Macro!$1:$1048576,MATCH(DATE(AD$2,1,1),Macro!$A$1:$LI$1),FALSE)</f>
        <v>1.7076412430000001</v>
      </c>
      <c r="AE1416" s="288">
        <f>+VLOOKUP($E1416,Macro!$1:$1048576,MATCH(DATE(AE$2,1,1),Macro!$A$1:$LI$1),FALSE)</f>
        <v>1.726994964</v>
      </c>
      <c r="AF1416" s="288">
        <f>+VLOOKUP($E1416,Macro!$1:$1048576,MATCH(DATE(AF$2,1,1),Macro!$A$1:$LI$1),FALSE)</f>
        <v>1.7452601160000001</v>
      </c>
      <c r="AG1416" s="288">
        <f>+VLOOKUP($E1416,Macro!$1:$1048576,MATCH(DATE(AG$2,1,1),Macro!$A$1:$LI$1),FALSE)</f>
        <v>1.763894539</v>
      </c>
      <c r="AH1416" s="288">
        <f>+VLOOKUP($E1416,Macro!$1:$1048576,MATCH(DATE(AH$2,1,1),Macro!$A$1:$LI$1),FALSE)</f>
        <v>1.7832401019999999</v>
      </c>
      <c r="AI1416" s="288">
        <f>+VLOOKUP($E1416,Macro!$1:$1048576,MATCH(DATE(AI$2,1,1),Macro!$A$1:$LI$1),FALSE)</f>
        <v>1.8035167540000001</v>
      </c>
      <c r="AJ1416" s="288">
        <f>+VLOOKUP($E1416,Macro!$1:$1048576,MATCH(DATE(AJ$2,1,1),Macro!$A$1:$LI$1),FALSE)</f>
        <v>1.8249455779999999</v>
      </c>
      <c r="AK1416" s="288">
        <f>+VLOOKUP($E1416,Macro!$1:$1048576,MATCH(DATE(AK$2,1,1),Macro!$A$1:$LI$1),FALSE)</f>
        <v>1.8473981269999999</v>
      </c>
      <c r="AL1416" s="288">
        <f>+VLOOKUP($E1416,Macro!$1:$1048576,MATCH(DATE(AL$2,1,1),Macro!$A$1:$LI$1),FALSE)</f>
        <v>1.8714685760000001</v>
      </c>
      <c r="AM1416" s="288">
        <f>+VLOOKUP($E1416,Macro!$1:$1048576,MATCH(DATE(AM$2,1,1),Macro!$A$1:$LI$1),FALSE)</f>
        <v>1.897256345</v>
      </c>
      <c r="AN1416" s="288">
        <f>+VLOOKUP($E1416,Macro!$1:$1048576,MATCH(DATE(AN$2,1,1),Macro!$A$1:$LI$1),FALSE)</f>
        <v>1.924799095</v>
      </c>
      <c r="AO1416" s="288">
        <f>+VLOOKUP($E1416,Macro!$1:$1048576,MATCH(DATE(AO$2,1,1),Macro!$A$1:$LI$1),FALSE)</f>
        <v>1.954747427</v>
      </c>
    </row>
    <row r="1417" spans="1:41" ht="15" customHeight="1" x14ac:dyDescent="0.35">
      <c r="A1417" s="394"/>
      <c r="B1417" s="401"/>
      <c r="C1417" s="153"/>
      <c r="D1417" s="120"/>
      <c r="E1417" s="58" t="s">
        <v>292</v>
      </c>
      <c r="F1417" s="288">
        <f>+VLOOKUP($E1417,Macro!$1:$1048576,MATCH(DATE(F$2,1,1),Macro!$A$1:$LI$1),FALSE)</f>
        <v>1.0026311880000001</v>
      </c>
      <c r="G1417" s="288">
        <f>+VLOOKUP($E1417,Macro!$1:$1048576,MATCH(DATE(G$2,1,1),Macro!$A$1:$LI$1),FALSE)</f>
        <v>1.02490591</v>
      </c>
      <c r="H1417" s="288">
        <f>+VLOOKUP($E1417,Macro!$1:$1048576,MATCH(DATE(H$2,1,1),Macro!$A$1:$LI$1),FALSE)</f>
        <v>1.048745198</v>
      </c>
      <c r="I1417" s="288">
        <f>+VLOOKUP($E1417,Macro!$1:$1048576,MATCH(DATE(I$2,1,1),Macro!$A$1:$LI$1),FALSE)</f>
        <v>1.0780913599999999</v>
      </c>
      <c r="J1417" s="288">
        <f>+VLOOKUP($E1417,Macro!$1:$1048576,MATCH(DATE(J$2,1,1),Macro!$A$1:$LI$1),FALSE)</f>
        <v>1.1079162810000001</v>
      </c>
      <c r="K1417" s="288">
        <f>+VLOOKUP($E1417,Macro!$1:$1048576,MATCH(DATE(K$2,1,1),Macro!$A$1:$LI$1),FALSE)</f>
        <v>1.135104439</v>
      </c>
      <c r="L1417" s="288">
        <f>+VLOOKUP($E1417,Macro!$1:$1048576,MATCH(DATE(L$2,1,1),Macro!$A$1:$LI$1),FALSE)</f>
        <v>1.157864088</v>
      </c>
      <c r="M1417" s="288">
        <f>+VLOOKUP($E1417,Macro!$1:$1048576,MATCH(DATE(M$2,1,1),Macro!$A$1:$LI$1),FALSE)</f>
        <v>1.1900643529999999</v>
      </c>
      <c r="N1417" s="288">
        <f>+VLOOKUP($E1417,Macro!$1:$1048576,MATCH(DATE(N$2,1,1),Macro!$A$1:$LI$1),FALSE)</f>
        <v>1.228522951</v>
      </c>
      <c r="O1417" s="288">
        <f>+VLOOKUP($E1417,Macro!$1:$1048576,MATCH(DATE(O$2,1,1),Macro!$A$1:$LI$1),FALSE)</f>
        <v>1.2741545240000001</v>
      </c>
      <c r="P1417" s="288">
        <f>+VLOOKUP($E1417,Macro!$1:$1048576,MATCH(DATE(P$2,1,1),Macro!$A$1:$LI$1),FALSE)</f>
        <v>1.3285788730000001</v>
      </c>
      <c r="Q1417" s="288">
        <f>+VLOOKUP($E1417,Macro!$1:$1048576,MATCH(DATE(Q$2,1,1),Macro!$A$1:$LI$1),FALSE)</f>
        <v>1.377707837</v>
      </c>
      <c r="R1417" s="288">
        <f>+VLOOKUP($E1417,Macro!$1:$1048576,MATCH(DATE(R$2,1,1),Macro!$A$1:$LI$1),FALSE)</f>
        <v>1.424169214</v>
      </c>
      <c r="S1417" s="288">
        <f>+VLOOKUP($E1417,Macro!$1:$1048576,MATCH(DATE(S$2,1,1),Macro!$A$1:$LI$1),FALSE)</f>
        <v>1.46828644</v>
      </c>
      <c r="T1417" s="288">
        <f>+VLOOKUP($E1417,Macro!$1:$1048576,MATCH(DATE(T$2,1,1),Macro!$A$1:$LI$1),FALSE)</f>
        <v>1.510329867</v>
      </c>
      <c r="U1417" s="288">
        <f>+VLOOKUP($E1417,Macro!$1:$1048576,MATCH(DATE(U$2,1,1),Macro!$A$1:$LI$1),FALSE)</f>
        <v>1.5503935499999999</v>
      </c>
      <c r="V1417" s="288">
        <f>+VLOOKUP($E1417,Macro!$1:$1048576,MATCH(DATE(V$2,1,1),Macro!$A$1:$LI$1),FALSE)</f>
        <v>1.5893095690000001</v>
      </c>
      <c r="W1417" s="288">
        <f>+VLOOKUP($E1417,Macro!$1:$1048576,MATCH(DATE(W$2,1,1),Macro!$A$1:$LI$1),FALSE)</f>
        <v>1.6268097429999999</v>
      </c>
      <c r="X1417" s="288">
        <f>+VLOOKUP($E1417,Macro!$1:$1048576,MATCH(DATE(X$2,1,1),Macro!$A$1:$LI$1),FALSE)</f>
        <v>1.6629432669999999</v>
      </c>
      <c r="Y1417" s="288">
        <f>+VLOOKUP($E1417,Macro!$1:$1048576,MATCH(DATE(Y$2,1,1),Macro!$A$1:$LI$1),FALSE)</f>
        <v>1.6972328670000001</v>
      </c>
      <c r="Z1417" s="288">
        <f>+VLOOKUP($E1417,Macro!$1:$1048576,MATCH(DATE(Z$2,1,1),Macro!$A$1:$LI$1),FALSE)</f>
        <v>1.729740842</v>
      </c>
      <c r="AA1417" s="288">
        <f>+VLOOKUP($E1417,Macro!$1:$1048576,MATCH(DATE(AA$2,1,1),Macro!$A$1:$LI$1),FALSE)</f>
        <v>1.7587809000000001</v>
      </c>
      <c r="AB1417" s="288">
        <f>+VLOOKUP($E1417,Macro!$1:$1048576,MATCH(DATE(AB$2,1,1),Macro!$A$1:$LI$1),FALSE)</f>
        <v>1.7849868259999999</v>
      </c>
      <c r="AC1417" s="288">
        <f>+VLOOKUP($E1417,Macro!$1:$1048576,MATCH(DATE(AC$2,1,1),Macro!$A$1:$LI$1),FALSE)</f>
        <v>1.8087821159999999</v>
      </c>
      <c r="AD1417" s="288">
        <f>+VLOOKUP($E1417,Macro!$1:$1048576,MATCH(DATE(AD$2,1,1),Macro!$A$1:$LI$1),FALSE)</f>
        <v>1.8305978810000001</v>
      </c>
      <c r="AE1417" s="288">
        <f>+VLOOKUP($E1417,Macro!$1:$1048576,MATCH(DATE(AE$2,1,1),Macro!$A$1:$LI$1),FALSE)</f>
        <v>1.8515971929999999</v>
      </c>
      <c r="AF1417" s="288">
        <f>+VLOOKUP($E1417,Macro!$1:$1048576,MATCH(DATE(AF$2,1,1),Macro!$A$1:$LI$1),FALSE)</f>
        <v>1.870709127</v>
      </c>
      <c r="AG1417" s="288">
        <f>+VLOOKUP($E1417,Macro!$1:$1048576,MATCH(DATE(AG$2,1,1),Macro!$A$1:$LI$1),FALSE)</f>
        <v>1.8892398379999999</v>
      </c>
      <c r="AH1417" s="288">
        <f>+VLOOKUP($E1417,Macro!$1:$1048576,MATCH(DATE(AH$2,1,1),Macro!$A$1:$LI$1),FALSE)</f>
        <v>1.9082072590000001</v>
      </c>
      <c r="AI1417" s="288">
        <f>+VLOOKUP($E1417,Macro!$1:$1048576,MATCH(DATE(AI$2,1,1),Macro!$A$1:$LI$1),FALSE)</f>
        <v>1.92810533</v>
      </c>
      <c r="AJ1417" s="288">
        <f>+VLOOKUP($E1417,Macro!$1:$1048576,MATCH(DATE(AJ$2,1,1),Macro!$A$1:$LI$1),FALSE)</f>
        <v>1.949261183</v>
      </c>
      <c r="AK1417" s="288">
        <f>+VLOOKUP($E1417,Macro!$1:$1048576,MATCH(DATE(AK$2,1,1),Macro!$A$1:$LI$1),FALSE)</f>
        <v>1.971407959</v>
      </c>
      <c r="AL1417" s="288">
        <f>+VLOOKUP($E1417,Macro!$1:$1048576,MATCH(DATE(AL$2,1,1),Macro!$A$1:$LI$1),FALSE)</f>
        <v>1.9950753569999999</v>
      </c>
      <c r="AM1417" s="288">
        <f>+VLOOKUP($E1417,Macro!$1:$1048576,MATCH(DATE(AM$2,1,1),Macro!$A$1:$LI$1),FALSE)</f>
        <v>2.0205579340000002</v>
      </c>
      <c r="AN1417" s="288">
        <f>+VLOOKUP($E1417,Macro!$1:$1048576,MATCH(DATE(AN$2,1,1),Macro!$A$1:$LI$1),FALSE)</f>
        <v>2.0479621959999998</v>
      </c>
      <c r="AO1417" s="288">
        <f>+VLOOKUP($E1417,Macro!$1:$1048576,MATCH(DATE(AO$2,1,1),Macro!$A$1:$LI$1),FALSE)</f>
        <v>2.0783493100000001</v>
      </c>
    </row>
    <row r="1418" spans="1:41" ht="15" customHeight="1" x14ac:dyDescent="0.45">
      <c r="A1418" s="394"/>
      <c r="B1418" s="59" t="s">
        <v>293</v>
      </c>
      <c r="C1418" s="154" t="s">
        <v>294</v>
      </c>
      <c r="D1418" s="121"/>
      <c r="E1418" s="60" t="s">
        <v>295</v>
      </c>
      <c r="F1418" s="60">
        <f>+VLOOKUP($E1418,Macro!$1:$1048576,MATCH(DATE(F$2,1,1),Macro!$A$1:$LI$1),FALSE)</f>
        <v>66422.499999999942</v>
      </c>
      <c r="G1418" s="60">
        <f>+VLOOKUP($E1418,Macro!$1:$1048576,MATCH(DATE(G$2,1,1),Macro!$A$1:$LI$1),FALSE)</f>
        <v>66645.66220191434</v>
      </c>
      <c r="H1418" s="60">
        <f>+VLOOKUP($E1418,Macro!$1:$1048576,MATCH(DATE(H$2,1,1),Macro!$A$1:$LI$1),FALSE)</f>
        <v>66937.079677960865</v>
      </c>
      <c r="I1418" s="60">
        <f>+VLOOKUP($E1418,Macro!$1:$1048576,MATCH(DATE(I$2,1,1),Macro!$A$1:$LI$1),FALSE)</f>
        <v>67229.771417666096</v>
      </c>
      <c r="J1418" s="60">
        <f>+VLOOKUP($E1418,Macro!$1:$1048576,MATCH(DATE(J$2,1,1),Macro!$A$1:$LI$1),FALSE)</f>
        <v>67523.742992925778</v>
      </c>
      <c r="K1418" s="60">
        <f>+VLOOKUP($E1418,Macro!$1:$1048576,MATCH(DATE(K$2,1,1),Macro!$A$1:$LI$1),FALSE)</f>
        <v>67819.000000000058</v>
      </c>
      <c r="L1418" s="60">
        <f>+VLOOKUP($E1418,Macro!$1:$1048576,MATCH(DATE(L$2,1,1),Macro!$A$1:$LI$1),FALSE)</f>
        <v>68050.6312582229</v>
      </c>
      <c r="M1418" s="60">
        <f>+VLOOKUP($E1418,Macro!$1:$1048576,MATCH(DATE(M$2,1,1),Macro!$A$1:$LI$1),FALSE)</f>
        <v>68283.053637514837</v>
      </c>
      <c r="N1418" s="60">
        <f>+VLOOKUP($E1418,Macro!$1:$1048576,MATCH(DATE(N$2,1,1),Macro!$A$1:$LI$1),FALSE)</f>
        <v>68516.269839896995</v>
      </c>
      <c r="O1418" s="60">
        <f>+VLOOKUP($E1418,Macro!$1:$1048576,MATCH(DATE(O$2,1,1),Macro!$A$1:$LI$1),FALSE)</f>
        <v>68750.282576619007</v>
      </c>
      <c r="P1418" s="60">
        <f>+VLOOKUP($E1418,Macro!$1:$1048576,MATCH(DATE(P$2,1,1),Macro!$A$1:$LI$1),FALSE)</f>
        <v>69093.000000000029</v>
      </c>
      <c r="Q1418" s="60">
        <f>+VLOOKUP($E1418,Macro!$1:$1048576,MATCH(DATE(Q$2,1,1),Macro!$A$1:$LI$1),FALSE)</f>
        <v>69328.982520007557</v>
      </c>
      <c r="R1418" s="60">
        <f>+VLOOKUP($E1418,Macro!$1:$1048576,MATCH(DATE(R$2,1,1),Macro!$A$1:$LI$1),FALSE)</f>
        <v>69565.77102252777</v>
      </c>
      <c r="S1418" s="60">
        <f>+VLOOKUP($E1418,Macro!$1:$1048576,MATCH(DATE(S$2,1,1),Macro!$A$1:$LI$1),FALSE)</f>
        <v>69803.368260340038</v>
      </c>
      <c r="T1418" s="60">
        <f>+VLOOKUP($E1418,Macro!$1:$1048576,MATCH(DATE(T$2,1,1),Macro!$A$1:$LI$1),FALSE)</f>
        <v>70041.776995625769</v>
      </c>
      <c r="U1418" s="60">
        <f>+VLOOKUP($E1418,Macro!$1:$1048576,MATCH(DATE(U$2,1,1),Macro!$A$1:$LI$1),FALSE)</f>
        <v>70280.999999999942</v>
      </c>
      <c r="V1418" s="60">
        <f>+VLOOKUP($E1418,Macro!$1:$1048576,MATCH(DATE(V$2,1,1),Macro!$A$1:$LI$1),FALSE)</f>
        <v>70521.040054544646</v>
      </c>
      <c r="W1418" s="60">
        <f>+VLOOKUP($E1418,Macro!$1:$1048576,MATCH(DATE(W$2,1,1),Macro!$A$1:$LI$1),FALSE)</f>
        <v>70761.899949839732</v>
      </c>
      <c r="X1418" s="60">
        <f>+VLOOKUP($E1418,Macro!$1:$1048576,MATCH(DATE(X$2,1,1),Macro!$A$1:$LI$1),FALSE)</f>
        <v>71003.582485996551</v>
      </c>
      <c r="Y1418" s="60">
        <f>+VLOOKUP($E1418,Macro!$1:$1048576,MATCH(DATE(Y$2,1,1),Macro!$A$1:$LI$1),FALSE)</f>
        <v>71246.090472689961</v>
      </c>
      <c r="Z1418" s="60">
        <f>+VLOOKUP($E1418,Macro!$1:$1048576,MATCH(DATE(Z$2,1,1),Macro!$A$1:$LI$1),FALSE)</f>
        <v>71418.000000000029</v>
      </c>
      <c r="AA1418" s="60">
        <f>+VLOOKUP($E1418,Macro!$1:$1048576,MATCH(DATE(AA$2,1,1),Macro!$A$1:$LI$1),FALSE)</f>
        <v>71661.923401992957</v>
      </c>
      <c r="AB1418" s="60">
        <f>+VLOOKUP($E1418,Macro!$1:$1048576,MATCH(DATE(AB$2,1,1),Macro!$A$1:$LI$1),FALSE)</f>
        <v>71906.679908049846</v>
      </c>
      <c r="AC1418" s="60">
        <f>+VLOOKUP($E1418,Macro!$1:$1048576,MATCH(DATE(AC$2,1,1),Macro!$A$1:$LI$1),FALSE)</f>
        <v>72152.272363581898</v>
      </c>
      <c r="AD1418" s="60">
        <f>+VLOOKUP($E1418,Macro!$1:$1048576,MATCH(DATE(AD$2,1,1),Macro!$A$1:$LI$1),FALSE)</f>
        <v>72398.703623718771</v>
      </c>
      <c r="AE1418" s="60">
        <f>+VLOOKUP($E1418,Macro!$1:$1048576,MATCH(DATE(AE$2,1,1),Macro!$A$1:$LI$1),FALSE)</f>
        <v>72451.000000000015</v>
      </c>
      <c r="AF1418" s="60">
        <f>+VLOOKUP($E1418,Macro!$1:$1048576,MATCH(DATE(AF$2,1,1),Macro!$A$1:$LI$1),FALSE)</f>
        <v>72606.882060752745</v>
      </c>
      <c r="AG1418" s="60">
        <f>+VLOOKUP($E1418,Macro!$1:$1048576,MATCH(DATE(AG$2,1,1),Macro!$A$1:$LI$1),FALSE)</f>
        <v>72763.099509793625</v>
      </c>
      <c r="AH1418" s="60">
        <f>+VLOOKUP($E1418,Macro!$1:$1048576,MATCH(DATE(AH$2,1,1),Macro!$A$1:$LI$1),FALSE)</f>
        <v>72919.653068727974</v>
      </c>
      <c r="AI1418" s="60">
        <f>+VLOOKUP($E1418,Macro!$1:$1048576,MATCH(DATE(AI$2,1,1),Macro!$A$1:$LI$1),FALSE)</f>
        <v>73076.543460713292</v>
      </c>
      <c r="AJ1418" s="60">
        <f>+VLOOKUP($E1418,Macro!$1:$1048576,MATCH(DATE(AJ$2,1,1),Macro!$A$1:$LI$1),FALSE)</f>
        <v>73233.771410463363</v>
      </c>
      <c r="AK1418" s="60">
        <f>+VLOOKUP($E1418,Macro!$1:$1048576,MATCH(DATE(AK$2,1,1),Macro!$A$1:$LI$1),FALSE)</f>
        <v>73391.337644251136</v>
      </c>
      <c r="AL1418" s="60">
        <f>+VLOOKUP($E1418,Macro!$1:$1048576,MATCH(DATE(AL$2,1,1),Macro!$A$1:$LI$1),FALSE)</f>
        <v>73549.242889912144</v>
      </c>
      <c r="AM1418" s="60">
        <f>+VLOOKUP($E1418,Macro!$1:$1048576,MATCH(DATE(AM$2,1,1),Macro!$A$1:$LI$1),FALSE)</f>
        <v>73707.487876848027</v>
      </c>
      <c r="AN1418" s="60">
        <f>+VLOOKUP($E1418,Macro!$1:$1048576,MATCH(DATE(AN$2,1,1),Macro!$A$1:$LI$1),FALSE)</f>
        <v>73866.073336029411</v>
      </c>
      <c r="AO1418" s="60">
        <f>+VLOOKUP($E1418,Macro!$1:$1048576,MATCH(DATE(AO$2,1,1),Macro!$A$1:$LI$1),FALSE)</f>
        <v>74025</v>
      </c>
    </row>
    <row r="1419" spans="1:41" ht="15" customHeight="1" x14ac:dyDescent="0.35">
      <c r="A1419" s="394"/>
      <c r="B1419" s="402" t="s">
        <v>165</v>
      </c>
      <c r="C1419" s="155" t="s">
        <v>296</v>
      </c>
      <c r="D1419" s="122"/>
      <c r="E1419" s="387" t="s">
        <v>297</v>
      </c>
      <c r="F1419" s="10"/>
      <c r="G1419" s="10"/>
      <c r="H1419" s="10"/>
      <c r="I1419" s="10"/>
      <c r="J1419" s="10"/>
      <c r="K1419" s="10"/>
      <c r="L1419" s="10"/>
      <c r="M1419" s="10"/>
      <c r="N1419" s="10"/>
      <c r="O1419" s="10"/>
      <c r="P1419" s="10"/>
      <c r="Q1419" s="10"/>
      <c r="R1419" s="10"/>
      <c r="S1419" s="10"/>
      <c r="T1419" s="10"/>
      <c r="U1419" s="10"/>
      <c r="V1419" s="10"/>
      <c r="W1419" s="10"/>
      <c r="X1419" s="10"/>
      <c r="Y1419" s="10"/>
      <c r="Z1419" s="10"/>
      <c r="AA1419" s="10"/>
      <c r="AB1419" s="10"/>
      <c r="AC1419" s="10"/>
      <c r="AD1419" s="10"/>
      <c r="AE1419" s="10"/>
      <c r="AF1419" s="10"/>
      <c r="AG1419" s="10"/>
      <c r="AH1419" s="10"/>
      <c r="AI1419" s="10"/>
      <c r="AJ1419" s="10"/>
      <c r="AK1419" s="10"/>
      <c r="AL1419" s="10"/>
      <c r="AM1419" s="10"/>
      <c r="AN1419" s="10"/>
      <c r="AO1419" s="10"/>
    </row>
    <row r="1420" spans="1:41" ht="15" customHeight="1" x14ac:dyDescent="0.35">
      <c r="A1420" s="394"/>
      <c r="B1420" s="402"/>
      <c r="C1420" s="156" t="s">
        <v>298</v>
      </c>
      <c r="D1420" s="122"/>
      <c r="E1420" s="388" t="s">
        <v>299</v>
      </c>
      <c r="F1420" s="10"/>
      <c r="G1420" s="10"/>
      <c r="H1420" s="10"/>
      <c r="I1420" s="10"/>
      <c r="J1420" s="10"/>
      <c r="K1420" s="10"/>
      <c r="L1420" s="10"/>
      <c r="M1420" s="10"/>
      <c r="N1420" s="10"/>
      <c r="O1420" s="10"/>
      <c r="P1420" s="10"/>
      <c r="Q1420" s="10"/>
      <c r="R1420" s="10"/>
      <c r="S1420" s="10"/>
      <c r="T1420" s="10"/>
      <c r="U1420" s="10"/>
      <c r="V1420" s="10"/>
      <c r="W1420" s="10"/>
      <c r="X1420" s="10"/>
      <c r="Y1420" s="10"/>
      <c r="Z1420" s="10"/>
      <c r="AA1420" s="10"/>
      <c r="AB1420" s="10"/>
      <c r="AC1420" s="10"/>
      <c r="AD1420" s="10"/>
      <c r="AE1420" s="10"/>
      <c r="AF1420" s="10"/>
      <c r="AG1420" s="10"/>
      <c r="AH1420" s="10"/>
      <c r="AI1420" s="10"/>
      <c r="AJ1420" s="10"/>
      <c r="AK1420" s="10"/>
      <c r="AL1420" s="10"/>
      <c r="AM1420" s="10"/>
      <c r="AN1420" s="10"/>
      <c r="AO1420" s="10"/>
    </row>
    <row r="1421" spans="1:41" ht="15" customHeight="1" x14ac:dyDescent="0.35">
      <c r="A1421" s="394"/>
      <c r="B1421" s="402"/>
      <c r="C1421" s="156" t="s">
        <v>4426</v>
      </c>
      <c r="D1421" s="122"/>
      <c r="E1421" s="391" t="s">
        <v>300</v>
      </c>
      <c r="F1421" s="10"/>
      <c r="G1421" s="10"/>
      <c r="H1421" s="10"/>
      <c r="I1421" s="10"/>
      <c r="J1421" s="10"/>
      <c r="K1421" s="10"/>
      <c r="L1421" s="10"/>
      <c r="M1421" s="10"/>
      <c r="N1421" s="10"/>
      <c r="O1421" s="10"/>
      <c r="P1421" s="10"/>
      <c r="Q1421" s="10"/>
      <c r="R1421" s="10"/>
      <c r="S1421" s="10"/>
      <c r="T1421" s="10"/>
      <c r="U1421" s="10"/>
      <c r="V1421" s="10"/>
      <c r="W1421" s="10"/>
      <c r="X1421" s="10"/>
      <c r="Y1421" s="10"/>
      <c r="Z1421" s="10"/>
      <c r="AA1421" s="10"/>
      <c r="AB1421" s="10"/>
      <c r="AC1421" s="10"/>
      <c r="AD1421" s="10"/>
      <c r="AE1421" s="10"/>
      <c r="AF1421" s="10"/>
      <c r="AG1421" s="10"/>
      <c r="AH1421" s="10"/>
      <c r="AI1421" s="10"/>
      <c r="AJ1421" s="10"/>
      <c r="AK1421" s="10"/>
      <c r="AL1421" s="10"/>
      <c r="AM1421" s="10"/>
      <c r="AN1421" s="10"/>
      <c r="AO1421" s="10"/>
    </row>
    <row r="1422" spans="1:41" ht="15" customHeight="1" x14ac:dyDescent="0.35">
      <c r="A1422" s="394"/>
      <c r="B1422" s="402"/>
      <c r="C1422" s="156" t="s">
        <v>301</v>
      </c>
      <c r="D1422" s="122"/>
      <c r="E1422" s="390" t="s">
        <v>4427</v>
      </c>
      <c r="F1422" s="10"/>
      <c r="G1422" s="10"/>
      <c r="H1422" s="10"/>
      <c r="I1422" s="10"/>
      <c r="J1422" s="10"/>
      <c r="K1422" s="10"/>
      <c r="L1422" s="10"/>
      <c r="M1422" s="10"/>
      <c r="N1422" s="10"/>
      <c r="O1422" s="10"/>
      <c r="P1422" s="10"/>
      <c r="Q1422" s="10"/>
      <c r="R1422" s="10"/>
      <c r="S1422" s="10"/>
      <c r="T1422" s="10"/>
      <c r="U1422" s="10"/>
      <c r="V1422" s="10"/>
      <c r="W1422" s="10"/>
      <c r="X1422" s="10"/>
      <c r="Y1422" s="10"/>
      <c r="Z1422" s="10"/>
      <c r="AA1422" s="10"/>
      <c r="AB1422" s="10"/>
      <c r="AC1422" s="10"/>
      <c r="AD1422" s="10"/>
      <c r="AE1422" s="10"/>
      <c r="AF1422" s="10"/>
      <c r="AG1422" s="10"/>
      <c r="AH1422" s="10"/>
      <c r="AI1422" s="10"/>
      <c r="AJ1422" s="10"/>
      <c r="AK1422" s="10"/>
      <c r="AL1422" s="10"/>
      <c r="AM1422" s="10"/>
      <c r="AN1422" s="10"/>
      <c r="AO1422" s="10"/>
    </row>
    <row r="1423" spans="1:41" ht="15" customHeight="1" x14ac:dyDescent="0.35">
      <c r="A1423" s="394"/>
      <c r="B1423" s="402"/>
      <c r="C1423" s="156" t="s">
        <v>302</v>
      </c>
      <c r="D1423" s="122"/>
      <c r="E1423" s="388" t="s">
        <v>303</v>
      </c>
      <c r="F1423" s="10"/>
      <c r="G1423" s="10"/>
      <c r="H1423" s="10"/>
      <c r="I1423" s="10"/>
      <c r="J1423" s="10"/>
      <c r="K1423" s="10"/>
      <c r="L1423" s="10"/>
      <c r="M1423" s="10"/>
      <c r="N1423" s="10"/>
      <c r="O1423" s="10"/>
      <c r="P1423" s="10"/>
      <c r="Q1423" s="10"/>
      <c r="R1423" s="10"/>
      <c r="S1423" s="10"/>
      <c r="T1423" s="10"/>
      <c r="U1423" s="10"/>
      <c r="V1423" s="10"/>
      <c r="W1423" s="10"/>
      <c r="X1423" s="10"/>
      <c r="Y1423" s="10"/>
      <c r="Z1423" s="10"/>
      <c r="AA1423" s="10"/>
      <c r="AB1423" s="10"/>
      <c r="AC1423" s="10"/>
      <c r="AD1423" s="10"/>
      <c r="AE1423" s="10"/>
      <c r="AF1423" s="10"/>
      <c r="AG1423" s="10"/>
      <c r="AH1423" s="10"/>
      <c r="AI1423" s="10"/>
      <c r="AJ1423" s="10"/>
      <c r="AK1423" s="10"/>
      <c r="AL1423" s="10"/>
      <c r="AM1423" s="10"/>
      <c r="AN1423" s="10"/>
      <c r="AO1423" s="10"/>
    </row>
    <row r="1424" spans="1:41" ht="15" customHeight="1" x14ac:dyDescent="0.35">
      <c r="A1424" s="394"/>
      <c r="B1424" s="402"/>
      <c r="C1424" s="156" t="s">
        <v>304</v>
      </c>
      <c r="D1424" s="122"/>
      <c r="E1424" s="388" t="s">
        <v>305</v>
      </c>
      <c r="F1424" s="10"/>
      <c r="G1424" s="10"/>
      <c r="H1424" s="10"/>
      <c r="I1424" s="10"/>
      <c r="J1424" s="10"/>
      <c r="K1424" s="10"/>
      <c r="L1424" s="10"/>
      <c r="M1424" s="10"/>
      <c r="N1424" s="10"/>
      <c r="O1424" s="10"/>
      <c r="P1424" s="10"/>
      <c r="Q1424" s="10"/>
      <c r="R1424" s="10"/>
      <c r="S1424" s="10"/>
      <c r="T1424" s="10"/>
      <c r="U1424" s="10"/>
      <c r="V1424" s="10"/>
      <c r="W1424" s="10"/>
      <c r="X1424" s="10"/>
      <c r="Y1424" s="10"/>
      <c r="Z1424" s="10"/>
      <c r="AA1424" s="10"/>
      <c r="AB1424" s="10"/>
      <c r="AC1424" s="10"/>
      <c r="AD1424" s="10"/>
      <c r="AE1424" s="10"/>
      <c r="AF1424" s="10"/>
      <c r="AG1424" s="10"/>
      <c r="AH1424" s="10"/>
      <c r="AI1424" s="10"/>
      <c r="AJ1424" s="10"/>
      <c r="AK1424" s="10"/>
      <c r="AL1424" s="10"/>
      <c r="AM1424" s="10"/>
      <c r="AN1424" s="10"/>
      <c r="AO1424" s="10"/>
    </row>
    <row r="1425" spans="1:41" ht="15" customHeight="1" x14ac:dyDescent="0.35">
      <c r="A1425" s="394"/>
      <c r="B1425" s="402"/>
      <c r="C1425" s="156" t="s">
        <v>306</v>
      </c>
      <c r="D1425" s="122"/>
      <c r="E1425" s="386" t="s">
        <v>4420</v>
      </c>
      <c r="F1425" s="10"/>
      <c r="G1425" s="10"/>
      <c r="H1425" s="10"/>
      <c r="I1425" s="10"/>
      <c r="J1425" s="10"/>
      <c r="K1425" s="10"/>
      <c r="L1425" s="10"/>
      <c r="M1425" s="10"/>
      <c r="N1425" s="10"/>
      <c r="O1425" s="10"/>
      <c r="P1425" s="10"/>
      <c r="Q1425" s="10"/>
      <c r="R1425" s="10"/>
      <c r="S1425" s="10"/>
      <c r="T1425" s="10"/>
      <c r="U1425" s="10"/>
      <c r="V1425" s="10"/>
      <c r="W1425" s="10"/>
      <c r="X1425" s="10"/>
      <c r="Y1425" s="10"/>
      <c r="Z1425" s="10"/>
      <c r="AA1425" s="10"/>
      <c r="AB1425" s="10"/>
      <c r="AC1425" s="10"/>
      <c r="AD1425" s="10"/>
      <c r="AE1425" s="10"/>
      <c r="AF1425" s="10"/>
      <c r="AG1425" s="10"/>
      <c r="AH1425" s="10"/>
      <c r="AI1425" s="10"/>
      <c r="AJ1425" s="10"/>
      <c r="AK1425" s="10"/>
      <c r="AL1425" s="10"/>
      <c r="AM1425" s="10"/>
      <c r="AN1425" s="10"/>
      <c r="AO1425" s="10"/>
    </row>
    <row r="1426" spans="1:41" ht="15" customHeight="1" x14ac:dyDescent="0.35">
      <c r="A1426" s="394"/>
      <c r="B1426" s="402"/>
      <c r="C1426" s="156" t="s">
        <v>307</v>
      </c>
      <c r="D1426" s="122"/>
      <c r="E1426" s="388" t="s">
        <v>308</v>
      </c>
      <c r="F1426" s="10"/>
      <c r="G1426" s="10"/>
      <c r="H1426" s="10"/>
      <c r="I1426" s="10"/>
      <c r="J1426" s="10"/>
      <c r="K1426" s="10"/>
      <c r="L1426" s="10"/>
      <c r="M1426" s="10"/>
      <c r="N1426" s="10"/>
      <c r="O1426" s="10"/>
      <c r="P1426" s="10"/>
      <c r="Q1426" s="10"/>
      <c r="R1426" s="10"/>
      <c r="S1426" s="10"/>
      <c r="T1426" s="10"/>
      <c r="U1426" s="10"/>
      <c r="V1426" s="10"/>
      <c r="W1426" s="10"/>
      <c r="X1426" s="10"/>
      <c r="Y1426" s="10"/>
      <c r="Z1426" s="10"/>
      <c r="AA1426" s="10"/>
      <c r="AB1426" s="10"/>
      <c r="AC1426" s="10"/>
      <c r="AD1426" s="10"/>
      <c r="AE1426" s="10"/>
      <c r="AF1426" s="10"/>
      <c r="AG1426" s="10"/>
      <c r="AH1426" s="10"/>
      <c r="AI1426" s="10"/>
      <c r="AJ1426" s="10"/>
      <c r="AK1426" s="10"/>
      <c r="AL1426" s="10"/>
      <c r="AM1426" s="10"/>
      <c r="AN1426" s="10"/>
      <c r="AO1426" s="10"/>
    </row>
    <row r="1427" spans="1:41" ht="15" customHeight="1" x14ac:dyDescent="0.35">
      <c r="A1427" s="394"/>
      <c r="B1427" s="402"/>
      <c r="C1427" s="156" t="s">
        <v>309</v>
      </c>
      <c r="D1427" s="122"/>
      <c r="E1427" s="388" t="s">
        <v>310</v>
      </c>
      <c r="F1427" s="10"/>
      <c r="G1427" s="10"/>
      <c r="H1427" s="10"/>
      <c r="I1427" s="10"/>
      <c r="J1427" s="10"/>
      <c r="K1427" s="10"/>
      <c r="L1427" s="10"/>
      <c r="M1427" s="10"/>
      <c r="N1427" s="10"/>
      <c r="O1427" s="10"/>
      <c r="P1427" s="10"/>
      <c r="Q1427" s="10"/>
      <c r="R1427" s="10"/>
      <c r="S1427" s="10"/>
      <c r="T1427" s="10"/>
      <c r="U1427" s="10"/>
      <c r="V1427" s="10"/>
      <c r="W1427" s="10"/>
      <c r="X1427" s="10"/>
      <c r="Y1427" s="10"/>
      <c r="Z1427" s="10"/>
      <c r="AA1427" s="10"/>
      <c r="AB1427" s="10"/>
      <c r="AC1427" s="10"/>
      <c r="AD1427" s="10"/>
      <c r="AE1427" s="10"/>
      <c r="AF1427" s="10"/>
      <c r="AG1427" s="10"/>
      <c r="AH1427" s="10"/>
      <c r="AI1427" s="10"/>
      <c r="AJ1427" s="10"/>
      <c r="AK1427" s="10"/>
      <c r="AL1427" s="10"/>
      <c r="AM1427" s="10"/>
      <c r="AN1427" s="10"/>
      <c r="AO1427" s="10"/>
    </row>
    <row r="1428" spans="1:41" ht="15" customHeight="1" x14ac:dyDescent="0.35">
      <c r="A1428" s="394"/>
      <c r="B1428" s="402"/>
      <c r="C1428" s="156" t="s">
        <v>311</v>
      </c>
      <c r="D1428" s="122"/>
      <c r="E1428" s="386" t="s">
        <v>4421</v>
      </c>
      <c r="F1428" s="10"/>
      <c r="G1428" s="10"/>
      <c r="H1428" s="10"/>
      <c r="I1428" s="10"/>
      <c r="J1428" s="10"/>
      <c r="K1428" s="10"/>
      <c r="L1428" s="10"/>
      <c r="M1428" s="10"/>
      <c r="N1428" s="10"/>
      <c r="O1428" s="10"/>
      <c r="P1428" s="10"/>
      <c r="Q1428" s="10"/>
      <c r="R1428" s="10"/>
      <c r="S1428" s="10"/>
      <c r="T1428" s="10"/>
      <c r="U1428" s="10"/>
      <c r="V1428" s="10"/>
      <c r="W1428" s="10"/>
      <c r="X1428" s="10"/>
      <c r="Y1428" s="10"/>
      <c r="Z1428" s="10"/>
      <c r="AA1428" s="10"/>
      <c r="AB1428" s="10"/>
      <c r="AC1428" s="10"/>
      <c r="AD1428" s="10"/>
      <c r="AE1428" s="10"/>
      <c r="AF1428" s="10"/>
      <c r="AG1428" s="10"/>
      <c r="AH1428" s="10"/>
      <c r="AI1428" s="10"/>
      <c r="AJ1428" s="10"/>
      <c r="AK1428" s="10"/>
      <c r="AL1428" s="10"/>
      <c r="AM1428" s="10"/>
      <c r="AN1428" s="10"/>
      <c r="AO1428" s="10"/>
    </row>
    <row r="1429" spans="1:41" ht="15" customHeight="1" x14ac:dyDescent="0.35">
      <c r="A1429" s="394"/>
      <c r="B1429" s="402"/>
      <c r="C1429" s="155" t="s">
        <v>312</v>
      </c>
      <c r="D1429" s="123" t="s">
        <v>313</v>
      </c>
      <c r="E1429" s="388" t="s">
        <v>314</v>
      </c>
      <c r="F1429" s="10"/>
      <c r="G1429" s="10"/>
      <c r="H1429" s="10"/>
      <c r="I1429" s="10"/>
      <c r="J1429" s="10"/>
      <c r="K1429" s="10"/>
      <c r="L1429" s="10"/>
      <c r="M1429" s="10"/>
      <c r="N1429" s="10"/>
      <c r="O1429" s="10"/>
      <c r="P1429" s="10"/>
      <c r="Q1429" s="10"/>
      <c r="R1429" s="10"/>
      <c r="S1429" s="10"/>
      <c r="T1429" s="10"/>
      <c r="U1429" s="10"/>
      <c r="V1429" s="10"/>
      <c r="W1429" s="10"/>
      <c r="X1429" s="10"/>
      <c r="Y1429" s="10"/>
      <c r="Z1429" s="10"/>
      <c r="AA1429" s="10"/>
      <c r="AB1429" s="10"/>
      <c r="AC1429" s="10"/>
      <c r="AD1429" s="10"/>
      <c r="AE1429" s="10"/>
      <c r="AF1429" s="10"/>
      <c r="AG1429" s="10"/>
      <c r="AH1429" s="10"/>
      <c r="AI1429" s="10"/>
      <c r="AJ1429" s="10"/>
      <c r="AK1429" s="10"/>
      <c r="AL1429" s="10"/>
      <c r="AM1429" s="10"/>
      <c r="AN1429" s="10"/>
      <c r="AO1429" s="10"/>
    </row>
    <row r="1430" spans="1:41" ht="15" customHeight="1" x14ac:dyDescent="0.35">
      <c r="A1430" s="394"/>
      <c r="B1430" s="402"/>
      <c r="C1430" s="156" t="s">
        <v>315</v>
      </c>
      <c r="D1430" s="122"/>
      <c r="E1430" s="389" t="s">
        <v>4422</v>
      </c>
      <c r="F1430" s="10"/>
      <c r="G1430" s="10"/>
      <c r="H1430" s="10"/>
      <c r="I1430" s="10"/>
      <c r="J1430" s="10"/>
      <c r="K1430" s="10"/>
      <c r="L1430" s="10"/>
      <c r="M1430" s="10"/>
      <c r="N1430" s="10"/>
      <c r="O1430" s="10"/>
      <c r="P1430" s="10"/>
      <c r="Q1430" s="10"/>
      <c r="R1430" s="10"/>
      <c r="S1430" s="10"/>
      <c r="T1430" s="10"/>
      <c r="U1430" s="10"/>
      <c r="V1430" s="10"/>
      <c r="W1430" s="10"/>
      <c r="X1430" s="10"/>
      <c r="Y1430" s="10"/>
      <c r="Z1430" s="10"/>
      <c r="AA1430" s="10"/>
      <c r="AB1430" s="10"/>
      <c r="AC1430" s="10"/>
      <c r="AD1430" s="10"/>
      <c r="AE1430" s="10"/>
      <c r="AF1430" s="10"/>
      <c r="AG1430" s="10"/>
      <c r="AH1430" s="10"/>
      <c r="AI1430" s="10"/>
      <c r="AJ1430" s="10"/>
      <c r="AK1430" s="10"/>
      <c r="AL1430" s="10"/>
      <c r="AM1430" s="10"/>
      <c r="AN1430" s="10"/>
      <c r="AO1430" s="10"/>
    </row>
    <row r="1431" spans="1:41" ht="15" customHeight="1" x14ac:dyDescent="0.35">
      <c r="A1431" s="394"/>
      <c r="B1431" s="402"/>
      <c r="C1431" s="156" t="s">
        <v>316</v>
      </c>
      <c r="D1431" s="122"/>
      <c r="E1431" s="389" t="s">
        <v>4423</v>
      </c>
      <c r="F1431" s="10"/>
      <c r="G1431" s="10"/>
      <c r="H1431" s="10"/>
      <c r="I1431" s="10"/>
      <c r="J1431" s="10"/>
      <c r="K1431" s="10"/>
      <c r="L1431" s="10"/>
      <c r="M1431" s="10"/>
      <c r="N1431" s="10"/>
      <c r="O1431" s="10"/>
      <c r="P1431" s="10"/>
      <c r="Q1431" s="10"/>
      <c r="R1431" s="10"/>
      <c r="S1431" s="10"/>
      <c r="T1431" s="10"/>
      <c r="U1431" s="10"/>
      <c r="V1431" s="10"/>
      <c r="W1431" s="10"/>
      <c r="X1431" s="10"/>
      <c r="Y1431" s="10"/>
      <c r="Z1431" s="10"/>
      <c r="AA1431" s="10"/>
      <c r="AB1431" s="10"/>
      <c r="AC1431" s="10"/>
      <c r="AD1431" s="10"/>
      <c r="AE1431" s="10"/>
      <c r="AF1431" s="10"/>
      <c r="AG1431" s="10"/>
      <c r="AH1431" s="10"/>
      <c r="AI1431" s="10"/>
      <c r="AJ1431" s="10"/>
      <c r="AK1431" s="10"/>
      <c r="AL1431" s="10"/>
      <c r="AM1431" s="10"/>
      <c r="AN1431" s="10"/>
      <c r="AO1431" s="10"/>
    </row>
    <row r="1432" spans="1:41" ht="15" customHeight="1" x14ac:dyDescent="0.35">
      <c r="A1432" s="394"/>
      <c r="B1432" s="402"/>
      <c r="C1432" s="156" t="s">
        <v>317</v>
      </c>
      <c r="D1432" s="122"/>
      <c r="E1432" s="389" t="s">
        <v>4424</v>
      </c>
      <c r="F1432" s="10"/>
      <c r="G1432" s="10"/>
      <c r="H1432" s="10"/>
      <c r="I1432" s="10"/>
      <c r="J1432" s="10"/>
      <c r="K1432" s="10"/>
      <c r="L1432" s="10"/>
      <c r="M1432" s="10"/>
      <c r="N1432" s="10"/>
      <c r="O1432" s="10"/>
      <c r="P1432" s="10"/>
      <c r="Q1432" s="10"/>
      <c r="R1432" s="10"/>
      <c r="S1432" s="10"/>
      <c r="T1432" s="10"/>
      <c r="U1432" s="10"/>
      <c r="V1432" s="10"/>
      <c r="W1432" s="10"/>
      <c r="X1432" s="10"/>
      <c r="Y1432" s="10"/>
      <c r="Z1432" s="10"/>
      <c r="AA1432" s="10"/>
      <c r="AB1432" s="10"/>
      <c r="AC1432" s="10"/>
      <c r="AD1432" s="10"/>
      <c r="AE1432" s="10"/>
      <c r="AF1432" s="10"/>
      <c r="AG1432" s="10"/>
      <c r="AH1432" s="10"/>
      <c r="AI1432" s="10"/>
      <c r="AJ1432" s="10"/>
      <c r="AK1432" s="10"/>
      <c r="AL1432" s="10"/>
      <c r="AM1432" s="10"/>
      <c r="AN1432" s="10"/>
      <c r="AO1432" s="10"/>
    </row>
    <row r="1433" spans="1:41" ht="15" customHeight="1" x14ac:dyDescent="0.35">
      <c r="A1433" s="394"/>
      <c r="B1433" s="402"/>
      <c r="C1433" s="155" t="s">
        <v>318</v>
      </c>
      <c r="D1433" s="123" t="s">
        <v>313</v>
      </c>
      <c r="E1433" s="387" t="s">
        <v>319</v>
      </c>
      <c r="F1433" s="10"/>
      <c r="G1433" s="10"/>
      <c r="H1433" s="10"/>
      <c r="I1433" s="10"/>
      <c r="J1433" s="10"/>
      <c r="K1433" s="10"/>
      <c r="L1433" s="10"/>
      <c r="M1433" s="10"/>
      <c r="N1433" s="10"/>
      <c r="O1433" s="10"/>
      <c r="P1433" s="10"/>
      <c r="Q1433" s="10"/>
      <c r="R1433" s="10"/>
      <c r="S1433" s="10"/>
      <c r="T1433" s="10"/>
      <c r="U1433" s="10"/>
      <c r="V1433" s="10"/>
      <c r="W1433" s="10"/>
      <c r="X1433" s="10"/>
      <c r="Y1433" s="10"/>
      <c r="Z1433" s="10"/>
      <c r="AA1433" s="10"/>
      <c r="AB1433" s="10"/>
      <c r="AC1433" s="10"/>
      <c r="AD1433" s="10"/>
      <c r="AE1433" s="10"/>
      <c r="AF1433" s="10"/>
      <c r="AG1433" s="10"/>
      <c r="AH1433" s="10"/>
      <c r="AI1433" s="10"/>
      <c r="AJ1433" s="10"/>
      <c r="AK1433" s="10"/>
      <c r="AL1433" s="10"/>
      <c r="AM1433" s="10"/>
      <c r="AN1433" s="10"/>
      <c r="AO1433" s="10"/>
    </row>
    <row r="1434" spans="1:41" s="92" customFormat="1" ht="15" customHeight="1" x14ac:dyDescent="0.35">
      <c r="A1434" s="394"/>
      <c r="B1434" s="403" t="s">
        <v>975</v>
      </c>
      <c r="C1434" s="76" t="s">
        <v>737</v>
      </c>
      <c r="D1434" s="130"/>
      <c r="E1434" s="76" t="s">
        <v>738</v>
      </c>
      <c r="F1434" s="365">
        <f>+VLOOKUP($E1434,Labor!$1:$1048576,MATCH(DATE(F$2,1,1),Labor!$A$1:$LI$1),FALSE)</f>
        <v>27366.60094</v>
      </c>
      <c r="G1434" s="365">
        <f>+VLOOKUP($E1434,Labor!$1:$1048576,MATCH(DATE(G$2,1,1),Labor!$A$1:$LI$1),FALSE)</f>
        <v>27484.322339999999</v>
      </c>
      <c r="H1434" s="365">
        <f>+VLOOKUP($E1434,Labor!$1:$1048576,MATCH(DATE(H$2,1,1),Labor!$A$1:$LI$1),FALSE)</f>
        <v>27662.40151</v>
      </c>
      <c r="I1434" s="365">
        <f>+VLOOKUP($E1434,Labor!$1:$1048576,MATCH(DATE(I$2,1,1),Labor!$A$1:$LI$1),FALSE)</f>
        <v>27886.949980000001</v>
      </c>
      <c r="J1434" s="365">
        <f>+VLOOKUP($E1434,Labor!$1:$1048576,MATCH(DATE(J$2,1,1),Labor!$A$1:$LI$1),FALSE)</f>
        <v>28154.917130000002</v>
      </c>
      <c r="K1434" s="365">
        <f>+VLOOKUP($E1434,Labor!$1:$1048576,MATCH(DATE(K$2,1,1),Labor!$A$1:$LI$1),FALSE)</f>
        <v>28478.759740000001</v>
      </c>
      <c r="L1434" s="365">
        <f>+VLOOKUP($E1434,Labor!$1:$1048576,MATCH(DATE(L$2,1,1),Labor!$A$1:$LI$1),FALSE)</f>
        <v>28798.37343</v>
      </c>
      <c r="M1434" s="365">
        <f>+VLOOKUP($E1434,Labor!$1:$1048576,MATCH(DATE(M$2,1,1),Labor!$A$1:$LI$1),FALSE)</f>
        <v>29104.966980000001</v>
      </c>
      <c r="N1434" s="365">
        <f>+VLOOKUP($E1434,Labor!$1:$1048576,MATCH(DATE(N$2,1,1),Labor!$A$1:$LI$1),FALSE)</f>
        <v>29398.798900000002</v>
      </c>
      <c r="O1434" s="365">
        <f>+VLOOKUP($E1434,Labor!$1:$1048576,MATCH(DATE(O$2,1,1),Labor!$A$1:$LI$1),FALSE)</f>
        <v>29675.632669999999</v>
      </c>
      <c r="P1434" s="365">
        <f>+VLOOKUP($E1434,Labor!$1:$1048576,MATCH(DATE(P$2,1,1),Labor!$A$1:$LI$1),FALSE)</f>
        <v>29929.897410000001</v>
      </c>
      <c r="Q1434" s="365">
        <f>+VLOOKUP($E1434,Labor!$1:$1048576,MATCH(DATE(Q$2,1,1),Labor!$A$1:$LI$1),FALSE)</f>
        <v>30143.648109999998</v>
      </c>
      <c r="R1434" s="365">
        <f>+VLOOKUP($E1434,Labor!$1:$1048576,MATCH(DATE(R$2,1,1),Labor!$A$1:$LI$1),FALSE)</f>
        <v>30323.178169999999</v>
      </c>
      <c r="S1434" s="365">
        <f>+VLOOKUP($E1434,Labor!$1:$1048576,MATCH(DATE(S$2,1,1),Labor!$A$1:$LI$1),FALSE)</f>
        <v>30476.90899</v>
      </c>
      <c r="T1434" s="365">
        <f>+VLOOKUP($E1434,Labor!$1:$1048576,MATCH(DATE(T$2,1,1),Labor!$A$1:$LI$1),FALSE)</f>
        <v>30609.263200000001</v>
      </c>
      <c r="U1434" s="365">
        <f>+VLOOKUP($E1434,Labor!$1:$1048576,MATCH(DATE(U$2,1,1),Labor!$A$1:$LI$1),FALSE)</f>
        <v>30726.988840000002</v>
      </c>
      <c r="V1434" s="365">
        <f>+VLOOKUP($E1434,Labor!$1:$1048576,MATCH(DATE(V$2,1,1),Labor!$A$1:$LI$1),FALSE)</f>
        <v>30833.623060000002</v>
      </c>
      <c r="W1434" s="365">
        <f>+VLOOKUP($E1434,Labor!$1:$1048576,MATCH(DATE(W$2,1,1),Labor!$A$1:$LI$1),FALSE)</f>
        <v>30931.67554</v>
      </c>
      <c r="X1434" s="365">
        <f>+VLOOKUP($E1434,Labor!$1:$1048576,MATCH(DATE(X$2,1,1),Labor!$A$1:$LI$1),FALSE)</f>
        <v>31019.848839999999</v>
      </c>
      <c r="Y1434" s="365">
        <f>+VLOOKUP($E1434,Labor!$1:$1048576,MATCH(DATE(Y$2,1,1),Labor!$A$1:$LI$1),FALSE)</f>
        <v>31098.79464</v>
      </c>
      <c r="Z1434" s="365">
        <f>+VLOOKUP($E1434,Labor!$1:$1048576,MATCH(DATE(Z$2,1,1),Labor!$A$1:$LI$1),FALSE)</f>
        <v>31168.204259999999</v>
      </c>
      <c r="AA1434" s="365">
        <f>+VLOOKUP($E1434,Labor!$1:$1048576,MATCH(DATE(AA$2,1,1),Labor!$A$1:$LI$1),FALSE)</f>
        <v>31232.474880000002</v>
      </c>
      <c r="AB1434" s="365">
        <f>+VLOOKUP($E1434,Labor!$1:$1048576,MATCH(DATE(AB$2,1,1),Labor!$A$1:$LI$1),FALSE)</f>
        <v>31296.343550000001</v>
      </c>
      <c r="AC1434" s="365">
        <f>+VLOOKUP($E1434,Labor!$1:$1048576,MATCH(DATE(AC$2,1,1),Labor!$A$1:$LI$1),FALSE)</f>
        <v>31363.20422</v>
      </c>
      <c r="AD1434" s="365">
        <f>+VLOOKUP($E1434,Labor!$1:$1048576,MATCH(DATE(AD$2,1,1),Labor!$A$1:$LI$1),FALSE)</f>
        <v>31435.3518</v>
      </c>
      <c r="AE1434" s="365">
        <f>+VLOOKUP($E1434,Labor!$1:$1048576,MATCH(DATE(AE$2,1,1),Labor!$A$1:$LI$1),FALSE)</f>
        <v>31522.913619999999</v>
      </c>
      <c r="AF1434" s="365">
        <f>+VLOOKUP($E1434,Labor!$1:$1048576,MATCH(DATE(AF$2,1,1),Labor!$A$1:$LI$1),FALSE)</f>
        <v>31610.995569999999</v>
      </c>
      <c r="AG1434" s="365">
        <f>+VLOOKUP($E1434,Labor!$1:$1048576,MATCH(DATE(AG$2,1,1),Labor!$A$1:$LI$1),FALSE)</f>
        <v>31708.63047</v>
      </c>
      <c r="AH1434" s="365">
        <f>+VLOOKUP($E1434,Labor!$1:$1048576,MATCH(DATE(AH$2,1,1),Labor!$A$1:$LI$1),FALSE)</f>
        <v>31815.68</v>
      </c>
      <c r="AI1434" s="365">
        <f>+VLOOKUP($E1434,Labor!$1:$1048576,MATCH(DATE(AI$2,1,1),Labor!$A$1:$LI$1),FALSE)</f>
        <v>31931.113949999999</v>
      </c>
      <c r="AJ1434" s="365">
        <f>+VLOOKUP($E1434,Labor!$1:$1048576,MATCH(DATE(AJ$2,1,1),Labor!$A$1:$LI$1),FALSE)</f>
        <v>32052.743269999999</v>
      </c>
      <c r="AK1434" s="365">
        <f>+VLOOKUP($E1434,Labor!$1:$1048576,MATCH(DATE(AK$2,1,1),Labor!$A$1:$LI$1),FALSE)</f>
        <v>32177.355650000001</v>
      </c>
      <c r="AL1434" s="365">
        <f>+VLOOKUP($E1434,Labor!$1:$1048576,MATCH(DATE(AL$2,1,1),Labor!$A$1:$LI$1),FALSE)</f>
        <v>32301.824809999998</v>
      </c>
      <c r="AM1434" s="365">
        <f>+VLOOKUP($E1434,Labor!$1:$1048576,MATCH(DATE(AM$2,1,1),Labor!$A$1:$LI$1),FALSE)</f>
        <v>32422.838039999999</v>
      </c>
      <c r="AN1434" s="365">
        <f>+VLOOKUP($E1434,Labor!$1:$1048576,MATCH(DATE(AN$2,1,1),Labor!$A$1:$LI$1),FALSE)</f>
        <v>32536.942439999999</v>
      </c>
      <c r="AO1434" s="365">
        <f>+VLOOKUP($E1434,Labor!$1:$1048576,MATCH(DATE(AO$2,1,1),Labor!$A$1:$LI$1),FALSE)</f>
        <v>32680.756020000001</v>
      </c>
    </row>
    <row r="1435" spans="1:41" s="92" customFormat="1" ht="15" customHeight="1" x14ac:dyDescent="0.35">
      <c r="A1435" s="394"/>
      <c r="B1435" s="403"/>
      <c r="C1435" s="76" t="s">
        <v>739</v>
      </c>
      <c r="D1435" s="130"/>
      <c r="E1435" s="76" t="s">
        <v>744</v>
      </c>
      <c r="F1435" s="365">
        <f>+VLOOKUP($E1435,Labor!$1:$1048576,MATCH(DATE(F$2,1,1),Labor!$A$1:$LI$1),FALSE)</f>
        <v>760.45773329999997</v>
      </c>
      <c r="G1435" s="365">
        <f>+VLOOKUP($E1435,Labor!$1:$1048576,MATCH(DATE(G$2,1,1),Labor!$A$1:$LI$1),FALSE)</f>
        <v>762.99220560000003</v>
      </c>
      <c r="H1435" s="365">
        <f>+VLOOKUP($E1435,Labor!$1:$1048576,MATCH(DATE(H$2,1,1),Labor!$A$1:$LI$1),FALSE)</f>
        <v>767.14347620000001</v>
      </c>
      <c r="I1435" s="365">
        <f>+VLOOKUP($E1435,Labor!$1:$1048576,MATCH(DATE(I$2,1,1),Labor!$A$1:$LI$1),FALSE)</f>
        <v>772.96784260000004</v>
      </c>
      <c r="J1435" s="365">
        <f>+VLOOKUP($E1435,Labor!$1:$1048576,MATCH(DATE(J$2,1,1),Labor!$A$1:$LI$1),FALSE)</f>
        <v>780.66188680000005</v>
      </c>
      <c r="K1435" s="365">
        <f>+VLOOKUP($E1435,Labor!$1:$1048576,MATCH(DATE(K$2,1,1),Labor!$A$1:$LI$1),FALSE)</f>
        <v>790.68720329999996</v>
      </c>
      <c r="L1435" s="365">
        <f>+VLOOKUP($E1435,Labor!$1:$1048576,MATCH(DATE(L$2,1,1),Labor!$A$1:$LI$1),FALSE)</f>
        <v>798.31773150000004</v>
      </c>
      <c r="M1435" s="365">
        <f>+VLOOKUP($E1435,Labor!$1:$1048576,MATCH(DATE(M$2,1,1),Labor!$A$1:$LI$1),FALSE)</f>
        <v>804.38730780000003</v>
      </c>
      <c r="N1435" s="365">
        <f>+VLOOKUP($E1435,Labor!$1:$1048576,MATCH(DATE(N$2,1,1),Labor!$A$1:$LI$1),FALSE)</f>
        <v>809.27457870000001</v>
      </c>
      <c r="O1435" s="365">
        <f>+VLOOKUP($E1435,Labor!$1:$1048576,MATCH(DATE(O$2,1,1),Labor!$A$1:$LI$1),FALSE)</f>
        <v>813.11849319999999</v>
      </c>
      <c r="P1435" s="365">
        <f>+VLOOKUP($E1435,Labor!$1:$1048576,MATCH(DATE(P$2,1,1),Labor!$A$1:$LI$1),FALSE)</f>
        <v>816.0072586</v>
      </c>
      <c r="Q1435" s="365">
        <f>+VLOOKUP($E1435,Labor!$1:$1048576,MATCH(DATE(Q$2,1,1),Labor!$A$1:$LI$1),FALSE)</f>
        <v>817.6624104</v>
      </c>
      <c r="R1435" s="365">
        <f>+VLOOKUP($E1435,Labor!$1:$1048576,MATCH(DATE(R$2,1,1),Labor!$A$1:$LI$1),FALSE)</f>
        <v>818.63923060000002</v>
      </c>
      <c r="S1435" s="365">
        <f>+VLOOKUP($E1435,Labor!$1:$1048576,MATCH(DATE(S$2,1,1),Labor!$A$1:$LI$1),FALSE)</f>
        <v>819.38313359999995</v>
      </c>
      <c r="T1435" s="365">
        <f>+VLOOKUP($E1435,Labor!$1:$1048576,MATCH(DATE(T$2,1,1),Labor!$A$1:$LI$1),FALSE)</f>
        <v>820.01173659999995</v>
      </c>
      <c r="U1435" s="365">
        <f>+VLOOKUP($E1435,Labor!$1:$1048576,MATCH(DATE(U$2,1,1),Labor!$A$1:$LI$1),FALSE)</f>
        <v>820.48718280000003</v>
      </c>
      <c r="V1435" s="365">
        <f>+VLOOKUP($E1435,Labor!$1:$1048576,MATCH(DATE(V$2,1,1),Labor!$A$1:$LI$1),FALSE)</f>
        <v>823.58758090000003</v>
      </c>
      <c r="W1435" s="365">
        <f>+VLOOKUP($E1435,Labor!$1:$1048576,MATCH(DATE(W$2,1,1),Labor!$A$1:$LI$1),FALSE)</f>
        <v>827.73224219999997</v>
      </c>
      <c r="X1435" s="365">
        <f>+VLOOKUP($E1435,Labor!$1:$1048576,MATCH(DATE(X$2,1,1),Labor!$A$1:$LI$1),FALSE)</f>
        <v>831.95396989999995</v>
      </c>
      <c r="Y1435" s="365">
        <f>+VLOOKUP($E1435,Labor!$1:$1048576,MATCH(DATE(Y$2,1,1),Labor!$A$1:$LI$1),FALSE)</f>
        <v>835.79288320000001</v>
      </c>
      <c r="Z1435" s="365">
        <f>+VLOOKUP($E1435,Labor!$1:$1048576,MATCH(DATE(Z$2,1,1),Labor!$A$1:$LI$1),FALSE)</f>
        <v>839.03275199999996</v>
      </c>
      <c r="AA1435" s="365">
        <f>+VLOOKUP($E1435,Labor!$1:$1048576,MATCH(DATE(AA$2,1,1),Labor!$A$1:$LI$1),FALSE)</f>
        <v>841.76547630000005</v>
      </c>
      <c r="AB1435" s="365">
        <f>+VLOOKUP($E1435,Labor!$1:$1048576,MATCH(DATE(AB$2,1,1),Labor!$A$1:$LI$1),FALSE)</f>
        <v>844.18418810000003</v>
      </c>
      <c r="AC1435" s="365">
        <f>+VLOOKUP($E1435,Labor!$1:$1048576,MATCH(DATE(AC$2,1,1),Labor!$A$1:$LI$1),FALSE)</f>
        <v>846.45204060000003</v>
      </c>
      <c r="AD1435" s="365">
        <f>+VLOOKUP($E1435,Labor!$1:$1048576,MATCH(DATE(AD$2,1,1),Labor!$A$1:$LI$1),FALSE)</f>
        <v>848.68070009999997</v>
      </c>
      <c r="AE1435" s="365">
        <f>+VLOOKUP($E1435,Labor!$1:$1048576,MATCH(DATE(AE$2,1,1),Labor!$A$1:$LI$1),FALSE)</f>
        <v>850.86201410000001</v>
      </c>
      <c r="AF1435" s="365">
        <f>+VLOOKUP($E1435,Labor!$1:$1048576,MATCH(DATE(AF$2,1,1),Labor!$A$1:$LI$1),FALSE)</f>
        <v>851.6743841</v>
      </c>
      <c r="AG1435" s="365">
        <f>+VLOOKUP($E1435,Labor!$1:$1048576,MATCH(DATE(AG$2,1,1),Labor!$A$1:$LI$1),FALSE)</f>
        <v>851.9370424</v>
      </c>
      <c r="AH1435" s="365">
        <f>+VLOOKUP($E1435,Labor!$1:$1048576,MATCH(DATE(AH$2,1,1),Labor!$A$1:$LI$1),FALSE)</f>
        <v>852.19304599999998</v>
      </c>
      <c r="AI1435" s="365">
        <f>+VLOOKUP($E1435,Labor!$1:$1048576,MATCH(DATE(AI$2,1,1),Labor!$A$1:$LI$1),FALSE)</f>
        <v>852.70950589999995</v>
      </c>
      <c r="AJ1435" s="365">
        <f>+VLOOKUP($E1435,Labor!$1:$1048576,MATCH(DATE(AJ$2,1,1),Labor!$A$1:$LI$1),FALSE)</f>
        <v>853.56011909999995</v>
      </c>
      <c r="AK1435" s="365">
        <f>+VLOOKUP($E1435,Labor!$1:$1048576,MATCH(DATE(AK$2,1,1),Labor!$A$1:$LI$1),FALSE)</f>
        <v>854.7003737</v>
      </c>
      <c r="AL1435" s="365">
        <f>+VLOOKUP($E1435,Labor!$1:$1048576,MATCH(DATE(AL$2,1,1),Labor!$A$1:$LI$1),FALSE)</f>
        <v>856.05794160000005</v>
      </c>
      <c r="AM1435" s="365">
        <f>+VLOOKUP($E1435,Labor!$1:$1048576,MATCH(DATE(AM$2,1,1),Labor!$A$1:$LI$1),FALSE)</f>
        <v>857.53329770000005</v>
      </c>
      <c r="AN1435" s="365">
        <f>+VLOOKUP($E1435,Labor!$1:$1048576,MATCH(DATE(AN$2,1,1),Labor!$A$1:$LI$1),FALSE)</f>
        <v>859.01445450000006</v>
      </c>
      <c r="AO1435" s="365">
        <f>+VLOOKUP($E1435,Labor!$1:$1048576,MATCH(DATE(AO$2,1,1),Labor!$A$1:$LI$1),FALSE)</f>
        <v>860.77061819999994</v>
      </c>
    </row>
    <row r="1436" spans="1:41" ht="15" customHeight="1" x14ac:dyDescent="0.35">
      <c r="A1436" s="394"/>
      <c r="B1436" s="403"/>
      <c r="C1436" s="67" t="s">
        <v>724</v>
      </c>
      <c r="D1436" s="93"/>
      <c r="E1436" s="67" t="s">
        <v>750</v>
      </c>
      <c r="F1436" s="366">
        <f>+VLOOKUP($E1436,Labor!$1:$1048576,MATCH(DATE(F$2,1,1),Labor!$A$1:$LI$1),FALSE)</f>
        <v>731.40135290000001</v>
      </c>
      <c r="G1436" s="366">
        <f>+VLOOKUP($E1436,Labor!$1:$1048576,MATCH(DATE(G$2,1,1),Labor!$A$1:$LI$1),FALSE)</f>
        <v>734.22647759999995</v>
      </c>
      <c r="H1436" s="366">
        <f>+VLOOKUP($E1436,Labor!$1:$1048576,MATCH(DATE(H$2,1,1),Labor!$A$1:$LI$1),FALSE)</f>
        <v>738.82035729999996</v>
      </c>
      <c r="I1436" s="366">
        <f>+VLOOKUP($E1436,Labor!$1:$1048576,MATCH(DATE(I$2,1,1),Labor!$A$1:$LI$1),FALSE)</f>
        <v>745.15855150000004</v>
      </c>
      <c r="J1436" s="366">
        <f>+VLOOKUP($E1436,Labor!$1:$1048576,MATCH(DATE(J$2,1,1),Labor!$A$1:$LI$1),FALSE)</f>
        <v>753.31508450000001</v>
      </c>
      <c r="K1436" s="366">
        <f>+VLOOKUP($E1436,Labor!$1:$1048576,MATCH(DATE(K$2,1,1),Labor!$A$1:$LI$1),FALSE)</f>
        <v>763.73203590000003</v>
      </c>
      <c r="L1436" s="366">
        <f>+VLOOKUP($E1436,Labor!$1:$1048576,MATCH(DATE(L$2,1,1),Labor!$A$1:$LI$1),FALSE)</f>
        <v>771.67755</v>
      </c>
      <c r="M1436" s="366">
        <f>+VLOOKUP($E1436,Labor!$1:$1048576,MATCH(DATE(M$2,1,1),Labor!$A$1:$LI$1),FALSE)</f>
        <v>778.07000860000005</v>
      </c>
      <c r="N1436" s="366">
        <f>+VLOOKUP($E1436,Labor!$1:$1048576,MATCH(DATE(N$2,1,1),Labor!$A$1:$LI$1),FALSE)</f>
        <v>783.32327050000004</v>
      </c>
      <c r="O1436" s="366">
        <f>+VLOOKUP($E1436,Labor!$1:$1048576,MATCH(DATE(O$2,1,1),Labor!$A$1:$LI$1),FALSE)</f>
        <v>787.59265200000004</v>
      </c>
      <c r="P1436" s="366">
        <f>+VLOOKUP($E1436,Labor!$1:$1048576,MATCH(DATE(P$2,1,1),Labor!$A$1:$LI$1),FALSE)</f>
        <v>790.96832080000001</v>
      </c>
      <c r="Q1436" s="366">
        <f>+VLOOKUP($E1436,Labor!$1:$1048576,MATCH(DATE(Q$2,1,1),Labor!$A$1:$LI$1),FALSE)</f>
        <v>793.0153669</v>
      </c>
      <c r="R1436" s="366">
        <f>+VLOOKUP($E1436,Labor!$1:$1048576,MATCH(DATE(R$2,1,1),Labor!$A$1:$LI$1),FALSE)</f>
        <v>794.28350090000004</v>
      </c>
      <c r="S1436" s="366">
        <f>+VLOOKUP($E1436,Labor!$1:$1048576,MATCH(DATE(S$2,1,1),Labor!$A$1:$LI$1),FALSE)</f>
        <v>795.24221390000002</v>
      </c>
      <c r="T1436" s="366">
        <f>+VLOOKUP($E1436,Labor!$1:$1048576,MATCH(DATE(T$2,1,1),Labor!$A$1:$LI$1),FALSE)</f>
        <v>796.03314660000001</v>
      </c>
      <c r="U1436" s="366">
        <f>+VLOOKUP($E1436,Labor!$1:$1048576,MATCH(DATE(U$2,1,1),Labor!$A$1:$LI$1),FALSE)</f>
        <v>796.63392680000004</v>
      </c>
      <c r="V1436" s="366">
        <f>+VLOOKUP($E1436,Labor!$1:$1048576,MATCH(DATE(V$2,1,1),Labor!$A$1:$LI$1),FALSE)</f>
        <v>799.76125469999999</v>
      </c>
      <c r="W1436" s="366">
        <f>+VLOOKUP($E1436,Labor!$1:$1048576,MATCH(DATE(W$2,1,1),Labor!$A$1:$LI$1),FALSE)</f>
        <v>803.86982120000005</v>
      </c>
      <c r="X1436" s="366">
        <f>+VLOOKUP($E1436,Labor!$1:$1048576,MATCH(DATE(X$2,1,1),Labor!$A$1:$LI$1),FALSE)</f>
        <v>808.01647869999999</v>
      </c>
      <c r="Y1436" s="366">
        <f>+VLOOKUP($E1436,Labor!$1:$1048576,MATCH(DATE(Y$2,1,1),Labor!$A$1:$LI$1),FALSE)</f>
        <v>811.75503660000004</v>
      </c>
      <c r="Z1436" s="366">
        <f>+VLOOKUP($E1436,Labor!$1:$1048576,MATCH(DATE(Z$2,1,1),Labor!$A$1:$LI$1),FALSE)</f>
        <v>814.87953440000001</v>
      </c>
      <c r="AA1436" s="366">
        <f>+VLOOKUP($E1436,Labor!$1:$1048576,MATCH(DATE(AA$2,1,1),Labor!$A$1:$LI$1),FALSE)</f>
        <v>817.47101259999999</v>
      </c>
      <c r="AB1436" s="366">
        <f>+VLOOKUP($E1436,Labor!$1:$1048576,MATCH(DATE(AB$2,1,1),Labor!$A$1:$LI$1),FALSE)</f>
        <v>819.72057840000002</v>
      </c>
      <c r="AC1436" s="366">
        <f>+VLOOKUP($E1436,Labor!$1:$1048576,MATCH(DATE(AC$2,1,1),Labor!$A$1:$LI$1),FALSE)</f>
        <v>821.79063389999999</v>
      </c>
      <c r="AD1436" s="366">
        <f>+VLOOKUP($E1436,Labor!$1:$1048576,MATCH(DATE(AD$2,1,1),Labor!$A$1:$LI$1),FALSE)</f>
        <v>823.79076169999996</v>
      </c>
      <c r="AE1436" s="366">
        <f>+VLOOKUP($E1436,Labor!$1:$1048576,MATCH(DATE(AE$2,1,1),Labor!$A$1:$LI$1),FALSE)</f>
        <v>825.71488890000001</v>
      </c>
      <c r="AF1436" s="366">
        <f>+VLOOKUP($E1436,Labor!$1:$1048576,MATCH(DATE(AF$2,1,1),Labor!$A$1:$LI$1),FALSE)</f>
        <v>826.52489179999998</v>
      </c>
      <c r="AG1436" s="366">
        <f>+VLOOKUP($E1436,Labor!$1:$1048576,MATCH(DATE(AG$2,1,1),Labor!$A$1:$LI$1),FALSE)</f>
        <v>826.97557629999994</v>
      </c>
      <c r="AH1436" s="366">
        <f>+VLOOKUP($E1436,Labor!$1:$1048576,MATCH(DATE(AH$2,1,1),Labor!$A$1:$LI$1),FALSE)</f>
        <v>827.50934170000005</v>
      </c>
      <c r="AI1436" s="366">
        <f>+VLOOKUP($E1436,Labor!$1:$1048576,MATCH(DATE(AI$2,1,1),Labor!$A$1:$LI$1),FALSE)</f>
        <v>828.32748909999998</v>
      </c>
      <c r="AJ1436" s="366">
        <f>+VLOOKUP($E1436,Labor!$1:$1048576,MATCH(DATE(AJ$2,1,1),Labor!$A$1:$LI$1),FALSE)</f>
        <v>829.4727527</v>
      </c>
      <c r="AK1436" s="366">
        <f>+VLOOKUP($E1436,Labor!$1:$1048576,MATCH(DATE(AK$2,1,1),Labor!$A$1:$LI$1),FALSE)</f>
        <v>830.88787749999995</v>
      </c>
      <c r="AL1436" s="366">
        <f>+VLOOKUP($E1436,Labor!$1:$1048576,MATCH(DATE(AL$2,1,1),Labor!$A$1:$LI$1),FALSE)</f>
        <v>832.5000192</v>
      </c>
      <c r="AM1436" s="366">
        <f>+VLOOKUP($E1436,Labor!$1:$1048576,MATCH(DATE(AM$2,1,1),Labor!$A$1:$LI$1),FALSE)</f>
        <v>834.21385640000005</v>
      </c>
      <c r="AN1436" s="366">
        <f>+VLOOKUP($E1436,Labor!$1:$1048576,MATCH(DATE(AN$2,1,1),Labor!$A$1:$LI$1),FALSE)</f>
        <v>835.92284070000005</v>
      </c>
      <c r="AO1436" s="366">
        <f>+VLOOKUP($E1436,Labor!$1:$1048576,MATCH(DATE(AO$2,1,1),Labor!$A$1:$LI$1),FALSE)</f>
        <v>837.8906207</v>
      </c>
    </row>
    <row r="1437" spans="1:41" ht="15" customHeight="1" x14ac:dyDescent="0.35">
      <c r="A1437" s="394"/>
      <c r="B1437" s="403"/>
      <c r="C1437" s="67" t="s">
        <v>725</v>
      </c>
      <c r="D1437" s="93"/>
      <c r="E1437" s="67" t="s">
        <v>751</v>
      </c>
      <c r="F1437" s="366">
        <f>+VLOOKUP($E1437,Labor!$1:$1048576,MATCH(DATE(F$2,1,1),Labor!$A$1:$LI$1),FALSE)</f>
        <v>29.056380369999999</v>
      </c>
      <c r="G1437" s="366">
        <f>+VLOOKUP($E1437,Labor!$1:$1048576,MATCH(DATE(G$2,1,1),Labor!$A$1:$LI$1),FALSE)</f>
        <v>28.765727940000001</v>
      </c>
      <c r="H1437" s="366">
        <f>+VLOOKUP($E1437,Labor!$1:$1048576,MATCH(DATE(H$2,1,1),Labor!$A$1:$LI$1),FALSE)</f>
        <v>28.323118829999999</v>
      </c>
      <c r="I1437" s="366">
        <f>+VLOOKUP($E1437,Labor!$1:$1048576,MATCH(DATE(I$2,1,1),Labor!$A$1:$LI$1),FALSE)</f>
        <v>27.809291139999999</v>
      </c>
      <c r="J1437" s="366">
        <f>+VLOOKUP($E1437,Labor!$1:$1048576,MATCH(DATE(J$2,1,1),Labor!$A$1:$LI$1),FALSE)</f>
        <v>27.346802319999998</v>
      </c>
      <c r="K1437" s="366">
        <f>+VLOOKUP($E1437,Labor!$1:$1048576,MATCH(DATE(K$2,1,1),Labor!$A$1:$LI$1),FALSE)</f>
        <v>26.955167450000001</v>
      </c>
      <c r="L1437" s="366">
        <f>+VLOOKUP($E1437,Labor!$1:$1048576,MATCH(DATE(L$2,1,1),Labor!$A$1:$LI$1),FALSE)</f>
        <v>26.64018153</v>
      </c>
      <c r="M1437" s="366">
        <f>+VLOOKUP($E1437,Labor!$1:$1048576,MATCH(DATE(M$2,1,1),Labor!$A$1:$LI$1),FALSE)</f>
        <v>26.317299259999999</v>
      </c>
      <c r="N1437" s="366">
        <f>+VLOOKUP($E1437,Labor!$1:$1048576,MATCH(DATE(N$2,1,1),Labor!$A$1:$LI$1),FALSE)</f>
        <v>25.951308189999999</v>
      </c>
      <c r="O1437" s="366">
        <f>+VLOOKUP($E1437,Labor!$1:$1048576,MATCH(DATE(O$2,1,1),Labor!$A$1:$LI$1),FALSE)</f>
        <v>25.52584122</v>
      </c>
      <c r="P1437" s="366">
        <f>+VLOOKUP($E1437,Labor!$1:$1048576,MATCH(DATE(P$2,1,1),Labor!$A$1:$LI$1),FALSE)</f>
        <v>25.038937789999999</v>
      </c>
      <c r="Q1437" s="366">
        <f>+VLOOKUP($E1437,Labor!$1:$1048576,MATCH(DATE(Q$2,1,1),Labor!$A$1:$LI$1),FALSE)</f>
        <v>24.64704351</v>
      </c>
      <c r="R1437" s="366">
        <f>+VLOOKUP($E1437,Labor!$1:$1048576,MATCH(DATE(R$2,1,1),Labor!$A$1:$LI$1),FALSE)</f>
        <v>24.35572977</v>
      </c>
      <c r="S1437" s="366">
        <f>+VLOOKUP($E1437,Labor!$1:$1048576,MATCH(DATE(S$2,1,1),Labor!$A$1:$LI$1),FALSE)</f>
        <v>24.140919749999998</v>
      </c>
      <c r="T1437" s="366">
        <f>+VLOOKUP($E1437,Labor!$1:$1048576,MATCH(DATE(T$2,1,1),Labor!$A$1:$LI$1),FALSE)</f>
        <v>23.978589960000001</v>
      </c>
      <c r="U1437" s="366">
        <f>+VLOOKUP($E1437,Labor!$1:$1048576,MATCH(DATE(U$2,1,1),Labor!$A$1:$LI$1),FALSE)</f>
        <v>23.853256089999999</v>
      </c>
      <c r="V1437" s="366">
        <f>+VLOOKUP($E1437,Labor!$1:$1048576,MATCH(DATE(V$2,1,1),Labor!$A$1:$LI$1),FALSE)</f>
        <v>23.826326120000001</v>
      </c>
      <c r="W1437" s="366">
        <f>+VLOOKUP($E1437,Labor!$1:$1048576,MATCH(DATE(W$2,1,1),Labor!$A$1:$LI$1),FALSE)</f>
        <v>23.862420920000002</v>
      </c>
      <c r="X1437" s="366">
        <f>+VLOOKUP($E1437,Labor!$1:$1048576,MATCH(DATE(X$2,1,1),Labor!$A$1:$LI$1),FALSE)</f>
        <v>23.9374912</v>
      </c>
      <c r="Y1437" s="366">
        <f>+VLOOKUP($E1437,Labor!$1:$1048576,MATCH(DATE(Y$2,1,1),Labor!$A$1:$LI$1),FALSE)</f>
        <v>24.037846550000001</v>
      </c>
      <c r="Z1437" s="366">
        <f>+VLOOKUP($E1437,Labor!$1:$1048576,MATCH(DATE(Z$2,1,1),Labor!$A$1:$LI$1),FALSE)</f>
        <v>24.153217609999999</v>
      </c>
      <c r="AA1437" s="366">
        <f>+VLOOKUP($E1437,Labor!$1:$1048576,MATCH(DATE(AA$2,1,1),Labor!$A$1:$LI$1),FALSE)</f>
        <v>24.29446368</v>
      </c>
      <c r="AB1437" s="366">
        <f>+VLOOKUP($E1437,Labor!$1:$1048576,MATCH(DATE(AB$2,1,1),Labor!$A$1:$LI$1),FALSE)</f>
        <v>24.463609720000001</v>
      </c>
      <c r="AC1437" s="366">
        <f>+VLOOKUP($E1437,Labor!$1:$1048576,MATCH(DATE(AC$2,1,1),Labor!$A$1:$LI$1),FALSE)</f>
        <v>24.661406700000001</v>
      </c>
      <c r="AD1437" s="366">
        <f>+VLOOKUP($E1437,Labor!$1:$1048576,MATCH(DATE(AD$2,1,1),Labor!$A$1:$LI$1),FALSE)</f>
        <v>24.889938409999999</v>
      </c>
      <c r="AE1437" s="366">
        <f>+VLOOKUP($E1437,Labor!$1:$1048576,MATCH(DATE(AE$2,1,1),Labor!$A$1:$LI$1),FALSE)</f>
        <v>25.147125160000002</v>
      </c>
      <c r="AF1437" s="366">
        <f>+VLOOKUP($E1437,Labor!$1:$1048576,MATCH(DATE(AF$2,1,1),Labor!$A$1:$LI$1),FALSE)</f>
        <v>25.149492299999999</v>
      </c>
      <c r="AG1437" s="366">
        <f>+VLOOKUP($E1437,Labor!$1:$1048576,MATCH(DATE(AG$2,1,1),Labor!$A$1:$LI$1),FALSE)</f>
        <v>24.961466049999999</v>
      </c>
      <c r="AH1437" s="366">
        <f>+VLOOKUP($E1437,Labor!$1:$1048576,MATCH(DATE(AH$2,1,1),Labor!$A$1:$LI$1),FALSE)</f>
        <v>24.683704280000001</v>
      </c>
      <c r="AI1437" s="366">
        <f>+VLOOKUP($E1437,Labor!$1:$1048576,MATCH(DATE(AI$2,1,1),Labor!$A$1:$LI$1),FALSE)</f>
        <v>24.382016839999999</v>
      </c>
      <c r="AJ1437" s="366">
        <f>+VLOOKUP($E1437,Labor!$1:$1048576,MATCH(DATE(AJ$2,1,1),Labor!$A$1:$LI$1),FALSE)</f>
        <v>24.087366379999999</v>
      </c>
      <c r="AK1437" s="366">
        <f>+VLOOKUP($E1437,Labor!$1:$1048576,MATCH(DATE(AK$2,1,1),Labor!$A$1:$LI$1),FALSE)</f>
        <v>23.81249618</v>
      </c>
      <c r="AL1437" s="366">
        <f>+VLOOKUP($E1437,Labor!$1:$1048576,MATCH(DATE(AL$2,1,1),Labor!$A$1:$LI$1),FALSE)</f>
        <v>23.55792241</v>
      </c>
      <c r="AM1437" s="366">
        <f>+VLOOKUP($E1437,Labor!$1:$1048576,MATCH(DATE(AM$2,1,1),Labor!$A$1:$LI$1),FALSE)</f>
        <v>23.319441350000002</v>
      </c>
      <c r="AN1437" s="366">
        <f>+VLOOKUP($E1437,Labor!$1:$1048576,MATCH(DATE(AN$2,1,1),Labor!$A$1:$LI$1),FALSE)</f>
        <v>23.091613769999999</v>
      </c>
      <c r="AO1437" s="366">
        <f>+VLOOKUP($E1437,Labor!$1:$1048576,MATCH(DATE(AO$2,1,1),Labor!$A$1:$LI$1),FALSE)</f>
        <v>22.879997490000001</v>
      </c>
    </row>
    <row r="1438" spans="1:41" s="92" customFormat="1" ht="15" customHeight="1" x14ac:dyDescent="0.35">
      <c r="A1438" s="394"/>
      <c r="B1438" s="403"/>
      <c r="C1438" s="76" t="s">
        <v>740</v>
      </c>
      <c r="D1438" s="130"/>
      <c r="E1438" s="76" t="s">
        <v>745</v>
      </c>
      <c r="F1438" s="365">
        <f>+VLOOKUP($E1438,Labor!$1:$1048576,MATCH(DATE(F$2,1,1),Labor!$A$1:$LI$1),FALSE)</f>
        <v>4367.2040040000002</v>
      </c>
      <c r="G1438" s="365">
        <f>+VLOOKUP($E1438,Labor!$1:$1048576,MATCH(DATE(G$2,1,1),Labor!$A$1:$LI$1),FALSE)</f>
        <v>4394.6128769999996</v>
      </c>
      <c r="H1438" s="365">
        <f>+VLOOKUP($E1438,Labor!$1:$1048576,MATCH(DATE(H$2,1,1),Labor!$A$1:$LI$1),FALSE)</f>
        <v>4436.8740470000002</v>
      </c>
      <c r="I1438" s="365">
        <f>+VLOOKUP($E1438,Labor!$1:$1048576,MATCH(DATE(I$2,1,1),Labor!$A$1:$LI$1),FALSE)</f>
        <v>4489.0682800000004</v>
      </c>
      <c r="J1438" s="365">
        <f>+VLOOKUP($E1438,Labor!$1:$1048576,MATCH(DATE(J$2,1,1),Labor!$A$1:$LI$1),FALSE)</f>
        <v>4548.4907569999996</v>
      </c>
      <c r="K1438" s="365">
        <f>+VLOOKUP($E1438,Labor!$1:$1048576,MATCH(DATE(K$2,1,1),Labor!$A$1:$LI$1),FALSE)</f>
        <v>4616.5263439999999</v>
      </c>
      <c r="L1438" s="365">
        <f>+VLOOKUP($E1438,Labor!$1:$1048576,MATCH(DATE(L$2,1,1),Labor!$A$1:$LI$1),FALSE)</f>
        <v>4682.5253849999999</v>
      </c>
      <c r="M1438" s="365">
        <f>+VLOOKUP($E1438,Labor!$1:$1048576,MATCH(DATE(M$2,1,1),Labor!$A$1:$LI$1),FALSE)</f>
        <v>4747.4024760000002</v>
      </c>
      <c r="N1438" s="365">
        <f>+VLOOKUP($E1438,Labor!$1:$1048576,MATCH(DATE(N$2,1,1),Labor!$A$1:$LI$1),FALSE)</f>
        <v>4812.4183789999997</v>
      </c>
      <c r="O1438" s="365">
        <f>+VLOOKUP($E1438,Labor!$1:$1048576,MATCH(DATE(O$2,1,1),Labor!$A$1:$LI$1),FALSE)</f>
        <v>4875.9812529999999</v>
      </c>
      <c r="P1438" s="365">
        <f>+VLOOKUP($E1438,Labor!$1:$1048576,MATCH(DATE(P$2,1,1),Labor!$A$1:$LI$1),FALSE)</f>
        <v>4935.3567139999996</v>
      </c>
      <c r="Q1438" s="365">
        <f>+VLOOKUP($E1438,Labor!$1:$1048576,MATCH(DATE(Q$2,1,1),Labor!$A$1:$LI$1),FALSE)</f>
        <v>4985.8280789999999</v>
      </c>
      <c r="R1438" s="365">
        <f>+VLOOKUP($E1438,Labor!$1:$1048576,MATCH(DATE(R$2,1,1),Labor!$A$1:$LI$1),FALSE)</f>
        <v>5028.1439719999998</v>
      </c>
      <c r="S1438" s="365">
        <f>+VLOOKUP($E1438,Labor!$1:$1048576,MATCH(DATE(S$2,1,1),Labor!$A$1:$LI$1),FALSE)</f>
        <v>5064.6499059999996</v>
      </c>
      <c r="T1438" s="365">
        <f>+VLOOKUP($E1438,Labor!$1:$1048576,MATCH(DATE(T$2,1,1),Labor!$A$1:$LI$1),FALSE)</f>
        <v>5097.4745140000005</v>
      </c>
      <c r="U1438" s="365">
        <f>+VLOOKUP($E1438,Labor!$1:$1048576,MATCH(DATE(U$2,1,1),Labor!$A$1:$LI$1),FALSE)</f>
        <v>5129.611097</v>
      </c>
      <c r="V1438" s="365">
        <f>+VLOOKUP($E1438,Labor!$1:$1048576,MATCH(DATE(V$2,1,1),Labor!$A$1:$LI$1),FALSE)</f>
        <v>5161.2081719999996</v>
      </c>
      <c r="W1438" s="365">
        <f>+VLOOKUP($E1438,Labor!$1:$1048576,MATCH(DATE(W$2,1,1),Labor!$A$1:$LI$1),FALSE)</f>
        <v>5194.041397</v>
      </c>
      <c r="X1438" s="365">
        <f>+VLOOKUP($E1438,Labor!$1:$1048576,MATCH(DATE(X$2,1,1),Labor!$A$1:$LI$1),FALSE)</f>
        <v>5227.739568</v>
      </c>
      <c r="Y1438" s="365">
        <f>+VLOOKUP($E1438,Labor!$1:$1048576,MATCH(DATE(Y$2,1,1),Labor!$A$1:$LI$1),FALSE)</f>
        <v>5261.9922839999999</v>
      </c>
      <c r="Z1438" s="365">
        <f>+VLOOKUP($E1438,Labor!$1:$1048576,MATCH(DATE(Z$2,1,1),Labor!$A$1:$LI$1),FALSE)</f>
        <v>5296.544363</v>
      </c>
      <c r="AA1438" s="365">
        <f>+VLOOKUP($E1438,Labor!$1:$1048576,MATCH(DATE(AA$2,1,1),Labor!$A$1:$LI$1),FALSE)</f>
        <v>5331.8946690000002</v>
      </c>
      <c r="AB1438" s="365">
        <f>+VLOOKUP($E1438,Labor!$1:$1048576,MATCH(DATE(AB$2,1,1),Labor!$A$1:$LI$1),FALSE)</f>
        <v>5368.8092269999997</v>
      </c>
      <c r="AC1438" s="365">
        <f>+VLOOKUP($E1438,Labor!$1:$1048576,MATCH(DATE(AC$2,1,1),Labor!$A$1:$LI$1),FALSE)</f>
        <v>5407.8972130000002</v>
      </c>
      <c r="AD1438" s="365">
        <f>+VLOOKUP($E1438,Labor!$1:$1048576,MATCH(DATE(AD$2,1,1),Labor!$A$1:$LI$1),FALSE)</f>
        <v>5449.5977899999998</v>
      </c>
      <c r="AE1438" s="365">
        <f>+VLOOKUP($E1438,Labor!$1:$1048576,MATCH(DATE(AE$2,1,1),Labor!$A$1:$LI$1),FALSE)</f>
        <v>5497.6639809999997</v>
      </c>
      <c r="AF1438" s="365">
        <f>+VLOOKUP($E1438,Labor!$1:$1048576,MATCH(DATE(AF$2,1,1),Labor!$A$1:$LI$1),FALSE)</f>
        <v>5544.6468329999998</v>
      </c>
      <c r="AG1438" s="365">
        <f>+VLOOKUP($E1438,Labor!$1:$1048576,MATCH(DATE(AG$2,1,1),Labor!$A$1:$LI$1),FALSE)</f>
        <v>5593.8293320000002</v>
      </c>
      <c r="AH1438" s="365">
        <f>+VLOOKUP($E1438,Labor!$1:$1048576,MATCH(DATE(AH$2,1,1),Labor!$A$1:$LI$1),FALSE)</f>
        <v>5644.4780879999998</v>
      </c>
      <c r="AI1438" s="365">
        <f>+VLOOKUP($E1438,Labor!$1:$1048576,MATCH(DATE(AI$2,1,1),Labor!$A$1:$LI$1),FALSE)</f>
        <v>5695.9144560000004</v>
      </c>
      <c r="AJ1438" s="365">
        <f>+VLOOKUP($E1438,Labor!$1:$1048576,MATCH(DATE(AJ$2,1,1),Labor!$A$1:$LI$1),FALSE)</f>
        <v>5747.3836629999996</v>
      </c>
      <c r="AK1438" s="365">
        <f>+VLOOKUP($E1438,Labor!$1:$1048576,MATCH(DATE(AK$2,1,1),Labor!$A$1:$LI$1),FALSE)</f>
        <v>5798.0421660000002</v>
      </c>
      <c r="AL1438" s="365">
        <f>+VLOOKUP($E1438,Labor!$1:$1048576,MATCH(DATE(AL$2,1,1),Labor!$A$1:$LI$1),FALSE)</f>
        <v>5847.131394</v>
      </c>
      <c r="AM1438" s="365">
        <f>+VLOOKUP($E1438,Labor!$1:$1048576,MATCH(DATE(AM$2,1,1),Labor!$A$1:$LI$1),FALSE)</f>
        <v>5893.8671089999998</v>
      </c>
      <c r="AN1438" s="365">
        <f>+VLOOKUP($E1438,Labor!$1:$1048576,MATCH(DATE(AN$2,1,1),Labor!$A$1:$LI$1),FALSE)</f>
        <v>5937.4217209999997</v>
      </c>
      <c r="AO1438" s="365">
        <f>+VLOOKUP($E1438,Labor!$1:$1048576,MATCH(DATE(AO$2,1,1),Labor!$A$1:$LI$1),FALSE)</f>
        <v>5989.019421</v>
      </c>
    </row>
    <row r="1439" spans="1:41" ht="15" customHeight="1" x14ac:dyDescent="0.35">
      <c r="A1439" s="394"/>
      <c r="B1439" s="403"/>
      <c r="C1439" s="67" t="s">
        <v>726</v>
      </c>
      <c r="D1439" s="93"/>
      <c r="E1439" s="67" t="s">
        <v>752</v>
      </c>
      <c r="F1439" s="366">
        <f>+VLOOKUP($E1439,Labor!$1:$1048576,MATCH(DATE(F$2,1,1),Labor!$A$1:$LI$1),FALSE)</f>
        <v>618.00900309999997</v>
      </c>
      <c r="G1439" s="366">
        <f>+VLOOKUP($E1439,Labor!$1:$1048576,MATCH(DATE(G$2,1,1),Labor!$A$1:$LI$1),FALSE)</f>
        <v>620.70275670000001</v>
      </c>
      <c r="H1439" s="366">
        <f>+VLOOKUP($E1439,Labor!$1:$1048576,MATCH(DATE(H$2,1,1),Labor!$A$1:$LI$1),FALSE)</f>
        <v>624.90826270000002</v>
      </c>
      <c r="I1439" s="366">
        <f>+VLOOKUP($E1439,Labor!$1:$1048576,MATCH(DATE(I$2,1,1),Labor!$A$1:$LI$1),FALSE)</f>
        <v>630.5114347</v>
      </c>
      <c r="J1439" s="366">
        <f>+VLOOKUP($E1439,Labor!$1:$1048576,MATCH(DATE(J$2,1,1),Labor!$A$1:$LI$1),FALSE)</f>
        <v>637.63625539999998</v>
      </c>
      <c r="K1439" s="366">
        <f>+VLOOKUP($E1439,Labor!$1:$1048576,MATCH(DATE(K$2,1,1),Labor!$A$1:$LI$1),FALSE)</f>
        <v>646.74891720000005</v>
      </c>
      <c r="L1439" s="366">
        <f>+VLOOKUP($E1439,Labor!$1:$1048576,MATCH(DATE(L$2,1,1),Labor!$A$1:$LI$1),FALSE)</f>
        <v>655.18812879999996</v>
      </c>
      <c r="M1439" s="366">
        <f>+VLOOKUP($E1439,Labor!$1:$1048576,MATCH(DATE(M$2,1,1),Labor!$A$1:$LI$1),FALSE)</f>
        <v>662.92825170000003</v>
      </c>
      <c r="N1439" s="366">
        <f>+VLOOKUP($E1439,Labor!$1:$1048576,MATCH(DATE(N$2,1,1),Labor!$A$1:$LI$1),FALSE)</f>
        <v>669.93650179999997</v>
      </c>
      <c r="O1439" s="366">
        <f>+VLOOKUP($E1439,Labor!$1:$1048576,MATCH(DATE(O$2,1,1),Labor!$A$1:$LI$1),FALSE)</f>
        <v>676.21535440000002</v>
      </c>
      <c r="P1439" s="366">
        <f>+VLOOKUP($E1439,Labor!$1:$1048576,MATCH(DATE(P$2,1,1),Labor!$A$1:$LI$1),FALSE)</f>
        <v>681.85058609999999</v>
      </c>
      <c r="Q1439" s="366">
        <f>+VLOOKUP($E1439,Labor!$1:$1048576,MATCH(DATE(Q$2,1,1),Labor!$A$1:$LI$1),FALSE)</f>
        <v>686.41520079999998</v>
      </c>
      <c r="R1439" s="366">
        <f>+VLOOKUP($E1439,Labor!$1:$1048576,MATCH(DATE(R$2,1,1),Labor!$A$1:$LI$1),FALSE)</f>
        <v>690.30529409999997</v>
      </c>
      <c r="S1439" s="366">
        <f>+VLOOKUP($E1439,Labor!$1:$1048576,MATCH(DATE(S$2,1,1),Labor!$A$1:$LI$1),FALSE)</f>
        <v>693.82366969999998</v>
      </c>
      <c r="T1439" s="366">
        <f>+VLOOKUP($E1439,Labor!$1:$1048576,MATCH(DATE(T$2,1,1),Labor!$A$1:$LI$1),FALSE)</f>
        <v>697.01696649999997</v>
      </c>
      <c r="U1439" s="366">
        <f>+VLOOKUP($E1439,Labor!$1:$1048576,MATCH(DATE(U$2,1,1),Labor!$A$1:$LI$1),FALSE)</f>
        <v>699.84260400000005</v>
      </c>
      <c r="V1439" s="366">
        <f>+VLOOKUP($E1439,Labor!$1:$1048576,MATCH(DATE(V$2,1,1),Labor!$A$1:$LI$1),FALSE)</f>
        <v>703.17141130000005</v>
      </c>
      <c r="W1439" s="366">
        <f>+VLOOKUP($E1439,Labor!$1:$1048576,MATCH(DATE(W$2,1,1),Labor!$A$1:$LI$1),FALSE)</f>
        <v>706.42330240000001</v>
      </c>
      <c r="X1439" s="366">
        <f>+VLOOKUP($E1439,Labor!$1:$1048576,MATCH(DATE(X$2,1,1),Labor!$A$1:$LI$1),FALSE)</f>
        <v>709.271931</v>
      </c>
      <c r="Y1439" s="366">
        <f>+VLOOKUP($E1439,Labor!$1:$1048576,MATCH(DATE(Y$2,1,1),Labor!$A$1:$LI$1),FALSE)</f>
        <v>711.60477619999995</v>
      </c>
      <c r="Z1439" s="366">
        <f>+VLOOKUP($E1439,Labor!$1:$1048576,MATCH(DATE(Z$2,1,1),Labor!$A$1:$LI$1),FALSE)</f>
        <v>713.35736780000002</v>
      </c>
      <c r="AA1439" s="366">
        <f>+VLOOKUP($E1439,Labor!$1:$1048576,MATCH(DATE(AA$2,1,1),Labor!$A$1:$LI$1),FALSE)</f>
        <v>714.65397280000002</v>
      </c>
      <c r="AB1439" s="366">
        <f>+VLOOKUP($E1439,Labor!$1:$1048576,MATCH(DATE(AB$2,1,1),Labor!$A$1:$LI$1),FALSE)</f>
        <v>715.65741660000003</v>
      </c>
      <c r="AC1439" s="366">
        <f>+VLOOKUP($E1439,Labor!$1:$1048576,MATCH(DATE(AC$2,1,1),Labor!$A$1:$LI$1),FALSE)</f>
        <v>716.4928764</v>
      </c>
      <c r="AD1439" s="366">
        <f>+VLOOKUP($E1439,Labor!$1:$1048576,MATCH(DATE(AD$2,1,1),Labor!$A$1:$LI$1),FALSE)</f>
        <v>717.24176999999997</v>
      </c>
      <c r="AE1439" s="366">
        <f>+VLOOKUP($E1439,Labor!$1:$1048576,MATCH(DATE(AE$2,1,1),Labor!$A$1:$LI$1),FALSE)</f>
        <v>717.89207939999994</v>
      </c>
      <c r="AF1439" s="366">
        <f>+VLOOKUP($E1439,Labor!$1:$1048576,MATCH(DATE(AF$2,1,1),Labor!$A$1:$LI$1),FALSE)</f>
        <v>718.48855409999999</v>
      </c>
      <c r="AG1439" s="366">
        <f>+VLOOKUP($E1439,Labor!$1:$1048576,MATCH(DATE(AG$2,1,1),Labor!$A$1:$LI$1),FALSE)</f>
        <v>719.20092279999994</v>
      </c>
      <c r="AH1439" s="366">
        <f>+VLOOKUP($E1439,Labor!$1:$1048576,MATCH(DATE(AH$2,1,1),Labor!$A$1:$LI$1),FALSE)</f>
        <v>720.13246660000004</v>
      </c>
      <c r="AI1439" s="366">
        <f>+VLOOKUP($E1439,Labor!$1:$1048576,MATCH(DATE(AI$2,1,1),Labor!$A$1:$LI$1),FALSE)</f>
        <v>721.32744639999999</v>
      </c>
      <c r="AJ1439" s="366">
        <f>+VLOOKUP($E1439,Labor!$1:$1048576,MATCH(DATE(AJ$2,1,1),Labor!$A$1:$LI$1),FALSE)</f>
        <v>722.77706160000002</v>
      </c>
      <c r="AK1439" s="366">
        <f>+VLOOKUP($E1439,Labor!$1:$1048576,MATCH(DATE(AK$2,1,1),Labor!$A$1:$LI$1),FALSE)</f>
        <v>724.4207834</v>
      </c>
      <c r="AL1439" s="366">
        <f>+VLOOKUP($E1439,Labor!$1:$1048576,MATCH(DATE(AL$2,1,1),Labor!$A$1:$LI$1),FALSE)</f>
        <v>726.19838570000002</v>
      </c>
      <c r="AM1439" s="366">
        <f>+VLOOKUP($E1439,Labor!$1:$1048576,MATCH(DATE(AM$2,1,1),Labor!$A$1:$LI$1),FALSE)</f>
        <v>728.03933819999997</v>
      </c>
      <c r="AN1439" s="366">
        <f>+VLOOKUP($E1439,Labor!$1:$1048576,MATCH(DATE(AN$2,1,1),Labor!$A$1:$LI$1),FALSE)</f>
        <v>729.86718829999995</v>
      </c>
      <c r="AO1439" s="366">
        <f>+VLOOKUP($E1439,Labor!$1:$1048576,MATCH(DATE(AO$2,1,1),Labor!$A$1:$LI$1),FALSE)</f>
        <v>732.00184790000003</v>
      </c>
    </row>
    <row r="1440" spans="1:41" ht="15" customHeight="1" x14ac:dyDescent="0.35">
      <c r="A1440" s="394"/>
      <c r="B1440" s="403"/>
      <c r="C1440" s="67" t="s">
        <v>727</v>
      </c>
      <c r="D1440" s="93"/>
      <c r="E1440" s="67" t="s">
        <v>753</v>
      </c>
      <c r="F1440" s="366">
        <f>+VLOOKUP($E1440,Labor!$1:$1048576,MATCH(DATE(F$2,1,1),Labor!$A$1:$LI$1),FALSE)</f>
        <v>185.66605960000001</v>
      </c>
      <c r="G1440" s="366">
        <f>+VLOOKUP($E1440,Labor!$1:$1048576,MATCH(DATE(G$2,1,1),Labor!$A$1:$LI$1),FALSE)</f>
        <v>188.64711360000001</v>
      </c>
      <c r="H1440" s="366">
        <f>+VLOOKUP($E1440,Labor!$1:$1048576,MATCH(DATE(H$2,1,1),Labor!$A$1:$LI$1),FALSE)</f>
        <v>193.09022580000001</v>
      </c>
      <c r="I1440" s="366">
        <f>+VLOOKUP($E1440,Labor!$1:$1048576,MATCH(DATE(I$2,1,1),Labor!$A$1:$LI$1),FALSE)</f>
        <v>197.9515983</v>
      </c>
      <c r="J1440" s="366">
        <f>+VLOOKUP($E1440,Labor!$1:$1048576,MATCH(DATE(J$2,1,1),Labor!$A$1:$LI$1),FALSE)</f>
        <v>202.9250701</v>
      </c>
      <c r="K1440" s="366">
        <f>+VLOOKUP($E1440,Labor!$1:$1048576,MATCH(DATE(K$2,1,1),Labor!$A$1:$LI$1),FALSE)</f>
        <v>208.13595530000001</v>
      </c>
      <c r="L1440" s="366">
        <f>+VLOOKUP($E1440,Labor!$1:$1048576,MATCH(DATE(L$2,1,1),Labor!$A$1:$LI$1),FALSE)</f>
        <v>212.7539098</v>
      </c>
      <c r="M1440" s="366">
        <f>+VLOOKUP($E1440,Labor!$1:$1048576,MATCH(DATE(M$2,1,1),Labor!$A$1:$LI$1),FALSE)</f>
        <v>216.62854519999999</v>
      </c>
      <c r="N1440" s="366">
        <f>+VLOOKUP($E1440,Labor!$1:$1048576,MATCH(DATE(N$2,1,1),Labor!$A$1:$LI$1),FALSE)</f>
        <v>220.3441794</v>
      </c>
      <c r="O1440" s="366">
        <f>+VLOOKUP($E1440,Labor!$1:$1048576,MATCH(DATE(O$2,1,1),Labor!$A$1:$LI$1),FALSE)</f>
        <v>223.7339528</v>
      </c>
      <c r="P1440" s="366">
        <f>+VLOOKUP($E1440,Labor!$1:$1048576,MATCH(DATE(P$2,1,1),Labor!$A$1:$LI$1),FALSE)</f>
        <v>226.2331848</v>
      </c>
      <c r="Q1440" s="366">
        <f>+VLOOKUP($E1440,Labor!$1:$1048576,MATCH(DATE(Q$2,1,1),Labor!$A$1:$LI$1),FALSE)</f>
        <v>227.90310940000001</v>
      </c>
      <c r="R1440" s="366">
        <f>+VLOOKUP($E1440,Labor!$1:$1048576,MATCH(DATE(R$2,1,1),Labor!$A$1:$LI$1),FALSE)</f>
        <v>228.7944349</v>
      </c>
      <c r="S1440" s="366">
        <f>+VLOOKUP($E1440,Labor!$1:$1048576,MATCH(DATE(S$2,1,1),Labor!$A$1:$LI$1),FALSE)</f>
        <v>228.98810069999999</v>
      </c>
      <c r="T1440" s="366">
        <f>+VLOOKUP($E1440,Labor!$1:$1048576,MATCH(DATE(T$2,1,1),Labor!$A$1:$LI$1),FALSE)</f>
        <v>228.63850540000001</v>
      </c>
      <c r="U1440" s="366">
        <f>+VLOOKUP($E1440,Labor!$1:$1048576,MATCH(DATE(U$2,1,1),Labor!$A$1:$LI$1),FALSE)</f>
        <v>228.6948515</v>
      </c>
      <c r="V1440" s="366">
        <f>+VLOOKUP($E1440,Labor!$1:$1048576,MATCH(DATE(V$2,1,1),Labor!$A$1:$LI$1),FALSE)</f>
        <v>227.49792579999999</v>
      </c>
      <c r="W1440" s="366">
        <f>+VLOOKUP($E1440,Labor!$1:$1048576,MATCH(DATE(W$2,1,1),Labor!$A$1:$LI$1),FALSE)</f>
        <v>226.4683483</v>
      </c>
      <c r="X1440" s="366">
        <f>+VLOOKUP($E1440,Labor!$1:$1048576,MATCH(DATE(X$2,1,1),Labor!$A$1:$LI$1),FALSE)</f>
        <v>225.6473321</v>
      </c>
      <c r="Y1440" s="366">
        <f>+VLOOKUP($E1440,Labor!$1:$1048576,MATCH(DATE(Y$2,1,1),Labor!$A$1:$LI$1),FALSE)</f>
        <v>225.0711977</v>
      </c>
      <c r="Z1440" s="366">
        <f>+VLOOKUP($E1440,Labor!$1:$1048576,MATCH(DATE(Z$2,1,1),Labor!$A$1:$LI$1),FALSE)</f>
        <v>224.75463809999999</v>
      </c>
      <c r="AA1440" s="366">
        <f>+VLOOKUP($E1440,Labor!$1:$1048576,MATCH(DATE(AA$2,1,1),Labor!$A$1:$LI$1),FALSE)</f>
        <v>224.80023109999999</v>
      </c>
      <c r="AB1440" s="366">
        <f>+VLOOKUP($E1440,Labor!$1:$1048576,MATCH(DATE(AB$2,1,1),Labor!$A$1:$LI$1),FALSE)</f>
        <v>225.2099379</v>
      </c>
      <c r="AC1440" s="366">
        <f>+VLOOKUP($E1440,Labor!$1:$1048576,MATCH(DATE(AC$2,1,1),Labor!$A$1:$LI$1),FALSE)</f>
        <v>225.95345990000001</v>
      </c>
      <c r="AD1440" s="366">
        <f>+VLOOKUP($E1440,Labor!$1:$1048576,MATCH(DATE(AD$2,1,1),Labor!$A$1:$LI$1),FALSE)</f>
        <v>227.010164</v>
      </c>
      <c r="AE1440" s="366">
        <f>+VLOOKUP($E1440,Labor!$1:$1048576,MATCH(DATE(AE$2,1,1),Labor!$A$1:$LI$1),FALSE)</f>
        <v>230.40444239999999</v>
      </c>
      <c r="AF1440" s="366">
        <f>+VLOOKUP($E1440,Labor!$1:$1048576,MATCH(DATE(AF$2,1,1),Labor!$A$1:$LI$1),FALSE)</f>
        <v>231.11430250000001</v>
      </c>
      <c r="AG1440" s="366">
        <f>+VLOOKUP($E1440,Labor!$1:$1048576,MATCH(DATE(AG$2,1,1),Labor!$A$1:$LI$1),FALSE)</f>
        <v>232.61467239999999</v>
      </c>
      <c r="AH1440" s="366">
        <f>+VLOOKUP($E1440,Labor!$1:$1048576,MATCH(DATE(AH$2,1,1),Labor!$A$1:$LI$1),FALSE)</f>
        <v>234.73471069999999</v>
      </c>
      <c r="AI1440" s="366">
        <f>+VLOOKUP($E1440,Labor!$1:$1048576,MATCH(DATE(AI$2,1,1),Labor!$A$1:$LI$1),FALSE)</f>
        <v>237.29636819999999</v>
      </c>
      <c r="AJ1440" s="366">
        <f>+VLOOKUP($E1440,Labor!$1:$1048576,MATCH(DATE(AJ$2,1,1),Labor!$A$1:$LI$1),FALSE)</f>
        <v>240.1360109</v>
      </c>
      <c r="AK1440" s="366">
        <f>+VLOOKUP($E1440,Labor!$1:$1048576,MATCH(DATE(AK$2,1,1),Labor!$A$1:$LI$1),FALSE)</f>
        <v>243.12900070000001</v>
      </c>
      <c r="AL1440" s="366">
        <f>+VLOOKUP($E1440,Labor!$1:$1048576,MATCH(DATE(AL$2,1,1),Labor!$A$1:$LI$1),FALSE)</f>
        <v>246.1602255</v>
      </c>
      <c r="AM1440" s="366">
        <f>+VLOOKUP($E1440,Labor!$1:$1048576,MATCH(DATE(AM$2,1,1),Labor!$A$1:$LI$1),FALSE)</f>
        <v>249.1430757</v>
      </c>
      <c r="AN1440" s="366">
        <f>+VLOOKUP($E1440,Labor!$1:$1048576,MATCH(DATE(AN$2,1,1),Labor!$A$1:$LI$1),FALSE)</f>
        <v>252.0053589</v>
      </c>
      <c r="AO1440" s="366">
        <f>+VLOOKUP($E1440,Labor!$1:$1048576,MATCH(DATE(AO$2,1,1),Labor!$A$1:$LI$1),FALSE)</f>
        <v>260.50873430000001</v>
      </c>
    </row>
    <row r="1441" spans="1:41" ht="15" customHeight="1" x14ac:dyDescent="0.35">
      <c r="A1441" s="394"/>
      <c r="B1441" s="403"/>
      <c r="C1441" s="67" t="s">
        <v>728</v>
      </c>
      <c r="D1441" s="93"/>
      <c r="E1441" s="67" t="s">
        <v>754</v>
      </c>
      <c r="F1441" s="366">
        <f>+VLOOKUP($E1441,Labor!$1:$1048576,MATCH(DATE(F$2,1,1),Labor!$A$1:$LI$1),FALSE)</f>
        <v>97.923215920000004</v>
      </c>
      <c r="G1441" s="366">
        <f>+VLOOKUP($E1441,Labor!$1:$1048576,MATCH(DATE(G$2,1,1),Labor!$A$1:$LI$1),FALSE)</f>
        <v>98.406890919999995</v>
      </c>
      <c r="H1441" s="366">
        <f>+VLOOKUP($E1441,Labor!$1:$1048576,MATCH(DATE(H$2,1,1),Labor!$A$1:$LI$1),FALSE)</f>
        <v>99.141982819999996</v>
      </c>
      <c r="I1441" s="366">
        <f>+VLOOKUP($E1441,Labor!$1:$1048576,MATCH(DATE(I$2,1,1),Labor!$A$1:$LI$1),FALSE)</f>
        <v>100.01506379999999</v>
      </c>
      <c r="J1441" s="366">
        <f>+VLOOKUP($E1441,Labor!$1:$1048576,MATCH(DATE(J$2,1,1),Labor!$A$1:$LI$1),FALSE)</f>
        <v>101.0201732</v>
      </c>
      <c r="K1441" s="366">
        <f>+VLOOKUP($E1441,Labor!$1:$1048576,MATCH(DATE(K$2,1,1),Labor!$A$1:$LI$1),FALSE)</f>
        <v>102.2499784</v>
      </c>
      <c r="L1441" s="366">
        <f>+VLOOKUP($E1441,Labor!$1:$1048576,MATCH(DATE(L$2,1,1),Labor!$A$1:$LI$1),FALSE)</f>
        <v>103.31751269999999</v>
      </c>
      <c r="M1441" s="366">
        <f>+VLOOKUP($E1441,Labor!$1:$1048576,MATCH(DATE(M$2,1,1),Labor!$A$1:$LI$1),FALSE)</f>
        <v>104.2834884</v>
      </c>
      <c r="N1441" s="366">
        <f>+VLOOKUP($E1441,Labor!$1:$1048576,MATCH(DATE(N$2,1,1),Labor!$A$1:$LI$1),FALSE)</f>
        <v>105.13332149999999</v>
      </c>
      <c r="O1441" s="366">
        <f>+VLOOKUP($E1441,Labor!$1:$1048576,MATCH(DATE(O$2,1,1),Labor!$A$1:$LI$1),FALSE)</f>
        <v>105.8148351</v>
      </c>
      <c r="P1441" s="366">
        <f>+VLOOKUP($E1441,Labor!$1:$1048576,MATCH(DATE(P$2,1,1),Labor!$A$1:$LI$1),FALSE)</f>
        <v>106.2614331</v>
      </c>
      <c r="Q1441" s="366">
        <f>+VLOOKUP($E1441,Labor!$1:$1048576,MATCH(DATE(Q$2,1,1),Labor!$A$1:$LI$1),FALSE)</f>
        <v>106.4898958</v>
      </c>
      <c r="R1441" s="366">
        <f>+VLOOKUP($E1441,Labor!$1:$1048576,MATCH(DATE(R$2,1,1),Labor!$A$1:$LI$1),FALSE)</f>
        <v>106.6272574</v>
      </c>
      <c r="S1441" s="366">
        <f>+VLOOKUP($E1441,Labor!$1:$1048576,MATCH(DATE(S$2,1,1),Labor!$A$1:$LI$1),FALSE)</f>
        <v>106.7819549</v>
      </c>
      <c r="T1441" s="366">
        <f>+VLOOKUP($E1441,Labor!$1:$1048576,MATCH(DATE(T$2,1,1),Labor!$A$1:$LI$1),FALSE)</f>
        <v>107.008286</v>
      </c>
      <c r="U1441" s="366">
        <f>+VLOOKUP($E1441,Labor!$1:$1048576,MATCH(DATE(U$2,1,1),Labor!$A$1:$LI$1),FALSE)</f>
        <v>107.33240290000001</v>
      </c>
      <c r="V1441" s="366">
        <f>+VLOOKUP($E1441,Labor!$1:$1048576,MATCH(DATE(V$2,1,1),Labor!$A$1:$LI$1),FALSE)</f>
        <v>107.9673465</v>
      </c>
      <c r="W1441" s="366">
        <f>+VLOOKUP($E1441,Labor!$1:$1048576,MATCH(DATE(W$2,1,1),Labor!$A$1:$LI$1),FALSE)</f>
        <v>108.769361</v>
      </c>
      <c r="X1441" s="366">
        <f>+VLOOKUP($E1441,Labor!$1:$1048576,MATCH(DATE(X$2,1,1),Labor!$A$1:$LI$1),FALSE)</f>
        <v>109.6398746</v>
      </c>
      <c r="Y1441" s="366">
        <f>+VLOOKUP($E1441,Labor!$1:$1048576,MATCH(DATE(Y$2,1,1),Labor!$A$1:$LI$1),FALSE)</f>
        <v>110.5256098</v>
      </c>
      <c r="Z1441" s="366">
        <f>+VLOOKUP($E1441,Labor!$1:$1048576,MATCH(DATE(Z$2,1,1),Labor!$A$1:$LI$1),FALSE)</f>
        <v>111.39678929999999</v>
      </c>
      <c r="AA1441" s="366">
        <f>+VLOOKUP($E1441,Labor!$1:$1048576,MATCH(DATE(AA$2,1,1),Labor!$A$1:$LI$1),FALSE)</f>
        <v>112.2639224</v>
      </c>
      <c r="AB1441" s="366">
        <f>+VLOOKUP($E1441,Labor!$1:$1048576,MATCH(DATE(AB$2,1,1),Labor!$A$1:$LI$1),FALSE)</f>
        <v>113.1518971</v>
      </c>
      <c r="AC1441" s="366">
        <f>+VLOOKUP($E1441,Labor!$1:$1048576,MATCH(DATE(AC$2,1,1),Labor!$A$1:$LI$1),FALSE)</f>
        <v>114.0794523</v>
      </c>
      <c r="AD1441" s="366">
        <f>+VLOOKUP($E1441,Labor!$1:$1048576,MATCH(DATE(AD$2,1,1),Labor!$A$1:$LI$1),FALSE)</f>
        <v>115.0563638</v>
      </c>
      <c r="AE1441" s="366">
        <f>+VLOOKUP($E1441,Labor!$1:$1048576,MATCH(DATE(AE$2,1,1),Labor!$A$1:$LI$1),FALSE)</f>
        <v>116.1135409</v>
      </c>
      <c r="AF1441" s="366">
        <f>+VLOOKUP($E1441,Labor!$1:$1048576,MATCH(DATE(AF$2,1,1),Labor!$A$1:$LI$1),FALSE)</f>
        <v>117.07259329999999</v>
      </c>
      <c r="AG1441" s="366">
        <f>+VLOOKUP($E1441,Labor!$1:$1048576,MATCH(DATE(AG$2,1,1),Labor!$A$1:$LI$1),FALSE)</f>
        <v>117.9816003</v>
      </c>
      <c r="AH1441" s="366">
        <f>+VLOOKUP($E1441,Labor!$1:$1048576,MATCH(DATE(AH$2,1,1),Labor!$A$1:$LI$1),FALSE)</f>
        <v>118.8608121</v>
      </c>
      <c r="AI1441" s="366">
        <f>+VLOOKUP($E1441,Labor!$1:$1048576,MATCH(DATE(AI$2,1,1),Labor!$A$1:$LI$1),FALSE)</f>
        <v>119.7164087</v>
      </c>
      <c r="AJ1441" s="366">
        <f>+VLOOKUP($E1441,Labor!$1:$1048576,MATCH(DATE(AJ$2,1,1),Labor!$A$1:$LI$1),FALSE)</f>
        <v>120.54351819999999</v>
      </c>
      <c r="AK1441" s="366">
        <f>+VLOOKUP($E1441,Labor!$1:$1048576,MATCH(DATE(AK$2,1,1),Labor!$A$1:$LI$1),FALSE)</f>
        <v>121.33591010000001</v>
      </c>
      <c r="AL1441" s="366">
        <f>+VLOOKUP($E1441,Labor!$1:$1048576,MATCH(DATE(AL$2,1,1),Labor!$A$1:$LI$1),FALSE)</f>
        <v>122.086173</v>
      </c>
      <c r="AM1441" s="366">
        <f>+VLOOKUP($E1441,Labor!$1:$1048576,MATCH(DATE(AM$2,1,1),Labor!$A$1:$LI$1),FALSE)</f>
        <v>122.7821745</v>
      </c>
      <c r="AN1441" s="366">
        <f>+VLOOKUP($E1441,Labor!$1:$1048576,MATCH(DATE(AN$2,1,1),Labor!$A$1:$LI$1),FALSE)</f>
        <v>123.4090492</v>
      </c>
      <c r="AO1441" s="366">
        <f>+VLOOKUP($E1441,Labor!$1:$1048576,MATCH(DATE(AO$2,1,1),Labor!$A$1:$LI$1),FALSE)</f>
        <v>124.07426100000001</v>
      </c>
    </row>
    <row r="1442" spans="1:41" ht="15" customHeight="1" x14ac:dyDescent="0.35">
      <c r="A1442" s="394"/>
      <c r="B1442" s="403"/>
      <c r="C1442" s="67" t="s">
        <v>729</v>
      </c>
      <c r="D1442" s="93"/>
      <c r="E1442" s="67" t="s">
        <v>755</v>
      </c>
      <c r="F1442" s="366">
        <f>+VLOOKUP($E1442,Labor!$1:$1048576,MATCH(DATE(F$2,1,1),Labor!$A$1:$LI$1),FALSE)</f>
        <v>58.803164629999998</v>
      </c>
      <c r="G1442" s="366">
        <f>+VLOOKUP($E1442,Labor!$1:$1048576,MATCH(DATE(G$2,1,1),Labor!$A$1:$LI$1),FALSE)</f>
        <v>59.236393159999999</v>
      </c>
      <c r="H1442" s="366">
        <f>+VLOOKUP($E1442,Labor!$1:$1048576,MATCH(DATE(H$2,1,1),Labor!$A$1:$LI$1),FALSE)</f>
        <v>59.887798089999997</v>
      </c>
      <c r="I1442" s="366">
        <f>+VLOOKUP($E1442,Labor!$1:$1048576,MATCH(DATE(I$2,1,1),Labor!$A$1:$LI$1),FALSE)</f>
        <v>60.663140329999997</v>
      </c>
      <c r="J1442" s="366">
        <f>+VLOOKUP($E1442,Labor!$1:$1048576,MATCH(DATE(J$2,1,1),Labor!$A$1:$LI$1),FALSE)</f>
        <v>61.521327710000001</v>
      </c>
      <c r="K1442" s="366">
        <f>+VLOOKUP($E1442,Labor!$1:$1048576,MATCH(DATE(K$2,1,1),Labor!$A$1:$LI$1),FALSE)</f>
        <v>62.488641260000001</v>
      </c>
      <c r="L1442" s="366">
        <f>+VLOOKUP($E1442,Labor!$1:$1048576,MATCH(DATE(L$2,1,1),Labor!$A$1:$LI$1),FALSE)</f>
        <v>63.435102350000001</v>
      </c>
      <c r="M1442" s="366">
        <f>+VLOOKUP($E1442,Labor!$1:$1048576,MATCH(DATE(M$2,1,1),Labor!$A$1:$LI$1),FALSE)</f>
        <v>64.333072759999993</v>
      </c>
      <c r="N1442" s="366">
        <f>+VLOOKUP($E1442,Labor!$1:$1048576,MATCH(DATE(N$2,1,1),Labor!$A$1:$LI$1),FALSE)</f>
        <v>65.233801450000001</v>
      </c>
      <c r="O1442" s="366">
        <f>+VLOOKUP($E1442,Labor!$1:$1048576,MATCH(DATE(O$2,1,1),Labor!$A$1:$LI$1),FALSE)</f>
        <v>66.07202221</v>
      </c>
      <c r="P1442" s="366">
        <f>+VLOOKUP($E1442,Labor!$1:$1048576,MATCH(DATE(P$2,1,1),Labor!$A$1:$LI$1),FALSE)</f>
        <v>66.73552651</v>
      </c>
      <c r="Q1442" s="366">
        <f>+VLOOKUP($E1442,Labor!$1:$1048576,MATCH(DATE(Q$2,1,1),Labor!$A$1:$LI$1),FALSE)</f>
        <v>67.159265579999996</v>
      </c>
      <c r="R1442" s="366">
        <f>+VLOOKUP($E1442,Labor!$1:$1048576,MATCH(DATE(R$2,1,1),Labor!$A$1:$LI$1),FALSE)</f>
        <v>67.377933040000002</v>
      </c>
      <c r="S1442" s="366">
        <f>+VLOOKUP($E1442,Labor!$1:$1048576,MATCH(DATE(S$2,1,1),Labor!$A$1:$LI$1),FALSE)</f>
        <v>67.449191330000005</v>
      </c>
      <c r="T1442" s="366">
        <f>+VLOOKUP($E1442,Labor!$1:$1048576,MATCH(DATE(T$2,1,1),Labor!$A$1:$LI$1),FALSE)</f>
        <v>67.42400773</v>
      </c>
      <c r="U1442" s="366">
        <f>+VLOOKUP($E1442,Labor!$1:$1048576,MATCH(DATE(U$2,1,1),Labor!$A$1:$LI$1),FALSE)</f>
        <v>67.346898719999999</v>
      </c>
      <c r="V1442" s="366">
        <f>+VLOOKUP($E1442,Labor!$1:$1048576,MATCH(DATE(V$2,1,1),Labor!$A$1:$LI$1),FALSE)</f>
        <v>67.260806759999994</v>
      </c>
      <c r="W1442" s="366">
        <f>+VLOOKUP($E1442,Labor!$1:$1048576,MATCH(DATE(W$2,1,1),Labor!$A$1:$LI$1),FALSE)</f>
        <v>67.184081739999996</v>
      </c>
      <c r="X1442" s="366">
        <f>+VLOOKUP($E1442,Labor!$1:$1048576,MATCH(DATE(X$2,1,1),Labor!$A$1:$LI$1),FALSE)</f>
        <v>67.123301389999995</v>
      </c>
      <c r="Y1442" s="366">
        <f>+VLOOKUP($E1442,Labor!$1:$1048576,MATCH(DATE(Y$2,1,1),Labor!$A$1:$LI$1),FALSE)</f>
        <v>67.086158609999998</v>
      </c>
      <c r="Z1442" s="366">
        <f>+VLOOKUP($E1442,Labor!$1:$1048576,MATCH(DATE(Z$2,1,1),Labor!$A$1:$LI$1),FALSE)</f>
        <v>67.073177779999995</v>
      </c>
      <c r="AA1442" s="366">
        <f>+VLOOKUP($E1442,Labor!$1:$1048576,MATCH(DATE(AA$2,1,1),Labor!$A$1:$LI$1),FALSE)</f>
        <v>67.099319879999996</v>
      </c>
      <c r="AB1442" s="366">
        <f>+VLOOKUP($E1442,Labor!$1:$1048576,MATCH(DATE(AB$2,1,1),Labor!$A$1:$LI$1),FALSE)</f>
        <v>67.175700770000006</v>
      </c>
      <c r="AC1442" s="366">
        <f>+VLOOKUP($E1442,Labor!$1:$1048576,MATCH(DATE(AC$2,1,1),Labor!$A$1:$LI$1),FALSE)</f>
        <v>67.307326639999999</v>
      </c>
      <c r="AD1442" s="366">
        <f>+VLOOKUP($E1442,Labor!$1:$1048576,MATCH(DATE(AD$2,1,1),Labor!$A$1:$LI$1),FALSE)</f>
        <v>67.496288719999995</v>
      </c>
      <c r="AE1442" s="366">
        <f>+VLOOKUP($E1442,Labor!$1:$1048576,MATCH(DATE(AE$2,1,1),Labor!$A$1:$LI$1),FALSE)</f>
        <v>67.749286670000004</v>
      </c>
      <c r="AF1442" s="366">
        <f>+VLOOKUP($E1442,Labor!$1:$1048576,MATCH(DATE(AF$2,1,1),Labor!$A$1:$LI$1),FALSE)</f>
        <v>68.062758090000003</v>
      </c>
      <c r="AG1442" s="366">
        <f>+VLOOKUP($E1442,Labor!$1:$1048576,MATCH(DATE(AG$2,1,1),Labor!$A$1:$LI$1),FALSE)</f>
        <v>68.448777120000003</v>
      </c>
      <c r="AH1442" s="366">
        <f>+VLOOKUP($E1442,Labor!$1:$1048576,MATCH(DATE(AH$2,1,1),Labor!$A$1:$LI$1),FALSE)</f>
        <v>68.904506179999998</v>
      </c>
      <c r="AI1442" s="366">
        <f>+VLOOKUP($E1442,Labor!$1:$1048576,MATCH(DATE(AI$2,1,1),Labor!$A$1:$LI$1),FALSE)</f>
        <v>69.418067579999999</v>
      </c>
      <c r="AJ1442" s="366">
        <f>+VLOOKUP($E1442,Labor!$1:$1048576,MATCH(DATE(AJ$2,1,1),Labor!$A$1:$LI$1),FALSE)</f>
        <v>69.971418209999996</v>
      </c>
      <c r="AK1442" s="366">
        <f>+VLOOKUP($E1442,Labor!$1:$1048576,MATCH(DATE(AK$2,1,1),Labor!$A$1:$LI$1),FALSE)</f>
        <v>70.545928119999999</v>
      </c>
      <c r="AL1442" s="366">
        <f>+VLOOKUP($E1442,Labor!$1:$1048576,MATCH(DATE(AL$2,1,1),Labor!$A$1:$LI$1),FALSE)</f>
        <v>71.12429822</v>
      </c>
      <c r="AM1442" s="366">
        <f>+VLOOKUP($E1442,Labor!$1:$1048576,MATCH(DATE(AM$2,1,1),Labor!$A$1:$LI$1),FALSE)</f>
        <v>71.691615909999996</v>
      </c>
      <c r="AN1442" s="366">
        <f>+VLOOKUP($E1442,Labor!$1:$1048576,MATCH(DATE(AN$2,1,1),Labor!$A$1:$LI$1),FALSE)</f>
        <v>72.233556579999998</v>
      </c>
      <c r="AO1442" s="366">
        <f>+VLOOKUP($E1442,Labor!$1:$1048576,MATCH(DATE(AO$2,1,1),Labor!$A$1:$LI$1),FALSE)</f>
        <v>72.785075610000007</v>
      </c>
    </row>
    <row r="1443" spans="1:41" ht="15" customHeight="1" x14ac:dyDescent="0.35">
      <c r="A1443" s="394"/>
      <c r="B1443" s="403"/>
      <c r="C1443" s="67" t="s">
        <v>730</v>
      </c>
      <c r="D1443" s="93"/>
      <c r="E1443" s="67" t="s">
        <v>756</v>
      </c>
      <c r="F1443" s="366">
        <f>+VLOOKUP($E1443,Labor!$1:$1048576,MATCH(DATE(F$2,1,1),Labor!$A$1:$LI$1),FALSE)</f>
        <v>149.8531912</v>
      </c>
      <c r="G1443" s="366">
        <f>+VLOOKUP($E1443,Labor!$1:$1048576,MATCH(DATE(G$2,1,1),Labor!$A$1:$LI$1),FALSE)</f>
        <v>151.3454874</v>
      </c>
      <c r="H1443" s="366">
        <f>+VLOOKUP($E1443,Labor!$1:$1048576,MATCH(DATE(H$2,1,1),Labor!$A$1:$LI$1),FALSE)</f>
        <v>153.54186189999999</v>
      </c>
      <c r="I1443" s="366">
        <f>+VLOOKUP($E1443,Labor!$1:$1048576,MATCH(DATE(I$2,1,1),Labor!$A$1:$LI$1),FALSE)</f>
        <v>156.06076780000001</v>
      </c>
      <c r="J1443" s="366">
        <f>+VLOOKUP($E1443,Labor!$1:$1048576,MATCH(DATE(J$2,1,1),Labor!$A$1:$LI$1),FALSE)</f>
        <v>158.72633010000001</v>
      </c>
      <c r="K1443" s="366">
        <f>+VLOOKUP($E1443,Labor!$1:$1048576,MATCH(DATE(K$2,1,1),Labor!$A$1:$LI$1),FALSE)</f>
        <v>161.5750875</v>
      </c>
      <c r="L1443" s="366">
        <f>+VLOOKUP($E1443,Labor!$1:$1048576,MATCH(DATE(L$2,1,1),Labor!$A$1:$LI$1),FALSE)</f>
        <v>163.6284971</v>
      </c>
      <c r="M1443" s="366">
        <f>+VLOOKUP($E1443,Labor!$1:$1048576,MATCH(DATE(M$2,1,1),Labor!$A$1:$LI$1),FALSE)</f>
        <v>165.26041309999999</v>
      </c>
      <c r="N1443" s="366">
        <f>+VLOOKUP($E1443,Labor!$1:$1048576,MATCH(DATE(N$2,1,1),Labor!$A$1:$LI$1),FALSE)</f>
        <v>166.6261532</v>
      </c>
      <c r="O1443" s="366">
        <f>+VLOOKUP($E1443,Labor!$1:$1048576,MATCH(DATE(O$2,1,1),Labor!$A$1:$LI$1),FALSE)</f>
        <v>167.74375409999999</v>
      </c>
      <c r="P1443" s="366">
        <f>+VLOOKUP($E1443,Labor!$1:$1048576,MATCH(DATE(P$2,1,1),Labor!$A$1:$LI$1),FALSE)</f>
        <v>168.5609331</v>
      </c>
      <c r="Q1443" s="366">
        <f>+VLOOKUP($E1443,Labor!$1:$1048576,MATCH(DATE(Q$2,1,1),Labor!$A$1:$LI$1),FALSE)</f>
        <v>169.03657050000001</v>
      </c>
      <c r="R1443" s="366">
        <f>+VLOOKUP($E1443,Labor!$1:$1048576,MATCH(DATE(R$2,1,1),Labor!$A$1:$LI$1),FALSE)</f>
        <v>169.24806079999999</v>
      </c>
      <c r="S1443" s="366">
        <f>+VLOOKUP($E1443,Labor!$1:$1048576,MATCH(DATE(S$2,1,1),Labor!$A$1:$LI$1),FALSE)</f>
        <v>169.2850487</v>
      </c>
      <c r="T1443" s="366">
        <f>+VLOOKUP($E1443,Labor!$1:$1048576,MATCH(DATE(T$2,1,1),Labor!$A$1:$LI$1),FALSE)</f>
        <v>169.21173999999999</v>
      </c>
      <c r="U1443" s="366">
        <f>+VLOOKUP($E1443,Labor!$1:$1048576,MATCH(DATE(U$2,1,1),Labor!$A$1:$LI$1),FALSE)</f>
        <v>169.07913339999999</v>
      </c>
      <c r="V1443" s="366">
        <f>+VLOOKUP($E1443,Labor!$1:$1048576,MATCH(DATE(V$2,1,1),Labor!$A$1:$LI$1),FALSE)</f>
        <v>169.3004502</v>
      </c>
      <c r="W1443" s="366">
        <f>+VLOOKUP($E1443,Labor!$1:$1048576,MATCH(DATE(W$2,1,1),Labor!$A$1:$LI$1),FALSE)</f>
        <v>169.69088110000001</v>
      </c>
      <c r="X1443" s="366">
        <f>+VLOOKUP($E1443,Labor!$1:$1048576,MATCH(DATE(X$2,1,1),Labor!$A$1:$LI$1),FALSE)</f>
        <v>170.13053170000001</v>
      </c>
      <c r="Y1443" s="366">
        <f>+VLOOKUP($E1443,Labor!$1:$1048576,MATCH(DATE(Y$2,1,1),Labor!$A$1:$LI$1),FALSE)</f>
        <v>170.55414020000001</v>
      </c>
      <c r="Z1443" s="366">
        <f>+VLOOKUP($E1443,Labor!$1:$1048576,MATCH(DATE(Z$2,1,1),Labor!$A$1:$LI$1),FALSE)</f>
        <v>170.92895010000001</v>
      </c>
      <c r="AA1443" s="366">
        <f>+VLOOKUP($E1443,Labor!$1:$1048576,MATCH(DATE(AA$2,1,1),Labor!$A$1:$LI$1),FALSE)</f>
        <v>171.2686807</v>
      </c>
      <c r="AB1443" s="366">
        <f>+VLOOKUP($E1443,Labor!$1:$1048576,MATCH(DATE(AB$2,1,1),Labor!$A$1:$LI$1),FALSE)</f>
        <v>171.60539069999999</v>
      </c>
      <c r="AC1443" s="366">
        <f>+VLOOKUP($E1443,Labor!$1:$1048576,MATCH(DATE(AC$2,1,1),Labor!$A$1:$LI$1),FALSE)</f>
        <v>171.96413240000001</v>
      </c>
      <c r="AD1443" s="366">
        <f>+VLOOKUP($E1443,Labor!$1:$1048576,MATCH(DATE(AD$2,1,1),Labor!$A$1:$LI$1),FALSE)</f>
        <v>172.360613</v>
      </c>
      <c r="AE1443" s="366">
        <f>+VLOOKUP($E1443,Labor!$1:$1048576,MATCH(DATE(AE$2,1,1),Labor!$A$1:$LI$1),FALSE)</f>
        <v>172.8186431</v>
      </c>
      <c r="AF1443" s="366">
        <f>+VLOOKUP($E1443,Labor!$1:$1048576,MATCH(DATE(AF$2,1,1),Labor!$A$1:$LI$1),FALSE)</f>
        <v>173.69737019999999</v>
      </c>
      <c r="AG1443" s="366">
        <f>+VLOOKUP($E1443,Labor!$1:$1048576,MATCH(DATE(AG$2,1,1),Labor!$A$1:$LI$1),FALSE)</f>
        <v>174.84109230000001</v>
      </c>
      <c r="AH1443" s="366">
        <f>+VLOOKUP($E1443,Labor!$1:$1048576,MATCH(DATE(AH$2,1,1),Labor!$A$1:$LI$1),FALSE)</f>
        <v>176.1411583</v>
      </c>
      <c r="AI1443" s="366">
        <f>+VLOOKUP($E1443,Labor!$1:$1048576,MATCH(DATE(AI$2,1,1),Labor!$A$1:$LI$1),FALSE)</f>
        <v>177.52044900000001</v>
      </c>
      <c r="AJ1443" s="366">
        <f>+VLOOKUP($E1443,Labor!$1:$1048576,MATCH(DATE(AJ$2,1,1),Labor!$A$1:$LI$1),FALSE)</f>
        <v>178.9203344</v>
      </c>
      <c r="AK1443" s="366">
        <f>+VLOOKUP($E1443,Labor!$1:$1048576,MATCH(DATE(AK$2,1,1),Labor!$A$1:$LI$1),FALSE)</f>
        <v>180.30208440000001</v>
      </c>
      <c r="AL1443" s="366">
        <f>+VLOOKUP($E1443,Labor!$1:$1048576,MATCH(DATE(AL$2,1,1),Labor!$A$1:$LI$1),FALSE)</f>
        <v>181.64300850000001</v>
      </c>
      <c r="AM1443" s="366">
        <f>+VLOOKUP($E1443,Labor!$1:$1048576,MATCH(DATE(AM$2,1,1),Labor!$A$1:$LI$1),FALSE)</f>
        <v>182.92213380000001</v>
      </c>
      <c r="AN1443" s="366">
        <f>+VLOOKUP($E1443,Labor!$1:$1048576,MATCH(DATE(AN$2,1,1),Labor!$A$1:$LI$1),FALSE)</f>
        <v>184.11812080000001</v>
      </c>
      <c r="AO1443" s="366">
        <f>+VLOOKUP($E1443,Labor!$1:$1048576,MATCH(DATE(AO$2,1,1),Labor!$A$1:$LI$1),FALSE)</f>
        <v>185.30721579999999</v>
      </c>
    </row>
    <row r="1444" spans="1:41" ht="15" customHeight="1" x14ac:dyDescent="0.35">
      <c r="A1444" s="394"/>
      <c r="B1444" s="403"/>
      <c r="C1444" s="67" t="s">
        <v>731</v>
      </c>
      <c r="D1444" s="93"/>
      <c r="E1444" s="67" t="s">
        <v>757</v>
      </c>
      <c r="F1444" s="366">
        <f>+VLOOKUP($E1444,Labor!$1:$1048576,MATCH(DATE(F$2,1,1),Labor!$A$1:$LI$1),FALSE)</f>
        <v>153.28814869999999</v>
      </c>
      <c r="G1444" s="366">
        <f>+VLOOKUP($E1444,Labor!$1:$1048576,MATCH(DATE(G$2,1,1),Labor!$A$1:$LI$1),FALSE)</f>
        <v>154.69635220000001</v>
      </c>
      <c r="H1444" s="366">
        <f>+VLOOKUP($E1444,Labor!$1:$1048576,MATCH(DATE(H$2,1,1),Labor!$A$1:$LI$1),FALSE)</f>
        <v>156.7946355</v>
      </c>
      <c r="I1444" s="366">
        <f>+VLOOKUP($E1444,Labor!$1:$1048576,MATCH(DATE(I$2,1,1),Labor!$A$1:$LI$1),FALSE)</f>
        <v>159.22315040000001</v>
      </c>
      <c r="J1444" s="366">
        <f>+VLOOKUP($E1444,Labor!$1:$1048576,MATCH(DATE(J$2,1,1),Labor!$A$1:$LI$1),FALSE)</f>
        <v>161.8516979</v>
      </c>
      <c r="K1444" s="366">
        <f>+VLOOKUP($E1444,Labor!$1:$1048576,MATCH(DATE(K$2,1,1),Labor!$A$1:$LI$1),FALSE)</f>
        <v>164.74494609999999</v>
      </c>
      <c r="L1444" s="366">
        <f>+VLOOKUP($E1444,Labor!$1:$1048576,MATCH(DATE(L$2,1,1),Labor!$A$1:$LI$1),FALSE)</f>
        <v>167.49561629999999</v>
      </c>
      <c r="M1444" s="366">
        <f>+VLOOKUP($E1444,Labor!$1:$1048576,MATCH(DATE(M$2,1,1),Labor!$A$1:$LI$1),FALSE)</f>
        <v>170.06312980000001</v>
      </c>
      <c r="N1444" s="366">
        <f>+VLOOKUP($E1444,Labor!$1:$1048576,MATCH(DATE(N$2,1,1),Labor!$A$1:$LI$1),FALSE)</f>
        <v>172.65360630000001</v>
      </c>
      <c r="O1444" s="366">
        <f>+VLOOKUP($E1444,Labor!$1:$1048576,MATCH(DATE(O$2,1,1),Labor!$A$1:$LI$1),FALSE)</f>
        <v>175.0928629</v>
      </c>
      <c r="P1444" s="366">
        <f>+VLOOKUP($E1444,Labor!$1:$1048576,MATCH(DATE(P$2,1,1),Labor!$A$1:$LI$1),FALSE)</f>
        <v>177.03559770000001</v>
      </c>
      <c r="Q1444" s="366">
        <f>+VLOOKUP($E1444,Labor!$1:$1048576,MATCH(DATE(Q$2,1,1),Labor!$A$1:$LI$1),FALSE)</f>
        <v>178.34032289999999</v>
      </c>
      <c r="R1444" s="366">
        <f>+VLOOKUP($E1444,Labor!$1:$1048576,MATCH(DATE(R$2,1,1),Labor!$A$1:$LI$1),FALSE)</f>
        <v>179.07048119999999</v>
      </c>
      <c r="S1444" s="366">
        <f>+VLOOKUP($E1444,Labor!$1:$1048576,MATCH(DATE(S$2,1,1),Labor!$A$1:$LI$1),FALSE)</f>
        <v>179.3634299</v>
      </c>
      <c r="T1444" s="366">
        <f>+VLOOKUP($E1444,Labor!$1:$1048576,MATCH(DATE(T$2,1,1),Labor!$A$1:$LI$1),FALSE)</f>
        <v>179.36479660000001</v>
      </c>
      <c r="U1444" s="366">
        <f>+VLOOKUP($E1444,Labor!$1:$1048576,MATCH(DATE(U$2,1,1),Labor!$A$1:$LI$1),FALSE)</f>
        <v>179.2504807</v>
      </c>
      <c r="V1444" s="366">
        <f>+VLOOKUP($E1444,Labor!$1:$1048576,MATCH(DATE(V$2,1,1),Labor!$A$1:$LI$1),FALSE)</f>
        <v>179.06404660000001</v>
      </c>
      <c r="W1444" s="366">
        <f>+VLOOKUP($E1444,Labor!$1:$1048576,MATCH(DATE(W$2,1,1),Labor!$A$1:$LI$1),FALSE)</f>
        <v>178.92809310000001</v>
      </c>
      <c r="X1444" s="366">
        <f>+VLOOKUP($E1444,Labor!$1:$1048576,MATCH(DATE(X$2,1,1),Labor!$A$1:$LI$1),FALSE)</f>
        <v>178.87534149999999</v>
      </c>
      <c r="Y1444" s="366">
        <f>+VLOOKUP($E1444,Labor!$1:$1048576,MATCH(DATE(Y$2,1,1),Labor!$A$1:$LI$1),FALSE)</f>
        <v>178.92794599999999</v>
      </c>
      <c r="Z1444" s="366">
        <f>+VLOOKUP($E1444,Labor!$1:$1048576,MATCH(DATE(Z$2,1,1),Labor!$A$1:$LI$1),FALSE)</f>
        <v>179.09280699999999</v>
      </c>
      <c r="AA1444" s="366">
        <f>+VLOOKUP($E1444,Labor!$1:$1048576,MATCH(DATE(AA$2,1,1),Labor!$A$1:$LI$1),FALSE)</f>
        <v>179.4150564</v>
      </c>
      <c r="AB1444" s="366">
        <f>+VLOOKUP($E1444,Labor!$1:$1048576,MATCH(DATE(AB$2,1,1),Labor!$A$1:$LI$1),FALSE)</f>
        <v>179.91937189999999</v>
      </c>
      <c r="AC1444" s="366">
        <f>+VLOOKUP($E1444,Labor!$1:$1048576,MATCH(DATE(AC$2,1,1),Labor!$A$1:$LI$1),FALSE)</f>
        <v>180.61426689999999</v>
      </c>
      <c r="AD1444" s="366">
        <f>+VLOOKUP($E1444,Labor!$1:$1048576,MATCH(DATE(AD$2,1,1),Labor!$A$1:$LI$1),FALSE)</f>
        <v>181.5039725</v>
      </c>
      <c r="AE1444" s="366">
        <f>+VLOOKUP($E1444,Labor!$1:$1048576,MATCH(DATE(AE$2,1,1),Labor!$A$1:$LI$1),FALSE)</f>
        <v>182.70527469999999</v>
      </c>
      <c r="AF1444" s="366">
        <f>+VLOOKUP($E1444,Labor!$1:$1048576,MATCH(DATE(AF$2,1,1),Labor!$A$1:$LI$1),FALSE)</f>
        <v>183.97656370000001</v>
      </c>
      <c r="AG1444" s="366">
        <f>+VLOOKUP($E1444,Labor!$1:$1048576,MATCH(DATE(AG$2,1,1),Labor!$A$1:$LI$1),FALSE)</f>
        <v>185.46351680000001</v>
      </c>
      <c r="AH1444" s="366">
        <f>+VLOOKUP($E1444,Labor!$1:$1048576,MATCH(DATE(AH$2,1,1),Labor!$A$1:$LI$1),FALSE)</f>
        <v>187.1574588</v>
      </c>
      <c r="AI1444" s="366">
        <f>+VLOOKUP($E1444,Labor!$1:$1048576,MATCH(DATE(AI$2,1,1),Labor!$A$1:$LI$1),FALSE)</f>
        <v>189.0163666</v>
      </c>
      <c r="AJ1444" s="366">
        <f>+VLOOKUP($E1444,Labor!$1:$1048576,MATCH(DATE(AJ$2,1,1),Labor!$A$1:$LI$1),FALSE)</f>
        <v>190.98277179999999</v>
      </c>
      <c r="AK1444" s="366">
        <f>+VLOOKUP($E1444,Labor!$1:$1048576,MATCH(DATE(AK$2,1,1),Labor!$A$1:$LI$1),FALSE)</f>
        <v>193.00193859999999</v>
      </c>
      <c r="AL1444" s="366">
        <f>+VLOOKUP($E1444,Labor!$1:$1048576,MATCH(DATE(AL$2,1,1),Labor!$A$1:$LI$1),FALSE)</f>
        <v>195.0205819</v>
      </c>
      <c r="AM1444" s="366">
        <f>+VLOOKUP($E1444,Labor!$1:$1048576,MATCH(DATE(AM$2,1,1),Labor!$A$1:$LI$1),FALSE)</f>
        <v>196.99293040000001</v>
      </c>
      <c r="AN1444" s="366">
        <f>+VLOOKUP($E1444,Labor!$1:$1048576,MATCH(DATE(AN$2,1,1),Labor!$A$1:$LI$1),FALSE)</f>
        <v>198.8753566</v>
      </c>
      <c r="AO1444" s="366">
        <f>+VLOOKUP($E1444,Labor!$1:$1048576,MATCH(DATE(AO$2,1,1),Labor!$A$1:$LI$1),FALSE)</f>
        <v>201.012486</v>
      </c>
    </row>
    <row r="1445" spans="1:41" ht="15" customHeight="1" x14ac:dyDescent="0.35">
      <c r="A1445" s="394"/>
      <c r="B1445" s="403"/>
      <c r="C1445" s="67" t="s">
        <v>732</v>
      </c>
      <c r="D1445" s="93"/>
      <c r="E1445" s="67" t="s">
        <v>758</v>
      </c>
      <c r="F1445" s="366">
        <f>+VLOOKUP($E1445,Labor!$1:$1048576,MATCH(DATE(F$2,1,1),Labor!$A$1:$LI$1),FALSE)</f>
        <v>386.09086960000002</v>
      </c>
      <c r="G1445" s="366">
        <f>+VLOOKUP($E1445,Labor!$1:$1048576,MATCH(DATE(G$2,1,1),Labor!$A$1:$LI$1),FALSE)</f>
        <v>389.92723569999998</v>
      </c>
      <c r="H1445" s="366">
        <f>+VLOOKUP($E1445,Labor!$1:$1048576,MATCH(DATE(H$2,1,1),Labor!$A$1:$LI$1),FALSE)</f>
        <v>395.61790500000001</v>
      </c>
      <c r="I1445" s="366">
        <f>+VLOOKUP($E1445,Labor!$1:$1048576,MATCH(DATE(I$2,1,1),Labor!$A$1:$LI$1),FALSE)</f>
        <v>401.96003739999998</v>
      </c>
      <c r="J1445" s="366">
        <f>+VLOOKUP($E1445,Labor!$1:$1048576,MATCH(DATE(J$2,1,1),Labor!$A$1:$LI$1),FALSE)</f>
        <v>408.59110939999999</v>
      </c>
      <c r="K1445" s="366">
        <f>+VLOOKUP($E1445,Labor!$1:$1048576,MATCH(DATE(K$2,1,1),Labor!$A$1:$LI$1),FALSE)</f>
        <v>415.61257649999999</v>
      </c>
      <c r="L1445" s="366">
        <f>+VLOOKUP($E1445,Labor!$1:$1048576,MATCH(DATE(L$2,1,1),Labor!$A$1:$LI$1),FALSE)</f>
        <v>421.23935039999998</v>
      </c>
      <c r="M1445" s="366">
        <f>+VLOOKUP($E1445,Labor!$1:$1048576,MATCH(DATE(M$2,1,1),Labor!$A$1:$LI$1),FALSE)</f>
        <v>426.14220899999998</v>
      </c>
      <c r="N1445" s="366">
        <f>+VLOOKUP($E1445,Labor!$1:$1048576,MATCH(DATE(N$2,1,1),Labor!$A$1:$LI$1),FALSE)</f>
        <v>430.66390080000002</v>
      </c>
      <c r="O1445" s="366">
        <f>+VLOOKUP($E1445,Labor!$1:$1048576,MATCH(DATE(O$2,1,1),Labor!$A$1:$LI$1),FALSE)</f>
        <v>434.75950060000002</v>
      </c>
      <c r="P1445" s="366">
        <f>+VLOOKUP($E1445,Labor!$1:$1048576,MATCH(DATE(P$2,1,1),Labor!$A$1:$LI$1),FALSE)</f>
        <v>438.17330950000002</v>
      </c>
      <c r="Q1445" s="366">
        <f>+VLOOKUP($E1445,Labor!$1:$1048576,MATCH(DATE(Q$2,1,1),Labor!$A$1:$LI$1),FALSE)</f>
        <v>440.56279339999998</v>
      </c>
      <c r="R1445" s="366">
        <f>+VLOOKUP($E1445,Labor!$1:$1048576,MATCH(DATE(R$2,1,1),Labor!$A$1:$LI$1),FALSE)</f>
        <v>442.06664549999999</v>
      </c>
      <c r="S1445" s="366">
        <f>+VLOOKUP($E1445,Labor!$1:$1048576,MATCH(DATE(S$2,1,1),Labor!$A$1:$LI$1),FALSE)</f>
        <v>442.95304449999998</v>
      </c>
      <c r="T1445" s="366">
        <f>+VLOOKUP($E1445,Labor!$1:$1048576,MATCH(DATE(T$2,1,1),Labor!$A$1:$LI$1),FALSE)</f>
        <v>443.4667986</v>
      </c>
      <c r="U1445" s="366">
        <f>+VLOOKUP($E1445,Labor!$1:$1048576,MATCH(DATE(U$2,1,1),Labor!$A$1:$LI$1),FALSE)</f>
        <v>443.94308430000001</v>
      </c>
      <c r="V1445" s="366">
        <f>+VLOOKUP($E1445,Labor!$1:$1048576,MATCH(DATE(V$2,1,1),Labor!$A$1:$LI$1),FALSE)</f>
        <v>444.5953748</v>
      </c>
      <c r="W1445" s="366">
        <f>+VLOOKUP($E1445,Labor!$1:$1048576,MATCH(DATE(W$2,1,1),Labor!$A$1:$LI$1),FALSE)</f>
        <v>445.50275929999998</v>
      </c>
      <c r="X1445" s="366">
        <f>+VLOOKUP($E1445,Labor!$1:$1048576,MATCH(DATE(X$2,1,1),Labor!$A$1:$LI$1),FALSE)</f>
        <v>446.59970820000001</v>
      </c>
      <c r="Y1445" s="366">
        <f>+VLOOKUP($E1445,Labor!$1:$1048576,MATCH(DATE(Y$2,1,1),Labor!$A$1:$LI$1),FALSE)</f>
        <v>447.84038070000003</v>
      </c>
      <c r="Z1445" s="366">
        <f>+VLOOKUP($E1445,Labor!$1:$1048576,MATCH(DATE(Z$2,1,1),Labor!$A$1:$LI$1),FALSE)</f>
        <v>449.19329110000001</v>
      </c>
      <c r="AA1445" s="366">
        <f>+VLOOKUP($E1445,Labor!$1:$1048576,MATCH(DATE(AA$2,1,1),Labor!$A$1:$LI$1),FALSE)</f>
        <v>450.69201070000003</v>
      </c>
      <c r="AB1445" s="366">
        <f>+VLOOKUP($E1445,Labor!$1:$1048576,MATCH(DATE(AB$2,1,1),Labor!$A$1:$LI$1),FALSE)</f>
        <v>452.40984550000002</v>
      </c>
      <c r="AC1445" s="366">
        <f>+VLOOKUP($E1445,Labor!$1:$1048576,MATCH(DATE(AC$2,1,1),Labor!$A$1:$LI$1),FALSE)</f>
        <v>454.39808900000003</v>
      </c>
      <c r="AD1445" s="366">
        <f>+VLOOKUP($E1445,Labor!$1:$1048576,MATCH(DATE(AD$2,1,1),Labor!$A$1:$LI$1),FALSE)</f>
        <v>456.68612610000002</v>
      </c>
      <c r="AE1445" s="366">
        <f>+VLOOKUP($E1445,Labor!$1:$1048576,MATCH(DATE(AE$2,1,1),Labor!$A$1:$LI$1),FALSE)</f>
        <v>459.66759130000003</v>
      </c>
      <c r="AF1445" s="366">
        <f>+VLOOKUP($E1445,Labor!$1:$1048576,MATCH(DATE(AF$2,1,1),Labor!$A$1:$LI$1),FALSE)</f>
        <v>463.10421659999997</v>
      </c>
      <c r="AG1445" s="366">
        <f>+VLOOKUP($E1445,Labor!$1:$1048576,MATCH(DATE(AG$2,1,1),Labor!$A$1:$LI$1),FALSE)</f>
        <v>467.12895689999999</v>
      </c>
      <c r="AH1445" s="366">
        <f>+VLOOKUP($E1445,Labor!$1:$1048576,MATCH(DATE(AH$2,1,1),Labor!$A$1:$LI$1),FALSE)</f>
        <v>471.556444</v>
      </c>
      <c r="AI1445" s="366">
        <f>+VLOOKUP($E1445,Labor!$1:$1048576,MATCH(DATE(AI$2,1,1),Labor!$A$1:$LI$1),FALSE)</f>
        <v>476.20837399999999</v>
      </c>
      <c r="AJ1445" s="366">
        <f>+VLOOKUP($E1445,Labor!$1:$1048576,MATCH(DATE(AJ$2,1,1),Labor!$A$1:$LI$1),FALSE)</f>
        <v>480.93536330000001</v>
      </c>
      <c r="AK1445" s="366">
        <f>+VLOOKUP($E1445,Labor!$1:$1048576,MATCH(DATE(AK$2,1,1),Labor!$A$1:$LI$1),FALSE)</f>
        <v>485.62078150000002</v>
      </c>
      <c r="AL1445" s="366">
        <f>+VLOOKUP($E1445,Labor!$1:$1048576,MATCH(DATE(AL$2,1,1),Labor!$A$1:$LI$1),FALSE)</f>
        <v>490.19128119999999</v>
      </c>
      <c r="AM1445" s="366">
        <f>+VLOOKUP($E1445,Labor!$1:$1048576,MATCH(DATE(AM$2,1,1),Labor!$A$1:$LI$1),FALSE)</f>
        <v>494.57855590000003</v>
      </c>
      <c r="AN1445" s="366">
        <f>+VLOOKUP($E1445,Labor!$1:$1048576,MATCH(DATE(AN$2,1,1),Labor!$A$1:$LI$1),FALSE)</f>
        <v>498.71240940000001</v>
      </c>
      <c r="AO1445" s="366">
        <f>+VLOOKUP($E1445,Labor!$1:$1048576,MATCH(DATE(AO$2,1,1),Labor!$A$1:$LI$1),FALSE)</f>
        <v>503.74217729999998</v>
      </c>
    </row>
    <row r="1446" spans="1:41" ht="15" customHeight="1" x14ac:dyDescent="0.35">
      <c r="A1446" s="394"/>
      <c r="B1446" s="403"/>
      <c r="C1446" s="67" t="s">
        <v>733</v>
      </c>
      <c r="D1446" s="93"/>
      <c r="E1446" s="67" t="s">
        <v>759</v>
      </c>
      <c r="F1446" s="366">
        <f>+VLOOKUP($E1446,Labor!$1:$1048576,MATCH(DATE(F$2,1,1),Labor!$A$1:$LI$1),FALSE)</f>
        <v>320.44546800000001</v>
      </c>
      <c r="G1446" s="366">
        <f>+VLOOKUP($E1446,Labor!$1:$1048576,MATCH(DATE(G$2,1,1),Labor!$A$1:$LI$1),FALSE)</f>
        <v>324.97091920000003</v>
      </c>
      <c r="H1446" s="366">
        <f>+VLOOKUP($E1446,Labor!$1:$1048576,MATCH(DATE(H$2,1,1),Labor!$A$1:$LI$1),FALSE)</f>
        <v>331.52846770000002</v>
      </c>
      <c r="I1446" s="366">
        <f>+VLOOKUP($E1446,Labor!$1:$1048576,MATCH(DATE(I$2,1,1),Labor!$A$1:$LI$1),FALSE)</f>
        <v>338.97406460000002</v>
      </c>
      <c r="J1446" s="366">
        <f>+VLOOKUP($E1446,Labor!$1:$1048576,MATCH(DATE(J$2,1,1),Labor!$A$1:$LI$1),FALSE)</f>
        <v>346.70181700000001</v>
      </c>
      <c r="K1446" s="366">
        <f>+VLOOKUP($E1446,Labor!$1:$1048576,MATCH(DATE(K$2,1,1),Labor!$A$1:$LI$1),FALSE)</f>
        <v>354.56976709999998</v>
      </c>
      <c r="L1446" s="366">
        <f>+VLOOKUP($E1446,Labor!$1:$1048576,MATCH(DATE(L$2,1,1),Labor!$A$1:$LI$1),FALSE)</f>
        <v>360.78149389999999</v>
      </c>
      <c r="M1446" s="366">
        <f>+VLOOKUP($E1446,Labor!$1:$1048576,MATCH(DATE(M$2,1,1),Labor!$A$1:$LI$1),FALSE)</f>
        <v>366.14750679999997</v>
      </c>
      <c r="N1446" s="366">
        <f>+VLOOKUP($E1446,Labor!$1:$1048576,MATCH(DATE(N$2,1,1),Labor!$A$1:$LI$1),FALSE)</f>
        <v>371.01647079999998</v>
      </c>
      <c r="O1446" s="366">
        <f>+VLOOKUP($E1446,Labor!$1:$1048576,MATCH(DATE(O$2,1,1),Labor!$A$1:$LI$1),FALSE)</f>
        <v>375.47567939999999</v>
      </c>
      <c r="P1446" s="366">
        <f>+VLOOKUP($E1446,Labor!$1:$1048576,MATCH(DATE(P$2,1,1),Labor!$A$1:$LI$1),FALSE)</f>
        <v>379.46980810000002</v>
      </c>
      <c r="Q1446" s="366">
        <f>+VLOOKUP($E1446,Labor!$1:$1048576,MATCH(DATE(Q$2,1,1),Labor!$A$1:$LI$1),FALSE)</f>
        <v>382.77137240000002</v>
      </c>
      <c r="R1446" s="366">
        <f>+VLOOKUP($E1446,Labor!$1:$1048576,MATCH(DATE(R$2,1,1),Labor!$A$1:$LI$1),FALSE)</f>
        <v>385.33537239999998</v>
      </c>
      <c r="S1446" s="366">
        <f>+VLOOKUP($E1446,Labor!$1:$1048576,MATCH(DATE(S$2,1,1),Labor!$A$1:$LI$1),FALSE)</f>
        <v>387.24358489999997</v>
      </c>
      <c r="T1446" s="366">
        <f>+VLOOKUP($E1446,Labor!$1:$1048576,MATCH(DATE(T$2,1,1),Labor!$A$1:$LI$1),FALSE)</f>
        <v>388.6300918</v>
      </c>
      <c r="U1446" s="366">
        <f>+VLOOKUP($E1446,Labor!$1:$1048576,MATCH(DATE(U$2,1,1),Labor!$A$1:$LI$1),FALSE)</f>
        <v>389.67790179999997</v>
      </c>
      <c r="V1446" s="366">
        <f>+VLOOKUP($E1446,Labor!$1:$1048576,MATCH(DATE(V$2,1,1),Labor!$A$1:$LI$1),FALSE)</f>
        <v>389.92547869999999</v>
      </c>
      <c r="W1446" s="366">
        <f>+VLOOKUP($E1446,Labor!$1:$1048576,MATCH(DATE(W$2,1,1),Labor!$A$1:$LI$1),FALSE)</f>
        <v>389.84101370000002</v>
      </c>
      <c r="X1446" s="366">
        <f>+VLOOKUP($E1446,Labor!$1:$1048576,MATCH(DATE(X$2,1,1),Labor!$A$1:$LI$1),FALSE)</f>
        <v>389.65383759999997</v>
      </c>
      <c r="Y1446" s="366">
        <f>+VLOOKUP($E1446,Labor!$1:$1048576,MATCH(DATE(Y$2,1,1),Labor!$A$1:$LI$1),FALSE)</f>
        <v>389.47635270000001</v>
      </c>
      <c r="Z1446" s="366">
        <f>+VLOOKUP($E1446,Labor!$1:$1048576,MATCH(DATE(Z$2,1,1),Labor!$A$1:$LI$1),FALSE)</f>
        <v>389.36089140000001</v>
      </c>
      <c r="AA1446" s="366">
        <f>+VLOOKUP($E1446,Labor!$1:$1048576,MATCH(DATE(AA$2,1,1),Labor!$A$1:$LI$1),FALSE)</f>
        <v>389.35556880000001</v>
      </c>
      <c r="AB1446" s="366">
        <f>+VLOOKUP($E1446,Labor!$1:$1048576,MATCH(DATE(AB$2,1,1),Labor!$A$1:$LI$1),FALSE)</f>
        <v>389.51140789999999</v>
      </c>
      <c r="AC1446" s="366">
        <f>+VLOOKUP($E1446,Labor!$1:$1048576,MATCH(DATE(AC$2,1,1),Labor!$A$1:$LI$1),FALSE)</f>
        <v>389.85702889999999</v>
      </c>
      <c r="AD1446" s="366">
        <f>+VLOOKUP($E1446,Labor!$1:$1048576,MATCH(DATE(AD$2,1,1),Labor!$A$1:$LI$1),FALSE)</f>
        <v>390.40618929999999</v>
      </c>
      <c r="AE1446" s="366">
        <f>+VLOOKUP($E1446,Labor!$1:$1048576,MATCH(DATE(AE$2,1,1),Labor!$A$1:$LI$1),FALSE)</f>
        <v>391.25742650000001</v>
      </c>
      <c r="AF1446" s="366">
        <f>+VLOOKUP($E1446,Labor!$1:$1048576,MATCH(DATE(AF$2,1,1),Labor!$A$1:$LI$1),FALSE)</f>
        <v>393.68673460000002</v>
      </c>
      <c r="AG1446" s="366">
        <f>+VLOOKUP($E1446,Labor!$1:$1048576,MATCH(DATE(AG$2,1,1),Labor!$A$1:$LI$1),FALSE)</f>
        <v>397.02634010000003</v>
      </c>
      <c r="AH1446" s="366">
        <f>+VLOOKUP($E1446,Labor!$1:$1048576,MATCH(DATE(AH$2,1,1),Labor!$A$1:$LI$1),FALSE)</f>
        <v>400.8398598</v>
      </c>
      <c r="AI1446" s="366">
        <f>+VLOOKUP($E1446,Labor!$1:$1048576,MATCH(DATE(AI$2,1,1),Labor!$A$1:$LI$1),FALSE)</f>
        <v>404.85447549999998</v>
      </c>
      <c r="AJ1446" s="366">
        <f>+VLOOKUP($E1446,Labor!$1:$1048576,MATCH(DATE(AJ$2,1,1),Labor!$A$1:$LI$1),FALSE)</f>
        <v>408.89588739999999</v>
      </c>
      <c r="AK1446" s="366">
        <f>+VLOOKUP($E1446,Labor!$1:$1048576,MATCH(DATE(AK$2,1,1),Labor!$A$1:$LI$1),FALSE)</f>
        <v>412.86084</v>
      </c>
      <c r="AL1446" s="366">
        <f>+VLOOKUP($E1446,Labor!$1:$1048576,MATCH(DATE(AL$2,1,1),Labor!$A$1:$LI$1),FALSE)</f>
        <v>416.69585619999998</v>
      </c>
      <c r="AM1446" s="366">
        <f>+VLOOKUP($E1446,Labor!$1:$1048576,MATCH(DATE(AM$2,1,1),Labor!$A$1:$LI$1),FALSE)</f>
        <v>420.35622860000001</v>
      </c>
      <c r="AN1446" s="366">
        <f>+VLOOKUP($E1446,Labor!$1:$1048576,MATCH(DATE(AN$2,1,1),Labor!$A$1:$LI$1),FALSE)</f>
        <v>423.79837839999999</v>
      </c>
      <c r="AO1446" s="366">
        <f>+VLOOKUP($E1446,Labor!$1:$1048576,MATCH(DATE(AO$2,1,1),Labor!$A$1:$LI$1),FALSE)</f>
        <v>427.31994500000002</v>
      </c>
    </row>
    <row r="1447" spans="1:41" ht="15" customHeight="1" x14ac:dyDescent="0.35">
      <c r="A1447" s="394"/>
      <c r="B1447" s="403"/>
      <c r="C1447" s="67" t="s">
        <v>734</v>
      </c>
      <c r="D1447" s="93"/>
      <c r="E1447" s="67" t="s">
        <v>760</v>
      </c>
      <c r="F1447" s="366">
        <f>+VLOOKUP($E1447,Labor!$1:$1048576,MATCH(DATE(F$2,1,1),Labor!$A$1:$LI$1),FALSE)</f>
        <v>612.15038519999996</v>
      </c>
      <c r="G1447" s="366">
        <f>+VLOOKUP($E1447,Labor!$1:$1048576,MATCH(DATE(G$2,1,1),Labor!$A$1:$LI$1),FALSE)</f>
        <v>615.96803190000003</v>
      </c>
      <c r="H1447" s="366">
        <f>+VLOOKUP($E1447,Labor!$1:$1048576,MATCH(DATE(H$2,1,1),Labor!$A$1:$LI$1),FALSE)</f>
        <v>621.99604339999996</v>
      </c>
      <c r="I1447" s="366">
        <f>+VLOOKUP($E1447,Labor!$1:$1048576,MATCH(DATE(I$2,1,1),Labor!$A$1:$LI$1),FALSE)</f>
        <v>629.51084179999998</v>
      </c>
      <c r="J1447" s="366">
        <f>+VLOOKUP($E1447,Labor!$1:$1048576,MATCH(DATE(J$2,1,1),Labor!$A$1:$LI$1),FALSE)</f>
        <v>638.18646630000001</v>
      </c>
      <c r="K1447" s="366">
        <f>+VLOOKUP($E1447,Labor!$1:$1048576,MATCH(DATE(K$2,1,1),Labor!$A$1:$LI$1),FALSE)</f>
        <v>648.22780450000005</v>
      </c>
      <c r="L1447" s="366">
        <f>+VLOOKUP($E1447,Labor!$1:$1048576,MATCH(DATE(L$2,1,1),Labor!$A$1:$LI$1),FALSE)</f>
        <v>658.25041280000005</v>
      </c>
      <c r="M1447" s="366">
        <f>+VLOOKUP($E1447,Labor!$1:$1048576,MATCH(DATE(M$2,1,1),Labor!$A$1:$LI$1),FALSE)</f>
        <v>667.82297129999995</v>
      </c>
      <c r="N1447" s="366">
        <f>+VLOOKUP($E1447,Labor!$1:$1048576,MATCH(DATE(N$2,1,1),Labor!$A$1:$LI$1),FALSE)</f>
        <v>677.40165190000005</v>
      </c>
      <c r="O1447" s="366">
        <f>+VLOOKUP($E1447,Labor!$1:$1048576,MATCH(DATE(O$2,1,1),Labor!$A$1:$LI$1),FALSE)</f>
        <v>686.55130280000003</v>
      </c>
      <c r="P1447" s="366">
        <f>+VLOOKUP($E1447,Labor!$1:$1048576,MATCH(DATE(P$2,1,1),Labor!$A$1:$LI$1),FALSE)</f>
        <v>694.41951259999996</v>
      </c>
      <c r="Q1447" s="366">
        <f>+VLOOKUP($E1447,Labor!$1:$1048576,MATCH(DATE(Q$2,1,1),Labor!$A$1:$LI$1),FALSE)</f>
        <v>700.42715190000001</v>
      </c>
      <c r="R1447" s="366">
        <f>+VLOOKUP($E1447,Labor!$1:$1048576,MATCH(DATE(R$2,1,1),Labor!$A$1:$LI$1),FALSE)</f>
        <v>704.77124370000001</v>
      </c>
      <c r="S1447" s="366">
        <f>+VLOOKUP($E1447,Labor!$1:$1048576,MATCH(DATE(S$2,1,1),Labor!$A$1:$LI$1),FALSE)</f>
        <v>707.84136690000003</v>
      </c>
      <c r="T1447" s="366">
        <f>+VLOOKUP($E1447,Labor!$1:$1048576,MATCH(DATE(T$2,1,1),Labor!$A$1:$LI$1),FALSE)</f>
        <v>709.99973680000005</v>
      </c>
      <c r="U1447" s="366">
        <f>+VLOOKUP($E1447,Labor!$1:$1048576,MATCH(DATE(U$2,1,1),Labor!$A$1:$LI$1),FALSE)</f>
        <v>711.76433159999999</v>
      </c>
      <c r="V1447" s="366">
        <f>+VLOOKUP($E1447,Labor!$1:$1048576,MATCH(DATE(V$2,1,1),Labor!$A$1:$LI$1),FALSE)</f>
        <v>713.10547340000005</v>
      </c>
      <c r="W1447" s="366">
        <f>+VLOOKUP($E1447,Labor!$1:$1048576,MATCH(DATE(W$2,1,1),Labor!$A$1:$LI$1),FALSE)</f>
        <v>714.40648090000002</v>
      </c>
      <c r="X1447" s="366">
        <f>+VLOOKUP($E1447,Labor!$1:$1048576,MATCH(DATE(X$2,1,1),Labor!$A$1:$LI$1),FALSE)</f>
        <v>715.75455999999997</v>
      </c>
      <c r="Y1447" s="366">
        <f>+VLOOKUP($E1447,Labor!$1:$1048576,MATCH(DATE(Y$2,1,1),Labor!$A$1:$LI$1),FALSE)</f>
        <v>717.2092447</v>
      </c>
      <c r="Z1447" s="366">
        <f>+VLOOKUP($E1447,Labor!$1:$1048576,MATCH(DATE(Z$2,1,1),Labor!$A$1:$LI$1),FALSE)</f>
        <v>718.79485969999996</v>
      </c>
      <c r="AA1447" s="366">
        <f>+VLOOKUP($E1447,Labor!$1:$1048576,MATCH(DATE(AA$2,1,1),Labor!$A$1:$LI$1),FALSE)</f>
        <v>720.66813860000002</v>
      </c>
      <c r="AB1447" s="366">
        <f>+VLOOKUP($E1447,Labor!$1:$1048576,MATCH(DATE(AB$2,1,1),Labor!$A$1:$LI$1),FALSE)</f>
        <v>722.93560709999997</v>
      </c>
      <c r="AC1447" s="366">
        <f>+VLOOKUP($E1447,Labor!$1:$1048576,MATCH(DATE(AC$2,1,1),Labor!$A$1:$LI$1),FALSE)</f>
        <v>725.6487439</v>
      </c>
      <c r="AD1447" s="366">
        <f>+VLOOKUP($E1447,Labor!$1:$1048576,MATCH(DATE(AD$2,1,1),Labor!$A$1:$LI$1),FALSE)</f>
        <v>728.83632020000005</v>
      </c>
      <c r="AE1447" s="366">
        <f>+VLOOKUP($E1447,Labor!$1:$1048576,MATCH(DATE(AE$2,1,1),Labor!$A$1:$LI$1),FALSE)</f>
        <v>733.03660479999996</v>
      </c>
      <c r="AF1447" s="366">
        <f>+VLOOKUP($E1447,Labor!$1:$1048576,MATCH(DATE(AF$2,1,1),Labor!$A$1:$LI$1),FALSE)</f>
        <v>737.08538499999997</v>
      </c>
      <c r="AG1447" s="366">
        <f>+VLOOKUP($E1447,Labor!$1:$1048576,MATCH(DATE(AG$2,1,1),Labor!$A$1:$LI$1),FALSE)</f>
        <v>741.67230800000004</v>
      </c>
      <c r="AH1447" s="366">
        <f>+VLOOKUP($E1447,Labor!$1:$1048576,MATCH(DATE(AH$2,1,1),Labor!$A$1:$LI$1),FALSE)</f>
        <v>746.85748980000005</v>
      </c>
      <c r="AI1447" s="366">
        <f>+VLOOKUP($E1447,Labor!$1:$1048576,MATCH(DATE(AI$2,1,1),Labor!$A$1:$LI$1),FALSE)</f>
        <v>752.55319099999997</v>
      </c>
      <c r="AJ1447" s="366">
        <f>+VLOOKUP($E1447,Labor!$1:$1048576,MATCH(DATE(AJ$2,1,1),Labor!$A$1:$LI$1),FALSE)</f>
        <v>758.61143489999995</v>
      </c>
      <c r="AK1447" s="366">
        <f>+VLOOKUP($E1447,Labor!$1:$1048576,MATCH(DATE(AK$2,1,1),Labor!$A$1:$LI$1),FALSE)</f>
        <v>764.87035649999996</v>
      </c>
      <c r="AL1447" s="366">
        <f>+VLOOKUP($E1447,Labor!$1:$1048576,MATCH(DATE(AL$2,1,1),Labor!$A$1:$LI$1),FALSE)</f>
        <v>771.16750060000004</v>
      </c>
      <c r="AM1447" s="366">
        <f>+VLOOKUP($E1447,Labor!$1:$1048576,MATCH(DATE(AM$2,1,1),Labor!$A$1:$LI$1),FALSE)</f>
        <v>777.35946660000002</v>
      </c>
      <c r="AN1447" s="366">
        <f>+VLOOKUP($E1447,Labor!$1:$1048576,MATCH(DATE(AN$2,1,1),Labor!$A$1:$LI$1),FALSE)</f>
        <v>783.30850299999997</v>
      </c>
      <c r="AO1447" s="366">
        <f>+VLOOKUP($E1447,Labor!$1:$1048576,MATCH(DATE(AO$2,1,1),Labor!$A$1:$LI$1),FALSE)</f>
        <v>790.69410919999996</v>
      </c>
    </row>
    <row r="1448" spans="1:41" ht="15" customHeight="1" x14ac:dyDescent="0.35">
      <c r="A1448" s="394"/>
      <c r="B1448" s="403"/>
      <c r="C1448" s="67" t="s">
        <v>735</v>
      </c>
      <c r="D1448" s="93"/>
      <c r="E1448" s="67" t="s">
        <v>761</v>
      </c>
      <c r="F1448" s="366">
        <f>+VLOOKUP($E1448,Labor!$1:$1048576,MATCH(DATE(F$2,1,1),Labor!$A$1:$LI$1),FALSE)</f>
        <v>1769.5160599999999</v>
      </c>
      <c r="G1448" s="366">
        <f>+VLOOKUP($E1448,Labor!$1:$1048576,MATCH(DATE(G$2,1,1),Labor!$A$1:$LI$1),FALSE)</f>
        <v>1775.208308</v>
      </c>
      <c r="H1448" s="366">
        <f>+VLOOKUP($E1448,Labor!$1:$1048576,MATCH(DATE(H$2,1,1),Labor!$A$1:$LI$1),FALSE)</f>
        <v>1784.7958860000001</v>
      </c>
      <c r="I1448" s="366">
        <f>+VLOOKUP($E1448,Labor!$1:$1048576,MATCH(DATE(I$2,1,1),Labor!$A$1:$LI$1),FALSE)</f>
        <v>1798.5441370000001</v>
      </c>
      <c r="J1448" s="366">
        <f>+VLOOKUP($E1448,Labor!$1:$1048576,MATCH(DATE(J$2,1,1),Labor!$A$1:$LI$1),FALSE)</f>
        <v>1815.566671</v>
      </c>
      <c r="K1448" s="366">
        <f>+VLOOKUP($E1448,Labor!$1:$1048576,MATCH(DATE(K$2,1,1),Labor!$A$1:$LI$1),FALSE)</f>
        <v>1836.241049</v>
      </c>
      <c r="L1448" s="366">
        <f>+VLOOKUP($E1448,Labor!$1:$1048576,MATCH(DATE(L$2,1,1),Labor!$A$1:$LI$1),FALSE)</f>
        <v>1860.3793450000001</v>
      </c>
      <c r="M1448" s="366">
        <f>+VLOOKUP($E1448,Labor!$1:$1048576,MATCH(DATE(M$2,1,1),Labor!$A$1:$LI$1),FALSE)</f>
        <v>1887.642364</v>
      </c>
      <c r="N1448" s="366">
        <f>+VLOOKUP($E1448,Labor!$1:$1048576,MATCH(DATE(N$2,1,1),Labor!$A$1:$LI$1),FALSE)</f>
        <v>1917.190781</v>
      </c>
      <c r="O1448" s="366">
        <f>+VLOOKUP($E1448,Labor!$1:$1048576,MATCH(DATE(O$2,1,1),Labor!$A$1:$LI$1),FALSE)</f>
        <v>1948.269305</v>
      </c>
      <c r="P1448" s="366">
        <f>+VLOOKUP($E1448,Labor!$1:$1048576,MATCH(DATE(P$2,1,1),Labor!$A$1:$LI$1),FALSE)</f>
        <v>1980.373973</v>
      </c>
      <c r="Q1448" s="366">
        <f>+VLOOKUP($E1448,Labor!$1:$1048576,MATCH(DATE(Q$2,1,1),Labor!$A$1:$LI$1),FALSE)</f>
        <v>2010.5178390000001</v>
      </c>
      <c r="R1448" s="366">
        <f>+VLOOKUP($E1448,Labor!$1:$1048576,MATCH(DATE(R$2,1,1),Labor!$A$1:$LI$1),FALSE)</f>
        <v>2038.3920880000001</v>
      </c>
      <c r="S1448" s="366">
        <f>+VLOOKUP($E1448,Labor!$1:$1048576,MATCH(DATE(S$2,1,1),Labor!$A$1:$LI$1),FALSE)</f>
        <v>2064.8140330000001</v>
      </c>
      <c r="T1448" s="366">
        <f>+VLOOKUP($E1448,Labor!$1:$1048576,MATCH(DATE(T$2,1,1),Labor!$A$1:$LI$1),FALSE)</f>
        <v>2090.6501739999999</v>
      </c>
      <c r="U1448" s="366">
        <f>+VLOOKUP($E1448,Labor!$1:$1048576,MATCH(DATE(U$2,1,1),Labor!$A$1:$LI$1),FALSE)</f>
        <v>2116.6507139999999</v>
      </c>
      <c r="V1448" s="366">
        <f>+VLOOKUP($E1448,Labor!$1:$1048576,MATCH(DATE(V$2,1,1),Labor!$A$1:$LI$1),FALSE)</f>
        <v>2143.2740060000001</v>
      </c>
      <c r="W1448" s="366">
        <f>+VLOOKUP($E1448,Labor!$1:$1048576,MATCH(DATE(W$2,1,1),Labor!$A$1:$LI$1),FALSE)</f>
        <v>2170.7408959999998</v>
      </c>
      <c r="X1448" s="366">
        <f>+VLOOKUP($E1448,Labor!$1:$1048576,MATCH(DATE(X$2,1,1),Labor!$A$1:$LI$1),FALSE)</f>
        <v>2198.9154640000002</v>
      </c>
      <c r="Y1448" s="366">
        <f>+VLOOKUP($E1448,Labor!$1:$1048576,MATCH(DATE(Y$2,1,1),Labor!$A$1:$LI$1),FALSE)</f>
        <v>2227.5420060000001</v>
      </c>
      <c r="Z1448" s="366">
        <f>+VLOOKUP($E1448,Labor!$1:$1048576,MATCH(DATE(Z$2,1,1),Labor!$A$1:$LI$1),FALSE)</f>
        <v>2256.4254900000001</v>
      </c>
      <c r="AA1448" s="366">
        <f>+VLOOKUP($E1448,Labor!$1:$1048576,MATCH(DATE(AA$2,1,1),Labor!$A$1:$LI$1),FALSE)</f>
        <v>2285.5084919999999</v>
      </c>
      <c r="AB1448" s="366">
        <f>+VLOOKUP($E1448,Labor!$1:$1048576,MATCH(DATE(AB$2,1,1),Labor!$A$1:$LI$1),FALSE)</f>
        <v>2315.0620859999999</v>
      </c>
      <c r="AC1448" s="366">
        <f>+VLOOKUP($E1448,Labor!$1:$1048576,MATCH(DATE(AC$2,1,1),Labor!$A$1:$LI$1),FALSE)</f>
        <v>2345.4074230000001</v>
      </c>
      <c r="AD1448" s="366">
        <f>+VLOOKUP($E1448,Labor!$1:$1048576,MATCH(DATE(AD$2,1,1),Labor!$A$1:$LI$1),FALSE)</f>
        <v>2376.8164609999999</v>
      </c>
      <c r="AE1448" s="366">
        <f>+VLOOKUP($E1448,Labor!$1:$1048576,MATCH(DATE(AE$2,1,1),Labor!$A$1:$LI$1),FALSE)</f>
        <v>2409.8163970000001</v>
      </c>
      <c r="AF1448" s="366">
        <f>+VLOOKUP($E1448,Labor!$1:$1048576,MATCH(DATE(AF$2,1,1),Labor!$A$1:$LI$1),FALSE)</f>
        <v>2442.1369089999998</v>
      </c>
      <c r="AG1448" s="366">
        <f>+VLOOKUP($E1448,Labor!$1:$1048576,MATCH(DATE(AG$2,1,1),Labor!$A$1:$LI$1),FALSE)</f>
        <v>2473.2026719999999</v>
      </c>
      <c r="AH1448" s="366">
        <f>+VLOOKUP($E1448,Labor!$1:$1048576,MATCH(DATE(AH$2,1,1),Labor!$A$1:$LI$1),FALSE)</f>
        <v>2503.0074</v>
      </c>
      <c r="AI1448" s="366">
        <f>+VLOOKUP($E1448,Labor!$1:$1048576,MATCH(DATE(AI$2,1,1),Labor!$A$1:$LI$1),FALSE)</f>
        <v>2531.6709980000001</v>
      </c>
      <c r="AJ1448" s="366">
        <f>+VLOOKUP($E1448,Labor!$1:$1048576,MATCH(DATE(AJ$2,1,1),Labor!$A$1:$LI$1),FALSE)</f>
        <v>2559.2244099999998</v>
      </c>
      <c r="AK1448" s="366">
        <f>+VLOOKUP($E1448,Labor!$1:$1048576,MATCH(DATE(AK$2,1,1),Labor!$A$1:$LI$1),FALSE)</f>
        <v>2585.5113099999999</v>
      </c>
      <c r="AL1448" s="366">
        <f>+VLOOKUP($E1448,Labor!$1:$1048576,MATCH(DATE(AL$2,1,1),Labor!$A$1:$LI$1),FALSE)</f>
        <v>2610.3403450000001</v>
      </c>
      <c r="AM1448" s="366">
        <f>+VLOOKUP($E1448,Labor!$1:$1048576,MATCH(DATE(AM$2,1,1),Labor!$A$1:$LI$1),FALSE)</f>
        <v>2633.4369839999999</v>
      </c>
      <c r="AN1448" s="366">
        <f>+VLOOKUP($E1448,Labor!$1:$1048576,MATCH(DATE(AN$2,1,1),Labor!$A$1:$LI$1),FALSE)</f>
        <v>2654.470566</v>
      </c>
      <c r="AO1448" s="366">
        <f>+VLOOKUP($E1448,Labor!$1:$1048576,MATCH(DATE(AO$2,1,1),Labor!$A$1:$LI$1),FALSE)</f>
        <v>2674.8805419999999</v>
      </c>
    </row>
    <row r="1449" spans="1:41" ht="15" customHeight="1" x14ac:dyDescent="0.35">
      <c r="A1449" s="394"/>
      <c r="B1449" s="403"/>
      <c r="C1449" s="67" t="s">
        <v>736</v>
      </c>
      <c r="D1449" s="93"/>
      <c r="E1449" s="67" t="s">
        <v>762</v>
      </c>
      <c r="F1449" s="366">
        <f>+VLOOKUP($E1449,Labor!$1:$1048576,MATCH(DATE(F$2,1,1),Labor!$A$1:$LI$1),FALSE)</f>
        <v>15.458438170000001</v>
      </c>
      <c r="G1449" s="366">
        <f>+VLOOKUP($E1449,Labor!$1:$1048576,MATCH(DATE(G$2,1,1),Labor!$A$1:$LI$1),FALSE)</f>
        <v>15.50338868</v>
      </c>
      <c r="H1449" s="366">
        <f>+VLOOKUP($E1449,Labor!$1:$1048576,MATCH(DATE(H$2,1,1),Labor!$A$1:$LI$1),FALSE)</f>
        <v>15.570977839999999</v>
      </c>
      <c r="I1449" s="366">
        <f>+VLOOKUP($E1449,Labor!$1:$1048576,MATCH(DATE(I$2,1,1),Labor!$A$1:$LI$1),FALSE)</f>
        <v>15.654044369999999</v>
      </c>
      <c r="J1449" s="366">
        <f>+VLOOKUP($E1449,Labor!$1:$1048576,MATCH(DATE(J$2,1,1),Labor!$A$1:$LI$1),FALSE)</f>
        <v>15.76383906</v>
      </c>
      <c r="K1449" s="366">
        <f>+VLOOKUP($E1449,Labor!$1:$1048576,MATCH(DATE(K$2,1,1),Labor!$A$1:$LI$1),FALSE)</f>
        <v>15.9316215</v>
      </c>
      <c r="L1449" s="366">
        <f>+VLOOKUP($E1449,Labor!$1:$1048576,MATCH(DATE(L$2,1,1),Labor!$A$1:$LI$1),FALSE)</f>
        <v>16.05601596</v>
      </c>
      <c r="M1449" s="366">
        <f>+VLOOKUP($E1449,Labor!$1:$1048576,MATCH(DATE(M$2,1,1),Labor!$A$1:$LI$1),FALSE)</f>
        <v>16.150523920000001</v>
      </c>
      <c r="N1449" s="366">
        <f>+VLOOKUP($E1449,Labor!$1:$1048576,MATCH(DATE(N$2,1,1),Labor!$A$1:$LI$1),FALSE)</f>
        <v>16.218010639999999</v>
      </c>
      <c r="O1449" s="366">
        <f>+VLOOKUP($E1449,Labor!$1:$1048576,MATCH(DATE(O$2,1,1),Labor!$A$1:$LI$1),FALSE)</f>
        <v>16.252683650000002</v>
      </c>
      <c r="P1449" s="366">
        <f>+VLOOKUP($E1449,Labor!$1:$1048576,MATCH(DATE(P$2,1,1),Labor!$A$1:$LI$1),FALSE)</f>
        <v>16.24285051</v>
      </c>
      <c r="Q1449" s="366">
        <f>+VLOOKUP($E1449,Labor!$1:$1048576,MATCH(DATE(Q$2,1,1),Labor!$A$1:$LI$1),FALSE)</f>
        <v>16.204557999999999</v>
      </c>
      <c r="R1449" s="366">
        <f>+VLOOKUP($E1449,Labor!$1:$1048576,MATCH(DATE(R$2,1,1),Labor!$A$1:$LI$1),FALSE)</f>
        <v>16.155161159999999</v>
      </c>
      <c r="S1449" s="366">
        <f>+VLOOKUP($E1449,Labor!$1:$1048576,MATCH(DATE(S$2,1,1),Labor!$A$1:$LI$1),FALSE)</f>
        <v>16.10648123</v>
      </c>
      <c r="T1449" s="366">
        <f>+VLOOKUP($E1449,Labor!$1:$1048576,MATCH(DATE(T$2,1,1),Labor!$A$1:$LI$1),FALSE)</f>
        <v>16.063411009999999</v>
      </c>
      <c r="U1449" s="366">
        <f>+VLOOKUP($E1449,Labor!$1:$1048576,MATCH(DATE(U$2,1,1),Labor!$A$1:$LI$1),FALSE)</f>
        <v>16.028693709999999</v>
      </c>
      <c r="V1449" s="366">
        <f>+VLOOKUP($E1449,Labor!$1:$1048576,MATCH(DATE(V$2,1,1),Labor!$A$1:$LI$1),FALSE)</f>
        <v>16.04585119</v>
      </c>
      <c r="W1449" s="366">
        <f>+VLOOKUP($E1449,Labor!$1:$1048576,MATCH(DATE(W$2,1,1),Labor!$A$1:$LI$1),FALSE)</f>
        <v>16.086179619999999</v>
      </c>
      <c r="X1449" s="366">
        <f>+VLOOKUP($E1449,Labor!$1:$1048576,MATCH(DATE(X$2,1,1),Labor!$A$1:$LI$1),FALSE)</f>
        <v>16.127685249999999</v>
      </c>
      <c r="Y1449" s="366">
        <f>+VLOOKUP($E1449,Labor!$1:$1048576,MATCH(DATE(Y$2,1,1),Labor!$A$1:$LI$1),FALSE)</f>
        <v>16.154471610000002</v>
      </c>
      <c r="Z1449" s="366">
        <f>+VLOOKUP($E1449,Labor!$1:$1048576,MATCH(DATE(Z$2,1,1),Labor!$A$1:$LI$1),FALSE)</f>
        <v>16.166100790000002</v>
      </c>
      <c r="AA1449" s="366">
        <f>+VLOOKUP($E1449,Labor!$1:$1048576,MATCH(DATE(AA$2,1,1),Labor!$A$1:$LI$1),FALSE)</f>
        <v>16.169275240000001</v>
      </c>
      <c r="AB1449" s="366">
        <f>+VLOOKUP($E1449,Labor!$1:$1048576,MATCH(DATE(AB$2,1,1),Labor!$A$1:$LI$1),FALSE)</f>
        <v>16.17056526</v>
      </c>
      <c r="AC1449" s="366">
        <f>+VLOOKUP($E1449,Labor!$1:$1048576,MATCH(DATE(AC$2,1,1),Labor!$A$1:$LI$1),FALSE)</f>
        <v>16.174413139999999</v>
      </c>
      <c r="AD1449" s="366">
        <f>+VLOOKUP($E1449,Labor!$1:$1048576,MATCH(DATE(AD$2,1,1),Labor!$A$1:$LI$1),FALSE)</f>
        <v>16.183521290000002</v>
      </c>
      <c r="AE1449" s="366">
        <f>+VLOOKUP($E1449,Labor!$1:$1048576,MATCH(DATE(AE$2,1,1),Labor!$A$1:$LI$1),FALSE)</f>
        <v>16.202693629999999</v>
      </c>
      <c r="AF1449" s="366">
        <f>+VLOOKUP($E1449,Labor!$1:$1048576,MATCH(DATE(AF$2,1,1),Labor!$A$1:$LI$1),FALSE)</f>
        <v>16.221445469999999</v>
      </c>
      <c r="AG1449" s="366">
        <f>+VLOOKUP($E1449,Labor!$1:$1048576,MATCH(DATE(AG$2,1,1),Labor!$A$1:$LI$1),FALSE)</f>
        <v>16.24847355</v>
      </c>
      <c r="AH1449" s="366">
        <f>+VLOOKUP($E1449,Labor!$1:$1048576,MATCH(DATE(AH$2,1,1),Labor!$A$1:$LI$1),FALSE)</f>
        <v>16.285782579999999</v>
      </c>
      <c r="AI1449" s="366">
        <f>+VLOOKUP($E1449,Labor!$1:$1048576,MATCH(DATE(AI$2,1,1),Labor!$A$1:$LI$1),FALSE)</f>
        <v>16.332310960000001</v>
      </c>
      <c r="AJ1449" s="366">
        <f>+VLOOKUP($E1449,Labor!$1:$1048576,MATCH(DATE(AJ$2,1,1),Labor!$A$1:$LI$1),FALSE)</f>
        <v>16.385452820000001</v>
      </c>
      <c r="AK1449" s="366">
        <f>+VLOOKUP($E1449,Labor!$1:$1048576,MATCH(DATE(AK$2,1,1),Labor!$A$1:$LI$1),FALSE)</f>
        <v>16.443232309999999</v>
      </c>
      <c r="AL1449" s="366">
        <f>+VLOOKUP($E1449,Labor!$1:$1048576,MATCH(DATE(AL$2,1,1),Labor!$A$1:$LI$1),FALSE)</f>
        <v>16.503738729999998</v>
      </c>
      <c r="AM1449" s="366">
        <f>+VLOOKUP($E1449,Labor!$1:$1048576,MATCH(DATE(AM$2,1,1),Labor!$A$1:$LI$1),FALSE)</f>
        <v>16.564605019999998</v>
      </c>
      <c r="AN1449" s="366">
        <f>+VLOOKUP($E1449,Labor!$1:$1048576,MATCH(DATE(AN$2,1,1),Labor!$A$1:$LI$1),FALSE)</f>
        <v>16.623233819999999</v>
      </c>
      <c r="AO1449" s="366">
        <f>+VLOOKUP($E1449,Labor!$1:$1048576,MATCH(DATE(AO$2,1,1),Labor!$A$1:$LI$1),FALSE)</f>
        <v>16.693026969999998</v>
      </c>
    </row>
    <row r="1450" spans="1:41" s="92" customFormat="1" ht="15" customHeight="1" x14ac:dyDescent="0.35">
      <c r="A1450" s="394"/>
      <c r="B1450" s="403"/>
      <c r="C1450" s="76" t="s">
        <v>741</v>
      </c>
      <c r="D1450" s="130"/>
      <c r="E1450" s="76" t="s">
        <v>746</v>
      </c>
      <c r="F1450" s="365">
        <f>+VLOOKUP($E1450,Labor!$1:$1048576,MATCH(DATE(F$2,1,1),Labor!$A$1:$LI$1),FALSE)</f>
        <v>867.98378419999995</v>
      </c>
      <c r="G1450" s="365">
        <f>+VLOOKUP($E1450,Labor!$1:$1048576,MATCH(DATE(G$2,1,1),Labor!$A$1:$LI$1),FALSE)</f>
        <v>871.91821170000003</v>
      </c>
      <c r="H1450" s="365">
        <f>+VLOOKUP($E1450,Labor!$1:$1048576,MATCH(DATE(H$2,1,1),Labor!$A$1:$LI$1),FALSE)</f>
        <v>877.5034885</v>
      </c>
      <c r="I1450" s="365">
        <f>+VLOOKUP($E1450,Labor!$1:$1048576,MATCH(DATE(I$2,1,1),Labor!$A$1:$LI$1),FALSE)</f>
        <v>883.76355490000003</v>
      </c>
      <c r="J1450" s="365">
        <f>+VLOOKUP($E1450,Labor!$1:$1048576,MATCH(DATE(J$2,1,1),Labor!$A$1:$LI$1),FALSE)</f>
        <v>891.06511980000005</v>
      </c>
      <c r="K1450" s="365">
        <f>+VLOOKUP($E1450,Labor!$1:$1048576,MATCH(DATE(K$2,1,1),Labor!$A$1:$LI$1),FALSE)</f>
        <v>900.61407050000003</v>
      </c>
      <c r="L1450" s="365">
        <f>+VLOOKUP($E1450,Labor!$1:$1048576,MATCH(DATE(L$2,1,1),Labor!$A$1:$LI$1),FALSE)</f>
        <v>910.24459190000005</v>
      </c>
      <c r="M1450" s="365">
        <f>+VLOOKUP($E1450,Labor!$1:$1048576,MATCH(DATE(M$2,1,1),Labor!$A$1:$LI$1),FALSE)</f>
        <v>919.00946350000004</v>
      </c>
      <c r="N1450" s="365">
        <f>+VLOOKUP($E1450,Labor!$1:$1048576,MATCH(DATE(N$2,1,1),Labor!$A$1:$LI$1),FALSE)</f>
        <v>926.83005279999998</v>
      </c>
      <c r="O1450" s="365">
        <f>+VLOOKUP($E1450,Labor!$1:$1048576,MATCH(DATE(O$2,1,1),Labor!$A$1:$LI$1),FALSE)</f>
        <v>932.9574159</v>
      </c>
      <c r="P1450" s="365">
        <f>+VLOOKUP($E1450,Labor!$1:$1048576,MATCH(DATE(P$2,1,1),Labor!$A$1:$LI$1),FALSE)</f>
        <v>936.33944250000002</v>
      </c>
      <c r="Q1450" s="365">
        <f>+VLOOKUP($E1450,Labor!$1:$1048576,MATCH(DATE(Q$2,1,1),Labor!$A$1:$LI$1),FALSE)</f>
        <v>937.65304560000004</v>
      </c>
      <c r="R1450" s="365">
        <f>+VLOOKUP($E1450,Labor!$1:$1048576,MATCH(DATE(R$2,1,1),Labor!$A$1:$LI$1),FALSE)</f>
        <v>937.91214409999998</v>
      </c>
      <c r="S1450" s="365">
        <f>+VLOOKUP($E1450,Labor!$1:$1048576,MATCH(DATE(S$2,1,1),Labor!$A$1:$LI$1),FALSE)</f>
        <v>937.71502669999995</v>
      </c>
      <c r="T1450" s="365">
        <f>+VLOOKUP($E1450,Labor!$1:$1048576,MATCH(DATE(T$2,1,1),Labor!$A$1:$LI$1),FALSE)</f>
        <v>937.26702320000004</v>
      </c>
      <c r="U1450" s="365">
        <f>+VLOOKUP($E1450,Labor!$1:$1048576,MATCH(DATE(U$2,1,1),Labor!$A$1:$LI$1),FALSE)</f>
        <v>936.741623</v>
      </c>
      <c r="V1450" s="365">
        <f>+VLOOKUP($E1450,Labor!$1:$1048576,MATCH(DATE(V$2,1,1),Labor!$A$1:$LI$1),FALSE)</f>
        <v>936.01581550000003</v>
      </c>
      <c r="W1450" s="365">
        <f>+VLOOKUP($E1450,Labor!$1:$1048576,MATCH(DATE(W$2,1,1),Labor!$A$1:$LI$1),FALSE)</f>
        <v>935.04628739999998</v>
      </c>
      <c r="X1450" s="365">
        <f>+VLOOKUP($E1450,Labor!$1:$1048576,MATCH(DATE(X$2,1,1),Labor!$A$1:$LI$1),FALSE)</f>
        <v>933.72426610000002</v>
      </c>
      <c r="Y1450" s="365">
        <f>+VLOOKUP($E1450,Labor!$1:$1048576,MATCH(DATE(Y$2,1,1),Labor!$A$1:$LI$1),FALSE)</f>
        <v>932.12343090000002</v>
      </c>
      <c r="Z1450" s="365">
        <f>+VLOOKUP($E1450,Labor!$1:$1048576,MATCH(DATE(Z$2,1,1),Labor!$A$1:$LI$1),FALSE)</f>
        <v>930.31137960000001</v>
      </c>
      <c r="AA1450" s="365">
        <f>+VLOOKUP($E1450,Labor!$1:$1048576,MATCH(DATE(AA$2,1,1),Labor!$A$1:$LI$1),FALSE)</f>
        <v>928.65595099999996</v>
      </c>
      <c r="AB1450" s="365">
        <f>+VLOOKUP($E1450,Labor!$1:$1048576,MATCH(DATE(AB$2,1,1),Labor!$A$1:$LI$1),FALSE)</f>
        <v>927.40440699999999</v>
      </c>
      <c r="AC1450" s="365">
        <f>+VLOOKUP($E1450,Labor!$1:$1048576,MATCH(DATE(AC$2,1,1),Labor!$A$1:$LI$1),FALSE)</f>
        <v>926.68155190000004</v>
      </c>
      <c r="AD1450" s="365">
        <f>+VLOOKUP($E1450,Labor!$1:$1048576,MATCH(DATE(AD$2,1,1),Labor!$A$1:$LI$1),FALSE)</f>
        <v>926.54926639999996</v>
      </c>
      <c r="AE1450" s="365">
        <f>+VLOOKUP($E1450,Labor!$1:$1048576,MATCH(DATE(AE$2,1,1),Labor!$A$1:$LI$1),FALSE)</f>
        <v>927.34115640000005</v>
      </c>
      <c r="AF1450" s="365">
        <f>+VLOOKUP($E1450,Labor!$1:$1048576,MATCH(DATE(AF$2,1,1),Labor!$A$1:$LI$1),FALSE)</f>
        <v>928.60907090000001</v>
      </c>
      <c r="AG1450" s="365">
        <f>+VLOOKUP($E1450,Labor!$1:$1048576,MATCH(DATE(AG$2,1,1),Labor!$A$1:$LI$1),FALSE)</f>
        <v>930.83777620000001</v>
      </c>
      <c r="AH1450" s="365">
        <f>+VLOOKUP($E1450,Labor!$1:$1048576,MATCH(DATE(AH$2,1,1),Labor!$A$1:$LI$1),FALSE)</f>
        <v>934.01659800000004</v>
      </c>
      <c r="AI1450" s="365">
        <f>+VLOOKUP($E1450,Labor!$1:$1048576,MATCH(DATE(AI$2,1,1),Labor!$A$1:$LI$1),FALSE)</f>
        <v>938.03776900000003</v>
      </c>
      <c r="AJ1450" s="365">
        <f>+VLOOKUP($E1450,Labor!$1:$1048576,MATCH(DATE(AJ$2,1,1),Labor!$A$1:$LI$1),FALSE)</f>
        <v>942.73465799999997</v>
      </c>
      <c r="AK1450" s="365">
        <f>+VLOOKUP($E1450,Labor!$1:$1048576,MATCH(DATE(AK$2,1,1),Labor!$A$1:$LI$1),FALSE)</f>
        <v>947.95616649999999</v>
      </c>
      <c r="AL1450" s="365">
        <f>+VLOOKUP($E1450,Labor!$1:$1048576,MATCH(DATE(AL$2,1,1),Labor!$A$1:$LI$1),FALSE)</f>
        <v>953.52952370000003</v>
      </c>
      <c r="AM1450" s="365">
        <f>+VLOOKUP($E1450,Labor!$1:$1048576,MATCH(DATE(AM$2,1,1),Labor!$A$1:$LI$1),FALSE)</f>
        <v>959.27426079999998</v>
      </c>
      <c r="AN1450" s="365">
        <f>+VLOOKUP($E1450,Labor!$1:$1048576,MATCH(DATE(AN$2,1,1),Labor!$A$1:$LI$1),FALSE)</f>
        <v>965.00084419999996</v>
      </c>
      <c r="AO1450" s="365">
        <f>+VLOOKUP($E1450,Labor!$1:$1048576,MATCH(DATE(AO$2,1,1),Labor!$A$1:$LI$1),FALSE)</f>
        <v>971.81044250000002</v>
      </c>
    </row>
    <row r="1451" spans="1:41" ht="15" customHeight="1" x14ac:dyDescent="0.35">
      <c r="A1451" s="394"/>
      <c r="B1451" s="403"/>
      <c r="C1451" s="67" t="s">
        <v>602</v>
      </c>
      <c r="D1451" s="93"/>
      <c r="E1451" s="67" t="s">
        <v>763</v>
      </c>
      <c r="F1451" s="366">
        <f>+VLOOKUP($E1451,Labor!$1:$1048576,MATCH(DATE(F$2,1,1),Labor!$A$1:$LI$1),FALSE)</f>
        <v>32.277649279999999</v>
      </c>
      <c r="G1451" s="366">
        <f>+VLOOKUP($E1451,Labor!$1:$1048576,MATCH(DATE(G$2,1,1),Labor!$A$1:$LI$1),FALSE)</f>
        <v>32.410376020000001</v>
      </c>
      <c r="H1451" s="366">
        <f>+VLOOKUP($E1451,Labor!$1:$1048576,MATCH(DATE(H$2,1,1),Labor!$A$1:$LI$1),FALSE)</f>
        <v>32.598051679999998</v>
      </c>
      <c r="I1451" s="366">
        <f>+VLOOKUP($E1451,Labor!$1:$1048576,MATCH(DATE(I$2,1,1),Labor!$A$1:$LI$1),FALSE)</f>
        <v>32.810912049999999</v>
      </c>
      <c r="J1451" s="366">
        <f>+VLOOKUP($E1451,Labor!$1:$1048576,MATCH(DATE(J$2,1,1),Labor!$A$1:$LI$1),FALSE)</f>
        <v>33.06096179</v>
      </c>
      <c r="K1451" s="366">
        <f>+VLOOKUP($E1451,Labor!$1:$1048576,MATCH(DATE(K$2,1,1),Labor!$A$1:$LI$1),FALSE)</f>
        <v>33.391153729999999</v>
      </c>
      <c r="L1451" s="366">
        <f>+VLOOKUP($E1451,Labor!$1:$1048576,MATCH(DATE(L$2,1,1),Labor!$A$1:$LI$1),FALSE)</f>
        <v>33.721049639999997</v>
      </c>
      <c r="M1451" s="366">
        <f>+VLOOKUP($E1451,Labor!$1:$1048576,MATCH(DATE(M$2,1,1),Labor!$A$1:$LI$1),FALSE)</f>
        <v>34.023773069999997</v>
      </c>
      <c r="N1451" s="366">
        <f>+VLOOKUP($E1451,Labor!$1:$1048576,MATCH(DATE(N$2,1,1),Labor!$A$1:$LI$1),FALSE)</f>
        <v>34.300585669999997</v>
      </c>
      <c r="O1451" s="366">
        <f>+VLOOKUP($E1451,Labor!$1:$1048576,MATCH(DATE(O$2,1,1),Labor!$A$1:$LI$1),FALSE)</f>
        <v>34.532666229999997</v>
      </c>
      <c r="P1451" s="366">
        <f>+VLOOKUP($E1451,Labor!$1:$1048576,MATCH(DATE(P$2,1,1),Labor!$A$1:$LI$1),FALSE)</f>
        <v>34.69057111</v>
      </c>
      <c r="Q1451" s="366">
        <f>+VLOOKUP($E1451,Labor!$1:$1048576,MATCH(DATE(Q$2,1,1),Labor!$A$1:$LI$1),FALSE)</f>
        <v>34.784868379999999</v>
      </c>
      <c r="R1451" s="366">
        <f>+VLOOKUP($E1451,Labor!$1:$1048576,MATCH(DATE(R$2,1,1),Labor!$A$1:$LI$1),FALSE)</f>
        <v>34.839107669999997</v>
      </c>
      <c r="S1451" s="366">
        <f>+VLOOKUP($E1451,Labor!$1:$1048576,MATCH(DATE(S$2,1,1),Labor!$A$1:$LI$1),FALSE)</f>
        <v>34.868367159999998</v>
      </c>
      <c r="T1451" s="366">
        <f>+VLOOKUP($E1451,Labor!$1:$1048576,MATCH(DATE(T$2,1,1),Labor!$A$1:$LI$1),FALSE)</f>
        <v>34.878517700000003</v>
      </c>
      <c r="U1451" s="366">
        <f>+VLOOKUP($E1451,Labor!$1:$1048576,MATCH(DATE(U$2,1,1),Labor!$A$1:$LI$1),FALSE)</f>
        <v>34.877492109999999</v>
      </c>
      <c r="V1451" s="366">
        <f>+VLOOKUP($E1451,Labor!$1:$1048576,MATCH(DATE(V$2,1,1),Labor!$A$1:$LI$1),FALSE)</f>
        <v>34.863594499999998</v>
      </c>
      <c r="W1451" s="366">
        <f>+VLOOKUP($E1451,Labor!$1:$1048576,MATCH(DATE(W$2,1,1),Labor!$A$1:$LI$1),FALSE)</f>
        <v>34.838424889999999</v>
      </c>
      <c r="X1451" s="366">
        <f>+VLOOKUP($E1451,Labor!$1:$1048576,MATCH(DATE(X$2,1,1),Labor!$A$1:$LI$1),FALSE)</f>
        <v>34.799278940000001</v>
      </c>
      <c r="Y1451" s="366">
        <f>+VLOOKUP($E1451,Labor!$1:$1048576,MATCH(DATE(Y$2,1,1),Labor!$A$1:$LI$1),FALSE)</f>
        <v>34.748306589999999</v>
      </c>
      <c r="Z1451" s="366">
        <f>+VLOOKUP($E1451,Labor!$1:$1048576,MATCH(DATE(Z$2,1,1),Labor!$A$1:$LI$1),FALSE)</f>
        <v>34.687308180000002</v>
      </c>
      <c r="AA1451" s="366">
        <f>+VLOOKUP($E1451,Labor!$1:$1048576,MATCH(DATE(AA$2,1,1),Labor!$A$1:$LI$1),FALSE)</f>
        <v>34.627808280000004</v>
      </c>
      <c r="AB1451" s="366">
        <f>+VLOOKUP($E1451,Labor!$1:$1048576,MATCH(DATE(AB$2,1,1),Labor!$A$1:$LI$1),FALSE)</f>
        <v>34.578079750000001</v>
      </c>
      <c r="AC1451" s="366">
        <f>+VLOOKUP($E1451,Labor!$1:$1048576,MATCH(DATE(AC$2,1,1),Labor!$A$1:$LI$1),FALSE)</f>
        <v>34.542790080000003</v>
      </c>
      <c r="AD1451" s="366">
        <f>+VLOOKUP($E1451,Labor!$1:$1048576,MATCH(DATE(AD$2,1,1),Labor!$A$1:$LI$1),FALSE)</f>
        <v>34.524638070000002</v>
      </c>
      <c r="AE1451" s="366">
        <f>+VLOOKUP($E1451,Labor!$1:$1048576,MATCH(DATE(AE$2,1,1),Labor!$A$1:$LI$1),FALSE)</f>
        <v>34.537713089999997</v>
      </c>
      <c r="AF1451" s="366">
        <f>+VLOOKUP($E1451,Labor!$1:$1048576,MATCH(DATE(AF$2,1,1),Labor!$A$1:$LI$1),FALSE)</f>
        <v>34.562545540000002</v>
      </c>
      <c r="AG1451" s="366">
        <f>+VLOOKUP($E1451,Labor!$1:$1048576,MATCH(DATE(AG$2,1,1),Labor!$A$1:$LI$1),FALSE)</f>
        <v>34.618022500000002</v>
      </c>
      <c r="AH1451" s="366">
        <f>+VLOOKUP($E1451,Labor!$1:$1048576,MATCH(DATE(AH$2,1,1),Labor!$A$1:$LI$1),FALSE)</f>
        <v>34.703673780000003</v>
      </c>
      <c r="AI1451" s="366">
        <f>+VLOOKUP($E1451,Labor!$1:$1048576,MATCH(DATE(AI$2,1,1),Labor!$A$1:$LI$1),FALSE)</f>
        <v>34.815701269999998</v>
      </c>
      <c r="AJ1451" s="366">
        <f>+VLOOKUP($E1451,Labor!$1:$1048576,MATCH(DATE(AJ$2,1,1),Labor!$A$1:$LI$1),FALSE)</f>
        <v>34.948370769999997</v>
      </c>
      <c r="AK1451" s="366">
        <f>+VLOOKUP($E1451,Labor!$1:$1048576,MATCH(DATE(AK$2,1,1),Labor!$A$1:$LI$1),FALSE)</f>
        <v>35.096206590000001</v>
      </c>
      <c r="AL1451" s="366">
        <f>+VLOOKUP($E1451,Labor!$1:$1048576,MATCH(DATE(AL$2,1,1),Labor!$A$1:$LI$1),FALSE)</f>
        <v>35.253264139999999</v>
      </c>
      <c r="AM1451" s="366">
        <f>+VLOOKUP($E1451,Labor!$1:$1048576,MATCH(DATE(AM$2,1,1),Labor!$A$1:$LI$1),FALSE)</f>
        <v>35.413510250000002</v>
      </c>
      <c r="AN1451" s="366">
        <f>+VLOOKUP($E1451,Labor!$1:$1048576,MATCH(DATE(AN$2,1,1),Labor!$A$1:$LI$1),FALSE)</f>
        <v>35.570765039999998</v>
      </c>
      <c r="AO1451" s="366">
        <f>+VLOOKUP($E1451,Labor!$1:$1048576,MATCH(DATE(AO$2,1,1),Labor!$A$1:$LI$1),FALSE)</f>
        <v>35.769950170000001</v>
      </c>
    </row>
    <row r="1452" spans="1:41" ht="15" customHeight="1" x14ac:dyDescent="0.35">
      <c r="A1452" s="394"/>
      <c r="B1452" s="403"/>
      <c r="C1452" s="67" t="s">
        <v>603</v>
      </c>
      <c r="D1452" s="93"/>
      <c r="E1452" s="67" t="s">
        <v>764</v>
      </c>
      <c r="F1452" s="366">
        <f>+VLOOKUP($E1452,Labor!$1:$1048576,MATCH(DATE(F$2,1,1),Labor!$A$1:$LI$1),FALSE)</f>
        <v>758.8363296</v>
      </c>
      <c r="G1452" s="366">
        <f>+VLOOKUP($E1452,Labor!$1:$1048576,MATCH(DATE(G$2,1,1),Labor!$A$1:$LI$1),FALSE)</f>
        <v>761.95081949999997</v>
      </c>
      <c r="H1452" s="366">
        <f>+VLOOKUP($E1452,Labor!$1:$1048576,MATCH(DATE(H$2,1,1),Labor!$A$1:$LI$1),FALSE)</f>
        <v>766.35090960000002</v>
      </c>
      <c r="I1452" s="366">
        <f>+VLOOKUP($E1452,Labor!$1:$1048576,MATCH(DATE(I$2,1,1),Labor!$A$1:$LI$1),FALSE)</f>
        <v>771.33142950000001</v>
      </c>
      <c r="J1452" s="366">
        <f>+VLOOKUP($E1452,Labor!$1:$1048576,MATCH(DATE(J$2,1,1),Labor!$A$1:$LI$1),FALSE)</f>
        <v>777.19572419999997</v>
      </c>
      <c r="K1452" s="366">
        <f>+VLOOKUP($E1452,Labor!$1:$1048576,MATCH(DATE(K$2,1,1),Labor!$A$1:$LI$1),FALSE)</f>
        <v>784.97205629999996</v>
      </c>
      <c r="L1452" s="366">
        <f>+VLOOKUP($E1452,Labor!$1:$1048576,MATCH(DATE(L$2,1,1),Labor!$A$1:$LI$1),FALSE)</f>
        <v>792.75012319999996</v>
      </c>
      <c r="M1452" s="366">
        <f>+VLOOKUP($E1452,Labor!$1:$1048576,MATCH(DATE(M$2,1,1),Labor!$A$1:$LI$1),FALSE)</f>
        <v>799.87216420000004</v>
      </c>
      <c r="N1452" s="366">
        <f>+VLOOKUP($E1452,Labor!$1:$1048576,MATCH(DATE(N$2,1,1),Labor!$A$1:$LI$1),FALSE)</f>
        <v>806.35997020000002</v>
      </c>
      <c r="O1452" s="366">
        <f>+VLOOKUP($E1452,Labor!$1:$1048576,MATCH(DATE(O$2,1,1),Labor!$A$1:$LI$1),FALSE)</f>
        <v>811.7705148</v>
      </c>
      <c r="P1452" s="366">
        <f>+VLOOKUP($E1452,Labor!$1:$1048576,MATCH(DATE(P$2,1,1),Labor!$A$1:$LI$1),FALSE)</f>
        <v>815.41326509999999</v>
      </c>
      <c r="Q1452" s="366">
        <f>+VLOOKUP($E1452,Labor!$1:$1048576,MATCH(DATE(Q$2,1,1),Labor!$A$1:$LI$1),FALSE)</f>
        <v>817.57611580000003</v>
      </c>
      <c r="R1452" s="366">
        <f>+VLOOKUP($E1452,Labor!$1:$1048576,MATCH(DATE(R$2,1,1),Labor!$A$1:$LI$1),FALSE)</f>
        <v>818.83060009999997</v>
      </c>
      <c r="S1452" s="366">
        <f>+VLOOKUP($E1452,Labor!$1:$1048576,MATCH(DATE(S$2,1,1),Labor!$A$1:$LI$1),FALSE)</f>
        <v>819.53270810000004</v>
      </c>
      <c r="T1452" s="366">
        <f>+VLOOKUP($E1452,Labor!$1:$1048576,MATCH(DATE(T$2,1,1),Labor!$A$1:$LI$1),FALSE)</f>
        <v>819.81357579999997</v>
      </c>
      <c r="U1452" s="366">
        <f>+VLOOKUP($E1452,Labor!$1:$1048576,MATCH(DATE(U$2,1,1),Labor!$A$1:$LI$1),FALSE)</f>
        <v>819.85036319999995</v>
      </c>
      <c r="V1452" s="366">
        <f>+VLOOKUP($E1452,Labor!$1:$1048576,MATCH(DATE(V$2,1,1),Labor!$A$1:$LI$1),FALSE)</f>
        <v>819.5921386</v>
      </c>
      <c r="W1452" s="366">
        <f>+VLOOKUP($E1452,Labor!$1:$1048576,MATCH(DATE(W$2,1,1),Labor!$A$1:$LI$1),FALSE)</f>
        <v>819.06806870000003</v>
      </c>
      <c r="X1452" s="366">
        <f>+VLOOKUP($E1452,Labor!$1:$1048576,MATCH(DATE(X$2,1,1),Labor!$A$1:$LI$1),FALSE)</f>
        <v>818.21015409999995</v>
      </c>
      <c r="Y1452" s="366">
        <f>+VLOOKUP($E1452,Labor!$1:$1048576,MATCH(DATE(Y$2,1,1),Labor!$A$1:$LI$1),FALSE)</f>
        <v>817.06804820000002</v>
      </c>
      <c r="Z1452" s="366">
        <f>+VLOOKUP($E1452,Labor!$1:$1048576,MATCH(DATE(Z$2,1,1),Labor!$A$1:$LI$1),FALSE)</f>
        <v>815.68426769999996</v>
      </c>
      <c r="AA1452" s="366">
        <f>+VLOOKUP($E1452,Labor!$1:$1048576,MATCH(DATE(AA$2,1,1),Labor!$A$1:$LI$1),FALSE)</f>
        <v>814.33311639999999</v>
      </c>
      <c r="AB1452" s="366">
        <f>+VLOOKUP($E1452,Labor!$1:$1048576,MATCH(DATE(AB$2,1,1),Labor!$A$1:$LI$1),FALSE)</f>
        <v>813.20967970000004</v>
      </c>
      <c r="AC1452" s="366">
        <f>+VLOOKUP($E1452,Labor!$1:$1048576,MATCH(DATE(AC$2,1,1),Labor!$A$1:$LI$1),FALSE)</f>
        <v>812.42296539999995</v>
      </c>
      <c r="AD1452" s="366">
        <f>+VLOOKUP($E1452,Labor!$1:$1048576,MATCH(DATE(AD$2,1,1),Labor!$A$1:$LI$1),FALSE)</f>
        <v>812.03509640000004</v>
      </c>
      <c r="AE1452" s="366">
        <f>+VLOOKUP($E1452,Labor!$1:$1048576,MATCH(DATE(AE$2,1,1),Labor!$A$1:$LI$1),FALSE)</f>
        <v>812.37543330000005</v>
      </c>
      <c r="AF1452" s="366">
        <f>+VLOOKUP($E1452,Labor!$1:$1048576,MATCH(DATE(AF$2,1,1),Labor!$A$1:$LI$1),FALSE)</f>
        <v>812.98618529999999</v>
      </c>
      <c r="AG1452" s="366">
        <f>+VLOOKUP($E1452,Labor!$1:$1048576,MATCH(DATE(AG$2,1,1),Labor!$A$1:$LI$1),FALSE)</f>
        <v>814.30956690000005</v>
      </c>
      <c r="AH1452" s="366">
        <f>+VLOOKUP($E1452,Labor!$1:$1048576,MATCH(DATE(AH$2,1,1),Labor!$A$1:$LI$1),FALSE)</f>
        <v>816.33296989999997</v>
      </c>
      <c r="AI1452" s="366">
        <f>+VLOOKUP($E1452,Labor!$1:$1048576,MATCH(DATE(AI$2,1,1),Labor!$A$1:$LI$1),FALSE)</f>
        <v>818.9667657</v>
      </c>
      <c r="AJ1452" s="366">
        <f>+VLOOKUP($E1452,Labor!$1:$1048576,MATCH(DATE(AJ$2,1,1),Labor!$A$1:$LI$1),FALSE)</f>
        <v>822.07678050000004</v>
      </c>
      <c r="AK1452" s="366">
        <f>+VLOOKUP($E1452,Labor!$1:$1048576,MATCH(DATE(AK$2,1,1),Labor!$A$1:$LI$1),FALSE)</f>
        <v>825.53616810000005</v>
      </c>
      <c r="AL1452" s="366">
        <f>+VLOOKUP($E1452,Labor!$1:$1048576,MATCH(DATE(AL$2,1,1),Labor!$A$1:$LI$1),FALSE)</f>
        <v>829.20621570000003</v>
      </c>
      <c r="AM1452" s="366">
        <f>+VLOOKUP($E1452,Labor!$1:$1048576,MATCH(DATE(AM$2,1,1),Labor!$A$1:$LI$1),FALSE)</f>
        <v>832.94620280000004</v>
      </c>
      <c r="AN1452" s="366">
        <f>+VLOOKUP($E1452,Labor!$1:$1048576,MATCH(DATE(AN$2,1,1),Labor!$A$1:$LI$1),FALSE)</f>
        <v>836.61222529999998</v>
      </c>
      <c r="AO1452" s="366">
        <f>+VLOOKUP($E1452,Labor!$1:$1048576,MATCH(DATE(AO$2,1,1),Labor!$A$1:$LI$1),FALSE)</f>
        <v>841.26122989999999</v>
      </c>
    </row>
    <row r="1453" spans="1:41" ht="15" customHeight="1" x14ac:dyDescent="0.35">
      <c r="A1453" s="394"/>
      <c r="B1453" s="403"/>
      <c r="C1453" s="67" t="s">
        <v>604</v>
      </c>
      <c r="D1453" s="93"/>
      <c r="E1453" s="67" t="s">
        <v>765</v>
      </c>
      <c r="F1453" s="366">
        <f>+VLOOKUP($E1453,Labor!$1:$1048576,MATCH(DATE(F$2,1,1),Labor!$A$1:$LI$1),FALSE)</f>
        <v>14.42135598</v>
      </c>
      <c r="G1453" s="366">
        <f>+VLOOKUP($E1453,Labor!$1:$1048576,MATCH(DATE(G$2,1,1),Labor!$A$1:$LI$1),FALSE)</f>
        <v>14.653707580000001</v>
      </c>
      <c r="H1453" s="366">
        <f>+VLOOKUP($E1453,Labor!$1:$1048576,MATCH(DATE(H$2,1,1),Labor!$A$1:$LI$1),FALSE)</f>
        <v>14.98539384</v>
      </c>
      <c r="I1453" s="366">
        <f>+VLOOKUP($E1453,Labor!$1:$1048576,MATCH(DATE(I$2,1,1),Labor!$A$1:$LI$1),FALSE)</f>
        <v>15.34504235</v>
      </c>
      <c r="J1453" s="366">
        <f>+VLOOKUP($E1453,Labor!$1:$1048576,MATCH(DATE(J$2,1,1),Labor!$A$1:$LI$1),FALSE)</f>
        <v>15.704053</v>
      </c>
      <c r="K1453" s="366">
        <f>+VLOOKUP($E1453,Labor!$1:$1048576,MATCH(DATE(K$2,1,1),Labor!$A$1:$LI$1),FALSE)</f>
        <v>16.07184664</v>
      </c>
      <c r="L1453" s="366">
        <f>+VLOOKUP($E1453,Labor!$1:$1048576,MATCH(DATE(L$2,1,1),Labor!$A$1:$LI$1),FALSE)</f>
        <v>16.41843034</v>
      </c>
      <c r="M1453" s="366">
        <f>+VLOOKUP($E1453,Labor!$1:$1048576,MATCH(DATE(M$2,1,1),Labor!$A$1:$LI$1),FALSE)</f>
        <v>16.738507970000001</v>
      </c>
      <c r="N1453" s="366">
        <f>+VLOOKUP($E1453,Labor!$1:$1048576,MATCH(DATE(N$2,1,1),Labor!$A$1:$LI$1),FALSE)</f>
        <v>17.067434500000001</v>
      </c>
      <c r="O1453" s="366">
        <f>+VLOOKUP($E1453,Labor!$1:$1048576,MATCH(DATE(O$2,1,1),Labor!$A$1:$LI$1),FALSE)</f>
        <v>17.362501439999999</v>
      </c>
      <c r="P1453" s="366">
        <f>+VLOOKUP($E1453,Labor!$1:$1048576,MATCH(DATE(P$2,1,1),Labor!$A$1:$LI$1),FALSE)</f>
        <v>17.549322320000002</v>
      </c>
      <c r="Q1453" s="366">
        <f>+VLOOKUP($E1453,Labor!$1:$1048576,MATCH(DATE(Q$2,1,1),Labor!$A$1:$LI$1),FALSE)</f>
        <v>17.620837139999999</v>
      </c>
      <c r="R1453" s="366">
        <f>+VLOOKUP($E1453,Labor!$1:$1048576,MATCH(DATE(R$2,1,1),Labor!$A$1:$LI$1),FALSE)</f>
        <v>17.602982359999999</v>
      </c>
      <c r="S1453" s="366">
        <f>+VLOOKUP($E1453,Labor!$1:$1048576,MATCH(DATE(S$2,1,1),Labor!$A$1:$LI$1),FALSE)</f>
        <v>17.529222430000001</v>
      </c>
      <c r="T1453" s="366">
        <f>+VLOOKUP($E1453,Labor!$1:$1048576,MATCH(DATE(T$2,1,1),Labor!$A$1:$LI$1),FALSE)</f>
        <v>17.429084039999999</v>
      </c>
      <c r="U1453" s="366">
        <f>+VLOOKUP($E1453,Labor!$1:$1048576,MATCH(DATE(U$2,1,1),Labor!$A$1:$LI$1),FALSE)</f>
        <v>17.32412175</v>
      </c>
      <c r="V1453" s="366">
        <f>+VLOOKUP($E1453,Labor!$1:$1048576,MATCH(DATE(V$2,1,1),Labor!$A$1:$LI$1),FALSE)</f>
        <v>17.230792449999999</v>
      </c>
      <c r="W1453" s="366">
        <f>+VLOOKUP($E1453,Labor!$1:$1048576,MATCH(DATE(W$2,1,1),Labor!$A$1:$LI$1),FALSE)</f>
        <v>17.153699889999999</v>
      </c>
      <c r="X1453" s="366">
        <f>+VLOOKUP($E1453,Labor!$1:$1048576,MATCH(DATE(X$2,1,1),Labor!$A$1:$LI$1),FALSE)</f>
        <v>17.09247178</v>
      </c>
      <c r="Y1453" s="366">
        <f>+VLOOKUP($E1453,Labor!$1:$1048576,MATCH(DATE(Y$2,1,1),Labor!$A$1:$LI$1),FALSE)</f>
        <v>17.047121199999999</v>
      </c>
      <c r="Z1453" s="366">
        <f>+VLOOKUP($E1453,Labor!$1:$1048576,MATCH(DATE(Z$2,1,1),Labor!$A$1:$LI$1),FALSE)</f>
        <v>17.01816985</v>
      </c>
      <c r="AA1453" s="366">
        <f>+VLOOKUP($E1453,Labor!$1:$1048576,MATCH(DATE(AA$2,1,1),Labor!$A$1:$LI$1),FALSE)</f>
        <v>17.013260370000001</v>
      </c>
      <c r="AB1453" s="366">
        <f>+VLOOKUP($E1453,Labor!$1:$1048576,MATCH(DATE(AB$2,1,1),Labor!$A$1:$LI$1),FALSE)</f>
        <v>17.035983040000001</v>
      </c>
      <c r="AC1453" s="366">
        <f>+VLOOKUP($E1453,Labor!$1:$1048576,MATCH(DATE(AC$2,1,1),Labor!$A$1:$LI$1),FALSE)</f>
        <v>17.087397490000001</v>
      </c>
      <c r="AD1453" s="366">
        <f>+VLOOKUP($E1453,Labor!$1:$1048576,MATCH(DATE(AD$2,1,1),Labor!$A$1:$LI$1),FALSE)</f>
        <v>17.16817919</v>
      </c>
      <c r="AE1453" s="366">
        <f>+VLOOKUP($E1453,Labor!$1:$1048576,MATCH(DATE(AE$2,1,1),Labor!$A$1:$LI$1),FALSE)</f>
        <v>17.278510390000001</v>
      </c>
      <c r="AF1453" s="366">
        <f>+VLOOKUP($E1453,Labor!$1:$1048576,MATCH(DATE(AF$2,1,1),Labor!$A$1:$LI$1),FALSE)</f>
        <v>17.424525859999999</v>
      </c>
      <c r="AG1453" s="366">
        <f>+VLOOKUP($E1453,Labor!$1:$1048576,MATCH(DATE(AG$2,1,1),Labor!$A$1:$LI$1),FALSE)</f>
        <v>17.6081793</v>
      </c>
      <c r="AH1453" s="366">
        <f>+VLOOKUP($E1453,Labor!$1:$1048576,MATCH(DATE(AH$2,1,1),Labor!$A$1:$LI$1),FALSE)</f>
        <v>17.82842024</v>
      </c>
      <c r="AI1453" s="366">
        <f>+VLOOKUP($E1453,Labor!$1:$1048576,MATCH(DATE(AI$2,1,1),Labor!$A$1:$LI$1),FALSE)</f>
        <v>18.080564259999999</v>
      </c>
      <c r="AJ1453" s="366">
        <f>+VLOOKUP($E1453,Labor!$1:$1048576,MATCH(DATE(AJ$2,1,1),Labor!$A$1:$LI$1),FALSE)</f>
        <v>18.35726708</v>
      </c>
      <c r="AK1453" s="366">
        <f>+VLOOKUP($E1453,Labor!$1:$1048576,MATCH(DATE(AK$2,1,1),Labor!$A$1:$LI$1),FALSE)</f>
        <v>18.651950249999999</v>
      </c>
      <c r="AL1453" s="366">
        <f>+VLOOKUP($E1453,Labor!$1:$1048576,MATCH(DATE(AL$2,1,1),Labor!$A$1:$LI$1),FALSE)</f>
        <v>18.957590759999999</v>
      </c>
      <c r="AM1453" s="366">
        <f>+VLOOKUP($E1453,Labor!$1:$1048576,MATCH(DATE(AM$2,1,1),Labor!$A$1:$LI$1),FALSE)</f>
        <v>19.26814122</v>
      </c>
      <c r="AN1453" s="366">
        <f>+VLOOKUP($E1453,Labor!$1:$1048576,MATCH(DATE(AN$2,1,1),Labor!$A$1:$LI$1),FALSE)</f>
        <v>19.577357880000001</v>
      </c>
      <c r="AO1453" s="366">
        <f>+VLOOKUP($E1453,Labor!$1:$1048576,MATCH(DATE(AO$2,1,1),Labor!$A$1:$LI$1),FALSE)</f>
        <v>19.878789529999999</v>
      </c>
    </row>
    <row r="1454" spans="1:41" ht="15" customHeight="1" x14ac:dyDescent="0.35">
      <c r="A1454" s="394"/>
      <c r="B1454" s="403"/>
      <c r="C1454" s="67" t="s">
        <v>605</v>
      </c>
      <c r="D1454" s="93"/>
      <c r="E1454" s="67" t="s">
        <v>766</v>
      </c>
      <c r="F1454" s="366">
        <f>+VLOOKUP($E1454,Labor!$1:$1048576,MATCH(DATE(F$2,1,1),Labor!$A$1:$LI$1),FALSE)</f>
        <v>62.448449400000001</v>
      </c>
      <c r="G1454" s="366">
        <f>+VLOOKUP($E1454,Labor!$1:$1048576,MATCH(DATE(G$2,1,1),Labor!$A$1:$LI$1),FALSE)</f>
        <v>62.903308639999999</v>
      </c>
      <c r="H1454" s="366">
        <f>+VLOOKUP($E1454,Labor!$1:$1048576,MATCH(DATE(H$2,1,1),Labor!$A$1:$LI$1),FALSE)</f>
        <v>63.569133399999998</v>
      </c>
      <c r="I1454" s="366">
        <f>+VLOOKUP($E1454,Labor!$1:$1048576,MATCH(DATE(I$2,1,1),Labor!$A$1:$LI$1),FALSE)</f>
        <v>64.276170969999995</v>
      </c>
      <c r="J1454" s="366">
        <f>+VLOOKUP($E1454,Labor!$1:$1048576,MATCH(DATE(J$2,1,1),Labor!$A$1:$LI$1),FALSE)</f>
        <v>65.104380809999995</v>
      </c>
      <c r="K1454" s="366">
        <f>+VLOOKUP($E1454,Labor!$1:$1048576,MATCH(DATE(K$2,1,1),Labor!$A$1:$LI$1),FALSE)</f>
        <v>66.179013839999996</v>
      </c>
      <c r="L1454" s="366">
        <f>+VLOOKUP($E1454,Labor!$1:$1048576,MATCH(DATE(L$2,1,1),Labor!$A$1:$LI$1),FALSE)</f>
        <v>67.354988719999994</v>
      </c>
      <c r="M1454" s="366">
        <f>+VLOOKUP($E1454,Labor!$1:$1048576,MATCH(DATE(M$2,1,1),Labor!$A$1:$LI$1),FALSE)</f>
        <v>68.375018280000006</v>
      </c>
      <c r="N1454" s="366">
        <f>+VLOOKUP($E1454,Labor!$1:$1048576,MATCH(DATE(N$2,1,1),Labor!$A$1:$LI$1),FALSE)</f>
        <v>69.102062380000007</v>
      </c>
      <c r="O1454" s="366">
        <f>+VLOOKUP($E1454,Labor!$1:$1048576,MATCH(DATE(O$2,1,1),Labor!$A$1:$LI$1),FALSE)</f>
        <v>69.29173342</v>
      </c>
      <c r="P1454" s="366">
        <f>+VLOOKUP($E1454,Labor!$1:$1048576,MATCH(DATE(P$2,1,1),Labor!$A$1:$LI$1),FALSE)</f>
        <v>68.686283950000004</v>
      </c>
      <c r="Q1454" s="366">
        <f>+VLOOKUP($E1454,Labor!$1:$1048576,MATCH(DATE(Q$2,1,1),Labor!$A$1:$LI$1),FALSE)</f>
        <v>67.671224240000001</v>
      </c>
      <c r="R1454" s="366">
        <f>+VLOOKUP($E1454,Labor!$1:$1048576,MATCH(DATE(R$2,1,1),Labor!$A$1:$LI$1),FALSE)</f>
        <v>66.639453939999996</v>
      </c>
      <c r="S1454" s="366">
        <f>+VLOOKUP($E1454,Labor!$1:$1048576,MATCH(DATE(S$2,1,1),Labor!$A$1:$LI$1),FALSE)</f>
        <v>65.784728939999994</v>
      </c>
      <c r="T1454" s="366">
        <f>+VLOOKUP($E1454,Labor!$1:$1048576,MATCH(DATE(T$2,1,1),Labor!$A$1:$LI$1),FALSE)</f>
        <v>65.145845679999994</v>
      </c>
      <c r="U1454" s="366">
        <f>+VLOOKUP($E1454,Labor!$1:$1048576,MATCH(DATE(U$2,1,1),Labor!$A$1:$LI$1),FALSE)</f>
        <v>64.689645929999998</v>
      </c>
      <c r="V1454" s="366">
        <f>+VLOOKUP($E1454,Labor!$1:$1048576,MATCH(DATE(V$2,1,1),Labor!$A$1:$LI$1),FALSE)</f>
        <v>64.329289880000005</v>
      </c>
      <c r="W1454" s="366">
        <f>+VLOOKUP($E1454,Labor!$1:$1048576,MATCH(DATE(W$2,1,1),Labor!$A$1:$LI$1),FALSE)</f>
        <v>63.986094000000001</v>
      </c>
      <c r="X1454" s="366">
        <f>+VLOOKUP($E1454,Labor!$1:$1048576,MATCH(DATE(X$2,1,1),Labor!$A$1:$LI$1),FALSE)</f>
        <v>63.622361359999999</v>
      </c>
      <c r="Y1454" s="366">
        <f>+VLOOKUP($E1454,Labor!$1:$1048576,MATCH(DATE(Y$2,1,1),Labor!$A$1:$LI$1),FALSE)</f>
        <v>63.25995485</v>
      </c>
      <c r="Z1454" s="366">
        <f>+VLOOKUP($E1454,Labor!$1:$1048576,MATCH(DATE(Z$2,1,1),Labor!$A$1:$LI$1),FALSE)</f>
        <v>62.921633849999999</v>
      </c>
      <c r="AA1454" s="366">
        <f>+VLOOKUP($E1454,Labor!$1:$1048576,MATCH(DATE(AA$2,1,1),Labor!$A$1:$LI$1),FALSE)</f>
        <v>62.681766009999997</v>
      </c>
      <c r="AB1454" s="366">
        <f>+VLOOKUP($E1454,Labor!$1:$1048576,MATCH(DATE(AB$2,1,1),Labor!$A$1:$LI$1),FALSE)</f>
        <v>62.580664460000001</v>
      </c>
      <c r="AC1454" s="366">
        <f>+VLOOKUP($E1454,Labor!$1:$1048576,MATCH(DATE(AC$2,1,1),Labor!$A$1:$LI$1),FALSE)</f>
        <v>62.628398949999998</v>
      </c>
      <c r="AD1454" s="366">
        <f>+VLOOKUP($E1454,Labor!$1:$1048576,MATCH(DATE(AD$2,1,1),Labor!$A$1:$LI$1),FALSE)</f>
        <v>62.821352689999998</v>
      </c>
      <c r="AE1454" s="366">
        <f>+VLOOKUP($E1454,Labor!$1:$1048576,MATCH(DATE(AE$2,1,1),Labor!$A$1:$LI$1),FALSE)</f>
        <v>63.149499659999996</v>
      </c>
      <c r="AF1454" s="366">
        <f>+VLOOKUP($E1454,Labor!$1:$1048576,MATCH(DATE(AF$2,1,1),Labor!$A$1:$LI$1),FALSE)</f>
        <v>63.635814240000002</v>
      </c>
      <c r="AG1454" s="366">
        <f>+VLOOKUP($E1454,Labor!$1:$1048576,MATCH(DATE(AG$2,1,1),Labor!$A$1:$LI$1),FALSE)</f>
        <v>64.302007560000007</v>
      </c>
      <c r="AH1454" s="366">
        <f>+VLOOKUP($E1454,Labor!$1:$1048576,MATCH(DATE(AH$2,1,1),Labor!$A$1:$LI$1),FALSE)</f>
        <v>65.151534040000001</v>
      </c>
      <c r="AI1454" s="366">
        <f>+VLOOKUP($E1454,Labor!$1:$1048576,MATCH(DATE(AI$2,1,1),Labor!$A$1:$LI$1),FALSE)</f>
        <v>66.174737840000006</v>
      </c>
      <c r="AJ1454" s="366">
        <f>+VLOOKUP($E1454,Labor!$1:$1048576,MATCH(DATE(AJ$2,1,1),Labor!$A$1:$LI$1),FALSE)</f>
        <v>67.35223963</v>
      </c>
      <c r="AK1454" s="366">
        <f>+VLOOKUP($E1454,Labor!$1:$1048576,MATCH(DATE(AK$2,1,1),Labor!$A$1:$LI$1),FALSE)</f>
        <v>68.671841549999996</v>
      </c>
      <c r="AL1454" s="366">
        <f>+VLOOKUP($E1454,Labor!$1:$1048576,MATCH(DATE(AL$2,1,1),Labor!$A$1:$LI$1),FALSE)</f>
        <v>70.112453090000002</v>
      </c>
      <c r="AM1454" s="366">
        <f>+VLOOKUP($E1454,Labor!$1:$1048576,MATCH(DATE(AM$2,1,1),Labor!$A$1:$LI$1),FALSE)</f>
        <v>71.646406519999999</v>
      </c>
      <c r="AN1454" s="366">
        <f>+VLOOKUP($E1454,Labor!$1:$1048576,MATCH(DATE(AN$2,1,1),Labor!$A$1:$LI$1),FALSE)</f>
        <v>73.240495940000002</v>
      </c>
      <c r="AO1454" s="366">
        <f>+VLOOKUP($E1454,Labor!$1:$1048576,MATCH(DATE(AO$2,1,1),Labor!$A$1:$LI$1),FALSE)</f>
        <v>74.900472890000003</v>
      </c>
    </row>
    <row r="1455" spans="1:41" s="92" customFormat="1" ht="15" customHeight="1" x14ac:dyDescent="0.35">
      <c r="A1455" s="394"/>
      <c r="B1455" s="403"/>
      <c r="C1455" s="76" t="s">
        <v>742</v>
      </c>
      <c r="D1455" s="130"/>
      <c r="E1455" s="76" t="s">
        <v>747</v>
      </c>
      <c r="F1455" s="365">
        <f>+VLOOKUP($E1455,Labor!$1:$1048576,MATCH(DATE(F$2,1,1),Labor!$A$1:$LI$1),FALSE)</f>
        <v>21266.05617</v>
      </c>
      <c r="G1455" s="365">
        <f>+VLOOKUP($E1455,Labor!$1:$1048576,MATCH(DATE(G$2,1,1),Labor!$A$1:$LI$1),FALSE)</f>
        <v>21350.041020000001</v>
      </c>
      <c r="H1455" s="365">
        <f>+VLOOKUP($E1455,Labor!$1:$1048576,MATCH(DATE(H$2,1,1),Labor!$A$1:$LI$1),FALSE)</f>
        <v>21476.62025</v>
      </c>
      <c r="I1455" s="365">
        <f>+VLOOKUP($E1455,Labor!$1:$1048576,MATCH(DATE(I$2,1,1),Labor!$A$1:$LI$1),FALSE)</f>
        <v>21637.547790000001</v>
      </c>
      <c r="J1455" s="365">
        <f>+VLOOKUP($E1455,Labor!$1:$1048576,MATCH(DATE(J$2,1,1),Labor!$A$1:$LI$1),FALSE)</f>
        <v>21831.642</v>
      </c>
      <c r="K1455" s="365">
        <f>+VLOOKUP($E1455,Labor!$1:$1048576,MATCH(DATE(K$2,1,1),Labor!$A$1:$LI$1),FALSE)</f>
        <v>22068.054329999999</v>
      </c>
      <c r="L1455" s="365">
        <f>+VLOOKUP($E1455,Labor!$1:$1048576,MATCH(DATE(L$2,1,1),Labor!$A$1:$LI$1),FALSE)</f>
        <v>22303.179390000001</v>
      </c>
      <c r="M1455" s="365">
        <f>+VLOOKUP($E1455,Labor!$1:$1048576,MATCH(DATE(M$2,1,1),Labor!$A$1:$LI$1),FALSE)</f>
        <v>22527.620220000001</v>
      </c>
      <c r="N1455" s="365">
        <f>+VLOOKUP($E1455,Labor!$1:$1048576,MATCH(DATE(N$2,1,1),Labor!$A$1:$LI$1),FALSE)</f>
        <v>22740.42151</v>
      </c>
      <c r="O1455" s="365">
        <f>+VLOOKUP($E1455,Labor!$1:$1048576,MATCH(DATE(O$2,1,1),Labor!$A$1:$LI$1),FALSE)</f>
        <v>22939.95652</v>
      </c>
      <c r="P1455" s="365">
        <f>+VLOOKUP($E1455,Labor!$1:$1048576,MATCH(DATE(P$2,1,1),Labor!$A$1:$LI$1),FALSE)</f>
        <v>23124.72596</v>
      </c>
      <c r="Q1455" s="365">
        <f>+VLOOKUP($E1455,Labor!$1:$1048576,MATCH(DATE(Q$2,1,1),Labor!$A$1:$LI$1),FALSE)</f>
        <v>23282.042860000001</v>
      </c>
      <c r="R1455" s="365">
        <f>+VLOOKUP($E1455,Labor!$1:$1048576,MATCH(DATE(R$2,1,1),Labor!$A$1:$LI$1),FALSE)</f>
        <v>23415.850579999998</v>
      </c>
      <c r="S1455" s="365">
        <f>+VLOOKUP($E1455,Labor!$1:$1048576,MATCH(DATE(S$2,1,1),Labor!$A$1:$LI$1),FALSE)</f>
        <v>23530.72321</v>
      </c>
      <c r="T1455" s="365">
        <f>+VLOOKUP($E1455,Labor!$1:$1048576,MATCH(DATE(T$2,1,1),Labor!$A$1:$LI$1),FALSE)</f>
        <v>23628.277399999999</v>
      </c>
      <c r="U1455" s="365">
        <f>+VLOOKUP($E1455,Labor!$1:$1048576,MATCH(DATE(U$2,1,1),Labor!$A$1:$LI$1),FALSE)</f>
        <v>23711.923439999999</v>
      </c>
      <c r="V1455" s="365">
        <f>+VLOOKUP($E1455,Labor!$1:$1048576,MATCH(DATE(V$2,1,1),Labor!$A$1:$LI$1),FALSE)</f>
        <v>23782.047040000001</v>
      </c>
      <c r="W1455" s="365">
        <f>+VLOOKUP($E1455,Labor!$1:$1048576,MATCH(DATE(W$2,1,1),Labor!$A$1:$LI$1),FALSE)</f>
        <v>23841.059280000001</v>
      </c>
      <c r="X1455" s="365">
        <f>+VLOOKUP($E1455,Labor!$1:$1048576,MATCH(DATE(X$2,1,1),Labor!$A$1:$LI$1),FALSE)</f>
        <v>23889.0275</v>
      </c>
      <c r="Y1455" s="365">
        <f>+VLOOKUP($E1455,Labor!$1:$1048576,MATCH(DATE(Y$2,1,1),Labor!$A$1:$LI$1),FALSE)</f>
        <v>23926.984560000001</v>
      </c>
      <c r="Z1455" s="365">
        <f>+VLOOKUP($E1455,Labor!$1:$1048576,MATCH(DATE(Z$2,1,1),Labor!$A$1:$LI$1),FALSE)</f>
        <v>23955.20263</v>
      </c>
      <c r="AA1455" s="365">
        <f>+VLOOKUP($E1455,Labor!$1:$1048576,MATCH(DATE(AA$2,1,1),Labor!$A$1:$LI$1),FALSE)</f>
        <v>23977.142240000001</v>
      </c>
      <c r="AB1455" s="365">
        <f>+VLOOKUP($E1455,Labor!$1:$1048576,MATCH(DATE(AB$2,1,1),Labor!$A$1:$LI$1),FALSE)</f>
        <v>23996.27996</v>
      </c>
      <c r="AC1455" s="365">
        <f>+VLOOKUP($E1455,Labor!$1:$1048576,MATCH(DATE(AC$2,1,1),Labor!$A$1:$LI$1),FALSE)</f>
        <v>24015.038390000002</v>
      </c>
      <c r="AD1455" s="365">
        <f>+VLOOKUP($E1455,Labor!$1:$1048576,MATCH(DATE(AD$2,1,1),Labor!$A$1:$LI$1),FALSE)</f>
        <v>24035.020980000001</v>
      </c>
      <c r="AE1455" s="365">
        <f>+VLOOKUP($E1455,Labor!$1:$1048576,MATCH(DATE(AE$2,1,1),Labor!$A$1:$LI$1),FALSE)</f>
        <v>24062.189289999998</v>
      </c>
      <c r="AF1455" s="365">
        <f>+VLOOKUP($E1455,Labor!$1:$1048576,MATCH(DATE(AF$2,1,1),Labor!$A$1:$LI$1),FALSE)</f>
        <v>24095.301889999999</v>
      </c>
      <c r="AG1455" s="365">
        <f>+VLOOKUP($E1455,Labor!$1:$1048576,MATCH(DATE(AG$2,1,1),Labor!$A$1:$LI$1),FALSE)</f>
        <v>24138.21269</v>
      </c>
      <c r="AH1455" s="365">
        <f>+VLOOKUP($E1455,Labor!$1:$1048576,MATCH(DATE(AH$2,1,1),Labor!$A$1:$LI$1),FALSE)</f>
        <v>24189.567849999999</v>
      </c>
      <c r="AI1455" s="365">
        <f>+VLOOKUP($E1455,Labor!$1:$1048576,MATCH(DATE(AI$2,1,1),Labor!$A$1:$LI$1),FALSE)</f>
        <v>24247.89719</v>
      </c>
      <c r="AJ1455" s="365">
        <f>+VLOOKUP($E1455,Labor!$1:$1048576,MATCH(DATE(AJ$2,1,1),Labor!$A$1:$LI$1),FALSE)</f>
        <v>24311.418140000002</v>
      </c>
      <c r="AK1455" s="365">
        <f>+VLOOKUP($E1455,Labor!$1:$1048576,MATCH(DATE(AK$2,1,1),Labor!$A$1:$LI$1),FALSE)</f>
        <v>24377.825690000001</v>
      </c>
      <c r="AL1455" s="365">
        <f>+VLOOKUP($E1455,Labor!$1:$1048576,MATCH(DATE(AL$2,1,1),Labor!$A$1:$LI$1),FALSE)</f>
        <v>24445.002560000001</v>
      </c>
      <c r="AM1455" s="365">
        <f>+VLOOKUP($E1455,Labor!$1:$1048576,MATCH(DATE(AM$2,1,1),Labor!$A$1:$LI$1),FALSE)</f>
        <v>24510.766469999999</v>
      </c>
      <c r="AN1455" s="365">
        <f>+VLOOKUP($E1455,Labor!$1:$1048576,MATCH(DATE(AN$2,1,1),Labor!$A$1:$LI$1),FALSE)</f>
        <v>24572.877079999998</v>
      </c>
      <c r="AO1455" s="365">
        <f>+VLOOKUP($E1455,Labor!$1:$1048576,MATCH(DATE(AO$2,1,1),Labor!$A$1:$LI$1),FALSE)</f>
        <v>24655.30168</v>
      </c>
    </row>
    <row r="1456" spans="1:41" ht="15" customHeight="1" x14ac:dyDescent="0.35">
      <c r="A1456" s="394"/>
      <c r="B1456" s="403"/>
      <c r="C1456" s="67" t="s">
        <v>606</v>
      </c>
      <c r="D1456" s="93"/>
      <c r="E1456" s="67" t="s">
        <v>767</v>
      </c>
      <c r="F1456" s="366">
        <f>+VLOOKUP($E1456,Labor!$1:$1048576,MATCH(DATE(F$2,1,1),Labor!$A$1:$LI$1),FALSE)</f>
        <v>14797.893470000001</v>
      </c>
      <c r="G1456" s="366">
        <f>+VLOOKUP($E1456,Labor!$1:$1048576,MATCH(DATE(G$2,1,1),Labor!$A$1:$LI$1),FALSE)</f>
        <v>14869.78224</v>
      </c>
      <c r="H1456" s="366">
        <f>+VLOOKUP($E1456,Labor!$1:$1048576,MATCH(DATE(H$2,1,1),Labor!$A$1:$LI$1),FALSE)</f>
        <v>14981.66677</v>
      </c>
      <c r="I1456" s="366">
        <f>+VLOOKUP($E1456,Labor!$1:$1048576,MATCH(DATE(I$2,1,1),Labor!$A$1:$LI$1),FALSE)</f>
        <v>15124.75009</v>
      </c>
      <c r="J1456" s="366">
        <f>+VLOOKUP($E1456,Labor!$1:$1048576,MATCH(DATE(J$2,1,1),Labor!$A$1:$LI$1),FALSE)</f>
        <v>15298.687019999999</v>
      </c>
      <c r="K1456" s="366">
        <f>+VLOOKUP($E1456,Labor!$1:$1048576,MATCH(DATE(K$2,1,1),Labor!$A$1:$LI$1),FALSE)</f>
        <v>15512.573909999999</v>
      </c>
      <c r="L1456" s="366">
        <f>+VLOOKUP($E1456,Labor!$1:$1048576,MATCH(DATE(L$2,1,1),Labor!$A$1:$LI$1),FALSE)</f>
        <v>15725.404200000001</v>
      </c>
      <c r="M1456" s="366">
        <f>+VLOOKUP($E1456,Labor!$1:$1048576,MATCH(DATE(M$2,1,1),Labor!$A$1:$LI$1),FALSE)</f>
        <v>15927.92174</v>
      </c>
      <c r="N1456" s="366">
        <f>+VLOOKUP($E1456,Labor!$1:$1048576,MATCH(DATE(N$2,1,1),Labor!$A$1:$LI$1),FALSE)</f>
        <v>16118.99799</v>
      </c>
      <c r="O1456" s="366">
        <f>+VLOOKUP($E1456,Labor!$1:$1048576,MATCH(DATE(O$2,1,1),Labor!$A$1:$LI$1),FALSE)</f>
        <v>16297.24473</v>
      </c>
      <c r="P1456" s="366">
        <f>+VLOOKUP($E1456,Labor!$1:$1048576,MATCH(DATE(P$2,1,1),Labor!$A$1:$LI$1),FALSE)</f>
        <v>16461.4041</v>
      </c>
      <c r="Q1456" s="366">
        <f>+VLOOKUP($E1456,Labor!$1:$1048576,MATCH(DATE(Q$2,1,1),Labor!$A$1:$LI$1),FALSE)</f>
        <v>16602.10902</v>
      </c>
      <c r="R1456" s="366">
        <f>+VLOOKUP($E1456,Labor!$1:$1048576,MATCH(DATE(R$2,1,1),Labor!$A$1:$LI$1),FALSE)</f>
        <v>16723.729869999999</v>
      </c>
      <c r="S1456" s="366">
        <f>+VLOOKUP($E1456,Labor!$1:$1048576,MATCH(DATE(S$2,1,1),Labor!$A$1:$LI$1),FALSE)</f>
        <v>16830.446260000001</v>
      </c>
      <c r="T1456" s="366">
        <f>+VLOOKUP($E1456,Labor!$1:$1048576,MATCH(DATE(T$2,1,1),Labor!$A$1:$LI$1),FALSE)</f>
        <v>16923.416420000001</v>
      </c>
      <c r="U1456" s="366">
        <f>+VLOOKUP($E1456,Labor!$1:$1048576,MATCH(DATE(U$2,1,1),Labor!$A$1:$LI$1),FALSE)</f>
        <v>17005.400109999999</v>
      </c>
      <c r="V1456" s="366">
        <f>+VLOOKUP($E1456,Labor!$1:$1048576,MATCH(DATE(V$2,1,1),Labor!$A$1:$LI$1),FALSE)</f>
        <v>17076.208009999998</v>
      </c>
      <c r="W1456" s="366">
        <f>+VLOOKUP($E1456,Labor!$1:$1048576,MATCH(DATE(W$2,1,1),Labor!$A$1:$LI$1),FALSE)</f>
        <v>17137.717659999998</v>
      </c>
      <c r="X1456" s="366">
        <f>+VLOOKUP($E1456,Labor!$1:$1048576,MATCH(DATE(X$2,1,1),Labor!$A$1:$LI$1),FALSE)</f>
        <v>17189.787110000001</v>
      </c>
      <c r="Y1456" s="366">
        <f>+VLOOKUP($E1456,Labor!$1:$1048576,MATCH(DATE(Y$2,1,1),Labor!$A$1:$LI$1),FALSE)</f>
        <v>17233.322370000002</v>
      </c>
      <c r="Z1456" s="366">
        <f>+VLOOKUP($E1456,Labor!$1:$1048576,MATCH(DATE(Z$2,1,1),Labor!$A$1:$LI$1),FALSE)</f>
        <v>17268.601060000001</v>
      </c>
      <c r="AA1456" s="366">
        <f>+VLOOKUP($E1456,Labor!$1:$1048576,MATCH(DATE(AA$2,1,1),Labor!$A$1:$LI$1),FALSE)</f>
        <v>17298.910250000001</v>
      </c>
      <c r="AB1456" s="366">
        <f>+VLOOKUP($E1456,Labor!$1:$1048576,MATCH(DATE(AB$2,1,1),Labor!$A$1:$LI$1),FALSE)</f>
        <v>17327.419979999999</v>
      </c>
      <c r="AC1456" s="366">
        <f>+VLOOKUP($E1456,Labor!$1:$1048576,MATCH(DATE(AC$2,1,1),Labor!$A$1:$LI$1),FALSE)</f>
        <v>17356.27677</v>
      </c>
      <c r="AD1456" s="366">
        <f>+VLOOKUP($E1456,Labor!$1:$1048576,MATCH(DATE(AD$2,1,1),Labor!$A$1:$LI$1),FALSE)</f>
        <v>17386.854599999999</v>
      </c>
      <c r="AE1456" s="366">
        <f>+VLOOKUP($E1456,Labor!$1:$1048576,MATCH(DATE(AE$2,1,1),Labor!$A$1:$LI$1),FALSE)</f>
        <v>17424.674330000002</v>
      </c>
      <c r="AF1456" s="366">
        <f>+VLOOKUP($E1456,Labor!$1:$1048576,MATCH(DATE(AF$2,1,1),Labor!$A$1:$LI$1),FALSE)</f>
        <v>17469.194149999999</v>
      </c>
      <c r="AG1456" s="366">
        <f>+VLOOKUP($E1456,Labor!$1:$1048576,MATCH(DATE(AG$2,1,1),Labor!$A$1:$LI$1),FALSE)</f>
        <v>17523.581849999999</v>
      </c>
      <c r="AH1456" s="366">
        <f>+VLOOKUP($E1456,Labor!$1:$1048576,MATCH(DATE(AH$2,1,1),Labor!$A$1:$LI$1),FALSE)</f>
        <v>17586.17052</v>
      </c>
      <c r="AI1456" s="366">
        <f>+VLOOKUP($E1456,Labor!$1:$1048576,MATCH(DATE(AI$2,1,1),Labor!$A$1:$LI$1),FALSE)</f>
        <v>17655.379819999998</v>
      </c>
      <c r="AJ1456" s="366">
        <f>+VLOOKUP($E1456,Labor!$1:$1048576,MATCH(DATE(AJ$2,1,1),Labor!$A$1:$LI$1),FALSE)</f>
        <v>17729.50028</v>
      </c>
      <c r="AK1456" s="366">
        <f>+VLOOKUP($E1456,Labor!$1:$1048576,MATCH(DATE(AK$2,1,1),Labor!$A$1:$LI$1),FALSE)</f>
        <v>17806.479640000001</v>
      </c>
      <c r="AL1456" s="366">
        <f>+VLOOKUP($E1456,Labor!$1:$1048576,MATCH(DATE(AL$2,1,1),Labor!$A$1:$LI$1),FALSE)</f>
        <v>17884.430230000002</v>
      </c>
      <c r="AM1456" s="366">
        <f>+VLOOKUP($E1456,Labor!$1:$1048576,MATCH(DATE(AM$2,1,1),Labor!$A$1:$LI$1),FALSE)</f>
        <v>17961.41676</v>
      </c>
      <c r="AN1456" s="366">
        <f>+VLOOKUP($E1456,Labor!$1:$1048576,MATCH(DATE(AN$2,1,1),Labor!$A$1:$LI$1),FALSE)</f>
        <v>18035.467720000001</v>
      </c>
      <c r="AO1456" s="366">
        <f>+VLOOKUP($E1456,Labor!$1:$1048576,MATCH(DATE(AO$2,1,1),Labor!$A$1:$LI$1),FALSE)</f>
        <v>18128.83858</v>
      </c>
    </row>
    <row r="1457" spans="1:41" ht="15" customHeight="1" x14ac:dyDescent="0.35">
      <c r="A1457" s="394"/>
      <c r="B1457" s="403"/>
      <c r="C1457" s="67" t="s">
        <v>607</v>
      </c>
      <c r="D1457" s="93"/>
      <c r="E1457" s="67" t="s">
        <v>768</v>
      </c>
      <c r="F1457" s="366">
        <f>+VLOOKUP($E1457,Labor!$1:$1048576,MATCH(DATE(F$2,1,1),Labor!$A$1:$LI$1),FALSE)</f>
        <v>6468.162695</v>
      </c>
      <c r="G1457" s="366">
        <f>+VLOOKUP($E1457,Labor!$1:$1048576,MATCH(DATE(G$2,1,1),Labor!$A$1:$LI$1),FALSE)</f>
        <v>6480.2587780000003</v>
      </c>
      <c r="H1457" s="366">
        <f>+VLOOKUP($E1457,Labor!$1:$1048576,MATCH(DATE(H$2,1,1),Labor!$A$1:$LI$1),FALSE)</f>
        <v>6494.9534809999996</v>
      </c>
      <c r="I1457" s="366">
        <f>+VLOOKUP($E1457,Labor!$1:$1048576,MATCH(DATE(I$2,1,1),Labor!$A$1:$LI$1),FALSE)</f>
        <v>6512.7977039999996</v>
      </c>
      <c r="J1457" s="366">
        <f>+VLOOKUP($E1457,Labor!$1:$1048576,MATCH(DATE(J$2,1,1),Labor!$A$1:$LI$1),FALSE)</f>
        <v>6532.9549859999997</v>
      </c>
      <c r="K1457" s="366">
        <f>+VLOOKUP($E1457,Labor!$1:$1048576,MATCH(DATE(K$2,1,1),Labor!$A$1:$LI$1),FALSE)</f>
        <v>6555.4804210000002</v>
      </c>
      <c r="L1457" s="366">
        <f>+VLOOKUP($E1457,Labor!$1:$1048576,MATCH(DATE(L$2,1,1),Labor!$A$1:$LI$1),FALSE)</f>
        <v>6577.7751870000002</v>
      </c>
      <c r="M1457" s="366">
        <f>+VLOOKUP($E1457,Labor!$1:$1048576,MATCH(DATE(M$2,1,1),Labor!$A$1:$LI$1),FALSE)</f>
        <v>6599.6984709999997</v>
      </c>
      <c r="N1457" s="366">
        <f>+VLOOKUP($E1457,Labor!$1:$1048576,MATCH(DATE(N$2,1,1),Labor!$A$1:$LI$1),FALSE)</f>
        <v>6621.4235150000004</v>
      </c>
      <c r="O1457" s="366">
        <f>+VLOOKUP($E1457,Labor!$1:$1048576,MATCH(DATE(O$2,1,1),Labor!$A$1:$LI$1),FALSE)</f>
        <v>6642.7117939999998</v>
      </c>
      <c r="P1457" s="366">
        <f>+VLOOKUP($E1457,Labor!$1:$1048576,MATCH(DATE(P$2,1,1),Labor!$A$1:$LI$1),FALSE)</f>
        <v>6663.3218619999998</v>
      </c>
      <c r="Q1457" s="366">
        <f>+VLOOKUP($E1457,Labor!$1:$1048576,MATCH(DATE(Q$2,1,1),Labor!$A$1:$LI$1),FALSE)</f>
        <v>6679.933841</v>
      </c>
      <c r="R1457" s="366">
        <f>+VLOOKUP($E1457,Labor!$1:$1048576,MATCH(DATE(R$2,1,1),Labor!$A$1:$LI$1),FALSE)</f>
        <v>6692.1207050000003</v>
      </c>
      <c r="S1457" s="366">
        <f>+VLOOKUP($E1457,Labor!$1:$1048576,MATCH(DATE(S$2,1,1),Labor!$A$1:$LI$1),FALSE)</f>
        <v>6700.276946</v>
      </c>
      <c r="T1457" s="366">
        <f>+VLOOKUP($E1457,Labor!$1:$1048576,MATCH(DATE(T$2,1,1),Labor!$A$1:$LI$1),FALSE)</f>
        <v>6704.8609800000004</v>
      </c>
      <c r="U1457" s="366">
        <f>+VLOOKUP($E1457,Labor!$1:$1048576,MATCH(DATE(U$2,1,1),Labor!$A$1:$LI$1),FALSE)</f>
        <v>6706.5233310000003</v>
      </c>
      <c r="V1457" s="366">
        <f>+VLOOKUP($E1457,Labor!$1:$1048576,MATCH(DATE(V$2,1,1),Labor!$A$1:$LI$1),FALSE)</f>
        <v>6705.8390250000002</v>
      </c>
      <c r="W1457" s="366">
        <f>+VLOOKUP($E1457,Labor!$1:$1048576,MATCH(DATE(W$2,1,1),Labor!$A$1:$LI$1),FALSE)</f>
        <v>6703.3416239999997</v>
      </c>
      <c r="X1457" s="366">
        <f>+VLOOKUP($E1457,Labor!$1:$1048576,MATCH(DATE(X$2,1,1),Labor!$A$1:$LI$1),FALSE)</f>
        <v>6699.2403960000001</v>
      </c>
      <c r="Y1457" s="366">
        <f>+VLOOKUP($E1457,Labor!$1:$1048576,MATCH(DATE(Y$2,1,1),Labor!$A$1:$LI$1),FALSE)</f>
        <v>6693.6621910000003</v>
      </c>
      <c r="Z1457" s="366">
        <f>+VLOOKUP($E1457,Labor!$1:$1048576,MATCH(DATE(Z$2,1,1),Labor!$A$1:$LI$1),FALSE)</f>
        <v>6686.6015699999998</v>
      </c>
      <c r="AA1457" s="366">
        <f>+VLOOKUP($E1457,Labor!$1:$1048576,MATCH(DATE(AA$2,1,1),Labor!$A$1:$LI$1),FALSE)</f>
        <v>6678.2319850000003</v>
      </c>
      <c r="AB1457" s="366">
        <f>+VLOOKUP($E1457,Labor!$1:$1048576,MATCH(DATE(AB$2,1,1),Labor!$A$1:$LI$1),FALSE)</f>
        <v>6668.8599800000002</v>
      </c>
      <c r="AC1457" s="366">
        <f>+VLOOKUP($E1457,Labor!$1:$1048576,MATCH(DATE(AC$2,1,1),Labor!$A$1:$LI$1),FALSE)</f>
        <v>6658.7616239999998</v>
      </c>
      <c r="AD1457" s="366">
        <f>+VLOOKUP($E1457,Labor!$1:$1048576,MATCH(DATE(AD$2,1,1),Labor!$A$1:$LI$1),FALSE)</f>
        <v>6648.1663749999998</v>
      </c>
      <c r="AE1457" s="366">
        <f>+VLOOKUP($E1457,Labor!$1:$1048576,MATCH(DATE(AE$2,1,1),Labor!$A$1:$LI$1),FALSE)</f>
        <v>6637.514964</v>
      </c>
      <c r="AF1457" s="366">
        <f>+VLOOKUP($E1457,Labor!$1:$1048576,MATCH(DATE(AF$2,1,1),Labor!$A$1:$LI$1),FALSE)</f>
        <v>6626.1077320000004</v>
      </c>
      <c r="AG1457" s="366">
        <f>+VLOOKUP($E1457,Labor!$1:$1048576,MATCH(DATE(AG$2,1,1),Labor!$A$1:$LI$1),FALSE)</f>
        <v>6614.6308419999996</v>
      </c>
      <c r="AH1457" s="366">
        <f>+VLOOKUP($E1457,Labor!$1:$1048576,MATCH(DATE(AH$2,1,1),Labor!$A$1:$LI$1),FALSE)</f>
        <v>6603.3973310000001</v>
      </c>
      <c r="AI1457" s="366">
        <f>+VLOOKUP($E1457,Labor!$1:$1048576,MATCH(DATE(AI$2,1,1),Labor!$A$1:$LI$1),FALSE)</f>
        <v>6592.5173709999999</v>
      </c>
      <c r="AJ1457" s="366">
        <f>+VLOOKUP($E1457,Labor!$1:$1048576,MATCH(DATE(AJ$2,1,1),Labor!$A$1:$LI$1),FALSE)</f>
        <v>6581.9178590000001</v>
      </c>
      <c r="AK1457" s="366">
        <f>+VLOOKUP($E1457,Labor!$1:$1048576,MATCH(DATE(AK$2,1,1),Labor!$A$1:$LI$1),FALSE)</f>
        <v>6571.346047</v>
      </c>
      <c r="AL1457" s="366">
        <f>+VLOOKUP($E1457,Labor!$1:$1048576,MATCH(DATE(AL$2,1,1),Labor!$A$1:$LI$1),FALSE)</f>
        <v>6560.5723319999997</v>
      </c>
      <c r="AM1457" s="366">
        <f>+VLOOKUP($E1457,Labor!$1:$1048576,MATCH(DATE(AM$2,1,1),Labor!$A$1:$LI$1),FALSE)</f>
        <v>6549.3497100000004</v>
      </c>
      <c r="AN1457" s="366">
        <f>+VLOOKUP($E1457,Labor!$1:$1048576,MATCH(DATE(AN$2,1,1),Labor!$A$1:$LI$1),FALSE)</f>
        <v>6537.4093560000001</v>
      </c>
      <c r="AO1457" s="366">
        <f>+VLOOKUP($E1457,Labor!$1:$1048576,MATCH(DATE(AO$2,1,1),Labor!$A$1:$LI$1),FALSE)</f>
        <v>6526.4631010000003</v>
      </c>
    </row>
    <row r="1458" spans="1:41" s="92" customFormat="1" ht="15" customHeight="1" x14ac:dyDescent="0.35">
      <c r="A1458" s="394"/>
      <c r="B1458" s="403"/>
      <c r="C1458" s="76" t="s">
        <v>743</v>
      </c>
      <c r="D1458" s="130"/>
      <c r="E1458" s="76" t="s">
        <v>748</v>
      </c>
      <c r="F1458" s="365">
        <f>+VLOOKUP($E1458,Labor!$1:$1048576,MATCH(DATE(F$2,1,1),Labor!$A$1:$LI$1),FALSE)</f>
        <v>17.977350860000001</v>
      </c>
      <c r="G1458" s="365">
        <f>+VLOOKUP($E1458,Labor!$1:$1048576,MATCH(DATE(G$2,1,1),Labor!$A$1:$LI$1),FALSE)</f>
        <v>17.95522794</v>
      </c>
      <c r="H1458" s="365">
        <f>+VLOOKUP($E1458,Labor!$1:$1048576,MATCH(DATE(H$2,1,1),Labor!$A$1:$LI$1),FALSE)</f>
        <v>17.88786889</v>
      </c>
      <c r="I1458" s="365">
        <f>+VLOOKUP($E1458,Labor!$1:$1048576,MATCH(DATE(I$2,1,1),Labor!$A$1:$LI$1),FALSE)</f>
        <v>17.769078489999998</v>
      </c>
      <c r="J1458" s="365">
        <f>+VLOOKUP($E1458,Labor!$1:$1048576,MATCH(DATE(J$2,1,1),Labor!$A$1:$LI$1),FALSE)</f>
        <v>17.664203010000001</v>
      </c>
      <c r="K1458" s="365">
        <f>+VLOOKUP($E1458,Labor!$1:$1048576,MATCH(DATE(K$2,1,1),Labor!$A$1:$LI$1),FALSE)</f>
        <v>17.666575349999999</v>
      </c>
      <c r="L1458" s="365">
        <f>+VLOOKUP($E1458,Labor!$1:$1048576,MATCH(DATE(L$2,1,1),Labor!$A$1:$LI$1),FALSE)</f>
        <v>17.741171869999999</v>
      </c>
      <c r="M1458" s="365">
        <f>+VLOOKUP($E1458,Labor!$1:$1048576,MATCH(DATE(M$2,1,1),Labor!$A$1:$LI$1),FALSE)</f>
        <v>17.839825449999999</v>
      </c>
      <c r="N1458" s="365">
        <f>+VLOOKUP($E1458,Labor!$1:$1048576,MATCH(DATE(N$2,1,1),Labor!$A$1:$LI$1),FALSE)</f>
        <v>17.932101759999998</v>
      </c>
      <c r="O1458" s="365">
        <f>+VLOOKUP($E1458,Labor!$1:$1048576,MATCH(DATE(O$2,1,1),Labor!$A$1:$LI$1),FALSE)</f>
        <v>17.990745159999999</v>
      </c>
      <c r="P1458" s="365">
        <f>+VLOOKUP($E1458,Labor!$1:$1048576,MATCH(DATE(P$2,1,1),Labor!$A$1:$LI$1),FALSE)</f>
        <v>17.997740319999998</v>
      </c>
      <c r="Q1458" s="365">
        <f>+VLOOKUP($E1458,Labor!$1:$1048576,MATCH(DATE(Q$2,1,1),Labor!$A$1:$LI$1),FALSE)</f>
        <v>17.975473910000002</v>
      </c>
      <c r="R1458" s="365">
        <f>+VLOOKUP($E1458,Labor!$1:$1048576,MATCH(DATE(R$2,1,1),Labor!$A$1:$LI$1),FALSE)</f>
        <v>17.95451079</v>
      </c>
      <c r="S1458" s="365">
        <f>+VLOOKUP($E1458,Labor!$1:$1048576,MATCH(DATE(S$2,1,1),Labor!$A$1:$LI$1),FALSE)</f>
        <v>17.94980425</v>
      </c>
      <c r="T1458" s="365">
        <f>+VLOOKUP($E1458,Labor!$1:$1048576,MATCH(DATE(T$2,1,1),Labor!$A$1:$LI$1),FALSE)</f>
        <v>17.963097210000001</v>
      </c>
      <c r="U1458" s="365">
        <f>+VLOOKUP($E1458,Labor!$1:$1048576,MATCH(DATE(U$2,1,1),Labor!$A$1:$LI$1),FALSE)</f>
        <v>17.99073572</v>
      </c>
      <c r="V1458" s="365">
        <f>+VLOOKUP($E1458,Labor!$1:$1048576,MATCH(DATE(V$2,1,1),Labor!$A$1:$LI$1),FALSE)</f>
        <v>18.043721779999998</v>
      </c>
      <c r="W1458" s="365">
        <f>+VLOOKUP($E1458,Labor!$1:$1048576,MATCH(DATE(W$2,1,1),Labor!$A$1:$LI$1),FALSE)</f>
        <v>18.10829665</v>
      </c>
      <c r="X1458" s="365">
        <f>+VLOOKUP($E1458,Labor!$1:$1048576,MATCH(DATE(X$2,1,1),Labor!$A$1:$LI$1),FALSE)</f>
        <v>18.33551662</v>
      </c>
      <c r="Y1458" s="365">
        <f>+VLOOKUP($E1458,Labor!$1:$1048576,MATCH(DATE(Y$2,1,1),Labor!$A$1:$LI$1),FALSE)</f>
        <v>19.08306073</v>
      </c>
      <c r="Z1458" s="365">
        <f>+VLOOKUP($E1458,Labor!$1:$1048576,MATCH(DATE(Z$2,1,1),Labor!$A$1:$LI$1),FALSE)</f>
        <v>20.188253289999999</v>
      </c>
      <c r="AA1458" s="365">
        <f>+VLOOKUP($E1458,Labor!$1:$1048576,MATCH(DATE(AA$2,1,1),Labor!$A$1:$LI$1),FALSE)</f>
        <v>21.577348600000001</v>
      </c>
      <c r="AB1458" s="365">
        <f>+VLOOKUP($E1458,Labor!$1:$1048576,MATCH(DATE(AB$2,1,1),Labor!$A$1:$LI$1),FALSE)</f>
        <v>23.20768743</v>
      </c>
      <c r="AC1458" s="365">
        <f>+VLOOKUP($E1458,Labor!$1:$1048576,MATCH(DATE(AC$2,1,1),Labor!$A$1:$LI$1),FALSE)</f>
        <v>25.0495947</v>
      </c>
      <c r="AD1458" s="365">
        <f>+VLOOKUP($E1458,Labor!$1:$1048576,MATCH(DATE(AD$2,1,1),Labor!$A$1:$LI$1),FALSE)</f>
        <v>27.080071969999999</v>
      </c>
      <c r="AE1458" s="365">
        <f>+VLOOKUP($E1458,Labor!$1:$1048576,MATCH(DATE(AE$2,1,1),Labor!$A$1:$LI$1),FALSE)</f>
        <v>29.28109315</v>
      </c>
      <c r="AF1458" s="365">
        <f>+VLOOKUP($E1458,Labor!$1:$1048576,MATCH(DATE(AF$2,1,1),Labor!$A$1:$LI$1),FALSE)</f>
        <v>31.602623479999998</v>
      </c>
      <c r="AG1458" s="365">
        <f>+VLOOKUP($E1458,Labor!$1:$1048576,MATCH(DATE(AG$2,1,1),Labor!$A$1:$LI$1),FALSE)</f>
        <v>34.033384269999999</v>
      </c>
      <c r="AH1458" s="365">
        <f>+VLOOKUP($E1458,Labor!$1:$1048576,MATCH(DATE(AH$2,1,1),Labor!$A$1:$LI$1),FALSE)</f>
        <v>36.565330039999999</v>
      </c>
      <c r="AI1458" s="365">
        <f>+VLOOKUP($E1458,Labor!$1:$1048576,MATCH(DATE(AI$2,1,1),Labor!$A$1:$LI$1),FALSE)</f>
        <v>39.180344910000002</v>
      </c>
      <c r="AJ1458" s="365">
        <f>+VLOOKUP($E1458,Labor!$1:$1048576,MATCH(DATE(AJ$2,1,1),Labor!$A$1:$LI$1),FALSE)</f>
        <v>41.848935320000002</v>
      </c>
      <c r="AK1458" s="365">
        <f>+VLOOKUP($E1458,Labor!$1:$1048576,MATCH(DATE(AK$2,1,1),Labor!$A$1:$LI$1),FALSE)</f>
        <v>44.537581690000003</v>
      </c>
      <c r="AL1458" s="365">
        <f>+VLOOKUP($E1458,Labor!$1:$1048576,MATCH(DATE(AL$2,1,1),Labor!$A$1:$LI$1),FALSE)</f>
        <v>47.208085130000001</v>
      </c>
      <c r="AM1458" s="365">
        <f>+VLOOKUP($E1458,Labor!$1:$1048576,MATCH(DATE(AM$2,1,1),Labor!$A$1:$LI$1),FALSE)</f>
        <v>49.819254020000002</v>
      </c>
      <c r="AN1458" s="365">
        <f>+VLOOKUP($E1458,Labor!$1:$1048576,MATCH(DATE(AN$2,1,1),Labor!$A$1:$LI$1),FALSE)</f>
        <v>52.32953062</v>
      </c>
      <c r="AO1458" s="365">
        <f>+VLOOKUP($E1458,Labor!$1:$1048576,MATCH(DATE(AO$2,1,1),Labor!$A$1:$LI$1),FALSE)</f>
        <v>54.723114649999999</v>
      </c>
    </row>
    <row r="1459" spans="1:41" ht="15" customHeight="1" x14ac:dyDescent="0.35">
      <c r="A1459" s="394"/>
      <c r="B1459" s="403"/>
      <c r="C1459" s="67" t="s">
        <v>455</v>
      </c>
      <c r="D1459" s="93"/>
      <c r="E1459" s="67" t="s">
        <v>769</v>
      </c>
      <c r="F1459" s="366">
        <f>+VLOOKUP($E1459,Labor!$1:$1048576,MATCH(DATE(F$2,1,1),Labor!$A$1:$LI$1),FALSE)</f>
        <v>9.1122273360000001</v>
      </c>
      <c r="G1459" s="366">
        <f>+VLOOKUP($E1459,Labor!$1:$1048576,MATCH(DATE(G$2,1,1),Labor!$A$1:$LI$1),FALSE)</f>
        <v>9.1089176460000001</v>
      </c>
      <c r="H1459" s="366">
        <f>+VLOOKUP($E1459,Labor!$1:$1048576,MATCH(DATE(H$2,1,1),Labor!$A$1:$LI$1),FALSE)</f>
        <v>9.0897962040000007</v>
      </c>
      <c r="I1459" s="366">
        <f>+VLOOKUP($E1459,Labor!$1:$1048576,MATCH(DATE(I$2,1,1),Labor!$A$1:$LI$1),FALSE)</f>
        <v>9.0451111809999993</v>
      </c>
      <c r="J1459" s="366">
        <f>+VLOOKUP($E1459,Labor!$1:$1048576,MATCH(DATE(J$2,1,1),Labor!$A$1:$LI$1),FALSE)</f>
        <v>9.0033636040000005</v>
      </c>
      <c r="K1459" s="366">
        <f>+VLOOKUP($E1459,Labor!$1:$1048576,MATCH(DATE(K$2,1,1),Labor!$A$1:$LI$1),FALSE)</f>
        <v>9.0158575479999996</v>
      </c>
      <c r="L1459" s="366">
        <f>+VLOOKUP($E1459,Labor!$1:$1048576,MATCH(DATE(L$2,1,1),Labor!$A$1:$LI$1),FALSE)</f>
        <v>9.0561327259999995</v>
      </c>
      <c r="M1459" s="366">
        <f>+VLOOKUP($E1459,Labor!$1:$1048576,MATCH(DATE(M$2,1,1),Labor!$A$1:$LI$1),FALSE)</f>
        <v>9.1014279570000003</v>
      </c>
      <c r="N1459" s="366">
        <f>+VLOOKUP($E1459,Labor!$1:$1048576,MATCH(DATE(N$2,1,1),Labor!$A$1:$LI$1),FALSE)</f>
        <v>9.1402303210000007</v>
      </c>
      <c r="O1459" s="366">
        <f>+VLOOKUP($E1459,Labor!$1:$1048576,MATCH(DATE(O$2,1,1),Labor!$A$1:$LI$1),FALSE)</f>
        <v>9.1603059699999996</v>
      </c>
      <c r="P1459" s="366">
        <f>+VLOOKUP($E1459,Labor!$1:$1048576,MATCH(DATE(P$2,1,1),Labor!$A$1:$LI$1),FALSE)</f>
        <v>9.1440223540000005</v>
      </c>
      <c r="Q1459" s="366">
        <f>+VLOOKUP($E1459,Labor!$1:$1048576,MATCH(DATE(Q$2,1,1),Labor!$A$1:$LI$1),FALSE)</f>
        <v>9.1140807729999995</v>
      </c>
      <c r="R1459" s="366">
        <f>+VLOOKUP($E1459,Labor!$1:$1048576,MATCH(DATE(R$2,1,1),Labor!$A$1:$LI$1),FALSE)</f>
        <v>9.0857661370000002</v>
      </c>
      <c r="S1459" s="366">
        <f>+VLOOKUP($E1459,Labor!$1:$1048576,MATCH(DATE(S$2,1,1),Labor!$A$1:$LI$1),FALSE)</f>
        <v>9.0655992889999997</v>
      </c>
      <c r="T1459" s="366">
        <f>+VLOOKUP($E1459,Labor!$1:$1048576,MATCH(DATE(T$2,1,1),Labor!$A$1:$LI$1),FALSE)</f>
        <v>9.0539528489999999</v>
      </c>
      <c r="U1459" s="366">
        <f>+VLOOKUP($E1459,Labor!$1:$1048576,MATCH(DATE(U$2,1,1),Labor!$A$1:$LI$1),FALSE)</f>
        <v>9.0489661179999992</v>
      </c>
      <c r="V1459" s="366">
        <f>+VLOOKUP($E1459,Labor!$1:$1048576,MATCH(DATE(V$2,1,1),Labor!$A$1:$LI$1),FALSE)</f>
        <v>9.0397770289999997</v>
      </c>
      <c r="W1459" s="366">
        <f>+VLOOKUP($E1459,Labor!$1:$1048576,MATCH(DATE(W$2,1,1),Labor!$A$1:$LI$1),FALSE)</f>
        <v>9.0237521730000001</v>
      </c>
      <c r="X1459" s="366">
        <f>+VLOOKUP($E1459,Labor!$1:$1048576,MATCH(DATE(X$2,1,1),Labor!$A$1:$LI$1),FALSE)</f>
        <v>8.9805376119999991</v>
      </c>
      <c r="Y1459" s="366">
        <f>+VLOOKUP($E1459,Labor!$1:$1048576,MATCH(DATE(Y$2,1,1),Labor!$A$1:$LI$1),FALSE)</f>
        <v>8.8718126230000003</v>
      </c>
      <c r="Z1459" s="366">
        <f>+VLOOKUP($E1459,Labor!$1:$1048576,MATCH(DATE(Z$2,1,1),Labor!$A$1:$LI$1),FALSE)</f>
        <v>8.7188714310000002</v>
      </c>
      <c r="AA1459" s="366">
        <f>+VLOOKUP($E1459,Labor!$1:$1048576,MATCH(DATE(AA$2,1,1),Labor!$A$1:$LI$1),FALSE)</f>
        <v>8.5362112670000005</v>
      </c>
      <c r="AB1459" s="366">
        <f>+VLOOKUP($E1459,Labor!$1:$1048576,MATCH(DATE(AB$2,1,1),Labor!$A$1:$LI$1),FALSE)</f>
        <v>8.3333821490000002</v>
      </c>
      <c r="AC1459" s="366">
        <f>+VLOOKUP($E1459,Labor!$1:$1048576,MATCH(DATE(AC$2,1,1),Labor!$A$1:$LI$1),FALSE)</f>
        <v>8.1165660810000002</v>
      </c>
      <c r="AD1459" s="366">
        <f>+VLOOKUP($E1459,Labor!$1:$1048576,MATCH(DATE(AD$2,1,1),Labor!$A$1:$LI$1),FALSE)</f>
        <v>7.8899792419999999</v>
      </c>
      <c r="AE1459" s="366">
        <f>+VLOOKUP($E1459,Labor!$1:$1048576,MATCH(DATE(AE$2,1,1),Labor!$A$1:$LI$1),FALSE)</f>
        <v>7.6572978730000001</v>
      </c>
      <c r="AF1459" s="366">
        <f>+VLOOKUP($E1459,Labor!$1:$1048576,MATCH(DATE(AF$2,1,1),Labor!$A$1:$LI$1),FALSE)</f>
        <v>7.4172925100000002</v>
      </c>
      <c r="AG1459" s="366">
        <f>+VLOOKUP($E1459,Labor!$1:$1048576,MATCH(DATE(AG$2,1,1),Labor!$A$1:$LI$1),FALSE)</f>
        <v>7.1743664750000002</v>
      </c>
      <c r="AH1459" s="366">
        <f>+VLOOKUP($E1459,Labor!$1:$1048576,MATCH(DATE(AH$2,1,1),Labor!$A$1:$LI$1),FALSE)</f>
        <v>6.9325219960000002</v>
      </c>
      <c r="AI1459" s="366">
        <f>+VLOOKUP($E1459,Labor!$1:$1048576,MATCH(DATE(AI$2,1,1),Labor!$A$1:$LI$1),FALSE)</f>
        <v>6.694347928</v>
      </c>
      <c r="AJ1459" s="366">
        <f>+VLOOKUP($E1459,Labor!$1:$1048576,MATCH(DATE(AJ$2,1,1),Labor!$A$1:$LI$1),FALSE)</f>
        <v>6.4614233050000003</v>
      </c>
      <c r="AK1459" s="366">
        <f>+VLOOKUP($E1459,Labor!$1:$1048576,MATCH(DATE(AK$2,1,1),Labor!$A$1:$LI$1),FALSE)</f>
        <v>6.2356356100000001</v>
      </c>
      <c r="AL1459" s="366">
        <f>+VLOOKUP($E1459,Labor!$1:$1048576,MATCH(DATE(AL$2,1,1),Labor!$A$1:$LI$1),FALSE)</f>
        <v>6.0186611839999999</v>
      </c>
      <c r="AM1459" s="366">
        <f>+VLOOKUP($E1459,Labor!$1:$1048576,MATCH(DATE(AM$2,1,1),Labor!$A$1:$LI$1),FALSE)</f>
        <v>5.8119119230000003</v>
      </c>
      <c r="AN1459" s="366">
        <f>+VLOOKUP($E1459,Labor!$1:$1048576,MATCH(DATE(AN$2,1,1),Labor!$A$1:$LI$1),FALSE)</f>
        <v>5.6165055529999997</v>
      </c>
      <c r="AO1459" s="366">
        <f>+VLOOKUP($E1459,Labor!$1:$1048576,MATCH(DATE(AO$2,1,1),Labor!$A$1:$LI$1),FALSE)</f>
        <v>5.436073919</v>
      </c>
    </row>
    <row r="1460" spans="1:41" ht="15" customHeight="1" x14ac:dyDescent="0.35">
      <c r="A1460" s="394"/>
      <c r="B1460" s="403"/>
      <c r="C1460" s="67" t="s">
        <v>456</v>
      </c>
      <c r="D1460" s="93"/>
      <c r="E1460" s="67" t="s">
        <v>770</v>
      </c>
      <c r="F1460" s="366">
        <f>+VLOOKUP($E1460,Labor!$1:$1048576,MATCH(DATE(F$2,1,1),Labor!$A$1:$LI$1),FALSE)</f>
        <v>6.6811460120000001</v>
      </c>
      <c r="G1460" s="366">
        <f>+VLOOKUP($E1460,Labor!$1:$1048576,MATCH(DATE(G$2,1,1),Labor!$A$1:$LI$1),FALSE)</f>
        <v>6.663429109</v>
      </c>
      <c r="H1460" s="366">
        <f>+VLOOKUP($E1460,Labor!$1:$1048576,MATCH(DATE(H$2,1,1),Labor!$A$1:$LI$1),FALSE)</f>
        <v>6.6252069090000001</v>
      </c>
      <c r="I1460" s="366">
        <f>+VLOOKUP($E1460,Labor!$1:$1048576,MATCH(DATE(I$2,1,1),Labor!$A$1:$LI$1),FALSE)</f>
        <v>6.5656193109999998</v>
      </c>
      <c r="J1460" s="366">
        <f>+VLOOKUP($E1460,Labor!$1:$1048576,MATCH(DATE(J$2,1,1),Labor!$A$1:$LI$1),FALSE)</f>
        <v>6.507112115</v>
      </c>
      <c r="K1460" s="366">
        <f>+VLOOKUP($E1460,Labor!$1:$1048576,MATCH(DATE(K$2,1,1),Labor!$A$1:$LI$1),FALSE)</f>
        <v>6.4875298309999998</v>
      </c>
      <c r="L1460" s="366">
        <f>+VLOOKUP($E1460,Labor!$1:$1048576,MATCH(DATE(L$2,1,1),Labor!$A$1:$LI$1),FALSE)</f>
        <v>6.4892722579999997</v>
      </c>
      <c r="M1460" s="366">
        <f>+VLOOKUP($E1460,Labor!$1:$1048576,MATCH(DATE(M$2,1,1),Labor!$A$1:$LI$1),FALSE)</f>
        <v>6.4967091119999996</v>
      </c>
      <c r="N1460" s="366">
        <f>+VLOOKUP($E1460,Labor!$1:$1048576,MATCH(DATE(N$2,1,1),Labor!$A$1:$LI$1),FALSE)</f>
        <v>6.4999839450000003</v>
      </c>
      <c r="O1460" s="366">
        <f>+VLOOKUP($E1460,Labor!$1:$1048576,MATCH(DATE(O$2,1,1),Labor!$A$1:$LI$1),FALSE)</f>
        <v>6.4907062580000003</v>
      </c>
      <c r="P1460" s="366">
        <f>+VLOOKUP($E1460,Labor!$1:$1048576,MATCH(DATE(P$2,1,1),Labor!$A$1:$LI$1),FALSE)</f>
        <v>6.4607947100000001</v>
      </c>
      <c r="Q1460" s="366">
        <f>+VLOOKUP($E1460,Labor!$1:$1048576,MATCH(DATE(Q$2,1,1),Labor!$A$1:$LI$1),FALSE)</f>
        <v>6.4289512679999996</v>
      </c>
      <c r="R1460" s="366">
        <f>+VLOOKUP($E1460,Labor!$1:$1048576,MATCH(DATE(R$2,1,1),Labor!$A$1:$LI$1),FALSE)</f>
        <v>6.4036513089999998</v>
      </c>
      <c r="S1460" s="366">
        <f>+VLOOKUP($E1460,Labor!$1:$1048576,MATCH(DATE(S$2,1,1),Labor!$A$1:$LI$1),FALSE)</f>
        <v>6.3873735199999997</v>
      </c>
      <c r="T1460" s="366">
        <f>+VLOOKUP($E1460,Labor!$1:$1048576,MATCH(DATE(T$2,1,1),Labor!$A$1:$LI$1),FALSE)</f>
        <v>6.378725781</v>
      </c>
      <c r="U1460" s="366">
        <f>+VLOOKUP($E1460,Labor!$1:$1048576,MATCH(DATE(U$2,1,1),Labor!$A$1:$LI$1),FALSE)</f>
        <v>6.3750454999999997</v>
      </c>
      <c r="V1460" s="366">
        <f>+VLOOKUP($E1460,Labor!$1:$1048576,MATCH(DATE(V$2,1,1),Labor!$A$1:$LI$1),FALSE)</f>
        <v>6.3710136000000004</v>
      </c>
      <c r="W1460" s="366">
        <f>+VLOOKUP($E1460,Labor!$1:$1048576,MATCH(DATE(W$2,1,1),Labor!$A$1:$LI$1),FALSE)</f>
        <v>6.3631294379999996</v>
      </c>
      <c r="X1460" s="366">
        <f>+VLOOKUP($E1460,Labor!$1:$1048576,MATCH(DATE(X$2,1,1),Labor!$A$1:$LI$1),FALSE)</f>
        <v>6.5288710319999996</v>
      </c>
      <c r="Y1460" s="366">
        <f>+VLOOKUP($E1460,Labor!$1:$1048576,MATCH(DATE(Y$2,1,1),Labor!$A$1:$LI$1),FALSE)</f>
        <v>7.2702919589999997</v>
      </c>
      <c r="Z1460" s="366">
        <f>+VLOOKUP($E1460,Labor!$1:$1048576,MATCH(DATE(Z$2,1,1),Labor!$A$1:$LI$1),FALSE)</f>
        <v>8.408604983</v>
      </c>
      <c r="AA1460" s="366">
        <f>+VLOOKUP($E1460,Labor!$1:$1048576,MATCH(DATE(AA$2,1,1),Labor!$A$1:$LI$1),FALSE)</f>
        <v>9.859061702</v>
      </c>
      <c r="AB1460" s="366">
        <f>+VLOOKUP($E1460,Labor!$1:$1048576,MATCH(DATE(AB$2,1,1),Labor!$A$1:$LI$1),FALSE)</f>
        <v>11.572585780000001</v>
      </c>
      <c r="AC1460" s="366">
        <f>+VLOOKUP($E1460,Labor!$1:$1048576,MATCH(DATE(AC$2,1,1),Labor!$A$1:$LI$1),FALSE)</f>
        <v>13.51635637</v>
      </c>
      <c r="AD1460" s="366">
        <f>+VLOOKUP($E1460,Labor!$1:$1048576,MATCH(DATE(AD$2,1,1),Labor!$A$1:$LI$1),FALSE)</f>
        <v>15.66610702</v>
      </c>
      <c r="AE1460" s="366">
        <f>+VLOOKUP($E1460,Labor!$1:$1048576,MATCH(DATE(AE$2,1,1),Labor!$A$1:$LI$1),FALSE)</f>
        <v>18.002781649999999</v>
      </c>
      <c r="AF1460" s="366">
        <f>+VLOOKUP($E1460,Labor!$1:$1048576,MATCH(DATE(AF$2,1,1),Labor!$A$1:$LI$1),FALSE)</f>
        <v>20.506861560000001</v>
      </c>
      <c r="AG1460" s="366">
        <f>+VLOOKUP($E1460,Labor!$1:$1048576,MATCH(DATE(AG$2,1,1),Labor!$A$1:$LI$1),FALSE)</f>
        <v>23.162837010000001</v>
      </c>
      <c r="AH1460" s="366">
        <f>+VLOOKUP($E1460,Labor!$1:$1048576,MATCH(DATE(AH$2,1,1),Labor!$A$1:$LI$1),FALSE)</f>
        <v>25.949392599999999</v>
      </c>
      <c r="AI1460" s="366">
        <f>+VLOOKUP($E1460,Labor!$1:$1048576,MATCH(DATE(AI$2,1,1),Labor!$A$1:$LI$1),FALSE)</f>
        <v>28.83751814</v>
      </c>
      <c r="AJ1460" s="366">
        <f>+VLOOKUP($E1460,Labor!$1:$1048576,MATCH(DATE(AJ$2,1,1),Labor!$A$1:$LI$1),FALSE)</f>
        <v>31.790460249999999</v>
      </c>
      <c r="AK1460" s="366">
        <f>+VLOOKUP($E1460,Labor!$1:$1048576,MATCH(DATE(AK$2,1,1),Labor!$A$1:$LI$1),FALSE)</f>
        <v>34.768331809999999</v>
      </c>
      <c r="AL1460" s="366">
        <f>+VLOOKUP($E1460,Labor!$1:$1048576,MATCH(DATE(AL$2,1,1),Labor!$A$1:$LI$1),FALSE)</f>
        <v>37.727827230000003</v>
      </c>
      <c r="AM1460" s="366">
        <f>+VLOOKUP($E1460,Labor!$1:$1048576,MATCH(DATE(AM$2,1,1),Labor!$A$1:$LI$1),FALSE)</f>
        <v>40.62366119</v>
      </c>
      <c r="AN1460" s="366">
        <f>+VLOOKUP($E1460,Labor!$1:$1048576,MATCH(DATE(AN$2,1,1),Labor!$A$1:$LI$1),FALSE)</f>
        <v>43.41107615</v>
      </c>
      <c r="AO1460" s="366">
        <f>+VLOOKUP($E1460,Labor!$1:$1048576,MATCH(DATE(AO$2,1,1),Labor!$A$1:$LI$1),FALSE)</f>
        <v>46.06699484</v>
      </c>
    </row>
    <row r="1461" spans="1:41" ht="15" customHeight="1" x14ac:dyDescent="0.35">
      <c r="A1461" s="394"/>
      <c r="B1461" s="403"/>
      <c r="C1461" s="67" t="s">
        <v>459</v>
      </c>
      <c r="D1461" s="93"/>
      <c r="E1461" s="67" t="s">
        <v>771</v>
      </c>
      <c r="F1461" s="366">
        <f>+VLOOKUP($E1461,Labor!$1:$1048576,MATCH(DATE(F$2,1,1),Labor!$A$1:$LI$1),FALSE)</f>
        <v>1.4647242250000001</v>
      </c>
      <c r="G1461" s="366">
        <f>+VLOOKUP($E1461,Labor!$1:$1048576,MATCH(DATE(G$2,1,1),Labor!$A$1:$LI$1),FALSE)</f>
        <v>1.4639813559999999</v>
      </c>
      <c r="H1461" s="366">
        <f>+VLOOKUP($E1461,Labor!$1:$1048576,MATCH(DATE(H$2,1,1),Labor!$A$1:$LI$1),FALSE)</f>
        <v>1.457248522</v>
      </c>
      <c r="I1461" s="366">
        <f>+VLOOKUP($E1461,Labor!$1:$1048576,MATCH(DATE(I$2,1,1),Labor!$A$1:$LI$1),FALSE)</f>
        <v>1.4474812779999999</v>
      </c>
      <c r="J1461" s="366">
        <f>+VLOOKUP($E1461,Labor!$1:$1048576,MATCH(DATE(J$2,1,1),Labor!$A$1:$LI$1),FALSE)</f>
        <v>1.4443584110000001</v>
      </c>
      <c r="K1461" s="366">
        <f>+VLOOKUP($E1461,Labor!$1:$1048576,MATCH(DATE(K$2,1,1),Labor!$A$1:$LI$1),FALSE)</f>
        <v>1.4507054720000001</v>
      </c>
      <c r="L1461" s="366">
        <f>+VLOOKUP($E1461,Labor!$1:$1048576,MATCH(DATE(L$2,1,1),Labor!$A$1:$LI$1),FALSE)</f>
        <v>1.472563201</v>
      </c>
      <c r="M1461" s="366">
        <f>+VLOOKUP($E1461,Labor!$1:$1048576,MATCH(DATE(M$2,1,1),Labor!$A$1:$LI$1),FALSE)</f>
        <v>1.503348532</v>
      </c>
      <c r="N1461" s="366">
        <f>+VLOOKUP($E1461,Labor!$1:$1048576,MATCH(DATE(N$2,1,1),Labor!$A$1:$LI$1),FALSE)</f>
        <v>1.5369707130000001</v>
      </c>
      <c r="O1461" s="366">
        <f>+VLOOKUP($E1461,Labor!$1:$1048576,MATCH(DATE(O$2,1,1),Labor!$A$1:$LI$1),FALSE)</f>
        <v>1.568977281</v>
      </c>
      <c r="P1461" s="366">
        <f>+VLOOKUP($E1461,Labor!$1:$1048576,MATCH(DATE(P$2,1,1),Labor!$A$1:$LI$1),FALSE)</f>
        <v>1.5824267400000001</v>
      </c>
      <c r="Q1461" s="366">
        <f>+VLOOKUP($E1461,Labor!$1:$1048576,MATCH(DATE(Q$2,1,1),Labor!$A$1:$LI$1),FALSE)</f>
        <v>1.5742683820000001</v>
      </c>
      <c r="R1461" s="366">
        <f>+VLOOKUP($E1461,Labor!$1:$1048576,MATCH(DATE(R$2,1,1),Labor!$A$1:$LI$1),FALSE)</f>
        <v>1.554943255</v>
      </c>
      <c r="S1461" s="366">
        <f>+VLOOKUP($E1461,Labor!$1:$1048576,MATCH(DATE(S$2,1,1),Labor!$A$1:$LI$1),FALSE)</f>
        <v>1.531693867</v>
      </c>
      <c r="T1461" s="366">
        <f>+VLOOKUP($E1461,Labor!$1:$1048576,MATCH(DATE(T$2,1,1),Labor!$A$1:$LI$1),FALSE)</f>
        <v>1.5080728109999999</v>
      </c>
      <c r="U1461" s="366">
        <f>+VLOOKUP($E1461,Labor!$1:$1048576,MATCH(DATE(U$2,1,1),Labor!$A$1:$LI$1),FALSE)</f>
        <v>1.4855486920000001</v>
      </c>
      <c r="V1461" s="366">
        <f>+VLOOKUP($E1461,Labor!$1:$1048576,MATCH(DATE(V$2,1,1),Labor!$A$1:$LI$1),FALSE)</f>
        <v>1.4357232440000001</v>
      </c>
      <c r="W1461" s="366">
        <f>+VLOOKUP($E1461,Labor!$1:$1048576,MATCH(DATE(W$2,1,1),Labor!$A$1:$LI$1),FALSE)</f>
        <v>1.3698822369999999</v>
      </c>
      <c r="X1461" s="366">
        <f>+VLOOKUP($E1461,Labor!$1:$1048576,MATCH(DATE(X$2,1,1),Labor!$A$1:$LI$1),FALSE)</f>
        <v>1.294413708</v>
      </c>
      <c r="Y1461" s="366">
        <f>+VLOOKUP($E1461,Labor!$1:$1048576,MATCH(DATE(Y$2,1,1),Labor!$A$1:$LI$1),FALSE)</f>
        <v>1.2133640729999999</v>
      </c>
      <c r="Z1461" s="366">
        <f>+VLOOKUP($E1461,Labor!$1:$1048576,MATCH(DATE(Z$2,1,1),Labor!$A$1:$LI$1),FALSE)</f>
        <v>1.130211356</v>
      </c>
      <c r="AA1461" s="366">
        <f>+VLOOKUP($E1461,Labor!$1:$1048576,MATCH(DATE(AA$2,1,1),Labor!$A$1:$LI$1),FALSE)</f>
        <v>1.048617967</v>
      </c>
      <c r="AB1461" s="366">
        <f>+VLOOKUP($E1461,Labor!$1:$1048576,MATCH(DATE(AB$2,1,1),Labor!$A$1:$LI$1),FALSE)</f>
        <v>0.97200156179999997</v>
      </c>
      <c r="AC1461" s="366">
        <f>+VLOOKUP($E1461,Labor!$1:$1048576,MATCH(DATE(AC$2,1,1),Labor!$A$1:$LI$1),FALSE)</f>
        <v>0.90350650850000003</v>
      </c>
      <c r="AD1461" s="366">
        <f>+VLOOKUP($E1461,Labor!$1:$1048576,MATCH(DATE(AD$2,1,1),Labor!$A$1:$LI$1),FALSE)</f>
        <v>0.84594043389999996</v>
      </c>
      <c r="AE1461" s="366">
        <f>+VLOOKUP($E1461,Labor!$1:$1048576,MATCH(DATE(AE$2,1,1),Labor!$A$1:$LI$1),FALSE)</f>
        <v>0.80167918739999999</v>
      </c>
      <c r="AF1461" s="366">
        <f>+VLOOKUP($E1461,Labor!$1:$1048576,MATCH(DATE(AF$2,1,1),Labor!$A$1:$LI$1),FALSE)</f>
        <v>0.76688748029999998</v>
      </c>
      <c r="AG1461" s="366">
        <f>+VLOOKUP($E1461,Labor!$1:$1048576,MATCH(DATE(AG$2,1,1),Labor!$A$1:$LI$1),FALSE)</f>
        <v>0.74358996870000005</v>
      </c>
      <c r="AH1461" s="366">
        <f>+VLOOKUP($E1461,Labor!$1:$1048576,MATCH(DATE(AH$2,1,1),Labor!$A$1:$LI$1),FALSE)</f>
        <v>0.73396605739999998</v>
      </c>
      <c r="AI1461" s="366">
        <f>+VLOOKUP($E1461,Labor!$1:$1048576,MATCH(DATE(AI$2,1,1),Labor!$A$1:$LI$1),FALSE)</f>
        <v>0.73854402990000001</v>
      </c>
      <c r="AJ1461" s="366">
        <f>+VLOOKUP($E1461,Labor!$1:$1048576,MATCH(DATE(AJ$2,1,1),Labor!$A$1:$LI$1),FALSE)</f>
        <v>0.75641728109999995</v>
      </c>
      <c r="AK1461" s="366">
        <f>+VLOOKUP($E1461,Labor!$1:$1048576,MATCH(DATE(AK$2,1,1),Labor!$A$1:$LI$1),FALSE)</f>
        <v>0.78589496700000006</v>
      </c>
      <c r="AL1461" s="366">
        <f>+VLOOKUP($E1461,Labor!$1:$1048576,MATCH(DATE(AL$2,1,1),Labor!$A$1:$LI$1),FALSE)</f>
        <v>0.8247791699</v>
      </c>
      <c r="AM1461" s="366">
        <f>+VLOOKUP($E1461,Labor!$1:$1048576,MATCH(DATE(AM$2,1,1),Labor!$A$1:$LI$1),FALSE)</f>
        <v>0.87063268650000003</v>
      </c>
      <c r="AN1461" s="366">
        <f>+VLOOKUP($E1461,Labor!$1:$1048576,MATCH(DATE(AN$2,1,1),Labor!$A$1:$LI$1),FALSE)</f>
        <v>0.9209962559</v>
      </c>
      <c r="AO1461" s="366">
        <f>+VLOOKUP($E1461,Labor!$1:$1048576,MATCH(DATE(AO$2,1,1),Labor!$A$1:$LI$1),FALSE)</f>
        <v>0.97419061039999999</v>
      </c>
    </row>
    <row r="1462" spans="1:41" ht="15" customHeight="1" x14ac:dyDescent="0.35">
      <c r="A1462" s="394"/>
      <c r="B1462" s="403"/>
      <c r="C1462" s="67" t="s">
        <v>460</v>
      </c>
      <c r="D1462" s="93"/>
      <c r="E1462" s="67" t="s">
        <v>772</v>
      </c>
      <c r="F1462" s="366">
        <f>+VLOOKUP($E1462,Labor!$1:$1048576,MATCH(DATE(F$2,1,1),Labor!$A$1:$LI$1),FALSE)</f>
        <v>0.71925328730000004</v>
      </c>
      <c r="G1462" s="366">
        <f>+VLOOKUP($E1462,Labor!$1:$1048576,MATCH(DATE(G$2,1,1),Labor!$A$1:$LI$1),FALSE)</f>
        <v>0.71889983209999997</v>
      </c>
      <c r="H1462" s="366">
        <f>+VLOOKUP($E1462,Labor!$1:$1048576,MATCH(DATE(H$2,1,1),Labor!$A$1:$LI$1),FALSE)</f>
        <v>0.71561725350000005</v>
      </c>
      <c r="I1462" s="366">
        <f>+VLOOKUP($E1462,Labor!$1:$1048576,MATCH(DATE(I$2,1,1),Labor!$A$1:$LI$1),FALSE)</f>
        <v>0.7108667165</v>
      </c>
      <c r="J1462" s="366">
        <f>+VLOOKUP($E1462,Labor!$1:$1048576,MATCH(DATE(J$2,1,1),Labor!$A$1:$LI$1),FALSE)</f>
        <v>0.70936887869999998</v>
      </c>
      <c r="K1462" s="366">
        <f>+VLOOKUP($E1462,Labor!$1:$1048576,MATCH(DATE(K$2,1,1),Labor!$A$1:$LI$1),FALSE)</f>
        <v>0.71248250069999997</v>
      </c>
      <c r="L1462" s="366">
        <f>+VLOOKUP($E1462,Labor!$1:$1048576,MATCH(DATE(L$2,1,1),Labor!$A$1:$LI$1),FALSE)</f>
        <v>0.72320368069999996</v>
      </c>
      <c r="M1462" s="366">
        <f>+VLOOKUP($E1462,Labor!$1:$1048576,MATCH(DATE(M$2,1,1),Labor!$A$1:$LI$1),FALSE)</f>
        <v>0.73833985300000005</v>
      </c>
      <c r="N1462" s="366">
        <f>+VLOOKUP($E1462,Labor!$1:$1048576,MATCH(DATE(N$2,1,1),Labor!$A$1:$LI$1),FALSE)</f>
        <v>0.7549167779</v>
      </c>
      <c r="O1462" s="366">
        <f>+VLOOKUP($E1462,Labor!$1:$1048576,MATCH(DATE(O$2,1,1),Labor!$A$1:$LI$1),FALSE)</f>
        <v>0.77075565310000005</v>
      </c>
      <c r="P1462" s="366">
        <f>+VLOOKUP($E1462,Labor!$1:$1048576,MATCH(DATE(P$2,1,1),Labor!$A$1:$LI$1),FALSE)</f>
        <v>0.81049651950000001</v>
      </c>
      <c r="Q1462" s="366">
        <f>+VLOOKUP($E1462,Labor!$1:$1048576,MATCH(DATE(Q$2,1,1),Labor!$A$1:$LI$1),FALSE)</f>
        <v>0.85817349119999997</v>
      </c>
      <c r="R1462" s="366">
        <f>+VLOOKUP($E1462,Labor!$1:$1048576,MATCH(DATE(R$2,1,1),Labor!$A$1:$LI$1),FALSE)</f>
        <v>0.91015008750000004</v>
      </c>
      <c r="S1462" s="366">
        <f>+VLOOKUP($E1462,Labor!$1:$1048576,MATCH(DATE(S$2,1,1),Labor!$A$1:$LI$1),FALSE)</f>
        <v>0.96513757069999995</v>
      </c>
      <c r="T1462" s="366">
        <f>+VLOOKUP($E1462,Labor!$1:$1048576,MATCH(DATE(T$2,1,1),Labor!$A$1:$LI$1),FALSE)</f>
        <v>1.0223457739999999</v>
      </c>
      <c r="U1462" s="366">
        <f>+VLOOKUP($E1462,Labor!$1:$1048576,MATCH(DATE(U$2,1,1),Labor!$A$1:$LI$1),FALSE)</f>
        <v>1.081175408</v>
      </c>
      <c r="V1462" s="366">
        <f>+VLOOKUP($E1462,Labor!$1:$1048576,MATCH(DATE(V$2,1,1),Labor!$A$1:$LI$1),FALSE)</f>
        <v>1.1972079090000001</v>
      </c>
      <c r="W1462" s="366">
        <f>+VLOOKUP($E1462,Labor!$1:$1048576,MATCH(DATE(W$2,1,1),Labor!$A$1:$LI$1),FALSE)</f>
        <v>1.351532798</v>
      </c>
      <c r="X1462" s="366">
        <f>+VLOOKUP($E1462,Labor!$1:$1048576,MATCH(DATE(X$2,1,1),Labor!$A$1:$LI$1),FALSE)</f>
        <v>1.531694262</v>
      </c>
      <c r="Y1462" s="366">
        <f>+VLOOKUP($E1462,Labor!$1:$1048576,MATCH(DATE(Y$2,1,1),Labor!$A$1:$LI$1),FALSE)</f>
        <v>1.7275920769999999</v>
      </c>
      <c r="Z1462" s="366">
        <f>+VLOOKUP($E1462,Labor!$1:$1048576,MATCH(DATE(Z$2,1,1),Labor!$A$1:$LI$1),FALSE)</f>
        <v>1.930565519</v>
      </c>
      <c r="AA1462" s="366">
        <f>+VLOOKUP($E1462,Labor!$1:$1048576,MATCH(DATE(AA$2,1,1),Labor!$A$1:$LI$1),FALSE)</f>
        <v>2.133457666</v>
      </c>
      <c r="AB1462" s="366">
        <f>+VLOOKUP($E1462,Labor!$1:$1048576,MATCH(DATE(AB$2,1,1),Labor!$A$1:$LI$1),FALSE)</f>
        <v>2.3297179410000002</v>
      </c>
      <c r="AC1462" s="366">
        <f>+VLOOKUP($E1462,Labor!$1:$1048576,MATCH(DATE(AC$2,1,1),Labor!$A$1:$LI$1),FALSE)</f>
        <v>2.513165737</v>
      </c>
      <c r="AD1462" s="366">
        <f>+VLOOKUP($E1462,Labor!$1:$1048576,MATCH(DATE(AD$2,1,1),Labor!$A$1:$LI$1),FALSE)</f>
        <v>2.6780452719999999</v>
      </c>
      <c r="AE1462" s="366">
        <f>+VLOOKUP($E1462,Labor!$1:$1048576,MATCH(DATE(AE$2,1,1),Labor!$A$1:$LI$1),FALSE)</f>
        <v>2.8193344360000001</v>
      </c>
      <c r="AF1462" s="366">
        <f>+VLOOKUP($E1462,Labor!$1:$1048576,MATCH(DATE(AF$2,1,1),Labor!$A$1:$LI$1),FALSE)</f>
        <v>2.9115819329999999</v>
      </c>
      <c r="AG1462" s="366">
        <f>+VLOOKUP($E1462,Labor!$1:$1048576,MATCH(DATE(AG$2,1,1),Labor!$A$1:$LI$1),FALSE)</f>
        <v>2.952590823</v>
      </c>
      <c r="AH1462" s="366">
        <f>+VLOOKUP($E1462,Labor!$1:$1048576,MATCH(DATE(AH$2,1,1),Labor!$A$1:$LI$1),FALSE)</f>
        <v>2.9494493909999999</v>
      </c>
      <c r="AI1462" s="366">
        <f>+VLOOKUP($E1462,Labor!$1:$1048576,MATCH(DATE(AI$2,1,1),Labor!$A$1:$LI$1),FALSE)</f>
        <v>2.9099348100000002</v>
      </c>
      <c r="AJ1462" s="366">
        <f>+VLOOKUP($E1462,Labor!$1:$1048576,MATCH(DATE(AJ$2,1,1),Labor!$A$1:$LI$1),FALSE)</f>
        <v>2.8406344840000002</v>
      </c>
      <c r="AK1462" s="366">
        <f>+VLOOKUP($E1462,Labor!$1:$1048576,MATCH(DATE(AK$2,1,1),Labor!$A$1:$LI$1),FALSE)</f>
        <v>2.7477193099999999</v>
      </c>
      <c r="AL1462" s="366">
        <f>+VLOOKUP($E1462,Labor!$1:$1048576,MATCH(DATE(AL$2,1,1),Labor!$A$1:$LI$1),FALSE)</f>
        <v>2.63681755</v>
      </c>
      <c r="AM1462" s="366">
        <f>+VLOOKUP($E1462,Labor!$1:$1048576,MATCH(DATE(AM$2,1,1),Labor!$A$1:$LI$1),FALSE)</f>
        <v>2.513048221</v>
      </c>
      <c r="AN1462" s="366">
        <f>+VLOOKUP($E1462,Labor!$1:$1048576,MATCH(DATE(AN$2,1,1),Labor!$A$1:$LI$1),FALSE)</f>
        <v>2.3809526619999999</v>
      </c>
      <c r="AO1462" s="366">
        <f>+VLOOKUP($E1462,Labor!$1:$1048576,MATCH(DATE(AO$2,1,1),Labor!$A$1:$LI$1),FALSE)</f>
        <v>2.2458552859999998</v>
      </c>
    </row>
    <row r="1463" spans="1:41" s="92" customFormat="1" ht="15" customHeight="1" x14ac:dyDescent="0.35">
      <c r="A1463" s="394"/>
      <c r="B1463" s="403"/>
      <c r="C1463" s="76" t="s">
        <v>530</v>
      </c>
      <c r="D1463" s="130"/>
      <c r="E1463" s="76" t="s">
        <v>749</v>
      </c>
      <c r="F1463" s="365">
        <f>+VLOOKUP($E1463,Labor!$1:$1048576,MATCH(DATE(F$2,1,1),Labor!$A$1:$LI$1),FALSE)</f>
        <v>86.921901169999998</v>
      </c>
      <c r="G1463" s="365">
        <f>+VLOOKUP($E1463,Labor!$1:$1048576,MATCH(DATE(G$2,1,1),Labor!$A$1:$LI$1),FALSE)</f>
        <v>86.802801819999999</v>
      </c>
      <c r="H1463" s="365">
        <f>+VLOOKUP($E1463,Labor!$1:$1048576,MATCH(DATE(H$2,1,1),Labor!$A$1:$LI$1),FALSE)</f>
        <v>86.372384350000004</v>
      </c>
      <c r="I1463" s="365">
        <f>+VLOOKUP($E1463,Labor!$1:$1048576,MATCH(DATE(I$2,1,1),Labor!$A$1:$LI$1),FALSE)</f>
        <v>85.833426779999996</v>
      </c>
      <c r="J1463" s="365">
        <f>+VLOOKUP($E1463,Labor!$1:$1048576,MATCH(DATE(J$2,1,1),Labor!$A$1:$LI$1),FALSE)</f>
        <v>85.393156579999996</v>
      </c>
      <c r="K1463" s="365">
        <f>+VLOOKUP($E1463,Labor!$1:$1048576,MATCH(DATE(K$2,1,1),Labor!$A$1:$LI$1),FALSE)</f>
        <v>85.211218110000004</v>
      </c>
      <c r="L1463" s="365">
        <f>+VLOOKUP($E1463,Labor!$1:$1048576,MATCH(DATE(L$2,1,1),Labor!$A$1:$LI$1),FALSE)</f>
        <v>86.365160309999993</v>
      </c>
      <c r="M1463" s="365">
        <f>+VLOOKUP($E1463,Labor!$1:$1048576,MATCH(DATE(M$2,1,1),Labor!$A$1:$LI$1),FALSE)</f>
        <v>88.707687480000004</v>
      </c>
      <c r="N1463" s="365">
        <f>+VLOOKUP($E1463,Labor!$1:$1048576,MATCH(DATE(N$2,1,1),Labor!$A$1:$LI$1),FALSE)</f>
        <v>91.922278449999993</v>
      </c>
      <c r="O1463" s="365">
        <f>+VLOOKUP($E1463,Labor!$1:$1048576,MATCH(DATE(O$2,1,1),Labor!$A$1:$LI$1),FALSE)</f>
        <v>95.628244809999998</v>
      </c>
      <c r="P1463" s="365">
        <f>+VLOOKUP($E1463,Labor!$1:$1048576,MATCH(DATE(P$2,1,1),Labor!$A$1:$LI$1),FALSE)</f>
        <v>99.470296110000007</v>
      </c>
      <c r="Q1463" s="365">
        <f>+VLOOKUP($E1463,Labor!$1:$1048576,MATCH(DATE(Q$2,1,1),Labor!$A$1:$LI$1),FALSE)</f>
        <v>102.4862387</v>
      </c>
      <c r="R1463" s="365">
        <f>+VLOOKUP($E1463,Labor!$1:$1048576,MATCH(DATE(R$2,1,1),Labor!$A$1:$LI$1),FALSE)</f>
        <v>104.67773649999999</v>
      </c>
      <c r="S1463" s="365">
        <f>+VLOOKUP($E1463,Labor!$1:$1048576,MATCH(DATE(S$2,1,1),Labor!$A$1:$LI$1),FALSE)</f>
        <v>106.48791799999999</v>
      </c>
      <c r="T1463" s="365">
        <f>+VLOOKUP($E1463,Labor!$1:$1048576,MATCH(DATE(T$2,1,1),Labor!$A$1:$LI$1),FALSE)</f>
        <v>108.26942630000001</v>
      </c>
      <c r="U1463" s="365">
        <f>+VLOOKUP($E1463,Labor!$1:$1048576,MATCH(DATE(U$2,1,1),Labor!$A$1:$LI$1),FALSE)</f>
        <v>110.2347551</v>
      </c>
      <c r="V1463" s="365">
        <f>+VLOOKUP($E1463,Labor!$1:$1048576,MATCH(DATE(V$2,1,1),Labor!$A$1:$LI$1),FALSE)</f>
        <v>112.7207301</v>
      </c>
      <c r="W1463" s="365">
        <f>+VLOOKUP($E1463,Labor!$1:$1048576,MATCH(DATE(W$2,1,1),Labor!$A$1:$LI$1),FALSE)</f>
        <v>115.6880345</v>
      </c>
      <c r="X1463" s="365">
        <f>+VLOOKUP($E1463,Labor!$1:$1048576,MATCH(DATE(X$2,1,1),Labor!$A$1:$LI$1),FALSE)</f>
        <v>119.068015</v>
      </c>
      <c r="Y1463" s="365">
        <f>+VLOOKUP($E1463,Labor!$1:$1048576,MATCH(DATE(Y$2,1,1),Labor!$A$1:$LI$1),FALSE)</f>
        <v>122.8184212</v>
      </c>
      <c r="Z1463" s="365">
        <f>+VLOOKUP($E1463,Labor!$1:$1048576,MATCH(DATE(Z$2,1,1),Labor!$A$1:$LI$1),FALSE)</f>
        <v>126.9248838</v>
      </c>
      <c r="AA1463" s="365">
        <f>+VLOOKUP($E1463,Labor!$1:$1048576,MATCH(DATE(AA$2,1,1),Labor!$A$1:$LI$1),FALSE)</f>
        <v>131.43919880000001</v>
      </c>
      <c r="AB1463" s="365">
        <f>+VLOOKUP($E1463,Labor!$1:$1048576,MATCH(DATE(AB$2,1,1),Labor!$A$1:$LI$1),FALSE)</f>
        <v>136.45807450000001</v>
      </c>
      <c r="AC1463" s="365">
        <f>+VLOOKUP($E1463,Labor!$1:$1048576,MATCH(DATE(AC$2,1,1),Labor!$A$1:$LI$1),FALSE)</f>
        <v>142.0854343</v>
      </c>
      <c r="AD1463" s="365">
        <f>+VLOOKUP($E1463,Labor!$1:$1048576,MATCH(DATE(AD$2,1,1),Labor!$A$1:$LI$1),FALSE)</f>
        <v>148.42299840000001</v>
      </c>
      <c r="AE1463" s="365">
        <f>+VLOOKUP($E1463,Labor!$1:$1048576,MATCH(DATE(AE$2,1,1),Labor!$A$1:$LI$1),FALSE)</f>
        <v>155.5760832</v>
      </c>
      <c r="AF1463" s="365">
        <f>+VLOOKUP($E1463,Labor!$1:$1048576,MATCH(DATE(AF$2,1,1),Labor!$A$1:$LI$1),FALSE)</f>
        <v>159.1607735</v>
      </c>
      <c r="AG1463" s="365">
        <f>+VLOOKUP($E1463,Labor!$1:$1048576,MATCH(DATE(AG$2,1,1),Labor!$A$1:$LI$1),FALSE)</f>
        <v>159.78024210000001</v>
      </c>
      <c r="AH1463" s="365">
        <f>+VLOOKUP($E1463,Labor!$1:$1048576,MATCH(DATE(AH$2,1,1),Labor!$A$1:$LI$1),FALSE)</f>
        <v>158.8590815</v>
      </c>
      <c r="AI1463" s="365">
        <f>+VLOOKUP($E1463,Labor!$1:$1048576,MATCH(DATE(AI$2,1,1),Labor!$A$1:$LI$1),FALSE)</f>
        <v>157.37468999999999</v>
      </c>
      <c r="AJ1463" s="365">
        <f>+VLOOKUP($E1463,Labor!$1:$1048576,MATCH(DATE(AJ$2,1,1),Labor!$A$1:$LI$1),FALSE)</f>
        <v>155.79775330000001</v>
      </c>
      <c r="AK1463" s="365">
        <f>+VLOOKUP($E1463,Labor!$1:$1048576,MATCH(DATE(AK$2,1,1),Labor!$A$1:$LI$1),FALSE)</f>
        <v>154.29367060000001</v>
      </c>
      <c r="AL1463" s="365">
        <f>+VLOOKUP($E1463,Labor!$1:$1048576,MATCH(DATE(AL$2,1,1),Labor!$A$1:$LI$1),FALSE)</f>
        <v>152.89530060000001</v>
      </c>
      <c r="AM1463" s="365">
        <f>+VLOOKUP($E1463,Labor!$1:$1048576,MATCH(DATE(AM$2,1,1),Labor!$A$1:$LI$1),FALSE)</f>
        <v>151.5776539</v>
      </c>
      <c r="AN1463" s="365">
        <f>+VLOOKUP($E1463,Labor!$1:$1048576,MATCH(DATE(AN$2,1,1),Labor!$A$1:$LI$1),FALSE)</f>
        <v>150.29880879999999</v>
      </c>
      <c r="AO1463" s="365">
        <f>+VLOOKUP($E1463,Labor!$1:$1048576,MATCH(DATE(AO$2,1,1),Labor!$A$1:$LI$1),FALSE)</f>
        <v>149.13074</v>
      </c>
    </row>
    <row r="1464" spans="1:41" ht="15" customHeight="1" x14ac:dyDescent="0.35">
      <c r="A1464" s="394"/>
      <c r="B1464" s="403"/>
      <c r="C1464" s="67" t="s">
        <v>463</v>
      </c>
      <c r="D1464" s="93"/>
      <c r="E1464" s="67" t="s">
        <v>773</v>
      </c>
      <c r="F1464" s="366">
        <f>+VLOOKUP($E1464,Labor!$1:$1048576,MATCH(DATE(F$2,1,1),Labor!$A$1:$LI$1),FALSE)</f>
        <v>59.379367590000001</v>
      </c>
      <c r="G1464" s="366">
        <f>+VLOOKUP($E1464,Labor!$1:$1048576,MATCH(DATE(G$2,1,1),Labor!$A$1:$LI$1),FALSE)</f>
        <v>59.314111789999998</v>
      </c>
      <c r="H1464" s="366">
        <f>+VLOOKUP($E1464,Labor!$1:$1048576,MATCH(DATE(H$2,1,1),Labor!$A$1:$LI$1),FALSE)</f>
        <v>59.041527629999997</v>
      </c>
      <c r="I1464" s="366">
        <f>+VLOOKUP($E1464,Labor!$1:$1048576,MATCH(DATE(I$2,1,1),Labor!$A$1:$LI$1),FALSE)</f>
        <v>58.690997670000002</v>
      </c>
      <c r="J1464" s="366">
        <f>+VLOOKUP($E1464,Labor!$1:$1048576,MATCH(DATE(J$2,1,1),Labor!$A$1:$LI$1),FALSE)</f>
        <v>58.395265119999998</v>
      </c>
      <c r="K1464" s="366">
        <f>+VLOOKUP($E1464,Labor!$1:$1048576,MATCH(DATE(K$2,1,1),Labor!$A$1:$LI$1),FALSE)</f>
        <v>58.26705432</v>
      </c>
      <c r="L1464" s="366">
        <f>+VLOOKUP($E1464,Labor!$1:$1048576,MATCH(DATE(L$2,1,1),Labor!$A$1:$LI$1),FALSE)</f>
        <v>57.806967110000002</v>
      </c>
      <c r="M1464" s="366">
        <f>+VLOOKUP($E1464,Labor!$1:$1048576,MATCH(DATE(M$2,1,1),Labor!$A$1:$LI$1),FALSE)</f>
        <v>57.394850460000001</v>
      </c>
      <c r="N1464" s="366">
        <f>+VLOOKUP($E1464,Labor!$1:$1048576,MATCH(DATE(N$2,1,1),Labor!$A$1:$LI$1),FALSE)</f>
        <v>57.004057199999998</v>
      </c>
      <c r="O1464" s="366">
        <f>+VLOOKUP($E1464,Labor!$1:$1048576,MATCH(DATE(O$2,1,1),Labor!$A$1:$LI$1),FALSE)</f>
        <v>56.532402419999997</v>
      </c>
      <c r="P1464" s="366">
        <f>+VLOOKUP($E1464,Labor!$1:$1048576,MATCH(DATE(P$2,1,1),Labor!$A$1:$LI$1),FALSE)</f>
        <v>55.887086240000002</v>
      </c>
      <c r="Q1464" s="366">
        <f>+VLOOKUP($E1464,Labor!$1:$1048576,MATCH(DATE(Q$2,1,1),Labor!$A$1:$LI$1),FALSE)</f>
        <v>54.994134539999997</v>
      </c>
      <c r="R1464" s="366">
        <f>+VLOOKUP($E1464,Labor!$1:$1048576,MATCH(DATE(R$2,1,1),Labor!$A$1:$LI$1),FALSE)</f>
        <v>53.852958209999997</v>
      </c>
      <c r="S1464" s="366">
        <f>+VLOOKUP($E1464,Labor!$1:$1048576,MATCH(DATE(S$2,1,1),Labor!$A$1:$LI$1),FALSE)</f>
        <v>52.589521509999997</v>
      </c>
      <c r="T1464" s="366">
        <f>+VLOOKUP($E1464,Labor!$1:$1048576,MATCH(DATE(T$2,1,1),Labor!$A$1:$LI$1),FALSE)</f>
        <v>51.292275429999997</v>
      </c>
      <c r="U1464" s="366">
        <f>+VLOOKUP($E1464,Labor!$1:$1048576,MATCH(DATE(U$2,1,1),Labor!$A$1:$LI$1),FALSE)</f>
        <v>50.00503879</v>
      </c>
      <c r="V1464" s="366">
        <f>+VLOOKUP($E1464,Labor!$1:$1048576,MATCH(DATE(V$2,1,1),Labor!$A$1:$LI$1),FALSE)</f>
        <v>48.657415899999997</v>
      </c>
      <c r="W1464" s="366">
        <f>+VLOOKUP($E1464,Labor!$1:$1048576,MATCH(DATE(W$2,1,1),Labor!$A$1:$LI$1),FALSE)</f>
        <v>47.278994679999997</v>
      </c>
      <c r="X1464" s="366">
        <f>+VLOOKUP($E1464,Labor!$1:$1048576,MATCH(DATE(X$2,1,1),Labor!$A$1:$LI$1),FALSE)</f>
        <v>45.874488560000003</v>
      </c>
      <c r="Y1464" s="366">
        <f>+VLOOKUP($E1464,Labor!$1:$1048576,MATCH(DATE(Y$2,1,1),Labor!$A$1:$LI$1),FALSE)</f>
        <v>44.45517426</v>
      </c>
      <c r="Z1464" s="366">
        <f>+VLOOKUP($E1464,Labor!$1:$1048576,MATCH(DATE(Z$2,1,1),Labor!$A$1:$LI$1),FALSE)</f>
        <v>43.036890589999999</v>
      </c>
      <c r="AA1464" s="366">
        <f>+VLOOKUP($E1464,Labor!$1:$1048576,MATCH(DATE(AA$2,1,1),Labor!$A$1:$LI$1),FALSE)</f>
        <v>41.64814861</v>
      </c>
      <c r="AB1464" s="366">
        <f>+VLOOKUP($E1464,Labor!$1:$1048576,MATCH(DATE(AB$2,1,1),Labor!$A$1:$LI$1),FALSE)</f>
        <v>40.320648779999999</v>
      </c>
      <c r="AC1464" s="366">
        <f>+VLOOKUP($E1464,Labor!$1:$1048576,MATCH(DATE(AC$2,1,1),Labor!$A$1:$LI$1),FALSE)</f>
        <v>39.075971129999999</v>
      </c>
      <c r="AD1464" s="366">
        <f>+VLOOKUP($E1464,Labor!$1:$1048576,MATCH(DATE(AD$2,1,1),Labor!$A$1:$LI$1),FALSE)</f>
        <v>37.924718759999998</v>
      </c>
      <c r="AE1464" s="366">
        <f>+VLOOKUP($E1464,Labor!$1:$1048576,MATCH(DATE(AE$2,1,1),Labor!$A$1:$LI$1),FALSE)</f>
        <v>36.871749770000001</v>
      </c>
      <c r="AF1464" s="366">
        <f>+VLOOKUP($E1464,Labor!$1:$1048576,MATCH(DATE(AF$2,1,1),Labor!$A$1:$LI$1),FALSE)</f>
        <v>36.593084740000002</v>
      </c>
      <c r="AG1464" s="366">
        <f>+VLOOKUP($E1464,Labor!$1:$1048576,MATCH(DATE(AG$2,1,1),Labor!$A$1:$LI$1),FALSE)</f>
        <v>36.464835970000003</v>
      </c>
      <c r="AH1464" s="366">
        <f>+VLOOKUP($E1464,Labor!$1:$1048576,MATCH(DATE(AH$2,1,1),Labor!$A$1:$LI$1),FALSE)</f>
        <v>36.362996639999999</v>
      </c>
      <c r="AI1464" s="366">
        <f>+VLOOKUP($E1464,Labor!$1:$1048576,MATCH(DATE(AI$2,1,1),Labor!$A$1:$LI$1),FALSE)</f>
        <v>36.265583579999998</v>
      </c>
      <c r="AJ1464" s="366">
        <f>+VLOOKUP($E1464,Labor!$1:$1048576,MATCH(DATE(AJ$2,1,1),Labor!$A$1:$LI$1),FALSE)</f>
        <v>36.161827719999998</v>
      </c>
      <c r="AK1464" s="366">
        <f>+VLOOKUP($E1464,Labor!$1:$1048576,MATCH(DATE(AK$2,1,1),Labor!$A$1:$LI$1),FALSE)</f>
        <v>36.040876709999999</v>
      </c>
      <c r="AL1464" s="366">
        <f>+VLOOKUP($E1464,Labor!$1:$1048576,MATCH(DATE(AL$2,1,1),Labor!$A$1:$LI$1),FALSE)</f>
        <v>35.896210850000003</v>
      </c>
      <c r="AM1464" s="366">
        <f>+VLOOKUP($E1464,Labor!$1:$1048576,MATCH(DATE(AM$2,1,1),Labor!$A$1:$LI$1),FALSE)</f>
        <v>35.723726710000001</v>
      </c>
      <c r="AN1464" s="366">
        <f>+VLOOKUP($E1464,Labor!$1:$1048576,MATCH(DATE(AN$2,1,1),Labor!$A$1:$LI$1),FALSE)</f>
        <v>35.521291990000002</v>
      </c>
      <c r="AO1464" s="366">
        <f>+VLOOKUP($E1464,Labor!$1:$1048576,MATCH(DATE(AO$2,1,1),Labor!$A$1:$LI$1),FALSE)</f>
        <v>35.315254799999998</v>
      </c>
    </row>
    <row r="1465" spans="1:41" ht="15" customHeight="1" x14ac:dyDescent="0.35">
      <c r="A1465" s="394"/>
      <c r="B1465" s="403"/>
      <c r="C1465" s="67" t="s">
        <v>464</v>
      </c>
      <c r="D1465" s="93"/>
      <c r="E1465" s="67" t="s">
        <v>774</v>
      </c>
      <c r="F1465" s="366">
        <f>+VLOOKUP($E1465,Labor!$1:$1048576,MATCH(DATE(F$2,1,1),Labor!$A$1:$LI$1),FALSE)</f>
        <v>1.183483791</v>
      </c>
      <c r="G1465" s="366">
        <f>+VLOOKUP($E1465,Labor!$1:$1048576,MATCH(DATE(G$2,1,1),Labor!$A$1:$LI$1),FALSE)</f>
        <v>1.1822259879999999</v>
      </c>
      <c r="H1465" s="366">
        <f>+VLOOKUP($E1465,Labor!$1:$1048576,MATCH(DATE(H$2,1,1),Labor!$A$1:$LI$1),FALSE)</f>
        <v>1.176874016</v>
      </c>
      <c r="I1465" s="366">
        <f>+VLOOKUP($E1465,Labor!$1:$1048576,MATCH(DATE(I$2,1,1),Labor!$A$1:$LI$1),FALSE)</f>
        <v>1.1700361260000001</v>
      </c>
      <c r="J1465" s="366">
        <f>+VLOOKUP($E1465,Labor!$1:$1048576,MATCH(DATE(J$2,1,1),Labor!$A$1:$LI$1),FALSE)</f>
        <v>1.1642336390000001</v>
      </c>
      <c r="K1465" s="366">
        <f>+VLOOKUP($E1465,Labor!$1:$1048576,MATCH(DATE(K$2,1,1),Labor!$A$1:$LI$1),FALSE)</f>
        <v>1.161612723</v>
      </c>
      <c r="L1465" s="366">
        <f>+VLOOKUP($E1465,Labor!$1:$1048576,MATCH(DATE(L$2,1,1),Labor!$A$1:$LI$1),FALSE)</f>
        <v>1.057198989</v>
      </c>
      <c r="M1465" s="366">
        <f>+VLOOKUP($E1465,Labor!$1:$1048576,MATCH(DATE(M$2,1,1),Labor!$A$1:$LI$1),FALSE)</f>
        <v>0.90075273609999995</v>
      </c>
      <c r="N1465" s="366">
        <f>+VLOOKUP($E1465,Labor!$1:$1048576,MATCH(DATE(N$2,1,1),Labor!$A$1:$LI$1),FALSE)</f>
        <v>0.71635846309999995</v>
      </c>
      <c r="O1465" s="366">
        <f>+VLOOKUP($E1465,Labor!$1:$1048576,MATCH(DATE(O$2,1,1),Labor!$A$1:$LI$1),FALSE)</f>
        <v>0.51380267030000004</v>
      </c>
      <c r="P1465" s="366">
        <f>+VLOOKUP($E1465,Labor!$1:$1048576,MATCH(DATE(P$2,1,1),Labor!$A$1:$LI$1),FALSE)</f>
        <v>0.29420148569999999</v>
      </c>
      <c r="Q1465" s="366">
        <f>+VLOOKUP($E1465,Labor!$1:$1048576,MATCH(DATE(Q$2,1,1),Labor!$A$1:$LI$1),FALSE)</f>
        <v>0.2283957318</v>
      </c>
      <c r="R1465" s="366">
        <f>+VLOOKUP($E1465,Labor!$1:$1048576,MATCH(DATE(R$2,1,1),Labor!$A$1:$LI$1),FALSE)</f>
        <v>0.20794433849999999</v>
      </c>
      <c r="S1465" s="366">
        <f>+VLOOKUP($E1465,Labor!$1:$1048576,MATCH(DATE(S$2,1,1),Labor!$A$1:$LI$1),FALSE)</f>
        <v>0.2048726179</v>
      </c>
      <c r="T1465" s="366">
        <f>+VLOOKUP($E1465,Labor!$1:$1048576,MATCH(DATE(T$2,1,1),Labor!$A$1:$LI$1),FALSE)</f>
        <v>0.20907846329999999</v>
      </c>
      <c r="U1465" s="366">
        <f>+VLOOKUP($E1465,Labor!$1:$1048576,MATCH(DATE(U$2,1,1),Labor!$A$1:$LI$1),FALSE)</f>
        <v>0.2160418751</v>
      </c>
      <c r="V1465" s="366">
        <f>+VLOOKUP($E1465,Labor!$1:$1048576,MATCH(DATE(V$2,1,1),Labor!$A$1:$LI$1),FALSE)</f>
        <v>0.1718481197</v>
      </c>
      <c r="W1465" s="366">
        <f>+VLOOKUP($E1465,Labor!$1:$1048576,MATCH(DATE(W$2,1,1),Labor!$A$1:$LI$1),FALSE)</f>
        <v>0.11939991060000001</v>
      </c>
      <c r="X1465" s="366">
        <f>+VLOOKUP($E1465,Labor!$1:$1048576,MATCH(DATE(X$2,1,1),Labor!$A$1:$LI$1),FALSE)</f>
        <v>7.7750323400000002E-2</v>
      </c>
      <c r="Y1465" s="366">
        <f>+VLOOKUP($E1465,Labor!$1:$1048576,MATCH(DATE(Y$2,1,1),Labor!$A$1:$LI$1),FALSE)</f>
        <v>4.9279987400000003E-2</v>
      </c>
      <c r="Z1465" s="366">
        <f>+VLOOKUP($E1465,Labor!$1:$1048576,MATCH(DATE(Z$2,1,1),Labor!$A$1:$LI$1),FALSE)</f>
        <v>3.0992250200000002E-2</v>
      </c>
      <c r="AA1465" s="366">
        <f>+VLOOKUP($E1465,Labor!$1:$1048576,MATCH(DATE(AA$2,1,1),Labor!$A$1:$LI$1),FALSE)</f>
        <v>1.9518662700000002E-2</v>
      </c>
      <c r="AB1465" s="366">
        <f>+VLOOKUP($E1465,Labor!$1:$1048576,MATCH(DATE(AB$2,1,1),Labor!$A$1:$LI$1),FALSE)</f>
        <v>1.2358904E-2</v>
      </c>
      <c r="AC1465" s="366">
        <f>+VLOOKUP($E1465,Labor!$1:$1048576,MATCH(DATE(AC$2,1,1),Labor!$A$1:$LI$1),FALSE)</f>
        <v>7.8767289300000001E-3</v>
      </c>
      <c r="AD1465" s="366">
        <f>+VLOOKUP($E1465,Labor!$1:$1048576,MATCH(DATE(AD$2,1,1),Labor!$A$1:$LI$1),FALSE)</f>
        <v>5.0520042500000004E-3</v>
      </c>
      <c r="AE1465" s="366">
        <f>+VLOOKUP($E1465,Labor!$1:$1048576,MATCH(DATE(AE$2,1,1),Labor!$A$1:$LI$1),FALSE)</f>
        <v>3.25866957E-3</v>
      </c>
      <c r="AF1465" s="366">
        <f>+VLOOKUP($E1465,Labor!$1:$1048576,MATCH(DATE(AF$2,1,1),Labor!$A$1:$LI$1),FALSE)</f>
        <v>2.7373212499999999E-3</v>
      </c>
      <c r="AG1465" s="366">
        <f>+VLOOKUP($E1465,Labor!$1:$1048576,MATCH(DATE(AG$2,1,1),Labor!$A$1:$LI$1),FALSE)</f>
        <v>2.6094498399999999E-3</v>
      </c>
      <c r="AH1465" s="366">
        <f>+VLOOKUP($E1465,Labor!$1:$1048576,MATCH(DATE(AH$2,1,1),Labor!$A$1:$LI$1),FALSE)</f>
        <v>2.6316838199999999E-3</v>
      </c>
      <c r="AI1465" s="366">
        <f>+VLOOKUP($E1465,Labor!$1:$1048576,MATCH(DATE(AI$2,1,1),Labor!$A$1:$LI$1),FALSE)</f>
        <v>2.7095124E-3</v>
      </c>
      <c r="AJ1465" s="366">
        <f>+VLOOKUP($E1465,Labor!$1:$1048576,MATCH(DATE(AJ$2,1,1),Labor!$A$1:$LI$1),FALSE)</f>
        <v>2.79874317E-3</v>
      </c>
      <c r="AK1465" s="366">
        <f>+VLOOKUP($E1465,Labor!$1:$1048576,MATCH(DATE(AK$2,1,1),Labor!$A$1:$LI$1),FALSE)</f>
        <v>2.8782062600000002E-3</v>
      </c>
      <c r="AL1465" s="366">
        <f>+VLOOKUP($E1465,Labor!$1:$1048576,MATCH(DATE(AL$2,1,1),Labor!$A$1:$LI$1),FALSE)</f>
        <v>2.9394370900000001E-3</v>
      </c>
      <c r="AM1465" s="366">
        <f>+VLOOKUP($E1465,Labor!$1:$1048576,MATCH(DATE(AM$2,1,1),Labor!$A$1:$LI$1),FALSE)</f>
        <v>2.9808225300000002E-3</v>
      </c>
      <c r="AN1465" s="366">
        <f>+VLOOKUP($E1465,Labor!$1:$1048576,MATCH(DATE(AN$2,1,1),Labor!$A$1:$LI$1),FALSE)</f>
        <v>3.0041044899999998E-3</v>
      </c>
      <c r="AO1465" s="366">
        <f>+VLOOKUP($E1465,Labor!$1:$1048576,MATCH(DATE(AO$2,1,1),Labor!$A$1:$LI$1),FALSE)</f>
        <v>3.0146011299999999E-3</v>
      </c>
    </row>
    <row r="1466" spans="1:41" ht="15" customHeight="1" x14ac:dyDescent="0.35">
      <c r="A1466" s="394"/>
      <c r="B1466" s="403"/>
      <c r="C1466" s="67" t="s">
        <v>465</v>
      </c>
      <c r="D1466" s="93"/>
      <c r="E1466" s="67" t="s">
        <v>775</v>
      </c>
      <c r="F1466" s="366">
        <f>+VLOOKUP($E1466,Labor!$1:$1048576,MATCH(DATE(F$2,1,1),Labor!$A$1:$LI$1),FALSE)</f>
        <v>1.7197800409999999</v>
      </c>
      <c r="G1466" s="366">
        <f>+VLOOKUP($E1466,Labor!$1:$1048576,MATCH(DATE(G$2,1,1),Labor!$A$1:$LI$1),FALSE)</f>
        <v>1.717936991</v>
      </c>
      <c r="H1466" s="366">
        <f>+VLOOKUP($E1466,Labor!$1:$1048576,MATCH(DATE(H$2,1,1),Labor!$A$1:$LI$1),FALSE)</f>
        <v>1.710134464</v>
      </c>
      <c r="I1466" s="366">
        <f>+VLOOKUP($E1466,Labor!$1:$1048576,MATCH(DATE(I$2,1,1),Labor!$A$1:$LI$1),FALSE)</f>
        <v>1.700150289</v>
      </c>
      <c r="J1466" s="366">
        <f>+VLOOKUP($E1466,Labor!$1:$1048576,MATCH(DATE(J$2,1,1),Labor!$A$1:$LI$1),FALSE)</f>
        <v>1.691688984</v>
      </c>
      <c r="K1466" s="366">
        <f>+VLOOKUP($E1466,Labor!$1:$1048576,MATCH(DATE(K$2,1,1),Labor!$A$1:$LI$1),FALSE)</f>
        <v>1.687888966</v>
      </c>
      <c r="L1466" s="366">
        <f>+VLOOKUP($E1466,Labor!$1:$1048576,MATCH(DATE(L$2,1,1),Labor!$A$1:$LI$1),FALSE)</f>
        <v>1.8872855369999999</v>
      </c>
      <c r="M1466" s="366">
        <f>+VLOOKUP($E1466,Labor!$1:$1048576,MATCH(DATE(M$2,1,1),Labor!$A$1:$LI$1),FALSE)</f>
        <v>2.214863786</v>
      </c>
      <c r="N1466" s="366">
        <f>+VLOOKUP($E1466,Labor!$1:$1048576,MATCH(DATE(N$2,1,1),Labor!$A$1:$LI$1),FALSE)</f>
        <v>2.6312813899999998</v>
      </c>
      <c r="O1466" s="366">
        <f>+VLOOKUP($E1466,Labor!$1:$1048576,MATCH(DATE(O$2,1,1),Labor!$A$1:$LI$1),FALSE)</f>
        <v>3.1085028979999998</v>
      </c>
      <c r="P1466" s="366">
        <f>+VLOOKUP($E1466,Labor!$1:$1048576,MATCH(DATE(P$2,1,1),Labor!$A$1:$LI$1),FALSE)</f>
        <v>3.624380436</v>
      </c>
      <c r="Q1466" s="366">
        <f>+VLOOKUP($E1466,Labor!$1:$1048576,MATCH(DATE(Q$2,1,1),Labor!$A$1:$LI$1),FALSE)</f>
        <v>3.9302183890000002</v>
      </c>
      <c r="R1466" s="366">
        <f>+VLOOKUP($E1466,Labor!$1:$1048576,MATCH(DATE(R$2,1,1),Labor!$A$1:$LI$1),FALSE)</f>
        <v>4.0939821939999996</v>
      </c>
      <c r="S1466" s="366">
        <f>+VLOOKUP($E1466,Labor!$1:$1048576,MATCH(DATE(S$2,1,1),Labor!$A$1:$LI$1),FALSE)</f>
        <v>4.1810755449999997</v>
      </c>
      <c r="T1466" s="366">
        <f>+VLOOKUP($E1466,Labor!$1:$1048576,MATCH(DATE(T$2,1,1),Labor!$A$1:$LI$1),FALSE)</f>
        <v>4.234487981</v>
      </c>
      <c r="U1466" s="366">
        <f>+VLOOKUP($E1466,Labor!$1:$1048576,MATCH(DATE(U$2,1,1),Labor!$A$1:$LI$1),FALSE)</f>
        <v>4.2777200210000004</v>
      </c>
      <c r="V1466" s="366">
        <f>+VLOOKUP($E1466,Labor!$1:$1048576,MATCH(DATE(V$2,1,1),Labor!$A$1:$LI$1),FALSE)</f>
        <v>4.2866947880000001</v>
      </c>
      <c r="W1466" s="366">
        <f>+VLOOKUP($E1466,Labor!$1:$1048576,MATCH(DATE(W$2,1,1),Labor!$A$1:$LI$1),FALSE)</f>
        <v>4.2807971990000002</v>
      </c>
      <c r="X1466" s="366">
        <f>+VLOOKUP($E1466,Labor!$1:$1048576,MATCH(DATE(X$2,1,1),Labor!$A$1:$LI$1),FALSE)</f>
        <v>4.2684119950000001</v>
      </c>
      <c r="Y1466" s="366">
        <f>+VLOOKUP($E1466,Labor!$1:$1048576,MATCH(DATE(Y$2,1,1),Labor!$A$1:$LI$1),FALSE)</f>
        <v>4.253602023</v>
      </c>
      <c r="Z1466" s="366">
        <f>+VLOOKUP($E1466,Labor!$1:$1048576,MATCH(DATE(Z$2,1,1),Labor!$A$1:$LI$1),FALSE)</f>
        <v>4.2384651529999999</v>
      </c>
      <c r="AA1466" s="366">
        <f>+VLOOKUP($E1466,Labor!$1:$1048576,MATCH(DATE(AA$2,1,1),Labor!$A$1:$LI$1),FALSE)</f>
        <v>4.2253666059999997</v>
      </c>
      <c r="AB1466" s="366">
        <f>+VLOOKUP($E1466,Labor!$1:$1048576,MATCH(DATE(AB$2,1,1),Labor!$A$1:$LI$1),FALSE)</f>
        <v>4.2169727479999999</v>
      </c>
      <c r="AC1466" s="366">
        <f>+VLOOKUP($E1466,Labor!$1:$1048576,MATCH(DATE(AC$2,1,1),Labor!$A$1:$LI$1),FALSE)</f>
        <v>4.2152358850000002</v>
      </c>
      <c r="AD1466" s="366">
        <f>+VLOOKUP($E1466,Labor!$1:$1048576,MATCH(DATE(AD$2,1,1),Labor!$A$1:$LI$1),FALSE)</f>
        <v>4.2213070659999996</v>
      </c>
      <c r="AE1466" s="366">
        <f>+VLOOKUP($E1466,Labor!$1:$1048576,MATCH(DATE(AE$2,1,1),Labor!$A$1:$LI$1),FALSE)</f>
        <v>4.2360174449999999</v>
      </c>
      <c r="AF1466" s="366">
        <f>+VLOOKUP($E1466,Labor!$1:$1048576,MATCH(DATE(AF$2,1,1),Labor!$A$1:$LI$1),FALSE)</f>
        <v>4.2567054500000001</v>
      </c>
      <c r="AG1466" s="366">
        <f>+VLOOKUP($E1466,Labor!$1:$1048576,MATCH(DATE(AG$2,1,1),Labor!$A$1:$LI$1),FALSE)</f>
        <v>4.2541840720000001</v>
      </c>
      <c r="AH1466" s="366">
        <f>+VLOOKUP($E1466,Labor!$1:$1048576,MATCH(DATE(AH$2,1,1),Labor!$A$1:$LI$1),FALSE)</f>
        <v>4.2366734639999999</v>
      </c>
      <c r="AI1466" s="366">
        <f>+VLOOKUP($E1466,Labor!$1:$1048576,MATCH(DATE(AI$2,1,1),Labor!$A$1:$LI$1),FALSE)</f>
        <v>4.2134441809999998</v>
      </c>
      <c r="AJ1466" s="366">
        <f>+VLOOKUP($E1466,Labor!$1:$1048576,MATCH(DATE(AJ$2,1,1),Labor!$A$1:$LI$1),FALSE)</f>
        <v>4.188912288</v>
      </c>
      <c r="AK1466" s="366">
        <f>+VLOOKUP($E1466,Labor!$1:$1048576,MATCH(DATE(AK$2,1,1),Labor!$A$1:$LI$1),FALSE)</f>
        <v>4.1641491410000002</v>
      </c>
      <c r="AL1466" s="366">
        <f>+VLOOKUP($E1466,Labor!$1:$1048576,MATCH(DATE(AL$2,1,1),Labor!$A$1:$LI$1),FALSE)</f>
        <v>4.1390701080000003</v>
      </c>
      <c r="AM1466" s="366">
        <f>+VLOOKUP($E1466,Labor!$1:$1048576,MATCH(DATE(AM$2,1,1),Labor!$A$1:$LI$1),FALSE)</f>
        <v>4.113103035</v>
      </c>
      <c r="AN1466" s="366">
        <f>+VLOOKUP($E1466,Labor!$1:$1048576,MATCH(DATE(AN$2,1,1),Labor!$A$1:$LI$1),FALSE)</f>
        <v>4.085608154</v>
      </c>
      <c r="AO1466" s="366">
        <f>+VLOOKUP($E1466,Labor!$1:$1048576,MATCH(DATE(AO$2,1,1),Labor!$A$1:$LI$1),FALSE)</f>
        <v>4.059172609</v>
      </c>
    </row>
    <row r="1467" spans="1:41" ht="15" customHeight="1" x14ac:dyDescent="0.35">
      <c r="A1467" s="394"/>
      <c r="B1467" s="403"/>
      <c r="C1467" s="67" t="s">
        <v>466</v>
      </c>
      <c r="D1467" s="93"/>
      <c r="E1467" s="67" t="s">
        <v>776</v>
      </c>
      <c r="F1467" s="366">
        <f>+VLOOKUP($E1467,Labor!$1:$1048576,MATCH(DATE(F$2,1,1),Labor!$A$1:$LI$1),FALSE)</f>
        <v>1.5624530830000001</v>
      </c>
      <c r="G1467" s="366">
        <f>+VLOOKUP($E1467,Labor!$1:$1048576,MATCH(DATE(G$2,1,1),Labor!$A$1:$LI$1),FALSE)</f>
        <v>1.5607976560000001</v>
      </c>
      <c r="H1467" s="366">
        <f>+VLOOKUP($E1467,Labor!$1:$1048576,MATCH(DATE(H$2,1,1),Labor!$A$1:$LI$1),FALSE)</f>
        <v>1.5536938819999999</v>
      </c>
      <c r="I1467" s="366">
        <f>+VLOOKUP($E1467,Labor!$1:$1048576,MATCH(DATE(I$2,1,1),Labor!$A$1:$LI$1),FALSE)</f>
        <v>1.5445604989999999</v>
      </c>
      <c r="J1467" s="366">
        <f>+VLOOKUP($E1467,Labor!$1:$1048576,MATCH(DATE(J$2,1,1),Labor!$A$1:$LI$1),FALSE)</f>
        <v>1.536828087</v>
      </c>
      <c r="K1467" s="366">
        <f>+VLOOKUP($E1467,Labor!$1:$1048576,MATCH(DATE(K$2,1,1),Labor!$A$1:$LI$1),FALSE)</f>
        <v>1.5334075250000001</v>
      </c>
      <c r="L1467" s="366">
        <f>+VLOOKUP($E1467,Labor!$1:$1048576,MATCH(DATE(L$2,1,1),Labor!$A$1:$LI$1),FALSE)</f>
        <v>1.387636136</v>
      </c>
      <c r="M1467" s="366">
        <f>+VLOOKUP($E1467,Labor!$1:$1048576,MATCH(DATE(M$2,1,1),Labor!$A$1:$LI$1),FALSE)</f>
        <v>1.1686374900000001</v>
      </c>
      <c r="N1467" s="366">
        <f>+VLOOKUP($E1467,Labor!$1:$1048576,MATCH(DATE(N$2,1,1),Labor!$A$1:$LI$1),FALSE)</f>
        <v>0.9104330678</v>
      </c>
      <c r="O1467" s="366">
        <f>+VLOOKUP($E1467,Labor!$1:$1048576,MATCH(DATE(O$2,1,1),Labor!$A$1:$LI$1),FALSE)</f>
        <v>0.62668914350000005</v>
      </c>
      <c r="P1467" s="366">
        <f>+VLOOKUP($E1467,Labor!$1:$1048576,MATCH(DATE(P$2,1,1),Labor!$A$1:$LI$1),FALSE)</f>
        <v>0.31639211379999999</v>
      </c>
      <c r="Q1467" s="366">
        <f>+VLOOKUP($E1467,Labor!$1:$1048576,MATCH(DATE(Q$2,1,1),Labor!$A$1:$LI$1),FALSE)</f>
        <v>0.23101539460000001</v>
      </c>
      <c r="R1467" s="366">
        <f>+VLOOKUP($E1467,Labor!$1:$1048576,MATCH(DATE(R$2,1,1),Labor!$A$1:$LI$1),FALSE)</f>
        <v>0.2048825641</v>
      </c>
      <c r="S1467" s="366">
        <f>+VLOOKUP($E1467,Labor!$1:$1048576,MATCH(DATE(S$2,1,1),Labor!$A$1:$LI$1),FALSE)</f>
        <v>0.2002014886</v>
      </c>
      <c r="T1467" s="366">
        <f>+VLOOKUP($E1467,Labor!$1:$1048576,MATCH(DATE(T$2,1,1),Labor!$A$1:$LI$1),FALSE)</f>
        <v>0.20436101970000001</v>
      </c>
      <c r="U1467" s="366">
        <f>+VLOOKUP($E1467,Labor!$1:$1048576,MATCH(DATE(U$2,1,1),Labor!$A$1:$LI$1),FALSE)</f>
        <v>0.21193426169999999</v>
      </c>
      <c r="V1467" s="366">
        <f>+VLOOKUP($E1467,Labor!$1:$1048576,MATCH(DATE(V$2,1,1),Labor!$A$1:$LI$1),FALSE)</f>
        <v>0.22322626179999999</v>
      </c>
      <c r="W1467" s="366">
        <f>+VLOOKUP($E1467,Labor!$1:$1048576,MATCH(DATE(W$2,1,1),Labor!$A$1:$LI$1),FALSE)</f>
        <v>0.23572570200000001</v>
      </c>
      <c r="X1467" s="366">
        <f>+VLOOKUP($E1467,Labor!$1:$1048576,MATCH(DATE(X$2,1,1),Labor!$A$1:$LI$1),FALSE)</f>
        <v>0.24808113479999999</v>
      </c>
      <c r="Y1467" s="366">
        <f>+VLOOKUP($E1467,Labor!$1:$1048576,MATCH(DATE(Y$2,1,1),Labor!$A$1:$LI$1),FALSE)</f>
        <v>0.25969434029999999</v>
      </c>
      <c r="Z1467" s="366">
        <f>+VLOOKUP($E1467,Labor!$1:$1048576,MATCH(DATE(Z$2,1,1),Labor!$A$1:$LI$1),FALSE)</f>
        <v>0.2704178411</v>
      </c>
      <c r="AA1467" s="366">
        <f>+VLOOKUP($E1467,Labor!$1:$1048576,MATCH(DATE(AA$2,1,1),Labor!$A$1:$LI$1),FALSE)</f>
        <v>0.28042790540000001</v>
      </c>
      <c r="AB1467" s="366">
        <f>+VLOOKUP($E1467,Labor!$1:$1048576,MATCH(DATE(AB$2,1,1),Labor!$A$1:$LI$1),FALSE)</f>
        <v>0.29006915779999998</v>
      </c>
      <c r="AC1467" s="366">
        <f>+VLOOKUP($E1467,Labor!$1:$1048576,MATCH(DATE(AC$2,1,1),Labor!$A$1:$LI$1),FALSE)</f>
        <v>0.29969502219999999</v>
      </c>
      <c r="AD1467" s="366">
        <f>+VLOOKUP($E1467,Labor!$1:$1048576,MATCH(DATE(AD$2,1,1),Labor!$A$1:$LI$1),FALSE)</f>
        <v>0.30960713849999999</v>
      </c>
      <c r="AE1467" s="366">
        <f>+VLOOKUP($E1467,Labor!$1:$1048576,MATCH(DATE(AE$2,1,1),Labor!$A$1:$LI$1),FALSE)</f>
        <v>0.32006454960000003</v>
      </c>
      <c r="AF1467" s="366">
        <f>+VLOOKUP($E1467,Labor!$1:$1048576,MATCH(DATE(AF$2,1,1),Labor!$A$1:$LI$1),FALSE)</f>
        <v>0.32567744459999998</v>
      </c>
      <c r="AG1467" s="366">
        <f>+VLOOKUP($E1467,Labor!$1:$1048576,MATCH(DATE(AG$2,1,1),Labor!$A$1:$LI$1),FALSE)</f>
        <v>0.3267067448</v>
      </c>
      <c r="AH1467" s="366">
        <f>+VLOOKUP($E1467,Labor!$1:$1048576,MATCH(DATE(AH$2,1,1),Labor!$A$1:$LI$1),FALSE)</f>
        <v>0.32525704220000001</v>
      </c>
      <c r="AI1467" s="366">
        <f>+VLOOKUP($E1467,Labor!$1:$1048576,MATCH(DATE(AI$2,1,1),Labor!$A$1:$LI$1),FALSE)</f>
        <v>0.32285714469999999</v>
      </c>
      <c r="AJ1467" s="366">
        <f>+VLOOKUP($E1467,Labor!$1:$1048576,MATCH(DATE(AJ$2,1,1),Labor!$A$1:$LI$1),FALSE)</f>
        <v>0.32025198129999999</v>
      </c>
      <c r="AK1467" s="366">
        <f>+VLOOKUP($E1467,Labor!$1:$1048576,MATCH(DATE(AK$2,1,1),Labor!$A$1:$LI$1),FALSE)</f>
        <v>0.31770031539999999</v>
      </c>
      <c r="AL1467" s="366">
        <f>+VLOOKUP($E1467,Labor!$1:$1048576,MATCH(DATE(AL$2,1,1),Labor!$A$1:$LI$1),FALSE)</f>
        <v>0.31525375639999997</v>
      </c>
      <c r="AM1467" s="366">
        <f>+VLOOKUP($E1467,Labor!$1:$1048576,MATCH(DATE(AM$2,1,1),Labor!$A$1:$LI$1),FALSE)</f>
        <v>0.31287191819999999</v>
      </c>
      <c r="AN1467" s="366">
        <f>+VLOOKUP($E1467,Labor!$1:$1048576,MATCH(DATE(AN$2,1,1),Labor!$A$1:$LI$1),FALSE)</f>
        <v>0.31048769259999998</v>
      </c>
      <c r="AO1467" s="366">
        <f>+VLOOKUP($E1467,Labor!$1:$1048576,MATCH(DATE(AO$2,1,1),Labor!$A$1:$LI$1),FALSE)</f>
        <v>0.30827278790000001</v>
      </c>
    </row>
    <row r="1468" spans="1:41" ht="15" customHeight="1" x14ac:dyDescent="0.35">
      <c r="A1468" s="394"/>
      <c r="B1468" s="403"/>
      <c r="C1468" s="67" t="s">
        <v>467</v>
      </c>
      <c r="D1468" s="93"/>
      <c r="E1468" s="67" t="s">
        <v>777</v>
      </c>
      <c r="F1468" s="366">
        <f>+VLOOKUP($E1468,Labor!$1:$1048576,MATCH(DATE(F$2,1,1),Labor!$A$1:$LI$1),FALSE)</f>
        <v>3.074782071</v>
      </c>
      <c r="G1468" s="366">
        <f>+VLOOKUP($E1468,Labor!$1:$1048576,MATCH(DATE(G$2,1,1),Labor!$A$1:$LI$1),FALSE)</f>
        <v>3.0714500180000002</v>
      </c>
      <c r="H1468" s="366">
        <f>+VLOOKUP($E1468,Labor!$1:$1048576,MATCH(DATE(H$2,1,1),Labor!$A$1:$LI$1),FALSE)</f>
        <v>3.0574305719999999</v>
      </c>
      <c r="I1468" s="366">
        <f>+VLOOKUP($E1468,Labor!$1:$1048576,MATCH(DATE(I$2,1,1),Labor!$A$1:$LI$1),FALSE)</f>
        <v>3.0394617020000001</v>
      </c>
      <c r="J1468" s="366">
        <f>+VLOOKUP($E1468,Labor!$1:$1048576,MATCH(DATE(J$2,1,1),Labor!$A$1:$LI$1),FALSE)</f>
        <v>3.0242558490000002</v>
      </c>
      <c r="K1468" s="366">
        <f>+VLOOKUP($E1468,Labor!$1:$1048576,MATCH(DATE(K$2,1,1),Labor!$A$1:$LI$1),FALSE)</f>
        <v>3.017517293</v>
      </c>
      <c r="L1468" s="366">
        <f>+VLOOKUP($E1468,Labor!$1:$1048576,MATCH(DATE(L$2,1,1),Labor!$A$1:$LI$1),FALSE)</f>
        <v>3.7966163540000002</v>
      </c>
      <c r="M1468" s="366">
        <f>+VLOOKUP($E1468,Labor!$1:$1048576,MATCH(DATE(M$2,1,1),Labor!$A$1:$LI$1),FALSE)</f>
        <v>5.0927695970000002</v>
      </c>
      <c r="N1468" s="366">
        <f>+VLOOKUP($E1468,Labor!$1:$1048576,MATCH(DATE(N$2,1,1),Labor!$A$1:$LI$1),FALSE)</f>
        <v>6.7925089119999997</v>
      </c>
      <c r="O1468" s="366">
        <f>+VLOOKUP($E1468,Labor!$1:$1048576,MATCH(DATE(O$2,1,1),Labor!$A$1:$LI$1),FALSE)</f>
        <v>8.7847124569999995</v>
      </c>
      <c r="P1468" s="366">
        <f>+VLOOKUP($E1468,Labor!$1:$1048576,MATCH(DATE(P$2,1,1),Labor!$A$1:$LI$1),FALSE)</f>
        <v>10.95882851</v>
      </c>
      <c r="Q1468" s="366">
        <f>+VLOOKUP($E1468,Labor!$1:$1048576,MATCH(DATE(Q$2,1,1),Labor!$A$1:$LI$1),FALSE)</f>
        <v>12.68841216</v>
      </c>
      <c r="R1468" s="366">
        <f>+VLOOKUP($E1468,Labor!$1:$1048576,MATCH(DATE(R$2,1,1),Labor!$A$1:$LI$1),FALSE)</f>
        <v>14.100904570000001</v>
      </c>
      <c r="S1468" s="366">
        <f>+VLOOKUP($E1468,Labor!$1:$1048576,MATCH(DATE(S$2,1,1),Labor!$A$1:$LI$1),FALSE)</f>
        <v>15.361004769999999</v>
      </c>
      <c r="T1468" s="366">
        <f>+VLOOKUP($E1468,Labor!$1:$1048576,MATCH(DATE(T$2,1,1),Labor!$A$1:$LI$1),FALSE)</f>
        <v>16.595969660000002</v>
      </c>
      <c r="U1468" s="366">
        <f>+VLOOKUP($E1468,Labor!$1:$1048576,MATCH(DATE(U$2,1,1),Labor!$A$1:$LI$1),FALSE)</f>
        <v>17.88812957</v>
      </c>
      <c r="V1468" s="366">
        <f>+VLOOKUP($E1468,Labor!$1:$1048576,MATCH(DATE(V$2,1,1),Labor!$A$1:$LI$1),FALSE)</f>
        <v>19.153586010000001</v>
      </c>
      <c r="W1468" s="366">
        <f>+VLOOKUP($E1468,Labor!$1:$1048576,MATCH(DATE(W$2,1,1),Labor!$A$1:$LI$1),FALSE)</f>
        <v>20.45353914</v>
      </c>
      <c r="X1468" s="366">
        <f>+VLOOKUP($E1468,Labor!$1:$1048576,MATCH(DATE(X$2,1,1),Labor!$A$1:$LI$1),FALSE)</f>
        <v>21.817412489999999</v>
      </c>
      <c r="Y1468" s="366">
        <f>+VLOOKUP($E1468,Labor!$1:$1048576,MATCH(DATE(Y$2,1,1),Labor!$A$1:$LI$1),FALSE)</f>
        <v>23.26332601</v>
      </c>
      <c r="Z1468" s="366">
        <f>+VLOOKUP($E1468,Labor!$1:$1048576,MATCH(DATE(Z$2,1,1),Labor!$A$1:$LI$1),FALSE)</f>
        <v>24.80488364</v>
      </c>
      <c r="AA1468" s="366">
        <f>+VLOOKUP($E1468,Labor!$1:$1048576,MATCH(DATE(AA$2,1,1),Labor!$A$1:$LI$1),FALSE)</f>
        <v>26.461771559999999</v>
      </c>
      <c r="AB1468" s="366">
        <f>+VLOOKUP($E1468,Labor!$1:$1048576,MATCH(DATE(AB$2,1,1),Labor!$A$1:$LI$1),FALSE)</f>
        <v>28.260646359999999</v>
      </c>
      <c r="AC1468" s="366">
        <f>+VLOOKUP($E1468,Labor!$1:$1048576,MATCH(DATE(AC$2,1,1),Labor!$A$1:$LI$1),FALSE)</f>
        <v>30.22911702</v>
      </c>
      <c r="AD1468" s="366">
        <f>+VLOOKUP($E1468,Labor!$1:$1048576,MATCH(DATE(AD$2,1,1),Labor!$A$1:$LI$1),FALSE)</f>
        <v>32.394101499999998</v>
      </c>
      <c r="AE1468" s="366">
        <f>+VLOOKUP($E1468,Labor!$1:$1048576,MATCH(DATE(AE$2,1,1),Labor!$A$1:$LI$1),FALSE)</f>
        <v>34.784341980000001</v>
      </c>
      <c r="AF1468" s="366">
        <f>+VLOOKUP($E1468,Labor!$1:$1048576,MATCH(DATE(AF$2,1,1),Labor!$A$1:$LI$1),FALSE)</f>
        <v>35.915402989999997</v>
      </c>
      <c r="AG1468" s="366">
        <f>+VLOOKUP($E1468,Labor!$1:$1048576,MATCH(DATE(AG$2,1,1),Labor!$A$1:$LI$1),FALSE)</f>
        <v>36.139842909999999</v>
      </c>
      <c r="AH1468" s="366">
        <f>+VLOOKUP($E1468,Labor!$1:$1048576,MATCH(DATE(AH$2,1,1),Labor!$A$1:$LI$1),FALSE)</f>
        <v>35.907376149999997</v>
      </c>
      <c r="AI1468" s="366">
        <f>+VLOOKUP($E1468,Labor!$1:$1048576,MATCH(DATE(AI$2,1,1),Labor!$A$1:$LI$1),FALSE)</f>
        <v>35.509399160000001</v>
      </c>
      <c r="AJ1468" s="366">
        <f>+VLOOKUP($E1468,Labor!$1:$1048576,MATCH(DATE(AJ$2,1,1),Labor!$A$1:$LI$1),FALSE)</f>
        <v>35.086684550000001</v>
      </c>
      <c r="AK1468" s="366">
        <f>+VLOOKUP($E1468,Labor!$1:$1048576,MATCH(DATE(AK$2,1,1),Labor!$A$1:$LI$1),FALSE)</f>
        <v>34.690747700000003</v>
      </c>
      <c r="AL1468" s="366">
        <f>+VLOOKUP($E1468,Labor!$1:$1048576,MATCH(DATE(AL$2,1,1),Labor!$A$1:$LI$1),FALSE)</f>
        <v>34.332880250000002</v>
      </c>
      <c r="AM1468" s="366">
        <f>+VLOOKUP($E1468,Labor!$1:$1048576,MATCH(DATE(AM$2,1,1),Labor!$A$1:$LI$1),FALSE)</f>
        <v>34.006727589999997</v>
      </c>
      <c r="AN1468" s="366">
        <f>+VLOOKUP($E1468,Labor!$1:$1048576,MATCH(DATE(AN$2,1,1),Labor!$A$1:$LI$1),FALSE)</f>
        <v>33.70041561</v>
      </c>
      <c r="AO1468" s="366">
        <f>+VLOOKUP($E1468,Labor!$1:$1048576,MATCH(DATE(AO$2,1,1),Labor!$A$1:$LI$1),FALSE)</f>
        <v>33.427697000000002</v>
      </c>
    </row>
    <row r="1469" spans="1:41" ht="15" customHeight="1" x14ac:dyDescent="0.35">
      <c r="A1469" s="394"/>
      <c r="B1469" s="403"/>
      <c r="C1469" s="67" t="s">
        <v>468</v>
      </c>
      <c r="D1469" s="93"/>
      <c r="E1469" s="67" t="s">
        <v>778</v>
      </c>
      <c r="F1469" s="366">
        <f>+VLOOKUP($E1469,Labor!$1:$1048576,MATCH(DATE(F$2,1,1),Labor!$A$1:$LI$1),FALSE)</f>
        <v>1.1178018519999999</v>
      </c>
      <c r="G1469" s="366">
        <f>+VLOOKUP($E1469,Labor!$1:$1048576,MATCH(DATE(G$2,1,1),Labor!$A$1:$LI$1),FALSE)</f>
        <v>1.116591103</v>
      </c>
      <c r="H1469" s="366">
        <f>+VLOOKUP($E1469,Labor!$1:$1048576,MATCH(DATE(H$2,1,1),Labor!$A$1:$LI$1),FALSE)</f>
        <v>1.1114948490000001</v>
      </c>
      <c r="I1469" s="366">
        <f>+VLOOKUP($E1469,Labor!$1:$1048576,MATCH(DATE(I$2,1,1),Labor!$A$1:$LI$1),FALSE)</f>
        <v>1.1049627879999999</v>
      </c>
      <c r="J1469" s="366">
        <f>+VLOOKUP($E1469,Labor!$1:$1048576,MATCH(DATE(J$2,1,1),Labor!$A$1:$LI$1),FALSE)</f>
        <v>1.099435022</v>
      </c>
      <c r="K1469" s="366">
        <f>+VLOOKUP($E1469,Labor!$1:$1048576,MATCH(DATE(K$2,1,1),Labor!$A$1:$LI$1),FALSE)</f>
        <v>1.096985146</v>
      </c>
      <c r="L1469" s="366">
        <f>+VLOOKUP($E1469,Labor!$1:$1048576,MATCH(DATE(L$2,1,1),Labor!$A$1:$LI$1),FALSE)</f>
        <v>1.451523973</v>
      </c>
      <c r="M1469" s="366">
        <f>+VLOOKUP($E1469,Labor!$1:$1048576,MATCH(DATE(M$2,1,1),Labor!$A$1:$LI$1),FALSE)</f>
        <v>2.0482467629999999</v>
      </c>
      <c r="N1469" s="366">
        <f>+VLOOKUP($E1469,Labor!$1:$1048576,MATCH(DATE(N$2,1,1),Labor!$A$1:$LI$1),FALSE)</f>
        <v>2.8418275190000002</v>
      </c>
      <c r="O1469" s="366">
        <f>+VLOOKUP($E1469,Labor!$1:$1048576,MATCH(DATE(O$2,1,1),Labor!$A$1:$LI$1),FALSE)</f>
        <v>3.7790671260000002</v>
      </c>
      <c r="P1469" s="366">
        <f>+VLOOKUP($E1469,Labor!$1:$1048576,MATCH(DATE(P$2,1,1),Labor!$A$1:$LI$1),FALSE)</f>
        <v>4.8031897179999996</v>
      </c>
      <c r="Q1469" s="366">
        <f>+VLOOKUP($E1469,Labor!$1:$1048576,MATCH(DATE(Q$2,1,1),Labor!$A$1:$LI$1),FALSE)</f>
        <v>5.621869137</v>
      </c>
      <c r="R1469" s="366">
        <f>+VLOOKUP($E1469,Labor!$1:$1048576,MATCH(DATE(R$2,1,1),Labor!$A$1:$LI$1),FALSE)</f>
        <v>6.2923731370000002</v>
      </c>
      <c r="S1469" s="366">
        <f>+VLOOKUP($E1469,Labor!$1:$1048576,MATCH(DATE(S$2,1,1),Labor!$A$1:$LI$1),FALSE)</f>
        <v>6.8932478330000002</v>
      </c>
      <c r="T1469" s="366">
        <f>+VLOOKUP($E1469,Labor!$1:$1048576,MATCH(DATE(T$2,1,1),Labor!$A$1:$LI$1),FALSE)</f>
        <v>7.4863055599999999</v>
      </c>
      <c r="U1469" s="366">
        <f>+VLOOKUP($E1469,Labor!$1:$1048576,MATCH(DATE(U$2,1,1),Labor!$A$1:$LI$1),FALSE)</f>
        <v>8.1121001330000002</v>
      </c>
      <c r="V1469" s="366">
        <f>+VLOOKUP($E1469,Labor!$1:$1048576,MATCH(DATE(V$2,1,1),Labor!$A$1:$LI$1),FALSE)</f>
        <v>8.9306916399999992</v>
      </c>
      <c r="W1469" s="366">
        <f>+VLOOKUP($E1469,Labor!$1:$1048576,MATCH(DATE(W$2,1,1),Labor!$A$1:$LI$1),FALSE)</f>
        <v>9.9180949330000008</v>
      </c>
      <c r="X1469" s="366">
        <f>+VLOOKUP($E1469,Labor!$1:$1048576,MATCH(DATE(X$2,1,1),Labor!$A$1:$LI$1),FALSE)</f>
        <v>11.06064553</v>
      </c>
      <c r="Y1469" s="366">
        <f>+VLOOKUP($E1469,Labor!$1:$1048576,MATCH(DATE(Y$2,1,1),Labor!$A$1:$LI$1),FALSE)</f>
        <v>12.355179980000001</v>
      </c>
      <c r="Z1469" s="366">
        <f>+VLOOKUP($E1469,Labor!$1:$1048576,MATCH(DATE(Z$2,1,1),Labor!$A$1:$LI$1),FALSE)</f>
        <v>13.80704364</v>
      </c>
      <c r="AA1469" s="366">
        <f>+VLOOKUP($E1469,Labor!$1:$1048576,MATCH(DATE(AA$2,1,1),Labor!$A$1:$LI$1),FALSE)</f>
        <v>15.43292589</v>
      </c>
      <c r="AB1469" s="366">
        <f>+VLOOKUP($E1469,Labor!$1:$1048576,MATCH(DATE(AB$2,1,1),Labor!$A$1:$LI$1),FALSE)</f>
        <v>17.260456390000002</v>
      </c>
      <c r="AC1469" s="366">
        <f>+VLOOKUP($E1469,Labor!$1:$1048576,MATCH(DATE(AC$2,1,1),Labor!$A$1:$LI$1),FALSE)</f>
        <v>19.3242786</v>
      </c>
      <c r="AD1469" s="366">
        <f>+VLOOKUP($E1469,Labor!$1:$1048576,MATCH(DATE(AD$2,1,1),Labor!$A$1:$LI$1),FALSE)</f>
        <v>21.66456088</v>
      </c>
      <c r="AE1469" s="366">
        <f>+VLOOKUP($E1469,Labor!$1:$1048576,MATCH(DATE(AE$2,1,1),Labor!$A$1:$LI$1),FALSE)</f>
        <v>24.328494190000001</v>
      </c>
      <c r="AF1469" s="366">
        <f>+VLOOKUP($E1469,Labor!$1:$1048576,MATCH(DATE(AF$2,1,1),Labor!$A$1:$LI$1),FALSE)</f>
        <v>25.579389150000001</v>
      </c>
      <c r="AG1469" s="366">
        <f>+VLOOKUP($E1469,Labor!$1:$1048576,MATCH(DATE(AG$2,1,1),Labor!$A$1:$LI$1),FALSE)</f>
        <v>25.86210668</v>
      </c>
      <c r="AH1469" s="366">
        <f>+VLOOKUP($E1469,Labor!$1:$1048576,MATCH(DATE(AH$2,1,1),Labor!$A$1:$LI$1),FALSE)</f>
        <v>25.662271359999998</v>
      </c>
      <c r="AI1469" s="366">
        <f>+VLOOKUP($E1469,Labor!$1:$1048576,MATCH(DATE(AI$2,1,1),Labor!$A$1:$LI$1),FALSE)</f>
        <v>25.2882873</v>
      </c>
      <c r="AJ1469" s="366">
        <f>+VLOOKUP($E1469,Labor!$1:$1048576,MATCH(DATE(AJ$2,1,1),Labor!$A$1:$LI$1),FALSE)</f>
        <v>24.89003477</v>
      </c>
      <c r="AK1469" s="366">
        <f>+VLOOKUP($E1469,Labor!$1:$1048576,MATCH(DATE(AK$2,1,1),Labor!$A$1:$LI$1),FALSE)</f>
        <v>24.524184770000002</v>
      </c>
      <c r="AL1469" s="366">
        <f>+VLOOKUP($E1469,Labor!$1:$1048576,MATCH(DATE(AL$2,1,1),Labor!$A$1:$LI$1),FALSE)</f>
        <v>24.204176409999999</v>
      </c>
      <c r="AM1469" s="366">
        <f>+VLOOKUP($E1469,Labor!$1:$1048576,MATCH(DATE(AM$2,1,1),Labor!$A$1:$LI$1),FALSE)</f>
        <v>23.924593689999998</v>
      </c>
      <c r="AN1469" s="366">
        <f>+VLOOKUP($E1469,Labor!$1:$1048576,MATCH(DATE(AN$2,1,1),Labor!$A$1:$LI$1),FALSE)</f>
        <v>23.673895529999999</v>
      </c>
      <c r="AO1469" s="366">
        <f>+VLOOKUP($E1469,Labor!$1:$1048576,MATCH(DATE(AO$2,1,1),Labor!$A$1:$LI$1),FALSE)</f>
        <v>23.458181339999999</v>
      </c>
    </row>
    <row r="1470" spans="1:41" ht="15" customHeight="1" x14ac:dyDescent="0.35">
      <c r="A1470" s="394"/>
      <c r="B1470" s="403"/>
      <c r="C1470" s="67" t="s">
        <v>469</v>
      </c>
      <c r="D1470" s="93"/>
      <c r="E1470" s="67" t="s">
        <v>779</v>
      </c>
      <c r="F1470" s="366">
        <f>+VLOOKUP($E1470,Labor!$1:$1048576,MATCH(DATE(F$2,1,1),Labor!$A$1:$LI$1),FALSE)</f>
        <v>8.6050199210000002</v>
      </c>
      <c r="G1470" s="366">
        <f>+VLOOKUP($E1470,Labor!$1:$1048576,MATCH(DATE(G$2,1,1),Labor!$A$1:$LI$1),FALSE)</f>
        <v>8.5957075029999999</v>
      </c>
      <c r="H1470" s="366">
        <f>+VLOOKUP($E1470,Labor!$1:$1048576,MATCH(DATE(H$2,1,1),Labor!$A$1:$LI$1),FALSE)</f>
        <v>8.5564918980000009</v>
      </c>
      <c r="I1470" s="366">
        <f>+VLOOKUP($E1470,Labor!$1:$1048576,MATCH(DATE(I$2,1,1),Labor!$A$1:$LI$1),FALSE)</f>
        <v>8.5062378820000006</v>
      </c>
      <c r="J1470" s="366">
        <f>+VLOOKUP($E1470,Labor!$1:$1048576,MATCH(DATE(J$2,1,1),Labor!$A$1:$LI$1),FALSE)</f>
        <v>8.4637024150000002</v>
      </c>
      <c r="K1470" s="366">
        <f>+VLOOKUP($E1470,Labor!$1:$1048576,MATCH(DATE(K$2,1,1),Labor!$A$1:$LI$1),FALSE)</f>
        <v>8.4448258040000006</v>
      </c>
      <c r="L1470" s="366">
        <f>+VLOOKUP($E1470,Labor!$1:$1048576,MATCH(DATE(L$2,1,1),Labor!$A$1:$LI$1),FALSE)</f>
        <v>8.3740370990000006</v>
      </c>
      <c r="M1470" s="366">
        <f>+VLOOKUP($E1470,Labor!$1:$1048576,MATCH(DATE(M$2,1,1),Labor!$A$1:$LI$1),FALSE)</f>
        <v>8.3085139510000001</v>
      </c>
      <c r="N1470" s="366">
        <f>+VLOOKUP($E1470,Labor!$1:$1048576,MATCH(DATE(N$2,1,1),Labor!$A$1:$LI$1),FALSE)</f>
        <v>8.2453820839999992</v>
      </c>
      <c r="O1470" s="366">
        <f>+VLOOKUP($E1470,Labor!$1:$1048576,MATCH(DATE(O$2,1,1),Labor!$A$1:$LI$1),FALSE)</f>
        <v>8.1702729210000005</v>
      </c>
      <c r="P1470" s="366">
        <f>+VLOOKUP($E1470,Labor!$1:$1048576,MATCH(DATE(P$2,1,1),Labor!$A$1:$LI$1),FALSE)</f>
        <v>8.0699320399999994</v>
      </c>
      <c r="Q1470" s="366">
        <f>+VLOOKUP($E1470,Labor!$1:$1048576,MATCH(DATE(Q$2,1,1),Labor!$A$1:$LI$1),FALSE)</f>
        <v>8.1346903049999995</v>
      </c>
      <c r="R1470" s="366">
        <f>+VLOOKUP($E1470,Labor!$1:$1048576,MATCH(DATE(R$2,1,1),Labor!$A$1:$LI$1),FALSE)</f>
        <v>8.2623581969999993</v>
      </c>
      <c r="S1470" s="366">
        <f>+VLOOKUP($E1470,Labor!$1:$1048576,MATCH(DATE(S$2,1,1),Labor!$A$1:$LI$1),FALSE)</f>
        <v>8.4155069319999996</v>
      </c>
      <c r="T1470" s="366">
        <f>+VLOOKUP($E1470,Labor!$1:$1048576,MATCH(DATE(T$2,1,1),Labor!$A$1:$LI$1),FALSE)</f>
        <v>8.5779146599999994</v>
      </c>
      <c r="U1470" s="366">
        <f>+VLOOKUP($E1470,Labor!$1:$1048576,MATCH(DATE(U$2,1,1),Labor!$A$1:$LI$1),FALSE)</f>
        <v>8.7418938270000002</v>
      </c>
      <c r="V1470" s="366">
        <f>+VLOOKUP($E1470,Labor!$1:$1048576,MATCH(DATE(V$2,1,1),Labor!$A$1:$LI$1),FALSE)</f>
        <v>9.0436361939999994</v>
      </c>
      <c r="W1470" s="366">
        <f>+VLOOKUP($E1470,Labor!$1:$1048576,MATCH(DATE(W$2,1,1),Labor!$A$1:$LI$1),FALSE)</f>
        <v>9.4176715800000004</v>
      </c>
      <c r="X1470" s="366">
        <f>+VLOOKUP($E1470,Labor!$1:$1048576,MATCH(DATE(X$2,1,1),Labor!$A$1:$LI$1),FALSE)</f>
        <v>9.8252075189999992</v>
      </c>
      <c r="Y1470" s="366">
        <f>+VLOOKUP($E1470,Labor!$1:$1048576,MATCH(DATE(Y$2,1,1),Labor!$A$1:$LI$1),FALSE)</f>
        <v>10.246223860000001</v>
      </c>
      <c r="Z1470" s="366">
        <f>+VLOOKUP($E1470,Labor!$1:$1048576,MATCH(DATE(Z$2,1,1),Labor!$A$1:$LI$1),FALSE)</f>
        <v>10.67230005</v>
      </c>
      <c r="AA1470" s="366">
        <f>+VLOOKUP($E1470,Labor!$1:$1048576,MATCH(DATE(AA$2,1,1),Labor!$A$1:$LI$1),FALSE)</f>
        <v>11.10495169</v>
      </c>
      <c r="AB1470" s="366">
        <f>+VLOOKUP($E1470,Labor!$1:$1048576,MATCH(DATE(AB$2,1,1),Labor!$A$1:$LI$1),FALSE)</f>
        <v>11.551854090000001</v>
      </c>
      <c r="AC1470" s="366">
        <f>+VLOOKUP($E1470,Labor!$1:$1048576,MATCH(DATE(AC$2,1,1),Labor!$A$1:$LI$1),FALSE)</f>
        <v>12.021844919999999</v>
      </c>
      <c r="AD1470" s="366">
        <f>+VLOOKUP($E1470,Labor!$1:$1048576,MATCH(DATE(AD$2,1,1),Labor!$A$1:$LI$1),FALSE)</f>
        <v>12.523038359999999</v>
      </c>
      <c r="AE1470" s="366">
        <f>+VLOOKUP($E1470,Labor!$1:$1048576,MATCH(DATE(AE$2,1,1),Labor!$A$1:$LI$1),FALSE)</f>
        <v>13.06325169</v>
      </c>
      <c r="AF1470" s="366">
        <f>+VLOOKUP($E1470,Labor!$1:$1048576,MATCH(DATE(AF$2,1,1),Labor!$A$1:$LI$1),FALSE)</f>
        <v>13.337263050000001</v>
      </c>
      <c r="AG1470" s="366">
        <f>+VLOOKUP($E1470,Labor!$1:$1048576,MATCH(DATE(AG$2,1,1),Labor!$A$1:$LI$1),FALSE)</f>
        <v>13.38762563</v>
      </c>
      <c r="AH1470" s="366">
        <f>+VLOOKUP($E1470,Labor!$1:$1048576,MATCH(DATE(AH$2,1,1),Labor!$A$1:$LI$1),FALSE)</f>
        <v>13.32049073</v>
      </c>
      <c r="AI1470" s="366">
        <f>+VLOOKUP($E1470,Labor!$1:$1048576,MATCH(DATE(AI$2,1,1),Labor!$A$1:$LI$1),FALSE)</f>
        <v>13.209417780000001</v>
      </c>
      <c r="AJ1470" s="366">
        <f>+VLOOKUP($E1470,Labor!$1:$1048576,MATCH(DATE(AJ$2,1,1),Labor!$A$1:$LI$1),FALSE)</f>
        <v>13.090064590000001</v>
      </c>
      <c r="AK1470" s="366">
        <f>+VLOOKUP($E1470,Labor!$1:$1048576,MATCH(DATE(AK$2,1,1),Labor!$A$1:$LI$1),FALSE)</f>
        <v>12.974999370000001</v>
      </c>
      <c r="AL1470" s="366">
        <f>+VLOOKUP($E1470,Labor!$1:$1048576,MATCH(DATE(AL$2,1,1),Labor!$A$1:$LI$1),FALSE)</f>
        <v>12.866777259999999</v>
      </c>
      <c r="AM1470" s="366">
        <f>+VLOOKUP($E1470,Labor!$1:$1048576,MATCH(DATE(AM$2,1,1),Labor!$A$1:$LI$1),FALSE)</f>
        <v>12.763523960000001</v>
      </c>
      <c r="AN1470" s="366">
        <f>+VLOOKUP($E1470,Labor!$1:$1048576,MATCH(DATE(AN$2,1,1),Labor!$A$1:$LI$1),FALSE)</f>
        <v>12.66204593</v>
      </c>
      <c r="AO1470" s="366">
        <f>+VLOOKUP($E1470,Labor!$1:$1048576,MATCH(DATE(AO$2,1,1),Labor!$A$1:$LI$1),FALSE)</f>
        <v>12.56887933</v>
      </c>
    </row>
    <row r="1471" spans="1:41" ht="15" customHeight="1" x14ac:dyDescent="0.35">
      <c r="A1471" s="394"/>
      <c r="B1471" s="403"/>
      <c r="C1471" s="67" t="s">
        <v>470</v>
      </c>
      <c r="D1471" s="93"/>
      <c r="E1471" s="67" t="s">
        <v>780</v>
      </c>
      <c r="F1471" s="366">
        <f>+VLOOKUP($E1471,Labor!$1:$1048576,MATCH(DATE(F$2,1,1),Labor!$A$1:$LI$1),FALSE)</f>
        <v>10.13865253</v>
      </c>
      <c r="G1471" s="366">
        <f>+VLOOKUP($E1471,Labor!$1:$1048576,MATCH(DATE(G$2,1,1),Labor!$A$1:$LI$1),FALSE)</f>
        <v>10.10357469</v>
      </c>
      <c r="H1471" s="366">
        <f>+VLOOKUP($E1471,Labor!$1:$1048576,MATCH(DATE(H$2,1,1),Labor!$A$1:$LI$1),FALSE)</f>
        <v>10.02497569</v>
      </c>
      <c r="I1471" s="366">
        <f>+VLOOKUP($E1471,Labor!$1:$1048576,MATCH(DATE(I$2,1,1),Labor!$A$1:$LI$1),FALSE)</f>
        <v>9.938087264</v>
      </c>
      <c r="J1471" s="366">
        <f>+VLOOKUP($E1471,Labor!$1:$1048576,MATCH(DATE(J$2,1,1),Labor!$A$1:$LI$1),FALSE)</f>
        <v>9.8795143700000008</v>
      </c>
      <c r="K1471" s="366">
        <f>+VLOOKUP($E1471,Labor!$1:$1048576,MATCH(DATE(K$2,1,1),Labor!$A$1:$LI$1),FALSE)</f>
        <v>9.8639972230000001</v>
      </c>
      <c r="L1471" s="366">
        <f>+VLOOKUP($E1471,Labor!$1:$1048576,MATCH(DATE(L$2,1,1),Labor!$A$1:$LI$1),FALSE)</f>
        <v>10.465494959999999</v>
      </c>
      <c r="M1471" s="366">
        <f>+VLOOKUP($E1471,Labor!$1:$1048576,MATCH(DATE(M$2,1,1),Labor!$A$1:$LI$1),FALSE)</f>
        <v>11.43918186</v>
      </c>
      <c r="N1471" s="366">
        <f>+VLOOKUP($E1471,Labor!$1:$1048576,MATCH(DATE(N$2,1,1),Labor!$A$1:$LI$1),FALSE)</f>
        <v>12.638503010000001</v>
      </c>
      <c r="O1471" s="366">
        <f>+VLOOKUP($E1471,Labor!$1:$1048576,MATCH(DATE(O$2,1,1),Labor!$A$1:$LI$1),FALSE)</f>
        <v>13.968656709999999</v>
      </c>
      <c r="P1471" s="366">
        <f>+VLOOKUP($E1471,Labor!$1:$1048576,MATCH(DATE(P$2,1,1),Labor!$A$1:$LI$1),FALSE)</f>
        <v>15.37010662</v>
      </c>
      <c r="Q1471" s="366">
        <f>+VLOOKUP($E1471,Labor!$1:$1048576,MATCH(DATE(Q$2,1,1),Labor!$A$1:$LI$1),FALSE)</f>
        <v>16.509487159999999</v>
      </c>
      <c r="R1471" s="366">
        <f>+VLOOKUP($E1471,Labor!$1:$1048576,MATCH(DATE(R$2,1,1),Labor!$A$1:$LI$1),FALSE)</f>
        <v>17.512828219999999</v>
      </c>
      <c r="S1471" s="366">
        <f>+VLOOKUP($E1471,Labor!$1:$1048576,MATCH(DATE(S$2,1,1),Labor!$A$1:$LI$1),FALSE)</f>
        <v>18.491578449999999</v>
      </c>
      <c r="T1471" s="366">
        <f>+VLOOKUP($E1471,Labor!$1:$1048576,MATCH(DATE(T$2,1,1),Labor!$A$1:$LI$1),FALSE)</f>
        <v>19.516585880000001</v>
      </c>
      <c r="U1471" s="366">
        <f>+VLOOKUP($E1471,Labor!$1:$1048576,MATCH(DATE(U$2,1,1),Labor!$A$1:$LI$1),FALSE)</f>
        <v>20.62764297</v>
      </c>
      <c r="V1471" s="366">
        <f>+VLOOKUP($E1471,Labor!$1:$1048576,MATCH(DATE(V$2,1,1),Labor!$A$1:$LI$1),FALSE)</f>
        <v>22.097441750000002</v>
      </c>
      <c r="W1471" s="366">
        <f>+VLOOKUP($E1471,Labor!$1:$1048576,MATCH(DATE(W$2,1,1),Labor!$A$1:$LI$1),FALSE)</f>
        <v>23.825419199999999</v>
      </c>
      <c r="X1471" s="366">
        <f>+VLOOKUP($E1471,Labor!$1:$1048576,MATCH(DATE(X$2,1,1),Labor!$A$1:$LI$1),FALSE)</f>
        <v>25.735120340000002</v>
      </c>
      <c r="Y1471" s="366">
        <f>+VLOOKUP($E1471,Labor!$1:$1048576,MATCH(DATE(Y$2,1,1),Labor!$A$1:$LI$1),FALSE)</f>
        <v>27.772188239999998</v>
      </c>
      <c r="Z1471" s="366">
        <f>+VLOOKUP($E1471,Labor!$1:$1048576,MATCH(DATE(Z$2,1,1),Labor!$A$1:$LI$1),FALSE)</f>
        <v>29.896864399999998</v>
      </c>
      <c r="AA1471" s="366">
        <f>+VLOOKUP($E1471,Labor!$1:$1048576,MATCH(DATE(AA$2,1,1),Labor!$A$1:$LI$1),FALSE)</f>
        <v>32.09523858</v>
      </c>
      <c r="AB1471" s="366">
        <f>+VLOOKUP($E1471,Labor!$1:$1048576,MATCH(DATE(AB$2,1,1),Labor!$A$1:$LI$1),FALSE)</f>
        <v>34.369672540000003</v>
      </c>
      <c r="AC1471" s="366">
        <f>+VLOOKUP($E1471,Labor!$1:$1048576,MATCH(DATE(AC$2,1,1),Labor!$A$1:$LI$1),FALSE)</f>
        <v>36.73058296</v>
      </c>
      <c r="AD1471" s="366">
        <f>+VLOOKUP($E1471,Labor!$1:$1048576,MATCH(DATE(AD$2,1,1),Labor!$A$1:$LI$1),FALSE)</f>
        <v>39.193302000000003</v>
      </c>
      <c r="AE1471" s="366">
        <f>+VLOOKUP($E1471,Labor!$1:$1048576,MATCH(DATE(AE$2,1,1),Labor!$A$1:$LI$1),FALSE)</f>
        <v>41.773919190000001</v>
      </c>
      <c r="AF1471" s="366">
        <f>+VLOOKUP($E1471,Labor!$1:$1048576,MATCH(DATE(AF$2,1,1),Labor!$A$1:$LI$1),FALSE)</f>
        <v>42.951390420000003</v>
      </c>
      <c r="AG1471" s="366">
        <f>+VLOOKUP($E1471,Labor!$1:$1048576,MATCH(DATE(AG$2,1,1),Labor!$A$1:$LI$1),FALSE)</f>
        <v>43.142231180000003</v>
      </c>
      <c r="AH1471" s="366">
        <f>+VLOOKUP($E1471,Labor!$1:$1048576,MATCH(DATE(AH$2,1,1),Labor!$A$1:$LI$1),FALSE)</f>
        <v>42.84202913</v>
      </c>
      <c r="AI1471" s="366">
        <f>+VLOOKUP($E1471,Labor!$1:$1048576,MATCH(DATE(AI$2,1,1),Labor!$A$1:$LI$1),FALSE)</f>
        <v>42.365067000000003</v>
      </c>
      <c r="AJ1471" s="366">
        <f>+VLOOKUP($E1471,Labor!$1:$1048576,MATCH(DATE(AJ$2,1,1),Labor!$A$1:$LI$1),FALSE)</f>
        <v>41.860859759999997</v>
      </c>
      <c r="AK1471" s="366">
        <f>+VLOOKUP($E1471,Labor!$1:$1048576,MATCH(DATE(AK$2,1,1),Labor!$A$1:$LI$1),FALSE)</f>
        <v>41.383407079999998</v>
      </c>
      <c r="AL1471" s="366">
        <f>+VLOOKUP($E1471,Labor!$1:$1048576,MATCH(DATE(AL$2,1,1),Labor!$A$1:$LI$1),FALSE)</f>
        <v>40.944796750000002</v>
      </c>
      <c r="AM1471" s="366">
        <f>+VLOOKUP($E1471,Labor!$1:$1048576,MATCH(DATE(AM$2,1,1),Labor!$A$1:$LI$1),FALSE)</f>
        <v>40.538420590000001</v>
      </c>
      <c r="AN1471" s="366">
        <f>+VLOOKUP($E1471,Labor!$1:$1048576,MATCH(DATE(AN$2,1,1),Labor!$A$1:$LI$1),FALSE)</f>
        <v>40.151841769999997</v>
      </c>
      <c r="AO1471" s="366">
        <f>+VLOOKUP($E1471,Labor!$1:$1048576,MATCH(DATE(AO$2,1,1),Labor!$A$1:$LI$1),FALSE)</f>
        <v>39.801429220000003</v>
      </c>
    </row>
    <row r="1472" spans="1:41" ht="15" customHeight="1" x14ac:dyDescent="0.35">
      <c r="A1472" s="394"/>
      <c r="B1472" s="403"/>
      <c r="C1472" s="98" t="s">
        <v>471</v>
      </c>
      <c r="D1472" s="94"/>
      <c r="E1472" s="81" t="s">
        <v>781</v>
      </c>
      <c r="F1472" s="367">
        <f>+VLOOKUP($E1472,Labor!$1:$1048576,MATCH(DATE(F$2,1,1),Labor!$A$1:$LI$1),FALSE)</f>
        <v>0.1405602862</v>
      </c>
      <c r="G1472" s="367">
        <f>+VLOOKUP($E1472,Labor!$1:$1048576,MATCH(DATE(G$2,1,1),Labor!$A$1:$LI$1),FALSE)</f>
        <v>0.14040607899999999</v>
      </c>
      <c r="H1472" s="367">
        <f>+VLOOKUP($E1472,Labor!$1:$1048576,MATCH(DATE(H$2,1,1),Labor!$A$1:$LI$1),FALSE)</f>
        <v>0.13976134630000001</v>
      </c>
      <c r="I1472" s="367">
        <f>+VLOOKUP($E1472,Labor!$1:$1048576,MATCH(DATE(I$2,1,1),Labor!$A$1:$LI$1),FALSE)</f>
        <v>0.13893255830000001</v>
      </c>
      <c r="J1472" s="367">
        <f>+VLOOKUP($E1472,Labor!$1:$1048576,MATCH(DATE(J$2,1,1),Labor!$A$1:$LI$1),FALSE)</f>
        <v>0.13823309549999999</v>
      </c>
      <c r="K1472" s="367">
        <f>+VLOOKUP($E1472,Labor!$1:$1048576,MATCH(DATE(K$2,1,1),Labor!$A$1:$LI$1),FALSE)</f>
        <v>0.13792910529999999</v>
      </c>
      <c r="L1472" s="367">
        <f>+VLOOKUP($E1472,Labor!$1:$1048576,MATCH(DATE(L$2,1,1),Labor!$A$1:$LI$1),FALSE)</f>
        <v>0.13840014749999999</v>
      </c>
      <c r="M1472" s="367">
        <f>+VLOOKUP($E1472,Labor!$1:$1048576,MATCH(DATE(M$2,1,1),Labor!$A$1:$LI$1),FALSE)</f>
        <v>0.13987084050000001</v>
      </c>
      <c r="N1472" s="367">
        <f>+VLOOKUP($E1472,Labor!$1:$1048576,MATCH(DATE(N$2,1,1),Labor!$A$1:$LI$1),FALSE)</f>
        <v>0.14192680160000001</v>
      </c>
      <c r="O1472" s="367">
        <f>+VLOOKUP($E1472,Labor!$1:$1048576,MATCH(DATE(O$2,1,1),Labor!$A$1:$LI$1),FALSE)</f>
        <v>0.1441384644</v>
      </c>
      <c r="P1472" s="367">
        <f>+VLOOKUP($E1472,Labor!$1:$1048576,MATCH(DATE(P$2,1,1),Labor!$A$1:$LI$1),FALSE)</f>
        <v>0.14617894400000001</v>
      </c>
      <c r="Q1472" s="367">
        <f>+VLOOKUP($E1472,Labor!$1:$1048576,MATCH(DATE(Q$2,1,1),Labor!$A$1:$LI$1),FALSE)</f>
        <v>0.14801583879999999</v>
      </c>
      <c r="R1472" s="367">
        <f>+VLOOKUP($E1472,Labor!$1:$1048576,MATCH(DATE(R$2,1,1),Labor!$A$1:$LI$1),FALSE)</f>
        <v>0.14950511599999999</v>
      </c>
      <c r="S1472" s="367">
        <f>+VLOOKUP($E1472,Labor!$1:$1048576,MATCH(DATE(S$2,1,1),Labor!$A$1:$LI$1),FALSE)</f>
        <v>0.15090887789999999</v>
      </c>
      <c r="T1472" s="367">
        <f>+VLOOKUP($E1472,Labor!$1:$1048576,MATCH(DATE(T$2,1,1),Labor!$A$1:$LI$1),FALSE)</f>
        <v>0.15244764899999999</v>
      </c>
      <c r="U1472" s="367">
        <f>+VLOOKUP($E1472,Labor!$1:$1048576,MATCH(DATE(U$2,1,1),Labor!$A$1:$LI$1),FALSE)</f>
        <v>0.15425364959999999</v>
      </c>
      <c r="V1472" s="367">
        <f>+VLOOKUP($E1472,Labor!$1:$1048576,MATCH(DATE(V$2,1,1),Labor!$A$1:$LI$1),FALSE)</f>
        <v>0.15618944030000001</v>
      </c>
      <c r="W1472" s="367">
        <f>+VLOOKUP($E1472,Labor!$1:$1048576,MATCH(DATE(W$2,1,1),Labor!$A$1:$LI$1),FALSE)</f>
        <v>0.15839213960000001</v>
      </c>
      <c r="X1472" s="367">
        <f>+VLOOKUP($E1472,Labor!$1:$1048576,MATCH(DATE(X$2,1,1),Labor!$A$1:$LI$1),FALSE)</f>
        <v>0.16089711209999999</v>
      </c>
      <c r="Y1472" s="367">
        <f>+VLOOKUP($E1472,Labor!$1:$1048576,MATCH(DATE(Y$2,1,1),Labor!$A$1:$LI$1),FALSE)</f>
        <v>0.1637525155</v>
      </c>
      <c r="Z1472" s="367">
        <f>+VLOOKUP($E1472,Labor!$1:$1048576,MATCH(DATE(Z$2,1,1),Labor!$A$1:$LI$1),FALSE)</f>
        <v>0.1670262193</v>
      </c>
      <c r="AA1472" s="367">
        <f>+VLOOKUP($E1472,Labor!$1:$1048576,MATCH(DATE(AA$2,1,1),Labor!$A$1:$LI$1),FALSE)</f>
        <v>0.1708493301</v>
      </c>
      <c r="AB1472" s="367">
        <f>+VLOOKUP($E1472,Labor!$1:$1048576,MATCH(DATE(AB$2,1,1),Labor!$A$1:$LI$1),FALSE)</f>
        <v>0.17539551759999999</v>
      </c>
      <c r="AC1472" s="367">
        <f>+VLOOKUP($E1472,Labor!$1:$1048576,MATCH(DATE(AC$2,1,1),Labor!$A$1:$LI$1),FALSE)</f>
        <v>0.18083204750000001</v>
      </c>
      <c r="AD1472" s="367">
        <f>+VLOOKUP($E1472,Labor!$1:$1048576,MATCH(DATE(AD$2,1,1),Labor!$A$1:$LI$1),FALSE)</f>
        <v>0.18731064989999999</v>
      </c>
      <c r="AE1472" s="367">
        <f>+VLOOKUP($E1472,Labor!$1:$1048576,MATCH(DATE(AE$2,1,1),Labor!$A$1:$LI$1),FALSE)</f>
        <v>0.19498569190000001</v>
      </c>
      <c r="AF1472" s="367">
        <f>+VLOOKUP($E1472,Labor!$1:$1048576,MATCH(DATE(AF$2,1,1),Labor!$A$1:$LI$1),FALSE)</f>
        <v>0.19912295420000001</v>
      </c>
      <c r="AG1472" s="367">
        <f>+VLOOKUP($E1472,Labor!$1:$1048576,MATCH(DATE(AG$2,1,1),Labor!$A$1:$LI$1),FALSE)</f>
        <v>0.200099419</v>
      </c>
      <c r="AH1472" s="367">
        <f>+VLOOKUP($E1472,Labor!$1:$1048576,MATCH(DATE(AH$2,1,1),Labor!$A$1:$LI$1),FALSE)</f>
        <v>0.19935529909999999</v>
      </c>
      <c r="AI1472" s="367">
        <f>+VLOOKUP($E1472,Labor!$1:$1048576,MATCH(DATE(AI$2,1,1),Labor!$A$1:$LI$1),FALSE)</f>
        <v>0.19792431520000001</v>
      </c>
      <c r="AJ1472" s="367">
        <f>+VLOOKUP($E1472,Labor!$1:$1048576,MATCH(DATE(AJ$2,1,1),Labor!$A$1:$LI$1),FALSE)</f>
        <v>0.19631888920000001</v>
      </c>
      <c r="AK1472" s="367">
        <f>+VLOOKUP($E1472,Labor!$1:$1048576,MATCH(DATE(AK$2,1,1),Labor!$A$1:$LI$1),FALSE)</f>
        <v>0.19472733780000001</v>
      </c>
      <c r="AL1472" s="367">
        <f>+VLOOKUP($E1472,Labor!$1:$1048576,MATCH(DATE(AL$2,1,1),Labor!$A$1:$LI$1),FALSE)</f>
        <v>0.19319573370000001</v>
      </c>
      <c r="AM1472" s="367">
        <f>+VLOOKUP($E1472,Labor!$1:$1048576,MATCH(DATE(AM$2,1,1),Labor!$A$1:$LI$1),FALSE)</f>
        <v>0.19170561159999999</v>
      </c>
      <c r="AN1472" s="367">
        <f>+VLOOKUP($E1472,Labor!$1:$1048576,MATCH(DATE(AN$2,1,1),Labor!$A$1:$LI$1),FALSE)</f>
        <v>0.1902180362</v>
      </c>
      <c r="AO1472" s="367">
        <f>+VLOOKUP($E1472,Labor!$1:$1048576,MATCH(DATE(AO$2,1,1),Labor!$A$1:$LI$1),FALSE)</f>
        <v>0.18883832249999999</v>
      </c>
    </row>
    <row r="1473" spans="1:41" s="92" customFormat="1" ht="15" customHeight="1" x14ac:dyDescent="0.35">
      <c r="A1473" s="394"/>
      <c r="B1473" s="403"/>
      <c r="C1473" s="76" t="s">
        <v>782</v>
      </c>
      <c r="D1473" s="130"/>
      <c r="E1473" s="76" t="s">
        <v>3002</v>
      </c>
      <c r="F1473" s="365">
        <f>+VLOOKUP($E1473,Labor!$1:$1048576,MATCH(DATE(F$2,1,1),Labor!$A$1:$LI$1),FALSE)</f>
        <v>27366.60094</v>
      </c>
      <c r="G1473" s="365">
        <f>+VLOOKUP($E1473,Labor!$1:$1048576,MATCH(DATE(G$2,1,1),Labor!$A$1:$LI$1),FALSE)</f>
        <v>27484.322339999999</v>
      </c>
      <c r="H1473" s="365">
        <f>+VLOOKUP($E1473,Labor!$1:$1048576,MATCH(DATE(H$2,1,1),Labor!$A$1:$LI$1),FALSE)</f>
        <v>27662.40151</v>
      </c>
      <c r="I1473" s="365">
        <f>+VLOOKUP($E1473,Labor!$1:$1048576,MATCH(DATE(I$2,1,1),Labor!$A$1:$LI$1),FALSE)</f>
        <v>27886.949980000001</v>
      </c>
      <c r="J1473" s="365">
        <f>+VLOOKUP($E1473,Labor!$1:$1048576,MATCH(DATE(J$2,1,1),Labor!$A$1:$LI$1),FALSE)</f>
        <v>28154.917130000002</v>
      </c>
      <c r="K1473" s="365">
        <f>+VLOOKUP($E1473,Labor!$1:$1048576,MATCH(DATE(K$2,1,1),Labor!$A$1:$LI$1),FALSE)</f>
        <v>28478.759740000001</v>
      </c>
      <c r="L1473" s="365">
        <f>+VLOOKUP($E1473,Labor!$1:$1048576,MATCH(DATE(L$2,1,1),Labor!$A$1:$LI$1),FALSE)</f>
        <v>28844.934120000002</v>
      </c>
      <c r="M1473" s="365">
        <f>+VLOOKUP($E1473,Labor!$1:$1048576,MATCH(DATE(M$2,1,1),Labor!$A$1:$LI$1),FALSE)</f>
        <v>29237.877899999999</v>
      </c>
      <c r="N1473" s="365">
        <f>+VLOOKUP($E1473,Labor!$1:$1048576,MATCH(DATE(N$2,1,1),Labor!$A$1:$LI$1),FALSE)</f>
        <v>29645.9843</v>
      </c>
      <c r="O1473" s="365">
        <f>+VLOOKUP($E1473,Labor!$1:$1048576,MATCH(DATE(O$2,1,1),Labor!$A$1:$LI$1),FALSE)</f>
        <v>30047.020519999998</v>
      </c>
      <c r="P1473" s="365">
        <f>+VLOOKUP($E1473,Labor!$1:$1048576,MATCH(DATE(P$2,1,1),Labor!$A$1:$LI$1),FALSE)</f>
        <v>30412.386399999999</v>
      </c>
      <c r="Q1473" s="365">
        <f>+VLOOKUP($E1473,Labor!$1:$1048576,MATCH(DATE(Q$2,1,1),Labor!$A$1:$LI$1),FALSE)</f>
        <v>30720.88654</v>
      </c>
      <c r="R1473" s="365">
        <f>+VLOOKUP($E1473,Labor!$1:$1048576,MATCH(DATE(R$2,1,1),Labor!$A$1:$LI$1),FALSE)</f>
        <v>30964.854449999999</v>
      </c>
      <c r="S1473" s="365">
        <f>+VLOOKUP($E1473,Labor!$1:$1048576,MATCH(DATE(S$2,1,1),Labor!$A$1:$LI$1),FALSE)</f>
        <v>31146.408220000001</v>
      </c>
      <c r="T1473" s="365">
        <f>+VLOOKUP($E1473,Labor!$1:$1048576,MATCH(DATE(T$2,1,1),Labor!$A$1:$LI$1),FALSE)</f>
        <v>31273.945090000001</v>
      </c>
      <c r="U1473" s="365">
        <f>+VLOOKUP($E1473,Labor!$1:$1048576,MATCH(DATE(U$2,1,1),Labor!$A$1:$LI$1),FALSE)</f>
        <v>31359.49984</v>
      </c>
      <c r="V1473" s="365">
        <f>+VLOOKUP($E1473,Labor!$1:$1048576,MATCH(DATE(V$2,1,1),Labor!$A$1:$LI$1),FALSE)</f>
        <v>31416.266769999998</v>
      </c>
      <c r="W1473" s="365">
        <f>+VLOOKUP($E1473,Labor!$1:$1048576,MATCH(DATE(W$2,1,1),Labor!$A$1:$LI$1),FALSE)</f>
        <v>31456.47018</v>
      </c>
      <c r="X1473" s="365">
        <f>+VLOOKUP($E1473,Labor!$1:$1048576,MATCH(DATE(X$2,1,1),Labor!$A$1:$LI$1),FALSE)</f>
        <v>31491.06205</v>
      </c>
      <c r="Y1473" s="365">
        <f>+VLOOKUP($E1473,Labor!$1:$1048576,MATCH(DATE(Y$2,1,1),Labor!$A$1:$LI$1),FALSE)</f>
        <v>31529.082139999999</v>
      </c>
      <c r="Z1473" s="365">
        <f>+VLOOKUP($E1473,Labor!$1:$1048576,MATCH(DATE(Z$2,1,1),Labor!$A$1:$LI$1),FALSE)</f>
        <v>31575.597880000001</v>
      </c>
      <c r="AA1473" s="365">
        <f>+VLOOKUP($E1473,Labor!$1:$1048576,MATCH(DATE(AA$2,1,1),Labor!$A$1:$LI$1),FALSE)</f>
        <v>31637.655989999999</v>
      </c>
      <c r="AB1473" s="365">
        <f>+VLOOKUP($E1473,Labor!$1:$1048576,MATCH(DATE(AB$2,1,1),Labor!$A$1:$LI$1),FALSE)</f>
        <v>31720.031650000001</v>
      </c>
      <c r="AC1473" s="365">
        <f>+VLOOKUP($E1473,Labor!$1:$1048576,MATCH(DATE(AC$2,1,1),Labor!$A$1:$LI$1),FALSE)</f>
        <v>31825.841990000001</v>
      </c>
      <c r="AD1473" s="365">
        <f>+VLOOKUP($E1473,Labor!$1:$1048576,MATCH(DATE(AD$2,1,1),Labor!$A$1:$LI$1),FALSE)</f>
        <v>31956.776610000001</v>
      </c>
      <c r="AE1473" s="365">
        <f>+VLOOKUP($E1473,Labor!$1:$1048576,MATCH(DATE(AE$2,1,1),Labor!$A$1:$LI$1),FALSE)</f>
        <v>32108.217110000001</v>
      </c>
      <c r="AF1473" s="365">
        <f>+VLOOKUP($E1473,Labor!$1:$1048576,MATCH(DATE(AF$2,1,1),Labor!$A$1:$LI$1),FALSE)</f>
        <v>32266.826529999998</v>
      </c>
      <c r="AG1473" s="365">
        <f>+VLOOKUP($E1473,Labor!$1:$1048576,MATCH(DATE(AG$2,1,1),Labor!$A$1:$LI$1),FALSE)</f>
        <v>32430.584500000001</v>
      </c>
      <c r="AH1473" s="365">
        <f>+VLOOKUP($E1473,Labor!$1:$1048576,MATCH(DATE(AH$2,1,1),Labor!$A$1:$LI$1),FALSE)</f>
        <v>32601.631710000001</v>
      </c>
      <c r="AI1473" s="365">
        <f>+VLOOKUP($E1473,Labor!$1:$1048576,MATCH(DATE(AI$2,1,1),Labor!$A$1:$LI$1),FALSE)</f>
        <v>32781.000590000003</v>
      </c>
      <c r="AJ1473" s="365">
        <f>+VLOOKUP($E1473,Labor!$1:$1048576,MATCH(DATE(AJ$2,1,1),Labor!$A$1:$LI$1),FALSE)</f>
        <v>32967.090259999997</v>
      </c>
      <c r="AK1473" s="365">
        <f>+VLOOKUP($E1473,Labor!$1:$1048576,MATCH(DATE(AK$2,1,1),Labor!$A$1:$LI$1),FALSE)</f>
        <v>33156.16876</v>
      </c>
      <c r="AL1473" s="365">
        <f>+VLOOKUP($E1473,Labor!$1:$1048576,MATCH(DATE(AL$2,1,1),Labor!$A$1:$LI$1),FALSE)</f>
        <v>33343.3295</v>
      </c>
      <c r="AM1473" s="365">
        <f>+VLOOKUP($E1473,Labor!$1:$1048576,MATCH(DATE(AM$2,1,1),Labor!$A$1:$LI$1),FALSE)</f>
        <v>33523.166599999997</v>
      </c>
      <c r="AN1473" s="365">
        <f>+VLOOKUP($E1473,Labor!$1:$1048576,MATCH(DATE(AN$2,1,1),Labor!$A$1:$LI$1),FALSE)</f>
        <v>33690.224320000001</v>
      </c>
      <c r="AO1473" s="365">
        <f>+VLOOKUP($E1473,Labor!$1:$1048576,MATCH(DATE(AO$2,1,1),Labor!$A$1:$LI$1),FALSE)</f>
        <v>33839.319439999999</v>
      </c>
    </row>
    <row r="1474" spans="1:41" s="92" customFormat="1" ht="15" customHeight="1" x14ac:dyDescent="0.35">
      <c r="A1474" s="394"/>
      <c r="B1474" s="403"/>
      <c r="C1474" s="76" t="s">
        <v>783</v>
      </c>
      <c r="D1474" s="130"/>
      <c r="E1474" s="76" t="s">
        <v>3003</v>
      </c>
      <c r="F1474" s="365">
        <f>+VLOOKUP($E1474,Labor!$1:$1048576,MATCH(DATE(F$2,1,1),Labor!$A$1:$LI$1),FALSE)</f>
        <v>760.45773329999997</v>
      </c>
      <c r="G1474" s="365">
        <f>+VLOOKUP($E1474,Labor!$1:$1048576,MATCH(DATE(G$2,1,1),Labor!$A$1:$LI$1),FALSE)</f>
        <v>762.99220560000003</v>
      </c>
      <c r="H1474" s="365">
        <f>+VLOOKUP($E1474,Labor!$1:$1048576,MATCH(DATE(H$2,1,1),Labor!$A$1:$LI$1),FALSE)</f>
        <v>767.14347620000001</v>
      </c>
      <c r="I1474" s="365">
        <f>+VLOOKUP($E1474,Labor!$1:$1048576,MATCH(DATE(I$2,1,1),Labor!$A$1:$LI$1),FALSE)</f>
        <v>772.96784270000001</v>
      </c>
      <c r="J1474" s="365">
        <f>+VLOOKUP($E1474,Labor!$1:$1048576,MATCH(DATE(J$2,1,1),Labor!$A$1:$LI$1),FALSE)</f>
        <v>780.66188699999998</v>
      </c>
      <c r="K1474" s="365">
        <f>+VLOOKUP($E1474,Labor!$1:$1048576,MATCH(DATE(K$2,1,1),Labor!$A$1:$LI$1),FALSE)</f>
        <v>790.68720350000001</v>
      </c>
      <c r="L1474" s="365">
        <f>+VLOOKUP($E1474,Labor!$1:$1048576,MATCH(DATE(L$2,1,1),Labor!$A$1:$LI$1),FALSE)</f>
        <v>802.64233669999999</v>
      </c>
      <c r="M1474" s="365">
        <f>+VLOOKUP($E1474,Labor!$1:$1048576,MATCH(DATE(M$2,1,1),Labor!$A$1:$LI$1),FALSE)</f>
        <v>815.90462230000003</v>
      </c>
      <c r="N1474" s="365">
        <f>+VLOOKUP($E1474,Labor!$1:$1048576,MATCH(DATE(N$2,1,1),Labor!$A$1:$LI$1),FALSE)</f>
        <v>829.93687539999996</v>
      </c>
      <c r="O1474" s="365">
        <f>+VLOOKUP($E1474,Labor!$1:$1048576,MATCH(DATE(O$2,1,1),Labor!$A$1:$LI$1),FALSE)</f>
        <v>843.75553539999999</v>
      </c>
      <c r="P1474" s="365">
        <f>+VLOOKUP($E1474,Labor!$1:$1048576,MATCH(DATE(P$2,1,1),Labor!$A$1:$LI$1),FALSE)</f>
        <v>856.16237509999996</v>
      </c>
      <c r="Q1474" s="365">
        <f>+VLOOKUP($E1474,Labor!$1:$1048576,MATCH(DATE(Q$2,1,1),Labor!$A$1:$LI$1),FALSE)</f>
        <v>866.36578129999998</v>
      </c>
      <c r="R1474" s="365">
        <f>+VLOOKUP($E1474,Labor!$1:$1048576,MATCH(DATE(R$2,1,1),Labor!$A$1:$LI$1),FALSE)</f>
        <v>874.07720429999995</v>
      </c>
      <c r="S1474" s="365">
        <f>+VLOOKUP($E1474,Labor!$1:$1048576,MATCH(DATE(S$2,1,1),Labor!$A$1:$LI$1),FALSE)</f>
        <v>879.37491379999994</v>
      </c>
      <c r="T1474" s="365">
        <f>+VLOOKUP($E1474,Labor!$1:$1048576,MATCH(DATE(T$2,1,1),Labor!$A$1:$LI$1),FALSE)</f>
        <v>882.58149349999997</v>
      </c>
      <c r="U1474" s="365">
        <f>+VLOOKUP($E1474,Labor!$1:$1048576,MATCH(DATE(U$2,1,1),Labor!$A$1:$LI$1),FALSE)</f>
        <v>884.16278390000002</v>
      </c>
      <c r="V1474" s="365">
        <f>+VLOOKUP($E1474,Labor!$1:$1048576,MATCH(DATE(V$2,1,1),Labor!$A$1:$LI$1),FALSE)</f>
        <v>884.66399130000002</v>
      </c>
      <c r="W1474" s="365">
        <f>+VLOOKUP($E1474,Labor!$1:$1048576,MATCH(DATE(W$2,1,1),Labor!$A$1:$LI$1),FALSE)</f>
        <v>884.54388689999996</v>
      </c>
      <c r="X1474" s="365">
        <f>+VLOOKUP($E1474,Labor!$1:$1048576,MATCH(DATE(X$2,1,1),Labor!$A$1:$LI$1),FALSE)</f>
        <v>884.21182239999996</v>
      </c>
      <c r="Y1474" s="365">
        <f>+VLOOKUP($E1474,Labor!$1:$1048576,MATCH(DATE(Y$2,1,1),Labor!$A$1:$LI$1),FALSE)</f>
        <v>884.00398670000004</v>
      </c>
      <c r="Z1474" s="365">
        <f>+VLOOKUP($E1474,Labor!$1:$1048576,MATCH(DATE(Z$2,1,1),Labor!$A$1:$LI$1),FALSE)</f>
        <v>884.10142440000004</v>
      </c>
      <c r="AA1474" s="365">
        <f>+VLOOKUP($E1474,Labor!$1:$1048576,MATCH(DATE(AA$2,1,1),Labor!$A$1:$LI$1),FALSE)</f>
        <v>884.77179439999998</v>
      </c>
      <c r="AB1474" s="365">
        <f>+VLOOKUP($E1474,Labor!$1:$1048576,MATCH(DATE(AB$2,1,1),Labor!$A$1:$LI$1),FALSE)</f>
        <v>886.19015109999998</v>
      </c>
      <c r="AC1474" s="365">
        <f>+VLOOKUP($E1474,Labor!$1:$1048576,MATCH(DATE(AC$2,1,1),Labor!$A$1:$LI$1),FALSE)</f>
        <v>888.46416720000002</v>
      </c>
      <c r="AD1474" s="365">
        <f>+VLOOKUP($E1474,Labor!$1:$1048576,MATCH(DATE(AD$2,1,1),Labor!$A$1:$LI$1),FALSE)</f>
        <v>891.64533859999995</v>
      </c>
      <c r="AE1474" s="365">
        <f>+VLOOKUP($E1474,Labor!$1:$1048576,MATCH(DATE(AE$2,1,1),Labor!$A$1:$LI$1),FALSE)</f>
        <v>895.53674520000004</v>
      </c>
      <c r="AF1474" s="365">
        <f>+VLOOKUP($E1474,Labor!$1:$1048576,MATCH(DATE(AF$2,1,1),Labor!$A$1:$LI$1),FALSE)</f>
        <v>899.85168940000005</v>
      </c>
      <c r="AG1474" s="365">
        <f>+VLOOKUP($E1474,Labor!$1:$1048576,MATCH(DATE(AG$2,1,1),Labor!$A$1:$LI$1),FALSE)</f>
        <v>904.63591159999999</v>
      </c>
      <c r="AH1474" s="365">
        <f>+VLOOKUP($E1474,Labor!$1:$1048576,MATCH(DATE(AH$2,1,1),Labor!$A$1:$LI$1),FALSE)</f>
        <v>909.98181880000004</v>
      </c>
      <c r="AI1474" s="365">
        <f>+VLOOKUP($E1474,Labor!$1:$1048576,MATCH(DATE(AI$2,1,1),Labor!$A$1:$LI$1),FALSE)</f>
        <v>915.89816450000001</v>
      </c>
      <c r="AJ1474" s="365">
        <f>+VLOOKUP($E1474,Labor!$1:$1048576,MATCH(DATE(AJ$2,1,1),Labor!$A$1:$LI$1),FALSE)</f>
        <v>922.28975830000002</v>
      </c>
      <c r="AK1474" s="365">
        <f>+VLOOKUP($E1474,Labor!$1:$1048576,MATCH(DATE(AK$2,1,1),Labor!$A$1:$LI$1),FALSE)</f>
        <v>928.99041690000001</v>
      </c>
      <c r="AL1474" s="365">
        <f>+VLOOKUP($E1474,Labor!$1:$1048576,MATCH(DATE(AL$2,1,1),Labor!$A$1:$LI$1),FALSE)</f>
        <v>935.8004191</v>
      </c>
      <c r="AM1474" s="365">
        <f>+VLOOKUP($E1474,Labor!$1:$1048576,MATCH(DATE(AM$2,1,1),Labor!$A$1:$LI$1),FALSE)</f>
        <v>942.50917909999998</v>
      </c>
      <c r="AN1474" s="365">
        <f>+VLOOKUP($E1474,Labor!$1:$1048576,MATCH(DATE(AN$2,1,1),Labor!$A$1:$LI$1),FALSE)</f>
        <v>948.90900139999997</v>
      </c>
      <c r="AO1474" s="365">
        <f>+VLOOKUP($E1474,Labor!$1:$1048576,MATCH(DATE(AO$2,1,1),Labor!$A$1:$LI$1),FALSE)</f>
        <v>954.80426379999994</v>
      </c>
    </row>
    <row r="1475" spans="1:41" ht="15" customHeight="1" x14ac:dyDescent="0.35">
      <c r="A1475" s="394"/>
      <c r="B1475" s="403"/>
      <c r="C1475" s="67" t="s">
        <v>724</v>
      </c>
      <c r="D1475" s="93"/>
      <c r="E1475" s="67" t="s">
        <v>3004</v>
      </c>
      <c r="F1475" s="366">
        <f>+VLOOKUP($E1475,Labor!$1:$1048576,MATCH(DATE(F$2,1,1),Labor!$A$1:$LI$1),FALSE)</f>
        <v>731.40135290000001</v>
      </c>
      <c r="G1475" s="366">
        <f>+VLOOKUP($E1475,Labor!$1:$1048576,MATCH(DATE(G$2,1,1),Labor!$A$1:$LI$1),FALSE)</f>
        <v>734.22647770000003</v>
      </c>
      <c r="H1475" s="366">
        <f>+VLOOKUP($E1475,Labor!$1:$1048576,MATCH(DATE(H$2,1,1),Labor!$A$1:$LI$1),FALSE)</f>
        <v>738.82035740000003</v>
      </c>
      <c r="I1475" s="366">
        <f>+VLOOKUP($E1475,Labor!$1:$1048576,MATCH(DATE(I$2,1,1),Labor!$A$1:$LI$1),FALSE)</f>
        <v>745.15855160000001</v>
      </c>
      <c r="J1475" s="366">
        <f>+VLOOKUP($E1475,Labor!$1:$1048576,MATCH(DATE(J$2,1,1),Labor!$A$1:$LI$1),FALSE)</f>
        <v>753.31508459999998</v>
      </c>
      <c r="K1475" s="366">
        <f>+VLOOKUP($E1475,Labor!$1:$1048576,MATCH(DATE(K$2,1,1),Labor!$A$1:$LI$1),FALSE)</f>
        <v>763.73203609999996</v>
      </c>
      <c r="L1475" s="366">
        <f>+VLOOKUP($E1475,Labor!$1:$1048576,MATCH(DATE(L$2,1,1),Labor!$A$1:$LI$1),FALSE)</f>
        <v>775.92852779999998</v>
      </c>
      <c r="M1475" s="366">
        <f>+VLOOKUP($E1475,Labor!$1:$1048576,MATCH(DATE(M$2,1,1),Labor!$A$1:$LI$1),FALSE)</f>
        <v>789.31918489999998</v>
      </c>
      <c r="N1475" s="366">
        <f>+VLOOKUP($E1475,Labor!$1:$1048576,MATCH(DATE(N$2,1,1),Labor!$A$1:$LI$1),FALSE)</f>
        <v>803.40292969999996</v>
      </c>
      <c r="O1475" s="366">
        <f>+VLOOKUP($E1475,Labor!$1:$1048576,MATCH(DATE(O$2,1,1),Labor!$A$1:$LI$1),FALSE)</f>
        <v>817.22982739999998</v>
      </c>
      <c r="P1475" s="366">
        <f>+VLOOKUP($E1475,Labor!$1:$1048576,MATCH(DATE(P$2,1,1),Labor!$A$1:$LI$1),FALSE)</f>
        <v>829.62563709999995</v>
      </c>
      <c r="Q1475" s="366">
        <f>+VLOOKUP($E1475,Labor!$1:$1048576,MATCH(DATE(Q$2,1,1),Labor!$A$1:$LI$1),FALSE)</f>
        <v>839.82475360000001</v>
      </c>
      <c r="R1475" s="366">
        <f>+VLOOKUP($E1475,Labor!$1:$1048576,MATCH(DATE(R$2,1,1),Labor!$A$1:$LI$1),FALSE)</f>
        <v>847.5477032</v>
      </c>
      <c r="S1475" s="366">
        <f>+VLOOKUP($E1475,Labor!$1:$1048576,MATCH(DATE(S$2,1,1),Labor!$A$1:$LI$1),FALSE)</f>
        <v>852.86768619999998</v>
      </c>
      <c r="T1475" s="366">
        <f>+VLOOKUP($E1475,Labor!$1:$1048576,MATCH(DATE(T$2,1,1),Labor!$A$1:$LI$1),FALSE)</f>
        <v>856.0983635</v>
      </c>
      <c r="U1475" s="366">
        <f>+VLOOKUP($E1475,Labor!$1:$1048576,MATCH(DATE(U$2,1,1),Labor!$A$1:$LI$1),FALSE)</f>
        <v>857.69581570000003</v>
      </c>
      <c r="V1475" s="366">
        <f>+VLOOKUP($E1475,Labor!$1:$1048576,MATCH(DATE(V$2,1,1),Labor!$A$1:$LI$1),FALSE)</f>
        <v>858.15193429999999</v>
      </c>
      <c r="W1475" s="366">
        <f>+VLOOKUP($E1475,Labor!$1:$1048576,MATCH(DATE(W$2,1,1),Labor!$A$1:$LI$1),FALSE)</f>
        <v>857.93454970000005</v>
      </c>
      <c r="X1475" s="366">
        <f>+VLOOKUP($E1475,Labor!$1:$1048576,MATCH(DATE(X$2,1,1),Labor!$A$1:$LI$1),FALSE)</f>
        <v>857.46282540000004</v>
      </c>
      <c r="Y1475" s="366">
        <f>+VLOOKUP($E1475,Labor!$1:$1048576,MATCH(DATE(Y$2,1,1),Labor!$A$1:$LI$1),FALSE)</f>
        <v>857.07814429999996</v>
      </c>
      <c r="Z1475" s="366">
        <f>+VLOOKUP($E1475,Labor!$1:$1048576,MATCH(DATE(Z$2,1,1),Labor!$A$1:$LI$1),FALSE)</f>
        <v>856.96742649999999</v>
      </c>
      <c r="AA1475" s="366">
        <f>+VLOOKUP($E1475,Labor!$1:$1048576,MATCH(DATE(AA$2,1,1),Labor!$A$1:$LI$1),FALSE)</f>
        <v>857.39371140000003</v>
      </c>
      <c r="AB1475" s="366">
        <f>+VLOOKUP($E1475,Labor!$1:$1048576,MATCH(DATE(AB$2,1,1),Labor!$A$1:$LI$1),FALSE)</f>
        <v>858.52868790000002</v>
      </c>
      <c r="AC1475" s="366">
        <f>+VLOOKUP($E1475,Labor!$1:$1048576,MATCH(DATE(AC$2,1,1),Labor!$A$1:$LI$1),FALSE)</f>
        <v>860.47642570000005</v>
      </c>
      <c r="AD1475" s="366">
        <f>+VLOOKUP($E1475,Labor!$1:$1048576,MATCH(DATE(AD$2,1,1),Labor!$A$1:$LI$1),FALSE)</f>
        <v>863.28384689999996</v>
      </c>
      <c r="AE1475" s="366">
        <f>+VLOOKUP($E1475,Labor!$1:$1048576,MATCH(DATE(AE$2,1,1),Labor!$A$1:$LI$1),FALSE)</f>
        <v>866.75878790000002</v>
      </c>
      <c r="AF1475" s="366">
        <f>+VLOOKUP($E1475,Labor!$1:$1048576,MATCH(DATE(AF$2,1,1),Labor!$A$1:$LI$1),FALSE)</f>
        <v>870.90537540000003</v>
      </c>
      <c r="AG1475" s="366">
        <f>+VLOOKUP($E1475,Labor!$1:$1048576,MATCH(DATE(AG$2,1,1),Labor!$A$1:$LI$1),FALSE)</f>
        <v>875.72083629999997</v>
      </c>
      <c r="AH1475" s="366">
        <f>+VLOOKUP($E1475,Labor!$1:$1048576,MATCH(DATE(AH$2,1,1),Labor!$A$1:$LI$1),FALSE)</f>
        <v>881.19842159999996</v>
      </c>
      <c r="AI1475" s="366">
        <f>+VLOOKUP($E1475,Labor!$1:$1048576,MATCH(DATE(AI$2,1,1),Labor!$A$1:$LI$1),FALSE)</f>
        <v>887.27769420000004</v>
      </c>
      <c r="AJ1475" s="366">
        <f>+VLOOKUP($E1475,Labor!$1:$1048576,MATCH(DATE(AJ$2,1,1),Labor!$A$1:$LI$1),FALSE)</f>
        <v>893.82925190000003</v>
      </c>
      <c r="AK1475" s="366">
        <f>+VLOOKUP($E1475,Labor!$1:$1048576,MATCH(DATE(AK$2,1,1),Labor!$A$1:$LI$1),FALSE)</f>
        <v>900.67564909999999</v>
      </c>
      <c r="AL1475" s="366">
        <f>+VLOOKUP($E1475,Labor!$1:$1048576,MATCH(DATE(AL$2,1,1),Labor!$A$1:$LI$1),FALSE)</f>
        <v>907.61776229999998</v>
      </c>
      <c r="AM1475" s="366">
        <f>+VLOOKUP($E1475,Labor!$1:$1048576,MATCH(DATE(AM$2,1,1),Labor!$A$1:$LI$1),FALSE)</f>
        <v>914.45056139999997</v>
      </c>
      <c r="AN1475" s="366">
        <f>+VLOOKUP($E1475,Labor!$1:$1048576,MATCH(DATE(AN$2,1,1),Labor!$A$1:$LI$1),FALSE)</f>
        <v>920.97320950000005</v>
      </c>
      <c r="AO1475" s="366">
        <f>+VLOOKUP($E1475,Labor!$1:$1048576,MATCH(DATE(AO$2,1,1),Labor!$A$1:$LI$1),FALSE)</f>
        <v>926.99652200000003</v>
      </c>
    </row>
    <row r="1476" spans="1:41" ht="15" customHeight="1" x14ac:dyDescent="0.35">
      <c r="A1476" s="394"/>
      <c r="B1476" s="403"/>
      <c r="C1476" s="67" t="s">
        <v>725</v>
      </c>
      <c r="D1476" s="93"/>
      <c r="E1476" s="67" t="s">
        <v>3005</v>
      </c>
      <c r="F1476" s="366">
        <f>+VLOOKUP($E1476,Labor!$1:$1048576,MATCH(DATE(F$2,1,1),Labor!$A$1:$LI$1),FALSE)</f>
        <v>29.056380369999999</v>
      </c>
      <c r="G1476" s="366">
        <f>+VLOOKUP($E1476,Labor!$1:$1048576,MATCH(DATE(G$2,1,1),Labor!$A$1:$LI$1),FALSE)</f>
        <v>28.765727940000001</v>
      </c>
      <c r="H1476" s="366">
        <f>+VLOOKUP($E1476,Labor!$1:$1048576,MATCH(DATE(H$2,1,1),Labor!$A$1:$LI$1),FALSE)</f>
        <v>28.323118829999999</v>
      </c>
      <c r="I1476" s="366">
        <f>+VLOOKUP($E1476,Labor!$1:$1048576,MATCH(DATE(I$2,1,1),Labor!$A$1:$LI$1),FALSE)</f>
        <v>27.809291139999999</v>
      </c>
      <c r="J1476" s="366">
        <f>+VLOOKUP($E1476,Labor!$1:$1048576,MATCH(DATE(J$2,1,1),Labor!$A$1:$LI$1),FALSE)</f>
        <v>27.346802319999998</v>
      </c>
      <c r="K1476" s="366">
        <f>+VLOOKUP($E1476,Labor!$1:$1048576,MATCH(DATE(K$2,1,1),Labor!$A$1:$LI$1),FALSE)</f>
        <v>26.955167450000001</v>
      </c>
      <c r="L1476" s="366">
        <f>+VLOOKUP($E1476,Labor!$1:$1048576,MATCH(DATE(L$2,1,1),Labor!$A$1:$LI$1),FALSE)</f>
        <v>26.71380886</v>
      </c>
      <c r="M1476" s="366">
        <f>+VLOOKUP($E1476,Labor!$1:$1048576,MATCH(DATE(M$2,1,1),Labor!$A$1:$LI$1),FALSE)</f>
        <v>26.585437450000001</v>
      </c>
      <c r="N1476" s="366">
        <f>+VLOOKUP($E1476,Labor!$1:$1048576,MATCH(DATE(N$2,1,1),Labor!$A$1:$LI$1),FALSE)</f>
        <v>26.533945670000001</v>
      </c>
      <c r="O1476" s="366">
        <f>+VLOOKUP($E1476,Labor!$1:$1048576,MATCH(DATE(O$2,1,1),Labor!$A$1:$LI$1),FALSE)</f>
        <v>26.52570802</v>
      </c>
      <c r="P1476" s="366">
        <f>+VLOOKUP($E1476,Labor!$1:$1048576,MATCH(DATE(P$2,1,1),Labor!$A$1:$LI$1),FALSE)</f>
        <v>26.536738060000001</v>
      </c>
      <c r="Q1476" s="366">
        <f>+VLOOKUP($E1476,Labor!$1:$1048576,MATCH(DATE(Q$2,1,1),Labor!$A$1:$LI$1),FALSE)</f>
        <v>26.541027769999999</v>
      </c>
      <c r="R1476" s="366">
        <f>+VLOOKUP($E1476,Labor!$1:$1048576,MATCH(DATE(R$2,1,1),Labor!$A$1:$LI$1),FALSE)</f>
        <v>26.529501110000002</v>
      </c>
      <c r="S1476" s="366">
        <f>+VLOOKUP($E1476,Labor!$1:$1048576,MATCH(DATE(S$2,1,1),Labor!$A$1:$LI$1),FALSE)</f>
        <v>26.507227570000001</v>
      </c>
      <c r="T1476" s="366">
        <f>+VLOOKUP($E1476,Labor!$1:$1048576,MATCH(DATE(T$2,1,1),Labor!$A$1:$LI$1),FALSE)</f>
        <v>26.483129959999999</v>
      </c>
      <c r="U1476" s="366">
        <f>+VLOOKUP($E1476,Labor!$1:$1048576,MATCH(DATE(U$2,1,1),Labor!$A$1:$LI$1),FALSE)</f>
        <v>26.466968260000002</v>
      </c>
      <c r="V1476" s="366">
        <f>+VLOOKUP($E1476,Labor!$1:$1048576,MATCH(DATE(V$2,1,1),Labor!$A$1:$LI$1),FALSE)</f>
        <v>26.512057009999999</v>
      </c>
      <c r="W1476" s="366">
        <f>+VLOOKUP($E1476,Labor!$1:$1048576,MATCH(DATE(W$2,1,1),Labor!$A$1:$LI$1),FALSE)</f>
        <v>26.609337140000001</v>
      </c>
      <c r="X1476" s="366">
        <f>+VLOOKUP($E1476,Labor!$1:$1048576,MATCH(DATE(X$2,1,1),Labor!$A$1:$LI$1),FALSE)</f>
        <v>26.74899701</v>
      </c>
      <c r="Y1476" s="366">
        <f>+VLOOKUP($E1476,Labor!$1:$1048576,MATCH(DATE(Y$2,1,1),Labor!$A$1:$LI$1),FALSE)</f>
        <v>26.92584244</v>
      </c>
      <c r="Z1476" s="366">
        <f>+VLOOKUP($E1476,Labor!$1:$1048576,MATCH(DATE(Z$2,1,1),Labor!$A$1:$LI$1),FALSE)</f>
        <v>27.133997919999999</v>
      </c>
      <c r="AA1476" s="366">
        <f>+VLOOKUP($E1476,Labor!$1:$1048576,MATCH(DATE(AA$2,1,1),Labor!$A$1:$LI$1),FALSE)</f>
        <v>27.378082989999999</v>
      </c>
      <c r="AB1476" s="366">
        <f>+VLOOKUP($E1476,Labor!$1:$1048576,MATCH(DATE(AB$2,1,1),Labor!$A$1:$LI$1),FALSE)</f>
        <v>27.661463189999999</v>
      </c>
      <c r="AC1476" s="366">
        <f>+VLOOKUP($E1476,Labor!$1:$1048576,MATCH(DATE(AC$2,1,1),Labor!$A$1:$LI$1),FALSE)</f>
        <v>27.987741509999999</v>
      </c>
      <c r="AD1476" s="366">
        <f>+VLOOKUP($E1476,Labor!$1:$1048576,MATCH(DATE(AD$2,1,1),Labor!$A$1:$LI$1),FALSE)</f>
        <v>28.36149168</v>
      </c>
      <c r="AE1476" s="366">
        <f>+VLOOKUP($E1476,Labor!$1:$1048576,MATCH(DATE(AE$2,1,1),Labor!$A$1:$LI$1),FALSE)</f>
        <v>28.777957319999999</v>
      </c>
      <c r="AF1476" s="366">
        <f>+VLOOKUP($E1476,Labor!$1:$1048576,MATCH(DATE(AF$2,1,1),Labor!$A$1:$LI$1),FALSE)</f>
        <v>28.946314019999999</v>
      </c>
      <c r="AG1476" s="366">
        <f>+VLOOKUP($E1476,Labor!$1:$1048576,MATCH(DATE(AG$2,1,1),Labor!$A$1:$LI$1),FALSE)</f>
        <v>28.915075330000001</v>
      </c>
      <c r="AH1476" s="366">
        <f>+VLOOKUP($E1476,Labor!$1:$1048576,MATCH(DATE(AH$2,1,1),Labor!$A$1:$LI$1),FALSE)</f>
        <v>28.783397130000001</v>
      </c>
      <c r="AI1476" s="366">
        <f>+VLOOKUP($E1476,Labor!$1:$1048576,MATCH(DATE(AI$2,1,1),Labor!$A$1:$LI$1),FALSE)</f>
        <v>28.620470350000002</v>
      </c>
      <c r="AJ1476" s="366">
        <f>+VLOOKUP($E1476,Labor!$1:$1048576,MATCH(DATE(AJ$2,1,1),Labor!$A$1:$LI$1),FALSE)</f>
        <v>28.460506339999998</v>
      </c>
      <c r="AK1476" s="366">
        <f>+VLOOKUP($E1476,Labor!$1:$1048576,MATCH(DATE(AK$2,1,1),Labor!$A$1:$LI$1),FALSE)</f>
        <v>28.31476782</v>
      </c>
      <c r="AL1476" s="366">
        <f>+VLOOKUP($E1476,Labor!$1:$1048576,MATCH(DATE(AL$2,1,1),Labor!$A$1:$LI$1),FALSE)</f>
        <v>28.182656810000001</v>
      </c>
      <c r="AM1476" s="366">
        <f>+VLOOKUP($E1476,Labor!$1:$1048576,MATCH(DATE(AM$2,1,1),Labor!$A$1:$LI$1),FALSE)</f>
        <v>28.058617630000001</v>
      </c>
      <c r="AN1476" s="366">
        <f>+VLOOKUP($E1476,Labor!$1:$1048576,MATCH(DATE(AN$2,1,1),Labor!$A$1:$LI$1),FALSE)</f>
        <v>27.93579192</v>
      </c>
      <c r="AO1476" s="366">
        <f>+VLOOKUP($E1476,Labor!$1:$1048576,MATCH(DATE(AO$2,1,1),Labor!$A$1:$LI$1),FALSE)</f>
        <v>27.80774182</v>
      </c>
    </row>
    <row r="1477" spans="1:41" s="92" customFormat="1" ht="15" customHeight="1" x14ac:dyDescent="0.35">
      <c r="A1477" s="394"/>
      <c r="B1477" s="403"/>
      <c r="C1477" s="76" t="s">
        <v>784</v>
      </c>
      <c r="D1477" s="130"/>
      <c r="E1477" s="76" t="s">
        <v>790</v>
      </c>
      <c r="F1477" s="365">
        <f>+VLOOKUP($E1477,Labor!$1:$1048576,MATCH(DATE(F$2,1,1),Labor!$A$1:$LI$1),FALSE)</f>
        <v>4367.2040040000002</v>
      </c>
      <c r="G1477" s="365">
        <f>+VLOOKUP($E1477,Labor!$1:$1048576,MATCH(DATE(G$2,1,1),Labor!$A$1:$LI$1),FALSE)</f>
        <v>4394.6128769999996</v>
      </c>
      <c r="H1477" s="365">
        <f>+VLOOKUP($E1477,Labor!$1:$1048576,MATCH(DATE(H$2,1,1),Labor!$A$1:$LI$1),FALSE)</f>
        <v>4436.8740470000002</v>
      </c>
      <c r="I1477" s="365">
        <f>+VLOOKUP($E1477,Labor!$1:$1048576,MATCH(DATE(I$2,1,1),Labor!$A$1:$LI$1),FALSE)</f>
        <v>4489.0682800000004</v>
      </c>
      <c r="J1477" s="365">
        <f>+VLOOKUP($E1477,Labor!$1:$1048576,MATCH(DATE(J$2,1,1),Labor!$A$1:$LI$1),FALSE)</f>
        <v>4548.4907569999996</v>
      </c>
      <c r="K1477" s="365">
        <f>+VLOOKUP($E1477,Labor!$1:$1048576,MATCH(DATE(K$2,1,1),Labor!$A$1:$LI$1),FALSE)</f>
        <v>4616.5263450000002</v>
      </c>
      <c r="L1477" s="365">
        <f>+VLOOKUP($E1477,Labor!$1:$1048576,MATCH(DATE(L$2,1,1),Labor!$A$1:$LI$1),FALSE)</f>
        <v>4693.1909820000001</v>
      </c>
      <c r="M1477" s="365">
        <f>+VLOOKUP($E1477,Labor!$1:$1048576,MATCH(DATE(M$2,1,1),Labor!$A$1:$LI$1),FALSE)</f>
        <v>4776.6888300000001</v>
      </c>
      <c r="N1477" s="365">
        <f>+VLOOKUP($E1477,Labor!$1:$1048576,MATCH(DATE(N$2,1,1),Labor!$A$1:$LI$1),FALSE)</f>
        <v>4865.3364730000003</v>
      </c>
      <c r="O1477" s="365">
        <f>+VLOOKUP($E1477,Labor!$1:$1048576,MATCH(DATE(O$2,1,1),Labor!$A$1:$LI$1),FALSE)</f>
        <v>4954.346724</v>
      </c>
      <c r="P1477" s="365">
        <f>+VLOOKUP($E1477,Labor!$1:$1048576,MATCH(DATE(P$2,1,1),Labor!$A$1:$LI$1),FALSE)</f>
        <v>5037.0441279999995</v>
      </c>
      <c r="Q1477" s="365">
        <f>+VLOOKUP($E1477,Labor!$1:$1048576,MATCH(DATE(Q$2,1,1),Labor!$A$1:$LI$1),FALSE)</f>
        <v>5109.548828</v>
      </c>
      <c r="R1477" s="365">
        <f>+VLOOKUP($E1477,Labor!$1:$1048576,MATCH(DATE(R$2,1,1),Labor!$A$1:$LI$1),FALSE)</f>
        <v>5170.5481920000002</v>
      </c>
      <c r="S1477" s="365">
        <f>+VLOOKUP($E1477,Labor!$1:$1048576,MATCH(DATE(S$2,1,1),Labor!$A$1:$LI$1),FALSE)</f>
        <v>5220.6866529999998</v>
      </c>
      <c r="T1477" s="365">
        <f>+VLOOKUP($E1477,Labor!$1:$1048576,MATCH(DATE(T$2,1,1),Labor!$A$1:$LI$1),FALSE)</f>
        <v>5261.893317</v>
      </c>
      <c r="U1477" s="365">
        <f>+VLOOKUP($E1477,Labor!$1:$1048576,MATCH(DATE(U$2,1,1),Labor!$A$1:$LI$1),FALSE)</f>
        <v>5296.7613819999997</v>
      </c>
      <c r="V1477" s="365">
        <f>+VLOOKUP($E1477,Labor!$1:$1048576,MATCH(DATE(V$2,1,1),Labor!$A$1:$LI$1),FALSE)</f>
        <v>5327.9384550000004</v>
      </c>
      <c r="W1477" s="365">
        <f>+VLOOKUP($E1477,Labor!$1:$1048576,MATCH(DATE(W$2,1,1),Labor!$A$1:$LI$1),FALSE)</f>
        <v>5357.7785409999997</v>
      </c>
      <c r="X1477" s="365">
        <f>+VLOOKUP($E1477,Labor!$1:$1048576,MATCH(DATE(X$2,1,1),Labor!$A$1:$LI$1),FALSE)</f>
        <v>5388.3197989999999</v>
      </c>
      <c r="Y1477" s="365">
        <f>+VLOOKUP($E1477,Labor!$1:$1048576,MATCH(DATE(Y$2,1,1),Labor!$A$1:$LI$1),FALSE)</f>
        <v>5421.1908750000002</v>
      </c>
      <c r="Z1477" s="365">
        <f>+VLOOKUP($E1477,Labor!$1:$1048576,MATCH(DATE(Z$2,1,1),Labor!$A$1:$LI$1),FALSE)</f>
        <v>5457.3734480000003</v>
      </c>
      <c r="AA1477" s="365">
        <f>+VLOOKUP($E1477,Labor!$1:$1048576,MATCH(DATE(AA$2,1,1),Labor!$A$1:$LI$1),FALSE)</f>
        <v>5497.9490729999998</v>
      </c>
      <c r="AB1477" s="365">
        <f>+VLOOKUP($E1477,Labor!$1:$1048576,MATCH(DATE(AB$2,1,1),Labor!$A$1:$LI$1),FALSE)</f>
        <v>5543.6963889999997</v>
      </c>
      <c r="AC1477" s="365">
        <f>+VLOOKUP($E1477,Labor!$1:$1048576,MATCH(DATE(AC$2,1,1),Labor!$A$1:$LI$1),FALSE)</f>
        <v>5595.1287860000002</v>
      </c>
      <c r="AD1477" s="365">
        <f>+VLOOKUP($E1477,Labor!$1:$1048576,MATCH(DATE(AD$2,1,1),Labor!$A$1:$LI$1),FALSE)</f>
        <v>5652.5120930000003</v>
      </c>
      <c r="AE1477" s="365">
        <f>+VLOOKUP($E1477,Labor!$1:$1048576,MATCH(DATE(AE$2,1,1),Labor!$A$1:$LI$1),FALSE)</f>
        <v>5715.2381509999996</v>
      </c>
      <c r="AF1477" s="365">
        <f>+VLOOKUP($E1477,Labor!$1:$1048576,MATCH(DATE(AF$2,1,1),Labor!$A$1:$LI$1),FALSE)</f>
        <v>5780.0674440000003</v>
      </c>
      <c r="AG1477" s="365">
        <f>+VLOOKUP($E1477,Labor!$1:$1048576,MATCH(DATE(AG$2,1,1),Labor!$A$1:$LI$1),FALSE)</f>
        <v>5845.2996450000001</v>
      </c>
      <c r="AH1477" s="365">
        <f>+VLOOKUP($E1477,Labor!$1:$1048576,MATCH(DATE(AH$2,1,1),Labor!$A$1:$LI$1),FALSE)</f>
        <v>5910.5349910000004</v>
      </c>
      <c r="AI1477" s="365">
        <f>+VLOOKUP($E1477,Labor!$1:$1048576,MATCH(DATE(AI$2,1,1),Labor!$A$1:$LI$1),FALSE)</f>
        <v>5975.5883610000001</v>
      </c>
      <c r="AJ1477" s="365">
        <f>+VLOOKUP($E1477,Labor!$1:$1048576,MATCH(DATE(AJ$2,1,1),Labor!$A$1:$LI$1),FALSE)</f>
        <v>6039.9842769999996</v>
      </c>
      <c r="AK1477" s="365">
        <f>+VLOOKUP($E1477,Labor!$1:$1048576,MATCH(DATE(AK$2,1,1),Labor!$A$1:$LI$1),FALSE)</f>
        <v>6102.9245609999998</v>
      </c>
      <c r="AL1477" s="365">
        <f>+VLOOKUP($E1477,Labor!$1:$1048576,MATCH(DATE(AL$2,1,1),Labor!$A$1:$LI$1),FALSE)</f>
        <v>6163.4162669999996</v>
      </c>
      <c r="AM1477" s="365">
        <f>+VLOOKUP($E1477,Labor!$1:$1048576,MATCH(DATE(AM$2,1,1),Labor!$A$1:$LI$1),FALSE)</f>
        <v>6220.3809440000005</v>
      </c>
      <c r="AN1477" s="365">
        <f>+VLOOKUP($E1477,Labor!$1:$1048576,MATCH(DATE(AN$2,1,1),Labor!$A$1:$LI$1),FALSE)</f>
        <v>6272.7381329999998</v>
      </c>
      <c r="AO1477" s="365">
        <f>+VLOOKUP($E1477,Labor!$1:$1048576,MATCH(DATE(AO$2,1,1),Labor!$A$1:$LI$1),FALSE)</f>
        <v>6319.469658</v>
      </c>
    </row>
    <row r="1478" spans="1:41" ht="15" customHeight="1" x14ac:dyDescent="0.35">
      <c r="A1478" s="394"/>
      <c r="B1478" s="403"/>
      <c r="C1478" s="67" t="s">
        <v>726</v>
      </c>
      <c r="D1478" s="93"/>
      <c r="E1478" s="67" t="s">
        <v>791</v>
      </c>
      <c r="F1478" s="366">
        <f>+VLOOKUP($E1478,Labor!$1:$1048576,MATCH(DATE(F$2,1,1),Labor!$A$1:$LI$1),FALSE)</f>
        <v>618.00900309999997</v>
      </c>
      <c r="G1478" s="366">
        <f>+VLOOKUP($E1478,Labor!$1:$1048576,MATCH(DATE(G$2,1,1),Labor!$A$1:$LI$1),FALSE)</f>
        <v>620.70275670000001</v>
      </c>
      <c r="H1478" s="366">
        <f>+VLOOKUP($E1478,Labor!$1:$1048576,MATCH(DATE(H$2,1,1),Labor!$A$1:$LI$1),FALSE)</f>
        <v>624.90826270000002</v>
      </c>
      <c r="I1478" s="366">
        <f>+VLOOKUP($E1478,Labor!$1:$1048576,MATCH(DATE(I$2,1,1),Labor!$A$1:$LI$1),FALSE)</f>
        <v>630.51143479999996</v>
      </c>
      <c r="J1478" s="366">
        <f>+VLOOKUP($E1478,Labor!$1:$1048576,MATCH(DATE(J$2,1,1),Labor!$A$1:$LI$1),FALSE)</f>
        <v>637.63625549999995</v>
      </c>
      <c r="K1478" s="366">
        <f>+VLOOKUP($E1478,Labor!$1:$1048576,MATCH(DATE(K$2,1,1),Labor!$A$1:$LI$1),FALSE)</f>
        <v>646.74891730000002</v>
      </c>
      <c r="L1478" s="366">
        <f>+VLOOKUP($E1478,Labor!$1:$1048576,MATCH(DATE(L$2,1,1),Labor!$A$1:$LI$1),FALSE)</f>
        <v>657.25313940000001</v>
      </c>
      <c r="M1478" s="366">
        <f>+VLOOKUP($E1478,Labor!$1:$1048576,MATCH(DATE(M$2,1,1),Labor!$A$1:$LI$1),FALSE)</f>
        <v>668.60534380000001</v>
      </c>
      <c r="N1478" s="366">
        <f>+VLOOKUP($E1478,Labor!$1:$1048576,MATCH(DATE(N$2,1,1),Labor!$A$1:$LI$1),FALSE)</f>
        <v>680.39045150000004</v>
      </c>
      <c r="O1478" s="366">
        <f>+VLOOKUP($E1478,Labor!$1:$1048576,MATCH(DATE(O$2,1,1),Labor!$A$1:$LI$1),FALSE)</f>
        <v>691.92588980000005</v>
      </c>
      <c r="P1478" s="366">
        <f>+VLOOKUP($E1478,Labor!$1:$1048576,MATCH(DATE(P$2,1,1),Labor!$A$1:$LI$1),FALSE)</f>
        <v>702.41056560000004</v>
      </c>
      <c r="Q1478" s="366">
        <f>+VLOOKUP($E1478,Labor!$1:$1048576,MATCH(DATE(Q$2,1,1),Labor!$A$1:$LI$1),FALSE)</f>
        <v>711.21319119999998</v>
      </c>
      <c r="R1478" s="366">
        <f>+VLOOKUP($E1478,Labor!$1:$1048576,MATCH(DATE(R$2,1,1),Labor!$A$1:$LI$1),FALSE)</f>
        <v>718.07001820000005</v>
      </c>
      <c r="S1478" s="366">
        <f>+VLOOKUP($E1478,Labor!$1:$1048576,MATCH(DATE(S$2,1,1),Labor!$A$1:$LI$1),FALSE)</f>
        <v>722.98251849999997</v>
      </c>
      <c r="T1478" s="366">
        <f>+VLOOKUP($E1478,Labor!$1:$1048576,MATCH(DATE(T$2,1,1),Labor!$A$1:$LI$1),FALSE)</f>
        <v>726.14129019999996</v>
      </c>
      <c r="U1478" s="366">
        <f>+VLOOKUP($E1478,Labor!$1:$1048576,MATCH(DATE(U$2,1,1),Labor!$A$1:$LI$1),FALSE)</f>
        <v>727.86126139999999</v>
      </c>
      <c r="V1478" s="366">
        <f>+VLOOKUP($E1478,Labor!$1:$1048576,MATCH(DATE(V$2,1,1),Labor!$A$1:$LI$1),FALSE)</f>
        <v>728.50853749999999</v>
      </c>
      <c r="W1478" s="366">
        <f>+VLOOKUP($E1478,Labor!$1:$1048576,MATCH(DATE(W$2,1,1),Labor!$A$1:$LI$1),FALSE)</f>
        <v>728.45320460000005</v>
      </c>
      <c r="X1478" s="366">
        <f>+VLOOKUP($E1478,Labor!$1:$1048576,MATCH(DATE(X$2,1,1),Labor!$A$1:$LI$1),FALSE)</f>
        <v>728.03839010000002</v>
      </c>
      <c r="Y1478" s="366">
        <f>+VLOOKUP($E1478,Labor!$1:$1048576,MATCH(DATE(Y$2,1,1),Labor!$A$1:$LI$1),FALSE)</f>
        <v>727.55212740000002</v>
      </c>
      <c r="Z1478" s="366">
        <f>+VLOOKUP($E1478,Labor!$1:$1048576,MATCH(DATE(Z$2,1,1),Labor!$A$1:$LI$1),FALSE)</f>
        <v>727.14625049999995</v>
      </c>
      <c r="AA1478" s="366">
        <f>+VLOOKUP($E1478,Labor!$1:$1048576,MATCH(DATE(AA$2,1,1),Labor!$A$1:$LI$1),FALSE)</f>
        <v>727.06737069999997</v>
      </c>
      <c r="AB1478" s="366">
        <f>+VLOOKUP($E1478,Labor!$1:$1048576,MATCH(DATE(AB$2,1,1),Labor!$A$1:$LI$1),FALSE)</f>
        <v>727.4715175</v>
      </c>
      <c r="AC1478" s="366">
        <f>+VLOOKUP($E1478,Labor!$1:$1048576,MATCH(DATE(AC$2,1,1),Labor!$A$1:$LI$1),FALSE)</f>
        <v>728.45755480000003</v>
      </c>
      <c r="AD1478" s="366">
        <f>+VLOOKUP($E1478,Labor!$1:$1048576,MATCH(DATE(AD$2,1,1),Labor!$A$1:$LI$1),FALSE)</f>
        <v>730.07661280000002</v>
      </c>
      <c r="AE1478" s="366">
        <f>+VLOOKUP($E1478,Labor!$1:$1048576,MATCH(DATE(AE$2,1,1),Labor!$A$1:$LI$1),FALSE)</f>
        <v>732.14651670000001</v>
      </c>
      <c r="AF1478" s="366">
        <f>+VLOOKUP($E1478,Labor!$1:$1048576,MATCH(DATE(AF$2,1,1),Labor!$A$1:$LI$1),FALSE)</f>
        <v>734.70155590000002</v>
      </c>
      <c r="AG1478" s="366">
        <f>+VLOOKUP($E1478,Labor!$1:$1048576,MATCH(DATE(AG$2,1,1),Labor!$A$1:$LI$1),FALSE)</f>
        <v>737.7484935</v>
      </c>
      <c r="AH1478" s="366">
        <f>+VLOOKUP($E1478,Labor!$1:$1048576,MATCH(DATE(AH$2,1,1),Labor!$A$1:$LI$1),FALSE)</f>
        <v>741.29396929999996</v>
      </c>
      <c r="AI1478" s="366">
        <f>+VLOOKUP($E1478,Labor!$1:$1048576,MATCH(DATE(AI$2,1,1),Labor!$A$1:$LI$1),FALSE)</f>
        <v>745.31215840000004</v>
      </c>
      <c r="AJ1478" s="366">
        <f>+VLOOKUP($E1478,Labor!$1:$1048576,MATCH(DATE(AJ$2,1,1),Labor!$A$1:$LI$1),FALSE)</f>
        <v>749.72694969999998</v>
      </c>
      <c r="AK1478" s="366">
        <f>+VLOOKUP($E1478,Labor!$1:$1048576,MATCH(DATE(AK$2,1,1),Labor!$A$1:$LI$1),FALSE)</f>
        <v>754.42125020000003</v>
      </c>
      <c r="AL1478" s="366">
        <f>+VLOOKUP($E1478,Labor!$1:$1048576,MATCH(DATE(AL$2,1,1),Labor!$A$1:$LI$1),FALSE)</f>
        <v>759.25370720000001</v>
      </c>
      <c r="AM1478" s="366">
        <f>+VLOOKUP($E1478,Labor!$1:$1048576,MATCH(DATE(AM$2,1,1),Labor!$A$1:$LI$1),FALSE)</f>
        <v>764.07052050000004</v>
      </c>
      <c r="AN1478" s="366">
        <f>+VLOOKUP($E1478,Labor!$1:$1048576,MATCH(DATE(AN$2,1,1),Labor!$A$1:$LI$1),FALSE)</f>
        <v>768.71441719999996</v>
      </c>
      <c r="AO1478" s="366">
        <f>+VLOOKUP($E1478,Labor!$1:$1048576,MATCH(DATE(AO$2,1,1),Labor!$A$1:$LI$1),FALSE)</f>
        <v>773.03209230000004</v>
      </c>
    </row>
    <row r="1479" spans="1:41" ht="15" customHeight="1" x14ac:dyDescent="0.35">
      <c r="A1479" s="394"/>
      <c r="B1479" s="403"/>
      <c r="C1479" s="67" t="s">
        <v>727</v>
      </c>
      <c r="D1479" s="93"/>
      <c r="E1479" s="67" t="s">
        <v>792</v>
      </c>
      <c r="F1479" s="366">
        <f>+VLOOKUP($E1479,Labor!$1:$1048576,MATCH(DATE(F$2,1,1),Labor!$A$1:$LI$1),FALSE)</f>
        <v>185.66605960000001</v>
      </c>
      <c r="G1479" s="366">
        <f>+VLOOKUP($E1479,Labor!$1:$1048576,MATCH(DATE(G$2,1,1),Labor!$A$1:$LI$1),FALSE)</f>
        <v>188.64711360000001</v>
      </c>
      <c r="H1479" s="366">
        <f>+VLOOKUP($E1479,Labor!$1:$1048576,MATCH(DATE(H$2,1,1),Labor!$A$1:$LI$1),FALSE)</f>
        <v>193.09022580000001</v>
      </c>
      <c r="I1479" s="366">
        <f>+VLOOKUP($E1479,Labor!$1:$1048576,MATCH(DATE(I$2,1,1),Labor!$A$1:$LI$1),FALSE)</f>
        <v>197.9515983</v>
      </c>
      <c r="J1479" s="366">
        <f>+VLOOKUP($E1479,Labor!$1:$1048576,MATCH(DATE(J$2,1,1),Labor!$A$1:$LI$1),FALSE)</f>
        <v>202.9250701</v>
      </c>
      <c r="K1479" s="366">
        <f>+VLOOKUP($E1479,Labor!$1:$1048576,MATCH(DATE(K$2,1,1),Labor!$A$1:$LI$1),FALSE)</f>
        <v>208.13595530000001</v>
      </c>
      <c r="L1479" s="366">
        <f>+VLOOKUP($E1479,Labor!$1:$1048576,MATCH(DATE(L$2,1,1),Labor!$A$1:$LI$1),FALSE)</f>
        <v>213.14752759999999</v>
      </c>
      <c r="M1479" s="366">
        <f>+VLOOKUP($E1479,Labor!$1:$1048576,MATCH(DATE(M$2,1,1),Labor!$A$1:$LI$1),FALSE)</f>
        <v>217.8515779</v>
      </c>
      <c r="N1479" s="366">
        <f>+VLOOKUP($E1479,Labor!$1:$1048576,MATCH(DATE(N$2,1,1),Labor!$A$1:$LI$1),FALSE)</f>
        <v>222.3071473</v>
      </c>
      <c r="O1479" s="366">
        <f>+VLOOKUP($E1479,Labor!$1:$1048576,MATCH(DATE(O$2,1,1),Labor!$A$1:$LI$1),FALSE)</f>
        <v>226.26454319999999</v>
      </c>
      <c r="P1479" s="366">
        <f>+VLOOKUP($E1479,Labor!$1:$1048576,MATCH(DATE(P$2,1,1),Labor!$A$1:$LI$1),FALSE)</f>
        <v>229.27436969999999</v>
      </c>
      <c r="Q1479" s="366">
        <f>+VLOOKUP($E1479,Labor!$1:$1048576,MATCH(DATE(Q$2,1,1),Labor!$A$1:$LI$1),FALSE)</f>
        <v>231.26440160000001</v>
      </c>
      <c r="R1479" s="366">
        <f>+VLOOKUP($E1479,Labor!$1:$1048576,MATCH(DATE(R$2,1,1),Labor!$A$1:$LI$1),FALSE)</f>
        <v>232.3460546</v>
      </c>
      <c r="S1479" s="366">
        <f>+VLOOKUP($E1479,Labor!$1:$1048576,MATCH(DATE(S$2,1,1),Labor!$A$1:$LI$1),FALSE)</f>
        <v>232.72996180000001</v>
      </c>
      <c r="T1479" s="366">
        <f>+VLOOKUP($E1479,Labor!$1:$1048576,MATCH(DATE(T$2,1,1),Labor!$A$1:$LI$1),FALSE)</f>
        <v>232.66886260000001</v>
      </c>
      <c r="U1479" s="366">
        <f>+VLOOKUP($E1479,Labor!$1:$1048576,MATCH(DATE(U$2,1,1),Labor!$A$1:$LI$1),FALSE)</f>
        <v>232.41203100000001</v>
      </c>
      <c r="V1479" s="366">
        <f>+VLOOKUP($E1479,Labor!$1:$1048576,MATCH(DATE(V$2,1,1),Labor!$A$1:$LI$1),FALSE)</f>
        <v>232.15690180000001</v>
      </c>
      <c r="W1479" s="366">
        <f>+VLOOKUP($E1479,Labor!$1:$1048576,MATCH(DATE(W$2,1,1),Labor!$A$1:$LI$1),FALSE)</f>
        <v>232.04477879999999</v>
      </c>
      <c r="X1479" s="366">
        <f>+VLOOKUP($E1479,Labor!$1:$1048576,MATCH(DATE(X$2,1,1),Labor!$A$1:$LI$1),FALSE)</f>
        <v>232.17479940000001</v>
      </c>
      <c r="Y1479" s="366">
        <f>+VLOOKUP($E1479,Labor!$1:$1048576,MATCH(DATE(Y$2,1,1),Labor!$A$1:$LI$1),FALSE)</f>
        <v>232.6055633</v>
      </c>
      <c r="Z1479" s="366">
        <f>+VLOOKUP($E1479,Labor!$1:$1048576,MATCH(DATE(Z$2,1,1),Labor!$A$1:$LI$1),FALSE)</f>
        <v>233.36004969999999</v>
      </c>
      <c r="AA1479" s="366">
        <f>+VLOOKUP($E1479,Labor!$1:$1048576,MATCH(DATE(AA$2,1,1),Labor!$A$1:$LI$1),FALSE)</f>
        <v>234.4580958</v>
      </c>
      <c r="AB1479" s="366">
        <f>+VLOOKUP($E1479,Labor!$1:$1048576,MATCH(DATE(AB$2,1,1),Labor!$A$1:$LI$1),FALSE)</f>
        <v>235.90373220000001</v>
      </c>
      <c r="AC1479" s="366">
        <f>+VLOOKUP($E1479,Labor!$1:$1048576,MATCH(DATE(AC$2,1,1),Labor!$A$1:$LI$1),FALSE)</f>
        <v>237.68960319999999</v>
      </c>
      <c r="AD1479" s="366">
        <f>+VLOOKUP($E1479,Labor!$1:$1048576,MATCH(DATE(AD$2,1,1),Labor!$A$1:$LI$1),FALSE)</f>
        <v>239.79751229999999</v>
      </c>
      <c r="AE1479" s="366">
        <f>+VLOOKUP($E1479,Labor!$1:$1048576,MATCH(DATE(AE$2,1,1),Labor!$A$1:$LI$1),FALSE)</f>
        <v>242.18501979999999</v>
      </c>
      <c r="AF1479" s="366">
        <f>+VLOOKUP($E1479,Labor!$1:$1048576,MATCH(DATE(AF$2,1,1),Labor!$A$1:$LI$1),FALSE)</f>
        <v>244.8345166</v>
      </c>
      <c r="AG1479" s="366">
        <f>+VLOOKUP($E1479,Labor!$1:$1048576,MATCH(DATE(AG$2,1,1),Labor!$A$1:$LI$1),FALSE)</f>
        <v>247.7262485</v>
      </c>
      <c r="AH1479" s="366">
        <f>+VLOOKUP($E1479,Labor!$1:$1048576,MATCH(DATE(AH$2,1,1),Labor!$A$1:$LI$1),FALSE)</f>
        <v>250.83562910000001</v>
      </c>
      <c r="AI1479" s="366">
        <f>+VLOOKUP($E1479,Labor!$1:$1048576,MATCH(DATE(AI$2,1,1),Labor!$A$1:$LI$1),FALSE)</f>
        <v>254.10541309999999</v>
      </c>
      <c r="AJ1479" s="366">
        <f>+VLOOKUP($E1479,Labor!$1:$1048576,MATCH(DATE(AJ$2,1,1),Labor!$A$1:$LI$1),FALSE)</f>
        <v>257.44962870000001</v>
      </c>
      <c r="AK1479" s="366">
        <f>+VLOOKUP($E1479,Labor!$1:$1048576,MATCH(DATE(AK$2,1,1),Labor!$A$1:$LI$1),FALSE)</f>
        <v>260.77370089999999</v>
      </c>
      <c r="AL1479" s="366">
        <f>+VLOOKUP($E1479,Labor!$1:$1048576,MATCH(DATE(AL$2,1,1),Labor!$A$1:$LI$1),FALSE)</f>
        <v>263.99037720000001</v>
      </c>
      <c r="AM1479" s="366">
        <f>+VLOOKUP($E1479,Labor!$1:$1048576,MATCH(DATE(AM$2,1,1),Labor!$A$1:$LI$1),FALSE)</f>
        <v>267.02520829999997</v>
      </c>
      <c r="AN1479" s="366">
        <f>+VLOOKUP($E1479,Labor!$1:$1048576,MATCH(DATE(AN$2,1,1),Labor!$A$1:$LI$1),FALSE)</f>
        <v>269.81730909999999</v>
      </c>
      <c r="AO1479" s="366">
        <f>+VLOOKUP($E1479,Labor!$1:$1048576,MATCH(DATE(AO$2,1,1),Labor!$A$1:$LI$1),FALSE)</f>
        <v>272.31836399999997</v>
      </c>
    </row>
    <row r="1480" spans="1:41" ht="15" customHeight="1" x14ac:dyDescent="0.35">
      <c r="A1480" s="394"/>
      <c r="B1480" s="403"/>
      <c r="C1480" s="67" t="s">
        <v>728</v>
      </c>
      <c r="D1480" s="93"/>
      <c r="E1480" s="67" t="s">
        <v>793</v>
      </c>
      <c r="F1480" s="366">
        <f>+VLOOKUP($E1480,Labor!$1:$1048576,MATCH(DATE(F$2,1,1),Labor!$A$1:$LI$1),FALSE)</f>
        <v>97.923215920000004</v>
      </c>
      <c r="G1480" s="366">
        <f>+VLOOKUP($E1480,Labor!$1:$1048576,MATCH(DATE(G$2,1,1),Labor!$A$1:$LI$1),FALSE)</f>
        <v>98.406890919999995</v>
      </c>
      <c r="H1480" s="366">
        <f>+VLOOKUP($E1480,Labor!$1:$1048576,MATCH(DATE(H$2,1,1),Labor!$A$1:$LI$1),FALSE)</f>
        <v>99.141982830000003</v>
      </c>
      <c r="I1480" s="366">
        <f>+VLOOKUP($E1480,Labor!$1:$1048576,MATCH(DATE(I$2,1,1),Labor!$A$1:$LI$1),FALSE)</f>
        <v>100.01506379999999</v>
      </c>
      <c r="J1480" s="366">
        <f>+VLOOKUP($E1480,Labor!$1:$1048576,MATCH(DATE(J$2,1,1),Labor!$A$1:$LI$1),FALSE)</f>
        <v>101.0201733</v>
      </c>
      <c r="K1480" s="366">
        <f>+VLOOKUP($E1480,Labor!$1:$1048576,MATCH(DATE(K$2,1,1),Labor!$A$1:$LI$1),FALSE)</f>
        <v>102.2499784</v>
      </c>
      <c r="L1480" s="366">
        <f>+VLOOKUP($E1480,Labor!$1:$1048576,MATCH(DATE(L$2,1,1),Labor!$A$1:$LI$1),FALSE)</f>
        <v>103.736279</v>
      </c>
      <c r="M1480" s="366">
        <f>+VLOOKUP($E1480,Labor!$1:$1048576,MATCH(DATE(M$2,1,1),Labor!$A$1:$LI$1),FALSE)</f>
        <v>105.42782269999999</v>
      </c>
      <c r="N1480" s="366">
        <f>+VLOOKUP($E1480,Labor!$1:$1048576,MATCH(DATE(N$2,1,1),Labor!$A$1:$LI$1),FALSE)</f>
        <v>107.2702657</v>
      </c>
      <c r="O1480" s="366">
        <f>+VLOOKUP($E1480,Labor!$1:$1048576,MATCH(DATE(O$2,1,1),Labor!$A$1:$LI$1),FALSE)</f>
        <v>109.149917</v>
      </c>
      <c r="P1480" s="366">
        <f>+VLOOKUP($E1480,Labor!$1:$1048576,MATCH(DATE(P$2,1,1),Labor!$A$1:$LI$1),FALSE)</f>
        <v>110.92011359999999</v>
      </c>
      <c r="Q1480" s="366">
        <f>+VLOOKUP($E1480,Labor!$1:$1048576,MATCH(DATE(Q$2,1,1),Labor!$A$1:$LI$1),FALSE)</f>
        <v>112.48993179999999</v>
      </c>
      <c r="R1480" s="366">
        <f>+VLOOKUP($E1480,Labor!$1:$1048576,MATCH(DATE(R$2,1,1),Labor!$A$1:$LI$1),FALSE)</f>
        <v>113.829064</v>
      </c>
      <c r="S1480" s="366">
        <f>+VLOOKUP($E1480,Labor!$1:$1048576,MATCH(DATE(S$2,1,1),Labor!$A$1:$LI$1),FALSE)</f>
        <v>114.9521209</v>
      </c>
      <c r="T1480" s="366">
        <f>+VLOOKUP($E1480,Labor!$1:$1048576,MATCH(DATE(T$2,1,1),Labor!$A$1:$LI$1),FALSE)</f>
        <v>115.90160899999999</v>
      </c>
      <c r="U1480" s="366">
        <f>+VLOOKUP($E1480,Labor!$1:$1048576,MATCH(DATE(U$2,1,1),Labor!$A$1:$LI$1),FALSE)</f>
        <v>116.7334802</v>
      </c>
      <c r="V1480" s="366">
        <f>+VLOOKUP($E1480,Labor!$1:$1048576,MATCH(DATE(V$2,1,1),Labor!$A$1:$LI$1),FALSE)</f>
        <v>117.5044175</v>
      </c>
      <c r="W1480" s="366">
        <f>+VLOOKUP($E1480,Labor!$1:$1048576,MATCH(DATE(W$2,1,1),Labor!$A$1:$LI$1),FALSE)</f>
        <v>118.2638596</v>
      </c>
      <c r="X1480" s="366">
        <f>+VLOOKUP($E1480,Labor!$1:$1048576,MATCH(DATE(X$2,1,1),Labor!$A$1:$LI$1),FALSE)</f>
        <v>119.0535452</v>
      </c>
      <c r="Y1480" s="366">
        <f>+VLOOKUP($E1480,Labor!$1:$1048576,MATCH(DATE(Y$2,1,1),Labor!$A$1:$LI$1),FALSE)</f>
        <v>119.9058936</v>
      </c>
      <c r="Z1480" s="366">
        <f>+VLOOKUP($E1480,Labor!$1:$1048576,MATCH(DATE(Z$2,1,1),Labor!$A$1:$LI$1),FALSE)</f>
        <v>120.83923179999999</v>
      </c>
      <c r="AA1480" s="366">
        <f>+VLOOKUP($E1480,Labor!$1:$1048576,MATCH(DATE(AA$2,1,1),Labor!$A$1:$LI$1),FALSE)</f>
        <v>121.8724763</v>
      </c>
      <c r="AB1480" s="366">
        <f>+VLOOKUP($E1480,Labor!$1:$1048576,MATCH(DATE(AB$2,1,1),Labor!$A$1:$LI$1),FALSE)</f>
        <v>123.0191853</v>
      </c>
      <c r="AC1480" s="366">
        <f>+VLOOKUP($E1480,Labor!$1:$1048576,MATCH(DATE(AC$2,1,1),Labor!$A$1:$LI$1),FALSE)</f>
        <v>124.28762860000001</v>
      </c>
      <c r="AD1480" s="366">
        <f>+VLOOKUP($E1480,Labor!$1:$1048576,MATCH(DATE(AD$2,1,1),Labor!$A$1:$LI$1),FALSE)</f>
        <v>125.6809604</v>
      </c>
      <c r="AE1480" s="366">
        <f>+VLOOKUP($E1480,Labor!$1:$1048576,MATCH(DATE(AE$2,1,1),Labor!$A$1:$LI$1),FALSE)</f>
        <v>127.1842913</v>
      </c>
      <c r="AF1480" s="366">
        <f>+VLOOKUP($E1480,Labor!$1:$1048576,MATCH(DATE(AF$2,1,1),Labor!$A$1:$LI$1),FALSE)</f>
        <v>128.6973481</v>
      </c>
      <c r="AG1480" s="366">
        <f>+VLOOKUP($E1480,Labor!$1:$1048576,MATCH(DATE(AG$2,1,1),Labor!$A$1:$LI$1),FALSE)</f>
        <v>130.17502400000001</v>
      </c>
      <c r="AH1480" s="366">
        <f>+VLOOKUP($E1480,Labor!$1:$1048576,MATCH(DATE(AH$2,1,1),Labor!$A$1:$LI$1),FALSE)</f>
        <v>131.61328940000001</v>
      </c>
      <c r="AI1480" s="366">
        <f>+VLOOKUP($E1480,Labor!$1:$1048576,MATCH(DATE(AI$2,1,1),Labor!$A$1:$LI$1),FALSE)</f>
        <v>133.0166686</v>
      </c>
      <c r="AJ1480" s="366">
        <f>+VLOOKUP($E1480,Labor!$1:$1048576,MATCH(DATE(AJ$2,1,1),Labor!$A$1:$LI$1),FALSE)</f>
        <v>134.38314879999999</v>
      </c>
      <c r="AK1480" s="366">
        <f>+VLOOKUP($E1480,Labor!$1:$1048576,MATCH(DATE(AK$2,1,1),Labor!$A$1:$LI$1),FALSE)</f>
        <v>135.70228829999999</v>
      </c>
      <c r="AL1480" s="366">
        <f>+VLOOKUP($E1480,Labor!$1:$1048576,MATCH(DATE(AL$2,1,1),Labor!$A$1:$LI$1),FALSE)</f>
        <v>136.95809589999999</v>
      </c>
      <c r="AM1480" s="366">
        <f>+VLOOKUP($E1480,Labor!$1:$1048576,MATCH(DATE(AM$2,1,1),Labor!$A$1:$LI$1),FALSE)</f>
        <v>138.13185429999999</v>
      </c>
      <c r="AN1480" s="366">
        <f>+VLOOKUP($E1480,Labor!$1:$1048576,MATCH(DATE(AN$2,1,1),Labor!$A$1:$LI$1),FALSE)</f>
        <v>139.20429469999999</v>
      </c>
      <c r="AO1480" s="366">
        <f>+VLOOKUP($E1480,Labor!$1:$1048576,MATCH(DATE(AO$2,1,1),Labor!$A$1:$LI$1),FALSE)</f>
        <v>140.15717100000001</v>
      </c>
    </row>
    <row r="1481" spans="1:41" ht="15" customHeight="1" x14ac:dyDescent="0.35">
      <c r="A1481" s="394"/>
      <c r="B1481" s="403"/>
      <c r="C1481" s="67" t="s">
        <v>729</v>
      </c>
      <c r="D1481" s="93"/>
      <c r="E1481" s="67" t="s">
        <v>794</v>
      </c>
      <c r="F1481" s="366">
        <f>+VLOOKUP($E1481,Labor!$1:$1048576,MATCH(DATE(F$2,1,1),Labor!$A$1:$LI$1),FALSE)</f>
        <v>58.803164629999998</v>
      </c>
      <c r="G1481" s="366">
        <f>+VLOOKUP($E1481,Labor!$1:$1048576,MATCH(DATE(G$2,1,1),Labor!$A$1:$LI$1),FALSE)</f>
        <v>59.236393159999999</v>
      </c>
      <c r="H1481" s="366">
        <f>+VLOOKUP($E1481,Labor!$1:$1048576,MATCH(DATE(H$2,1,1),Labor!$A$1:$LI$1),FALSE)</f>
        <v>59.887798089999997</v>
      </c>
      <c r="I1481" s="366">
        <f>+VLOOKUP($E1481,Labor!$1:$1048576,MATCH(DATE(I$2,1,1),Labor!$A$1:$LI$1),FALSE)</f>
        <v>60.663140349999999</v>
      </c>
      <c r="J1481" s="366">
        <f>+VLOOKUP($E1481,Labor!$1:$1048576,MATCH(DATE(J$2,1,1),Labor!$A$1:$LI$1),FALSE)</f>
        <v>61.521327739999997</v>
      </c>
      <c r="K1481" s="366">
        <f>+VLOOKUP($E1481,Labor!$1:$1048576,MATCH(DATE(K$2,1,1),Labor!$A$1:$LI$1),FALSE)</f>
        <v>62.488641289999997</v>
      </c>
      <c r="L1481" s="366">
        <f>+VLOOKUP($E1481,Labor!$1:$1048576,MATCH(DATE(L$2,1,1),Labor!$A$1:$LI$1),FALSE)</f>
        <v>63.549747850000003</v>
      </c>
      <c r="M1481" s="366">
        <f>+VLOOKUP($E1481,Labor!$1:$1048576,MATCH(DATE(M$2,1,1),Labor!$A$1:$LI$1),FALSE)</f>
        <v>64.667601989999994</v>
      </c>
      <c r="N1481" s="366">
        <f>+VLOOKUP($E1481,Labor!$1:$1048576,MATCH(DATE(N$2,1,1),Labor!$A$1:$LI$1),FALSE)</f>
        <v>65.8147594</v>
      </c>
      <c r="O1481" s="366">
        <f>+VLOOKUP($E1481,Labor!$1:$1048576,MATCH(DATE(O$2,1,1),Labor!$A$1:$LI$1),FALSE)</f>
        <v>66.906570380000005</v>
      </c>
      <c r="P1481" s="366">
        <f>+VLOOKUP($E1481,Labor!$1:$1048576,MATCH(DATE(P$2,1,1),Labor!$A$1:$LI$1),FALSE)</f>
        <v>67.826660970000006</v>
      </c>
      <c r="Q1481" s="366">
        <f>+VLOOKUP($E1481,Labor!$1:$1048576,MATCH(DATE(Q$2,1,1),Labor!$A$1:$LI$1),FALSE)</f>
        <v>68.527233659999993</v>
      </c>
      <c r="R1481" s="366">
        <f>+VLOOKUP($E1481,Labor!$1:$1048576,MATCH(DATE(R$2,1,1),Labor!$A$1:$LI$1),FALSE)</f>
        <v>69.005583790000003</v>
      </c>
      <c r="S1481" s="366">
        <f>+VLOOKUP($E1481,Labor!$1:$1048576,MATCH(DATE(S$2,1,1),Labor!$A$1:$LI$1),FALSE)</f>
        <v>69.288753639999996</v>
      </c>
      <c r="T1481" s="366">
        <f>+VLOOKUP($E1481,Labor!$1:$1048576,MATCH(DATE(T$2,1,1),Labor!$A$1:$LI$1),FALSE)</f>
        <v>69.421575149999995</v>
      </c>
      <c r="U1481" s="366">
        <f>+VLOOKUP($E1481,Labor!$1:$1048576,MATCH(DATE(U$2,1,1),Labor!$A$1:$LI$1),FALSE)</f>
        <v>69.456112020000006</v>
      </c>
      <c r="V1481" s="366">
        <f>+VLOOKUP($E1481,Labor!$1:$1048576,MATCH(DATE(V$2,1,1),Labor!$A$1:$LI$1),FALSE)</f>
        <v>69.440142069999993</v>
      </c>
      <c r="W1481" s="366">
        <f>+VLOOKUP($E1481,Labor!$1:$1048576,MATCH(DATE(W$2,1,1),Labor!$A$1:$LI$1),FALSE)</f>
        <v>69.413583919999994</v>
      </c>
      <c r="X1481" s="366">
        <f>+VLOOKUP($E1481,Labor!$1:$1048576,MATCH(DATE(X$2,1,1),Labor!$A$1:$LI$1),FALSE)</f>
        <v>69.409081560000004</v>
      </c>
      <c r="Y1481" s="366">
        <f>+VLOOKUP($E1481,Labor!$1:$1048576,MATCH(DATE(Y$2,1,1),Labor!$A$1:$LI$1),FALSE)</f>
        <v>69.450880850000004</v>
      </c>
      <c r="Z1481" s="366">
        <f>+VLOOKUP($E1481,Labor!$1:$1048576,MATCH(DATE(Z$2,1,1),Labor!$A$1:$LI$1),FALSE)</f>
        <v>69.552345579999994</v>
      </c>
      <c r="AA1481" s="366">
        <f>+VLOOKUP($E1481,Labor!$1:$1048576,MATCH(DATE(AA$2,1,1),Labor!$A$1:$LI$1),FALSE)</f>
        <v>69.727565400000003</v>
      </c>
      <c r="AB1481" s="366">
        <f>+VLOOKUP($E1481,Labor!$1:$1048576,MATCH(DATE(AB$2,1,1),Labor!$A$1:$LI$1),FALSE)</f>
        <v>69.985328850000002</v>
      </c>
      <c r="AC1481" s="366">
        <f>+VLOOKUP($E1481,Labor!$1:$1048576,MATCH(DATE(AC$2,1,1),Labor!$A$1:$LI$1),FALSE)</f>
        <v>70.329793300000006</v>
      </c>
      <c r="AD1481" s="366">
        <f>+VLOOKUP($E1481,Labor!$1:$1048576,MATCH(DATE(AD$2,1,1),Labor!$A$1:$LI$1),FALSE)</f>
        <v>70.760998209999997</v>
      </c>
      <c r="AE1481" s="366">
        <f>+VLOOKUP($E1481,Labor!$1:$1048576,MATCH(DATE(AE$2,1,1),Labor!$A$1:$LI$1),FALSE)</f>
        <v>71.266471530000004</v>
      </c>
      <c r="AF1481" s="366">
        <f>+VLOOKUP($E1481,Labor!$1:$1048576,MATCH(DATE(AF$2,1,1),Labor!$A$1:$LI$1),FALSE)</f>
        <v>71.835506120000005</v>
      </c>
      <c r="AG1481" s="366">
        <f>+VLOOKUP($E1481,Labor!$1:$1048576,MATCH(DATE(AG$2,1,1),Labor!$A$1:$LI$1),FALSE)</f>
        <v>72.462254380000005</v>
      </c>
      <c r="AH1481" s="366">
        <f>+VLOOKUP($E1481,Labor!$1:$1048576,MATCH(DATE(AH$2,1,1),Labor!$A$1:$LI$1),FALSE)</f>
        <v>73.142996409999995</v>
      </c>
      <c r="AI1481" s="366">
        <f>+VLOOKUP($E1481,Labor!$1:$1048576,MATCH(DATE(AI$2,1,1),Labor!$A$1:$LI$1),FALSE)</f>
        <v>73.868090539999997</v>
      </c>
      <c r="AJ1481" s="366">
        <f>+VLOOKUP($E1481,Labor!$1:$1048576,MATCH(DATE(AJ$2,1,1),Labor!$A$1:$LI$1),FALSE)</f>
        <v>74.620999769999997</v>
      </c>
      <c r="AK1481" s="366">
        <f>+VLOOKUP($E1481,Labor!$1:$1048576,MATCH(DATE(AK$2,1,1),Labor!$A$1:$LI$1),FALSE)</f>
        <v>75.381618529999997</v>
      </c>
      <c r="AL1481" s="366">
        <f>+VLOOKUP($E1481,Labor!$1:$1048576,MATCH(DATE(AL$2,1,1),Labor!$A$1:$LI$1),FALSE)</f>
        <v>76.129561600000002</v>
      </c>
      <c r="AM1481" s="366">
        <f>+VLOOKUP($E1481,Labor!$1:$1048576,MATCH(DATE(AM$2,1,1),Labor!$A$1:$LI$1),FALSE)</f>
        <v>76.845740980000002</v>
      </c>
      <c r="AN1481" s="366">
        <f>+VLOOKUP($E1481,Labor!$1:$1048576,MATCH(DATE(AN$2,1,1),Labor!$A$1:$LI$1),FALSE)</f>
        <v>77.513059560000002</v>
      </c>
      <c r="AO1481" s="366">
        <f>+VLOOKUP($E1481,Labor!$1:$1048576,MATCH(DATE(AO$2,1,1),Labor!$A$1:$LI$1),FALSE)</f>
        <v>78.116725799999998</v>
      </c>
    </row>
    <row r="1482" spans="1:41" ht="15" customHeight="1" x14ac:dyDescent="0.35">
      <c r="A1482" s="394"/>
      <c r="B1482" s="403"/>
      <c r="C1482" s="67" t="s">
        <v>730</v>
      </c>
      <c r="D1482" s="93"/>
      <c r="E1482" s="67" t="s">
        <v>795</v>
      </c>
      <c r="F1482" s="366">
        <f>+VLOOKUP($E1482,Labor!$1:$1048576,MATCH(DATE(F$2,1,1),Labor!$A$1:$LI$1),FALSE)</f>
        <v>149.8531912</v>
      </c>
      <c r="G1482" s="366">
        <f>+VLOOKUP($E1482,Labor!$1:$1048576,MATCH(DATE(G$2,1,1),Labor!$A$1:$LI$1),FALSE)</f>
        <v>151.3454874</v>
      </c>
      <c r="H1482" s="366">
        <f>+VLOOKUP($E1482,Labor!$1:$1048576,MATCH(DATE(H$2,1,1),Labor!$A$1:$LI$1),FALSE)</f>
        <v>153.54186189999999</v>
      </c>
      <c r="I1482" s="366">
        <f>+VLOOKUP($E1482,Labor!$1:$1048576,MATCH(DATE(I$2,1,1),Labor!$A$1:$LI$1),FALSE)</f>
        <v>156.06076780000001</v>
      </c>
      <c r="J1482" s="366">
        <f>+VLOOKUP($E1482,Labor!$1:$1048576,MATCH(DATE(J$2,1,1),Labor!$A$1:$LI$1),FALSE)</f>
        <v>158.72633010000001</v>
      </c>
      <c r="K1482" s="366">
        <f>+VLOOKUP($E1482,Labor!$1:$1048576,MATCH(DATE(K$2,1,1),Labor!$A$1:$LI$1),FALSE)</f>
        <v>161.57508759999999</v>
      </c>
      <c r="L1482" s="366">
        <f>+VLOOKUP($E1482,Labor!$1:$1048576,MATCH(DATE(L$2,1,1),Labor!$A$1:$LI$1),FALSE)</f>
        <v>164.64828449999999</v>
      </c>
      <c r="M1482" s="366">
        <f>+VLOOKUP($E1482,Labor!$1:$1048576,MATCH(DATE(M$2,1,1),Labor!$A$1:$LI$1),FALSE)</f>
        <v>167.8771582</v>
      </c>
      <c r="N1482" s="366">
        <f>+VLOOKUP($E1482,Labor!$1:$1048576,MATCH(DATE(N$2,1,1),Labor!$A$1:$LI$1),FALSE)</f>
        <v>171.19500729999999</v>
      </c>
      <c r="O1482" s="366">
        <f>+VLOOKUP($E1482,Labor!$1:$1048576,MATCH(DATE(O$2,1,1),Labor!$A$1:$LI$1),FALSE)</f>
        <v>174.32660390000001</v>
      </c>
      <c r="P1482" s="366">
        <f>+VLOOKUP($E1482,Labor!$1:$1048576,MATCH(DATE(P$2,1,1),Labor!$A$1:$LI$1),FALSE)</f>
        <v>176.88679250000001</v>
      </c>
      <c r="Q1482" s="366">
        <f>+VLOOKUP($E1482,Labor!$1:$1048576,MATCH(DATE(Q$2,1,1),Labor!$A$1:$LI$1),FALSE)</f>
        <v>178.75912890000001</v>
      </c>
      <c r="R1482" s="366">
        <f>+VLOOKUP($E1482,Labor!$1:$1048576,MATCH(DATE(R$2,1,1),Labor!$A$1:$LI$1),FALSE)</f>
        <v>179.96778699999999</v>
      </c>
      <c r="S1482" s="366">
        <f>+VLOOKUP($E1482,Labor!$1:$1048576,MATCH(DATE(S$2,1,1),Labor!$A$1:$LI$1),FALSE)</f>
        <v>180.62186070000001</v>
      </c>
      <c r="T1482" s="366">
        <f>+VLOOKUP($E1482,Labor!$1:$1048576,MATCH(DATE(T$2,1,1),Labor!$A$1:$LI$1),FALSE)</f>
        <v>180.87615460000001</v>
      </c>
      <c r="U1482" s="366">
        <f>+VLOOKUP($E1482,Labor!$1:$1048576,MATCH(DATE(U$2,1,1),Labor!$A$1:$LI$1),FALSE)</f>
        <v>180.89769459999999</v>
      </c>
      <c r="V1482" s="366">
        <f>+VLOOKUP($E1482,Labor!$1:$1048576,MATCH(DATE(V$2,1,1),Labor!$A$1:$LI$1),FALSE)</f>
        <v>180.82951869999999</v>
      </c>
      <c r="W1482" s="366">
        <f>+VLOOKUP($E1482,Labor!$1:$1048576,MATCH(DATE(W$2,1,1),Labor!$A$1:$LI$1),FALSE)</f>
        <v>180.7836552</v>
      </c>
      <c r="X1482" s="366">
        <f>+VLOOKUP($E1482,Labor!$1:$1048576,MATCH(DATE(X$2,1,1),Labor!$A$1:$LI$1),FALSE)</f>
        <v>180.84687260000001</v>
      </c>
      <c r="Y1482" s="366">
        <f>+VLOOKUP($E1482,Labor!$1:$1048576,MATCH(DATE(Y$2,1,1),Labor!$A$1:$LI$1),FALSE)</f>
        <v>181.079193</v>
      </c>
      <c r="Z1482" s="366">
        <f>+VLOOKUP($E1482,Labor!$1:$1048576,MATCH(DATE(Z$2,1,1),Labor!$A$1:$LI$1),FALSE)</f>
        <v>181.51404160000001</v>
      </c>
      <c r="AA1482" s="366">
        <f>+VLOOKUP($E1482,Labor!$1:$1048576,MATCH(DATE(AA$2,1,1),Labor!$A$1:$LI$1),FALSE)</f>
        <v>182.17894459999999</v>
      </c>
      <c r="AB1482" s="366">
        <f>+VLOOKUP($E1482,Labor!$1:$1048576,MATCH(DATE(AB$2,1,1),Labor!$A$1:$LI$1),FALSE)</f>
        <v>183.09020530000001</v>
      </c>
      <c r="AC1482" s="366">
        <f>+VLOOKUP($E1482,Labor!$1:$1048576,MATCH(DATE(AC$2,1,1),Labor!$A$1:$LI$1),FALSE)</f>
        <v>184.25310260000001</v>
      </c>
      <c r="AD1482" s="366">
        <f>+VLOOKUP($E1482,Labor!$1:$1048576,MATCH(DATE(AD$2,1,1),Labor!$A$1:$LI$1),FALSE)</f>
        <v>185.6623979</v>
      </c>
      <c r="AE1482" s="366">
        <f>+VLOOKUP($E1482,Labor!$1:$1048576,MATCH(DATE(AE$2,1,1),Labor!$A$1:$LI$1),FALSE)</f>
        <v>187.29126729999999</v>
      </c>
      <c r="AF1482" s="366">
        <f>+VLOOKUP($E1482,Labor!$1:$1048576,MATCH(DATE(AF$2,1,1),Labor!$A$1:$LI$1),FALSE)</f>
        <v>189.11793399999999</v>
      </c>
      <c r="AG1482" s="366">
        <f>+VLOOKUP($E1482,Labor!$1:$1048576,MATCH(DATE(AG$2,1,1),Labor!$A$1:$LI$1),FALSE)</f>
        <v>191.1261768</v>
      </c>
      <c r="AH1482" s="366">
        <f>+VLOOKUP($E1482,Labor!$1:$1048576,MATCH(DATE(AH$2,1,1),Labor!$A$1:$LI$1),FALSE)</f>
        <v>193.29974200000001</v>
      </c>
      <c r="AI1482" s="366">
        <f>+VLOOKUP($E1482,Labor!$1:$1048576,MATCH(DATE(AI$2,1,1),Labor!$A$1:$LI$1),FALSE)</f>
        <v>195.6011182</v>
      </c>
      <c r="AJ1482" s="366">
        <f>+VLOOKUP($E1482,Labor!$1:$1048576,MATCH(DATE(AJ$2,1,1),Labor!$A$1:$LI$1),FALSE)</f>
        <v>197.97241779999999</v>
      </c>
      <c r="AK1482" s="366">
        <f>+VLOOKUP($E1482,Labor!$1:$1048576,MATCH(DATE(AK$2,1,1),Labor!$A$1:$LI$1),FALSE)</f>
        <v>200.34814359999999</v>
      </c>
      <c r="AL1482" s="366">
        <f>+VLOOKUP($E1482,Labor!$1:$1048576,MATCH(DATE(AL$2,1,1),Labor!$A$1:$LI$1),FALSE)</f>
        <v>202.66574729999999</v>
      </c>
      <c r="AM1482" s="366">
        <f>+VLOOKUP($E1482,Labor!$1:$1048576,MATCH(DATE(AM$2,1,1),Labor!$A$1:$LI$1),FALSE)</f>
        <v>204.8696453</v>
      </c>
      <c r="AN1482" s="366">
        <f>+VLOOKUP($E1482,Labor!$1:$1048576,MATCH(DATE(AN$2,1,1),Labor!$A$1:$LI$1),FALSE)</f>
        <v>206.91228709999999</v>
      </c>
      <c r="AO1482" s="366">
        <f>+VLOOKUP($E1482,Labor!$1:$1048576,MATCH(DATE(AO$2,1,1),Labor!$A$1:$LI$1),FALSE)</f>
        <v>208.75413660000001</v>
      </c>
    </row>
    <row r="1483" spans="1:41" ht="15" customHeight="1" x14ac:dyDescent="0.35">
      <c r="A1483" s="394"/>
      <c r="B1483" s="403"/>
      <c r="C1483" s="67" t="s">
        <v>731</v>
      </c>
      <c r="D1483" s="93"/>
      <c r="E1483" s="67" t="s">
        <v>796</v>
      </c>
      <c r="F1483" s="366">
        <f>+VLOOKUP($E1483,Labor!$1:$1048576,MATCH(DATE(F$2,1,1),Labor!$A$1:$LI$1),FALSE)</f>
        <v>153.28814869999999</v>
      </c>
      <c r="G1483" s="366">
        <f>+VLOOKUP($E1483,Labor!$1:$1048576,MATCH(DATE(G$2,1,1),Labor!$A$1:$LI$1),FALSE)</f>
        <v>154.69635220000001</v>
      </c>
      <c r="H1483" s="366">
        <f>+VLOOKUP($E1483,Labor!$1:$1048576,MATCH(DATE(H$2,1,1),Labor!$A$1:$LI$1),FALSE)</f>
        <v>156.7946355</v>
      </c>
      <c r="I1483" s="366">
        <f>+VLOOKUP($E1483,Labor!$1:$1048576,MATCH(DATE(I$2,1,1),Labor!$A$1:$LI$1),FALSE)</f>
        <v>159.22315040000001</v>
      </c>
      <c r="J1483" s="366">
        <f>+VLOOKUP($E1483,Labor!$1:$1048576,MATCH(DATE(J$2,1,1),Labor!$A$1:$LI$1),FALSE)</f>
        <v>161.8516979</v>
      </c>
      <c r="K1483" s="366">
        <f>+VLOOKUP($E1483,Labor!$1:$1048576,MATCH(DATE(K$2,1,1),Labor!$A$1:$LI$1),FALSE)</f>
        <v>164.74494619999999</v>
      </c>
      <c r="L1483" s="366">
        <f>+VLOOKUP($E1483,Labor!$1:$1048576,MATCH(DATE(L$2,1,1),Labor!$A$1:$LI$1),FALSE)</f>
        <v>167.8420567</v>
      </c>
      <c r="M1483" s="366">
        <f>+VLOOKUP($E1483,Labor!$1:$1048576,MATCH(DATE(M$2,1,1),Labor!$A$1:$LI$1),FALSE)</f>
        <v>171.0664146</v>
      </c>
      <c r="N1483" s="366">
        <f>+VLOOKUP($E1483,Labor!$1:$1048576,MATCH(DATE(N$2,1,1),Labor!$A$1:$LI$1),FALSE)</f>
        <v>174.36184009999999</v>
      </c>
      <c r="O1483" s="366">
        <f>+VLOOKUP($E1483,Labor!$1:$1048576,MATCH(DATE(O$2,1,1),Labor!$A$1:$LI$1),FALSE)</f>
        <v>177.4874025</v>
      </c>
      <c r="P1483" s="366">
        <f>+VLOOKUP($E1483,Labor!$1:$1048576,MATCH(DATE(P$2,1,1),Labor!$A$1:$LI$1),FALSE)</f>
        <v>180.0950765</v>
      </c>
      <c r="Q1483" s="366">
        <f>+VLOOKUP($E1483,Labor!$1:$1048576,MATCH(DATE(Q$2,1,1),Labor!$A$1:$LI$1),FALSE)</f>
        <v>182.0632282</v>
      </c>
      <c r="R1483" s="366">
        <f>+VLOOKUP($E1483,Labor!$1:$1048576,MATCH(DATE(R$2,1,1),Labor!$A$1:$LI$1),FALSE)</f>
        <v>183.40820210000001</v>
      </c>
      <c r="S1483" s="366">
        <f>+VLOOKUP($E1483,Labor!$1:$1048576,MATCH(DATE(S$2,1,1),Labor!$A$1:$LI$1),FALSE)</f>
        <v>184.2304206</v>
      </c>
      <c r="T1483" s="366">
        <f>+VLOOKUP($E1483,Labor!$1:$1048576,MATCH(DATE(T$2,1,1),Labor!$A$1:$LI$1),FALSE)</f>
        <v>184.6752716</v>
      </c>
      <c r="U1483" s="366">
        <f>+VLOOKUP($E1483,Labor!$1:$1048576,MATCH(DATE(U$2,1,1),Labor!$A$1:$LI$1),FALSE)</f>
        <v>184.90112120000001</v>
      </c>
      <c r="V1483" s="366">
        <f>+VLOOKUP($E1483,Labor!$1:$1048576,MATCH(DATE(V$2,1,1),Labor!$A$1:$LI$1),FALSE)</f>
        <v>185.04571050000001</v>
      </c>
      <c r="W1483" s="366">
        <f>+VLOOKUP($E1483,Labor!$1:$1048576,MATCH(DATE(W$2,1,1),Labor!$A$1:$LI$1),FALSE)</f>
        <v>185.21826619999999</v>
      </c>
      <c r="X1483" s="366">
        <f>+VLOOKUP($E1483,Labor!$1:$1048576,MATCH(DATE(X$2,1,1),Labor!$A$1:$LI$1),FALSE)</f>
        <v>185.50415910000001</v>
      </c>
      <c r="Y1483" s="366">
        <f>+VLOOKUP($E1483,Labor!$1:$1048576,MATCH(DATE(Y$2,1,1),Labor!$A$1:$LI$1),FALSE)</f>
        <v>185.96362830000001</v>
      </c>
      <c r="Z1483" s="366">
        <f>+VLOOKUP($E1483,Labor!$1:$1048576,MATCH(DATE(Z$2,1,1),Labor!$A$1:$LI$1),FALSE)</f>
        <v>186.63028560000001</v>
      </c>
      <c r="AA1483" s="366">
        <f>+VLOOKUP($E1483,Labor!$1:$1048576,MATCH(DATE(AA$2,1,1),Labor!$A$1:$LI$1),FALSE)</f>
        <v>187.5326493</v>
      </c>
      <c r="AB1483" s="366">
        <f>+VLOOKUP($E1483,Labor!$1:$1048576,MATCH(DATE(AB$2,1,1),Labor!$A$1:$LI$1),FALSE)</f>
        <v>188.68848349999999</v>
      </c>
      <c r="AC1483" s="366">
        <f>+VLOOKUP($E1483,Labor!$1:$1048576,MATCH(DATE(AC$2,1,1),Labor!$A$1:$LI$1),FALSE)</f>
        <v>190.10460090000001</v>
      </c>
      <c r="AD1483" s="366">
        <f>+VLOOKUP($E1483,Labor!$1:$1048576,MATCH(DATE(AD$2,1,1),Labor!$A$1:$LI$1),FALSE)</f>
        <v>191.77745089999999</v>
      </c>
      <c r="AE1483" s="366">
        <f>+VLOOKUP($E1483,Labor!$1:$1048576,MATCH(DATE(AE$2,1,1),Labor!$A$1:$LI$1),FALSE)</f>
        <v>193.679496</v>
      </c>
      <c r="AF1483" s="366">
        <f>+VLOOKUP($E1483,Labor!$1:$1048576,MATCH(DATE(AF$2,1,1),Labor!$A$1:$LI$1),FALSE)</f>
        <v>195.73351299999999</v>
      </c>
      <c r="AG1483" s="366">
        <f>+VLOOKUP($E1483,Labor!$1:$1048576,MATCH(DATE(AG$2,1,1),Labor!$A$1:$LI$1),FALSE)</f>
        <v>197.91093459999999</v>
      </c>
      <c r="AH1483" s="366">
        <f>+VLOOKUP($E1483,Labor!$1:$1048576,MATCH(DATE(AH$2,1,1),Labor!$A$1:$LI$1),FALSE)</f>
        <v>200.2037833</v>
      </c>
      <c r="AI1483" s="366">
        <f>+VLOOKUP($E1483,Labor!$1:$1048576,MATCH(DATE(AI$2,1,1),Labor!$A$1:$LI$1),FALSE)</f>
        <v>202.5876639</v>
      </c>
      <c r="AJ1483" s="366">
        <f>+VLOOKUP($E1483,Labor!$1:$1048576,MATCH(DATE(AJ$2,1,1),Labor!$A$1:$LI$1),FALSE)</f>
        <v>205.01629009999999</v>
      </c>
      <c r="AK1483" s="366">
        <f>+VLOOKUP($E1483,Labor!$1:$1048576,MATCH(DATE(AK$2,1,1),Labor!$A$1:$LI$1),FALSE)</f>
        <v>207.43231059999999</v>
      </c>
      <c r="AL1483" s="366">
        <f>+VLOOKUP($E1483,Labor!$1:$1048576,MATCH(DATE(AL$2,1,1),Labor!$A$1:$LI$1),FALSE)</f>
        <v>209.77811879999999</v>
      </c>
      <c r="AM1483" s="366">
        <f>+VLOOKUP($E1483,Labor!$1:$1048576,MATCH(DATE(AM$2,1,1),Labor!$A$1:$LI$1),FALSE)</f>
        <v>212.00087600000001</v>
      </c>
      <c r="AN1483" s="366">
        <f>+VLOOKUP($E1483,Labor!$1:$1048576,MATCH(DATE(AN$2,1,1),Labor!$A$1:$LI$1),FALSE)</f>
        <v>214.05446169999999</v>
      </c>
      <c r="AO1483" s="366">
        <f>+VLOOKUP($E1483,Labor!$1:$1048576,MATCH(DATE(AO$2,1,1),Labor!$A$1:$LI$1),FALSE)</f>
        <v>215.90008839999999</v>
      </c>
    </row>
    <row r="1484" spans="1:41" ht="15" customHeight="1" x14ac:dyDescent="0.35">
      <c r="A1484" s="394"/>
      <c r="B1484" s="403"/>
      <c r="C1484" s="67" t="s">
        <v>732</v>
      </c>
      <c r="D1484" s="93"/>
      <c r="E1484" s="67" t="s">
        <v>797</v>
      </c>
      <c r="F1484" s="366">
        <f>+VLOOKUP($E1484,Labor!$1:$1048576,MATCH(DATE(F$2,1,1),Labor!$A$1:$LI$1),FALSE)</f>
        <v>386.09086960000002</v>
      </c>
      <c r="G1484" s="366">
        <f>+VLOOKUP($E1484,Labor!$1:$1048576,MATCH(DATE(G$2,1,1),Labor!$A$1:$LI$1),FALSE)</f>
        <v>389.92723569999998</v>
      </c>
      <c r="H1484" s="366">
        <f>+VLOOKUP($E1484,Labor!$1:$1048576,MATCH(DATE(H$2,1,1),Labor!$A$1:$LI$1),FALSE)</f>
        <v>395.61790500000001</v>
      </c>
      <c r="I1484" s="366">
        <f>+VLOOKUP($E1484,Labor!$1:$1048576,MATCH(DATE(I$2,1,1),Labor!$A$1:$LI$1),FALSE)</f>
        <v>401.96003739999998</v>
      </c>
      <c r="J1484" s="366">
        <f>+VLOOKUP($E1484,Labor!$1:$1048576,MATCH(DATE(J$2,1,1),Labor!$A$1:$LI$1),FALSE)</f>
        <v>408.59110950000002</v>
      </c>
      <c r="K1484" s="366">
        <f>+VLOOKUP($E1484,Labor!$1:$1048576,MATCH(DATE(K$2,1,1),Labor!$A$1:$LI$1),FALSE)</f>
        <v>415.61257669999998</v>
      </c>
      <c r="L1484" s="366">
        <f>+VLOOKUP($E1484,Labor!$1:$1048576,MATCH(DATE(L$2,1,1),Labor!$A$1:$LI$1),FALSE)</f>
        <v>423.13862</v>
      </c>
      <c r="M1484" s="366">
        <f>+VLOOKUP($E1484,Labor!$1:$1048576,MATCH(DATE(M$2,1,1),Labor!$A$1:$LI$1),FALSE)</f>
        <v>431.04625829999998</v>
      </c>
      <c r="N1484" s="366">
        <f>+VLOOKUP($E1484,Labor!$1:$1048576,MATCH(DATE(N$2,1,1),Labor!$A$1:$LI$1),FALSE)</f>
        <v>439.22956879999998</v>
      </c>
      <c r="O1484" s="366">
        <f>+VLOOKUP($E1484,Labor!$1:$1048576,MATCH(DATE(O$2,1,1),Labor!$A$1:$LI$1),FALSE)</f>
        <v>447.08765890000001</v>
      </c>
      <c r="P1484" s="366">
        <f>+VLOOKUP($E1484,Labor!$1:$1048576,MATCH(DATE(P$2,1,1),Labor!$A$1:$LI$1),FALSE)</f>
        <v>453.72763989999999</v>
      </c>
      <c r="Q1484" s="366">
        <f>+VLOOKUP($E1484,Labor!$1:$1048576,MATCH(DATE(Q$2,1,1),Labor!$A$1:$LI$1),FALSE)</f>
        <v>458.83910759999998</v>
      </c>
      <c r="R1484" s="366">
        <f>+VLOOKUP($E1484,Labor!$1:$1048576,MATCH(DATE(R$2,1,1),Labor!$A$1:$LI$1),FALSE)</f>
        <v>462.45659260000002</v>
      </c>
      <c r="S1484" s="366">
        <f>+VLOOKUP($E1484,Labor!$1:$1048576,MATCH(DATE(S$2,1,1),Labor!$A$1:$LI$1),FALSE)</f>
        <v>464.83258540000003</v>
      </c>
      <c r="T1484" s="366">
        <f>+VLOOKUP($E1484,Labor!$1:$1048576,MATCH(DATE(T$2,1,1),Labor!$A$1:$LI$1),FALSE)</f>
        <v>466.33755200000002</v>
      </c>
      <c r="U1484" s="366">
        <f>+VLOOKUP($E1484,Labor!$1:$1048576,MATCH(DATE(U$2,1,1),Labor!$A$1:$LI$1),FALSE)</f>
        <v>467.374348</v>
      </c>
      <c r="V1484" s="366">
        <f>+VLOOKUP($E1484,Labor!$1:$1048576,MATCH(DATE(V$2,1,1),Labor!$A$1:$LI$1),FALSE)</f>
        <v>468.29098750000003</v>
      </c>
      <c r="W1484" s="366">
        <f>+VLOOKUP($E1484,Labor!$1:$1048576,MATCH(DATE(W$2,1,1),Labor!$A$1:$LI$1),FALSE)</f>
        <v>469.35720620000001</v>
      </c>
      <c r="X1484" s="366">
        <f>+VLOOKUP($E1484,Labor!$1:$1048576,MATCH(DATE(X$2,1,1),Labor!$A$1:$LI$1),FALSE)</f>
        <v>470.7793456</v>
      </c>
      <c r="Y1484" s="366">
        <f>+VLOOKUP($E1484,Labor!$1:$1048576,MATCH(DATE(Y$2,1,1),Labor!$A$1:$LI$1),FALSE)</f>
        <v>472.6991079</v>
      </c>
      <c r="Z1484" s="366">
        <f>+VLOOKUP($E1484,Labor!$1:$1048576,MATCH(DATE(Z$2,1,1),Labor!$A$1:$LI$1),FALSE)</f>
        <v>475.19404680000002</v>
      </c>
      <c r="AA1484" s="366">
        <f>+VLOOKUP($E1484,Labor!$1:$1048576,MATCH(DATE(AA$2,1,1),Labor!$A$1:$LI$1),FALSE)</f>
        <v>478.32062660000003</v>
      </c>
      <c r="AB1484" s="366">
        <f>+VLOOKUP($E1484,Labor!$1:$1048576,MATCH(DATE(AB$2,1,1),Labor!$A$1:$LI$1),FALSE)</f>
        <v>482.11253340000002</v>
      </c>
      <c r="AC1484" s="366">
        <f>+VLOOKUP($E1484,Labor!$1:$1048576,MATCH(DATE(AC$2,1,1),Labor!$A$1:$LI$1),FALSE)</f>
        <v>486.57862770000003</v>
      </c>
      <c r="AD1484" s="366">
        <f>+VLOOKUP($E1484,Labor!$1:$1048576,MATCH(DATE(AD$2,1,1),Labor!$A$1:$LI$1),FALSE)</f>
        <v>491.70357799999999</v>
      </c>
      <c r="AE1484" s="366">
        <f>+VLOOKUP($E1484,Labor!$1:$1048576,MATCH(DATE(AE$2,1,1),Labor!$A$1:$LI$1),FALSE)</f>
        <v>497.42122430000001</v>
      </c>
      <c r="AF1484" s="366">
        <f>+VLOOKUP($E1484,Labor!$1:$1048576,MATCH(DATE(AF$2,1,1),Labor!$A$1:$LI$1),FALSE)</f>
        <v>503.50323730000002</v>
      </c>
      <c r="AG1484" s="366">
        <f>+VLOOKUP($E1484,Labor!$1:$1048576,MATCH(DATE(AG$2,1,1),Labor!$A$1:$LI$1),FALSE)</f>
        <v>509.8398517</v>
      </c>
      <c r="AH1484" s="366">
        <f>+VLOOKUP($E1484,Labor!$1:$1048576,MATCH(DATE(AH$2,1,1),Labor!$A$1:$LI$1),FALSE)</f>
        <v>516.39208489999999</v>
      </c>
      <c r="AI1484" s="366">
        <f>+VLOOKUP($E1484,Labor!$1:$1048576,MATCH(DATE(AI$2,1,1),Labor!$A$1:$LI$1),FALSE)</f>
        <v>523.09449080000002</v>
      </c>
      <c r="AJ1484" s="366">
        <f>+VLOOKUP($E1484,Labor!$1:$1048576,MATCH(DATE(AJ$2,1,1),Labor!$A$1:$LI$1),FALSE)</f>
        <v>529.83310840000001</v>
      </c>
      <c r="AK1484" s="366">
        <f>+VLOOKUP($E1484,Labor!$1:$1048576,MATCH(DATE(AK$2,1,1),Labor!$A$1:$LI$1),FALSE)</f>
        <v>536.46766060000004</v>
      </c>
      <c r="AL1484" s="366">
        <f>+VLOOKUP($E1484,Labor!$1:$1048576,MATCH(DATE(AL$2,1,1),Labor!$A$1:$LI$1),FALSE)</f>
        <v>542.85713369999996</v>
      </c>
      <c r="AM1484" s="366">
        <f>+VLOOKUP($E1484,Labor!$1:$1048576,MATCH(DATE(AM$2,1,1),Labor!$A$1:$LI$1),FALSE)</f>
        <v>548.8723761</v>
      </c>
      <c r="AN1484" s="366">
        <f>+VLOOKUP($E1484,Labor!$1:$1048576,MATCH(DATE(AN$2,1,1),Labor!$A$1:$LI$1),FALSE)</f>
        <v>554.40130199999999</v>
      </c>
      <c r="AO1484" s="366">
        <f>+VLOOKUP($E1484,Labor!$1:$1048576,MATCH(DATE(AO$2,1,1),Labor!$A$1:$LI$1),FALSE)</f>
        <v>559.35069139999996</v>
      </c>
    </row>
    <row r="1485" spans="1:41" ht="15" customHeight="1" x14ac:dyDescent="0.35">
      <c r="A1485" s="394"/>
      <c r="B1485" s="403"/>
      <c r="C1485" s="67" t="s">
        <v>733</v>
      </c>
      <c r="D1485" s="93"/>
      <c r="E1485" s="67" t="s">
        <v>798</v>
      </c>
      <c r="F1485" s="366">
        <f>+VLOOKUP($E1485,Labor!$1:$1048576,MATCH(DATE(F$2,1,1),Labor!$A$1:$LI$1),FALSE)</f>
        <v>320.44546800000001</v>
      </c>
      <c r="G1485" s="366">
        <f>+VLOOKUP($E1485,Labor!$1:$1048576,MATCH(DATE(G$2,1,1),Labor!$A$1:$LI$1),FALSE)</f>
        <v>324.97091920000003</v>
      </c>
      <c r="H1485" s="366">
        <f>+VLOOKUP($E1485,Labor!$1:$1048576,MATCH(DATE(H$2,1,1),Labor!$A$1:$LI$1),FALSE)</f>
        <v>331.52846770000002</v>
      </c>
      <c r="I1485" s="366">
        <f>+VLOOKUP($E1485,Labor!$1:$1048576,MATCH(DATE(I$2,1,1),Labor!$A$1:$LI$1),FALSE)</f>
        <v>338.97406469999999</v>
      </c>
      <c r="J1485" s="366">
        <f>+VLOOKUP($E1485,Labor!$1:$1048576,MATCH(DATE(J$2,1,1),Labor!$A$1:$LI$1),FALSE)</f>
        <v>346.70181710000003</v>
      </c>
      <c r="K1485" s="366">
        <f>+VLOOKUP($E1485,Labor!$1:$1048576,MATCH(DATE(K$2,1,1),Labor!$A$1:$LI$1),FALSE)</f>
        <v>354.5697672</v>
      </c>
      <c r="L1485" s="366">
        <f>+VLOOKUP($E1485,Labor!$1:$1048576,MATCH(DATE(L$2,1,1),Labor!$A$1:$LI$1),FALSE)</f>
        <v>362.56787789999998</v>
      </c>
      <c r="M1485" s="366">
        <f>+VLOOKUP($E1485,Labor!$1:$1048576,MATCH(DATE(M$2,1,1),Labor!$A$1:$LI$1),FALSE)</f>
        <v>370.6356859</v>
      </c>
      <c r="N1485" s="366">
        <f>+VLOOKUP($E1485,Labor!$1:$1048576,MATCH(DATE(N$2,1,1),Labor!$A$1:$LI$1),FALSE)</f>
        <v>378.73287210000001</v>
      </c>
      <c r="O1485" s="366">
        <f>+VLOOKUP($E1485,Labor!$1:$1048576,MATCH(DATE(O$2,1,1),Labor!$A$1:$LI$1),FALSE)</f>
        <v>386.2404191</v>
      </c>
      <c r="P1485" s="366">
        <f>+VLOOKUP($E1485,Labor!$1:$1048576,MATCH(DATE(P$2,1,1),Labor!$A$1:$LI$1),FALSE)</f>
        <v>392.22013509999999</v>
      </c>
      <c r="Q1485" s="366">
        <f>+VLOOKUP($E1485,Labor!$1:$1048576,MATCH(DATE(Q$2,1,1),Labor!$A$1:$LI$1),FALSE)</f>
        <v>396.4760986</v>
      </c>
      <c r="R1485" s="366">
        <f>+VLOOKUP($E1485,Labor!$1:$1048576,MATCH(DATE(R$2,1,1),Labor!$A$1:$LI$1),FALSE)</f>
        <v>399.14715949999999</v>
      </c>
      <c r="S1485" s="366">
        <f>+VLOOKUP($E1485,Labor!$1:$1048576,MATCH(DATE(S$2,1,1),Labor!$A$1:$LI$1),FALSE)</f>
        <v>400.56249229999997</v>
      </c>
      <c r="T1485" s="366">
        <f>+VLOOKUP($E1485,Labor!$1:$1048576,MATCH(DATE(T$2,1,1),Labor!$A$1:$LI$1),FALSE)</f>
        <v>401.1423466</v>
      </c>
      <c r="U1485" s="366">
        <f>+VLOOKUP($E1485,Labor!$1:$1048576,MATCH(DATE(U$2,1,1),Labor!$A$1:$LI$1),FALSE)</f>
        <v>401.31433959999998</v>
      </c>
      <c r="V1485" s="366">
        <f>+VLOOKUP($E1485,Labor!$1:$1048576,MATCH(DATE(V$2,1,1),Labor!$A$1:$LI$1),FALSE)</f>
        <v>401.42421999999999</v>
      </c>
      <c r="W1485" s="366">
        <f>+VLOOKUP($E1485,Labor!$1:$1048576,MATCH(DATE(W$2,1,1),Labor!$A$1:$LI$1),FALSE)</f>
        <v>401.72602599999999</v>
      </c>
      <c r="X1485" s="366">
        <f>+VLOOKUP($E1485,Labor!$1:$1048576,MATCH(DATE(X$2,1,1),Labor!$A$1:$LI$1),FALSE)</f>
        <v>402.40658680000001</v>
      </c>
      <c r="Y1485" s="366">
        <f>+VLOOKUP($E1485,Labor!$1:$1048576,MATCH(DATE(Y$2,1,1),Labor!$A$1:$LI$1),FALSE)</f>
        <v>403.58619429999999</v>
      </c>
      <c r="Z1485" s="366">
        <f>+VLOOKUP($E1485,Labor!$1:$1048576,MATCH(DATE(Z$2,1,1),Labor!$A$1:$LI$1),FALSE)</f>
        <v>405.3315364</v>
      </c>
      <c r="AA1485" s="366">
        <f>+VLOOKUP($E1485,Labor!$1:$1048576,MATCH(DATE(AA$2,1,1),Labor!$A$1:$LI$1),FALSE)</f>
        <v>407.68099740000002</v>
      </c>
      <c r="AB1485" s="366">
        <f>+VLOOKUP($E1485,Labor!$1:$1048576,MATCH(DATE(AB$2,1,1),Labor!$A$1:$LI$1),FALSE)</f>
        <v>410.65609009999997</v>
      </c>
      <c r="AC1485" s="366">
        <f>+VLOOKUP($E1485,Labor!$1:$1048576,MATCH(DATE(AC$2,1,1),Labor!$A$1:$LI$1),FALSE)</f>
        <v>414.25726559999998</v>
      </c>
      <c r="AD1485" s="366">
        <f>+VLOOKUP($E1485,Labor!$1:$1048576,MATCH(DATE(AD$2,1,1),Labor!$A$1:$LI$1),FALSE)</f>
        <v>418.46331659999998</v>
      </c>
      <c r="AE1485" s="366">
        <f>+VLOOKUP($E1485,Labor!$1:$1048576,MATCH(DATE(AE$2,1,1),Labor!$A$1:$LI$1),FALSE)</f>
        <v>423.22642189999999</v>
      </c>
      <c r="AF1485" s="366">
        <f>+VLOOKUP($E1485,Labor!$1:$1048576,MATCH(DATE(AF$2,1,1),Labor!$A$1:$LI$1),FALSE)</f>
        <v>428.43968339999998</v>
      </c>
      <c r="AG1485" s="366">
        <f>+VLOOKUP($E1485,Labor!$1:$1048576,MATCH(DATE(AG$2,1,1),Labor!$A$1:$LI$1),FALSE)</f>
        <v>434.05069400000002</v>
      </c>
      <c r="AH1485" s="366">
        <f>+VLOOKUP($E1485,Labor!$1:$1048576,MATCH(DATE(AH$2,1,1),Labor!$A$1:$LI$1),FALSE)</f>
        <v>440.02143050000001</v>
      </c>
      <c r="AI1485" s="366">
        <f>+VLOOKUP($E1485,Labor!$1:$1048576,MATCH(DATE(AI$2,1,1),Labor!$A$1:$LI$1),FALSE)</f>
        <v>446.25862110000003</v>
      </c>
      <c r="AJ1485" s="366">
        <f>+VLOOKUP($E1485,Labor!$1:$1048576,MATCH(DATE(AJ$2,1,1),Labor!$A$1:$LI$1),FALSE)</f>
        <v>452.61636040000002</v>
      </c>
      <c r="AK1485" s="366">
        <f>+VLOOKUP($E1485,Labor!$1:$1048576,MATCH(DATE(AK$2,1,1),Labor!$A$1:$LI$1),FALSE)</f>
        <v>458.93145570000001</v>
      </c>
      <c r="AL1485" s="366">
        <f>+VLOOKUP($E1485,Labor!$1:$1048576,MATCH(DATE(AL$2,1,1),Labor!$A$1:$LI$1),FALSE)</f>
        <v>465.05135380000002</v>
      </c>
      <c r="AM1485" s="366">
        <f>+VLOOKUP($E1485,Labor!$1:$1048576,MATCH(DATE(AM$2,1,1),Labor!$A$1:$LI$1),FALSE)</f>
        <v>470.8437935</v>
      </c>
      <c r="AN1485" s="366">
        <f>+VLOOKUP($E1485,Labor!$1:$1048576,MATCH(DATE(AN$2,1,1),Labor!$A$1:$LI$1),FALSE)</f>
        <v>476.1985085</v>
      </c>
      <c r="AO1485" s="366">
        <f>+VLOOKUP($E1485,Labor!$1:$1048576,MATCH(DATE(AO$2,1,1),Labor!$A$1:$LI$1),FALSE)</f>
        <v>481.02615730000002</v>
      </c>
    </row>
    <row r="1486" spans="1:41" ht="15" customHeight="1" x14ac:dyDescent="0.35">
      <c r="A1486" s="394"/>
      <c r="B1486" s="403"/>
      <c r="C1486" s="67" t="s">
        <v>734</v>
      </c>
      <c r="D1486" s="93"/>
      <c r="E1486" s="67" t="s">
        <v>799</v>
      </c>
      <c r="F1486" s="366">
        <f>+VLOOKUP($E1486,Labor!$1:$1048576,MATCH(DATE(F$2,1,1),Labor!$A$1:$LI$1),FALSE)</f>
        <v>612.15038519999996</v>
      </c>
      <c r="G1486" s="366">
        <f>+VLOOKUP($E1486,Labor!$1:$1048576,MATCH(DATE(G$2,1,1),Labor!$A$1:$LI$1),FALSE)</f>
        <v>615.96803190000003</v>
      </c>
      <c r="H1486" s="366">
        <f>+VLOOKUP($E1486,Labor!$1:$1048576,MATCH(DATE(H$2,1,1),Labor!$A$1:$LI$1),FALSE)</f>
        <v>621.99604339999996</v>
      </c>
      <c r="I1486" s="366">
        <f>+VLOOKUP($E1486,Labor!$1:$1048576,MATCH(DATE(I$2,1,1),Labor!$A$1:$LI$1),FALSE)</f>
        <v>629.51084179999998</v>
      </c>
      <c r="J1486" s="366">
        <f>+VLOOKUP($E1486,Labor!$1:$1048576,MATCH(DATE(J$2,1,1),Labor!$A$1:$LI$1),FALSE)</f>
        <v>638.18646630000001</v>
      </c>
      <c r="K1486" s="366">
        <f>+VLOOKUP($E1486,Labor!$1:$1048576,MATCH(DATE(K$2,1,1),Labor!$A$1:$LI$1),FALSE)</f>
        <v>648.22780460000001</v>
      </c>
      <c r="L1486" s="366">
        <f>+VLOOKUP($E1486,Labor!$1:$1048576,MATCH(DATE(L$2,1,1),Labor!$A$1:$LI$1),FALSE)</f>
        <v>659.27974849999998</v>
      </c>
      <c r="M1486" s="366">
        <f>+VLOOKUP($E1486,Labor!$1:$1048576,MATCH(DATE(M$2,1,1),Labor!$A$1:$LI$1),FALSE)</f>
        <v>670.95893349999994</v>
      </c>
      <c r="N1486" s="366">
        <f>+VLOOKUP($E1486,Labor!$1:$1048576,MATCH(DATE(N$2,1,1),Labor!$A$1:$LI$1),FALSE)</f>
        <v>682.99618369999996</v>
      </c>
      <c r="O1486" s="366">
        <f>+VLOOKUP($E1486,Labor!$1:$1048576,MATCH(DATE(O$2,1,1),Labor!$A$1:$LI$1),FALSE)</f>
        <v>694.64577529999997</v>
      </c>
      <c r="P1486" s="366">
        <f>+VLOOKUP($E1486,Labor!$1:$1048576,MATCH(DATE(P$2,1,1),Labor!$A$1:$LI$1),FALSE)</f>
        <v>704.86557689999995</v>
      </c>
      <c r="Q1486" s="366">
        <f>+VLOOKUP($E1486,Labor!$1:$1048576,MATCH(DATE(Q$2,1,1),Labor!$A$1:$LI$1),FALSE)</f>
        <v>713.14547570000002</v>
      </c>
      <c r="R1486" s="366">
        <f>+VLOOKUP($E1486,Labor!$1:$1048576,MATCH(DATE(R$2,1,1),Labor!$A$1:$LI$1),FALSE)</f>
        <v>719.39913300000001</v>
      </c>
      <c r="S1486" s="366">
        <f>+VLOOKUP($E1486,Labor!$1:$1048576,MATCH(DATE(S$2,1,1),Labor!$A$1:$LI$1),FALSE)</f>
        <v>723.82952109999997</v>
      </c>
      <c r="T1486" s="366">
        <f>+VLOOKUP($E1486,Labor!$1:$1048576,MATCH(DATE(T$2,1,1),Labor!$A$1:$LI$1),FALSE)</f>
        <v>726.81538569999998</v>
      </c>
      <c r="U1486" s="366">
        <f>+VLOOKUP($E1486,Labor!$1:$1048576,MATCH(DATE(U$2,1,1),Labor!$A$1:$LI$1),FALSE)</f>
        <v>728.81387749999999</v>
      </c>
      <c r="V1486" s="366">
        <f>+VLOOKUP($E1486,Labor!$1:$1048576,MATCH(DATE(V$2,1,1),Labor!$A$1:$LI$1),FALSE)</f>
        <v>730.25983110000004</v>
      </c>
      <c r="W1486" s="366">
        <f>+VLOOKUP($E1486,Labor!$1:$1048576,MATCH(DATE(W$2,1,1),Labor!$A$1:$LI$1),FALSE)</f>
        <v>731.52619440000001</v>
      </c>
      <c r="X1486" s="366">
        <f>+VLOOKUP($E1486,Labor!$1:$1048576,MATCH(DATE(X$2,1,1),Labor!$A$1:$LI$1),FALSE)</f>
        <v>732.92241349999995</v>
      </c>
      <c r="Y1486" s="366">
        <f>+VLOOKUP($E1486,Labor!$1:$1048576,MATCH(DATE(Y$2,1,1),Labor!$A$1:$LI$1),FALSE)</f>
        <v>734.68185500000004</v>
      </c>
      <c r="Z1486" s="366">
        <f>+VLOOKUP($E1486,Labor!$1:$1048576,MATCH(DATE(Z$2,1,1),Labor!$A$1:$LI$1),FALSE)</f>
        <v>736.93141920000005</v>
      </c>
      <c r="AA1486" s="366">
        <f>+VLOOKUP($E1486,Labor!$1:$1048576,MATCH(DATE(AA$2,1,1),Labor!$A$1:$LI$1),FALSE)</f>
        <v>739.81173369999999</v>
      </c>
      <c r="AB1486" s="366">
        <f>+VLOOKUP($E1486,Labor!$1:$1048576,MATCH(DATE(AB$2,1,1),Labor!$A$1:$LI$1),FALSE)</f>
        <v>743.41361979999999</v>
      </c>
      <c r="AC1486" s="366">
        <f>+VLOOKUP($E1486,Labor!$1:$1048576,MATCH(DATE(AC$2,1,1),Labor!$A$1:$LI$1),FALSE)</f>
        <v>747.78493630000003</v>
      </c>
      <c r="AD1486" s="366">
        <f>+VLOOKUP($E1486,Labor!$1:$1048576,MATCH(DATE(AD$2,1,1),Labor!$A$1:$LI$1),FALSE)</f>
        <v>752.93345910000005</v>
      </c>
      <c r="AE1486" s="366">
        <f>+VLOOKUP($E1486,Labor!$1:$1048576,MATCH(DATE(AE$2,1,1),Labor!$A$1:$LI$1),FALSE)</f>
        <v>758.73621800000001</v>
      </c>
      <c r="AF1486" s="366">
        <f>+VLOOKUP($E1486,Labor!$1:$1048576,MATCH(DATE(AF$2,1,1),Labor!$A$1:$LI$1),FALSE)</f>
        <v>765.04283069999997</v>
      </c>
      <c r="AG1486" s="366">
        <f>+VLOOKUP($E1486,Labor!$1:$1048576,MATCH(DATE(AG$2,1,1),Labor!$A$1:$LI$1),FALSE)</f>
        <v>771.76471409999999</v>
      </c>
      <c r="AH1486" s="366">
        <f>+VLOOKUP($E1486,Labor!$1:$1048576,MATCH(DATE(AH$2,1,1),Labor!$A$1:$LI$1),FALSE)</f>
        <v>778.86432879999995</v>
      </c>
      <c r="AI1486" s="366">
        <f>+VLOOKUP($E1486,Labor!$1:$1048576,MATCH(DATE(AI$2,1,1),Labor!$A$1:$LI$1),FALSE)</f>
        <v>786.27312570000004</v>
      </c>
      <c r="AJ1486" s="366">
        <f>+VLOOKUP($E1486,Labor!$1:$1048576,MATCH(DATE(AJ$2,1,1),Labor!$A$1:$LI$1),FALSE)</f>
        <v>793.86536339999998</v>
      </c>
      <c r="AK1486" s="366">
        <f>+VLOOKUP($E1486,Labor!$1:$1048576,MATCH(DATE(AK$2,1,1),Labor!$A$1:$LI$1),FALSE)</f>
        <v>801.4775952</v>
      </c>
      <c r="AL1486" s="366">
        <f>+VLOOKUP($E1486,Labor!$1:$1048576,MATCH(DATE(AL$2,1,1),Labor!$A$1:$LI$1),FALSE)</f>
        <v>808.9353701</v>
      </c>
      <c r="AM1486" s="366">
        <f>+VLOOKUP($E1486,Labor!$1:$1048576,MATCH(DATE(AM$2,1,1),Labor!$A$1:$LI$1),FALSE)</f>
        <v>816.06817890000002</v>
      </c>
      <c r="AN1486" s="366">
        <f>+VLOOKUP($E1486,Labor!$1:$1048576,MATCH(DATE(AN$2,1,1),Labor!$A$1:$LI$1),FALSE)</f>
        <v>822.71742870000003</v>
      </c>
      <c r="AO1486" s="366">
        <f>+VLOOKUP($E1486,Labor!$1:$1048576,MATCH(DATE(AO$2,1,1),Labor!$A$1:$LI$1),FALSE)</f>
        <v>828.74110859999996</v>
      </c>
    </row>
    <row r="1487" spans="1:41" ht="15" customHeight="1" x14ac:dyDescent="0.35">
      <c r="A1487" s="394"/>
      <c r="B1487" s="403"/>
      <c r="C1487" s="67" t="s">
        <v>735</v>
      </c>
      <c r="D1487" s="93"/>
      <c r="E1487" s="67" t="s">
        <v>800</v>
      </c>
      <c r="F1487" s="366">
        <f>+VLOOKUP($E1487,Labor!$1:$1048576,MATCH(DATE(F$2,1,1),Labor!$A$1:$LI$1),FALSE)</f>
        <v>1769.5160599999999</v>
      </c>
      <c r="G1487" s="366">
        <f>+VLOOKUP($E1487,Labor!$1:$1048576,MATCH(DATE(G$2,1,1),Labor!$A$1:$LI$1),FALSE)</f>
        <v>1775.208308</v>
      </c>
      <c r="H1487" s="366">
        <f>+VLOOKUP($E1487,Labor!$1:$1048576,MATCH(DATE(H$2,1,1),Labor!$A$1:$LI$1),FALSE)</f>
        <v>1784.7958860000001</v>
      </c>
      <c r="I1487" s="366">
        <f>+VLOOKUP($E1487,Labor!$1:$1048576,MATCH(DATE(I$2,1,1),Labor!$A$1:$LI$1),FALSE)</f>
        <v>1798.5441370000001</v>
      </c>
      <c r="J1487" s="366">
        <f>+VLOOKUP($E1487,Labor!$1:$1048576,MATCH(DATE(J$2,1,1),Labor!$A$1:$LI$1),FALSE)</f>
        <v>1815.566671</v>
      </c>
      <c r="K1487" s="366">
        <f>+VLOOKUP($E1487,Labor!$1:$1048576,MATCH(DATE(K$2,1,1),Labor!$A$1:$LI$1),FALSE)</f>
        <v>1836.241049</v>
      </c>
      <c r="L1487" s="366">
        <f>+VLOOKUP($E1487,Labor!$1:$1048576,MATCH(DATE(L$2,1,1),Labor!$A$1:$LI$1),FALSE)</f>
        <v>1861.8896279999999</v>
      </c>
      <c r="M1487" s="366">
        <f>+VLOOKUP($E1487,Labor!$1:$1048576,MATCH(DATE(M$2,1,1),Labor!$A$1:$LI$1),FALSE)</f>
        <v>1892.1805999999999</v>
      </c>
      <c r="N1487" s="366">
        <f>+VLOOKUP($E1487,Labor!$1:$1048576,MATCH(DATE(N$2,1,1),Labor!$A$1:$LI$1),FALSE)</f>
        <v>1926.417641</v>
      </c>
      <c r="O1487" s="366">
        <f>+VLOOKUP($E1487,Labor!$1:$1048576,MATCH(DATE(O$2,1,1),Labor!$A$1:$LI$1),FALSE)</f>
        <v>1963.447285</v>
      </c>
      <c r="P1487" s="366">
        <f>+VLOOKUP($E1487,Labor!$1:$1048576,MATCH(DATE(P$2,1,1),Labor!$A$1:$LI$1),FALSE)</f>
        <v>2001.741301</v>
      </c>
      <c r="Q1487" s="366">
        <f>+VLOOKUP($E1487,Labor!$1:$1048576,MATCH(DATE(Q$2,1,1),Labor!$A$1:$LI$1),FALSE)</f>
        <v>2039.5274999999999</v>
      </c>
      <c r="R1487" s="366">
        <f>+VLOOKUP($E1487,Labor!$1:$1048576,MATCH(DATE(R$2,1,1),Labor!$A$1:$LI$1),FALSE)</f>
        <v>2075.5548859999999</v>
      </c>
      <c r="S1487" s="366">
        <f>+VLOOKUP($E1487,Labor!$1:$1048576,MATCH(DATE(S$2,1,1),Labor!$A$1:$LI$1),FALSE)</f>
        <v>2109.2158039999999</v>
      </c>
      <c r="T1487" s="366">
        <f>+VLOOKUP($E1487,Labor!$1:$1048576,MATCH(DATE(T$2,1,1),Labor!$A$1:$LI$1),FALSE)</f>
        <v>2140.4297980000001</v>
      </c>
      <c r="U1487" s="366">
        <f>+VLOOKUP($E1487,Labor!$1:$1048576,MATCH(DATE(U$2,1,1),Labor!$A$1:$LI$1),FALSE)</f>
        <v>2169.4933179999998</v>
      </c>
      <c r="V1487" s="366">
        <f>+VLOOKUP($E1487,Labor!$1:$1048576,MATCH(DATE(V$2,1,1),Labor!$A$1:$LI$1),FALSE)</f>
        <v>2196.9656530000002</v>
      </c>
      <c r="W1487" s="366">
        <f>+VLOOKUP($E1487,Labor!$1:$1048576,MATCH(DATE(W$2,1,1),Labor!$A$1:$LI$1),FALSE)</f>
        <v>2223.4727079999998</v>
      </c>
      <c r="X1487" s="366">
        <f>+VLOOKUP($E1487,Labor!$1:$1048576,MATCH(DATE(X$2,1,1),Labor!$A$1:$LI$1),FALSE)</f>
        <v>2249.6535130000002</v>
      </c>
      <c r="Y1487" s="366">
        <f>+VLOOKUP($E1487,Labor!$1:$1048576,MATCH(DATE(Y$2,1,1),Labor!$A$1:$LI$1),FALSE)</f>
        <v>2276.1119650000001</v>
      </c>
      <c r="Z1487" s="366">
        <f>+VLOOKUP($E1487,Labor!$1:$1048576,MATCH(DATE(Z$2,1,1),Labor!$A$1:$LI$1),FALSE)</f>
        <v>2303.2817580000001</v>
      </c>
      <c r="AA1487" s="366">
        <f>+VLOOKUP($E1487,Labor!$1:$1048576,MATCH(DATE(AA$2,1,1),Labor!$A$1:$LI$1),FALSE)</f>
        <v>2331.6501760000001</v>
      </c>
      <c r="AB1487" s="366">
        <f>+VLOOKUP($E1487,Labor!$1:$1048576,MATCH(DATE(AB$2,1,1),Labor!$A$1:$LI$1),FALSE)</f>
        <v>2361.6311940000001</v>
      </c>
      <c r="AC1487" s="366">
        <f>+VLOOKUP($E1487,Labor!$1:$1048576,MATCH(DATE(AC$2,1,1),Labor!$A$1:$LI$1),FALSE)</f>
        <v>2393.563901</v>
      </c>
      <c r="AD1487" s="366">
        <f>+VLOOKUP($E1487,Labor!$1:$1048576,MATCH(DATE(AD$2,1,1),Labor!$A$1:$LI$1),FALSE)</f>
        <v>2427.7153490000001</v>
      </c>
      <c r="AE1487" s="366">
        <f>+VLOOKUP($E1487,Labor!$1:$1048576,MATCH(DATE(AE$2,1,1),Labor!$A$1:$LI$1),FALSE)</f>
        <v>2464.0233920000001</v>
      </c>
      <c r="AF1487" s="366">
        <f>+VLOOKUP($E1487,Labor!$1:$1048576,MATCH(DATE(AF$2,1,1),Labor!$A$1:$LI$1),FALSE)</f>
        <v>2499.9352520000002</v>
      </c>
      <c r="AG1487" s="366">
        <f>+VLOOKUP($E1487,Labor!$1:$1048576,MATCH(DATE(AG$2,1,1),Labor!$A$1:$LI$1),FALSE)</f>
        <v>2534.1126089999998</v>
      </c>
      <c r="AH1487" s="366">
        <f>+VLOOKUP($E1487,Labor!$1:$1048576,MATCH(DATE(AH$2,1,1),Labor!$A$1:$LI$1),FALSE)</f>
        <v>2566.3201770000001</v>
      </c>
      <c r="AI1487" s="366">
        <f>+VLOOKUP($E1487,Labor!$1:$1048576,MATCH(DATE(AI$2,1,1),Labor!$A$1:$LI$1),FALSE)</f>
        <v>2596.7511960000002</v>
      </c>
      <c r="AJ1487" s="366">
        <f>+VLOOKUP($E1487,Labor!$1:$1048576,MATCH(DATE(AJ$2,1,1),Labor!$A$1:$LI$1),FALSE)</f>
        <v>2625.6034439999999</v>
      </c>
      <c r="AK1487" s="366">
        <f>+VLOOKUP($E1487,Labor!$1:$1048576,MATCH(DATE(AK$2,1,1),Labor!$A$1:$LI$1),FALSE)</f>
        <v>2652.9147699999999</v>
      </c>
      <c r="AL1487" s="366">
        <f>+VLOOKUP($E1487,Labor!$1:$1048576,MATCH(DATE(AL$2,1,1),Labor!$A$1:$LI$1),FALSE)</f>
        <v>2678.5497959999998</v>
      </c>
      <c r="AM1487" s="366">
        <f>+VLOOKUP($E1487,Labor!$1:$1048576,MATCH(DATE(AM$2,1,1),Labor!$A$1:$LI$1),FALSE)</f>
        <v>2702.2407549999998</v>
      </c>
      <c r="AN1487" s="366">
        <f>+VLOOKUP($E1487,Labor!$1:$1048576,MATCH(DATE(AN$2,1,1),Labor!$A$1:$LI$1),FALSE)</f>
        <v>2723.6402330000001</v>
      </c>
      <c r="AO1487" s="366">
        <f>+VLOOKUP($E1487,Labor!$1:$1048576,MATCH(DATE(AO$2,1,1),Labor!$A$1:$LI$1),FALSE)</f>
        <v>2742.3710110000002</v>
      </c>
    </row>
    <row r="1488" spans="1:41" ht="15" customHeight="1" x14ac:dyDescent="0.35">
      <c r="A1488" s="394"/>
      <c r="B1488" s="403"/>
      <c r="C1488" s="67" t="s">
        <v>736</v>
      </c>
      <c r="D1488" s="93"/>
      <c r="E1488" s="67" t="s">
        <v>801</v>
      </c>
      <c r="F1488" s="366">
        <f>+VLOOKUP($E1488,Labor!$1:$1048576,MATCH(DATE(F$2,1,1),Labor!$A$1:$LI$1),FALSE)</f>
        <v>15.458438170000001</v>
      </c>
      <c r="G1488" s="366">
        <f>+VLOOKUP($E1488,Labor!$1:$1048576,MATCH(DATE(G$2,1,1),Labor!$A$1:$LI$1),FALSE)</f>
        <v>15.50338868</v>
      </c>
      <c r="H1488" s="366">
        <f>+VLOOKUP($E1488,Labor!$1:$1048576,MATCH(DATE(H$2,1,1),Labor!$A$1:$LI$1),FALSE)</f>
        <v>15.570977839999999</v>
      </c>
      <c r="I1488" s="366">
        <f>+VLOOKUP($E1488,Labor!$1:$1048576,MATCH(DATE(I$2,1,1),Labor!$A$1:$LI$1),FALSE)</f>
        <v>15.654044369999999</v>
      </c>
      <c r="J1488" s="366">
        <f>+VLOOKUP($E1488,Labor!$1:$1048576,MATCH(DATE(J$2,1,1),Labor!$A$1:$LI$1),FALSE)</f>
        <v>15.76383906</v>
      </c>
      <c r="K1488" s="366">
        <f>+VLOOKUP($E1488,Labor!$1:$1048576,MATCH(DATE(K$2,1,1),Labor!$A$1:$LI$1),FALSE)</f>
        <v>15.9316215</v>
      </c>
      <c r="L1488" s="366">
        <f>+VLOOKUP($E1488,Labor!$1:$1048576,MATCH(DATE(L$2,1,1),Labor!$A$1:$LI$1),FALSE)</f>
        <v>16.138072810000001</v>
      </c>
      <c r="M1488" s="366">
        <f>+VLOOKUP($E1488,Labor!$1:$1048576,MATCH(DATE(M$2,1,1),Labor!$A$1:$LI$1),FALSE)</f>
        <v>16.371433509999999</v>
      </c>
      <c r="N1488" s="366">
        <f>+VLOOKUP($E1488,Labor!$1:$1048576,MATCH(DATE(N$2,1,1),Labor!$A$1:$LI$1),FALSE)</f>
        <v>16.620735440000001</v>
      </c>
      <c r="O1488" s="366">
        <f>+VLOOKUP($E1488,Labor!$1:$1048576,MATCH(DATE(O$2,1,1),Labor!$A$1:$LI$1),FALSE)</f>
        <v>16.864659029999999</v>
      </c>
      <c r="P1488" s="366">
        <f>+VLOOKUP($E1488,Labor!$1:$1048576,MATCH(DATE(P$2,1,1),Labor!$A$1:$LI$1),FALSE)</f>
        <v>17.075896799999999</v>
      </c>
      <c r="Q1488" s="366">
        <f>+VLOOKUP($E1488,Labor!$1:$1048576,MATCH(DATE(Q$2,1,1),Labor!$A$1:$LI$1),FALSE)</f>
        <v>17.243530839999998</v>
      </c>
      <c r="R1488" s="366">
        <f>+VLOOKUP($E1488,Labor!$1:$1048576,MATCH(DATE(R$2,1,1),Labor!$A$1:$LI$1),FALSE)</f>
        <v>17.363710950000002</v>
      </c>
      <c r="S1488" s="366">
        <f>+VLOOKUP($E1488,Labor!$1:$1048576,MATCH(DATE(S$2,1,1),Labor!$A$1:$LI$1),FALSE)</f>
        <v>17.440614700000001</v>
      </c>
      <c r="T1488" s="366">
        <f>+VLOOKUP($E1488,Labor!$1:$1048576,MATCH(DATE(T$2,1,1),Labor!$A$1:$LI$1),FALSE)</f>
        <v>17.483472079999999</v>
      </c>
      <c r="U1488" s="366">
        <f>+VLOOKUP($E1488,Labor!$1:$1048576,MATCH(DATE(U$2,1,1),Labor!$A$1:$LI$1),FALSE)</f>
        <v>17.503797899999999</v>
      </c>
      <c r="V1488" s="366">
        <f>+VLOOKUP($E1488,Labor!$1:$1048576,MATCH(DATE(V$2,1,1),Labor!$A$1:$LI$1),FALSE)</f>
        <v>17.512535150000001</v>
      </c>
      <c r="W1488" s="366">
        <f>+VLOOKUP($E1488,Labor!$1:$1048576,MATCH(DATE(W$2,1,1),Labor!$A$1:$LI$1),FALSE)</f>
        <v>17.519058529999999</v>
      </c>
      <c r="X1488" s="366">
        <f>+VLOOKUP($E1488,Labor!$1:$1048576,MATCH(DATE(X$2,1,1),Labor!$A$1:$LI$1),FALSE)</f>
        <v>17.531092090000001</v>
      </c>
      <c r="Y1488" s="366">
        <f>+VLOOKUP($E1488,Labor!$1:$1048576,MATCH(DATE(Y$2,1,1),Labor!$A$1:$LI$1),FALSE)</f>
        <v>17.554466659999999</v>
      </c>
      <c r="Z1488" s="366">
        <f>+VLOOKUP($E1488,Labor!$1:$1048576,MATCH(DATE(Z$2,1,1),Labor!$A$1:$LI$1),FALSE)</f>
        <v>17.592482709999999</v>
      </c>
      <c r="AA1488" s="366">
        <f>+VLOOKUP($E1488,Labor!$1:$1048576,MATCH(DATE(AA$2,1,1),Labor!$A$1:$LI$1),FALSE)</f>
        <v>17.64843655</v>
      </c>
      <c r="AB1488" s="366">
        <f>+VLOOKUP($E1488,Labor!$1:$1048576,MATCH(DATE(AB$2,1,1),Labor!$A$1:$LI$1),FALSE)</f>
        <v>17.724499040000001</v>
      </c>
      <c r="AC1488" s="366">
        <f>+VLOOKUP($E1488,Labor!$1:$1048576,MATCH(DATE(AC$2,1,1),Labor!$A$1:$LI$1),FALSE)</f>
        <v>17.821772639999999</v>
      </c>
      <c r="AD1488" s="366">
        <f>+VLOOKUP($E1488,Labor!$1:$1048576,MATCH(DATE(AD$2,1,1),Labor!$A$1:$LI$1),FALSE)</f>
        <v>17.940457049999999</v>
      </c>
      <c r="AE1488" s="366">
        <f>+VLOOKUP($E1488,Labor!$1:$1048576,MATCH(DATE(AE$2,1,1),Labor!$A$1:$LI$1),FALSE)</f>
        <v>18.077832369999999</v>
      </c>
      <c r="AF1488" s="366">
        <f>+VLOOKUP($E1488,Labor!$1:$1048576,MATCH(DATE(AF$2,1,1),Labor!$A$1:$LI$1),FALSE)</f>
        <v>18.22606738</v>
      </c>
      <c r="AG1488" s="366">
        <f>+VLOOKUP($E1488,Labor!$1:$1048576,MATCH(DATE(AG$2,1,1),Labor!$A$1:$LI$1),FALSE)</f>
        <v>18.382643739999999</v>
      </c>
      <c r="AH1488" s="366">
        <f>+VLOOKUP($E1488,Labor!$1:$1048576,MATCH(DATE(AH$2,1,1),Labor!$A$1:$LI$1),FALSE)</f>
        <v>18.547559469999999</v>
      </c>
      <c r="AI1488" s="366">
        <f>+VLOOKUP($E1488,Labor!$1:$1048576,MATCH(DATE(AI$2,1,1),Labor!$A$1:$LI$1),FALSE)</f>
        <v>18.719814190000001</v>
      </c>
      <c r="AJ1488" s="366">
        <f>+VLOOKUP($E1488,Labor!$1:$1048576,MATCH(DATE(AJ$2,1,1),Labor!$A$1:$LI$1),FALSE)</f>
        <v>18.8965663</v>
      </c>
      <c r="AK1488" s="366">
        <f>+VLOOKUP($E1488,Labor!$1:$1048576,MATCH(DATE(AK$2,1,1),Labor!$A$1:$LI$1),FALSE)</f>
        <v>19.073767780000001</v>
      </c>
      <c r="AL1488" s="366">
        <f>+VLOOKUP($E1488,Labor!$1:$1048576,MATCH(DATE(AL$2,1,1),Labor!$A$1:$LI$1),FALSE)</f>
        <v>19.247005680000001</v>
      </c>
      <c r="AM1488" s="366">
        <f>+VLOOKUP($E1488,Labor!$1:$1048576,MATCH(DATE(AM$2,1,1),Labor!$A$1:$LI$1),FALSE)</f>
        <v>19.411995170000001</v>
      </c>
      <c r="AN1488" s="366">
        <f>+VLOOKUP($E1488,Labor!$1:$1048576,MATCH(DATE(AN$2,1,1),Labor!$A$1:$LI$1),FALSE)</f>
        <v>19.564830529999998</v>
      </c>
      <c r="AO1488" s="366">
        <f>+VLOOKUP($E1488,Labor!$1:$1048576,MATCH(DATE(AO$2,1,1),Labor!$A$1:$LI$1),FALSE)</f>
        <v>19.70211128</v>
      </c>
    </row>
    <row r="1489" spans="1:41" s="92" customFormat="1" ht="15" customHeight="1" x14ac:dyDescent="0.35">
      <c r="A1489" s="394"/>
      <c r="B1489" s="403"/>
      <c r="C1489" s="76" t="s">
        <v>785</v>
      </c>
      <c r="D1489" s="130"/>
      <c r="E1489" s="76" t="s">
        <v>802</v>
      </c>
      <c r="F1489" s="365">
        <f>+VLOOKUP($E1489,Labor!$1:$1048576,MATCH(DATE(F$2,1,1),Labor!$A$1:$LI$1),FALSE)</f>
        <v>867.98378419999995</v>
      </c>
      <c r="G1489" s="365">
        <f>+VLOOKUP($E1489,Labor!$1:$1048576,MATCH(DATE(G$2,1,1),Labor!$A$1:$LI$1),FALSE)</f>
        <v>871.91821170000003</v>
      </c>
      <c r="H1489" s="365">
        <f>+VLOOKUP($E1489,Labor!$1:$1048576,MATCH(DATE(H$2,1,1),Labor!$A$1:$LI$1),FALSE)</f>
        <v>877.50348859999997</v>
      </c>
      <c r="I1489" s="365">
        <f>+VLOOKUP($E1489,Labor!$1:$1048576,MATCH(DATE(I$2,1,1),Labor!$A$1:$LI$1),FALSE)</f>
        <v>883.76355490000003</v>
      </c>
      <c r="J1489" s="365">
        <f>+VLOOKUP($E1489,Labor!$1:$1048576,MATCH(DATE(J$2,1,1),Labor!$A$1:$LI$1),FALSE)</f>
        <v>891.06511990000001</v>
      </c>
      <c r="K1489" s="365">
        <f>+VLOOKUP($E1489,Labor!$1:$1048576,MATCH(DATE(K$2,1,1),Labor!$A$1:$LI$1),FALSE)</f>
        <v>900.61407059999999</v>
      </c>
      <c r="L1489" s="365">
        <f>+VLOOKUP($E1489,Labor!$1:$1048576,MATCH(DATE(L$2,1,1),Labor!$A$1:$LI$1),FALSE)</f>
        <v>911.73673640000004</v>
      </c>
      <c r="M1489" s="365">
        <f>+VLOOKUP($E1489,Labor!$1:$1048576,MATCH(DATE(M$2,1,1),Labor!$A$1:$LI$1),FALSE)</f>
        <v>923.79222200000004</v>
      </c>
      <c r="N1489" s="365">
        <f>+VLOOKUP($E1489,Labor!$1:$1048576,MATCH(DATE(N$2,1,1),Labor!$A$1:$LI$1),FALSE)</f>
        <v>936.31873229999997</v>
      </c>
      <c r="O1489" s="365">
        <f>+VLOOKUP($E1489,Labor!$1:$1048576,MATCH(DATE(O$2,1,1),Labor!$A$1:$LI$1),FALSE)</f>
        <v>948.37945590000004</v>
      </c>
      <c r="P1489" s="365">
        <f>+VLOOKUP($E1489,Labor!$1:$1048576,MATCH(DATE(P$2,1,1),Labor!$A$1:$LI$1),FALSE)</f>
        <v>958.77206209999997</v>
      </c>
      <c r="Q1489" s="365">
        <f>+VLOOKUP($E1489,Labor!$1:$1048576,MATCH(DATE(Q$2,1,1),Labor!$A$1:$LI$1),FALSE)</f>
        <v>966.84368719999998</v>
      </c>
      <c r="R1489" s="365">
        <f>+VLOOKUP($E1489,Labor!$1:$1048576,MATCH(DATE(R$2,1,1),Labor!$A$1:$LI$1),FALSE)</f>
        <v>972.45376160000001</v>
      </c>
      <c r="S1489" s="365">
        <f>+VLOOKUP($E1489,Labor!$1:$1048576,MATCH(DATE(S$2,1,1),Labor!$A$1:$LI$1),FALSE)</f>
        <v>975.80146630000002</v>
      </c>
      <c r="T1489" s="365">
        <f>+VLOOKUP($E1489,Labor!$1:$1048576,MATCH(DATE(T$2,1,1),Labor!$A$1:$LI$1),FALSE)</f>
        <v>977.2955852</v>
      </c>
      <c r="U1489" s="365">
        <f>+VLOOKUP($E1489,Labor!$1:$1048576,MATCH(DATE(U$2,1,1),Labor!$A$1:$LI$1),FALSE)</f>
        <v>977.44926069999997</v>
      </c>
      <c r="V1489" s="365">
        <f>+VLOOKUP($E1489,Labor!$1:$1048576,MATCH(DATE(V$2,1,1),Labor!$A$1:$LI$1),FALSE)</f>
        <v>976.76987310000004</v>
      </c>
      <c r="W1489" s="365">
        <f>+VLOOKUP($E1489,Labor!$1:$1048576,MATCH(DATE(W$2,1,1),Labor!$A$1:$LI$1),FALSE)</f>
        <v>975.70548710000003</v>
      </c>
      <c r="X1489" s="365">
        <f>+VLOOKUP($E1489,Labor!$1:$1048576,MATCH(DATE(X$2,1,1),Labor!$A$1:$LI$1),FALSE)</f>
        <v>974.63856480000004</v>
      </c>
      <c r="Y1489" s="365">
        <f>+VLOOKUP($E1489,Labor!$1:$1048576,MATCH(DATE(Y$2,1,1),Labor!$A$1:$LI$1),FALSE)</f>
        <v>973.86799050000002</v>
      </c>
      <c r="Z1489" s="365">
        <f>+VLOOKUP($E1489,Labor!$1:$1048576,MATCH(DATE(Z$2,1,1),Labor!$A$1:$LI$1),FALSE)</f>
        <v>973.55915270000003</v>
      </c>
      <c r="AA1489" s="365">
        <f>+VLOOKUP($E1489,Labor!$1:$1048576,MATCH(DATE(AA$2,1,1),Labor!$A$1:$LI$1),FALSE)</f>
        <v>973.91837369999996</v>
      </c>
      <c r="AB1489" s="365">
        <f>+VLOOKUP($E1489,Labor!$1:$1048576,MATCH(DATE(AB$2,1,1),Labor!$A$1:$LI$1),FALSE)</f>
        <v>975.07948699999997</v>
      </c>
      <c r="AC1489" s="365">
        <f>+VLOOKUP($E1489,Labor!$1:$1048576,MATCH(DATE(AC$2,1,1),Labor!$A$1:$LI$1),FALSE)</f>
        <v>977.11949330000004</v>
      </c>
      <c r="AD1489" s="365">
        <f>+VLOOKUP($E1489,Labor!$1:$1048576,MATCH(DATE(AD$2,1,1),Labor!$A$1:$LI$1),FALSE)</f>
        <v>980.06565790000002</v>
      </c>
      <c r="AE1489" s="365">
        <f>+VLOOKUP($E1489,Labor!$1:$1048576,MATCH(DATE(AE$2,1,1),Labor!$A$1:$LI$1),FALSE)</f>
        <v>983.76329320000002</v>
      </c>
      <c r="AF1489" s="365">
        <f>+VLOOKUP($E1489,Labor!$1:$1048576,MATCH(DATE(AF$2,1,1),Labor!$A$1:$LI$1),FALSE)</f>
        <v>988.02340409999999</v>
      </c>
      <c r="AG1489" s="365">
        <f>+VLOOKUP($E1489,Labor!$1:$1048576,MATCH(DATE(AG$2,1,1),Labor!$A$1:$LI$1),FALSE)</f>
        <v>992.80189280000002</v>
      </c>
      <c r="AH1489" s="365">
        <f>+VLOOKUP($E1489,Labor!$1:$1048576,MATCH(DATE(AH$2,1,1),Labor!$A$1:$LI$1),FALSE)</f>
        <v>998.10580019999998</v>
      </c>
      <c r="AI1489" s="365">
        <f>+VLOOKUP($E1489,Labor!$1:$1048576,MATCH(DATE(AI$2,1,1),Labor!$A$1:$LI$1),FALSE)</f>
        <v>1003.883451</v>
      </c>
      <c r="AJ1489" s="365">
        <f>+VLOOKUP($E1489,Labor!$1:$1048576,MATCH(DATE(AJ$2,1,1),Labor!$A$1:$LI$1),FALSE)</f>
        <v>1010.000451</v>
      </c>
      <c r="AK1489" s="365">
        <f>+VLOOKUP($E1489,Labor!$1:$1048576,MATCH(DATE(AK$2,1,1),Labor!$A$1:$LI$1),FALSE)</f>
        <v>1016.269485</v>
      </c>
      <c r="AL1489" s="365">
        <f>+VLOOKUP($E1489,Labor!$1:$1048576,MATCH(DATE(AL$2,1,1),Labor!$A$1:$LI$1),FALSE)</f>
        <v>1022.48547</v>
      </c>
      <c r="AM1489" s="365">
        <f>+VLOOKUP($E1489,Labor!$1:$1048576,MATCH(DATE(AM$2,1,1),Labor!$A$1:$LI$1),FALSE)</f>
        <v>1028.4450899999999</v>
      </c>
      <c r="AN1489" s="365">
        <f>+VLOOKUP($E1489,Labor!$1:$1048576,MATCH(DATE(AN$2,1,1),Labor!$A$1:$LI$1),FALSE)</f>
        <v>1033.957332</v>
      </c>
      <c r="AO1489" s="365">
        <f>+VLOOKUP($E1489,Labor!$1:$1048576,MATCH(DATE(AO$2,1,1),Labor!$A$1:$LI$1),FALSE)</f>
        <v>1038.849835</v>
      </c>
    </row>
    <row r="1490" spans="1:41" ht="15" customHeight="1" x14ac:dyDescent="0.35">
      <c r="A1490" s="394"/>
      <c r="B1490" s="403"/>
      <c r="C1490" s="67" t="s">
        <v>602</v>
      </c>
      <c r="D1490" s="93"/>
      <c r="E1490" s="67" t="s">
        <v>803</v>
      </c>
      <c r="F1490" s="366">
        <f>+VLOOKUP($E1490,Labor!$1:$1048576,MATCH(DATE(F$2,1,1),Labor!$A$1:$LI$1),FALSE)</f>
        <v>32.277649279999999</v>
      </c>
      <c r="G1490" s="366">
        <f>+VLOOKUP($E1490,Labor!$1:$1048576,MATCH(DATE(G$2,1,1),Labor!$A$1:$LI$1),FALSE)</f>
        <v>32.410376020000001</v>
      </c>
      <c r="H1490" s="366">
        <f>+VLOOKUP($E1490,Labor!$1:$1048576,MATCH(DATE(H$2,1,1),Labor!$A$1:$LI$1),FALSE)</f>
        <v>32.598051679999998</v>
      </c>
      <c r="I1490" s="366">
        <f>+VLOOKUP($E1490,Labor!$1:$1048576,MATCH(DATE(I$2,1,1),Labor!$A$1:$LI$1),FALSE)</f>
        <v>32.810912049999999</v>
      </c>
      <c r="J1490" s="366">
        <f>+VLOOKUP($E1490,Labor!$1:$1048576,MATCH(DATE(J$2,1,1),Labor!$A$1:$LI$1),FALSE)</f>
        <v>33.06096179</v>
      </c>
      <c r="K1490" s="366">
        <f>+VLOOKUP($E1490,Labor!$1:$1048576,MATCH(DATE(K$2,1,1),Labor!$A$1:$LI$1),FALSE)</f>
        <v>33.39115374</v>
      </c>
      <c r="L1490" s="366">
        <f>+VLOOKUP($E1490,Labor!$1:$1048576,MATCH(DATE(L$2,1,1),Labor!$A$1:$LI$1),FALSE)</f>
        <v>33.776135310000001</v>
      </c>
      <c r="M1490" s="366">
        <f>+VLOOKUP($E1490,Labor!$1:$1048576,MATCH(DATE(M$2,1,1),Labor!$A$1:$LI$1),FALSE)</f>
        <v>34.192018640000001</v>
      </c>
      <c r="N1490" s="366">
        <f>+VLOOKUP($E1490,Labor!$1:$1048576,MATCH(DATE(N$2,1,1),Labor!$A$1:$LI$1),FALSE)</f>
        <v>34.622095559999998</v>
      </c>
      <c r="O1490" s="366">
        <f>+VLOOKUP($E1490,Labor!$1:$1048576,MATCH(DATE(O$2,1,1),Labor!$A$1:$LI$1),FALSE)</f>
        <v>35.034341609999998</v>
      </c>
      <c r="P1490" s="366">
        <f>+VLOOKUP($E1490,Labor!$1:$1048576,MATCH(DATE(P$2,1,1),Labor!$A$1:$LI$1),FALSE)</f>
        <v>35.387854189999999</v>
      </c>
      <c r="Q1490" s="366">
        <f>+VLOOKUP($E1490,Labor!$1:$1048576,MATCH(DATE(Q$2,1,1),Labor!$A$1:$LI$1),FALSE)</f>
        <v>35.659598920000001</v>
      </c>
      <c r="R1490" s="366">
        <f>+VLOOKUP($E1490,Labor!$1:$1048576,MATCH(DATE(R$2,1,1),Labor!$A$1:$LI$1),FALSE)</f>
        <v>35.844370900000001</v>
      </c>
      <c r="S1490" s="366">
        <f>+VLOOKUP($E1490,Labor!$1:$1048576,MATCH(DATE(S$2,1,1),Labor!$A$1:$LI$1),FALSE)</f>
        <v>35.948934639999997</v>
      </c>
      <c r="T1490" s="366">
        <f>+VLOOKUP($E1490,Labor!$1:$1048576,MATCH(DATE(T$2,1,1),Labor!$A$1:$LI$1),FALSE)</f>
        <v>35.987511429999998</v>
      </c>
      <c r="U1490" s="366">
        <f>+VLOOKUP($E1490,Labor!$1:$1048576,MATCH(DATE(U$2,1,1),Labor!$A$1:$LI$1),FALSE)</f>
        <v>35.978109770000003</v>
      </c>
      <c r="V1490" s="366">
        <f>+VLOOKUP($E1490,Labor!$1:$1048576,MATCH(DATE(V$2,1,1),Labor!$A$1:$LI$1),FALSE)</f>
        <v>35.938692529999997</v>
      </c>
      <c r="W1490" s="366">
        <f>+VLOOKUP($E1490,Labor!$1:$1048576,MATCH(DATE(W$2,1,1),Labor!$A$1:$LI$1),FALSE)</f>
        <v>35.885183750000003</v>
      </c>
      <c r="X1490" s="366">
        <f>+VLOOKUP($E1490,Labor!$1:$1048576,MATCH(DATE(X$2,1,1),Labor!$A$1:$LI$1),FALSE)</f>
        <v>35.8312211</v>
      </c>
      <c r="Y1490" s="366">
        <f>+VLOOKUP($E1490,Labor!$1:$1048576,MATCH(DATE(Y$2,1,1),Labor!$A$1:$LI$1),FALSE)</f>
        <v>35.787528680000001</v>
      </c>
      <c r="Z1490" s="366">
        <f>+VLOOKUP($E1490,Labor!$1:$1048576,MATCH(DATE(Z$2,1,1),Labor!$A$1:$LI$1),FALSE)</f>
        <v>35.760102000000003</v>
      </c>
      <c r="AA1490" s="366">
        <f>+VLOOKUP($E1490,Labor!$1:$1048576,MATCH(DATE(AA$2,1,1),Labor!$A$1:$LI$1),FALSE)</f>
        <v>35.756329289999996</v>
      </c>
      <c r="AB1490" s="366">
        <f>+VLOOKUP($E1490,Labor!$1:$1048576,MATCH(DATE(AB$2,1,1),Labor!$A$1:$LI$1),FALSE)</f>
        <v>35.781032850000003</v>
      </c>
      <c r="AC1490" s="366">
        <f>+VLOOKUP($E1490,Labor!$1:$1048576,MATCH(DATE(AC$2,1,1),Labor!$A$1:$LI$1),FALSE)</f>
        <v>35.836995979999998</v>
      </c>
      <c r="AD1490" s="366">
        <f>+VLOOKUP($E1490,Labor!$1:$1048576,MATCH(DATE(AD$2,1,1),Labor!$A$1:$LI$1),FALSE)</f>
        <v>35.925236460000001</v>
      </c>
      <c r="AE1490" s="366">
        <f>+VLOOKUP($E1490,Labor!$1:$1048576,MATCH(DATE(AE$2,1,1),Labor!$A$1:$LI$1),FALSE)</f>
        <v>36.040320600000001</v>
      </c>
      <c r="AF1490" s="366">
        <f>+VLOOKUP($E1490,Labor!$1:$1048576,MATCH(DATE(AF$2,1,1),Labor!$A$1:$LI$1),FALSE)</f>
        <v>36.174564250000003</v>
      </c>
      <c r="AG1490" s="366">
        <f>+VLOOKUP($E1490,Labor!$1:$1048576,MATCH(DATE(AG$2,1,1),Labor!$A$1:$LI$1),FALSE)</f>
        <v>36.326204709999999</v>
      </c>
      <c r="AH1490" s="366">
        <f>+VLOOKUP($E1490,Labor!$1:$1048576,MATCH(DATE(AH$2,1,1),Labor!$A$1:$LI$1),FALSE)</f>
        <v>36.495587649999997</v>
      </c>
      <c r="AI1490" s="366">
        <f>+VLOOKUP($E1490,Labor!$1:$1048576,MATCH(DATE(AI$2,1,1),Labor!$A$1:$LI$1),FALSE)</f>
        <v>36.68106015</v>
      </c>
      <c r="AJ1490" s="366">
        <f>+VLOOKUP($E1490,Labor!$1:$1048576,MATCH(DATE(AJ$2,1,1),Labor!$A$1:$LI$1),FALSE)</f>
        <v>36.878030099999997</v>
      </c>
      <c r="AK1490" s="366">
        <f>+VLOOKUP($E1490,Labor!$1:$1048576,MATCH(DATE(AK$2,1,1),Labor!$A$1:$LI$1),FALSE)</f>
        <v>37.079976039999998</v>
      </c>
      <c r="AL1490" s="366">
        <f>+VLOOKUP($E1490,Labor!$1:$1048576,MATCH(DATE(AL$2,1,1),Labor!$A$1:$LI$1),FALSE)</f>
        <v>37.27969272</v>
      </c>
      <c r="AM1490" s="366">
        <f>+VLOOKUP($E1490,Labor!$1:$1048576,MATCH(DATE(AM$2,1,1),Labor!$A$1:$LI$1),FALSE)</f>
        <v>37.470009079999997</v>
      </c>
      <c r="AN1490" s="366">
        <f>+VLOOKUP($E1490,Labor!$1:$1048576,MATCH(DATE(AN$2,1,1),Labor!$A$1:$LI$1),FALSE)</f>
        <v>37.644184780000003</v>
      </c>
      <c r="AO1490" s="366">
        <f>+VLOOKUP($E1490,Labor!$1:$1048576,MATCH(DATE(AO$2,1,1),Labor!$A$1:$LI$1),FALSE)</f>
        <v>37.79615398</v>
      </c>
    </row>
    <row r="1491" spans="1:41" ht="15" customHeight="1" x14ac:dyDescent="0.35">
      <c r="A1491" s="394"/>
      <c r="B1491" s="403"/>
      <c r="C1491" s="67" t="s">
        <v>603</v>
      </c>
      <c r="D1491" s="93"/>
      <c r="E1491" s="67" t="s">
        <v>804</v>
      </c>
      <c r="F1491" s="366">
        <f>+VLOOKUP($E1491,Labor!$1:$1048576,MATCH(DATE(F$2,1,1),Labor!$A$1:$LI$1),FALSE)</f>
        <v>758.8363296</v>
      </c>
      <c r="G1491" s="366">
        <f>+VLOOKUP($E1491,Labor!$1:$1048576,MATCH(DATE(G$2,1,1),Labor!$A$1:$LI$1),FALSE)</f>
        <v>761.95081949999997</v>
      </c>
      <c r="H1491" s="366">
        <f>+VLOOKUP($E1491,Labor!$1:$1048576,MATCH(DATE(H$2,1,1),Labor!$A$1:$LI$1),FALSE)</f>
        <v>766.35090969999999</v>
      </c>
      <c r="I1491" s="366">
        <f>+VLOOKUP($E1491,Labor!$1:$1048576,MATCH(DATE(I$2,1,1),Labor!$A$1:$LI$1),FALSE)</f>
        <v>771.33142959999998</v>
      </c>
      <c r="J1491" s="366">
        <f>+VLOOKUP($E1491,Labor!$1:$1048576,MATCH(DATE(J$2,1,1),Labor!$A$1:$LI$1),FALSE)</f>
        <v>777.19572419999997</v>
      </c>
      <c r="K1491" s="366">
        <f>+VLOOKUP($E1491,Labor!$1:$1048576,MATCH(DATE(K$2,1,1),Labor!$A$1:$LI$1),FALSE)</f>
        <v>784.97205640000004</v>
      </c>
      <c r="L1491" s="366">
        <f>+VLOOKUP($E1491,Labor!$1:$1048576,MATCH(DATE(L$2,1,1),Labor!$A$1:$LI$1),FALSE)</f>
        <v>794.04389019999996</v>
      </c>
      <c r="M1491" s="366">
        <f>+VLOOKUP($E1491,Labor!$1:$1048576,MATCH(DATE(M$2,1,1),Labor!$A$1:$LI$1),FALSE)</f>
        <v>803.8412088</v>
      </c>
      <c r="N1491" s="366">
        <f>+VLOOKUP($E1491,Labor!$1:$1048576,MATCH(DATE(N$2,1,1),Labor!$A$1:$LI$1),FALSE)</f>
        <v>813.96757349999996</v>
      </c>
      <c r="O1491" s="366">
        <f>+VLOOKUP($E1491,Labor!$1:$1048576,MATCH(DATE(O$2,1,1),Labor!$A$1:$LI$1),FALSE)</f>
        <v>823.67023900000004</v>
      </c>
      <c r="P1491" s="366">
        <f>+VLOOKUP($E1491,Labor!$1:$1048576,MATCH(DATE(P$2,1,1),Labor!$A$1:$LI$1),FALSE)</f>
        <v>831.99063090000004</v>
      </c>
      <c r="Q1491" s="366">
        <f>+VLOOKUP($E1491,Labor!$1:$1048576,MATCH(DATE(Q$2,1,1),Labor!$A$1:$LI$1),FALSE)</f>
        <v>838.39034700000002</v>
      </c>
      <c r="R1491" s="366">
        <f>+VLOOKUP($E1491,Labor!$1:$1048576,MATCH(DATE(R$2,1,1),Labor!$A$1:$LI$1),FALSE)</f>
        <v>842.75054909999994</v>
      </c>
      <c r="S1491" s="366">
        <f>+VLOOKUP($E1491,Labor!$1:$1048576,MATCH(DATE(S$2,1,1),Labor!$A$1:$LI$1),FALSE)</f>
        <v>845.23269489999996</v>
      </c>
      <c r="T1491" s="366">
        <f>+VLOOKUP($E1491,Labor!$1:$1048576,MATCH(DATE(T$2,1,1),Labor!$A$1:$LI$1),FALSE)</f>
        <v>846.17170109999995</v>
      </c>
      <c r="U1491" s="366">
        <f>+VLOOKUP($E1491,Labor!$1:$1048576,MATCH(DATE(U$2,1,1),Labor!$A$1:$LI$1),FALSE)</f>
        <v>845.98987690000001</v>
      </c>
      <c r="V1491" s="366">
        <f>+VLOOKUP($E1491,Labor!$1:$1048576,MATCH(DATE(V$2,1,1),Labor!$A$1:$LI$1),FALSE)</f>
        <v>845.10760779999998</v>
      </c>
      <c r="W1491" s="366">
        <f>+VLOOKUP($E1491,Labor!$1:$1048576,MATCH(DATE(W$2,1,1),Labor!$A$1:$LI$1),FALSE)</f>
        <v>843.89708059999998</v>
      </c>
      <c r="X1491" s="366">
        <f>+VLOOKUP($E1491,Labor!$1:$1048576,MATCH(DATE(X$2,1,1),Labor!$A$1:$LI$1),FALSE)</f>
        <v>842.6765494</v>
      </c>
      <c r="Y1491" s="366">
        <f>+VLOOKUP($E1491,Labor!$1:$1048576,MATCH(DATE(Y$2,1,1),Labor!$A$1:$LI$1),FALSE)</f>
        <v>841.6957294</v>
      </c>
      <c r="Z1491" s="366">
        <f>+VLOOKUP($E1491,Labor!$1:$1048576,MATCH(DATE(Z$2,1,1),Labor!$A$1:$LI$1),FALSE)</f>
        <v>841.09319589999996</v>
      </c>
      <c r="AA1491" s="366">
        <f>+VLOOKUP($E1491,Labor!$1:$1048576,MATCH(DATE(AA$2,1,1),Labor!$A$1:$LI$1),FALSE)</f>
        <v>841.04068140000004</v>
      </c>
      <c r="AB1491" s="366">
        <f>+VLOOKUP($E1491,Labor!$1:$1048576,MATCH(DATE(AB$2,1,1),Labor!$A$1:$LI$1),FALSE)</f>
        <v>841.65005589999998</v>
      </c>
      <c r="AC1491" s="366">
        <f>+VLOOKUP($E1491,Labor!$1:$1048576,MATCH(DATE(AC$2,1,1),Labor!$A$1:$LI$1),FALSE)</f>
        <v>842.98562340000001</v>
      </c>
      <c r="AD1491" s="366">
        <f>+VLOOKUP($E1491,Labor!$1:$1048576,MATCH(DATE(AD$2,1,1),Labor!$A$1:$LI$1),FALSE)</f>
        <v>845.0703512</v>
      </c>
      <c r="AE1491" s="366">
        <f>+VLOOKUP($E1491,Labor!$1:$1048576,MATCH(DATE(AE$2,1,1),Labor!$A$1:$LI$1),FALSE)</f>
        <v>847.77550989999997</v>
      </c>
      <c r="AF1491" s="366">
        <f>+VLOOKUP($E1491,Labor!$1:$1048576,MATCH(DATE(AF$2,1,1),Labor!$A$1:$LI$1),FALSE)</f>
        <v>850.92061530000001</v>
      </c>
      <c r="AG1491" s="366">
        <f>+VLOOKUP($E1491,Labor!$1:$1048576,MATCH(DATE(AG$2,1,1),Labor!$A$1:$LI$1),FALSE)</f>
        <v>854.4651758</v>
      </c>
      <c r="AH1491" s="366">
        <f>+VLOOKUP($E1491,Labor!$1:$1048576,MATCH(DATE(AH$2,1,1),Labor!$A$1:$LI$1),FALSE)</f>
        <v>858.41864520000001</v>
      </c>
      <c r="AI1491" s="366">
        <f>+VLOOKUP($E1491,Labor!$1:$1048576,MATCH(DATE(AI$2,1,1),Labor!$A$1:$LI$1),FALSE)</f>
        <v>862.74388269999997</v>
      </c>
      <c r="AJ1491" s="366">
        <f>+VLOOKUP($E1491,Labor!$1:$1048576,MATCH(DATE(AJ$2,1,1),Labor!$A$1:$LI$1),FALSE)</f>
        <v>867.33482100000003</v>
      </c>
      <c r="AK1491" s="366">
        <f>+VLOOKUP($E1491,Labor!$1:$1048576,MATCH(DATE(AK$2,1,1),Labor!$A$1:$LI$1),FALSE)</f>
        <v>872.0400975</v>
      </c>
      <c r="AL1491" s="366">
        <f>+VLOOKUP($E1491,Labor!$1:$1048576,MATCH(DATE(AL$2,1,1),Labor!$A$1:$LI$1),FALSE)</f>
        <v>876.69226249999997</v>
      </c>
      <c r="AM1491" s="366">
        <f>+VLOOKUP($E1491,Labor!$1:$1048576,MATCH(DATE(AM$2,1,1),Labor!$A$1:$LI$1),FALSE)</f>
        <v>881.12458479999998</v>
      </c>
      <c r="AN1491" s="366">
        <f>+VLOOKUP($E1491,Labor!$1:$1048576,MATCH(DATE(AN$2,1,1),Labor!$A$1:$LI$1),FALSE)</f>
        <v>885.18030409999994</v>
      </c>
      <c r="AO1491" s="366">
        <f>+VLOOKUP($E1491,Labor!$1:$1048576,MATCH(DATE(AO$2,1,1),Labor!$A$1:$LI$1),FALSE)</f>
        <v>888.71829290000005</v>
      </c>
    </row>
    <row r="1492" spans="1:41" ht="15" customHeight="1" x14ac:dyDescent="0.35">
      <c r="A1492" s="394"/>
      <c r="B1492" s="403"/>
      <c r="C1492" s="67" t="s">
        <v>604</v>
      </c>
      <c r="D1492" s="93"/>
      <c r="E1492" s="67" t="s">
        <v>805</v>
      </c>
      <c r="F1492" s="366">
        <f>+VLOOKUP($E1492,Labor!$1:$1048576,MATCH(DATE(F$2,1,1),Labor!$A$1:$LI$1),FALSE)</f>
        <v>14.42135598</v>
      </c>
      <c r="G1492" s="366">
        <f>+VLOOKUP($E1492,Labor!$1:$1048576,MATCH(DATE(G$2,1,1),Labor!$A$1:$LI$1),FALSE)</f>
        <v>14.653707580000001</v>
      </c>
      <c r="H1492" s="366">
        <f>+VLOOKUP($E1492,Labor!$1:$1048576,MATCH(DATE(H$2,1,1),Labor!$A$1:$LI$1),FALSE)</f>
        <v>14.98539384</v>
      </c>
      <c r="I1492" s="366">
        <f>+VLOOKUP($E1492,Labor!$1:$1048576,MATCH(DATE(I$2,1,1),Labor!$A$1:$LI$1),FALSE)</f>
        <v>15.34504235</v>
      </c>
      <c r="J1492" s="366">
        <f>+VLOOKUP($E1492,Labor!$1:$1048576,MATCH(DATE(J$2,1,1),Labor!$A$1:$LI$1),FALSE)</f>
        <v>15.704053010000001</v>
      </c>
      <c r="K1492" s="366">
        <f>+VLOOKUP($E1492,Labor!$1:$1048576,MATCH(DATE(K$2,1,1),Labor!$A$1:$LI$1),FALSE)</f>
        <v>16.07184664</v>
      </c>
      <c r="L1492" s="366">
        <f>+VLOOKUP($E1492,Labor!$1:$1048576,MATCH(DATE(L$2,1,1),Labor!$A$1:$LI$1),FALSE)</f>
        <v>16.452307279999999</v>
      </c>
      <c r="M1492" s="366">
        <f>+VLOOKUP($E1492,Labor!$1:$1048576,MATCH(DATE(M$2,1,1),Labor!$A$1:$LI$1),FALSE)</f>
        <v>16.84243124</v>
      </c>
      <c r="N1492" s="366">
        <f>+VLOOKUP($E1492,Labor!$1:$1048576,MATCH(DATE(N$2,1,1),Labor!$A$1:$LI$1),FALSE)</f>
        <v>17.238265519999999</v>
      </c>
      <c r="O1492" s="366">
        <f>+VLOOKUP($E1492,Labor!$1:$1048576,MATCH(DATE(O$2,1,1),Labor!$A$1:$LI$1),FALSE)</f>
        <v>17.604874809999998</v>
      </c>
      <c r="P1492" s="366">
        <f>+VLOOKUP($E1492,Labor!$1:$1048576,MATCH(DATE(P$2,1,1),Labor!$A$1:$LI$1),FALSE)</f>
        <v>17.891342529999999</v>
      </c>
      <c r="Q1492" s="366">
        <f>+VLOOKUP($E1492,Labor!$1:$1048576,MATCH(DATE(Q$2,1,1),Labor!$A$1:$LI$1),FALSE)</f>
        <v>18.089166649999999</v>
      </c>
      <c r="R1492" s="366">
        <f>+VLOOKUP($E1492,Labor!$1:$1048576,MATCH(DATE(R$2,1,1),Labor!$A$1:$LI$1),FALSE)</f>
        <v>18.207222730000002</v>
      </c>
      <c r="S1492" s="366">
        <f>+VLOOKUP($E1492,Labor!$1:$1048576,MATCH(DATE(S$2,1,1),Labor!$A$1:$LI$1),FALSE)</f>
        <v>18.26383263</v>
      </c>
      <c r="T1492" s="366">
        <f>+VLOOKUP($E1492,Labor!$1:$1048576,MATCH(DATE(T$2,1,1),Labor!$A$1:$LI$1),FALSE)</f>
        <v>18.281444149999999</v>
      </c>
      <c r="U1492" s="366">
        <f>+VLOOKUP($E1492,Labor!$1:$1048576,MATCH(DATE(U$2,1,1),Labor!$A$1:$LI$1),FALSE)</f>
        <v>18.282198730000001</v>
      </c>
      <c r="V1492" s="366">
        <f>+VLOOKUP($E1492,Labor!$1:$1048576,MATCH(DATE(V$2,1,1),Labor!$A$1:$LI$1),FALSE)</f>
        <v>18.28327097</v>
      </c>
      <c r="W1492" s="366">
        <f>+VLOOKUP($E1492,Labor!$1:$1048576,MATCH(DATE(W$2,1,1),Labor!$A$1:$LI$1),FALSE)</f>
        <v>18.29672201</v>
      </c>
      <c r="X1492" s="366">
        <f>+VLOOKUP($E1492,Labor!$1:$1048576,MATCH(DATE(X$2,1,1),Labor!$A$1:$LI$1),FALSE)</f>
        <v>18.33096183</v>
      </c>
      <c r="Y1492" s="366">
        <f>+VLOOKUP($E1492,Labor!$1:$1048576,MATCH(DATE(Y$2,1,1),Labor!$A$1:$LI$1),FALSE)</f>
        <v>18.390899950000001</v>
      </c>
      <c r="Z1492" s="366">
        <f>+VLOOKUP($E1492,Labor!$1:$1048576,MATCH(DATE(Z$2,1,1),Labor!$A$1:$LI$1),FALSE)</f>
        <v>18.479074019999999</v>
      </c>
      <c r="AA1492" s="366">
        <f>+VLOOKUP($E1492,Labor!$1:$1048576,MATCH(DATE(AA$2,1,1),Labor!$A$1:$LI$1),FALSE)</f>
        <v>18.596252669999998</v>
      </c>
      <c r="AB1492" s="366">
        <f>+VLOOKUP($E1492,Labor!$1:$1048576,MATCH(DATE(AB$2,1,1),Labor!$A$1:$LI$1),FALSE)</f>
        <v>18.74263212</v>
      </c>
      <c r="AC1492" s="366">
        <f>+VLOOKUP($E1492,Labor!$1:$1048576,MATCH(DATE(AC$2,1,1),Labor!$A$1:$LI$1),FALSE)</f>
        <v>18.917567850000001</v>
      </c>
      <c r="AD1492" s="366">
        <f>+VLOOKUP($E1492,Labor!$1:$1048576,MATCH(DATE(AD$2,1,1),Labor!$A$1:$LI$1),FALSE)</f>
        <v>19.119501830000001</v>
      </c>
      <c r="AE1492" s="366">
        <f>+VLOOKUP($E1492,Labor!$1:$1048576,MATCH(DATE(AE$2,1,1),Labor!$A$1:$LI$1),FALSE)</f>
        <v>19.34651466</v>
      </c>
      <c r="AF1492" s="366">
        <f>+VLOOKUP($E1492,Labor!$1:$1048576,MATCH(DATE(AF$2,1,1),Labor!$A$1:$LI$1),FALSE)</f>
        <v>19.59655618</v>
      </c>
      <c r="AG1492" s="366">
        <f>+VLOOKUP($E1492,Labor!$1:$1048576,MATCH(DATE(AG$2,1,1),Labor!$A$1:$LI$1),FALSE)</f>
        <v>19.867874759999999</v>
      </c>
      <c r="AH1492" s="366">
        <f>+VLOOKUP($E1492,Labor!$1:$1048576,MATCH(DATE(AH$2,1,1),Labor!$A$1:$LI$1),FALSE)</f>
        <v>20.158137140000001</v>
      </c>
      <c r="AI1492" s="366">
        <f>+VLOOKUP($E1492,Labor!$1:$1048576,MATCH(DATE(AI$2,1,1),Labor!$A$1:$LI$1),FALSE)</f>
        <v>20.461909899999998</v>
      </c>
      <c r="AJ1492" s="366">
        <f>+VLOOKUP($E1492,Labor!$1:$1048576,MATCH(DATE(AJ$2,1,1),Labor!$A$1:$LI$1),FALSE)</f>
        <v>20.771310769999999</v>
      </c>
      <c r="AK1492" s="366">
        <f>+VLOOKUP($E1492,Labor!$1:$1048576,MATCH(DATE(AK$2,1,1),Labor!$A$1:$LI$1),FALSE)</f>
        <v>21.077984059999999</v>
      </c>
      <c r="AL1492" s="366">
        <f>+VLOOKUP($E1492,Labor!$1:$1048576,MATCH(DATE(AL$2,1,1),Labor!$A$1:$LI$1),FALSE)</f>
        <v>21.374479019999999</v>
      </c>
      <c r="AM1492" s="366">
        <f>+VLOOKUP($E1492,Labor!$1:$1048576,MATCH(DATE(AM$2,1,1),Labor!$A$1:$LI$1),FALSE)</f>
        <v>21.65461092</v>
      </c>
      <c r="AN1492" s="366">
        <f>+VLOOKUP($E1492,Labor!$1:$1048576,MATCH(DATE(AN$2,1,1),Labor!$A$1:$LI$1),FALSE)</f>
        <v>21.913422319999999</v>
      </c>
      <c r="AO1492" s="366">
        <f>+VLOOKUP($E1492,Labor!$1:$1048576,MATCH(DATE(AO$2,1,1),Labor!$A$1:$LI$1),FALSE)</f>
        <v>22.14702656</v>
      </c>
    </row>
    <row r="1493" spans="1:41" ht="15" customHeight="1" x14ac:dyDescent="0.35">
      <c r="A1493" s="394"/>
      <c r="B1493" s="403"/>
      <c r="C1493" s="67" t="s">
        <v>605</v>
      </c>
      <c r="D1493" s="93"/>
      <c r="E1493" s="67" t="s">
        <v>806</v>
      </c>
      <c r="F1493" s="366">
        <f>+VLOOKUP($E1493,Labor!$1:$1048576,MATCH(DATE(F$2,1,1),Labor!$A$1:$LI$1),FALSE)</f>
        <v>62.448449400000001</v>
      </c>
      <c r="G1493" s="366">
        <f>+VLOOKUP($E1493,Labor!$1:$1048576,MATCH(DATE(G$2,1,1),Labor!$A$1:$LI$1),FALSE)</f>
        <v>62.903308639999999</v>
      </c>
      <c r="H1493" s="366">
        <f>+VLOOKUP($E1493,Labor!$1:$1048576,MATCH(DATE(H$2,1,1),Labor!$A$1:$LI$1),FALSE)</f>
        <v>63.569133399999998</v>
      </c>
      <c r="I1493" s="366">
        <f>+VLOOKUP($E1493,Labor!$1:$1048576,MATCH(DATE(I$2,1,1),Labor!$A$1:$LI$1),FALSE)</f>
        <v>64.276170969999995</v>
      </c>
      <c r="J1493" s="366">
        <f>+VLOOKUP($E1493,Labor!$1:$1048576,MATCH(DATE(J$2,1,1),Labor!$A$1:$LI$1),FALSE)</f>
        <v>65.104380809999995</v>
      </c>
      <c r="K1493" s="366">
        <f>+VLOOKUP($E1493,Labor!$1:$1048576,MATCH(DATE(K$2,1,1),Labor!$A$1:$LI$1),FALSE)</f>
        <v>66.179013850000004</v>
      </c>
      <c r="L1493" s="366">
        <f>+VLOOKUP($E1493,Labor!$1:$1048576,MATCH(DATE(L$2,1,1),Labor!$A$1:$LI$1),FALSE)</f>
        <v>67.464403610000005</v>
      </c>
      <c r="M1493" s="366">
        <f>+VLOOKUP($E1493,Labor!$1:$1048576,MATCH(DATE(M$2,1,1),Labor!$A$1:$LI$1),FALSE)</f>
        <v>68.916563229999994</v>
      </c>
      <c r="N1493" s="366">
        <f>+VLOOKUP($E1493,Labor!$1:$1048576,MATCH(DATE(N$2,1,1),Labor!$A$1:$LI$1),FALSE)</f>
        <v>70.490797700000002</v>
      </c>
      <c r="O1493" s="366">
        <f>+VLOOKUP($E1493,Labor!$1:$1048576,MATCH(DATE(O$2,1,1),Labor!$A$1:$LI$1),FALSE)</f>
        <v>72.070000480000004</v>
      </c>
      <c r="P1493" s="366">
        <f>+VLOOKUP($E1493,Labor!$1:$1048576,MATCH(DATE(P$2,1,1),Labor!$A$1:$LI$1),FALSE)</f>
        <v>73.502234490000006</v>
      </c>
      <c r="Q1493" s="366">
        <f>+VLOOKUP($E1493,Labor!$1:$1048576,MATCH(DATE(Q$2,1,1),Labor!$A$1:$LI$1),FALSE)</f>
        <v>74.704574629999996</v>
      </c>
      <c r="R1493" s="366">
        <f>+VLOOKUP($E1493,Labor!$1:$1048576,MATCH(DATE(R$2,1,1),Labor!$A$1:$LI$1),FALSE)</f>
        <v>75.651618900000003</v>
      </c>
      <c r="S1493" s="366">
        <f>+VLOOKUP($E1493,Labor!$1:$1048576,MATCH(DATE(S$2,1,1),Labor!$A$1:$LI$1),FALSE)</f>
        <v>76.356004139999996</v>
      </c>
      <c r="T1493" s="366">
        <f>+VLOOKUP($E1493,Labor!$1:$1048576,MATCH(DATE(T$2,1,1),Labor!$A$1:$LI$1),FALSE)</f>
        <v>76.854928560000005</v>
      </c>
      <c r="U1493" s="366">
        <f>+VLOOKUP($E1493,Labor!$1:$1048576,MATCH(DATE(U$2,1,1),Labor!$A$1:$LI$1),FALSE)</f>
        <v>77.199075250000007</v>
      </c>
      <c r="V1493" s="366">
        <f>+VLOOKUP($E1493,Labor!$1:$1048576,MATCH(DATE(V$2,1,1),Labor!$A$1:$LI$1),FALSE)</f>
        <v>77.440301860000005</v>
      </c>
      <c r="W1493" s="366">
        <f>+VLOOKUP($E1493,Labor!$1:$1048576,MATCH(DATE(W$2,1,1),Labor!$A$1:$LI$1),FALSE)</f>
        <v>77.626500719999996</v>
      </c>
      <c r="X1493" s="366">
        <f>+VLOOKUP($E1493,Labor!$1:$1048576,MATCH(DATE(X$2,1,1),Labor!$A$1:$LI$1),FALSE)</f>
        <v>77.799832449999997</v>
      </c>
      <c r="Y1493" s="366">
        <f>+VLOOKUP($E1493,Labor!$1:$1048576,MATCH(DATE(Y$2,1,1),Labor!$A$1:$LI$1),FALSE)</f>
        <v>77.993832549999993</v>
      </c>
      <c r="Z1493" s="366">
        <f>+VLOOKUP($E1493,Labor!$1:$1048576,MATCH(DATE(Z$2,1,1),Labor!$A$1:$LI$1),FALSE)</f>
        <v>78.226780779999999</v>
      </c>
      <c r="AA1493" s="366">
        <f>+VLOOKUP($E1493,Labor!$1:$1048576,MATCH(DATE(AA$2,1,1),Labor!$A$1:$LI$1),FALSE)</f>
        <v>78.525110400000003</v>
      </c>
      <c r="AB1493" s="366">
        <f>+VLOOKUP($E1493,Labor!$1:$1048576,MATCH(DATE(AB$2,1,1),Labor!$A$1:$LI$1),FALSE)</f>
        <v>78.90576609</v>
      </c>
      <c r="AC1493" s="366">
        <f>+VLOOKUP($E1493,Labor!$1:$1048576,MATCH(DATE(AC$2,1,1),Labor!$A$1:$LI$1),FALSE)</f>
        <v>79.379306080000006</v>
      </c>
      <c r="AD1493" s="366">
        <f>+VLOOKUP($E1493,Labor!$1:$1048576,MATCH(DATE(AD$2,1,1),Labor!$A$1:$LI$1),FALSE)</f>
        <v>79.950568439999998</v>
      </c>
      <c r="AE1493" s="366">
        <f>+VLOOKUP($E1493,Labor!$1:$1048576,MATCH(DATE(AE$2,1,1),Labor!$A$1:$LI$1),FALSE)</f>
        <v>80.600948029999998</v>
      </c>
      <c r="AF1493" s="366">
        <f>+VLOOKUP($E1493,Labor!$1:$1048576,MATCH(DATE(AF$2,1,1),Labor!$A$1:$LI$1),FALSE)</f>
        <v>81.331668390000004</v>
      </c>
      <c r="AG1493" s="366">
        <f>+VLOOKUP($E1493,Labor!$1:$1048576,MATCH(DATE(AG$2,1,1),Labor!$A$1:$LI$1),FALSE)</f>
        <v>82.142637449999995</v>
      </c>
      <c r="AH1493" s="366">
        <f>+VLOOKUP($E1493,Labor!$1:$1048576,MATCH(DATE(AH$2,1,1),Labor!$A$1:$LI$1),FALSE)</f>
        <v>83.033430240000001</v>
      </c>
      <c r="AI1493" s="366">
        <f>+VLOOKUP($E1493,Labor!$1:$1048576,MATCH(DATE(AI$2,1,1),Labor!$A$1:$LI$1),FALSE)</f>
        <v>83.996598030000001</v>
      </c>
      <c r="AJ1493" s="366">
        <f>+VLOOKUP($E1493,Labor!$1:$1048576,MATCH(DATE(AJ$2,1,1),Labor!$A$1:$LI$1),FALSE)</f>
        <v>85.016288630000005</v>
      </c>
      <c r="AK1493" s="366">
        <f>+VLOOKUP($E1493,Labor!$1:$1048576,MATCH(DATE(AK$2,1,1),Labor!$A$1:$LI$1),FALSE)</f>
        <v>86.071427619999994</v>
      </c>
      <c r="AL1493" s="366">
        <f>+VLOOKUP($E1493,Labor!$1:$1048576,MATCH(DATE(AL$2,1,1),Labor!$A$1:$LI$1),FALSE)</f>
        <v>87.139035840000005</v>
      </c>
      <c r="AM1493" s="366">
        <f>+VLOOKUP($E1493,Labor!$1:$1048576,MATCH(DATE(AM$2,1,1),Labor!$A$1:$LI$1),FALSE)</f>
        <v>88.195884960000001</v>
      </c>
      <c r="AN1493" s="366">
        <f>+VLOOKUP($E1493,Labor!$1:$1048576,MATCH(DATE(AN$2,1,1),Labor!$A$1:$LI$1),FALSE)</f>
        <v>89.219420760000006</v>
      </c>
      <c r="AO1493" s="366">
        <f>+VLOOKUP($E1493,Labor!$1:$1048576,MATCH(DATE(AO$2,1,1),Labor!$A$1:$LI$1),FALSE)</f>
        <v>90.188361209999997</v>
      </c>
    </row>
    <row r="1494" spans="1:41" s="92" customFormat="1" ht="15" customHeight="1" x14ac:dyDescent="0.35">
      <c r="A1494" s="394"/>
      <c r="B1494" s="403"/>
      <c r="C1494" s="76" t="s">
        <v>786</v>
      </c>
      <c r="D1494" s="130"/>
      <c r="E1494" s="76" t="s">
        <v>807</v>
      </c>
      <c r="F1494" s="365">
        <f>+VLOOKUP($E1494,Labor!$1:$1048576,MATCH(DATE(F$2,1,1),Labor!$A$1:$LI$1),FALSE)</f>
        <v>21266.05616</v>
      </c>
      <c r="G1494" s="365">
        <f>+VLOOKUP($E1494,Labor!$1:$1048576,MATCH(DATE(G$2,1,1),Labor!$A$1:$LI$1),FALSE)</f>
        <v>21350.041020000001</v>
      </c>
      <c r="H1494" s="365">
        <f>+VLOOKUP($E1494,Labor!$1:$1048576,MATCH(DATE(H$2,1,1),Labor!$A$1:$LI$1),FALSE)</f>
        <v>21476.62025</v>
      </c>
      <c r="I1494" s="365">
        <f>+VLOOKUP($E1494,Labor!$1:$1048576,MATCH(DATE(I$2,1,1),Labor!$A$1:$LI$1),FALSE)</f>
        <v>21637.547790000001</v>
      </c>
      <c r="J1494" s="365">
        <f>+VLOOKUP($E1494,Labor!$1:$1048576,MATCH(DATE(J$2,1,1),Labor!$A$1:$LI$1),FALSE)</f>
        <v>21831.642</v>
      </c>
      <c r="K1494" s="365">
        <f>+VLOOKUP($E1494,Labor!$1:$1048576,MATCH(DATE(K$2,1,1),Labor!$A$1:$LI$1),FALSE)</f>
        <v>22068.054329999999</v>
      </c>
      <c r="L1494" s="365">
        <f>+VLOOKUP($E1494,Labor!$1:$1048576,MATCH(DATE(L$2,1,1),Labor!$A$1:$LI$1),FALSE)</f>
        <v>22332.9807</v>
      </c>
      <c r="M1494" s="365">
        <f>+VLOOKUP($E1494,Labor!$1:$1048576,MATCH(DATE(M$2,1,1),Labor!$A$1:$LI$1),FALSE)</f>
        <v>22614.184649999999</v>
      </c>
      <c r="N1494" s="365">
        <f>+VLOOKUP($E1494,Labor!$1:$1048576,MATCH(DATE(N$2,1,1),Labor!$A$1:$LI$1),FALSE)</f>
        <v>22903.04218</v>
      </c>
      <c r="O1494" s="365">
        <f>+VLOOKUP($E1494,Labor!$1:$1048576,MATCH(DATE(O$2,1,1),Labor!$A$1:$LI$1),FALSE)</f>
        <v>23184.380089999999</v>
      </c>
      <c r="P1494" s="365">
        <f>+VLOOKUP($E1494,Labor!$1:$1048576,MATCH(DATE(P$2,1,1),Labor!$A$1:$LI$1),FALSE)</f>
        <v>23439.024359999999</v>
      </c>
      <c r="Q1494" s="365">
        <f>+VLOOKUP($E1494,Labor!$1:$1048576,MATCH(DATE(Q$2,1,1),Labor!$A$1:$LI$1),FALSE)</f>
        <v>23652.056670000002</v>
      </c>
      <c r="R1494" s="365">
        <f>+VLOOKUP($E1494,Labor!$1:$1048576,MATCH(DATE(R$2,1,1),Labor!$A$1:$LI$1),FALSE)</f>
        <v>23817.777679999999</v>
      </c>
      <c r="S1494" s="365">
        <f>+VLOOKUP($E1494,Labor!$1:$1048576,MATCH(DATE(S$2,1,1),Labor!$A$1:$LI$1),FALSE)</f>
        <v>23937.136699999999</v>
      </c>
      <c r="T1494" s="365">
        <f>+VLOOKUP($E1494,Labor!$1:$1048576,MATCH(DATE(T$2,1,1),Labor!$A$1:$LI$1),FALSE)</f>
        <v>24015.606919999998</v>
      </c>
      <c r="U1494" s="365">
        <f>+VLOOKUP($E1494,Labor!$1:$1048576,MATCH(DATE(U$2,1,1),Labor!$A$1:$LI$1),FALSE)</f>
        <v>24061.444210000001</v>
      </c>
      <c r="V1494" s="365">
        <f>+VLOOKUP($E1494,Labor!$1:$1048576,MATCH(DATE(V$2,1,1),Labor!$A$1:$LI$1),FALSE)</f>
        <v>24083.87055</v>
      </c>
      <c r="W1494" s="365">
        <f>+VLOOKUP($E1494,Labor!$1:$1048576,MATCH(DATE(W$2,1,1),Labor!$A$1:$LI$1),FALSE)</f>
        <v>24091.779210000001</v>
      </c>
      <c r="X1494" s="365">
        <f>+VLOOKUP($E1494,Labor!$1:$1048576,MATCH(DATE(X$2,1,1),Labor!$A$1:$LI$1),FALSE)</f>
        <v>24093.24179</v>
      </c>
      <c r="Y1494" s="365">
        <f>+VLOOKUP($E1494,Labor!$1:$1048576,MATCH(DATE(Y$2,1,1),Labor!$A$1:$LI$1),FALSE)</f>
        <v>24094.97754</v>
      </c>
      <c r="Z1494" s="365">
        <f>+VLOOKUP($E1494,Labor!$1:$1048576,MATCH(DATE(Z$2,1,1),Labor!$A$1:$LI$1),FALSE)</f>
        <v>24100.664560000001</v>
      </c>
      <c r="AA1494" s="365">
        <f>+VLOOKUP($E1494,Labor!$1:$1048576,MATCH(DATE(AA$2,1,1),Labor!$A$1:$LI$1),FALSE)</f>
        <v>24115.691760000002</v>
      </c>
      <c r="AB1494" s="365">
        <f>+VLOOKUP($E1494,Labor!$1:$1048576,MATCH(DATE(AB$2,1,1),Labor!$A$1:$LI$1),FALSE)</f>
        <v>24143.63306</v>
      </c>
      <c r="AC1494" s="365">
        <f>+VLOOKUP($E1494,Labor!$1:$1048576,MATCH(DATE(AC$2,1,1),Labor!$A$1:$LI$1),FALSE)</f>
        <v>24186.78053</v>
      </c>
      <c r="AD1494" s="365">
        <f>+VLOOKUP($E1494,Labor!$1:$1048576,MATCH(DATE(AD$2,1,1),Labor!$A$1:$LI$1),FALSE)</f>
        <v>24246.335729999999</v>
      </c>
      <c r="AE1494" s="365">
        <f>+VLOOKUP($E1494,Labor!$1:$1048576,MATCH(DATE(AE$2,1,1),Labor!$A$1:$LI$1),FALSE)</f>
        <v>24318.512610000002</v>
      </c>
      <c r="AF1494" s="365">
        <f>+VLOOKUP($E1494,Labor!$1:$1048576,MATCH(DATE(AF$2,1,1),Labor!$A$1:$LI$1),FALSE)</f>
        <v>24398.678459999999</v>
      </c>
      <c r="AG1494" s="365">
        <f>+VLOOKUP($E1494,Labor!$1:$1048576,MATCH(DATE(AG$2,1,1),Labor!$A$1:$LI$1),FALSE)</f>
        <v>24485.950349999999</v>
      </c>
      <c r="AH1494" s="365">
        <f>+VLOOKUP($E1494,Labor!$1:$1048576,MATCH(DATE(AH$2,1,1),Labor!$A$1:$LI$1),FALSE)</f>
        <v>24581.159230000001</v>
      </c>
      <c r="AI1494" s="365">
        <f>+VLOOKUP($E1494,Labor!$1:$1048576,MATCH(DATE(AI$2,1,1),Labor!$A$1:$LI$1),FALSE)</f>
        <v>24684.400860000002</v>
      </c>
      <c r="AJ1494" s="365">
        <f>+VLOOKUP($E1494,Labor!$1:$1048576,MATCH(DATE(AJ$2,1,1),Labor!$A$1:$LI$1),FALSE)</f>
        <v>24794.185109999999</v>
      </c>
      <c r="AK1494" s="365">
        <f>+VLOOKUP($E1494,Labor!$1:$1048576,MATCH(DATE(AK$2,1,1),Labor!$A$1:$LI$1),FALSE)</f>
        <v>24907.715199999999</v>
      </c>
      <c r="AL1494" s="365">
        <f>+VLOOKUP($E1494,Labor!$1:$1048576,MATCH(DATE(AL$2,1,1),Labor!$A$1:$LI$1),FALSE)</f>
        <v>25021.462680000001</v>
      </c>
      <c r="AM1494" s="365">
        <f>+VLOOKUP($E1494,Labor!$1:$1048576,MATCH(DATE(AM$2,1,1),Labor!$A$1:$LI$1),FALSE)</f>
        <v>25131.579160000001</v>
      </c>
      <c r="AN1494" s="365">
        <f>+VLOOKUP($E1494,Labor!$1:$1048576,MATCH(DATE(AN$2,1,1),Labor!$A$1:$LI$1),FALSE)</f>
        <v>25234.17914</v>
      </c>
      <c r="AO1494" s="365">
        <f>+VLOOKUP($E1494,Labor!$1:$1048576,MATCH(DATE(AO$2,1,1),Labor!$A$1:$LI$1),FALSE)</f>
        <v>25325.554950000002</v>
      </c>
    </row>
    <row r="1495" spans="1:41" ht="15" customHeight="1" x14ac:dyDescent="0.35">
      <c r="A1495" s="394"/>
      <c r="B1495" s="403"/>
      <c r="C1495" s="67" t="s">
        <v>606</v>
      </c>
      <c r="D1495" s="93"/>
      <c r="E1495" s="67" t="s">
        <v>808</v>
      </c>
      <c r="F1495" s="366">
        <f>+VLOOKUP($E1495,Labor!$1:$1048576,MATCH(DATE(F$2,1,1),Labor!$A$1:$LI$1),FALSE)</f>
        <v>14797.893470000001</v>
      </c>
      <c r="G1495" s="366">
        <f>+VLOOKUP($E1495,Labor!$1:$1048576,MATCH(DATE(G$2,1,1),Labor!$A$1:$LI$1),FALSE)</f>
        <v>14869.78224</v>
      </c>
      <c r="H1495" s="366">
        <f>+VLOOKUP($E1495,Labor!$1:$1048576,MATCH(DATE(H$2,1,1),Labor!$A$1:$LI$1),FALSE)</f>
        <v>14981.66677</v>
      </c>
      <c r="I1495" s="366">
        <f>+VLOOKUP($E1495,Labor!$1:$1048576,MATCH(DATE(I$2,1,1),Labor!$A$1:$LI$1),FALSE)</f>
        <v>15124.75009</v>
      </c>
      <c r="J1495" s="366">
        <f>+VLOOKUP($E1495,Labor!$1:$1048576,MATCH(DATE(J$2,1,1),Labor!$A$1:$LI$1),FALSE)</f>
        <v>15298.687019999999</v>
      </c>
      <c r="K1495" s="366">
        <f>+VLOOKUP($E1495,Labor!$1:$1048576,MATCH(DATE(K$2,1,1),Labor!$A$1:$LI$1),FALSE)</f>
        <v>15512.573909999999</v>
      </c>
      <c r="L1495" s="366">
        <f>+VLOOKUP($E1495,Labor!$1:$1048576,MATCH(DATE(L$2,1,1),Labor!$A$1:$LI$1),FALSE)</f>
        <v>15753.06501</v>
      </c>
      <c r="M1495" s="366">
        <f>+VLOOKUP($E1495,Labor!$1:$1048576,MATCH(DATE(M$2,1,1),Labor!$A$1:$LI$1),FALSE)</f>
        <v>16008.799429999999</v>
      </c>
      <c r="N1495" s="366">
        <f>+VLOOKUP($E1495,Labor!$1:$1048576,MATCH(DATE(N$2,1,1),Labor!$A$1:$LI$1),FALSE)</f>
        <v>16271.85691</v>
      </c>
      <c r="O1495" s="366">
        <f>+VLOOKUP($E1495,Labor!$1:$1048576,MATCH(DATE(O$2,1,1),Labor!$A$1:$LI$1),FALSE)</f>
        <v>16528.3325</v>
      </c>
      <c r="P1495" s="366">
        <f>+VLOOKUP($E1495,Labor!$1:$1048576,MATCH(DATE(P$2,1,1),Labor!$A$1:$LI$1),FALSE)</f>
        <v>16760.676060000002</v>
      </c>
      <c r="Q1495" s="366">
        <f>+VLOOKUP($E1495,Labor!$1:$1048576,MATCH(DATE(Q$2,1,1),Labor!$A$1:$LI$1),FALSE)</f>
        <v>16955.543679999999</v>
      </c>
      <c r="R1495" s="366">
        <f>+VLOOKUP($E1495,Labor!$1:$1048576,MATCH(DATE(R$2,1,1),Labor!$A$1:$LI$1),FALSE)</f>
        <v>17108.01514</v>
      </c>
      <c r="S1495" s="366">
        <f>+VLOOKUP($E1495,Labor!$1:$1048576,MATCH(DATE(S$2,1,1),Labor!$A$1:$LI$1),FALSE)</f>
        <v>17219.197219999998</v>
      </c>
      <c r="T1495" s="366">
        <f>+VLOOKUP($E1495,Labor!$1:$1048576,MATCH(DATE(T$2,1,1),Labor!$A$1:$LI$1),FALSE)</f>
        <v>17294.244070000001</v>
      </c>
      <c r="U1495" s="366">
        <f>+VLOOKUP($E1495,Labor!$1:$1048576,MATCH(DATE(U$2,1,1),Labor!$A$1:$LI$1),FALSE)</f>
        <v>17340.751059999999</v>
      </c>
      <c r="V1495" s="366">
        <f>+VLOOKUP($E1495,Labor!$1:$1048576,MATCH(DATE(V$2,1,1),Labor!$A$1:$LI$1),FALSE)</f>
        <v>17367.101999999999</v>
      </c>
      <c r="W1495" s="366">
        <f>+VLOOKUP($E1495,Labor!$1:$1048576,MATCH(DATE(W$2,1,1),Labor!$A$1:$LI$1),FALSE)</f>
        <v>17381.3354</v>
      </c>
      <c r="X1495" s="366">
        <f>+VLOOKUP($E1495,Labor!$1:$1048576,MATCH(DATE(X$2,1,1),Labor!$A$1:$LI$1),FALSE)</f>
        <v>17390.705689999999</v>
      </c>
      <c r="Y1495" s="366">
        <f>+VLOOKUP($E1495,Labor!$1:$1048576,MATCH(DATE(Y$2,1,1),Labor!$A$1:$LI$1),FALSE)</f>
        <v>17401.207119999999</v>
      </c>
      <c r="Z1495" s="366">
        <f>+VLOOKUP($E1495,Labor!$1:$1048576,MATCH(DATE(Z$2,1,1),Labor!$A$1:$LI$1),FALSE)</f>
        <v>17416.087189999998</v>
      </c>
      <c r="AA1495" s="366">
        <f>+VLOOKUP($E1495,Labor!$1:$1048576,MATCH(DATE(AA$2,1,1),Labor!$A$1:$LI$1),FALSE)</f>
        <v>17440.100419999999</v>
      </c>
      <c r="AB1495" s="366">
        <f>+VLOOKUP($E1495,Labor!$1:$1048576,MATCH(DATE(AB$2,1,1),Labor!$A$1:$LI$1),FALSE)</f>
        <v>17476.388309999998</v>
      </c>
      <c r="AC1495" s="366">
        <f>+VLOOKUP($E1495,Labor!$1:$1048576,MATCH(DATE(AC$2,1,1),Labor!$A$1:$LI$1),FALSE)</f>
        <v>17526.945759999999</v>
      </c>
      <c r="AD1495" s="366">
        <f>+VLOOKUP($E1495,Labor!$1:$1048576,MATCH(DATE(AD$2,1,1),Labor!$A$1:$LI$1),FALSE)</f>
        <v>17592.78873</v>
      </c>
      <c r="AE1495" s="366">
        <f>+VLOOKUP($E1495,Labor!$1:$1048576,MATCH(DATE(AE$2,1,1),Labor!$A$1:$LI$1),FALSE)</f>
        <v>17670.471939999999</v>
      </c>
      <c r="AF1495" s="366">
        <f>+VLOOKUP($E1495,Labor!$1:$1048576,MATCH(DATE(AF$2,1,1),Labor!$A$1:$LI$1),FALSE)</f>
        <v>17755.942899999998</v>
      </c>
      <c r="AG1495" s="366">
        <f>+VLOOKUP($E1495,Labor!$1:$1048576,MATCH(DATE(AG$2,1,1),Labor!$A$1:$LI$1),FALSE)</f>
        <v>17848.39428</v>
      </c>
      <c r="AH1495" s="366">
        <f>+VLOOKUP($E1495,Labor!$1:$1048576,MATCH(DATE(AH$2,1,1),Labor!$A$1:$LI$1),FALSE)</f>
        <v>17948.537919999999</v>
      </c>
      <c r="AI1495" s="366">
        <f>+VLOOKUP($E1495,Labor!$1:$1048576,MATCH(DATE(AI$2,1,1),Labor!$A$1:$LI$1),FALSE)</f>
        <v>18056.439780000001</v>
      </c>
      <c r="AJ1495" s="366">
        <f>+VLOOKUP($E1495,Labor!$1:$1048576,MATCH(DATE(AJ$2,1,1),Labor!$A$1:$LI$1),FALSE)</f>
        <v>18170.7526</v>
      </c>
      <c r="AK1495" s="366">
        <f>+VLOOKUP($E1495,Labor!$1:$1048576,MATCH(DATE(AK$2,1,1),Labor!$A$1:$LI$1),FALSE)</f>
        <v>18288.965189999999</v>
      </c>
      <c r="AL1495" s="366">
        <f>+VLOOKUP($E1495,Labor!$1:$1048576,MATCH(DATE(AL$2,1,1),Labor!$A$1:$LI$1),FALSE)</f>
        <v>18407.91619</v>
      </c>
      <c r="AM1495" s="366">
        <f>+VLOOKUP($E1495,Labor!$1:$1048576,MATCH(DATE(AM$2,1,1),Labor!$A$1:$LI$1),FALSE)</f>
        <v>18524.163700000001</v>
      </c>
      <c r="AN1495" s="366">
        <f>+VLOOKUP($E1495,Labor!$1:$1048576,MATCH(DATE(AN$2,1,1),Labor!$A$1:$LI$1),FALSE)</f>
        <v>18634.236690000002</v>
      </c>
      <c r="AO1495" s="366">
        <f>+VLOOKUP($E1495,Labor!$1:$1048576,MATCH(DATE(AO$2,1,1),Labor!$A$1:$LI$1),FALSE)</f>
        <v>18734.817480000002</v>
      </c>
    </row>
    <row r="1496" spans="1:41" ht="15" customHeight="1" x14ac:dyDescent="0.35">
      <c r="A1496" s="394"/>
      <c r="B1496" s="403"/>
      <c r="C1496" s="67" t="s">
        <v>607</v>
      </c>
      <c r="D1496" s="93"/>
      <c r="E1496" s="67" t="s">
        <v>809</v>
      </c>
      <c r="F1496" s="366">
        <f>+VLOOKUP($E1496,Labor!$1:$1048576,MATCH(DATE(F$2,1,1),Labor!$A$1:$LI$1),FALSE)</f>
        <v>6468.162695</v>
      </c>
      <c r="G1496" s="366">
        <f>+VLOOKUP($E1496,Labor!$1:$1048576,MATCH(DATE(G$2,1,1),Labor!$A$1:$LI$1),FALSE)</f>
        <v>6480.2587780000003</v>
      </c>
      <c r="H1496" s="366">
        <f>+VLOOKUP($E1496,Labor!$1:$1048576,MATCH(DATE(H$2,1,1),Labor!$A$1:$LI$1),FALSE)</f>
        <v>6494.9534809999996</v>
      </c>
      <c r="I1496" s="366">
        <f>+VLOOKUP($E1496,Labor!$1:$1048576,MATCH(DATE(I$2,1,1),Labor!$A$1:$LI$1),FALSE)</f>
        <v>6512.7977030000002</v>
      </c>
      <c r="J1496" s="366">
        <f>+VLOOKUP($E1496,Labor!$1:$1048576,MATCH(DATE(J$2,1,1),Labor!$A$1:$LI$1),FALSE)</f>
        <v>6532.9549859999997</v>
      </c>
      <c r="K1496" s="366">
        <f>+VLOOKUP($E1496,Labor!$1:$1048576,MATCH(DATE(K$2,1,1),Labor!$A$1:$LI$1),FALSE)</f>
        <v>6555.4804210000002</v>
      </c>
      <c r="L1496" s="366">
        <f>+VLOOKUP($E1496,Labor!$1:$1048576,MATCH(DATE(L$2,1,1),Labor!$A$1:$LI$1),FALSE)</f>
        <v>6579.9156830000002</v>
      </c>
      <c r="M1496" s="366">
        <f>+VLOOKUP($E1496,Labor!$1:$1048576,MATCH(DATE(M$2,1,1),Labor!$A$1:$LI$1),FALSE)</f>
        <v>6605.385225</v>
      </c>
      <c r="N1496" s="366">
        <f>+VLOOKUP($E1496,Labor!$1:$1048576,MATCH(DATE(N$2,1,1),Labor!$A$1:$LI$1),FALSE)</f>
        <v>6631.1852749999998</v>
      </c>
      <c r="O1496" s="366">
        <f>+VLOOKUP($E1496,Labor!$1:$1048576,MATCH(DATE(O$2,1,1),Labor!$A$1:$LI$1),FALSE)</f>
        <v>6656.0475839999999</v>
      </c>
      <c r="P1496" s="366">
        <f>+VLOOKUP($E1496,Labor!$1:$1048576,MATCH(DATE(P$2,1,1),Labor!$A$1:$LI$1),FALSE)</f>
        <v>6678.348301</v>
      </c>
      <c r="Q1496" s="366">
        <f>+VLOOKUP($E1496,Labor!$1:$1048576,MATCH(DATE(Q$2,1,1),Labor!$A$1:$LI$1),FALSE)</f>
        <v>6696.5129909999996</v>
      </c>
      <c r="R1496" s="366">
        <f>+VLOOKUP($E1496,Labor!$1:$1048576,MATCH(DATE(R$2,1,1),Labor!$A$1:$LI$1),FALSE)</f>
        <v>6709.7625410000001</v>
      </c>
      <c r="S1496" s="366">
        <f>+VLOOKUP($E1496,Labor!$1:$1048576,MATCH(DATE(S$2,1,1),Labor!$A$1:$LI$1),FALSE)</f>
        <v>6717.9394709999997</v>
      </c>
      <c r="T1496" s="366">
        <f>+VLOOKUP($E1496,Labor!$1:$1048576,MATCH(DATE(T$2,1,1),Labor!$A$1:$LI$1),FALSE)</f>
        <v>6721.3628500000004</v>
      </c>
      <c r="U1496" s="366">
        <f>+VLOOKUP($E1496,Labor!$1:$1048576,MATCH(DATE(U$2,1,1),Labor!$A$1:$LI$1),FALSE)</f>
        <v>6720.6931510000004</v>
      </c>
      <c r="V1496" s="366">
        <f>+VLOOKUP($E1496,Labor!$1:$1048576,MATCH(DATE(V$2,1,1),Labor!$A$1:$LI$1),FALSE)</f>
        <v>6716.7685490000003</v>
      </c>
      <c r="W1496" s="366">
        <f>+VLOOKUP($E1496,Labor!$1:$1048576,MATCH(DATE(W$2,1,1),Labor!$A$1:$LI$1),FALSE)</f>
        <v>6710.4438049999999</v>
      </c>
      <c r="X1496" s="366">
        <f>+VLOOKUP($E1496,Labor!$1:$1048576,MATCH(DATE(X$2,1,1),Labor!$A$1:$LI$1),FALSE)</f>
        <v>6702.536094</v>
      </c>
      <c r="Y1496" s="366">
        <f>+VLOOKUP($E1496,Labor!$1:$1048576,MATCH(DATE(Y$2,1,1),Labor!$A$1:$LI$1),FALSE)</f>
        <v>6693.7704199999998</v>
      </c>
      <c r="Z1496" s="366">
        <f>+VLOOKUP($E1496,Labor!$1:$1048576,MATCH(DATE(Z$2,1,1),Labor!$A$1:$LI$1),FALSE)</f>
        <v>6684.5773730000001</v>
      </c>
      <c r="AA1496" s="366">
        <f>+VLOOKUP($E1496,Labor!$1:$1048576,MATCH(DATE(AA$2,1,1),Labor!$A$1:$LI$1),FALSE)</f>
        <v>6675.5913330000003</v>
      </c>
      <c r="AB1496" s="366">
        <f>+VLOOKUP($E1496,Labor!$1:$1048576,MATCH(DATE(AB$2,1,1),Labor!$A$1:$LI$1),FALSE)</f>
        <v>6667.2447510000002</v>
      </c>
      <c r="AC1496" s="366">
        <f>+VLOOKUP($E1496,Labor!$1:$1048576,MATCH(DATE(AC$2,1,1),Labor!$A$1:$LI$1),FALSE)</f>
        <v>6659.8347659999999</v>
      </c>
      <c r="AD1496" s="366">
        <f>+VLOOKUP($E1496,Labor!$1:$1048576,MATCH(DATE(AD$2,1,1),Labor!$A$1:$LI$1),FALSE)</f>
        <v>6653.5469999999996</v>
      </c>
      <c r="AE1496" s="366">
        <f>+VLOOKUP($E1496,Labor!$1:$1048576,MATCH(DATE(AE$2,1,1),Labor!$A$1:$LI$1),FALSE)</f>
        <v>6648.0406709999997</v>
      </c>
      <c r="AF1496" s="366">
        <f>+VLOOKUP($E1496,Labor!$1:$1048576,MATCH(DATE(AF$2,1,1),Labor!$A$1:$LI$1),FALSE)</f>
        <v>6642.7355530000004</v>
      </c>
      <c r="AG1496" s="366">
        <f>+VLOOKUP($E1496,Labor!$1:$1048576,MATCH(DATE(AG$2,1,1),Labor!$A$1:$LI$1),FALSE)</f>
        <v>6637.5560679999999</v>
      </c>
      <c r="AH1496" s="366">
        <f>+VLOOKUP($E1496,Labor!$1:$1048576,MATCH(DATE(AH$2,1,1),Labor!$A$1:$LI$1),FALSE)</f>
        <v>6632.621314</v>
      </c>
      <c r="AI1496" s="366">
        <f>+VLOOKUP($E1496,Labor!$1:$1048576,MATCH(DATE(AI$2,1,1),Labor!$A$1:$LI$1),FALSE)</f>
        <v>6627.9610849999999</v>
      </c>
      <c r="AJ1496" s="366">
        <f>+VLOOKUP($E1496,Labor!$1:$1048576,MATCH(DATE(AJ$2,1,1),Labor!$A$1:$LI$1),FALSE)</f>
        <v>6623.4325120000003</v>
      </c>
      <c r="AK1496" s="366">
        <f>+VLOOKUP($E1496,Labor!$1:$1048576,MATCH(DATE(AK$2,1,1),Labor!$A$1:$LI$1),FALSE)</f>
        <v>6618.7500090000003</v>
      </c>
      <c r="AL1496" s="366">
        <f>+VLOOKUP($E1496,Labor!$1:$1048576,MATCH(DATE(AL$2,1,1),Labor!$A$1:$LI$1),FALSE)</f>
        <v>6613.5464920000004</v>
      </c>
      <c r="AM1496" s="366">
        <f>+VLOOKUP($E1496,Labor!$1:$1048576,MATCH(DATE(AM$2,1,1),Labor!$A$1:$LI$1),FALSE)</f>
        <v>6607.4154660000004</v>
      </c>
      <c r="AN1496" s="366">
        <f>+VLOOKUP($E1496,Labor!$1:$1048576,MATCH(DATE(AN$2,1,1),Labor!$A$1:$LI$1),FALSE)</f>
        <v>6599.9424479999998</v>
      </c>
      <c r="AO1496" s="366">
        <f>+VLOOKUP($E1496,Labor!$1:$1048576,MATCH(DATE(AO$2,1,1),Labor!$A$1:$LI$1),FALSE)</f>
        <v>6590.7374659999996</v>
      </c>
    </row>
    <row r="1497" spans="1:41" s="92" customFormat="1" ht="15" customHeight="1" x14ac:dyDescent="0.35">
      <c r="A1497" s="394"/>
      <c r="B1497" s="403"/>
      <c r="C1497" s="76" t="s">
        <v>787</v>
      </c>
      <c r="D1497" s="130"/>
      <c r="E1497" s="76" t="s">
        <v>810</v>
      </c>
      <c r="F1497" s="365">
        <f>+VLOOKUP($E1497,Labor!$1:$1048576,MATCH(DATE(F$2,1,1),Labor!$A$1:$LI$1),FALSE)</f>
        <v>17.97735089</v>
      </c>
      <c r="G1497" s="365">
        <f>+VLOOKUP($E1497,Labor!$1:$1048576,MATCH(DATE(G$2,1,1),Labor!$A$1:$LI$1),FALSE)</f>
        <v>17.955227990000001</v>
      </c>
      <c r="H1497" s="365">
        <f>+VLOOKUP($E1497,Labor!$1:$1048576,MATCH(DATE(H$2,1,1),Labor!$A$1:$LI$1),FALSE)</f>
        <v>17.887868950000001</v>
      </c>
      <c r="I1497" s="365">
        <f>+VLOOKUP($E1497,Labor!$1:$1048576,MATCH(DATE(I$2,1,1),Labor!$A$1:$LI$1),FALSE)</f>
        <v>17.76907855</v>
      </c>
      <c r="J1497" s="365">
        <f>+VLOOKUP($E1497,Labor!$1:$1048576,MATCH(DATE(J$2,1,1),Labor!$A$1:$LI$1),FALSE)</f>
        <v>17.66420308</v>
      </c>
      <c r="K1497" s="365">
        <f>+VLOOKUP($E1497,Labor!$1:$1048576,MATCH(DATE(K$2,1,1),Labor!$A$1:$LI$1),FALSE)</f>
        <v>17.666575420000001</v>
      </c>
      <c r="L1497" s="365">
        <f>+VLOOKUP($E1497,Labor!$1:$1048576,MATCH(DATE(L$2,1,1),Labor!$A$1:$LI$1),FALSE)</f>
        <v>17.76855501</v>
      </c>
      <c r="M1497" s="365">
        <f>+VLOOKUP($E1497,Labor!$1:$1048576,MATCH(DATE(M$2,1,1),Labor!$A$1:$LI$1),FALSE)</f>
        <v>17.937293</v>
      </c>
      <c r="N1497" s="365">
        <f>+VLOOKUP($E1497,Labor!$1:$1048576,MATCH(DATE(N$2,1,1),Labor!$A$1:$LI$1),FALSE)</f>
        <v>18.145807120000001</v>
      </c>
      <c r="O1497" s="365">
        <f>+VLOOKUP($E1497,Labor!$1:$1048576,MATCH(DATE(O$2,1,1),Labor!$A$1:$LI$1),FALSE)</f>
        <v>18.367916319999999</v>
      </c>
      <c r="P1497" s="365">
        <f>+VLOOKUP($E1497,Labor!$1:$1048576,MATCH(DATE(P$2,1,1),Labor!$A$1:$LI$1),FALSE)</f>
        <v>18.578725339999998</v>
      </c>
      <c r="Q1497" s="365">
        <f>+VLOOKUP($E1497,Labor!$1:$1048576,MATCH(DATE(Q$2,1,1),Labor!$A$1:$LI$1),FALSE)</f>
        <v>18.744491400000001</v>
      </c>
      <c r="R1497" s="365">
        <f>+VLOOKUP($E1497,Labor!$1:$1048576,MATCH(DATE(R$2,1,1),Labor!$A$1:$LI$1),FALSE)</f>
        <v>18.862942239999999</v>
      </c>
      <c r="S1497" s="365">
        <f>+VLOOKUP($E1497,Labor!$1:$1048576,MATCH(DATE(S$2,1,1),Labor!$A$1:$LI$1),FALSE)</f>
        <v>18.939875669999999</v>
      </c>
      <c r="T1497" s="365">
        <f>+VLOOKUP($E1497,Labor!$1:$1048576,MATCH(DATE(T$2,1,1),Labor!$A$1:$LI$1),FALSE)</f>
        <v>18.983367090000002</v>
      </c>
      <c r="U1497" s="365">
        <f>+VLOOKUP($E1497,Labor!$1:$1048576,MATCH(DATE(U$2,1,1),Labor!$A$1:$LI$1),FALSE)</f>
        <v>19.002180920000001</v>
      </c>
      <c r="V1497" s="365">
        <f>+VLOOKUP($E1497,Labor!$1:$1048576,MATCH(DATE(V$2,1,1),Labor!$A$1:$LI$1),FALSE)</f>
        <v>19.00113417</v>
      </c>
      <c r="W1497" s="365">
        <f>+VLOOKUP($E1497,Labor!$1:$1048576,MATCH(DATE(W$2,1,1),Labor!$A$1:$LI$1),FALSE)</f>
        <v>18.989726340000001</v>
      </c>
      <c r="X1497" s="365">
        <f>+VLOOKUP($E1497,Labor!$1:$1048576,MATCH(DATE(X$2,1,1),Labor!$A$1:$LI$1),FALSE)</f>
        <v>18.975150989999999</v>
      </c>
      <c r="Y1497" s="365">
        <f>+VLOOKUP($E1497,Labor!$1:$1048576,MATCH(DATE(Y$2,1,1),Labor!$A$1:$LI$1),FALSE)</f>
        <v>18.962710250000001</v>
      </c>
      <c r="Z1497" s="365">
        <f>+VLOOKUP($E1497,Labor!$1:$1048576,MATCH(DATE(Z$2,1,1),Labor!$A$1:$LI$1),FALSE)</f>
        <v>18.95581366</v>
      </c>
      <c r="AA1497" s="365">
        <f>+VLOOKUP($E1497,Labor!$1:$1048576,MATCH(DATE(AA$2,1,1),Labor!$A$1:$LI$1),FALSE)</f>
        <v>18.958418609999999</v>
      </c>
      <c r="AB1497" s="365">
        <f>+VLOOKUP($E1497,Labor!$1:$1048576,MATCH(DATE(AB$2,1,1),Labor!$A$1:$LI$1),FALSE)</f>
        <v>18.973689619999998</v>
      </c>
      <c r="AC1497" s="365">
        <f>+VLOOKUP($E1497,Labor!$1:$1048576,MATCH(DATE(AC$2,1,1),Labor!$A$1:$LI$1),FALSE)</f>
        <v>19.004163720000001</v>
      </c>
      <c r="AD1497" s="365">
        <f>+VLOOKUP($E1497,Labor!$1:$1048576,MATCH(DATE(AD$2,1,1),Labor!$A$1:$LI$1),FALSE)</f>
        <v>19.05193444</v>
      </c>
      <c r="AE1497" s="365">
        <f>+VLOOKUP($E1497,Labor!$1:$1048576,MATCH(DATE(AE$2,1,1),Labor!$A$1:$LI$1),FALSE)</f>
        <v>19.116962910000002</v>
      </c>
      <c r="AF1497" s="365">
        <f>+VLOOKUP($E1497,Labor!$1:$1048576,MATCH(DATE(AF$2,1,1),Labor!$A$1:$LI$1),FALSE)</f>
        <v>19.16396481</v>
      </c>
      <c r="AG1497" s="365">
        <f>+VLOOKUP($E1497,Labor!$1:$1048576,MATCH(DATE(AG$2,1,1),Labor!$A$1:$LI$1),FALSE)</f>
        <v>19.194588509999999</v>
      </c>
      <c r="AH1497" s="365">
        <f>+VLOOKUP($E1497,Labor!$1:$1048576,MATCH(DATE(AH$2,1,1),Labor!$A$1:$LI$1),FALSE)</f>
        <v>19.220876480000001</v>
      </c>
      <c r="AI1497" s="365">
        <f>+VLOOKUP($E1497,Labor!$1:$1048576,MATCH(DATE(AI$2,1,1),Labor!$A$1:$LI$1),FALSE)</f>
        <v>19.251346959999999</v>
      </c>
      <c r="AJ1497" s="365">
        <f>+VLOOKUP($E1497,Labor!$1:$1048576,MATCH(DATE(AJ$2,1,1),Labor!$A$1:$LI$1),FALSE)</f>
        <v>19.288988719999999</v>
      </c>
      <c r="AK1497" s="365">
        <f>+VLOOKUP($E1497,Labor!$1:$1048576,MATCH(DATE(AK$2,1,1),Labor!$A$1:$LI$1),FALSE)</f>
        <v>19.332933180000001</v>
      </c>
      <c r="AL1497" s="365">
        <f>+VLOOKUP($E1497,Labor!$1:$1048576,MATCH(DATE(AL$2,1,1),Labor!$A$1:$LI$1),FALSE)</f>
        <v>19.380332559999999</v>
      </c>
      <c r="AM1497" s="365">
        <f>+VLOOKUP($E1497,Labor!$1:$1048576,MATCH(DATE(AM$2,1,1),Labor!$A$1:$LI$1),FALSE)</f>
        <v>19.427534229999999</v>
      </c>
      <c r="AN1497" s="365">
        <f>+VLOOKUP($E1497,Labor!$1:$1048576,MATCH(DATE(AN$2,1,1),Labor!$A$1:$LI$1),FALSE)</f>
        <v>19.470746330000001</v>
      </c>
      <c r="AO1497" s="365">
        <f>+VLOOKUP($E1497,Labor!$1:$1048576,MATCH(DATE(AO$2,1,1),Labor!$A$1:$LI$1),FALSE)</f>
        <v>19.506380799999999</v>
      </c>
    </row>
    <row r="1498" spans="1:41" ht="15" customHeight="1" x14ac:dyDescent="0.35">
      <c r="A1498" s="394"/>
      <c r="B1498" s="403"/>
      <c r="C1498" s="67" t="s">
        <v>455</v>
      </c>
      <c r="D1498" s="93"/>
      <c r="E1498" s="67" t="s">
        <v>811</v>
      </c>
      <c r="F1498" s="366">
        <f>+VLOOKUP($E1498,Labor!$1:$1048576,MATCH(DATE(F$2,1,1),Labor!$A$1:$LI$1),FALSE)</f>
        <v>9.1122273200000006</v>
      </c>
      <c r="G1498" s="366">
        <f>+VLOOKUP($E1498,Labor!$1:$1048576,MATCH(DATE(G$2,1,1),Labor!$A$1:$LI$1),FALSE)</f>
        <v>9.108917623</v>
      </c>
      <c r="H1498" s="366">
        <f>+VLOOKUP($E1498,Labor!$1:$1048576,MATCH(DATE(H$2,1,1),Labor!$A$1:$LI$1),FALSE)</f>
        <v>9.0897961780000003</v>
      </c>
      <c r="I1498" s="366">
        <f>+VLOOKUP($E1498,Labor!$1:$1048576,MATCH(DATE(I$2,1,1),Labor!$A$1:$LI$1),FALSE)</f>
        <v>9.0451111560000008</v>
      </c>
      <c r="J1498" s="366">
        <f>+VLOOKUP($E1498,Labor!$1:$1048576,MATCH(DATE(J$2,1,1),Labor!$A$1:$LI$1),FALSE)</f>
        <v>9.0033635800000003</v>
      </c>
      <c r="K1498" s="366">
        <f>+VLOOKUP($E1498,Labor!$1:$1048576,MATCH(DATE(K$2,1,1),Labor!$A$1:$LI$1),FALSE)</f>
        <v>9.0158575249999995</v>
      </c>
      <c r="L1498" s="366">
        <f>+VLOOKUP($E1498,Labor!$1:$1048576,MATCH(DATE(L$2,1,1),Labor!$A$1:$LI$1),FALSE)</f>
        <v>9.0722033530000008</v>
      </c>
      <c r="M1498" s="366">
        <f>+VLOOKUP($E1498,Labor!$1:$1048576,MATCH(DATE(M$2,1,1),Labor!$A$1:$LI$1),FALSE)</f>
        <v>9.1556977810000006</v>
      </c>
      <c r="N1498" s="366">
        <f>+VLOOKUP($E1498,Labor!$1:$1048576,MATCH(DATE(N$2,1,1),Labor!$A$1:$LI$1),FALSE)</f>
        <v>9.254389905</v>
      </c>
      <c r="O1498" s="366">
        <f>+VLOOKUP($E1498,Labor!$1:$1048576,MATCH(DATE(O$2,1,1),Labor!$A$1:$LI$1),FALSE)</f>
        <v>9.3554231510000001</v>
      </c>
      <c r="P1498" s="366">
        <f>+VLOOKUP($E1498,Labor!$1:$1048576,MATCH(DATE(P$2,1,1),Labor!$A$1:$LI$1),FALSE)</f>
        <v>9.4455910729999992</v>
      </c>
      <c r="Q1498" s="366">
        <f>+VLOOKUP($E1498,Labor!$1:$1048576,MATCH(DATE(Q$2,1,1),Labor!$A$1:$LI$1),FALSE)</f>
        <v>9.5172556549999996</v>
      </c>
      <c r="R1498" s="366">
        <f>+VLOOKUP($E1498,Labor!$1:$1048576,MATCH(DATE(R$2,1,1),Labor!$A$1:$LI$1),FALSE)</f>
        <v>9.5678057709999997</v>
      </c>
      <c r="S1498" s="366">
        <f>+VLOOKUP($E1498,Labor!$1:$1048576,MATCH(DATE(S$2,1,1),Labor!$A$1:$LI$1),FALSE)</f>
        <v>9.5984520619999998</v>
      </c>
      <c r="T1498" s="366">
        <f>+VLOOKUP($E1498,Labor!$1:$1048576,MATCH(DATE(T$2,1,1),Labor!$A$1:$LI$1),FALSE)</f>
        <v>9.6124443280000005</v>
      </c>
      <c r="U1498" s="366">
        <f>+VLOOKUP($E1498,Labor!$1:$1048576,MATCH(DATE(U$2,1,1),Labor!$A$1:$LI$1),FALSE)</f>
        <v>9.6140052429999994</v>
      </c>
      <c r="V1498" s="366">
        <f>+VLOOKUP($E1498,Labor!$1:$1048576,MATCH(DATE(V$2,1,1),Labor!$A$1:$LI$1),FALSE)</f>
        <v>9.606174137</v>
      </c>
      <c r="W1498" s="366">
        <f>+VLOOKUP($E1498,Labor!$1:$1048576,MATCH(DATE(W$2,1,1),Labor!$A$1:$LI$1),FALSE)</f>
        <v>9.5936434229999996</v>
      </c>
      <c r="X1498" s="366">
        <f>+VLOOKUP($E1498,Labor!$1:$1048576,MATCH(DATE(X$2,1,1),Labor!$A$1:$LI$1),FALSE)</f>
        <v>9.5800413590000009</v>
      </c>
      <c r="Y1498" s="366">
        <f>+VLOOKUP($E1498,Labor!$1:$1048576,MATCH(DATE(Y$2,1,1),Labor!$A$1:$LI$1),FALSE)</f>
        <v>9.5680242520000007</v>
      </c>
      <c r="Z1498" s="366">
        <f>+VLOOKUP($E1498,Labor!$1:$1048576,MATCH(DATE(Z$2,1,1),Labor!$A$1:$LI$1),FALSE)</f>
        <v>9.5592684329999997</v>
      </c>
      <c r="AA1498" s="366">
        <f>+VLOOKUP($E1498,Labor!$1:$1048576,MATCH(DATE(AA$2,1,1),Labor!$A$1:$LI$1),FALSE)</f>
        <v>9.5556502499999993</v>
      </c>
      <c r="AB1498" s="366">
        <f>+VLOOKUP($E1498,Labor!$1:$1048576,MATCH(DATE(AB$2,1,1),Labor!$A$1:$LI$1),FALSE)</f>
        <v>9.5586223869999998</v>
      </c>
      <c r="AC1498" s="366">
        <f>+VLOOKUP($E1498,Labor!$1:$1048576,MATCH(DATE(AC$2,1,1),Labor!$A$1:$LI$1),FALSE)</f>
        <v>9.569286773</v>
      </c>
      <c r="AD1498" s="366">
        <f>+VLOOKUP($E1498,Labor!$1:$1048576,MATCH(DATE(AD$2,1,1),Labor!$A$1:$LI$1),FALSE)</f>
        <v>9.5884718979999999</v>
      </c>
      <c r="AE1498" s="366">
        <f>+VLOOKUP($E1498,Labor!$1:$1048576,MATCH(DATE(AE$2,1,1),Labor!$A$1:$LI$1),FALSE)</f>
        <v>9.6159482310000008</v>
      </c>
      <c r="AF1498" s="366">
        <f>+VLOOKUP($E1498,Labor!$1:$1048576,MATCH(DATE(AF$2,1,1),Labor!$A$1:$LI$1),FALSE)</f>
        <v>9.6402358120000002</v>
      </c>
      <c r="AG1498" s="366">
        <f>+VLOOKUP($E1498,Labor!$1:$1048576,MATCH(DATE(AG$2,1,1),Labor!$A$1:$LI$1),FALSE)</f>
        <v>9.6621337359999995</v>
      </c>
      <c r="AH1498" s="366">
        <f>+VLOOKUP($E1498,Labor!$1:$1048576,MATCH(DATE(AH$2,1,1),Labor!$A$1:$LI$1),FALSE)</f>
        <v>9.685312562</v>
      </c>
      <c r="AI1498" s="366">
        <f>+VLOOKUP($E1498,Labor!$1:$1048576,MATCH(DATE(AI$2,1,1),Labor!$A$1:$LI$1),FALSE)</f>
        <v>9.7119947329999992</v>
      </c>
      <c r="AJ1498" s="366">
        <f>+VLOOKUP($E1498,Labor!$1:$1048576,MATCH(DATE(AJ$2,1,1),Labor!$A$1:$LI$1),FALSE)</f>
        <v>9.7424277709999991</v>
      </c>
      <c r="AK1498" s="366">
        <f>+VLOOKUP($E1498,Labor!$1:$1048576,MATCH(DATE(AK$2,1,1),Labor!$A$1:$LI$1),FALSE)</f>
        <v>9.7755450350000004</v>
      </c>
      <c r="AL1498" s="366">
        <f>+VLOOKUP($E1498,Labor!$1:$1048576,MATCH(DATE(AL$2,1,1),Labor!$A$1:$LI$1),FALSE)</f>
        <v>9.8096615600000003</v>
      </c>
      <c r="AM1498" s="366">
        <f>+VLOOKUP($E1498,Labor!$1:$1048576,MATCH(DATE(AM$2,1,1),Labor!$A$1:$LI$1),FALSE)</f>
        <v>9.8428856979999999</v>
      </c>
      <c r="AN1498" s="366">
        <f>+VLOOKUP($E1498,Labor!$1:$1048576,MATCH(DATE(AN$2,1,1),Labor!$A$1:$LI$1),FALSE)</f>
        <v>9.8733382150000004</v>
      </c>
      <c r="AO1498" s="366">
        <f>+VLOOKUP($E1498,Labor!$1:$1048576,MATCH(DATE(AO$2,1,1),Labor!$A$1:$LI$1),FALSE)</f>
        <v>9.8992629599999997</v>
      </c>
    </row>
    <row r="1499" spans="1:41" ht="15" customHeight="1" x14ac:dyDescent="0.35">
      <c r="A1499" s="394"/>
      <c r="B1499" s="403"/>
      <c r="C1499" s="67" t="s">
        <v>456</v>
      </c>
      <c r="D1499" s="93"/>
      <c r="E1499" s="67" t="s">
        <v>812</v>
      </c>
      <c r="F1499" s="366">
        <f>+VLOOKUP($E1499,Labor!$1:$1048576,MATCH(DATE(F$2,1,1),Labor!$A$1:$LI$1),FALSE)</f>
        <v>6.6811460120000001</v>
      </c>
      <c r="G1499" s="366">
        <f>+VLOOKUP($E1499,Labor!$1:$1048576,MATCH(DATE(G$2,1,1),Labor!$A$1:$LI$1),FALSE)</f>
        <v>6.663429109</v>
      </c>
      <c r="H1499" s="366">
        <f>+VLOOKUP($E1499,Labor!$1:$1048576,MATCH(DATE(H$2,1,1),Labor!$A$1:$LI$1),FALSE)</f>
        <v>6.6252069100000002</v>
      </c>
      <c r="I1499" s="366">
        <f>+VLOOKUP($E1499,Labor!$1:$1048576,MATCH(DATE(I$2,1,1),Labor!$A$1:$LI$1),FALSE)</f>
        <v>6.5656193119999999</v>
      </c>
      <c r="J1499" s="366">
        <f>+VLOOKUP($E1499,Labor!$1:$1048576,MATCH(DATE(J$2,1,1),Labor!$A$1:$LI$1),FALSE)</f>
        <v>6.5071121160000001</v>
      </c>
      <c r="K1499" s="366">
        <f>+VLOOKUP($E1499,Labor!$1:$1048576,MATCH(DATE(K$2,1,1),Labor!$A$1:$LI$1),FALSE)</f>
        <v>6.4875298319999999</v>
      </c>
      <c r="L1499" s="366">
        <f>+VLOOKUP($E1499,Labor!$1:$1048576,MATCH(DATE(L$2,1,1),Labor!$A$1:$LI$1),FALSE)</f>
        <v>6.4945149510000002</v>
      </c>
      <c r="M1499" s="366">
        <f>+VLOOKUP($E1499,Labor!$1:$1048576,MATCH(DATE(M$2,1,1),Labor!$A$1:$LI$1),FALSE)</f>
        <v>6.5178405819999998</v>
      </c>
      <c r="N1499" s="366">
        <f>+VLOOKUP($E1499,Labor!$1:$1048576,MATCH(DATE(N$2,1,1),Labor!$A$1:$LI$1),FALSE)</f>
        <v>6.5501223040000003</v>
      </c>
      <c r="O1499" s="366">
        <f>+VLOOKUP($E1499,Labor!$1:$1048576,MATCH(DATE(O$2,1,1),Labor!$A$1:$LI$1),FALSE)</f>
        <v>6.5845321050000001</v>
      </c>
      <c r="P1499" s="366">
        <f>+VLOOKUP($E1499,Labor!$1:$1048576,MATCH(DATE(P$2,1,1),Labor!$A$1:$LI$1),FALSE)</f>
        <v>6.6147071149999999</v>
      </c>
      <c r="Q1499" s="366">
        <f>+VLOOKUP($E1499,Labor!$1:$1048576,MATCH(DATE(Q$2,1,1),Labor!$A$1:$LI$1),FALSE)</f>
        <v>6.6413552080000002</v>
      </c>
      <c r="R1499" s="366">
        <f>+VLOOKUP($E1499,Labor!$1:$1048576,MATCH(DATE(R$2,1,1),Labor!$A$1:$LI$1),FALSE)</f>
        <v>6.660672473</v>
      </c>
      <c r="S1499" s="366">
        <f>+VLOOKUP($E1499,Labor!$1:$1048576,MATCH(DATE(S$2,1,1),Labor!$A$1:$LI$1),FALSE)</f>
        <v>6.6708217559999996</v>
      </c>
      <c r="T1499" s="366">
        <f>+VLOOKUP($E1499,Labor!$1:$1048576,MATCH(DATE(T$2,1,1),Labor!$A$1:$LI$1),FALSE)</f>
        <v>6.6716842600000001</v>
      </c>
      <c r="U1499" s="366">
        <f>+VLOOKUP($E1499,Labor!$1:$1048576,MATCH(DATE(U$2,1,1),Labor!$A$1:$LI$1),FALSE)</f>
        <v>6.6642608760000002</v>
      </c>
      <c r="V1499" s="366">
        <f>+VLOOKUP($E1499,Labor!$1:$1048576,MATCH(DATE(V$2,1,1),Labor!$A$1:$LI$1),FALSE)</f>
        <v>6.6481758199999996</v>
      </c>
      <c r="W1499" s="366">
        <f>+VLOOKUP($E1499,Labor!$1:$1048576,MATCH(DATE(W$2,1,1),Labor!$A$1:$LI$1),FALSE)</f>
        <v>6.6264900720000002</v>
      </c>
      <c r="X1499" s="366">
        <f>+VLOOKUP($E1499,Labor!$1:$1048576,MATCH(DATE(X$2,1,1),Labor!$A$1:$LI$1),FALSE)</f>
        <v>6.6016448409999997</v>
      </c>
      <c r="Y1499" s="366">
        <f>+VLOOKUP($E1499,Labor!$1:$1048576,MATCH(DATE(Y$2,1,1),Labor!$A$1:$LI$1),FALSE)</f>
        <v>6.5754355120000003</v>
      </c>
      <c r="Z1499" s="366">
        <f>+VLOOKUP($E1499,Labor!$1:$1048576,MATCH(DATE(Z$2,1,1),Labor!$A$1:$LI$1),FALSE)</f>
        <v>6.5490610980000001</v>
      </c>
      <c r="AA1499" s="366">
        <f>+VLOOKUP($E1499,Labor!$1:$1048576,MATCH(DATE(AA$2,1,1),Labor!$A$1:$LI$1),FALSE)</f>
        <v>6.5237217379999999</v>
      </c>
      <c r="AB1499" s="366">
        <f>+VLOOKUP($E1499,Labor!$1:$1048576,MATCH(DATE(AB$2,1,1),Labor!$A$1:$LI$1),FALSE)</f>
        <v>6.5003794189999997</v>
      </c>
      <c r="AC1499" s="366">
        <f>+VLOOKUP($E1499,Labor!$1:$1048576,MATCH(DATE(AC$2,1,1),Labor!$A$1:$LI$1),FALSE)</f>
        <v>6.479782159</v>
      </c>
      <c r="AD1499" s="366">
        <f>+VLOOKUP($E1499,Labor!$1:$1048576,MATCH(DATE(AD$2,1,1),Labor!$A$1:$LI$1),FALSE)</f>
        <v>6.4625068949999998</v>
      </c>
      <c r="AE1499" s="366">
        <f>+VLOOKUP($E1499,Labor!$1:$1048576,MATCH(DATE(AE$2,1,1),Labor!$A$1:$LI$1),FALSE)</f>
        <v>6.4485558430000003</v>
      </c>
      <c r="AF1499" s="366">
        <f>+VLOOKUP($E1499,Labor!$1:$1048576,MATCH(DATE(AF$2,1,1),Labor!$A$1:$LI$1),FALSE)</f>
        <v>6.437112462</v>
      </c>
      <c r="AG1499" s="366">
        <f>+VLOOKUP($E1499,Labor!$1:$1048576,MATCH(DATE(AG$2,1,1),Labor!$A$1:$LI$1),FALSE)</f>
        <v>6.428247517</v>
      </c>
      <c r="AH1499" s="366">
        <f>+VLOOKUP($E1499,Labor!$1:$1048576,MATCH(DATE(AH$2,1,1),Labor!$A$1:$LI$1),FALSE)</f>
        <v>6.4222522360000003</v>
      </c>
      <c r="AI1499" s="366">
        <f>+VLOOKUP($E1499,Labor!$1:$1048576,MATCH(DATE(AI$2,1,1),Labor!$A$1:$LI$1),FALSE)</f>
        <v>6.4191054379999999</v>
      </c>
      <c r="AJ1499" s="366">
        <f>+VLOOKUP($E1499,Labor!$1:$1048576,MATCH(DATE(AJ$2,1,1),Labor!$A$1:$LI$1),FALSE)</f>
        <v>6.4183925740000003</v>
      </c>
      <c r="AK1499" s="366">
        <f>+VLOOKUP($E1499,Labor!$1:$1048576,MATCH(DATE(AK$2,1,1),Labor!$A$1:$LI$1),FALSE)</f>
        <v>6.4194206459999998</v>
      </c>
      <c r="AL1499" s="366">
        <f>+VLOOKUP($E1499,Labor!$1:$1048576,MATCH(DATE(AL$2,1,1),Labor!$A$1:$LI$1),FALSE)</f>
        <v>6.4213545239999998</v>
      </c>
      <c r="AM1499" s="366">
        <f>+VLOOKUP($E1499,Labor!$1:$1048576,MATCH(DATE(AM$2,1,1),Labor!$A$1:$LI$1),FALSE)</f>
        <v>6.4232975989999996</v>
      </c>
      <c r="AN1499" s="366">
        <f>+VLOOKUP($E1499,Labor!$1:$1048576,MATCH(DATE(AN$2,1,1),Labor!$A$1:$LI$1),FALSE)</f>
        <v>6.4243402730000003</v>
      </c>
      <c r="AO1499" s="366">
        <f>+VLOOKUP($E1499,Labor!$1:$1048576,MATCH(DATE(AO$2,1,1),Labor!$A$1:$LI$1),FALSE)</f>
        <v>6.4236012999999996</v>
      </c>
    </row>
    <row r="1500" spans="1:41" ht="15" customHeight="1" x14ac:dyDescent="0.35">
      <c r="A1500" s="394"/>
      <c r="B1500" s="403"/>
      <c r="C1500" s="67" t="s">
        <v>459</v>
      </c>
      <c r="D1500" s="93"/>
      <c r="E1500" s="67" t="s">
        <v>813</v>
      </c>
      <c r="F1500" s="366">
        <f>+VLOOKUP($E1500,Labor!$1:$1048576,MATCH(DATE(F$2,1,1),Labor!$A$1:$LI$1),FALSE)</f>
        <v>1.464724175</v>
      </c>
      <c r="G1500" s="366">
        <f>+VLOOKUP($E1500,Labor!$1:$1048576,MATCH(DATE(G$2,1,1),Labor!$A$1:$LI$1),FALSE)</f>
        <v>1.4639812809999999</v>
      </c>
      <c r="H1500" s="366">
        <f>+VLOOKUP($E1500,Labor!$1:$1048576,MATCH(DATE(H$2,1,1),Labor!$A$1:$LI$1),FALSE)</f>
        <v>1.4572484379999999</v>
      </c>
      <c r="I1500" s="366">
        <f>+VLOOKUP($E1500,Labor!$1:$1048576,MATCH(DATE(I$2,1,1),Labor!$A$1:$LI$1),FALSE)</f>
        <v>1.447481193</v>
      </c>
      <c r="J1500" s="366">
        <f>+VLOOKUP($E1500,Labor!$1:$1048576,MATCH(DATE(J$2,1,1),Labor!$A$1:$LI$1),FALSE)</f>
        <v>1.4443583280000001</v>
      </c>
      <c r="K1500" s="366">
        <f>+VLOOKUP($E1500,Labor!$1:$1048576,MATCH(DATE(K$2,1,1),Labor!$A$1:$LI$1),FALSE)</f>
        <v>1.4507053910000001</v>
      </c>
      <c r="L1500" s="366">
        <f>+VLOOKUP($E1500,Labor!$1:$1048576,MATCH(DATE(L$2,1,1),Labor!$A$1:$LI$1),FALSE)</f>
        <v>1.47663235</v>
      </c>
      <c r="M1500" s="366">
        <f>+VLOOKUP($E1500,Labor!$1:$1048576,MATCH(DATE(M$2,1,1),Labor!$A$1:$LI$1),FALSE)</f>
        <v>1.518160819</v>
      </c>
      <c r="N1500" s="366">
        <f>+VLOOKUP($E1500,Labor!$1:$1048576,MATCH(DATE(N$2,1,1),Labor!$A$1:$LI$1),FALSE)</f>
        <v>1.5701572180000001</v>
      </c>
      <c r="O1500" s="366">
        <f>+VLOOKUP($E1500,Labor!$1:$1048576,MATCH(DATE(O$2,1,1),Labor!$A$1:$LI$1),FALSE)</f>
        <v>1.6282627730000001</v>
      </c>
      <c r="P1500" s="366">
        <f>+VLOOKUP($E1500,Labor!$1:$1048576,MATCH(DATE(P$2,1,1),Labor!$A$1:$LI$1),FALSE)</f>
        <v>1.6889070020000001</v>
      </c>
      <c r="Q1500" s="366">
        <f>+VLOOKUP($E1500,Labor!$1:$1048576,MATCH(DATE(Q$2,1,1),Labor!$A$1:$LI$1),FALSE)</f>
        <v>1.73411172</v>
      </c>
      <c r="R1500" s="366">
        <f>+VLOOKUP($E1500,Labor!$1:$1048576,MATCH(DATE(R$2,1,1),Labor!$A$1:$LI$1),FALSE)</f>
        <v>1.766660503</v>
      </c>
      <c r="S1500" s="366">
        <f>+VLOOKUP($E1500,Labor!$1:$1048576,MATCH(DATE(S$2,1,1),Labor!$A$1:$LI$1),FALSE)</f>
        <v>1.790866743</v>
      </c>
      <c r="T1500" s="366">
        <f>+VLOOKUP($E1500,Labor!$1:$1048576,MATCH(DATE(T$2,1,1),Labor!$A$1:$LI$1),FALSE)</f>
        <v>1.8100497179999999</v>
      </c>
      <c r="U1500" s="366">
        <f>+VLOOKUP($E1500,Labor!$1:$1048576,MATCH(DATE(U$2,1,1),Labor!$A$1:$LI$1),FALSE)</f>
        <v>1.826585575</v>
      </c>
      <c r="V1500" s="366">
        <f>+VLOOKUP($E1500,Labor!$1:$1048576,MATCH(DATE(V$2,1,1),Labor!$A$1:$LI$1),FALSE)</f>
        <v>1.8419187829999999</v>
      </c>
      <c r="W1500" s="366">
        <f>+VLOOKUP($E1500,Labor!$1:$1048576,MATCH(DATE(W$2,1,1),Labor!$A$1:$LI$1),FALSE)</f>
        <v>1.8572197589999999</v>
      </c>
      <c r="X1500" s="366">
        <f>+VLOOKUP($E1500,Labor!$1:$1048576,MATCH(DATE(X$2,1,1),Labor!$A$1:$LI$1),FALSE)</f>
        <v>1.8732409400000001</v>
      </c>
      <c r="Y1500" s="366">
        <f>+VLOOKUP($E1500,Labor!$1:$1048576,MATCH(DATE(Y$2,1,1),Labor!$A$1:$LI$1),FALSE)</f>
        <v>1.8905504950000001</v>
      </c>
      <c r="Z1500" s="366">
        <f>+VLOOKUP($E1500,Labor!$1:$1048576,MATCH(DATE(Z$2,1,1),Labor!$A$1:$LI$1),FALSE)</f>
        <v>1.909503919</v>
      </c>
      <c r="AA1500" s="366">
        <f>+VLOOKUP($E1500,Labor!$1:$1048576,MATCH(DATE(AA$2,1,1),Labor!$A$1:$LI$1),FALSE)</f>
        <v>1.930689077</v>
      </c>
      <c r="AB1500" s="366">
        <f>+VLOOKUP($E1500,Labor!$1:$1048576,MATCH(DATE(AB$2,1,1),Labor!$A$1:$LI$1),FALSE)</f>
        <v>1.9546060439999999</v>
      </c>
      <c r="AC1500" s="366">
        <f>+VLOOKUP($E1500,Labor!$1:$1048576,MATCH(DATE(AC$2,1,1),Labor!$A$1:$LI$1),FALSE)</f>
        <v>1.9817129609999999</v>
      </c>
      <c r="AD1500" s="366">
        <f>+VLOOKUP($E1500,Labor!$1:$1048576,MATCH(DATE(AD$2,1,1),Labor!$A$1:$LI$1),FALSE)</f>
        <v>2.0124685580000001</v>
      </c>
      <c r="AE1500" s="366">
        <f>+VLOOKUP($E1500,Labor!$1:$1048576,MATCH(DATE(AE$2,1,1),Labor!$A$1:$LI$1),FALSE)</f>
        <v>2.046996257</v>
      </c>
      <c r="AF1500" s="366">
        <f>+VLOOKUP($E1500,Labor!$1:$1048576,MATCH(DATE(AF$2,1,1),Labor!$A$1:$LI$1),FALSE)</f>
        <v>2.0698790570000001</v>
      </c>
      <c r="AG1500" s="366">
        <f>+VLOOKUP($E1500,Labor!$1:$1048576,MATCH(DATE(AG$2,1,1),Labor!$A$1:$LI$1),FALSE)</f>
        <v>2.081639488</v>
      </c>
      <c r="AH1500" s="366">
        <f>+VLOOKUP($E1500,Labor!$1:$1048576,MATCH(DATE(AH$2,1,1),Labor!$A$1:$LI$1),FALSE)</f>
        <v>2.0876978770000001</v>
      </c>
      <c r="AI1500" s="366">
        <f>+VLOOKUP($E1500,Labor!$1:$1048576,MATCH(DATE(AI$2,1,1),Labor!$A$1:$LI$1),FALSE)</f>
        <v>2.0922924749999998</v>
      </c>
      <c r="AJ1500" s="366">
        <f>+VLOOKUP($E1500,Labor!$1:$1048576,MATCH(DATE(AJ$2,1,1),Labor!$A$1:$LI$1),FALSE)</f>
        <v>2.0975419660000001</v>
      </c>
      <c r="AK1500" s="366">
        <f>+VLOOKUP($E1500,Labor!$1:$1048576,MATCH(DATE(AK$2,1,1),Labor!$A$1:$LI$1),FALSE)</f>
        <v>2.1040464860000001</v>
      </c>
      <c r="AL1500" s="366">
        <f>+VLOOKUP($E1500,Labor!$1:$1048576,MATCH(DATE(AL$2,1,1),Labor!$A$1:$LI$1),FALSE)</f>
        <v>2.1115890140000002</v>
      </c>
      <c r="AM1500" s="366">
        <f>+VLOOKUP($E1500,Labor!$1:$1048576,MATCH(DATE(AM$2,1,1),Labor!$A$1:$LI$1),FALSE)</f>
        <v>2.119592704</v>
      </c>
      <c r="AN1500" s="366">
        <f>+VLOOKUP($E1500,Labor!$1:$1048576,MATCH(DATE(AN$2,1,1),Labor!$A$1:$LI$1),FALSE)</f>
        <v>2.1273876669999998</v>
      </c>
      <c r="AO1500" s="366">
        <f>+VLOOKUP($E1500,Labor!$1:$1048576,MATCH(DATE(AO$2,1,1),Labor!$A$1:$LI$1),FALSE)</f>
        <v>2.1343389890000002</v>
      </c>
    </row>
    <row r="1501" spans="1:41" ht="15" customHeight="1" x14ac:dyDescent="0.35">
      <c r="A1501" s="394"/>
      <c r="B1501" s="403"/>
      <c r="C1501" s="67" t="s">
        <v>460</v>
      </c>
      <c r="D1501" s="93"/>
      <c r="E1501" s="67" t="s">
        <v>814</v>
      </c>
      <c r="F1501" s="366">
        <f>+VLOOKUP($E1501,Labor!$1:$1048576,MATCH(DATE(F$2,1,1),Labor!$A$1:$LI$1),FALSE)</f>
        <v>0.71925338319999998</v>
      </c>
      <c r="G1501" s="366">
        <f>+VLOOKUP($E1501,Labor!$1:$1048576,MATCH(DATE(G$2,1,1),Labor!$A$1:$LI$1),FALSE)</f>
        <v>0.71889997660000005</v>
      </c>
      <c r="H1501" s="366">
        <f>+VLOOKUP($E1501,Labor!$1:$1048576,MATCH(DATE(H$2,1,1),Labor!$A$1:$LI$1),FALSE)</f>
        <v>0.71561741970000003</v>
      </c>
      <c r="I1501" s="366">
        <f>+VLOOKUP($E1501,Labor!$1:$1048576,MATCH(DATE(I$2,1,1),Labor!$A$1:$LI$1),FALSE)</f>
        <v>0.71086689039999995</v>
      </c>
      <c r="J1501" s="366">
        <f>+VLOOKUP($E1501,Labor!$1:$1048576,MATCH(DATE(J$2,1,1),Labor!$A$1:$LI$1),FALSE)</f>
        <v>0.70936905449999998</v>
      </c>
      <c r="K1501" s="366">
        <f>+VLOOKUP($E1501,Labor!$1:$1048576,MATCH(DATE(K$2,1,1),Labor!$A$1:$LI$1),FALSE)</f>
        <v>0.71248267639999996</v>
      </c>
      <c r="L1501" s="366">
        <f>+VLOOKUP($E1501,Labor!$1:$1048576,MATCH(DATE(L$2,1,1),Labor!$A$1:$LI$1),FALSE)</f>
        <v>0.72520435859999999</v>
      </c>
      <c r="M1501" s="366">
        <f>+VLOOKUP($E1501,Labor!$1:$1048576,MATCH(DATE(M$2,1,1),Labor!$A$1:$LI$1),FALSE)</f>
        <v>0.74559381879999997</v>
      </c>
      <c r="N1501" s="366">
        <f>+VLOOKUP($E1501,Labor!$1:$1048576,MATCH(DATE(N$2,1,1),Labor!$A$1:$LI$1),FALSE)</f>
        <v>0.77113769089999995</v>
      </c>
      <c r="O1501" s="366">
        <f>+VLOOKUP($E1501,Labor!$1:$1048576,MATCH(DATE(O$2,1,1),Labor!$A$1:$LI$1),FALSE)</f>
        <v>0.79969829120000002</v>
      </c>
      <c r="P1501" s="366">
        <f>+VLOOKUP($E1501,Labor!$1:$1048576,MATCH(DATE(P$2,1,1),Labor!$A$1:$LI$1),FALSE)</f>
        <v>0.82952014669999996</v>
      </c>
      <c r="Q1501" s="366">
        <f>+VLOOKUP($E1501,Labor!$1:$1048576,MATCH(DATE(Q$2,1,1),Labor!$A$1:$LI$1),FALSE)</f>
        <v>0.85176882030000001</v>
      </c>
      <c r="R1501" s="366">
        <f>+VLOOKUP($E1501,Labor!$1:$1048576,MATCH(DATE(R$2,1,1),Labor!$A$1:$LI$1),FALSE)</f>
        <v>0.86780349430000003</v>
      </c>
      <c r="S1501" s="366">
        <f>+VLOOKUP($E1501,Labor!$1:$1048576,MATCH(DATE(S$2,1,1),Labor!$A$1:$LI$1),FALSE)</f>
        <v>0.87973510649999997</v>
      </c>
      <c r="T1501" s="366">
        <f>+VLOOKUP($E1501,Labor!$1:$1048576,MATCH(DATE(T$2,1,1),Labor!$A$1:$LI$1),FALSE)</f>
        <v>0.88918878580000005</v>
      </c>
      <c r="U1501" s="366">
        <f>+VLOOKUP($E1501,Labor!$1:$1048576,MATCH(DATE(U$2,1,1),Labor!$A$1:$LI$1),FALSE)</f>
        <v>0.89732922469999998</v>
      </c>
      <c r="V1501" s="366">
        <f>+VLOOKUP($E1501,Labor!$1:$1048576,MATCH(DATE(V$2,1,1),Labor!$A$1:$LI$1),FALSE)</f>
        <v>0.90486543200000003</v>
      </c>
      <c r="W1501" s="366">
        <f>+VLOOKUP($E1501,Labor!$1:$1048576,MATCH(DATE(W$2,1,1),Labor!$A$1:$LI$1),FALSE)</f>
        <v>0.91237308640000003</v>
      </c>
      <c r="X1501" s="366">
        <f>+VLOOKUP($E1501,Labor!$1:$1048576,MATCH(DATE(X$2,1,1),Labor!$A$1:$LI$1),FALSE)</f>
        <v>0.92022385230000003</v>
      </c>
      <c r="Y1501" s="366">
        <f>+VLOOKUP($E1501,Labor!$1:$1048576,MATCH(DATE(Y$2,1,1),Labor!$A$1:$LI$1),FALSE)</f>
        <v>0.92869998659999997</v>
      </c>
      <c r="Z1501" s="366">
        <f>+VLOOKUP($E1501,Labor!$1:$1048576,MATCH(DATE(Z$2,1,1),Labor!$A$1:$LI$1),FALSE)</f>
        <v>0.93798020479999999</v>
      </c>
      <c r="AA1501" s="366">
        <f>+VLOOKUP($E1501,Labor!$1:$1048576,MATCH(DATE(AA$2,1,1),Labor!$A$1:$LI$1),FALSE)</f>
        <v>0.94835754920000004</v>
      </c>
      <c r="AB1501" s="366">
        <f>+VLOOKUP($E1501,Labor!$1:$1048576,MATCH(DATE(AB$2,1,1),Labor!$A$1:$LI$1),FALSE)</f>
        <v>0.96008176509999998</v>
      </c>
      <c r="AC1501" s="366">
        <f>+VLOOKUP($E1501,Labor!$1:$1048576,MATCH(DATE(AC$2,1,1),Labor!$A$1:$LI$1),FALSE)</f>
        <v>0.97338182569999998</v>
      </c>
      <c r="AD1501" s="366">
        <f>+VLOOKUP($E1501,Labor!$1:$1048576,MATCH(DATE(AD$2,1,1),Labor!$A$1:$LI$1),FALSE)</f>
        <v>0.98848709010000002</v>
      </c>
      <c r="AE1501" s="366">
        <f>+VLOOKUP($E1501,Labor!$1:$1048576,MATCH(DATE(AE$2,1,1),Labor!$A$1:$LI$1),FALSE)</f>
        <v>1.005462581</v>
      </c>
      <c r="AF1501" s="366">
        <f>+VLOOKUP($E1501,Labor!$1:$1048576,MATCH(DATE(AF$2,1,1),Labor!$A$1:$LI$1),FALSE)</f>
        <v>1.0167374840000001</v>
      </c>
      <c r="AG1501" s="366">
        <f>+VLOOKUP($E1501,Labor!$1:$1048576,MATCH(DATE(AG$2,1,1),Labor!$A$1:$LI$1),FALSE)</f>
        <v>1.022567768</v>
      </c>
      <c r="AH1501" s="366">
        <f>+VLOOKUP($E1501,Labor!$1:$1048576,MATCH(DATE(AH$2,1,1),Labor!$A$1:$LI$1),FALSE)</f>
        <v>1.0256138029999999</v>
      </c>
      <c r="AI1501" s="366">
        <f>+VLOOKUP($E1501,Labor!$1:$1048576,MATCH(DATE(AI$2,1,1),Labor!$A$1:$LI$1),FALSE)</f>
        <v>1.027954311</v>
      </c>
      <c r="AJ1501" s="366">
        <f>+VLOOKUP($E1501,Labor!$1:$1048576,MATCH(DATE(AJ$2,1,1),Labor!$A$1:$LI$1),FALSE)</f>
        <v>1.03062641</v>
      </c>
      <c r="AK1501" s="366">
        <f>+VLOOKUP($E1501,Labor!$1:$1048576,MATCH(DATE(AK$2,1,1),Labor!$A$1:$LI$1),FALSE)</f>
        <v>1.0339210160000001</v>
      </c>
      <c r="AL1501" s="366">
        <f>+VLOOKUP($E1501,Labor!$1:$1048576,MATCH(DATE(AL$2,1,1),Labor!$A$1:$LI$1),FALSE)</f>
        <v>1.0377274590000001</v>
      </c>
      <c r="AM1501" s="366">
        <f>+VLOOKUP($E1501,Labor!$1:$1048576,MATCH(DATE(AM$2,1,1),Labor!$A$1:$LI$1),FALSE)</f>
        <v>1.0417582329999999</v>
      </c>
      <c r="AN1501" s="366">
        <f>+VLOOKUP($E1501,Labor!$1:$1048576,MATCH(DATE(AN$2,1,1),Labor!$A$1:$LI$1),FALSE)</f>
        <v>1.04568018</v>
      </c>
      <c r="AO1501" s="366">
        <f>+VLOOKUP($E1501,Labor!$1:$1048576,MATCH(DATE(AO$2,1,1),Labor!$A$1:$LI$1),FALSE)</f>
        <v>1.049177553</v>
      </c>
    </row>
    <row r="1502" spans="1:41" s="92" customFormat="1" ht="15" customHeight="1" x14ac:dyDescent="0.35">
      <c r="A1502" s="394"/>
      <c r="B1502" s="403"/>
      <c r="C1502" s="76" t="s">
        <v>484</v>
      </c>
      <c r="D1502" s="130"/>
      <c r="E1502" s="76" t="s">
        <v>815</v>
      </c>
      <c r="F1502" s="365">
        <f>+VLOOKUP($E1502,Labor!$1:$1048576,MATCH(DATE(F$2,1,1),Labor!$A$1:$LI$1),FALSE)</f>
        <v>86.921901180000006</v>
      </c>
      <c r="G1502" s="365">
        <f>+VLOOKUP($E1502,Labor!$1:$1048576,MATCH(DATE(G$2,1,1),Labor!$A$1:$LI$1),FALSE)</f>
        <v>86.802801849999994</v>
      </c>
      <c r="H1502" s="365">
        <f>+VLOOKUP($E1502,Labor!$1:$1048576,MATCH(DATE(H$2,1,1),Labor!$A$1:$LI$1),FALSE)</f>
        <v>86.372384420000003</v>
      </c>
      <c r="I1502" s="365">
        <f>+VLOOKUP($E1502,Labor!$1:$1048576,MATCH(DATE(I$2,1,1),Labor!$A$1:$LI$1),FALSE)</f>
        <v>85.833426900000006</v>
      </c>
      <c r="J1502" s="365">
        <f>+VLOOKUP($E1502,Labor!$1:$1048576,MATCH(DATE(J$2,1,1),Labor!$A$1:$LI$1),FALSE)</f>
        <v>85.393156739999995</v>
      </c>
      <c r="K1502" s="365">
        <f>+VLOOKUP($E1502,Labor!$1:$1048576,MATCH(DATE(K$2,1,1),Labor!$A$1:$LI$1),FALSE)</f>
        <v>85.211218310000007</v>
      </c>
      <c r="L1502" s="365">
        <f>+VLOOKUP($E1502,Labor!$1:$1048576,MATCH(DATE(L$2,1,1),Labor!$A$1:$LI$1),FALSE)</f>
        <v>86.61481277</v>
      </c>
      <c r="M1502" s="365">
        <f>+VLOOKUP($E1502,Labor!$1:$1048576,MATCH(DATE(M$2,1,1),Labor!$A$1:$LI$1),FALSE)</f>
        <v>89.370277040000005</v>
      </c>
      <c r="N1502" s="365">
        <f>+VLOOKUP($E1502,Labor!$1:$1048576,MATCH(DATE(N$2,1,1),Labor!$A$1:$LI$1),FALSE)</f>
        <v>93.204227279999998</v>
      </c>
      <c r="O1502" s="365">
        <f>+VLOOKUP($E1502,Labor!$1:$1048576,MATCH(DATE(O$2,1,1),Labor!$A$1:$LI$1),FALSE)</f>
        <v>97.790801110000004</v>
      </c>
      <c r="P1502" s="365">
        <f>+VLOOKUP($E1502,Labor!$1:$1048576,MATCH(DATE(P$2,1,1),Labor!$A$1:$LI$1),FALSE)</f>
        <v>102.8047514</v>
      </c>
      <c r="Q1502" s="365">
        <f>+VLOOKUP($E1502,Labor!$1:$1048576,MATCH(DATE(Q$2,1,1),Labor!$A$1:$LI$1),FALSE)</f>
        <v>107.32708409999999</v>
      </c>
      <c r="R1502" s="365">
        <f>+VLOOKUP($E1502,Labor!$1:$1048576,MATCH(DATE(R$2,1,1),Labor!$A$1:$LI$1),FALSE)</f>
        <v>111.1346671</v>
      </c>
      <c r="S1502" s="365">
        <f>+VLOOKUP($E1502,Labor!$1:$1048576,MATCH(DATE(S$2,1,1),Labor!$A$1:$LI$1),FALSE)</f>
        <v>114.4686172</v>
      </c>
      <c r="T1502" s="365">
        <f>+VLOOKUP($E1502,Labor!$1:$1048576,MATCH(DATE(T$2,1,1),Labor!$A$1:$LI$1),FALSE)</f>
        <v>117.5844149</v>
      </c>
      <c r="U1502" s="365">
        <f>+VLOOKUP($E1502,Labor!$1:$1048576,MATCH(DATE(U$2,1,1),Labor!$A$1:$LI$1),FALSE)</f>
        <v>120.6800235</v>
      </c>
      <c r="V1502" s="365">
        <f>+VLOOKUP($E1502,Labor!$1:$1048576,MATCH(DATE(V$2,1,1),Labor!$A$1:$LI$1),FALSE)</f>
        <v>124.0227733</v>
      </c>
      <c r="W1502" s="365">
        <f>+VLOOKUP($E1502,Labor!$1:$1048576,MATCH(DATE(W$2,1,1),Labor!$A$1:$LI$1),FALSE)</f>
        <v>127.6733323</v>
      </c>
      <c r="X1502" s="365">
        <f>+VLOOKUP($E1502,Labor!$1:$1048576,MATCH(DATE(X$2,1,1),Labor!$A$1:$LI$1),FALSE)</f>
        <v>131.67493049999999</v>
      </c>
      <c r="Y1502" s="365">
        <f>+VLOOKUP($E1502,Labor!$1:$1048576,MATCH(DATE(Y$2,1,1),Labor!$A$1:$LI$1),FALSE)</f>
        <v>136.07904110000001</v>
      </c>
      <c r="Z1502" s="365">
        <f>+VLOOKUP($E1502,Labor!$1:$1048576,MATCH(DATE(Z$2,1,1),Labor!$A$1:$LI$1),FALSE)</f>
        <v>140.9434823</v>
      </c>
      <c r="AA1502" s="365">
        <f>+VLOOKUP($E1502,Labor!$1:$1048576,MATCH(DATE(AA$2,1,1),Labor!$A$1:$LI$1),FALSE)</f>
        <v>146.3665766</v>
      </c>
      <c r="AB1502" s="365">
        <f>+VLOOKUP($E1502,Labor!$1:$1048576,MATCH(DATE(AB$2,1,1),Labor!$A$1:$LI$1),FALSE)</f>
        <v>152.45887250000001</v>
      </c>
      <c r="AC1502" s="365">
        <f>+VLOOKUP($E1502,Labor!$1:$1048576,MATCH(DATE(AC$2,1,1),Labor!$A$1:$LI$1),FALSE)</f>
        <v>159.3448482</v>
      </c>
      <c r="AD1502" s="365">
        <f>+VLOOKUP($E1502,Labor!$1:$1048576,MATCH(DATE(AD$2,1,1),Labor!$A$1:$LI$1),FALSE)</f>
        <v>167.16585430000001</v>
      </c>
      <c r="AE1502" s="365">
        <f>+VLOOKUP($E1502,Labor!$1:$1048576,MATCH(DATE(AE$2,1,1),Labor!$A$1:$LI$1),FALSE)</f>
        <v>176.0493453</v>
      </c>
      <c r="AF1502" s="365">
        <f>+VLOOKUP($E1502,Labor!$1:$1048576,MATCH(DATE(AF$2,1,1),Labor!$A$1:$LI$1),FALSE)</f>
        <v>181.04157230000001</v>
      </c>
      <c r="AG1502" s="365">
        <f>+VLOOKUP($E1502,Labor!$1:$1048576,MATCH(DATE(AG$2,1,1),Labor!$A$1:$LI$1),FALSE)</f>
        <v>182.70210710000001</v>
      </c>
      <c r="AH1502" s="365">
        <f>+VLOOKUP($E1502,Labor!$1:$1048576,MATCH(DATE(AH$2,1,1),Labor!$A$1:$LI$1),FALSE)</f>
        <v>182.62898509999999</v>
      </c>
      <c r="AI1502" s="365">
        <f>+VLOOKUP($E1502,Labor!$1:$1048576,MATCH(DATE(AI$2,1,1),Labor!$A$1:$LI$1),FALSE)</f>
        <v>181.9784028</v>
      </c>
      <c r="AJ1502" s="365">
        <f>+VLOOKUP($E1502,Labor!$1:$1048576,MATCH(DATE(AJ$2,1,1),Labor!$A$1:$LI$1),FALSE)</f>
        <v>181.3416728</v>
      </c>
      <c r="AK1502" s="365">
        <f>+VLOOKUP($E1502,Labor!$1:$1048576,MATCH(DATE(AK$2,1,1),Labor!$A$1:$LI$1),FALSE)</f>
        <v>180.9361639</v>
      </c>
      <c r="AL1502" s="365">
        <f>+VLOOKUP($E1502,Labor!$1:$1048576,MATCH(DATE(AL$2,1,1),Labor!$A$1:$LI$1),FALSE)</f>
        <v>180.78433329999999</v>
      </c>
      <c r="AM1502" s="365">
        <f>+VLOOKUP($E1502,Labor!$1:$1048576,MATCH(DATE(AM$2,1,1),Labor!$A$1:$LI$1),FALSE)</f>
        <v>180.8246853</v>
      </c>
      <c r="AN1502" s="365">
        <f>+VLOOKUP($E1502,Labor!$1:$1048576,MATCH(DATE(AN$2,1,1),Labor!$A$1:$LI$1),FALSE)</f>
        <v>180.96997339999999</v>
      </c>
      <c r="AO1502" s="365">
        <f>+VLOOKUP($E1502,Labor!$1:$1048576,MATCH(DATE(AO$2,1,1),Labor!$A$1:$LI$1),FALSE)</f>
        <v>181.13435329999999</v>
      </c>
    </row>
    <row r="1503" spans="1:41" ht="15" customHeight="1" x14ac:dyDescent="0.35">
      <c r="A1503" s="394"/>
      <c r="B1503" s="403"/>
      <c r="C1503" s="67" t="s">
        <v>463</v>
      </c>
      <c r="D1503" s="93"/>
      <c r="E1503" s="67" t="s">
        <v>816</v>
      </c>
      <c r="F1503" s="366">
        <f>+VLOOKUP($E1503,Labor!$1:$1048576,MATCH(DATE(F$2,1,1),Labor!$A$1:$LI$1),FALSE)</f>
        <v>59.379367600000002</v>
      </c>
      <c r="G1503" s="366">
        <f>+VLOOKUP($E1503,Labor!$1:$1048576,MATCH(DATE(G$2,1,1),Labor!$A$1:$LI$1),FALSE)</f>
        <v>59.31411181</v>
      </c>
      <c r="H1503" s="366">
        <f>+VLOOKUP($E1503,Labor!$1:$1048576,MATCH(DATE(H$2,1,1),Labor!$A$1:$LI$1),FALSE)</f>
        <v>59.041527680000002</v>
      </c>
      <c r="I1503" s="366">
        <f>+VLOOKUP($E1503,Labor!$1:$1048576,MATCH(DATE(I$2,1,1),Labor!$A$1:$LI$1),FALSE)</f>
        <v>58.69099774</v>
      </c>
      <c r="J1503" s="366">
        <f>+VLOOKUP($E1503,Labor!$1:$1048576,MATCH(DATE(J$2,1,1),Labor!$A$1:$LI$1),FALSE)</f>
        <v>58.395265219999999</v>
      </c>
      <c r="K1503" s="366">
        <f>+VLOOKUP($E1503,Labor!$1:$1048576,MATCH(DATE(K$2,1,1),Labor!$A$1:$LI$1),FALSE)</f>
        <v>58.267054450000003</v>
      </c>
      <c r="L1503" s="366">
        <f>+VLOOKUP($E1503,Labor!$1:$1048576,MATCH(DATE(L$2,1,1),Labor!$A$1:$LI$1),FALSE)</f>
        <v>57.982587440000003</v>
      </c>
      <c r="M1503" s="366">
        <f>+VLOOKUP($E1503,Labor!$1:$1048576,MATCH(DATE(M$2,1,1),Labor!$A$1:$LI$1),FALSE)</f>
        <v>57.841580800000003</v>
      </c>
      <c r="N1503" s="366">
        <f>+VLOOKUP($E1503,Labor!$1:$1048576,MATCH(DATE(N$2,1,1),Labor!$A$1:$LI$1),FALSE)</f>
        <v>57.821259609999998</v>
      </c>
      <c r="O1503" s="366">
        <f>+VLOOKUP($E1503,Labor!$1:$1048576,MATCH(DATE(O$2,1,1),Labor!$A$1:$LI$1),FALSE)</f>
        <v>57.82867813</v>
      </c>
      <c r="P1503" s="366">
        <f>+VLOOKUP($E1503,Labor!$1:$1048576,MATCH(DATE(P$2,1,1),Labor!$A$1:$LI$1),FALSE)</f>
        <v>57.764931570000002</v>
      </c>
      <c r="Q1503" s="366">
        <f>+VLOOKUP($E1503,Labor!$1:$1048576,MATCH(DATE(Q$2,1,1),Labor!$A$1:$LI$1),FALSE)</f>
        <v>57.582607009999997</v>
      </c>
      <c r="R1503" s="366">
        <f>+VLOOKUP($E1503,Labor!$1:$1048576,MATCH(DATE(R$2,1,1),Labor!$A$1:$LI$1),FALSE)</f>
        <v>57.160405410000003</v>
      </c>
      <c r="S1503" s="366">
        <f>+VLOOKUP($E1503,Labor!$1:$1048576,MATCH(DATE(S$2,1,1),Labor!$A$1:$LI$1),FALSE)</f>
        <v>56.5205439</v>
      </c>
      <c r="T1503" s="366">
        <f>+VLOOKUP($E1503,Labor!$1:$1048576,MATCH(DATE(T$2,1,1),Labor!$A$1:$LI$1),FALSE)</f>
        <v>55.705724889999999</v>
      </c>
      <c r="U1503" s="366">
        <f>+VLOOKUP($E1503,Labor!$1:$1048576,MATCH(DATE(U$2,1,1),Labor!$A$1:$LI$1),FALSE)</f>
        <v>54.757459650000001</v>
      </c>
      <c r="V1503" s="366">
        <f>+VLOOKUP($E1503,Labor!$1:$1048576,MATCH(DATE(V$2,1,1),Labor!$A$1:$LI$1),FALSE)</f>
        <v>53.562453359999999</v>
      </c>
      <c r="W1503" s="366">
        <f>+VLOOKUP($E1503,Labor!$1:$1048576,MATCH(DATE(W$2,1,1),Labor!$A$1:$LI$1),FALSE)</f>
        <v>52.213838369999998</v>
      </c>
      <c r="X1503" s="366">
        <f>+VLOOKUP($E1503,Labor!$1:$1048576,MATCH(DATE(X$2,1,1),Labor!$A$1:$LI$1),FALSE)</f>
        <v>50.777353650000002</v>
      </c>
      <c r="Y1503" s="366">
        <f>+VLOOKUP($E1503,Labor!$1:$1048576,MATCH(DATE(Y$2,1,1),Labor!$A$1:$LI$1),FALSE)</f>
        <v>49.30850203</v>
      </c>
      <c r="Z1503" s="366">
        <f>+VLOOKUP($E1503,Labor!$1:$1048576,MATCH(DATE(Z$2,1,1),Labor!$A$1:$LI$1),FALSE)</f>
        <v>47.850754340000002</v>
      </c>
      <c r="AA1503" s="366">
        <f>+VLOOKUP($E1503,Labor!$1:$1048576,MATCH(DATE(AA$2,1,1),Labor!$A$1:$LI$1),FALSE)</f>
        <v>46.444805180000003</v>
      </c>
      <c r="AB1503" s="366">
        <f>+VLOOKUP($E1503,Labor!$1:$1048576,MATCH(DATE(AB$2,1,1),Labor!$A$1:$LI$1),FALSE)</f>
        <v>45.12048489</v>
      </c>
      <c r="AC1503" s="366">
        <f>+VLOOKUP($E1503,Labor!$1:$1048576,MATCH(DATE(AC$2,1,1),Labor!$A$1:$LI$1),FALSE)</f>
        <v>43.898439310000001</v>
      </c>
      <c r="AD1503" s="366">
        <f>+VLOOKUP($E1503,Labor!$1:$1048576,MATCH(DATE(AD$2,1,1),Labor!$A$1:$LI$1),FALSE)</f>
        <v>42.792161450000002</v>
      </c>
      <c r="AE1503" s="366">
        <f>+VLOOKUP($E1503,Labor!$1:$1048576,MATCH(DATE(AE$2,1,1),Labor!$A$1:$LI$1),FALSE)</f>
        <v>41.802844460000003</v>
      </c>
      <c r="AF1503" s="366">
        <f>+VLOOKUP($E1503,Labor!$1:$1048576,MATCH(DATE(AF$2,1,1),Labor!$A$1:$LI$1),FALSE)</f>
        <v>41.704090059999999</v>
      </c>
      <c r="AG1503" s="366">
        <f>+VLOOKUP($E1503,Labor!$1:$1048576,MATCH(DATE(AG$2,1,1),Labor!$A$1:$LI$1),FALSE)</f>
        <v>41.777501530000002</v>
      </c>
      <c r="AH1503" s="366">
        <f>+VLOOKUP($E1503,Labor!$1:$1048576,MATCH(DATE(AH$2,1,1),Labor!$A$1:$LI$1),FALSE)</f>
        <v>41.885819259999998</v>
      </c>
      <c r="AI1503" s="366">
        <f>+VLOOKUP($E1503,Labor!$1:$1048576,MATCH(DATE(AI$2,1,1),Labor!$A$1:$LI$1),FALSE)</f>
        <v>42.016652690000001</v>
      </c>
      <c r="AJ1503" s="366">
        <f>+VLOOKUP($E1503,Labor!$1:$1048576,MATCH(DATE(AJ$2,1,1),Labor!$A$1:$LI$1),FALSE)</f>
        <v>42.170729029999997</v>
      </c>
      <c r="AK1503" s="366">
        <f>+VLOOKUP($E1503,Labor!$1:$1048576,MATCH(DATE(AK$2,1,1),Labor!$A$1:$LI$1),FALSE)</f>
        <v>42.342023130000001</v>
      </c>
      <c r="AL1503" s="366">
        <f>+VLOOKUP($E1503,Labor!$1:$1048576,MATCH(DATE(AL$2,1,1),Labor!$A$1:$LI$1),FALSE)</f>
        <v>42.519195199999999</v>
      </c>
      <c r="AM1503" s="366">
        <f>+VLOOKUP($E1503,Labor!$1:$1048576,MATCH(DATE(AM$2,1,1),Labor!$A$1:$LI$1),FALSE)</f>
        <v>42.689316060000003</v>
      </c>
      <c r="AN1503" s="366">
        <f>+VLOOKUP($E1503,Labor!$1:$1048576,MATCH(DATE(AN$2,1,1),Labor!$A$1:$LI$1),FALSE)</f>
        <v>42.840201999999998</v>
      </c>
      <c r="AO1503" s="366">
        <f>+VLOOKUP($E1503,Labor!$1:$1048576,MATCH(DATE(AO$2,1,1),Labor!$A$1:$LI$1),FALSE)</f>
        <v>42.96142321</v>
      </c>
    </row>
    <row r="1504" spans="1:41" ht="15" customHeight="1" x14ac:dyDescent="0.35">
      <c r="A1504" s="394"/>
      <c r="B1504" s="403"/>
      <c r="C1504" s="67" t="s">
        <v>464</v>
      </c>
      <c r="D1504" s="93"/>
      <c r="E1504" s="67" t="s">
        <v>817</v>
      </c>
      <c r="F1504" s="366">
        <f>+VLOOKUP($E1504,Labor!$1:$1048576,MATCH(DATE(F$2,1,1),Labor!$A$1:$LI$1),FALSE)</f>
        <v>1.183483791</v>
      </c>
      <c r="G1504" s="366">
        <f>+VLOOKUP($E1504,Labor!$1:$1048576,MATCH(DATE(G$2,1,1),Labor!$A$1:$LI$1),FALSE)</f>
        <v>1.1822259879999999</v>
      </c>
      <c r="H1504" s="366">
        <f>+VLOOKUP($E1504,Labor!$1:$1048576,MATCH(DATE(H$2,1,1),Labor!$A$1:$LI$1),FALSE)</f>
        <v>1.176874016</v>
      </c>
      <c r="I1504" s="366">
        <f>+VLOOKUP($E1504,Labor!$1:$1048576,MATCH(DATE(I$2,1,1),Labor!$A$1:$LI$1),FALSE)</f>
        <v>1.1700361269999999</v>
      </c>
      <c r="J1504" s="366">
        <f>+VLOOKUP($E1504,Labor!$1:$1048576,MATCH(DATE(J$2,1,1),Labor!$A$1:$LI$1),FALSE)</f>
        <v>1.164233641</v>
      </c>
      <c r="K1504" s="366">
        <f>+VLOOKUP($E1504,Labor!$1:$1048576,MATCH(DATE(K$2,1,1),Labor!$A$1:$LI$1),FALSE)</f>
        <v>1.161612726</v>
      </c>
      <c r="L1504" s="366">
        <f>+VLOOKUP($E1504,Labor!$1:$1048576,MATCH(DATE(L$2,1,1),Labor!$A$1:$LI$1),FALSE)</f>
        <v>1.0604171499999999</v>
      </c>
      <c r="M1504" s="366">
        <f>+VLOOKUP($E1504,Labor!$1:$1048576,MATCH(DATE(M$2,1,1),Labor!$A$1:$LI$1),FALSE)</f>
        <v>0.90770583469999999</v>
      </c>
      <c r="N1504" s="366">
        <f>+VLOOKUP($E1504,Labor!$1:$1048576,MATCH(DATE(N$2,1,1),Labor!$A$1:$LI$1),FALSE)</f>
        <v>0.72646585090000004</v>
      </c>
      <c r="O1504" s="366">
        <f>+VLOOKUP($E1504,Labor!$1:$1048576,MATCH(DATE(O$2,1,1),Labor!$A$1:$LI$1),FALSE)</f>
        <v>0.52533803560000003</v>
      </c>
      <c r="P1504" s="366">
        <f>+VLOOKUP($E1504,Labor!$1:$1048576,MATCH(DATE(P$2,1,1),Labor!$A$1:$LI$1),FALSE)</f>
        <v>0.3038449674</v>
      </c>
      <c r="Q1504" s="366">
        <f>+VLOOKUP($E1504,Labor!$1:$1048576,MATCH(DATE(Q$2,1,1),Labor!$A$1:$LI$1),FALSE)</f>
        <v>0.2388870927</v>
      </c>
      <c r="R1504" s="366">
        <f>+VLOOKUP($E1504,Labor!$1:$1048576,MATCH(DATE(R$2,1,1),Labor!$A$1:$LI$1),FALSE)</f>
        <v>0.22043210939999999</v>
      </c>
      <c r="S1504" s="366">
        <f>+VLOOKUP($E1504,Labor!$1:$1048576,MATCH(DATE(S$2,1,1),Labor!$A$1:$LI$1),FALSE)</f>
        <v>0.21987698410000001</v>
      </c>
      <c r="T1504" s="366">
        <f>+VLOOKUP($E1504,Labor!$1:$1048576,MATCH(DATE(T$2,1,1),Labor!$A$1:$LI$1),FALSE)</f>
        <v>0.22673386619999999</v>
      </c>
      <c r="U1504" s="366">
        <f>+VLOOKUP($E1504,Labor!$1:$1048576,MATCH(DATE(U$2,1,1),Labor!$A$1:$LI$1),FALSE)</f>
        <v>0.23621648610000001</v>
      </c>
      <c r="V1504" s="366">
        <f>+VLOOKUP($E1504,Labor!$1:$1048576,MATCH(DATE(V$2,1,1),Labor!$A$1:$LI$1),FALSE)</f>
        <v>0.1888791464</v>
      </c>
      <c r="W1504" s="366">
        <f>+VLOOKUP($E1504,Labor!$1:$1048576,MATCH(DATE(W$2,1,1),Labor!$A$1:$LI$1),FALSE)</f>
        <v>0.13165224119999999</v>
      </c>
      <c r="X1504" s="366">
        <f>+VLOOKUP($E1504,Labor!$1:$1048576,MATCH(DATE(X$2,1,1),Labor!$A$1:$LI$1),FALSE)</f>
        <v>8.5917006899999995E-2</v>
      </c>
      <c r="Y1504" s="366">
        <f>+VLOOKUP($E1504,Labor!$1:$1048576,MATCH(DATE(Y$2,1,1),Labor!$A$1:$LI$1),FALSE)</f>
        <v>5.4565038400000002E-2</v>
      </c>
      <c r="Z1504" s="366">
        <f>+VLOOKUP($E1504,Labor!$1:$1048576,MATCH(DATE(Z$2,1,1),Labor!$A$1:$LI$1),FALSE)</f>
        <v>3.4396259300000002E-2</v>
      </c>
      <c r="AA1504" s="366">
        <f>+VLOOKUP($E1504,Labor!$1:$1048576,MATCH(DATE(AA$2,1,1),Labor!$A$1:$LI$1),FALSE)</f>
        <v>2.17257096E-2</v>
      </c>
      <c r="AB1504" s="366">
        <f>+VLOOKUP($E1504,Labor!$1:$1048576,MATCH(DATE(AB$2,1,1),Labor!$A$1:$LI$1),FALSE)</f>
        <v>1.38035543E-2</v>
      </c>
      <c r="AC1504" s="366">
        <f>+VLOOKUP($E1504,Labor!$1:$1048576,MATCH(DATE(AC$2,1,1),Labor!$A$1:$LI$1),FALSE)</f>
        <v>8.8316876499999995E-3</v>
      </c>
      <c r="AD1504" s="366">
        <f>+VLOOKUP($E1504,Labor!$1:$1048576,MATCH(DATE(AD$2,1,1),Labor!$A$1:$LI$1),FALSE)</f>
        <v>5.6894439600000003E-3</v>
      </c>
      <c r="AE1504" s="366">
        <f>+VLOOKUP($E1504,Labor!$1:$1048576,MATCH(DATE(AE$2,1,1),Labor!$A$1:$LI$1),FALSE)</f>
        <v>3.6875164000000002E-3</v>
      </c>
      <c r="AF1504" s="366">
        <f>+VLOOKUP($E1504,Labor!$1:$1048576,MATCH(DATE(AF$2,1,1),Labor!$A$1:$LI$1),FALSE)</f>
        <v>3.1139740300000001E-3</v>
      </c>
      <c r="AG1504" s="366">
        <f>+VLOOKUP($E1504,Labor!$1:$1048576,MATCH(DATE(AG$2,1,1),Labor!$A$1:$LI$1),FALSE)</f>
        <v>2.9844339100000001E-3</v>
      </c>
      <c r="AH1504" s="366">
        <f>+VLOOKUP($E1504,Labor!$1:$1048576,MATCH(DATE(AH$2,1,1),Labor!$A$1:$LI$1),FALSE)</f>
        <v>3.0263881699999998E-3</v>
      </c>
      <c r="AI1504" s="366">
        <f>+VLOOKUP($E1504,Labor!$1:$1048576,MATCH(DATE(AI$2,1,1),Labor!$A$1:$LI$1),FALSE)</f>
        <v>3.1343000199999999E-3</v>
      </c>
      <c r="AJ1504" s="366">
        <f>+VLOOKUP($E1504,Labor!$1:$1048576,MATCH(DATE(AJ$2,1,1),Labor!$A$1:$LI$1),FALSE)</f>
        <v>3.2589908800000002E-3</v>
      </c>
      <c r="AK1504" s="366">
        <f>+VLOOKUP($E1504,Labor!$1:$1048576,MATCH(DATE(AK$2,1,1),Labor!$A$1:$LI$1),FALSE)</f>
        <v>3.37668239E-3</v>
      </c>
      <c r="AL1504" s="366">
        <f>+VLOOKUP($E1504,Labor!$1:$1048576,MATCH(DATE(AL$2,1,1),Labor!$A$1:$LI$1),FALSE)</f>
        <v>3.47711507E-3</v>
      </c>
      <c r="AM1504" s="366">
        <f>+VLOOKUP($E1504,Labor!$1:$1048576,MATCH(DATE(AM$2,1,1),Labor!$A$1:$LI$1),FALSE)</f>
        <v>3.5574216399999999E-3</v>
      </c>
      <c r="AN1504" s="366">
        <f>+VLOOKUP($E1504,Labor!$1:$1048576,MATCH(DATE(AN$2,1,1),Labor!$A$1:$LI$1),FALSE)</f>
        <v>3.6184580699999999E-3</v>
      </c>
      <c r="AO1504" s="366">
        <f>+VLOOKUP($E1504,Labor!$1:$1048576,MATCH(DATE(AO$2,1,1),Labor!$A$1:$LI$1),FALSE)</f>
        <v>3.6626043800000001E-3</v>
      </c>
    </row>
    <row r="1505" spans="1:41" ht="15" customHeight="1" x14ac:dyDescent="0.35">
      <c r="A1505" s="394"/>
      <c r="B1505" s="403"/>
      <c r="C1505" s="67" t="s">
        <v>465</v>
      </c>
      <c r="D1505" s="93"/>
      <c r="E1505" s="67" t="s">
        <v>818</v>
      </c>
      <c r="F1505" s="366">
        <f>+VLOOKUP($E1505,Labor!$1:$1048576,MATCH(DATE(F$2,1,1),Labor!$A$1:$LI$1),FALSE)</f>
        <v>1.719780042</v>
      </c>
      <c r="G1505" s="366">
        <f>+VLOOKUP($E1505,Labor!$1:$1048576,MATCH(DATE(G$2,1,1),Labor!$A$1:$LI$1),FALSE)</f>
        <v>1.7179369920000001</v>
      </c>
      <c r="H1505" s="366">
        <f>+VLOOKUP($E1505,Labor!$1:$1048576,MATCH(DATE(H$2,1,1),Labor!$A$1:$LI$1),FALSE)</f>
        <v>1.7101344650000001</v>
      </c>
      <c r="I1505" s="366">
        <f>+VLOOKUP($E1505,Labor!$1:$1048576,MATCH(DATE(I$2,1,1),Labor!$A$1:$LI$1),FALSE)</f>
        <v>1.7001502909999999</v>
      </c>
      <c r="J1505" s="366">
        <f>+VLOOKUP($E1505,Labor!$1:$1048576,MATCH(DATE(J$2,1,1),Labor!$A$1:$LI$1),FALSE)</f>
        <v>1.691688987</v>
      </c>
      <c r="K1505" s="366">
        <f>+VLOOKUP($E1505,Labor!$1:$1048576,MATCH(DATE(K$2,1,1),Labor!$A$1:$LI$1),FALSE)</f>
        <v>1.6878889699999999</v>
      </c>
      <c r="L1505" s="366">
        <f>+VLOOKUP($E1505,Labor!$1:$1048576,MATCH(DATE(L$2,1,1),Labor!$A$1:$LI$1),FALSE)</f>
        <v>1.8930295699999999</v>
      </c>
      <c r="M1505" s="366">
        <f>+VLOOKUP($E1505,Labor!$1:$1048576,MATCH(DATE(M$2,1,1),Labor!$A$1:$LI$1),FALSE)</f>
        <v>2.2319818360000001</v>
      </c>
      <c r="N1505" s="366">
        <f>+VLOOKUP($E1505,Labor!$1:$1048576,MATCH(DATE(N$2,1,1),Labor!$A$1:$LI$1),FALSE)</f>
        <v>2.6684838910000002</v>
      </c>
      <c r="O1505" s="366">
        <f>+VLOOKUP($E1505,Labor!$1:$1048576,MATCH(DATE(O$2,1,1),Labor!$A$1:$LI$1),FALSE)</f>
        <v>3.1784584370000002</v>
      </c>
      <c r="P1505" s="366">
        <f>+VLOOKUP($E1505,Labor!$1:$1048576,MATCH(DATE(P$2,1,1),Labor!$A$1:$LI$1),FALSE)</f>
        <v>3.743461929</v>
      </c>
      <c r="Q1505" s="366">
        <f>+VLOOKUP($E1505,Labor!$1:$1048576,MATCH(DATE(Q$2,1,1),Labor!$A$1:$LI$1),FALSE)</f>
        <v>4.1111680140000004</v>
      </c>
      <c r="R1505" s="366">
        <f>+VLOOKUP($E1505,Labor!$1:$1048576,MATCH(DATE(R$2,1,1),Labor!$A$1:$LI$1),FALSE)</f>
        <v>4.3404335090000004</v>
      </c>
      <c r="S1505" s="366">
        <f>+VLOOKUP($E1505,Labor!$1:$1048576,MATCH(DATE(S$2,1,1),Labor!$A$1:$LI$1),FALSE)</f>
        <v>4.4881204480000001</v>
      </c>
      <c r="T1505" s="366">
        <f>+VLOOKUP($E1505,Labor!$1:$1048576,MATCH(DATE(T$2,1,1),Labor!$A$1:$LI$1),FALSE)</f>
        <v>4.5932012120000003</v>
      </c>
      <c r="U1505" s="366">
        <f>+VLOOKUP($E1505,Labor!$1:$1048576,MATCH(DATE(U$2,1,1),Labor!$A$1:$LI$1),FALSE)</f>
        <v>4.6786791069999998</v>
      </c>
      <c r="V1505" s="366">
        <f>+VLOOKUP($E1505,Labor!$1:$1048576,MATCH(DATE(V$2,1,1),Labor!$A$1:$LI$1),FALSE)</f>
        <v>4.7133937509999999</v>
      </c>
      <c r="W1505" s="366">
        <f>+VLOOKUP($E1505,Labor!$1:$1048576,MATCH(DATE(W$2,1,1),Labor!$A$1:$LI$1),FALSE)</f>
        <v>4.7223091119999996</v>
      </c>
      <c r="X1505" s="366">
        <f>+VLOOKUP($E1505,Labor!$1:$1048576,MATCH(DATE(X$2,1,1),Labor!$A$1:$LI$1),FALSE)</f>
        <v>4.7193432199999998</v>
      </c>
      <c r="Y1505" s="366">
        <f>+VLOOKUP($E1505,Labor!$1:$1048576,MATCH(DATE(Y$2,1,1),Labor!$A$1:$LI$1),FALSE)</f>
        <v>4.7127134809999998</v>
      </c>
      <c r="Z1505" s="366">
        <f>+VLOOKUP($E1505,Labor!$1:$1048576,MATCH(DATE(Z$2,1,1),Labor!$A$1:$LI$1),FALSE)</f>
        <v>4.7072624100000002</v>
      </c>
      <c r="AA1505" s="366">
        <f>+VLOOKUP($E1505,Labor!$1:$1048576,MATCH(DATE(AA$2,1,1),Labor!$A$1:$LI$1),FALSE)</f>
        <v>4.7067694280000003</v>
      </c>
      <c r="AB1505" s="366">
        <f>+VLOOKUP($E1505,Labor!$1:$1048576,MATCH(DATE(AB$2,1,1),Labor!$A$1:$LI$1),FALSE)</f>
        <v>4.7139107359999999</v>
      </c>
      <c r="AC1505" s="366">
        <f>+VLOOKUP($E1505,Labor!$1:$1048576,MATCH(DATE(AC$2,1,1),Labor!$A$1:$LI$1),FALSE)</f>
        <v>4.7307052110000001</v>
      </c>
      <c r="AD1505" s="366">
        <f>+VLOOKUP($E1505,Labor!$1:$1048576,MATCH(DATE(AD$2,1,1),Labor!$A$1:$LI$1),FALSE)</f>
        <v>4.7587904129999998</v>
      </c>
      <c r="AE1505" s="366">
        <f>+VLOOKUP($E1505,Labor!$1:$1048576,MATCH(DATE(AE$2,1,1),Labor!$A$1:$LI$1),FALSE)</f>
        <v>4.7987852650000002</v>
      </c>
      <c r="AF1505" s="366">
        <f>+VLOOKUP($E1505,Labor!$1:$1048576,MATCH(DATE(AF$2,1,1),Labor!$A$1:$LI$1),FALSE)</f>
        <v>4.8481760679999999</v>
      </c>
      <c r="AG1505" s="366">
        <f>+VLOOKUP($E1505,Labor!$1:$1048576,MATCH(DATE(AG$2,1,1),Labor!$A$1:$LI$1),FALSE)</f>
        <v>4.8716684519999998</v>
      </c>
      <c r="AH1505" s="366">
        <f>+VLOOKUP($E1505,Labor!$1:$1048576,MATCH(DATE(AH$2,1,1),Labor!$A$1:$LI$1),FALSE)</f>
        <v>4.878573083</v>
      </c>
      <c r="AI1505" s="366">
        <f>+VLOOKUP($E1505,Labor!$1:$1048576,MATCH(DATE(AI$2,1,1),Labor!$A$1:$LI$1),FALSE)</f>
        <v>4.8807561589999997</v>
      </c>
      <c r="AJ1505" s="366">
        <f>+VLOOKUP($E1505,Labor!$1:$1048576,MATCH(DATE(AJ$2,1,1),Labor!$A$1:$LI$1),FALSE)</f>
        <v>4.8847331719999998</v>
      </c>
      <c r="AK1505" s="366">
        <f>+VLOOKUP($E1505,Labor!$1:$1048576,MATCH(DATE(AK$2,1,1),Labor!$A$1:$LI$1),FALSE)</f>
        <v>4.8924916129999998</v>
      </c>
      <c r="AL1505" s="366">
        <f>+VLOOKUP($E1505,Labor!$1:$1048576,MATCH(DATE(AL$2,1,1),Labor!$A$1:$LI$1),FALSE)</f>
        <v>4.9035110160000004</v>
      </c>
      <c r="AM1505" s="366">
        <f>+VLOOKUP($E1505,Labor!$1:$1048576,MATCH(DATE(AM$2,1,1),Labor!$A$1:$LI$1),FALSE)</f>
        <v>4.9162176620000002</v>
      </c>
      <c r="AN1505" s="366">
        <f>+VLOOKUP($E1505,Labor!$1:$1048576,MATCH(DATE(AN$2,1,1),Labor!$A$1:$LI$1),FALSE)</f>
        <v>4.9287876329999998</v>
      </c>
      <c r="AO1505" s="366">
        <f>+VLOOKUP($E1505,Labor!$1:$1048576,MATCH(DATE(AO$2,1,1),Labor!$A$1:$LI$1),FALSE)</f>
        <v>4.939524402</v>
      </c>
    </row>
    <row r="1506" spans="1:41" ht="15" customHeight="1" x14ac:dyDescent="0.35">
      <c r="A1506" s="394"/>
      <c r="B1506" s="403"/>
      <c r="C1506" s="67" t="s">
        <v>466</v>
      </c>
      <c r="D1506" s="93"/>
      <c r="E1506" s="67" t="s">
        <v>819</v>
      </c>
      <c r="F1506" s="366">
        <f>+VLOOKUP($E1506,Labor!$1:$1048576,MATCH(DATE(F$2,1,1),Labor!$A$1:$LI$1),FALSE)</f>
        <v>1.5624530830000001</v>
      </c>
      <c r="G1506" s="366">
        <f>+VLOOKUP($E1506,Labor!$1:$1048576,MATCH(DATE(G$2,1,1),Labor!$A$1:$LI$1),FALSE)</f>
        <v>1.5607976569999999</v>
      </c>
      <c r="H1506" s="366">
        <f>+VLOOKUP($E1506,Labor!$1:$1048576,MATCH(DATE(H$2,1,1),Labor!$A$1:$LI$1),FALSE)</f>
        <v>1.553693883</v>
      </c>
      <c r="I1506" s="366">
        <f>+VLOOKUP($E1506,Labor!$1:$1048576,MATCH(DATE(I$2,1,1),Labor!$A$1:$LI$1),FALSE)</f>
        <v>1.5445605010000001</v>
      </c>
      <c r="J1506" s="366">
        <f>+VLOOKUP($E1506,Labor!$1:$1048576,MATCH(DATE(J$2,1,1),Labor!$A$1:$LI$1),FALSE)</f>
        <v>1.53682809</v>
      </c>
      <c r="K1506" s="366">
        <f>+VLOOKUP($E1506,Labor!$1:$1048576,MATCH(DATE(K$2,1,1),Labor!$A$1:$LI$1),FALSE)</f>
        <v>1.533407529</v>
      </c>
      <c r="L1506" s="366">
        <f>+VLOOKUP($E1506,Labor!$1:$1048576,MATCH(DATE(L$2,1,1),Labor!$A$1:$LI$1),FALSE)</f>
        <v>1.3918555930000001</v>
      </c>
      <c r="M1506" s="366">
        <f>+VLOOKUP($E1506,Labor!$1:$1048576,MATCH(DATE(M$2,1,1),Labor!$A$1:$LI$1),FALSE)</f>
        <v>1.1776996870000001</v>
      </c>
      <c r="N1506" s="366">
        <f>+VLOOKUP($E1506,Labor!$1:$1048576,MATCH(DATE(N$2,1,1),Labor!$A$1:$LI$1),FALSE)</f>
        <v>0.92339154219999997</v>
      </c>
      <c r="O1506" s="366">
        <f>+VLOOKUP($E1506,Labor!$1:$1048576,MATCH(DATE(O$2,1,1),Labor!$A$1:$LI$1),FALSE)</f>
        <v>0.64092259200000001</v>
      </c>
      <c r="P1506" s="366">
        <f>+VLOOKUP($E1506,Labor!$1:$1048576,MATCH(DATE(P$2,1,1),Labor!$A$1:$LI$1),FALSE)</f>
        <v>0.32690446169999998</v>
      </c>
      <c r="Q1506" s="366">
        <f>+VLOOKUP($E1506,Labor!$1:$1048576,MATCH(DATE(Q$2,1,1),Labor!$A$1:$LI$1),FALSE)</f>
        <v>0.24176967869999999</v>
      </c>
      <c r="R1506" s="366">
        <f>+VLOOKUP($E1506,Labor!$1:$1048576,MATCH(DATE(R$2,1,1),Labor!$A$1:$LI$1),FALSE)</f>
        <v>0.2173392428</v>
      </c>
      <c r="S1506" s="366">
        <f>+VLOOKUP($E1506,Labor!$1:$1048576,MATCH(DATE(S$2,1,1),Labor!$A$1:$LI$1),FALSE)</f>
        <v>0.2150304579</v>
      </c>
      <c r="T1506" s="366">
        <f>+VLOOKUP($E1506,Labor!$1:$1048576,MATCH(DATE(T$2,1,1),Labor!$A$1:$LI$1),FALSE)</f>
        <v>0.22179983589999999</v>
      </c>
      <c r="U1506" s="366">
        <f>+VLOOKUP($E1506,Labor!$1:$1048576,MATCH(DATE(U$2,1,1),Labor!$A$1:$LI$1),FALSE)</f>
        <v>0.23192210290000001</v>
      </c>
      <c r="V1506" s="366">
        <f>+VLOOKUP($E1506,Labor!$1:$1048576,MATCH(DATE(V$2,1,1),Labor!$A$1:$LI$1),FALSE)</f>
        <v>0.2455644716</v>
      </c>
      <c r="W1506" s="366">
        <f>+VLOOKUP($E1506,Labor!$1:$1048576,MATCH(DATE(W$2,1,1),Labor!$A$1:$LI$1),FALSE)</f>
        <v>0.26015281600000001</v>
      </c>
      <c r="X1506" s="366">
        <f>+VLOOKUP($E1506,Labor!$1:$1048576,MATCH(DATE(X$2,1,1),Labor!$A$1:$LI$1),FALSE)</f>
        <v>0.2744034252</v>
      </c>
      <c r="Y1506" s="366">
        <f>+VLOOKUP($E1506,Labor!$1:$1048576,MATCH(DATE(Y$2,1,1),Labor!$A$1:$LI$1),FALSE)</f>
        <v>0.28783955630000002</v>
      </c>
      <c r="Z1506" s="366">
        <f>+VLOOKUP($E1506,Labor!$1:$1048576,MATCH(DATE(Z$2,1,1),Labor!$A$1:$LI$1),FALSE)</f>
        <v>0.30044434380000001</v>
      </c>
      <c r="AA1506" s="366">
        <f>+VLOOKUP($E1506,Labor!$1:$1048576,MATCH(DATE(AA$2,1,1),Labor!$A$1:$LI$1),FALSE)</f>
        <v>0.31249248880000002</v>
      </c>
      <c r="AB1506" s="366">
        <f>+VLOOKUP($E1506,Labor!$1:$1048576,MATCH(DATE(AB$2,1,1),Labor!$A$1:$LI$1),FALSE)</f>
        <v>0.3243590911</v>
      </c>
      <c r="AC1506" s="366">
        <f>+VLOOKUP($E1506,Labor!$1:$1048576,MATCH(DATE(AC$2,1,1),Labor!$A$1:$LI$1),FALSE)</f>
        <v>0.336437345</v>
      </c>
      <c r="AD1506" s="366">
        <f>+VLOOKUP($E1506,Labor!$1:$1048576,MATCH(DATE(AD$2,1,1),Labor!$A$1:$LI$1),FALSE)</f>
        <v>0.3491009719</v>
      </c>
      <c r="AE1506" s="366">
        <f>+VLOOKUP($E1506,Labor!$1:$1048576,MATCH(DATE(AE$2,1,1),Labor!$A$1:$LI$1),FALSE)</f>
        <v>0.36263211169999998</v>
      </c>
      <c r="AF1506" s="366">
        <f>+VLOOKUP($E1506,Labor!$1:$1048576,MATCH(DATE(AF$2,1,1),Labor!$A$1:$LI$1),FALSE)</f>
        <v>0.3709432896</v>
      </c>
      <c r="AG1506" s="366">
        <f>+VLOOKUP($E1506,Labor!$1:$1048576,MATCH(DATE(AG$2,1,1),Labor!$A$1:$LI$1),FALSE)</f>
        <v>0.37410524890000002</v>
      </c>
      <c r="AH1506" s="366">
        <f>+VLOOKUP($E1506,Labor!$1:$1048576,MATCH(DATE(AH$2,1,1),Labor!$A$1:$LI$1),FALSE)</f>
        <v>0.37448201219999999</v>
      </c>
      <c r="AI1506" s="366">
        <f>+VLOOKUP($E1506,Labor!$1:$1048576,MATCH(DATE(AI$2,1,1),Labor!$A$1:$LI$1),FALSE)</f>
        <v>0.3739075972</v>
      </c>
      <c r="AJ1506" s="366">
        <f>+VLOOKUP($E1506,Labor!$1:$1048576,MATCH(DATE(AJ$2,1,1),Labor!$A$1:$LI$1),FALSE)</f>
        <v>0.37334441039999999</v>
      </c>
      <c r="AK1506" s="366">
        <f>+VLOOKUP($E1506,Labor!$1:$1048576,MATCH(DATE(AK$2,1,1),Labor!$A$1:$LI$1),FALSE)</f>
        <v>0.37314721299999998</v>
      </c>
      <c r="AL1506" s="366">
        <f>+VLOOKUP($E1506,Labor!$1:$1048576,MATCH(DATE(AL$2,1,1),Labor!$A$1:$LI$1),FALSE)</f>
        <v>0.37334520129999998</v>
      </c>
      <c r="AM1506" s="366">
        <f>+VLOOKUP($E1506,Labor!$1:$1048576,MATCH(DATE(AM$2,1,1),Labor!$A$1:$LI$1),FALSE)</f>
        <v>0.37382478520000001</v>
      </c>
      <c r="AN1506" s="366">
        <f>+VLOOKUP($E1506,Labor!$1:$1048576,MATCH(DATE(AN$2,1,1),Labor!$A$1:$LI$1),FALSE)</f>
        <v>0.37442812679999998</v>
      </c>
      <c r="AO1506" s="366">
        <f>+VLOOKUP($E1506,Labor!$1:$1048576,MATCH(DATE(AO$2,1,1),Labor!$A$1:$LI$1),FALSE)</f>
        <v>0.37500006349999998</v>
      </c>
    </row>
    <row r="1507" spans="1:41" ht="15" customHeight="1" x14ac:dyDescent="0.35">
      <c r="A1507" s="394"/>
      <c r="B1507" s="403"/>
      <c r="C1507" s="67" t="s">
        <v>467</v>
      </c>
      <c r="D1507" s="93"/>
      <c r="E1507" s="67" t="s">
        <v>820</v>
      </c>
      <c r="F1507" s="366">
        <f>+VLOOKUP($E1507,Labor!$1:$1048576,MATCH(DATE(F$2,1,1),Labor!$A$1:$LI$1),FALSE)</f>
        <v>3.0747820720000001</v>
      </c>
      <c r="G1507" s="366">
        <f>+VLOOKUP($E1507,Labor!$1:$1048576,MATCH(DATE(G$2,1,1),Labor!$A$1:$LI$1),FALSE)</f>
        <v>3.0714500189999998</v>
      </c>
      <c r="H1507" s="366">
        <f>+VLOOKUP($E1507,Labor!$1:$1048576,MATCH(DATE(H$2,1,1),Labor!$A$1:$LI$1),FALSE)</f>
        <v>3.0574305740000001</v>
      </c>
      <c r="I1507" s="366">
        <f>+VLOOKUP($E1507,Labor!$1:$1048576,MATCH(DATE(I$2,1,1),Labor!$A$1:$LI$1),FALSE)</f>
        <v>3.0394617049999999</v>
      </c>
      <c r="J1507" s="366">
        <f>+VLOOKUP($E1507,Labor!$1:$1048576,MATCH(DATE(J$2,1,1),Labor!$A$1:$LI$1),FALSE)</f>
        <v>3.0242558540000002</v>
      </c>
      <c r="K1507" s="366">
        <f>+VLOOKUP($E1507,Labor!$1:$1048576,MATCH(DATE(K$2,1,1),Labor!$A$1:$LI$1),FALSE)</f>
        <v>3.0175172990000001</v>
      </c>
      <c r="L1507" s="366">
        <f>+VLOOKUP($E1507,Labor!$1:$1048576,MATCH(DATE(L$2,1,1),Labor!$A$1:$LI$1),FALSE)</f>
        <v>3.8081621160000001</v>
      </c>
      <c r="M1507" s="366">
        <f>+VLOOKUP($E1507,Labor!$1:$1048576,MATCH(DATE(M$2,1,1),Labor!$A$1:$LI$1),FALSE)</f>
        <v>5.1322456269999996</v>
      </c>
      <c r="N1507" s="366">
        <f>+VLOOKUP($E1507,Labor!$1:$1048576,MATCH(DATE(N$2,1,1),Labor!$A$1:$LI$1),FALSE)</f>
        <v>6.8890818009999997</v>
      </c>
      <c r="O1507" s="366">
        <f>+VLOOKUP($E1507,Labor!$1:$1048576,MATCH(DATE(O$2,1,1),Labor!$A$1:$LI$1),FALSE)</f>
        <v>8.9838312620000007</v>
      </c>
      <c r="P1507" s="366">
        <f>+VLOOKUP($E1507,Labor!$1:$1048576,MATCH(DATE(P$2,1,1),Labor!$A$1:$LI$1),FALSE)</f>
        <v>11.32180632</v>
      </c>
      <c r="Q1507" s="366">
        <f>+VLOOKUP($E1507,Labor!$1:$1048576,MATCH(DATE(Q$2,1,1),Labor!$A$1:$LI$1),FALSE)</f>
        <v>13.27704909</v>
      </c>
      <c r="R1507" s="366">
        <f>+VLOOKUP($E1507,Labor!$1:$1048576,MATCH(DATE(R$2,1,1),Labor!$A$1:$LI$1),FALSE)</f>
        <v>14.95544308</v>
      </c>
      <c r="S1507" s="366">
        <f>+VLOOKUP($E1507,Labor!$1:$1048576,MATCH(DATE(S$2,1,1),Labor!$A$1:$LI$1),FALSE)</f>
        <v>16.495604709999999</v>
      </c>
      <c r="T1507" s="366">
        <f>+VLOOKUP($E1507,Labor!$1:$1048576,MATCH(DATE(T$2,1,1),Labor!$A$1:$LI$1),FALSE)</f>
        <v>18.00893988</v>
      </c>
      <c r="U1507" s="366">
        <f>+VLOOKUP($E1507,Labor!$1:$1048576,MATCH(DATE(U$2,1,1),Labor!$A$1:$LI$1),FALSE)</f>
        <v>19.572282919999999</v>
      </c>
      <c r="V1507" s="366">
        <f>+VLOOKUP($E1507,Labor!$1:$1048576,MATCH(DATE(V$2,1,1),Labor!$A$1:$LI$1),FALSE)</f>
        <v>21.067922029999998</v>
      </c>
      <c r="W1507" s="366">
        <f>+VLOOKUP($E1507,Labor!$1:$1048576,MATCH(DATE(W$2,1,1),Labor!$A$1:$LI$1),FALSE)</f>
        <v>22.571281979999998</v>
      </c>
      <c r="X1507" s="366">
        <f>+VLOOKUP($E1507,Labor!$1:$1048576,MATCH(DATE(X$2,1,1),Labor!$A$1:$LI$1),FALSE)</f>
        <v>24.131104239999999</v>
      </c>
      <c r="Y1507" s="366">
        <f>+VLOOKUP($E1507,Labor!$1:$1048576,MATCH(DATE(Y$2,1,1),Labor!$A$1:$LI$1),FALSE)</f>
        <v>25.783806599999998</v>
      </c>
      <c r="Z1507" s="366">
        <f>+VLOOKUP($E1507,Labor!$1:$1048576,MATCH(DATE(Z$2,1,1),Labor!$A$1:$LI$1),FALSE)</f>
        <v>27.558771230000001</v>
      </c>
      <c r="AA1507" s="366">
        <f>+VLOOKUP($E1507,Labor!$1:$1048576,MATCH(DATE(AA$2,1,1),Labor!$A$1:$LI$1),FALSE)</f>
        <v>29.487493860000001</v>
      </c>
      <c r="AB1507" s="366">
        <f>+VLOOKUP($E1507,Labor!$1:$1048576,MATCH(DATE(AB$2,1,1),Labor!$A$1:$LI$1),FALSE)</f>
        <v>31.602005760000001</v>
      </c>
      <c r="AC1507" s="366">
        <f>+VLOOKUP($E1507,Labor!$1:$1048576,MATCH(DATE(AC$2,1,1),Labor!$A$1:$LI$1),FALSE)</f>
        <v>33.936470540000002</v>
      </c>
      <c r="AD1507" s="366">
        <f>+VLOOKUP($E1507,Labor!$1:$1048576,MATCH(DATE(AD$2,1,1),Labor!$A$1:$LI$1),FALSE)</f>
        <v>36.528518439999999</v>
      </c>
      <c r="AE1507" s="366">
        <f>+VLOOKUP($E1507,Labor!$1:$1048576,MATCH(DATE(AE$2,1,1),Labor!$A$1:$LI$1),FALSE)</f>
        <v>39.413816369999999</v>
      </c>
      <c r="AF1507" s="366">
        <f>+VLOOKUP($E1507,Labor!$1:$1048576,MATCH(DATE(AF$2,1,1),Labor!$A$1:$LI$1),FALSE)</f>
        <v>40.911680019999999</v>
      </c>
      <c r="AG1507" s="366">
        <f>+VLOOKUP($E1507,Labor!$1:$1048576,MATCH(DATE(AG$2,1,1),Labor!$A$1:$LI$1),FALSE)</f>
        <v>41.3884471</v>
      </c>
      <c r="AH1507" s="366">
        <f>+VLOOKUP($E1507,Labor!$1:$1048576,MATCH(DATE(AH$2,1,1),Labor!$A$1:$LI$1),FALSE)</f>
        <v>41.347972929999997</v>
      </c>
      <c r="AI1507" s="366">
        <f>+VLOOKUP($E1507,Labor!$1:$1048576,MATCH(DATE(AI$2,1,1),Labor!$A$1:$LI$1),FALSE)</f>
        <v>41.131129229999999</v>
      </c>
      <c r="AJ1507" s="366">
        <f>+VLOOKUP($E1507,Labor!$1:$1048576,MATCH(DATE(AJ$2,1,1),Labor!$A$1:$LI$1),FALSE)</f>
        <v>40.910831880000003</v>
      </c>
      <c r="AK1507" s="366">
        <f>+VLOOKUP($E1507,Labor!$1:$1048576,MATCH(DATE(AK$2,1,1),Labor!$A$1:$LI$1),FALSE)</f>
        <v>40.752739060000003</v>
      </c>
      <c r="AL1507" s="366">
        <f>+VLOOKUP($E1507,Labor!$1:$1048576,MATCH(DATE(AL$2,1,1),Labor!$A$1:$LI$1),FALSE)</f>
        <v>40.666896319999999</v>
      </c>
      <c r="AM1507" s="366">
        <f>+VLOOKUP($E1507,Labor!$1:$1048576,MATCH(DATE(AM$2,1,1),Labor!$A$1:$LI$1),FALSE)</f>
        <v>40.639094929999999</v>
      </c>
      <c r="AN1507" s="366">
        <f>+VLOOKUP($E1507,Labor!$1:$1048576,MATCH(DATE(AN$2,1,1),Labor!$A$1:$LI$1),FALSE)</f>
        <v>40.647280719999998</v>
      </c>
      <c r="AO1507" s="366">
        <f>+VLOOKUP($E1507,Labor!$1:$1048576,MATCH(DATE(AO$2,1,1),Labor!$A$1:$LI$1),FALSE)</f>
        <v>40.66926041</v>
      </c>
    </row>
    <row r="1508" spans="1:41" ht="15" customHeight="1" x14ac:dyDescent="0.35">
      <c r="A1508" s="394"/>
      <c r="B1508" s="403"/>
      <c r="C1508" s="67" t="s">
        <v>468</v>
      </c>
      <c r="D1508" s="93"/>
      <c r="E1508" s="67" t="s">
        <v>821</v>
      </c>
      <c r="F1508" s="366">
        <f>+VLOOKUP($E1508,Labor!$1:$1048576,MATCH(DATE(F$2,1,1),Labor!$A$1:$LI$1),FALSE)</f>
        <v>1.1178018519999999</v>
      </c>
      <c r="G1508" s="366">
        <f>+VLOOKUP($E1508,Labor!$1:$1048576,MATCH(DATE(G$2,1,1),Labor!$A$1:$LI$1),FALSE)</f>
        <v>1.116591103</v>
      </c>
      <c r="H1508" s="366">
        <f>+VLOOKUP($E1508,Labor!$1:$1048576,MATCH(DATE(H$2,1,1),Labor!$A$1:$LI$1),FALSE)</f>
        <v>1.1114948490000001</v>
      </c>
      <c r="I1508" s="366">
        <f>+VLOOKUP($E1508,Labor!$1:$1048576,MATCH(DATE(I$2,1,1),Labor!$A$1:$LI$1),FALSE)</f>
        <v>1.1049627900000001</v>
      </c>
      <c r="J1508" s="366">
        <f>+VLOOKUP($E1508,Labor!$1:$1048576,MATCH(DATE(J$2,1,1),Labor!$A$1:$LI$1),FALSE)</f>
        <v>1.0994350239999999</v>
      </c>
      <c r="K1508" s="366">
        <f>+VLOOKUP($E1508,Labor!$1:$1048576,MATCH(DATE(K$2,1,1),Labor!$A$1:$LI$1),FALSE)</f>
        <v>1.0969851479999999</v>
      </c>
      <c r="L1508" s="366">
        <f>+VLOOKUP($E1508,Labor!$1:$1048576,MATCH(DATE(L$2,1,1),Labor!$A$1:$LI$1),FALSE)</f>
        <v>1.4559382089999999</v>
      </c>
      <c r="M1508" s="366">
        <f>+VLOOKUP($E1508,Labor!$1:$1048576,MATCH(DATE(M$2,1,1),Labor!$A$1:$LI$1),FALSE)</f>
        <v>2.0641223279999998</v>
      </c>
      <c r="N1508" s="366">
        <f>+VLOOKUP($E1508,Labor!$1:$1048576,MATCH(DATE(N$2,1,1),Labor!$A$1:$LI$1),FALSE)</f>
        <v>2.8822251900000002</v>
      </c>
      <c r="O1508" s="366">
        <f>+VLOOKUP($E1508,Labor!$1:$1048576,MATCH(DATE(O$2,1,1),Labor!$A$1:$LI$1),FALSE)</f>
        <v>3.864705931</v>
      </c>
      <c r="P1508" s="366">
        <f>+VLOOKUP($E1508,Labor!$1:$1048576,MATCH(DATE(P$2,1,1),Labor!$A$1:$LI$1),FALSE)</f>
        <v>4.9622319739999998</v>
      </c>
      <c r="Q1508" s="366">
        <f>+VLOOKUP($E1508,Labor!$1:$1048576,MATCH(DATE(Q$2,1,1),Labor!$A$1:$LI$1),FALSE)</f>
        <v>5.8825878579999999</v>
      </c>
      <c r="R1508" s="366">
        <f>+VLOOKUP($E1508,Labor!$1:$1048576,MATCH(DATE(R$2,1,1),Labor!$A$1:$LI$1),FALSE)</f>
        <v>6.673569197</v>
      </c>
      <c r="S1508" s="366">
        <f>+VLOOKUP($E1508,Labor!$1:$1048576,MATCH(DATE(S$2,1,1),Labor!$A$1:$LI$1),FALSE)</f>
        <v>7.4022275659999996</v>
      </c>
      <c r="T1508" s="366">
        <f>+VLOOKUP($E1508,Labor!$1:$1048576,MATCH(DATE(T$2,1,1),Labor!$A$1:$LI$1),FALSE)</f>
        <v>8.12347967</v>
      </c>
      <c r="U1508" s="366">
        <f>+VLOOKUP($E1508,Labor!$1:$1048576,MATCH(DATE(U$2,1,1),Labor!$A$1:$LI$1),FALSE)</f>
        <v>8.8756154079999998</v>
      </c>
      <c r="V1508" s="366">
        <f>+VLOOKUP($E1508,Labor!$1:$1048576,MATCH(DATE(V$2,1,1),Labor!$A$1:$LI$1),FALSE)</f>
        <v>9.8230222220000005</v>
      </c>
      <c r="W1508" s="366">
        <f>+VLOOKUP($E1508,Labor!$1:$1048576,MATCH(DATE(W$2,1,1),Labor!$A$1:$LI$1),FALSE)</f>
        <v>10.944708889999999</v>
      </c>
      <c r="X1508" s="366">
        <f>+VLOOKUP($E1508,Labor!$1:$1048576,MATCH(DATE(X$2,1,1),Labor!$A$1:$LI$1),FALSE)</f>
        <v>12.23325895</v>
      </c>
      <c r="Y1508" s="366">
        <f>+VLOOKUP($E1508,Labor!$1:$1048576,MATCH(DATE(Y$2,1,1),Labor!$A$1:$LI$1),FALSE)</f>
        <v>13.693400219999999</v>
      </c>
      <c r="Z1508" s="366">
        <f>+VLOOKUP($E1508,Labor!$1:$1048576,MATCH(DATE(Z$2,1,1),Labor!$A$1:$LI$1),FALSE)</f>
        <v>15.339433720000001</v>
      </c>
      <c r="AA1508" s="366">
        <f>+VLOOKUP($E1508,Labor!$1:$1048576,MATCH(DATE(AA$2,1,1),Labor!$A$1:$LI$1),FALSE)</f>
        <v>17.196973289999999</v>
      </c>
      <c r="AB1508" s="366">
        <f>+VLOOKUP($E1508,Labor!$1:$1048576,MATCH(DATE(AB$2,1,1),Labor!$A$1:$LI$1),FALSE)</f>
        <v>19.300494650000001</v>
      </c>
      <c r="AC1508" s="366">
        <f>+VLOOKUP($E1508,Labor!$1:$1048576,MATCH(DATE(AC$2,1,1),Labor!$A$1:$LI$1),FALSE)</f>
        <v>21.69337049</v>
      </c>
      <c r="AD1508" s="366">
        <f>+VLOOKUP($E1508,Labor!$1:$1048576,MATCH(DATE(AD$2,1,1),Labor!$A$1:$LI$1),FALSE)</f>
        <v>24.428550680000001</v>
      </c>
      <c r="AE1508" s="366">
        <f>+VLOOKUP($E1508,Labor!$1:$1048576,MATCH(DATE(AE$2,1,1),Labor!$A$1:$LI$1),FALSE)</f>
        <v>27.565196870000001</v>
      </c>
      <c r="AF1508" s="366">
        <f>+VLOOKUP($E1508,Labor!$1:$1048576,MATCH(DATE(AF$2,1,1),Labor!$A$1:$LI$1),FALSE)</f>
        <v>29.13653034</v>
      </c>
      <c r="AG1508" s="366">
        <f>+VLOOKUP($E1508,Labor!$1:$1048576,MATCH(DATE(AG$2,1,1),Labor!$A$1:$LI$1),FALSE)</f>
        <v>29.616806759999999</v>
      </c>
      <c r="AH1508" s="366">
        <f>+VLOOKUP($E1508,Labor!$1:$1048576,MATCH(DATE(AH$2,1,1),Labor!$A$1:$LI$1),FALSE)</f>
        <v>29.549343950000001</v>
      </c>
      <c r="AI1508" s="366">
        <f>+VLOOKUP($E1508,Labor!$1:$1048576,MATCH(DATE(AI$2,1,1),Labor!$A$1:$LI$1),FALSE)</f>
        <v>29.290711460000001</v>
      </c>
      <c r="AJ1508" s="366">
        <f>+VLOOKUP($E1508,Labor!$1:$1048576,MATCH(DATE(AJ$2,1,1),Labor!$A$1:$LI$1),FALSE)</f>
        <v>29.020561950000001</v>
      </c>
      <c r="AK1508" s="366">
        <f>+VLOOKUP($E1508,Labor!$1:$1048576,MATCH(DATE(AK$2,1,1),Labor!$A$1:$LI$1),FALSE)</f>
        <v>28.808672980000001</v>
      </c>
      <c r="AL1508" s="366">
        <f>+VLOOKUP($E1508,Labor!$1:$1048576,MATCH(DATE(AL$2,1,1),Labor!$A$1:$LI$1),FALSE)</f>
        <v>28.668686309999998</v>
      </c>
      <c r="AM1508" s="366">
        <f>+VLOOKUP($E1508,Labor!$1:$1048576,MATCH(DATE(AM$2,1,1),Labor!$A$1:$LI$1),FALSE)</f>
        <v>28.589826240000001</v>
      </c>
      <c r="AN1508" s="366">
        <f>+VLOOKUP($E1508,Labor!$1:$1048576,MATCH(DATE(AN$2,1,1),Labor!$A$1:$LI$1),FALSE)</f>
        <v>28.553191349999999</v>
      </c>
      <c r="AO1508" s="366">
        <f>+VLOOKUP($E1508,Labor!$1:$1048576,MATCH(DATE(AO$2,1,1),Labor!$A$1:$LI$1),FALSE)</f>
        <v>28.53931876</v>
      </c>
    </row>
    <row r="1509" spans="1:41" ht="15" customHeight="1" x14ac:dyDescent="0.35">
      <c r="A1509" s="394"/>
      <c r="B1509" s="403"/>
      <c r="C1509" s="67" t="s">
        <v>469</v>
      </c>
      <c r="D1509" s="93"/>
      <c r="E1509" s="67" t="s">
        <v>822</v>
      </c>
      <c r="F1509" s="366">
        <f>+VLOOKUP($E1509,Labor!$1:$1048576,MATCH(DATE(F$2,1,1),Labor!$A$1:$LI$1),FALSE)</f>
        <v>8.6050199220000003</v>
      </c>
      <c r="G1509" s="366">
        <f>+VLOOKUP($E1509,Labor!$1:$1048576,MATCH(DATE(G$2,1,1),Labor!$A$1:$LI$1),FALSE)</f>
        <v>8.5957075070000002</v>
      </c>
      <c r="H1509" s="366">
        <f>+VLOOKUP($E1509,Labor!$1:$1048576,MATCH(DATE(H$2,1,1),Labor!$A$1:$LI$1),FALSE)</f>
        <v>8.5564919039999996</v>
      </c>
      <c r="I1509" s="366">
        <f>+VLOOKUP($E1509,Labor!$1:$1048576,MATCH(DATE(I$2,1,1),Labor!$A$1:$LI$1),FALSE)</f>
        <v>8.5062378929999998</v>
      </c>
      <c r="J1509" s="366">
        <f>+VLOOKUP($E1509,Labor!$1:$1048576,MATCH(DATE(J$2,1,1),Labor!$A$1:$LI$1),FALSE)</f>
        <v>8.4637024299999997</v>
      </c>
      <c r="K1509" s="366">
        <f>+VLOOKUP($E1509,Labor!$1:$1048576,MATCH(DATE(K$2,1,1),Labor!$A$1:$LI$1),FALSE)</f>
        <v>8.4448258220000003</v>
      </c>
      <c r="L1509" s="366">
        <f>+VLOOKUP($E1509,Labor!$1:$1048576,MATCH(DATE(L$2,1,1),Labor!$A$1:$LI$1),FALSE)</f>
        <v>8.3995043999999996</v>
      </c>
      <c r="M1509" s="366">
        <f>+VLOOKUP($E1509,Labor!$1:$1048576,MATCH(DATE(M$2,1,1),Labor!$A$1:$LI$1),FALSE)</f>
        <v>8.3728999230000003</v>
      </c>
      <c r="N1509" s="366">
        <f>+VLOOKUP($E1509,Labor!$1:$1048576,MATCH(DATE(N$2,1,1),Labor!$A$1:$LI$1),FALSE)</f>
        <v>8.3625742360000004</v>
      </c>
      <c r="O1509" s="366">
        <f>+VLOOKUP($E1509,Labor!$1:$1048576,MATCH(DATE(O$2,1,1),Labor!$A$1:$LI$1),FALSE)</f>
        <v>8.3554392479999997</v>
      </c>
      <c r="P1509" s="366">
        <f>+VLOOKUP($E1509,Labor!$1:$1048576,MATCH(DATE(P$2,1,1),Labor!$A$1:$LI$1),FALSE)</f>
        <v>8.3372870389999996</v>
      </c>
      <c r="Q1509" s="366">
        <f>+VLOOKUP($E1509,Labor!$1:$1048576,MATCH(DATE(Q$2,1,1),Labor!$A$1:$LI$1),FALSE)</f>
        <v>8.5123099930000006</v>
      </c>
      <c r="R1509" s="366">
        <f>+VLOOKUP($E1509,Labor!$1:$1048576,MATCH(DATE(R$2,1,1),Labor!$A$1:$LI$1),FALSE)</f>
        <v>8.7635421440000005</v>
      </c>
      <c r="S1509" s="366">
        <f>+VLOOKUP($E1509,Labor!$1:$1048576,MATCH(DATE(S$2,1,1),Labor!$A$1:$LI$1),FALSE)</f>
        <v>9.0378228810000003</v>
      </c>
      <c r="T1509" s="366">
        <f>+VLOOKUP($E1509,Labor!$1:$1048576,MATCH(DATE(T$2,1,1),Labor!$A$1:$LI$1),FALSE)</f>
        <v>9.3092089399999995</v>
      </c>
      <c r="U1509" s="366">
        <f>+VLOOKUP($E1509,Labor!$1:$1048576,MATCH(DATE(U$2,1,1),Labor!$A$1:$LI$1),FALSE)</f>
        <v>9.5661394820000005</v>
      </c>
      <c r="V1509" s="366">
        <f>+VLOOKUP($E1509,Labor!$1:$1048576,MATCH(DATE(V$2,1,1),Labor!$A$1:$LI$1),FALSE)</f>
        <v>9.9489435119999996</v>
      </c>
      <c r="W1509" s="366">
        <f>+VLOOKUP($E1509,Labor!$1:$1048576,MATCH(DATE(W$2,1,1),Labor!$A$1:$LI$1),FALSE)</f>
        <v>10.39441603</v>
      </c>
      <c r="X1509" s="366">
        <f>+VLOOKUP($E1509,Labor!$1:$1048576,MATCH(DATE(X$2,1,1),Labor!$A$1:$LI$1),FALSE)</f>
        <v>10.86901278</v>
      </c>
      <c r="Y1509" s="366">
        <f>+VLOOKUP($E1509,Labor!$1:$1048576,MATCH(DATE(Y$2,1,1),Labor!$A$1:$LI$1),FALSE)</f>
        <v>11.35842884</v>
      </c>
      <c r="Z1509" s="366">
        <f>+VLOOKUP($E1509,Labor!$1:$1048576,MATCH(DATE(Z$2,1,1),Labor!$A$1:$LI$1),FALSE)</f>
        <v>11.85942929</v>
      </c>
      <c r="AA1509" s="366">
        <f>+VLOOKUP($E1509,Labor!$1:$1048576,MATCH(DATE(AA$2,1,1),Labor!$A$1:$LI$1),FALSE)</f>
        <v>12.37717746</v>
      </c>
      <c r="AB1509" s="366">
        <f>+VLOOKUP($E1509,Labor!$1:$1048576,MATCH(DATE(AB$2,1,1),Labor!$A$1:$LI$1),FALSE)</f>
        <v>12.920284880000001</v>
      </c>
      <c r="AC1509" s="366">
        <f>+VLOOKUP($E1509,Labor!$1:$1048576,MATCH(DATE(AC$2,1,1),Labor!$A$1:$LI$1),FALSE)</f>
        <v>13.498982229999999</v>
      </c>
      <c r="AD1509" s="366">
        <f>+VLOOKUP($E1509,Labor!$1:$1048576,MATCH(DATE(AD$2,1,1),Labor!$A$1:$LI$1),FALSE)</f>
        <v>14.124221540000001</v>
      </c>
      <c r="AE1509" s="366">
        <f>+VLOOKUP($E1509,Labor!$1:$1048576,MATCH(DATE(AE$2,1,1),Labor!$A$1:$LI$1),FALSE)</f>
        <v>14.804849430000001</v>
      </c>
      <c r="AF1509" s="366">
        <f>+VLOOKUP($E1509,Labor!$1:$1048576,MATCH(DATE(AF$2,1,1),Labor!$A$1:$LI$1),FALSE)</f>
        <v>15.195677229999999</v>
      </c>
      <c r="AG1509" s="366">
        <f>+VLOOKUP($E1509,Labor!$1:$1048576,MATCH(DATE(AG$2,1,1),Labor!$A$1:$LI$1),FALSE)</f>
        <v>15.334922690000001</v>
      </c>
      <c r="AH1509" s="366">
        <f>+VLOOKUP($E1509,Labor!$1:$1048576,MATCH(DATE(AH$2,1,1),Labor!$A$1:$LI$1),FALSE)</f>
        <v>15.34172171</v>
      </c>
      <c r="AI1509" s="366">
        <f>+VLOOKUP($E1509,Labor!$1:$1048576,MATCH(DATE(AI$2,1,1),Labor!$A$1:$LI$1),FALSE)</f>
        <v>15.3035573</v>
      </c>
      <c r="AJ1509" s="366">
        <f>+VLOOKUP($E1509,Labor!$1:$1048576,MATCH(DATE(AJ$2,1,1),Labor!$A$1:$LI$1),FALSE)</f>
        <v>15.265720310000001</v>
      </c>
      <c r="AK1509" s="366">
        <f>+VLOOKUP($E1509,Labor!$1:$1048576,MATCH(DATE(AK$2,1,1),Labor!$A$1:$LI$1),FALSE)</f>
        <v>15.24503009</v>
      </c>
      <c r="AL1509" s="366">
        <f>+VLOOKUP($E1509,Labor!$1:$1048576,MATCH(DATE(AL$2,1,1),Labor!$A$1:$LI$1),FALSE)</f>
        <v>15.24322351</v>
      </c>
      <c r="AM1509" s="366">
        <f>+VLOOKUP($E1509,Labor!$1:$1048576,MATCH(DATE(AM$2,1,1),Labor!$A$1:$LI$1),FALSE)</f>
        <v>15.25543772</v>
      </c>
      <c r="AN1509" s="366">
        <f>+VLOOKUP($E1509,Labor!$1:$1048576,MATCH(DATE(AN$2,1,1),Labor!$A$1:$LI$1),FALSE)</f>
        <v>15.27474074</v>
      </c>
      <c r="AO1509" s="366">
        <f>+VLOOKUP($E1509,Labor!$1:$1048576,MATCH(DATE(AO$2,1,1),Labor!$A$1:$LI$1),FALSE)</f>
        <v>15.294280799999999</v>
      </c>
    </row>
    <row r="1510" spans="1:41" ht="15" customHeight="1" x14ac:dyDescent="0.35">
      <c r="A1510" s="394"/>
      <c r="B1510" s="403"/>
      <c r="C1510" s="67" t="s">
        <v>470</v>
      </c>
      <c r="D1510" s="93"/>
      <c r="E1510" s="67" t="s">
        <v>823</v>
      </c>
      <c r="F1510" s="366">
        <f>+VLOOKUP($E1510,Labor!$1:$1048576,MATCH(DATE(F$2,1,1),Labor!$A$1:$LI$1),FALSE)</f>
        <v>10.13865253</v>
      </c>
      <c r="G1510" s="366">
        <f>+VLOOKUP($E1510,Labor!$1:$1048576,MATCH(DATE(G$2,1,1),Labor!$A$1:$LI$1),FALSE)</f>
        <v>10.10357469</v>
      </c>
      <c r="H1510" s="366">
        <f>+VLOOKUP($E1510,Labor!$1:$1048576,MATCH(DATE(H$2,1,1),Labor!$A$1:$LI$1),FALSE)</f>
        <v>10.02497571</v>
      </c>
      <c r="I1510" s="366">
        <f>+VLOOKUP($E1510,Labor!$1:$1048576,MATCH(DATE(I$2,1,1),Labor!$A$1:$LI$1),FALSE)</f>
        <v>9.9380872900000004</v>
      </c>
      <c r="J1510" s="366">
        <f>+VLOOKUP($E1510,Labor!$1:$1048576,MATCH(DATE(J$2,1,1),Labor!$A$1:$LI$1),FALSE)</f>
        <v>9.8795144060000002</v>
      </c>
      <c r="K1510" s="366">
        <f>+VLOOKUP($E1510,Labor!$1:$1048576,MATCH(DATE(K$2,1,1),Labor!$A$1:$LI$1),FALSE)</f>
        <v>9.8639972660000002</v>
      </c>
      <c r="L1510" s="366">
        <f>+VLOOKUP($E1510,Labor!$1:$1048576,MATCH(DATE(L$2,1,1),Labor!$A$1:$LI$1),FALSE)</f>
        <v>10.48449763</v>
      </c>
      <c r="M1510" s="366">
        <f>+VLOOKUP($E1510,Labor!$1:$1048576,MATCH(DATE(M$2,1,1),Labor!$A$1:$LI$1),FALSE)</f>
        <v>11.501082</v>
      </c>
      <c r="N1510" s="366">
        <f>+VLOOKUP($E1510,Labor!$1:$1048576,MATCH(DATE(N$2,1,1),Labor!$A$1:$LI$1),FALSE)</f>
        <v>12.786785589999999</v>
      </c>
      <c r="O1510" s="366">
        <f>+VLOOKUP($E1510,Labor!$1:$1048576,MATCH(DATE(O$2,1,1),Labor!$A$1:$LI$1),FALSE)</f>
        <v>14.26598806</v>
      </c>
      <c r="P1510" s="366">
        <f>+VLOOKUP($E1510,Labor!$1:$1048576,MATCH(DATE(P$2,1,1),Labor!$A$1:$LI$1),FALSE)</f>
        <v>15.89319982</v>
      </c>
      <c r="Q1510" s="366">
        <f>+VLOOKUP($E1510,Labor!$1:$1048576,MATCH(DATE(Q$2,1,1),Labor!$A$1:$LI$1),FALSE)</f>
        <v>17.325732930000001</v>
      </c>
      <c r="R1510" s="366">
        <f>+VLOOKUP($E1510,Labor!$1:$1048576,MATCH(DATE(R$2,1,1),Labor!$A$1:$LI$1),FALSE)</f>
        <v>18.64482744</v>
      </c>
      <c r="S1510" s="366">
        <f>+VLOOKUP($E1510,Labor!$1:$1048576,MATCH(DATE(S$2,1,1),Labor!$A$1:$LI$1),FALSE)</f>
        <v>19.927214190000001</v>
      </c>
      <c r="T1510" s="366">
        <f>+VLOOKUP($E1510,Labor!$1:$1048576,MATCH(DATE(T$2,1,1),Labor!$A$1:$LI$1),FALSE)</f>
        <v>21.229774819999999</v>
      </c>
      <c r="U1510" s="366">
        <f>+VLOOKUP($E1510,Labor!$1:$1048576,MATCH(DATE(U$2,1,1),Labor!$A$1:$LI$1),FALSE)</f>
        <v>22.592807610000001</v>
      </c>
      <c r="V1510" s="366">
        <f>+VLOOKUP($E1510,Labor!$1:$1048576,MATCH(DATE(V$2,1,1),Labor!$A$1:$LI$1),FALSE)</f>
        <v>24.300672859999999</v>
      </c>
      <c r="W1510" s="366">
        <f>+VLOOKUP($E1510,Labor!$1:$1048576,MATCH(DATE(W$2,1,1),Labor!$A$1:$LI$1),FALSE)</f>
        <v>26.260060429999999</v>
      </c>
      <c r="X1510" s="366">
        <f>+VLOOKUP($E1510,Labor!$1:$1048576,MATCH(DATE(X$2,1,1),Labor!$A$1:$LI$1),FALSE)</f>
        <v>28.406456330000001</v>
      </c>
      <c r="Y1510" s="366">
        <f>+VLOOKUP($E1510,Labor!$1:$1048576,MATCH(DATE(Y$2,1,1),Labor!$A$1:$LI$1),FALSE)</f>
        <v>30.69816771</v>
      </c>
      <c r="Z1510" s="366">
        <f>+VLOOKUP($E1510,Labor!$1:$1048576,MATCH(DATE(Z$2,1,1),Labor!$A$1:$LI$1),FALSE)</f>
        <v>33.107294570000001</v>
      </c>
      <c r="AA1510" s="366">
        <f>+VLOOKUP($E1510,Labor!$1:$1048576,MATCH(DATE(AA$2,1,1),Labor!$A$1:$LI$1),FALSE)</f>
        <v>35.628625839999998</v>
      </c>
      <c r="AB1510" s="366">
        <f>+VLOOKUP($E1510,Labor!$1:$1048576,MATCH(DATE(AB$2,1,1),Labor!$A$1:$LI$1),FALSE)</f>
        <v>38.267266829999997</v>
      </c>
      <c r="AC1510" s="366">
        <f>+VLOOKUP($E1510,Labor!$1:$1048576,MATCH(DATE(AC$2,1,1),Labor!$A$1:$LI$1),FALSE)</f>
        <v>41.038474890000003</v>
      </c>
      <c r="AD1510" s="366">
        <f>+VLOOKUP($E1510,Labor!$1:$1048576,MATCH(DATE(AD$2,1,1),Labor!$A$1:$LI$1),FALSE)</f>
        <v>43.967482269999998</v>
      </c>
      <c r="AE1510" s="366">
        <f>+VLOOKUP($E1510,Labor!$1:$1048576,MATCH(DATE(AE$2,1,1),Labor!$A$1:$LI$1),FALSE)</f>
        <v>47.076481999999999</v>
      </c>
      <c r="AF1510" s="366">
        <f>+VLOOKUP($E1510,Labor!$1:$1048576,MATCH(DATE(AF$2,1,1),Labor!$A$1:$LI$1),FALSE)</f>
        <v>48.644436159999998</v>
      </c>
      <c r="AG1510" s="366">
        <f>+VLOOKUP($E1510,Labor!$1:$1048576,MATCH(DATE(AG$2,1,1),Labor!$A$1:$LI$1),FALSE)</f>
        <v>49.106426069999998</v>
      </c>
      <c r="AH1510" s="366">
        <f>+VLOOKUP($E1510,Labor!$1:$1048576,MATCH(DATE(AH$2,1,1),Labor!$A$1:$LI$1),FALSE)</f>
        <v>49.018417829999997</v>
      </c>
      <c r="AI1510" s="366">
        <f>+VLOOKUP($E1510,Labor!$1:$1048576,MATCH(DATE(AI$2,1,1),Labor!$A$1:$LI$1),FALSE)</f>
        <v>48.749245930000001</v>
      </c>
      <c r="AJ1510" s="366">
        <f>+VLOOKUP($E1510,Labor!$1:$1048576,MATCH(DATE(AJ$2,1,1),Labor!$A$1:$LI$1),FALSE)</f>
        <v>48.483553870000001</v>
      </c>
      <c r="AK1510" s="366">
        <f>+VLOOKUP($E1510,Labor!$1:$1048576,MATCH(DATE(AK$2,1,1),Labor!$A$1:$LI$1),FALSE)</f>
        <v>48.289910489999997</v>
      </c>
      <c r="AL1510" s="366">
        <f>+VLOOKUP($E1510,Labor!$1:$1048576,MATCH(DATE(AL$2,1,1),Labor!$A$1:$LI$1),FALSE)</f>
        <v>48.177155499999998</v>
      </c>
      <c r="AM1510" s="366">
        <f>+VLOOKUP($E1510,Labor!$1:$1048576,MATCH(DATE(AM$2,1,1),Labor!$A$1:$LI$1),FALSE)</f>
        <v>48.128321710000002</v>
      </c>
      <c r="AN1510" s="366">
        <f>+VLOOKUP($E1510,Labor!$1:$1048576,MATCH(DATE(AN$2,1,1),Labor!$A$1:$LI$1),FALSE)</f>
        <v>48.118308669999998</v>
      </c>
      <c r="AO1510" s="366">
        <f>+VLOOKUP($E1510,Labor!$1:$1048576,MATCH(DATE(AO$2,1,1),Labor!$A$1:$LI$1),FALSE)</f>
        <v>48.122153590000003</v>
      </c>
    </row>
    <row r="1511" spans="1:41" ht="15" customHeight="1" x14ac:dyDescent="0.35">
      <c r="A1511" s="394"/>
      <c r="B1511" s="404"/>
      <c r="C1511" s="81" t="s">
        <v>471</v>
      </c>
      <c r="D1511" s="94"/>
      <c r="E1511" s="81" t="s">
        <v>824</v>
      </c>
      <c r="F1511" s="367">
        <f>+VLOOKUP($E1511,Labor!$1:$1048576,MATCH(DATE(F$2,1,1),Labor!$A$1:$LI$1),FALSE)</f>
        <v>0.1405602862</v>
      </c>
      <c r="G1511" s="367">
        <f>+VLOOKUP($E1511,Labor!$1:$1048576,MATCH(DATE(G$2,1,1),Labor!$A$1:$LI$1),FALSE)</f>
        <v>0.14040607899999999</v>
      </c>
      <c r="H1511" s="367">
        <f>+VLOOKUP($E1511,Labor!$1:$1048576,MATCH(DATE(H$2,1,1),Labor!$A$1:$LI$1),FALSE)</f>
        <v>0.13976134640000001</v>
      </c>
      <c r="I1511" s="367">
        <f>+VLOOKUP($E1511,Labor!$1:$1048576,MATCH(DATE(I$2,1,1),Labor!$A$1:$LI$1),FALSE)</f>
        <v>0.13893255839999999</v>
      </c>
      <c r="J1511" s="367">
        <f>+VLOOKUP($E1511,Labor!$1:$1048576,MATCH(DATE(J$2,1,1),Labor!$A$1:$LI$1),FALSE)</f>
        <v>0.13823309580000001</v>
      </c>
      <c r="K1511" s="367">
        <f>+VLOOKUP($E1511,Labor!$1:$1048576,MATCH(DATE(K$2,1,1),Labor!$A$1:$LI$1),FALSE)</f>
        <v>0.13792910559999999</v>
      </c>
      <c r="L1511" s="367">
        <f>+VLOOKUP($E1511,Labor!$1:$1048576,MATCH(DATE(L$2,1,1),Labor!$A$1:$LI$1),FALSE)</f>
        <v>0.13882066130000001</v>
      </c>
      <c r="M1511" s="367">
        <f>+VLOOKUP($E1511,Labor!$1:$1048576,MATCH(DATE(M$2,1,1),Labor!$A$1:$LI$1),FALSE)</f>
        <v>0.14095900350000001</v>
      </c>
      <c r="N1511" s="367">
        <f>+VLOOKUP($E1511,Labor!$1:$1048576,MATCH(DATE(N$2,1,1),Labor!$A$1:$LI$1),FALSE)</f>
        <v>0.14395956560000001</v>
      </c>
      <c r="O1511" s="367">
        <f>+VLOOKUP($E1511,Labor!$1:$1048576,MATCH(DATE(O$2,1,1),Labor!$A$1:$LI$1),FALSE)</f>
        <v>0.14743940550000001</v>
      </c>
      <c r="P1511" s="367">
        <f>+VLOOKUP($E1511,Labor!$1:$1048576,MATCH(DATE(P$2,1,1),Labor!$A$1:$LI$1),FALSE)</f>
        <v>0.15108330649999999</v>
      </c>
      <c r="Q1511" s="367">
        <f>+VLOOKUP($E1511,Labor!$1:$1048576,MATCH(DATE(Q$2,1,1),Labor!$A$1:$LI$1),FALSE)</f>
        <v>0.15497242920000001</v>
      </c>
      <c r="R1511" s="367">
        <f>+VLOOKUP($E1511,Labor!$1:$1048576,MATCH(DATE(R$2,1,1),Labor!$A$1:$LI$1),FALSE)</f>
        <v>0.15867498590000001</v>
      </c>
      <c r="S1511" s="367">
        <f>+VLOOKUP($E1511,Labor!$1:$1048576,MATCH(DATE(S$2,1,1),Labor!$A$1:$LI$1),FALSE)</f>
        <v>0.16217608010000001</v>
      </c>
      <c r="T1511" s="367">
        <f>+VLOOKUP($E1511,Labor!$1:$1048576,MATCH(DATE(T$2,1,1),Labor!$A$1:$LI$1),FALSE)</f>
        <v>0.16555174249999999</v>
      </c>
      <c r="U1511" s="367">
        <f>+VLOOKUP($E1511,Labor!$1:$1048576,MATCH(DATE(U$2,1,1),Labor!$A$1:$LI$1),FALSE)</f>
        <v>0.1689007501</v>
      </c>
      <c r="V1511" s="367">
        <f>+VLOOKUP($E1511,Labor!$1:$1048576,MATCH(DATE(V$2,1,1),Labor!$A$1:$LI$1),FALSE)</f>
        <v>0.1719219703</v>
      </c>
      <c r="W1511" s="367">
        <f>+VLOOKUP($E1511,Labor!$1:$1048576,MATCH(DATE(W$2,1,1),Labor!$A$1:$LI$1),FALSE)</f>
        <v>0.17491239310000001</v>
      </c>
      <c r="X1511" s="367">
        <f>+VLOOKUP($E1511,Labor!$1:$1048576,MATCH(DATE(X$2,1,1),Labor!$A$1:$LI$1),FALSE)</f>
        <v>0.17808088550000001</v>
      </c>
      <c r="Y1511" s="367">
        <f>+VLOOKUP($E1511,Labor!$1:$1048576,MATCH(DATE(Y$2,1,1),Labor!$A$1:$LI$1),FALSE)</f>
        <v>0.1816175853</v>
      </c>
      <c r="Z1511" s="367">
        <f>+VLOOKUP($E1511,Labor!$1:$1048576,MATCH(DATE(Z$2,1,1),Labor!$A$1:$LI$1),FALSE)</f>
        <v>0.18569618369999999</v>
      </c>
      <c r="AA1511" s="367">
        <f>+VLOOKUP($E1511,Labor!$1:$1048576,MATCH(DATE(AA$2,1,1),Labor!$A$1:$LI$1),FALSE)</f>
        <v>0.19051337909999999</v>
      </c>
      <c r="AB1511" s="367">
        <f>+VLOOKUP($E1511,Labor!$1:$1048576,MATCH(DATE(AB$2,1,1),Labor!$A$1:$LI$1),FALSE)</f>
        <v>0.19626207579999999</v>
      </c>
      <c r="AC1511" s="367">
        <f>+VLOOKUP($E1511,Labor!$1:$1048576,MATCH(DATE(AC$2,1,1),Labor!$A$1:$LI$1),FALSE)</f>
        <v>0.2031364692</v>
      </c>
      <c r="AD1511" s="367">
        <f>+VLOOKUP($E1511,Labor!$1:$1048576,MATCH(DATE(AD$2,1,1),Labor!$A$1:$LI$1),FALSE)</f>
        <v>0.21133904589999999</v>
      </c>
      <c r="AE1511" s="367">
        <f>+VLOOKUP($E1511,Labor!$1:$1048576,MATCH(DATE(AE$2,1,1),Labor!$A$1:$LI$1),FALSE)</f>
        <v>0.22105130749999999</v>
      </c>
      <c r="AF1511" s="367">
        <f>+VLOOKUP($E1511,Labor!$1:$1048576,MATCH(DATE(AF$2,1,1),Labor!$A$1:$LI$1),FALSE)</f>
        <v>0.22692517679999999</v>
      </c>
      <c r="AG1511" s="367">
        <f>+VLOOKUP($E1511,Labor!$1:$1048576,MATCH(DATE(AG$2,1,1),Labor!$A$1:$LI$1),FALSE)</f>
        <v>0.2292448618</v>
      </c>
      <c r="AH1511" s="367">
        <f>+VLOOKUP($E1511,Labor!$1:$1048576,MATCH(DATE(AH$2,1,1),Labor!$A$1:$LI$1),FALSE)</f>
        <v>0.22962793279999999</v>
      </c>
      <c r="AI1511" s="367">
        <f>+VLOOKUP($E1511,Labor!$1:$1048576,MATCH(DATE(AI$2,1,1),Labor!$A$1:$LI$1),FALSE)</f>
        <v>0.22930813729999999</v>
      </c>
      <c r="AJ1511" s="367">
        <f>+VLOOKUP($E1511,Labor!$1:$1048576,MATCH(DATE(AJ$2,1,1),Labor!$A$1:$LI$1),FALSE)</f>
        <v>0.22893917929999999</v>
      </c>
      <c r="AK1511" s="367">
        <f>+VLOOKUP($E1511,Labor!$1:$1048576,MATCH(DATE(AK$2,1,1),Labor!$A$1:$LI$1),FALSE)</f>
        <v>0.2287725947</v>
      </c>
      <c r="AL1511" s="367">
        <f>+VLOOKUP($E1511,Labor!$1:$1048576,MATCH(DATE(AL$2,1,1),Labor!$A$1:$LI$1),FALSE)</f>
        <v>0.22884315190000001</v>
      </c>
      <c r="AM1511" s="367">
        <f>+VLOOKUP($E1511,Labor!$1:$1048576,MATCH(DATE(AM$2,1,1),Labor!$A$1:$LI$1),FALSE)</f>
        <v>0.2290888204</v>
      </c>
      <c r="AN1511" s="367">
        <f>+VLOOKUP($E1511,Labor!$1:$1048576,MATCH(DATE(AN$2,1,1),Labor!$A$1:$LI$1),FALSE)</f>
        <v>0.22941573330000001</v>
      </c>
      <c r="AO1511" s="367">
        <f>+VLOOKUP($E1511,Labor!$1:$1048576,MATCH(DATE(AO$2,1,1),Labor!$A$1:$LI$1),FALSE)</f>
        <v>0.22972943039999999</v>
      </c>
    </row>
    <row r="1512" spans="1:41" s="92" customFormat="1" ht="15" customHeight="1" x14ac:dyDescent="0.35">
      <c r="A1512" s="394"/>
      <c r="B1512" s="392" t="s">
        <v>974</v>
      </c>
      <c r="C1512" s="86" t="s">
        <v>737</v>
      </c>
      <c r="D1512" s="131"/>
      <c r="E1512" s="87" t="s">
        <v>825</v>
      </c>
      <c r="F1512" s="316">
        <f>+VLOOKUP($E1512,Value_Added!$1:$1048576,MATCH(DATE(F$2,1,1),Value_Added!$A$1:$LI$1),FALSE)</f>
        <v>1965201.1370000001</v>
      </c>
      <c r="G1512" s="316">
        <f>+VLOOKUP($E1512,Value_Added!$1:$1048576,MATCH(DATE(G$2,1,1),Value_Added!$A$1:$LI$1),FALSE)</f>
        <v>2000383.2390000001</v>
      </c>
      <c r="H1512" s="316">
        <f>+VLOOKUP($E1512,Value_Added!$1:$1048576,MATCH(DATE(H$2,1,1),Value_Added!$A$1:$LI$1),FALSE)</f>
        <v>2037293.9509999999</v>
      </c>
      <c r="I1512" s="316">
        <f>+VLOOKUP($E1512,Value_Added!$1:$1048576,MATCH(DATE(I$2,1,1),Value_Added!$A$1:$LI$1),FALSE)</f>
        <v>2076467.7339999999</v>
      </c>
      <c r="J1512" s="316">
        <f>+VLOOKUP($E1512,Value_Added!$1:$1048576,MATCH(DATE(J$2,1,1),Value_Added!$A$1:$LI$1),FALSE)</f>
        <v>2120321.452</v>
      </c>
      <c r="K1512" s="316">
        <f>+VLOOKUP($E1512,Value_Added!$1:$1048576,MATCH(DATE(K$2,1,1),Value_Added!$A$1:$LI$1),FALSE)</f>
        <v>2171191.9649999999</v>
      </c>
      <c r="L1512" s="316">
        <f>+VLOOKUP($E1512,Value_Added!$1:$1048576,MATCH(DATE(L$2,1,1),Value_Added!$A$1:$LI$1),FALSE)</f>
        <v>2217044.8280000002</v>
      </c>
      <c r="M1512" s="316">
        <f>+VLOOKUP($E1512,Value_Added!$1:$1048576,MATCH(DATE(M$2,1,1),Value_Added!$A$1:$LI$1),FALSE)</f>
        <v>2262003.4840000002</v>
      </c>
      <c r="N1512" s="316">
        <f>+VLOOKUP($E1512,Value_Added!$1:$1048576,MATCH(DATE(N$2,1,1),Value_Added!$A$1:$LI$1),FALSE)</f>
        <v>2306827.9580000001</v>
      </c>
      <c r="O1512" s="316">
        <f>+VLOOKUP($E1512,Value_Added!$1:$1048576,MATCH(DATE(O$2,1,1),Value_Added!$A$1:$LI$1),FALSE)</f>
        <v>2350568.3650000002</v>
      </c>
      <c r="P1512" s="316">
        <f>+VLOOKUP($E1512,Value_Added!$1:$1048576,MATCH(DATE(P$2,1,1),Value_Added!$A$1:$LI$1),FALSE)</f>
        <v>2392581.7919999999</v>
      </c>
      <c r="Q1512" s="316">
        <f>+VLOOKUP($E1512,Value_Added!$1:$1048576,MATCH(DATE(Q$2,1,1),Value_Added!$A$1:$LI$1),FALSE)</f>
        <v>2433494.4440000001</v>
      </c>
      <c r="R1512" s="316">
        <f>+VLOOKUP($E1512,Value_Added!$1:$1048576,MATCH(DATE(R$2,1,1),Value_Added!$A$1:$LI$1),FALSE)</f>
        <v>2475030.7689999999</v>
      </c>
      <c r="S1512" s="316">
        <f>+VLOOKUP($E1512,Value_Added!$1:$1048576,MATCH(DATE(S$2,1,1),Value_Added!$A$1:$LI$1),FALSE)</f>
        <v>2517131.8670000001</v>
      </c>
      <c r="T1512" s="316">
        <f>+VLOOKUP($E1512,Value_Added!$1:$1048576,MATCH(DATE(T$2,1,1),Value_Added!$A$1:$LI$1),FALSE)</f>
        <v>2559292.35</v>
      </c>
      <c r="U1512" s="316">
        <f>+VLOOKUP($E1512,Value_Added!$1:$1048576,MATCH(DATE(U$2,1,1),Value_Added!$A$1:$LI$1),FALSE)</f>
        <v>2602090.8339999998</v>
      </c>
      <c r="V1512" s="316">
        <f>+VLOOKUP($E1512,Value_Added!$1:$1048576,MATCH(DATE(V$2,1,1),Value_Added!$A$1:$LI$1),FALSE)</f>
        <v>2644504.5830000001</v>
      </c>
      <c r="W1512" s="316">
        <f>+VLOOKUP($E1512,Value_Added!$1:$1048576,MATCH(DATE(W$2,1,1),Value_Added!$A$1:$LI$1),FALSE)</f>
        <v>2687259.2310000001</v>
      </c>
      <c r="X1512" s="316">
        <f>+VLOOKUP($E1512,Value_Added!$1:$1048576,MATCH(DATE(X$2,1,1),Value_Added!$A$1:$LI$1),FALSE)</f>
        <v>2729659.986</v>
      </c>
      <c r="Y1512" s="316">
        <f>+VLOOKUP($E1512,Value_Added!$1:$1048576,MATCH(DATE(Y$2,1,1),Value_Added!$A$1:$LI$1),FALSE)</f>
        <v>2772037.2149999999</v>
      </c>
      <c r="Z1512" s="316">
        <f>+VLOOKUP($E1512,Value_Added!$1:$1048576,MATCH(DATE(Z$2,1,1),Value_Added!$A$1:$LI$1),FALSE)</f>
        <v>2814349.0079999999</v>
      </c>
      <c r="AA1512" s="316">
        <f>+VLOOKUP($E1512,Value_Added!$1:$1048576,MATCH(DATE(AA$2,1,1),Value_Added!$A$1:$LI$1),FALSE)</f>
        <v>2857627.9219999998</v>
      </c>
      <c r="AB1512" s="316">
        <f>+VLOOKUP($E1512,Value_Added!$1:$1048576,MATCH(DATE(AB$2,1,1),Value_Added!$A$1:$LI$1),FALSE)</f>
        <v>2902086.9679999999</v>
      </c>
      <c r="AC1512" s="316">
        <f>+VLOOKUP($E1512,Value_Added!$1:$1048576,MATCH(DATE(AC$2,1,1),Value_Added!$A$1:$LI$1),FALSE)</f>
        <v>2947789.0720000002</v>
      </c>
      <c r="AD1512" s="316">
        <f>+VLOOKUP($E1512,Value_Added!$1:$1048576,MATCH(DATE(AD$2,1,1),Value_Added!$A$1:$LI$1),FALSE)</f>
        <v>2994780.4479999999</v>
      </c>
      <c r="AE1512" s="316">
        <f>+VLOOKUP($E1512,Value_Added!$1:$1048576,MATCH(DATE(AE$2,1,1),Value_Added!$A$1:$LI$1),FALSE)</f>
        <v>3045158.9109999998</v>
      </c>
      <c r="AF1512" s="316">
        <f>+VLOOKUP($E1512,Value_Added!$1:$1048576,MATCH(DATE(AF$2,1,1),Value_Added!$A$1:$LI$1),FALSE)</f>
        <v>3096510.6529999999</v>
      </c>
      <c r="AG1512" s="316">
        <f>+VLOOKUP($E1512,Value_Added!$1:$1048576,MATCH(DATE(AG$2,1,1),Value_Added!$A$1:$LI$1),FALSE)</f>
        <v>3152408.7039999999</v>
      </c>
      <c r="AH1512" s="316">
        <f>+VLOOKUP($E1512,Value_Added!$1:$1048576,MATCH(DATE(AH$2,1,1),Value_Added!$A$1:$LI$1),FALSE)</f>
        <v>3210039.8050000002</v>
      </c>
      <c r="AI1512" s="316">
        <f>+VLOOKUP($E1512,Value_Added!$1:$1048576,MATCH(DATE(AI$2,1,1),Value_Added!$A$1:$LI$1),FALSE)</f>
        <v>3269390.693</v>
      </c>
      <c r="AJ1512" s="316">
        <f>+VLOOKUP($E1512,Value_Added!$1:$1048576,MATCH(DATE(AJ$2,1,1),Value_Added!$A$1:$LI$1),FALSE)</f>
        <v>3330312.57</v>
      </c>
      <c r="AK1512" s="316">
        <f>+VLOOKUP($E1512,Value_Added!$1:$1048576,MATCH(DATE(AK$2,1,1),Value_Added!$A$1:$LI$1),FALSE)</f>
        <v>3392652.8990000002</v>
      </c>
      <c r="AL1512" s="316">
        <f>+VLOOKUP($E1512,Value_Added!$1:$1048576,MATCH(DATE(AL$2,1,1),Value_Added!$A$1:$LI$1),FALSE)</f>
        <v>3456195.696</v>
      </c>
      <c r="AM1512" s="316">
        <f>+VLOOKUP($E1512,Value_Added!$1:$1048576,MATCH(DATE(AM$2,1,1),Value_Added!$A$1:$LI$1),FALSE)</f>
        <v>3520711.65</v>
      </c>
      <c r="AN1512" s="316">
        <f>+VLOOKUP($E1512,Value_Added!$1:$1048576,MATCH(DATE(AN$2,1,1),Value_Added!$A$1:$LI$1),FALSE)</f>
        <v>3585955.9509999999</v>
      </c>
      <c r="AO1512" s="316">
        <f>+VLOOKUP($E1512,Value_Added!$1:$1048576,MATCH(DATE(AO$2,1,1),Value_Added!$A$1:$LI$1),FALSE)</f>
        <v>3661773.5959999999</v>
      </c>
    </row>
    <row r="1513" spans="1:41" s="92" customFormat="1" ht="15" customHeight="1" x14ac:dyDescent="0.35">
      <c r="A1513" s="394"/>
      <c r="B1513" s="392"/>
      <c r="C1513" s="86" t="s">
        <v>739</v>
      </c>
      <c r="D1513" s="131"/>
      <c r="E1513" s="87" t="s">
        <v>826</v>
      </c>
      <c r="F1513" s="316">
        <f>+VLOOKUP($E1513,Value_Added!$1:$1048576,MATCH(DATE(F$2,1,1),Value_Added!$A$1:$LI$1),FALSE)</f>
        <v>36069.353340000001</v>
      </c>
      <c r="G1513" s="316">
        <f>+VLOOKUP($E1513,Value_Added!$1:$1048576,MATCH(DATE(G$2,1,1),Value_Added!$A$1:$LI$1),FALSE)</f>
        <v>36554.327239999999</v>
      </c>
      <c r="H1513" s="316">
        <f>+VLOOKUP($E1513,Value_Added!$1:$1048576,MATCH(DATE(H$2,1,1),Value_Added!$A$1:$LI$1),FALSE)</f>
        <v>37096.112659999999</v>
      </c>
      <c r="I1513" s="316">
        <f>+VLOOKUP($E1513,Value_Added!$1:$1048576,MATCH(DATE(I$2,1,1),Value_Added!$A$1:$LI$1),FALSE)</f>
        <v>37704.0455</v>
      </c>
      <c r="J1513" s="316">
        <f>+VLOOKUP($E1513,Value_Added!$1:$1048576,MATCH(DATE(J$2,1,1),Value_Added!$A$1:$LI$1),FALSE)</f>
        <v>38440.917419999998</v>
      </c>
      <c r="K1513" s="316">
        <f>+VLOOKUP($E1513,Value_Added!$1:$1048576,MATCH(DATE(K$2,1,1),Value_Added!$A$1:$LI$1),FALSE)</f>
        <v>39328.979299999999</v>
      </c>
      <c r="L1513" s="316">
        <f>+VLOOKUP($E1513,Value_Added!$1:$1048576,MATCH(DATE(L$2,1,1),Value_Added!$A$1:$LI$1),FALSE)</f>
        <v>39920.523970000002</v>
      </c>
      <c r="M1513" s="316">
        <f>+VLOOKUP($E1513,Value_Added!$1:$1048576,MATCH(DATE(M$2,1,1),Value_Added!$A$1:$LI$1),FALSE)</f>
        <v>40519.428769999999</v>
      </c>
      <c r="N1513" s="316">
        <f>+VLOOKUP($E1513,Value_Added!$1:$1048576,MATCH(DATE(N$2,1,1),Value_Added!$A$1:$LI$1),FALSE)</f>
        <v>41088.855369999997</v>
      </c>
      <c r="O1513" s="316">
        <f>+VLOOKUP($E1513,Value_Added!$1:$1048576,MATCH(DATE(O$2,1,1),Value_Added!$A$1:$LI$1),FALSE)</f>
        <v>41619.148730000001</v>
      </c>
      <c r="P1513" s="316">
        <f>+VLOOKUP($E1513,Value_Added!$1:$1048576,MATCH(DATE(P$2,1,1),Value_Added!$A$1:$LI$1),FALSE)</f>
        <v>42109.965190000003</v>
      </c>
      <c r="Q1513" s="316">
        <f>+VLOOKUP($E1513,Value_Added!$1:$1048576,MATCH(DATE(Q$2,1,1),Value_Added!$A$1:$LI$1),FALSE)</f>
        <v>42611.565889999998</v>
      </c>
      <c r="R1513" s="316">
        <f>+VLOOKUP($E1513,Value_Added!$1:$1048576,MATCH(DATE(R$2,1,1),Value_Added!$A$1:$LI$1),FALSE)</f>
        <v>43156.444069999998</v>
      </c>
      <c r="S1513" s="316">
        <f>+VLOOKUP($E1513,Value_Added!$1:$1048576,MATCH(DATE(S$2,1,1),Value_Added!$A$1:$LI$1),FALSE)</f>
        <v>43737.811970000002</v>
      </c>
      <c r="T1513" s="316">
        <f>+VLOOKUP($E1513,Value_Added!$1:$1048576,MATCH(DATE(T$2,1,1),Value_Added!$A$1:$LI$1),FALSE)</f>
        <v>44336.82</v>
      </c>
      <c r="U1513" s="316">
        <f>+VLOOKUP($E1513,Value_Added!$1:$1048576,MATCH(DATE(U$2,1,1),Value_Added!$A$1:$LI$1),FALSE)</f>
        <v>44943.21703</v>
      </c>
      <c r="V1513" s="316">
        <f>+VLOOKUP($E1513,Value_Added!$1:$1048576,MATCH(DATE(V$2,1,1),Value_Added!$A$1:$LI$1),FALSE)</f>
        <v>45840.280149999999</v>
      </c>
      <c r="W1513" s="316">
        <f>+VLOOKUP($E1513,Value_Added!$1:$1048576,MATCH(DATE(W$2,1,1),Value_Added!$A$1:$LI$1),FALSE)</f>
        <v>46696.563390000003</v>
      </c>
      <c r="X1513" s="316">
        <f>+VLOOKUP($E1513,Value_Added!$1:$1048576,MATCH(DATE(X$2,1,1),Value_Added!$A$1:$LI$1),FALSE)</f>
        <v>47537.336369999997</v>
      </c>
      <c r="Y1513" s="316">
        <f>+VLOOKUP($E1513,Value_Added!$1:$1048576,MATCH(DATE(Y$2,1,1),Value_Added!$A$1:$LI$1),FALSE)</f>
        <v>48372.036119999997</v>
      </c>
      <c r="Z1513" s="316">
        <f>+VLOOKUP($E1513,Value_Added!$1:$1048576,MATCH(DATE(Z$2,1,1),Value_Added!$A$1:$LI$1),FALSE)</f>
        <v>49198.462599999999</v>
      </c>
      <c r="AA1513" s="316">
        <f>+VLOOKUP($E1513,Value_Added!$1:$1048576,MATCH(DATE(AA$2,1,1),Value_Added!$A$1:$LI$1),FALSE)</f>
        <v>50042.390890000002</v>
      </c>
      <c r="AB1513" s="316">
        <f>+VLOOKUP($E1513,Value_Added!$1:$1048576,MATCH(DATE(AB$2,1,1),Value_Added!$A$1:$LI$1),FALSE)</f>
        <v>50909.711069999998</v>
      </c>
      <c r="AC1513" s="316">
        <f>+VLOOKUP($E1513,Value_Added!$1:$1048576,MATCH(DATE(AC$2,1,1),Value_Added!$A$1:$LI$1),FALSE)</f>
        <v>51802.796479999997</v>
      </c>
      <c r="AD1513" s="316">
        <f>+VLOOKUP($E1513,Value_Added!$1:$1048576,MATCH(DATE(AD$2,1,1),Value_Added!$A$1:$LI$1),FALSE)</f>
        <v>52723.400240000003</v>
      </c>
      <c r="AE1513" s="316">
        <f>+VLOOKUP($E1513,Value_Added!$1:$1048576,MATCH(DATE(AE$2,1,1),Value_Added!$A$1:$LI$1),FALSE)</f>
        <v>53662.067519999997</v>
      </c>
      <c r="AF1513" s="316">
        <f>+VLOOKUP($E1513,Value_Added!$1:$1048576,MATCH(DATE(AF$2,1,1),Value_Added!$A$1:$LI$1),FALSE)</f>
        <v>54389.586179999998</v>
      </c>
      <c r="AG1513" s="316">
        <f>+VLOOKUP($E1513,Value_Added!$1:$1048576,MATCH(DATE(AG$2,1,1),Value_Added!$A$1:$LI$1),FALSE)</f>
        <v>55141.20534</v>
      </c>
      <c r="AH1513" s="316">
        <f>+VLOOKUP($E1513,Value_Added!$1:$1048576,MATCH(DATE(AH$2,1,1),Value_Added!$A$1:$LI$1),FALSE)</f>
        <v>55926.524980000002</v>
      </c>
      <c r="AI1513" s="316">
        <f>+VLOOKUP($E1513,Value_Added!$1:$1048576,MATCH(DATE(AI$2,1,1),Value_Added!$A$1:$LI$1),FALSE)</f>
        <v>56747.707880000002</v>
      </c>
      <c r="AJ1513" s="316">
        <f>+VLOOKUP($E1513,Value_Added!$1:$1048576,MATCH(DATE(AJ$2,1,1),Value_Added!$A$1:$LI$1),FALSE)</f>
        <v>57601.760240000003</v>
      </c>
      <c r="AK1513" s="316">
        <f>+VLOOKUP($E1513,Value_Added!$1:$1048576,MATCH(DATE(AK$2,1,1),Value_Added!$A$1:$LI$1),FALSE)</f>
        <v>58485.326760000004</v>
      </c>
      <c r="AL1513" s="316">
        <f>+VLOOKUP($E1513,Value_Added!$1:$1048576,MATCH(DATE(AL$2,1,1),Value_Added!$A$1:$LI$1),FALSE)</f>
        <v>59394.507919999996</v>
      </c>
      <c r="AM1513" s="316">
        <f>+VLOOKUP($E1513,Value_Added!$1:$1048576,MATCH(DATE(AM$2,1,1),Value_Added!$A$1:$LI$1),FALSE)</f>
        <v>60324.310360000003</v>
      </c>
      <c r="AN1513" s="316">
        <f>+VLOOKUP($E1513,Value_Added!$1:$1048576,MATCH(DATE(AN$2,1,1),Value_Added!$A$1:$LI$1),FALSE)</f>
        <v>61269.937639999996</v>
      </c>
      <c r="AO1513" s="316">
        <f>+VLOOKUP($E1513,Value_Added!$1:$1048576,MATCH(DATE(AO$2,1,1),Value_Added!$A$1:$LI$1),FALSE)</f>
        <v>62276.208980000003</v>
      </c>
    </row>
    <row r="1514" spans="1:41" ht="15" customHeight="1" x14ac:dyDescent="0.35">
      <c r="A1514" s="394"/>
      <c r="B1514" s="392"/>
      <c r="C1514" s="139" t="s">
        <v>724</v>
      </c>
      <c r="D1514" s="95"/>
      <c r="E1514" s="65" t="s">
        <v>827</v>
      </c>
      <c r="F1514" s="368">
        <f>+VLOOKUP($E1514,Value_Added!$1:$1048576,MATCH(DATE(F$2,1,1),Value_Added!$A$1:$LI$1),FALSE)</f>
        <v>30781.327310000001</v>
      </c>
      <c r="G1514" s="368">
        <f>+VLOOKUP($E1514,Value_Added!$1:$1048576,MATCH(DATE(G$2,1,1),Value_Added!$A$1:$LI$1),FALSE)</f>
        <v>31306.93535</v>
      </c>
      <c r="H1514" s="368">
        <f>+VLOOKUP($E1514,Value_Added!$1:$1048576,MATCH(DATE(H$2,1,1),Value_Added!$A$1:$LI$1),FALSE)</f>
        <v>31884.371950000001</v>
      </c>
      <c r="I1514" s="368">
        <f>+VLOOKUP($E1514,Value_Added!$1:$1048576,MATCH(DATE(I$2,1,1),Value_Added!$A$1:$LI$1),FALSE)</f>
        <v>32532.247589999999</v>
      </c>
      <c r="J1514" s="368">
        <f>+VLOOKUP($E1514,Value_Added!$1:$1048576,MATCH(DATE(J$2,1,1),Value_Added!$A$1:$LI$1),FALSE)</f>
        <v>33283.617250000003</v>
      </c>
      <c r="K1514" s="368">
        <f>+VLOOKUP($E1514,Value_Added!$1:$1048576,MATCH(DATE(K$2,1,1),Value_Added!$A$1:$LI$1),FALSE)</f>
        <v>34172.152040000001</v>
      </c>
      <c r="L1514" s="368">
        <f>+VLOOKUP($E1514,Value_Added!$1:$1048576,MATCH(DATE(L$2,1,1),Value_Added!$A$1:$LI$1),FALSE)</f>
        <v>34753.178820000001</v>
      </c>
      <c r="M1514" s="368">
        <f>+VLOOKUP($E1514,Value_Added!$1:$1048576,MATCH(DATE(M$2,1,1),Value_Added!$A$1:$LI$1),FALSE)</f>
        <v>35360.135199999997</v>
      </c>
      <c r="N1514" s="368">
        <f>+VLOOKUP($E1514,Value_Added!$1:$1048576,MATCH(DATE(N$2,1,1),Value_Added!$A$1:$LI$1),FALSE)</f>
        <v>35952.65825</v>
      </c>
      <c r="O1514" s="368">
        <f>+VLOOKUP($E1514,Value_Added!$1:$1048576,MATCH(DATE(O$2,1,1),Value_Added!$A$1:$LI$1),FALSE)</f>
        <v>36521.339970000001</v>
      </c>
      <c r="P1514" s="368">
        <f>+VLOOKUP($E1514,Value_Added!$1:$1048576,MATCH(DATE(P$2,1,1),Value_Added!$A$1:$LI$1),FALSE)</f>
        <v>37064.942519999997</v>
      </c>
      <c r="Q1514" s="368">
        <f>+VLOOKUP($E1514,Value_Added!$1:$1048576,MATCH(DATE(Q$2,1,1),Value_Added!$A$1:$LI$1),FALSE)</f>
        <v>37573.919070000004</v>
      </c>
      <c r="R1514" s="368">
        <f>+VLOOKUP($E1514,Value_Added!$1:$1048576,MATCH(DATE(R$2,1,1),Value_Added!$A$1:$LI$1),FALSE)</f>
        <v>38106.534919999998</v>
      </c>
      <c r="S1514" s="368">
        <f>+VLOOKUP($E1514,Value_Added!$1:$1048576,MATCH(DATE(S$2,1,1),Value_Added!$A$1:$LI$1),FALSE)</f>
        <v>38664.224699999999</v>
      </c>
      <c r="T1514" s="368">
        <f>+VLOOKUP($E1514,Value_Added!$1:$1048576,MATCH(DATE(T$2,1,1),Value_Added!$A$1:$LI$1),FALSE)</f>
        <v>39231.814659999996</v>
      </c>
      <c r="U1514" s="368">
        <f>+VLOOKUP($E1514,Value_Added!$1:$1048576,MATCH(DATE(U$2,1,1),Value_Added!$A$1:$LI$1),FALSE)</f>
        <v>39800.127939999998</v>
      </c>
      <c r="V1514" s="368">
        <f>+VLOOKUP($E1514,Value_Added!$1:$1048576,MATCH(DATE(V$2,1,1),Value_Added!$A$1:$LI$1),FALSE)</f>
        <v>40627.270210000002</v>
      </c>
      <c r="W1514" s="368">
        <f>+VLOOKUP($E1514,Value_Added!$1:$1048576,MATCH(DATE(W$2,1,1),Value_Added!$A$1:$LI$1),FALSE)</f>
        <v>41406.292690000002</v>
      </c>
      <c r="X1514" s="368">
        <f>+VLOOKUP($E1514,Value_Added!$1:$1048576,MATCH(DATE(X$2,1,1),Value_Added!$A$1:$LI$1),FALSE)</f>
        <v>42163.66259</v>
      </c>
      <c r="Y1514" s="368">
        <f>+VLOOKUP($E1514,Value_Added!$1:$1048576,MATCH(DATE(Y$2,1,1),Value_Added!$A$1:$LI$1),FALSE)</f>
        <v>42908.857709999997</v>
      </c>
      <c r="Z1514" s="368">
        <f>+VLOOKUP($E1514,Value_Added!$1:$1048576,MATCH(DATE(Z$2,1,1),Value_Added!$A$1:$LI$1),FALSE)</f>
        <v>43640.902390000003</v>
      </c>
      <c r="AA1514" s="368">
        <f>+VLOOKUP($E1514,Value_Added!$1:$1048576,MATCH(DATE(AA$2,1,1),Value_Added!$A$1:$LI$1),FALSE)</f>
        <v>44378.669040000001</v>
      </c>
      <c r="AB1514" s="368">
        <f>+VLOOKUP($E1514,Value_Added!$1:$1048576,MATCH(DATE(AB$2,1,1),Value_Added!$A$1:$LI$1),FALSE)</f>
        <v>45129.610030000003</v>
      </c>
      <c r="AC1514" s="368">
        <f>+VLOOKUP($E1514,Value_Added!$1:$1048576,MATCH(DATE(AC$2,1,1),Value_Added!$A$1:$LI$1),FALSE)</f>
        <v>45896.04348</v>
      </c>
      <c r="AD1514" s="368">
        <f>+VLOOKUP($E1514,Value_Added!$1:$1048576,MATCH(DATE(AD$2,1,1),Value_Added!$A$1:$LI$1),FALSE)</f>
        <v>46678.792549999998</v>
      </c>
      <c r="AE1514" s="368">
        <f>+VLOOKUP($E1514,Value_Added!$1:$1048576,MATCH(DATE(AE$2,1,1),Value_Added!$A$1:$LI$1),FALSE)</f>
        <v>47469.47653</v>
      </c>
      <c r="AF1514" s="368">
        <f>+VLOOKUP($E1514,Value_Added!$1:$1048576,MATCH(DATE(AF$2,1,1),Value_Added!$A$1:$LI$1),FALSE)</f>
        <v>48157.38884</v>
      </c>
      <c r="AG1514" s="368">
        <f>+VLOOKUP($E1514,Value_Added!$1:$1048576,MATCH(DATE(AG$2,1,1),Value_Added!$A$1:$LI$1),FALSE)</f>
        <v>48891.245360000001</v>
      </c>
      <c r="AH1514" s="368">
        <f>+VLOOKUP($E1514,Value_Added!$1:$1048576,MATCH(DATE(AH$2,1,1),Value_Added!$A$1:$LI$1),FALSE)</f>
        <v>49657.91966</v>
      </c>
      <c r="AI1514" s="368">
        <f>+VLOOKUP($E1514,Value_Added!$1:$1048576,MATCH(DATE(AI$2,1,1),Value_Added!$A$1:$LI$1),FALSE)</f>
        <v>50455.250590000003</v>
      </c>
      <c r="AJ1514" s="368">
        <f>+VLOOKUP($E1514,Value_Added!$1:$1048576,MATCH(DATE(AJ$2,1,1),Value_Added!$A$1:$LI$1),FALSE)</f>
        <v>51280.891049999998</v>
      </c>
      <c r="AK1514" s="368">
        <f>+VLOOKUP($E1514,Value_Added!$1:$1048576,MATCH(DATE(AK$2,1,1),Value_Added!$A$1:$LI$1),FALSE)</f>
        <v>52131.450420000001</v>
      </c>
      <c r="AL1514" s="368">
        <f>+VLOOKUP($E1514,Value_Added!$1:$1048576,MATCH(DATE(AL$2,1,1),Value_Added!$A$1:$LI$1),FALSE)</f>
        <v>53004.645389999998</v>
      </c>
      <c r="AM1514" s="368">
        <f>+VLOOKUP($E1514,Value_Added!$1:$1048576,MATCH(DATE(AM$2,1,1),Value_Added!$A$1:$LI$1),FALSE)</f>
        <v>53896.582430000002</v>
      </c>
      <c r="AN1514" s="368">
        <f>+VLOOKUP($E1514,Value_Added!$1:$1048576,MATCH(DATE(AN$2,1,1),Value_Added!$A$1:$LI$1),FALSE)</f>
        <v>54803.303310000003</v>
      </c>
      <c r="AO1514" s="368">
        <f>+VLOOKUP($E1514,Value_Added!$1:$1048576,MATCH(DATE(AO$2,1,1),Value_Added!$A$1:$LI$1),FALSE)</f>
        <v>55765.253040000003</v>
      </c>
    </row>
    <row r="1515" spans="1:41" ht="15" customHeight="1" x14ac:dyDescent="0.35">
      <c r="A1515" s="394"/>
      <c r="B1515" s="392"/>
      <c r="C1515" s="139" t="s">
        <v>725</v>
      </c>
      <c r="D1515" s="95"/>
      <c r="E1515" s="65" t="s">
        <v>828</v>
      </c>
      <c r="F1515" s="368">
        <f>+VLOOKUP($E1515,Value_Added!$1:$1048576,MATCH(DATE(F$2,1,1),Value_Added!$A$1:$LI$1),FALSE)</f>
        <v>5288.026022</v>
      </c>
      <c r="G1515" s="368">
        <f>+VLOOKUP($E1515,Value_Added!$1:$1048576,MATCH(DATE(G$2,1,1),Value_Added!$A$1:$LI$1),FALSE)</f>
        <v>5247.3918970000004</v>
      </c>
      <c r="H1515" s="368">
        <f>+VLOOKUP($E1515,Value_Added!$1:$1048576,MATCH(DATE(H$2,1,1),Value_Added!$A$1:$LI$1),FALSE)</f>
        <v>5211.7407069999999</v>
      </c>
      <c r="I1515" s="368">
        <f>+VLOOKUP($E1515,Value_Added!$1:$1048576,MATCH(DATE(I$2,1,1),Value_Added!$A$1:$LI$1),FALSE)</f>
        <v>5171.7979079999996</v>
      </c>
      <c r="J1515" s="368">
        <f>+VLOOKUP($E1515,Value_Added!$1:$1048576,MATCH(DATE(J$2,1,1),Value_Added!$A$1:$LI$1),FALSE)</f>
        <v>5157.3001750000003</v>
      </c>
      <c r="K1515" s="368">
        <f>+VLOOKUP($E1515,Value_Added!$1:$1048576,MATCH(DATE(K$2,1,1),Value_Added!$A$1:$LI$1),FALSE)</f>
        <v>5156.8272639999996</v>
      </c>
      <c r="L1515" s="368">
        <f>+VLOOKUP($E1515,Value_Added!$1:$1048576,MATCH(DATE(L$2,1,1),Value_Added!$A$1:$LI$1),FALSE)</f>
        <v>5167.345147</v>
      </c>
      <c r="M1515" s="368">
        <f>+VLOOKUP($E1515,Value_Added!$1:$1048576,MATCH(DATE(M$2,1,1),Value_Added!$A$1:$LI$1),FALSE)</f>
        <v>5159.2935699999998</v>
      </c>
      <c r="N1515" s="368">
        <f>+VLOOKUP($E1515,Value_Added!$1:$1048576,MATCH(DATE(N$2,1,1),Value_Added!$A$1:$LI$1),FALSE)</f>
        <v>5136.1971210000002</v>
      </c>
      <c r="O1515" s="368">
        <f>+VLOOKUP($E1515,Value_Added!$1:$1048576,MATCH(DATE(O$2,1,1),Value_Added!$A$1:$LI$1),FALSE)</f>
        <v>5097.808763</v>
      </c>
      <c r="P1515" s="368">
        <f>+VLOOKUP($E1515,Value_Added!$1:$1048576,MATCH(DATE(P$2,1,1),Value_Added!$A$1:$LI$1),FALSE)</f>
        <v>5045.022669</v>
      </c>
      <c r="Q1515" s="368">
        <f>+VLOOKUP($E1515,Value_Added!$1:$1048576,MATCH(DATE(Q$2,1,1),Value_Added!$A$1:$LI$1),FALSE)</f>
        <v>5037.6468150000001</v>
      </c>
      <c r="R1515" s="368">
        <f>+VLOOKUP($E1515,Value_Added!$1:$1048576,MATCH(DATE(R$2,1,1),Value_Added!$A$1:$LI$1),FALSE)</f>
        <v>5049.9091440000002</v>
      </c>
      <c r="S1515" s="368">
        <f>+VLOOKUP($E1515,Value_Added!$1:$1048576,MATCH(DATE(S$2,1,1),Value_Added!$A$1:$LI$1),FALSE)</f>
        <v>5073.587278</v>
      </c>
      <c r="T1515" s="368">
        <f>+VLOOKUP($E1515,Value_Added!$1:$1048576,MATCH(DATE(T$2,1,1),Value_Added!$A$1:$LI$1),FALSE)</f>
        <v>5105.0053360000002</v>
      </c>
      <c r="U1515" s="368">
        <f>+VLOOKUP($E1515,Value_Added!$1:$1048576,MATCH(DATE(U$2,1,1),Value_Added!$A$1:$LI$1),FALSE)</f>
        <v>5143.0890890000001</v>
      </c>
      <c r="V1515" s="368">
        <f>+VLOOKUP($E1515,Value_Added!$1:$1048576,MATCH(DATE(V$2,1,1),Value_Added!$A$1:$LI$1),FALSE)</f>
        <v>5213.0099399999999</v>
      </c>
      <c r="W1515" s="368">
        <f>+VLOOKUP($E1515,Value_Added!$1:$1048576,MATCH(DATE(W$2,1,1),Value_Added!$A$1:$LI$1),FALSE)</f>
        <v>5290.2707039999996</v>
      </c>
      <c r="X1515" s="368">
        <f>+VLOOKUP($E1515,Value_Added!$1:$1048576,MATCH(DATE(X$2,1,1),Value_Added!$A$1:$LI$1),FALSE)</f>
        <v>5373.6737819999998</v>
      </c>
      <c r="Y1515" s="368">
        <f>+VLOOKUP($E1515,Value_Added!$1:$1048576,MATCH(DATE(Y$2,1,1),Value_Added!$A$1:$LI$1),FALSE)</f>
        <v>5463.1784049999997</v>
      </c>
      <c r="Z1515" s="368">
        <f>+VLOOKUP($E1515,Value_Added!$1:$1048576,MATCH(DATE(Z$2,1,1),Value_Added!$A$1:$LI$1),FALSE)</f>
        <v>5557.5602170000002</v>
      </c>
      <c r="AA1515" s="368">
        <f>+VLOOKUP($E1515,Value_Added!$1:$1048576,MATCH(DATE(AA$2,1,1),Value_Added!$A$1:$LI$1),FALSE)</f>
        <v>5663.7218480000001</v>
      </c>
      <c r="AB1515" s="368">
        <f>+VLOOKUP($E1515,Value_Added!$1:$1048576,MATCH(DATE(AB$2,1,1),Value_Added!$A$1:$LI$1),FALSE)</f>
        <v>5780.1010409999999</v>
      </c>
      <c r="AC1515" s="368">
        <f>+VLOOKUP($E1515,Value_Added!$1:$1048576,MATCH(DATE(AC$2,1,1),Value_Added!$A$1:$LI$1),FALSE)</f>
        <v>5906.753001</v>
      </c>
      <c r="AD1515" s="368">
        <f>+VLOOKUP($E1515,Value_Added!$1:$1048576,MATCH(DATE(AD$2,1,1),Value_Added!$A$1:$LI$1),FALSE)</f>
        <v>6044.6076890000004</v>
      </c>
      <c r="AE1515" s="368">
        <f>+VLOOKUP($E1515,Value_Added!$1:$1048576,MATCH(DATE(AE$2,1,1),Value_Added!$A$1:$LI$1),FALSE)</f>
        <v>6192.5909970000002</v>
      </c>
      <c r="AF1515" s="368">
        <f>+VLOOKUP($E1515,Value_Added!$1:$1048576,MATCH(DATE(AF$2,1,1),Value_Added!$A$1:$LI$1),FALSE)</f>
        <v>6232.1973330000001</v>
      </c>
      <c r="AG1515" s="368">
        <f>+VLOOKUP($E1515,Value_Added!$1:$1048576,MATCH(DATE(AG$2,1,1),Value_Added!$A$1:$LI$1),FALSE)</f>
        <v>6249.9599870000002</v>
      </c>
      <c r="AH1515" s="368">
        <f>+VLOOKUP($E1515,Value_Added!$1:$1048576,MATCH(DATE(AH$2,1,1),Value_Added!$A$1:$LI$1),FALSE)</f>
        <v>6268.6053240000001</v>
      </c>
      <c r="AI1515" s="368">
        <f>+VLOOKUP($E1515,Value_Added!$1:$1048576,MATCH(DATE(AI$2,1,1),Value_Added!$A$1:$LI$1),FALSE)</f>
        <v>6292.4572840000001</v>
      </c>
      <c r="AJ1515" s="368">
        <f>+VLOOKUP($E1515,Value_Added!$1:$1048576,MATCH(DATE(AJ$2,1,1),Value_Added!$A$1:$LI$1),FALSE)</f>
        <v>6320.8691989999998</v>
      </c>
      <c r="AK1515" s="368">
        <f>+VLOOKUP($E1515,Value_Added!$1:$1048576,MATCH(DATE(AK$2,1,1),Value_Added!$A$1:$LI$1),FALSE)</f>
        <v>6353.8763349999999</v>
      </c>
      <c r="AL1515" s="368">
        <f>+VLOOKUP($E1515,Value_Added!$1:$1048576,MATCH(DATE(AL$2,1,1),Value_Added!$A$1:$LI$1),FALSE)</f>
        <v>6389.8625300000003</v>
      </c>
      <c r="AM1515" s="368">
        <f>+VLOOKUP($E1515,Value_Added!$1:$1048576,MATCH(DATE(AM$2,1,1),Value_Added!$A$1:$LI$1),FALSE)</f>
        <v>6427.7279319999998</v>
      </c>
      <c r="AN1515" s="368">
        <f>+VLOOKUP($E1515,Value_Added!$1:$1048576,MATCH(DATE(AN$2,1,1),Value_Added!$A$1:$LI$1),FALSE)</f>
        <v>6466.6343349999997</v>
      </c>
      <c r="AO1515" s="368">
        <f>+VLOOKUP($E1515,Value_Added!$1:$1048576,MATCH(DATE(AO$2,1,1),Value_Added!$A$1:$LI$1),FALSE)</f>
        <v>6510.9559440000003</v>
      </c>
    </row>
    <row r="1516" spans="1:41" s="92" customFormat="1" ht="15" customHeight="1" x14ac:dyDescent="0.35">
      <c r="A1516" s="394"/>
      <c r="B1516" s="392"/>
      <c r="C1516" s="86" t="s">
        <v>740</v>
      </c>
      <c r="D1516" s="131"/>
      <c r="E1516" s="87" t="s">
        <v>829</v>
      </c>
      <c r="F1516" s="316">
        <f>+VLOOKUP($E1516,Value_Added!$1:$1048576,MATCH(DATE(F$2,1,1),Value_Added!$A$1:$LI$1),FALSE)</f>
        <v>331483.16879999998</v>
      </c>
      <c r="G1516" s="316">
        <f>+VLOOKUP($E1516,Value_Added!$1:$1048576,MATCH(DATE(G$2,1,1),Value_Added!$A$1:$LI$1),FALSE)</f>
        <v>339437.18150000001</v>
      </c>
      <c r="H1516" s="316">
        <f>+VLOOKUP($E1516,Value_Added!$1:$1048576,MATCH(DATE(H$2,1,1),Value_Added!$A$1:$LI$1),FALSE)</f>
        <v>347360.19130000001</v>
      </c>
      <c r="I1516" s="316">
        <f>+VLOOKUP($E1516,Value_Added!$1:$1048576,MATCH(DATE(I$2,1,1),Value_Added!$A$1:$LI$1),FALSE)</f>
        <v>355509.45020000002</v>
      </c>
      <c r="J1516" s="316">
        <f>+VLOOKUP($E1516,Value_Added!$1:$1048576,MATCH(DATE(J$2,1,1),Value_Added!$A$1:$LI$1),FALSE)</f>
        <v>364457.24239999999</v>
      </c>
      <c r="K1516" s="316">
        <f>+VLOOKUP($E1516,Value_Added!$1:$1048576,MATCH(DATE(K$2,1,1),Value_Added!$A$1:$LI$1),FALSE)</f>
        <v>374737.37910000002</v>
      </c>
      <c r="L1516" s="316">
        <f>+VLOOKUP($E1516,Value_Added!$1:$1048576,MATCH(DATE(L$2,1,1),Value_Added!$A$1:$LI$1),FALSE)</f>
        <v>383634.44010000001</v>
      </c>
      <c r="M1516" s="316">
        <f>+VLOOKUP($E1516,Value_Added!$1:$1048576,MATCH(DATE(M$2,1,1),Value_Added!$A$1:$LI$1),FALSE)</f>
        <v>392594.67469999997</v>
      </c>
      <c r="N1516" s="316">
        <f>+VLOOKUP($E1516,Value_Added!$1:$1048576,MATCH(DATE(N$2,1,1),Value_Added!$A$1:$LI$1),FALSE)</f>
        <v>401796.78470000002</v>
      </c>
      <c r="O1516" s="316">
        <f>+VLOOKUP($E1516,Value_Added!$1:$1048576,MATCH(DATE(O$2,1,1),Value_Added!$A$1:$LI$1),FALSE)</f>
        <v>410738.5148</v>
      </c>
      <c r="P1516" s="316">
        <f>+VLOOKUP($E1516,Value_Added!$1:$1048576,MATCH(DATE(P$2,1,1),Value_Added!$A$1:$LI$1),FALSE)</f>
        <v>419067.21389999997</v>
      </c>
      <c r="Q1516" s="316">
        <f>+VLOOKUP($E1516,Value_Added!$1:$1048576,MATCH(DATE(Q$2,1,1),Value_Added!$A$1:$LI$1),FALSE)</f>
        <v>427219.97289999999</v>
      </c>
      <c r="R1516" s="316">
        <f>+VLOOKUP($E1516,Value_Added!$1:$1048576,MATCH(DATE(R$2,1,1),Value_Added!$A$1:$LI$1),FALSE)</f>
        <v>435492.76760000002</v>
      </c>
      <c r="S1516" s="316">
        <f>+VLOOKUP($E1516,Value_Added!$1:$1048576,MATCH(DATE(S$2,1,1),Value_Added!$A$1:$LI$1),FALSE)</f>
        <v>443949.18300000002</v>
      </c>
      <c r="T1516" s="316">
        <f>+VLOOKUP($E1516,Value_Added!$1:$1048576,MATCH(DATE(T$2,1,1),Value_Added!$A$1:$LI$1),FALSE)</f>
        <v>452580.63140000001</v>
      </c>
      <c r="U1516" s="316">
        <f>+VLOOKUP($E1516,Value_Added!$1:$1048576,MATCH(DATE(U$2,1,1),Value_Added!$A$1:$LI$1),FALSE)</f>
        <v>461794.64750000002</v>
      </c>
      <c r="V1516" s="316">
        <f>+VLOOKUP($E1516,Value_Added!$1:$1048576,MATCH(DATE(V$2,1,1),Value_Added!$A$1:$LI$1),FALSE)</f>
        <v>470740.61550000001</v>
      </c>
      <c r="W1516" s="316">
        <f>+VLOOKUP($E1516,Value_Added!$1:$1048576,MATCH(DATE(W$2,1,1),Value_Added!$A$1:$LI$1),FALSE)</f>
        <v>480295.81949999998</v>
      </c>
      <c r="X1516" s="316">
        <f>+VLOOKUP($E1516,Value_Added!$1:$1048576,MATCH(DATE(X$2,1,1),Value_Added!$A$1:$LI$1),FALSE)</f>
        <v>489951.84090000001</v>
      </c>
      <c r="Y1516" s="316">
        <f>+VLOOKUP($E1516,Value_Added!$1:$1048576,MATCH(DATE(Y$2,1,1),Value_Added!$A$1:$LI$1),FALSE)</f>
        <v>499817.58970000001</v>
      </c>
      <c r="Z1516" s="316">
        <f>+VLOOKUP($E1516,Value_Added!$1:$1048576,MATCH(DATE(Z$2,1,1),Value_Added!$A$1:$LI$1),FALSE)</f>
        <v>509906.59649999999</v>
      </c>
      <c r="AA1516" s="316">
        <f>+VLOOKUP($E1516,Value_Added!$1:$1048576,MATCH(DATE(AA$2,1,1),Value_Added!$A$1:$LI$1),FALSE)</f>
        <v>520456.39980000001</v>
      </c>
      <c r="AB1516" s="316">
        <f>+VLOOKUP($E1516,Value_Added!$1:$1048576,MATCH(DATE(AB$2,1,1),Value_Added!$A$1:$LI$1),FALSE)</f>
        <v>531485.3321</v>
      </c>
      <c r="AC1516" s="316">
        <f>+VLOOKUP($E1516,Value_Added!$1:$1048576,MATCH(DATE(AC$2,1,1),Value_Added!$A$1:$LI$1),FALSE)</f>
        <v>543008.08050000004</v>
      </c>
      <c r="AD1516" s="316">
        <f>+VLOOKUP($E1516,Value_Added!$1:$1048576,MATCH(DATE(AD$2,1,1),Value_Added!$A$1:$LI$1),FALSE)</f>
        <v>555044.16799999995</v>
      </c>
      <c r="AE1516" s="316">
        <f>+VLOOKUP($E1516,Value_Added!$1:$1048576,MATCH(DATE(AE$2,1,1),Value_Added!$A$1:$LI$1),FALSE)</f>
        <v>568809.30130000005</v>
      </c>
      <c r="AF1516" s="316">
        <f>+VLOOKUP($E1516,Value_Added!$1:$1048576,MATCH(DATE(AF$2,1,1),Value_Added!$A$1:$LI$1),FALSE)</f>
        <v>580875.17119999998</v>
      </c>
      <c r="AG1516" s="316">
        <f>+VLOOKUP($E1516,Value_Added!$1:$1048576,MATCH(DATE(AG$2,1,1),Value_Added!$A$1:$LI$1),FALSE)</f>
        <v>594769.88890000002</v>
      </c>
      <c r="AH1516" s="316">
        <f>+VLOOKUP($E1516,Value_Added!$1:$1048576,MATCH(DATE(AH$2,1,1),Value_Added!$A$1:$LI$1),FALSE)</f>
        <v>608806.42009999999</v>
      </c>
      <c r="AI1516" s="316">
        <f>+VLOOKUP($E1516,Value_Added!$1:$1048576,MATCH(DATE(AI$2,1,1),Value_Added!$A$1:$LI$1),FALSE)</f>
        <v>623118.47349999996</v>
      </c>
      <c r="AJ1516" s="316">
        <f>+VLOOKUP($E1516,Value_Added!$1:$1048576,MATCH(DATE(AJ$2,1,1),Value_Added!$A$1:$LI$1),FALSE)</f>
        <v>637669.60549999995</v>
      </c>
      <c r="AK1516" s="316">
        <f>+VLOOKUP($E1516,Value_Added!$1:$1048576,MATCH(DATE(AK$2,1,1),Value_Added!$A$1:$LI$1),FALSE)</f>
        <v>652427.59550000005</v>
      </c>
      <c r="AL1516" s="316">
        <f>+VLOOKUP($E1516,Value_Added!$1:$1048576,MATCH(DATE(AL$2,1,1),Value_Added!$A$1:$LI$1),FALSE)</f>
        <v>667312.96609999996</v>
      </c>
      <c r="AM1516" s="316">
        <f>+VLOOKUP($E1516,Value_Added!$1:$1048576,MATCH(DATE(AM$2,1,1),Value_Added!$A$1:$LI$1),FALSE)</f>
        <v>682257.01989999996</v>
      </c>
      <c r="AN1516" s="316">
        <f>+VLOOKUP($E1516,Value_Added!$1:$1048576,MATCH(DATE(AN$2,1,1),Value_Added!$A$1:$LI$1),FALSE)</f>
        <v>697186.77729999996</v>
      </c>
      <c r="AO1516" s="316">
        <f>+VLOOKUP($E1516,Value_Added!$1:$1048576,MATCH(DATE(AO$2,1,1),Value_Added!$A$1:$LI$1),FALSE)</f>
        <v>716497.9166</v>
      </c>
    </row>
    <row r="1517" spans="1:41" ht="15" customHeight="1" x14ac:dyDescent="0.35">
      <c r="A1517" s="394"/>
      <c r="B1517" s="392"/>
      <c r="C1517" s="139" t="s">
        <v>726</v>
      </c>
      <c r="D1517" s="95"/>
      <c r="E1517" s="65" t="s">
        <v>830</v>
      </c>
      <c r="F1517" s="368">
        <f>+VLOOKUP($E1517,Value_Added!$1:$1048576,MATCH(DATE(F$2,1,1),Value_Added!$A$1:$LI$1),FALSE)</f>
        <v>43647.155400000003</v>
      </c>
      <c r="G1517" s="368">
        <f>+VLOOKUP($E1517,Value_Added!$1:$1048576,MATCH(DATE(G$2,1,1),Value_Added!$A$1:$LI$1),FALSE)</f>
        <v>44475.788589999996</v>
      </c>
      <c r="H1517" s="368">
        <f>+VLOOKUP($E1517,Value_Added!$1:$1048576,MATCH(DATE(H$2,1,1),Value_Added!$A$1:$LI$1),FALSE)</f>
        <v>45354.106650000002</v>
      </c>
      <c r="I1517" s="368">
        <f>+VLOOKUP($E1517,Value_Added!$1:$1048576,MATCH(DATE(I$2,1,1),Value_Added!$A$1:$LI$1),FALSE)</f>
        <v>46317.436849999998</v>
      </c>
      <c r="J1517" s="368">
        <f>+VLOOKUP($E1517,Value_Added!$1:$1048576,MATCH(DATE(J$2,1,1),Value_Added!$A$1:$LI$1),FALSE)</f>
        <v>47410.338029999999</v>
      </c>
      <c r="K1517" s="368">
        <f>+VLOOKUP($E1517,Value_Added!$1:$1048576,MATCH(DATE(K$2,1,1),Value_Added!$A$1:$LI$1),FALSE)</f>
        <v>48691.847580000001</v>
      </c>
      <c r="L1517" s="368">
        <f>+VLOOKUP($E1517,Value_Added!$1:$1048576,MATCH(DATE(L$2,1,1),Value_Added!$A$1:$LI$1),FALSE)</f>
        <v>49712.037409999997</v>
      </c>
      <c r="M1517" s="368">
        <f>+VLOOKUP($E1517,Value_Added!$1:$1048576,MATCH(DATE(M$2,1,1),Value_Added!$A$1:$LI$1),FALSE)</f>
        <v>50758.706230000003</v>
      </c>
      <c r="N1517" s="368">
        <f>+VLOOKUP($E1517,Value_Added!$1:$1048576,MATCH(DATE(N$2,1,1),Value_Added!$A$1:$LI$1),FALSE)</f>
        <v>51794.741190000001</v>
      </c>
      <c r="O1517" s="368">
        <f>+VLOOKUP($E1517,Value_Added!$1:$1048576,MATCH(DATE(O$2,1,1),Value_Added!$A$1:$LI$1),FALSE)</f>
        <v>52819.016680000001</v>
      </c>
      <c r="P1517" s="368">
        <f>+VLOOKUP($E1517,Value_Added!$1:$1048576,MATCH(DATE(P$2,1,1),Value_Added!$A$1:$LI$1),FALSE)</f>
        <v>53841.668279999998</v>
      </c>
      <c r="Q1517" s="368">
        <f>+VLOOKUP($E1517,Value_Added!$1:$1048576,MATCH(DATE(Q$2,1,1),Value_Added!$A$1:$LI$1),FALSE)</f>
        <v>54807.357279999997</v>
      </c>
      <c r="R1517" s="368">
        <f>+VLOOKUP($E1517,Value_Added!$1:$1048576,MATCH(DATE(R$2,1,1),Value_Added!$A$1:$LI$1),FALSE)</f>
        <v>55808.429199999999</v>
      </c>
      <c r="S1517" s="368">
        <f>+VLOOKUP($E1517,Value_Added!$1:$1048576,MATCH(DATE(S$2,1,1),Value_Added!$A$1:$LI$1),FALSE)</f>
        <v>56832.93432</v>
      </c>
      <c r="T1517" s="368">
        <f>+VLOOKUP($E1517,Value_Added!$1:$1048576,MATCH(DATE(T$2,1,1),Value_Added!$A$1:$LI$1),FALSE)</f>
        <v>57854.297859999999</v>
      </c>
      <c r="U1517" s="368">
        <f>+VLOOKUP($E1517,Value_Added!$1:$1048576,MATCH(DATE(U$2,1,1),Value_Added!$A$1:$LI$1),FALSE)</f>
        <v>58863.185709999998</v>
      </c>
      <c r="V1517" s="368">
        <f>+VLOOKUP($E1517,Value_Added!$1:$1048576,MATCH(DATE(V$2,1,1),Value_Added!$A$1:$LI$1),FALSE)</f>
        <v>60010.770620000003</v>
      </c>
      <c r="W1517" s="368">
        <f>+VLOOKUP($E1517,Value_Added!$1:$1048576,MATCH(DATE(W$2,1,1),Value_Added!$A$1:$LI$1),FALSE)</f>
        <v>61094.231160000003</v>
      </c>
      <c r="X1517" s="368">
        <f>+VLOOKUP($E1517,Value_Added!$1:$1048576,MATCH(DATE(X$2,1,1),Value_Added!$A$1:$LI$1),FALSE)</f>
        <v>62145.149400000002</v>
      </c>
      <c r="Y1517" s="368">
        <f>+VLOOKUP($E1517,Value_Added!$1:$1048576,MATCH(DATE(Y$2,1,1),Value_Added!$A$1:$LI$1),FALSE)</f>
        <v>63177.047030000002</v>
      </c>
      <c r="Z1517" s="368">
        <f>+VLOOKUP($E1517,Value_Added!$1:$1048576,MATCH(DATE(Z$2,1,1),Value_Added!$A$1:$LI$1),FALSE)</f>
        <v>64184.280350000001</v>
      </c>
      <c r="AA1517" s="368">
        <f>+VLOOKUP($E1517,Value_Added!$1:$1048576,MATCH(DATE(AA$2,1,1),Value_Added!$A$1:$LI$1),FALSE)</f>
        <v>65194.73919</v>
      </c>
      <c r="AB1517" s="368">
        <f>+VLOOKUP($E1517,Value_Added!$1:$1048576,MATCH(DATE(AB$2,1,1),Value_Added!$A$1:$LI$1),FALSE)</f>
        <v>66216.336039999995</v>
      </c>
      <c r="AC1517" s="368">
        <f>+VLOOKUP($E1517,Value_Added!$1:$1048576,MATCH(DATE(AC$2,1,1),Value_Added!$A$1:$LI$1),FALSE)</f>
        <v>67252.189329999994</v>
      </c>
      <c r="AD1517" s="368">
        <f>+VLOOKUP($E1517,Value_Added!$1:$1048576,MATCH(DATE(AD$2,1,1),Value_Added!$A$1:$LI$1),FALSE)</f>
        <v>68304.605620000002</v>
      </c>
      <c r="AE1517" s="368">
        <f>+VLOOKUP($E1517,Value_Added!$1:$1048576,MATCH(DATE(AE$2,1,1),Value_Added!$A$1:$LI$1),FALSE)</f>
        <v>69362.733110000001</v>
      </c>
      <c r="AF1517" s="368">
        <f>+VLOOKUP($E1517,Value_Added!$1:$1048576,MATCH(DATE(AF$2,1,1),Value_Added!$A$1:$LI$1),FALSE)</f>
        <v>70440.04363</v>
      </c>
      <c r="AG1517" s="368">
        <f>+VLOOKUP($E1517,Value_Added!$1:$1048576,MATCH(DATE(AG$2,1,1),Value_Added!$A$1:$LI$1),FALSE)</f>
        <v>71561.93922</v>
      </c>
      <c r="AH1517" s="368">
        <f>+VLOOKUP($E1517,Value_Added!$1:$1048576,MATCH(DATE(AH$2,1,1),Value_Added!$A$1:$LI$1),FALSE)</f>
        <v>72729.775370000003</v>
      </c>
      <c r="AI1517" s="368">
        <f>+VLOOKUP($E1517,Value_Added!$1:$1048576,MATCH(DATE(AI$2,1,1),Value_Added!$A$1:$LI$1),FALSE)</f>
        <v>73946.879480000003</v>
      </c>
      <c r="AJ1517" s="368">
        <f>+VLOOKUP($E1517,Value_Added!$1:$1048576,MATCH(DATE(AJ$2,1,1),Value_Added!$A$1:$LI$1),FALSE)</f>
        <v>75213.229009999995</v>
      </c>
      <c r="AK1517" s="368">
        <f>+VLOOKUP($E1517,Value_Added!$1:$1048576,MATCH(DATE(AK$2,1,1),Value_Added!$A$1:$LI$1),FALSE)</f>
        <v>76523.639280000003</v>
      </c>
      <c r="AL1517" s="368">
        <f>+VLOOKUP($E1517,Value_Added!$1:$1048576,MATCH(DATE(AL$2,1,1),Value_Added!$A$1:$LI$1),FALSE)</f>
        <v>77875.958929999993</v>
      </c>
      <c r="AM1517" s="368">
        <f>+VLOOKUP($E1517,Value_Added!$1:$1048576,MATCH(DATE(AM$2,1,1),Value_Added!$A$1:$LI$1),FALSE)</f>
        <v>79265.250499999995</v>
      </c>
      <c r="AN1517" s="368">
        <f>+VLOOKUP($E1517,Value_Added!$1:$1048576,MATCH(DATE(AN$2,1,1),Value_Added!$A$1:$LI$1),FALSE)</f>
        <v>80686.147840000005</v>
      </c>
      <c r="AO1517" s="368">
        <f>+VLOOKUP($E1517,Value_Added!$1:$1048576,MATCH(DATE(AO$2,1,1),Value_Added!$A$1:$LI$1),FALSE)</f>
        <v>82219.85785</v>
      </c>
    </row>
    <row r="1518" spans="1:41" ht="15" customHeight="1" x14ac:dyDescent="0.35">
      <c r="A1518" s="394"/>
      <c r="B1518" s="392"/>
      <c r="C1518" s="139" t="s">
        <v>727</v>
      </c>
      <c r="D1518" s="95"/>
      <c r="E1518" s="65" t="s">
        <v>831</v>
      </c>
      <c r="F1518" s="368">
        <f>+VLOOKUP($E1518,Value_Added!$1:$1048576,MATCH(DATE(F$2,1,1),Value_Added!$A$1:$LI$1),FALSE)</f>
        <v>29842.178169999999</v>
      </c>
      <c r="G1518" s="368">
        <f>+VLOOKUP($E1518,Value_Added!$1:$1048576,MATCH(DATE(G$2,1,1),Value_Added!$A$1:$LI$1),FALSE)</f>
        <v>31159.75057</v>
      </c>
      <c r="H1518" s="368">
        <f>+VLOOKUP($E1518,Value_Added!$1:$1048576,MATCH(DATE(H$2,1,1),Value_Added!$A$1:$LI$1),FALSE)</f>
        <v>32317.545099999999</v>
      </c>
      <c r="I1518" s="368">
        <f>+VLOOKUP($E1518,Value_Added!$1:$1048576,MATCH(DATE(I$2,1,1),Value_Added!$A$1:$LI$1),FALSE)</f>
        <v>33368.17325</v>
      </c>
      <c r="J1518" s="368">
        <f>+VLOOKUP($E1518,Value_Added!$1:$1048576,MATCH(DATE(J$2,1,1),Value_Added!$A$1:$LI$1),FALSE)</f>
        <v>34486.927080000001</v>
      </c>
      <c r="K1518" s="368">
        <f>+VLOOKUP($E1518,Value_Added!$1:$1048576,MATCH(DATE(K$2,1,1),Value_Added!$A$1:$LI$1),FALSE)</f>
        <v>35762.345249999998</v>
      </c>
      <c r="L1518" s="368">
        <f>+VLOOKUP($E1518,Value_Added!$1:$1048576,MATCH(DATE(L$2,1,1),Value_Added!$A$1:$LI$1),FALSE)</f>
        <v>36788.463479999999</v>
      </c>
      <c r="M1518" s="368">
        <f>+VLOOKUP($E1518,Value_Added!$1:$1048576,MATCH(DATE(M$2,1,1),Value_Added!$A$1:$LI$1),FALSE)</f>
        <v>37698.308980000002</v>
      </c>
      <c r="N1518" s="368">
        <f>+VLOOKUP($E1518,Value_Added!$1:$1048576,MATCH(DATE(N$2,1,1),Value_Added!$A$1:$LI$1),FALSE)</f>
        <v>38736.293230000003</v>
      </c>
      <c r="O1518" s="368">
        <f>+VLOOKUP($E1518,Value_Added!$1:$1048576,MATCH(DATE(O$2,1,1),Value_Added!$A$1:$LI$1),FALSE)</f>
        <v>39677.318870000003</v>
      </c>
      <c r="P1518" s="368">
        <f>+VLOOKUP($E1518,Value_Added!$1:$1048576,MATCH(DATE(P$2,1,1),Value_Added!$A$1:$LI$1),FALSE)</f>
        <v>40388.147060000003</v>
      </c>
      <c r="Q1518" s="368">
        <f>+VLOOKUP($E1518,Value_Added!$1:$1048576,MATCH(DATE(Q$2,1,1),Value_Added!$A$1:$LI$1),FALSE)</f>
        <v>41136.395550000001</v>
      </c>
      <c r="R1518" s="368">
        <f>+VLOOKUP($E1518,Value_Added!$1:$1048576,MATCH(DATE(R$2,1,1),Value_Added!$A$1:$LI$1),FALSE)</f>
        <v>41849.074610000003</v>
      </c>
      <c r="S1518" s="368">
        <f>+VLOOKUP($E1518,Value_Added!$1:$1048576,MATCH(DATE(S$2,1,1),Value_Added!$A$1:$LI$1),FALSE)</f>
        <v>42508.740380000003</v>
      </c>
      <c r="T1518" s="368">
        <f>+VLOOKUP($E1518,Value_Added!$1:$1048576,MATCH(DATE(T$2,1,1),Value_Added!$A$1:$LI$1),FALSE)</f>
        <v>43130.646070000003</v>
      </c>
      <c r="U1518" s="368">
        <f>+VLOOKUP($E1518,Value_Added!$1:$1048576,MATCH(DATE(U$2,1,1),Value_Added!$A$1:$LI$1),FALSE)</f>
        <v>44038.735970000002</v>
      </c>
      <c r="V1518" s="368">
        <f>+VLOOKUP($E1518,Value_Added!$1:$1048576,MATCH(DATE(V$2,1,1),Value_Added!$A$1:$LI$1),FALSE)</f>
        <v>44279.575700000001</v>
      </c>
      <c r="W1518" s="368">
        <f>+VLOOKUP($E1518,Value_Added!$1:$1048576,MATCH(DATE(W$2,1,1),Value_Added!$A$1:$LI$1),FALSE)</f>
        <v>44964.034330000002</v>
      </c>
      <c r="X1518" s="368">
        <f>+VLOOKUP($E1518,Value_Added!$1:$1048576,MATCH(DATE(X$2,1,1),Value_Added!$A$1:$LI$1),FALSE)</f>
        <v>45612.574739999996</v>
      </c>
      <c r="Y1518" s="368">
        <f>+VLOOKUP($E1518,Value_Added!$1:$1048576,MATCH(DATE(Y$2,1,1),Value_Added!$A$1:$LI$1),FALSE)</f>
        <v>46296.9113</v>
      </c>
      <c r="Z1518" s="368">
        <f>+VLOOKUP($E1518,Value_Added!$1:$1048576,MATCH(DATE(Z$2,1,1),Value_Added!$A$1:$LI$1),FALSE)</f>
        <v>47027.567999999999</v>
      </c>
      <c r="AA1518" s="368">
        <f>+VLOOKUP($E1518,Value_Added!$1:$1048576,MATCH(DATE(AA$2,1,1),Value_Added!$A$1:$LI$1),FALSE)</f>
        <v>47862.156869999999</v>
      </c>
      <c r="AB1518" s="368">
        <f>+VLOOKUP($E1518,Value_Added!$1:$1048576,MATCH(DATE(AB$2,1,1),Value_Added!$A$1:$LI$1),FALSE)</f>
        <v>48769.307930000003</v>
      </c>
      <c r="AC1518" s="368">
        <f>+VLOOKUP($E1518,Value_Added!$1:$1048576,MATCH(DATE(AC$2,1,1),Value_Added!$A$1:$LI$1),FALSE)</f>
        <v>49743.660629999998</v>
      </c>
      <c r="AD1518" s="368">
        <f>+VLOOKUP($E1518,Value_Added!$1:$1048576,MATCH(DATE(AD$2,1,1),Value_Added!$A$1:$LI$1),FALSE)</f>
        <v>50790.068299999999</v>
      </c>
      <c r="AE1518" s="368">
        <f>+VLOOKUP($E1518,Value_Added!$1:$1048576,MATCH(DATE(AE$2,1,1),Value_Added!$A$1:$LI$1),FALSE)</f>
        <v>52875.622589999999</v>
      </c>
      <c r="AF1518" s="368">
        <f>+VLOOKUP($E1518,Value_Added!$1:$1048576,MATCH(DATE(AF$2,1,1),Value_Added!$A$1:$LI$1),FALSE)</f>
        <v>52908.301789999998</v>
      </c>
      <c r="AG1518" s="368">
        <f>+VLOOKUP($E1518,Value_Added!$1:$1048576,MATCH(DATE(AG$2,1,1),Value_Added!$A$1:$LI$1),FALSE)</f>
        <v>54435.445769999998</v>
      </c>
      <c r="AH1518" s="368">
        <f>+VLOOKUP($E1518,Value_Added!$1:$1048576,MATCH(DATE(AH$2,1,1),Value_Added!$A$1:$LI$1),FALSE)</f>
        <v>55860.298110000003</v>
      </c>
      <c r="AI1518" s="368">
        <f>+VLOOKUP($E1518,Value_Added!$1:$1048576,MATCH(DATE(AI$2,1,1),Value_Added!$A$1:$LI$1),FALSE)</f>
        <v>57331.480880000003</v>
      </c>
      <c r="AJ1518" s="368">
        <f>+VLOOKUP($E1518,Value_Added!$1:$1048576,MATCH(DATE(AJ$2,1,1),Value_Added!$A$1:$LI$1),FALSE)</f>
        <v>58853.419190000001</v>
      </c>
      <c r="AK1518" s="368">
        <f>+VLOOKUP($E1518,Value_Added!$1:$1048576,MATCH(DATE(AK$2,1,1),Value_Added!$A$1:$LI$1),FALSE)</f>
        <v>60424.722569999998</v>
      </c>
      <c r="AL1518" s="368">
        <f>+VLOOKUP($E1518,Value_Added!$1:$1048576,MATCH(DATE(AL$2,1,1),Value_Added!$A$1:$LI$1),FALSE)</f>
        <v>62023.35368</v>
      </c>
      <c r="AM1518" s="368">
        <f>+VLOOKUP($E1518,Value_Added!$1:$1048576,MATCH(DATE(AM$2,1,1),Value_Added!$A$1:$LI$1),FALSE)</f>
        <v>63641.739520000003</v>
      </c>
      <c r="AN1518" s="368">
        <f>+VLOOKUP($E1518,Value_Added!$1:$1048576,MATCH(DATE(AN$2,1,1),Value_Added!$A$1:$LI$1),FALSE)</f>
        <v>65268.56424</v>
      </c>
      <c r="AO1518" s="368">
        <f>+VLOOKUP($E1518,Value_Added!$1:$1048576,MATCH(DATE(AO$2,1,1),Value_Added!$A$1:$LI$1),FALSE)</f>
        <v>70101.149350000007</v>
      </c>
    </row>
    <row r="1519" spans="1:41" ht="15" customHeight="1" x14ac:dyDescent="0.35">
      <c r="A1519" s="394"/>
      <c r="B1519" s="392"/>
      <c r="C1519" s="139" t="s">
        <v>728</v>
      </c>
      <c r="D1519" s="95"/>
      <c r="E1519" s="65" t="s">
        <v>832</v>
      </c>
      <c r="F1519" s="368">
        <f>+VLOOKUP($E1519,Value_Added!$1:$1048576,MATCH(DATE(F$2,1,1),Value_Added!$A$1:$LI$1),FALSE)</f>
        <v>7898.8240779999996</v>
      </c>
      <c r="G1519" s="368">
        <f>+VLOOKUP($E1519,Value_Added!$1:$1048576,MATCH(DATE(G$2,1,1),Value_Added!$A$1:$LI$1),FALSE)</f>
        <v>8060.0103740000004</v>
      </c>
      <c r="H1519" s="368">
        <f>+VLOOKUP($E1519,Value_Added!$1:$1048576,MATCH(DATE(H$2,1,1),Value_Added!$A$1:$LI$1),FALSE)</f>
        <v>8225.6753370000006</v>
      </c>
      <c r="I1519" s="368">
        <f>+VLOOKUP($E1519,Value_Added!$1:$1048576,MATCH(DATE(I$2,1,1),Value_Added!$A$1:$LI$1),FALSE)</f>
        <v>8395.3471009999994</v>
      </c>
      <c r="J1519" s="368">
        <f>+VLOOKUP($E1519,Value_Added!$1:$1048576,MATCH(DATE(J$2,1,1),Value_Added!$A$1:$LI$1),FALSE)</f>
        <v>8579.5635519999996</v>
      </c>
      <c r="K1519" s="368">
        <f>+VLOOKUP($E1519,Value_Added!$1:$1048576,MATCH(DATE(K$2,1,1),Value_Added!$A$1:$LI$1),FALSE)</f>
        <v>8792.3576030000004</v>
      </c>
      <c r="L1519" s="368">
        <f>+VLOOKUP($E1519,Value_Added!$1:$1048576,MATCH(DATE(L$2,1,1),Value_Added!$A$1:$LI$1),FALSE)</f>
        <v>8959.6122699999996</v>
      </c>
      <c r="M1519" s="368">
        <f>+VLOOKUP($E1519,Value_Added!$1:$1048576,MATCH(DATE(M$2,1,1),Value_Added!$A$1:$LI$1),FALSE)</f>
        <v>9133.4816229999997</v>
      </c>
      <c r="N1519" s="368">
        <f>+VLOOKUP($E1519,Value_Added!$1:$1048576,MATCH(DATE(N$2,1,1),Value_Added!$A$1:$LI$1),FALSE)</f>
        <v>9301.9675659999994</v>
      </c>
      <c r="O1519" s="368">
        <f>+VLOOKUP($E1519,Value_Added!$1:$1048576,MATCH(DATE(O$2,1,1),Value_Added!$A$1:$LI$1),FALSE)</f>
        <v>9457.8184160000001</v>
      </c>
      <c r="P1519" s="368">
        <f>+VLOOKUP($E1519,Value_Added!$1:$1048576,MATCH(DATE(P$2,1,1),Value_Added!$A$1:$LI$1),FALSE)</f>
        <v>9593.8022579999997</v>
      </c>
      <c r="Q1519" s="368">
        <f>+VLOOKUP($E1519,Value_Added!$1:$1048576,MATCH(DATE(Q$2,1,1),Value_Added!$A$1:$LI$1),FALSE)</f>
        <v>9726.3657430000003</v>
      </c>
      <c r="R1519" s="368">
        <f>+VLOOKUP($E1519,Value_Added!$1:$1048576,MATCH(DATE(R$2,1,1),Value_Added!$A$1:$LI$1),FALSE)</f>
        <v>9869.0659309999992</v>
      </c>
      <c r="S1519" s="368">
        <f>+VLOOKUP($E1519,Value_Added!$1:$1048576,MATCH(DATE(S$2,1,1),Value_Added!$A$1:$LI$1),FALSE)</f>
        <v>10025.25518</v>
      </c>
      <c r="T1519" s="368">
        <f>+VLOOKUP($E1519,Value_Added!$1:$1048576,MATCH(DATE(T$2,1,1),Value_Added!$A$1:$LI$1),FALSE)</f>
        <v>10193.52311</v>
      </c>
      <c r="U1519" s="368">
        <f>+VLOOKUP($E1519,Value_Added!$1:$1048576,MATCH(DATE(U$2,1,1),Value_Added!$A$1:$LI$1),FALSE)</f>
        <v>10374.252259999999</v>
      </c>
      <c r="V1519" s="368">
        <f>+VLOOKUP($E1519,Value_Added!$1:$1048576,MATCH(DATE(V$2,1,1),Value_Added!$A$1:$LI$1),FALSE)</f>
        <v>10604.73755</v>
      </c>
      <c r="W1519" s="368">
        <f>+VLOOKUP($E1519,Value_Added!$1:$1048576,MATCH(DATE(W$2,1,1),Value_Added!$A$1:$LI$1),FALSE)</f>
        <v>10834.70601</v>
      </c>
      <c r="X1519" s="368">
        <f>+VLOOKUP($E1519,Value_Added!$1:$1048576,MATCH(DATE(X$2,1,1),Value_Added!$A$1:$LI$1),FALSE)</f>
        <v>11067.43396</v>
      </c>
      <c r="Y1519" s="368">
        <f>+VLOOKUP($E1519,Value_Added!$1:$1048576,MATCH(DATE(Y$2,1,1),Value_Added!$A$1:$LI$1),FALSE)</f>
        <v>11304.31818</v>
      </c>
      <c r="Z1519" s="368">
        <f>+VLOOKUP($E1519,Value_Added!$1:$1048576,MATCH(DATE(Z$2,1,1),Value_Added!$A$1:$LI$1),FALSE)</f>
        <v>11544.817209999999</v>
      </c>
      <c r="AA1519" s="368">
        <f>+VLOOKUP($E1519,Value_Added!$1:$1048576,MATCH(DATE(AA$2,1,1),Value_Added!$A$1:$LI$1),FALSE)</f>
        <v>11794.59339</v>
      </c>
      <c r="AB1519" s="368">
        <f>+VLOOKUP($E1519,Value_Added!$1:$1048576,MATCH(DATE(AB$2,1,1),Value_Added!$A$1:$LI$1),FALSE)</f>
        <v>12055.78837</v>
      </c>
      <c r="AC1519" s="368">
        <f>+VLOOKUP($E1519,Value_Added!$1:$1048576,MATCH(DATE(AC$2,1,1),Value_Added!$A$1:$LI$1),FALSE)</f>
        <v>12328.97841</v>
      </c>
      <c r="AD1519" s="368">
        <f>+VLOOKUP($E1519,Value_Added!$1:$1048576,MATCH(DATE(AD$2,1,1),Value_Added!$A$1:$LI$1),FALSE)</f>
        <v>12614.272349999999</v>
      </c>
      <c r="AE1519" s="368">
        <f>+VLOOKUP($E1519,Value_Added!$1:$1048576,MATCH(DATE(AE$2,1,1),Value_Added!$A$1:$LI$1),FALSE)</f>
        <v>12917.29752</v>
      </c>
      <c r="AF1519" s="368">
        <f>+VLOOKUP($E1519,Value_Added!$1:$1048576,MATCH(DATE(AF$2,1,1),Value_Added!$A$1:$LI$1),FALSE)</f>
        <v>13197.057409999999</v>
      </c>
      <c r="AG1519" s="368">
        <f>+VLOOKUP($E1519,Value_Added!$1:$1048576,MATCH(DATE(AG$2,1,1),Value_Added!$A$1:$LI$1),FALSE)</f>
        <v>13487.76686</v>
      </c>
      <c r="AH1519" s="368">
        <f>+VLOOKUP($E1519,Value_Added!$1:$1048576,MATCH(DATE(AH$2,1,1),Value_Added!$A$1:$LI$1),FALSE)</f>
        <v>13784.20292</v>
      </c>
      <c r="AI1519" s="368">
        <f>+VLOOKUP($E1519,Value_Added!$1:$1048576,MATCH(DATE(AI$2,1,1),Value_Added!$A$1:$LI$1),FALSE)</f>
        <v>14085.606669999999</v>
      </c>
      <c r="AJ1519" s="368">
        <f>+VLOOKUP($E1519,Value_Added!$1:$1048576,MATCH(DATE(AJ$2,1,1),Value_Added!$A$1:$LI$1),FALSE)</f>
        <v>14390.796700000001</v>
      </c>
      <c r="AK1519" s="368">
        <f>+VLOOKUP($E1519,Value_Added!$1:$1048576,MATCH(DATE(AK$2,1,1),Value_Added!$A$1:$LI$1),FALSE)</f>
        <v>14699.805539999999</v>
      </c>
      <c r="AL1519" s="368">
        <f>+VLOOKUP($E1519,Value_Added!$1:$1048576,MATCH(DATE(AL$2,1,1),Value_Added!$A$1:$LI$1),FALSE)</f>
        <v>15011.34648</v>
      </c>
      <c r="AM1519" s="368">
        <f>+VLOOKUP($E1519,Value_Added!$1:$1048576,MATCH(DATE(AM$2,1,1),Value_Added!$A$1:$LI$1),FALSE)</f>
        <v>15323.53946</v>
      </c>
      <c r="AN1519" s="368">
        <f>+VLOOKUP($E1519,Value_Added!$1:$1048576,MATCH(DATE(AN$2,1,1),Value_Added!$A$1:$LI$1),FALSE)</f>
        <v>15634.511280000001</v>
      </c>
      <c r="AO1519" s="368">
        <f>+VLOOKUP($E1519,Value_Added!$1:$1048576,MATCH(DATE(AO$2,1,1),Value_Added!$A$1:$LI$1),FALSE)</f>
        <v>15971.775149999999</v>
      </c>
    </row>
    <row r="1520" spans="1:41" ht="15" customHeight="1" x14ac:dyDescent="0.35">
      <c r="A1520" s="394"/>
      <c r="B1520" s="392"/>
      <c r="C1520" s="139" t="s">
        <v>729</v>
      </c>
      <c r="D1520" s="95"/>
      <c r="E1520" s="65" t="s">
        <v>833</v>
      </c>
      <c r="F1520" s="368">
        <f>+VLOOKUP($E1520,Value_Added!$1:$1048576,MATCH(DATE(F$2,1,1),Value_Added!$A$1:$LI$1),FALSE)</f>
        <v>4274.0455039999997</v>
      </c>
      <c r="G1520" s="368">
        <f>+VLOOKUP($E1520,Value_Added!$1:$1048576,MATCH(DATE(G$2,1,1),Value_Added!$A$1:$LI$1),FALSE)</f>
        <v>4380.0973750000003</v>
      </c>
      <c r="H1520" s="368">
        <f>+VLOOKUP($E1520,Value_Added!$1:$1048576,MATCH(DATE(H$2,1,1),Value_Added!$A$1:$LI$1),FALSE)</f>
        <v>4482.0618290000002</v>
      </c>
      <c r="I1520" s="368">
        <f>+VLOOKUP($E1520,Value_Added!$1:$1048576,MATCH(DATE(I$2,1,1),Value_Added!$A$1:$LI$1),FALSE)</f>
        <v>4587.1195500000003</v>
      </c>
      <c r="J1520" s="368">
        <f>+VLOOKUP($E1520,Value_Added!$1:$1048576,MATCH(DATE(J$2,1,1),Value_Added!$A$1:$LI$1),FALSE)</f>
        <v>4701.2178000000004</v>
      </c>
      <c r="K1520" s="368">
        <f>+VLOOKUP($E1520,Value_Added!$1:$1048576,MATCH(DATE(K$2,1,1),Value_Added!$A$1:$LI$1),FALSE)</f>
        <v>4830.0638950000002</v>
      </c>
      <c r="L1520" s="368">
        <f>+VLOOKUP($E1520,Value_Added!$1:$1048576,MATCH(DATE(L$2,1,1),Value_Added!$A$1:$LI$1),FALSE)</f>
        <v>4947.2926070000003</v>
      </c>
      <c r="M1520" s="368">
        <f>+VLOOKUP($E1520,Value_Added!$1:$1048576,MATCH(DATE(M$2,1,1),Value_Added!$A$1:$LI$1),FALSE)</f>
        <v>5063.0601550000001</v>
      </c>
      <c r="N1520" s="368">
        <f>+VLOOKUP($E1520,Value_Added!$1:$1048576,MATCH(DATE(N$2,1,1),Value_Added!$A$1:$LI$1),FALSE)</f>
        <v>5187.3846149999999</v>
      </c>
      <c r="O1520" s="368">
        <f>+VLOOKUP($E1520,Value_Added!$1:$1048576,MATCH(DATE(O$2,1,1),Value_Added!$A$1:$LI$1),FALSE)</f>
        <v>5302.7385899999999</v>
      </c>
      <c r="P1520" s="368">
        <f>+VLOOKUP($E1520,Value_Added!$1:$1048576,MATCH(DATE(P$2,1,1),Value_Added!$A$1:$LI$1),FALSE)</f>
        <v>5398.5517339999997</v>
      </c>
      <c r="Q1520" s="368">
        <f>+VLOOKUP($E1520,Value_Added!$1:$1048576,MATCH(DATE(Q$2,1,1),Value_Added!$A$1:$LI$1),FALSE)</f>
        <v>5482.7759239999996</v>
      </c>
      <c r="R1520" s="368">
        <f>+VLOOKUP($E1520,Value_Added!$1:$1048576,MATCH(DATE(R$2,1,1),Value_Added!$A$1:$LI$1),FALSE)</f>
        <v>5562.3909169999997</v>
      </c>
      <c r="S1520" s="368">
        <f>+VLOOKUP($E1520,Value_Added!$1:$1048576,MATCH(DATE(S$2,1,1),Value_Added!$A$1:$LI$1),FALSE)</f>
        <v>5639.2668469999999</v>
      </c>
      <c r="T1520" s="368">
        <f>+VLOOKUP($E1520,Value_Added!$1:$1048576,MATCH(DATE(T$2,1,1),Value_Added!$A$1:$LI$1),FALSE)</f>
        <v>5714.1872050000002</v>
      </c>
      <c r="U1520" s="368">
        <f>+VLOOKUP($E1520,Value_Added!$1:$1048576,MATCH(DATE(U$2,1,1),Value_Added!$A$1:$LI$1),FALSE)</f>
        <v>5789.0116690000004</v>
      </c>
      <c r="V1520" s="368">
        <f>+VLOOKUP($E1520,Value_Added!$1:$1048576,MATCH(DATE(V$2,1,1),Value_Added!$A$1:$LI$1),FALSE)</f>
        <v>5866.075253</v>
      </c>
      <c r="W1520" s="368">
        <f>+VLOOKUP($E1520,Value_Added!$1:$1048576,MATCH(DATE(W$2,1,1),Value_Added!$A$1:$LI$1),FALSE)</f>
        <v>5944.3924930000003</v>
      </c>
      <c r="X1520" s="368">
        <f>+VLOOKUP($E1520,Value_Added!$1:$1048576,MATCH(DATE(X$2,1,1),Value_Added!$A$1:$LI$1),FALSE)</f>
        <v>6024.2115839999997</v>
      </c>
      <c r="Y1520" s="368">
        <f>+VLOOKUP($E1520,Value_Added!$1:$1048576,MATCH(DATE(Y$2,1,1),Value_Added!$A$1:$LI$1),FALSE)</f>
        <v>6107.1405789999999</v>
      </c>
      <c r="Z1520" s="368">
        <f>+VLOOKUP($E1520,Value_Added!$1:$1048576,MATCH(DATE(Z$2,1,1),Value_Added!$A$1:$LI$1),FALSE)</f>
        <v>6192.8394230000004</v>
      </c>
      <c r="AA1520" s="368">
        <f>+VLOOKUP($E1520,Value_Added!$1:$1048576,MATCH(DATE(AA$2,1,1),Value_Added!$A$1:$LI$1),FALSE)</f>
        <v>6285.1973630000002</v>
      </c>
      <c r="AB1520" s="368">
        <f>+VLOOKUP($E1520,Value_Added!$1:$1048576,MATCH(DATE(AB$2,1,1),Value_Added!$A$1:$LI$1),FALSE)</f>
        <v>6384.1909969999997</v>
      </c>
      <c r="AC1520" s="368">
        <f>+VLOOKUP($E1520,Value_Added!$1:$1048576,MATCH(DATE(AC$2,1,1),Value_Added!$A$1:$LI$1),FALSE)</f>
        <v>6489.8813579999996</v>
      </c>
      <c r="AD1520" s="368">
        <f>+VLOOKUP($E1520,Value_Added!$1:$1048576,MATCH(DATE(AD$2,1,1),Value_Added!$A$1:$LI$1),FALSE)</f>
        <v>6602.6370109999998</v>
      </c>
      <c r="AE1520" s="368">
        <f>+VLOOKUP($E1520,Value_Added!$1:$1048576,MATCH(DATE(AE$2,1,1),Value_Added!$A$1:$LI$1),FALSE)</f>
        <v>6723.9519399999999</v>
      </c>
      <c r="AF1520" s="368">
        <f>+VLOOKUP($E1520,Value_Added!$1:$1048576,MATCH(DATE(AF$2,1,1),Value_Added!$A$1:$LI$1),FALSE)</f>
        <v>6853.0717679999998</v>
      </c>
      <c r="AG1520" s="368">
        <f>+VLOOKUP($E1520,Value_Added!$1:$1048576,MATCH(DATE(AG$2,1,1),Value_Added!$A$1:$LI$1),FALSE)</f>
        <v>6993.066221</v>
      </c>
      <c r="AH1520" s="368">
        <f>+VLOOKUP($E1520,Value_Added!$1:$1048576,MATCH(DATE(AH$2,1,1),Value_Added!$A$1:$LI$1),FALSE)</f>
        <v>7142.1189350000004</v>
      </c>
      <c r="AI1520" s="368">
        <f>+VLOOKUP($E1520,Value_Added!$1:$1048576,MATCH(DATE(AI$2,1,1),Value_Added!$A$1:$LI$1),FALSE)</f>
        <v>7299.1554740000001</v>
      </c>
      <c r="AJ1520" s="368">
        <f>+VLOOKUP($E1520,Value_Added!$1:$1048576,MATCH(DATE(AJ$2,1,1),Value_Added!$A$1:$LI$1),FALSE)</f>
        <v>7462.7284159999999</v>
      </c>
      <c r="AK1520" s="368">
        <f>+VLOOKUP($E1520,Value_Added!$1:$1048576,MATCH(DATE(AK$2,1,1),Value_Added!$A$1:$LI$1),FALSE)</f>
        <v>7631.9577149999996</v>
      </c>
      <c r="AL1520" s="368">
        <f>+VLOOKUP($E1520,Value_Added!$1:$1048576,MATCH(DATE(AL$2,1,1),Value_Added!$A$1:$LI$1),FALSE)</f>
        <v>7805.4225200000001</v>
      </c>
      <c r="AM1520" s="368">
        <f>+VLOOKUP($E1520,Value_Added!$1:$1048576,MATCH(DATE(AM$2,1,1),Value_Added!$A$1:$LI$1),FALSE)</f>
        <v>7982.0633150000003</v>
      </c>
      <c r="AN1520" s="368">
        <f>+VLOOKUP($E1520,Value_Added!$1:$1048576,MATCH(DATE(AN$2,1,1),Value_Added!$A$1:$LI$1),FALSE)</f>
        <v>8160.5013079999999</v>
      </c>
      <c r="AO1520" s="368">
        <f>+VLOOKUP($E1520,Value_Added!$1:$1048576,MATCH(DATE(AO$2,1,1),Value_Added!$A$1:$LI$1),FALSE)</f>
        <v>8350.4079079999992</v>
      </c>
    </row>
    <row r="1521" spans="1:41" ht="15" customHeight="1" x14ac:dyDescent="0.35">
      <c r="A1521" s="394"/>
      <c r="B1521" s="392"/>
      <c r="C1521" s="139" t="s">
        <v>730</v>
      </c>
      <c r="D1521" s="95"/>
      <c r="E1521" s="65" t="s">
        <v>834</v>
      </c>
      <c r="F1521" s="368">
        <f>+VLOOKUP($E1521,Value_Added!$1:$1048576,MATCH(DATE(F$2,1,1),Value_Added!$A$1:$LI$1),FALSE)</f>
        <v>26157.912079999998</v>
      </c>
      <c r="G1521" s="368">
        <f>+VLOOKUP($E1521,Value_Added!$1:$1048576,MATCH(DATE(G$2,1,1),Value_Added!$A$1:$LI$1),FALSE)</f>
        <v>26926.608759999999</v>
      </c>
      <c r="H1521" s="368">
        <f>+VLOOKUP($E1521,Value_Added!$1:$1048576,MATCH(DATE(H$2,1,1),Value_Added!$A$1:$LI$1),FALSE)</f>
        <v>27629.872899999998</v>
      </c>
      <c r="I1521" s="368">
        <f>+VLOOKUP($E1521,Value_Added!$1:$1048576,MATCH(DATE(I$2,1,1),Value_Added!$A$1:$LI$1),FALSE)</f>
        <v>28340.548360000001</v>
      </c>
      <c r="J1521" s="368">
        <f>+VLOOKUP($E1521,Value_Added!$1:$1048576,MATCH(DATE(J$2,1,1),Value_Added!$A$1:$LI$1),FALSE)</f>
        <v>29098.993190000001</v>
      </c>
      <c r="K1521" s="368">
        <f>+VLOOKUP($E1521,Value_Added!$1:$1048576,MATCH(DATE(K$2,1,1),Value_Added!$A$1:$LI$1),FALSE)</f>
        <v>29948.399819999999</v>
      </c>
      <c r="L1521" s="368">
        <f>+VLOOKUP($E1521,Value_Added!$1:$1048576,MATCH(DATE(L$2,1,1),Value_Added!$A$1:$LI$1),FALSE)</f>
        <v>30471.001260000001</v>
      </c>
      <c r="M1521" s="368">
        <f>+VLOOKUP($E1521,Value_Added!$1:$1048576,MATCH(DATE(M$2,1,1),Value_Added!$A$1:$LI$1),FALSE)</f>
        <v>31059.629280000001</v>
      </c>
      <c r="N1521" s="368">
        <f>+VLOOKUP($E1521,Value_Added!$1:$1048576,MATCH(DATE(N$2,1,1),Value_Added!$A$1:$LI$1),FALSE)</f>
        <v>31637.5501</v>
      </c>
      <c r="O1521" s="368">
        <f>+VLOOKUP($E1521,Value_Added!$1:$1048576,MATCH(DATE(O$2,1,1),Value_Added!$A$1:$LI$1),FALSE)</f>
        <v>32176.11031</v>
      </c>
      <c r="P1521" s="368">
        <f>+VLOOKUP($E1521,Value_Added!$1:$1048576,MATCH(DATE(P$2,1,1),Value_Added!$A$1:$LI$1),FALSE)</f>
        <v>32653.170590000002</v>
      </c>
      <c r="Q1521" s="368">
        <f>+VLOOKUP($E1521,Value_Added!$1:$1048576,MATCH(DATE(Q$2,1,1),Value_Added!$A$1:$LI$1),FALSE)</f>
        <v>33099.83296</v>
      </c>
      <c r="R1521" s="368">
        <f>+VLOOKUP($E1521,Value_Added!$1:$1048576,MATCH(DATE(R$2,1,1),Value_Added!$A$1:$LI$1),FALSE)</f>
        <v>33539.001349999999</v>
      </c>
      <c r="S1521" s="368">
        <f>+VLOOKUP($E1521,Value_Added!$1:$1048576,MATCH(DATE(S$2,1,1),Value_Added!$A$1:$LI$1),FALSE)</f>
        <v>33975.848680000003</v>
      </c>
      <c r="T1521" s="368">
        <f>+VLOOKUP($E1521,Value_Added!$1:$1048576,MATCH(DATE(T$2,1,1),Value_Added!$A$1:$LI$1),FALSE)</f>
        <v>34410.14748</v>
      </c>
      <c r="U1521" s="368">
        <f>+VLOOKUP($E1521,Value_Added!$1:$1048576,MATCH(DATE(U$2,1,1),Value_Added!$A$1:$LI$1),FALSE)</f>
        <v>34846.675499999998</v>
      </c>
      <c r="V1521" s="368">
        <f>+VLOOKUP($E1521,Value_Added!$1:$1048576,MATCH(DATE(V$2,1,1),Value_Added!$A$1:$LI$1),FALSE)</f>
        <v>35442.105669999997</v>
      </c>
      <c r="W1521" s="368">
        <f>+VLOOKUP($E1521,Value_Added!$1:$1048576,MATCH(DATE(W$2,1,1),Value_Added!$A$1:$LI$1),FALSE)</f>
        <v>36010.344250000002</v>
      </c>
      <c r="X1521" s="368">
        <f>+VLOOKUP($E1521,Value_Added!$1:$1048576,MATCH(DATE(X$2,1,1),Value_Added!$A$1:$LI$1),FALSE)</f>
        <v>36575.231489999998</v>
      </c>
      <c r="Y1521" s="368">
        <f>+VLOOKUP($E1521,Value_Added!$1:$1048576,MATCH(DATE(Y$2,1,1),Value_Added!$A$1:$LI$1),FALSE)</f>
        <v>37142.20536</v>
      </c>
      <c r="Z1521" s="368">
        <f>+VLOOKUP($E1521,Value_Added!$1:$1048576,MATCH(DATE(Z$2,1,1),Value_Added!$A$1:$LI$1),FALSE)</f>
        <v>37711.710700000003</v>
      </c>
      <c r="AA1521" s="368">
        <f>+VLOOKUP($E1521,Value_Added!$1:$1048576,MATCH(DATE(AA$2,1,1),Value_Added!$A$1:$LI$1),FALSE)</f>
        <v>38298.273130000001</v>
      </c>
      <c r="AB1521" s="368">
        <f>+VLOOKUP($E1521,Value_Added!$1:$1048576,MATCH(DATE(AB$2,1,1),Value_Added!$A$1:$LI$1),FALSE)</f>
        <v>38907.437740000001</v>
      </c>
      <c r="AC1521" s="368">
        <f>+VLOOKUP($E1521,Value_Added!$1:$1048576,MATCH(DATE(AC$2,1,1),Value_Added!$A$1:$LI$1),FALSE)</f>
        <v>39540.346129999998</v>
      </c>
      <c r="AD1521" s="368">
        <f>+VLOOKUP($E1521,Value_Added!$1:$1048576,MATCH(DATE(AD$2,1,1),Value_Added!$A$1:$LI$1),FALSE)</f>
        <v>40197.72453</v>
      </c>
      <c r="AE1521" s="368">
        <f>+VLOOKUP($E1521,Value_Added!$1:$1048576,MATCH(DATE(AE$2,1,1),Value_Added!$A$1:$LI$1),FALSE)</f>
        <v>40886.802539999997</v>
      </c>
      <c r="AF1521" s="368">
        <f>+VLOOKUP($E1521,Value_Added!$1:$1048576,MATCH(DATE(AF$2,1,1),Value_Added!$A$1:$LI$1),FALSE)</f>
        <v>41774.781889999998</v>
      </c>
      <c r="AG1521" s="368">
        <f>+VLOOKUP($E1521,Value_Added!$1:$1048576,MATCH(DATE(AG$2,1,1),Value_Added!$A$1:$LI$1),FALSE)</f>
        <v>42674.831330000001</v>
      </c>
      <c r="AH1521" s="368">
        <f>+VLOOKUP($E1521,Value_Added!$1:$1048576,MATCH(DATE(AH$2,1,1),Value_Added!$A$1:$LI$1),FALSE)</f>
        <v>43606.35527</v>
      </c>
      <c r="AI1521" s="368">
        <f>+VLOOKUP($E1521,Value_Added!$1:$1048576,MATCH(DATE(AI$2,1,1),Value_Added!$A$1:$LI$1),FALSE)</f>
        <v>44566.533349999998</v>
      </c>
      <c r="AJ1521" s="368">
        <f>+VLOOKUP($E1521,Value_Added!$1:$1048576,MATCH(DATE(AJ$2,1,1),Value_Added!$A$1:$LI$1),FALSE)</f>
        <v>45548.953730000001</v>
      </c>
      <c r="AK1521" s="368">
        <f>+VLOOKUP($E1521,Value_Added!$1:$1048576,MATCH(DATE(AK$2,1,1),Value_Added!$A$1:$LI$1),FALSE)</f>
        <v>46552.016949999997</v>
      </c>
      <c r="AL1521" s="368">
        <f>+VLOOKUP($E1521,Value_Added!$1:$1048576,MATCH(DATE(AL$2,1,1),Value_Added!$A$1:$LI$1),FALSE)</f>
        <v>47573.004059999999</v>
      </c>
      <c r="AM1521" s="368">
        <f>+VLOOKUP($E1521,Value_Added!$1:$1048576,MATCH(DATE(AM$2,1,1),Value_Added!$A$1:$LI$1),FALSE)</f>
        <v>48606.252090000002</v>
      </c>
      <c r="AN1521" s="368">
        <f>+VLOOKUP($E1521,Value_Added!$1:$1048576,MATCH(DATE(AN$2,1,1),Value_Added!$A$1:$LI$1),FALSE)</f>
        <v>49646.122479999998</v>
      </c>
      <c r="AO1521" s="368">
        <f>+VLOOKUP($E1521,Value_Added!$1:$1048576,MATCH(DATE(AO$2,1,1),Value_Added!$A$1:$LI$1),FALSE)</f>
        <v>50738.576529999998</v>
      </c>
    </row>
    <row r="1522" spans="1:41" ht="15" customHeight="1" x14ac:dyDescent="0.35">
      <c r="A1522" s="394"/>
      <c r="B1522" s="392"/>
      <c r="C1522" s="139" t="s">
        <v>731</v>
      </c>
      <c r="D1522" s="95"/>
      <c r="E1522" s="65" t="s">
        <v>835</v>
      </c>
      <c r="F1522" s="368">
        <f>+VLOOKUP($E1522,Value_Added!$1:$1048576,MATCH(DATE(F$2,1,1),Value_Added!$A$1:$LI$1),FALSE)</f>
        <v>11098.418320000001</v>
      </c>
      <c r="G1522" s="368">
        <f>+VLOOKUP($E1522,Value_Added!$1:$1048576,MATCH(DATE(G$2,1,1),Value_Added!$A$1:$LI$1),FALSE)</f>
        <v>11401.00416</v>
      </c>
      <c r="H1522" s="368">
        <f>+VLOOKUP($E1522,Value_Added!$1:$1048576,MATCH(DATE(H$2,1,1),Value_Added!$A$1:$LI$1),FALSE)</f>
        <v>11698.32128</v>
      </c>
      <c r="I1522" s="368">
        <f>+VLOOKUP($E1522,Value_Added!$1:$1048576,MATCH(DATE(I$2,1,1),Value_Added!$A$1:$LI$1),FALSE)</f>
        <v>11998.8616</v>
      </c>
      <c r="J1522" s="368">
        <f>+VLOOKUP($E1522,Value_Added!$1:$1048576,MATCH(DATE(J$2,1,1),Value_Added!$A$1:$LI$1),FALSE)</f>
        <v>12318.42448</v>
      </c>
      <c r="K1522" s="368">
        <f>+VLOOKUP($E1522,Value_Added!$1:$1048576,MATCH(DATE(K$2,1,1),Value_Added!$A$1:$LI$1),FALSE)</f>
        <v>12674.83286</v>
      </c>
      <c r="L1522" s="368">
        <f>+VLOOKUP($E1522,Value_Added!$1:$1048576,MATCH(DATE(L$2,1,1),Value_Added!$A$1:$LI$1),FALSE)</f>
        <v>12998.27342</v>
      </c>
      <c r="M1522" s="368">
        <f>+VLOOKUP($E1522,Value_Added!$1:$1048576,MATCH(DATE(M$2,1,1),Value_Added!$A$1:$LI$1),FALSE)</f>
        <v>13320.30962</v>
      </c>
      <c r="N1522" s="368">
        <f>+VLOOKUP($E1522,Value_Added!$1:$1048576,MATCH(DATE(N$2,1,1),Value_Added!$A$1:$LI$1),FALSE)</f>
        <v>13671.810810000001</v>
      </c>
      <c r="O1522" s="368">
        <f>+VLOOKUP($E1522,Value_Added!$1:$1048576,MATCH(DATE(O$2,1,1),Value_Added!$A$1:$LI$1),FALSE)</f>
        <v>14005.71819</v>
      </c>
      <c r="P1522" s="368">
        <f>+VLOOKUP($E1522,Value_Added!$1:$1048576,MATCH(DATE(P$2,1,1),Value_Added!$A$1:$LI$1),FALSE)</f>
        <v>14287.55467</v>
      </c>
      <c r="Q1522" s="368">
        <f>+VLOOKUP($E1522,Value_Added!$1:$1048576,MATCH(DATE(Q$2,1,1),Value_Added!$A$1:$LI$1),FALSE)</f>
        <v>14531.70847</v>
      </c>
      <c r="R1522" s="368">
        <f>+VLOOKUP($E1522,Value_Added!$1:$1048576,MATCH(DATE(R$2,1,1),Value_Added!$A$1:$LI$1),FALSE)</f>
        <v>14752.10216</v>
      </c>
      <c r="S1522" s="368">
        <f>+VLOOKUP($E1522,Value_Added!$1:$1048576,MATCH(DATE(S$2,1,1),Value_Added!$A$1:$LI$1),FALSE)</f>
        <v>14957.545400000001</v>
      </c>
      <c r="T1522" s="368">
        <f>+VLOOKUP($E1522,Value_Added!$1:$1048576,MATCH(DATE(T$2,1,1),Value_Added!$A$1:$LI$1),FALSE)</f>
        <v>15154.848840000001</v>
      </c>
      <c r="U1522" s="368">
        <f>+VLOOKUP($E1522,Value_Added!$1:$1048576,MATCH(DATE(U$2,1,1),Value_Added!$A$1:$LI$1),FALSE)</f>
        <v>15357.59367</v>
      </c>
      <c r="V1522" s="368">
        <f>+VLOOKUP($E1522,Value_Added!$1:$1048576,MATCH(DATE(V$2,1,1),Value_Added!$A$1:$LI$1),FALSE)</f>
        <v>15555.989960000001</v>
      </c>
      <c r="W1522" s="368">
        <f>+VLOOKUP($E1522,Value_Added!$1:$1048576,MATCH(DATE(W$2,1,1),Value_Added!$A$1:$LI$1),FALSE)</f>
        <v>15768.33107</v>
      </c>
      <c r="X1522" s="368">
        <f>+VLOOKUP($E1522,Value_Added!$1:$1048576,MATCH(DATE(X$2,1,1),Value_Added!$A$1:$LI$1),FALSE)</f>
        <v>15989.3334</v>
      </c>
      <c r="Y1522" s="368">
        <f>+VLOOKUP($E1522,Value_Added!$1:$1048576,MATCH(DATE(Y$2,1,1),Value_Added!$A$1:$LI$1),FALSE)</f>
        <v>16222.39683</v>
      </c>
      <c r="Z1522" s="368">
        <f>+VLOOKUP($E1522,Value_Added!$1:$1048576,MATCH(DATE(Z$2,1,1),Value_Added!$A$1:$LI$1),FALSE)</f>
        <v>16468.321800000002</v>
      </c>
      <c r="AA1522" s="368">
        <f>+VLOOKUP($E1522,Value_Added!$1:$1048576,MATCH(DATE(AA$2,1,1),Value_Added!$A$1:$LI$1),FALSE)</f>
        <v>16736.484840000001</v>
      </c>
      <c r="AB1522" s="368">
        <f>+VLOOKUP($E1522,Value_Added!$1:$1048576,MATCH(DATE(AB$2,1,1),Value_Added!$A$1:$LI$1),FALSE)</f>
        <v>17027.245559999999</v>
      </c>
      <c r="AC1522" s="368">
        <f>+VLOOKUP($E1522,Value_Added!$1:$1048576,MATCH(DATE(AC$2,1,1),Value_Added!$A$1:$LI$1),FALSE)</f>
        <v>17341.151529999999</v>
      </c>
      <c r="AD1522" s="368">
        <f>+VLOOKUP($E1522,Value_Added!$1:$1048576,MATCH(DATE(AD$2,1,1),Value_Added!$A$1:$LI$1),FALSE)</f>
        <v>17679.686860000002</v>
      </c>
      <c r="AE1522" s="368">
        <f>+VLOOKUP($E1522,Value_Added!$1:$1048576,MATCH(DATE(AE$2,1,1),Value_Added!$A$1:$LI$1),FALSE)</f>
        <v>18065.322510000002</v>
      </c>
      <c r="AF1522" s="368">
        <f>+VLOOKUP($E1522,Value_Added!$1:$1048576,MATCH(DATE(AF$2,1,1),Value_Added!$A$1:$LI$1),FALSE)</f>
        <v>18441.09779</v>
      </c>
      <c r="AG1522" s="368">
        <f>+VLOOKUP($E1522,Value_Added!$1:$1048576,MATCH(DATE(AG$2,1,1),Value_Added!$A$1:$LI$1),FALSE)</f>
        <v>18865.40884</v>
      </c>
      <c r="AH1522" s="368">
        <f>+VLOOKUP($E1522,Value_Added!$1:$1048576,MATCH(DATE(AH$2,1,1),Value_Added!$A$1:$LI$1),FALSE)</f>
        <v>19317.186689999999</v>
      </c>
      <c r="AI1522" s="368">
        <f>+VLOOKUP($E1522,Value_Added!$1:$1048576,MATCH(DATE(AI$2,1,1),Value_Added!$A$1:$LI$1),FALSE)</f>
        <v>19792.433349999999</v>
      </c>
      <c r="AJ1522" s="368">
        <f>+VLOOKUP($E1522,Value_Added!$1:$1048576,MATCH(DATE(AJ$2,1,1),Value_Added!$A$1:$LI$1),FALSE)</f>
        <v>20286.542409999998</v>
      </c>
      <c r="AK1522" s="368">
        <f>+VLOOKUP($E1522,Value_Added!$1:$1048576,MATCH(DATE(AK$2,1,1),Value_Added!$A$1:$LI$1),FALSE)</f>
        <v>20796.43302</v>
      </c>
      <c r="AL1522" s="368">
        <f>+VLOOKUP($E1522,Value_Added!$1:$1048576,MATCH(DATE(AL$2,1,1),Value_Added!$A$1:$LI$1),FALSE)</f>
        <v>21317.678980000001</v>
      </c>
      <c r="AM1522" s="368">
        <f>+VLOOKUP($E1522,Value_Added!$1:$1048576,MATCH(DATE(AM$2,1,1),Value_Added!$A$1:$LI$1),FALSE)</f>
        <v>21847.017309999999</v>
      </c>
      <c r="AN1522" s="368">
        <f>+VLOOKUP($E1522,Value_Added!$1:$1048576,MATCH(DATE(AN$2,1,1),Value_Added!$A$1:$LI$1),FALSE)</f>
        <v>22380.357400000001</v>
      </c>
      <c r="AO1522" s="368">
        <f>+VLOOKUP($E1522,Value_Added!$1:$1048576,MATCH(DATE(AO$2,1,1),Value_Added!$A$1:$LI$1),FALSE)</f>
        <v>22996.004400000002</v>
      </c>
    </row>
    <row r="1523" spans="1:41" ht="15" customHeight="1" x14ac:dyDescent="0.35">
      <c r="A1523" s="394"/>
      <c r="B1523" s="392"/>
      <c r="C1523" s="139" t="s">
        <v>732</v>
      </c>
      <c r="D1523" s="95"/>
      <c r="E1523" s="65" t="s">
        <v>836</v>
      </c>
      <c r="F1523" s="368">
        <f>+VLOOKUP($E1523,Value_Added!$1:$1048576,MATCH(DATE(F$2,1,1),Value_Added!$A$1:$LI$1),FALSE)</f>
        <v>24619.511020000002</v>
      </c>
      <c r="G1523" s="368">
        <f>+VLOOKUP($E1523,Value_Added!$1:$1048576,MATCH(DATE(G$2,1,1),Value_Added!$A$1:$LI$1),FALSE)</f>
        <v>25335.04782</v>
      </c>
      <c r="H1523" s="368">
        <f>+VLOOKUP($E1523,Value_Added!$1:$1048576,MATCH(DATE(H$2,1,1),Value_Added!$A$1:$LI$1),FALSE)</f>
        <v>26017.61392</v>
      </c>
      <c r="I1523" s="368">
        <f>+VLOOKUP($E1523,Value_Added!$1:$1048576,MATCH(DATE(I$2,1,1),Value_Added!$A$1:$LI$1),FALSE)</f>
        <v>26680.97335</v>
      </c>
      <c r="J1523" s="368">
        <f>+VLOOKUP($E1523,Value_Added!$1:$1048576,MATCH(DATE(J$2,1,1),Value_Added!$A$1:$LI$1),FALSE)</f>
        <v>27381.377339999999</v>
      </c>
      <c r="K1523" s="368">
        <f>+VLOOKUP($E1523,Value_Added!$1:$1048576,MATCH(DATE(K$2,1,1),Value_Added!$A$1:$LI$1),FALSE)</f>
        <v>28160.143510000002</v>
      </c>
      <c r="L1523" s="368">
        <f>+VLOOKUP($E1523,Value_Added!$1:$1048576,MATCH(DATE(L$2,1,1),Value_Added!$A$1:$LI$1),FALSE)</f>
        <v>28729.409060000002</v>
      </c>
      <c r="M1523" s="368">
        <f>+VLOOKUP($E1523,Value_Added!$1:$1048576,MATCH(DATE(M$2,1,1),Value_Added!$A$1:$LI$1),FALSE)</f>
        <v>29335.881420000002</v>
      </c>
      <c r="N1523" s="368">
        <f>+VLOOKUP($E1523,Value_Added!$1:$1048576,MATCH(DATE(N$2,1,1),Value_Added!$A$1:$LI$1),FALSE)</f>
        <v>29944.777470000001</v>
      </c>
      <c r="O1523" s="368">
        <f>+VLOOKUP($E1523,Value_Added!$1:$1048576,MATCH(DATE(O$2,1,1),Value_Added!$A$1:$LI$1),FALSE)</f>
        <v>30518.921490000001</v>
      </c>
      <c r="P1523" s="368">
        <f>+VLOOKUP($E1523,Value_Added!$1:$1048576,MATCH(DATE(P$2,1,1),Value_Added!$A$1:$LI$1),FALSE)</f>
        <v>31023.4735</v>
      </c>
      <c r="Q1523" s="368">
        <f>+VLOOKUP($E1523,Value_Added!$1:$1048576,MATCH(DATE(Q$2,1,1),Value_Added!$A$1:$LI$1),FALSE)</f>
        <v>31498.483540000001</v>
      </c>
      <c r="R1523" s="368">
        <f>+VLOOKUP($E1523,Value_Added!$1:$1048576,MATCH(DATE(R$2,1,1),Value_Added!$A$1:$LI$1),FALSE)</f>
        <v>31963.587200000002</v>
      </c>
      <c r="S1523" s="368">
        <f>+VLOOKUP($E1523,Value_Added!$1:$1048576,MATCH(DATE(S$2,1,1),Value_Added!$A$1:$LI$1),FALSE)</f>
        <v>32428.369910000001</v>
      </c>
      <c r="T1523" s="368">
        <f>+VLOOKUP($E1523,Value_Added!$1:$1048576,MATCH(DATE(T$2,1,1),Value_Added!$A$1:$LI$1),FALSE)</f>
        <v>32897.091410000001</v>
      </c>
      <c r="U1523" s="368">
        <f>+VLOOKUP($E1523,Value_Added!$1:$1048576,MATCH(DATE(U$2,1,1),Value_Added!$A$1:$LI$1),FALSE)</f>
        <v>33395.098270000002</v>
      </c>
      <c r="V1523" s="368">
        <f>+VLOOKUP($E1523,Value_Added!$1:$1048576,MATCH(DATE(V$2,1,1),Value_Added!$A$1:$LI$1),FALSE)</f>
        <v>33918.648789999999</v>
      </c>
      <c r="W1523" s="368">
        <f>+VLOOKUP($E1523,Value_Added!$1:$1048576,MATCH(DATE(W$2,1,1),Value_Added!$A$1:$LI$1),FALSE)</f>
        <v>34464.909030000003</v>
      </c>
      <c r="X1523" s="368">
        <f>+VLOOKUP($E1523,Value_Added!$1:$1048576,MATCH(DATE(X$2,1,1),Value_Added!$A$1:$LI$1),FALSE)</f>
        <v>35021.802170000003</v>
      </c>
      <c r="Y1523" s="368">
        <f>+VLOOKUP($E1523,Value_Added!$1:$1048576,MATCH(DATE(Y$2,1,1),Value_Added!$A$1:$LI$1),FALSE)</f>
        <v>35593.40855</v>
      </c>
      <c r="Z1523" s="368">
        <f>+VLOOKUP($E1523,Value_Added!$1:$1048576,MATCH(DATE(Z$2,1,1),Value_Added!$A$1:$LI$1),FALSE)</f>
        <v>36180.570019999999</v>
      </c>
      <c r="AA1523" s="368">
        <f>+VLOOKUP($E1523,Value_Added!$1:$1048576,MATCH(DATE(AA$2,1,1),Value_Added!$A$1:$LI$1),FALSE)</f>
        <v>36799.699200000003</v>
      </c>
      <c r="AB1523" s="368">
        <f>+VLOOKUP($E1523,Value_Added!$1:$1048576,MATCH(DATE(AB$2,1,1),Value_Added!$A$1:$LI$1),FALSE)</f>
        <v>37455.319949999997</v>
      </c>
      <c r="AC1523" s="368">
        <f>+VLOOKUP($E1523,Value_Added!$1:$1048576,MATCH(DATE(AC$2,1,1),Value_Added!$A$1:$LI$1),FALSE)</f>
        <v>38148.370929999997</v>
      </c>
      <c r="AD1523" s="368">
        <f>+VLOOKUP($E1523,Value_Added!$1:$1048576,MATCH(DATE(AD$2,1,1),Value_Added!$A$1:$LI$1),FALSE)</f>
        <v>38879.941720000003</v>
      </c>
      <c r="AE1523" s="368">
        <f>+VLOOKUP($E1523,Value_Added!$1:$1048576,MATCH(DATE(AE$2,1,1),Value_Added!$A$1:$LI$1),FALSE)</f>
        <v>39714.752359999999</v>
      </c>
      <c r="AF1523" s="368">
        <f>+VLOOKUP($E1523,Value_Added!$1:$1048576,MATCH(DATE(AF$2,1,1),Value_Added!$A$1:$LI$1),FALSE)</f>
        <v>40576.532769999998</v>
      </c>
      <c r="AG1523" s="368">
        <f>+VLOOKUP($E1523,Value_Added!$1:$1048576,MATCH(DATE(AG$2,1,1),Value_Added!$A$1:$LI$1),FALSE)</f>
        <v>41519.917970000002</v>
      </c>
      <c r="AH1523" s="368">
        <f>+VLOOKUP($E1523,Value_Added!$1:$1048576,MATCH(DATE(AH$2,1,1),Value_Added!$A$1:$LI$1),FALSE)</f>
        <v>42496.4542</v>
      </c>
      <c r="AI1523" s="368">
        <f>+VLOOKUP($E1523,Value_Added!$1:$1048576,MATCH(DATE(AI$2,1,1),Value_Added!$A$1:$LI$1),FALSE)</f>
        <v>43501.099069999997</v>
      </c>
      <c r="AJ1523" s="368">
        <f>+VLOOKUP($E1523,Value_Added!$1:$1048576,MATCH(DATE(AJ$2,1,1),Value_Added!$A$1:$LI$1),FALSE)</f>
        <v>44527.83786</v>
      </c>
      <c r="AK1523" s="368">
        <f>+VLOOKUP($E1523,Value_Added!$1:$1048576,MATCH(DATE(AK$2,1,1),Value_Added!$A$1:$LI$1),FALSE)</f>
        <v>45575.317660000001</v>
      </c>
      <c r="AL1523" s="368">
        <f>+VLOOKUP($E1523,Value_Added!$1:$1048576,MATCH(DATE(AL$2,1,1),Value_Added!$A$1:$LI$1),FALSE)</f>
        <v>46639.180460000003</v>
      </c>
      <c r="AM1523" s="368">
        <f>+VLOOKUP($E1523,Value_Added!$1:$1048576,MATCH(DATE(AM$2,1,1),Value_Added!$A$1:$LI$1),FALSE)</f>
        <v>47712.9594</v>
      </c>
      <c r="AN1523" s="368">
        <f>+VLOOKUP($E1523,Value_Added!$1:$1048576,MATCH(DATE(AN$2,1,1),Value_Added!$A$1:$LI$1),FALSE)</f>
        <v>48790.073409999997</v>
      </c>
      <c r="AO1523" s="368">
        <f>+VLOOKUP($E1523,Value_Added!$1:$1048576,MATCH(DATE(AO$2,1,1),Value_Added!$A$1:$LI$1),FALSE)</f>
        <v>50099.294670000003</v>
      </c>
    </row>
    <row r="1524" spans="1:41" ht="15" customHeight="1" x14ac:dyDescent="0.35">
      <c r="A1524" s="394"/>
      <c r="B1524" s="392"/>
      <c r="C1524" s="139" t="s">
        <v>733</v>
      </c>
      <c r="D1524" s="95"/>
      <c r="E1524" s="65" t="s">
        <v>837</v>
      </c>
      <c r="F1524" s="368">
        <f>+VLOOKUP($E1524,Value_Added!$1:$1048576,MATCH(DATE(F$2,1,1),Value_Added!$A$1:$LI$1),FALSE)</f>
        <v>30230.665700000001</v>
      </c>
      <c r="G1524" s="368">
        <f>+VLOOKUP($E1524,Value_Added!$1:$1048576,MATCH(DATE(G$2,1,1),Value_Added!$A$1:$LI$1),FALSE)</f>
        <v>31337.567930000001</v>
      </c>
      <c r="H1524" s="368">
        <f>+VLOOKUP($E1524,Value_Added!$1:$1048576,MATCH(DATE(H$2,1,1),Value_Added!$A$1:$LI$1),FALSE)</f>
        <v>32354.719069999999</v>
      </c>
      <c r="I1524" s="368">
        <f>+VLOOKUP($E1524,Value_Added!$1:$1048576,MATCH(DATE(I$2,1,1),Value_Added!$A$1:$LI$1),FALSE)</f>
        <v>33368.418120000002</v>
      </c>
      <c r="J1524" s="368">
        <f>+VLOOKUP($E1524,Value_Added!$1:$1048576,MATCH(DATE(J$2,1,1),Value_Added!$A$1:$LI$1),FALSE)</f>
        <v>34417.250119999997</v>
      </c>
      <c r="K1524" s="368">
        <f>+VLOOKUP($E1524,Value_Added!$1:$1048576,MATCH(DATE(K$2,1,1),Value_Added!$A$1:$LI$1),FALSE)</f>
        <v>35535.711900000002</v>
      </c>
      <c r="L1524" s="368">
        <f>+VLOOKUP($E1524,Value_Added!$1:$1048576,MATCH(DATE(L$2,1,1),Value_Added!$A$1:$LI$1),FALSE)</f>
        <v>36357.834110000003</v>
      </c>
      <c r="M1524" s="368">
        <f>+VLOOKUP($E1524,Value_Added!$1:$1048576,MATCH(DATE(M$2,1,1),Value_Added!$A$1:$LI$1),FALSE)</f>
        <v>37233.543700000002</v>
      </c>
      <c r="N1524" s="368">
        <f>+VLOOKUP($E1524,Value_Added!$1:$1048576,MATCH(DATE(N$2,1,1),Value_Added!$A$1:$LI$1),FALSE)</f>
        <v>38104.768649999998</v>
      </c>
      <c r="O1524" s="368">
        <f>+VLOOKUP($E1524,Value_Added!$1:$1048576,MATCH(DATE(O$2,1,1),Value_Added!$A$1:$LI$1),FALSE)</f>
        <v>38952.100899999998</v>
      </c>
      <c r="P1524" s="368">
        <f>+VLOOKUP($E1524,Value_Added!$1:$1048576,MATCH(DATE(P$2,1,1),Value_Added!$A$1:$LI$1),FALSE)</f>
        <v>39758.729379999997</v>
      </c>
      <c r="Q1524" s="368">
        <f>+VLOOKUP($E1524,Value_Added!$1:$1048576,MATCH(DATE(Q$2,1,1),Value_Added!$A$1:$LI$1),FALSE)</f>
        <v>40538.423390000004</v>
      </c>
      <c r="R1524" s="368">
        <f>+VLOOKUP($E1524,Value_Added!$1:$1048576,MATCH(DATE(R$2,1,1),Value_Added!$A$1:$LI$1),FALSE)</f>
        <v>41296.398880000001</v>
      </c>
      <c r="S1524" s="368">
        <f>+VLOOKUP($E1524,Value_Added!$1:$1048576,MATCH(DATE(S$2,1,1),Value_Added!$A$1:$LI$1),FALSE)</f>
        <v>42038.208809999996</v>
      </c>
      <c r="T1524" s="368">
        <f>+VLOOKUP($E1524,Value_Added!$1:$1048576,MATCH(DATE(T$2,1,1),Value_Added!$A$1:$LI$1),FALSE)</f>
        <v>42768.479670000001</v>
      </c>
      <c r="U1524" s="368">
        <f>+VLOOKUP($E1524,Value_Added!$1:$1048576,MATCH(DATE(U$2,1,1),Value_Added!$A$1:$LI$1),FALSE)</f>
        <v>43501.14385</v>
      </c>
      <c r="V1524" s="368">
        <f>+VLOOKUP($E1524,Value_Added!$1:$1048576,MATCH(DATE(V$2,1,1),Value_Added!$A$1:$LI$1),FALSE)</f>
        <v>44106.490709999998</v>
      </c>
      <c r="W1524" s="368">
        <f>+VLOOKUP($E1524,Value_Added!$1:$1048576,MATCH(DATE(W$2,1,1),Value_Added!$A$1:$LI$1),FALSE)</f>
        <v>44745.740100000003</v>
      </c>
      <c r="X1524" s="368">
        <f>+VLOOKUP($E1524,Value_Added!$1:$1048576,MATCH(DATE(X$2,1,1),Value_Added!$A$1:$LI$1),FALSE)</f>
        <v>45397.087420000003</v>
      </c>
      <c r="Y1524" s="368">
        <f>+VLOOKUP($E1524,Value_Added!$1:$1048576,MATCH(DATE(Y$2,1,1),Value_Added!$A$1:$LI$1),FALSE)</f>
        <v>46062.590450000003</v>
      </c>
      <c r="Z1524" s="368">
        <f>+VLOOKUP($E1524,Value_Added!$1:$1048576,MATCH(DATE(Z$2,1,1),Value_Added!$A$1:$LI$1),FALSE)</f>
        <v>46744.678829999997</v>
      </c>
      <c r="AA1524" s="368">
        <f>+VLOOKUP($E1524,Value_Added!$1:$1048576,MATCH(DATE(AA$2,1,1),Value_Added!$A$1:$LI$1),FALSE)</f>
        <v>47455.584459999998</v>
      </c>
      <c r="AB1524" s="368">
        <f>+VLOOKUP($E1524,Value_Added!$1:$1048576,MATCH(DATE(AB$2,1,1),Value_Added!$A$1:$LI$1),FALSE)</f>
        <v>48200.545250000003</v>
      </c>
      <c r="AC1524" s="368">
        <f>+VLOOKUP($E1524,Value_Added!$1:$1048576,MATCH(DATE(AC$2,1,1),Value_Added!$A$1:$LI$1),FALSE)</f>
        <v>48980.569049999998</v>
      </c>
      <c r="AD1524" s="368">
        <f>+VLOOKUP($E1524,Value_Added!$1:$1048576,MATCH(DATE(AD$2,1,1),Value_Added!$A$1:$LI$1),FALSE)</f>
        <v>49796.824860000001</v>
      </c>
      <c r="AE1524" s="368">
        <f>+VLOOKUP($E1524,Value_Added!$1:$1048576,MATCH(DATE(AE$2,1,1),Value_Added!$A$1:$LI$1),FALSE)</f>
        <v>50672.012260000003</v>
      </c>
      <c r="AF1524" s="368">
        <f>+VLOOKUP($E1524,Value_Added!$1:$1048576,MATCH(DATE(AF$2,1,1),Value_Added!$A$1:$LI$1),FALSE)</f>
        <v>51912.147019999997</v>
      </c>
      <c r="AG1524" s="368">
        <f>+VLOOKUP($E1524,Value_Added!$1:$1048576,MATCH(DATE(AG$2,1,1),Value_Added!$A$1:$LI$1),FALSE)</f>
        <v>53156.574739999996</v>
      </c>
      <c r="AH1524" s="368">
        <f>+VLOOKUP($E1524,Value_Added!$1:$1048576,MATCH(DATE(AH$2,1,1),Value_Added!$A$1:$LI$1),FALSE)</f>
        <v>54433.068010000003</v>
      </c>
      <c r="AI1524" s="368">
        <f>+VLOOKUP($E1524,Value_Added!$1:$1048576,MATCH(DATE(AI$2,1,1),Value_Added!$A$1:$LI$1),FALSE)</f>
        <v>55740.185729999997</v>
      </c>
      <c r="AJ1524" s="368">
        <f>+VLOOKUP($E1524,Value_Added!$1:$1048576,MATCH(DATE(AJ$2,1,1),Value_Added!$A$1:$LI$1),FALSE)</f>
        <v>57072.278059999997</v>
      </c>
      <c r="AK1524" s="368">
        <f>+VLOOKUP($E1524,Value_Added!$1:$1048576,MATCH(DATE(AK$2,1,1),Value_Added!$A$1:$LI$1),FALSE)</f>
        <v>58427.586589999999</v>
      </c>
      <c r="AL1524" s="368">
        <f>+VLOOKUP($E1524,Value_Added!$1:$1048576,MATCH(DATE(AL$2,1,1),Value_Added!$A$1:$LI$1),FALSE)</f>
        <v>59803.552519999997</v>
      </c>
      <c r="AM1524" s="368">
        <f>+VLOOKUP($E1524,Value_Added!$1:$1048576,MATCH(DATE(AM$2,1,1),Value_Added!$A$1:$LI$1),FALSE)</f>
        <v>61194.110110000001</v>
      </c>
      <c r="AN1524" s="368">
        <f>+VLOOKUP($E1524,Value_Added!$1:$1048576,MATCH(DATE(AN$2,1,1),Value_Added!$A$1:$LI$1),FALSE)</f>
        <v>62593.363830000002</v>
      </c>
      <c r="AO1524" s="368">
        <f>+VLOOKUP($E1524,Value_Added!$1:$1048576,MATCH(DATE(AO$2,1,1),Value_Added!$A$1:$LI$1),FALSE)</f>
        <v>64088.997860000003</v>
      </c>
    </row>
    <row r="1525" spans="1:41" ht="15" customHeight="1" x14ac:dyDescent="0.35">
      <c r="A1525" s="394"/>
      <c r="B1525" s="392"/>
      <c r="C1525" s="139" t="s">
        <v>734</v>
      </c>
      <c r="D1525" s="95"/>
      <c r="E1525" s="65" t="s">
        <v>838</v>
      </c>
      <c r="F1525" s="368">
        <f>+VLOOKUP($E1525,Value_Added!$1:$1048576,MATCH(DATE(F$2,1,1),Value_Added!$A$1:$LI$1),FALSE)</f>
        <v>42407.62139</v>
      </c>
      <c r="G1525" s="368">
        <f>+VLOOKUP($E1525,Value_Added!$1:$1048576,MATCH(DATE(G$2,1,1),Value_Added!$A$1:$LI$1),FALSE)</f>
        <v>43310.544670000003</v>
      </c>
      <c r="H1525" s="368">
        <f>+VLOOKUP($E1525,Value_Added!$1:$1048576,MATCH(DATE(H$2,1,1),Value_Added!$A$1:$LI$1),FALSE)</f>
        <v>44271.969060000003</v>
      </c>
      <c r="I1525" s="368">
        <f>+VLOOKUP($E1525,Value_Added!$1:$1048576,MATCH(DATE(I$2,1,1),Value_Added!$A$1:$LI$1),FALSE)</f>
        <v>45286.059800000003</v>
      </c>
      <c r="J1525" s="368">
        <f>+VLOOKUP($E1525,Value_Added!$1:$1048576,MATCH(DATE(J$2,1,1),Value_Added!$A$1:$LI$1),FALSE)</f>
        <v>46405.386030000001</v>
      </c>
      <c r="K1525" s="368">
        <f>+VLOOKUP($E1525,Value_Added!$1:$1048576,MATCH(DATE(K$2,1,1),Value_Added!$A$1:$LI$1),FALSE)</f>
        <v>47688.40307</v>
      </c>
      <c r="L1525" s="368">
        <f>+VLOOKUP($E1525,Value_Added!$1:$1048576,MATCH(DATE(L$2,1,1),Value_Added!$A$1:$LI$1),FALSE)</f>
        <v>48891.793689999999</v>
      </c>
      <c r="M1525" s="368">
        <f>+VLOOKUP($E1525,Value_Added!$1:$1048576,MATCH(DATE(M$2,1,1),Value_Added!$A$1:$LI$1),FALSE)</f>
        <v>50061.748590000003</v>
      </c>
      <c r="N1525" s="368">
        <f>+VLOOKUP($E1525,Value_Added!$1:$1048576,MATCH(DATE(N$2,1,1),Value_Added!$A$1:$LI$1),FALSE)</f>
        <v>51297.32329</v>
      </c>
      <c r="O1525" s="368">
        <f>+VLOOKUP($E1525,Value_Added!$1:$1048576,MATCH(DATE(O$2,1,1),Value_Added!$A$1:$LI$1),FALSE)</f>
        <v>52492.496429999999</v>
      </c>
      <c r="P1525" s="368">
        <f>+VLOOKUP($E1525,Value_Added!$1:$1048576,MATCH(DATE(P$2,1,1),Value_Added!$A$1:$LI$1),FALSE)</f>
        <v>53566.728360000001</v>
      </c>
      <c r="Q1525" s="368">
        <f>+VLOOKUP($E1525,Value_Added!$1:$1048576,MATCH(DATE(Q$2,1,1),Value_Added!$A$1:$LI$1),FALSE)</f>
        <v>54557.996879999999</v>
      </c>
      <c r="R1525" s="368">
        <f>+VLOOKUP($E1525,Value_Added!$1:$1048576,MATCH(DATE(R$2,1,1),Value_Added!$A$1:$LI$1),FALSE)</f>
        <v>55519.278469999997</v>
      </c>
      <c r="S1525" s="368">
        <f>+VLOOKUP($E1525,Value_Added!$1:$1048576,MATCH(DATE(S$2,1,1),Value_Added!$A$1:$LI$1),FALSE)</f>
        <v>56465.145270000001</v>
      </c>
      <c r="T1525" s="368">
        <f>+VLOOKUP($E1525,Value_Added!$1:$1048576,MATCH(DATE(T$2,1,1),Value_Added!$A$1:$LI$1),FALSE)</f>
        <v>57400.459150000002</v>
      </c>
      <c r="U1525" s="368">
        <f>+VLOOKUP($E1525,Value_Added!$1:$1048576,MATCH(DATE(U$2,1,1),Value_Added!$A$1:$LI$1),FALSE)</f>
        <v>58364.724929999997</v>
      </c>
      <c r="V1525" s="368">
        <f>+VLOOKUP($E1525,Value_Added!$1:$1048576,MATCH(DATE(V$2,1,1),Value_Added!$A$1:$LI$1),FALSE)</f>
        <v>59299.859210000002</v>
      </c>
      <c r="W1525" s="368">
        <f>+VLOOKUP($E1525,Value_Added!$1:$1048576,MATCH(DATE(W$2,1,1),Value_Added!$A$1:$LI$1),FALSE)</f>
        <v>60271.886180000001</v>
      </c>
      <c r="X1525" s="368">
        <f>+VLOOKUP($E1525,Value_Added!$1:$1048576,MATCH(DATE(X$2,1,1),Value_Added!$A$1:$LI$1),FALSE)</f>
        <v>61260.175020000002</v>
      </c>
      <c r="Y1525" s="368">
        <f>+VLOOKUP($E1525,Value_Added!$1:$1048576,MATCH(DATE(Y$2,1,1),Value_Added!$A$1:$LI$1),FALSE)</f>
        <v>62274.257830000002</v>
      </c>
      <c r="Z1525" s="368">
        <f>+VLOOKUP($E1525,Value_Added!$1:$1048576,MATCH(DATE(Z$2,1,1),Value_Added!$A$1:$LI$1),FALSE)</f>
        <v>63316.723409999999</v>
      </c>
      <c r="AA1525" s="368">
        <f>+VLOOKUP($E1525,Value_Added!$1:$1048576,MATCH(DATE(AA$2,1,1),Value_Added!$A$1:$LI$1),FALSE)</f>
        <v>64419.203090000003</v>
      </c>
      <c r="AB1525" s="368">
        <f>+VLOOKUP($E1525,Value_Added!$1:$1048576,MATCH(DATE(AB$2,1,1),Value_Added!$A$1:$LI$1),FALSE)</f>
        <v>65583.645940000002</v>
      </c>
      <c r="AC1525" s="368">
        <f>+VLOOKUP($E1525,Value_Added!$1:$1048576,MATCH(DATE(AC$2,1,1),Value_Added!$A$1:$LI$1),FALSE)</f>
        <v>66811.201660000006</v>
      </c>
      <c r="AD1525" s="368">
        <f>+VLOOKUP($E1525,Value_Added!$1:$1048576,MATCH(DATE(AD$2,1,1),Value_Added!$A$1:$LI$1),FALSE)</f>
        <v>68105.007419999994</v>
      </c>
      <c r="AE1525" s="368">
        <f>+VLOOKUP($E1525,Value_Added!$1:$1048576,MATCH(DATE(AE$2,1,1),Value_Added!$A$1:$LI$1),FALSE)</f>
        <v>69558.679520000005</v>
      </c>
      <c r="AF1525" s="368">
        <f>+VLOOKUP($E1525,Value_Added!$1:$1048576,MATCH(DATE(AF$2,1,1),Value_Added!$A$1:$LI$1),FALSE)</f>
        <v>70913.188590000005</v>
      </c>
      <c r="AG1525" s="368">
        <f>+VLOOKUP($E1525,Value_Added!$1:$1048576,MATCH(DATE(AG$2,1,1),Value_Added!$A$1:$LI$1),FALSE)</f>
        <v>72425.511400000003</v>
      </c>
      <c r="AH1525" s="368">
        <f>+VLOOKUP($E1525,Value_Added!$1:$1048576,MATCH(DATE(AH$2,1,1),Value_Added!$A$1:$LI$1),FALSE)</f>
        <v>74018.554520000005</v>
      </c>
      <c r="AI1525" s="368">
        <f>+VLOOKUP($E1525,Value_Added!$1:$1048576,MATCH(DATE(AI$2,1,1),Value_Added!$A$1:$LI$1),FALSE)</f>
        <v>75680.84633</v>
      </c>
      <c r="AJ1525" s="368">
        <f>+VLOOKUP($E1525,Value_Added!$1:$1048576,MATCH(DATE(AJ$2,1,1),Value_Added!$A$1:$LI$1),FALSE)</f>
        <v>77401.898929999996</v>
      </c>
      <c r="AK1525" s="368">
        <f>+VLOOKUP($E1525,Value_Added!$1:$1048576,MATCH(DATE(AK$2,1,1),Value_Added!$A$1:$LI$1),FALSE)</f>
        <v>79173.274090000006</v>
      </c>
      <c r="AL1525" s="368">
        <f>+VLOOKUP($E1525,Value_Added!$1:$1048576,MATCH(DATE(AL$2,1,1),Value_Added!$A$1:$LI$1),FALSE)</f>
        <v>80982.385150000002</v>
      </c>
      <c r="AM1525" s="368">
        <f>+VLOOKUP($E1525,Value_Added!$1:$1048576,MATCH(DATE(AM$2,1,1),Value_Added!$A$1:$LI$1),FALSE)</f>
        <v>82820.589080000005</v>
      </c>
      <c r="AN1525" s="368">
        <f>+VLOOKUP($E1525,Value_Added!$1:$1048576,MATCH(DATE(AN$2,1,1),Value_Added!$A$1:$LI$1),FALSE)</f>
        <v>84677.373800000001</v>
      </c>
      <c r="AO1525" s="368">
        <f>+VLOOKUP($E1525,Value_Added!$1:$1048576,MATCH(DATE(AO$2,1,1),Value_Added!$A$1:$LI$1),FALSE)</f>
        <v>86908.465819999998</v>
      </c>
    </row>
    <row r="1526" spans="1:41" ht="15" customHeight="1" x14ac:dyDescent="0.35">
      <c r="A1526" s="394"/>
      <c r="B1526" s="392"/>
      <c r="C1526" s="139" t="s">
        <v>735</v>
      </c>
      <c r="D1526" s="95"/>
      <c r="E1526" s="65" t="s">
        <v>839</v>
      </c>
      <c r="F1526" s="368">
        <f>+VLOOKUP($E1526,Value_Added!$1:$1048576,MATCH(DATE(F$2,1,1),Value_Added!$A$1:$LI$1),FALSE)</f>
        <v>109662.0328</v>
      </c>
      <c r="G1526" s="368">
        <f>+VLOOKUP($E1526,Value_Added!$1:$1048576,MATCH(DATE(G$2,1,1),Value_Added!$A$1:$LI$1),FALSE)</f>
        <v>111380.00410000001</v>
      </c>
      <c r="H1526" s="368">
        <f>+VLOOKUP($E1526,Value_Added!$1:$1048576,MATCH(DATE(H$2,1,1),Value_Added!$A$1:$LI$1),FALSE)</f>
        <v>113311.0272</v>
      </c>
      <c r="I1526" s="368">
        <f>+VLOOKUP($E1526,Value_Added!$1:$1048576,MATCH(DATE(I$2,1,1),Value_Added!$A$1:$LI$1),FALSE)</f>
        <v>115441.677</v>
      </c>
      <c r="J1526" s="368">
        <f>+VLOOKUP($E1526,Value_Added!$1:$1048576,MATCH(DATE(J$2,1,1),Value_Added!$A$1:$LI$1),FALSE)</f>
        <v>117900.2583</v>
      </c>
      <c r="K1526" s="368">
        <f>+VLOOKUP($E1526,Value_Added!$1:$1048576,MATCH(DATE(K$2,1,1),Value_Added!$A$1:$LI$1),FALSE)</f>
        <v>120852.8518</v>
      </c>
      <c r="L1526" s="368">
        <f>+VLOOKUP($E1526,Value_Added!$1:$1048576,MATCH(DATE(L$2,1,1),Value_Added!$A$1:$LI$1),FALSE)</f>
        <v>123951.211</v>
      </c>
      <c r="M1526" s="368">
        <f>+VLOOKUP($E1526,Value_Added!$1:$1048576,MATCH(DATE(M$2,1,1),Value_Added!$A$1:$LI$1),FALSE)</f>
        <v>127074.4771</v>
      </c>
      <c r="N1526" s="368">
        <f>+VLOOKUP($E1526,Value_Added!$1:$1048576,MATCH(DATE(N$2,1,1),Value_Added!$A$1:$LI$1),FALSE)</f>
        <v>130238.35619999999</v>
      </c>
      <c r="O1526" s="368">
        <f>+VLOOKUP($E1526,Value_Added!$1:$1048576,MATCH(DATE(O$2,1,1),Value_Added!$A$1:$LI$1),FALSE)</f>
        <v>133431.7156</v>
      </c>
      <c r="P1526" s="368">
        <f>+VLOOKUP($E1526,Value_Added!$1:$1048576,MATCH(DATE(P$2,1,1),Value_Added!$A$1:$LI$1),FALSE)</f>
        <v>136633.5759</v>
      </c>
      <c r="Q1526" s="368">
        <f>+VLOOKUP($E1526,Value_Added!$1:$1048576,MATCH(DATE(Q$2,1,1),Value_Added!$A$1:$LI$1),FALSE)</f>
        <v>139901.0981</v>
      </c>
      <c r="R1526" s="368">
        <f>+VLOOKUP($E1526,Value_Added!$1:$1048576,MATCH(DATE(R$2,1,1),Value_Added!$A$1:$LI$1),FALSE)</f>
        <v>143374.7115</v>
      </c>
      <c r="S1526" s="368">
        <f>+VLOOKUP($E1526,Value_Added!$1:$1048576,MATCH(DATE(S$2,1,1),Value_Added!$A$1:$LI$1),FALSE)</f>
        <v>147098.2862</v>
      </c>
      <c r="T1526" s="368">
        <f>+VLOOKUP($E1526,Value_Added!$1:$1048576,MATCH(DATE(T$2,1,1),Value_Added!$A$1:$LI$1),FALSE)</f>
        <v>151055.22589999999</v>
      </c>
      <c r="U1526" s="368">
        <f>+VLOOKUP($E1526,Value_Added!$1:$1048576,MATCH(DATE(U$2,1,1),Value_Added!$A$1:$LI$1),FALSE)</f>
        <v>155238.90789999999</v>
      </c>
      <c r="V1526" s="368">
        <f>+VLOOKUP($E1526,Value_Added!$1:$1048576,MATCH(DATE(V$2,1,1),Value_Added!$A$1:$LI$1),FALSE)</f>
        <v>159595.85509999999</v>
      </c>
      <c r="W1526" s="368">
        <f>+VLOOKUP($E1526,Value_Added!$1:$1048576,MATCH(DATE(W$2,1,1),Value_Added!$A$1:$LI$1),FALSE)</f>
        <v>164103.06849999999</v>
      </c>
      <c r="X1526" s="368">
        <f>+VLOOKUP($E1526,Value_Added!$1:$1048576,MATCH(DATE(X$2,1,1),Value_Added!$A$1:$LI$1),FALSE)</f>
        <v>168732.54019999999</v>
      </c>
      <c r="Y1526" s="368">
        <f>+VLOOKUP($E1526,Value_Added!$1:$1048576,MATCH(DATE(Y$2,1,1),Value_Added!$A$1:$LI$1),FALSE)</f>
        <v>173481.24590000001</v>
      </c>
      <c r="Z1526" s="368">
        <f>+VLOOKUP($E1526,Value_Added!$1:$1048576,MATCH(DATE(Z$2,1,1),Value_Added!$A$1:$LI$1),FALSE)</f>
        <v>178349.7267</v>
      </c>
      <c r="AA1526" s="368">
        <f>+VLOOKUP($E1526,Value_Added!$1:$1048576,MATCH(DATE(AA$2,1,1),Value_Added!$A$1:$LI$1),FALSE)</f>
        <v>183394.89550000001</v>
      </c>
      <c r="AB1526" s="368">
        <f>+VLOOKUP($E1526,Value_Added!$1:$1048576,MATCH(DATE(AB$2,1,1),Value_Added!$A$1:$LI$1),FALSE)</f>
        <v>188638.40460000001</v>
      </c>
      <c r="AC1526" s="368">
        <f>+VLOOKUP($E1526,Value_Added!$1:$1048576,MATCH(DATE(AC$2,1,1),Value_Added!$A$1:$LI$1),FALSE)</f>
        <v>194091.61670000001</v>
      </c>
      <c r="AD1526" s="368">
        <f>+VLOOKUP($E1526,Value_Added!$1:$1048576,MATCH(DATE(AD$2,1,1),Value_Added!$A$1:$LI$1),FALSE)</f>
        <v>199758.68919999999</v>
      </c>
      <c r="AE1526" s="368">
        <f>+VLOOKUP($E1526,Value_Added!$1:$1048576,MATCH(DATE(AE$2,1,1),Value_Added!$A$1:$LI$1),FALSE)</f>
        <v>205680.2683</v>
      </c>
      <c r="AF1526" s="368">
        <f>+VLOOKUP($E1526,Value_Added!$1:$1048576,MATCH(DATE(AF$2,1,1),Value_Added!$A$1:$LI$1),FALSE)</f>
        <v>211470.9105</v>
      </c>
      <c r="AG1526" s="368">
        <f>+VLOOKUP($E1526,Value_Added!$1:$1048576,MATCH(DATE(AG$2,1,1),Value_Added!$A$1:$LI$1),FALSE)</f>
        <v>217221.8841</v>
      </c>
      <c r="AH1526" s="368">
        <f>+VLOOKUP($E1526,Value_Added!$1:$1048576,MATCH(DATE(AH$2,1,1),Value_Added!$A$1:$LI$1),FALSE)</f>
        <v>222949.08559999999</v>
      </c>
      <c r="AI1526" s="368">
        <f>+VLOOKUP($E1526,Value_Added!$1:$1048576,MATCH(DATE(AI$2,1,1),Value_Added!$A$1:$LI$1),FALSE)</f>
        <v>228661.24849999999</v>
      </c>
      <c r="AJ1526" s="368">
        <f>+VLOOKUP($E1526,Value_Added!$1:$1048576,MATCH(DATE(AJ$2,1,1),Value_Added!$A$1:$LI$1),FALSE)</f>
        <v>234353.68220000001</v>
      </c>
      <c r="AK1526" s="368">
        <f>+VLOOKUP($E1526,Value_Added!$1:$1048576,MATCH(DATE(AK$2,1,1),Value_Added!$A$1:$LI$1),FALSE)</f>
        <v>240017.80239999999</v>
      </c>
      <c r="AL1526" s="368">
        <f>+VLOOKUP($E1526,Value_Added!$1:$1048576,MATCH(DATE(AL$2,1,1),Value_Added!$A$1:$LI$1),FALSE)</f>
        <v>245627.89110000001</v>
      </c>
      <c r="AM1526" s="368">
        <f>+VLOOKUP($E1526,Value_Added!$1:$1048576,MATCH(DATE(AM$2,1,1),Value_Added!$A$1:$LI$1),FALSE)</f>
        <v>251161.1544</v>
      </c>
      <c r="AN1526" s="368">
        <f>+VLOOKUP($E1526,Value_Added!$1:$1048576,MATCH(DATE(AN$2,1,1),Value_Added!$A$1:$LI$1),FALSE)</f>
        <v>256597.61600000001</v>
      </c>
      <c r="AO1526" s="368">
        <f>+VLOOKUP($E1526,Value_Added!$1:$1048576,MATCH(DATE(AO$2,1,1),Value_Added!$A$1:$LI$1),FALSE)</f>
        <v>262216.16979999997</v>
      </c>
    </row>
    <row r="1527" spans="1:41" ht="15" customHeight="1" x14ac:dyDescent="0.35">
      <c r="A1527" s="394"/>
      <c r="B1527" s="392"/>
      <c r="C1527" s="139" t="s">
        <v>736</v>
      </c>
      <c r="D1527" s="95"/>
      <c r="E1527" s="65" t="s">
        <v>840</v>
      </c>
      <c r="F1527" s="368">
        <f>+VLOOKUP($E1527,Value_Added!$1:$1048576,MATCH(DATE(F$2,1,1),Value_Added!$A$1:$LI$1),FALSE)</f>
        <v>1644.8043709999999</v>
      </c>
      <c r="G1527" s="368">
        <f>+VLOOKUP($E1527,Value_Added!$1:$1048576,MATCH(DATE(G$2,1,1),Value_Added!$A$1:$LI$1),FALSE)</f>
        <v>1670.7571210000001</v>
      </c>
      <c r="H1527" s="368">
        <f>+VLOOKUP($E1527,Value_Added!$1:$1048576,MATCH(DATE(H$2,1,1),Value_Added!$A$1:$LI$1),FALSE)</f>
        <v>1697.278959</v>
      </c>
      <c r="I1527" s="368">
        <f>+VLOOKUP($E1527,Value_Added!$1:$1048576,MATCH(DATE(I$2,1,1),Value_Added!$A$1:$LI$1),FALSE)</f>
        <v>1724.8351849999999</v>
      </c>
      <c r="J1527" s="368">
        <f>+VLOOKUP($E1527,Value_Added!$1:$1048576,MATCH(DATE(J$2,1,1),Value_Added!$A$1:$LI$1),FALSE)</f>
        <v>1757.5064640000001</v>
      </c>
      <c r="K1527" s="368">
        <f>+VLOOKUP($E1527,Value_Added!$1:$1048576,MATCH(DATE(K$2,1,1),Value_Added!$A$1:$LI$1),FALSE)</f>
        <v>1800.4217779999999</v>
      </c>
      <c r="L1527" s="368">
        <f>+VLOOKUP($E1527,Value_Added!$1:$1048576,MATCH(DATE(L$2,1,1),Value_Added!$A$1:$LI$1),FALSE)</f>
        <v>1827.5117760000001</v>
      </c>
      <c r="M1527" s="368">
        <f>+VLOOKUP($E1527,Value_Added!$1:$1048576,MATCH(DATE(M$2,1,1),Value_Added!$A$1:$LI$1),FALSE)</f>
        <v>1855.5279270000001</v>
      </c>
      <c r="N1527" s="368">
        <f>+VLOOKUP($E1527,Value_Added!$1:$1048576,MATCH(DATE(N$2,1,1),Value_Added!$A$1:$LI$1),FALSE)</f>
        <v>1881.8115660000001</v>
      </c>
      <c r="O1527" s="368">
        <f>+VLOOKUP($E1527,Value_Added!$1:$1048576,MATCH(DATE(O$2,1,1),Value_Added!$A$1:$LI$1),FALSE)</f>
        <v>1904.5593120000001</v>
      </c>
      <c r="P1527" s="368">
        <f>+VLOOKUP($E1527,Value_Added!$1:$1048576,MATCH(DATE(P$2,1,1),Value_Added!$A$1:$LI$1),FALSE)</f>
        <v>1921.8121940000001</v>
      </c>
      <c r="Q1527" s="368">
        <f>+VLOOKUP($E1527,Value_Added!$1:$1048576,MATCH(DATE(Q$2,1,1),Value_Added!$A$1:$LI$1),FALSE)</f>
        <v>1939.5350699999999</v>
      </c>
      <c r="R1527" s="368">
        <f>+VLOOKUP($E1527,Value_Added!$1:$1048576,MATCH(DATE(R$2,1,1),Value_Added!$A$1:$LI$1),FALSE)</f>
        <v>1958.7273740000001</v>
      </c>
      <c r="S1527" s="368">
        <f>+VLOOKUP($E1527,Value_Added!$1:$1048576,MATCH(DATE(S$2,1,1),Value_Added!$A$1:$LI$1),FALSE)</f>
        <v>1979.5820329999999</v>
      </c>
      <c r="T1527" s="368">
        <f>+VLOOKUP($E1527,Value_Added!$1:$1048576,MATCH(DATE(T$2,1,1),Value_Added!$A$1:$LI$1),FALSE)</f>
        <v>2001.7246829999999</v>
      </c>
      <c r="U1527" s="368">
        <f>+VLOOKUP($E1527,Value_Added!$1:$1048576,MATCH(DATE(U$2,1,1),Value_Added!$A$1:$LI$1),FALSE)</f>
        <v>2025.317769</v>
      </c>
      <c r="V1527" s="368">
        <f>+VLOOKUP($E1527,Value_Added!$1:$1048576,MATCH(DATE(V$2,1,1),Value_Added!$A$1:$LI$1),FALSE)</f>
        <v>2060.5069410000001</v>
      </c>
      <c r="W1527" s="368">
        <f>+VLOOKUP($E1527,Value_Added!$1:$1048576,MATCH(DATE(W$2,1,1),Value_Added!$A$1:$LI$1),FALSE)</f>
        <v>2094.1764360000002</v>
      </c>
      <c r="X1527" s="368">
        <f>+VLOOKUP($E1527,Value_Added!$1:$1048576,MATCH(DATE(X$2,1,1),Value_Added!$A$1:$LI$1),FALSE)</f>
        <v>2126.3015220000002</v>
      </c>
      <c r="Y1527" s="368">
        <f>+VLOOKUP($E1527,Value_Added!$1:$1048576,MATCH(DATE(Y$2,1,1),Value_Added!$A$1:$LI$1),FALSE)</f>
        <v>2156.06763</v>
      </c>
      <c r="Z1527" s="368">
        <f>+VLOOKUP($E1527,Value_Added!$1:$1048576,MATCH(DATE(Z$2,1,1),Value_Added!$A$1:$LI$1),FALSE)</f>
        <v>2185.3599690000001</v>
      </c>
      <c r="AA1527" s="368">
        <f>+VLOOKUP($E1527,Value_Added!$1:$1048576,MATCH(DATE(AA$2,1,1),Value_Added!$A$1:$LI$1),FALSE)</f>
        <v>2215.572799</v>
      </c>
      <c r="AB1527" s="368">
        <f>+VLOOKUP($E1527,Value_Added!$1:$1048576,MATCH(DATE(AB$2,1,1),Value_Added!$A$1:$LI$1),FALSE)</f>
        <v>2247.1097909999999</v>
      </c>
      <c r="AC1527" s="368">
        <f>+VLOOKUP($E1527,Value_Added!$1:$1048576,MATCH(DATE(AC$2,1,1),Value_Added!$A$1:$LI$1),FALSE)</f>
        <v>2280.1148589999998</v>
      </c>
      <c r="AD1527" s="368">
        <f>+VLOOKUP($E1527,Value_Added!$1:$1048576,MATCH(DATE(AD$2,1,1),Value_Added!$A$1:$LI$1),FALSE)</f>
        <v>2314.710122</v>
      </c>
      <c r="AE1527" s="368">
        <f>+VLOOKUP($E1527,Value_Added!$1:$1048576,MATCH(DATE(AE$2,1,1),Value_Added!$A$1:$LI$1),FALSE)</f>
        <v>2351.8586220000002</v>
      </c>
      <c r="AF1527" s="368">
        <f>+VLOOKUP($E1527,Value_Added!$1:$1048576,MATCH(DATE(AF$2,1,1),Value_Added!$A$1:$LI$1),FALSE)</f>
        <v>2388.038059</v>
      </c>
      <c r="AG1527" s="368">
        <f>+VLOOKUP($E1527,Value_Added!$1:$1048576,MATCH(DATE(AG$2,1,1),Value_Added!$A$1:$LI$1),FALSE)</f>
        <v>2427.5424269999999</v>
      </c>
      <c r="AH1527" s="368">
        <f>+VLOOKUP($E1527,Value_Added!$1:$1048576,MATCH(DATE(AH$2,1,1),Value_Added!$A$1:$LI$1),FALSE)</f>
        <v>2469.320502</v>
      </c>
      <c r="AI1527" s="368">
        <f>+VLOOKUP($E1527,Value_Added!$1:$1048576,MATCH(DATE(AI$2,1,1),Value_Added!$A$1:$LI$1),FALSE)</f>
        <v>2513.0046950000001</v>
      </c>
      <c r="AJ1527" s="368">
        <f>+VLOOKUP($E1527,Value_Added!$1:$1048576,MATCH(DATE(AJ$2,1,1),Value_Added!$A$1:$LI$1),FALSE)</f>
        <v>2558.2389870000002</v>
      </c>
      <c r="AK1527" s="368">
        <f>+VLOOKUP($E1527,Value_Added!$1:$1048576,MATCH(DATE(AK$2,1,1),Value_Added!$A$1:$LI$1),FALSE)</f>
        <v>2605.0397480000001</v>
      </c>
      <c r="AL1527" s="368">
        <f>+VLOOKUP($E1527,Value_Added!$1:$1048576,MATCH(DATE(AL$2,1,1),Value_Added!$A$1:$LI$1),FALSE)</f>
        <v>2653.192184</v>
      </c>
      <c r="AM1527" s="368">
        <f>+VLOOKUP($E1527,Value_Added!$1:$1048576,MATCH(DATE(AM$2,1,1),Value_Added!$A$1:$LI$1),FALSE)</f>
        <v>2702.344709</v>
      </c>
      <c r="AN1527" s="368">
        <f>+VLOOKUP($E1527,Value_Added!$1:$1048576,MATCH(DATE(AN$2,1,1),Value_Added!$A$1:$LI$1),FALSE)</f>
        <v>2752.1456640000001</v>
      </c>
      <c r="AO1527" s="368">
        <f>+VLOOKUP($E1527,Value_Added!$1:$1048576,MATCH(DATE(AO$2,1,1),Value_Added!$A$1:$LI$1),FALSE)</f>
        <v>2807.2172249999999</v>
      </c>
    </row>
    <row r="1528" spans="1:41" s="92" customFormat="1" ht="15" customHeight="1" x14ac:dyDescent="0.35">
      <c r="A1528" s="394"/>
      <c r="B1528" s="392"/>
      <c r="C1528" s="86" t="s">
        <v>741</v>
      </c>
      <c r="D1528" s="131"/>
      <c r="E1528" s="87" t="s">
        <v>841</v>
      </c>
      <c r="F1528" s="316">
        <f>+VLOOKUP($E1528,Value_Added!$1:$1048576,MATCH(DATE(F$2,1,1),Value_Added!$A$1:$LI$1),FALSE)</f>
        <v>48440.90092</v>
      </c>
      <c r="G1528" s="316">
        <f>+VLOOKUP($E1528,Value_Added!$1:$1048576,MATCH(DATE(G$2,1,1),Value_Added!$A$1:$LI$1),FALSE)</f>
        <v>49419.967779999999</v>
      </c>
      <c r="H1528" s="316">
        <f>+VLOOKUP($E1528,Value_Added!$1:$1048576,MATCH(DATE(H$2,1,1),Value_Added!$A$1:$LI$1),FALSE)</f>
        <v>50353.65814</v>
      </c>
      <c r="I1528" s="316">
        <f>+VLOOKUP($E1528,Value_Added!$1:$1048576,MATCH(DATE(I$2,1,1),Value_Added!$A$1:$LI$1),FALSE)</f>
        <v>51281.360350000003</v>
      </c>
      <c r="J1528" s="316">
        <f>+VLOOKUP($E1528,Value_Added!$1:$1048576,MATCH(DATE(J$2,1,1),Value_Added!$A$1:$LI$1),FALSE)</f>
        <v>52341.19685</v>
      </c>
      <c r="K1528" s="316">
        <f>+VLOOKUP($E1528,Value_Added!$1:$1048576,MATCH(DATE(K$2,1,1),Value_Added!$A$1:$LI$1),FALSE)</f>
        <v>53623.399799999999</v>
      </c>
      <c r="L1528" s="316">
        <f>+VLOOKUP($E1528,Value_Added!$1:$1048576,MATCH(DATE(L$2,1,1),Value_Added!$A$1:$LI$1),FALSE)</f>
        <v>54802.924359999997</v>
      </c>
      <c r="M1528" s="316">
        <f>+VLOOKUP($E1528,Value_Added!$1:$1048576,MATCH(DATE(M$2,1,1),Value_Added!$A$1:$LI$1),FALSE)</f>
        <v>55894.651660000003</v>
      </c>
      <c r="N1528" s="316">
        <f>+VLOOKUP($E1528,Value_Added!$1:$1048576,MATCH(DATE(N$2,1,1),Value_Added!$A$1:$LI$1),FALSE)</f>
        <v>56951.486900000004</v>
      </c>
      <c r="O1528" s="316">
        <f>+VLOOKUP($E1528,Value_Added!$1:$1048576,MATCH(DATE(O$2,1,1),Value_Added!$A$1:$LI$1),FALSE)</f>
        <v>57837.083590000002</v>
      </c>
      <c r="P1528" s="316">
        <f>+VLOOKUP($E1528,Value_Added!$1:$1048576,MATCH(DATE(P$2,1,1),Value_Added!$A$1:$LI$1),FALSE)</f>
        <v>58455.338620000002</v>
      </c>
      <c r="Q1528" s="316">
        <f>+VLOOKUP($E1528,Value_Added!$1:$1048576,MATCH(DATE(Q$2,1,1),Value_Added!$A$1:$LI$1),FALSE)</f>
        <v>59056.55474</v>
      </c>
      <c r="R1528" s="316">
        <f>+VLOOKUP($E1528,Value_Added!$1:$1048576,MATCH(DATE(R$2,1,1),Value_Added!$A$1:$LI$1),FALSE)</f>
        <v>59712.233970000001</v>
      </c>
      <c r="S1528" s="316">
        <f>+VLOOKUP($E1528,Value_Added!$1:$1048576,MATCH(DATE(S$2,1,1),Value_Added!$A$1:$LI$1),FALSE)</f>
        <v>60414.204700000002</v>
      </c>
      <c r="T1528" s="316">
        <f>+VLOOKUP($E1528,Value_Added!$1:$1048576,MATCH(DATE(T$2,1,1),Value_Added!$A$1:$LI$1),FALSE)</f>
        <v>61140.818189999998</v>
      </c>
      <c r="U1528" s="316">
        <f>+VLOOKUP($E1528,Value_Added!$1:$1048576,MATCH(DATE(U$2,1,1),Value_Added!$A$1:$LI$1),FALSE)</f>
        <v>61893.291010000001</v>
      </c>
      <c r="V1528" s="316">
        <f>+VLOOKUP($E1528,Value_Added!$1:$1048576,MATCH(DATE(V$2,1,1),Value_Added!$A$1:$LI$1),FALSE)</f>
        <v>62638.553650000002</v>
      </c>
      <c r="W1528" s="316">
        <f>+VLOOKUP($E1528,Value_Added!$1:$1048576,MATCH(DATE(W$2,1,1),Value_Added!$A$1:$LI$1),FALSE)</f>
        <v>63375.419099999999</v>
      </c>
      <c r="X1528" s="316">
        <f>+VLOOKUP($E1528,Value_Added!$1:$1048576,MATCH(DATE(X$2,1,1),Value_Added!$A$1:$LI$1),FALSE)</f>
        <v>64098.534979999997</v>
      </c>
      <c r="Y1528" s="316">
        <f>+VLOOKUP($E1528,Value_Added!$1:$1048576,MATCH(DATE(Y$2,1,1),Value_Added!$A$1:$LI$1),FALSE)</f>
        <v>64834.213949999998</v>
      </c>
      <c r="Z1528" s="316">
        <f>+VLOOKUP($E1528,Value_Added!$1:$1048576,MATCH(DATE(Z$2,1,1),Value_Added!$A$1:$LI$1),FALSE)</f>
        <v>65586.873449999999</v>
      </c>
      <c r="AA1528" s="316">
        <f>+VLOOKUP($E1528,Value_Added!$1:$1048576,MATCH(DATE(AA$2,1,1),Value_Added!$A$1:$LI$1),FALSE)</f>
        <v>66411.645229999995</v>
      </c>
      <c r="AB1528" s="316">
        <f>+VLOOKUP($E1528,Value_Added!$1:$1048576,MATCH(DATE(AB$2,1,1),Value_Added!$A$1:$LI$1),FALSE)</f>
        <v>67310.387860000003</v>
      </c>
      <c r="AC1528" s="316">
        <f>+VLOOKUP($E1528,Value_Added!$1:$1048576,MATCH(DATE(AC$2,1,1),Value_Added!$A$1:$LI$1),FALSE)</f>
        <v>68282.592239999998</v>
      </c>
      <c r="AD1528" s="316">
        <f>+VLOOKUP($E1528,Value_Added!$1:$1048576,MATCH(DATE(AD$2,1,1),Value_Added!$A$1:$LI$1),FALSE)</f>
        <v>69330.353759999998</v>
      </c>
      <c r="AE1528" s="316">
        <f>+VLOOKUP($E1528,Value_Added!$1:$1048576,MATCH(DATE(AE$2,1,1),Value_Added!$A$1:$LI$1),FALSE)</f>
        <v>70489.735509999999</v>
      </c>
      <c r="AF1528" s="316">
        <f>+VLOOKUP($E1528,Value_Added!$1:$1048576,MATCH(DATE(AF$2,1,1),Value_Added!$A$1:$LI$1),FALSE)</f>
        <v>71699.902849999999</v>
      </c>
      <c r="AG1528" s="316">
        <f>+VLOOKUP($E1528,Value_Added!$1:$1048576,MATCH(DATE(AG$2,1,1),Value_Added!$A$1:$LI$1),FALSE)</f>
        <v>73055.262730000002</v>
      </c>
      <c r="AH1528" s="316">
        <f>+VLOOKUP($E1528,Value_Added!$1:$1048576,MATCH(DATE(AH$2,1,1),Value_Added!$A$1:$LI$1),FALSE)</f>
        <v>74518.487219999995</v>
      </c>
      <c r="AI1528" s="316">
        <f>+VLOOKUP($E1528,Value_Added!$1:$1048576,MATCH(DATE(AI$2,1,1),Value_Added!$A$1:$LI$1),FALSE)</f>
        <v>76082.395740000007</v>
      </c>
      <c r="AJ1528" s="316">
        <f>+VLOOKUP($E1528,Value_Added!$1:$1048576,MATCH(DATE(AJ$2,1,1),Value_Added!$A$1:$LI$1),FALSE)</f>
        <v>77735.944589999999</v>
      </c>
      <c r="AK1528" s="316">
        <f>+VLOOKUP($E1528,Value_Added!$1:$1048576,MATCH(DATE(AK$2,1,1),Value_Added!$A$1:$LI$1),FALSE)</f>
        <v>79476.855100000001</v>
      </c>
      <c r="AL1528" s="316">
        <f>+VLOOKUP($E1528,Value_Added!$1:$1048576,MATCH(DATE(AL$2,1,1),Value_Added!$A$1:$LI$1),FALSE)</f>
        <v>81291.215320000003</v>
      </c>
      <c r="AM1528" s="316">
        <f>+VLOOKUP($E1528,Value_Added!$1:$1048576,MATCH(DATE(AM$2,1,1),Value_Added!$A$1:$LI$1),FALSE)</f>
        <v>83166.160019999996</v>
      </c>
      <c r="AN1528" s="316">
        <f>+VLOOKUP($E1528,Value_Added!$1:$1048576,MATCH(DATE(AN$2,1,1),Value_Added!$A$1:$LI$1),FALSE)</f>
        <v>85086.14056</v>
      </c>
      <c r="AO1528" s="316">
        <f>+VLOOKUP($E1528,Value_Added!$1:$1048576,MATCH(DATE(AO$2,1,1),Value_Added!$A$1:$LI$1),FALSE)</f>
        <v>87220.106780000002</v>
      </c>
    </row>
    <row r="1529" spans="1:41" ht="15" customHeight="1" x14ac:dyDescent="0.35">
      <c r="A1529" s="394"/>
      <c r="B1529" s="392"/>
      <c r="C1529" s="139" t="s">
        <v>602</v>
      </c>
      <c r="D1529" s="95"/>
      <c r="E1529" s="65" t="s">
        <v>842</v>
      </c>
      <c r="F1529" s="368">
        <f>+VLOOKUP($E1529,Value_Added!$1:$1048576,MATCH(DATE(F$2,1,1),Value_Added!$A$1:$LI$1),FALSE)</f>
        <v>2418.6248850000002</v>
      </c>
      <c r="G1529" s="368">
        <f>+VLOOKUP($E1529,Value_Added!$1:$1048576,MATCH(DATE(G$2,1,1),Value_Added!$A$1:$LI$1),FALSE)</f>
        <v>2461.0898040000002</v>
      </c>
      <c r="H1529" s="368">
        <f>+VLOOKUP($E1529,Value_Added!$1:$1048576,MATCH(DATE(H$2,1,1),Value_Added!$A$1:$LI$1),FALSE)</f>
        <v>2503.460431</v>
      </c>
      <c r="I1529" s="368">
        <f>+VLOOKUP($E1529,Value_Added!$1:$1048576,MATCH(DATE(I$2,1,1),Value_Added!$A$1:$LI$1),FALSE)</f>
        <v>2546.6473019999999</v>
      </c>
      <c r="J1529" s="368">
        <f>+VLOOKUP($E1529,Value_Added!$1:$1048576,MATCH(DATE(J$2,1,1),Value_Added!$A$1:$LI$1),FALSE)</f>
        <v>2595.7305970000002</v>
      </c>
      <c r="K1529" s="368">
        <f>+VLOOKUP($E1529,Value_Added!$1:$1048576,MATCH(DATE(K$2,1,1),Value_Added!$A$1:$LI$1),FALSE)</f>
        <v>2654.6177320000002</v>
      </c>
      <c r="L1529" s="368">
        <f>+VLOOKUP($E1529,Value_Added!$1:$1048576,MATCH(DATE(L$2,1,1),Value_Added!$A$1:$LI$1),FALSE)</f>
        <v>2707.0344660000001</v>
      </c>
      <c r="M1529" s="368">
        <f>+VLOOKUP($E1529,Value_Added!$1:$1048576,MATCH(DATE(M$2,1,1),Value_Added!$A$1:$LI$1),FALSE)</f>
        <v>2757.2307099999998</v>
      </c>
      <c r="N1529" s="368">
        <f>+VLOOKUP($E1529,Value_Added!$1:$1048576,MATCH(DATE(N$2,1,1),Value_Added!$A$1:$LI$1),FALSE)</f>
        <v>2807.5710039999999</v>
      </c>
      <c r="O1529" s="368">
        <f>+VLOOKUP($E1529,Value_Added!$1:$1048576,MATCH(DATE(O$2,1,1),Value_Added!$A$1:$LI$1),FALSE)</f>
        <v>2854.6296400000001</v>
      </c>
      <c r="P1529" s="368">
        <f>+VLOOKUP($E1529,Value_Added!$1:$1048576,MATCH(DATE(P$2,1,1),Value_Added!$A$1:$LI$1),FALSE)</f>
        <v>2895.6958100000002</v>
      </c>
      <c r="Q1529" s="368">
        <f>+VLOOKUP($E1529,Value_Added!$1:$1048576,MATCH(DATE(Q$2,1,1),Value_Added!$A$1:$LI$1),FALSE)</f>
        <v>2935.7530630000001</v>
      </c>
      <c r="R1529" s="368">
        <f>+VLOOKUP($E1529,Value_Added!$1:$1048576,MATCH(DATE(R$2,1,1),Value_Added!$A$1:$LI$1),FALSE)</f>
        <v>2976.4402679999998</v>
      </c>
      <c r="S1529" s="368">
        <f>+VLOOKUP($E1529,Value_Added!$1:$1048576,MATCH(DATE(S$2,1,1),Value_Added!$A$1:$LI$1),FALSE)</f>
        <v>3017.3670499999998</v>
      </c>
      <c r="T1529" s="368">
        <f>+VLOOKUP($E1529,Value_Added!$1:$1048576,MATCH(DATE(T$2,1,1),Value_Added!$A$1:$LI$1),FALSE)</f>
        <v>3057.9221389999998</v>
      </c>
      <c r="U1529" s="368">
        <f>+VLOOKUP($E1529,Value_Added!$1:$1048576,MATCH(DATE(U$2,1,1),Value_Added!$A$1:$LI$1),FALSE)</f>
        <v>3098.8916170000002</v>
      </c>
      <c r="V1529" s="368">
        <f>+VLOOKUP($E1529,Value_Added!$1:$1048576,MATCH(DATE(V$2,1,1),Value_Added!$A$1:$LI$1),FALSE)</f>
        <v>3139.1748240000002</v>
      </c>
      <c r="W1529" s="368">
        <f>+VLOOKUP($E1529,Value_Added!$1:$1048576,MATCH(DATE(W$2,1,1),Value_Added!$A$1:$LI$1),FALSE)</f>
        <v>3179.4199130000002</v>
      </c>
      <c r="X1529" s="368">
        <f>+VLOOKUP($E1529,Value_Added!$1:$1048576,MATCH(DATE(X$2,1,1),Value_Added!$A$1:$LI$1),FALSE)</f>
        <v>3219.1054680000002</v>
      </c>
      <c r="Y1529" s="368">
        <f>+VLOOKUP($E1529,Value_Added!$1:$1048576,MATCH(DATE(Y$2,1,1),Value_Added!$A$1:$LI$1),FALSE)</f>
        <v>3259.0182169999998</v>
      </c>
      <c r="Z1529" s="368">
        <f>+VLOOKUP($E1529,Value_Added!$1:$1048576,MATCH(DATE(Z$2,1,1),Value_Added!$A$1:$LI$1),FALSE)</f>
        <v>3299.2089550000001</v>
      </c>
      <c r="AA1529" s="368">
        <f>+VLOOKUP($E1529,Value_Added!$1:$1048576,MATCH(DATE(AA$2,1,1),Value_Added!$A$1:$LI$1),FALSE)</f>
        <v>3341.5896429999998</v>
      </c>
      <c r="AB1529" s="368">
        <f>+VLOOKUP($E1529,Value_Added!$1:$1048576,MATCH(DATE(AB$2,1,1),Value_Added!$A$1:$LI$1),FALSE)</f>
        <v>3386.278245</v>
      </c>
      <c r="AC1529" s="368">
        <f>+VLOOKUP($E1529,Value_Added!$1:$1048576,MATCH(DATE(AC$2,1,1),Value_Added!$A$1:$LI$1),FALSE)</f>
        <v>3433.343163</v>
      </c>
      <c r="AD1529" s="368">
        <f>+VLOOKUP($E1529,Value_Added!$1:$1048576,MATCH(DATE(AD$2,1,1),Value_Added!$A$1:$LI$1),FALSE)</f>
        <v>3482.929541</v>
      </c>
      <c r="AE1529" s="368">
        <f>+VLOOKUP($E1529,Value_Added!$1:$1048576,MATCH(DATE(AE$2,1,1),Value_Added!$A$1:$LI$1),FALSE)</f>
        <v>3537.545873</v>
      </c>
      <c r="AF1529" s="368">
        <f>+VLOOKUP($E1529,Value_Added!$1:$1048576,MATCH(DATE(AF$2,1,1),Value_Added!$A$1:$LI$1),FALSE)</f>
        <v>3591.795087</v>
      </c>
      <c r="AG1529" s="368">
        <f>+VLOOKUP($E1529,Value_Added!$1:$1048576,MATCH(DATE(AG$2,1,1),Value_Added!$A$1:$LI$1),FALSE)</f>
        <v>3652.1041740000001</v>
      </c>
      <c r="AH1529" s="368">
        <f>+VLOOKUP($E1529,Value_Added!$1:$1048576,MATCH(DATE(AH$2,1,1),Value_Added!$A$1:$LI$1),FALSE)</f>
        <v>3715.8394159999998</v>
      </c>
      <c r="AI1529" s="368">
        <f>+VLOOKUP($E1529,Value_Added!$1:$1048576,MATCH(DATE(AI$2,1,1),Value_Added!$A$1:$LI$1),FALSE)</f>
        <v>3782.790418</v>
      </c>
      <c r="AJ1529" s="368">
        <f>+VLOOKUP($E1529,Value_Added!$1:$1048576,MATCH(DATE(AJ$2,1,1),Value_Added!$A$1:$LI$1),FALSE)</f>
        <v>3852.5509569999999</v>
      </c>
      <c r="AK1529" s="368">
        <f>+VLOOKUP($E1529,Value_Added!$1:$1048576,MATCH(DATE(AK$2,1,1),Value_Added!$A$1:$LI$1),FALSE)</f>
        <v>3924.8946810000002</v>
      </c>
      <c r="AL1529" s="368">
        <f>+VLOOKUP($E1529,Value_Added!$1:$1048576,MATCH(DATE(AL$2,1,1),Value_Added!$A$1:$LI$1),FALSE)</f>
        <v>3999.3038999999999</v>
      </c>
      <c r="AM1529" s="368">
        <f>+VLOOKUP($E1529,Value_Added!$1:$1048576,MATCH(DATE(AM$2,1,1),Value_Added!$A$1:$LI$1),FALSE)</f>
        <v>4075.3191889999998</v>
      </c>
      <c r="AN1529" s="368">
        <f>+VLOOKUP($E1529,Value_Added!$1:$1048576,MATCH(DATE(AN$2,1,1),Value_Added!$A$1:$LI$1),FALSE)</f>
        <v>4152.430617</v>
      </c>
      <c r="AO1529" s="368">
        <f>+VLOOKUP($E1529,Value_Added!$1:$1048576,MATCH(DATE(AO$2,1,1),Value_Added!$A$1:$LI$1),FALSE)</f>
        <v>4241.506171</v>
      </c>
    </row>
    <row r="1530" spans="1:41" ht="15" customHeight="1" x14ac:dyDescent="0.35">
      <c r="A1530" s="394"/>
      <c r="B1530" s="392"/>
      <c r="C1530" s="139" t="s">
        <v>603</v>
      </c>
      <c r="D1530" s="95"/>
      <c r="E1530" s="65" t="s">
        <v>843</v>
      </c>
      <c r="F1530" s="368">
        <f>+VLOOKUP($E1530,Value_Added!$1:$1048576,MATCH(DATE(F$2,1,1),Value_Added!$A$1:$LI$1),FALSE)</f>
        <v>34461.841740000003</v>
      </c>
      <c r="G1530" s="368">
        <f>+VLOOKUP($E1530,Value_Added!$1:$1048576,MATCH(DATE(G$2,1,1),Value_Added!$A$1:$LI$1),FALSE)</f>
        <v>35057.345240000002</v>
      </c>
      <c r="H1530" s="368">
        <f>+VLOOKUP($E1530,Value_Added!$1:$1048576,MATCH(DATE(H$2,1,1),Value_Added!$A$1:$LI$1),FALSE)</f>
        <v>35658.377939999998</v>
      </c>
      <c r="I1530" s="368">
        <f>+VLOOKUP($E1530,Value_Added!$1:$1048576,MATCH(DATE(I$2,1,1),Value_Added!$A$1:$LI$1),FALSE)</f>
        <v>36266.15582</v>
      </c>
      <c r="J1530" s="368">
        <f>+VLOOKUP($E1530,Value_Added!$1:$1048576,MATCH(DATE(J$2,1,1),Value_Added!$A$1:$LI$1),FALSE)</f>
        <v>36953.207040000001</v>
      </c>
      <c r="K1530" s="368">
        <f>+VLOOKUP($E1530,Value_Added!$1:$1048576,MATCH(DATE(K$2,1,1),Value_Added!$A$1:$LI$1),FALSE)</f>
        <v>37785.680289999997</v>
      </c>
      <c r="L1530" s="368">
        <f>+VLOOKUP($E1530,Value_Added!$1:$1048576,MATCH(DATE(L$2,1,1),Value_Added!$A$1:$LI$1),FALSE)</f>
        <v>38538.102559999999</v>
      </c>
      <c r="M1530" s="368">
        <f>+VLOOKUP($E1530,Value_Added!$1:$1048576,MATCH(DATE(M$2,1,1),Value_Added!$A$1:$LI$1),FALSE)</f>
        <v>39258.103410000003</v>
      </c>
      <c r="N1530" s="368">
        <f>+VLOOKUP($E1530,Value_Added!$1:$1048576,MATCH(DATE(N$2,1,1),Value_Added!$A$1:$LI$1),FALSE)</f>
        <v>39976.628790000002</v>
      </c>
      <c r="O1530" s="368">
        <f>+VLOOKUP($E1530,Value_Added!$1:$1048576,MATCH(DATE(O$2,1,1),Value_Added!$A$1:$LI$1),FALSE)</f>
        <v>40646.353499999997</v>
      </c>
      <c r="P1530" s="368">
        <f>+VLOOKUP($E1530,Value_Added!$1:$1048576,MATCH(DATE(P$2,1,1),Value_Added!$A$1:$LI$1),FALSE)</f>
        <v>41226.014609999998</v>
      </c>
      <c r="Q1530" s="368">
        <f>+VLOOKUP($E1530,Value_Added!$1:$1048576,MATCH(DATE(Q$2,1,1),Value_Added!$A$1:$LI$1),FALSE)</f>
        <v>41787.377619999999</v>
      </c>
      <c r="R1530" s="368">
        <f>+VLOOKUP($E1530,Value_Added!$1:$1048576,MATCH(DATE(R$2,1,1),Value_Added!$A$1:$LI$1),FALSE)</f>
        <v>42356.193619999998</v>
      </c>
      <c r="S1530" s="368">
        <f>+VLOOKUP($E1530,Value_Added!$1:$1048576,MATCH(DATE(S$2,1,1),Value_Added!$A$1:$LI$1),FALSE)</f>
        <v>42928.943090000001</v>
      </c>
      <c r="T1530" s="368">
        <f>+VLOOKUP($E1530,Value_Added!$1:$1048576,MATCH(DATE(T$2,1,1),Value_Added!$A$1:$LI$1),FALSE)</f>
        <v>43497.481950000001</v>
      </c>
      <c r="U1530" s="368">
        <f>+VLOOKUP($E1530,Value_Added!$1:$1048576,MATCH(DATE(U$2,1,1),Value_Added!$A$1:$LI$1),FALSE)</f>
        <v>44072.201520000002</v>
      </c>
      <c r="V1530" s="368">
        <f>+VLOOKUP($E1530,Value_Added!$1:$1048576,MATCH(DATE(V$2,1,1),Value_Added!$A$1:$LI$1),FALSE)</f>
        <v>44637.482810000001</v>
      </c>
      <c r="W1530" s="368">
        <f>+VLOOKUP($E1530,Value_Added!$1:$1048576,MATCH(DATE(W$2,1,1),Value_Added!$A$1:$LI$1),FALSE)</f>
        <v>45200.861100000002</v>
      </c>
      <c r="X1530" s="368">
        <f>+VLOOKUP($E1530,Value_Added!$1:$1048576,MATCH(DATE(X$2,1,1),Value_Added!$A$1:$LI$1),FALSE)</f>
        <v>45754.620369999997</v>
      </c>
      <c r="Y1530" s="368">
        <f>+VLOOKUP($E1530,Value_Added!$1:$1048576,MATCH(DATE(Y$2,1,1),Value_Added!$A$1:$LI$1),FALSE)</f>
        <v>46309.0478</v>
      </c>
      <c r="Z1530" s="368">
        <f>+VLOOKUP($E1530,Value_Added!$1:$1048576,MATCH(DATE(Z$2,1,1),Value_Added!$A$1:$LI$1),FALSE)</f>
        <v>46865.287100000001</v>
      </c>
      <c r="AA1530" s="368">
        <f>+VLOOKUP($E1530,Value_Added!$1:$1048576,MATCH(DATE(AA$2,1,1),Value_Added!$A$1:$LI$1),FALSE)</f>
        <v>47450.726000000002</v>
      </c>
      <c r="AB1530" s="368">
        <f>+VLOOKUP($E1530,Value_Added!$1:$1048576,MATCH(DATE(AB$2,1,1),Value_Added!$A$1:$LI$1),FALSE)</f>
        <v>48068.692660000001</v>
      </c>
      <c r="AC1530" s="368">
        <f>+VLOOKUP($E1530,Value_Added!$1:$1048576,MATCH(DATE(AC$2,1,1),Value_Added!$A$1:$LI$1),FALSE)</f>
        <v>48720.879970000002</v>
      </c>
      <c r="AD1530" s="368">
        <f>+VLOOKUP($E1530,Value_Added!$1:$1048576,MATCH(DATE(AD$2,1,1),Value_Added!$A$1:$LI$1),FALSE)</f>
        <v>49409.762779999997</v>
      </c>
      <c r="AE1530" s="368">
        <f>+VLOOKUP($E1530,Value_Added!$1:$1048576,MATCH(DATE(AE$2,1,1),Value_Added!$A$1:$LI$1),FALSE)</f>
        <v>50170.342750000003</v>
      </c>
      <c r="AF1530" s="368">
        <f>+VLOOKUP($E1530,Value_Added!$1:$1048576,MATCH(DATE(AF$2,1,1),Value_Added!$A$1:$LI$1),FALSE)</f>
        <v>50931.212619999998</v>
      </c>
      <c r="AG1530" s="368">
        <f>+VLOOKUP($E1530,Value_Added!$1:$1048576,MATCH(DATE(AG$2,1,1),Value_Added!$A$1:$LI$1),FALSE)</f>
        <v>51778.1682</v>
      </c>
      <c r="AH1530" s="368">
        <f>+VLOOKUP($E1530,Value_Added!$1:$1048576,MATCH(DATE(AH$2,1,1),Value_Added!$A$1:$LI$1),FALSE)</f>
        <v>52678.442920000001</v>
      </c>
      <c r="AI1530" s="368">
        <f>+VLOOKUP($E1530,Value_Added!$1:$1048576,MATCH(DATE(AI$2,1,1),Value_Added!$A$1:$LI$1),FALSE)</f>
        <v>53628.288359999999</v>
      </c>
      <c r="AJ1530" s="368">
        <f>+VLOOKUP($E1530,Value_Added!$1:$1048576,MATCH(DATE(AJ$2,1,1),Value_Added!$A$1:$LI$1),FALSE)</f>
        <v>54621.611599999997</v>
      </c>
      <c r="AK1530" s="368">
        <f>+VLOOKUP($E1530,Value_Added!$1:$1048576,MATCH(DATE(AK$2,1,1),Value_Added!$A$1:$LI$1),FALSE)</f>
        <v>55655.087769999998</v>
      </c>
      <c r="AL1530" s="368">
        <f>+VLOOKUP($E1530,Value_Added!$1:$1048576,MATCH(DATE(AL$2,1,1),Value_Added!$A$1:$LI$1),FALSE)</f>
        <v>56721.435160000001</v>
      </c>
      <c r="AM1530" s="368">
        <f>+VLOOKUP($E1530,Value_Added!$1:$1048576,MATCH(DATE(AM$2,1,1),Value_Added!$A$1:$LI$1),FALSE)</f>
        <v>57813.848940000003</v>
      </c>
      <c r="AN1530" s="368">
        <f>+VLOOKUP($E1530,Value_Added!$1:$1048576,MATCH(DATE(AN$2,1,1),Value_Added!$A$1:$LI$1),FALSE)</f>
        <v>58924.707340000001</v>
      </c>
      <c r="AO1530" s="368">
        <f>+VLOOKUP($E1530,Value_Added!$1:$1048576,MATCH(DATE(AO$2,1,1),Value_Added!$A$1:$LI$1),FALSE)</f>
        <v>60202.268669999998</v>
      </c>
    </row>
    <row r="1531" spans="1:41" ht="15" customHeight="1" x14ac:dyDescent="0.35">
      <c r="A1531" s="394"/>
      <c r="B1531" s="392"/>
      <c r="C1531" s="139" t="s">
        <v>604</v>
      </c>
      <c r="D1531" s="95"/>
      <c r="E1531" s="65" t="s">
        <v>844</v>
      </c>
      <c r="F1531" s="368">
        <f>+VLOOKUP($E1531,Value_Added!$1:$1048576,MATCH(DATE(F$2,1,1),Value_Added!$A$1:$LI$1),FALSE)</f>
        <v>1944.808188</v>
      </c>
      <c r="G1531" s="368">
        <f>+VLOOKUP($E1531,Value_Added!$1:$1048576,MATCH(DATE(G$2,1,1),Value_Added!$A$1:$LI$1),FALSE)</f>
        <v>2046.7814229999999</v>
      </c>
      <c r="H1531" s="368">
        <f>+VLOOKUP($E1531,Value_Added!$1:$1048576,MATCH(DATE(H$2,1,1),Value_Added!$A$1:$LI$1),FALSE)</f>
        <v>2113.4126350000001</v>
      </c>
      <c r="I1531" s="368">
        <f>+VLOOKUP($E1531,Value_Added!$1:$1048576,MATCH(DATE(I$2,1,1),Value_Added!$A$1:$LI$1),FALSE)</f>
        <v>2179.4657550000002</v>
      </c>
      <c r="J1531" s="368">
        <f>+VLOOKUP($E1531,Value_Added!$1:$1048576,MATCH(DATE(J$2,1,1),Value_Added!$A$1:$LI$1),FALSE)</f>
        <v>2251.0812329999999</v>
      </c>
      <c r="K1531" s="368">
        <f>+VLOOKUP($E1531,Value_Added!$1:$1048576,MATCH(DATE(K$2,1,1),Value_Added!$A$1:$LI$1),FALSE)</f>
        <v>2326.4836449999998</v>
      </c>
      <c r="L1531" s="368">
        <f>+VLOOKUP($E1531,Value_Added!$1:$1048576,MATCH(DATE(L$2,1,1),Value_Added!$A$1:$LI$1),FALSE)</f>
        <v>2391.1812030000001</v>
      </c>
      <c r="M1531" s="368">
        <f>+VLOOKUP($E1531,Value_Added!$1:$1048576,MATCH(DATE(M$2,1,1),Value_Added!$A$1:$LI$1),FALSE)</f>
        <v>2455.1271830000001</v>
      </c>
      <c r="N1531" s="368">
        <f>+VLOOKUP($E1531,Value_Added!$1:$1048576,MATCH(DATE(N$2,1,1),Value_Added!$A$1:$LI$1),FALSE)</f>
        <v>2533.3688000000002</v>
      </c>
      <c r="O1531" s="368">
        <f>+VLOOKUP($E1531,Value_Added!$1:$1048576,MATCH(DATE(O$2,1,1),Value_Added!$A$1:$LI$1),FALSE)</f>
        <v>2597.139467</v>
      </c>
      <c r="P1531" s="368">
        <f>+VLOOKUP($E1531,Value_Added!$1:$1048576,MATCH(DATE(P$2,1,1),Value_Added!$A$1:$LI$1),FALSE)</f>
        <v>2637.1288159999999</v>
      </c>
      <c r="Q1531" s="368">
        <f>+VLOOKUP($E1531,Value_Added!$1:$1048576,MATCH(DATE(Q$2,1,1),Value_Added!$A$1:$LI$1),FALSE)</f>
        <v>2672.0432679999999</v>
      </c>
      <c r="R1531" s="368">
        <f>+VLOOKUP($E1531,Value_Added!$1:$1048576,MATCH(DATE(R$2,1,1),Value_Added!$A$1:$LI$1),FALSE)</f>
        <v>2704.5674640000002</v>
      </c>
      <c r="S1531" s="368">
        <f>+VLOOKUP($E1531,Value_Added!$1:$1048576,MATCH(DATE(S$2,1,1),Value_Added!$A$1:$LI$1),FALSE)</f>
        <v>2735.9205590000001</v>
      </c>
      <c r="T1531" s="368">
        <f>+VLOOKUP($E1531,Value_Added!$1:$1048576,MATCH(DATE(T$2,1,1),Value_Added!$A$1:$LI$1),FALSE)</f>
        <v>2767.2545129999999</v>
      </c>
      <c r="U1531" s="368">
        <f>+VLOOKUP($E1531,Value_Added!$1:$1048576,MATCH(DATE(U$2,1,1),Value_Added!$A$1:$LI$1),FALSE)</f>
        <v>2799.4731769999999</v>
      </c>
      <c r="V1531" s="368">
        <f>+VLOOKUP($E1531,Value_Added!$1:$1048576,MATCH(DATE(V$2,1,1),Value_Added!$A$1:$LI$1),FALSE)</f>
        <v>2834.8324680000001</v>
      </c>
      <c r="W1531" s="368">
        <f>+VLOOKUP($E1531,Value_Added!$1:$1048576,MATCH(DATE(W$2,1,1),Value_Added!$A$1:$LI$1),FALSE)</f>
        <v>2872.1470399999998</v>
      </c>
      <c r="X1531" s="368">
        <f>+VLOOKUP($E1531,Value_Added!$1:$1048576,MATCH(DATE(X$2,1,1),Value_Added!$A$1:$LI$1),FALSE)</f>
        <v>2912.202088</v>
      </c>
      <c r="Y1531" s="368">
        <f>+VLOOKUP($E1531,Value_Added!$1:$1048576,MATCH(DATE(Y$2,1,1),Value_Added!$A$1:$LI$1),FALSE)</f>
        <v>2956.45624</v>
      </c>
      <c r="Z1531" s="368">
        <f>+VLOOKUP($E1531,Value_Added!$1:$1048576,MATCH(DATE(Z$2,1,1),Value_Added!$A$1:$LI$1),FALSE)</f>
        <v>3005.3970639999998</v>
      </c>
      <c r="AA1531" s="368">
        <f>+VLOOKUP($E1531,Value_Added!$1:$1048576,MATCH(DATE(AA$2,1,1),Value_Added!$A$1:$LI$1),FALSE)</f>
        <v>3062.0266109999998</v>
      </c>
      <c r="AB1531" s="368">
        <f>+VLOOKUP($E1531,Value_Added!$1:$1048576,MATCH(DATE(AB$2,1,1),Value_Added!$A$1:$LI$1),FALSE)</f>
        <v>3124.5442280000002</v>
      </c>
      <c r="AC1531" s="368">
        <f>+VLOOKUP($E1531,Value_Added!$1:$1048576,MATCH(DATE(AC$2,1,1),Value_Added!$A$1:$LI$1),FALSE)</f>
        <v>3192.664761</v>
      </c>
      <c r="AD1531" s="368">
        <f>+VLOOKUP($E1531,Value_Added!$1:$1048576,MATCH(DATE(AD$2,1,1),Value_Added!$A$1:$LI$1),FALSE)</f>
        <v>3266.7305310000002</v>
      </c>
      <c r="AE1531" s="368">
        <f>+VLOOKUP($E1531,Value_Added!$1:$1048576,MATCH(DATE(AE$2,1,1),Value_Added!$A$1:$LI$1),FALSE)</f>
        <v>3346.504645</v>
      </c>
      <c r="AF1531" s="368">
        <f>+VLOOKUP($E1531,Value_Added!$1:$1048576,MATCH(DATE(AF$2,1,1),Value_Added!$A$1:$LI$1),FALSE)</f>
        <v>3435.05818</v>
      </c>
      <c r="AG1531" s="368">
        <f>+VLOOKUP($E1531,Value_Added!$1:$1048576,MATCH(DATE(AG$2,1,1),Value_Added!$A$1:$LI$1),FALSE)</f>
        <v>3530.2126910000002</v>
      </c>
      <c r="AH1531" s="368">
        <f>+VLOOKUP($E1531,Value_Added!$1:$1048576,MATCH(DATE(AH$2,1,1),Value_Added!$A$1:$LI$1),FALSE)</f>
        <v>3631.372707</v>
      </c>
      <c r="AI1531" s="368">
        <f>+VLOOKUP($E1531,Value_Added!$1:$1048576,MATCH(DATE(AI$2,1,1),Value_Added!$A$1:$LI$1),FALSE)</f>
        <v>3737.287969</v>
      </c>
      <c r="AJ1531" s="368">
        <f>+VLOOKUP($E1531,Value_Added!$1:$1048576,MATCH(DATE(AJ$2,1,1),Value_Added!$A$1:$LI$1),FALSE)</f>
        <v>3846.6397729999999</v>
      </c>
      <c r="AK1531" s="368">
        <f>+VLOOKUP($E1531,Value_Added!$1:$1048576,MATCH(DATE(AK$2,1,1),Value_Added!$A$1:$LI$1),FALSE)</f>
        <v>3959.1279279999999</v>
      </c>
      <c r="AL1531" s="368">
        <f>+VLOOKUP($E1531,Value_Added!$1:$1048576,MATCH(DATE(AL$2,1,1),Value_Added!$A$1:$LI$1),FALSE)</f>
        <v>4073.286149</v>
      </c>
      <c r="AM1531" s="368">
        <f>+VLOOKUP($E1531,Value_Added!$1:$1048576,MATCH(DATE(AM$2,1,1),Value_Added!$A$1:$LI$1),FALSE)</f>
        <v>4188.6778299999996</v>
      </c>
      <c r="AN1531" s="368">
        <f>+VLOOKUP($E1531,Value_Added!$1:$1048576,MATCH(DATE(AN$2,1,1),Value_Added!$A$1:$LI$1),FALSE)</f>
        <v>4304.255416</v>
      </c>
      <c r="AO1531" s="368">
        <f>+VLOOKUP($E1531,Value_Added!$1:$1048576,MATCH(DATE(AO$2,1,1),Value_Added!$A$1:$LI$1),FALSE)</f>
        <v>4418.5399729999999</v>
      </c>
    </row>
    <row r="1532" spans="1:41" ht="15" customHeight="1" x14ac:dyDescent="0.35">
      <c r="A1532" s="394"/>
      <c r="B1532" s="392"/>
      <c r="C1532" s="139" t="s">
        <v>605</v>
      </c>
      <c r="D1532" s="95"/>
      <c r="E1532" s="65" t="s">
        <v>845</v>
      </c>
      <c r="F1532" s="368">
        <f>+VLOOKUP($E1532,Value_Added!$1:$1048576,MATCH(DATE(F$2,1,1),Value_Added!$A$1:$LI$1),FALSE)</f>
        <v>9615.6261040000009</v>
      </c>
      <c r="G1532" s="368">
        <f>+VLOOKUP($E1532,Value_Added!$1:$1048576,MATCH(DATE(G$2,1,1),Value_Added!$A$1:$LI$1),FALSE)</f>
        <v>9854.7513149999995</v>
      </c>
      <c r="H1532" s="368">
        <f>+VLOOKUP($E1532,Value_Added!$1:$1048576,MATCH(DATE(H$2,1,1),Value_Added!$A$1:$LI$1),FALSE)</f>
        <v>10078.40713</v>
      </c>
      <c r="I1532" s="368">
        <f>+VLOOKUP($E1532,Value_Added!$1:$1048576,MATCH(DATE(I$2,1,1),Value_Added!$A$1:$LI$1),FALSE)</f>
        <v>10289.091469999999</v>
      </c>
      <c r="J1532" s="368">
        <f>+VLOOKUP($E1532,Value_Added!$1:$1048576,MATCH(DATE(J$2,1,1),Value_Added!$A$1:$LI$1),FALSE)</f>
        <v>10541.17798</v>
      </c>
      <c r="K1532" s="368">
        <f>+VLOOKUP($E1532,Value_Added!$1:$1048576,MATCH(DATE(K$2,1,1),Value_Added!$A$1:$LI$1),FALSE)</f>
        <v>10856.618130000001</v>
      </c>
      <c r="L1532" s="368">
        <f>+VLOOKUP($E1532,Value_Added!$1:$1048576,MATCH(DATE(L$2,1,1),Value_Added!$A$1:$LI$1),FALSE)</f>
        <v>11166.60613</v>
      </c>
      <c r="M1532" s="368">
        <f>+VLOOKUP($E1532,Value_Added!$1:$1048576,MATCH(DATE(M$2,1,1),Value_Added!$A$1:$LI$1),FALSE)</f>
        <v>11424.190360000001</v>
      </c>
      <c r="N1532" s="368">
        <f>+VLOOKUP($E1532,Value_Added!$1:$1048576,MATCH(DATE(N$2,1,1),Value_Added!$A$1:$LI$1),FALSE)</f>
        <v>11633.918309999999</v>
      </c>
      <c r="O1532" s="368">
        <f>+VLOOKUP($E1532,Value_Added!$1:$1048576,MATCH(DATE(O$2,1,1),Value_Added!$A$1:$LI$1),FALSE)</f>
        <v>11738.96098</v>
      </c>
      <c r="P1532" s="368">
        <f>+VLOOKUP($E1532,Value_Added!$1:$1048576,MATCH(DATE(P$2,1,1),Value_Added!$A$1:$LI$1),FALSE)</f>
        <v>11696.499379999999</v>
      </c>
      <c r="Q1532" s="368">
        <f>+VLOOKUP($E1532,Value_Added!$1:$1048576,MATCH(DATE(Q$2,1,1),Value_Added!$A$1:$LI$1),FALSE)</f>
        <v>11661.380789999999</v>
      </c>
      <c r="R1532" s="368">
        <f>+VLOOKUP($E1532,Value_Added!$1:$1048576,MATCH(DATE(R$2,1,1),Value_Added!$A$1:$LI$1),FALSE)</f>
        <v>11675.03262</v>
      </c>
      <c r="S1532" s="368">
        <f>+VLOOKUP($E1532,Value_Added!$1:$1048576,MATCH(DATE(S$2,1,1),Value_Added!$A$1:$LI$1),FALSE)</f>
        <v>11731.974</v>
      </c>
      <c r="T1532" s="368">
        <f>+VLOOKUP($E1532,Value_Added!$1:$1048576,MATCH(DATE(T$2,1,1),Value_Added!$A$1:$LI$1),FALSE)</f>
        <v>11818.15958</v>
      </c>
      <c r="U1532" s="368">
        <f>+VLOOKUP($E1532,Value_Added!$1:$1048576,MATCH(DATE(U$2,1,1),Value_Added!$A$1:$LI$1),FALSE)</f>
        <v>11922.724700000001</v>
      </c>
      <c r="V1532" s="368">
        <f>+VLOOKUP($E1532,Value_Added!$1:$1048576,MATCH(DATE(V$2,1,1),Value_Added!$A$1:$LI$1),FALSE)</f>
        <v>12027.063550000001</v>
      </c>
      <c r="W1532" s="368">
        <f>+VLOOKUP($E1532,Value_Added!$1:$1048576,MATCH(DATE(W$2,1,1),Value_Added!$A$1:$LI$1),FALSE)</f>
        <v>12122.991050000001</v>
      </c>
      <c r="X1532" s="368">
        <f>+VLOOKUP($E1532,Value_Added!$1:$1048576,MATCH(DATE(X$2,1,1),Value_Added!$A$1:$LI$1),FALSE)</f>
        <v>12212.607050000001</v>
      </c>
      <c r="Y1532" s="368">
        <f>+VLOOKUP($E1532,Value_Added!$1:$1048576,MATCH(DATE(Y$2,1,1),Value_Added!$A$1:$LI$1),FALSE)</f>
        <v>12309.69169</v>
      </c>
      <c r="Z1532" s="368">
        <f>+VLOOKUP($E1532,Value_Added!$1:$1048576,MATCH(DATE(Z$2,1,1),Value_Added!$A$1:$LI$1),FALSE)</f>
        <v>12416.98034</v>
      </c>
      <c r="AA1532" s="368">
        <f>+VLOOKUP($E1532,Value_Added!$1:$1048576,MATCH(DATE(AA$2,1,1),Value_Added!$A$1:$LI$1),FALSE)</f>
        <v>12557.302970000001</v>
      </c>
      <c r="AB1532" s="368">
        <f>+VLOOKUP($E1532,Value_Added!$1:$1048576,MATCH(DATE(AB$2,1,1),Value_Added!$A$1:$LI$1),FALSE)</f>
        <v>12730.872729999999</v>
      </c>
      <c r="AC1532" s="368">
        <f>+VLOOKUP($E1532,Value_Added!$1:$1048576,MATCH(DATE(AC$2,1,1),Value_Added!$A$1:$LI$1),FALSE)</f>
        <v>12935.70435</v>
      </c>
      <c r="AD1532" s="368">
        <f>+VLOOKUP($E1532,Value_Added!$1:$1048576,MATCH(DATE(AD$2,1,1),Value_Added!$A$1:$LI$1),FALSE)</f>
        <v>13170.930899999999</v>
      </c>
      <c r="AE1532" s="368">
        <f>+VLOOKUP($E1532,Value_Added!$1:$1048576,MATCH(DATE(AE$2,1,1),Value_Added!$A$1:$LI$1),FALSE)</f>
        <v>13435.34224</v>
      </c>
      <c r="AF1532" s="368">
        <f>+VLOOKUP($E1532,Value_Added!$1:$1048576,MATCH(DATE(AF$2,1,1),Value_Added!$A$1:$LI$1),FALSE)</f>
        <v>13741.83697</v>
      </c>
      <c r="AG1532" s="368">
        <f>+VLOOKUP($E1532,Value_Added!$1:$1048576,MATCH(DATE(AG$2,1,1),Value_Added!$A$1:$LI$1),FALSE)</f>
        <v>14094.777669999999</v>
      </c>
      <c r="AH1532" s="368">
        <f>+VLOOKUP($E1532,Value_Added!$1:$1048576,MATCH(DATE(AH$2,1,1),Value_Added!$A$1:$LI$1),FALSE)</f>
        <v>14492.83217</v>
      </c>
      <c r="AI1532" s="368">
        <f>+VLOOKUP($E1532,Value_Added!$1:$1048576,MATCH(DATE(AI$2,1,1),Value_Added!$A$1:$LI$1),FALSE)</f>
        <v>14934.028990000001</v>
      </c>
      <c r="AJ1532" s="368">
        <f>+VLOOKUP($E1532,Value_Added!$1:$1048576,MATCH(DATE(AJ$2,1,1),Value_Added!$A$1:$LI$1),FALSE)</f>
        <v>15415.142260000001</v>
      </c>
      <c r="AK1532" s="368">
        <f>+VLOOKUP($E1532,Value_Added!$1:$1048576,MATCH(DATE(AK$2,1,1),Value_Added!$A$1:$LI$1),FALSE)</f>
        <v>15937.744720000001</v>
      </c>
      <c r="AL1532" s="368">
        <f>+VLOOKUP($E1532,Value_Added!$1:$1048576,MATCH(DATE(AL$2,1,1),Value_Added!$A$1:$LI$1),FALSE)</f>
        <v>16497.190119999999</v>
      </c>
      <c r="AM1532" s="368">
        <f>+VLOOKUP($E1532,Value_Added!$1:$1048576,MATCH(DATE(AM$2,1,1),Value_Added!$A$1:$LI$1),FALSE)</f>
        <v>17088.31407</v>
      </c>
      <c r="AN1532" s="368">
        <f>+VLOOKUP($E1532,Value_Added!$1:$1048576,MATCH(DATE(AN$2,1,1),Value_Added!$A$1:$LI$1),FALSE)</f>
        <v>17704.747179999998</v>
      </c>
      <c r="AO1532" s="368">
        <f>+VLOOKUP($E1532,Value_Added!$1:$1048576,MATCH(DATE(AO$2,1,1),Value_Added!$A$1:$LI$1),FALSE)</f>
        <v>18357.791969999998</v>
      </c>
    </row>
    <row r="1533" spans="1:41" s="92" customFormat="1" ht="15" customHeight="1" x14ac:dyDescent="0.35">
      <c r="A1533" s="394"/>
      <c r="B1533" s="392"/>
      <c r="C1533" s="86" t="s">
        <v>742</v>
      </c>
      <c r="D1533" s="131"/>
      <c r="E1533" s="87" t="s">
        <v>846</v>
      </c>
      <c r="F1533" s="316">
        <f>+VLOOKUP($E1533,Value_Added!$1:$1048576,MATCH(DATE(F$2,1,1),Value_Added!$A$1:$LI$1),FALSE)</f>
        <v>1510701.8559999999</v>
      </c>
      <c r="G1533" s="316">
        <f>+VLOOKUP($E1533,Value_Added!$1:$1048576,MATCH(DATE(G$2,1,1),Value_Added!$A$1:$LI$1),FALSE)</f>
        <v>1536173.49</v>
      </c>
      <c r="H1533" s="316">
        <f>+VLOOKUP($E1533,Value_Added!$1:$1048576,MATCH(DATE(H$2,1,1),Value_Added!$A$1:$LI$1),FALSE)</f>
        <v>1563565.372</v>
      </c>
      <c r="I1533" s="316">
        <f>+VLOOKUP($E1533,Value_Added!$1:$1048576,MATCH(DATE(I$2,1,1),Value_Added!$A$1:$LI$1),FALSE)</f>
        <v>1592850.7209999999</v>
      </c>
      <c r="J1533" s="316">
        <f>+VLOOKUP($E1533,Value_Added!$1:$1048576,MATCH(DATE(J$2,1,1),Value_Added!$A$1:$LI$1),FALSE)</f>
        <v>1625620.2279999999</v>
      </c>
      <c r="K1533" s="316">
        <f>+VLOOKUP($E1533,Value_Added!$1:$1048576,MATCH(DATE(K$2,1,1),Value_Added!$A$1:$LI$1),FALSE)</f>
        <v>1663548.24</v>
      </c>
      <c r="L1533" s="316">
        <f>+VLOOKUP($E1533,Value_Added!$1:$1048576,MATCH(DATE(L$2,1,1),Value_Added!$A$1:$LI$1),FALSE)</f>
        <v>1698952.6710000001</v>
      </c>
      <c r="M1533" s="316">
        <f>+VLOOKUP($E1533,Value_Added!$1:$1048576,MATCH(DATE(M$2,1,1),Value_Added!$A$1:$LI$1),FALSE)</f>
        <v>1733625.689</v>
      </c>
      <c r="N1533" s="316">
        <f>+VLOOKUP($E1533,Value_Added!$1:$1048576,MATCH(DATE(N$2,1,1),Value_Added!$A$1:$LI$1),FALSE)</f>
        <v>1768125.476</v>
      </c>
      <c r="O1533" s="316">
        <f>+VLOOKUP($E1533,Value_Added!$1:$1048576,MATCH(DATE(O$2,1,1),Value_Added!$A$1:$LI$1),FALSE)</f>
        <v>1802199.372</v>
      </c>
      <c r="P1533" s="316">
        <f>+VLOOKUP($E1533,Value_Added!$1:$1048576,MATCH(DATE(P$2,1,1),Value_Added!$A$1:$LI$1),FALSE)</f>
        <v>1835661.9029999999</v>
      </c>
      <c r="Q1533" s="316">
        <f>+VLOOKUP($E1533,Value_Added!$1:$1048576,MATCH(DATE(Q$2,1,1),Value_Added!$A$1:$LI$1),FALSE)</f>
        <v>1868207.0249999999</v>
      </c>
      <c r="R1533" s="316">
        <f>+VLOOKUP($E1533,Value_Added!$1:$1048576,MATCH(DATE(R$2,1,1),Value_Added!$A$1:$LI$1),FALSE)</f>
        <v>1901170.4240000001</v>
      </c>
      <c r="S1533" s="316">
        <f>+VLOOKUP($E1533,Value_Added!$1:$1048576,MATCH(DATE(S$2,1,1),Value_Added!$A$1:$LI$1),FALSE)</f>
        <v>1934470.8529999999</v>
      </c>
      <c r="T1533" s="316">
        <f>+VLOOKUP($E1533,Value_Added!$1:$1048576,MATCH(DATE(T$2,1,1),Value_Added!$A$1:$LI$1),FALSE)</f>
        <v>1967670.64</v>
      </c>
      <c r="U1533" s="316">
        <f>+VLOOKUP($E1533,Value_Added!$1:$1048576,MATCH(DATE(U$2,1,1),Value_Added!$A$1:$LI$1),FALSE)</f>
        <v>2000967.2960000001</v>
      </c>
      <c r="V1533" s="316">
        <f>+VLOOKUP($E1533,Value_Added!$1:$1048576,MATCH(DATE(V$2,1,1),Value_Added!$A$1:$LI$1),FALSE)</f>
        <v>2033871.1629999999</v>
      </c>
      <c r="W1533" s="316">
        <f>+VLOOKUP($E1533,Value_Added!$1:$1048576,MATCH(DATE(W$2,1,1),Value_Added!$A$1:$LI$1),FALSE)</f>
        <v>2066644.0290000001</v>
      </c>
      <c r="X1533" s="316">
        <f>+VLOOKUP($E1533,Value_Added!$1:$1048576,MATCH(DATE(X$2,1,1),Value_Added!$A$1:$LI$1),FALSE)</f>
        <v>2099073.2420000001</v>
      </c>
      <c r="Y1533" s="316">
        <f>+VLOOKUP($E1533,Value_Added!$1:$1048576,MATCH(DATE(Y$2,1,1),Value_Added!$A$1:$LI$1),FALSE)</f>
        <v>2131378.8790000002</v>
      </c>
      <c r="Z1533" s="316">
        <f>+VLOOKUP($E1533,Value_Added!$1:$1048576,MATCH(DATE(Z$2,1,1),Value_Added!$A$1:$LI$1),FALSE)</f>
        <v>2163522.9369999999</v>
      </c>
      <c r="AA1533" s="316">
        <f>+VLOOKUP($E1533,Value_Added!$1:$1048576,MATCH(DATE(AA$2,1,1),Value_Added!$A$1:$LI$1),FALSE)</f>
        <v>2196197.2969999998</v>
      </c>
      <c r="AB1533" s="316">
        <f>+VLOOKUP($E1533,Value_Added!$1:$1048576,MATCH(DATE(AB$2,1,1),Value_Added!$A$1:$LI$1),FALSE)</f>
        <v>2229600.5830000001</v>
      </c>
      <c r="AC1533" s="316">
        <f>+VLOOKUP($E1533,Value_Added!$1:$1048576,MATCH(DATE(AC$2,1,1),Value_Added!$A$1:$LI$1),FALSE)</f>
        <v>2263815.6039999998</v>
      </c>
      <c r="AD1533" s="316">
        <f>+VLOOKUP($E1533,Value_Added!$1:$1048576,MATCH(DATE(AD$2,1,1),Value_Added!$A$1:$LI$1),FALSE)</f>
        <v>2298911.1140000001</v>
      </c>
      <c r="AE1533" s="316">
        <f>+VLOOKUP($E1533,Value_Added!$1:$1048576,MATCH(DATE(AE$2,1,1),Value_Added!$A$1:$LI$1),FALSE)</f>
        <v>2335796.5150000001</v>
      </c>
      <c r="AF1533" s="316">
        <f>+VLOOKUP($E1533,Value_Added!$1:$1048576,MATCH(DATE(AF$2,1,1),Value_Added!$A$1:$LI$1),FALSE)</f>
        <v>2373804.3289999999</v>
      </c>
      <c r="AG1533" s="316">
        <f>+VLOOKUP($E1533,Value_Added!$1:$1048576,MATCH(DATE(AG$2,1,1),Value_Added!$A$1:$LI$1),FALSE)</f>
        <v>2413745.8569999998</v>
      </c>
      <c r="AH1533" s="316">
        <f>+VLOOKUP($E1533,Value_Added!$1:$1048576,MATCH(DATE(AH$2,1,1),Value_Added!$A$1:$LI$1),FALSE)</f>
        <v>2455035.4700000002</v>
      </c>
      <c r="AI1533" s="316">
        <f>+VLOOKUP($E1533,Value_Added!$1:$1048576,MATCH(DATE(AI$2,1,1),Value_Added!$A$1:$LI$1),FALSE)</f>
        <v>2497685.2749999999</v>
      </c>
      <c r="AJ1533" s="316">
        <f>+VLOOKUP($E1533,Value_Added!$1:$1048576,MATCH(DATE(AJ$2,1,1),Value_Added!$A$1:$LI$1),FALSE)</f>
        <v>2541629.2110000001</v>
      </c>
      <c r="AK1533" s="316">
        <f>+VLOOKUP($E1533,Value_Added!$1:$1048576,MATCH(DATE(AK$2,1,1),Value_Added!$A$1:$LI$1),FALSE)</f>
        <v>2586745.5520000001</v>
      </c>
      <c r="AL1533" s="316">
        <f>+VLOOKUP($E1533,Value_Added!$1:$1048576,MATCH(DATE(AL$2,1,1),Value_Added!$A$1:$LI$1),FALSE)</f>
        <v>2632897.091</v>
      </c>
      <c r="AM1533" s="316">
        <f>+VLOOKUP($E1533,Value_Added!$1:$1048576,MATCH(DATE(AM$2,1,1),Value_Added!$A$1:$LI$1),FALSE)</f>
        <v>2679927.2719999999</v>
      </c>
      <c r="AN1533" s="316">
        <f>+VLOOKUP($E1533,Value_Added!$1:$1048576,MATCH(DATE(AN$2,1,1),Value_Added!$A$1:$LI$1),FALSE)</f>
        <v>2727672.1090000002</v>
      </c>
      <c r="AO1533" s="316">
        <f>+VLOOKUP($E1533,Value_Added!$1:$1048576,MATCH(DATE(AO$2,1,1),Value_Added!$A$1:$LI$1),FALSE)</f>
        <v>2781314.39</v>
      </c>
    </row>
    <row r="1534" spans="1:41" ht="15" customHeight="1" x14ac:dyDescent="0.35">
      <c r="A1534" s="394"/>
      <c r="B1534" s="392"/>
      <c r="C1534" s="139" t="s">
        <v>606</v>
      </c>
      <c r="D1534" s="95"/>
      <c r="E1534" s="65" t="s">
        <v>847</v>
      </c>
      <c r="F1534" s="368">
        <f>+VLOOKUP($E1534,Value_Added!$1:$1048576,MATCH(DATE(F$2,1,1),Value_Added!$A$1:$LI$1),FALSE)</f>
        <v>1116774.1089999999</v>
      </c>
      <c r="G1534" s="368">
        <f>+VLOOKUP($E1534,Value_Added!$1:$1048576,MATCH(DATE(G$2,1,1),Value_Added!$A$1:$LI$1),FALSE)</f>
        <v>1137211.0549999999</v>
      </c>
      <c r="H1534" s="368">
        <f>+VLOOKUP($E1534,Value_Added!$1:$1048576,MATCH(DATE(H$2,1,1),Value_Added!$A$1:$LI$1),FALSE)</f>
        <v>1159356.9920000001</v>
      </c>
      <c r="I1534" s="368">
        <f>+VLOOKUP($E1534,Value_Added!$1:$1048576,MATCH(DATE(I$2,1,1),Value_Added!$A$1:$LI$1),FALSE)</f>
        <v>1183179.8670000001</v>
      </c>
      <c r="J1534" s="368">
        <f>+VLOOKUP($E1534,Value_Added!$1:$1048576,MATCH(DATE(J$2,1,1),Value_Added!$A$1:$LI$1),FALSE)</f>
        <v>1210198.054</v>
      </c>
      <c r="K1534" s="368">
        <f>+VLOOKUP($E1534,Value_Added!$1:$1048576,MATCH(DATE(K$2,1,1),Value_Added!$A$1:$LI$1),FALSE)</f>
        <v>1241971.3540000001</v>
      </c>
      <c r="L1534" s="368">
        <f>+VLOOKUP($E1534,Value_Added!$1:$1048576,MATCH(DATE(L$2,1,1),Value_Added!$A$1:$LI$1),FALSE)</f>
        <v>1271266.8259999999</v>
      </c>
      <c r="M1534" s="368">
        <f>+VLOOKUP($E1534,Value_Added!$1:$1048576,MATCH(DATE(M$2,1,1),Value_Added!$A$1:$LI$1),FALSE)</f>
        <v>1299833.9069999999</v>
      </c>
      <c r="N1534" s="368">
        <f>+VLOOKUP($E1534,Value_Added!$1:$1048576,MATCH(DATE(N$2,1,1),Value_Added!$A$1:$LI$1),FALSE)</f>
        <v>1328171.3829999999</v>
      </c>
      <c r="O1534" s="368">
        <f>+VLOOKUP($E1534,Value_Added!$1:$1048576,MATCH(DATE(O$2,1,1),Value_Added!$A$1:$LI$1),FALSE)</f>
        <v>1356053.915</v>
      </c>
      <c r="P1534" s="368">
        <f>+VLOOKUP($E1534,Value_Added!$1:$1048576,MATCH(DATE(P$2,1,1),Value_Added!$A$1:$LI$1),FALSE)</f>
        <v>1383310.9480000001</v>
      </c>
      <c r="Q1534" s="368">
        <f>+VLOOKUP($E1534,Value_Added!$1:$1048576,MATCH(DATE(Q$2,1,1),Value_Added!$A$1:$LI$1),FALSE)</f>
        <v>1409736.523</v>
      </c>
      <c r="R1534" s="368">
        <f>+VLOOKUP($E1534,Value_Added!$1:$1048576,MATCH(DATE(R$2,1,1),Value_Added!$A$1:$LI$1),FALSE)</f>
        <v>1436542.7649999999</v>
      </c>
      <c r="S1534" s="368">
        <f>+VLOOKUP($E1534,Value_Added!$1:$1048576,MATCH(DATE(S$2,1,1),Value_Added!$A$1:$LI$1),FALSE)</f>
        <v>1463640.6540000001</v>
      </c>
      <c r="T1534" s="368">
        <f>+VLOOKUP($E1534,Value_Added!$1:$1048576,MATCH(DATE(T$2,1,1),Value_Added!$A$1:$LI$1),FALSE)</f>
        <v>1490618.8940000001</v>
      </c>
      <c r="U1534" s="368">
        <f>+VLOOKUP($E1534,Value_Added!$1:$1048576,MATCH(DATE(U$2,1,1),Value_Added!$A$1:$LI$1),FALSE)</f>
        <v>1517664.4820000001</v>
      </c>
      <c r="V1534" s="368">
        <f>+VLOOKUP($E1534,Value_Added!$1:$1048576,MATCH(DATE(V$2,1,1),Value_Added!$A$1:$LI$1),FALSE)</f>
        <v>1544305.267</v>
      </c>
      <c r="W1534" s="368">
        <f>+VLOOKUP($E1534,Value_Added!$1:$1048576,MATCH(DATE(W$2,1,1),Value_Added!$A$1:$LI$1),FALSE)</f>
        <v>1570791.6340000001</v>
      </c>
      <c r="X1534" s="368">
        <f>+VLOOKUP($E1534,Value_Added!$1:$1048576,MATCH(DATE(X$2,1,1),Value_Added!$A$1:$LI$1),FALSE)</f>
        <v>1596918.0970000001</v>
      </c>
      <c r="Y1534" s="368">
        <f>+VLOOKUP($E1534,Value_Added!$1:$1048576,MATCH(DATE(Y$2,1,1),Value_Added!$A$1:$LI$1),FALSE)</f>
        <v>1622890.4069999999</v>
      </c>
      <c r="Z1534" s="368">
        <f>+VLOOKUP($E1534,Value_Added!$1:$1048576,MATCH(DATE(Z$2,1,1),Value_Added!$A$1:$LI$1),FALSE)</f>
        <v>1648674.1370000001</v>
      </c>
      <c r="AA1534" s="368">
        <f>+VLOOKUP($E1534,Value_Added!$1:$1048576,MATCH(DATE(AA$2,1,1),Value_Added!$A$1:$LI$1),FALSE)</f>
        <v>1674911.5120000001</v>
      </c>
      <c r="AB1534" s="368">
        <f>+VLOOKUP($E1534,Value_Added!$1:$1048576,MATCH(DATE(AB$2,1,1),Value_Added!$A$1:$LI$1),FALSE)</f>
        <v>1701782.7379999999</v>
      </c>
      <c r="AC1534" s="368">
        <f>+VLOOKUP($E1534,Value_Added!$1:$1048576,MATCH(DATE(AC$2,1,1),Value_Added!$A$1:$LI$1),FALSE)</f>
        <v>1729361.2109999999</v>
      </c>
      <c r="AD1534" s="368">
        <f>+VLOOKUP($E1534,Value_Added!$1:$1048576,MATCH(DATE(AD$2,1,1),Value_Added!$A$1:$LI$1),FALSE)</f>
        <v>1757707.544</v>
      </c>
      <c r="AE1534" s="368">
        <f>+VLOOKUP($E1534,Value_Added!$1:$1048576,MATCH(DATE(AE$2,1,1),Value_Added!$A$1:$LI$1),FALSE)</f>
        <v>1787693.8559999999</v>
      </c>
      <c r="AF1534" s="368">
        <f>+VLOOKUP($E1534,Value_Added!$1:$1048576,MATCH(DATE(AF$2,1,1),Value_Added!$A$1:$LI$1),FALSE)</f>
        <v>1818772.2660000001</v>
      </c>
      <c r="AG1534" s="368">
        <f>+VLOOKUP($E1534,Value_Added!$1:$1048576,MATCH(DATE(AG$2,1,1),Value_Added!$A$1:$LI$1),FALSE)</f>
        <v>1851616.8189999999</v>
      </c>
      <c r="AH1534" s="368">
        <f>+VLOOKUP($E1534,Value_Added!$1:$1048576,MATCH(DATE(AH$2,1,1),Value_Added!$A$1:$LI$1),FALSE)</f>
        <v>1885650.2579999999</v>
      </c>
      <c r="AI1534" s="368">
        <f>+VLOOKUP($E1534,Value_Added!$1:$1048576,MATCH(DATE(AI$2,1,1),Value_Added!$A$1:$LI$1),FALSE)</f>
        <v>1920879.4809999999</v>
      </c>
      <c r="AJ1534" s="368">
        <f>+VLOOKUP($E1534,Value_Added!$1:$1048576,MATCH(DATE(AJ$2,1,1),Value_Added!$A$1:$LI$1),FALSE)</f>
        <v>1957241.4339999999</v>
      </c>
      <c r="AK1534" s="368">
        <f>+VLOOKUP($E1534,Value_Added!$1:$1048576,MATCH(DATE(AK$2,1,1),Value_Added!$A$1:$LI$1),FALSE)</f>
        <v>1994625.7239999999</v>
      </c>
      <c r="AL1534" s="368">
        <f>+VLOOKUP($E1534,Value_Added!$1:$1048576,MATCH(DATE(AL$2,1,1),Value_Added!$A$1:$LI$1),FALSE)</f>
        <v>2032905.1710000001</v>
      </c>
      <c r="AM1534" s="368">
        <f>+VLOOKUP($E1534,Value_Added!$1:$1048576,MATCH(DATE(AM$2,1,1),Value_Added!$A$1:$LI$1),FALSE)</f>
        <v>2071934.3940000001</v>
      </c>
      <c r="AN1534" s="368">
        <f>+VLOOKUP($E1534,Value_Added!$1:$1048576,MATCH(DATE(AN$2,1,1),Value_Added!$A$1:$LI$1),FALSE)</f>
        <v>2111561.9079999998</v>
      </c>
      <c r="AO1534" s="368">
        <f>+VLOOKUP($E1534,Value_Added!$1:$1048576,MATCH(DATE(AO$2,1,1),Value_Added!$A$1:$LI$1),FALSE)</f>
        <v>2156670.7740000002</v>
      </c>
    </row>
    <row r="1535" spans="1:41" ht="15" customHeight="1" x14ac:dyDescent="0.35">
      <c r="A1535" s="394"/>
      <c r="B1535" s="392"/>
      <c r="C1535" s="139" t="s">
        <v>607</v>
      </c>
      <c r="D1535" s="95"/>
      <c r="E1535" s="65" t="s">
        <v>848</v>
      </c>
      <c r="F1535" s="368">
        <f>+VLOOKUP($E1535,Value_Added!$1:$1048576,MATCH(DATE(F$2,1,1),Value_Added!$A$1:$LI$1),FALSE)</f>
        <v>393927.74670000002</v>
      </c>
      <c r="G1535" s="368">
        <f>+VLOOKUP($E1535,Value_Added!$1:$1048576,MATCH(DATE(G$2,1,1),Value_Added!$A$1:$LI$1),FALSE)</f>
        <v>398962.43520000001</v>
      </c>
      <c r="H1535" s="368">
        <f>+VLOOKUP($E1535,Value_Added!$1:$1048576,MATCH(DATE(H$2,1,1),Value_Added!$A$1:$LI$1),FALSE)</f>
        <v>404208.38079999998</v>
      </c>
      <c r="I1535" s="368">
        <f>+VLOOKUP($E1535,Value_Added!$1:$1048576,MATCH(DATE(I$2,1,1),Value_Added!$A$1:$LI$1),FALSE)</f>
        <v>409670.85389999999</v>
      </c>
      <c r="J1535" s="368">
        <f>+VLOOKUP($E1535,Value_Added!$1:$1048576,MATCH(DATE(J$2,1,1),Value_Added!$A$1:$LI$1),FALSE)</f>
        <v>415422.17420000001</v>
      </c>
      <c r="K1535" s="368">
        <f>+VLOOKUP($E1535,Value_Added!$1:$1048576,MATCH(DATE(K$2,1,1),Value_Added!$A$1:$LI$1),FALSE)</f>
        <v>421576.88620000001</v>
      </c>
      <c r="L1535" s="368">
        <f>+VLOOKUP($E1535,Value_Added!$1:$1048576,MATCH(DATE(L$2,1,1),Value_Added!$A$1:$LI$1),FALSE)</f>
        <v>427685.84529999999</v>
      </c>
      <c r="M1535" s="368">
        <f>+VLOOKUP($E1535,Value_Added!$1:$1048576,MATCH(DATE(M$2,1,1),Value_Added!$A$1:$LI$1),FALSE)</f>
        <v>433791.78210000001</v>
      </c>
      <c r="N1535" s="368">
        <f>+VLOOKUP($E1535,Value_Added!$1:$1048576,MATCH(DATE(N$2,1,1),Value_Added!$A$1:$LI$1),FALSE)</f>
        <v>439954.09340000001</v>
      </c>
      <c r="O1535" s="368">
        <f>+VLOOKUP($E1535,Value_Added!$1:$1048576,MATCH(DATE(O$2,1,1),Value_Added!$A$1:$LI$1),FALSE)</f>
        <v>446145.45730000001</v>
      </c>
      <c r="P1535" s="368">
        <f>+VLOOKUP($E1535,Value_Added!$1:$1048576,MATCH(DATE(P$2,1,1),Value_Added!$A$1:$LI$1),FALSE)</f>
        <v>452350.95490000001</v>
      </c>
      <c r="Q1535" s="368">
        <f>+VLOOKUP($E1535,Value_Added!$1:$1048576,MATCH(DATE(Q$2,1,1),Value_Added!$A$1:$LI$1),FALSE)</f>
        <v>458470.5013</v>
      </c>
      <c r="R1535" s="368">
        <f>+VLOOKUP($E1535,Value_Added!$1:$1048576,MATCH(DATE(R$2,1,1),Value_Added!$A$1:$LI$1),FALSE)</f>
        <v>464627.65889999998</v>
      </c>
      <c r="S1535" s="368">
        <f>+VLOOKUP($E1535,Value_Added!$1:$1048576,MATCH(DATE(S$2,1,1),Value_Added!$A$1:$LI$1),FALSE)</f>
        <v>470830.19890000002</v>
      </c>
      <c r="T1535" s="368">
        <f>+VLOOKUP($E1535,Value_Added!$1:$1048576,MATCH(DATE(T$2,1,1),Value_Added!$A$1:$LI$1),FALSE)</f>
        <v>477051.74560000002</v>
      </c>
      <c r="U1535" s="368">
        <f>+VLOOKUP($E1535,Value_Added!$1:$1048576,MATCH(DATE(U$2,1,1),Value_Added!$A$1:$LI$1),FALSE)</f>
        <v>483302.81329999998</v>
      </c>
      <c r="V1535" s="368">
        <f>+VLOOKUP($E1535,Value_Added!$1:$1048576,MATCH(DATE(V$2,1,1),Value_Added!$A$1:$LI$1),FALSE)</f>
        <v>489565.89640000003</v>
      </c>
      <c r="W1535" s="368">
        <f>+VLOOKUP($E1535,Value_Added!$1:$1048576,MATCH(DATE(W$2,1,1),Value_Added!$A$1:$LI$1),FALSE)</f>
        <v>495852.3947</v>
      </c>
      <c r="X1535" s="368">
        <f>+VLOOKUP($E1535,Value_Added!$1:$1048576,MATCH(DATE(X$2,1,1),Value_Added!$A$1:$LI$1),FALSE)</f>
        <v>502155.14520000003</v>
      </c>
      <c r="Y1535" s="368">
        <f>+VLOOKUP($E1535,Value_Added!$1:$1048576,MATCH(DATE(Y$2,1,1),Value_Added!$A$1:$LI$1),FALSE)</f>
        <v>508488.47200000001</v>
      </c>
      <c r="Z1535" s="368">
        <f>+VLOOKUP($E1535,Value_Added!$1:$1048576,MATCH(DATE(Z$2,1,1),Value_Added!$A$1:$LI$1),FALSE)</f>
        <v>514848.80070000002</v>
      </c>
      <c r="AA1535" s="368">
        <f>+VLOOKUP($E1535,Value_Added!$1:$1048576,MATCH(DATE(AA$2,1,1),Value_Added!$A$1:$LI$1),FALSE)</f>
        <v>521285.78490000003</v>
      </c>
      <c r="AB1535" s="368">
        <f>+VLOOKUP($E1535,Value_Added!$1:$1048576,MATCH(DATE(AB$2,1,1),Value_Added!$A$1:$LI$1),FALSE)</f>
        <v>527817.84510000004</v>
      </c>
      <c r="AC1535" s="368">
        <f>+VLOOKUP($E1535,Value_Added!$1:$1048576,MATCH(DATE(AC$2,1,1),Value_Added!$A$1:$LI$1),FALSE)</f>
        <v>534454.39309999999</v>
      </c>
      <c r="AD1535" s="368">
        <f>+VLOOKUP($E1535,Value_Added!$1:$1048576,MATCH(DATE(AD$2,1,1),Value_Added!$A$1:$LI$1),FALSE)</f>
        <v>541203.56960000005</v>
      </c>
      <c r="AE1535" s="368">
        <f>+VLOOKUP($E1535,Value_Added!$1:$1048576,MATCH(DATE(AE$2,1,1),Value_Added!$A$1:$LI$1),FALSE)</f>
        <v>548102.65919999999</v>
      </c>
      <c r="AF1535" s="368">
        <f>+VLOOKUP($E1535,Value_Added!$1:$1048576,MATCH(DATE(AF$2,1,1),Value_Added!$A$1:$LI$1),FALSE)</f>
        <v>555032.06270000001</v>
      </c>
      <c r="AG1535" s="368">
        <f>+VLOOKUP($E1535,Value_Added!$1:$1048576,MATCH(DATE(AG$2,1,1),Value_Added!$A$1:$LI$1),FALSE)</f>
        <v>562129.03810000001</v>
      </c>
      <c r="AH1535" s="368">
        <f>+VLOOKUP($E1535,Value_Added!$1:$1048576,MATCH(DATE(AH$2,1,1),Value_Added!$A$1:$LI$1),FALSE)</f>
        <v>569385.21250000002</v>
      </c>
      <c r="AI1535" s="368">
        <f>+VLOOKUP($E1535,Value_Added!$1:$1048576,MATCH(DATE(AI$2,1,1),Value_Added!$A$1:$LI$1),FALSE)</f>
        <v>576805.79440000001</v>
      </c>
      <c r="AJ1535" s="368">
        <f>+VLOOKUP($E1535,Value_Added!$1:$1048576,MATCH(DATE(AJ$2,1,1),Value_Added!$A$1:$LI$1),FALSE)</f>
        <v>584387.77690000006</v>
      </c>
      <c r="AK1535" s="368">
        <f>+VLOOKUP($E1535,Value_Added!$1:$1048576,MATCH(DATE(AK$2,1,1),Value_Added!$A$1:$LI$1),FALSE)</f>
        <v>592119.82830000005</v>
      </c>
      <c r="AL1535" s="368">
        <f>+VLOOKUP($E1535,Value_Added!$1:$1048576,MATCH(DATE(AL$2,1,1),Value_Added!$A$1:$LI$1),FALSE)</f>
        <v>599991.92059999995</v>
      </c>
      <c r="AM1535" s="368">
        <f>+VLOOKUP($E1535,Value_Added!$1:$1048576,MATCH(DATE(AM$2,1,1),Value_Added!$A$1:$LI$1),FALSE)</f>
        <v>607992.87860000005</v>
      </c>
      <c r="AN1535" s="368">
        <f>+VLOOKUP($E1535,Value_Added!$1:$1048576,MATCH(DATE(AN$2,1,1),Value_Added!$A$1:$LI$1),FALSE)</f>
        <v>616110.20079999999</v>
      </c>
      <c r="AO1535" s="368">
        <f>+VLOOKUP($E1535,Value_Added!$1:$1048576,MATCH(DATE(AO$2,1,1),Value_Added!$A$1:$LI$1),FALSE)</f>
        <v>624643.61569999997</v>
      </c>
    </row>
    <row r="1536" spans="1:41" s="92" customFormat="1" ht="15" customHeight="1" x14ac:dyDescent="0.35">
      <c r="A1536" s="394"/>
      <c r="B1536" s="392"/>
      <c r="C1536" s="86" t="s">
        <v>743</v>
      </c>
      <c r="D1536" s="131"/>
      <c r="E1536" s="87" t="s">
        <v>849</v>
      </c>
      <c r="F1536" s="368">
        <f>+VLOOKUP($E1536,Value_Added!$1:$1048576,MATCH(DATE(F$2,1,1),Value_Added!$A$1:$LI$1),FALSE)</f>
        <v>-2034.016005</v>
      </c>
      <c r="G1536" s="368">
        <f>+VLOOKUP($E1536,Value_Added!$1:$1048576,MATCH(DATE(G$2,1,1),Value_Added!$A$1:$LI$1),FALSE)</f>
        <v>-2054.2308600000001</v>
      </c>
      <c r="H1536" s="368">
        <f>+VLOOKUP($E1536,Value_Added!$1:$1048576,MATCH(DATE(H$2,1,1),Value_Added!$A$1:$LI$1),FALSE)</f>
        <v>-2072.6283910000002</v>
      </c>
      <c r="I1536" s="368">
        <f>+VLOOKUP($E1536,Value_Added!$1:$1048576,MATCH(DATE(I$2,1,1),Value_Added!$A$1:$LI$1),FALSE)</f>
        <v>-2058.8315229999998</v>
      </c>
      <c r="J1536" s="368">
        <f>+VLOOKUP($E1536,Value_Added!$1:$1048576,MATCH(DATE(J$2,1,1),Value_Added!$A$1:$LI$1),FALSE)</f>
        <v>-2029.9377850000001</v>
      </c>
      <c r="K1536" s="368">
        <f>+VLOOKUP($E1536,Value_Added!$1:$1048576,MATCH(DATE(K$2,1,1),Value_Added!$A$1:$LI$1),FALSE)</f>
        <v>-2017.2874320000001</v>
      </c>
      <c r="L1536" s="368">
        <f>+VLOOKUP($E1536,Value_Added!$1:$1048576,MATCH(DATE(L$2,1,1),Value_Added!$A$1:$LI$1),FALSE)</f>
        <v>-1999.2315590000001</v>
      </c>
      <c r="M1536" s="368">
        <f>+VLOOKUP($E1536,Value_Added!$1:$1048576,MATCH(DATE(M$2,1,1),Value_Added!$A$1:$LI$1),FALSE)</f>
        <v>-1999.253093</v>
      </c>
      <c r="N1536" s="368">
        <f>+VLOOKUP($E1536,Value_Added!$1:$1048576,MATCH(DATE(N$2,1,1),Value_Added!$A$1:$LI$1),FALSE)</f>
        <v>-2007.1795770000001</v>
      </c>
      <c r="O1536" s="368">
        <f>+VLOOKUP($E1536,Value_Added!$1:$1048576,MATCH(DATE(O$2,1,1),Value_Added!$A$1:$LI$1),FALSE)</f>
        <v>-2025.610328</v>
      </c>
      <c r="P1536" s="368">
        <f>+VLOOKUP($E1536,Value_Added!$1:$1048576,MATCH(DATE(P$2,1,1),Value_Added!$A$1:$LI$1),FALSE)</f>
        <v>-2025.079555</v>
      </c>
      <c r="Q1536" s="368">
        <f>+VLOOKUP($E1536,Value_Added!$1:$1048576,MATCH(DATE(Q$2,1,1),Value_Added!$A$1:$LI$1),FALSE)</f>
        <v>-2028.3372360000001</v>
      </c>
      <c r="R1536" s="368">
        <f>+VLOOKUP($E1536,Value_Added!$1:$1048576,MATCH(DATE(R$2,1,1),Value_Added!$A$1:$LI$1),FALSE)</f>
        <v>-2049.787456</v>
      </c>
      <c r="S1536" s="368">
        <f>+VLOOKUP($E1536,Value_Added!$1:$1048576,MATCH(DATE(S$2,1,1),Value_Added!$A$1:$LI$1),FALSE)</f>
        <v>-2092.6470960000001</v>
      </c>
      <c r="T1536" s="368">
        <f>+VLOOKUP($E1536,Value_Added!$1:$1048576,MATCH(DATE(T$2,1,1),Value_Added!$A$1:$LI$1),FALSE)</f>
        <v>-2159.8091570000001</v>
      </c>
      <c r="U1536" s="368">
        <f>+VLOOKUP($E1536,Value_Added!$1:$1048576,MATCH(DATE(U$2,1,1),Value_Added!$A$1:$LI$1),FALSE)</f>
        <v>-2257.405413</v>
      </c>
      <c r="V1536" s="368">
        <f>+VLOOKUP($E1536,Value_Added!$1:$1048576,MATCH(DATE(V$2,1,1),Value_Added!$A$1:$LI$1),FALSE)</f>
        <v>-2320.4279299999998</v>
      </c>
      <c r="W1536" s="368">
        <f>+VLOOKUP($E1536,Value_Added!$1:$1048576,MATCH(DATE(W$2,1,1),Value_Added!$A$1:$LI$1),FALSE)</f>
        <v>-2364.9428229999999</v>
      </c>
      <c r="X1536" s="368">
        <f>+VLOOKUP($E1536,Value_Added!$1:$1048576,MATCH(DATE(X$2,1,1),Value_Added!$A$1:$LI$1),FALSE)</f>
        <v>-2386.4311170000001</v>
      </c>
      <c r="Y1536" s="368">
        <f>+VLOOKUP($E1536,Value_Added!$1:$1048576,MATCH(DATE(Y$2,1,1),Value_Added!$A$1:$LI$1),FALSE)</f>
        <v>-2417.4195890000001</v>
      </c>
      <c r="Z1536" s="368">
        <f>+VLOOKUP($E1536,Value_Added!$1:$1048576,MATCH(DATE(Z$2,1,1),Value_Added!$A$1:$LI$1),FALSE)</f>
        <v>-2465.2298639999999</v>
      </c>
      <c r="AA1536" s="368">
        <f>+VLOOKUP($E1536,Value_Added!$1:$1048576,MATCH(DATE(AA$2,1,1),Value_Added!$A$1:$LI$1),FALSE)</f>
        <v>-2513.5054660000001</v>
      </c>
      <c r="AB1536" s="368">
        <f>+VLOOKUP($E1536,Value_Added!$1:$1048576,MATCH(DATE(AB$2,1,1),Value_Added!$A$1:$LI$1),FALSE)</f>
        <v>-2563.6322409999998</v>
      </c>
      <c r="AC1536" s="368">
        <f>+VLOOKUP($E1536,Value_Added!$1:$1048576,MATCH(DATE(AC$2,1,1),Value_Added!$A$1:$LI$1),FALSE)</f>
        <v>-2623.2879240000002</v>
      </c>
      <c r="AD1536" s="368">
        <f>+VLOOKUP($E1536,Value_Added!$1:$1048576,MATCH(DATE(AD$2,1,1),Value_Added!$A$1:$LI$1),FALSE)</f>
        <v>-2702.0174040000002</v>
      </c>
      <c r="AE1536" s="368">
        <f>+VLOOKUP($E1536,Value_Added!$1:$1048576,MATCH(DATE(AE$2,1,1),Value_Added!$A$1:$LI$1),FALSE)</f>
        <v>-2808.8271930000001</v>
      </c>
      <c r="AF1536" s="368">
        <f>+VLOOKUP($E1536,Value_Added!$1:$1048576,MATCH(DATE(AF$2,1,1),Value_Added!$A$1:$LI$1),FALSE)</f>
        <v>-2988.8835349999999</v>
      </c>
      <c r="AG1536" s="368">
        <f>+VLOOKUP($E1536,Value_Added!$1:$1048576,MATCH(DATE(AG$2,1,1),Value_Added!$A$1:$LI$1),FALSE)</f>
        <v>-3224.9461860000001</v>
      </c>
      <c r="AH1536" s="368">
        <f>+VLOOKUP($E1536,Value_Added!$1:$1048576,MATCH(DATE(AH$2,1,1),Value_Added!$A$1:$LI$1),FALSE)</f>
        <v>-3512.9981899999998</v>
      </c>
      <c r="AI1536" s="368">
        <f>+VLOOKUP($E1536,Value_Added!$1:$1048576,MATCH(DATE(AI$2,1,1),Value_Added!$A$1:$LI$1),FALSE)</f>
        <v>-3850.1957459999999</v>
      </c>
      <c r="AJ1536" s="368">
        <f>+VLOOKUP($E1536,Value_Added!$1:$1048576,MATCH(DATE(AJ$2,1,1),Value_Added!$A$1:$LI$1),FALSE)</f>
        <v>-4231.9977220000001</v>
      </c>
      <c r="AK1536" s="368">
        <f>+VLOOKUP($E1536,Value_Added!$1:$1048576,MATCH(DATE(AK$2,1,1),Value_Added!$A$1:$LI$1),FALSE)</f>
        <v>-4652.458412</v>
      </c>
      <c r="AL1536" s="368">
        <f>+VLOOKUP($E1536,Value_Added!$1:$1048576,MATCH(DATE(AL$2,1,1),Value_Added!$A$1:$LI$1),FALSE)</f>
        <v>-5104.2187130000002</v>
      </c>
      <c r="AM1536" s="368">
        <f>+VLOOKUP($E1536,Value_Added!$1:$1048576,MATCH(DATE(AM$2,1,1),Value_Added!$A$1:$LI$1),FALSE)</f>
        <v>-5578.7707190000001</v>
      </c>
      <c r="AN1536" s="368">
        <f>+VLOOKUP($E1536,Value_Added!$1:$1048576,MATCH(DATE(AN$2,1,1),Value_Added!$A$1:$LI$1),FALSE)</f>
        <v>-6067.2661660000003</v>
      </c>
      <c r="AO1536" s="368">
        <f>+VLOOKUP($E1536,Value_Added!$1:$1048576,MATCH(DATE(AO$2,1,1),Value_Added!$A$1:$LI$1),FALSE)</f>
        <v>-6560.0038809999996</v>
      </c>
    </row>
    <row r="1537" spans="1:41" ht="15" customHeight="1" x14ac:dyDescent="0.35">
      <c r="A1537" s="394"/>
      <c r="B1537" s="392"/>
      <c r="C1537" s="139" t="s">
        <v>455</v>
      </c>
      <c r="D1537" s="95"/>
      <c r="E1537" s="58" t="s">
        <v>850</v>
      </c>
      <c r="F1537" s="368">
        <f>+VLOOKUP($E1537,Value_Added!$1:$1048576,MATCH(DATE(F$2,1,1),Value_Added!$A$1:$LI$1),FALSE)</f>
        <v>-2124.7840930000002</v>
      </c>
      <c r="G1537" s="368">
        <f>+VLOOKUP($E1537,Value_Added!$1:$1048576,MATCH(DATE(G$2,1,1),Value_Added!$A$1:$LI$1),FALSE)</f>
        <v>-2146.9809949999999</v>
      </c>
      <c r="H1537" s="368">
        <f>+VLOOKUP($E1537,Value_Added!$1:$1048576,MATCH(DATE(H$2,1,1),Value_Added!$A$1:$LI$1),FALSE)</f>
        <v>-2165.041557</v>
      </c>
      <c r="I1537" s="368">
        <f>+VLOOKUP($E1537,Value_Added!$1:$1048576,MATCH(DATE(I$2,1,1),Value_Added!$A$1:$LI$1),FALSE)</f>
        <v>-2152.720562</v>
      </c>
      <c r="J1537" s="368">
        <f>+VLOOKUP($E1537,Value_Added!$1:$1048576,MATCH(DATE(J$2,1,1),Value_Added!$A$1:$LI$1),FALSE)</f>
        <v>-2132.953019</v>
      </c>
      <c r="K1537" s="368">
        <f>+VLOOKUP($E1537,Value_Added!$1:$1048576,MATCH(DATE(K$2,1,1),Value_Added!$A$1:$LI$1),FALSE)</f>
        <v>-2131.1224430000002</v>
      </c>
      <c r="L1537" s="368">
        <f>+VLOOKUP($E1537,Value_Added!$1:$1048576,MATCH(DATE(L$2,1,1),Value_Added!$A$1:$LI$1),FALSE)</f>
        <v>-2128.8302239999998</v>
      </c>
      <c r="M1537" s="368">
        <f>+VLOOKUP($E1537,Value_Added!$1:$1048576,MATCH(DATE(M$2,1,1),Value_Added!$A$1:$LI$1),FALSE)</f>
        <v>-2145.4601579999999</v>
      </c>
      <c r="N1537" s="368">
        <f>+VLOOKUP($E1537,Value_Added!$1:$1048576,MATCH(DATE(N$2,1,1),Value_Added!$A$1:$LI$1),FALSE)</f>
        <v>-2170.1882070000001</v>
      </c>
      <c r="O1537" s="368">
        <f>+VLOOKUP($E1537,Value_Added!$1:$1048576,MATCH(DATE(O$2,1,1),Value_Added!$A$1:$LI$1),FALSE)</f>
        <v>-2205.0592980000001</v>
      </c>
      <c r="P1537" s="368">
        <f>+VLOOKUP($E1537,Value_Added!$1:$1048576,MATCH(DATE(P$2,1,1),Value_Added!$A$1:$LI$1),FALSE)</f>
        <v>-2250.695702</v>
      </c>
      <c r="Q1537" s="368">
        <f>+VLOOKUP($E1537,Value_Added!$1:$1048576,MATCH(DATE(Q$2,1,1),Value_Added!$A$1:$LI$1),FALSE)</f>
        <v>-2293.639122</v>
      </c>
      <c r="R1537" s="368">
        <f>+VLOOKUP($E1537,Value_Added!$1:$1048576,MATCH(DATE(R$2,1,1),Value_Added!$A$1:$LI$1),FALSE)</f>
        <v>-2355.8199370000002</v>
      </c>
      <c r="S1537" s="368">
        <f>+VLOOKUP($E1537,Value_Added!$1:$1048576,MATCH(DATE(S$2,1,1),Value_Added!$A$1:$LI$1),FALSE)</f>
        <v>-2441.5424990000001</v>
      </c>
      <c r="T1537" s="368">
        <f>+VLOOKUP($E1537,Value_Added!$1:$1048576,MATCH(DATE(T$2,1,1),Value_Added!$A$1:$LI$1),FALSE)</f>
        <v>-2553.8448669999998</v>
      </c>
      <c r="U1537" s="368">
        <f>+VLOOKUP($E1537,Value_Added!$1:$1048576,MATCH(DATE(U$2,1,1),Value_Added!$A$1:$LI$1),FALSE)</f>
        <v>-2699.0038129999998</v>
      </c>
      <c r="V1537" s="368">
        <f>+VLOOKUP($E1537,Value_Added!$1:$1048576,MATCH(DATE(V$2,1,1),Value_Added!$A$1:$LI$1),FALSE)</f>
        <v>-2882.6847579999999</v>
      </c>
      <c r="W1537" s="368">
        <f>+VLOOKUP($E1537,Value_Added!$1:$1048576,MATCH(DATE(W$2,1,1),Value_Added!$A$1:$LI$1),FALSE)</f>
        <v>-3061.2508670000002</v>
      </c>
      <c r="X1537" s="368">
        <f>+VLOOKUP($E1537,Value_Added!$1:$1048576,MATCH(DATE(X$2,1,1),Value_Added!$A$1:$LI$1),FALSE)</f>
        <v>-3215.3086520000002</v>
      </c>
      <c r="Y1537" s="368">
        <f>+VLOOKUP($E1537,Value_Added!$1:$1048576,MATCH(DATE(Y$2,1,1),Value_Added!$A$1:$LI$1),FALSE)</f>
        <v>-3328.1607439999998</v>
      </c>
      <c r="Z1537" s="368">
        <f>+VLOOKUP($E1537,Value_Added!$1:$1048576,MATCH(DATE(Z$2,1,1),Value_Added!$A$1:$LI$1),FALSE)</f>
        <v>-3375.417426</v>
      </c>
      <c r="AA1537" s="368">
        <f>+VLOOKUP($E1537,Value_Added!$1:$1048576,MATCH(DATE(AA$2,1,1),Value_Added!$A$1:$LI$1),FALSE)</f>
        <v>-3396.0671400000001</v>
      </c>
      <c r="AB1537" s="368">
        <f>+VLOOKUP($E1537,Value_Added!$1:$1048576,MATCH(DATE(AB$2,1,1),Value_Added!$A$1:$LI$1),FALSE)</f>
        <v>-3393.8714460000001</v>
      </c>
      <c r="AC1537" s="368">
        <f>+VLOOKUP($E1537,Value_Added!$1:$1048576,MATCH(DATE(AC$2,1,1),Value_Added!$A$1:$LI$1),FALSE)</f>
        <v>-3371.2138530000002</v>
      </c>
      <c r="AD1537" s="368">
        <f>+VLOOKUP($E1537,Value_Added!$1:$1048576,MATCH(DATE(AD$2,1,1),Value_Added!$A$1:$LI$1),FALSE)</f>
        <v>-3331.5351409999998</v>
      </c>
      <c r="AE1537" s="368">
        <f>+VLOOKUP($E1537,Value_Added!$1:$1048576,MATCH(DATE(AE$2,1,1),Value_Added!$A$1:$LI$1),FALSE)</f>
        <v>-3278.3264829999998</v>
      </c>
      <c r="AF1537" s="368">
        <f>+VLOOKUP($E1537,Value_Added!$1:$1048576,MATCH(DATE(AF$2,1,1),Value_Added!$A$1:$LI$1),FALSE)</f>
        <v>-3217.4704849999998</v>
      </c>
      <c r="AG1537" s="368">
        <f>+VLOOKUP($E1537,Value_Added!$1:$1048576,MATCH(DATE(AG$2,1,1),Value_Added!$A$1:$LI$1),FALSE)</f>
        <v>-3147.3440329999999</v>
      </c>
      <c r="AH1537" s="368">
        <f>+VLOOKUP($E1537,Value_Added!$1:$1048576,MATCH(DATE(AH$2,1,1),Value_Added!$A$1:$LI$1),FALSE)</f>
        <v>-3072.921558</v>
      </c>
      <c r="AI1537" s="368">
        <f>+VLOOKUP($E1537,Value_Added!$1:$1048576,MATCH(DATE(AI$2,1,1),Value_Added!$A$1:$LI$1),FALSE)</f>
        <v>-2996.6550419999999</v>
      </c>
      <c r="AJ1537" s="368">
        <f>+VLOOKUP($E1537,Value_Added!$1:$1048576,MATCH(DATE(AJ$2,1,1),Value_Added!$A$1:$LI$1),FALSE)</f>
        <v>-2919.601525</v>
      </c>
      <c r="AK1537" s="368">
        <f>+VLOOKUP($E1537,Value_Added!$1:$1048576,MATCH(DATE(AK$2,1,1),Value_Added!$A$1:$LI$1),FALSE)</f>
        <v>-2843.6553629999999</v>
      </c>
      <c r="AL1537" s="368">
        <f>+VLOOKUP($E1537,Value_Added!$1:$1048576,MATCH(DATE(AL$2,1,1),Value_Added!$A$1:$LI$1),FALSE)</f>
        <v>-2769.758722</v>
      </c>
      <c r="AM1537" s="368">
        <f>+VLOOKUP($E1537,Value_Added!$1:$1048576,MATCH(DATE(AM$2,1,1),Value_Added!$A$1:$LI$1),FALSE)</f>
        <v>-2698.677322</v>
      </c>
      <c r="AN1537" s="368">
        <f>+VLOOKUP($E1537,Value_Added!$1:$1048576,MATCH(DATE(AN$2,1,1),Value_Added!$A$1:$LI$1),FALSE)</f>
        <v>-2631.1175189999999</v>
      </c>
      <c r="AO1537" s="368">
        <f>+VLOOKUP($E1537,Value_Added!$1:$1048576,MATCH(DATE(AO$2,1,1),Value_Added!$A$1:$LI$1),FALSE)</f>
        <v>-2567.491043</v>
      </c>
    </row>
    <row r="1538" spans="1:41" ht="15" customHeight="1" x14ac:dyDescent="0.35">
      <c r="A1538" s="394"/>
      <c r="B1538" s="392"/>
      <c r="C1538" s="139" t="s">
        <v>456</v>
      </c>
      <c r="D1538" s="95"/>
      <c r="E1538" s="65" t="s">
        <v>851</v>
      </c>
      <c r="F1538" s="368">
        <f>+VLOOKUP($E1538,Value_Added!$1:$1048576,MATCH(DATE(F$2,1,1),Value_Added!$A$1:$LI$1),FALSE)</f>
        <v>-612.46223429999998</v>
      </c>
      <c r="G1538" s="368">
        <f>+VLOOKUP($E1538,Value_Added!$1:$1048576,MATCH(DATE(G$2,1,1),Value_Added!$A$1:$LI$1),FALSE)</f>
        <v>-617.41492389999996</v>
      </c>
      <c r="H1538" s="368">
        <f>+VLOOKUP($E1538,Value_Added!$1:$1048576,MATCH(DATE(H$2,1,1),Value_Added!$A$1:$LI$1),FALSE)</f>
        <v>-620.052999</v>
      </c>
      <c r="I1538" s="368">
        <f>+VLOOKUP($E1538,Value_Added!$1:$1048576,MATCH(DATE(I$2,1,1),Value_Added!$A$1:$LI$1),FALSE)</f>
        <v>-620.80839200000003</v>
      </c>
      <c r="J1538" s="368">
        <f>+VLOOKUP($E1538,Value_Added!$1:$1048576,MATCH(DATE(J$2,1,1),Value_Added!$A$1:$LI$1),FALSE)</f>
        <v>-621.00816159999999</v>
      </c>
      <c r="K1538" s="368">
        <f>+VLOOKUP($E1538,Value_Added!$1:$1048576,MATCH(DATE(K$2,1,1),Value_Added!$A$1:$LI$1),FALSE)</f>
        <v>-624.96479260000001</v>
      </c>
      <c r="L1538" s="368">
        <f>+VLOOKUP($E1538,Value_Added!$1:$1048576,MATCH(DATE(L$2,1,1),Value_Added!$A$1:$LI$1),FALSE)</f>
        <v>-633.58546560000002</v>
      </c>
      <c r="M1538" s="368">
        <f>+VLOOKUP($E1538,Value_Added!$1:$1048576,MATCH(DATE(M$2,1,1),Value_Added!$A$1:$LI$1),FALSE)</f>
        <v>-642.4617303</v>
      </c>
      <c r="N1538" s="368">
        <f>+VLOOKUP($E1538,Value_Added!$1:$1048576,MATCH(DATE(N$2,1,1),Value_Added!$A$1:$LI$1),FALSE)</f>
        <v>-650.37199740000005</v>
      </c>
      <c r="O1538" s="368">
        <f>+VLOOKUP($E1538,Value_Added!$1:$1048576,MATCH(DATE(O$2,1,1),Value_Added!$A$1:$LI$1),FALSE)</f>
        <v>-656.82945059999997</v>
      </c>
      <c r="P1538" s="368">
        <f>+VLOOKUP($E1538,Value_Added!$1:$1048576,MATCH(DATE(P$2,1,1),Value_Added!$A$1:$LI$1),FALSE)</f>
        <v>-661.14071879999995</v>
      </c>
      <c r="Q1538" s="368">
        <f>+VLOOKUP($E1538,Value_Added!$1:$1048576,MATCH(DATE(Q$2,1,1),Value_Added!$A$1:$LI$1),FALSE)</f>
        <v>-664.39315450000004</v>
      </c>
      <c r="R1538" s="368">
        <f>+VLOOKUP($E1538,Value_Added!$1:$1048576,MATCH(DATE(R$2,1,1),Value_Added!$A$1:$LI$1),FALSE)</f>
        <v>-669.28320220000001</v>
      </c>
      <c r="S1538" s="368">
        <f>+VLOOKUP($E1538,Value_Added!$1:$1048576,MATCH(DATE(S$2,1,1),Value_Added!$A$1:$LI$1),FALSE)</f>
        <v>-675.75833139999997</v>
      </c>
      <c r="T1538" s="368">
        <f>+VLOOKUP($E1538,Value_Added!$1:$1048576,MATCH(DATE(T$2,1,1),Value_Added!$A$1:$LI$1),FALSE)</f>
        <v>-683.40020549999997</v>
      </c>
      <c r="U1538" s="368">
        <f>+VLOOKUP($E1538,Value_Added!$1:$1048576,MATCH(DATE(U$2,1,1),Value_Added!$A$1:$LI$1),FALSE)</f>
        <v>-691.73621100000003</v>
      </c>
      <c r="V1538" s="368">
        <f>+VLOOKUP($E1538,Value_Added!$1:$1048576,MATCH(DATE(V$2,1,1),Value_Added!$A$1:$LI$1),FALSE)</f>
        <v>-700.2236805</v>
      </c>
      <c r="W1538" s="368">
        <f>+VLOOKUP($E1538,Value_Added!$1:$1048576,MATCH(DATE(W$2,1,1),Value_Added!$A$1:$LI$1),FALSE)</f>
        <v>-708.27793799999995</v>
      </c>
      <c r="X1538" s="368">
        <f>+VLOOKUP($E1538,Value_Added!$1:$1048576,MATCH(DATE(X$2,1,1),Value_Added!$A$1:$LI$1),FALSE)</f>
        <v>-729.17995729999996</v>
      </c>
      <c r="Y1538" s="368">
        <f>+VLOOKUP($E1538,Value_Added!$1:$1048576,MATCH(DATE(Y$2,1,1),Value_Added!$A$1:$LI$1),FALSE)</f>
        <v>-809.63732289999996</v>
      </c>
      <c r="Z1538" s="368">
        <f>+VLOOKUP($E1538,Value_Added!$1:$1048576,MATCH(DATE(Z$2,1,1),Value_Added!$A$1:$LI$1),FALSE)</f>
        <v>-978.77866429999995</v>
      </c>
      <c r="AA1538" s="368">
        <f>+VLOOKUP($E1538,Value_Added!$1:$1048576,MATCH(DATE(AA$2,1,1),Value_Added!$A$1:$LI$1),FALSE)</f>
        <v>-1179.162973</v>
      </c>
      <c r="AB1538" s="368">
        <f>+VLOOKUP($E1538,Value_Added!$1:$1048576,MATCH(DATE(AB$2,1,1),Value_Added!$A$1:$LI$1),FALSE)</f>
        <v>-1404.8893370000001</v>
      </c>
      <c r="AC1538" s="368">
        <f>+VLOOKUP($E1538,Value_Added!$1:$1048576,MATCH(DATE(AC$2,1,1),Value_Added!$A$1:$LI$1),FALSE)</f>
        <v>-1657.0675229999999</v>
      </c>
      <c r="AD1538" s="368">
        <f>+VLOOKUP($E1538,Value_Added!$1:$1048576,MATCH(DATE(AD$2,1,1),Value_Added!$A$1:$LI$1),FALSE)</f>
        <v>-1937.2974320000001</v>
      </c>
      <c r="AE1538" s="368">
        <f>+VLOOKUP($E1538,Value_Added!$1:$1048576,MATCH(DATE(AE$2,1,1),Value_Added!$A$1:$LI$1),FALSE)</f>
        <v>-2246.716629</v>
      </c>
      <c r="AF1538" s="368">
        <f>+VLOOKUP($E1538,Value_Added!$1:$1048576,MATCH(DATE(AF$2,1,1),Value_Added!$A$1:$LI$1),FALSE)</f>
        <v>-2585.6784080000002</v>
      </c>
      <c r="AG1538" s="368">
        <f>+VLOOKUP($E1538,Value_Added!$1:$1048576,MATCH(DATE(AG$2,1,1),Value_Added!$A$1:$LI$1),FALSE)</f>
        <v>-2953.8733109999998</v>
      </c>
      <c r="AH1538" s="368">
        <f>+VLOOKUP($E1538,Value_Added!$1:$1048576,MATCH(DATE(AH$2,1,1),Value_Added!$A$1:$LI$1),FALSE)</f>
        <v>-3350.6279009999998</v>
      </c>
      <c r="AI1538" s="368">
        <f>+VLOOKUP($E1538,Value_Added!$1:$1048576,MATCH(DATE(AI$2,1,1),Value_Added!$A$1:$LI$1),FALSE)</f>
        <v>-3773.2831470000001</v>
      </c>
      <c r="AJ1538" s="368">
        <f>+VLOOKUP($E1538,Value_Added!$1:$1048576,MATCH(DATE(AJ$2,1,1),Value_Added!$A$1:$LI$1),FALSE)</f>
        <v>-4217.762804</v>
      </c>
      <c r="AK1538" s="368">
        <f>+VLOOKUP($E1538,Value_Added!$1:$1048576,MATCH(DATE(AK$2,1,1),Value_Added!$A$1:$LI$1),FALSE)</f>
        <v>-4679.1734340000003</v>
      </c>
      <c r="AL1538" s="368">
        <f>+VLOOKUP($E1538,Value_Added!$1:$1048576,MATCH(DATE(AL$2,1,1),Value_Added!$A$1:$LI$1),FALSE)</f>
        <v>-5152.2819440000003</v>
      </c>
      <c r="AM1538" s="368">
        <f>+VLOOKUP($E1538,Value_Added!$1:$1048576,MATCH(DATE(AM$2,1,1),Value_Added!$A$1:$LI$1),FALSE)</f>
        <v>-5631.1530979999998</v>
      </c>
      <c r="AN1538" s="368">
        <f>+VLOOKUP($E1538,Value_Added!$1:$1048576,MATCH(DATE(AN$2,1,1),Value_Added!$A$1:$LI$1),FALSE)</f>
        <v>-6109.5325350000003</v>
      </c>
      <c r="AO1538" s="368">
        <f>+VLOOKUP($E1538,Value_Added!$1:$1048576,MATCH(DATE(AO$2,1,1),Value_Added!$A$1:$LI$1),FALSE)</f>
        <v>-6583.0937530000001</v>
      </c>
    </row>
    <row r="1539" spans="1:41" ht="15" customHeight="1" x14ac:dyDescent="0.35">
      <c r="A1539" s="394"/>
      <c r="B1539" s="392"/>
      <c r="C1539" s="139" t="s">
        <v>459</v>
      </c>
      <c r="D1539" s="95"/>
      <c r="E1539" s="65" t="s">
        <v>852</v>
      </c>
      <c r="F1539" s="368">
        <f>+VLOOKUP($E1539,Value_Added!$1:$1048576,MATCH(DATE(F$2,1,1),Value_Added!$A$1:$LI$1),FALSE)</f>
        <v>209.3851229</v>
      </c>
      <c r="G1539" s="368">
        <f>+VLOOKUP($E1539,Value_Added!$1:$1048576,MATCH(DATE(G$2,1,1),Value_Added!$A$1:$LI$1),FALSE)</f>
        <v>211.4600241</v>
      </c>
      <c r="H1539" s="368">
        <f>+VLOOKUP($E1539,Value_Added!$1:$1048576,MATCH(DATE(H$2,1,1),Value_Added!$A$1:$LI$1),FALSE)</f>
        <v>212.0904754</v>
      </c>
      <c r="I1539" s="368">
        <f>+VLOOKUP($E1539,Value_Added!$1:$1048576,MATCH(DATE(I$2,1,1),Value_Added!$A$1:$LI$1),FALSE)</f>
        <v>212.7652836</v>
      </c>
      <c r="J1539" s="368">
        <f>+VLOOKUP($E1539,Value_Added!$1:$1048576,MATCH(DATE(J$2,1,1),Value_Added!$A$1:$LI$1),FALSE)</f>
        <v>215.6468228</v>
      </c>
      <c r="K1539" s="368">
        <f>+VLOOKUP($E1539,Value_Added!$1:$1048576,MATCH(DATE(K$2,1,1),Value_Added!$A$1:$LI$1),FALSE)</f>
        <v>220.11316199999999</v>
      </c>
      <c r="L1539" s="368">
        <f>+VLOOKUP($E1539,Value_Added!$1:$1048576,MATCH(DATE(L$2,1,1),Value_Added!$A$1:$LI$1),FALSE)</f>
        <v>227.4711551</v>
      </c>
      <c r="M1539" s="368">
        <f>+VLOOKUP($E1539,Value_Added!$1:$1048576,MATCH(DATE(M$2,1,1),Value_Added!$A$1:$LI$1),FALSE)</f>
        <v>235.0234715</v>
      </c>
      <c r="N1539" s="368">
        <f>+VLOOKUP($E1539,Value_Added!$1:$1048576,MATCH(DATE(N$2,1,1),Value_Added!$A$1:$LI$1),FALSE)</f>
        <v>242.31506780000001</v>
      </c>
      <c r="O1539" s="368">
        <f>+VLOOKUP($E1539,Value_Added!$1:$1048576,MATCH(DATE(O$2,1,1),Value_Added!$A$1:$LI$1),FALSE)</f>
        <v>249.0670006</v>
      </c>
      <c r="P1539" s="368">
        <f>+VLOOKUP($E1539,Value_Added!$1:$1048576,MATCH(DATE(P$2,1,1),Value_Added!$A$1:$LI$1),FALSE)</f>
        <v>251.09948349999999</v>
      </c>
      <c r="Q1539" s="368">
        <f>+VLOOKUP($E1539,Value_Added!$1:$1048576,MATCH(DATE(Q$2,1,1),Value_Added!$A$1:$LI$1),FALSE)</f>
        <v>250.38068390000001</v>
      </c>
      <c r="R1539" s="368">
        <f>+VLOOKUP($E1539,Value_Added!$1:$1048576,MATCH(DATE(R$2,1,1),Value_Added!$A$1:$LI$1),FALSE)</f>
        <v>249.88693649999999</v>
      </c>
      <c r="S1539" s="368">
        <f>+VLOOKUP($E1539,Value_Added!$1:$1048576,MATCH(DATE(S$2,1,1),Value_Added!$A$1:$LI$1),FALSE)</f>
        <v>249.70885989999999</v>
      </c>
      <c r="T1539" s="368">
        <f>+VLOOKUP($E1539,Value_Added!$1:$1048576,MATCH(DATE(T$2,1,1),Value_Added!$A$1:$LI$1),FALSE)</f>
        <v>249.735072</v>
      </c>
      <c r="U1539" s="368">
        <f>+VLOOKUP($E1539,Value_Added!$1:$1048576,MATCH(DATE(U$2,1,1),Value_Added!$A$1:$LI$1),FALSE)</f>
        <v>249.91307810000001</v>
      </c>
      <c r="V1539" s="368">
        <f>+VLOOKUP($E1539,Value_Added!$1:$1048576,MATCH(DATE(V$2,1,1),Value_Added!$A$1:$LI$1),FALSE)</f>
        <v>241.4651997</v>
      </c>
      <c r="W1539" s="368">
        <f>+VLOOKUP($E1539,Value_Added!$1:$1048576,MATCH(DATE(W$2,1,1),Value_Added!$A$1:$LI$1),FALSE)</f>
        <v>232.50615400000001</v>
      </c>
      <c r="X1539" s="368">
        <f>+VLOOKUP($E1539,Value_Added!$1:$1048576,MATCH(DATE(X$2,1,1),Value_Added!$A$1:$LI$1),FALSE)</f>
        <v>222.4550648</v>
      </c>
      <c r="Y1539" s="368">
        <f>+VLOOKUP($E1539,Value_Added!$1:$1048576,MATCH(DATE(Y$2,1,1),Value_Added!$A$1:$LI$1),FALSE)</f>
        <v>211.46343970000001</v>
      </c>
      <c r="Z1539" s="368">
        <f>+VLOOKUP($E1539,Value_Added!$1:$1048576,MATCH(DATE(Z$2,1,1),Value_Added!$A$1:$LI$1),FALSE)</f>
        <v>199.9886711</v>
      </c>
      <c r="AA1539" s="368">
        <f>+VLOOKUP($E1539,Value_Added!$1:$1048576,MATCH(DATE(AA$2,1,1),Value_Added!$A$1:$LI$1),FALSE)</f>
        <v>188.69283089999999</v>
      </c>
      <c r="AB1539" s="368">
        <f>+VLOOKUP($E1539,Value_Added!$1:$1048576,MATCH(DATE(AB$2,1,1),Value_Added!$A$1:$LI$1),FALSE)</f>
        <v>178.16260220000001</v>
      </c>
      <c r="AC1539" s="368">
        <f>+VLOOKUP($E1539,Value_Added!$1:$1048576,MATCH(DATE(AC$2,1,1),Value_Added!$A$1:$LI$1),FALSE)</f>
        <v>168.99619129999999</v>
      </c>
      <c r="AD1539" s="368">
        <f>+VLOOKUP($E1539,Value_Added!$1:$1048576,MATCH(DATE(AD$2,1,1),Value_Added!$A$1:$LI$1),FALSE)</f>
        <v>161.7710338</v>
      </c>
      <c r="AE1539" s="368">
        <f>+VLOOKUP($E1539,Value_Added!$1:$1048576,MATCH(DATE(AE$2,1,1),Value_Added!$A$1:$LI$1),FALSE)</f>
        <v>157.00566040000001</v>
      </c>
      <c r="AF1539" s="368">
        <f>+VLOOKUP($E1539,Value_Added!$1:$1048576,MATCH(DATE(AF$2,1,1),Value_Added!$A$1:$LI$1),FALSE)</f>
        <v>153.09886639999999</v>
      </c>
      <c r="AG1539" s="368">
        <f>+VLOOKUP($E1539,Value_Added!$1:$1048576,MATCH(DATE(AG$2,1,1),Value_Added!$A$1:$LI$1),FALSE)</f>
        <v>151.66789900000001</v>
      </c>
      <c r="AH1539" s="368">
        <f>+VLOOKUP($E1539,Value_Added!$1:$1048576,MATCH(DATE(AH$2,1,1),Value_Added!$A$1:$LI$1),FALSE)</f>
        <v>153.18473610000001</v>
      </c>
      <c r="AI1539" s="368">
        <f>+VLOOKUP($E1539,Value_Added!$1:$1048576,MATCH(DATE(AI$2,1,1),Value_Added!$A$1:$LI$1),FALSE)</f>
        <v>157.54133659999999</v>
      </c>
      <c r="AJ1539" s="368">
        <f>+VLOOKUP($E1539,Value_Added!$1:$1048576,MATCH(DATE(AJ$2,1,1),Value_Added!$A$1:$LI$1),FALSE)</f>
        <v>164.41594269999999</v>
      </c>
      <c r="AK1539" s="368">
        <f>+VLOOKUP($E1539,Value_Added!$1:$1048576,MATCH(DATE(AK$2,1,1),Value_Added!$A$1:$LI$1),FALSE)</f>
        <v>173.45760300000001</v>
      </c>
      <c r="AL1539" s="368">
        <f>+VLOOKUP($E1539,Value_Added!$1:$1048576,MATCH(DATE(AL$2,1,1),Value_Added!$A$1:$LI$1),FALSE)</f>
        <v>184.25944089999999</v>
      </c>
      <c r="AM1539" s="368">
        <f>+VLOOKUP($E1539,Value_Added!$1:$1048576,MATCH(DATE(AM$2,1,1),Value_Added!$A$1:$LI$1),FALSE)</f>
        <v>196.42166940000001</v>
      </c>
      <c r="AN1539" s="368">
        <f>+VLOOKUP($E1539,Value_Added!$1:$1048576,MATCH(DATE(AN$2,1,1),Value_Added!$A$1:$LI$1),FALSE)</f>
        <v>209.5724415</v>
      </c>
      <c r="AO1539" s="368">
        <f>+VLOOKUP($E1539,Value_Added!$1:$1048576,MATCH(DATE(AO$2,1,1),Value_Added!$A$1:$LI$1),FALSE)</f>
        <v>223.63045700000001</v>
      </c>
    </row>
    <row r="1540" spans="1:41" ht="15" customHeight="1" x14ac:dyDescent="0.35">
      <c r="A1540" s="394"/>
      <c r="B1540" s="392"/>
      <c r="C1540" s="139" t="s">
        <v>460</v>
      </c>
      <c r="D1540" s="95"/>
      <c r="E1540" s="65" t="s">
        <v>853</v>
      </c>
      <c r="F1540" s="368">
        <f>+VLOOKUP($E1540,Value_Added!$1:$1048576,MATCH(DATE(F$2,1,1),Value_Added!$A$1:$LI$1),FALSE)</f>
        <v>493.84519979999999</v>
      </c>
      <c r="G1540" s="368">
        <f>+VLOOKUP($E1540,Value_Added!$1:$1048576,MATCH(DATE(G$2,1,1),Value_Added!$A$1:$LI$1),FALSE)</f>
        <v>498.70503500000001</v>
      </c>
      <c r="H1540" s="368">
        <f>+VLOOKUP($E1540,Value_Added!$1:$1048576,MATCH(DATE(H$2,1,1),Value_Added!$A$1:$LI$1),FALSE)</f>
        <v>500.37568909999999</v>
      </c>
      <c r="I1540" s="368">
        <f>+VLOOKUP($E1540,Value_Added!$1:$1048576,MATCH(DATE(I$2,1,1),Value_Added!$A$1:$LI$1),FALSE)</f>
        <v>501.9321473</v>
      </c>
      <c r="J1540" s="368">
        <f>+VLOOKUP($E1540,Value_Added!$1:$1048576,MATCH(DATE(J$2,1,1),Value_Added!$A$1:$LI$1),FALSE)</f>
        <v>508.37657250000001</v>
      </c>
      <c r="K1540" s="368">
        <f>+VLOOKUP($E1540,Value_Added!$1:$1048576,MATCH(DATE(K$2,1,1),Value_Added!$A$1:$LI$1),FALSE)</f>
        <v>518.68664190000004</v>
      </c>
      <c r="L1540" s="368">
        <f>+VLOOKUP($E1540,Value_Added!$1:$1048576,MATCH(DATE(L$2,1,1),Value_Added!$A$1:$LI$1),FALSE)</f>
        <v>535.7129754</v>
      </c>
      <c r="M1540" s="368">
        <f>+VLOOKUP($E1540,Value_Added!$1:$1048576,MATCH(DATE(M$2,1,1),Value_Added!$A$1:$LI$1),FALSE)</f>
        <v>553.64532359999998</v>
      </c>
      <c r="N1540" s="368">
        <f>+VLOOKUP($E1540,Value_Added!$1:$1048576,MATCH(DATE(N$2,1,1),Value_Added!$A$1:$LI$1),FALSE)</f>
        <v>571.06555969999999</v>
      </c>
      <c r="O1540" s="368">
        <f>+VLOOKUP($E1540,Value_Added!$1:$1048576,MATCH(DATE(O$2,1,1),Value_Added!$A$1:$LI$1),FALSE)</f>
        <v>587.21142069999996</v>
      </c>
      <c r="P1540" s="368">
        <f>+VLOOKUP($E1540,Value_Added!$1:$1048576,MATCH(DATE(P$2,1,1),Value_Added!$A$1:$LI$1),FALSE)</f>
        <v>635.65738239999996</v>
      </c>
      <c r="Q1540" s="368">
        <f>+VLOOKUP($E1540,Value_Added!$1:$1048576,MATCH(DATE(Q$2,1,1),Value_Added!$A$1:$LI$1),FALSE)</f>
        <v>679.31435639999995</v>
      </c>
      <c r="R1540" s="368">
        <f>+VLOOKUP($E1540,Value_Added!$1:$1048576,MATCH(DATE(R$2,1,1),Value_Added!$A$1:$LI$1),FALSE)</f>
        <v>725.42874659999995</v>
      </c>
      <c r="S1540" s="368">
        <f>+VLOOKUP($E1540,Value_Added!$1:$1048576,MATCH(DATE(S$2,1,1),Value_Added!$A$1:$LI$1),FALSE)</f>
        <v>774.94487460000005</v>
      </c>
      <c r="T1540" s="368">
        <f>+VLOOKUP($E1540,Value_Added!$1:$1048576,MATCH(DATE(T$2,1,1),Value_Added!$A$1:$LI$1),FALSE)</f>
        <v>827.70084440000005</v>
      </c>
      <c r="U1540" s="368">
        <f>+VLOOKUP($E1540,Value_Added!$1:$1048576,MATCH(DATE(U$2,1,1),Value_Added!$A$1:$LI$1),FALSE)</f>
        <v>883.42153210000004</v>
      </c>
      <c r="V1540" s="368">
        <f>+VLOOKUP($E1540,Value_Added!$1:$1048576,MATCH(DATE(V$2,1,1),Value_Added!$A$1:$LI$1),FALSE)</f>
        <v>1021.015309</v>
      </c>
      <c r="W1540" s="368">
        <f>+VLOOKUP($E1540,Value_Added!$1:$1048576,MATCH(DATE(W$2,1,1),Value_Added!$A$1:$LI$1),FALSE)</f>
        <v>1172.0798279999999</v>
      </c>
      <c r="X1540" s="368">
        <f>+VLOOKUP($E1540,Value_Added!$1:$1048576,MATCH(DATE(X$2,1,1),Value_Added!$A$1:$LI$1),FALSE)</f>
        <v>1335.602427</v>
      </c>
      <c r="Y1540" s="368">
        <f>+VLOOKUP($E1540,Value_Added!$1:$1048576,MATCH(DATE(Y$2,1,1),Value_Added!$A$1:$LI$1),FALSE)</f>
        <v>1508.915037</v>
      </c>
      <c r="Z1540" s="368">
        <f>+VLOOKUP($E1540,Value_Added!$1:$1048576,MATCH(DATE(Z$2,1,1),Value_Added!$A$1:$LI$1),FALSE)</f>
        <v>1688.977556</v>
      </c>
      <c r="AA1540" s="368">
        <f>+VLOOKUP($E1540,Value_Added!$1:$1048576,MATCH(DATE(AA$2,1,1),Value_Added!$A$1:$LI$1),FALSE)</f>
        <v>1873.0318159999999</v>
      </c>
      <c r="AB1540" s="368">
        <f>+VLOOKUP($E1540,Value_Added!$1:$1048576,MATCH(DATE(AB$2,1,1),Value_Added!$A$1:$LI$1),FALSE)</f>
        <v>2056.96594</v>
      </c>
      <c r="AC1540" s="368">
        <f>+VLOOKUP($E1540,Value_Added!$1:$1048576,MATCH(DATE(AC$2,1,1),Value_Added!$A$1:$LI$1),FALSE)</f>
        <v>2235.9972600000001</v>
      </c>
      <c r="AD1540" s="368">
        <f>+VLOOKUP($E1540,Value_Added!$1:$1048576,MATCH(DATE(AD$2,1,1),Value_Added!$A$1:$LI$1),FALSE)</f>
        <v>2405.0441350000001</v>
      </c>
      <c r="AE1540" s="368">
        <f>+VLOOKUP($E1540,Value_Added!$1:$1048576,MATCH(DATE(AE$2,1,1),Value_Added!$A$1:$LI$1),FALSE)</f>
        <v>2559.210259</v>
      </c>
      <c r="AF1540" s="368">
        <f>+VLOOKUP($E1540,Value_Added!$1:$1048576,MATCH(DATE(AF$2,1,1),Value_Added!$A$1:$LI$1),FALSE)</f>
        <v>2661.166491</v>
      </c>
      <c r="AG1540" s="368">
        <f>+VLOOKUP($E1540,Value_Added!$1:$1048576,MATCH(DATE(AG$2,1,1),Value_Added!$A$1:$LI$1),FALSE)</f>
        <v>2724.603259</v>
      </c>
      <c r="AH1540" s="368">
        <f>+VLOOKUP($E1540,Value_Added!$1:$1048576,MATCH(DATE(AH$2,1,1),Value_Added!$A$1:$LI$1),FALSE)</f>
        <v>2757.3665329999999</v>
      </c>
      <c r="AI1540" s="368">
        <f>+VLOOKUP($E1540,Value_Added!$1:$1048576,MATCH(DATE(AI$2,1,1),Value_Added!$A$1:$LI$1),FALSE)</f>
        <v>2762.201106</v>
      </c>
      <c r="AJ1540" s="368">
        <f>+VLOOKUP($E1540,Value_Added!$1:$1048576,MATCH(DATE(AJ$2,1,1),Value_Added!$A$1:$LI$1),FALSE)</f>
        <v>2740.950664</v>
      </c>
      <c r="AK1540" s="368">
        <f>+VLOOKUP($E1540,Value_Added!$1:$1048576,MATCH(DATE(AK$2,1,1),Value_Added!$A$1:$LI$1),FALSE)</f>
        <v>2696.9127819999999</v>
      </c>
      <c r="AL1540" s="368">
        <f>+VLOOKUP($E1540,Value_Added!$1:$1048576,MATCH(DATE(AL$2,1,1),Value_Added!$A$1:$LI$1),FALSE)</f>
        <v>2633.562512</v>
      </c>
      <c r="AM1540" s="368">
        <f>+VLOOKUP($E1540,Value_Added!$1:$1048576,MATCH(DATE(AM$2,1,1),Value_Added!$A$1:$LI$1),FALSE)</f>
        <v>2554.638031</v>
      </c>
      <c r="AN1540" s="368">
        <f>+VLOOKUP($E1540,Value_Added!$1:$1048576,MATCH(DATE(AN$2,1,1),Value_Added!$A$1:$LI$1),FALSE)</f>
        <v>2463.811447</v>
      </c>
      <c r="AO1540" s="368">
        <f>+VLOOKUP($E1540,Value_Added!$1:$1048576,MATCH(DATE(AO$2,1,1),Value_Added!$A$1:$LI$1),FALSE)</f>
        <v>2366.9504579999998</v>
      </c>
    </row>
    <row r="1541" spans="1:41" s="92" customFormat="1" ht="15" customHeight="1" x14ac:dyDescent="0.35">
      <c r="A1541" s="394"/>
      <c r="B1541" s="392"/>
      <c r="C1541" s="86" t="s">
        <v>530</v>
      </c>
      <c r="D1541" s="131"/>
      <c r="E1541" s="87" t="s">
        <v>854</v>
      </c>
      <c r="F1541" s="316">
        <f>+VLOOKUP($E1541,Value_Added!$1:$1048576,MATCH(DATE(F$2,1,1),Value_Added!$A$1:$LI$1),FALSE)</f>
        <v>40539.874280000004</v>
      </c>
      <c r="G1541" s="316">
        <f>+VLOOKUP($E1541,Value_Added!$1:$1048576,MATCH(DATE(G$2,1,1),Value_Added!$A$1:$LI$1),FALSE)</f>
        <v>40852.50316</v>
      </c>
      <c r="H1541" s="316">
        <f>+VLOOKUP($E1541,Value_Added!$1:$1048576,MATCH(DATE(H$2,1,1),Value_Added!$A$1:$LI$1),FALSE)</f>
        <v>40991.244809999997</v>
      </c>
      <c r="I1541" s="316">
        <f>+VLOOKUP($E1541,Value_Added!$1:$1048576,MATCH(DATE(I$2,1,1),Value_Added!$A$1:$LI$1),FALSE)</f>
        <v>41180.989320000001</v>
      </c>
      <c r="J1541" s="316">
        <f>+VLOOKUP($E1541,Value_Added!$1:$1048576,MATCH(DATE(J$2,1,1),Value_Added!$A$1:$LI$1),FALSE)</f>
        <v>41491.805520000002</v>
      </c>
      <c r="K1541" s="316">
        <f>+VLOOKUP($E1541,Value_Added!$1:$1048576,MATCH(DATE(K$2,1,1),Value_Added!$A$1:$LI$1),FALSE)</f>
        <v>41971.254119999998</v>
      </c>
      <c r="L1541" s="316">
        <f>+VLOOKUP($E1541,Value_Added!$1:$1048576,MATCH(DATE(L$2,1,1),Value_Added!$A$1:$LI$1),FALSE)</f>
        <v>41733.500070000002</v>
      </c>
      <c r="M1541" s="316">
        <f>+VLOOKUP($E1541,Value_Added!$1:$1048576,MATCH(DATE(M$2,1,1),Value_Added!$A$1:$LI$1),FALSE)</f>
        <v>41368.29305</v>
      </c>
      <c r="N1541" s="316">
        <f>+VLOOKUP($E1541,Value_Added!$1:$1048576,MATCH(DATE(N$2,1,1),Value_Added!$A$1:$LI$1),FALSE)</f>
        <v>40872.534489999998</v>
      </c>
      <c r="O1541" s="316">
        <f>+VLOOKUP($E1541,Value_Added!$1:$1048576,MATCH(DATE(O$2,1,1),Value_Added!$A$1:$LI$1),FALSE)</f>
        <v>40199.855960000001</v>
      </c>
      <c r="P1541" s="316">
        <f>+VLOOKUP($E1541,Value_Added!$1:$1048576,MATCH(DATE(P$2,1,1),Value_Added!$A$1:$LI$1),FALSE)</f>
        <v>39312.450879999997</v>
      </c>
      <c r="Q1541" s="316">
        <f>+VLOOKUP($E1541,Value_Added!$1:$1048576,MATCH(DATE(Q$2,1,1),Value_Added!$A$1:$LI$1),FALSE)</f>
        <v>38427.663119999997</v>
      </c>
      <c r="R1541" s="316">
        <f>+VLOOKUP($E1541,Value_Added!$1:$1048576,MATCH(DATE(R$2,1,1),Value_Added!$A$1:$LI$1),FALSE)</f>
        <v>37548.687299999998</v>
      </c>
      <c r="S1541" s="316">
        <f>+VLOOKUP($E1541,Value_Added!$1:$1048576,MATCH(DATE(S$2,1,1),Value_Added!$A$1:$LI$1),FALSE)</f>
        <v>36652.461069999998</v>
      </c>
      <c r="T1541" s="316">
        <f>+VLOOKUP($E1541,Value_Added!$1:$1048576,MATCH(DATE(T$2,1,1),Value_Added!$A$1:$LI$1),FALSE)</f>
        <v>35723.250200000002</v>
      </c>
      <c r="U1541" s="316">
        <f>+VLOOKUP($E1541,Value_Added!$1:$1048576,MATCH(DATE(U$2,1,1),Value_Added!$A$1:$LI$1),FALSE)</f>
        <v>34749.788110000001</v>
      </c>
      <c r="V1541" s="316">
        <f>+VLOOKUP($E1541,Value_Added!$1:$1048576,MATCH(DATE(V$2,1,1),Value_Added!$A$1:$LI$1),FALSE)</f>
        <v>33734.398849999998</v>
      </c>
      <c r="W1541" s="316">
        <f>+VLOOKUP($E1541,Value_Added!$1:$1048576,MATCH(DATE(W$2,1,1),Value_Added!$A$1:$LI$1),FALSE)</f>
        <v>32612.3426</v>
      </c>
      <c r="X1541" s="316">
        <f>+VLOOKUP($E1541,Value_Added!$1:$1048576,MATCH(DATE(X$2,1,1),Value_Added!$A$1:$LI$1),FALSE)</f>
        <v>31385.463159999999</v>
      </c>
      <c r="Y1541" s="316">
        <f>+VLOOKUP($E1541,Value_Added!$1:$1048576,MATCH(DATE(Y$2,1,1),Value_Added!$A$1:$LI$1),FALSE)</f>
        <v>30051.91632</v>
      </c>
      <c r="Z1541" s="316">
        <f>+VLOOKUP($E1541,Value_Added!$1:$1048576,MATCH(DATE(Z$2,1,1),Value_Added!$A$1:$LI$1),FALSE)</f>
        <v>28599.36766</v>
      </c>
      <c r="AA1541" s="316">
        <f>+VLOOKUP($E1541,Value_Added!$1:$1048576,MATCH(DATE(AA$2,1,1),Value_Added!$A$1:$LI$1),FALSE)</f>
        <v>27033.69457</v>
      </c>
      <c r="AB1541" s="316">
        <f>+VLOOKUP($E1541,Value_Added!$1:$1048576,MATCH(DATE(AB$2,1,1),Value_Added!$A$1:$LI$1),FALSE)</f>
        <v>25344.58642</v>
      </c>
      <c r="AC1541" s="316">
        <f>+VLOOKUP($E1541,Value_Added!$1:$1048576,MATCH(DATE(AC$2,1,1),Value_Added!$A$1:$LI$1),FALSE)</f>
        <v>23503.286960000001</v>
      </c>
      <c r="AD1541" s="316">
        <f>+VLOOKUP($E1541,Value_Added!$1:$1048576,MATCH(DATE(AD$2,1,1),Value_Added!$A$1:$LI$1),FALSE)</f>
        <v>21473.430209999999</v>
      </c>
      <c r="AE1541" s="316">
        <f>+VLOOKUP($E1541,Value_Added!$1:$1048576,MATCH(DATE(AE$2,1,1),Value_Added!$A$1:$LI$1),FALSE)</f>
        <v>19210.118320000001</v>
      </c>
      <c r="AF1541" s="316">
        <f>+VLOOKUP($E1541,Value_Added!$1:$1048576,MATCH(DATE(AF$2,1,1),Value_Added!$A$1:$LI$1),FALSE)</f>
        <v>18730.54724</v>
      </c>
      <c r="AG1541" s="316">
        <f>+VLOOKUP($E1541,Value_Added!$1:$1048576,MATCH(DATE(AG$2,1,1),Value_Added!$A$1:$LI$1),FALSE)</f>
        <v>18921.436310000001</v>
      </c>
      <c r="AH1541" s="316">
        <f>+VLOOKUP($E1541,Value_Added!$1:$1048576,MATCH(DATE(AH$2,1,1),Value_Added!$A$1:$LI$1),FALSE)</f>
        <v>19265.900379999999</v>
      </c>
      <c r="AI1541" s="316">
        <f>+VLOOKUP($E1541,Value_Added!$1:$1048576,MATCH(DATE(AI$2,1,1),Value_Added!$A$1:$LI$1),FALSE)</f>
        <v>19607.036929999998</v>
      </c>
      <c r="AJ1541" s="316">
        <f>+VLOOKUP($E1541,Value_Added!$1:$1048576,MATCH(DATE(AJ$2,1,1),Value_Added!$A$1:$LI$1),FALSE)</f>
        <v>19908.04667</v>
      </c>
      <c r="AK1541" s="316">
        <f>+VLOOKUP($E1541,Value_Added!$1:$1048576,MATCH(DATE(AK$2,1,1),Value_Added!$A$1:$LI$1),FALSE)</f>
        <v>20170.028590000002</v>
      </c>
      <c r="AL1541" s="316">
        <f>+VLOOKUP($E1541,Value_Added!$1:$1048576,MATCH(DATE(AL$2,1,1),Value_Added!$A$1:$LI$1),FALSE)</f>
        <v>20404.134010000002</v>
      </c>
      <c r="AM1541" s="316">
        <f>+VLOOKUP($E1541,Value_Added!$1:$1048576,MATCH(DATE(AM$2,1,1),Value_Added!$A$1:$LI$1),FALSE)</f>
        <v>20615.65755</v>
      </c>
      <c r="AN1541" s="316">
        <f>+VLOOKUP($E1541,Value_Added!$1:$1048576,MATCH(DATE(AN$2,1,1),Value_Added!$A$1:$LI$1),FALSE)</f>
        <v>20808.2533</v>
      </c>
      <c r="AO1541" s="316">
        <f>+VLOOKUP($E1541,Value_Added!$1:$1048576,MATCH(DATE(AO$2,1,1),Value_Added!$A$1:$LI$1),FALSE)</f>
        <v>21024.977930000001</v>
      </c>
    </row>
    <row r="1542" spans="1:41" ht="15" customHeight="1" x14ac:dyDescent="0.35">
      <c r="A1542" s="394"/>
      <c r="B1542" s="392"/>
      <c r="C1542" s="139" t="s">
        <v>463</v>
      </c>
      <c r="D1542" s="95"/>
      <c r="E1542" s="65" t="s">
        <v>855</v>
      </c>
      <c r="F1542" s="368">
        <f>+VLOOKUP($E1542,Value_Added!$1:$1048576,MATCH(DATE(F$2,1,1),Value_Added!$A$1:$LI$1),FALSE)</f>
        <v>40794.408949999997</v>
      </c>
      <c r="G1542" s="368">
        <f>+VLOOKUP($E1542,Value_Added!$1:$1048576,MATCH(DATE(G$2,1,1),Value_Added!$A$1:$LI$1),FALSE)</f>
        <v>41135.595410000002</v>
      </c>
      <c r="H1542" s="368">
        <f>+VLOOKUP($E1542,Value_Added!$1:$1048576,MATCH(DATE(H$2,1,1),Value_Added!$A$1:$LI$1),FALSE)</f>
        <v>41303.474399999999</v>
      </c>
      <c r="I1542" s="368">
        <f>+VLOOKUP($E1542,Value_Added!$1:$1048576,MATCH(DATE(I$2,1,1),Value_Added!$A$1:$LI$1),FALSE)</f>
        <v>41499.410279999996</v>
      </c>
      <c r="J1542" s="368">
        <f>+VLOOKUP($E1542,Value_Added!$1:$1048576,MATCH(DATE(J$2,1,1),Value_Added!$A$1:$LI$1),FALSE)</f>
        <v>41801.115700000002</v>
      </c>
      <c r="K1542" s="368">
        <f>+VLOOKUP($E1542,Value_Added!$1:$1048576,MATCH(DATE(K$2,1,1),Value_Added!$A$1:$LI$1),FALSE)</f>
        <v>42267.716209999999</v>
      </c>
      <c r="L1542" s="368">
        <f>+VLOOKUP($E1542,Value_Added!$1:$1048576,MATCH(DATE(L$2,1,1),Value_Added!$A$1:$LI$1),FALSE)</f>
        <v>42225.826990000001</v>
      </c>
      <c r="M1542" s="368">
        <f>+VLOOKUP($E1542,Value_Added!$1:$1048576,MATCH(DATE(M$2,1,1),Value_Added!$A$1:$LI$1),FALSE)</f>
        <v>42457.13538</v>
      </c>
      <c r="N1542" s="368">
        <f>+VLOOKUP($E1542,Value_Added!$1:$1048576,MATCH(DATE(N$2,1,1),Value_Added!$A$1:$LI$1),FALSE)</f>
        <v>42678.413139999997</v>
      </c>
      <c r="O1542" s="368">
        <f>+VLOOKUP($E1542,Value_Added!$1:$1048576,MATCH(DATE(O$2,1,1),Value_Added!$A$1:$LI$1),FALSE)</f>
        <v>42782.02259</v>
      </c>
      <c r="P1542" s="368">
        <f>+VLOOKUP($E1542,Value_Added!$1:$1048576,MATCH(DATE(P$2,1,1),Value_Added!$A$1:$LI$1),FALSE)</f>
        <v>42713.183790000003</v>
      </c>
      <c r="Q1542" s="368">
        <f>+VLOOKUP($E1542,Value_Added!$1:$1048576,MATCH(DATE(Q$2,1,1),Value_Added!$A$1:$LI$1),FALSE)</f>
        <v>42428.427009999999</v>
      </c>
      <c r="R1542" s="368">
        <f>+VLOOKUP($E1542,Value_Added!$1:$1048576,MATCH(DATE(R$2,1,1),Value_Added!$A$1:$LI$1),FALSE)</f>
        <v>41963.215400000001</v>
      </c>
      <c r="S1542" s="368">
        <f>+VLOOKUP($E1542,Value_Added!$1:$1048576,MATCH(DATE(S$2,1,1),Value_Added!$A$1:$LI$1),FALSE)</f>
        <v>41471.730470000002</v>
      </c>
      <c r="T1542" s="368">
        <f>+VLOOKUP($E1542,Value_Added!$1:$1048576,MATCH(DATE(T$2,1,1),Value_Added!$A$1:$LI$1),FALSE)</f>
        <v>40982.577190000004</v>
      </c>
      <c r="U1542" s="368">
        <f>+VLOOKUP($E1542,Value_Added!$1:$1048576,MATCH(DATE(U$2,1,1),Value_Added!$A$1:$LI$1),FALSE)</f>
        <v>40497.816169999998</v>
      </c>
      <c r="V1542" s="368">
        <f>+VLOOKUP($E1542,Value_Added!$1:$1048576,MATCH(DATE(V$2,1,1),Value_Added!$A$1:$LI$1),FALSE)</f>
        <v>39895.094680000002</v>
      </c>
      <c r="W1542" s="368">
        <f>+VLOOKUP($E1542,Value_Added!$1:$1048576,MATCH(DATE(W$2,1,1),Value_Added!$A$1:$LI$1),FALSE)</f>
        <v>39265.433640000003</v>
      </c>
      <c r="X1542" s="368">
        <f>+VLOOKUP($E1542,Value_Added!$1:$1048576,MATCH(DATE(X$2,1,1),Value_Added!$A$1:$LI$1),FALSE)</f>
        <v>38593.978629999998</v>
      </c>
      <c r="Y1542" s="368">
        <f>+VLOOKUP($E1542,Value_Added!$1:$1048576,MATCH(DATE(Y$2,1,1),Value_Added!$A$1:$LI$1),FALSE)</f>
        <v>37893.7264</v>
      </c>
      <c r="Z1542" s="368">
        <f>+VLOOKUP($E1542,Value_Added!$1:$1048576,MATCH(DATE(Z$2,1,1),Value_Added!$A$1:$LI$1),FALSE)</f>
        <v>37179.895450000004</v>
      </c>
      <c r="AA1542" s="368">
        <f>+VLOOKUP($E1542,Value_Added!$1:$1048576,MATCH(DATE(AA$2,1,1),Value_Added!$A$1:$LI$1),FALSE)</f>
        <v>36483.85368</v>
      </c>
      <c r="AB1542" s="368">
        <f>+VLOOKUP($E1542,Value_Added!$1:$1048576,MATCH(DATE(AB$2,1,1),Value_Added!$A$1:$LI$1),FALSE)</f>
        <v>35834.311419999998</v>
      </c>
      <c r="AC1542" s="368">
        <f>+VLOOKUP($E1542,Value_Added!$1:$1048576,MATCH(DATE(AC$2,1,1),Value_Added!$A$1:$LI$1),FALSE)</f>
        <v>35244.512369999997</v>
      </c>
      <c r="AD1542" s="368">
        <f>+VLOOKUP($E1542,Value_Added!$1:$1048576,MATCH(DATE(AD$2,1,1),Value_Added!$A$1:$LI$1),FALSE)</f>
        <v>34719.821470000003</v>
      </c>
      <c r="AE1542" s="368">
        <f>+VLOOKUP($E1542,Value_Added!$1:$1048576,MATCH(DATE(AE$2,1,1),Value_Added!$A$1:$LI$1),FALSE)</f>
        <v>34265.216690000001</v>
      </c>
      <c r="AF1542" s="368">
        <f>+VLOOKUP($E1542,Value_Added!$1:$1048576,MATCH(DATE(AF$2,1,1),Value_Added!$A$1:$LI$1),FALSE)</f>
        <v>34963.38031</v>
      </c>
      <c r="AG1542" s="368">
        <f>+VLOOKUP($E1542,Value_Added!$1:$1048576,MATCH(DATE(AG$2,1,1),Value_Added!$A$1:$LI$1),FALSE)</f>
        <v>35298.911630000002</v>
      </c>
      <c r="AH1542" s="368">
        <f>+VLOOKUP($E1542,Value_Added!$1:$1048576,MATCH(DATE(AH$2,1,1),Value_Added!$A$1:$LI$1),FALSE)</f>
        <v>35601.712870000003</v>
      </c>
      <c r="AI1542" s="368">
        <f>+VLOOKUP($E1542,Value_Added!$1:$1048576,MATCH(DATE(AI$2,1,1),Value_Added!$A$1:$LI$1),FALSE)</f>
        <v>35931.36548</v>
      </c>
      <c r="AJ1542" s="368">
        <f>+VLOOKUP($E1542,Value_Added!$1:$1048576,MATCH(DATE(AJ$2,1,1),Value_Added!$A$1:$LI$1),FALSE)</f>
        <v>36280.634709999998</v>
      </c>
      <c r="AK1542" s="368">
        <f>+VLOOKUP($E1542,Value_Added!$1:$1048576,MATCH(DATE(AK$2,1,1),Value_Added!$A$1:$LI$1),FALSE)</f>
        <v>36634.282959999997</v>
      </c>
      <c r="AL1542" s="368">
        <f>+VLOOKUP($E1542,Value_Added!$1:$1048576,MATCH(DATE(AL$2,1,1),Value_Added!$A$1:$LI$1),FALSE)</f>
        <v>36985.196049999999</v>
      </c>
      <c r="AM1542" s="368">
        <f>+VLOOKUP($E1542,Value_Added!$1:$1048576,MATCH(DATE(AM$2,1,1),Value_Added!$A$1:$LI$1),FALSE)</f>
        <v>37327.097040000001</v>
      </c>
      <c r="AN1542" s="368">
        <f>+VLOOKUP($E1542,Value_Added!$1:$1048576,MATCH(DATE(AN$2,1,1),Value_Added!$A$1:$LI$1),FALSE)</f>
        <v>37655.554499999998</v>
      </c>
      <c r="AO1542" s="368">
        <f>+VLOOKUP($E1542,Value_Added!$1:$1048576,MATCH(DATE(AO$2,1,1),Value_Added!$A$1:$LI$1),FALSE)</f>
        <v>38016.362809999999</v>
      </c>
    </row>
    <row r="1543" spans="1:41" ht="15" customHeight="1" x14ac:dyDescent="0.35">
      <c r="A1543" s="394"/>
      <c r="B1543" s="392"/>
      <c r="C1543" s="139" t="s">
        <v>464</v>
      </c>
      <c r="D1543" s="95"/>
      <c r="E1543" s="65" t="s">
        <v>856</v>
      </c>
      <c r="F1543" s="368">
        <f>+VLOOKUP($E1543,Value_Added!$1:$1048576,MATCH(DATE(F$2,1,1),Value_Added!$A$1:$LI$1),FALSE)</f>
        <v>381.54728599999999</v>
      </c>
      <c r="G1543" s="368">
        <f>+VLOOKUP($E1543,Value_Added!$1:$1048576,MATCH(DATE(G$2,1,1),Value_Added!$A$1:$LI$1),FALSE)</f>
        <v>384.6699873</v>
      </c>
      <c r="H1543" s="368">
        <f>+VLOOKUP($E1543,Value_Added!$1:$1048576,MATCH(DATE(H$2,1,1),Value_Added!$A$1:$LI$1),FALSE)</f>
        <v>386.09802710000002</v>
      </c>
      <c r="I1543" s="368">
        <f>+VLOOKUP($E1543,Value_Added!$1:$1048576,MATCH(DATE(I$2,1,1),Value_Added!$A$1:$LI$1),FALSE)</f>
        <v>388.01157499999999</v>
      </c>
      <c r="J1543" s="368">
        <f>+VLOOKUP($E1543,Value_Added!$1:$1048576,MATCH(DATE(J$2,1,1),Value_Added!$A$1:$LI$1),FALSE)</f>
        <v>390.98428480000001</v>
      </c>
      <c r="K1543" s="368">
        <f>+VLOOKUP($E1543,Value_Added!$1:$1048576,MATCH(DATE(K$2,1,1),Value_Added!$A$1:$LI$1),FALSE)</f>
        <v>395.51124140000002</v>
      </c>
      <c r="L1543" s="368">
        <f>+VLOOKUP($E1543,Value_Added!$1:$1048576,MATCH(DATE(L$2,1,1),Value_Added!$A$1:$LI$1),FALSE)</f>
        <v>336.22438090000003</v>
      </c>
      <c r="M1543" s="368">
        <f>+VLOOKUP($E1543,Value_Added!$1:$1048576,MATCH(DATE(M$2,1,1),Value_Added!$A$1:$LI$1),FALSE)</f>
        <v>281.31524020000001</v>
      </c>
      <c r="N1543" s="368">
        <f>+VLOOKUP($E1543,Value_Added!$1:$1048576,MATCH(DATE(N$2,1,1),Value_Added!$A$1:$LI$1),FALSE)</f>
        <v>220.41753929999999</v>
      </c>
      <c r="O1543" s="368">
        <f>+VLOOKUP($E1543,Value_Added!$1:$1048576,MATCH(DATE(O$2,1,1),Value_Added!$A$1:$LI$1),FALSE)</f>
        <v>152.19031910000001</v>
      </c>
      <c r="P1543" s="368">
        <f>+VLOOKUP($E1543,Value_Added!$1:$1048576,MATCH(DATE(P$2,1,1),Value_Added!$A$1:$LI$1),FALSE)</f>
        <v>76.595833380000002</v>
      </c>
      <c r="Q1543" s="368">
        <f>+VLOOKUP($E1543,Value_Added!$1:$1048576,MATCH(DATE(Q$2,1,1),Value_Added!$A$1:$LI$1),FALSE)</f>
        <v>86.349588249999996</v>
      </c>
      <c r="R1543" s="368">
        <f>+VLOOKUP($E1543,Value_Added!$1:$1048576,MATCH(DATE(R$2,1,1),Value_Added!$A$1:$LI$1),FALSE)</f>
        <v>88.152983120000002</v>
      </c>
      <c r="S1543" s="368">
        <f>+VLOOKUP($E1543,Value_Added!$1:$1048576,MATCH(DATE(S$2,1,1),Value_Added!$A$1:$LI$1),FALSE)</f>
        <v>89.380283910000003</v>
      </c>
      <c r="T1543" s="368">
        <f>+VLOOKUP($E1543,Value_Added!$1:$1048576,MATCH(DATE(T$2,1,1),Value_Added!$A$1:$LI$1),FALSE)</f>
        <v>90.784471139999994</v>
      </c>
      <c r="U1543" s="368">
        <f>+VLOOKUP($E1543,Value_Added!$1:$1048576,MATCH(DATE(U$2,1,1),Value_Added!$A$1:$LI$1),FALSE)</f>
        <v>92.389189229999999</v>
      </c>
      <c r="V1543" s="368">
        <f>+VLOOKUP($E1543,Value_Added!$1:$1048576,MATCH(DATE(V$2,1,1),Value_Added!$A$1:$LI$1),FALSE)</f>
        <v>57.698710869999999</v>
      </c>
      <c r="W1543" s="368">
        <f>+VLOOKUP($E1543,Value_Added!$1:$1048576,MATCH(DATE(W$2,1,1),Value_Added!$A$1:$LI$1),FALSE)</f>
        <v>38.305217259999999</v>
      </c>
      <c r="X1543" s="368">
        <f>+VLOOKUP($E1543,Value_Added!$1:$1048576,MATCH(DATE(X$2,1,1),Value_Added!$A$1:$LI$1),FALSE)</f>
        <v>25.471186719999999</v>
      </c>
      <c r="Y1543" s="368">
        <f>+VLOOKUP($E1543,Value_Added!$1:$1048576,MATCH(DATE(Y$2,1,1),Value_Added!$A$1:$LI$1),FALSE)</f>
        <v>16.875283289999999</v>
      </c>
      <c r="Z1543" s="368">
        <f>+VLOOKUP($E1543,Value_Added!$1:$1048576,MATCH(DATE(Z$2,1,1),Value_Added!$A$1:$LI$1),FALSE)</f>
        <v>11.14687065</v>
      </c>
      <c r="AA1543" s="368">
        <f>+VLOOKUP($E1543,Value_Added!$1:$1048576,MATCH(DATE(AA$2,1,1),Value_Added!$A$1:$LI$1),FALSE)</f>
        <v>7.3522925719999996</v>
      </c>
      <c r="AB1543" s="368">
        <f>+VLOOKUP($E1543,Value_Added!$1:$1048576,MATCH(DATE(AB$2,1,1),Value_Added!$A$1:$LI$1),FALSE)</f>
        <v>4.8488210159999996</v>
      </c>
      <c r="AC1543" s="368">
        <f>+VLOOKUP($E1543,Value_Added!$1:$1048576,MATCH(DATE(AC$2,1,1),Value_Added!$A$1:$LI$1),FALSE)</f>
        <v>3.1997895430000001</v>
      </c>
      <c r="AD1543" s="368">
        <f>+VLOOKUP($E1543,Value_Added!$1:$1048576,MATCH(DATE(AD$2,1,1),Value_Added!$A$1:$LI$1),FALSE)</f>
        <v>2.1138419480000001</v>
      </c>
      <c r="AE1543" s="368">
        <f>+VLOOKUP($E1543,Value_Added!$1:$1048576,MATCH(DATE(AE$2,1,1),Value_Added!$A$1:$LI$1),FALSE)</f>
        <v>1.3904517350000001</v>
      </c>
      <c r="AF1543" s="368">
        <f>+VLOOKUP($E1543,Value_Added!$1:$1048576,MATCH(DATE(AF$2,1,1),Value_Added!$A$1:$LI$1),FALSE)</f>
        <v>1.48853181</v>
      </c>
      <c r="AG1543" s="368">
        <f>+VLOOKUP($E1543,Value_Added!$1:$1048576,MATCH(DATE(AG$2,1,1),Value_Added!$A$1:$LI$1),FALSE)</f>
        <v>1.4888473390000001</v>
      </c>
      <c r="AH1543" s="368">
        <f>+VLOOKUP($E1543,Value_Added!$1:$1048576,MATCH(DATE(AH$2,1,1),Value_Added!$A$1:$LI$1),FALSE)</f>
        <v>1.4858479469999999</v>
      </c>
      <c r="AI1543" s="368">
        <f>+VLOOKUP($E1543,Value_Added!$1:$1048576,MATCH(DATE(AI$2,1,1),Value_Added!$A$1:$LI$1),FALSE)</f>
        <v>1.4881055489999999</v>
      </c>
      <c r="AJ1543" s="368">
        <f>+VLOOKUP($E1543,Value_Added!$1:$1048576,MATCH(DATE(AJ$2,1,1),Value_Added!$A$1:$LI$1),FALSE)</f>
        <v>1.4944498420000001</v>
      </c>
      <c r="AK1543" s="368">
        <f>+VLOOKUP($E1543,Value_Added!$1:$1048576,MATCH(DATE(AK$2,1,1),Value_Added!$A$1:$LI$1),FALSE)</f>
        <v>1.503264747</v>
      </c>
      <c r="AL1543" s="368">
        <f>+VLOOKUP($E1543,Value_Added!$1:$1048576,MATCH(DATE(AL$2,1,1),Value_Added!$A$1:$LI$1),FALSE)</f>
        <v>1.513573611</v>
      </c>
      <c r="AM1543" s="368">
        <f>+VLOOKUP($E1543,Value_Added!$1:$1048576,MATCH(DATE(AM$2,1,1),Value_Added!$A$1:$LI$1),FALSE)</f>
        <v>1.5245932900000001</v>
      </c>
      <c r="AN1543" s="368">
        <f>+VLOOKUP($E1543,Value_Added!$1:$1048576,MATCH(DATE(AN$2,1,1),Value_Added!$A$1:$LI$1),FALSE)</f>
        <v>1.5357588010000001</v>
      </c>
      <c r="AO1543" s="368">
        <f>+VLOOKUP($E1543,Value_Added!$1:$1048576,MATCH(DATE(AO$2,1,1),Value_Added!$A$1:$LI$1),FALSE)</f>
        <v>1.548857478</v>
      </c>
    </row>
    <row r="1544" spans="1:41" ht="15" customHeight="1" x14ac:dyDescent="0.35">
      <c r="A1544" s="394"/>
      <c r="B1544" s="392"/>
      <c r="C1544" s="139" t="s">
        <v>465</v>
      </c>
      <c r="D1544" s="95"/>
      <c r="E1544" s="65" t="s">
        <v>857</v>
      </c>
      <c r="F1544" s="368">
        <f>+VLOOKUP($E1544,Value_Added!$1:$1048576,MATCH(DATE(F$2,1,1),Value_Added!$A$1:$LI$1),FALSE)</f>
        <v>234.86203019999999</v>
      </c>
      <c r="G1544" s="368">
        <f>+VLOOKUP($E1544,Value_Added!$1:$1048576,MATCH(DATE(G$2,1,1),Value_Added!$A$1:$LI$1),FALSE)</f>
        <v>236.68164530000001</v>
      </c>
      <c r="H1544" s="368">
        <f>+VLOOKUP($E1544,Value_Added!$1:$1048576,MATCH(DATE(H$2,1,1),Value_Added!$A$1:$LI$1),FALSE)</f>
        <v>237.33513830000001</v>
      </c>
      <c r="I1544" s="368">
        <f>+VLOOKUP($E1544,Value_Added!$1:$1048576,MATCH(DATE(I$2,1,1),Value_Added!$A$1:$LI$1),FALSE)</f>
        <v>238.64099669999999</v>
      </c>
      <c r="J1544" s="368">
        <f>+VLOOKUP($E1544,Value_Added!$1:$1048576,MATCH(DATE(J$2,1,1),Value_Added!$A$1:$LI$1),FALSE)</f>
        <v>240.71465799999999</v>
      </c>
      <c r="K1544" s="368">
        <f>+VLOOKUP($E1544,Value_Added!$1:$1048576,MATCH(DATE(K$2,1,1),Value_Added!$A$1:$LI$1),FALSE)</f>
        <v>243.78523659999999</v>
      </c>
      <c r="L1544" s="368">
        <f>+VLOOKUP($E1544,Value_Added!$1:$1048576,MATCH(DATE(L$2,1,1),Value_Added!$A$1:$LI$1),FALSE)</f>
        <v>318.05430039999999</v>
      </c>
      <c r="M1544" s="368">
        <f>+VLOOKUP($E1544,Value_Added!$1:$1048576,MATCH(DATE(M$2,1,1),Value_Added!$A$1:$LI$1),FALSE)</f>
        <v>375.6974596</v>
      </c>
      <c r="N1544" s="368">
        <f>+VLOOKUP($E1544,Value_Added!$1:$1048576,MATCH(DATE(N$2,1,1),Value_Added!$A$1:$LI$1),FALSE)</f>
        <v>435.94868780000002</v>
      </c>
      <c r="O1544" s="368">
        <f>+VLOOKUP($E1544,Value_Added!$1:$1048576,MATCH(DATE(O$2,1,1),Value_Added!$A$1:$LI$1),FALSE)</f>
        <v>501.5874288</v>
      </c>
      <c r="P1544" s="368">
        <f>+VLOOKUP($E1544,Value_Added!$1:$1048576,MATCH(DATE(P$2,1,1),Value_Added!$A$1:$LI$1),FALSE)</f>
        <v>572.73987090000003</v>
      </c>
      <c r="Q1544" s="368">
        <f>+VLOOKUP($E1544,Value_Added!$1:$1048576,MATCH(DATE(Q$2,1,1),Value_Added!$A$1:$LI$1),FALSE)</f>
        <v>568.82266530000004</v>
      </c>
      <c r="R1544" s="368">
        <f>+VLOOKUP($E1544,Value_Added!$1:$1048576,MATCH(DATE(R$2,1,1),Value_Added!$A$1:$LI$1),FALSE)</f>
        <v>590.30734159999997</v>
      </c>
      <c r="S1544" s="368">
        <f>+VLOOKUP($E1544,Value_Added!$1:$1048576,MATCH(DATE(S$2,1,1),Value_Added!$A$1:$LI$1),FALSE)</f>
        <v>614.49367719999998</v>
      </c>
      <c r="T1544" s="368">
        <f>+VLOOKUP($E1544,Value_Added!$1:$1048576,MATCH(DATE(T$2,1,1),Value_Added!$A$1:$LI$1),FALSE)</f>
        <v>638.39709319999997</v>
      </c>
      <c r="U1544" s="368">
        <f>+VLOOKUP($E1544,Value_Added!$1:$1048576,MATCH(DATE(U$2,1,1),Value_Added!$A$1:$LI$1),FALSE)</f>
        <v>661.83949659999996</v>
      </c>
      <c r="V1544" s="368">
        <f>+VLOOKUP($E1544,Value_Added!$1:$1048576,MATCH(DATE(V$2,1,1),Value_Added!$A$1:$LI$1),FALSE)</f>
        <v>672.23901509999996</v>
      </c>
      <c r="W1544" s="368">
        <f>+VLOOKUP($E1544,Value_Added!$1:$1048576,MATCH(DATE(W$2,1,1),Value_Added!$A$1:$LI$1),FALSE)</f>
        <v>685.44950110000002</v>
      </c>
      <c r="X1544" s="368">
        <f>+VLOOKUP($E1544,Value_Added!$1:$1048576,MATCH(DATE(X$2,1,1),Value_Added!$A$1:$LI$1),FALSE)</f>
        <v>697.56524950000005</v>
      </c>
      <c r="Y1544" s="368">
        <f>+VLOOKUP($E1544,Value_Added!$1:$1048576,MATCH(DATE(Y$2,1,1),Value_Added!$A$1:$LI$1),FALSE)</f>
        <v>708.70389839999996</v>
      </c>
      <c r="Z1544" s="368">
        <f>+VLOOKUP($E1544,Value_Added!$1:$1048576,MATCH(DATE(Z$2,1,1),Value_Added!$A$1:$LI$1),FALSE)</f>
        <v>719.20994740000003</v>
      </c>
      <c r="AA1544" s="368">
        <f>+VLOOKUP($E1544,Value_Added!$1:$1048576,MATCH(DATE(AA$2,1,1),Value_Added!$A$1:$LI$1),FALSE)</f>
        <v>729.87199850000002</v>
      </c>
      <c r="AB1544" s="368">
        <f>+VLOOKUP($E1544,Value_Added!$1:$1048576,MATCH(DATE(AB$2,1,1),Value_Added!$A$1:$LI$1),FALSE)</f>
        <v>741.33671470000002</v>
      </c>
      <c r="AC1544" s="368">
        <f>+VLOOKUP($E1544,Value_Added!$1:$1048576,MATCH(DATE(AC$2,1,1),Value_Added!$A$1:$LI$1),FALSE)</f>
        <v>753.87551870000004</v>
      </c>
      <c r="AD1544" s="368">
        <f>+VLOOKUP($E1544,Value_Added!$1:$1048576,MATCH(DATE(AD$2,1,1),Value_Added!$A$1:$LI$1),FALSE)</f>
        <v>767.68468480000001</v>
      </c>
      <c r="AE1544" s="368">
        <f>+VLOOKUP($E1544,Value_Added!$1:$1048576,MATCH(DATE(AE$2,1,1),Value_Added!$A$1:$LI$1),FALSE)</f>
        <v>783.04095459999996</v>
      </c>
      <c r="AF1544" s="368">
        <f>+VLOOKUP($E1544,Value_Added!$1:$1048576,MATCH(DATE(AF$2,1,1),Value_Added!$A$1:$LI$1),FALSE)</f>
        <v>798.78208649999999</v>
      </c>
      <c r="AG1544" s="368">
        <f>+VLOOKUP($E1544,Value_Added!$1:$1048576,MATCH(DATE(AG$2,1,1),Value_Added!$A$1:$LI$1),FALSE)</f>
        <v>803.32513019999999</v>
      </c>
      <c r="AH1544" s="368">
        <f>+VLOOKUP($E1544,Value_Added!$1:$1048576,MATCH(DATE(AH$2,1,1),Value_Added!$A$1:$LI$1),FALSE)</f>
        <v>810.350279</v>
      </c>
      <c r="AI1544" s="368">
        <f>+VLOOKUP($E1544,Value_Added!$1:$1048576,MATCH(DATE(AI$2,1,1),Value_Added!$A$1:$LI$1),FALSE)</f>
        <v>818.73963400000002</v>
      </c>
      <c r="AJ1544" s="368">
        <f>+VLOOKUP($E1544,Value_Added!$1:$1048576,MATCH(DATE(AJ$2,1,1),Value_Added!$A$1:$LI$1),FALSE)</f>
        <v>827.35711040000001</v>
      </c>
      <c r="AK1544" s="368">
        <f>+VLOOKUP($E1544,Value_Added!$1:$1048576,MATCH(DATE(AK$2,1,1),Value_Added!$A$1:$LI$1),FALSE)</f>
        <v>835.75971979999997</v>
      </c>
      <c r="AL1544" s="368">
        <f>+VLOOKUP($E1544,Value_Added!$1:$1048576,MATCH(DATE(AL$2,1,1),Value_Added!$A$1:$LI$1),FALSE)</f>
        <v>843.92767370000001</v>
      </c>
      <c r="AM1544" s="368">
        <f>+VLOOKUP($E1544,Value_Added!$1:$1048576,MATCH(DATE(AM$2,1,1),Value_Added!$A$1:$LI$1),FALSE)</f>
        <v>851.78336330000002</v>
      </c>
      <c r="AN1544" s="368">
        <f>+VLOOKUP($E1544,Value_Added!$1:$1048576,MATCH(DATE(AN$2,1,1),Value_Added!$A$1:$LI$1),FALSE)</f>
        <v>859.27536310000005</v>
      </c>
      <c r="AO1544" s="368">
        <f>+VLOOKUP($E1544,Value_Added!$1:$1048576,MATCH(DATE(AO$2,1,1),Value_Added!$A$1:$LI$1),FALSE)</f>
        <v>867.88338950000002</v>
      </c>
    </row>
    <row r="1545" spans="1:41" ht="15" customHeight="1" x14ac:dyDescent="0.35">
      <c r="A1545" s="394"/>
      <c r="B1545" s="392"/>
      <c r="C1545" s="139" t="s">
        <v>466</v>
      </c>
      <c r="D1545" s="95"/>
      <c r="E1545" s="65" t="s">
        <v>858</v>
      </c>
      <c r="F1545" s="368">
        <f>+VLOOKUP($E1545,Value_Added!$1:$1048576,MATCH(DATE(F$2,1,1),Value_Added!$A$1:$LI$1),FALSE)</f>
        <v>552.61931400000003</v>
      </c>
      <c r="G1545" s="368">
        <f>+VLOOKUP($E1545,Value_Added!$1:$1048576,MATCH(DATE(G$2,1,1),Value_Added!$A$1:$LI$1),FALSE)</f>
        <v>555.86760830000003</v>
      </c>
      <c r="H1545" s="368">
        <f>+VLOOKUP($E1545,Value_Added!$1:$1048576,MATCH(DATE(H$2,1,1),Value_Added!$A$1:$LI$1),FALSE)</f>
        <v>555.92959710000002</v>
      </c>
      <c r="I1545" s="368">
        <f>+VLOOKUP($E1545,Value_Added!$1:$1048576,MATCH(DATE(I$2,1,1),Value_Added!$A$1:$LI$1),FALSE)</f>
        <v>557.95710329999997</v>
      </c>
      <c r="J1545" s="368">
        <f>+VLOOKUP($E1545,Value_Added!$1:$1048576,MATCH(DATE(J$2,1,1),Value_Added!$A$1:$LI$1),FALSE)</f>
        <v>561.72992629999999</v>
      </c>
      <c r="K1545" s="368">
        <f>+VLOOKUP($E1545,Value_Added!$1:$1048576,MATCH(DATE(K$2,1,1),Value_Added!$A$1:$LI$1),FALSE)</f>
        <v>568.0308546</v>
      </c>
      <c r="L1545" s="368">
        <f>+VLOOKUP($E1545,Value_Added!$1:$1048576,MATCH(DATE(L$2,1,1),Value_Added!$A$1:$LI$1),FALSE)</f>
        <v>478.8926002</v>
      </c>
      <c r="M1545" s="368">
        <f>+VLOOKUP($E1545,Value_Added!$1:$1048576,MATCH(DATE(M$2,1,1),Value_Added!$A$1:$LI$1),FALSE)</f>
        <v>394.5417741</v>
      </c>
      <c r="N1545" s="368">
        <f>+VLOOKUP($E1545,Value_Added!$1:$1048576,MATCH(DATE(N$2,1,1),Value_Added!$A$1:$LI$1),FALSE)</f>
        <v>301.09182659999999</v>
      </c>
      <c r="O1545" s="368">
        <f>+VLOOKUP($E1545,Value_Added!$1:$1048576,MATCH(DATE(O$2,1,1),Value_Added!$A$1:$LI$1),FALSE)</f>
        <v>196.8042207</v>
      </c>
      <c r="P1545" s="368">
        <f>+VLOOKUP($E1545,Value_Added!$1:$1048576,MATCH(DATE(P$2,1,1),Value_Added!$A$1:$LI$1),FALSE)</f>
        <v>82.055525209999999</v>
      </c>
      <c r="Q1545" s="368">
        <f>+VLOOKUP($E1545,Value_Added!$1:$1048576,MATCH(DATE(Q$2,1,1),Value_Added!$A$1:$LI$1),FALSE)</f>
        <v>93.300160320000003</v>
      </c>
      <c r="R1545" s="368">
        <f>+VLOOKUP($E1545,Value_Added!$1:$1048576,MATCH(DATE(R$2,1,1),Value_Added!$A$1:$LI$1),FALSE)</f>
        <v>95.207432429999997</v>
      </c>
      <c r="S1545" s="368">
        <f>+VLOOKUP($E1545,Value_Added!$1:$1048576,MATCH(DATE(S$2,1,1),Value_Added!$A$1:$LI$1),FALSE)</f>
        <v>96.440977349999997</v>
      </c>
      <c r="T1545" s="368">
        <f>+VLOOKUP($E1545,Value_Added!$1:$1048576,MATCH(DATE(T$2,1,1),Value_Added!$A$1:$LI$1),FALSE)</f>
        <v>97.881706210000004</v>
      </c>
      <c r="U1545" s="368">
        <f>+VLOOKUP($E1545,Value_Added!$1:$1048576,MATCH(DATE(U$2,1,1),Value_Added!$A$1:$LI$1),FALSE)</f>
        <v>99.556743920000002</v>
      </c>
      <c r="V1545" s="368">
        <f>+VLOOKUP($E1545,Value_Added!$1:$1048576,MATCH(DATE(V$2,1,1),Value_Added!$A$1:$LI$1),FALSE)</f>
        <v>103.8952621</v>
      </c>
      <c r="W1545" s="368">
        <f>+VLOOKUP($E1545,Value_Added!$1:$1048576,MATCH(DATE(W$2,1,1),Value_Added!$A$1:$LI$1),FALSE)</f>
        <v>108.1462631</v>
      </c>
      <c r="X1545" s="368">
        <f>+VLOOKUP($E1545,Value_Added!$1:$1048576,MATCH(DATE(X$2,1,1),Value_Added!$A$1:$LI$1),FALSE)</f>
        <v>112.4862296</v>
      </c>
      <c r="Y1545" s="368">
        <f>+VLOOKUP($E1545,Value_Added!$1:$1048576,MATCH(DATE(Y$2,1,1),Value_Added!$A$1:$LI$1),FALSE)</f>
        <v>116.9513355</v>
      </c>
      <c r="Z1545" s="368">
        <f>+VLOOKUP($E1545,Value_Added!$1:$1048576,MATCH(DATE(Z$2,1,1),Value_Added!$A$1:$LI$1),FALSE)</f>
        <v>121.5634993</v>
      </c>
      <c r="AA1545" s="368">
        <f>+VLOOKUP($E1545,Value_Added!$1:$1048576,MATCH(DATE(AA$2,1,1),Value_Added!$A$1:$LI$1),FALSE)</f>
        <v>126.4316499</v>
      </c>
      <c r="AB1545" s="368">
        <f>+VLOOKUP($E1545,Value_Added!$1:$1048576,MATCH(DATE(AB$2,1,1),Value_Added!$A$1:$LI$1),FALSE)</f>
        <v>131.66008869999999</v>
      </c>
      <c r="AC1545" s="368">
        <f>+VLOOKUP($E1545,Value_Added!$1:$1048576,MATCH(DATE(AC$2,1,1),Value_Added!$A$1:$LI$1),FALSE)</f>
        <v>137.31724829999999</v>
      </c>
      <c r="AD1545" s="368">
        <f>+VLOOKUP($E1545,Value_Added!$1:$1048576,MATCH(DATE(AD$2,1,1),Value_Added!$A$1:$LI$1),FALSE)</f>
        <v>143.45897049999999</v>
      </c>
      <c r="AE1545" s="368">
        <f>+VLOOKUP($E1545,Value_Added!$1:$1048576,MATCH(DATE(AE$2,1,1),Value_Added!$A$1:$LI$1),FALSE)</f>
        <v>150.15463729999999</v>
      </c>
      <c r="AF1545" s="368">
        <f>+VLOOKUP($E1545,Value_Added!$1:$1048576,MATCH(DATE(AF$2,1,1),Value_Added!$A$1:$LI$1),FALSE)</f>
        <v>152.63018249999999</v>
      </c>
      <c r="AG1545" s="368">
        <f>+VLOOKUP($E1545,Value_Added!$1:$1048576,MATCH(DATE(AG$2,1,1),Value_Added!$A$1:$LI$1),FALSE)</f>
        <v>153.9272114</v>
      </c>
      <c r="AH1545" s="368">
        <f>+VLOOKUP($E1545,Value_Added!$1:$1048576,MATCH(DATE(AH$2,1,1),Value_Added!$A$1:$LI$1),FALSE)</f>
        <v>155.2579269</v>
      </c>
      <c r="AI1545" s="368">
        <f>+VLOOKUP($E1545,Value_Added!$1:$1048576,MATCH(DATE(AI$2,1,1),Value_Added!$A$1:$LI$1),FALSE)</f>
        <v>156.71500169999999</v>
      </c>
      <c r="AJ1545" s="368">
        <f>+VLOOKUP($E1545,Value_Added!$1:$1048576,MATCH(DATE(AJ$2,1,1),Value_Added!$A$1:$LI$1),FALSE)</f>
        <v>158.22328859999999</v>
      </c>
      <c r="AK1545" s="368">
        <f>+VLOOKUP($E1545,Value_Added!$1:$1048576,MATCH(DATE(AK$2,1,1),Value_Added!$A$1:$LI$1),FALSE)</f>
        <v>159.7273993</v>
      </c>
      <c r="AL1545" s="368">
        <f>+VLOOKUP($E1545,Value_Added!$1:$1048576,MATCH(DATE(AL$2,1,1),Value_Added!$A$1:$LI$1),FALSE)</f>
        <v>161.20374319999999</v>
      </c>
      <c r="AM1545" s="368">
        <f>+VLOOKUP($E1545,Value_Added!$1:$1048576,MATCH(DATE(AM$2,1,1),Value_Added!$A$1:$LI$1),FALSE)</f>
        <v>162.6293416</v>
      </c>
      <c r="AN1545" s="368">
        <f>+VLOOKUP($E1545,Value_Added!$1:$1048576,MATCH(DATE(AN$2,1,1),Value_Added!$A$1:$LI$1),FALSE)</f>
        <v>163.98896250000001</v>
      </c>
      <c r="AO1545" s="368">
        <f>+VLOOKUP($E1545,Value_Added!$1:$1048576,MATCH(DATE(AO$2,1,1),Value_Added!$A$1:$LI$1),FALSE)</f>
        <v>165.50471870000001</v>
      </c>
    </row>
    <row r="1546" spans="1:41" ht="15" customHeight="1" x14ac:dyDescent="0.35">
      <c r="A1546" s="394"/>
      <c r="B1546" s="392"/>
      <c r="C1546" s="139" t="s">
        <v>467</v>
      </c>
      <c r="D1546" s="95"/>
      <c r="E1546" s="65" t="s">
        <v>859</v>
      </c>
      <c r="F1546" s="368">
        <f>+VLOOKUP($E1546,Value_Added!$1:$1048576,MATCH(DATE(F$2,1,1),Value_Added!$A$1:$LI$1),FALSE)</f>
        <v>-1273.211665</v>
      </c>
      <c r="G1546" s="368">
        <f>+VLOOKUP($E1546,Value_Added!$1:$1048576,MATCH(DATE(G$2,1,1),Value_Added!$A$1:$LI$1),FALSE)</f>
        <v>-1284.3771139999999</v>
      </c>
      <c r="H1546" s="368">
        <f>+VLOOKUP($E1546,Value_Added!$1:$1048576,MATCH(DATE(H$2,1,1),Value_Added!$A$1:$LI$1),FALSE)</f>
        <v>-1290.7362089999999</v>
      </c>
      <c r="I1546" s="368">
        <f>+VLOOKUP($E1546,Value_Added!$1:$1048576,MATCH(DATE(I$2,1,1),Value_Added!$A$1:$LI$1),FALSE)</f>
        <v>-1296.2155190000001</v>
      </c>
      <c r="J1546" s="368">
        <f>+VLOOKUP($E1546,Value_Added!$1:$1048576,MATCH(DATE(J$2,1,1),Value_Added!$A$1:$LI$1),FALSE)</f>
        <v>-1304.4277480000001</v>
      </c>
      <c r="K1546" s="368">
        <f>+VLOOKUP($E1546,Value_Added!$1:$1048576,MATCH(DATE(K$2,1,1),Value_Added!$A$1:$LI$1),FALSE)</f>
        <v>-1317.6162400000001</v>
      </c>
      <c r="L1546" s="368">
        <f>+VLOOKUP($E1546,Value_Added!$1:$1048576,MATCH(DATE(L$2,1,1),Value_Added!$A$1:$LI$1),FALSE)</f>
        <v>-1785.8473140000001</v>
      </c>
      <c r="M1546" s="368">
        <f>+VLOOKUP($E1546,Value_Added!$1:$1048576,MATCH(DATE(M$2,1,1),Value_Added!$A$1:$LI$1),FALSE)</f>
        <v>-2528.0393060000001</v>
      </c>
      <c r="N1546" s="368">
        <f>+VLOOKUP($E1546,Value_Added!$1:$1048576,MATCH(DATE(N$2,1,1),Value_Added!$A$1:$LI$1),FALSE)</f>
        <v>-3363.983596</v>
      </c>
      <c r="O1546" s="368">
        <f>+VLOOKUP($E1546,Value_Added!$1:$1048576,MATCH(DATE(O$2,1,1),Value_Added!$A$1:$LI$1),FALSE)</f>
        <v>-4259.9503430000004</v>
      </c>
      <c r="P1546" s="368">
        <f>+VLOOKUP($E1546,Value_Added!$1:$1048576,MATCH(DATE(P$2,1,1),Value_Added!$A$1:$LI$1),FALSE)</f>
        <v>-5208.5316009999997</v>
      </c>
      <c r="Q1546" s="368">
        <f>+VLOOKUP($E1546,Value_Added!$1:$1048576,MATCH(DATE(Q$2,1,1),Value_Added!$A$1:$LI$1),FALSE)</f>
        <v>-5885.9568310000004</v>
      </c>
      <c r="R1546" s="368">
        <f>+VLOOKUP($E1546,Value_Added!$1:$1048576,MATCH(DATE(R$2,1,1),Value_Added!$A$1:$LI$1),FALSE)</f>
        <v>-6464.5566849999996</v>
      </c>
      <c r="S1546" s="368">
        <f>+VLOOKUP($E1546,Value_Added!$1:$1048576,MATCH(DATE(S$2,1,1),Value_Added!$A$1:$LI$1),FALSE)</f>
        <v>-7082.0224799999996</v>
      </c>
      <c r="T1546" s="368">
        <f>+VLOOKUP($E1546,Value_Added!$1:$1048576,MATCH(DATE(T$2,1,1),Value_Added!$A$1:$LI$1),FALSE)</f>
        <v>-7766.8151269999998</v>
      </c>
      <c r="U1546" s="368">
        <f>+VLOOKUP($E1546,Value_Added!$1:$1048576,MATCH(DATE(U$2,1,1),Value_Added!$A$1:$LI$1),FALSE)</f>
        <v>-8528.1367489999993</v>
      </c>
      <c r="V1546" s="368">
        <f>+VLOOKUP($E1546,Value_Added!$1:$1048576,MATCH(DATE(V$2,1,1),Value_Added!$A$1:$LI$1),FALSE)</f>
        <v>-9288.9978269999992</v>
      </c>
      <c r="W1546" s="368">
        <f>+VLOOKUP($E1546,Value_Added!$1:$1048576,MATCH(DATE(W$2,1,1),Value_Added!$A$1:$LI$1),FALSE)</f>
        <v>-10084.925090000001</v>
      </c>
      <c r="X1546" s="368">
        <f>+VLOOKUP($E1546,Value_Added!$1:$1048576,MATCH(DATE(X$2,1,1),Value_Added!$A$1:$LI$1),FALSE)</f>
        <v>-10938.68758</v>
      </c>
      <c r="Y1546" s="368">
        <f>+VLOOKUP($E1546,Value_Added!$1:$1048576,MATCH(DATE(Y$2,1,1),Value_Added!$A$1:$LI$1),FALSE)</f>
        <v>-11856.21744</v>
      </c>
      <c r="Z1546" s="368">
        <f>+VLOOKUP($E1546,Value_Added!$1:$1048576,MATCH(DATE(Z$2,1,1),Value_Added!$A$1:$LI$1),FALSE)</f>
        <v>-12844.559370000001</v>
      </c>
      <c r="AA1546" s="368">
        <f>+VLOOKUP($E1546,Value_Added!$1:$1048576,MATCH(DATE(AA$2,1,1),Value_Added!$A$1:$LI$1),FALSE)</f>
        <v>-13917.568740000001</v>
      </c>
      <c r="AB1546" s="368">
        <f>+VLOOKUP($E1546,Value_Added!$1:$1048576,MATCH(DATE(AB$2,1,1),Value_Added!$A$1:$LI$1),FALSE)</f>
        <v>-15094.59887</v>
      </c>
      <c r="AC1546" s="368">
        <f>+VLOOKUP($E1546,Value_Added!$1:$1048576,MATCH(DATE(AC$2,1,1),Value_Added!$A$1:$LI$1),FALSE)</f>
        <v>-16395.268090000001</v>
      </c>
      <c r="AD1546" s="368">
        <f>+VLOOKUP($E1546,Value_Added!$1:$1048576,MATCH(DATE(AD$2,1,1),Value_Added!$A$1:$LI$1),FALSE)</f>
        <v>-17838.826499999999</v>
      </c>
      <c r="AE1546" s="368">
        <f>+VLOOKUP($E1546,Value_Added!$1:$1048576,MATCH(DATE(AE$2,1,1),Value_Added!$A$1:$LI$1),FALSE)</f>
        <v>-19446.791020000001</v>
      </c>
      <c r="AF1546" s="368">
        <f>+VLOOKUP($E1546,Value_Added!$1:$1048576,MATCH(DATE(AF$2,1,1),Value_Added!$A$1:$LI$1),FALSE)</f>
        <v>-20145.54535</v>
      </c>
      <c r="AG1546" s="368">
        <f>+VLOOKUP($E1546,Value_Added!$1:$1048576,MATCH(DATE(AG$2,1,1),Value_Added!$A$1:$LI$1),FALSE)</f>
        <v>-20333.12124</v>
      </c>
      <c r="AH1546" s="368">
        <f>+VLOOKUP($E1546,Value_Added!$1:$1048576,MATCH(DATE(AH$2,1,1),Value_Added!$A$1:$LI$1),FALSE)</f>
        <v>-20434.15091</v>
      </c>
      <c r="AI1546" s="368">
        <f>+VLOOKUP($E1546,Value_Added!$1:$1048576,MATCH(DATE(AI$2,1,1),Value_Added!$A$1:$LI$1),FALSE)</f>
        <v>-20555.30445</v>
      </c>
      <c r="AJ1546" s="368">
        <f>+VLOOKUP($E1546,Value_Added!$1:$1048576,MATCH(DATE(AJ$2,1,1),Value_Added!$A$1:$LI$1),FALSE)</f>
        <v>-20706.372899999998</v>
      </c>
      <c r="AK1546" s="368">
        <f>+VLOOKUP($E1546,Value_Added!$1:$1048576,MATCH(DATE(AK$2,1,1),Value_Added!$A$1:$LI$1),FALSE)</f>
        <v>-20876.032490000001</v>
      </c>
      <c r="AL1546" s="368">
        <f>+VLOOKUP($E1546,Value_Added!$1:$1048576,MATCH(DATE(AL$2,1,1),Value_Added!$A$1:$LI$1),FALSE)</f>
        <v>-21054.65798</v>
      </c>
      <c r="AM1546" s="368">
        <f>+VLOOKUP($E1546,Value_Added!$1:$1048576,MATCH(DATE(AM$2,1,1),Value_Added!$A$1:$LI$1),FALSE)</f>
        <v>-21235.309519999999</v>
      </c>
      <c r="AN1546" s="368">
        <f>+VLOOKUP($E1546,Value_Added!$1:$1048576,MATCH(DATE(AN$2,1,1),Value_Added!$A$1:$LI$1),FALSE)</f>
        <v>-21413.04478</v>
      </c>
      <c r="AO1546" s="368">
        <f>+VLOOKUP($E1546,Value_Added!$1:$1048576,MATCH(DATE(AO$2,1,1),Value_Added!$A$1:$LI$1),FALSE)</f>
        <v>-21605.6306</v>
      </c>
    </row>
    <row r="1547" spans="1:41" ht="15" customHeight="1" x14ac:dyDescent="0.35">
      <c r="A1547" s="394"/>
      <c r="B1547" s="392"/>
      <c r="C1547" s="139" t="s">
        <v>468</v>
      </c>
      <c r="D1547" s="95"/>
      <c r="E1547" s="65" t="s">
        <v>860</v>
      </c>
      <c r="F1547" s="368">
        <f>+VLOOKUP($E1547,Value_Added!$1:$1048576,MATCH(DATE(F$2,1,1),Value_Added!$A$1:$LI$1),FALSE)</f>
        <v>-457.50674090000001</v>
      </c>
      <c r="G1547" s="368">
        <f>+VLOOKUP($E1547,Value_Added!$1:$1048576,MATCH(DATE(G$2,1,1),Value_Added!$A$1:$LI$1),FALSE)</f>
        <v>-461.52040649999998</v>
      </c>
      <c r="H1547" s="368">
        <f>+VLOOKUP($E1547,Value_Added!$1:$1048576,MATCH(DATE(H$2,1,1),Value_Added!$A$1:$LI$1),FALSE)</f>
        <v>-463.8083843</v>
      </c>
      <c r="I1547" s="368">
        <f>+VLOOKUP($E1547,Value_Added!$1:$1048576,MATCH(DATE(I$2,1,1),Value_Added!$A$1:$LI$1),FALSE)</f>
        <v>-465.77560240000003</v>
      </c>
      <c r="J1547" s="368">
        <f>+VLOOKUP($E1547,Value_Added!$1:$1048576,MATCH(DATE(J$2,1,1),Value_Added!$A$1:$LI$1),FALSE)</f>
        <v>-468.72335850000002</v>
      </c>
      <c r="K1547" s="368">
        <f>+VLOOKUP($E1547,Value_Added!$1:$1048576,MATCH(DATE(K$2,1,1),Value_Added!$A$1:$LI$1),FALSE)</f>
        <v>-473.45880579999999</v>
      </c>
      <c r="L1547" s="368">
        <f>+VLOOKUP($E1547,Value_Added!$1:$1048576,MATCH(DATE(L$2,1,1),Value_Added!$A$1:$LI$1),FALSE)</f>
        <v>-682.94061039999997</v>
      </c>
      <c r="M1547" s="368">
        <f>+VLOOKUP($E1547,Value_Added!$1:$1048576,MATCH(DATE(M$2,1,1),Value_Added!$A$1:$LI$1),FALSE)</f>
        <v>-1023.7356140000001</v>
      </c>
      <c r="N1547" s="368">
        <f>+VLOOKUP($E1547,Value_Added!$1:$1048576,MATCH(DATE(N$2,1,1),Value_Added!$A$1:$LI$1),FALSE)</f>
        <v>-1407.618344</v>
      </c>
      <c r="O1547" s="368">
        <f>+VLOOKUP($E1547,Value_Added!$1:$1048576,MATCH(DATE(O$2,1,1),Value_Added!$A$1:$LI$1),FALSE)</f>
        <v>-1817.9471349999999</v>
      </c>
      <c r="P1547" s="368">
        <f>+VLOOKUP($E1547,Value_Added!$1:$1048576,MATCH(DATE(P$2,1,1),Value_Added!$A$1:$LI$1),FALSE)</f>
        <v>-2251.6376300000002</v>
      </c>
      <c r="Q1547" s="368">
        <f>+VLOOKUP($E1547,Value_Added!$1:$1048576,MATCH(DATE(Q$2,1,1),Value_Added!$A$1:$LI$1),FALSE)</f>
        <v>-2563.4619769999999</v>
      </c>
      <c r="R1547" s="368">
        <f>+VLOOKUP($E1547,Value_Added!$1:$1048576,MATCH(DATE(R$2,1,1),Value_Added!$A$1:$LI$1),FALSE)</f>
        <v>-2832.2995489999998</v>
      </c>
      <c r="S1547" s="368">
        <f>+VLOOKUP($E1547,Value_Added!$1:$1048576,MATCH(DATE(S$2,1,1),Value_Added!$A$1:$LI$1),FALSE)</f>
        <v>-3121.8290179999999</v>
      </c>
      <c r="T1547" s="368">
        <f>+VLOOKUP($E1547,Value_Added!$1:$1048576,MATCH(DATE(T$2,1,1),Value_Added!$A$1:$LI$1),FALSE)</f>
        <v>-3445.4729299999999</v>
      </c>
      <c r="U1547" s="368">
        <f>+VLOOKUP($E1547,Value_Added!$1:$1048576,MATCH(DATE(U$2,1,1),Value_Added!$A$1:$LI$1),FALSE)</f>
        <v>-3807.9715200000001</v>
      </c>
      <c r="V1547" s="368">
        <f>+VLOOKUP($E1547,Value_Added!$1:$1048576,MATCH(DATE(V$2,1,1),Value_Added!$A$1:$LI$1),FALSE)</f>
        <v>-4295.8470470000002</v>
      </c>
      <c r="W1547" s="368">
        <f>+VLOOKUP($E1547,Value_Added!$1:$1048576,MATCH(DATE(W$2,1,1),Value_Added!$A$1:$LI$1),FALSE)</f>
        <v>-4880.3557579999997</v>
      </c>
      <c r="X1547" s="368">
        <f>+VLOOKUP($E1547,Value_Added!$1:$1048576,MATCH(DATE(X$2,1,1),Value_Added!$A$1:$LI$1),FALSE)</f>
        <v>-5541.6111190000001</v>
      </c>
      <c r="Y1547" s="368">
        <f>+VLOOKUP($E1547,Value_Added!$1:$1048576,MATCH(DATE(Y$2,1,1),Value_Added!$A$1:$LI$1),FALSE)</f>
        <v>-6285.0221540000002</v>
      </c>
      <c r="Z1547" s="368">
        <f>+VLOOKUP($E1547,Value_Added!$1:$1048576,MATCH(DATE(Z$2,1,1),Value_Added!$A$1:$LI$1),FALSE)</f>
        <v>-7121.8089339999997</v>
      </c>
      <c r="AA1547" s="368">
        <f>+VLOOKUP($E1547,Value_Added!$1:$1048576,MATCH(DATE(AA$2,1,1),Value_Added!$A$1:$LI$1),FALSE)</f>
        <v>-8068.9191369999999</v>
      </c>
      <c r="AB1547" s="368">
        <f>+VLOOKUP($E1547,Value_Added!$1:$1048576,MATCH(DATE(AB$2,1,1),Value_Added!$A$1:$LI$1),FALSE)</f>
        <v>-9148.794398</v>
      </c>
      <c r="AC1547" s="368">
        <f>+VLOOKUP($E1547,Value_Added!$1:$1048576,MATCH(DATE(AC$2,1,1),Value_Added!$A$1:$LI$1),FALSE)</f>
        <v>-10386.959140000001</v>
      </c>
      <c r="AD1547" s="368">
        <f>+VLOOKUP($E1547,Value_Added!$1:$1048576,MATCH(DATE(AD$2,1,1),Value_Added!$A$1:$LI$1),FALSE)</f>
        <v>-11811.91741</v>
      </c>
      <c r="AE1547" s="368">
        <f>+VLOOKUP($E1547,Value_Added!$1:$1048576,MATCH(DATE(AE$2,1,1),Value_Added!$A$1:$LI$1),FALSE)</f>
        <v>-13457.24425</v>
      </c>
      <c r="AF1547" s="368">
        <f>+VLOOKUP($E1547,Value_Added!$1:$1048576,MATCH(DATE(AF$2,1,1),Value_Added!$A$1:$LI$1),FALSE)</f>
        <v>-14085.28498</v>
      </c>
      <c r="AG1547" s="368">
        <f>+VLOOKUP($E1547,Value_Added!$1:$1048576,MATCH(DATE(AG$2,1,1),Value_Added!$A$1:$LI$1),FALSE)</f>
        <v>-14190.368640000001</v>
      </c>
      <c r="AH1547" s="368">
        <f>+VLOOKUP($E1547,Value_Added!$1:$1048576,MATCH(DATE(AH$2,1,1),Value_Added!$A$1:$LI$1),FALSE)</f>
        <v>-14227.87997</v>
      </c>
      <c r="AI1547" s="368">
        <f>+VLOOKUP($E1547,Value_Added!$1:$1048576,MATCH(DATE(AI$2,1,1),Value_Added!$A$1:$LI$1),FALSE)</f>
        <v>-14287.340759999999</v>
      </c>
      <c r="AJ1547" s="368">
        <f>+VLOOKUP($E1547,Value_Added!$1:$1048576,MATCH(DATE(AJ$2,1,1),Value_Added!$A$1:$LI$1),FALSE)</f>
        <v>-14374.66005</v>
      </c>
      <c r="AK1547" s="368">
        <f>+VLOOKUP($E1547,Value_Added!$1:$1048576,MATCH(DATE(AK$2,1,1),Value_Added!$A$1:$LI$1),FALSE)</f>
        <v>-14480.008959999999</v>
      </c>
      <c r="AL1547" s="368">
        <f>+VLOOKUP($E1547,Value_Added!$1:$1048576,MATCH(DATE(AL$2,1,1),Value_Added!$A$1:$LI$1),FALSE)</f>
        <v>-14595.184859999999</v>
      </c>
      <c r="AM1547" s="368">
        <f>+VLOOKUP($E1547,Value_Added!$1:$1048576,MATCH(DATE(AM$2,1,1),Value_Added!$A$1:$LI$1),FALSE)</f>
        <v>-14714.298930000001</v>
      </c>
      <c r="AN1547" s="368">
        <f>+VLOOKUP($E1547,Value_Added!$1:$1048576,MATCH(DATE(AN$2,1,1),Value_Added!$A$1:$LI$1),FALSE)</f>
        <v>-14833.170889999999</v>
      </c>
      <c r="AO1547" s="368">
        <f>+VLOOKUP($E1547,Value_Added!$1:$1048576,MATCH(DATE(AO$2,1,1),Value_Added!$A$1:$LI$1),FALSE)</f>
        <v>-14963.5434</v>
      </c>
    </row>
    <row r="1548" spans="1:41" ht="15" customHeight="1" x14ac:dyDescent="0.35">
      <c r="A1548" s="394"/>
      <c r="B1548" s="392"/>
      <c r="C1548" s="139" t="s">
        <v>469</v>
      </c>
      <c r="D1548" s="95"/>
      <c r="E1548" s="65" t="s">
        <v>861</v>
      </c>
      <c r="F1548" s="368">
        <f>+VLOOKUP($E1548,Value_Added!$1:$1048576,MATCH(DATE(F$2,1,1),Value_Added!$A$1:$LI$1),FALSE)</f>
        <v>-2869.1977099999999</v>
      </c>
      <c r="G1548" s="368">
        <f>+VLOOKUP($E1548,Value_Added!$1:$1048576,MATCH(DATE(G$2,1,1),Value_Added!$A$1:$LI$1),FALSE)</f>
        <v>-2894.536372</v>
      </c>
      <c r="H1548" s="368">
        <f>+VLOOKUP($E1548,Value_Added!$1:$1048576,MATCH(DATE(H$2,1,1),Value_Added!$A$1:$LI$1),FALSE)</f>
        <v>-2909.2474569999999</v>
      </c>
      <c r="I1548" s="368">
        <f>+VLOOKUP($E1548,Value_Added!$1:$1048576,MATCH(DATE(I$2,1,1),Value_Added!$A$1:$LI$1),FALSE)</f>
        <v>-2921.3788119999999</v>
      </c>
      <c r="J1548" s="368">
        <f>+VLOOKUP($E1548,Value_Added!$1:$1048576,MATCH(DATE(J$2,1,1),Value_Added!$A$1:$LI$1),FALSE)</f>
        <v>-2939.4756120000002</v>
      </c>
      <c r="K1548" s="368">
        <f>+VLOOKUP($E1548,Value_Added!$1:$1048576,MATCH(DATE(K$2,1,1),Value_Added!$A$1:$LI$1),FALSE)</f>
        <v>-2968.7286239999999</v>
      </c>
      <c r="L1548" s="368">
        <f>+VLOOKUP($E1548,Value_Added!$1:$1048576,MATCH(DATE(L$2,1,1),Value_Added!$A$1:$LI$1),FALSE)</f>
        <v>-2974.586495</v>
      </c>
      <c r="M1548" s="368">
        <f>+VLOOKUP($E1548,Value_Added!$1:$1048576,MATCH(DATE(M$2,1,1),Value_Added!$A$1:$LI$1),FALSE)</f>
        <v>-2982.1731580000001</v>
      </c>
      <c r="N1548" s="368">
        <f>+VLOOKUP($E1548,Value_Added!$1:$1048576,MATCH(DATE(N$2,1,1),Value_Added!$A$1:$LI$1),FALSE)</f>
        <v>-2994.455093</v>
      </c>
      <c r="O1548" s="368">
        <f>+VLOOKUP($E1548,Value_Added!$1:$1048576,MATCH(DATE(O$2,1,1),Value_Added!$A$1:$LI$1),FALSE)</f>
        <v>-3001.0006619999999</v>
      </c>
      <c r="P1548" s="368">
        <f>+VLOOKUP($E1548,Value_Added!$1:$1048576,MATCH(DATE(P$2,1,1),Value_Added!$A$1:$LI$1),FALSE)</f>
        <v>-2995.9234459999998</v>
      </c>
      <c r="Q1548" s="368">
        <f>+VLOOKUP($E1548,Value_Added!$1:$1048576,MATCH(DATE(Q$2,1,1),Value_Added!$A$1:$LI$1),FALSE)</f>
        <v>-3068.188169</v>
      </c>
      <c r="R1548" s="368">
        <f>+VLOOKUP($E1548,Value_Added!$1:$1048576,MATCH(DATE(R$2,1,1),Value_Added!$A$1:$LI$1),FALSE)</f>
        <v>-3169.027032</v>
      </c>
      <c r="S1548" s="368">
        <f>+VLOOKUP($E1548,Value_Added!$1:$1048576,MATCH(DATE(S$2,1,1),Value_Added!$A$1:$LI$1),FALSE)</f>
        <v>-3268.485717</v>
      </c>
      <c r="T1548" s="368">
        <f>+VLOOKUP($E1548,Value_Added!$1:$1048576,MATCH(DATE(T$2,1,1),Value_Added!$A$1:$LI$1),FALSE)</f>
        <v>-3368.141572</v>
      </c>
      <c r="U1548" s="368">
        <f>+VLOOKUP($E1548,Value_Added!$1:$1048576,MATCH(DATE(U$2,1,1),Value_Added!$A$1:$LI$1),FALSE)</f>
        <v>-3469.3348030000002</v>
      </c>
      <c r="V1548" s="368">
        <f>+VLOOKUP($E1548,Value_Added!$1:$1048576,MATCH(DATE(V$2,1,1),Value_Added!$A$1:$LI$1),FALSE)</f>
        <v>-3640.9722019999999</v>
      </c>
      <c r="W1548" s="368">
        <f>+VLOOKUP($E1548,Value_Added!$1:$1048576,MATCH(DATE(W$2,1,1),Value_Added!$A$1:$LI$1),FALSE)</f>
        <v>-3849.474205</v>
      </c>
      <c r="X1548" s="368">
        <f>+VLOOKUP($E1548,Value_Added!$1:$1048576,MATCH(DATE(X$2,1,1),Value_Added!$A$1:$LI$1),FALSE)</f>
        <v>-4065.4785729999999</v>
      </c>
      <c r="Y1548" s="368">
        <f>+VLOOKUP($E1548,Value_Added!$1:$1048576,MATCH(DATE(Y$2,1,1),Value_Added!$A$1:$LI$1),FALSE)</f>
        <v>-4286.2601990000003</v>
      </c>
      <c r="Z1548" s="368">
        <f>+VLOOKUP($E1548,Value_Added!$1:$1048576,MATCH(DATE(Z$2,1,1),Value_Added!$A$1:$LI$1),FALSE)</f>
        <v>-4513.2752840000003</v>
      </c>
      <c r="AA1548" s="368">
        <f>+VLOOKUP($E1548,Value_Added!$1:$1048576,MATCH(DATE(AA$2,1,1),Value_Added!$A$1:$LI$1),FALSE)</f>
        <v>-4750.3267169999999</v>
      </c>
      <c r="AB1548" s="368">
        <f>+VLOOKUP($E1548,Value_Added!$1:$1048576,MATCH(DATE(AB$2,1,1),Value_Added!$A$1:$LI$1),FALSE)</f>
        <v>-5002.5601900000001</v>
      </c>
      <c r="AC1548" s="368">
        <f>+VLOOKUP($E1548,Value_Added!$1:$1048576,MATCH(DATE(AC$2,1,1),Value_Added!$A$1:$LI$1),FALSE)</f>
        <v>-5274.5199469999998</v>
      </c>
      <c r="AD1548" s="368">
        <f>+VLOOKUP($E1548,Value_Added!$1:$1048576,MATCH(DATE(AD$2,1,1),Value_Added!$A$1:$LI$1),FALSE)</f>
        <v>-5569.8955489999998</v>
      </c>
      <c r="AE1548" s="368">
        <f>+VLOOKUP($E1548,Value_Added!$1:$1048576,MATCH(DATE(AE$2,1,1),Value_Added!$A$1:$LI$1),FALSE)</f>
        <v>-5892.3959960000002</v>
      </c>
      <c r="AF1548" s="368">
        <f>+VLOOKUP($E1548,Value_Added!$1:$1048576,MATCH(DATE(AF$2,1,1),Value_Added!$A$1:$LI$1),FALSE)</f>
        <v>-6071.4881409999998</v>
      </c>
      <c r="AG1548" s="368">
        <f>+VLOOKUP($E1548,Value_Added!$1:$1048576,MATCH(DATE(AG$2,1,1),Value_Added!$A$1:$LI$1),FALSE)</f>
        <v>-6137.8385319999998</v>
      </c>
      <c r="AH1548" s="368">
        <f>+VLOOKUP($E1548,Value_Added!$1:$1048576,MATCH(DATE(AH$2,1,1),Value_Added!$A$1:$LI$1),FALSE)</f>
        <v>-6176.9496419999996</v>
      </c>
      <c r="AI1548" s="368">
        <f>+VLOOKUP($E1548,Value_Added!$1:$1048576,MATCH(DATE(AI$2,1,1),Value_Added!$A$1:$LI$1),FALSE)</f>
        <v>-6219.4288889999998</v>
      </c>
      <c r="AJ1548" s="368">
        <f>+VLOOKUP($E1548,Value_Added!$1:$1048576,MATCH(DATE(AJ$2,1,1),Value_Added!$A$1:$LI$1),FALSE)</f>
        <v>-6269.2715879999996</v>
      </c>
      <c r="AK1548" s="368">
        <f>+VLOOKUP($E1548,Value_Added!$1:$1048576,MATCH(DATE(AK$2,1,1),Value_Added!$A$1:$LI$1),FALSE)</f>
        <v>-6323.642605</v>
      </c>
      <c r="AL1548" s="368">
        <f>+VLOOKUP($E1548,Value_Added!$1:$1048576,MATCH(DATE(AL$2,1,1),Value_Added!$A$1:$LI$1),FALSE)</f>
        <v>-6379.9160890000003</v>
      </c>
      <c r="AM1548" s="368">
        <f>+VLOOKUP($E1548,Value_Added!$1:$1048576,MATCH(DATE(AM$2,1,1),Value_Added!$A$1:$LI$1),FALSE)</f>
        <v>-6436.2208950000004</v>
      </c>
      <c r="AN1548" s="368">
        <f>+VLOOKUP($E1548,Value_Added!$1:$1048576,MATCH(DATE(AN$2,1,1),Value_Added!$A$1:$LI$1),FALSE)</f>
        <v>-6491.218766</v>
      </c>
      <c r="AO1548" s="368">
        <f>+VLOOKUP($E1548,Value_Added!$1:$1048576,MATCH(DATE(AO$2,1,1),Value_Added!$A$1:$LI$1),FALSE)</f>
        <v>-6550.1075790000004</v>
      </c>
    </row>
    <row r="1549" spans="1:41" ht="15" customHeight="1" x14ac:dyDescent="0.35">
      <c r="A1549" s="394"/>
      <c r="B1549" s="392"/>
      <c r="C1549" s="139" t="s">
        <v>470</v>
      </c>
      <c r="D1549" s="95"/>
      <c r="E1549" s="65" t="s">
        <v>862</v>
      </c>
      <c r="F1549" s="368">
        <f>+VLOOKUP($E1549,Value_Added!$1:$1048576,MATCH(DATE(F$2,1,1),Value_Added!$A$1:$LI$1),FALSE)</f>
        <v>4655.0497489999998</v>
      </c>
      <c r="G1549" s="368">
        <f>+VLOOKUP($E1549,Value_Added!$1:$1048576,MATCH(DATE(G$2,1,1),Value_Added!$A$1:$LI$1),FALSE)</f>
        <v>4671.4069669999999</v>
      </c>
      <c r="H1549" s="368">
        <f>+VLOOKUP($E1549,Value_Added!$1:$1048576,MATCH(DATE(H$2,1,1),Value_Added!$A$1:$LI$1),FALSE)</f>
        <v>4670.0936000000002</v>
      </c>
      <c r="I1549" s="368">
        <f>+VLOOKUP($E1549,Value_Added!$1:$1048576,MATCH(DATE(I$2,1,1),Value_Added!$A$1:$LI$1),FALSE)</f>
        <v>4685.1419050000004</v>
      </c>
      <c r="J1549" s="368">
        <f>+VLOOKUP($E1549,Value_Added!$1:$1048576,MATCH(DATE(J$2,1,1),Value_Added!$A$1:$LI$1),FALSE)</f>
        <v>4725.1562219999996</v>
      </c>
      <c r="K1549" s="368">
        <f>+VLOOKUP($E1549,Value_Added!$1:$1048576,MATCH(DATE(K$2,1,1),Value_Added!$A$1:$LI$1),FALSE)</f>
        <v>4787.4109829999998</v>
      </c>
      <c r="L1549" s="368">
        <f>+VLOOKUP($E1549,Value_Added!$1:$1048576,MATCH(DATE(L$2,1,1),Value_Added!$A$1:$LI$1),FALSE)</f>
        <v>5376.2152580000002</v>
      </c>
      <c r="M1549" s="368">
        <f>+VLOOKUP($E1549,Value_Added!$1:$1048576,MATCH(DATE(M$2,1,1),Value_Added!$A$1:$LI$1),FALSE)</f>
        <v>5991.3970079999999</v>
      </c>
      <c r="N1549" s="368">
        <f>+VLOOKUP($E1549,Value_Added!$1:$1048576,MATCH(DATE(N$2,1,1),Value_Added!$A$1:$LI$1),FALSE)</f>
        <v>6644.1998910000002</v>
      </c>
      <c r="O1549" s="368">
        <f>+VLOOKUP($E1549,Value_Added!$1:$1048576,MATCH(DATE(O$2,1,1),Value_Added!$A$1:$LI$1),FALSE)</f>
        <v>7330.9474339999997</v>
      </c>
      <c r="P1549" s="368">
        <f>+VLOOKUP($E1549,Value_Added!$1:$1048576,MATCH(DATE(P$2,1,1),Value_Added!$A$1:$LI$1),FALSE)</f>
        <v>8049.6187719999998</v>
      </c>
      <c r="Q1549" s="368">
        <f>+VLOOKUP($E1549,Value_Added!$1:$1048576,MATCH(DATE(Q$2,1,1),Value_Added!$A$1:$LI$1),FALSE)</f>
        <v>8533.3288030000003</v>
      </c>
      <c r="R1549" s="368">
        <f>+VLOOKUP($E1549,Value_Added!$1:$1048576,MATCH(DATE(R$2,1,1),Value_Added!$A$1:$LI$1),FALSE)</f>
        <v>9078.2617630000004</v>
      </c>
      <c r="S1549" s="368">
        <f>+VLOOKUP($E1549,Value_Added!$1:$1048576,MATCH(DATE(S$2,1,1),Value_Added!$A$1:$LI$1),FALSE)</f>
        <v>9691.0355209999998</v>
      </c>
      <c r="T1549" s="368">
        <f>+VLOOKUP($E1549,Value_Added!$1:$1048576,MATCH(DATE(T$2,1,1),Value_Added!$A$1:$LI$1),FALSE)</f>
        <v>10374.411330000001</v>
      </c>
      <c r="U1549" s="368">
        <f>+VLOOKUP($E1549,Value_Added!$1:$1048576,MATCH(DATE(U$2,1,1),Value_Added!$A$1:$LI$1),FALSE)</f>
        <v>11131.26253</v>
      </c>
      <c r="V1549" s="368">
        <f>+VLOOKUP($E1549,Value_Added!$1:$1048576,MATCH(DATE(V$2,1,1),Value_Added!$A$1:$LI$1),FALSE)</f>
        <v>12207.84131</v>
      </c>
      <c r="W1549" s="368">
        <f>+VLOOKUP($E1549,Value_Added!$1:$1048576,MATCH(DATE(W$2,1,1),Value_Added!$A$1:$LI$1),FALSE)</f>
        <v>13360.679959999999</v>
      </c>
      <c r="X1549" s="368">
        <f>+VLOOKUP($E1549,Value_Added!$1:$1048576,MATCH(DATE(X$2,1,1),Value_Added!$A$1:$LI$1),FALSE)</f>
        <v>14592.490400000001</v>
      </c>
      <c r="Y1549" s="368">
        <f>+VLOOKUP($E1549,Value_Added!$1:$1048576,MATCH(DATE(Y$2,1,1),Value_Added!$A$1:$LI$1),FALSE)</f>
        <v>15900.08733</v>
      </c>
      <c r="Z1549" s="368">
        <f>+VLOOKUP($E1549,Value_Added!$1:$1048576,MATCH(DATE(Z$2,1,1),Value_Added!$A$1:$LI$1),FALSE)</f>
        <v>17277.933659999999</v>
      </c>
      <c r="AA1549" s="368">
        <f>+VLOOKUP($E1549,Value_Added!$1:$1048576,MATCH(DATE(AA$2,1,1),Value_Added!$A$1:$LI$1),FALSE)</f>
        <v>18737.53355</v>
      </c>
      <c r="AB1549" s="368">
        <f>+VLOOKUP($E1549,Value_Added!$1:$1048576,MATCH(DATE(AB$2,1,1),Value_Added!$A$1:$LI$1),FALSE)</f>
        <v>20289.708210000001</v>
      </c>
      <c r="AC1549" s="368">
        <f>+VLOOKUP($E1549,Value_Added!$1:$1048576,MATCH(DATE(AC$2,1,1),Value_Added!$A$1:$LI$1),FALSE)</f>
        <v>21944.86636</v>
      </c>
      <c r="AD1549" s="368">
        <f>+VLOOKUP($E1549,Value_Added!$1:$1048576,MATCH(DATE(AD$2,1,1),Value_Added!$A$1:$LI$1),FALSE)</f>
        <v>23715.226030000002</v>
      </c>
      <c r="AE1549" s="368">
        <f>+VLOOKUP($E1549,Value_Added!$1:$1048576,MATCH(DATE(AE$2,1,1),Value_Added!$A$1:$LI$1),FALSE)</f>
        <v>25612.372289999999</v>
      </c>
      <c r="AF1549" s="368">
        <f>+VLOOKUP($E1549,Value_Added!$1:$1048576,MATCH(DATE(AF$2,1,1),Value_Added!$A$1:$LI$1),FALSE)</f>
        <v>25989.344519999999</v>
      </c>
      <c r="AG1549" s="368">
        <f>+VLOOKUP($E1549,Value_Added!$1:$1048576,MATCH(DATE(AG$2,1,1),Value_Added!$A$1:$LI$1),FALSE)</f>
        <v>26229.025140000002</v>
      </c>
      <c r="AH1549" s="368">
        <f>+VLOOKUP($E1549,Value_Added!$1:$1048576,MATCH(DATE(AH$2,1,1),Value_Added!$A$1:$LI$1),FALSE)</f>
        <v>26464.891370000001</v>
      </c>
      <c r="AI1549" s="368">
        <f>+VLOOKUP($E1549,Value_Added!$1:$1048576,MATCH(DATE(AI$2,1,1),Value_Added!$A$1:$LI$1),FALSE)</f>
        <v>26716.313900000001</v>
      </c>
      <c r="AJ1549" s="368">
        <f>+VLOOKUP($E1549,Value_Added!$1:$1048576,MATCH(DATE(AJ$2,1,1),Value_Added!$A$1:$LI$1),FALSE)</f>
        <v>26974.886289999999</v>
      </c>
      <c r="AK1549" s="368">
        <f>+VLOOKUP($E1549,Value_Added!$1:$1048576,MATCH(DATE(AK$2,1,1),Value_Added!$A$1:$LI$1),FALSE)</f>
        <v>27232.054649999998</v>
      </c>
      <c r="AL1549" s="368">
        <f>+VLOOKUP($E1549,Value_Added!$1:$1048576,MATCH(DATE(AL$2,1,1),Value_Added!$A$1:$LI$1),FALSE)</f>
        <v>27484.89518</v>
      </c>
      <c r="AM1549" s="368">
        <f>+VLOOKUP($E1549,Value_Added!$1:$1048576,MATCH(DATE(AM$2,1,1),Value_Added!$A$1:$LI$1),FALSE)</f>
        <v>27729.76641</v>
      </c>
      <c r="AN1549" s="368">
        <f>+VLOOKUP($E1549,Value_Added!$1:$1048576,MATCH(DATE(AN$2,1,1),Value_Added!$A$1:$LI$1),FALSE)</f>
        <v>27963.934280000001</v>
      </c>
      <c r="AO1549" s="368">
        <f>+VLOOKUP($E1549,Value_Added!$1:$1048576,MATCH(DATE(AO$2,1,1),Value_Added!$A$1:$LI$1),FALSE)</f>
        <v>28221.018260000001</v>
      </c>
    </row>
    <row r="1550" spans="1:41" ht="15" customHeight="1" x14ac:dyDescent="0.35">
      <c r="A1550" s="394"/>
      <c r="B1550" s="392"/>
      <c r="C1550" s="140" t="s">
        <v>471</v>
      </c>
      <c r="D1550" s="96"/>
      <c r="E1550" s="88" t="s">
        <v>863</v>
      </c>
      <c r="F1550" s="369">
        <f>+VLOOKUP($E1550,Value_Added!$1:$1048576,MATCH(DATE(F$2,1,1),Value_Added!$A$1:$LI$1),FALSE)</f>
        <v>-1478.6969320000001</v>
      </c>
      <c r="G1550" s="369">
        <f>+VLOOKUP($E1550,Value_Added!$1:$1048576,MATCH(DATE(G$2,1,1),Value_Added!$A$1:$LI$1),FALSE)</f>
        <v>-1491.2845649999999</v>
      </c>
      <c r="H1550" s="369">
        <f>+VLOOKUP($E1550,Value_Added!$1:$1048576,MATCH(DATE(H$2,1,1),Value_Added!$A$1:$LI$1),FALSE)</f>
        <v>-1497.8939009999999</v>
      </c>
      <c r="I1550" s="369">
        <f>+VLOOKUP($E1550,Value_Added!$1:$1048576,MATCH(DATE(I$2,1,1),Value_Added!$A$1:$LI$1),FALSE)</f>
        <v>-1504.80261</v>
      </c>
      <c r="J1550" s="369">
        <f>+VLOOKUP($E1550,Value_Added!$1:$1048576,MATCH(DATE(J$2,1,1),Value_Added!$A$1:$LI$1),FALSE)</f>
        <v>-1515.2685550000001</v>
      </c>
      <c r="K1550" s="369">
        <f>+VLOOKUP($E1550,Value_Added!$1:$1048576,MATCH(DATE(K$2,1,1),Value_Added!$A$1:$LI$1),FALSE)</f>
        <v>-1531.3967319999999</v>
      </c>
      <c r="L1550" s="369">
        <f>+VLOOKUP($E1550,Value_Added!$1:$1048576,MATCH(DATE(L$2,1,1),Value_Added!$A$1:$LI$1),FALSE)</f>
        <v>-1558.3390320000001</v>
      </c>
      <c r="M1550" s="369">
        <f>+VLOOKUP($E1550,Value_Added!$1:$1048576,MATCH(DATE(M$2,1,1),Value_Added!$A$1:$LI$1),FALSE)</f>
        <v>-1597.8457289999999</v>
      </c>
      <c r="N1550" s="369">
        <f>+VLOOKUP($E1550,Value_Added!$1:$1048576,MATCH(DATE(N$2,1,1),Value_Added!$A$1:$LI$1),FALSE)</f>
        <v>-1641.4795610000001</v>
      </c>
      <c r="O1550" s="369">
        <f>+VLOOKUP($E1550,Value_Added!$1:$1048576,MATCH(DATE(O$2,1,1),Value_Added!$A$1:$LI$1),FALSE)</f>
        <v>-1684.797896</v>
      </c>
      <c r="P1550" s="369">
        <f>+VLOOKUP($E1550,Value_Added!$1:$1048576,MATCH(DATE(P$2,1,1),Value_Added!$A$1:$LI$1),FALSE)</f>
        <v>-1725.6502350000001</v>
      </c>
      <c r="Q1550" s="369">
        <f>+VLOOKUP($E1550,Value_Added!$1:$1048576,MATCH(DATE(Q$2,1,1),Value_Added!$A$1:$LI$1),FALSE)</f>
        <v>-1764.9581330000001</v>
      </c>
      <c r="R1550" s="369">
        <f>+VLOOKUP($E1550,Value_Added!$1:$1048576,MATCH(DATE(R$2,1,1),Value_Added!$A$1:$LI$1),FALSE)</f>
        <v>-1800.5743500000001</v>
      </c>
      <c r="S1550" s="369">
        <f>+VLOOKUP($E1550,Value_Added!$1:$1048576,MATCH(DATE(S$2,1,1),Value_Added!$A$1:$LI$1),FALSE)</f>
        <v>-1838.282643</v>
      </c>
      <c r="T1550" s="369">
        <f>+VLOOKUP($E1550,Value_Added!$1:$1048576,MATCH(DATE(T$2,1,1),Value_Added!$A$1:$LI$1),FALSE)</f>
        <v>-1880.3719610000001</v>
      </c>
      <c r="U1550" s="369">
        <f>+VLOOKUP($E1550,Value_Added!$1:$1048576,MATCH(DATE(U$2,1,1),Value_Added!$A$1:$LI$1),FALSE)</f>
        <v>-1927.632942</v>
      </c>
      <c r="V1550" s="369">
        <f>+VLOOKUP($E1550,Value_Added!$1:$1048576,MATCH(DATE(V$2,1,1),Value_Added!$A$1:$LI$1),FALSE)</f>
        <v>-1976.55305</v>
      </c>
      <c r="W1550" s="369">
        <f>+VLOOKUP($E1550,Value_Added!$1:$1048576,MATCH(DATE(W$2,1,1),Value_Added!$A$1:$LI$1),FALSE)</f>
        <v>-2030.916933</v>
      </c>
      <c r="X1550" s="369">
        <f>+VLOOKUP($E1550,Value_Added!$1:$1048576,MATCH(DATE(X$2,1,1),Value_Added!$A$1:$LI$1),FALSE)</f>
        <v>-2090.7512590000001</v>
      </c>
      <c r="Y1550" s="369">
        <f>+VLOOKUP($E1550,Value_Added!$1:$1048576,MATCH(DATE(Y$2,1,1),Value_Added!$A$1:$LI$1),FALSE)</f>
        <v>-2156.9281259999998</v>
      </c>
      <c r="Z1550" s="369">
        <f>+VLOOKUP($E1550,Value_Added!$1:$1048576,MATCH(DATE(Z$2,1,1),Value_Added!$A$1:$LI$1),FALSE)</f>
        <v>-2230.738175</v>
      </c>
      <c r="AA1550" s="369">
        <f>+VLOOKUP($E1550,Value_Added!$1:$1048576,MATCH(DATE(AA$2,1,1),Value_Added!$A$1:$LI$1),FALSE)</f>
        <v>-2314.534005</v>
      </c>
      <c r="AB1550" s="369">
        <f>+VLOOKUP($E1550,Value_Added!$1:$1048576,MATCH(DATE(AB$2,1,1),Value_Added!$A$1:$LI$1),FALSE)</f>
        <v>-2411.3253679999998</v>
      </c>
      <c r="AC1550" s="369">
        <f>+VLOOKUP($E1550,Value_Added!$1:$1048576,MATCH(DATE(AC$2,1,1),Value_Added!$A$1:$LI$1),FALSE)</f>
        <v>-2523.7371509999998</v>
      </c>
      <c r="AD1550" s="369">
        <f>+VLOOKUP($E1550,Value_Added!$1:$1048576,MATCH(DATE(AD$2,1,1),Value_Added!$A$1:$LI$1),FALSE)</f>
        <v>-2654.235338</v>
      </c>
      <c r="AE1550" s="369">
        <f>+VLOOKUP($E1550,Value_Added!$1:$1048576,MATCH(DATE(AE$2,1,1),Value_Added!$A$1:$LI$1),FALSE)</f>
        <v>-2805.6254349999999</v>
      </c>
      <c r="AF1550" s="369">
        <f>+VLOOKUP($E1550,Value_Added!$1:$1048576,MATCH(DATE(AF$2,1,1),Value_Added!$A$1:$LI$1),FALSE)</f>
        <v>-2872.7599270000001</v>
      </c>
      <c r="AG1550" s="369">
        <f>+VLOOKUP($E1550,Value_Added!$1:$1048576,MATCH(DATE(AG$2,1,1),Value_Added!$A$1:$LI$1),FALSE)</f>
        <v>-2903.9132410000002</v>
      </c>
      <c r="AH1550" s="369">
        <f>+VLOOKUP($E1550,Value_Added!$1:$1048576,MATCH(DATE(AH$2,1,1),Value_Added!$A$1:$LI$1),FALSE)</f>
        <v>-2928.8173889999998</v>
      </c>
      <c r="AI1550" s="369">
        <f>+VLOOKUP($E1550,Value_Added!$1:$1048576,MATCH(DATE(AI$2,1,1),Value_Added!$A$1:$LI$1),FALSE)</f>
        <v>-2955.5110920000002</v>
      </c>
      <c r="AJ1550" s="369">
        <f>+VLOOKUP($E1550,Value_Added!$1:$1048576,MATCH(DATE(AJ$2,1,1),Value_Added!$A$1:$LI$1),FALSE)</f>
        <v>-2984.2446359999999</v>
      </c>
      <c r="AK1550" s="369">
        <f>+VLOOKUP($E1550,Value_Added!$1:$1048576,MATCH(DATE(AK$2,1,1),Value_Added!$A$1:$LI$1),FALSE)</f>
        <v>-3013.6153479999998</v>
      </c>
      <c r="AL1550" s="369">
        <f>+VLOOKUP($E1550,Value_Added!$1:$1048576,MATCH(DATE(AL$2,1,1),Value_Added!$A$1:$LI$1),FALSE)</f>
        <v>-3042.8432819999998</v>
      </c>
      <c r="AM1550" s="369">
        <f>+VLOOKUP($E1550,Value_Added!$1:$1048576,MATCH(DATE(AM$2,1,1),Value_Added!$A$1:$LI$1),FALSE)</f>
        <v>-3071.3138520000002</v>
      </c>
      <c r="AN1550" s="369">
        <f>+VLOOKUP($E1550,Value_Added!$1:$1048576,MATCH(DATE(AN$2,1,1),Value_Added!$A$1:$LI$1),FALSE)</f>
        <v>-3098.601134</v>
      </c>
      <c r="AO1550" s="369">
        <f>+VLOOKUP($E1550,Value_Added!$1:$1048576,MATCH(DATE(AO$2,1,1),Value_Added!$A$1:$LI$1),FALSE)</f>
        <v>-3128.0585259999998</v>
      </c>
    </row>
    <row r="1551" spans="1:41" s="92" customFormat="1" ht="15" customHeight="1" x14ac:dyDescent="0.35">
      <c r="A1551" s="394"/>
      <c r="B1551" s="392"/>
      <c r="C1551" s="86" t="s">
        <v>782</v>
      </c>
      <c r="D1551" s="131"/>
      <c r="E1551" s="87" t="s">
        <v>2994</v>
      </c>
      <c r="F1551" s="316">
        <f>+VLOOKUP($E1551,Value_Added!$1:$1048576,MATCH(DATE(F$2,1,1),Value_Added!$A$1:$LI$1),FALSE)</f>
        <v>1965201.1370000001</v>
      </c>
      <c r="G1551" s="316">
        <f>+VLOOKUP($E1551,Value_Added!$1:$1048576,MATCH(DATE(G$2,1,1),Value_Added!$A$1:$LI$1),FALSE)</f>
        <v>2000383.2390000001</v>
      </c>
      <c r="H1551" s="316">
        <f>+VLOOKUP($E1551,Value_Added!$1:$1048576,MATCH(DATE(H$2,1,1),Value_Added!$A$1:$LI$1),FALSE)</f>
        <v>2037293.9509999999</v>
      </c>
      <c r="I1551" s="316">
        <f>+VLOOKUP($E1551,Value_Added!$1:$1048576,MATCH(DATE(I$2,1,1),Value_Added!$A$1:$LI$1),FALSE)</f>
        <v>2076467.7350000001</v>
      </c>
      <c r="J1551" s="316">
        <f>+VLOOKUP($E1551,Value_Added!$1:$1048576,MATCH(DATE(J$2,1,1),Value_Added!$A$1:$LI$1),FALSE)</f>
        <v>2120321.4530000002</v>
      </c>
      <c r="K1551" s="316">
        <f>+VLOOKUP($E1551,Value_Added!$1:$1048576,MATCH(DATE(K$2,1,1),Value_Added!$A$1:$LI$1),FALSE)</f>
        <v>2171191.9649999999</v>
      </c>
      <c r="L1551" s="316">
        <f>+VLOOKUP($E1551,Value_Added!$1:$1048576,MATCH(DATE(L$2,1,1),Value_Added!$A$1:$LI$1),FALSE)</f>
        <v>2223858.7910000002</v>
      </c>
      <c r="M1551" s="316">
        <f>+VLOOKUP($E1551,Value_Added!$1:$1048576,MATCH(DATE(M$2,1,1),Value_Added!$A$1:$LI$1),FALSE)</f>
        <v>2278353.5359999998</v>
      </c>
      <c r="N1551" s="316">
        <f>+VLOOKUP($E1551,Value_Added!$1:$1048576,MATCH(DATE(N$2,1,1),Value_Added!$A$1:$LI$1),FALSE)</f>
        <v>2334467.9219999998</v>
      </c>
      <c r="O1551" s="316">
        <f>+VLOOKUP($E1551,Value_Added!$1:$1048576,MATCH(DATE(O$2,1,1),Value_Added!$A$1:$LI$1),FALSE)</f>
        <v>2389853.2459999998</v>
      </c>
      <c r="P1551" s="316">
        <f>+VLOOKUP($E1551,Value_Added!$1:$1048576,MATCH(DATE(P$2,1,1),Value_Added!$A$1:$LI$1),FALSE)</f>
        <v>2442160.5759999999</v>
      </c>
      <c r="Q1551" s="316">
        <f>+VLOOKUP($E1551,Value_Added!$1:$1048576,MATCH(DATE(Q$2,1,1),Value_Added!$A$1:$LI$1),FALSE)</f>
        <v>2490994.1970000002</v>
      </c>
      <c r="R1551" s="316">
        <f>+VLOOKUP($E1551,Value_Added!$1:$1048576,MATCH(DATE(R$2,1,1),Value_Added!$A$1:$LI$1),FALSE)</f>
        <v>2536514.4619999998</v>
      </c>
      <c r="S1551" s="316">
        <f>+VLOOKUP($E1551,Value_Added!$1:$1048576,MATCH(DATE(S$2,1,1),Value_Added!$A$1:$LI$1),FALSE)</f>
        <v>2579185.6630000002</v>
      </c>
      <c r="T1551" s="316">
        <f>+VLOOKUP($E1551,Value_Added!$1:$1048576,MATCH(DATE(T$2,1,1),Value_Added!$A$1:$LI$1),FALSE)</f>
        <v>2619705.9670000002</v>
      </c>
      <c r="U1551" s="316">
        <f>+VLOOKUP($E1551,Value_Added!$1:$1048576,MATCH(DATE(U$2,1,1),Value_Added!$A$1:$LI$1),FALSE)</f>
        <v>2658898.466</v>
      </c>
      <c r="V1551" s="316">
        <f>+VLOOKUP($E1551,Value_Added!$1:$1048576,MATCH(DATE(V$2,1,1),Value_Added!$A$1:$LI$1),FALSE)</f>
        <v>2697511.46</v>
      </c>
      <c r="W1551" s="316">
        <f>+VLOOKUP($E1551,Value_Added!$1:$1048576,MATCH(DATE(W$2,1,1),Value_Added!$A$1:$LI$1),FALSE)</f>
        <v>2736279.6290000002</v>
      </c>
      <c r="X1551" s="316">
        <f>+VLOOKUP($E1551,Value_Added!$1:$1048576,MATCH(DATE(X$2,1,1),Value_Added!$A$1:$LI$1),FALSE)</f>
        <v>2775885.074</v>
      </c>
      <c r="Y1551" s="316">
        <f>+VLOOKUP($E1551,Value_Added!$1:$1048576,MATCH(DATE(Y$2,1,1),Value_Added!$A$1:$LI$1),FALSE)</f>
        <v>2816855.1150000002</v>
      </c>
      <c r="Z1551" s="316">
        <f>+VLOOKUP($E1551,Value_Added!$1:$1048576,MATCH(DATE(Z$2,1,1),Value_Added!$A$1:$LI$1),FALSE)</f>
        <v>2859275.4909999999</v>
      </c>
      <c r="AA1551" s="316">
        <f>+VLOOKUP($E1551,Value_Added!$1:$1048576,MATCH(DATE(AA$2,1,1),Value_Added!$A$1:$LI$1),FALSE)</f>
        <v>2903970.233</v>
      </c>
      <c r="AB1551" s="316">
        <f>+VLOOKUP($E1551,Value_Added!$1:$1048576,MATCH(DATE(AB$2,1,1),Value_Added!$A$1:$LI$1),FALSE)</f>
        <v>2951184.94</v>
      </c>
      <c r="AC1551" s="316">
        <f>+VLOOKUP($E1551,Value_Added!$1:$1048576,MATCH(DATE(AC$2,1,1),Value_Added!$A$1:$LI$1),FALSE)</f>
        <v>3001129.3309999998</v>
      </c>
      <c r="AD1551" s="316">
        <f>+VLOOKUP($E1551,Value_Added!$1:$1048576,MATCH(DATE(AD$2,1,1),Value_Added!$A$1:$LI$1),FALSE)</f>
        <v>3053912.16</v>
      </c>
      <c r="AE1551" s="316">
        <f>+VLOOKUP($E1551,Value_Added!$1:$1048576,MATCH(DATE(AE$2,1,1),Value_Added!$A$1:$LI$1),FALSE)</f>
        <v>3108622.713</v>
      </c>
      <c r="AF1551" s="316">
        <f>+VLOOKUP($E1551,Value_Added!$1:$1048576,MATCH(DATE(AF$2,1,1),Value_Added!$A$1:$LI$1),FALSE)</f>
        <v>3166694.6519999998</v>
      </c>
      <c r="AG1551" s="316">
        <f>+VLOOKUP($E1551,Value_Added!$1:$1048576,MATCH(DATE(AG$2,1,1),Value_Added!$A$1:$LI$1),FALSE)</f>
        <v>3227452.4909999999</v>
      </c>
      <c r="AH1551" s="316">
        <f>+VLOOKUP($E1551,Value_Added!$1:$1048576,MATCH(DATE(AH$2,1,1),Value_Added!$A$1:$LI$1),FALSE)</f>
        <v>3290778.1069999998</v>
      </c>
      <c r="AI1551" s="316">
        <f>+VLOOKUP($E1551,Value_Added!$1:$1048576,MATCH(DATE(AI$2,1,1),Value_Added!$A$1:$LI$1),FALSE)</f>
        <v>3356524.4079999998</v>
      </c>
      <c r="AJ1551" s="316">
        <f>+VLOOKUP($E1551,Value_Added!$1:$1048576,MATCH(DATE(AJ$2,1,1),Value_Added!$A$1:$LI$1),FALSE)</f>
        <v>3424398.929</v>
      </c>
      <c r="AK1551" s="316">
        <f>+VLOOKUP($E1551,Value_Added!$1:$1048576,MATCH(DATE(AK$2,1,1),Value_Added!$A$1:$LI$1),FALSE)</f>
        <v>3494036.682</v>
      </c>
      <c r="AL1551" s="316">
        <f>+VLOOKUP($E1551,Value_Added!$1:$1048576,MATCH(DATE(AL$2,1,1),Value_Added!$A$1:$LI$1),FALSE)</f>
        <v>3565045.41</v>
      </c>
      <c r="AM1551" s="316">
        <f>+VLOOKUP($E1551,Value_Added!$1:$1048576,MATCH(DATE(AM$2,1,1),Value_Added!$A$1:$LI$1),FALSE)</f>
        <v>3637010.594</v>
      </c>
      <c r="AN1551" s="316">
        <f>+VLOOKUP($E1551,Value_Added!$1:$1048576,MATCH(DATE(AN$2,1,1),Value_Added!$A$1:$LI$1),FALSE)</f>
        <v>3709504.3859999999</v>
      </c>
      <c r="AO1551" s="316">
        <f>+VLOOKUP($E1551,Value_Added!$1:$1048576,MATCH(DATE(AO$2,1,1),Value_Added!$A$1:$LI$1),FALSE)</f>
        <v>3782088.7030000002</v>
      </c>
    </row>
    <row r="1552" spans="1:41" s="92" customFormat="1" ht="15" customHeight="1" x14ac:dyDescent="0.35">
      <c r="A1552" s="394"/>
      <c r="B1552" s="392"/>
      <c r="C1552" s="86" t="s">
        <v>783</v>
      </c>
      <c r="D1552" s="131"/>
      <c r="E1552" s="87" t="s">
        <v>2995</v>
      </c>
      <c r="F1552" s="316">
        <f>+VLOOKUP($E1552,Value_Added!$1:$1048576,MATCH(DATE(F$2,1,1),Value_Added!$A$1:$LI$1),FALSE)</f>
        <v>36069.353340000001</v>
      </c>
      <c r="G1552" s="316">
        <f>+VLOOKUP($E1552,Value_Added!$1:$1048576,MATCH(DATE(G$2,1,1),Value_Added!$A$1:$LI$1),FALSE)</f>
        <v>36554.327239999999</v>
      </c>
      <c r="H1552" s="316">
        <f>+VLOOKUP($E1552,Value_Added!$1:$1048576,MATCH(DATE(H$2,1,1),Value_Added!$A$1:$LI$1),FALSE)</f>
        <v>37096.112659999999</v>
      </c>
      <c r="I1552" s="316">
        <f>+VLOOKUP($E1552,Value_Added!$1:$1048576,MATCH(DATE(I$2,1,1),Value_Added!$A$1:$LI$1),FALSE)</f>
        <v>37704.0455</v>
      </c>
      <c r="J1552" s="316">
        <f>+VLOOKUP($E1552,Value_Added!$1:$1048576,MATCH(DATE(J$2,1,1),Value_Added!$A$1:$LI$1),FALSE)</f>
        <v>38440.917430000001</v>
      </c>
      <c r="K1552" s="316">
        <f>+VLOOKUP($E1552,Value_Added!$1:$1048576,MATCH(DATE(K$2,1,1),Value_Added!$A$1:$LI$1),FALSE)</f>
        <v>39328.979319999999</v>
      </c>
      <c r="L1552" s="316">
        <f>+VLOOKUP($E1552,Value_Added!$1:$1048576,MATCH(DATE(L$2,1,1),Value_Added!$A$1:$LI$1),FALSE)</f>
        <v>40305.095880000001</v>
      </c>
      <c r="M1552" s="316">
        <f>+VLOOKUP($E1552,Value_Added!$1:$1048576,MATCH(DATE(M$2,1,1),Value_Added!$A$1:$LI$1),FALSE)</f>
        <v>41338.802309999999</v>
      </c>
      <c r="N1552" s="316">
        <f>+VLOOKUP($E1552,Value_Added!$1:$1048576,MATCH(DATE(N$2,1,1),Value_Added!$A$1:$LI$1),FALSE)</f>
        <v>42415.873019999999</v>
      </c>
      <c r="O1552" s="316">
        <f>+VLOOKUP($E1552,Value_Added!$1:$1048576,MATCH(DATE(O$2,1,1),Value_Added!$A$1:$LI$1),FALSE)</f>
        <v>43475.984669999998</v>
      </c>
      <c r="P1552" s="316">
        <f>+VLOOKUP($E1552,Value_Added!$1:$1048576,MATCH(DATE(P$2,1,1),Value_Added!$A$1:$LI$1),FALSE)</f>
        <v>44465.512159999998</v>
      </c>
      <c r="Q1552" s="316">
        <f>+VLOOKUP($E1552,Value_Added!$1:$1048576,MATCH(DATE(Q$2,1,1),Value_Added!$A$1:$LI$1),FALSE)</f>
        <v>45369.693910000002</v>
      </c>
      <c r="R1552" s="316">
        <f>+VLOOKUP($E1552,Value_Added!$1:$1048576,MATCH(DATE(R$2,1,1),Value_Added!$A$1:$LI$1),FALSE)</f>
        <v>46196.167569999998</v>
      </c>
      <c r="S1552" s="316">
        <f>+VLOOKUP($E1552,Value_Added!$1:$1048576,MATCH(DATE(S$2,1,1),Value_Added!$A$1:$LI$1),FALSE)</f>
        <v>46958.046950000004</v>
      </c>
      <c r="T1552" s="316">
        <f>+VLOOKUP($E1552,Value_Added!$1:$1048576,MATCH(DATE(T$2,1,1),Value_Added!$A$1:$LI$1),FALSE)</f>
        <v>47671.677680000001</v>
      </c>
      <c r="U1552" s="316">
        <f>+VLOOKUP($E1552,Value_Added!$1:$1048576,MATCH(DATE(U$2,1,1),Value_Added!$A$1:$LI$1),FALSE)</f>
        <v>48356.024039999997</v>
      </c>
      <c r="V1552" s="316">
        <f>+VLOOKUP($E1552,Value_Added!$1:$1048576,MATCH(DATE(V$2,1,1),Value_Added!$A$1:$LI$1),FALSE)</f>
        <v>49045.350019999998</v>
      </c>
      <c r="W1552" s="316">
        <f>+VLOOKUP($E1552,Value_Added!$1:$1048576,MATCH(DATE(W$2,1,1),Value_Added!$A$1:$LI$1),FALSE)</f>
        <v>49742.159449999999</v>
      </c>
      <c r="X1552" s="316">
        <f>+VLOOKUP($E1552,Value_Added!$1:$1048576,MATCH(DATE(X$2,1,1),Value_Added!$A$1:$LI$1),FALSE)</f>
        <v>50459.934569999998</v>
      </c>
      <c r="Y1552" s="316">
        <f>+VLOOKUP($E1552,Value_Added!$1:$1048576,MATCH(DATE(Y$2,1,1),Value_Added!$A$1:$LI$1),FALSE)</f>
        <v>51210.343769999999</v>
      </c>
      <c r="Z1552" s="316">
        <f>+VLOOKUP($E1552,Value_Added!$1:$1048576,MATCH(DATE(Z$2,1,1),Value_Added!$A$1:$LI$1),FALSE)</f>
        <v>51993.98558</v>
      </c>
      <c r="AA1552" s="316">
        <f>+VLOOKUP($E1552,Value_Added!$1:$1048576,MATCH(DATE(AA$2,1,1),Value_Added!$A$1:$LI$1),FALSE)</f>
        <v>52833.492120000003</v>
      </c>
      <c r="AB1552" s="316">
        <f>+VLOOKUP($E1552,Value_Added!$1:$1048576,MATCH(DATE(AB$2,1,1),Value_Added!$A$1:$LI$1),FALSE)</f>
        <v>53734.460209999997</v>
      </c>
      <c r="AC1552" s="316">
        <f>+VLOOKUP($E1552,Value_Added!$1:$1048576,MATCH(DATE(AC$2,1,1),Value_Added!$A$1:$LI$1),FALSE)</f>
        <v>54702.77925</v>
      </c>
      <c r="AD1552" s="316">
        <f>+VLOOKUP($E1552,Value_Added!$1:$1048576,MATCH(DATE(AD$2,1,1),Value_Added!$A$1:$LI$1),FALSE)</f>
        <v>55742.752139999997</v>
      </c>
      <c r="AE1552" s="316">
        <f>+VLOOKUP($E1552,Value_Added!$1:$1048576,MATCH(DATE(AE$2,1,1),Value_Added!$A$1:$LI$1),FALSE)</f>
        <v>56831.728690000004</v>
      </c>
      <c r="AF1552" s="316">
        <f>+VLOOKUP($E1552,Value_Added!$1:$1048576,MATCH(DATE(AF$2,1,1),Value_Added!$A$1:$LI$1),FALSE)</f>
        <v>57865.555710000001</v>
      </c>
      <c r="AG1552" s="316">
        <f>+VLOOKUP($E1552,Value_Added!$1:$1048576,MATCH(DATE(AG$2,1,1),Value_Added!$A$1:$LI$1),FALSE)</f>
        <v>58928.662940000002</v>
      </c>
      <c r="AH1552" s="316">
        <f>+VLOOKUP($E1552,Value_Added!$1:$1048576,MATCH(DATE(AH$2,1,1),Value_Added!$A$1:$LI$1),FALSE)</f>
        <v>60049.718280000001</v>
      </c>
      <c r="AI1552" s="316">
        <f>+VLOOKUP($E1552,Value_Added!$1:$1048576,MATCH(DATE(AI$2,1,1),Value_Added!$A$1:$LI$1),FALSE)</f>
        <v>61232.142209999998</v>
      </c>
      <c r="AJ1552" s="316">
        <f>+VLOOKUP($E1552,Value_Added!$1:$1048576,MATCH(DATE(AJ$2,1,1),Value_Added!$A$1:$LI$1),FALSE)</f>
        <v>62469.191919999997</v>
      </c>
      <c r="AK1552" s="316">
        <f>+VLOOKUP($E1552,Value_Added!$1:$1048576,MATCH(DATE(AK$2,1,1),Value_Added!$A$1:$LI$1),FALSE)</f>
        <v>63751.234190000003</v>
      </c>
      <c r="AL1552" s="316">
        <f>+VLOOKUP($E1552,Value_Added!$1:$1048576,MATCH(DATE(AL$2,1,1),Value_Added!$A$1:$LI$1),FALSE)</f>
        <v>65068.122920000002</v>
      </c>
      <c r="AM1552" s="316">
        <f>+VLOOKUP($E1552,Value_Added!$1:$1048576,MATCH(DATE(AM$2,1,1),Value_Added!$A$1:$LI$1),FALSE)</f>
        <v>66409.489379999999</v>
      </c>
      <c r="AN1552" s="316">
        <f>+VLOOKUP($E1552,Value_Added!$1:$1048576,MATCH(DATE(AN$2,1,1),Value_Added!$A$1:$LI$1),FALSE)</f>
        <v>67764.915519999995</v>
      </c>
      <c r="AO1552" s="316">
        <f>+VLOOKUP($E1552,Value_Added!$1:$1048576,MATCH(DATE(AO$2,1,1),Value_Added!$A$1:$LI$1),FALSE)</f>
        <v>69123.947530000005</v>
      </c>
    </row>
    <row r="1553" spans="1:41" ht="15" customHeight="1" x14ac:dyDescent="0.35">
      <c r="A1553" s="394"/>
      <c r="B1553" s="392"/>
      <c r="C1553" s="139" t="s">
        <v>724</v>
      </c>
      <c r="D1553" s="95"/>
      <c r="E1553" s="65" t="s">
        <v>2996</v>
      </c>
      <c r="F1553" s="368">
        <f>+VLOOKUP($E1553,Value_Added!$1:$1048576,MATCH(DATE(F$2,1,1),Value_Added!$A$1:$LI$1),FALSE)</f>
        <v>30781.32732</v>
      </c>
      <c r="G1553" s="368">
        <f>+VLOOKUP($E1553,Value_Added!$1:$1048576,MATCH(DATE(G$2,1,1),Value_Added!$A$1:$LI$1),FALSE)</f>
        <v>31306.93535</v>
      </c>
      <c r="H1553" s="368">
        <f>+VLOOKUP($E1553,Value_Added!$1:$1048576,MATCH(DATE(H$2,1,1),Value_Added!$A$1:$LI$1),FALSE)</f>
        <v>31884.371950000001</v>
      </c>
      <c r="I1553" s="368">
        <f>+VLOOKUP($E1553,Value_Added!$1:$1048576,MATCH(DATE(I$2,1,1),Value_Added!$A$1:$LI$1),FALSE)</f>
        <v>32532.247599999999</v>
      </c>
      <c r="J1553" s="368">
        <f>+VLOOKUP($E1553,Value_Added!$1:$1048576,MATCH(DATE(J$2,1,1),Value_Added!$A$1:$LI$1),FALSE)</f>
        <v>33283.617259999999</v>
      </c>
      <c r="K1553" s="368">
        <f>+VLOOKUP($E1553,Value_Added!$1:$1048576,MATCH(DATE(K$2,1,1),Value_Added!$A$1:$LI$1),FALSE)</f>
        <v>34172.152049999997</v>
      </c>
      <c r="L1553" s="368">
        <f>+VLOOKUP($E1553,Value_Added!$1:$1048576,MATCH(DATE(L$2,1,1),Value_Added!$A$1:$LI$1),FALSE)</f>
        <v>35113.586439999999</v>
      </c>
      <c r="M1553" s="368">
        <f>+VLOOKUP($E1553,Value_Added!$1:$1048576,MATCH(DATE(M$2,1,1),Value_Added!$A$1:$LI$1),FALSE)</f>
        <v>36100.600310000002</v>
      </c>
      <c r="N1553" s="368">
        <f>+VLOOKUP($E1553,Value_Added!$1:$1048576,MATCH(DATE(N$2,1,1),Value_Added!$A$1:$LI$1),FALSE)</f>
        <v>37122.774940000003</v>
      </c>
      <c r="O1553" s="368">
        <f>+VLOOKUP($E1553,Value_Added!$1:$1048576,MATCH(DATE(O$2,1,1),Value_Added!$A$1:$LI$1),FALSE)</f>
        <v>38123.938580000002</v>
      </c>
      <c r="P1553" s="368">
        <f>+VLOOKUP($E1553,Value_Added!$1:$1048576,MATCH(DATE(P$2,1,1),Value_Added!$A$1:$LI$1),FALSE)</f>
        <v>39052.276839999999</v>
      </c>
      <c r="Q1553" s="368">
        <f>+VLOOKUP($E1553,Value_Added!$1:$1048576,MATCH(DATE(Q$2,1,1),Value_Added!$A$1:$LI$1),FALSE)</f>
        <v>39897.789949999998</v>
      </c>
      <c r="R1553" s="368">
        <f>+VLOOKUP($E1553,Value_Added!$1:$1048576,MATCH(DATE(R$2,1,1),Value_Added!$A$1:$LI$1),FALSE)</f>
        <v>40666.785880000003</v>
      </c>
      <c r="S1553" s="368">
        <f>+VLOOKUP($E1553,Value_Added!$1:$1048576,MATCH(DATE(S$2,1,1),Value_Added!$A$1:$LI$1),FALSE)</f>
        <v>41369.36651</v>
      </c>
      <c r="T1553" s="368">
        <f>+VLOOKUP($E1553,Value_Added!$1:$1048576,MATCH(DATE(T$2,1,1),Value_Added!$A$1:$LI$1),FALSE)</f>
        <v>42020.004809999999</v>
      </c>
      <c r="U1553" s="368">
        <f>+VLOOKUP($E1553,Value_Added!$1:$1048576,MATCH(DATE(U$2,1,1),Value_Added!$A$1:$LI$1),FALSE)</f>
        <v>42635.977299999999</v>
      </c>
      <c r="V1553" s="368">
        <f>+VLOOKUP($E1553,Value_Added!$1:$1048576,MATCH(DATE(V$2,1,1),Value_Added!$A$1:$LI$1),FALSE)</f>
        <v>43233.58092</v>
      </c>
      <c r="W1553" s="368">
        <f>+VLOOKUP($E1553,Value_Added!$1:$1048576,MATCH(DATE(W$2,1,1),Value_Added!$A$1:$LI$1),FALSE)</f>
        <v>43828.34547</v>
      </c>
      <c r="X1553" s="368">
        <f>+VLOOKUP($E1553,Value_Added!$1:$1048576,MATCH(DATE(X$2,1,1),Value_Added!$A$1:$LI$1),FALSE)</f>
        <v>44434.709719999999</v>
      </c>
      <c r="Y1553" s="368">
        <f>+VLOOKUP($E1553,Value_Added!$1:$1048576,MATCH(DATE(Y$2,1,1),Value_Added!$A$1:$LI$1),FALSE)</f>
        <v>45063.858460000003</v>
      </c>
      <c r="Z1553" s="368">
        <f>+VLOOKUP($E1553,Value_Added!$1:$1048576,MATCH(DATE(Z$2,1,1),Value_Added!$A$1:$LI$1),FALSE)</f>
        <v>45717.280229999997</v>
      </c>
      <c r="AA1553" s="368">
        <f>+VLOOKUP($E1553,Value_Added!$1:$1048576,MATCH(DATE(AA$2,1,1),Value_Added!$A$1:$LI$1),FALSE)</f>
        <v>46414.283150000003</v>
      </c>
      <c r="AB1553" s="368">
        <f>+VLOOKUP($E1553,Value_Added!$1:$1048576,MATCH(DATE(AB$2,1,1),Value_Added!$A$1:$LI$1),FALSE)</f>
        <v>47159.747329999998</v>
      </c>
      <c r="AC1553" s="368">
        <f>+VLOOKUP($E1553,Value_Added!$1:$1048576,MATCH(DATE(AC$2,1,1),Value_Added!$A$1:$LI$1),FALSE)</f>
        <v>47958.342660000002</v>
      </c>
      <c r="AD1553" s="368">
        <f>+VLOOKUP($E1553,Value_Added!$1:$1048576,MATCH(DATE(AD$2,1,1),Value_Added!$A$1:$LI$1),FALSE)</f>
        <v>48812.711329999998</v>
      </c>
      <c r="AE1553" s="368">
        <f>+VLOOKUP($E1553,Value_Added!$1:$1048576,MATCH(DATE(AE$2,1,1),Value_Added!$A$1:$LI$1),FALSE)</f>
        <v>49702.58713</v>
      </c>
      <c r="AF1553" s="368">
        <f>+VLOOKUP($E1553,Value_Added!$1:$1048576,MATCH(DATE(AF$2,1,1),Value_Added!$A$1:$LI$1),FALSE)</f>
        <v>50645.630729999997</v>
      </c>
      <c r="AG1553" s="368">
        <f>+VLOOKUP($E1553,Value_Added!$1:$1048576,MATCH(DATE(AG$2,1,1),Value_Added!$A$1:$LI$1),FALSE)</f>
        <v>51643.383979999999</v>
      </c>
      <c r="AH1553" s="368">
        <f>+VLOOKUP($E1553,Value_Added!$1:$1048576,MATCH(DATE(AH$2,1,1),Value_Added!$A$1:$LI$1),FALSE)</f>
        <v>52698.736400000002</v>
      </c>
      <c r="AI1553" s="368">
        <f>+VLOOKUP($E1553,Value_Added!$1:$1048576,MATCH(DATE(AI$2,1,1),Value_Added!$A$1:$LI$1),FALSE)</f>
        <v>53809.329579999998</v>
      </c>
      <c r="AJ1553" s="368">
        <f>+VLOOKUP($E1553,Value_Added!$1:$1048576,MATCH(DATE(AJ$2,1,1),Value_Added!$A$1:$LI$1),FALSE)</f>
        <v>54968.617480000001</v>
      </c>
      <c r="AK1553" s="368">
        <f>+VLOOKUP($E1553,Value_Added!$1:$1048576,MATCH(DATE(AK$2,1,1),Value_Added!$A$1:$LI$1),FALSE)</f>
        <v>56168.55889</v>
      </c>
      <c r="AL1553" s="368">
        <f>+VLOOKUP($E1553,Value_Added!$1:$1048576,MATCH(DATE(AL$2,1,1),Value_Added!$A$1:$LI$1),FALSE)</f>
        <v>57400.656690000003</v>
      </c>
      <c r="AM1553" s="368">
        <f>+VLOOKUP($E1553,Value_Added!$1:$1048576,MATCH(DATE(AM$2,1,1),Value_Added!$A$1:$LI$1),FALSE)</f>
        <v>58655.967640000003</v>
      </c>
      <c r="AN1553" s="368">
        <f>+VLOOKUP($E1553,Value_Added!$1:$1048576,MATCH(DATE(AN$2,1,1),Value_Added!$A$1:$LI$1),FALSE)</f>
        <v>59925.269950000002</v>
      </c>
      <c r="AO1553" s="368">
        <f>+VLOOKUP($E1553,Value_Added!$1:$1048576,MATCH(DATE(AO$2,1,1),Value_Added!$A$1:$LI$1),FALSE)</f>
        <v>61199.131479999996</v>
      </c>
    </row>
    <row r="1554" spans="1:41" ht="15" customHeight="1" x14ac:dyDescent="0.35">
      <c r="A1554" s="394"/>
      <c r="B1554" s="392"/>
      <c r="C1554" s="139" t="s">
        <v>725</v>
      </c>
      <c r="D1554" s="95"/>
      <c r="E1554" s="65" t="s">
        <v>2997</v>
      </c>
      <c r="F1554" s="368">
        <f>+VLOOKUP($E1554,Value_Added!$1:$1048576,MATCH(DATE(F$2,1,1),Value_Added!$A$1:$LI$1),FALSE)</f>
        <v>5288.026022</v>
      </c>
      <c r="G1554" s="368">
        <f>+VLOOKUP($E1554,Value_Added!$1:$1048576,MATCH(DATE(G$2,1,1),Value_Added!$A$1:$LI$1),FALSE)</f>
        <v>5247.3918970000004</v>
      </c>
      <c r="H1554" s="368">
        <f>+VLOOKUP($E1554,Value_Added!$1:$1048576,MATCH(DATE(H$2,1,1),Value_Added!$A$1:$LI$1),FALSE)</f>
        <v>5211.7407069999999</v>
      </c>
      <c r="I1554" s="368">
        <f>+VLOOKUP($E1554,Value_Added!$1:$1048576,MATCH(DATE(I$2,1,1),Value_Added!$A$1:$LI$1),FALSE)</f>
        <v>5171.7979079999996</v>
      </c>
      <c r="J1554" s="368">
        <f>+VLOOKUP($E1554,Value_Added!$1:$1048576,MATCH(DATE(J$2,1,1),Value_Added!$A$1:$LI$1),FALSE)</f>
        <v>5157.3001759999997</v>
      </c>
      <c r="K1554" s="368">
        <f>+VLOOKUP($E1554,Value_Added!$1:$1048576,MATCH(DATE(K$2,1,1),Value_Added!$A$1:$LI$1),FALSE)</f>
        <v>5156.8272660000002</v>
      </c>
      <c r="L1554" s="368">
        <f>+VLOOKUP($E1554,Value_Added!$1:$1048576,MATCH(DATE(L$2,1,1),Value_Added!$A$1:$LI$1),FALSE)</f>
        <v>5191.5094429999999</v>
      </c>
      <c r="M1554" s="368">
        <f>+VLOOKUP($E1554,Value_Added!$1:$1048576,MATCH(DATE(M$2,1,1),Value_Added!$A$1:$LI$1),FALSE)</f>
        <v>5238.2019979999995</v>
      </c>
      <c r="N1554" s="368">
        <f>+VLOOKUP($E1554,Value_Added!$1:$1048576,MATCH(DATE(N$2,1,1),Value_Added!$A$1:$LI$1),FALSE)</f>
        <v>5293.0980749999999</v>
      </c>
      <c r="O1554" s="368">
        <f>+VLOOKUP($E1554,Value_Added!$1:$1048576,MATCH(DATE(O$2,1,1),Value_Added!$A$1:$LI$1),FALSE)</f>
        <v>5352.0460890000004</v>
      </c>
      <c r="P1554" s="368">
        <f>+VLOOKUP($E1554,Value_Added!$1:$1048576,MATCH(DATE(P$2,1,1),Value_Added!$A$1:$LI$1),FALSE)</f>
        <v>5413.2353160000002</v>
      </c>
      <c r="Q1554" s="368">
        <f>+VLOOKUP($E1554,Value_Added!$1:$1048576,MATCH(DATE(Q$2,1,1),Value_Added!$A$1:$LI$1),FALSE)</f>
        <v>5471.9039570000004</v>
      </c>
      <c r="R1554" s="368">
        <f>+VLOOKUP($E1554,Value_Added!$1:$1048576,MATCH(DATE(R$2,1,1),Value_Added!$A$1:$LI$1),FALSE)</f>
        <v>5529.3816870000001</v>
      </c>
      <c r="S1554" s="368">
        <f>+VLOOKUP($E1554,Value_Added!$1:$1048576,MATCH(DATE(S$2,1,1),Value_Added!$A$1:$LI$1),FALSE)</f>
        <v>5588.6804389999998</v>
      </c>
      <c r="T1554" s="368">
        <f>+VLOOKUP($E1554,Value_Added!$1:$1048576,MATCH(DATE(T$2,1,1),Value_Added!$A$1:$LI$1),FALSE)</f>
        <v>5651.6728730000004</v>
      </c>
      <c r="U1554" s="368">
        <f>+VLOOKUP($E1554,Value_Added!$1:$1048576,MATCH(DATE(U$2,1,1),Value_Added!$A$1:$LI$1),FALSE)</f>
        <v>5720.0467440000002</v>
      </c>
      <c r="V1554" s="368">
        <f>+VLOOKUP($E1554,Value_Added!$1:$1048576,MATCH(DATE(V$2,1,1),Value_Added!$A$1:$LI$1),FALSE)</f>
        <v>5811.7691050000003</v>
      </c>
      <c r="W1554" s="368">
        <f>+VLOOKUP($E1554,Value_Added!$1:$1048576,MATCH(DATE(W$2,1,1),Value_Added!$A$1:$LI$1),FALSE)</f>
        <v>5913.8139789999996</v>
      </c>
      <c r="X1554" s="368">
        <f>+VLOOKUP($E1554,Value_Added!$1:$1048576,MATCH(DATE(X$2,1,1),Value_Added!$A$1:$LI$1),FALSE)</f>
        <v>6025.2248470000004</v>
      </c>
      <c r="Y1554" s="368">
        <f>+VLOOKUP($E1554,Value_Added!$1:$1048576,MATCH(DATE(Y$2,1,1),Value_Added!$A$1:$LI$1),FALSE)</f>
        <v>6146.4853110000004</v>
      </c>
      <c r="Z1554" s="368">
        <f>+VLOOKUP($E1554,Value_Added!$1:$1048576,MATCH(DATE(Z$2,1,1),Value_Added!$A$1:$LI$1),FALSE)</f>
        <v>6276.7053560000004</v>
      </c>
      <c r="AA1554" s="368">
        <f>+VLOOKUP($E1554,Value_Added!$1:$1048576,MATCH(DATE(AA$2,1,1),Value_Added!$A$1:$LI$1),FALSE)</f>
        <v>6419.2089649999998</v>
      </c>
      <c r="AB1554" s="368">
        <f>+VLOOKUP($E1554,Value_Added!$1:$1048576,MATCH(DATE(AB$2,1,1),Value_Added!$A$1:$LI$1),FALSE)</f>
        <v>6574.7128759999996</v>
      </c>
      <c r="AC1554" s="368">
        <f>+VLOOKUP($E1554,Value_Added!$1:$1048576,MATCH(DATE(AC$2,1,1),Value_Added!$A$1:$LI$1),FALSE)</f>
        <v>6744.4365950000001</v>
      </c>
      <c r="AD1554" s="368">
        <f>+VLOOKUP($E1554,Value_Added!$1:$1048576,MATCH(DATE(AD$2,1,1),Value_Added!$A$1:$LI$1),FALSE)</f>
        <v>6930.0408100000004</v>
      </c>
      <c r="AE1554" s="368">
        <f>+VLOOKUP($E1554,Value_Added!$1:$1048576,MATCH(DATE(AE$2,1,1),Value_Added!$A$1:$LI$1),FALSE)</f>
        <v>7129.1415589999997</v>
      </c>
      <c r="AF1554" s="368">
        <f>+VLOOKUP($E1554,Value_Added!$1:$1048576,MATCH(DATE(AF$2,1,1),Value_Added!$A$1:$LI$1),FALSE)</f>
        <v>7219.9249810000001</v>
      </c>
      <c r="AG1554" s="368">
        <f>+VLOOKUP($E1554,Value_Added!$1:$1048576,MATCH(DATE(AG$2,1,1),Value_Added!$A$1:$LI$1),FALSE)</f>
        <v>7285.2789640000001</v>
      </c>
      <c r="AH1554" s="368">
        <f>+VLOOKUP($E1554,Value_Added!$1:$1048576,MATCH(DATE(AH$2,1,1),Value_Added!$A$1:$LI$1),FALSE)</f>
        <v>7350.981882</v>
      </c>
      <c r="AI1554" s="368">
        <f>+VLOOKUP($E1554,Value_Added!$1:$1048576,MATCH(DATE(AI$2,1,1),Value_Added!$A$1:$LI$1),FALSE)</f>
        <v>7422.8126350000002</v>
      </c>
      <c r="AJ1554" s="368">
        <f>+VLOOKUP($E1554,Value_Added!$1:$1048576,MATCH(DATE(AJ$2,1,1),Value_Added!$A$1:$LI$1),FALSE)</f>
        <v>7500.5744370000002</v>
      </c>
      <c r="AK1554" s="368">
        <f>+VLOOKUP($E1554,Value_Added!$1:$1048576,MATCH(DATE(AK$2,1,1),Value_Added!$A$1:$LI$1),FALSE)</f>
        <v>7582.6752960000003</v>
      </c>
      <c r="AL1554" s="368">
        <f>+VLOOKUP($E1554,Value_Added!$1:$1048576,MATCH(DATE(AL$2,1,1),Value_Added!$A$1:$LI$1),FALSE)</f>
        <v>7667.4662250000001</v>
      </c>
      <c r="AM1554" s="368">
        <f>+VLOOKUP($E1554,Value_Added!$1:$1048576,MATCH(DATE(AM$2,1,1),Value_Added!$A$1:$LI$1),FALSE)</f>
        <v>7753.521737</v>
      </c>
      <c r="AN1554" s="368">
        <f>+VLOOKUP($E1554,Value_Added!$1:$1048576,MATCH(DATE(AN$2,1,1),Value_Added!$A$1:$LI$1),FALSE)</f>
        <v>7839.6455729999998</v>
      </c>
      <c r="AO1554" s="368">
        <f>+VLOOKUP($E1554,Value_Added!$1:$1048576,MATCH(DATE(AO$2,1,1),Value_Added!$A$1:$LI$1),FALSE)</f>
        <v>7924.8160559999997</v>
      </c>
    </row>
    <row r="1555" spans="1:41" s="92" customFormat="1" ht="15" customHeight="1" x14ac:dyDescent="0.35">
      <c r="A1555" s="394"/>
      <c r="B1555" s="392"/>
      <c r="C1555" s="86" t="s">
        <v>784</v>
      </c>
      <c r="D1555" s="131"/>
      <c r="E1555" s="87" t="s">
        <v>864</v>
      </c>
      <c r="F1555" s="316">
        <f>+VLOOKUP($E1555,Value_Added!$1:$1048576,MATCH(DATE(F$2,1,1),Value_Added!$A$1:$LI$1),FALSE)</f>
        <v>331483.16879999998</v>
      </c>
      <c r="G1555" s="316">
        <f>+VLOOKUP($E1555,Value_Added!$1:$1048576,MATCH(DATE(G$2,1,1),Value_Added!$A$1:$LI$1),FALSE)</f>
        <v>339437.18150000001</v>
      </c>
      <c r="H1555" s="316">
        <f>+VLOOKUP($E1555,Value_Added!$1:$1048576,MATCH(DATE(H$2,1,1),Value_Added!$A$1:$LI$1),FALSE)</f>
        <v>347360.19130000001</v>
      </c>
      <c r="I1555" s="316">
        <f>+VLOOKUP($E1555,Value_Added!$1:$1048576,MATCH(DATE(I$2,1,1),Value_Added!$A$1:$LI$1),FALSE)</f>
        <v>355509.45020000002</v>
      </c>
      <c r="J1555" s="316">
        <f>+VLOOKUP($E1555,Value_Added!$1:$1048576,MATCH(DATE(J$2,1,1),Value_Added!$A$1:$LI$1),FALSE)</f>
        <v>364457.24249999999</v>
      </c>
      <c r="K1555" s="316">
        <f>+VLOOKUP($E1555,Value_Added!$1:$1048576,MATCH(DATE(K$2,1,1),Value_Added!$A$1:$LI$1),FALSE)</f>
        <v>374737.37910000002</v>
      </c>
      <c r="L1555" s="316">
        <f>+VLOOKUP($E1555,Value_Added!$1:$1048576,MATCH(DATE(L$2,1,1),Value_Added!$A$1:$LI$1),FALSE)</f>
        <v>385519.76380000002</v>
      </c>
      <c r="M1555" s="316">
        <f>+VLOOKUP($E1555,Value_Added!$1:$1048576,MATCH(DATE(M$2,1,1),Value_Added!$A$1:$LI$1),FALSE)</f>
        <v>396796.98639999999</v>
      </c>
      <c r="N1555" s="316">
        <f>+VLOOKUP($E1555,Value_Added!$1:$1048576,MATCH(DATE(N$2,1,1),Value_Added!$A$1:$LI$1),FALSE)</f>
        <v>408538.815</v>
      </c>
      <c r="O1555" s="316">
        <f>+VLOOKUP($E1555,Value_Added!$1:$1048576,MATCH(DATE(O$2,1,1),Value_Added!$A$1:$LI$1),FALSE)</f>
        <v>420084.40639999998</v>
      </c>
      <c r="P1555" s="316">
        <f>+VLOOKUP($E1555,Value_Added!$1:$1048576,MATCH(DATE(P$2,1,1),Value_Added!$A$1:$LI$1),FALSE)</f>
        <v>430824.50459999999</v>
      </c>
      <c r="Q1555" s="316">
        <f>+VLOOKUP($E1555,Value_Added!$1:$1048576,MATCH(DATE(Q$2,1,1),Value_Added!$A$1:$LI$1),FALSE)</f>
        <v>440887.65330000001</v>
      </c>
      <c r="R1555" s="316">
        <f>+VLOOKUP($E1555,Value_Added!$1:$1048576,MATCH(DATE(R$2,1,1),Value_Added!$A$1:$LI$1),FALSE)</f>
        <v>450405.44939999998</v>
      </c>
      <c r="S1555" s="316">
        <f>+VLOOKUP($E1555,Value_Added!$1:$1048576,MATCH(DATE(S$2,1,1),Value_Added!$A$1:$LI$1),FALSE)</f>
        <v>459550.4534</v>
      </c>
      <c r="T1555" s="316">
        <f>+VLOOKUP($E1555,Value_Added!$1:$1048576,MATCH(DATE(T$2,1,1),Value_Added!$A$1:$LI$1),FALSE)</f>
        <v>468518.48050000001</v>
      </c>
      <c r="U1555" s="316">
        <f>+VLOOKUP($E1555,Value_Added!$1:$1048576,MATCH(DATE(U$2,1,1),Value_Added!$A$1:$LI$1),FALSE)</f>
        <v>477505.42239999998</v>
      </c>
      <c r="V1555" s="316">
        <f>+VLOOKUP($E1555,Value_Added!$1:$1048576,MATCH(DATE(V$2,1,1),Value_Added!$A$1:$LI$1),FALSE)</f>
        <v>486669.82949999999</v>
      </c>
      <c r="W1555" s="316">
        <f>+VLOOKUP($E1555,Value_Added!$1:$1048576,MATCH(DATE(W$2,1,1),Value_Added!$A$1:$LI$1),FALSE)</f>
        <v>496144.84620000003</v>
      </c>
      <c r="X1555" s="316">
        <f>+VLOOKUP($E1555,Value_Added!$1:$1048576,MATCH(DATE(X$2,1,1),Value_Added!$A$1:$LI$1),FALSE)</f>
        <v>506051.79109999997</v>
      </c>
      <c r="Y1555" s="316">
        <f>+VLOOKUP($E1555,Value_Added!$1:$1048576,MATCH(DATE(Y$2,1,1),Value_Added!$A$1:$LI$1),FALSE)</f>
        <v>516475.32049999997</v>
      </c>
      <c r="Z1555" s="316">
        <f>+VLOOKUP($E1555,Value_Added!$1:$1048576,MATCH(DATE(Z$2,1,1),Value_Added!$A$1:$LI$1),FALSE)</f>
        <v>527433.9118</v>
      </c>
      <c r="AA1555" s="316">
        <f>+VLOOKUP($E1555,Value_Added!$1:$1048576,MATCH(DATE(AA$2,1,1),Value_Added!$A$1:$LI$1),FALSE)</f>
        <v>539045.02430000005</v>
      </c>
      <c r="AB1555" s="316">
        <f>+VLOOKUP($E1555,Value_Added!$1:$1048576,MATCH(DATE(AB$2,1,1),Value_Added!$A$1:$LI$1),FALSE)</f>
        <v>551354.39820000005</v>
      </c>
      <c r="AC1555" s="316">
        <f>+VLOOKUP($E1555,Value_Added!$1:$1048576,MATCH(DATE(AC$2,1,1),Value_Added!$A$1:$LI$1),FALSE)</f>
        <v>564398.28480000002</v>
      </c>
      <c r="AD1555" s="316">
        <f>+VLOOKUP($E1555,Value_Added!$1:$1048576,MATCH(DATE(AD$2,1,1),Value_Added!$A$1:$LI$1),FALSE)</f>
        <v>578191.58909999998</v>
      </c>
      <c r="AE1555" s="316">
        <f>+VLOOKUP($E1555,Value_Added!$1:$1048576,MATCH(DATE(AE$2,1,1),Value_Added!$A$1:$LI$1),FALSE)</f>
        <v>592602.30310000002</v>
      </c>
      <c r="AF1555" s="316">
        <f>+VLOOKUP($E1555,Value_Added!$1:$1048576,MATCH(DATE(AF$2,1,1),Value_Added!$A$1:$LI$1),FALSE)</f>
        <v>607213.89469999995</v>
      </c>
      <c r="AG1555" s="316">
        <f>+VLOOKUP($E1555,Value_Added!$1:$1048576,MATCH(DATE(AG$2,1,1),Value_Added!$A$1:$LI$1),FALSE)</f>
        <v>622105.26749999996</v>
      </c>
      <c r="AH1555" s="316">
        <f>+VLOOKUP($E1555,Value_Added!$1:$1048576,MATCH(DATE(AH$2,1,1),Value_Added!$A$1:$LI$1),FALSE)</f>
        <v>637370.41070000001</v>
      </c>
      <c r="AI1555" s="316">
        <f>+VLOOKUP($E1555,Value_Added!$1:$1048576,MATCH(DATE(AI$2,1,1),Value_Added!$A$1:$LI$1),FALSE)</f>
        <v>652999.32239999995</v>
      </c>
      <c r="AJ1555" s="316">
        <f>+VLOOKUP($E1555,Value_Added!$1:$1048576,MATCH(DATE(AJ$2,1,1),Value_Added!$A$1:$LI$1),FALSE)</f>
        <v>668922.2084</v>
      </c>
      <c r="AK1555" s="316">
        <f>+VLOOKUP($E1555,Value_Added!$1:$1048576,MATCH(DATE(AK$2,1,1),Value_Added!$A$1:$LI$1),FALSE)</f>
        <v>685054.62609999999</v>
      </c>
      <c r="AL1555" s="316">
        <f>+VLOOKUP($E1555,Value_Added!$1:$1048576,MATCH(DATE(AL$2,1,1),Value_Added!$A$1:$LI$1),FALSE)</f>
        <v>701312.34259999997</v>
      </c>
      <c r="AM1555" s="316">
        <f>+VLOOKUP($E1555,Value_Added!$1:$1048576,MATCH(DATE(AM$2,1,1),Value_Added!$A$1:$LI$1),FALSE)</f>
        <v>717610.42799999996</v>
      </c>
      <c r="AN1555" s="316">
        <f>+VLOOKUP($E1555,Value_Added!$1:$1048576,MATCH(DATE(AN$2,1,1),Value_Added!$A$1:$LI$1),FALSE)</f>
        <v>733864.52390000003</v>
      </c>
      <c r="AO1555" s="316">
        <f>+VLOOKUP($E1555,Value_Added!$1:$1048576,MATCH(DATE(AO$2,1,1),Value_Added!$A$1:$LI$1),FALSE)</f>
        <v>749990.42920000001</v>
      </c>
    </row>
    <row r="1556" spans="1:41" ht="15" customHeight="1" x14ac:dyDescent="0.35">
      <c r="A1556" s="394"/>
      <c r="B1556" s="392"/>
      <c r="C1556" s="139" t="s">
        <v>726</v>
      </c>
      <c r="D1556" s="95"/>
      <c r="E1556" s="65" t="s">
        <v>865</v>
      </c>
      <c r="F1556" s="368">
        <f>+VLOOKUP($E1556,Value_Added!$1:$1048576,MATCH(DATE(F$2,1,1),Value_Added!$A$1:$LI$1),FALSE)</f>
        <v>43647.155400000003</v>
      </c>
      <c r="G1556" s="368">
        <f>+VLOOKUP($E1556,Value_Added!$1:$1048576,MATCH(DATE(G$2,1,1),Value_Added!$A$1:$LI$1),FALSE)</f>
        <v>44475.788589999996</v>
      </c>
      <c r="H1556" s="368">
        <f>+VLOOKUP($E1556,Value_Added!$1:$1048576,MATCH(DATE(H$2,1,1),Value_Added!$A$1:$LI$1),FALSE)</f>
        <v>45354.106650000002</v>
      </c>
      <c r="I1556" s="368">
        <f>+VLOOKUP($E1556,Value_Added!$1:$1048576,MATCH(DATE(I$2,1,1),Value_Added!$A$1:$LI$1),FALSE)</f>
        <v>46317.436840000002</v>
      </c>
      <c r="J1556" s="368">
        <f>+VLOOKUP($E1556,Value_Added!$1:$1048576,MATCH(DATE(J$2,1,1),Value_Added!$A$1:$LI$1),FALSE)</f>
        <v>47410.338029999999</v>
      </c>
      <c r="K1556" s="368">
        <f>+VLOOKUP($E1556,Value_Added!$1:$1048576,MATCH(DATE(K$2,1,1),Value_Added!$A$1:$LI$1),FALSE)</f>
        <v>48691.847580000001</v>
      </c>
      <c r="L1556" s="368">
        <f>+VLOOKUP($E1556,Value_Added!$1:$1048576,MATCH(DATE(L$2,1,1),Value_Added!$A$1:$LI$1),FALSE)</f>
        <v>50026.03155</v>
      </c>
      <c r="M1556" s="368">
        <f>+VLOOKUP($E1556,Value_Added!$1:$1048576,MATCH(DATE(M$2,1,1),Value_Added!$A$1:$LI$1),FALSE)</f>
        <v>51413.82559</v>
      </c>
      <c r="N1556" s="368">
        <f>+VLOOKUP($E1556,Value_Added!$1:$1048576,MATCH(DATE(N$2,1,1),Value_Added!$A$1:$LI$1),FALSE)</f>
        <v>52844.029269999999</v>
      </c>
      <c r="O1556" s="368">
        <f>+VLOOKUP($E1556,Value_Added!$1:$1048576,MATCH(DATE(O$2,1,1),Value_Added!$A$1:$LI$1),FALSE)</f>
        <v>54249.09405</v>
      </c>
      <c r="P1556" s="368">
        <f>+VLOOKUP($E1556,Value_Added!$1:$1048576,MATCH(DATE(P$2,1,1),Value_Added!$A$1:$LI$1),FALSE)</f>
        <v>55572.212590000003</v>
      </c>
      <c r="Q1556" s="368">
        <f>+VLOOKUP($E1556,Value_Added!$1:$1048576,MATCH(DATE(Q$2,1,1),Value_Added!$A$1:$LI$1),FALSE)</f>
        <v>56788.048280000003</v>
      </c>
      <c r="R1556" s="368">
        <f>+VLOOKUP($E1556,Value_Added!$1:$1048576,MATCH(DATE(R$2,1,1),Value_Added!$A$1:$LI$1),FALSE)</f>
        <v>57905.374770000002</v>
      </c>
      <c r="S1556" s="368">
        <f>+VLOOKUP($E1556,Value_Added!$1:$1048576,MATCH(DATE(S$2,1,1),Value_Added!$A$1:$LI$1),FALSE)</f>
        <v>58933.028019999998</v>
      </c>
      <c r="T1556" s="368">
        <f>+VLOOKUP($E1556,Value_Added!$1:$1048576,MATCH(DATE(T$2,1,1),Value_Added!$A$1:$LI$1),FALSE)</f>
        <v>59885.948479999999</v>
      </c>
      <c r="U1556" s="368">
        <f>+VLOOKUP($E1556,Value_Added!$1:$1048576,MATCH(DATE(U$2,1,1),Value_Added!$A$1:$LI$1),FALSE)</f>
        <v>60784.115120000002</v>
      </c>
      <c r="V1556" s="368">
        <f>+VLOOKUP($E1556,Value_Added!$1:$1048576,MATCH(DATE(V$2,1,1),Value_Added!$A$1:$LI$1),FALSE)</f>
        <v>61648.129390000002</v>
      </c>
      <c r="W1556" s="368">
        <f>+VLOOKUP($E1556,Value_Added!$1:$1048576,MATCH(DATE(W$2,1,1),Value_Added!$A$1:$LI$1),FALSE)</f>
        <v>62498.986929999999</v>
      </c>
      <c r="X1556" s="368">
        <f>+VLOOKUP($E1556,Value_Added!$1:$1048576,MATCH(DATE(X$2,1,1),Value_Added!$A$1:$LI$1),FALSE)</f>
        <v>63356.14746</v>
      </c>
      <c r="Y1556" s="368">
        <f>+VLOOKUP($E1556,Value_Added!$1:$1048576,MATCH(DATE(Y$2,1,1),Value_Added!$A$1:$LI$1),FALSE)</f>
        <v>64235.048219999997</v>
      </c>
      <c r="Z1556" s="368">
        <f>+VLOOKUP($E1556,Value_Added!$1:$1048576,MATCH(DATE(Z$2,1,1),Value_Added!$A$1:$LI$1),FALSE)</f>
        <v>65134.952579999997</v>
      </c>
      <c r="AA1556" s="368">
        <f>+VLOOKUP($E1556,Value_Added!$1:$1048576,MATCH(DATE(AA$2,1,1),Value_Added!$A$1:$LI$1),FALSE)</f>
        <v>66089.666949999999</v>
      </c>
      <c r="AB1556" s="368">
        <f>+VLOOKUP($E1556,Value_Added!$1:$1048576,MATCH(DATE(AB$2,1,1),Value_Added!$A$1:$LI$1),FALSE)</f>
        <v>67103.310200000007</v>
      </c>
      <c r="AC1556" s="368">
        <f>+VLOOKUP($E1556,Value_Added!$1:$1048576,MATCH(DATE(AC$2,1,1),Value_Added!$A$1:$LI$1),FALSE)</f>
        <v>68183.189610000001</v>
      </c>
      <c r="AD1556" s="368">
        <f>+VLOOKUP($E1556,Value_Added!$1:$1048576,MATCH(DATE(AD$2,1,1),Value_Added!$A$1:$LI$1),FALSE)</f>
        <v>69333.877479999996</v>
      </c>
      <c r="AE1556" s="368">
        <f>+VLOOKUP($E1556,Value_Added!$1:$1048576,MATCH(DATE(AE$2,1,1),Value_Added!$A$1:$LI$1),FALSE)</f>
        <v>70519.403160000002</v>
      </c>
      <c r="AF1556" s="368">
        <f>+VLOOKUP($E1556,Value_Added!$1:$1048576,MATCH(DATE(AF$2,1,1),Value_Added!$A$1:$LI$1),FALSE)</f>
        <v>71776.360079999999</v>
      </c>
      <c r="AG1556" s="368">
        <f>+VLOOKUP($E1556,Value_Added!$1:$1048576,MATCH(DATE(AG$2,1,1),Value_Added!$A$1:$LI$1),FALSE)</f>
        <v>73102.323420000001</v>
      </c>
      <c r="AH1556" s="368">
        <f>+VLOOKUP($E1556,Value_Added!$1:$1048576,MATCH(DATE(AH$2,1,1),Value_Added!$A$1:$LI$1),FALSE)</f>
        <v>74502.704029999994</v>
      </c>
      <c r="AI1556" s="368">
        <f>+VLOOKUP($E1556,Value_Added!$1:$1048576,MATCH(DATE(AI$2,1,1),Value_Added!$A$1:$LI$1),FALSE)</f>
        <v>75976.967340000003</v>
      </c>
      <c r="AJ1556" s="368">
        <f>+VLOOKUP($E1556,Value_Added!$1:$1048576,MATCH(DATE(AJ$2,1,1),Value_Added!$A$1:$LI$1),FALSE)</f>
        <v>77518.782609999995</v>
      </c>
      <c r="AK1556" s="368">
        <f>+VLOOKUP($E1556,Value_Added!$1:$1048576,MATCH(DATE(AK$2,1,1),Value_Added!$A$1:$LI$1),FALSE)</f>
        <v>79119.229160000003</v>
      </c>
      <c r="AL1556" s="368">
        <f>+VLOOKUP($E1556,Value_Added!$1:$1048576,MATCH(DATE(AL$2,1,1),Value_Added!$A$1:$LI$1),FALSE)</f>
        <v>80768.023610000004</v>
      </c>
      <c r="AM1556" s="368">
        <f>+VLOOKUP($E1556,Value_Added!$1:$1048576,MATCH(DATE(AM$2,1,1),Value_Added!$A$1:$LI$1),FALSE)</f>
        <v>82453.646789999999</v>
      </c>
      <c r="AN1556" s="368">
        <f>+VLOOKUP($E1556,Value_Added!$1:$1048576,MATCH(DATE(AN$2,1,1),Value_Added!$A$1:$LI$1),FALSE)</f>
        <v>84163.718680000005</v>
      </c>
      <c r="AO1556" s="368">
        <f>+VLOOKUP($E1556,Value_Added!$1:$1048576,MATCH(DATE(AO$2,1,1),Value_Added!$A$1:$LI$1),FALSE)</f>
        <v>85885.202170000004</v>
      </c>
    </row>
    <row r="1557" spans="1:41" ht="15" customHeight="1" x14ac:dyDescent="0.35">
      <c r="A1557" s="394"/>
      <c r="B1557" s="392"/>
      <c r="C1557" s="139" t="s">
        <v>727</v>
      </c>
      <c r="D1557" s="95"/>
      <c r="E1557" s="65" t="s">
        <v>866</v>
      </c>
      <c r="F1557" s="368">
        <f>+VLOOKUP($E1557,Value_Added!$1:$1048576,MATCH(DATE(F$2,1,1),Value_Added!$A$1:$LI$1),FALSE)</f>
        <v>29842.178169999999</v>
      </c>
      <c r="G1557" s="368">
        <f>+VLOOKUP($E1557,Value_Added!$1:$1048576,MATCH(DATE(G$2,1,1),Value_Added!$A$1:$LI$1),FALSE)</f>
        <v>31159.75057</v>
      </c>
      <c r="H1557" s="368">
        <f>+VLOOKUP($E1557,Value_Added!$1:$1048576,MATCH(DATE(H$2,1,1),Value_Added!$A$1:$LI$1),FALSE)</f>
        <v>32317.54509</v>
      </c>
      <c r="I1557" s="368">
        <f>+VLOOKUP($E1557,Value_Added!$1:$1048576,MATCH(DATE(I$2,1,1),Value_Added!$A$1:$LI$1),FALSE)</f>
        <v>33368.17325</v>
      </c>
      <c r="J1557" s="368">
        <f>+VLOOKUP($E1557,Value_Added!$1:$1048576,MATCH(DATE(J$2,1,1),Value_Added!$A$1:$LI$1),FALSE)</f>
        <v>34486.927069999998</v>
      </c>
      <c r="K1557" s="368">
        <f>+VLOOKUP($E1557,Value_Added!$1:$1048576,MATCH(DATE(K$2,1,1),Value_Added!$A$1:$LI$1),FALSE)</f>
        <v>35762.345240000002</v>
      </c>
      <c r="L1557" s="368">
        <f>+VLOOKUP($E1557,Value_Added!$1:$1048576,MATCH(DATE(L$2,1,1),Value_Added!$A$1:$LI$1),FALSE)</f>
        <v>36926.097370000003</v>
      </c>
      <c r="M1557" s="368">
        <f>+VLOOKUP($E1557,Value_Added!$1:$1048576,MATCH(DATE(M$2,1,1),Value_Added!$A$1:$LI$1),FALSE)</f>
        <v>38071.487840000002</v>
      </c>
      <c r="N1557" s="368">
        <f>+VLOOKUP($E1557,Value_Added!$1:$1048576,MATCH(DATE(N$2,1,1),Value_Added!$A$1:$LI$1),FALSE)</f>
        <v>39229.555719999997</v>
      </c>
      <c r="O1557" s="368">
        <f>+VLOOKUP($E1557,Value_Added!$1:$1048576,MATCH(DATE(O$2,1,1),Value_Added!$A$1:$LI$1),FALSE)</f>
        <v>40286.236819999998</v>
      </c>
      <c r="P1557" s="368">
        <f>+VLOOKUP($E1557,Value_Added!$1:$1048576,MATCH(DATE(P$2,1,1),Value_Added!$A$1:$LI$1),FALSE)</f>
        <v>41149.561470000001</v>
      </c>
      <c r="Q1557" s="368">
        <f>+VLOOKUP($E1557,Value_Added!$1:$1048576,MATCH(DATE(Q$2,1,1),Value_Added!$A$1:$LI$1),FALSE)</f>
        <v>41906.147539999998</v>
      </c>
      <c r="R1557" s="368">
        <f>+VLOOKUP($E1557,Value_Added!$1:$1048576,MATCH(DATE(R$2,1,1),Value_Added!$A$1:$LI$1),FALSE)</f>
        <v>42592.015619999998</v>
      </c>
      <c r="S1557" s="368">
        <f>+VLOOKUP($E1557,Value_Added!$1:$1048576,MATCH(DATE(S$2,1,1),Value_Added!$A$1:$LI$1),FALSE)</f>
        <v>43242.078370000003</v>
      </c>
      <c r="T1557" s="368">
        <f>+VLOOKUP($E1557,Value_Added!$1:$1048576,MATCH(DATE(T$2,1,1),Value_Added!$A$1:$LI$1),FALSE)</f>
        <v>43889.655659999997</v>
      </c>
      <c r="U1557" s="368">
        <f>+VLOOKUP($E1557,Value_Added!$1:$1048576,MATCH(DATE(U$2,1,1),Value_Added!$A$1:$LI$1),FALSE)</f>
        <v>44562.867689999999</v>
      </c>
      <c r="V1557" s="368">
        <f>+VLOOKUP($E1557,Value_Added!$1:$1048576,MATCH(DATE(V$2,1,1),Value_Added!$A$1:$LI$1),FALSE)</f>
        <v>45277.349170000001</v>
      </c>
      <c r="W1557" s="368">
        <f>+VLOOKUP($E1557,Value_Added!$1:$1048576,MATCH(DATE(W$2,1,1),Value_Added!$A$1:$LI$1),FALSE)</f>
        <v>46044.506659999999</v>
      </c>
      <c r="X1557" s="368">
        <f>+VLOOKUP($E1557,Value_Added!$1:$1048576,MATCH(DATE(X$2,1,1),Value_Added!$A$1:$LI$1),FALSE)</f>
        <v>46873.758950000003</v>
      </c>
      <c r="Y1557" s="368">
        <f>+VLOOKUP($E1557,Value_Added!$1:$1048576,MATCH(DATE(Y$2,1,1),Value_Added!$A$1:$LI$1),FALSE)</f>
        <v>47768.207909999997</v>
      </c>
      <c r="Z1557" s="368">
        <f>+VLOOKUP($E1557,Value_Added!$1:$1048576,MATCH(DATE(Z$2,1,1),Value_Added!$A$1:$LI$1),FALSE)</f>
        <v>48726.287620000003</v>
      </c>
      <c r="AA1557" s="368">
        <f>+VLOOKUP($E1557,Value_Added!$1:$1048576,MATCH(DATE(AA$2,1,1),Value_Added!$A$1:$LI$1),FALSE)</f>
        <v>49755.439960000003</v>
      </c>
      <c r="AB1557" s="368">
        <f>+VLOOKUP($E1557,Value_Added!$1:$1048576,MATCH(DATE(AB$2,1,1),Value_Added!$A$1:$LI$1),FALSE)</f>
        <v>50855.638400000003</v>
      </c>
      <c r="AC1557" s="368">
        <f>+VLOOKUP($E1557,Value_Added!$1:$1048576,MATCH(DATE(AC$2,1,1),Value_Added!$A$1:$LI$1),FALSE)</f>
        <v>52026.381970000002</v>
      </c>
      <c r="AD1557" s="368">
        <f>+VLOOKUP($E1557,Value_Added!$1:$1048576,MATCH(DATE(AD$2,1,1),Value_Added!$A$1:$LI$1),FALSE)</f>
        <v>53264.422440000002</v>
      </c>
      <c r="AE1557" s="368">
        <f>+VLOOKUP($E1557,Value_Added!$1:$1048576,MATCH(DATE(AE$2,1,1),Value_Added!$A$1:$LI$1),FALSE)</f>
        <v>54556.713459999999</v>
      </c>
      <c r="AF1557" s="368">
        <f>+VLOOKUP($E1557,Value_Added!$1:$1048576,MATCH(DATE(AF$2,1,1),Value_Added!$A$1:$LI$1),FALSE)</f>
        <v>55911.99813</v>
      </c>
      <c r="AG1557" s="368">
        <f>+VLOOKUP($E1557,Value_Added!$1:$1048576,MATCH(DATE(AG$2,1,1),Value_Added!$A$1:$LI$1),FALSE)</f>
        <v>57329.232069999998</v>
      </c>
      <c r="AH1557" s="368">
        <f>+VLOOKUP($E1557,Value_Added!$1:$1048576,MATCH(DATE(AH$2,1,1),Value_Added!$A$1:$LI$1),FALSE)</f>
        <v>58807.481229999998</v>
      </c>
      <c r="AI1557" s="368">
        <f>+VLOOKUP($E1557,Value_Added!$1:$1048576,MATCH(DATE(AI$2,1,1),Value_Added!$A$1:$LI$1),FALSE)</f>
        <v>60333.069929999998</v>
      </c>
      <c r="AJ1557" s="368">
        <f>+VLOOKUP($E1557,Value_Added!$1:$1048576,MATCH(DATE(AJ$2,1,1),Value_Added!$A$1:$LI$1),FALSE)</f>
        <v>61889.203630000004</v>
      </c>
      <c r="AK1557" s="368">
        <f>+VLOOKUP($E1557,Value_Added!$1:$1048576,MATCH(DATE(AK$2,1,1),Value_Added!$A$1:$LI$1),FALSE)</f>
        <v>63462.351549999999</v>
      </c>
      <c r="AL1557" s="368">
        <f>+VLOOKUP($E1557,Value_Added!$1:$1048576,MATCH(DATE(AL$2,1,1),Value_Added!$A$1:$LI$1),FALSE)</f>
        <v>65042.503019999996</v>
      </c>
      <c r="AM1557" s="368">
        <f>+VLOOKUP($E1557,Value_Added!$1:$1048576,MATCH(DATE(AM$2,1,1),Value_Added!$A$1:$LI$1),FALSE)</f>
        <v>66621.312470000004</v>
      </c>
      <c r="AN1557" s="368">
        <f>+VLOOKUP($E1557,Value_Added!$1:$1048576,MATCH(DATE(AN$2,1,1),Value_Added!$A$1:$LI$1),FALSE)</f>
        <v>68191.628960000002</v>
      </c>
      <c r="AO1557" s="368">
        <f>+VLOOKUP($E1557,Value_Added!$1:$1048576,MATCH(DATE(AO$2,1,1),Value_Added!$A$1:$LI$1),FALSE)</f>
        <v>69747.029460000005</v>
      </c>
    </row>
    <row r="1558" spans="1:41" ht="15" customHeight="1" x14ac:dyDescent="0.35">
      <c r="A1558" s="394"/>
      <c r="B1558" s="392"/>
      <c r="C1558" s="139" t="s">
        <v>728</v>
      </c>
      <c r="D1558" s="95"/>
      <c r="E1558" s="65" t="s">
        <v>867</v>
      </c>
      <c r="F1558" s="368">
        <f>+VLOOKUP($E1558,Value_Added!$1:$1048576,MATCH(DATE(F$2,1,1),Value_Added!$A$1:$LI$1),FALSE)</f>
        <v>7898.8240770000002</v>
      </c>
      <c r="G1558" s="368">
        <f>+VLOOKUP($E1558,Value_Added!$1:$1048576,MATCH(DATE(G$2,1,1),Value_Added!$A$1:$LI$1),FALSE)</f>
        <v>8060.0103740000004</v>
      </c>
      <c r="H1558" s="368">
        <f>+VLOOKUP($E1558,Value_Added!$1:$1048576,MATCH(DATE(H$2,1,1),Value_Added!$A$1:$LI$1),FALSE)</f>
        <v>8225.6753379999991</v>
      </c>
      <c r="I1558" s="368">
        <f>+VLOOKUP($E1558,Value_Added!$1:$1048576,MATCH(DATE(I$2,1,1),Value_Added!$A$1:$LI$1),FALSE)</f>
        <v>8395.3471030000001</v>
      </c>
      <c r="J1558" s="368">
        <f>+VLOOKUP($E1558,Value_Added!$1:$1048576,MATCH(DATE(J$2,1,1),Value_Added!$A$1:$LI$1),FALSE)</f>
        <v>8579.5635540000003</v>
      </c>
      <c r="K1558" s="368">
        <f>+VLOOKUP($E1558,Value_Added!$1:$1048576,MATCH(DATE(K$2,1,1),Value_Added!$A$1:$LI$1),FALSE)</f>
        <v>8792.3576049999992</v>
      </c>
      <c r="L1558" s="368">
        <f>+VLOOKUP($E1558,Value_Added!$1:$1048576,MATCH(DATE(L$2,1,1),Value_Added!$A$1:$LI$1),FALSE)</f>
        <v>9028.4250240000001</v>
      </c>
      <c r="M1558" s="368">
        <f>+VLOOKUP($E1558,Value_Added!$1:$1048576,MATCH(DATE(M$2,1,1),Value_Added!$A$1:$LI$1),FALSE)</f>
        <v>9279.8214069999995</v>
      </c>
      <c r="N1558" s="368">
        <f>+VLOOKUP($E1558,Value_Added!$1:$1048576,MATCH(DATE(N$2,1,1),Value_Added!$A$1:$LI$1),FALSE)</f>
        <v>9544.2563919999993</v>
      </c>
      <c r="O1558" s="368">
        <f>+VLOOKUP($E1558,Value_Added!$1:$1048576,MATCH(DATE(O$2,1,1),Value_Added!$A$1:$LI$1),FALSE)</f>
        <v>9809.0852869999999</v>
      </c>
      <c r="P1558" s="368">
        <f>+VLOOKUP($E1558,Value_Added!$1:$1048576,MATCH(DATE(P$2,1,1),Value_Added!$A$1:$LI$1),FALSE)</f>
        <v>10062.02404</v>
      </c>
      <c r="Q1558" s="368">
        <f>+VLOOKUP($E1558,Value_Added!$1:$1048576,MATCH(DATE(Q$2,1,1),Value_Added!$A$1:$LI$1),FALSE)</f>
        <v>10302.26087</v>
      </c>
      <c r="R1558" s="368">
        <f>+VLOOKUP($E1558,Value_Added!$1:$1048576,MATCH(DATE(R$2,1,1),Value_Added!$A$1:$LI$1),FALSE)</f>
        <v>10532.198109999999</v>
      </c>
      <c r="S1558" s="368">
        <f>+VLOOKUP($E1558,Value_Added!$1:$1048576,MATCH(DATE(S$2,1,1),Value_Added!$A$1:$LI$1),FALSE)</f>
        <v>10755.30429</v>
      </c>
      <c r="T1558" s="368">
        <f>+VLOOKUP($E1558,Value_Added!$1:$1048576,MATCH(DATE(T$2,1,1),Value_Added!$A$1:$LI$1),FALSE)</f>
        <v>10975.60269</v>
      </c>
      <c r="U1558" s="368">
        <f>+VLOOKUP($E1558,Value_Added!$1:$1048576,MATCH(DATE(U$2,1,1),Value_Added!$A$1:$LI$1),FALSE)</f>
        <v>11197.240379999999</v>
      </c>
      <c r="V1558" s="368">
        <f>+VLOOKUP($E1558,Value_Added!$1:$1048576,MATCH(DATE(V$2,1,1),Value_Added!$A$1:$LI$1),FALSE)</f>
        <v>11423.886399999999</v>
      </c>
      <c r="W1558" s="368">
        <f>+VLOOKUP($E1558,Value_Added!$1:$1048576,MATCH(DATE(W$2,1,1),Value_Added!$A$1:$LI$1),FALSE)</f>
        <v>11658.554120000001</v>
      </c>
      <c r="X1558" s="368">
        <f>+VLOOKUP($E1558,Value_Added!$1:$1048576,MATCH(DATE(X$2,1,1),Value_Added!$A$1:$LI$1),FALSE)</f>
        <v>11904.03947</v>
      </c>
      <c r="Y1558" s="368">
        <f>+VLOOKUP($E1558,Value_Added!$1:$1048576,MATCH(DATE(Y$2,1,1),Value_Added!$A$1:$LI$1),FALSE)</f>
        <v>12162.4532</v>
      </c>
      <c r="Z1558" s="368">
        <f>+VLOOKUP($E1558,Value_Added!$1:$1048576,MATCH(DATE(Z$2,1,1),Value_Added!$A$1:$LI$1),FALSE)</f>
        <v>12434.404259999999</v>
      </c>
      <c r="AA1558" s="368">
        <f>+VLOOKUP($E1558,Value_Added!$1:$1048576,MATCH(DATE(AA$2,1,1),Value_Added!$A$1:$LI$1),FALSE)</f>
        <v>12722.419879999999</v>
      </c>
      <c r="AB1558" s="368">
        <f>+VLOOKUP($E1558,Value_Added!$1:$1048576,MATCH(DATE(AB$2,1,1),Value_Added!$A$1:$LI$1),FALSE)</f>
        <v>13027.81295</v>
      </c>
      <c r="AC1558" s="368">
        <f>+VLOOKUP($E1558,Value_Added!$1:$1048576,MATCH(DATE(AC$2,1,1),Value_Added!$A$1:$LI$1),FALSE)</f>
        <v>13351.56619</v>
      </c>
      <c r="AD1558" s="368">
        <f>+VLOOKUP($E1558,Value_Added!$1:$1048576,MATCH(DATE(AD$2,1,1),Value_Added!$A$1:$LI$1),FALSE)</f>
        <v>13694.23119</v>
      </c>
      <c r="AE1558" s="368">
        <f>+VLOOKUP($E1558,Value_Added!$1:$1048576,MATCH(DATE(AE$2,1,1),Value_Added!$A$1:$LI$1),FALSE)</f>
        <v>14053.046679999999</v>
      </c>
      <c r="AF1558" s="368">
        <f>+VLOOKUP($E1558,Value_Added!$1:$1048576,MATCH(DATE(AF$2,1,1),Value_Added!$A$1:$LI$1),FALSE)</f>
        <v>14409.677180000001</v>
      </c>
      <c r="AG1558" s="368">
        <f>+VLOOKUP($E1558,Value_Added!$1:$1048576,MATCH(DATE(AG$2,1,1),Value_Added!$A$1:$LI$1),FALSE)</f>
        <v>14768.50481</v>
      </c>
      <c r="AH1558" s="368">
        <f>+VLOOKUP($E1558,Value_Added!$1:$1048576,MATCH(DATE(AH$2,1,1),Value_Added!$A$1:$LI$1),FALSE)</f>
        <v>15133.38524</v>
      </c>
      <c r="AI1558" s="368">
        <f>+VLOOKUP($E1558,Value_Added!$1:$1048576,MATCH(DATE(AI$2,1,1),Value_Added!$A$1:$LI$1),FALSE)</f>
        <v>15505.07238</v>
      </c>
      <c r="AJ1558" s="368">
        <f>+VLOOKUP($E1558,Value_Added!$1:$1048576,MATCH(DATE(AJ$2,1,1),Value_Added!$A$1:$LI$1),FALSE)</f>
        <v>15882.53117</v>
      </c>
      <c r="AK1558" s="368">
        <f>+VLOOKUP($E1558,Value_Added!$1:$1048576,MATCH(DATE(AK$2,1,1),Value_Added!$A$1:$LI$1),FALSE)</f>
        <v>16264.070379999999</v>
      </c>
      <c r="AL1558" s="368">
        <f>+VLOOKUP($E1558,Value_Added!$1:$1048576,MATCH(DATE(AL$2,1,1),Value_Added!$A$1:$LI$1),FALSE)</f>
        <v>16647.832289999998</v>
      </c>
      <c r="AM1558" s="368">
        <f>+VLOOKUP($E1558,Value_Added!$1:$1048576,MATCH(DATE(AM$2,1,1),Value_Added!$A$1:$LI$1),FALSE)</f>
        <v>17031.894820000001</v>
      </c>
      <c r="AN1558" s="368">
        <f>+VLOOKUP($E1558,Value_Added!$1:$1048576,MATCH(DATE(AN$2,1,1),Value_Added!$A$1:$LI$1),FALSE)</f>
        <v>17414.338</v>
      </c>
      <c r="AO1558" s="368">
        <f>+VLOOKUP($E1558,Value_Added!$1:$1048576,MATCH(DATE(AO$2,1,1),Value_Added!$A$1:$LI$1),FALSE)</f>
        <v>17793.252130000001</v>
      </c>
    </row>
    <row r="1559" spans="1:41" ht="15" customHeight="1" x14ac:dyDescent="0.35">
      <c r="A1559" s="394"/>
      <c r="B1559" s="392"/>
      <c r="C1559" s="139" t="s">
        <v>729</v>
      </c>
      <c r="D1559" s="95"/>
      <c r="E1559" s="65" t="s">
        <v>868</v>
      </c>
      <c r="F1559" s="368">
        <f>+VLOOKUP($E1559,Value_Added!$1:$1048576,MATCH(DATE(F$2,1,1),Value_Added!$A$1:$LI$1),FALSE)</f>
        <v>4274.0455039999997</v>
      </c>
      <c r="G1559" s="368">
        <f>+VLOOKUP($E1559,Value_Added!$1:$1048576,MATCH(DATE(G$2,1,1),Value_Added!$A$1:$LI$1),FALSE)</f>
        <v>4380.0973759999997</v>
      </c>
      <c r="H1559" s="368">
        <f>+VLOOKUP($E1559,Value_Added!$1:$1048576,MATCH(DATE(H$2,1,1),Value_Added!$A$1:$LI$1),FALSE)</f>
        <v>4482.0618299999996</v>
      </c>
      <c r="I1559" s="368">
        <f>+VLOOKUP($E1559,Value_Added!$1:$1048576,MATCH(DATE(I$2,1,1),Value_Added!$A$1:$LI$1),FALSE)</f>
        <v>4587.1195509999998</v>
      </c>
      <c r="J1559" s="368">
        <f>+VLOOKUP($E1559,Value_Added!$1:$1048576,MATCH(DATE(J$2,1,1),Value_Added!$A$1:$LI$1),FALSE)</f>
        <v>4701.2178020000001</v>
      </c>
      <c r="K1559" s="368">
        <f>+VLOOKUP($E1559,Value_Added!$1:$1048576,MATCH(DATE(K$2,1,1),Value_Added!$A$1:$LI$1),FALSE)</f>
        <v>4830.063897</v>
      </c>
      <c r="L1559" s="368">
        <f>+VLOOKUP($E1559,Value_Added!$1:$1048576,MATCH(DATE(L$2,1,1),Value_Added!$A$1:$LI$1),FALSE)</f>
        <v>4965.3536489999997</v>
      </c>
      <c r="M1559" s="368">
        <f>+VLOOKUP($E1559,Value_Added!$1:$1048576,MATCH(DATE(M$2,1,1),Value_Added!$A$1:$LI$1),FALSE)</f>
        <v>5105.2673969999996</v>
      </c>
      <c r="N1559" s="368">
        <f>+VLOOKUP($E1559,Value_Added!$1:$1048576,MATCH(DATE(N$2,1,1),Value_Added!$A$1:$LI$1),FALSE)</f>
        <v>5249.1961060000003</v>
      </c>
      <c r="O1559" s="368">
        <f>+VLOOKUP($E1559,Value_Added!$1:$1048576,MATCH(DATE(O$2,1,1),Value_Added!$A$1:$LI$1),FALSE)</f>
        <v>5386.1294539999999</v>
      </c>
      <c r="P1559" s="368">
        <f>+VLOOKUP($E1559,Value_Added!$1:$1048576,MATCH(DATE(P$2,1,1),Value_Added!$A$1:$LI$1),FALSE)</f>
        <v>5506.436917</v>
      </c>
      <c r="Q1559" s="368">
        <f>+VLOOKUP($E1559,Value_Added!$1:$1048576,MATCH(DATE(Q$2,1,1),Value_Added!$A$1:$LI$1),FALSE)</f>
        <v>5613.9449450000002</v>
      </c>
      <c r="R1559" s="368">
        <f>+VLOOKUP($E1559,Value_Added!$1:$1048576,MATCH(DATE(R$2,1,1),Value_Added!$A$1:$LI$1),FALSE)</f>
        <v>5710.7907029999997</v>
      </c>
      <c r="S1559" s="368">
        <f>+VLOOKUP($E1559,Value_Added!$1:$1048576,MATCH(DATE(S$2,1,1),Value_Added!$A$1:$LI$1),FALSE)</f>
        <v>5799.5897779999996</v>
      </c>
      <c r="T1559" s="368">
        <f>+VLOOKUP($E1559,Value_Added!$1:$1048576,MATCH(DATE(T$2,1,1),Value_Added!$A$1:$LI$1),FALSE)</f>
        <v>5883.4711930000003</v>
      </c>
      <c r="U1559" s="368">
        <f>+VLOOKUP($E1559,Value_Added!$1:$1048576,MATCH(DATE(U$2,1,1),Value_Added!$A$1:$LI$1),FALSE)</f>
        <v>5965.6256359999998</v>
      </c>
      <c r="V1559" s="368">
        <f>+VLOOKUP($E1559,Value_Added!$1:$1048576,MATCH(DATE(V$2,1,1),Value_Added!$A$1:$LI$1),FALSE)</f>
        <v>6048.4417640000001</v>
      </c>
      <c r="W1559" s="368">
        <f>+VLOOKUP($E1559,Value_Added!$1:$1048576,MATCH(DATE(W$2,1,1),Value_Added!$A$1:$LI$1),FALSE)</f>
        <v>6134.0357299999996</v>
      </c>
      <c r="X1559" s="368">
        <f>+VLOOKUP($E1559,Value_Added!$1:$1048576,MATCH(DATE(X$2,1,1),Value_Added!$A$1:$LI$1),FALSE)</f>
        <v>6224.3862589999999</v>
      </c>
      <c r="Y1559" s="368">
        <f>+VLOOKUP($E1559,Value_Added!$1:$1048576,MATCH(DATE(Y$2,1,1),Value_Added!$A$1:$LI$1),FALSE)</f>
        <v>6320.8892599999999</v>
      </c>
      <c r="Z1559" s="368">
        <f>+VLOOKUP($E1559,Value_Added!$1:$1048576,MATCH(DATE(Z$2,1,1),Value_Added!$A$1:$LI$1),FALSE)</f>
        <v>6423.9811810000001</v>
      </c>
      <c r="AA1559" s="368">
        <f>+VLOOKUP($E1559,Value_Added!$1:$1048576,MATCH(DATE(AA$2,1,1),Value_Added!$A$1:$LI$1),FALSE)</f>
        <v>6535.5866269999997</v>
      </c>
      <c r="AB1559" s="368">
        <f>+VLOOKUP($E1559,Value_Added!$1:$1048576,MATCH(DATE(AB$2,1,1),Value_Added!$A$1:$LI$1),FALSE)</f>
        <v>6656.3536679999997</v>
      </c>
      <c r="AC1559" s="368">
        <f>+VLOOKUP($E1559,Value_Added!$1:$1048576,MATCH(DATE(AC$2,1,1),Value_Added!$A$1:$LI$1),FALSE)</f>
        <v>6786.7599719999998</v>
      </c>
      <c r="AD1559" s="368">
        <f>+VLOOKUP($E1559,Value_Added!$1:$1048576,MATCH(DATE(AD$2,1,1),Value_Added!$A$1:$LI$1),FALSE)</f>
        <v>6926.9894720000002</v>
      </c>
      <c r="AE1559" s="368">
        <f>+VLOOKUP($E1559,Value_Added!$1:$1048576,MATCH(DATE(AE$2,1,1),Value_Added!$A$1:$LI$1),FALSE)</f>
        <v>7075.0975099999996</v>
      </c>
      <c r="AF1559" s="368">
        <f>+VLOOKUP($E1559,Value_Added!$1:$1048576,MATCH(DATE(AF$2,1,1),Value_Added!$A$1:$LI$1),FALSE)</f>
        <v>7231.2623880000001</v>
      </c>
      <c r="AG1559" s="368">
        <f>+VLOOKUP($E1559,Value_Added!$1:$1048576,MATCH(DATE(AG$2,1,1),Value_Added!$A$1:$LI$1),FALSE)</f>
        <v>7396.0375839999997</v>
      </c>
      <c r="AH1559" s="368">
        <f>+VLOOKUP($E1559,Value_Added!$1:$1048576,MATCH(DATE(AH$2,1,1),Value_Added!$A$1:$LI$1),FALSE)</f>
        <v>7569.7233850000002</v>
      </c>
      <c r="AI1559" s="368">
        <f>+VLOOKUP($E1559,Value_Added!$1:$1048576,MATCH(DATE(AI$2,1,1),Value_Added!$A$1:$LI$1),FALSE)</f>
        <v>7751.21396</v>
      </c>
      <c r="AJ1559" s="368">
        <f>+VLOOKUP($E1559,Value_Added!$1:$1048576,MATCH(DATE(AJ$2,1,1),Value_Added!$A$1:$LI$1),FALSE)</f>
        <v>7938.840518</v>
      </c>
      <c r="AK1559" s="368">
        <f>+VLOOKUP($E1559,Value_Added!$1:$1048576,MATCH(DATE(AK$2,1,1),Value_Added!$A$1:$LI$1),FALSE)</f>
        <v>8130.9742530000003</v>
      </c>
      <c r="AL1559" s="368">
        <f>+VLOOKUP($E1559,Value_Added!$1:$1048576,MATCH(DATE(AL$2,1,1),Value_Added!$A$1:$LI$1),FALSE)</f>
        <v>8326.1349759999994</v>
      </c>
      <c r="AM1559" s="368">
        <f>+VLOOKUP($E1559,Value_Added!$1:$1048576,MATCH(DATE(AM$2,1,1),Value_Added!$A$1:$LI$1),FALSE)</f>
        <v>8522.9037879999996</v>
      </c>
      <c r="AN1559" s="368">
        <f>+VLOOKUP($E1559,Value_Added!$1:$1048576,MATCH(DATE(AN$2,1,1),Value_Added!$A$1:$LI$1),FALSE)</f>
        <v>8719.9188529999992</v>
      </c>
      <c r="AO1559" s="368">
        <f>+VLOOKUP($E1559,Value_Added!$1:$1048576,MATCH(DATE(AO$2,1,1),Value_Added!$A$1:$LI$1),FALSE)</f>
        <v>8915.8681329999999</v>
      </c>
    </row>
    <row r="1560" spans="1:41" ht="15" customHeight="1" x14ac:dyDescent="0.35">
      <c r="A1560" s="394"/>
      <c r="B1560" s="392"/>
      <c r="C1560" s="139" t="s">
        <v>730</v>
      </c>
      <c r="D1560" s="95"/>
      <c r="E1560" s="65" t="s">
        <v>869</v>
      </c>
      <c r="F1560" s="368">
        <f>+VLOOKUP($E1560,Value_Added!$1:$1048576,MATCH(DATE(F$2,1,1),Value_Added!$A$1:$LI$1),FALSE)</f>
        <v>26157.912079999998</v>
      </c>
      <c r="G1560" s="368">
        <f>+VLOOKUP($E1560,Value_Added!$1:$1048576,MATCH(DATE(G$2,1,1),Value_Added!$A$1:$LI$1),FALSE)</f>
        <v>26926.608759999999</v>
      </c>
      <c r="H1560" s="368">
        <f>+VLOOKUP($E1560,Value_Added!$1:$1048576,MATCH(DATE(H$2,1,1),Value_Added!$A$1:$LI$1),FALSE)</f>
        <v>27629.872909999998</v>
      </c>
      <c r="I1560" s="368">
        <f>+VLOOKUP($E1560,Value_Added!$1:$1048576,MATCH(DATE(I$2,1,1),Value_Added!$A$1:$LI$1),FALSE)</f>
        <v>28340.54837</v>
      </c>
      <c r="J1560" s="368">
        <f>+VLOOKUP($E1560,Value_Added!$1:$1048576,MATCH(DATE(J$2,1,1),Value_Added!$A$1:$LI$1),FALSE)</f>
        <v>29098.993200000001</v>
      </c>
      <c r="K1560" s="368">
        <f>+VLOOKUP($E1560,Value_Added!$1:$1048576,MATCH(DATE(K$2,1,1),Value_Added!$A$1:$LI$1),FALSE)</f>
        <v>29948.399839999998</v>
      </c>
      <c r="L1560" s="368">
        <f>+VLOOKUP($E1560,Value_Added!$1:$1048576,MATCH(DATE(L$2,1,1),Value_Added!$A$1:$LI$1),FALSE)</f>
        <v>30846.409080000001</v>
      </c>
      <c r="M1560" s="368">
        <f>+VLOOKUP($E1560,Value_Added!$1:$1048576,MATCH(DATE(M$2,1,1),Value_Added!$A$1:$LI$1),FALSE)</f>
        <v>31781.45781</v>
      </c>
      <c r="N1560" s="368">
        <f>+VLOOKUP($E1560,Value_Added!$1:$1048576,MATCH(DATE(N$2,1,1),Value_Added!$A$1:$LI$1),FALSE)</f>
        <v>32746.664980000001</v>
      </c>
      <c r="O1560" s="368">
        <f>+VLOOKUP($E1560,Value_Added!$1:$1048576,MATCH(DATE(O$2,1,1),Value_Added!$A$1:$LI$1),FALSE)</f>
        <v>33653.605049999998</v>
      </c>
      <c r="P1560" s="368">
        <f>+VLOOKUP($E1560,Value_Added!$1:$1048576,MATCH(DATE(P$2,1,1),Value_Added!$A$1:$LI$1),FALSE)</f>
        <v>34423.94556</v>
      </c>
      <c r="Q1560" s="368">
        <f>+VLOOKUP($E1560,Value_Added!$1:$1048576,MATCH(DATE(Q$2,1,1),Value_Added!$A$1:$LI$1),FALSE)</f>
        <v>35099.367709999999</v>
      </c>
      <c r="R1560" s="368">
        <f>+VLOOKUP($E1560,Value_Added!$1:$1048576,MATCH(DATE(R$2,1,1),Value_Added!$A$1:$LI$1),FALSE)</f>
        <v>35697.278100000003</v>
      </c>
      <c r="S1560" s="368">
        <f>+VLOOKUP($E1560,Value_Added!$1:$1048576,MATCH(DATE(S$2,1,1),Value_Added!$A$1:$LI$1),FALSE)</f>
        <v>36239.435219999999</v>
      </c>
      <c r="T1560" s="368">
        <f>+VLOOKUP($E1560,Value_Added!$1:$1048576,MATCH(DATE(T$2,1,1),Value_Added!$A$1:$LI$1),FALSE)</f>
        <v>36750.971940000003</v>
      </c>
      <c r="U1560" s="368">
        <f>+VLOOKUP($E1560,Value_Added!$1:$1048576,MATCH(DATE(U$2,1,1),Value_Added!$A$1:$LI$1),FALSE)</f>
        <v>37256.357109999997</v>
      </c>
      <c r="V1560" s="368">
        <f>+VLOOKUP($E1560,Value_Added!$1:$1048576,MATCH(DATE(V$2,1,1),Value_Added!$A$1:$LI$1),FALSE)</f>
        <v>37772.335370000001</v>
      </c>
      <c r="W1560" s="368">
        <f>+VLOOKUP($E1560,Value_Added!$1:$1048576,MATCH(DATE(W$2,1,1),Value_Added!$A$1:$LI$1),FALSE)</f>
        <v>38313.066780000001</v>
      </c>
      <c r="X1560" s="368">
        <f>+VLOOKUP($E1560,Value_Added!$1:$1048576,MATCH(DATE(X$2,1,1),Value_Added!$A$1:$LI$1),FALSE)</f>
        <v>38891.713100000001</v>
      </c>
      <c r="Y1560" s="368">
        <f>+VLOOKUP($E1560,Value_Added!$1:$1048576,MATCH(DATE(Y$2,1,1),Value_Added!$A$1:$LI$1),FALSE)</f>
        <v>39517.059309999997</v>
      </c>
      <c r="Z1560" s="368">
        <f>+VLOOKUP($E1560,Value_Added!$1:$1048576,MATCH(DATE(Z$2,1,1),Value_Added!$A$1:$LI$1),FALSE)</f>
        <v>40193.744409999999</v>
      </c>
      <c r="AA1560" s="368">
        <f>+VLOOKUP($E1560,Value_Added!$1:$1048576,MATCH(DATE(AA$2,1,1),Value_Added!$A$1:$LI$1),FALSE)</f>
        <v>40930.736689999998</v>
      </c>
      <c r="AB1560" s="368">
        <f>+VLOOKUP($E1560,Value_Added!$1:$1048576,MATCH(DATE(AB$2,1,1),Value_Added!$A$1:$LI$1),FALSE)</f>
        <v>41732.824370000002</v>
      </c>
      <c r="AC1560" s="368">
        <f>+VLOOKUP($E1560,Value_Added!$1:$1048576,MATCH(DATE(AC$2,1,1),Value_Added!$A$1:$LI$1),FALSE)</f>
        <v>42602.799729999999</v>
      </c>
      <c r="AD1560" s="368">
        <f>+VLOOKUP($E1560,Value_Added!$1:$1048576,MATCH(DATE(AD$2,1,1),Value_Added!$A$1:$LI$1),FALSE)</f>
        <v>43541.3505</v>
      </c>
      <c r="AE1560" s="368">
        <f>+VLOOKUP($E1560,Value_Added!$1:$1048576,MATCH(DATE(AE$2,1,1),Value_Added!$A$1:$LI$1),FALSE)</f>
        <v>44541.42469</v>
      </c>
      <c r="AF1560" s="368">
        <f>+VLOOKUP($E1560,Value_Added!$1:$1048576,MATCH(DATE(AF$2,1,1),Value_Added!$A$1:$LI$1),FALSE)</f>
        <v>45605.166620000004</v>
      </c>
      <c r="AG1560" s="368">
        <f>+VLOOKUP($E1560,Value_Added!$1:$1048576,MATCH(DATE(AG$2,1,1),Value_Added!$A$1:$LI$1),FALSE)</f>
        <v>46734.205099999999</v>
      </c>
      <c r="AH1560" s="368">
        <f>+VLOOKUP($E1560,Value_Added!$1:$1048576,MATCH(DATE(AH$2,1,1),Value_Added!$A$1:$LI$1),FALSE)</f>
        <v>47928.14531</v>
      </c>
      <c r="AI1560" s="368">
        <f>+VLOOKUP($E1560,Value_Added!$1:$1048576,MATCH(DATE(AI$2,1,1),Value_Added!$A$1:$LI$1),FALSE)</f>
        <v>49176.374340000002</v>
      </c>
      <c r="AJ1560" s="368">
        <f>+VLOOKUP($E1560,Value_Added!$1:$1048576,MATCH(DATE(AJ$2,1,1),Value_Added!$A$1:$LI$1),FALSE)</f>
        <v>50464.797619999998</v>
      </c>
      <c r="AK1560" s="368">
        <f>+VLOOKUP($E1560,Value_Added!$1:$1048576,MATCH(DATE(AK$2,1,1),Value_Added!$A$1:$LI$1),FALSE)</f>
        <v>51780.50099</v>
      </c>
      <c r="AL1560" s="368">
        <f>+VLOOKUP($E1560,Value_Added!$1:$1048576,MATCH(DATE(AL$2,1,1),Value_Added!$A$1:$LI$1),FALSE)</f>
        <v>53112.38291</v>
      </c>
      <c r="AM1560" s="368">
        <f>+VLOOKUP($E1560,Value_Added!$1:$1048576,MATCH(DATE(AM$2,1,1),Value_Added!$A$1:$LI$1),FALSE)</f>
        <v>54450.247410000004</v>
      </c>
      <c r="AN1560" s="368">
        <f>+VLOOKUP($E1560,Value_Added!$1:$1048576,MATCH(DATE(AN$2,1,1),Value_Added!$A$1:$LI$1),FALSE)</f>
        <v>55784.620600000002</v>
      </c>
      <c r="AO1560" s="368">
        <f>+VLOOKUP($E1560,Value_Added!$1:$1048576,MATCH(DATE(AO$2,1,1),Value_Added!$A$1:$LI$1),FALSE)</f>
        <v>57106.591970000001</v>
      </c>
    </row>
    <row r="1561" spans="1:41" ht="15" customHeight="1" x14ac:dyDescent="0.35">
      <c r="A1561" s="394"/>
      <c r="B1561" s="392"/>
      <c r="C1561" s="139" t="s">
        <v>731</v>
      </c>
      <c r="D1561" s="95"/>
      <c r="E1561" s="65" t="s">
        <v>870</v>
      </c>
      <c r="F1561" s="368">
        <f>+VLOOKUP($E1561,Value_Added!$1:$1048576,MATCH(DATE(F$2,1,1),Value_Added!$A$1:$LI$1),FALSE)</f>
        <v>11098.418320000001</v>
      </c>
      <c r="G1561" s="368">
        <f>+VLOOKUP($E1561,Value_Added!$1:$1048576,MATCH(DATE(G$2,1,1),Value_Added!$A$1:$LI$1),FALSE)</f>
        <v>11401.00416</v>
      </c>
      <c r="H1561" s="368">
        <f>+VLOOKUP($E1561,Value_Added!$1:$1048576,MATCH(DATE(H$2,1,1),Value_Added!$A$1:$LI$1),FALSE)</f>
        <v>11698.32128</v>
      </c>
      <c r="I1561" s="368">
        <f>+VLOOKUP($E1561,Value_Added!$1:$1048576,MATCH(DATE(I$2,1,1),Value_Added!$A$1:$LI$1),FALSE)</f>
        <v>11998.8616</v>
      </c>
      <c r="J1561" s="368">
        <f>+VLOOKUP($E1561,Value_Added!$1:$1048576,MATCH(DATE(J$2,1,1),Value_Added!$A$1:$LI$1),FALSE)</f>
        <v>12318.424489999999</v>
      </c>
      <c r="K1561" s="368">
        <f>+VLOOKUP($E1561,Value_Added!$1:$1048576,MATCH(DATE(K$2,1,1),Value_Added!$A$1:$LI$1),FALSE)</f>
        <v>12674.83287</v>
      </c>
      <c r="L1561" s="368">
        <f>+VLOOKUP($E1561,Value_Added!$1:$1048576,MATCH(DATE(L$2,1,1),Value_Added!$A$1:$LI$1),FALSE)</f>
        <v>13048.63912</v>
      </c>
      <c r="M1561" s="368">
        <f>+VLOOKUP($E1561,Value_Added!$1:$1048576,MATCH(DATE(M$2,1,1),Value_Added!$A$1:$LI$1),FALSE)</f>
        <v>13436.62199</v>
      </c>
      <c r="N1561" s="368">
        <f>+VLOOKUP($E1561,Value_Added!$1:$1048576,MATCH(DATE(N$2,1,1),Value_Added!$A$1:$LI$1),FALSE)</f>
        <v>13837.374460000001</v>
      </c>
      <c r="O1561" s="368">
        <f>+VLOOKUP($E1561,Value_Added!$1:$1048576,MATCH(DATE(O$2,1,1),Value_Added!$A$1:$LI$1),FALSE)</f>
        <v>14219.44298</v>
      </c>
      <c r="P1561" s="368">
        <f>+VLOOKUP($E1561,Value_Added!$1:$1048576,MATCH(DATE(P$2,1,1),Value_Added!$A$1:$LI$1),FALSE)</f>
        <v>14552.32648</v>
      </c>
      <c r="Q1561" s="368">
        <f>+VLOOKUP($E1561,Value_Added!$1:$1048576,MATCH(DATE(Q$2,1,1),Value_Added!$A$1:$LI$1),FALSE)</f>
        <v>14846.70047</v>
      </c>
      <c r="R1561" s="368">
        <f>+VLOOKUP($E1561,Value_Added!$1:$1048576,MATCH(DATE(R$2,1,1),Value_Added!$A$1:$LI$1),FALSE)</f>
        <v>15109.919029999999</v>
      </c>
      <c r="S1561" s="368">
        <f>+VLOOKUP($E1561,Value_Added!$1:$1048576,MATCH(DATE(S$2,1,1),Value_Added!$A$1:$LI$1),FALSE)</f>
        <v>15350.945159999999</v>
      </c>
      <c r="T1561" s="368">
        <f>+VLOOKUP($E1561,Value_Added!$1:$1048576,MATCH(DATE(T$2,1,1),Value_Added!$A$1:$LI$1),FALSE)</f>
        <v>15579.97489</v>
      </c>
      <c r="U1561" s="368">
        <f>+VLOOKUP($E1561,Value_Added!$1:$1048576,MATCH(DATE(U$2,1,1),Value_Added!$A$1:$LI$1),FALSE)</f>
        <v>15807.054469999999</v>
      </c>
      <c r="V1561" s="368">
        <f>+VLOOKUP($E1561,Value_Added!$1:$1048576,MATCH(DATE(V$2,1,1),Value_Added!$A$1:$LI$1),FALSE)</f>
        <v>16039.503280000001</v>
      </c>
      <c r="W1561" s="368">
        <f>+VLOOKUP($E1561,Value_Added!$1:$1048576,MATCH(DATE(W$2,1,1),Value_Added!$A$1:$LI$1),FALSE)</f>
        <v>16283.3989</v>
      </c>
      <c r="X1561" s="368">
        <f>+VLOOKUP($E1561,Value_Added!$1:$1048576,MATCH(DATE(X$2,1,1),Value_Added!$A$1:$LI$1),FALSE)</f>
        <v>16544.28773</v>
      </c>
      <c r="Y1561" s="368">
        <f>+VLOOKUP($E1561,Value_Added!$1:$1048576,MATCH(DATE(Y$2,1,1),Value_Added!$A$1:$LI$1),FALSE)</f>
        <v>16826.086650000001</v>
      </c>
      <c r="Z1561" s="368">
        <f>+VLOOKUP($E1561,Value_Added!$1:$1048576,MATCH(DATE(Z$2,1,1),Value_Added!$A$1:$LI$1),FALSE)</f>
        <v>17130.82403</v>
      </c>
      <c r="AA1561" s="368">
        <f>+VLOOKUP($E1561,Value_Added!$1:$1048576,MATCH(DATE(AA$2,1,1),Value_Added!$A$1:$LI$1),FALSE)</f>
        <v>17462.336500000001</v>
      </c>
      <c r="AB1561" s="368">
        <f>+VLOOKUP($E1561,Value_Added!$1:$1048576,MATCH(DATE(AB$2,1,1),Value_Added!$A$1:$LI$1),FALSE)</f>
        <v>17822.867030000001</v>
      </c>
      <c r="AC1561" s="368">
        <f>+VLOOKUP($E1561,Value_Added!$1:$1048576,MATCH(DATE(AC$2,1,1),Value_Added!$A$1:$LI$1),FALSE)</f>
        <v>18213.799279999999</v>
      </c>
      <c r="AD1561" s="368">
        <f>+VLOOKUP($E1561,Value_Added!$1:$1048576,MATCH(DATE(AD$2,1,1),Value_Added!$A$1:$LI$1),FALSE)</f>
        <v>18635.688709999999</v>
      </c>
      <c r="AE1561" s="368">
        <f>+VLOOKUP($E1561,Value_Added!$1:$1048576,MATCH(DATE(AE$2,1,1),Value_Added!$A$1:$LI$1),FALSE)</f>
        <v>19085.50749</v>
      </c>
      <c r="AF1561" s="368">
        <f>+VLOOKUP($E1561,Value_Added!$1:$1048576,MATCH(DATE(AF$2,1,1),Value_Added!$A$1:$LI$1),FALSE)</f>
        <v>19553.535879999999</v>
      </c>
      <c r="AG1561" s="368">
        <f>+VLOOKUP($E1561,Value_Added!$1:$1048576,MATCH(DATE(AG$2,1,1),Value_Added!$A$1:$LI$1),FALSE)</f>
        <v>20044.444189999998</v>
      </c>
      <c r="AH1561" s="368">
        <f>+VLOOKUP($E1561,Value_Added!$1:$1048576,MATCH(DATE(AH$2,1,1),Value_Added!$A$1:$LI$1),FALSE)</f>
        <v>20560.090410000001</v>
      </c>
      <c r="AI1561" s="368">
        <f>+VLOOKUP($E1561,Value_Added!$1:$1048576,MATCH(DATE(AI$2,1,1),Value_Added!$A$1:$LI$1),FALSE)</f>
        <v>21097.210579999999</v>
      </c>
      <c r="AJ1561" s="368">
        <f>+VLOOKUP($E1561,Value_Added!$1:$1048576,MATCH(DATE(AJ$2,1,1),Value_Added!$A$1:$LI$1),FALSE)</f>
        <v>21650.489170000001</v>
      </c>
      <c r="AK1561" s="368">
        <f>+VLOOKUP($E1561,Value_Added!$1:$1048576,MATCH(DATE(AK$2,1,1),Value_Added!$A$1:$LI$1),FALSE)</f>
        <v>22214.65295</v>
      </c>
      <c r="AL1561" s="368">
        <f>+VLOOKUP($E1561,Value_Added!$1:$1048576,MATCH(DATE(AL$2,1,1),Value_Added!$A$1:$LI$1),FALSE)</f>
        <v>22784.996520000001</v>
      </c>
      <c r="AM1561" s="368">
        <f>+VLOOKUP($E1561,Value_Added!$1:$1048576,MATCH(DATE(AM$2,1,1),Value_Added!$A$1:$LI$1),FALSE)</f>
        <v>23357.178500000002</v>
      </c>
      <c r="AN1561" s="368">
        <f>+VLOOKUP($E1561,Value_Added!$1:$1048576,MATCH(DATE(AN$2,1,1),Value_Added!$A$1:$LI$1),FALSE)</f>
        <v>23927.170679999999</v>
      </c>
      <c r="AO1561" s="368">
        <f>+VLOOKUP($E1561,Value_Added!$1:$1048576,MATCH(DATE(AO$2,1,1),Value_Added!$A$1:$LI$1),FALSE)</f>
        <v>24491.203259999998</v>
      </c>
    </row>
    <row r="1562" spans="1:41" ht="15" customHeight="1" x14ac:dyDescent="0.35">
      <c r="A1562" s="394"/>
      <c r="B1562" s="392"/>
      <c r="C1562" s="139" t="s">
        <v>732</v>
      </c>
      <c r="D1562" s="95"/>
      <c r="E1562" s="65" t="s">
        <v>871</v>
      </c>
      <c r="F1562" s="368">
        <f>+VLOOKUP($E1562,Value_Added!$1:$1048576,MATCH(DATE(F$2,1,1),Value_Added!$A$1:$LI$1),FALSE)</f>
        <v>24619.511020000002</v>
      </c>
      <c r="G1562" s="368">
        <f>+VLOOKUP($E1562,Value_Added!$1:$1048576,MATCH(DATE(G$2,1,1),Value_Added!$A$1:$LI$1),FALSE)</f>
        <v>25335.04782</v>
      </c>
      <c r="H1562" s="368">
        <f>+VLOOKUP($E1562,Value_Added!$1:$1048576,MATCH(DATE(H$2,1,1),Value_Added!$A$1:$LI$1),FALSE)</f>
        <v>26017.61392</v>
      </c>
      <c r="I1562" s="368">
        <f>+VLOOKUP($E1562,Value_Added!$1:$1048576,MATCH(DATE(I$2,1,1),Value_Added!$A$1:$LI$1),FALSE)</f>
        <v>26680.97336</v>
      </c>
      <c r="J1562" s="368">
        <f>+VLOOKUP($E1562,Value_Added!$1:$1048576,MATCH(DATE(J$2,1,1),Value_Added!$A$1:$LI$1),FALSE)</f>
        <v>27381.377349999999</v>
      </c>
      <c r="K1562" s="368">
        <f>+VLOOKUP($E1562,Value_Added!$1:$1048576,MATCH(DATE(K$2,1,1),Value_Added!$A$1:$LI$1),FALSE)</f>
        <v>28160.143520000001</v>
      </c>
      <c r="L1562" s="368">
        <f>+VLOOKUP($E1562,Value_Added!$1:$1048576,MATCH(DATE(L$2,1,1),Value_Added!$A$1:$LI$1),FALSE)</f>
        <v>28983.171480000001</v>
      </c>
      <c r="M1562" s="368">
        <f>+VLOOKUP($E1562,Value_Added!$1:$1048576,MATCH(DATE(M$2,1,1),Value_Added!$A$1:$LI$1),FALSE)</f>
        <v>29841.253199999999</v>
      </c>
      <c r="N1562" s="368">
        <f>+VLOOKUP($E1562,Value_Added!$1:$1048576,MATCH(DATE(N$2,1,1),Value_Added!$A$1:$LI$1),FALSE)</f>
        <v>30732.279009999998</v>
      </c>
      <c r="O1562" s="368">
        <f>+VLOOKUP($E1562,Value_Added!$1:$1048576,MATCH(DATE(O$2,1,1),Value_Added!$A$1:$LI$1),FALSE)</f>
        <v>31584.003120000001</v>
      </c>
      <c r="P1562" s="368">
        <f>+VLOOKUP($E1562,Value_Added!$1:$1048576,MATCH(DATE(P$2,1,1),Value_Added!$A$1:$LI$1),FALSE)</f>
        <v>32328.05184</v>
      </c>
      <c r="Q1562" s="368">
        <f>+VLOOKUP($E1562,Value_Added!$1:$1048576,MATCH(DATE(Q$2,1,1),Value_Added!$A$1:$LI$1),FALSE)</f>
        <v>32994.689509999997</v>
      </c>
      <c r="R1562" s="368">
        <f>+VLOOKUP($E1562,Value_Added!$1:$1048576,MATCH(DATE(R$2,1,1),Value_Added!$A$1:$LI$1),FALSE)</f>
        <v>33600.69008</v>
      </c>
      <c r="S1562" s="368">
        <f>+VLOOKUP($E1562,Value_Added!$1:$1048576,MATCH(DATE(S$2,1,1),Value_Added!$A$1:$LI$1),FALSE)</f>
        <v>34166.479890000002</v>
      </c>
      <c r="T1562" s="368">
        <f>+VLOOKUP($E1562,Value_Added!$1:$1048576,MATCH(DATE(T$2,1,1),Value_Added!$A$1:$LI$1),FALSE)</f>
        <v>34714.927129999996</v>
      </c>
      <c r="U1562" s="368">
        <f>+VLOOKUP($E1562,Value_Added!$1:$1048576,MATCH(DATE(U$2,1,1),Value_Added!$A$1:$LI$1),FALSE)</f>
        <v>35267.994550000003</v>
      </c>
      <c r="V1562" s="368">
        <f>+VLOOKUP($E1562,Value_Added!$1:$1048576,MATCH(DATE(V$2,1,1),Value_Added!$A$1:$LI$1),FALSE)</f>
        <v>35841.117359999997</v>
      </c>
      <c r="W1562" s="368">
        <f>+VLOOKUP($E1562,Value_Added!$1:$1048576,MATCH(DATE(W$2,1,1),Value_Added!$A$1:$LI$1),FALSE)</f>
        <v>36446.651879999998</v>
      </c>
      <c r="X1562" s="368">
        <f>+VLOOKUP($E1562,Value_Added!$1:$1048576,MATCH(DATE(X$2,1,1),Value_Added!$A$1:$LI$1),FALSE)</f>
        <v>37096.004150000001</v>
      </c>
      <c r="Y1562" s="368">
        <f>+VLOOKUP($E1562,Value_Added!$1:$1048576,MATCH(DATE(Y$2,1,1),Value_Added!$A$1:$LI$1),FALSE)</f>
        <v>37796.894419999997</v>
      </c>
      <c r="Z1562" s="368">
        <f>+VLOOKUP($E1562,Value_Added!$1:$1048576,MATCH(DATE(Z$2,1,1),Value_Added!$A$1:$LI$1),FALSE)</f>
        <v>38553.35759</v>
      </c>
      <c r="AA1562" s="368">
        <f>+VLOOKUP($E1562,Value_Added!$1:$1048576,MATCH(DATE(AA$2,1,1),Value_Added!$A$1:$LI$1),FALSE)</f>
        <v>39372.13551</v>
      </c>
      <c r="AB1562" s="368">
        <f>+VLOOKUP($E1562,Value_Added!$1:$1048576,MATCH(DATE(AB$2,1,1),Value_Added!$A$1:$LI$1),FALSE)</f>
        <v>40257.766349999998</v>
      </c>
      <c r="AC1562" s="368">
        <f>+VLOOKUP($E1562,Value_Added!$1:$1048576,MATCH(DATE(AC$2,1,1),Value_Added!$A$1:$LI$1),FALSE)</f>
        <v>41212.737419999998</v>
      </c>
      <c r="AD1562" s="368">
        <f>+VLOOKUP($E1562,Value_Added!$1:$1048576,MATCH(DATE(AD$2,1,1),Value_Added!$A$1:$LI$1),FALSE)</f>
        <v>42237.716</v>
      </c>
      <c r="AE1562" s="368">
        <f>+VLOOKUP($E1562,Value_Added!$1:$1048576,MATCH(DATE(AE$2,1,1),Value_Added!$A$1:$LI$1),FALSE)</f>
        <v>43326.675940000001</v>
      </c>
      <c r="AF1562" s="368">
        <f>+VLOOKUP($E1562,Value_Added!$1:$1048576,MATCH(DATE(AF$2,1,1),Value_Added!$A$1:$LI$1),FALSE)</f>
        <v>44451.494270000003</v>
      </c>
      <c r="AG1562" s="368">
        <f>+VLOOKUP($E1562,Value_Added!$1:$1048576,MATCH(DATE(AG$2,1,1),Value_Added!$A$1:$LI$1),FALSE)</f>
        <v>45621.432030000004</v>
      </c>
      <c r="AH1562" s="368">
        <f>+VLOOKUP($E1562,Value_Added!$1:$1048576,MATCH(DATE(AH$2,1,1),Value_Added!$A$1:$LI$1),FALSE)</f>
        <v>46840.972999999998</v>
      </c>
      <c r="AI1562" s="368">
        <f>+VLOOKUP($E1562,Value_Added!$1:$1048576,MATCH(DATE(AI$2,1,1),Value_Added!$A$1:$LI$1),FALSE)</f>
        <v>48102.988149999997</v>
      </c>
      <c r="AJ1562" s="368">
        <f>+VLOOKUP($E1562,Value_Added!$1:$1048576,MATCH(DATE(AJ$2,1,1),Value_Added!$A$1:$LI$1),FALSE)</f>
        <v>49395.875890000003</v>
      </c>
      <c r="AK1562" s="368">
        <f>+VLOOKUP($E1562,Value_Added!$1:$1048576,MATCH(DATE(AK$2,1,1),Value_Added!$A$1:$LI$1),FALSE)</f>
        <v>50708.313300000002</v>
      </c>
      <c r="AL1562" s="368">
        <f>+VLOOKUP($E1562,Value_Added!$1:$1048576,MATCH(DATE(AL$2,1,1),Value_Added!$A$1:$LI$1),FALSE)</f>
        <v>52030.352509999997</v>
      </c>
      <c r="AM1562" s="368">
        <f>+VLOOKUP($E1562,Value_Added!$1:$1048576,MATCH(DATE(AM$2,1,1),Value_Added!$A$1:$LI$1),FALSE)</f>
        <v>53352.889170000002</v>
      </c>
      <c r="AN1562" s="368">
        <f>+VLOOKUP($E1562,Value_Added!$1:$1048576,MATCH(DATE(AN$2,1,1),Value_Added!$A$1:$LI$1),FALSE)</f>
        <v>54667.539369999999</v>
      </c>
      <c r="AO1562" s="368">
        <f>+VLOOKUP($E1562,Value_Added!$1:$1048576,MATCH(DATE(AO$2,1,1),Value_Added!$A$1:$LI$1),FALSE)</f>
        <v>55966.503069999999</v>
      </c>
    </row>
    <row r="1563" spans="1:41" ht="15" customHeight="1" x14ac:dyDescent="0.35">
      <c r="A1563" s="394"/>
      <c r="B1563" s="392"/>
      <c r="C1563" s="139" t="s">
        <v>733</v>
      </c>
      <c r="D1563" s="95"/>
      <c r="E1563" s="65" t="s">
        <v>872</v>
      </c>
      <c r="F1563" s="368">
        <f>+VLOOKUP($E1563,Value_Added!$1:$1048576,MATCH(DATE(F$2,1,1),Value_Added!$A$1:$LI$1),FALSE)</f>
        <v>30230.665700000001</v>
      </c>
      <c r="G1563" s="368">
        <f>+VLOOKUP($E1563,Value_Added!$1:$1048576,MATCH(DATE(G$2,1,1),Value_Added!$A$1:$LI$1),FALSE)</f>
        <v>31337.567930000001</v>
      </c>
      <c r="H1563" s="368">
        <f>+VLOOKUP($E1563,Value_Added!$1:$1048576,MATCH(DATE(H$2,1,1),Value_Added!$A$1:$LI$1),FALSE)</f>
        <v>32354.719079999999</v>
      </c>
      <c r="I1563" s="368">
        <f>+VLOOKUP($E1563,Value_Added!$1:$1048576,MATCH(DATE(I$2,1,1),Value_Added!$A$1:$LI$1),FALSE)</f>
        <v>33368.418120000002</v>
      </c>
      <c r="J1563" s="368">
        <f>+VLOOKUP($E1563,Value_Added!$1:$1048576,MATCH(DATE(J$2,1,1),Value_Added!$A$1:$LI$1),FALSE)</f>
        <v>34417.25013</v>
      </c>
      <c r="K1563" s="368">
        <f>+VLOOKUP($E1563,Value_Added!$1:$1048576,MATCH(DATE(K$2,1,1),Value_Added!$A$1:$LI$1),FALSE)</f>
        <v>35535.711909999998</v>
      </c>
      <c r="L1563" s="368">
        <f>+VLOOKUP($E1563,Value_Added!$1:$1048576,MATCH(DATE(L$2,1,1),Value_Added!$A$1:$LI$1),FALSE)</f>
        <v>36696.789660000002</v>
      </c>
      <c r="M1563" s="368">
        <f>+VLOOKUP($E1563,Value_Added!$1:$1048576,MATCH(DATE(M$2,1,1),Value_Added!$A$1:$LI$1),FALSE)</f>
        <v>37892.20508</v>
      </c>
      <c r="N1563" s="368">
        <f>+VLOOKUP($E1563,Value_Added!$1:$1048576,MATCH(DATE(N$2,1,1),Value_Added!$A$1:$LI$1),FALSE)</f>
        <v>39120.495970000004</v>
      </c>
      <c r="O1563" s="368">
        <f>+VLOOKUP($E1563,Value_Added!$1:$1048576,MATCH(DATE(O$2,1,1),Value_Added!$A$1:$LI$1),FALSE)</f>
        <v>40265.320529999997</v>
      </c>
      <c r="P1563" s="368">
        <f>+VLOOKUP($E1563,Value_Added!$1:$1048576,MATCH(DATE(P$2,1,1),Value_Added!$A$1:$LI$1),FALSE)</f>
        <v>41219.68219</v>
      </c>
      <c r="Q1563" s="368">
        <f>+VLOOKUP($E1563,Value_Added!$1:$1048576,MATCH(DATE(Q$2,1,1),Value_Added!$A$1:$LI$1),FALSE)</f>
        <v>42050.076029999997</v>
      </c>
      <c r="R1563" s="368">
        <f>+VLOOKUP($E1563,Value_Added!$1:$1048576,MATCH(DATE(R$2,1,1),Value_Added!$A$1:$LI$1),FALSE)</f>
        <v>42785.818910000002</v>
      </c>
      <c r="S1563" s="368">
        <f>+VLOOKUP($E1563,Value_Added!$1:$1048576,MATCH(DATE(S$2,1,1),Value_Added!$A$1:$LI$1),FALSE)</f>
        <v>43460.930070000002</v>
      </c>
      <c r="T1563" s="368">
        <f>+VLOOKUP($E1563,Value_Added!$1:$1048576,MATCH(DATE(T$2,1,1),Value_Added!$A$1:$LI$1),FALSE)</f>
        <v>44111.66605</v>
      </c>
      <c r="U1563" s="368">
        <f>+VLOOKUP($E1563,Value_Added!$1:$1048576,MATCH(DATE(U$2,1,1),Value_Added!$A$1:$LI$1),FALSE)</f>
        <v>44771.180610000003</v>
      </c>
      <c r="V1563" s="368">
        <f>+VLOOKUP($E1563,Value_Added!$1:$1048576,MATCH(DATE(V$2,1,1),Value_Added!$A$1:$LI$1),FALSE)</f>
        <v>45460.58713</v>
      </c>
      <c r="W1563" s="368">
        <f>+VLOOKUP($E1563,Value_Added!$1:$1048576,MATCH(DATE(W$2,1,1),Value_Added!$A$1:$LI$1),FALSE)</f>
        <v>46196.172449999998</v>
      </c>
      <c r="X1563" s="368">
        <f>+VLOOKUP($E1563,Value_Added!$1:$1048576,MATCH(DATE(X$2,1,1),Value_Added!$A$1:$LI$1),FALSE)</f>
        <v>46992.65754</v>
      </c>
      <c r="Y1563" s="368">
        <f>+VLOOKUP($E1563,Value_Added!$1:$1048576,MATCH(DATE(Y$2,1,1),Value_Added!$A$1:$LI$1),FALSE)</f>
        <v>47858.851699999999</v>
      </c>
      <c r="Z1563" s="368">
        <f>+VLOOKUP($E1563,Value_Added!$1:$1048576,MATCH(DATE(Z$2,1,1),Value_Added!$A$1:$LI$1),FALSE)</f>
        <v>48800.213750000003</v>
      </c>
      <c r="AA1563" s="368">
        <f>+VLOOKUP($E1563,Value_Added!$1:$1048576,MATCH(DATE(AA$2,1,1),Value_Added!$A$1:$LI$1),FALSE)</f>
        <v>49822.747539999997</v>
      </c>
      <c r="AB1563" s="368">
        <f>+VLOOKUP($E1563,Value_Added!$1:$1048576,MATCH(DATE(AB$2,1,1),Value_Added!$A$1:$LI$1),FALSE)</f>
        <v>50931.849929999997</v>
      </c>
      <c r="AC1563" s="368">
        <f>+VLOOKUP($E1563,Value_Added!$1:$1048576,MATCH(DATE(AC$2,1,1),Value_Added!$A$1:$LI$1),FALSE)</f>
        <v>52129.721239999999</v>
      </c>
      <c r="AD1563" s="368">
        <f>+VLOOKUP($E1563,Value_Added!$1:$1048576,MATCH(DATE(AD$2,1,1),Value_Added!$A$1:$LI$1),FALSE)</f>
        <v>53415.792280000001</v>
      </c>
      <c r="AE1563" s="368">
        <f>+VLOOKUP($E1563,Value_Added!$1:$1048576,MATCH(DATE(AE$2,1,1),Value_Added!$A$1:$LI$1),FALSE)</f>
        <v>54785.080479999997</v>
      </c>
      <c r="AF1563" s="368">
        <f>+VLOOKUP($E1563,Value_Added!$1:$1048576,MATCH(DATE(AF$2,1,1),Value_Added!$A$1:$LI$1),FALSE)</f>
        <v>56222.945370000001</v>
      </c>
      <c r="AG1563" s="368">
        <f>+VLOOKUP($E1563,Value_Added!$1:$1048576,MATCH(DATE(AG$2,1,1),Value_Added!$A$1:$LI$1),FALSE)</f>
        <v>57736.934730000001</v>
      </c>
      <c r="AH1563" s="368">
        <f>+VLOOKUP($E1563,Value_Added!$1:$1048576,MATCH(DATE(AH$2,1,1),Value_Added!$A$1:$LI$1),FALSE)</f>
        <v>59328.142720000003</v>
      </c>
      <c r="AI1563" s="368">
        <f>+VLOOKUP($E1563,Value_Added!$1:$1048576,MATCH(DATE(AI$2,1,1),Value_Added!$A$1:$LI$1),FALSE)</f>
        <v>60982.47133</v>
      </c>
      <c r="AJ1563" s="368">
        <f>+VLOOKUP($E1563,Value_Added!$1:$1048576,MATCH(DATE(AJ$2,1,1),Value_Added!$A$1:$LI$1),FALSE)</f>
        <v>62681.058770000003</v>
      </c>
      <c r="AK1563" s="368">
        <f>+VLOOKUP($E1563,Value_Added!$1:$1048576,MATCH(DATE(AK$2,1,1),Value_Added!$A$1:$LI$1),FALSE)</f>
        <v>64407.097009999998</v>
      </c>
      <c r="AL1563" s="368">
        <f>+VLOOKUP($E1563,Value_Added!$1:$1048576,MATCH(DATE(AL$2,1,1),Value_Added!$A$1:$LI$1),FALSE)</f>
        <v>66146.802020000003</v>
      </c>
      <c r="AM1563" s="368">
        <f>+VLOOKUP($E1563,Value_Added!$1:$1048576,MATCH(DATE(AM$2,1,1),Value_Added!$A$1:$LI$1),FALSE)</f>
        <v>67888.041249999995</v>
      </c>
      <c r="AN1563" s="368">
        <f>+VLOOKUP($E1563,Value_Added!$1:$1048576,MATCH(DATE(AN$2,1,1),Value_Added!$A$1:$LI$1),FALSE)</f>
        <v>69619.907359999997</v>
      </c>
      <c r="AO1563" s="368">
        <f>+VLOOKUP($E1563,Value_Added!$1:$1048576,MATCH(DATE(AO$2,1,1),Value_Added!$A$1:$LI$1),FALSE)</f>
        <v>71332.362899999993</v>
      </c>
    </row>
    <row r="1564" spans="1:41" ht="15" customHeight="1" x14ac:dyDescent="0.35">
      <c r="A1564" s="394"/>
      <c r="B1564" s="392"/>
      <c r="C1564" s="139" t="s">
        <v>734</v>
      </c>
      <c r="D1564" s="95"/>
      <c r="E1564" s="65" t="s">
        <v>873</v>
      </c>
      <c r="F1564" s="368">
        <f>+VLOOKUP($E1564,Value_Added!$1:$1048576,MATCH(DATE(F$2,1,1),Value_Added!$A$1:$LI$1),FALSE)</f>
        <v>42407.62139</v>
      </c>
      <c r="G1564" s="368">
        <f>+VLOOKUP($E1564,Value_Added!$1:$1048576,MATCH(DATE(G$2,1,1),Value_Added!$A$1:$LI$1),FALSE)</f>
        <v>43310.544670000003</v>
      </c>
      <c r="H1564" s="368">
        <f>+VLOOKUP($E1564,Value_Added!$1:$1048576,MATCH(DATE(H$2,1,1),Value_Added!$A$1:$LI$1),FALSE)</f>
        <v>44271.969069999999</v>
      </c>
      <c r="I1564" s="368">
        <f>+VLOOKUP($E1564,Value_Added!$1:$1048576,MATCH(DATE(I$2,1,1),Value_Added!$A$1:$LI$1),FALSE)</f>
        <v>45286.059800000003</v>
      </c>
      <c r="J1564" s="368">
        <f>+VLOOKUP($E1564,Value_Added!$1:$1048576,MATCH(DATE(J$2,1,1),Value_Added!$A$1:$LI$1),FALSE)</f>
        <v>46405.386030000001</v>
      </c>
      <c r="K1564" s="368">
        <f>+VLOOKUP($E1564,Value_Added!$1:$1048576,MATCH(DATE(K$2,1,1),Value_Added!$A$1:$LI$1),FALSE)</f>
        <v>47688.40307</v>
      </c>
      <c r="L1564" s="368">
        <f>+VLOOKUP($E1564,Value_Added!$1:$1048576,MATCH(DATE(L$2,1,1),Value_Added!$A$1:$LI$1),FALSE)</f>
        <v>49032.077190000004</v>
      </c>
      <c r="M1564" s="368">
        <f>+VLOOKUP($E1564,Value_Added!$1:$1048576,MATCH(DATE(M$2,1,1),Value_Added!$A$1:$LI$1),FALSE)</f>
        <v>50427.028109999999</v>
      </c>
      <c r="N1564" s="368">
        <f>+VLOOKUP($E1564,Value_Added!$1:$1048576,MATCH(DATE(N$2,1,1),Value_Added!$A$1:$LI$1),FALSE)</f>
        <v>51868.510139999999</v>
      </c>
      <c r="O1564" s="368">
        <f>+VLOOKUP($E1564,Value_Added!$1:$1048576,MATCH(DATE(O$2,1,1),Value_Added!$A$1:$LI$1),FALSE)</f>
        <v>53273.403449999998</v>
      </c>
      <c r="P1564" s="368">
        <f>+VLOOKUP($E1564,Value_Added!$1:$1048576,MATCH(DATE(P$2,1,1),Value_Added!$A$1:$LI$1),FALSE)</f>
        <v>54558.196709999997</v>
      </c>
      <c r="Q1564" s="368">
        <f>+VLOOKUP($E1564,Value_Added!$1:$1048576,MATCH(DATE(Q$2,1,1),Value_Added!$A$1:$LI$1),FALSE)</f>
        <v>55732.318440000003</v>
      </c>
      <c r="R1564" s="368">
        <f>+VLOOKUP($E1564,Value_Added!$1:$1048576,MATCH(DATE(R$2,1,1),Value_Added!$A$1:$LI$1),FALSE)</f>
        <v>56812.630069999999</v>
      </c>
      <c r="S1564" s="368">
        <f>+VLOOKUP($E1564,Value_Added!$1:$1048576,MATCH(DATE(S$2,1,1),Value_Added!$A$1:$LI$1),FALSE)</f>
        <v>57821.693639999998</v>
      </c>
      <c r="T1564" s="368">
        <f>+VLOOKUP($E1564,Value_Added!$1:$1048576,MATCH(DATE(T$2,1,1),Value_Added!$A$1:$LI$1),FALSE)</f>
        <v>58786.200550000001</v>
      </c>
      <c r="U1564" s="368">
        <f>+VLOOKUP($E1564,Value_Added!$1:$1048576,MATCH(DATE(U$2,1,1),Value_Added!$A$1:$LI$1),FALSE)</f>
        <v>59733.765679999997</v>
      </c>
      <c r="V1564" s="368">
        <f>+VLOOKUP($E1564,Value_Added!$1:$1048576,MATCH(DATE(V$2,1,1),Value_Added!$A$1:$LI$1),FALSE)</f>
        <v>60686.867859999998</v>
      </c>
      <c r="W1564" s="368">
        <f>+VLOOKUP($E1564,Value_Added!$1:$1048576,MATCH(DATE(W$2,1,1),Value_Added!$A$1:$LI$1),FALSE)</f>
        <v>61665.024360000003</v>
      </c>
      <c r="X1564" s="368">
        <f>+VLOOKUP($E1564,Value_Added!$1:$1048576,MATCH(DATE(X$2,1,1),Value_Added!$A$1:$LI$1),FALSE)</f>
        <v>62685.790910000003</v>
      </c>
      <c r="Y1564" s="368">
        <f>+VLOOKUP($E1564,Value_Added!$1:$1048576,MATCH(DATE(Y$2,1,1),Value_Added!$A$1:$LI$1),FALSE)</f>
        <v>63761.817320000002</v>
      </c>
      <c r="Z1564" s="368">
        <f>+VLOOKUP($E1564,Value_Added!$1:$1048576,MATCH(DATE(Z$2,1,1),Value_Added!$A$1:$LI$1),FALSE)</f>
        <v>64896.558299999997</v>
      </c>
      <c r="AA1564" s="368">
        <f>+VLOOKUP($E1564,Value_Added!$1:$1048576,MATCH(DATE(AA$2,1,1),Value_Added!$A$1:$LI$1),FALSE)</f>
        <v>66106.636079999997</v>
      </c>
      <c r="AB1564" s="368">
        <f>+VLOOKUP($E1564,Value_Added!$1:$1048576,MATCH(DATE(AB$2,1,1),Value_Added!$A$1:$LI$1),FALSE)</f>
        <v>67398.565549999999</v>
      </c>
      <c r="AC1564" s="368">
        <f>+VLOOKUP($E1564,Value_Added!$1:$1048576,MATCH(DATE(AC$2,1,1),Value_Added!$A$1:$LI$1),FALSE)</f>
        <v>68777.076140000005</v>
      </c>
      <c r="AD1564" s="368">
        <f>+VLOOKUP($E1564,Value_Added!$1:$1048576,MATCH(DATE(AD$2,1,1),Value_Added!$A$1:$LI$1),FALSE)</f>
        <v>70243.957760000005</v>
      </c>
      <c r="AE1564" s="368">
        <f>+VLOOKUP($E1564,Value_Added!$1:$1048576,MATCH(DATE(AE$2,1,1),Value_Added!$A$1:$LI$1),FALSE)</f>
        <v>71781.143419999993</v>
      </c>
      <c r="AF1564" s="368">
        <f>+VLOOKUP($E1564,Value_Added!$1:$1048576,MATCH(DATE(AF$2,1,1),Value_Added!$A$1:$LI$1),FALSE)</f>
        <v>73380.650420000005</v>
      </c>
      <c r="AG1564" s="368">
        <f>+VLOOKUP($E1564,Value_Added!$1:$1048576,MATCH(DATE(AG$2,1,1),Value_Added!$A$1:$LI$1),FALSE)</f>
        <v>75046.541100000002</v>
      </c>
      <c r="AH1564" s="368">
        <f>+VLOOKUP($E1564,Value_Added!$1:$1048576,MATCH(DATE(AH$2,1,1),Value_Added!$A$1:$LI$1),FALSE)</f>
        <v>76784.22352</v>
      </c>
      <c r="AI1564" s="368">
        <f>+VLOOKUP($E1564,Value_Added!$1:$1048576,MATCH(DATE(AI$2,1,1),Value_Added!$A$1:$LI$1),FALSE)</f>
        <v>78588.739690000002</v>
      </c>
      <c r="AJ1564" s="368">
        <f>+VLOOKUP($E1564,Value_Added!$1:$1048576,MATCH(DATE(AJ$2,1,1),Value_Added!$A$1:$LI$1),FALSE)</f>
        <v>80448.467059999995</v>
      </c>
      <c r="AK1564" s="368">
        <f>+VLOOKUP($E1564,Value_Added!$1:$1048576,MATCH(DATE(AK$2,1,1),Value_Added!$A$1:$LI$1),FALSE)</f>
        <v>82350.300770000002</v>
      </c>
      <c r="AL1564" s="368">
        <f>+VLOOKUP($E1564,Value_Added!$1:$1048576,MATCH(DATE(AL$2,1,1),Value_Added!$A$1:$LI$1),FALSE)</f>
        <v>84281.549320000006</v>
      </c>
      <c r="AM1564" s="368">
        <f>+VLOOKUP($E1564,Value_Added!$1:$1048576,MATCH(DATE(AM$2,1,1),Value_Added!$A$1:$LI$1),FALSE)</f>
        <v>86229.795379999996</v>
      </c>
      <c r="AN1564" s="368">
        <f>+VLOOKUP($E1564,Value_Added!$1:$1048576,MATCH(DATE(AN$2,1,1),Value_Added!$A$1:$LI$1),FALSE)</f>
        <v>88182.933359999995</v>
      </c>
      <c r="AO1564" s="368">
        <f>+VLOOKUP($E1564,Value_Added!$1:$1048576,MATCH(DATE(AO$2,1,1),Value_Added!$A$1:$LI$1),FALSE)</f>
        <v>90129.075580000004</v>
      </c>
    </row>
    <row r="1565" spans="1:41" ht="15" customHeight="1" x14ac:dyDescent="0.35">
      <c r="A1565" s="394"/>
      <c r="B1565" s="392"/>
      <c r="C1565" s="139" t="s">
        <v>735</v>
      </c>
      <c r="D1565" s="95"/>
      <c r="E1565" s="65" t="s">
        <v>874</v>
      </c>
      <c r="F1565" s="368">
        <f>+VLOOKUP($E1565,Value_Added!$1:$1048576,MATCH(DATE(F$2,1,1),Value_Added!$A$1:$LI$1),FALSE)</f>
        <v>109662.0328</v>
      </c>
      <c r="G1565" s="368">
        <f>+VLOOKUP($E1565,Value_Added!$1:$1048576,MATCH(DATE(G$2,1,1),Value_Added!$A$1:$LI$1),FALSE)</f>
        <v>111380.00410000001</v>
      </c>
      <c r="H1565" s="368">
        <f>+VLOOKUP($E1565,Value_Added!$1:$1048576,MATCH(DATE(H$2,1,1),Value_Added!$A$1:$LI$1),FALSE)</f>
        <v>113311.0272</v>
      </c>
      <c r="I1565" s="368">
        <f>+VLOOKUP($E1565,Value_Added!$1:$1048576,MATCH(DATE(I$2,1,1),Value_Added!$A$1:$LI$1),FALSE)</f>
        <v>115441.677</v>
      </c>
      <c r="J1565" s="368">
        <f>+VLOOKUP($E1565,Value_Added!$1:$1048576,MATCH(DATE(J$2,1,1),Value_Added!$A$1:$LI$1),FALSE)</f>
        <v>117900.25840000001</v>
      </c>
      <c r="K1565" s="368">
        <f>+VLOOKUP($E1565,Value_Added!$1:$1048576,MATCH(DATE(K$2,1,1),Value_Added!$A$1:$LI$1),FALSE)</f>
        <v>120852.8518</v>
      </c>
      <c r="L1565" s="368">
        <f>+VLOOKUP($E1565,Value_Added!$1:$1048576,MATCH(DATE(L$2,1,1),Value_Added!$A$1:$LI$1),FALSE)</f>
        <v>124121.76790000001</v>
      </c>
      <c r="M1565" s="368">
        <f>+VLOOKUP($E1565,Value_Added!$1:$1048576,MATCH(DATE(M$2,1,1),Value_Added!$A$1:$LI$1),FALSE)</f>
        <v>127655.75930000001</v>
      </c>
      <c r="N1565" s="368">
        <f>+VLOOKUP($E1565,Value_Added!$1:$1048576,MATCH(DATE(N$2,1,1),Value_Added!$A$1:$LI$1),FALSE)</f>
        <v>131425.06529999999</v>
      </c>
      <c r="O1565" s="368">
        <f>+VLOOKUP($E1565,Value_Added!$1:$1048576,MATCH(DATE(O$2,1,1),Value_Added!$A$1:$LI$1),FALSE)</f>
        <v>135368.9314</v>
      </c>
      <c r="P1565" s="368">
        <f>+VLOOKUP($E1565,Value_Added!$1:$1048576,MATCH(DATE(P$2,1,1),Value_Added!$A$1:$LI$1),FALSE)</f>
        <v>139419.72289999999</v>
      </c>
      <c r="Q1565" s="368">
        <f>+VLOOKUP($E1565,Value_Added!$1:$1048576,MATCH(DATE(Q$2,1,1),Value_Added!$A$1:$LI$1),FALSE)</f>
        <v>143482.2341</v>
      </c>
      <c r="R1565" s="368">
        <f>+VLOOKUP($E1565,Value_Added!$1:$1048576,MATCH(DATE(R$2,1,1),Value_Added!$A$1:$LI$1),FALSE)</f>
        <v>147551.06570000001</v>
      </c>
      <c r="S1565" s="368">
        <f>+VLOOKUP($E1565,Value_Added!$1:$1048576,MATCH(DATE(S$2,1,1),Value_Added!$A$1:$LI$1),FALSE)</f>
        <v>151640.28640000001</v>
      </c>
      <c r="T1565" s="368">
        <f>+VLOOKUP($E1565,Value_Added!$1:$1048576,MATCH(DATE(T$2,1,1),Value_Added!$A$1:$LI$1),FALSE)</f>
        <v>155768.05919999999</v>
      </c>
      <c r="U1565" s="368">
        <f>+VLOOKUP($E1565,Value_Added!$1:$1048576,MATCH(DATE(U$2,1,1),Value_Added!$A$1:$LI$1),FALSE)</f>
        <v>159956.46419999999</v>
      </c>
      <c r="V1565" s="368">
        <f>+VLOOKUP($E1565,Value_Added!$1:$1048576,MATCH(DATE(V$2,1,1),Value_Added!$A$1:$LI$1),FALSE)</f>
        <v>164237.77619999999</v>
      </c>
      <c r="W1565" s="368">
        <f>+VLOOKUP($E1565,Value_Added!$1:$1048576,MATCH(DATE(W$2,1,1),Value_Added!$A$1:$LI$1),FALSE)</f>
        <v>168638.4271</v>
      </c>
      <c r="X1565" s="368">
        <f>+VLOOKUP($E1565,Value_Added!$1:$1048576,MATCH(DATE(X$2,1,1),Value_Added!$A$1:$LI$1),FALSE)</f>
        <v>173182.9872</v>
      </c>
      <c r="Y1565" s="368">
        <f>+VLOOKUP($E1565,Value_Added!$1:$1048576,MATCH(DATE(Y$2,1,1),Value_Added!$A$1:$LI$1),FALSE)</f>
        <v>177891.6556</v>
      </c>
      <c r="Z1565" s="368">
        <f>+VLOOKUP($E1565,Value_Added!$1:$1048576,MATCH(DATE(Z$2,1,1),Value_Added!$A$1:$LI$1),FALSE)</f>
        <v>182764.3419</v>
      </c>
      <c r="AA1565" s="368">
        <f>+VLOOKUP($E1565,Value_Added!$1:$1048576,MATCH(DATE(AA$2,1,1),Value_Added!$A$1:$LI$1),FALSE)</f>
        <v>187830.0294</v>
      </c>
      <c r="AB1565" s="368">
        <f>+VLOOKUP($E1565,Value_Added!$1:$1048576,MATCH(DATE(AB$2,1,1),Value_Added!$A$1:$LI$1),FALSE)</f>
        <v>193104.6324</v>
      </c>
      <c r="AC1565" s="368">
        <f>+VLOOKUP($E1565,Value_Added!$1:$1048576,MATCH(DATE(AC$2,1,1),Value_Added!$A$1:$LI$1),FALSE)</f>
        <v>198602.34479999999</v>
      </c>
      <c r="AD1565" s="368">
        <f>+VLOOKUP($E1565,Value_Added!$1:$1048576,MATCH(DATE(AD$2,1,1),Value_Added!$A$1:$LI$1),FALSE)</f>
        <v>204332.76740000001</v>
      </c>
      <c r="AE1565" s="368">
        <f>+VLOOKUP($E1565,Value_Added!$1:$1048576,MATCH(DATE(AE$2,1,1),Value_Added!$A$1:$LI$1),FALSE)</f>
        <v>210257.34039999999</v>
      </c>
      <c r="AF1565" s="368">
        <f>+VLOOKUP($E1565,Value_Added!$1:$1048576,MATCH(DATE(AF$2,1,1),Value_Added!$A$1:$LI$1),FALSE)</f>
        <v>215992.1513</v>
      </c>
      <c r="AG1565" s="368">
        <f>+VLOOKUP($E1565,Value_Added!$1:$1048576,MATCH(DATE(AG$2,1,1),Value_Added!$A$1:$LI$1),FALSE)</f>
        <v>221586.7046</v>
      </c>
      <c r="AH1565" s="368">
        <f>+VLOOKUP($E1565,Value_Added!$1:$1048576,MATCH(DATE(AH$2,1,1),Value_Added!$A$1:$LI$1),FALSE)</f>
        <v>227113.50450000001</v>
      </c>
      <c r="AI1565" s="368">
        <f>+VLOOKUP($E1565,Value_Added!$1:$1048576,MATCH(DATE(AI$2,1,1),Value_Added!$A$1:$LI$1),FALSE)</f>
        <v>232617.40059999999</v>
      </c>
      <c r="AJ1565" s="368">
        <f>+VLOOKUP($E1565,Value_Added!$1:$1048576,MATCH(DATE(AJ$2,1,1),Value_Added!$A$1:$LI$1),FALSE)</f>
        <v>238116.44630000001</v>
      </c>
      <c r="AK1565" s="368">
        <f>+VLOOKUP($E1565,Value_Added!$1:$1048576,MATCH(DATE(AK$2,1,1),Value_Added!$A$1:$LI$1),FALSE)</f>
        <v>243611.96799999999</v>
      </c>
      <c r="AL1565" s="368">
        <f>+VLOOKUP($E1565,Value_Added!$1:$1048576,MATCH(DATE(AL$2,1,1),Value_Added!$A$1:$LI$1),FALSE)</f>
        <v>249096.1373</v>
      </c>
      <c r="AM1565" s="368">
        <f>+VLOOKUP($E1565,Value_Added!$1:$1048576,MATCH(DATE(AM$2,1,1),Value_Added!$A$1:$LI$1),FALSE)</f>
        <v>254555.9333</v>
      </c>
      <c r="AN1565" s="368">
        <f>+VLOOKUP($E1565,Value_Added!$1:$1048576,MATCH(DATE(AN$2,1,1),Value_Added!$A$1:$LI$1),FALSE)</f>
        <v>259975.19080000001</v>
      </c>
      <c r="AO1565" s="368">
        <f>+VLOOKUP($E1565,Value_Added!$1:$1048576,MATCH(DATE(AO$2,1,1),Value_Added!$A$1:$LI$1),FALSE)</f>
        <v>265335.25300000003</v>
      </c>
    </row>
    <row r="1566" spans="1:41" ht="15" customHeight="1" x14ac:dyDescent="0.35">
      <c r="A1566" s="394"/>
      <c r="B1566" s="392"/>
      <c r="C1566" s="139" t="s">
        <v>736</v>
      </c>
      <c r="D1566" s="95"/>
      <c r="E1566" s="65" t="s">
        <v>875</v>
      </c>
      <c r="F1566" s="368">
        <f>+VLOOKUP($E1566,Value_Added!$1:$1048576,MATCH(DATE(F$2,1,1),Value_Added!$A$1:$LI$1),FALSE)</f>
        <v>1644.8043709999999</v>
      </c>
      <c r="G1566" s="368">
        <f>+VLOOKUP($E1566,Value_Added!$1:$1048576,MATCH(DATE(G$2,1,1),Value_Added!$A$1:$LI$1),FALSE)</f>
        <v>1670.7571210000001</v>
      </c>
      <c r="H1566" s="368">
        <f>+VLOOKUP($E1566,Value_Added!$1:$1048576,MATCH(DATE(H$2,1,1),Value_Added!$A$1:$LI$1),FALSE)</f>
        <v>1697.278959</v>
      </c>
      <c r="I1566" s="368">
        <f>+VLOOKUP($E1566,Value_Added!$1:$1048576,MATCH(DATE(I$2,1,1),Value_Added!$A$1:$LI$1),FALSE)</f>
        <v>1724.8351849999999</v>
      </c>
      <c r="J1566" s="368">
        <f>+VLOOKUP($E1566,Value_Added!$1:$1048576,MATCH(DATE(J$2,1,1),Value_Added!$A$1:$LI$1),FALSE)</f>
        <v>1757.5064649999999</v>
      </c>
      <c r="K1566" s="368">
        <f>+VLOOKUP($E1566,Value_Added!$1:$1048576,MATCH(DATE(K$2,1,1),Value_Added!$A$1:$LI$1),FALSE)</f>
        <v>1800.421779</v>
      </c>
      <c r="L1566" s="368">
        <f>+VLOOKUP($E1566,Value_Added!$1:$1048576,MATCH(DATE(L$2,1,1),Value_Added!$A$1:$LI$1),FALSE)</f>
        <v>1845.001771</v>
      </c>
      <c r="M1566" s="368">
        <f>+VLOOKUP($E1566,Value_Added!$1:$1048576,MATCH(DATE(M$2,1,1),Value_Added!$A$1:$LI$1),FALSE)</f>
        <v>1892.258728</v>
      </c>
      <c r="N1566" s="368">
        <f>+VLOOKUP($E1566,Value_Added!$1:$1048576,MATCH(DATE(N$2,1,1),Value_Added!$A$1:$LI$1),FALSE)</f>
        <v>1941.387606</v>
      </c>
      <c r="O1566" s="368">
        <f>+VLOOKUP($E1566,Value_Added!$1:$1048576,MATCH(DATE(O$2,1,1),Value_Added!$A$1:$LI$1),FALSE)</f>
        <v>1989.154284</v>
      </c>
      <c r="P1566" s="368">
        <f>+VLOOKUP($E1566,Value_Added!$1:$1048576,MATCH(DATE(P$2,1,1),Value_Added!$A$1:$LI$1),FALSE)</f>
        <v>2032.343893</v>
      </c>
      <c r="Q1566" s="368">
        <f>+VLOOKUP($E1566,Value_Added!$1:$1048576,MATCH(DATE(Q$2,1,1),Value_Added!$A$1:$LI$1),FALSE)</f>
        <v>2071.865483</v>
      </c>
      <c r="R1566" s="368">
        <f>+VLOOKUP($E1566,Value_Added!$1:$1048576,MATCH(DATE(R$2,1,1),Value_Added!$A$1:$LI$1),FALSE)</f>
        <v>2107.668353</v>
      </c>
      <c r="S1566" s="368">
        <f>+VLOOKUP($E1566,Value_Added!$1:$1048576,MATCH(DATE(S$2,1,1),Value_Added!$A$1:$LI$1),FALSE)</f>
        <v>2140.6825909999998</v>
      </c>
      <c r="T1566" s="368">
        <f>+VLOOKUP($E1566,Value_Added!$1:$1048576,MATCH(DATE(T$2,1,1),Value_Added!$A$1:$LI$1),FALSE)</f>
        <v>2172.0027030000001</v>
      </c>
      <c r="U1566" s="368">
        <f>+VLOOKUP($E1566,Value_Added!$1:$1048576,MATCH(DATE(U$2,1,1),Value_Added!$A$1:$LI$1),FALSE)</f>
        <v>2202.7568769999998</v>
      </c>
      <c r="V1566" s="368">
        <f>+VLOOKUP($E1566,Value_Added!$1:$1048576,MATCH(DATE(V$2,1,1),Value_Added!$A$1:$LI$1),FALSE)</f>
        <v>2233.835595</v>
      </c>
      <c r="W1566" s="368">
        <f>+VLOOKUP($E1566,Value_Added!$1:$1048576,MATCH(DATE(W$2,1,1),Value_Added!$A$1:$LI$1),FALSE)</f>
        <v>2266.021303</v>
      </c>
      <c r="X1566" s="368">
        <f>+VLOOKUP($E1566,Value_Added!$1:$1048576,MATCH(DATE(X$2,1,1),Value_Added!$A$1:$LI$1),FALSE)</f>
        <v>2300.0183400000001</v>
      </c>
      <c r="Y1566" s="368">
        <f>+VLOOKUP($E1566,Value_Added!$1:$1048576,MATCH(DATE(Y$2,1,1),Value_Added!$A$1:$LI$1),FALSE)</f>
        <v>2336.356953</v>
      </c>
      <c r="Z1566" s="368">
        <f>+VLOOKUP($E1566,Value_Added!$1:$1048576,MATCH(DATE(Z$2,1,1),Value_Added!$A$1:$LI$1),FALSE)</f>
        <v>2375.246181</v>
      </c>
      <c r="AA1566" s="368">
        <f>+VLOOKUP($E1566,Value_Added!$1:$1048576,MATCH(DATE(AA$2,1,1),Value_Added!$A$1:$LI$1),FALSE)</f>
        <v>2417.2891770000001</v>
      </c>
      <c r="AB1566" s="368">
        <f>+VLOOKUP($E1566,Value_Added!$1:$1048576,MATCH(DATE(AB$2,1,1),Value_Added!$A$1:$LI$1),FALSE)</f>
        <v>2462.777313</v>
      </c>
      <c r="AC1566" s="368">
        <f>+VLOOKUP($E1566,Value_Added!$1:$1048576,MATCH(DATE(AC$2,1,1),Value_Added!$A$1:$LI$1),FALSE)</f>
        <v>2511.9083879999998</v>
      </c>
      <c r="AD1566" s="368">
        <f>+VLOOKUP($E1566,Value_Added!$1:$1048576,MATCH(DATE(AD$2,1,1),Value_Added!$A$1:$LI$1),FALSE)</f>
        <v>2564.7958229999999</v>
      </c>
      <c r="AE1566" s="368">
        <f>+VLOOKUP($E1566,Value_Added!$1:$1048576,MATCH(DATE(AE$2,1,1),Value_Added!$A$1:$LI$1),FALSE)</f>
        <v>2620.8698949999998</v>
      </c>
      <c r="AF1566" s="368">
        <f>+VLOOKUP($E1566,Value_Added!$1:$1048576,MATCH(DATE(AF$2,1,1),Value_Added!$A$1:$LI$1),FALSE)</f>
        <v>2678.6530950000001</v>
      </c>
      <c r="AG1566" s="368">
        <f>+VLOOKUP($E1566,Value_Added!$1:$1048576,MATCH(DATE(AG$2,1,1),Value_Added!$A$1:$LI$1),FALSE)</f>
        <v>2738.907835</v>
      </c>
      <c r="AH1566" s="368">
        <f>+VLOOKUP($E1566,Value_Added!$1:$1048576,MATCH(DATE(AH$2,1,1),Value_Added!$A$1:$LI$1),FALSE)</f>
        <v>2802.0373599999998</v>
      </c>
      <c r="AI1566" s="368">
        <f>+VLOOKUP($E1566,Value_Added!$1:$1048576,MATCH(DATE(AI$2,1,1),Value_Added!$A$1:$LI$1),FALSE)</f>
        <v>2867.814014</v>
      </c>
      <c r="AJ1566" s="368">
        <f>+VLOOKUP($E1566,Value_Added!$1:$1048576,MATCH(DATE(AJ$2,1,1),Value_Added!$A$1:$LI$1),FALSE)</f>
        <v>2935.7157229999998</v>
      </c>
      <c r="AK1566" s="368">
        <f>+VLOOKUP($E1566,Value_Added!$1:$1048576,MATCH(DATE(AK$2,1,1),Value_Added!$A$1:$LI$1),FALSE)</f>
        <v>3005.1677880000002</v>
      </c>
      <c r="AL1566" s="368">
        <f>+VLOOKUP($E1566,Value_Added!$1:$1048576,MATCH(DATE(AL$2,1,1),Value_Added!$A$1:$LI$1),FALSE)</f>
        <v>3075.628115</v>
      </c>
      <c r="AM1566" s="368">
        <f>+VLOOKUP($E1566,Value_Added!$1:$1048576,MATCH(DATE(AM$2,1,1),Value_Added!$A$1:$LI$1),FALSE)</f>
        <v>3146.5851849999999</v>
      </c>
      <c r="AN1566" s="368">
        <f>+VLOOKUP($E1566,Value_Added!$1:$1048576,MATCH(DATE(AN$2,1,1),Value_Added!$A$1:$LI$1),FALSE)</f>
        <v>3217.5572050000001</v>
      </c>
      <c r="AO1566" s="368">
        <f>+VLOOKUP($E1566,Value_Added!$1:$1048576,MATCH(DATE(AO$2,1,1),Value_Added!$A$1:$LI$1),FALSE)</f>
        <v>3288.0874429999999</v>
      </c>
    </row>
    <row r="1567" spans="1:41" s="92" customFormat="1" ht="15" customHeight="1" x14ac:dyDescent="0.35">
      <c r="A1567" s="394"/>
      <c r="B1567" s="392"/>
      <c r="C1567" s="86" t="s">
        <v>785</v>
      </c>
      <c r="D1567" s="131"/>
      <c r="E1567" s="87" t="s">
        <v>876</v>
      </c>
      <c r="F1567" s="316">
        <f>+VLOOKUP($E1567,Value_Added!$1:$1048576,MATCH(DATE(F$2,1,1),Value_Added!$A$1:$LI$1),FALSE)</f>
        <v>48440.90092</v>
      </c>
      <c r="G1567" s="316">
        <f>+VLOOKUP($E1567,Value_Added!$1:$1048576,MATCH(DATE(G$2,1,1),Value_Added!$A$1:$LI$1),FALSE)</f>
        <v>49419.967779999999</v>
      </c>
      <c r="H1567" s="316">
        <f>+VLOOKUP($E1567,Value_Added!$1:$1048576,MATCH(DATE(H$2,1,1),Value_Added!$A$1:$LI$1),FALSE)</f>
        <v>50353.65814</v>
      </c>
      <c r="I1567" s="316">
        <f>+VLOOKUP($E1567,Value_Added!$1:$1048576,MATCH(DATE(I$2,1,1),Value_Added!$A$1:$LI$1),FALSE)</f>
        <v>51281.360359999999</v>
      </c>
      <c r="J1567" s="316">
        <f>+VLOOKUP($E1567,Value_Added!$1:$1048576,MATCH(DATE(J$2,1,1),Value_Added!$A$1:$LI$1),FALSE)</f>
        <v>52341.196859999996</v>
      </c>
      <c r="K1567" s="316">
        <f>+VLOOKUP($E1567,Value_Added!$1:$1048576,MATCH(DATE(K$2,1,1),Value_Added!$A$1:$LI$1),FALSE)</f>
        <v>53623.399810000003</v>
      </c>
      <c r="L1567" s="316">
        <f>+VLOOKUP($E1567,Value_Added!$1:$1048576,MATCH(DATE(L$2,1,1),Value_Added!$A$1:$LI$1),FALSE)</f>
        <v>54971.010649999997</v>
      </c>
      <c r="M1567" s="316">
        <f>+VLOOKUP($E1567,Value_Added!$1:$1048576,MATCH(DATE(M$2,1,1),Value_Added!$A$1:$LI$1),FALSE)</f>
        <v>56377.240870000001</v>
      </c>
      <c r="N1567" s="316">
        <f>+VLOOKUP($E1567,Value_Added!$1:$1048576,MATCH(DATE(N$2,1,1),Value_Added!$A$1:$LI$1),FALSE)</f>
        <v>57832.65711</v>
      </c>
      <c r="O1567" s="316">
        <f>+VLOOKUP($E1567,Value_Added!$1:$1048576,MATCH(DATE(O$2,1,1),Value_Added!$A$1:$LI$1),FALSE)</f>
        <v>59245.34289</v>
      </c>
      <c r="P1567" s="316">
        <f>+VLOOKUP($E1567,Value_Added!$1:$1048576,MATCH(DATE(P$2,1,1),Value_Added!$A$1:$LI$1),FALSE)</f>
        <v>60530.354639999998</v>
      </c>
      <c r="Q1567" s="316">
        <f>+VLOOKUP($E1567,Value_Added!$1:$1048576,MATCH(DATE(Q$2,1,1),Value_Added!$A$1:$LI$1),FALSE)</f>
        <v>61695.77231</v>
      </c>
      <c r="R1567" s="316">
        <f>+VLOOKUP($E1567,Value_Added!$1:$1048576,MATCH(DATE(R$2,1,1),Value_Added!$A$1:$LI$1),FALSE)</f>
        <v>62755.834410000003</v>
      </c>
      <c r="S1567" s="316">
        <f>+VLOOKUP($E1567,Value_Added!$1:$1048576,MATCH(DATE(S$2,1,1),Value_Added!$A$1:$LI$1),FALSE)</f>
        <v>63730.420209999997</v>
      </c>
      <c r="T1567" s="316">
        <f>+VLOOKUP($E1567,Value_Added!$1:$1048576,MATCH(DATE(T$2,1,1),Value_Added!$A$1:$LI$1),FALSE)</f>
        <v>64644.857929999998</v>
      </c>
      <c r="U1567" s="316">
        <f>+VLOOKUP($E1567,Value_Added!$1:$1048576,MATCH(DATE(U$2,1,1),Value_Added!$A$1:$LI$1),FALSE)</f>
        <v>65526.840750000003</v>
      </c>
      <c r="V1567" s="316">
        <f>+VLOOKUP($E1567,Value_Added!$1:$1048576,MATCH(DATE(V$2,1,1),Value_Added!$A$1:$LI$1),FALSE)</f>
        <v>66399.827810000003</v>
      </c>
      <c r="W1567" s="316">
        <f>+VLOOKUP($E1567,Value_Added!$1:$1048576,MATCH(DATE(W$2,1,1),Value_Added!$A$1:$LI$1),FALSE)</f>
        <v>67284.990080000003</v>
      </c>
      <c r="X1567" s="316">
        <f>+VLOOKUP($E1567,Value_Added!$1:$1048576,MATCH(DATE(X$2,1,1),Value_Added!$A$1:$LI$1),FALSE)</f>
        <v>68202.167939999999</v>
      </c>
      <c r="Y1567" s="316">
        <f>+VLOOKUP($E1567,Value_Added!$1:$1048576,MATCH(DATE(Y$2,1,1),Value_Added!$A$1:$LI$1),FALSE)</f>
        <v>69166.313739999998</v>
      </c>
      <c r="Z1567" s="316">
        <f>+VLOOKUP($E1567,Value_Added!$1:$1048576,MATCH(DATE(Z$2,1,1),Value_Added!$A$1:$LI$1),FALSE)</f>
        <v>70181.831879999998</v>
      </c>
      <c r="AA1567" s="316">
        <f>+VLOOKUP($E1567,Value_Added!$1:$1048576,MATCH(DATE(AA$2,1,1),Value_Added!$A$1:$LI$1),FALSE)</f>
        <v>71270.71789</v>
      </c>
      <c r="AB1567" s="316">
        <f>+VLOOKUP($E1567,Value_Added!$1:$1048576,MATCH(DATE(AB$2,1,1),Value_Added!$A$1:$LI$1),FALSE)</f>
        <v>72440.63609</v>
      </c>
      <c r="AC1567" s="316">
        <f>+VLOOKUP($E1567,Value_Added!$1:$1048576,MATCH(DATE(AC$2,1,1),Value_Added!$A$1:$LI$1),FALSE)</f>
        <v>73697.883029999997</v>
      </c>
      <c r="AD1567" s="316">
        <f>+VLOOKUP($E1567,Value_Added!$1:$1048576,MATCH(DATE(AD$2,1,1),Value_Added!$A$1:$LI$1),FALSE)</f>
        <v>75045.904020000002</v>
      </c>
      <c r="AE1567" s="316">
        <f>+VLOOKUP($E1567,Value_Added!$1:$1048576,MATCH(DATE(AE$2,1,1),Value_Added!$A$1:$LI$1),FALSE)</f>
        <v>76464.075209999995</v>
      </c>
      <c r="AF1567" s="316">
        <f>+VLOOKUP($E1567,Value_Added!$1:$1048576,MATCH(DATE(AF$2,1,1),Value_Added!$A$1:$LI$1),FALSE)</f>
        <v>77949.872059999994</v>
      </c>
      <c r="AG1567" s="316">
        <f>+VLOOKUP($E1567,Value_Added!$1:$1048576,MATCH(DATE(AG$2,1,1),Value_Added!$A$1:$LI$1),FALSE)</f>
        <v>79514.732690000004</v>
      </c>
      <c r="AH1567" s="316">
        <f>+VLOOKUP($E1567,Value_Added!$1:$1048576,MATCH(DATE(AH$2,1,1),Value_Added!$A$1:$LI$1),FALSE)</f>
        <v>81164.905769999998</v>
      </c>
      <c r="AI1567" s="316">
        <f>+VLOOKUP($E1567,Value_Added!$1:$1048576,MATCH(DATE(AI$2,1,1),Value_Added!$A$1:$LI$1),FALSE)</f>
        <v>82894.218380000006</v>
      </c>
      <c r="AJ1567" s="316">
        <f>+VLOOKUP($E1567,Value_Added!$1:$1048576,MATCH(DATE(AJ$2,1,1),Value_Added!$A$1:$LI$1),FALSE)</f>
        <v>84689.918669999999</v>
      </c>
      <c r="AK1567" s="316">
        <f>+VLOOKUP($E1567,Value_Added!$1:$1048576,MATCH(DATE(AK$2,1,1),Value_Added!$A$1:$LI$1),FALSE)</f>
        <v>86538.027419999999</v>
      </c>
      <c r="AL1567" s="316">
        <f>+VLOOKUP($E1567,Value_Added!$1:$1048576,MATCH(DATE(AL$2,1,1),Value_Added!$A$1:$LI$1),FALSE)</f>
        <v>88424.916320000004</v>
      </c>
      <c r="AM1567" s="316">
        <f>+VLOOKUP($E1567,Value_Added!$1:$1048576,MATCH(DATE(AM$2,1,1),Value_Added!$A$1:$LI$1),FALSE)</f>
        <v>90337.016499999998</v>
      </c>
      <c r="AN1567" s="316">
        <f>+VLOOKUP($E1567,Value_Added!$1:$1048576,MATCH(DATE(AN$2,1,1),Value_Added!$A$1:$LI$1),FALSE)</f>
        <v>92260.9179</v>
      </c>
      <c r="AO1567" s="316">
        <f>+VLOOKUP($E1567,Value_Added!$1:$1048576,MATCH(DATE(AO$2,1,1),Value_Added!$A$1:$LI$1),FALSE)</f>
        <v>94183.341969999994</v>
      </c>
    </row>
    <row r="1568" spans="1:41" ht="15" customHeight="1" x14ac:dyDescent="0.35">
      <c r="A1568" s="394"/>
      <c r="B1568" s="392"/>
      <c r="C1568" s="139" t="s">
        <v>602</v>
      </c>
      <c r="D1568" s="95"/>
      <c r="E1568" s="65" t="s">
        <v>877</v>
      </c>
      <c r="F1568" s="368">
        <f>+VLOOKUP($E1568,Value_Added!$1:$1048576,MATCH(DATE(F$2,1,1),Value_Added!$A$1:$LI$1),FALSE)</f>
        <v>2418.6248850000002</v>
      </c>
      <c r="G1568" s="368">
        <f>+VLOOKUP($E1568,Value_Added!$1:$1048576,MATCH(DATE(G$2,1,1),Value_Added!$A$1:$LI$1),FALSE)</f>
        <v>2461.0898040000002</v>
      </c>
      <c r="H1568" s="368">
        <f>+VLOOKUP($E1568,Value_Added!$1:$1048576,MATCH(DATE(H$2,1,1),Value_Added!$A$1:$LI$1),FALSE)</f>
        <v>2503.460431</v>
      </c>
      <c r="I1568" s="368">
        <f>+VLOOKUP($E1568,Value_Added!$1:$1048576,MATCH(DATE(I$2,1,1),Value_Added!$A$1:$LI$1),FALSE)</f>
        <v>2546.6473019999999</v>
      </c>
      <c r="J1568" s="368">
        <f>+VLOOKUP($E1568,Value_Added!$1:$1048576,MATCH(DATE(J$2,1,1),Value_Added!$A$1:$LI$1),FALSE)</f>
        <v>2595.7305970000002</v>
      </c>
      <c r="K1568" s="368">
        <f>+VLOOKUP($E1568,Value_Added!$1:$1048576,MATCH(DATE(K$2,1,1),Value_Added!$A$1:$LI$1),FALSE)</f>
        <v>2654.617733</v>
      </c>
      <c r="L1568" s="368">
        <f>+VLOOKUP($E1568,Value_Added!$1:$1048576,MATCH(DATE(L$2,1,1),Value_Added!$A$1:$LI$1),FALSE)</f>
        <v>2715.3779669999999</v>
      </c>
      <c r="M1568" s="368">
        <f>+VLOOKUP($E1568,Value_Added!$1:$1048576,MATCH(DATE(M$2,1,1),Value_Added!$A$1:$LI$1),FALSE)</f>
        <v>2778.0050769999998</v>
      </c>
      <c r="N1568" s="368">
        <f>+VLOOKUP($E1568,Value_Added!$1:$1048576,MATCH(DATE(N$2,1,1),Value_Added!$A$1:$LI$1),FALSE)</f>
        <v>2842.248008</v>
      </c>
      <c r="O1568" s="368">
        <f>+VLOOKUP($E1568,Value_Added!$1:$1048576,MATCH(DATE(O$2,1,1),Value_Added!$A$1:$LI$1),FALSE)</f>
        <v>2904.590181</v>
      </c>
      <c r="P1568" s="368">
        <f>+VLOOKUP($E1568,Value_Added!$1:$1048576,MATCH(DATE(P$2,1,1),Value_Added!$A$1:$LI$1),FALSE)</f>
        <v>2961.6674830000002</v>
      </c>
      <c r="Q1568" s="368">
        <f>+VLOOKUP($E1568,Value_Added!$1:$1048576,MATCH(DATE(Q$2,1,1),Value_Added!$A$1:$LI$1),FALSE)</f>
        <v>3013.4342270000002</v>
      </c>
      <c r="R1568" s="368">
        <f>+VLOOKUP($E1568,Value_Added!$1:$1048576,MATCH(DATE(R$2,1,1),Value_Added!$A$1:$LI$1),FALSE)</f>
        <v>3060.6173330000001</v>
      </c>
      <c r="S1568" s="368">
        <f>+VLOOKUP($E1568,Value_Added!$1:$1048576,MATCH(DATE(S$2,1,1),Value_Added!$A$1:$LI$1),FALSE)</f>
        <v>3104.1120340000002</v>
      </c>
      <c r="T1568" s="368">
        <f>+VLOOKUP($E1568,Value_Added!$1:$1048576,MATCH(DATE(T$2,1,1),Value_Added!$A$1:$LI$1),FALSE)</f>
        <v>3145.021209</v>
      </c>
      <c r="U1568" s="368">
        <f>+VLOOKUP($E1568,Value_Added!$1:$1048576,MATCH(DATE(U$2,1,1),Value_Added!$A$1:$LI$1),FALSE)</f>
        <v>3184.5468740000001</v>
      </c>
      <c r="V1568" s="368">
        <f>+VLOOKUP($E1568,Value_Added!$1:$1048576,MATCH(DATE(V$2,1,1),Value_Added!$A$1:$LI$1),FALSE)</f>
        <v>3223.7330750000001</v>
      </c>
      <c r="W1568" s="368">
        <f>+VLOOKUP($E1568,Value_Added!$1:$1048576,MATCH(DATE(W$2,1,1),Value_Added!$A$1:$LI$1),FALSE)</f>
        <v>3263.4951970000002</v>
      </c>
      <c r="X1568" s="368">
        <f>+VLOOKUP($E1568,Value_Added!$1:$1048576,MATCH(DATE(X$2,1,1),Value_Added!$A$1:$LI$1),FALSE)</f>
        <v>3304.6846260000002</v>
      </c>
      <c r="Y1568" s="368">
        <f>+VLOOKUP($E1568,Value_Added!$1:$1048576,MATCH(DATE(Y$2,1,1),Value_Added!$A$1:$LI$1),FALSE)</f>
        <v>3347.948664</v>
      </c>
      <c r="Z1568" s="368">
        <f>+VLOOKUP($E1568,Value_Added!$1:$1048576,MATCH(DATE(Z$2,1,1),Value_Added!$A$1:$LI$1),FALSE)</f>
        <v>3393.4464349999998</v>
      </c>
      <c r="AA1568" s="368">
        <f>+VLOOKUP($E1568,Value_Added!$1:$1048576,MATCH(DATE(AA$2,1,1),Value_Added!$A$1:$LI$1),FALSE)</f>
        <v>3442.14473</v>
      </c>
      <c r="AB1568" s="368">
        <f>+VLOOKUP($E1568,Value_Added!$1:$1048576,MATCH(DATE(AB$2,1,1),Value_Added!$A$1:$LI$1),FALSE)</f>
        <v>3494.3483259999998</v>
      </c>
      <c r="AC1568" s="368">
        <f>+VLOOKUP($E1568,Value_Added!$1:$1048576,MATCH(DATE(AC$2,1,1),Value_Added!$A$1:$LI$1),FALSE)</f>
        <v>3550.3159139999998</v>
      </c>
      <c r="AD1568" s="368">
        <f>+VLOOKUP($E1568,Value_Added!$1:$1048576,MATCH(DATE(AD$2,1,1),Value_Added!$A$1:$LI$1),FALSE)</f>
        <v>3610.187692</v>
      </c>
      <c r="AE1568" s="368">
        <f>+VLOOKUP($E1568,Value_Added!$1:$1048576,MATCH(DATE(AE$2,1,1),Value_Added!$A$1:$LI$1),FALSE)</f>
        <v>3673.000978</v>
      </c>
      <c r="AF1568" s="368">
        <f>+VLOOKUP($E1568,Value_Added!$1:$1048576,MATCH(DATE(AF$2,1,1),Value_Added!$A$1:$LI$1),FALSE)</f>
        <v>3738.180719</v>
      </c>
      <c r="AG1568" s="368">
        <f>+VLOOKUP($E1568,Value_Added!$1:$1048576,MATCH(DATE(AG$2,1,1),Value_Added!$A$1:$LI$1),FALSE)</f>
        <v>3806.4773759999998</v>
      </c>
      <c r="AH1568" s="368">
        <f>+VLOOKUP($E1568,Value_Added!$1:$1048576,MATCH(DATE(AH$2,1,1),Value_Added!$A$1:$LI$1),FALSE)</f>
        <v>3878.2379999999998</v>
      </c>
      <c r="AI1568" s="368">
        <f>+VLOOKUP($E1568,Value_Added!$1:$1048576,MATCH(DATE(AI$2,1,1),Value_Added!$A$1:$LI$1),FALSE)</f>
        <v>3953.2349450000002</v>
      </c>
      <c r="AJ1568" s="368">
        <f>+VLOOKUP($E1568,Value_Added!$1:$1048576,MATCH(DATE(AJ$2,1,1),Value_Added!$A$1:$LI$1),FALSE)</f>
        <v>4030.9362080000001</v>
      </c>
      <c r="AK1568" s="368">
        <f>+VLOOKUP($E1568,Value_Added!$1:$1048576,MATCH(DATE(AK$2,1,1),Value_Added!$A$1:$LI$1),FALSE)</f>
        <v>4110.7431070000002</v>
      </c>
      <c r="AL1568" s="368">
        <f>+VLOOKUP($E1568,Value_Added!$1:$1048576,MATCH(DATE(AL$2,1,1),Value_Added!$A$1:$LI$1),FALSE)</f>
        <v>4192.0704269999997</v>
      </c>
      <c r="AM1568" s="368">
        <f>+VLOOKUP($E1568,Value_Added!$1:$1048576,MATCH(DATE(AM$2,1,1),Value_Added!$A$1:$LI$1),FALSE)</f>
        <v>4274.3421040000003</v>
      </c>
      <c r="AN1568" s="368">
        <f>+VLOOKUP($E1568,Value_Added!$1:$1048576,MATCH(DATE(AN$2,1,1),Value_Added!$A$1:$LI$1),FALSE)</f>
        <v>4356.9953530000003</v>
      </c>
      <c r="AO1568" s="368">
        <f>+VLOOKUP($E1568,Value_Added!$1:$1048576,MATCH(DATE(AO$2,1,1),Value_Added!$A$1:$LI$1),FALSE)</f>
        <v>4439.4793259999997</v>
      </c>
    </row>
    <row r="1569" spans="1:41" ht="15" customHeight="1" x14ac:dyDescent="0.35">
      <c r="A1569" s="394"/>
      <c r="B1569" s="392"/>
      <c r="C1569" s="139" t="s">
        <v>603</v>
      </c>
      <c r="D1569" s="95"/>
      <c r="E1569" s="65" t="s">
        <v>878</v>
      </c>
      <c r="F1569" s="368">
        <f>+VLOOKUP($E1569,Value_Added!$1:$1048576,MATCH(DATE(F$2,1,1),Value_Added!$A$1:$LI$1),FALSE)</f>
        <v>34461.841740000003</v>
      </c>
      <c r="G1569" s="368">
        <f>+VLOOKUP($E1569,Value_Added!$1:$1048576,MATCH(DATE(G$2,1,1),Value_Added!$A$1:$LI$1),FALSE)</f>
        <v>35057.345240000002</v>
      </c>
      <c r="H1569" s="368">
        <f>+VLOOKUP($E1569,Value_Added!$1:$1048576,MATCH(DATE(H$2,1,1),Value_Added!$A$1:$LI$1),FALSE)</f>
        <v>35658.377939999998</v>
      </c>
      <c r="I1569" s="368">
        <f>+VLOOKUP($E1569,Value_Added!$1:$1048576,MATCH(DATE(I$2,1,1),Value_Added!$A$1:$LI$1),FALSE)</f>
        <v>36266.155830000003</v>
      </c>
      <c r="J1569" s="368">
        <f>+VLOOKUP($E1569,Value_Added!$1:$1048576,MATCH(DATE(J$2,1,1),Value_Added!$A$1:$LI$1),FALSE)</f>
        <v>36953.207040000001</v>
      </c>
      <c r="K1569" s="368">
        <f>+VLOOKUP($E1569,Value_Added!$1:$1048576,MATCH(DATE(K$2,1,1),Value_Added!$A$1:$LI$1),FALSE)</f>
        <v>37785.6803</v>
      </c>
      <c r="L1569" s="368">
        <f>+VLOOKUP($E1569,Value_Added!$1:$1048576,MATCH(DATE(L$2,1,1),Value_Added!$A$1:$LI$1),FALSE)</f>
        <v>38652.753429999997</v>
      </c>
      <c r="M1569" s="368">
        <f>+VLOOKUP($E1569,Value_Added!$1:$1048576,MATCH(DATE(M$2,1,1),Value_Added!$A$1:$LI$1),FALSE)</f>
        <v>39549.16519</v>
      </c>
      <c r="N1569" s="368">
        <f>+VLOOKUP($E1569,Value_Added!$1:$1048576,MATCH(DATE(N$2,1,1),Value_Added!$A$1:$LI$1),FALSE)</f>
        <v>40469.944179999999</v>
      </c>
      <c r="O1569" s="368">
        <f>+VLOOKUP($E1569,Value_Added!$1:$1048576,MATCH(DATE(O$2,1,1),Value_Added!$A$1:$LI$1),FALSE)</f>
        <v>41366.016989999996</v>
      </c>
      <c r="P1569" s="368">
        <f>+VLOOKUP($E1569,Value_Added!$1:$1048576,MATCH(DATE(P$2,1,1),Value_Added!$A$1:$LI$1),FALSE)</f>
        <v>42188.406479999998</v>
      </c>
      <c r="Q1569" s="368">
        <f>+VLOOKUP($E1569,Value_Added!$1:$1048576,MATCH(DATE(Q$2,1,1),Value_Added!$A$1:$LI$1),FALSE)</f>
        <v>42933.616880000001</v>
      </c>
      <c r="R1569" s="368">
        <f>+VLOOKUP($E1569,Value_Added!$1:$1048576,MATCH(DATE(R$2,1,1),Value_Added!$A$1:$LI$1),FALSE)</f>
        <v>43610.687859999998</v>
      </c>
      <c r="S1569" s="368">
        <f>+VLOOKUP($E1569,Value_Added!$1:$1048576,MATCH(DATE(S$2,1,1),Value_Added!$A$1:$LI$1),FALSE)</f>
        <v>44232.105080000001</v>
      </c>
      <c r="T1569" s="368">
        <f>+VLOOKUP($E1569,Value_Added!$1:$1048576,MATCH(DATE(T$2,1,1),Value_Added!$A$1:$LI$1),FALSE)</f>
        <v>44813.733099999998</v>
      </c>
      <c r="U1569" s="368">
        <f>+VLOOKUP($E1569,Value_Added!$1:$1048576,MATCH(DATE(U$2,1,1),Value_Added!$A$1:$LI$1),FALSE)</f>
        <v>45373.103040000002</v>
      </c>
      <c r="V1569" s="368">
        <f>+VLOOKUP($E1569,Value_Added!$1:$1048576,MATCH(DATE(V$2,1,1),Value_Added!$A$1:$LI$1),FALSE)</f>
        <v>45925.658409999996</v>
      </c>
      <c r="W1569" s="368">
        <f>+VLOOKUP($E1569,Value_Added!$1:$1048576,MATCH(DATE(W$2,1,1),Value_Added!$A$1:$LI$1),FALSE)</f>
        <v>46484.965250000001</v>
      </c>
      <c r="X1569" s="368">
        <f>+VLOOKUP($E1569,Value_Added!$1:$1048576,MATCH(DATE(X$2,1,1),Value_Added!$A$1:$LI$1),FALSE)</f>
        <v>47063.633979999999</v>
      </c>
      <c r="Y1569" s="368">
        <f>+VLOOKUP($E1569,Value_Added!$1:$1048576,MATCH(DATE(Y$2,1,1),Value_Added!$A$1:$LI$1),FALSE)</f>
        <v>47671.433620000003</v>
      </c>
      <c r="Z1569" s="368">
        <f>+VLOOKUP($E1569,Value_Added!$1:$1048576,MATCH(DATE(Z$2,1,1),Value_Added!$A$1:$LI$1),FALSE)</f>
        <v>48311.366929999997</v>
      </c>
      <c r="AA1569" s="368">
        <f>+VLOOKUP($E1569,Value_Added!$1:$1048576,MATCH(DATE(AA$2,1,1),Value_Added!$A$1:$LI$1),FALSE)</f>
        <v>48997.097130000002</v>
      </c>
      <c r="AB1569" s="368">
        <f>+VLOOKUP($E1569,Value_Added!$1:$1048576,MATCH(DATE(AB$2,1,1),Value_Added!$A$1:$LI$1),FALSE)</f>
        <v>49733.56925</v>
      </c>
      <c r="AC1569" s="368">
        <f>+VLOOKUP($E1569,Value_Added!$1:$1048576,MATCH(DATE(AC$2,1,1),Value_Added!$A$1:$LI$1),FALSE)</f>
        <v>50524.801249999997</v>
      </c>
      <c r="AD1569" s="368">
        <f>+VLOOKUP($E1569,Value_Added!$1:$1048576,MATCH(DATE(AD$2,1,1),Value_Added!$A$1:$LI$1),FALSE)</f>
        <v>51373.119229999997</v>
      </c>
      <c r="AE1569" s="368">
        <f>+VLOOKUP($E1569,Value_Added!$1:$1048576,MATCH(DATE(AE$2,1,1),Value_Added!$A$1:$LI$1),FALSE)</f>
        <v>52265.803449999999</v>
      </c>
      <c r="AF1569" s="368">
        <f>+VLOOKUP($E1569,Value_Added!$1:$1048576,MATCH(DATE(AF$2,1,1),Value_Added!$A$1:$LI$1),FALSE)</f>
        <v>53194.481650000002</v>
      </c>
      <c r="AG1569" s="368">
        <f>+VLOOKUP($E1569,Value_Added!$1:$1048576,MATCH(DATE(AG$2,1,1),Value_Added!$A$1:$LI$1),FALSE)</f>
        <v>54168.870609999998</v>
      </c>
      <c r="AH1569" s="368">
        <f>+VLOOKUP($E1569,Value_Added!$1:$1048576,MATCH(DATE(AH$2,1,1),Value_Added!$A$1:$LI$1),FALSE)</f>
        <v>55193.911469999999</v>
      </c>
      <c r="AI1569" s="368">
        <f>+VLOOKUP($E1569,Value_Added!$1:$1048576,MATCH(DATE(AI$2,1,1),Value_Added!$A$1:$LI$1),FALSE)</f>
        <v>56266.534890000003</v>
      </c>
      <c r="AJ1569" s="368">
        <f>+VLOOKUP($E1569,Value_Added!$1:$1048576,MATCH(DATE(AJ$2,1,1),Value_Added!$A$1:$LI$1),FALSE)</f>
        <v>57379.115319999997</v>
      </c>
      <c r="AK1569" s="368">
        <f>+VLOOKUP($E1569,Value_Added!$1:$1048576,MATCH(DATE(AK$2,1,1),Value_Added!$A$1:$LI$1),FALSE)</f>
        <v>58522.838750000003</v>
      </c>
      <c r="AL1569" s="368">
        <f>+VLOOKUP($E1569,Value_Added!$1:$1048576,MATCH(DATE(AL$2,1,1),Value_Added!$A$1:$LI$1),FALSE)</f>
        <v>59688.978940000001</v>
      </c>
      <c r="AM1569" s="368">
        <f>+VLOOKUP($E1569,Value_Added!$1:$1048576,MATCH(DATE(AM$2,1,1),Value_Added!$A$1:$LI$1),FALSE)</f>
        <v>60868.934390000002</v>
      </c>
      <c r="AN1569" s="368">
        <f>+VLOOKUP($E1569,Value_Added!$1:$1048576,MATCH(DATE(AN$2,1,1),Value_Added!$A$1:$LI$1),FALSE)</f>
        <v>62054.306600000004</v>
      </c>
      <c r="AO1569" s="368">
        <f>+VLOOKUP($E1569,Value_Added!$1:$1048576,MATCH(DATE(AO$2,1,1),Value_Added!$A$1:$LI$1),FALSE)</f>
        <v>63236.892639999998</v>
      </c>
    </row>
    <row r="1570" spans="1:41" ht="15" customHeight="1" x14ac:dyDescent="0.35">
      <c r="A1570" s="394"/>
      <c r="B1570" s="392"/>
      <c r="C1570" s="139" t="s">
        <v>604</v>
      </c>
      <c r="D1570" s="95"/>
      <c r="E1570" s="65" t="s">
        <v>879</v>
      </c>
      <c r="F1570" s="368">
        <f>+VLOOKUP($E1570,Value_Added!$1:$1048576,MATCH(DATE(F$2,1,1),Value_Added!$A$1:$LI$1),FALSE)</f>
        <v>1944.808188</v>
      </c>
      <c r="G1570" s="368">
        <f>+VLOOKUP($E1570,Value_Added!$1:$1048576,MATCH(DATE(G$2,1,1),Value_Added!$A$1:$LI$1),FALSE)</f>
        <v>2046.781424</v>
      </c>
      <c r="H1570" s="368">
        <f>+VLOOKUP($E1570,Value_Added!$1:$1048576,MATCH(DATE(H$2,1,1),Value_Added!$A$1:$LI$1),FALSE)</f>
        <v>2113.4126350000001</v>
      </c>
      <c r="I1570" s="368">
        <f>+VLOOKUP($E1570,Value_Added!$1:$1048576,MATCH(DATE(I$2,1,1),Value_Added!$A$1:$LI$1),FALSE)</f>
        <v>2179.4657550000002</v>
      </c>
      <c r="J1570" s="368">
        <f>+VLOOKUP($E1570,Value_Added!$1:$1048576,MATCH(DATE(J$2,1,1),Value_Added!$A$1:$LI$1),FALSE)</f>
        <v>2251.0812340000002</v>
      </c>
      <c r="K1570" s="368">
        <f>+VLOOKUP($E1570,Value_Added!$1:$1048576,MATCH(DATE(K$2,1,1),Value_Added!$A$1:$LI$1),FALSE)</f>
        <v>2326.4836460000001</v>
      </c>
      <c r="L1570" s="368">
        <f>+VLOOKUP($E1570,Value_Added!$1:$1048576,MATCH(DATE(L$2,1,1),Value_Added!$A$1:$LI$1),FALSE)</f>
        <v>2403.6016650000001</v>
      </c>
      <c r="M1570" s="368">
        <f>+VLOOKUP($E1570,Value_Added!$1:$1048576,MATCH(DATE(M$2,1,1),Value_Added!$A$1:$LI$1),FALSE)</f>
        <v>2482.51233</v>
      </c>
      <c r="N1570" s="368">
        <f>+VLOOKUP($E1570,Value_Added!$1:$1048576,MATCH(DATE(N$2,1,1),Value_Added!$A$1:$LI$1),FALSE)</f>
        <v>2563.2607010000002</v>
      </c>
      <c r="O1570" s="368">
        <f>+VLOOKUP($E1570,Value_Added!$1:$1048576,MATCH(DATE(O$2,1,1),Value_Added!$A$1:$LI$1),FALSE)</f>
        <v>2633.8793329999999</v>
      </c>
      <c r="P1570" s="368">
        <f>+VLOOKUP($E1570,Value_Added!$1:$1048576,MATCH(DATE(P$2,1,1),Value_Added!$A$1:$LI$1),FALSE)</f>
        <v>2687.2876339999998</v>
      </c>
      <c r="Q1570" s="368">
        <f>+VLOOKUP($E1570,Value_Added!$1:$1048576,MATCH(DATE(Q$2,1,1),Value_Added!$A$1:$LI$1),FALSE)</f>
        <v>2735.3869970000001</v>
      </c>
      <c r="R1570" s="368">
        <f>+VLOOKUP($E1570,Value_Added!$1:$1048576,MATCH(DATE(R$2,1,1),Value_Added!$A$1:$LI$1),FALSE)</f>
        <v>2779.7262770000002</v>
      </c>
      <c r="S1570" s="368">
        <f>+VLOOKUP($E1570,Value_Added!$1:$1048576,MATCH(DATE(S$2,1,1),Value_Added!$A$1:$LI$1),FALSE)</f>
        <v>2822.4378860000002</v>
      </c>
      <c r="T1570" s="368">
        <f>+VLOOKUP($E1570,Value_Added!$1:$1048576,MATCH(DATE(T$2,1,1),Value_Added!$A$1:$LI$1),FALSE)</f>
        <v>2865.7729519999998</v>
      </c>
      <c r="U1570" s="368">
        <f>+VLOOKUP($E1570,Value_Added!$1:$1048576,MATCH(DATE(U$2,1,1),Value_Added!$A$1:$LI$1),FALSE)</f>
        <v>2911.5737490000001</v>
      </c>
      <c r="V1570" s="368">
        <f>+VLOOKUP($E1570,Value_Added!$1:$1048576,MATCH(DATE(V$2,1,1),Value_Added!$A$1:$LI$1),FALSE)</f>
        <v>2960.5206699999999</v>
      </c>
      <c r="W1570" s="368">
        <f>+VLOOKUP($E1570,Value_Added!$1:$1048576,MATCH(DATE(W$2,1,1),Value_Added!$A$1:$LI$1),FALSE)</f>
        <v>3013.303343</v>
      </c>
      <c r="X1570" s="368">
        <f>+VLOOKUP($E1570,Value_Added!$1:$1048576,MATCH(DATE(X$2,1,1),Value_Added!$A$1:$LI$1),FALSE)</f>
        <v>3070.6722279999999</v>
      </c>
      <c r="Y1570" s="368">
        <f>+VLOOKUP($E1570,Value_Added!$1:$1048576,MATCH(DATE(Y$2,1,1),Value_Added!$A$1:$LI$1),FALSE)</f>
        <v>3132.8379329999998</v>
      </c>
      <c r="Z1570" s="368">
        <f>+VLOOKUP($E1570,Value_Added!$1:$1048576,MATCH(DATE(Z$2,1,1),Value_Added!$A$1:$LI$1),FALSE)</f>
        <v>3199.976005</v>
      </c>
      <c r="AA1570" s="368">
        <f>+VLOOKUP($E1570,Value_Added!$1:$1048576,MATCH(DATE(AA$2,1,1),Value_Added!$A$1:$LI$1),FALSE)</f>
        <v>3272.1467149999999</v>
      </c>
      <c r="AB1570" s="368">
        <f>+VLOOKUP($E1570,Value_Added!$1:$1048576,MATCH(DATE(AB$2,1,1),Value_Added!$A$1:$LI$1),FALSE)</f>
        <v>3349.6302639999999</v>
      </c>
      <c r="AC1570" s="368">
        <f>+VLOOKUP($E1570,Value_Added!$1:$1048576,MATCH(DATE(AC$2,1,1),Value_Added!$A$1:$LI$1),FALSE)</f>
        <v>3432.3334239999999</v>
      </c>
      <c r="AD1570" s="368">
        <f>+VLOOKUP($E1570,Value_Added!$1:$1048576,MATCH(DATE(AD$2,1,1),Value_Added!$A$1:$LI$1),FALSE)</f>
        <v>3519.9530850000001</v>
      </c>
      <c r="AE1570" s="368">
        <f>+VLOOKUP($E1570,Value_Added!$1:$1048576,MATCH(DATE(AE$2,1,1),Value_Added!$A$1:$LI$1),FALSE)</f>
        <v>3612.1731850000001</v>
      </c>
      <c r="AF1570" s="368">
        <f>+VLOOKUP($E1570,Value_Added!$1:$1048576,MATCH(DATE(AF$2,1,1),Value_Added!$A$1:$LI$1),FALSE)</f>
        <v>3709.0815779999998</v>
      </c>
      <c r="AG1570" s="368">
        <f>+VLOOKUP($E1570,Value_Added!$1:$1048576,MATCH(DATE(AG$2,1,1),Value_Added!$A$1:$LI$1),FALSE)</f>
        <v>3810.890046</v>
      </c>
      <c r="AH1570" s="368">
        <f>+VLOOKUP($E1570,Value_Added!$1:$1048576,MATCH(DATE(AH$2,1,1),Value_Added!$A$1:$LI$1),FALSE)</f>
        <v>3917.3321529999998</v>
      </c>
      <c r="AI1570" s="368">
        <f>+VLOOKUP($E1570,Value_Added!$1:$1048576,MATCH(DATE(AI$2,1,1),Value_Added!$A$1:$LI$1),FALSE)</f>
        <v>4026.9408159999998</v>
      </c>
      <c r="AJ1570" s="368">
        <f>+VLOOKUP($E1570,Value_Added!$1:$1048576,MATCH(DATE(AJ$2,1,1),Value_Added!$A$1:$LI$1),FALSE)</f>
        <v>4138.3366999999998</v>
      </c>
      <c r="AK1570" s="368">
        <f>+VLOOKUP($E1570,Value_Added!$1:$1048576,MATCH(DATE(AK$2,1,1),Value_Added!$A$1:$LI$1),FALSE)</f>
        <v>4250.6439119999995</v>
      </c>
      <c r="AL1570" s="368">
        <f>+VLOOKUP($E1570,Value_Added!$1:$1048576,MATCH(DATE(AL$2,1,1),Value_Added!$A$1:$LI$1),FALSE)</f>
        <v>4363.2889290000003</v>
      </c>
      <c r="AM1570" s="368">
        <f>+VLOOKUP($E1570,Value_Added!$1:$1048576,MATCH(DATE(AM$2,1,1),Value_Added!$A$1:$LI$1),FALSE)</f>
        <v>4475.758006</v>
      </c>
      <c r="AN1570" s="368">
        <f>+VLOOKUP($E1570,Value_Added!$1:$1048576,MATCH(DATE(AN$2,1,1),Value_Added!$A$1:$LI$1),FALSE)</f>
        <v>4587.5817290000005</v>
      </c>
      <c r="AO1570" s="368">
        <f>+VLOOKUP($E1570,Value_Added!$1:$1048576,MATCH(DATE(AO$2,1,1),Value_Added!$A$1:$LI$1),FALSE)</f>
        <v>4698.3186809999997</v>
      </c>
    </row>
    <row r="1571" spans="1:41" ht="15" customHeight="1" x14ac:dyDescent="0.35">
      <c r="A1571" s="394"/>
      <c r="B1571" s="392"/>
      <c r="C1571" s="139" t="s">
        <v>605</v>
      </c>
      <c r="D1571" s="95"/>
      <c r="E1571" s="65" t="s">
        <v>880</v>
      </c>
      <c r="F1571" s="368">
        <f>+VLOOKUP($E1571,Value_Added!$1:$1048576,MATCH(DATE(F$2,1,1),Value_Added!$A$1:$LI$1),FALSE)</f>
        <v>9615.6261040000009</v>
      </c>
      <c r="G1571" s="368">
        <f>+VLOOKUP($E1571,Value_Added!$1:$1048576,MATCH(DATE(G$2,1,1),Value_Added!$A$1:$LI$1),FALSE)</f>
        <v>9854.7513149999995</v>
      </c>
      <c r="H1571" s="368">
        <f>+VLOOKUP($E1571,Value_Added!$1:$1048576,MATCH(DATE(H$2,1,1),Value_Added!$A$1:$LI$1),FALSE)</f>
        <v>10078.40713</v>
      </c>
      <c r="I1571" s="368">
        <f>+VLOOKUP($E1571,Value_Added!$1:$1048576,MATCH(DATE(I$2,1,1),Value_Added!$A$1:$LI$1),FALSE)</f>
        <v>10289.091469999999</v>
      </c>
      <c r="J1571" s="368">
        <f>+VLOOKUP($E1571,Value_Added!$1:$1048576,MATCH(DATE(J$2,1,1),Value_Added!$A$1:$LI$1),FALSE)</f>
        <v>10541.17798</v>
      </c>
      <c r="K1571" s="368">
        <f>+VLOOKUP($E1571,Value_Added!$1:$1048576,MATCH(DATE(K$2,1,1),Value_Added!$A$1:$LI$1),FALSE)</f>
        <v>10856.618130000001</v>
      </c>
      <c r="L1571" s="368">
        <f>+VLOOKUP($E1571,Value_Added!$1:$1048576,MATCH(DATE(L$2,1,1),Value_Added!$A$1:$LI$1),FALSE)</f>
        <v>11199.27759</v>
      </c>
      <c r="M1571" s="368">
        <f>+VLOOKUP($E1571,Value_Added!$1:$1048576,MATCH(DATE(M$2,1,1),Value_Added!$A$1:$LI$1),FALSE)</f>
        <v>11567.55827</v>
      </c>
      <c r="N1571" s="368">
        <f>+VLOOKUP($E1571,Value_Added!$1:$1048576,MATCH(DATE(N$2,1,1),Value_Added!$A$1:$LI$1),FALSE)</f>
        <v>11957.20422</v>
      </c>
      <c r="O1571" s="368">
        <f>+VLOOKUP($E1571,Value_Added!$1:$1048576,MATCH(DATE(O$2,1,1),Value_Added!$A$1:$LI$1),FALSE)</f>
        <v>12340.856390000001</v>
      </c>
      <c r="P1571" s="368">
        <f>+VLOOKUP($E1571,Value_Added!$1:$1048576,MATCH(DATE(P$2,1,1),Value_Added!$A$1:$LI$1),FALSE)</f>
        <v>12692.993049999999</v>
      </c>
      <c r="Q1571" s="368">
        <f>+VLOOKUP($E1571,Value_Added!$1:$1048576,MATCH(DATE(Q$2,1,1),Value_Added!$A$1:$LI$1),FALSE)</f>
        <v>13013.334210000001</v>
      </c>
      <c r="R1571" s="368">
        <f>+VLOOKUP($E1571,Value_Added!$1:$1048576,MATCH(DATE(R$2,1,1),Value_Added!$A$1:$LI$1),FALSE)</f>
        <v>13304.80294</v>
      </c>
      <c r="S1571" s="368">
        <f>+VLOOKUP($E1571,Value_Added!$1:$1048576,MATCH(DATE(S$2,1,1),Value_Added!$A$1:$LI$1),FALSE)</f>
        <v>13571.76521</v>
      </c>
      <c r="T1571" s="368">
        <f>+VLOOKUP($E1571,Value_Added!$1:$1048576,MATCH(DATE(T$2,1,1),Value_Added!$A$1:$LI$1),FALSE)</f>
        <v>13820.330679999999</v>
      </c>
      <c r="U1571" s="368">
        <f>+VLOOKUP($E1571,Value_Added!$1:$1048576,MATCH(DATE(U$2,1,1),Value_Added!$A$1:$LI$1),FALSE)</f>
        <v>14057.61709</v>
      </c>
      <c r="V1571" s="368">
        <f>+VLOOKUP($E1571,Value_Added!$1:$1048576,MATCH(DATE(V$2,1,1),Value_Added!$A$1:$LI$1),FALSE)</f>
        <v>14289.915650000001</v>
      </c>
      <c r="W1571" s="368">
        <f>+VLOOKUP($E1571,Value_Added!$1:$1048576,MATCH(DATE(W$2,1,1),Value_Added!$A$1:$LI$1),FALSE)</f>
        <v>14523.2263</v>
      </c>
      <c r="X1571" s="368">
        <f>+VLOOKUP($E1571,Value_Added!$1:$1048576,MATCH(DATE(X$2,1,1),Value_Added!$A$1:$LI$1),FALSE)</f>
        <v>14763.177100000001</v>
      </c>
      <c r="Y1571" s="368">
        <f>+VLOOKUP($E1571,Value_Added!$1:$1048576,MATCH(DATE(Y$2,1,1),Value_Added!$A$1:$LI$1),FALSE)</f>
        <v>15014.09353</v>
      </c>
      <c r="Z1571" s="368">
        <f>+VLOOKUP($E1571,Value_Added!$1:$1048576,MATCH(DATE(Z$2,1,1),Value_Added!$A$1:$LI$1),FALSE)</f>
        <v>15277.042520000001</v>
      </c>
      <c r="AA1571" s="368">
        <f>+VLOOKUP($E1571,Value_Added!$1:$1048576,MATCH(DATE(AA$2,1,1),Value_Added!$A$1:$LI$1),FALSE)</f>
        <v>15559.329309999999</v>
      </c>
      <c r="AB1571" s="368">
        <f>+VLOOKUP($E1571,Value_Added!$1:$1048576,MATCH(DATE(AB$2,1,1),Value_Added!$A$1:$LI$1),FALSE)</f>
        <v>15863.088250000001</v>
      </c>
      <c r="AC1571" s="368">
        <f>+VLOOKUP($E1571,Value_Added!$1:$1048576,MATCH(DATE(AC$2,1,1),Value_Added!$A$1:$LI$1),FALSE)</f>
        <v>16190.43245</v>
      </c>
      <c r="AD1571" s="368">
        <f>+VLOOKUP($E1571,Value_Added!$1:$1048576,MATCH(DATE(AD$2,1,1),Value_Added!$A$1:$LI$1),FALSE)</f>
        <v>16542.64401</v>
      </c>
      <c r="AE1571" s="368">
        <f>+VLOOKUP($E1571,Value_Added!$1:$1048576,MATCH(DATE(AE$2,1,1),Value_Added!$A$1:$LI$1),FALSE)</f>
        <v>16913.097600000001</v>
      </c>
      <c r="AF1571" s="368">
        <f>+VLOOKUP($E1571,Value_Added!$1:$1048576,MATCH(DATE(AF$2,1,1),Value_Added!$A$1:$LI$1),FALSE)</f>
        <v>17308.128120000001</v>
      </c>
      <c r="AG1571" s="368">
        <f>+VLOOKUP($E1571,Value_Added!$1:$1048576,MATCH(DATE(AG$2,1,1),Value_Added!$A$1:$LI$1),FALSE)</f>
        <v>17728.49466</v>
      </c>
      <c r="AH1571" s="368">
        <f>+VLOOKUP($E1571,Value_Added!$1:$1048576,MATCH(DATE(AH$2,1,1),Value_Added!$A$1:$LI$1),FALSE)</f>
        <v>18175.424149999999</v>
      </c>
      <c r="AI1571" s="368">
        <f>+VLOOKUP($E1571,Value_Added!$1:$1048576,MATCH(DATE(AI$2,1,1),Value_Added!$A$1:$LI$1),FALSE)</f>
        <v>18647.507730000001</v>
      </c>
      <c r="AJ1571" s="368">
        <f>+VLOOKUP($E1571,Value_Added!$1:$1048576,MATCH(DATE(AJ$2,1,1),Value_Added!$A$1:$LI$1),FALSE)</f>
        <v>19141.530439999999</v>
      </c>
      <c r="AK1571" s="368">
        <f>+VLOOKUP($E1571,Value_Added!$1:$1048576,MATCH(DATE(AK$2,1,1),Value_Added!$A$1:$LI$1),FALSE)</f>
        <v>19653.801660000001</v>
      </c>
      <c r="AL1571" s="368">
        <f>+VLOOKUP($E1571,Value_Added!$1:$1048576,MATCH(DATE(AL$2,1,1),Value_Added!$A$1:$LI$1),FALSE)</f>
        <v>20180.578030000001</v>
      </c>
      <c r="AM1571" s="368">
        <f>+VLOOKUP($E1571,Value_Added!$1:$1048576,MATCH(DATE(AM$2,1,1),Value_Added!$A$1:$LI$1),FALSE)</f>
        <v>20717.98199</v>
      </c>
      <c r="AN1571" s="368">
        <f>+VLOOKUP($E1571,Value_Added!$1:$1048576,MATCH(DATE(AN$2,1,1),Value_Added!$A$1:$LI$1),FALSE)</f>
        <v>21262.034220000001</v>
      </c>
      <c r="AO1571" s="368">
        <f>+VLOOKUP($E1571,Value_Added!$1:$1048576,MATCH(DATE(AO$2,1,1),Value_Added!$A$1:$LI$1),FALSE)</f>
        <v>21808.651320000001</v>
      </c>
    </row>
    <row r="1572" spans="1:41" s="92" customFormat="1" ht="15" customHeight="1" x14ac:dyDescent="0.35">
      <c r="A1572" s="394"/>
      <c r="B1572" s="392"/>
      <c r="C1572" s="86" t="s">
        <v>786</v>
      </c>
      <c r="D1572" s="131"/>
      <c r="E1572" s="87" t="s">
        <v>881</v>
      </c>
      <c r="F1572" s="316">
        <f>+VLOOKUP($E1572,Value_Added!$1:$1048576,MATCH(DATE(F$2,1,1),Value_Added!$A$1:$LI$1),FALSE)</f>
        <v>1510701.8559999999</v>
      </c>
      <c r="G1572" s="316">
        <f>+VLOOKUP($E1572,Value_Added!$1:$1048576,MATCH(DATE(G$2,1,1),Value_Added!$A$1:$LI$1),FALSE)</f>
        <v>1536173.49</v>
      </c>
      <c r="H1572" s="316">
        <f>+VLOOKUP($E1572,Value_Added!$1:$1048576,MATCH(DATE(H$2,1,1),Value_Added!$A$1:$LI$1),FALSE)</f>
        <v>1563565.3729999999</v>
      </c>
      <c r="I1572" s="316">
        <f>+VLOOKUP($E1572,Value_Added!$1:$1048576,MATCH(DATE(I$2,1,1),Value_Added!$A$1:$LI$1),FALSE)</f>
        <v>1592850.7209999999</v>
      </c>
      <c r="J1572" s="316">
        <f>+VLOOKUP($E1572,Value_Added!$1:$1048576,MATCH(DATE(J$2,1,1),Value_Added!$A$1:$LI$1),FALSE)</f>
        <v>1625620.2279999999</v>
      </c>
      <c r="K1572" s="316">
        <f>+VLOOKUP($E1572,Value_Added!$1:$1048576,MATCH(DATE(K$2,1,1),Value_Added!$A$1:$LI$1),FALSE)</f>
        <v>1663548.24</v>
      </c>
      <c r="L1572" s="316">
        <f>+VLOOKUP($E1572,Value_Added!$1:$1048576,MATCH(DATE(L$2,1,1),Value_Added!$A$1:$LI$1),FALSE)</f>
        <v>1703109.7930000001</v>
      </c>
      <c r="M1572" s="316">
        <f>+VLOOKUP($E1572,Value_Added!$1:$1048576,MATCH(DATE(M$2,1,1),Value_Added!$A$1:$LI$1),FALSE)</f>
        <v>1744032.6070000001</v>
      </c>
      <c r="N1572" s="316">
        <f>+VLOOKUP($E1572,Value_Added!$1:$1048576,MATCH(DATE(N$2,1,1),Value_Added!$A$1:$LI$1),FALSE)</f>
        <v>1786079.638</v>
      </c>
      <c r="O1572" s="316">
        <f>+VLOOKUP($E1572,Value_Added!$1:$1048576,MATCH(DATE(O$2,1,1),Value_Added!$A$1:$LI$1),FALSE)</f>
        <v>1827751.463</v>
      </c>
      <c r="P1572" s="316">
        <f>+VLOOKUP($E1572,Value_Added!$1:$1048576,MATCH(DATE(P$2,1,1),Value_Added!$A$1:$LI$1),FALSE)</f>
        <v>1867495.1880000001</v>
      </c>
      <c r="Q1572" s="316">
        <f>+VLOOKUP($E1572,Value_Added!$1:$1048576,MATCH(DATE(Q$2,1,1),Value_Added!$A$1:$LI$1),FALSE)</f>
        <v>1904560.344</v>
      </c>
      <c r="R1572" s="316">
        <f>+VLOOKUP($E1572,Value_Added!$1:$1048576,MATCH(DATE(R$2,1,1),Value_Added!$A$1:$LI$1),FALSE)</f>
        <v>1939114.0970000001</v>
      </c>
      <c r="S1572" s="316">
        <f>+VLOOKUP($E1572,Value_Added!$1:$1048576,MATCH(DATE(S$2,1,1),Value_Added!$A$1:$LI$1),FALSE)</f>
        <v>1971474.7139999999</v>
      </c>
      <c r="T1572" s="316">
        <f>+VLOOKUP($E1572,Value_Added!$1:$1048576,MATCH(DATE(T$2,1,1),Value_Added!$A$1:$LI$1),FALSE)</f>
        <v>2002106.4380000001</v>
      </c>
      <c r="U1572" s="316">
        <f>+VLOOKUP($E1572,Value_Added!$1:$1048576,MATCH(DATE(U$2,1,1),Value_Added!$A$1:$LI$1),FALSE)</f>
        <v>2031580.325</v>
      </c>
      <c r="V1572" s="316">
        <f>+VLOOKUP($E1572,Value_Added!$1:$1048576,MATCH(DATE(V$2,1,1),Value_Added!$A$1:$LI$1),FALSE)</f>
        <v>2060474.071</v>
      </c>
      <c r="W1572" s="316">
        <f>+VLOOKUP($E1572,Value_Added!$1:$1048576,MATCH(DATE(W$2,1,1),Value_Added!$A$1:$LI$1),FALSE)</f>
        <v>2089330.6029999999</v>
      </c>
      <c r="X1572" s="316">
        <f>+VLOOKUP($E1572,Value_Added!$1:$1048576,MATCH(DATE(X$2,1,1),Value_Added!$A$1:$LI$1),FALSE)</f>
        <v>2118656.514</v>
      </c>
      <c r="Y1572" s="316">
        <f>+VLOOKUP($E1572,Value_Added!$1:$1048576,MATCH(DATE(Y$2,1,1),Value_Added!$A$1:$LI$1),FALSE)</f>
        <v>2148861.8139999998</v>
      </c>
      <c r="Z1572" s="316">
        <f>+VLOOKUP($E1572,Value_Added!$1:$1048576,MATCH(DATE(Z$2,1,1),Value_Added!$A$1:$LI$1),FALSE)</f>
        <v>2180019.3160000001</v>
      </c>
      <c r="AA1572" s="316">
        <f>+VLOOKUP($E1572,Value_Added!$1:$1048576,MATCH(DATE(AA$2,1,1),Value_Added!$A$1:$LI$1),FALSE)</f>
        <v>2212791.8050000002</v>
      </c>
      <c r="AB1572" s="316">
        <f>+VLOOKUP($E1572,Value_Added!$1:$1048576,MATCH(DATE(AB$2,1,1),Value_Added!$A$1:$LI$1),FALSE)</f>
        <v>2247390.0639999998</v>
      </c>
      <c r="AC1572" s="316">
        <f>+VLOOKUP($E1572,Value_Added!$1:$1048576,MATCH(DATE(AC$2,1,1),Value_Added!$A$1:$LI$1),FALSE)</f>
        <v>2284005.7080000001</v>
      </c>
      <c r="AD1572" s="316">
        <f>+VLOOKUP($E1572,Value_Added!$1:$1048576,MATCH(DATE(AD$2,1,1),Value_Added!$A$1:$LI$1),FALSE)</f>
        <v>2322762.9920000001</v>
      </c>
      <c r="AE1572" s="316">
        <f>+VLOOKUP($E1572,Value_Added!$1:$1048576,MATCH(DATE(AE$2,1,1),Value_Added!$A$1:$LI$1),FALSE)</f>
        <v>2362989.5419999999</v>
      </c>
      <c r="AF1572" s="316">
        <f>+VLOOKUP($E1572,Value_Added!$1:$1048576,MATCH(DATE(AF$2,1,1),Value_Added!$A$1:$LI$1),FALSE)</f>
        <v>2404377.0789999999</v>
      </c>
      <c r="AG1572" s="316">
        <f>+VLOOKUP($E1572,Value_Added!$1:$1048576,MATCH(DATE(AG$2,1,1),Value_Added!$A$1:$LI$1),FALSE)</f>
        <v>2447318.9389999998</v>
      </c>
      <c r="AH1572" s="316">
        <f>+VLOOKUP($E1572,Value_Added!$1:$1048576,MATCH(DATE(AH$2,1,1),Value_Added!$A$1:$LI$1),FALSE)</f>
        <v>2492121.2799999998</v>
      </c>
      <c r="AI1572" s="316">
        <f>+VLOOKUP($E1572,Value_Added!$1:$1048576,MATCH(DATE(AI$2,1,1),Value_Added!$A$1:$LI$1),FALSE)</f>
        <v>2538821.2540000002</v>
      </c>
      <c r="AJ1572" s="316">
        <f>+VLOOKUP($E1572,Value_Added!$1:$1048576,MATCH(DATE(AJ$2,1,1),Value_Added!$A$1:$LI$1),FALSE)</f>
        <v>2587256.7059999998</v>
      </c>
      <c r="AK1572" s="316">
        <f>+VLOOKUP($E1572,Value_Added!$1:$1048576,MATCH(DATE(AK$2,1,1),Value_Added!$A$1:$LI$1),FALSE)</f>
        <v>2637174.3769999999</v>
      </c>
      <c r="AL1572" s="316">
        <f>+VLOOKUP($E1572,Value_Added!$1:$1048576,MATCH(DATE(AL$2,1,1),Value_Added!$A$1:$LI$1),FALSE)</f>
        <v>2688285.54</v>
      </c>
      <c r="AM1572" s="316">
        <f>+VLOOKUP($E1572,Value_Added!$1:$1048576,MATCH(DATE(AM$2,1,1),Value_Added!$A$1:$LI$1),FALSE)</f>
        <v>2740280.233</v>
      </c>
      <c r="AN1572" s="316">
        <f>+VLOOKUP($E1572,Value_Added!$1:$1048576,MATCH(DATE(AN$2,1,1),Value_Added!$A$1:$LI$1),FALSE)</f>
        <v>2792836.3420000002</v>
      </c>
      <c r="AO1572" s="316">
        <f>+VLOOKUP($E1572,Value_Added!$1:$1048576,MATCH(DATE(AO$2,1,1),Value_Added!$A$1:$LI$1),FALSE)</f>
        <v>2845623.0419999999</v>
      </c>
    </row>
    <row r="1573" spans="1:41" ht="15" customHeight="1" x14ac:dyDescent="0.35">
      <c r="A1573" s="394"/>
      <c r="B1573" s="392"/>
      <c r="C1573" s="139" t="s">
        <v>606</v>
      </c>
      <c r="D1573" s="95"/>
      <c r="E1573" s="65" t="s">
        <v>882</v>
      </c>
      <c r="F1573" s="368">
        <f>+VLOOKUP($E1573,Value_Added!$1:$1048576,MATCH(DATE(F$2,1,1),Value_Added!$A$1:$LI$1),FALSE)</f>
        <v>1116774.1089999999</v>
      </c>
      <c r="G1573" s="368">
        <f>+VLOOKUP($E1573,Value_Added!$1:$1048576,MATCH(DATE(G$2,1,1),Value_Added!$A$1:$LI$1),FALSE)</f>
        <v>1137211.0549999999</v>
      </c>
      <c r="H1573" s="368">
        <f>+VLOOKUP($E1573,Value_Added!$1:$1048576,MATCH(DATE(H$2,1,1),Value_Added!$A$1:$LI$1),FALSE)</f>
        <v>1159356.9920000001</v>
      </c>
      <c r="I1573" s="368">
        <f>+VLOOKUP($E1573,Value_Added!$1:$1048576,MATCH(DATE(I$2,1,1),Value_Added!$A$1:$LI$1),FALSE)</f>
        <v>1183179.8670000001</v>
      </c>
      <c r="J1573" s="368">
        <f>+VLOOKUP($E1573,Value_Added!$1:$1048576,MATCH(DATE(J$2,1,1),Value_Added!$A$1:$LI$1),FALSE)</f>
        <v>1210198.054</v>
      </c>
      <c r="K1573" s="368">
        <f>+VLOOKUP($E1573,Value_Added!$1:$1048576,MATCH(DATE(K$2,1,1),Value_Added!$A$1:$LI$1),FALSE)</f>
        <v>1241971.3540000001</v>
      </c>
      <c r="L1573" s="368">
        <f>+VLOOKUP($E1573,Value_Added!$1:$1048576,MATCH(DATE(L$2,1,1),Value_Added!$A$1:$LI$1),FALSE)</f>
        <v>1275194.719</v>
      </c>
      <c r="M1573" s="368">
        <f>+VLOOKUP($E1573,Value_Added!$1:$1048576,MATCH(DATE(M$2,1,1),Value_Added!$A$1:$LI$1),FALSE)</f>
        <v>1309634.625</v>
      </c>
      <c r="N1573" s="368">
        <f>+VLOOKUP($E1573,Value_Added!$1:$1048576,MATCH(DATE(N$2,1,1),Value_Added!$A$1:$LI$1),FALSE)</f>
        <v>1345077.9650000001</v>
      </c>
      <c r="O1573" s="368">
        <f>+VLOOKUP($E1573,Value_Added!$1:$1048576,MATCH(DATE(O$2,1,1),Value_Added!$A$1:$LI$1),FALSE)</f>
        <v>1380119.4369999999</v>
      </c>
      <c r="P1573" s="368">
        <f>+VLOOKUP($E1573,Value_Added!$1:$1048576,MATCH(DATE(P$2,1,1),Value_Added!$A$1:$LI$1),FALSE)</f>
        <v>1413303.5660000001</v>
      </c>
      <c r="Q1573" s="368">
        <f>+VLOOKUP($E1573,Value_Added!$1:$1048576,MATCH(DATE(Q$2,1,1),Value_Added!$A$1:$LI$1),FALSE)</f>
        <v>1443964.419</v>
      </c>
      <c r="R1573" s="368">
        <f>+VLOOKUP($E1573,Value_Added!$1:$1048576,MATCH(DATE(R$2,1,1),Value_Added!$A$1:$LI$1),FALSE)</f>
        <v>1472264.5619999999</v>
      </c>
      <c r="S1573" s="368">
        <f>+VLOOKUP($E1573,Value_Added!$1:$1048576,MATCH(DATE(S$2,1,1),Value_Added!$A$1:$LI$1),FALSE)</f>
        <v>1498504.925</v>
      </c>
      <c r="T1573" s="368">
        <f>+VLOOKUP($E1573,Value_Added!$1:$1048576,MATCH(DATE(T$2,1,1),Value_Added!$A$1:$LI$1),FALSE)</f>
        <v>1523119.5830000001</v>
      </c>
      <c r="U1573" s="368">
        <f>+VLOOKUP($E1573,Value_Added!$1:$1048576,MATCH(DATE(U$2,1,1),Value_Added!$A$1:$LI$1),FALSE)</f>
        <v>1546638.753</v>
      </c>
      <c r="V1573" s="368">
        <f>+VLOOKUP($E1573,Value_Added!$1:$1048576,MATCH(DATE(V$2,1,1),Value_Added!$A$1:$LI$1),FALSE)</f>
        <v>1569594.7579999999</v>
      </c>
      <c r="W1573" s="368">
        <f>+VLOOKUP($E1573,Value_Added!$1:$1048576,MATCH(DATE(W$2,1,1),Value_Added!$A$1:$LI$1),FALSE)</f>
        <v>1592487.5220000001</v>
      </c>
      <c r="X1573" s="368">
        <f>+VLOOKUP($E1573,Value_Added!$1:$1048576,MATCH(DATE(X$2,1,1),Value_Added!$A$1:$LI$1),FALSE)</f>
        <v>1615783.193</v>
      </c>
      <c r="Y1573" s="368">
        <f>+VLOOKUP($E1573,Value_Added!$1:$1048576,MATCH(DATE(Y$2,1,1),Value_Added!$A$1:$LI$1),FALSE)</f>
        <v>1639857.9369999999</v>
      </c>
      <c r="Z1573" s="368">
        <f>+VLOOKUP($E1573,Value_Added!$1:$1048576,MATCH(DATE(Z$2,1,1),Value_Added!$A$1:$LI$1),FALSE)</f>
        <v>1664779.1629999999</v>
      </c>
      <c r="AA1573" s="368">
        <f>+VLOOKUP($E1573,Value_Added!$1:$1048576,MATCH(DATE(AA$2,1,1),Value_Added!$A$1:$LI$1),FALSE)</f>
        <v>1691153.5589999999</v>
      </c>
      <c r="AB1573" s="368">
        <f>+VLOOKUP($E1573,Value_Added!$1:$1048576,MATCH(DATE(AB$2,1,1),Value_Added!$A$1:$LI$1),FALSE)</f>
        <v>1719174.14</v>
      </c>
      <c r="AC1573" s="368">
        <f>+VLOOKUP($E1573,Value_Added!$1:$1048576,MATCH(DATE(AC$2,1,1),Value_Added!$A$1:$LI$1),FALSE)</f>
        <v>1749015.9920000001</v>
      </c>
      <c r="AD1573" s="368">
        <f>+VLOOKUP($E1573,Value_Added!$1:$1048576,MATCH(DATE(AD$2,1,1),Value_Added!$A$1:$LI$1),FALSE)</f>
        <v>1780791.554</v>
      </c>
      <c r="AE1573" s="368">
        <f>+VLOOKUP($E1573,Value_Added!$1:$1048576,MATCH(DATE(AE$2,1,1),Value_Added!$A$1:$LI$1),FALSE)</f>
        <v>1813884.676</v>
      </c>
      <c r="AF1573" s="368">
        <f>+VLOOKUP($E1573,Value_Added!$1:$1048576,MATCH(DATE(AF$2,1,1),Value_Added!$A$1:$LI$1),FALSE)</f>
        <v>1848031.6410000001</v>
      </c>
      <c r="AG1573" s="368">
        <f>+VLOOKUP($E1573,Value_Added!$1:$1048576,MATCH(DATE(AG$2,1,1),Value_Added!$A$1:$LI$1),FALSE)</f>
        <v>1883581.4339999999</v>
      </c>
      <c r="AH1573" s="368">
        <f>+VLOOKUP($E1573,Value_Added!$1:$1048576,MATCH(DATE(AH$2,1,1),Value_Added!$A$1:$LI$1),FALSE)</f>
        <v>1920807.5789999999</v>
      </c>
      <c r="AI1573" s="368">
        <f>+VLOOKUP($E1573,Value_Added!$1:$1048576,MATCH(DATE(AI$2,1,1),Value_Added!$A$1:$LI$1),FALSE)</f>
        <v>1959737.855</v>
      </c>
      <c r="AJ1573" s="368">
        <f>+VLOOKUP($E1573,Value_Added!$1:$1048576,MATCH(DATE(AJ$2,1,1),Value_Added!$A$1:$LI$1),FALSE)</f>
        <v>2000217.416</v>
      </c>
      <c r="AK1573" s="368">
        <f>+VLOOKUP($E1573,Value_Added!$1:$1048576,MATCH(DATE(AK$2,1,1),Value_Added!$A$1:$LI$1),FALSE)</f>
        <v>2042009.013</v>
      </c>
      <c r="AL1573" s="368">
        <f>+VLOOKUP($E1573,Value_Added!$1:$1048576,MATCH(DATE(AL$2,1,1),Value_Added!$A$1:$LI$1),FALSE)</f>
        <v>2084844.105</v>
      </c>
      <c r="AM1573" s="368">
        <f>+VLOOKUP($E1573,Value_Added!$1:$1048576,MATCH(DATE(AM$2,1,1),Value_Added!$A$1:$LI$1),FALSE)</f>
        <v>2128435.3739999998</v>
      </c>
      <c r="AN1573" s="368">
        <f>+VLOOKUP($E1573,Value_Added!$1:$1048576,MATCH(DATE(AN$2,1,1),Value_Added!$A$1:$LI$1),FALSE)</f>
        <v>2172484.77</v>
      </c>
      <c r="AO1573" s="368">
        <f>+VLOOKUP($E1573,Value_Added!$1:$1048576,MATCH(DATE(AO$2,1,1),Value_Added!$A$1:$LI$1),FALSE)</f>
        <v>2216686.4509999999</v>
      </c>
    </row>
    <row r="1574" spans="1:41" ht="15" customHeight="1" x14ac:dyDescent="0.35">
      <c r="A1574" s="394"/>
      <c r="B1574" s="392"/>
      <c r="C1574" s="139" t="s">
        <v>607</v>
      </c>
      <c r="D1574" s="95"/>
      <c r="E1574" s="65" t="s">
        <v>883</v>
      </c>
      <c r="F1574" s="368">
        <f>+VLOOKUP($E1574,Value_Added!$1:$1048576,MATCH(DATE(F$2,1,1),Value_Added!$A$1:$LI$1),FALSE)</f>
        <v>393927.74670000002</v>
      </c>
      <c r="G1574" s="368">
        <f>+VLOOKUP($E1574,Value_Added!$1:$1048576,MATCH(DATE(G$2,1,1),Value_Added!$A$1:$LI$1),FALSE)</f>
        <v>398962.43520000001</v>
      </c>
      <c r="H1574" s="368">
        <f>+VLOOKUP($E1574,Value_Added!$1:$1048576,MATCH(DATE(H$2,1,1),Value_Added!$A$1:$LI$1),FALSE)</f>
        <v>404208.38079999998</v>
      </c>
      <c r="I1574" s="368">
        <f>+VLOOKUP($E1574,Value_Added!$1:$1048576,MATCH(DATE(I$2,1,1),Value_Added!$A$1:$LI$1),FALSE)</f>
        <v>409670.85389999999</v>
      </c>
      <c r="J1574" s="368">
        <f>+VLOOKUP($E1574,Value_Added!$1:$1048576,MATCH(DATE(J$2,1,1),Value_Added!$A$1:$LI$1),FALSE)</f>
        <v>415422.17420000001</v>
      </c>
      <c r="K1574" s="368">
        <f>+VLOOKUP($E1574,Value_Added!$1:$1048576,MATCH(DATE(K$2,1,1),Value_Added!$A$1:$LI$1),FALSE)</f>
        <v>421576.88620000001</v>
      </c>
      <c r="L1574" s="368">
        <f>+VLOOKUP($E1574,Value_Added!$1:$1048576,MATCH(DATE(L$2,1,1),Value_Added!$A$1:$LI$1),FALSE)</f>
        <v>427915.07390000002</v>
      </c>
      <c r="M1574" s="368">
        <f>+VLOOKUP($E1574,Value_Added!$1:$1048576,MATCH(DATE(M$2,1,1),Value_Added!$A$1:$LI$1),FALSE)</f>
        <v>434397.98259999999</v>
      </c>
      <c r="N1574" s="368">
        <f>+VLOOKUP($E1574,Value_Added!$1:$1048576,MATCH(DATE(N$2,1,1),Value_Added!$A$1:$LI$1),FALSE)</f>
        <v>441001.67290000001</v>
      </c>
      <c r="O1574" s="368">
        <f>+VLOOKUP($E1574,Value_Added!$1:$1048576,MATCH(DATE(O$2,1,1),Value_Added!$A$1:$LI$1),FALSE)</f>
        <v>447632.02600000001</v>
      </c>
      <c r="P1574" s="368">
        <f>+VLOOKUP($E1574,Value_Added!$1:$1048576,MATCH(DATE(P$2,1,1),Value_Added!$A$1:$LI$1),FALSE)</f>
        <v>454191.62290000002</v>
      </c>
      <c r="Q1574" s="368">
        <f>+VLOOKUP($E1574,Value_Added!$1:$1048576,MATCH(DATE(Q$2,1,1),Value_Added!$A$1:$LI$1),FALSE)</f>
        <v>460595.92540000001</v>
      </c>
      <c r="R1574" s="368">
        <f>+VLOOKUP($E1574,Value_Added!$1:$1048576,MATCH(DATE(R$2,1,1),Value_Added!$A$1:$LI$1),FALSE)</f>
        <v>466849.53470000002</v>
      </c>
      <c r="S1574" s="368">
        <f>+VLOOKUP($E1574,Value_Added!$1:$1048576,MATCH(DATE(S$2,1,1),Value_Added!$A$1:$LI$1),FALSE)</f>
        <v>472969.7893</v>
      </c>
      <c r="T1574" s="368">
        <f>+VLOOKUP($E1574,Value_Added!$1:$1048576,MATCH(DATE(T$2,1,1),Value_Added!$A$1:$LI$1),FALSE)</f>
        <v>478986.85499999998</v>
      </c>
      <c r="U1574" s="368">
        <f>+VLOOKUP($E1574,Value_Added!$1:$1048576,MATCH(DATE(U$2,1,1),Value_Added!$A$1:$LI$1),FALSE)</f>
        <v>484941.57199999999</v>
      </c>
      <c r="V1574" s="368">
        <f>+VLOOKUP($E1574,Value_Added!$1:$1048576,MATCH(DATE(V$2,1,1),Value_Added!$A$1:$LI$1),FALSE)</f>
        <v>490879.3137</v>
      </c>
      <c r="W1574" s="368">
        <f>+VLOOKUP($E1574,Value_Added!$1:$1048576,MATCH(DATE(W$2,1,1),Value_Added!$A$1:$LI$1),FALSE)</f>
        <v>496843.08100000001</v>
      </c>
      <c r="X1574" s="368">
        <f>+VLOOKUP($E1574,Value_Added!$1:$1048576,MATCH(DATE(X$2,1,1),Value_Added!$A$1:$LI$1),FALSE)</f>
        <v>502873.32089999999</v>
      </c>
      <c r="Y1574" s="368">
        <f>+VLOOKUP($E1574,Value_Added!$1:$1048576,MATCH(DATE(Y$2,1,1),Value_Added!$A$1:$LI$1),FALSE)</f>
        <v>509003.87699999998</v>
      </c>
      <c r="Z1574" s="368">
        <f>+VLOOKUP($E1574,Value_Added!$1:$1048576,MATCH(DATE(Z$2,1,1),Value_Added!$A$1:$LI$1),FALSE)</f>
        <v>515240.15279999998</v>
      </c>
      <c r="AA1574" s="368">
        <f>+VLOOKUP($E1574,Value_Added!$1:$1048576,MATCH(DATE(AA$2,1,1),Value_Added!$A$1:$LI$1),FALSE)</f>
        <v>521638.24579999998</v>
      </c>
      <c r="AB1574" s="368">
        <f>+VLOOKUP($E1574,Value_Added!$1:$1048576,MATCH(DATE(AB$2,1,1),Value_Added!$A$1:$LI$1),FALSE)</f>
        <v>528215.92379999999</v>
      </c>
      <c r="AC1574" s="368">
        <f>+VLOOKUP($E1574,Value_Added!$1:$1048576,MATCH(DATE(AC$2,1,1),Value_Added!$A$1:$LI$1),FALSE)</f>
        <v>534989.71629999997</v>
      </c>
      <c r="AD1574" s="368">
        <f>+VLOOKUP($E1574,Value_Added!$1:$1048576,MATCH(DATE(AD$2,1,1),Value_Added!$A$1:$LI$1),FALSE)</f>
        <v>541971.43759999995</v>
      </c>
      <c r="AE1574" s="368">
        <f>+VLOOKUP($E1574,Value_Added!$1:$1048576,MATCH(DATE(AE$2,1,1),Value_Added!$A$1:$LI$1),FALSE)</f>
        <v>549104.86659999995</v>
      </c>
      <c r="AF1574" s="368">
        <f>+VLOOKUP($E1574,Value_Added!$1:$1048576,MATCH(DATE(AF$2,1,1),Value_Added!$A$1:$LI$1),FALSE)</f>
        <v>556345.43779999996</v>
      </c>
      <c r="AG1574" s="368">
        <f>+VLOOKUP($E1574,Value_Added!$1:$1048576,MATCH(DATE(AG$2,1,1),Value_Added!$A$1:$LI$1),FALSE)</f>
        <v>563737.50470000005</v>
      </c>
      <c r="AH1574" s="368">
        <f>+VLOOKUP($E1574,Value_Added!$1:$1048576,MATCH(DATE(AH$2,1,1),Value_Added!$A$1:$LI$1),FALSE)</f>
        <v>571313.70090000005</v>
      </c>
      <c r="AI1574" s="368">
        <f>+VLOOKUP($E1574,Value_Added!$1:$1048576,MATCH(DATE(AI$2,1,1),Value_Added!$A$1:$LI$1),FALSE)</f>
        <v>579083.39890000003</v>
      </c>
      <c r="AJ1574" s="368">
        <f>+VLOOKUP($E1574,Value_Added!$1:$1048576,MATCH(DATE(AJ$2,1,1),Value_Added!$A$1:$LI$1),FALSE)</f>
        <v>587039.28949999996</v>
      </c>
      <c r="AK1574" s="368">
        <f>+VLOOKUP($E1574,Value_Added!$1:$1048576,MATCH(DATE(AK$2,1,1),Value_Added!$A$1:$LI$1),FALSE)</f>
        <v>595165.3639</v>
      </c>
      <c r="AL1574" s="368">
        <f>+VLOOKUP($E1574,Value_Added!$1:$1048576,MATCH(DATE(AL$2,1,1),Value_Added!$A$1:$LI$1),FALSE)</f>
        <v>603441.4351</v>
      </c>
      <c r="AM1574" s="368">
        <f>+VLOOKUP($E1574,Value_Added!$1:$1048576,MATCH(DATE(AM$2,1,1),Value_Added!$A$1:$LI$1),FALSE)</f>
        <v>611844.8591</v>
      </c>
      <c r="AN1574" s="368">
        <f>+VLOOKUP($E1574,Value_Added!$1:$1048576,MATCH(DATE(AN$2,1,1),Value_Added!$A$1:$LI$1),FALSE)</f>
        <v>620351.57149999996</v>
      </c>
      <c r="AO1574" s="368">
        <f>+VLOOKUP($E1574,Value_Added!$1:$1048576,MATCH(DATE(AO$2,1,1),Value_Added!$A$1:$LI$1),FALSE)</f>
        <v>628936.5919</v>
      </c>
    </row>
    <row r="1575" spans="1:41" s="92" customFormat="1" ht="15" customHeight="1" x14ac:dyDescent="0.35">
      <c r="A1575" s="394"/>
      <c r="B1575" s="392"/>
      <c r="C1575" s="86" t="s">
        <v>787</v>
      </c>
      <c r="D1575" s="131"/>
      <c r="E1575" s="87" t="s">
        <v>884</v>
      </c>
      <c r="F1575" s="368">
        <f>+VLOOKUP($E1575,Value_Added!$1:$1048576,MATCH(DATE(F$2,1,1),Value_Added!$A$1:$LI$1),FALSE)</f>
        <v>-2034.0159100000001</v>
      </c>
      <c r="G1575" s="368">
        <f>+VLOOKUP($E1575,Value_Added!$1:$1048576,MATCH(DATE(G$2,1,1),Value_Added!$A$1:$LI$1),FALSE)</f>
        <v>-2054.2307519999999</v>
      </c>
      <c r="H1575" s="368">
        <f>+VLOOKUP($E1575,Value_Added!$1:$1048576,MATCH(DATE(H$2,1,1),Value_Added!$A$1:$LI$1),FALSE)</f>
        <v>-2072.6282820000001</v>
      </c>
      <c r="I1575" s="368">
        <f>+VLOOKUP($E1575,Value_Added!$1:$1048576,MATCH(DATE(I$2,1,1),Value_Added!$A$1:$LI$1),FALSE)</f>
        <v>-2058.8314129999999</v>
      </c>
      <c r="J1575" s="368">
        <f>+VLOOKUP($E1575,Value_Added!$1:$1048576,MATCH(DATE(J$2,1,1),Value_Added!$A$1:$LI$1),FALSE)</f>
        <v>-2029.937674</v>
      </c>
      <c r="K1575" s="368">
        <f>+VLOOKUP($E1575,Value_Added!$1:$1048576,MATCH(DATE(K$2,1,1),Value_Added!$A$1:$LI$1),FALSE)</f>
        <v>-2017.287319</v>
      </c>
      <c r="L1575" s="368">
        <f>+VLOOKUP($E1575,Value_Added!$1:$1048576,MATCH(DATE(L$2,1,1),Value_Added!$A$1:$LI$1),FALSE)</f>
        <v>-1992.86599</v>
      </c>
      <c r="M1575" s="368">
        <f>+VLOOKUP($E1575,Value_Added!$1:$1048576,MATCH(DATE(M$2,1,1),Value_Added!$A$1:$LI$1),FALSE)</f>
        <v>-1989.0936879999999</v>
      </c>
      <c r="N1575" s="368">
        <f>+VLOOKUP($E1575,Value_Added!$1:$1048576,MATCH(DATE(N$2,1,1),Value_Added!$A$1:$LI$1),FALSE)</f>
        <v>-1994.438212</v>
      </c>
      <c r="O1575" s="368">
        <f>+VLOOKUP($E1575,Value_Added!$1:$1048576,MATCH(DATE(O$2,1,1),Value_Added!$A$1:$LI$1),FALSE)</f>
        <v>-2005.9721300000001</v>
      </c>
      <c r="P1575" s="368">
        <f>+VLOOKUP($E1575,Value_Added!$1:$1048576,MATCH(DATE(P$2,1,1),Value_Added!$A$1:$LI$1),FALSE)</f>
        <v>-2019.311254</v>
      </c>
      <c r="Q1575" s="368">
        <f>+VLOOKUP($E1575,Value_Added!$1:$1048576,MATCH(DATE(Q$2,1,1),Value_Added!$A$1:$LI$1),FALSE)</f>
        <v>-2043.630269</v>
      </c>
      <c r="R1575" s="368">
        <f>+VLOOKUP($E1575,Value_Added!$1:$1048576,MATCH(DATE(R$2,1,1),Value_Added!$A$1:$LI$1),FALSE)</f>
        <v>-2065.8459440000001</v>
      </c>
      <c r="S1575" s="368">
        <f>+VLOOKUP($E1575,Value_Added!$1:$1048576,MATCH(DATE(S$2,1,1),Value_Added!$A$1:$LI$1),FALSE)</f>
        <v>-2083.8056120000001</v>
      </c>
      <c r="T1575" s="368">
        <f>+VLOOKUP($E1575,Value_Added!$1:$1048576,MATCH(DATE(T$2,1,1),Value_Added!$A$1:$LI$1),FALSE)</f>
        <v>-2097.9562120000001</v>
      </c>
      <c r="U1575" s="368">
        <f>+VLOOKUP($E1575,Value_Added!$1:$1048576,MATCH(DATE(U$2,1,1),Value_Added!$A$1:$LI$1),FALSE)</f>
        <v>-2109.0924580000001</v>
      </c>
      <c r="V1575" s="368">
        <f>+VLOOKUP($E1575,Value_Added!$1:$1048576,MATCH(DATE(V$2,1,1),Value_Added!$A$1:$LI$1),FALSE)</f>
        <v>-2118.538399</v>
      </c>
      <c r="W1575" s="368">
        <f>+VLOOKUP($E1575,Value_Added!$1:$1048576,MATCH(DATE(W$2,1,1),Value_Added!$A$1:$LI$1),FALSE)</f>
        <v>-2125.6350360000001</v>
      </c>
      <c r="X1575" s="368">
        <f>+VLOOKUP($E1575,Value_Added!$1:$1048576,MATCH(DATE(X$2,1,1),Value_Added!$A$1:$LI$1),FALSE)</f>
        <v>-2132.5548170000002</v>
      </c>
      <c r="Y1575" s="368">
        <f>+VLOOKUP($E1575,Value_Added!$1:$1048576,MATCH(DATE(Y$2,1,1),Value_Added!$A$1:$LI$1),FALSE)</f>
        <v>-2139.9438949999999</v>
      </c>
      <c r="Z1575" s="368">
        <f>+VLOOKUP($E1575,Value_Added!$1:$1048576,MATCH(DATE(Z$2,1,1),Value_Added!$A$1:$LI$1),FALSE)</f>
        <v>-2148.2171389999999</v>
      </c>
      <c r="AA1575" s="368">
        <f>+VLOOKUP($E1575,Value_Added!$1:$1048576,MATCH(DATE(AA$2,1,1),Value_Added!$A$1:$LI$1),FALSE)</f>
        <v>-2156.9044090000002</v>
      </c>
      <c r="AB1575" s="368">
        <f>+VLOOKUP($E1575,Value_Added!$1:$1048576,MATCH(DATE(AB$2,1,1),Value_Added!$A$1:$LI$1),FALSE)</f>
        <v>-2166.5124580000002</v>
      </c>
      <c r="AC1575" s="368">
        <f>+VLOOKUP($E1575,Value_Added!$1:$1048576,MATCH(DATE(AC$2,1,1),Value_Added!$A$1:$LI$1),FALSE)</f>
        <v>-2177.178265</v>
      </c>
      <c r="AD1575" s="368">
        <f>+VLOOKUP($E1575,Value_Added!$1:$1048576,MATCH(DATE(AD$2,1,1),Value_Added!$A$1:$LI$1),FALSE)</f>
        <v>-2188.8935729999998</v>
      </c>
      <c r="AE1575" s="368">
        <f>+VLOOKUP($E1575,Value_Added!$1:$1048576,MATCH(DATE(AE$2,1,1),Value_Added!$A$1:$LI$1),FALSE)</f>
        <v>-2202.1565660000001</v>
      </c>
      <c r="AF1575" s="368">
        <f>+VLOOKUP($E1575,Value_Added!$1:$1048576,MATCH(DATE(AF$2,1,1),Value_Added!$A$1:$LI$1),FALSE)</f>
        <v>-2236.8000569999999</v>
      </c>
      <c r="AG1575" s="368">
        <f>+VLOOKUP($E1575,Value_Added!$1:$1048576,MATCH(DATE(AG$2,1,1),Value_Added!$A$1:$LI$1),FALSE)</f>
        <v>-2271.1730990000001</v>
      </c>
      <c r="AH1575" s="368">
        <f>+VLOOKUP($E1575,Value_Added!$1:$1048576,MATCH(DATE(AH$2,1,1),Value_Added!$A$1:$LI$1),FALSE)</f>
        <v>-2304.9808549999998</v>
      </c>
      <c r="AI1575" s="368">
        <f>+VLOOKUP($E1575,Value_Added!$1:$1048576,MATCH(DATE(AI$2,1,1),Value_Added!$A$1:$LI$1),FALSE)</f>
        <v>-2340.4805179999998</v>
      </c>
      <c r="AJ1575" s="368">
        <f>+VLOOKUP($E1575,Value_Added!$1:$1048576,MATCH(DATE(AJ$2,1,1),Value_Added!$A$1:$LI$1),FALSE)</f>
        <v>-2378.4993220000001</v>
      </c>
      <c r="AK1575" s="368">
        <f>+VLOOKUP($E1575,Value_Added!$1:$1048576,MATCH(DATE(AK$2,1,1),Value_Added!$A$1:$LI$1),FALSE)</f>
        <v>-2418.8678949999999</v>
      </c>
      <c r="AL1575" s="368">
        <f>+VLOOKUP($E1575,Value_Added!$1:$1048576,MATCH(DATE(AL$2,1,1),Value_Added!$A$1:$LI$1),FALSE)</f>
        <v>-2461.0829819999999</v>
      </c>
      <c r="AM1575" s="368">
        <f>+VLOOKUP($E1575,Value_Added!$1:$1048576,MATCH(DATE(AM$2,1,1),Value_Added!$A$1:$LI$1),FALSE)</f>
        <v>-2504.6353089999998</v>
      </c>
      <c r="AN1575" s="368">
        <f>+VLOOKUP($E1575,Value_Added!$1:$1048576,MATCH(DATE(AN$2,1,1),Value_Added!$A$1:$LI$1),FALSE)</f>
        <v>-2549.0470319999999</v>
      </c>
      <c r="AO1575" s="368">
        <f>+VLOOKUP($E1575,Value_Added!$1:$1048576,MATCH(DATE(AO$2,1,1),Value_Added!$A$1:$LI$1),FALSE)</f>
        <v>-2593.881245</v>
      </c>
    </row>
    <row r="1576" spans="1:41" ht="15" customHeight="1" x14ac:dyDescent="0.35">
      <c r="A1576" s="394"/>
      <c r="B1576" s="392"/>
      <c r="C1576" s="139" t="s">
        <v>455</v>
      </c>
      <c r="D1576" s="95"/>
      <c r="E1576" s="65" t="s">
        <v>885</v>
      </c>
      <c r="F1576" s="368">
        <f>+VLOOKUP($E1576,Value_Added!$1:$1048576,MATCH(DATE(F$2,1,1),Value_Added!$A$1:$LI$1),FALSE)</f>
        <v>-2124.7840959999999</v>
      </c>
      <c r="G1576" s="368">
        <f>+VLOOKUP($E1576,Value_Added!$1:$1048576,MATCH(DATE(G$2,1,1),Value_Added!$A$1:$LI$1),FALSE)</f>
        <v>-2146.980986</v>
      </c>
      <c r="H1576" s="368">
        <f>+VLOOKUP($E1576,Value_Added!$1:$1048576,MATCH(DATE(H$2,1,1),Value_Added!$A$1:$LI$1),FALSE)</f>
        <v>-2165.041549</v>
      </c>
      <c r="I1576" s="368">
        <f>+VLOOKUP($E1576,Value_Added!$1:$1048576,MATCH(DATE(I$2,1,1),Value_Added!$A$1:$LI$1),FALSE)</f>
        <v>-2152.7205549999999</v>
      </c>
      <c r="J1576" s="368">
        <f>+VLOOKUP($E1576,Value_Added!$1:$1048576,MATCH(DATE(J$2,1,1),Value_Added!$A$1:$LI$1),FALSE)</f>
        <v>-2132.9530119999999</v>
      </c>
      <c r="K1576" s="368">
        <f>+VLOOKUP($E1576,Value_Added!$1:$1048576,MATCH(DATE(K$2,1,1),Value_Added!$A$1:$LI$1),FALSE)</f>
        <v>-2131.122437</v>
      </c>
      <c r="L1576" s="368">
        <f>+VLOOKUP($E1576,Value_Added!$1:$1048576,MATCH(DATE(L$2,1,1),Value_Added!$A$1:$LI$1),FALSE)</f>
        <v>-2125.7221519999998</v>
      </c>
      <c r="M1576" s="368">
        <f>+VLOOKUP($E1576,Value_Added!$1:$1048576,MATCH(DATE(M$2,1,1),Value_Added!$A$1:$LI$1),FALSE)</f>
        <v>-2145.0106049999999</v>
      </c>
      <c r="N1576" s="368">
        <f>+VLOOKUP($E1576,Value_Added!$1:$1048576,MATCH(DATE(N$2,1,1),Value_Added!$A$1:$LI$1),FALSE)</f>
        <v>-2176.1270420000001</v>
      </c>
      <c r="O1576" s="368">
        <f>+VLOOKUP($E1576,Value_Added!$1:$1048576,MATCH(DATE(O$2,1,1),Value_Added!$A$1:$LI$1),FALSE)</f>
        <v>-2215.4086000000002</v>
      </c>
      <c r="P1576" s="368">
        <f>+VLOOKUP($E1576,Value_Added!$1:$1048576,MATCH(DATE(P$2,1,1),Value_Added!$A$1:$LI$1),FALSE)</f>
        <v>-2258.0138820000002</v>
      </c>
      <c r="Q1576" s="368">
        <f>+VLOOKUP($E1576,Value_Added!$1:$1048576,MATCH(DATE(Q$2,1,1),Value_Added!$A$1:$LI$1),FALSE)</f>
        <v>-2298.1987840000002</v>
      </c>
      <c r="R1576" s="368">
        <f>+VLOOKUP($E1576,Value_Added!$1:$1048576,MATCH(DATE(R$2,1,1),Value_Added!$A$1:$LI$1),FALSE)</f>
        <v>-2334.1858910000001</v>
      </c>
      <c r="S1576" s="368">
        <f>+VLOOKUP($E1576,Value_Added!$1:$1048576,MATCH(DATE(S$2,1,1),Value_Added!$A$1:$LI$1),FALSE)</f>
        <v>-2365.9388990000002</v>
      </c>
      <c r="T1576" s="368">
        <f>+VLOOKUP($E1576,Value_Added!$1:$1048576,MATCH(DATE(T$2,1,1),Value_Added!$A$1:$LI$1),FALSE)</f>
        <v>-2394.4169489999999</v>
      </c>
      <c r="U1576" s="368">
        <f>+VLOOKUP($E1576,Value_Added!$1:$1048576,MATCH(DATE(U$2,1,1),Value_Added!$A$1:$LI$1),FALSE)</f>
        <v>-2420.7078860000001</v>
      </c>
      <c r="V1576" s="368">
        <f>+VLOOKUP($E1576,Value_Added!$1:$1048576,MATCH(DATE(V$2,1,1),Value_Added!$A$1:$LI$1),FALSE)</f>
        <v>-2446.2697739999999</v>
      </c>
      <c r="W1576" s="368">
        <f>+VLOOKUP($E1576,Value_Added!$1:$1048576,MATCH(DATE(W$2,1,1),Value_Added!$A$1:$LI$1),FALSE)</f>
        <v>-2470.813416</v>
      </c>
      <c r="X1576" s="368">
        <f>+VLOOKUP($E1576,Value_Added!$1:$1048576,MATCH(DATE(X$2,1,1),Value_Added!$A$1:$LI$1),FALSE)</f>
        <v>-2496.280628</v>
      </c>
      <c r="Y1576" s="368">
        <f>+VLOOKUP($E1576,Value_Added!$1:$1048576,MATCH(DATE(Y$2,1,1),Value_Added!$A$1:$LI$1),FALSE)</f>
        <v>-2523.4254500000002</v>
      </c>
      <c r="Z1576" s="368">
        <f>+VLOOKUP($E1576,Value_Added!$1:$1048576,MATCH(DATE(Z$2,1,1),Value_Added!$A$1:$LI$1),FALSE)</f>
        <v>-2552.7349170000002</v>
      </c>
      <c r="AA1576" s="368">
        <f>+VLOOKUP($E1576,Value_Added!$1:$1048576,MATCH(DATE(AA$2,1,1),Value_Added!$A$1:$LI$1),FALSE)</f>
        <v>-2584.184096</v>
      </c>
      <c r="AB1576" s="368">
        <f>+VLOOKUP($E1576,Value_Added!$1:$1048576,MATCH(DATE(AB$2,1,1),Value_Added!$A$1:$LI$1),FALSE)</f>
        <v>-2618.4852700000001</v>
      </c>
      <c r="AC1576" s="368">
        <f>+VLOOKUP($E1576,Value_Added!$1:$1048576,MATCH(DATE(AC$2,1,1),Value_Added!$A$1:$LI$1),FALSE)</f>
        <v>-2656.0367780000001</v>
      </c>
      <c r="AD1576" s="368">
        <f>+VLOOKUP($E1576,Value_Added!$1:$1048576,MATCH(DATE(AD$2,1,1),Value_Added!$A$1:$LI$1),FALSE)</f>
        <v>-2697.146385</v>
      </c>
      <c r="AE1576" s="368">
        <f>+VLOOKUP($E1576,Value_Added!$1:$1048576,MATCH(DATE(AE$2,1,1),Value_Added!$A$1:$LI$1),FALSE)</f>
        <v>-2742.309941</v>
      </c>
      <c r="AF1576" s="368">
        <f>+VLOOKUP($E1576,Value_Added!$1:$1048576,MATCH(DATE(AF$2,1,1),Value_Added!$A$1:$LI$1),FALSE)</f>
        <v>-2794.0750889999999</v>
      </c>
      <c r="AG1576" s="368">
        <f>+VLOOKUP($E1576,Value_Added!$1:$1048576,MATCH(DATE(AG$2,1,1),Value_Added!$A$1:$LI$1),FALSE)</f>
        <v>-2840.5579619999999</v>
      </c>
      <c r="AH1576" s="368">
        <f>+VLOOKUP($E1576,Value_Added!$1:$1048576,MATCH(DATE(AH$2,1,1),Value_Added!$A$1:$LI$1),FALSE)</f>
        <v>-2886.3559869999999</v>
      </c>
      <c r="AI1576" s="368">
        <f>+VLOOKUP($E1576,Value_Added!$1:$1048576,MATCH(DATE(AI$2,1,1),Value_Added!$A$1:$LI$1),FALSE)</f>
        <v>-2934.9162769999998</v>
      </c>
      <c r="AJ1576" s="368">
        <f>+VLOOKUP($E1576,Value_Added!$1:$1048576,MATCH(DATE(AJ$2,1,1),Value_Added!$A$1:$LI$1),FALSE)</f>
        <v>-2987.054521</v>
      </c>
      <c r="AK1576" s="368">
        <f>+VLOOKUP($E1576,Value_Added!$1:$1048576,MATCH(DATE(AK$2,1,1),Value_Added!$A$1:$LI$1),FALSE)</f>
        <v>-3042.3105220000002</v>
      </c>
      <c r="AL1576" s="368">
        <f>+VLOOKUP($E1576,Value_Added!$1:$1048576,MATCH(DATE(AL$2,1,1),Value_Added!$A$1:$LI$1),FALSE)</f>
        <v>-3099.8758349999998</v>
      </c>
      <c r="AM1576" s="368">
        <f>+VLOOKUP($E1576,Value_Added!$1:$1048576,MATCH(DATE(AM$2,1,1),Value_Added!$A$1:$LI$1),FALSE)</f>
        <v>-3158.9638319999999</v>
      </c>
      <c r="AN1576" s="368">
        <f>+VLOOKUP($E1576,Value_Added!$1:$1048576,MATCH(DATE(AN$2,1,1),Value_Added!$A$1:$LI$1),FALSE)</f>
        <v>-3218.8683059999998</v>
      </c>
      <c r="AO1576" s="368">
        <f>+VLOOKUP($E1576,Value_Added!$1:$1048576,MATCH(DATE(AO$2,1,1),Value_Added!$A$1:$LI$1),FALSE)</f>
        <v>-3278.9596700000002</v>
      </c>
    </row>
    <row r="1577" spans="1:41" ht="15" customHeight="1" x14ac:dyDescent="0.35">
      <c r="A1577" s="394"/>
      <c r="B1577" s="392"/>
      <c r="C1577" s="139" t="s">
        <v>456</v>
      </c>
      <c r="D1577" s="95"/>
      <c r="E1577" s="65" t="s">
        <v>886</v>
      </c>
      <c r="F1577" s="368">
        <f>+VLOOKUP($E1577,Value_Added!$1:$1048576,MATCH(DATE(F$2,1,1),Value_Added!$A$1:$LI$1),FALSE)</f>
        <v>-612.46223429999998</v>
      </c>
      <c r="G1577" s="368">
        <f>+VLOOKUP($E1577,Value_Added!$1:$1048576,MATCH(DATE(G$2,1,1),Value_Added!$A$1:$LI$1),FALSE)</f>
        <v>-617.4149238</v>
      </c>
      <c r="H1577" s="368">
        <f>+VLOOKUP($E1577,Value_Added!$1:$1048576,MATCH(DATE(H$2,1,1),Value_Added!$A$1:$LI$1),FALSE)</f>
        <v>-620.052999</v>
      </c>
      <c r="I1577" s="368">
        <f>+VLOOKUP($E1577,Value_Added!$1:$1048576,MATCH(DATE(I$2,1,1),Value_Added!$A$1:$LI$1),FALSE)</f>
        <v>-620.80839209999999</v>
      </c>
      <c r="J1577" s="368">
        <f>+VLOOKUP($E1577,Value_Added!$1:$1048576,MATCH(DATE(J$2,1,1),Value_Added!$A$1:$LI$1),FALSE)</f>
        <v>-621.00816169999996</v>
      </c>
      <c r="K1577" s="368">
        <f>+VLOOKUP($E1577,Value_Added!$1:$1048576,MATCH(DATE(K$2,1,1),Value_Added!$A$1:$LI$1),FALSE)</f>
        <v>-624.96479280000005</v>
      </c>
      <c r="L1577" s="368">
        <f>+VLOOKUP($E1577,Value_Added!$1:$1048576,MATCH(DATE(L$2,1,1),Value_Added!$A$1:$LI$1),FALSE)</f>
        <v>-633.92993509999997</v>
      </c>
      <c r="M1577" s="368">
        <f>+VLOOKUP($E1577,Value_Added!$1:$1048576,MATCH(DATE(M$2,1,1),Value_Added!$A$1:$LI$1),FALSE)</f>
        <v>-644.32236250000005</v>
      </c>
      <c r="N1577" s="368">
        <f>+VLOOKUP($E1577,Value_Added!$1:$1048576,MATCH(DATE(N$2,1,1),Value_Added!$A$1:$LI$1),FALSE)</f>
        <v>-655.33045189999996</v>
      </c>
      <c r="O1577" s="368">
        <f>+VLOOKUP($E1577,Value_Added!$1:$1048576,MATCH(DATE(O$2,1,1),Value_Added!$A$1:$LI$1),FALSE)</f>
        <v>-666.51474710000002</v>
      </c>
      <c r="P1577" s="368">
        <f>+VLOOKUP($E1577,Value_Added!$1:$1048576,MATCH(DATE(P$2,1,1),Value_Added!$A$1:$LI$1),FALSE)</f>
        <v>-677.33205520000001</v>
      </c>
      <c r="Q1577" s="368">
        <f>+VLOOKUP($E1577,Value_Added!$1:$1048576,MATCH(DATE(Q$2,1,1),Value_Added!$A$1:$LI$1),FALSE)</f>
        <v>-687.68979920000004</v>
      </c>
      <c r="R1577" s="368">
        <f>+VLOOKUP($E1577,Value_Added!$1:$1048576,MATCH(DATE(R$2,1,1),Value_Added!$A$1:$LI$1),FALSE)</f>
        <v>-697.74989400000004</v>
      </c>
      <c r="S1577" s="368">
        <f>+VLOOKUP($E1577,Value_Added!$1:$1048576,MATCH(DATE(S$2,1,1),Value_Added!$A$1:$LI$1),FALSE)</f>
        <v>-707.01115970000001</v>
      </c>
      <c r="T1577" s="368">
        <f>+VLOOKUP($E1577,Value_Added!$1:$1048576,MATCH(DATE(T$2,1,1),Value_Added!$A$1:$LI$1),FALSE)</f>
        <v>-715.46975069999996</v>
      </c>
      <c r="U1577" s="368">
        <f>+VLOOKUP($E1577,Value_Added!$1:$1048576,MATCH(DATE(U$2,1,1),Value_Added!$A$1:$LI$1),FALSE)</f>
        <v>-723.26664229999994</v>
      </c>
      <c r="V1577" s="368">
        <f>+VLOOKUP($E1577,Value_Added!$1:$1048576,MATCH(DATE(V$2,1,1),Value_Added!$A$1:$LI$1),FALSE)</f>
        <v>-730.43850989999999</v>
      </c>
      <c r="W1577" s="368">
        <f>+VLOOKUP($E1577,Value_Added!$1:$1048576,MATCH(DATE(W$2,1,1),Value_Added!$A$1:$LI$1),FALSE)</f>
        <v>-737.08367080000005</v>
      </c>
      <c r="X1577" s="368">
        <f>+VLOOKUP($E1577,Value_Added!$1:$1048576,MATCH(DATE(X$2,1,1),Value_Added!$A$1:$LI$1),FALSE)</f>
        <v>-743.6594619</v>
      </c>
      <c r="Y1577" s="368">
        <f>+VLOOKUP($E1577,Value_Added!$1:$1048576,MATCH(DATE(Y$2,1,1),Value_Added!$A$1:$LI$1),FALSE)</f>
        <v>-750.3414295</v>
      </c>
      <c r="Z1577" s="368">
        <f>+VLOOKUP($E1577,Value_Added!$1:$1048576,MATCH(DATE(Z$2,1,1),Value_Added!$A$1:$LI$1),FALSE)</f>
        <v>-757.22969409999996</v>
      </c>
      <c r="AA1577" s="368">
        <f>+VLOOKUP($E1577,Value_Added!$1:$1048576,MATCH(DATE(AA$2,1,1),Value_Added!$A$1:$LI$1),FALSE)</f>
        <v>-764.41982789999997</v>
      </c>
      <c r="AB1577" s="368">
        <f>+VLOOKUP($E1577,Value_Added!$1:$1048576,MATCH(DATE(AB$2,1,1),Value_Added!$A$1:$LI$1),FALSE)</f>
        <v>-772.03719890000002</v>
      </c>
      <c r="AC1577" s="368">
        <f>+VLOOKUP($E1577,Value_Added!$1:$1048576,MATCH(DATE(AC$2,1,1),Value_Added!$A$1:$LI$1),FALSE)</f>
        <v>-780.17738569999995</v>
      </c>
      <c r="AD1577" s="368">
        <f>+VLOOKUP($E1577,Value_Added!$1:$1048576,MATCH(DATE(AD$2,1,1),Value_Added!$A$1:$LI$1),FALSE)</f>
        <v>-788.92098959999998</v>
      </c>
      <c r="AE1577" s="368">
        <f>+VLOOKUP($E1577,Value_Added!$1:$1048576,MATCH(DATE(AE$2,1,1),Value_Added!$A$1:$LI$1),FALSE)</f>
        <v>-798.30194349999999</v>
      </c>
      <c r="AF1577" s="368">
        <f>+VLOOKUP($E1577,Value_Added!$1:$1048576,MATCH(DATE(AF$2,1,1),Value_Added!$A$1:$LI$1),FALSE)</f>
        <v>-808.23789469999997</v>
      </c>
      <c r="AG1577" s="368">
        <f>+VLOOKUP($E1577,Value_Added!$1:$1048576,MATCH(DATE(AG$2,1,1),Value_Added!$A$1:$LI$1),FALSE)</f>
        <v>-818.67233639999995</v>
      </c>
      <c r="AH1577" s="368">
        <f>+VLOOKUP($E1577,Value_Added!$1:$1048576,MATCH(DATE(AH$2,1,1),Value_Added!$A$1:$LI$1),FALSE)</f>
        <v>-829.71913559999996</v>
      </c>
      <c r="AI1577" s="368">
        <f>+VLOOKUP($E1577,Value_Added!$1:$1048576,MATCH(DATE(AI$2,1,1),Value_Added!$A$1:$LI$1),FALSE)</f>
        <v>-841.43623339999999</v>
      </c>
      <c r="AJ1577" s="368">
        <f>+VLOOKUP($E1577,Value_Added!$1:$1048576,MATCH(DATE(AJ$2,1,1),Value_Added!$A$1:$LI$1),FALSE)</f>
        <v>-853.79260959999999</v>
      </c>
      <c r="AK1577" s="368">
        <f>+VLOOKUP($E1577,Value_Added!$1:$1048576,MATCH(DATE(AK$2,1,1),Value_Added!$A$1:$LI$1),FALSE)</f>
        <v>-866.70564149999996</v>
      </c>
      <c r="AL1577" s="368">
        <f>+VLOOKUP($E1577,Value_Added!$1:$1048576,MATCH(DATE(AL$2,1,1),Value_Added!$A$1:$LI$1),FALSE)</f>
        <v>-880.0718445</v>
      </c>
      <c r="AM1577" s="368">
        <f>+VLOOKUP($E1577,Value_Added!$1:$1048576,MATCH(DATE(AM$2,1,1),Value_Added!$A$1:$LI$1),FALSE)</f>
        <v>-893.78054799999995</v>
      </c>
      <c r="AN1577" s="368">
        <f>+VLOOKUP($E1577,Value_Added!$1:$1048576,MATCH(DATE(AN$2,1,1),Value_Added!$A$1:$LI$1),FALSE)</f>
        <v>-907.71728770000004</v>
      </c>
      <c r="AO1577" s="368">
        <f>+VLOOKUP($E1577,Value_Added!$1:$1048576,MATCH(DATE(AO$2,1,1),Value_Added!$A$1:$LI$1),FALSE)</f>
        <v>-921.76503960000002</v>
      </c>
    </row>
    <row r="1578" spans="1:41" ht="15" customHeight="1" x14ac:dyDescent="0.35">
      <c r="A1578" s="394"/>
      <c r="B1578" s="392"/>
      <c r="C1578" s="139" t="s">
        <v>459</v>
      </c>
      <c r="D1578" s="95"/>
      <c r="E1578" s="65" t="s">
        <v>887</v>
      </c>
      <c r="F1578" s="368">
        <f>+VLOOKUP($E1578,Value_Added!$1:$1048576,MATCH(DATE(F$2,1,1),Value_Added!$A$1:$LI$1),FALSE)</f>
        <v>209.3851099</v>
      </c>
      <c r="G1578" s="368">
        <f>+VLOOKUP($E1578,Value_Added!$1:$1048576,MATCH(DATE(G$2,1,1),Value_Added!$A$1:$LI$1),FALSE)</f>
        <v>211.46001240000001</v>
      </c>
      <c r="H1578" s="368">
        <f>+VLOOKUP($E1578,Value_Added!$1:$1048576,MATCH(DATE(H$2,1,1),Value_Added!$A$1:$LI$1),FALSE)</f>
        <v>212.090464</v>
      </c>
      <c r="I1578" s="368">
        <f>+VLOOKUP($E1578,Value_Added!$1:$1048576,MATCH(DATE(I$2,1,1),Value_Added!$A$1:$LI$1),FALSE)</f>
        <v>212.76527250000001</v>
      </c>
      <c r="J1578" s="368">
        <f>+VLOOKUP($E1578,Value_Added!$1:$1048576,MATCH(DATE(J$2,1,1),Value_Added!$A$1:$LI$1),FALSE)</f>
        <v>215.6468117</v>
      </c>
      <c r="K1578" s="368">
        <f>+VLOOKUP($E1578,Value_Added!$1:$1048576,MATCH(DATE(K$2,1,1),Value_Added!$A$1:$LI$1),FALSE)</f>
        <v>220.11315089999999</v>
      </c>
      <c r="L1578" s="368">
        <f>+VLOOKUP($E1578,Value_Added!$1:$1048576,MATCH(DATE(L$2,1,1),Value_Added!$A$1:$LI$1),FALSE)</f>
        <v>228.5898024</v>
      </c>
      <c r="M1578" s="368">
        <f>+VLOOKUP($E1578,Value_Added!$1:$1048576,MATCH(DATE(M$2,1,1),Value_Added!$A$1:$LI$1),FALSE)</f>
        <v>238.562637</v>
      </c>
      <c r="N1578" s="368">
        <f>+VLOOKUP($E1578,Value_Added!$1:$1048576,MATCH(DATE(N$2,1,1),Value_Added!$A$1:$LI$1),FALSE)</f>
        <v>249.4768297</v>
      </c>
      <c r="O1578" s="368">
        <f>+VLOOKUP($E1578,Value_Added!$1:$1048576,MATCH(DATE(O$2,1,1),Value_Added!$A$1:$LI$1),FALSE)</f>
        <v>261.01739479999998</v>
      </c>
      <c r="P1578" s="368">
        <f>+VLOOKUP($E1578,Value_Added!$1:$1048576,MATCH(DATE(P$2,1,1),Value_Added!$A$1:$LI$1),FALSE)</f>
        <v>272.89726669999999</v>
      </c>
      <c r="Q1578" s="368">
        <f>+VLOOKUP($E1578,Value_Added!$1:$1048576,MATCH(DATE(Q$2,1,1),Value_Added!$A$1:$LI$1),FALSE)</f>
        <v>280.47438099999999</v>
      </c>
      <c r="R1578" s="368">
        <f>+VLOOKUP($E1578,Value_Added!$1:$1048576,MATCH(DATE(R$2,1,1),Value_Added!$A$1:$LI$1),FALSE)</f>
        <v>287.53248919999999</v>
      </c>
      <c r="S1578" s="368">
        <f>+VLOOKUP($E1578,Value_Added!$1:$1048576,MATCH(DATE(S$2,1,1),Value_Added!$A$1:$LI$1),FALSE)</f>
        <v>294.41257569999999</v>
      </c>
      <c r="T1578" s="368">
        <f>+VLOOKUP($E1578,Value_Added!$1:$1048576,MATCH(DATE(T$2,1,1),Value_Added!$A$1:$LI$1),FALSE)</f>
        <v>301.22201389999998</v>
      </c>
      <c r="U1578" s="368">
        <f>+VLOOKUP($E1578,Value_Added!$1:$1048576,MATCH(DATE(U$2,1,1),Value_Added!$A$1:$LI$1),FALSE)</f>
        <v>308.0815369</v>
      </c>
      <c r="V1578" s="368">
        <f>+VLOOKUP($E1578,Value_Added!$1:$1048576,MATCH(DATE(V$2,1,1),Value_Added!$A$1:$LI$1),FALSE)</f>
        <v>315.03724990000001</v>
      </c>
      <c r="W1578" s="368">
        <f>+VLOOKUP($E1578,Value_Added!$1:$1048576,MATCH(DATE(W$2,1,1),Value_Added!$A$1:$LI$1),FALSE)</f>
        <v>322.2326132</v>
      </c>
      <c r="X1578" s="368">
        <f>+VLOOKUP($E1578,Value_Added!$1:$1048576,MATCH(DATE(X$2,1,1),Value_Added!$A$1:$LI$1),FALSE)</f>
        <v>329.73226840000001</v>
      </c>
      <c r="Y1578" s="368">
        <f>+VLOOKUP($E1578,Value_Added!$1:$1048576,MATCH(DATE(Y$2,1,1),Value_Added!$A$1:$LI$1),FALSE)</f>
        <v>337.62156850000002</v>
      </c>
      <c r="Z1578" s="368">
        <f>+VLOOKUP($E1578,Value_Added!$1:$1048576,MATCH(DATE(Z$2,1,1),Value_Added!$A$1:$LI$1),FALSE)</f>
        <v>345.95081770000002</v>
      </c>
      <c r="AA1578" s="368">
        <f>+VLOOKUP($E1578,Value_Added!$1:$1048576,MATCH(DATE(AA$2,1,1),Value_Added!$A$1:$LI$1),FALSE)</f>
        <v>354.88615449999998</v>
      </c>
      <c r="AB1578" s="368">
        <f>+VLOOKUP($E1578,Value_Added!$1:$1048576,MATCH(DATE(AB$2,1,1),Value_Added!$A$1:$LI$1),FALSE)</f>
        <v>364.52315370000002</v>
      </c>
      <c r="AC1578" s="368">
        <f>+VLOOKUP($E1578,Value_Added!$1:$1048576,MATCH(DATE(AC$2,1,1),Value_Added!$A$1:$LI$1),FALSE)</f>
        <v>374.96804429999997</v>
      </c>
      <c r="AD1578" s="368">
        <f>+VLOOKUP($E1578,Value_Added!$1:$1048576,MATCH(DATE(AD$2,1,1),Value_Added!$A$1:$LI$1),FALSE)</f>
        <v>386.33934670000002</v>
      </c>
      <c r="AE1578" s="368">
        <f>+VLOOKUP($E1578,Value_Added!$1:$1048576,MATCH(DATE(AE$2,1,1),Value_Added!$A$1:$LI$1),FALSE)</f>
        <v>398.64169190000001</v>
      </c>
      <c r="AF1578" s="368">
        <f>+VLOOKUP($E1578,Value_Added!$1:$1048576,MATCH(DATE(AF$2,1,1),Value_Added!$A$1:$LI$1),FALSE)</f>
        <v>406.48624030000002</v>
      </c>
      <c r="AG1578" s="368">
        <f>+VLOOKUP($E1578,Value_Added!$1:$1048576,MATCH(DATE(AG$2,1,1),Value_Added!$A$1:$LI$1),FALSE)</f>
        <v>413.14621490000002</v>
      </c>
      <c r="AH1578" s="368">
        <f>+VLOOKUP($E1578,Value_Added!$1:$1048576,MATCH(DATE(AH$2,1,1),Value_Added!$A$1:$LI$1),FALSE)</f>
        <v>420.04874469999999</v>
      </c>
      <c r="AI1578" s="368">
        <f>+VLOOKUP($E1578,Value_Added!$1:$1048576,MATCH(DATE(AI$2,1,1),Value_Added!$A$1:$LI$1),FALSE)</f>
        <v>427.48479270000001</v>
      </c>
      <c r="AJ1578" s="368">
        <f>+VLOOKUP($E1578,Value_Added!$1:$1048576,MATCH(DATE(AJ$2,1,1),Value_Added!$A$1:$LI$1),FALSE)</f>
        <v>435.41239510000003</v>
      </c>
      <c r="AK1578" s="368">
        <f>+VLOOKUP($E1578,Value_Added!$1:$1048576,MATCH(DATE(AK$2,1,1),Value_Added!$A$1:$LI$1),FALSE)</f>
        <v>443.71658000000002</v>
      </c>
      <c r="AL1578" s="368">
        <f>+VLOOKUP($E1578,Value_Added!$1:$1048576,MATCH(DATE(AL$2,1,1),Value_Added!$A$1:$LI$1),FALSE)</f>
        <v>452.27945629999999</v>
      </c>
      <c r="AM1578" s="368">
        <f>+VLOOKUP($E1578,Value_Added!$1:$1048576,MATCH(DATE(AM$2,1,1),Value_Added!$A$1:$LI$1),FALSE)</f>
        <v>460.98987469999997</v>
      </c>
      <c r="AN1578" s="368">
        <f>+VLOOKUP($E1578,Value_Added!$1:$1048576,MATCH(DATE(AN$2,1,1),Value_Added!$A$1:$LI$1),FALSE)</f>
        <v>469.74940980000002</v>
      </c>
      <c r="AO1578" s="368">
        <f>+VLOOKUP($E1578,Value_Added!$1:$1048576,MATCH(DATE(AO$2,1,1),Value_Added!$A$1:$LI$1),FALSE)</f>
        <v>478.46832899999998</v>
      </c>
    </row>
    <row r="1579" spans="1:41" ht="15" customHeight="1" x14ac:dyDescent="0.35">
      <c r="A1579" s="394"/>
      <c r="B1579" s="392"/>
      <c r="C1579" s="139" t="s">
        <v>460</v>
      </c>
      <c r="D1579" s="95"/>
      <c r="E1579" s="65" t="s">
        <v>888</v>
      </c>
      <c r="F1579" s="368">
        <f>+VLOOKUP($E1579,Value_Added!$1:$1048576,MATCH(DATE(F$2,1,1),Value_Added!$A$1:$LI$1),FALSE)</f>
        <v>493.8453106</v>
      </c>
      <c r="G1579" s="368">
        <f>+VLOOKUP($E1579,Value_Added!$1:$1048576,MATCH(DATE(G$2,1,1),Value_Added!$A$1:$LI$1),FALSE)</f>
        <v>498.70514639999999</v>
      </c>
      <c r="H1579" s="368">
        <f>+VLOOKUP($E1579,Value_Added!$1:$1048576,MATCH(DATE(H$2,1,1),Value_Added!$A$1:$LI$1),FALSE)</f>
        <v>500.37580150000002</v>
      </c>
      <c r="I1579" s="368">
        <f>+VLOOKUP($E1579,Value_Added!$1:$1048576,MATCH(DATE(I$2,1,1),Value_Added!$A$1:$LI$1),FALSE)</f>
        <v>501.93226090000002</v>
      </c>
      <c r="J1579" s="368">
        <f>+VLOOKUP($E1579,Value_Added!$1:$1048576,MATCH(DATE(J$2,1,1),Value_Added!$A$1:$LI$1),FALSE)</f>
        <v>508.37668810000002</v>
      </c>
      <c r="K1579" s="368">
        <f>+VLOOKUP($E1579,Value_Added!$1:$1048576,MATCH(DATE(K$2,1,1),Value_Added!$A$1:$LI$1),FALSE)</f>
        <v>518.68676040000003</v>
      </c>
      <c r="L1579" s="368">
        <f>+VLOOKUP($E1579,Value_Added!$1:$1048576,MATCH(DATE(L$2,1,1),Value_Added!$A$1:$LI$1),FALSE)</f>
        <v>538.19629499999996</v>
      </c>
      <c r="M1579" s="368">
        <f>+VLOOKUP($E1579,Value_Added!$1:$1048576,MATCH(DATE(M$2,1,1),Value_Added!$A$1:$LI$1),FALSE)</f>
        <v>561.67664179999997</v>
      </c>
      <c r="N1579" s="368">
        <f>+VLOOKUP($E1579,Value_Added!$1:$1048576,MATCH(DATE(N$2,1,1),Value_Added!$A$1:$LI$1),FALSE)</f>
        <v>587.54245230000004</v>
      </c>
      <c r="O1579" s="368">
        <f>+VLOOKUP($E1579,Value_Added!$1:$1048576,MATCH(DATE(O$2,1,1),Value_Added!$A$1:$LI$1),FALSE)</f>
        <v>614.93382269999995</v>
      </c>
      <c r="P1579" s="368">
        <f>+VLOOKUP($E1579,Value_Added!$1:$1048576,MATCH(DATE(P$2,1,1),Value_Added!$A$1:$LI$1),FALSE)</f>
        <v>643.1374174</v>
      </c>
      <c r="Q1579" s="368">
        <f>+VLOOKUP($E1579,Value_Added!$1:$1048576,MATCH(DATE(Q$2,1,1),Value_Added!$A$1:$LI$1),FALSE)</f>
        <v>661.78393249999999</v>
      </c>
      <c r="R1579" s="368">
        <f>+VLOOKUP($E1579,Value_Added!$1:$1048576,MATCH(DATE(R$2,1,1),Value_Added!$A$1:$LI$1),FALSE)</f>
        <v>678.55735149999998</v>
      </c>
      <c r="S1579" s="368">
        <f>+VLOOKUP($E1579,Value_Added!$1:$1048576,MATCH(DATE(S$2,1,1),Value_Added!$A$1:$LI$1),FALSE)</f>
        <v>694.73187010000004</v>
      </c>
      <c r="T1579" s="368">
        <f>+VLOOKUP($E1579,Value_Added!$1:$1048576,MATCH(DATE(T$2,1,1),Value_Added!$A$1:$LI$1),FALSE)</f>
        <v>710.70847349999997</v>
      </c>
      <c r="U1579" s="368">
        <f>+VLOOKUP($E1579,Value_Added!$1:$1048576,MATCH(DATE(U$2,1,1),Value_Added!$A$1:$LI$1),FALSE)</f>
        <v>726.80053399999997</v>
      </c>
      <c r="V1579" s="368">
        <f>+VLOOKUP($E1579,Value_Added!$1:$1048576,MATCH(DATE(V$2,1,1),Value_Added!$A$1:$LI$1),FALSE)</f>
        <v>743.13263489999997</v>
      </c>
      <c r="W1579" s="368">
        <f>+VLOOKUP($E1579,Value_Added!$1:$1048576,MATCH(DATE(W$2,1,1),Value_Added!$A$1:$LI$1),FALSE)</f>
        <v>760.02943770000002</v>
      </c>
      <c r="X1579" s="368">
        <f>+VLOOKUP($E1579,Value_Added!$1:$1048576,MATCH(DATE(X$2,1,1),Value_Added!$A$1:$LI$1),FALSE)</f>
        <v>777.6530047</v>
      </c>
      <c r="Y1579" s="368">
        <f>+VLOOKUP($E1579,Value_Added!$1:$1048576,MATCH(DATE(Y$2,1,1),Value_Added!$A$1:$LI$1),FALSE)</f>
        <v>796.20141599999999</v>
      </c>
      <c r="Z1579" s="368">
        <f>+VLOOKUP($E1579,Value_Added!$1:$1048576,MATCH(DATE(Z$2,1,1),Value_Added!$A$1:$LI$1),FALSE)</f>
        <v>815.79665450000005</v>
      </c>
      <c r="AA1579" s="368">
        <f>+VLOOKUP($E1579,Value_Added!$1:$1048576,MATCH(DATE(AA$2,1,1),Value_Added!$A$1:$LI$1),FALSE)</f>
        <v>836.81335960000001</v>
      </c>
      <c r="AB1579" s="368">
        <f>+VLOOKUP($E1579,Value_Added!$1:$1048576,MATCH(DATE(AB$2,1,1),Value_Added!$A$1:$LI$1),FALSE)</f>
        <v>859.4868573</v>
      </c>
      <c r="AC1579" s="368">
        <f>+VLOOKUP($E1579,Value_Added!$1:$1048576,MATCH(DATE(AC$2,1,1),Value_Added!$A$1:$LI$1),FALSE)</f>
        <v>884.06785420000006</v>
      </c>
      <c r="AD1579" s="368">
        <f>+VLOOKUP($E1579,Value_Added!$1:$1048576,MATCH(DATE(AD$2,1,1),Value_Added!$A$1:$LI$1),FALSE)</f>
        <v>910.83445519999998</v>
      </c>
      <c r="AE1579" s="368">
        <f>+VLOOKUP($E1579,Value_Added!$1:$1048576,MATCH(DATE(AE$2,1,1),Value_Added!$A$1:$LI$1),FALSE)</f>
        <v>939.81362690000003</v>
      </c>
      <c r="AF1579" s="368">
        <f>+VLOOKUP($E1579,Value_Added!$1:$1048576,MATCH(DATE(AF$2,1,1),Value_Added!$A$1:$LI$1),FALSE)</f>
        <v>959.02668649999998</v>
      </c>
      <c r="AG1579" s="368">
        <f>+VLOOKUP($E1579,Value_Added!$1:$1048576,MATCH(DATE(AG$2,1,1),Value_Added!$A$1:$LI$1),FALSE)</f>
        <v>974.91098460000001</v>
      </c>
      <c r="AH1579" s="368">
        <f>+VLOOKUP($E1579,Value_Added!$1:$1048576,MATCH(DATE(AH$2,1,1),Value_Added!$A$1:$LI$1),FALSE)</f>
        <v>991.04552249999995</v>
      </c>
      <c r="AI1579" s="368">
        <f>+VLOOKUP($E1579,Value_Added!$1:$1048576,MATCH(DATE(AI$2,1,1),Value_Added!$A$1:$LI$1),FALSE)</f>
        <v>1008.387199</v>
      </c>
      <c r="AJ1579" s="368">
        <f>+VLOOKUP($E1579,Value_Added!$1:$1048576,MATCH(DATE(AJ$2,1,1),Value_Added!$A$1:$LI$1),FALSE)</f>
        <v>1026.935414</v>
      </c>
      <c r="AK1579" s="368">
        <f>+VLOOKUP($E1579,Value_Added!$1:$1048576,MATCH(DATE(AK$2,1,1),Value_Added!$A$1:$LI$1),FALSE)</f>
        <v>1046.431689</v>
      </c>
      <c r="AL1579" s="368">
        <f>+VLOOKUP($E1579,Value_Added!$1:$1048576,MATCH(DATE(AL$2,1,1),Value_Added!$A$1:$LI$1),FALSE)</f>
        <v>1066.585241</v>
      </c>
      <c r="AM1579" s="368">
        <f>+VLOOKUP($E1579,Value_Added!$1:$1048576,MATCH(DATE(AM$2,1,1),Value_Added!$A$1:$LI$1),FALSE)</f>
        <v>1087.1191960000001</v>
      </c>
      <c r="AN1579" s="368">
        <f>+VLOOKUP($E1579,Value_Added!$1:$1048576,MATCH(DATE(AN$2,1,1),Value_Added!$A$1:$LI$1),FALSE)</f>
        <v>1107.7891520000001</v>
      </c>
      <c r="AO1579" s="368">
        <f>+VLOOKUP($E1579,Value_Added!$1:$1048576,MATCH(DATE(AO$2,1,1),Value_Added!$A$1:$LI$1),FALSE)</f>
        <v>1128.3751360000001</v>
      </c>
    </row>
    <row r="1580" spans="1:41" s="92" customFormat="1" ht="15" customHeight="1" x14ac:dyDescent="0.35">
      <c r="A1580" s="394"/>
      <c r="B1580" s="392"/>
      <c r="C1580" s="86" t="s">
        <v>484</v>
      </c>
      <c r="D1580" s="131"/>
      <c r="E1580" s="87" t="s">
        <v>889</v>
      </c>
      <c r="F1580" s="316">
        <f>+VLOOKUP($E1580,Value_Added!$1:$1048576,MATCH(DATE(F$2,1,1),Value_Added!$A$1:$LI$1),FALSE)</f>
        <v>40539.87429</v>
      </c>
      <c r="G1580" s="316">
        <f>+VLOOKUP($E1580,Value_Added!$1:$1048576,MATCH(DATE(G$2,1,1),Value_Added!$A$1:$LI$1),FALSE)</f>
        <v>40852.503190000003</v>
      </c>
      <c r="H1580" s="316">
        <f>+VLOOKUP($E1580,Value_Added!$1:$1048576,MATCH(DATE(H$2,1,1),Value_Added!$A$1:$LI$1),FALSE)</f>
        <v>40991.244859999999</v>
      </c>
      <c r="I1580" s="316">
        <f>+VLOOKUP($E1580,Value_Added!$1:$1048576,MATCH(DATE(I$2,1,1),Value_Added!$A$1:$LI$1),FALSE)</f>
        <v>41180.989390000002</v>
      </c>
      <c r="J1580" s="316">
        <f>+VLOOKUP($E1580,Value_Added!$1:$1048576,MATCH(DATE(J$2,1,1),Value_Added!$A$1:$LI$1),FALSE)</f>
        <v>41491.805610000003</v>
      </c>
      <c r="K1580" s="316">
        <f>+VLOOKUP($E1580,Value_Added!$1:$1048576,MATCH(DATE(K$2,1,1),Value_Added!$A$1:$LI$1),FALSE)</f>
        <v>41971.254220000003</v>
      </c>
      <c r="L1580" s="316">
        <f>+VLOOKUP($E1580,Value_Added!$1:$1048576,MATCH(DATE(L$2,1,1),Value_Added!$A$1:$LI$1),FALSE)</f>
        <v>41945.994429999999</v>
      </c>
      <c r="M1580" s="316">
        <f>+VLOOKUP($E1580,Value_Added!$1:$1048576,MATCH(DATE(M$2,1,1),Value_Added!$A$1:$LI$1),FALSE)</f>
        <v>41796.993119999999</v>
      </c>
      <c r="N1580" s="316">
        <f>+VLOOKUP($E1580,Value_Added!$1:$1048576,MATCH(DATE(N$2,1,1),Value_Added!$A$1:$LI$1),FALSE)</f>
        <v>41595.377480000003</v>
      </c>
      <c r="O1580" s="316">
        <f>+VLOOKUP($E1580,Value_Added!$1:$1048576,MATCH(DATE(O$2,1,1),Value_Added!$A$1:$LI$1),FALSE)</f>
        <v>41302.021560000001</v>
      </c>
      <c r="P1580" s="316">
        <f>+VLOOKUP($E1580,Value_Added!$1:$1048576,MATCH(DATE(P$2,1,1),Value_Added!$A$1:$LI$1),FALSE)</f>
        <v>40864.327709999998</v>
      </c>
      <c r="Q1580" s="316">
        <f>+VLOOKUP($E1580,Value_Added!$1:$1048576,MATCH(DATE(Q$2,1,1),Value_Added!$A$1:$LI$1),FALSE)</f>
        <v>40524.363660000003</v>
      </c>
      <c r="R1580" s="316">
        <f>+VLOOKUP($E1580,Value_Added!$1:$1048576,MATCH(DATE(R$2,1,1),Value_Added!$A$1:$LI$1),FALSE)</f>
        <v>40108.759919999997</v>
      </c>
      <c r="S1580" s="316">
        <f>+VLOOKUP($E1580,Value_Added!$1:$1048576,MATCH(DATE(S$2,1,1),Value_Added!$A$1:$LI$1),FALSE)</f>
        <v>39555.834569999999</v>
      </c>
      <c r="T1580" s="316">
        <f>+VLOOKUP($E1580,Value_Added!$1:$1048576,MATCH(DATE(T$2,1,1),Value_Added!$A$1:$LI$1),FALSE)</f>
        <v>38862.469230000002</v>
      </c>
      <c r="U1580" s="316">
        <f>+VLOOKUP($E1580,Value_Added!$1:$1048576,MATCH(DATE(U$2,1,1),Value_Added!$A$1:$LI$1),FALSE)</f>
        <v>38038.946450000003</v>
      </c>
      <c r="V1580" s="316">
        <f>+VLOOKUP($E1580,Value_Added!$1:$1048576,MATCH(DATE(V$2,1,1),Value_Added!$A$1:$LI$1),FALSE)</f>
        <v>37040.919280000002</v>
      </c>
      <c r="W1580" s="316">
        <f>+VLOOKUP($E1580,Value_Added!$1:$1048576,MATCH(DATE(W$2,1,1),Value_Added!$A$1:$LI$1),FALSE)</f>
        <v>35902.665070000003</v>
      </c>
      <c r="X1580" s="316">
        <f>+VLOOKUP($E1580,Value_Added!$1:$1048576,MATCH(DATE(X$2,1,1),Value_Added!$A$1:$LI$1),FALSE)</f>
        <v>34647.220679999999</v>
      </c>
      <c r="Y1580" s="316">
        <f>+VLOOKUP($E1580,Value_Added!$1:$1048576,MATCH(DATE(Y$2,1,1),Value_Added!$A$1:$LI$1),FALSE)</f>
        <v>33281.266900000002</v>
      </c>
      <c r="Z1580" s="316">
        <f>+VLOOKUP($E1580,Value_Added!$1:$1048576,MATCH(DATE(Z$2,1,1),Value_Added!$A$1:$LI$1),FALSE)</f>
        <v>31794.662950000002</v>
      </c>
      <c r="AA1580" s="316">
        <f>+VLOOKUP($E1580,Value_Added!$1:$1048576,MATCH(DATE(AA$2,1,1),Value_Added!$A$1:$LI$1),FALSE)</f>
        <v>30186.097829999999</v>
      </c>
      <c r="AB1580" s="316">
        <f>+VLOOKUP($E1580,Value_Added!$1:$1048576,MATCH(DATE(AB$2,1,1),Value_Added!$A$1:$LI$1),FALSE)</f>
        <v>28431.89429</v>
      </c>
      <c r="AC1580" s="316">
        <f>+VLOOKUP($E1580,Value_Added!$1:$1048576,MATCH(DATE(AC$2,1,1),Value_Added!$A$1:$LI$1),FALSE)</f>
        <v>26501.853609999998</v>
      </c>
      <c r="AD1580" s="316">
        <f>+VLOOKUP($E1580,Value_Added!$1:$1048576,MATCH(DATE(AD$2,1,1),Value_Added!$A$1:$LI$1),FALSE)</f>
        <v>24357.816879999998</v>
      </c>
      <c r="AE1580" s="316">
        <f>+VLOOKUP($E1580,Value_Added!$1:$1048576,MATCH(DATE(AE$2,1,1),Value_Added!$A$1:$LI$1),FALSE)</f>
        <v>21937.220600000001</v>
      </c>
      <c r="AF1580" s="316">
        <f>+VLOOKUP($E1580,Value_Added!$1:$1048576,MATCH(DATE(AF$2,1,1),Value_Added!$A$1:$LI$1),FALSE)</f>
        <v>21525.051100000001</v>
      </c>
      <c r="AG1580" s="316">
        <f>+VLOOKUP($E1580,Value_Added!$1:$1048576,MATCH(DATE(AG$2,1,1),Value_Added!$A$1:$LI$1),FALSE)</f>
        <v>21856.062440000002</v>
      </c>
      <c r="AH1580" s="316">
        <f>+VLOOKUP($E1580,Value_Added!$1:$1048576,MATCH(DATE(AH$2,1,1),Value_Added!$A$1:$LI$1),FALSE)</f>
        <v>22376.77332</v>
      </c>
      <c r="AI1580" s="316">
        <f>+VLOOKUP($E1580,Value_Added!$1:$1048576,MATCH(DATE(AI$2,1,1),Value_Added!$A$1:$LI$1),FALSE)</f>
        <v>22917.95146</v>
      </c>
      <c r="AJ1580" s="316">
        <f>+VLOOKUP($E1580,Value_Added!$1:$1048576,MATCH(DATE(AJ$2,1,1),Value_Added!$A$1:$LI$1),FALSE)</f>
        <v>23439.403450000002</v>
      </c>
      <c r="AK1580" s="316">
        <f>+VLOOKUP($E1580,Value_Added!$1:$1048576,MATCH(DATE(AK$2,1,1),Value_Added!$A$1:$LI$1),FALSE)</f>
        <v>23937.284739999999</v>
      </c>
      <c r="AL1580" s="316">
        <f>+VLOOKUP($E1580,Value_Added!$1:$1048576,MATCH(DATE(AL$2,1,1),Value_Added!$A$1:$LI$1),FALSE)</f>
        <v>24415.57127</v>
      </c>
      <c r="AM1580" s="316">
        <f>+VLOOKUP($E1580,Value_Added!$1:$1048576,MATCH(DATE(AM$2,1,1),Value_Added!$A$1:$LI$1),FALSE)</f>
        <v>24878.062119999999</v>
      </c>
      <c r="AN1580" s="316">
        <f>+VLOOKUP($E1580,Value_Added!$1:$1048576,MATCH(DATE(AN$2,1,1),Value_Added!$A$1:$LI$1),FALSE)</f>
        <v>25326.733810000002</v>
      </c>
      <c r="AO1580" s="316">
        <f>+VLOOKUP($E1580,Value_Added!$1:$1048576,MATCH(DATE(AO$2,1,1),Value_Added!$A$1:$LI$1),FALSE)</f>
        <v>25761.823520000002</v>
      </c>
    </row>
    <row r="1581" spans="1:41" ht="15" customHeight="1" x14ac:dyDescent="0.35">
      <c r="A1581" s="394"/>
      <c r="B1581" s="392"/>
      <c r="C1581" s="139" t="s">
        <v>463</v>
      </c>
      <c r="D1581" s="95"/>
      <c r="E1581" s="65" t="s">
        <v>890</v>
      </c>
      <c r="F1581" s="368">
        <f>+VLOOKUP($E1581,Value_Added!$1:$1048576,MATCH(DATE(F$2,1,1),Value_Added!$A$1:$LI$1),FALSE)</f>
        <v>40794.408960000001</v>
      </c>
      <c r="G1581" s="368">
        <f>+VLOOKUP($E1581,Value_Added!$1:$1048576,MATCH(DATE(G$2,1,1),Value_Added!$A$1:$LI$1),FALSE)</f>
        <v>41135.595430000001</v>
      </c>
      <c r="H1581" s="368">
        <f>+VLOOKUP($E1581,Value_Added!$1:$1048576,MATCH(DATE(H$2,1,1),Value_Added!$A$1:$LI$1),FALSE)</f>
        <v>41303.474439999998</v>
      </c>
      <c r="I1581" s="368">
        <f>+VLOOKUP($E1581,Value_Added!$1:$1048576,MATCH(DATE(I$2,1,1),Value_Added!$A$1:$LI$1),FALSE)</f>
        <v>41499.410340000002</v>
      </c>
      <c r="J1581" s="368">
        <f>+VLOOKUP($E1581,Value_Added!$1:$1048576,MATCH(DATE(J$2,1,1),Value_Added!$A$1:$LI$1),FALSE)</f>
        <v>41801.11578</v>
      </c>
      <c r="K1581" s="368">
        <f>+VLOOKUP($E1581,Value_Added!$1:$1048576,MATCH(DATE(K$2,1,1),Value_Added!$A$1:$LI$1),FALSE)</f>
        <v>42267.7163</v>
      </c>
      <c r="L1581" s="368">
        <f>+VLOOKUP($E1581,Value_Added!$1:$1048576,MATCH(DATE(L$2,1,1),Value_Added!$A$1:$LI$1),FALSE)</f>
        <v>42442.155209999997</v>
      </c>
      <c r="M1581" s="368">
        <f>+VLOOKUP($E1581,Value_Added!$1:$1048576,MATCH(DATE(M$2,1,1),Value_Added!$A$1:$LI$1),FALSE)</f>
        <v>42902.767339999999</v>
      </c>
      <c r="N1581" s="368">
        <f>+VLOOKUP($E1581,Value_Added!$1:$1048576,MATCH(DATE(N$2,1,1),Value_Added!$A$1:$LI$1),FALSE)</f>
        <v>43429.265290000003</v>
      </c>
      <c r="O1581" s="368">
        <f>+VLOOKUP($E1581,Value_Added!$1:$1048576,MATCH(DATE(O$2,1,1),Value_Added!$A$1:$LI$1),FALSE)</f>
        <v>43926.505490000003</v>
      </c>
      <c r="P1581" s="368">
        <f>+VLOOKUP($E1581,Value_Added!$1:$1048576,MATCH(DATE(P$2,1,1),Value_Added!$A$1:$LI$1),FALSE)</f>
        <v>44330.184950000003</v>
      </c>
      <c r="Q1581" s="368">
        <f>+VLOOKUP($E1581,Value_Added!$1:$1048576,MATCH(DATE(Q$2,1,1),Value_Added!$A$1:$LI$1),FALSE)</f>
        <v>44640.299579999999</v>
      </c>
      <c r="R1581" s="368">
        <f>+VLOOKUP($E1581,Value_Added!$1:$1048576,MATCH(DATE(R$2,1,1),Value_Added!$A$1:$LI$1),FALSE)</f>
        <v>44721.318950000001</v>
      </c>
      <c r="S1581" s="368">
        <f>+VLOOKUP($E1581,Value_Added!$1:$1048576,MATCH(DATE(S$2,1,1),Value_Added!$A$1:$LI$1),FALSE)</f>
        <v>44672.657980000004</v>
      </c>
      <c r="T1581" s="368">
        <f>+VLOOKUP($E1581,Value_Added!$1:$1048576,MATCH(DATE(T$2,1,1),Value_Added!$A$1:$LI$1),FALSE)</f>
        <v>44523.097479999997</v>
      </c>
      <c r="U1581" s="368">
        <f>+VLOOKUP($E1581,Value_Added!$1:$1048576,MATCH(DATE(U$2,1,1),Value_Added!$A$1:$LI$1),FALSE)</f>
        <v>44291.052900000002</v>
      </c>
      <c r="V1581" s="368">
        <f>+VLOOKUP($E1581,Value_Added!$1:$1048576,MATCH(DATE(V$2,1,1),Value_Added!$A$1:$LI$1),FALSE)</f>
        <v>43786.555260000001</v>
      </c>
      <c r="W1581" s="368">
        <f>+VLOOKUP($E1581,Value_Added!$1:$1048576,MATCH(DATE(W$2,1,1),Value_Added!$A$1:$LI$1),FALSE)</f>
        <v>43208.737099999998</v>
      </c>
      <c r="X1581" s="368">
        <f>+VLOOKUP($E1581,Value_Added!$1:$1048576,MATCH(DATE(X$2,1,1),Value_Added!$A$1:$LI$1),FALSE)</f>
        <v>42576.341719999997</v>
      </c>
      <c r="Y1581" s="368">
        <f>+VLOOKUP($E1581,Value_Added!$1:$1048576,MATCH(DATE(Y$2,1,1),Value_Added!$A$1:$LI$1),FALSE)</f>
        <v>41920.622889999999</v>
      </c>
      <c r="Z1581" s="368">
        <f>+VLOOKUP($E1581,Value_Added!$1:$1048576,MATCH(DATE(Z$2,1,1),Value_Added!$A$1:$LI$1),FALSE)</f>
        <v>41267.061670000003</v>
      </c>
      <c r="AA1581" s="368">
        <f>+VLOOKUP($E1581,Value_Added!$1:$1048576,MATCH(DATE(AA$2,1,1),Value_Added!$A$1:$LI$1),FALSE)</f>
        <v>40648.469319999997</v>
      </c>
      <c r="AB1581" s="368">
        <f>+VLOOKUP($E1581,Value_Added!$1:$1048576,MATCH(DATE(AB$2,1,1),Value_Added!$A$1:$LI$1),FALSE)</f>
        <v>40085.67873</v>
      </c>
      <c r="AC1581" s="368">
        <f>+VLOOKUP($E1581,Value_Added!$1:$1048576,MATCH(DATE(AC$2,1,1),Value_Added!$A$1:$LI$1),FALSE)</f>
        <v>39595.031999999999</v>
      </c>
      <c r="AD1581" s="368">
        <f>+VLOOKUP($E1581,Value_Added!$1:$1048576,MATCH(DATE(AD$2,1,1),Value_Added!$A$1:$LI$1),FALSE)</f>
        <v>39189.393259999997</v>
      </c>
      <c r="AE1581" s="368">
        <f>+VLOOKUP($E1581,Value_Added!$1:$1048576,MATCH(DATE(AE$2,1,1),Value_Added!$A$1:$LI$1),FALSE)</f>
        <v>38867.851640000001</v>
      </c>
      <c r="AF1581" s="368">
        <f>+VLOOKUP($E1581,Value_Added!$1:$1048576,MATCH(DATE(AF$2,1,1),Value_Added!$A$1:$LI$1),FALSE)</f>
        <v>39874.519189999999</v>
      </c>
      <c r="AG1581" s="368">
        <f>+VLOOKUP($E1581,Value_Added!$1:$1048576,MATCH(DATE(AG$2,1,1),Value_Added!$A$1:$LI$1),FALSE)</f>
        <v>40464.034910000002</v>
      </c>
      <c r="AH1581" s="368">
        <f>+VLOOKUP($E1581,Value_Added!$1:$1048576,MATCH(DATE(AH$2,1,1),Value_Added!$A$1:$LI$1),FALSE)</f>
        <v>41029.144070000002</v>
      </c>
      <c r="AI1581" s="368">
        <f>+VLOOKUP($E1581,Value_Added!$1:$1048576,MATCH(DATE(AI$2,1,1),Value_Added!$A$1:$LI$1),FALSE)</f>
        <v>41656.646269999997</v>
      </c>
      <c r="AJ1581" s="368">
        <f>+VLOOKUP($E1581,Value_Added!$1:$1048576,MATCH(DATE(AJ$2,1,1),Value_Added!$A$1:$LI$1),FALSE)</f>
        <v>42350.880420000001</v>
      </c>
      <c r="AK1581" s="368">
        <f>+VLOOKUP($E1581,Value_Added!$1:$1048576,MATCH(DATE(AK$2,1,1),Value_Added!$A$1:$LI$1),FALSE)</f>
        <v>43096.578410000002</v>
      </c>
      <c r="AL1581" s="368">
        <f>+VLOOKUP($E1581,Value_Added!$1:$1048576,MATCH(DATE(AL$2,1,1),Value_Added!$A$1:$LI$1),FALSE)</f>
        <v>43876.432309999997</v>
      </c>
      <c r="AM1581" s="368">
        <f>+VLOOKUP($E1581,Value_Added!$1:$1048576,MATCH(DATE(AM$2,1,1),Value_Added!$A$1:$LI$1),FALSE)</f>
        <v>44675.149429999998</v>
      </c>
      <c r="AN1581" s="368">
        <f>+VLOOKUP($E1581,Value_Added!$1:$1048576,MATCH(DATE(AN$2,1,1),Value_Added!$A$1:$LI$1),FALSE)</f>
        <v>45479.793060000004</v>
      </c>
      <c r="AO1581" s="368">
        <f>+VLOOKUP($E1581,Value_Added!$1:$1048576,MATCH(DATE(AO$2,1,1),Value_Added!$A$1:$LI$1),FALSE)</f>
        <v>46279.279770000001</v>
      </c>
    </row>
    <row r="1582" spans="1:41" ht="15" customHeight="1" x14ac:dyDescent="0.35">
      <c r="A1582" s="394"/>
      <c r="B1582" s="392"/>
      <c r="C1582" s="139" t="s">
        <v>464</v>
      </c>
      <c r="D1582" s="95"/>
      <c r="E1582" s="65" t="s">
        <v>891</v>
      </c>
      <c r="F1582" s="368">
        <f>+VLOOKUP($E1582,Value_Added!$1:$1048576,MATCH(DATE(F$2,1,1),Value_Added!$A$1:$LI$1),FALSE)</f>
        <v>381.54728599999999</v>
      </c>
      <c r="G1582" s="368">
        <f>+VLOOKUP($E1582,Value_Added!$1:$1048576,MATCH(DATE(G$2,1,1),Value_Added!$A$1:$LI$1),FALSE)</f>
        <v>384.66998749999999</v>
      </c>
      <c r="H1582" s="368">
        <f>+VLOOKUP($E1582,Value_Added!$1:$1048576,MATCH(DATE(H$2,1,1),Value_Added!$A$1:$LI$1),FALSE)</f>
        <v>386.0980275</v>
      </c>
      <c r="I1582" s="368">
        <f>+VLOOKUP($E1582,Value_Added!$1:$1048576,MATCH(DATE(I$2,1,1),Value_Added!$A$1:$LI$1),FALSE)</f>
        <v>388.01157549999999</v>
      </c>
      <c r="J1582" s="368">
        <f>+VLOOKUP($E1582,Value_Added!$1:$1048576,MATCH(DATE(J$2,1,1),Value_Added!$A$1:$LI$1),FALSE)</f>
        <v>390.9842855</v>
      </c>
      <c r="K1582" s="368">
        <f>+VLOOKUP($E1582,Value_Added!$1:$1048576,MATCH(DATE(K$2,1,1),Value_Added!$A$1:$LI$1),FALSE)</f>
        <v>395.51124229999999</v>
      </c>
      <c r="L1582" s="368">
        <f>+VLOOKUP($E1582,Value_Added!$1:$1048576,MATCH(DATE(L$2,1,1),Value_Added!$A$1:$LI$1),FALSE)</f>
        <v>338.12794869999999</v>
      </c>
      <c r="M1582" s="368">
        <f>+VLOOKUP($E1582,Value_Added!$1:$1048576,MATCH(DATE(M$2,1,1),Value_Added!$A$1:$LI$1),FALSE)</f>
        <v>284.40527739999999</v>
      </c>
      <c r="N1582" s="368">
        <f>+VLOOKUP($E1582,Value_Added!$1:$1048576,MATCH(DATE(N$2,1,1),Value_Added!$A$1:$LI$1),FALSE)</f>
        <v>224.42418950000001</v>
      </c>
      <c r="O1582" s="368">
        <f>+VLOOKUP($E1582,Value_Added!$1:$1048576,MATCH(DATE(O$2,1,1),Value_Added!$A$1:$LI$1),FALSE)</f>
        <v>156.35596649999999</v>
      </c>
      <c r="P1582" s="368">
        <f>+VLOOKUP($E1582,Value_Added!$1:$1048576,MATCH(DATE(P$2,1,1),Value_Added!$A$1:$LI$1),FALSE)</f>
        <v>79.558962489999999</v>
      </c>
      <c r="Q1582" s="368">
        <f>+VLOOKUP($E1582,Value_Added!$1:$1048576,MATCH(DATE(Q$2,1,1),Value_Added!$A$1:$LI$1),FALSE)</f>
        <v>90.93255259</v>
      </c>
      <c r="R1582" s="368">
        <f>+VLOOKUP($E1582,Value_Added!$1:$1048576,MATCH(DATE(R$2,1,1),Value_Added!$A$1:$LI$1),FALSE)</f>
        <v>94.016240269999997</v>
      </c>
      <c r="S1582" s="368">
        <f>+VLOOKUP($E1582,Value_Added!$1:$1048576,MATCH(DATE(S$2,1,1),Value_Added!$A$1:$LI$1),FALSE)</f>
        <v>96.325612559999996</v>
      </c>
      <c r="T1582" s="368">
        <f>+VLOOKUP($E1582,Value_Added!$1:$1048576,MATCH(DATE(T$2,1,1),Value_Added!$A$1:$LI$1),FALSE)</f>
        <v>98.657350179999995</v>
      </c>
      <c r="U1582" s="368">
        <f>+VLOOKUP($E1582,Value_Added!$1:$1048576,MATCH(DATE(U$2,1,1),Value_Added!$A$1:$LI$1),FALSE)</f>
        <v>101.0662624</v>
      </c>
      <c r="V1582" s="368">
        <f>+VLOOKUP($E1582,Value_Added!$1:$1048576,MATCH(DATE(V$2,1,1),Value_Added!$A$1:$LI$1),FALSE)</f>
        <v>63.333274359999997</v>
      </c>
      <c r="W1582" s="368">
        <f>+VLOOKUP($E1582,Value_Added!$1:$1048576,MATCH(DATE(W$2,1,1),Value_Added!$A$1:$LI$1),FALSE)</f>
        <v>42.163541760000001</v>
      </c>
      <c r="X1582" s="368">
        <f>+VLOOKUP($E1582,Value_Added!$1:$1048576,MATCH(DATE(X$2,1,1),Value_Added!$A$1:$LI$1),FALSE)</f>
        <v>28.11438162</v>
      </c>
      <c r="Y1582" s="368">
        <f>+VLOOKUP($E1582,Value_Added!$1:$1048576,MATCH(DATE(Y$2,1,1),Value_Added!$A$1:$LI$1),FALSE)</f>
        <v>18.682573040000001</v>
      </c>
      <c r="Z1582" s="368">
        <f>+VLOOKUP($E1582,Value_Added!$1:$1048576,MATCH(DATE(Z$2,1,1),Value_Added!$A$1:$LI$1),FALSE)</f>
        <v>12.383564979999999</v>
      </c>
      <c r="AA1582" s="368">
        <f>+VLOOKUP($E1582,Value_Added!$1:$1048576,MATCH(DATE(AA$2,1,1),Value_Added!$A$1:$LI$1),FALSE)</f>
        <v>8.1998655609999993</v>
      </c>
      <c r="AB1582" s="368">
        <f>+VLOOKUP($E1582,Value_Added!$1:$1048576,MATCH(DATE(AB$2,1,1),Value_Added!$A$1:$LI$1),FALSE)</f>
        <v>5.4295537300000003</v>
      </c>
      <c r="AC1582" s="368">
        <f>+VLOOKUP($E1582,Value_Added!$1:$1048576,MATCH(DATE(AC$2,1,1),Value_Added!$A$1:$LI$1),FALSE)</f>
        <v>3.5844116860000002</v>
      </c>
      <c r="AD1582" s="368">
        <f>+VLOOKUP($E1582,Value_Added!$1:$1048576,MATCH(DATE(AD$2,1,1),Value_Added!$A$1:$LI$1),FALSE)</f>
        <v>2.368040728</v>
      </c>
      <c r="AE1582" s="368">
        <f>+VLOOKUP($E1582,Value_Added!$1:$1048576,MATCH(DATE(AE$2,1,1),Value_Added!$A$1:$LI$1),FALSE)</f>
        <v>1.565763961</v>
      </c>
      <c r="AF1582" s="368">
        <f>+VLOOKUP($E1582,Value_Added!$1:$1048576,MATCH(DATE(AF$2,1,1),Value_Added!$A$1:$LI$1),FALSE)</f>
        <v>1.686291005</v>
      </c>
      <c r="AG1582" s="368">
        <f>+VLOOKUP($E1582,Value_Added!$1:$1048576,MATCH(DATE(AG$2,1,1),Value_Added!$A$1:$LI$1),FALSE)</f>
        <v>1.6949568749999999</v>
      </c>
      <c r="AH1582" s="368">
        <f>+VLOOKUP($E1582,Value_Added!$1:$1048576,MATCH(DATE(AH$2,1,1),Value_Added!$A$1:$LI$1),FALSE)</f>
        <v>1.7002216210000001</v>
      </c>
      <c r="AI1582" s="368">
        <f>+VLOOKUP($E1582,Value_Added!$1:$1048576,MATCH(DATE(AI$2,1,1),Value_Added!$A$1:$LI$1),FALSE)</f>
        <v>1.7127195230000001</v>
      </c>
      <c r="AJ1582" s="368">
        <f>+VLOOKUP($E1582,Value_Added!$1:$1048576,MATCH(DATE(AJ$2,1,1),Value_Added!$A$1:$LI$1),FALSE)</f>
        <v>1.731640589</v>
      </c>
      <c r="AK1582" s="368">
        <f>+VLOOKUP($E1582,Value_Added!$1:$1048576,MATCH(DATE(AK$2,1,1),Value_Added!$A$1:$LI$1),FALSE)</f>
        <v>1.7552252450000001</v>
      </c>
      <c r="AL1582" s="368">
        <f>+VLOOKUP($E1582,Value_Added!$1:$1048576,MATCH(DATE(AL$2,1,1),Value_Added!$A$1:$LI$1),FALSE)</f>
        <v>1.781998913</v>
      </c>
      <c r="AM1582" s="368">
        <f>+VLOOKUP($E1582,Value_Added!$1:$1048576,MATCH(DATE(AM$2,1,1),Value_Added!$A$1:$LI$1),FALSE)</f>
        <v>1.8108220909999999</v>
      </c>
      <c r="AN1582" s="368">
        <f>+VLOOKUP($E1582,Value_Added!$1:$1048576,MATCH(DATE(AN$2,1,1),Value_Added!$A$1:$LI$1),FALSE)</f>
        <v>1.840809672</v>
      </c>
      <c r="AO1582" s="368">
        <f>+VLOOKUP($E1582,Value_Added!$1:$1048576,MATCH(DATE(AO$2,1,1),Value_Added!$A$1:$LI$1),FALSE)</f>
        <v>1.871256437</v>
      </c>
    </row>
    <row r="1583" spans="1:41" ht="15" customHeight="1" x14ac:dyDescent="0.35">
      <c r="A1583" s="394"/>
      <c r="B1583" s="392"/>
      <c r="C1583" s="139" t="s">
        <v>465</v>
      </c>
      <c r="D1583" s="95"/>
      <c r="E1583" s="65" t="s">
        <v>892</v>
      </c>
      <c r="F1583" s="368">
        <f>+VLOOKUP($E1583,Value_Added!$1:$1048576,MATCH(DATE(F$2,1,1),Value_Added!$A$1:$LI$1),FALSE)</f>
        <v>234.86203029999999</v>
      </c>
      <c r="G1583" s="368">
        <f>+VLOOKUP($E1583,Value_Added!$1:$1048576,MATCH(DATE(G$2,1,1),Value_Added!$A$1:$LI$1),FALSE)</f>
        <v>236.68164540000001</v>
      </c>
      <c r="H1583" s="368">
        <f>+VLOOKUP($E1583,Value_Added!$1:$1048576,MATCH(DATE(H$2,1,1),Value_Added!$A$1:$LI$1),FALSE)</f>
        <v>237.33513859999999</v>
      </c>
      <c r="I1583" s="368">
        <f>+VLOOKUP($E1583,Value_Added!$1:$1048576,MATCH(DATE(I$2,1,1),Value_Added!$A$1:$LI$1),FALSE)</f>
        <v>238.640997</v>
      </c>
      <c r="J1583" s="368">
        <f>+VLOOKUP($E1583,Value_Added!$1:$1048576,MATCH(DATE(J$2,1,1),Value_Added!$A$1:$LI$1),FALSE)</f>
        <v>240.71465850000001</v>
      </c>
      <c r="K1583" s="368">
        <f>+VLOOKUP($E1583,Value_Added!$1:$1048576,MATCH(DATE(K$2,1,1),Value_Added!$A$1:$LI$1),FALSE)</f>
        <v>243.78523720000001</v>
      </c>
      <c r="L1583" s="368">
        <f>+VLOOKUP($E1583,Value_Added!$1:$1048576,MATCH(DATE(L$2,1,1),Value_Added!$A$1:$LI$1),FALSE)</f>
        <v>320.2252507</v>
      </c>
      <c r="M1583" s="368">
        <f>+VLOOKUP($E1583,Value_Added!$1:$1048576,MATCH(DATE(M$2,1,1),Value_Added!$A$1:$LI$1),FALSE)</f>
        <v>380.21010840000002</v>
      </c>
      <c r="N1583" s="368">
        <f>+VLOOKUP($E1583,Value_Added!$1:$1048576,MATCH(DATE(N$2,1,1),Value_Added!$A$1:$LI$1),FALSE)</f>
        <v>444.36589600000002</v>
      </c>
      <c r="O1583" s="368">
        <f>+VLOOKUP($E1583,Value_Added!$1:$1048576,MATCH(DATE(O$2,1,1),Value_Added!$A$1:$LI$1),FALSE)</f>
        <v>516.01775329999998</v>
      </c>
      <c r="P1583" s="368">
        <f>+VLOOKUP($E1583,Value_Added!$1:$1048576,MATCH(DATE(P$2,1,1),Value_Added!$A$1:$LI$1),FALSE)</f>
        <v>595.68612470000005</v>
      </c>
      <c r="Q1583" s="368">
        <f>+VLOOKUP($E1583,Value_Added!$1:$1048576,MATCH(DATE(Q$2,1,1),Value_Added!$A$1:$LI$1),FALSE)</f>
        <v>600.12573850000001</v>
      </c>
      <c r="R1583" s="368">
        <f>+VLOOKUP($E1583,Value_Added!$1:$1048576,MATCH(DATE(R$2,1,1),Value_Added!$A$1:$LI$1),FALSE)</f>
        <v>630.20298560000003</v>
      </c>
      <c r="S1583" s="368">
        <f>+VLOOKUP($E1583,Value_Added!$1:$1048576,MATCH(DATE(S$2,1,1),Value_Added!$A$1:$LI$1),FALSE)</f>
        <v>662.17129869999997</v>
      </c>
      <c r="T1583" s="368">
        <f>+VLOOKUP($E1583,Value_Added!$1:$1048576,MATCH(DATE(T$2,1,1),Value_Added!$A$1:$LI$1),FALSE)</f>
        <v>693.0964778</v>
      </c>
      <c r="U1583" s="368">
        <f>+VLOOKUP($E1583,Value_Added!$1:$1048576,MATCH(DATE(U$2,1,1),Value_Added!$A$1:$LI$1),FALSE)</f>
        <v>722.93263100000001</v>
      </c>
      <c r="V1583" s="368">
        <f>+VLOOKUP($E1583,Value_Added!$1:$1048576,MATCH(DATE(V$2,1,1),Value_Added!$A$1:$LI$1),FALSE)</f>
        <v>736.24836679999999</v>
      </c>
      <c r="W1583" s="368">
        <f>+VLOOKUP($E1583,Value_Added!$1:$1048576,MATCH(DATE(W$2,1,1),Value_Added!$A$1:$LI$1),FALSE)</f>
        <v>752.80931329999999</v>
      </c>
      <c r="X1583" s="368">
        <f>+VLOOKUP($E1583,Value_Added!$1:$1048576,MATCH(DATE(X$2,1,1),Value_Added!$A$1:$LI$1),FALSE)</f>
        <v>768.41938159999995</v>
      </c>
      <c r="Y1583" s="368">
        <f>+VLOOKUP($E1583,Value_Added!$1:$1048576,MATCH(DATE(Y$2,1,1),Value_Added!$A$1:$LI$1),FALSE)</f>
        <v>783.29464419999999</v>
      </c>
      <c r="Z1583" s="368">
        <f>+VLOOKUP($E1583,Value_Added!$1:$1048576,MATCH(DATE(Z$2,1,1),Value_Added!$A$1:$LI$1),FALSE)</f>
        <v>797.92234570000005</v>
      </c>
      <c r="AA1583" s="368">
        <f>+VLOOKUP($E1583,Value_Added!$1:$1048576,MATCH(DATE(AA$2,1,1),Value_Added!$A$1:$LI$1),FALSE)</f>
        <v>813.1056135</v>
      </c>
      <c r="AB1583" s="368">
        <f>+VLOOKUP($E1583,Value_Added!$1:$1048576,MATCH(DATE(AB$2,1,1),Value_Added!$A$1:$LI$1),FALSE)</f>
        <v>829.32150460000003</v>
      </c>
      <c r="AC1583" s="368">
        <f>+VLOOKUP($E1583,Value_Added!$1:$1048576,MATCH(DATE(AC$2,1,1),Value_Added!$A$1:$LI$1),FALSE)</f>
        <v>847.04695530000004</v>
      </c>
      <c r="AD1583" s="368">
        <f>+VLOOKUP($E1583,Value_Added!$1:$1048576,MATCH(DATE(AD$2,1,1),Value_Added!$A$1:$LI$1),FALSE)</f>
        <v>866.7356049</v>
      </c>
      <c r="AE1583" s="368">
        <f>+VLOOKUP($E1583,Value_Added!$1:$1048576,MATCH(DATE(AE$2,1,1),Value_Added!$A$1:$LI$1),FALSE)</f>
        <v>888.47754350000002</v>
      </c>
      <c r="AF1583" s="368">
        <f>+VLOOKUP($E1583,Value_Added!$1:$1048576,MATCH(DATE(AF$2,1,1),Value_Added!$A$1:$LI$1),FALSE)</f>
        <v>911.3281829</v>
      </c>
      <c r="AG1583" s="368">
        <f>+VLOOKUP($E1583,Value_Added!$1:$1048576,MATCH(DATE(AG$2,1,1),Value_Added!$A$1:$LI$1),FALSE)</f>
        <v>921.04436920000001</v>
      </c>
      <c r="AH1583" s="368">
        <f>+VLOOKUP($E1583,Value_Added!$1:$1048576,MATCH(DATE(AH$2,1,1),Value_Added!$A$1:$LI$1),FALSE)</f>
        <v>934.06729619999999</v>
      </c>
      <c r="AI1583" s="368">
        <f>+VLOOKUP($E1583,Value_Added!$1:$1048576,MATCH(DATE(AI$2,1,1),Value_Added!$A$1:$LI$1),FALSE)</f>
        <v>949.54943930000002</v>
      </c>
      <c r="AJ1583" s="368">
        <f>+VLOOKUP($E1583,Value_Added!$1:$1048576,MATCH(DATE(AJ$2,1,1),Value_Added!$A$1:$LI$1),FALSE)</f>
        <v>966.37520240000003</v>
      </c>
      <c r="AK1583" s="368">
        <f>+VLOOKUP($E1583,Value_Added!$1:$1048576,MATCH(DATE(AK$2,1,1),Value_Added!$A$1:$LI$1),FALSE)</f>
        <v>983.96852260000003</v>
      </c>
      <c r="AL1583" s="368">
        <f>+VLOOKUP($E1583,Value_Added!$1:$1048576,MATCH(DATE(AL$2,1,1),Value_Added!$A$1:$LI$1),FALSE)</f>
        <v>1002.004336</v>
      </c>
      <c r="AM1583" s="368">
        <f>+VLOOKUP($E1583,Value_Added!$1:$1048576,MATCH(DATE(AM$2,1,1),Value_Added!$A$1:$LI$1),FALSE)</f>
        <v>1020.247346</v>
      </c>
      <c r="AN1583" s="368">
        <f>+VLOOKUP($E1583,Value_Added!$1:$1048576,MATCH(DATE(AN$2,1,1),Value_Added!$A$1:$LI$1),FALSE)</f>
        <v>1038.493573</v>
      </c>
      <c r="AO1583" s="368">
        <f>+VLOOKUP($E1583,Value_Added!$1:$1048576,MATCH(DATE(AO$2,1,1),Value_Added!$A$1:$LI$1),FALSE)</f>
        <v>1056.551269</v>
      </c>
    </row>
    <row r="1584" spans="1:41" ht="15" customHeight="1" x14ac:dyDescent="0.35">
      <c r="A1584" s="394"/>
      <c r="B1584" s="392"/>
      <c r="C1584" s="139" t="s">
        <v>466</v>
      </c>
      <c r="D1584" s="95"/>
      <c r="E1584" s="65" t="s">
        <v>893</v>
      </c>
      <c r="F1584" s="368">
        <f>+VLOOKUP($E1584,Value_Added!$1:$1048576,MATCH(DATE(F$2,1,1),Value_Added!$A$1:$LI$1),FALSE)</f>
        <v>552.6193141</v>
      </c>
      <c r="G1584" s="368">
        <f>+VLOOKUP($E1584,Value_Added!$1:$1048576,MATCH(DATE(G$2,1,1),Value_Added!$A$1:$LI$1),FALSE)</f>
        <v>555.86760860000004</v>
      </c>
      <c r="H1584" s="368">
        <f>+VLOOKUP($E1584,Value_Added!$1:$1048576,MATCH(DATE(H$2,1,1),Value_Added!$A$1:$LI$1),FALSE)</f>
        <v>555.92959759999997</v>
      </c>
      <c r="I1584" s="368">
        <f>+VLOOKUP($E1584,Value_Added!$1:$1048576,MATCH(DATE(I$2,1,1),Value_Added!$A$1:$LI$1),FALSE)</f>
        <v>557.95710410000004</v>
      </c>
      <c r="J1584" s="368">
        <f>+VLOOKUP($E1584,Value_Added!$1:$1048576,MATCH(DATE(J$2,1,1),Value_Added!$A$1:$LI$1),FALSE)</f>
        <v>561.72992739999995</v>
      </c>
      <c r="K1584" s="368">
        <f>+VLOOKUP($E1584,Value_Added!$1:$1048576,MATCH(DATE(K$2,1,1),Value_Added!$A$1:$LI$1),FALSE)</f>
        <v>568.03085590000001</v>
      </c>
      <c r="L1584" s="368">
        <f>+VLOOKUP($E1584,Value_Added!$1:$1048576,MATCH(DATE(L$2,1,1),Value_Added!$A$1:$LI$1),FALSE)</f>
        <v>481.56669779999999</v>
      </c>
      <c r="M1584" s="368">
        <f>+VLOOKUP($E1584,Value_Added!$1:$1048576,MATCH(DATE(M$2,1,1),Value_Added!$A$1:$LI$1),FALSE)</f>
        <v>399.08854480000002</v>
      </c>
      <c r="N1584" s="368">
        <f>+VLOOKUP($E1584,Value_Added!$1:$1048576,MATCH(DATE(N$2,1,1),Value_Added!$A$1:$LI$1),FALSE)</f>
        <v>307.0871851</v>
      </c>
      <c r="O1584" s="368">
        <f>+VLOOKUP($E1584,Value_Added!$1:$1048576,MATCH(DATE(O$2,1,1),Value_Added!$A$1:$LI$1),FALSE)</f>
        <v>202.93270999999999</v>
      </c>
      <c r="P1584" s="368">
        <f>+VLOOKUP($E1584,Value_Added!$1:$1048576,MATCH(DATE(P$2,1,1),Value_Added!$A$1:$LI$1),FALSE)</f>
        <v>85.790385110000003</v>
      </c>
      <c r="Q1584" s="368">
        <f>+VLOOKUP($E1584,Value_Added!$1:$1048576,MATCH(DATE(Q$2,1,1),Value_Added!$A$1:$LI$1),FALSE)</f>
        <v>98.957412919999996</v>
      </c>
      <c r="R1584" s="368">
        <f>+VLOOKUP($E1584,Value_Added!$1:$1048576,MATCH(DATE(R$2,1,1),Value_Added!$A$1:$LI$1),FALSE)</f>
        <v>102.3929814</v>
      </c>
      <c r="S1584" s="368">
        <f>+VLOOKUP($E1584,Value_Added!$1:$1048576,MATCH(DATE(S$2,1,1),Value_Added!$A$1:$LI$1),FALSE)</f>
        <v>104.91289279999999</v>
      </c>
      <c r="T1584" s="368">
        <f>+VLOOKUP($E1584,Value_Added!$1:$1048576,MATCH(DATE(T$2,1,1),Value_Added!$A$1:$LI$1),FALSE)</f>
        <v>107.4494572</v>
      </c>
      <c r="U1584" s="368">
        <f>+VLOOKUP($E1584,Value_Added!$1:$1048576,MATCH(DATE(U$2,1,1),Value_Added!$A$1:$LI$1),FALSE)</f>
        <v>110.0695107</v>
      </c>
      <c r="V1584" s="368">
        <f>+VLOOKUP($E1584,Value_Added!$1:$1048576,MATCH(DATE(V$2,1,1),Value_Added!$A$1:$LI$1),FALSE)</f>
        <v>115.308966</v>
      </c>
      <c r="W1584" s="368">
        <f>+VLOOKUP($E1584,Value_Added!$1:$1048576,MATCH(DATE(W$2,1,1),Value_Added!$A$1:$LI$1),FALSE)</f>
        <v>120.4128542</v>
      </c>
      <c r="X1584" s="368">
        <f>+VLOOKUP($E1584,Value_Added!$1:$1048576,MATCH(DATE(X$2,1,1),Value_Added!$A$1:$LI$1),FALSE)</f>
        <v>125.643474</v>
      </c>
      <c r="Y1584" s="368">
        <f>+VLOOKUP($E1584,Value_Added!$1:$1048576,MATCH(DATE(Y$2,1,1),Value_Added!$A$1:$LI$1),FALSE)</f>
        <v>131.08737489999999</v>
      </c>
      <c r="Z1584" s="368">
        <f>+VLOOKUP($E1584,Value_Added!$1:$1048576,MATCH(DATE(Z$2,1,1),Value_Added!$A$1:$LI$1),FALSE)</f>
        <v>136.8057402</v>
      </c>
      <c r="AA1584" s="368">
        <f>+VLOOKUP($E1584,Value_Added!$1:$1048576,MATCH(DATE(AA$2,1,1),Value_Added!$A$1:$LI$1),FALSE)</f>
        <v>142.90964729999999</v>
      </c>
      <c r="AB1584" s="368">
        <f>+VLOOKUP($E1584,Value_Added!$1:$1048576,MATCH(DATE(AB$2,1,1),Value_Added!$A$1:$LI$1),FALSE)</f>
        <v>149.49133610000001</v>
      </c>
      <c r="AC1584" s="368">
        <f>+VLOOKUP($E1584,Value_Added!$1:$1048576,MATCH(DATE(AC$2,1,1),Value_Added!$A$1:$LI$1),FALSE)</f>
        <v>156.65189290000001</v>
      </c>
      <c r="AD1584" s="368">
        <f>+VLOOKUP($E1584,Value_Added!$1:$1048576,MATCH(DATE(AD$2,1,1),Value_Added!$A$1:$LI$1),FALSE)</f>
        <v>164.50111050000001</v>
      </c>
      <c r="AE1584" s="368">
        <f>+VLOOKUP($E1584,Value_Added!$1:$1048576,MATCH(DATE(AE$2,1,1),Value_Added!$A$1:$LI$1),FALSE)</f>
        <v>173.10511740000001</v>
      </c>
      <c r="AF1584" s="368">
        <f>+VLOOKUP($E1584,Value_Added!$1:$1048576,MATCH(DATE(AF$2,1,1),Value_Added!$A$1:$LI$1),FALSE)</f>
        <v>176.99567390000001</v>
      </c>
      <c r="AG1584" s="368">
        <f>+VLOOKUP($E1584,Value_Added!$1:$1048576,MATCH(DATE(AG$2,1,1),Value_Added!$A$1:$LI$1),FALSE)</f>
        <v>179.47770890000001</v>
      </c>
      <c r="AH1584" s="368">
        <f>+VLOOKUP($E1584,Value_Added!$1:$1048576,MATCH(DATE(AH$2,1,1),Value_Added!$A$1:$LI$1),FALSE)</f>
        <v>182.06275059999999</v>
      </c>
      <c r="AI1584" s="368">
        <f>+VLOOKUP($E1584,Value_Added!$1:$1048576,MATCH(DATE(AI$2,1,1),Value_Added!$A$1:$LI$1),FALSE)</f>
        <v>184.94951130000001</v>
      </c>
      <c r="AJ1584" s="368">
        <f>+VLOOKUP($E1584,Value_Added!$1:$1048576,MATCH(DATE(AJ$2,1,1),Value_Added!$A$1:$LI$1),FALSE)</f>
        <v>188.10427999999999</v>
      </c>
      <c r="AK1584" s="368">
        <f>+VLOOKUP($E1584,Value_Added!$1:$1048576,MATCH(DATE(AK$2,1,1),Value_Added!$A$1:$LI$1),FALSE)</f>
        <v>191.4559653</v>
      </c>
      <c r="AL1584" s="368">
        <f>+VLOOKUP($E1584,Value_Added!$1:$1048576,MATCH(DATE(AL$2,1,1),Value_Added!$A$1:$LI$1),FALSE)</f>
        <v>194.9364625</v>
      </c>
      <c r="AM1584" s="368">
        <f>+VLOOKUP($E1584,Value_Added!$1:$1048576,MATCH(DATE(AM$2,1,1),Value_Added!$A$1:$LI$1),FALSE)</f>
        <v>198.48686140000001</v>
      </c>
      <c r="AN1584" s="368">
        <f>+VLOOKUP($E1584,Value_Added!$1:$1048576,MATCH(DATE(AN$2,1,1),Value_Added!$A$1:$LI$1),FALSE)</f>
        <v>202.0563425</v>
      </c>
      <c r="AO1584" s="368">
        <f>+VLOOKUP($E1584,Value_Added!$1:$1048576,MATCH(DATE(AO$2,1,1),Value_Added!$A$1:$LI$1),FALSE)</f>
        <v>205.59996380000001</v>
      </c>
    </row>
    <row r="1585" spans="1:41" ht="15" customHeight="1" x14ac:dyDescent="0.35">
      <c r="A1585" s="394"/>
      <c r="B1585" s="392"/>
      <c r="C1585" s="139" t="s">
        <v>467</v>
      </c>
      <c r="D1585" s="95"/>
      <c r="E1585" s="65" t="s">
        <v>894</v>
      </c>
      <c r="F1585" s="368">
        <f>+VLOOKUP($E1585,Value_Added!$1:$1048576,MATCH(DATE(F$2,1,1),Value_Added!$A$1:$LI$1),FALSE)</f>
        <v>-1273.2116659999999</v>
      </c>
      <c r="G1585" s="368">
        <f>+VLOOKUP($E1585,Value_Added!$1:$1048576,MATCH(DATE(G$2,1,1),Value_Added!$A$1:$LI$1),FALSE)</f>
        <v>-1284.3771139999999</v>
      </c>
      <c r="H1585" s="368">
        <f>+VLOOKUP($E1585,Value_Added!$1:$1048576,MATCH(DATE(H$2,1,1),Value_Added!$A$1:$LI$1),FALSE)</f>
        <v>-1290.73621</v>
      </c>
      <c r="I1585" s="368">
        <f>+VLOOKUP($E1585,Value_Added!$1:$1048576,MATCH(DATE(I$2,1,1),Value_Added!$A$1:$LI$1),FALSE)</f>
        <v>-1296.2155210000001</v>
      </c>
      <c r="J1585" s="368">
        <f>+VLOOKUP($E1585,Value_Added!$1:$1048576,MATCH(DATE(J$2,1,1),Value_Added!$A$1:$LI$1),FALSE)</f>
        <v>-1304.4277509999999</v>
      </c>
      <c r="K1585" s="368">
        <f>+VLOOKUP($E1585,Value_Added!$1:$1048576,MATCH(DATE(K$2,1,1),Value_Added!$A$1:$LI$1),FALSE)</f>
        <v>-1317.6162429999999</v>
      </c>
      <c r="L1585" s="368">
        <f>+VLOOKUP($E1585,Value_Added!$1:$1048576,MATCH(DATE(L$2,1,1),Value_Added!$A$1:$LI$1),FALSE)</f>
        <v>-1792.6765740000001</v>
      </c>
      <c r="M1585" s="368">
        <f>+VLOOKUP($E1585,Value_Added!$1:$1048576,MATCH(DATE(M$2,1,1),Value_Added!$A$1:$LI$1),FALSE)</f>
        <v>-2551.7897549999998</v>
      </c>
      <c r="N1585" s="368">
        <f>+VLOOKUP($E1585,Value_Added!$1:$1048576,MATCH(DATE(N$2,1,1),Value_Added!$A$1:$LI$1),FALSE)</f>
        <v>-3419.1589300000001</v>
      </c>
      <c r="O1585" s="368">
        <f>+VLOOKUP($E1585,Value_Added!$1:$1048576,MATCH(DATE(O$2,1,1),Value_Added!$A$1:$LI$1),FALSE)</f>
        <v>-4368.1074360000002</v>
      </c>
      <c r="P1585" s="368">
        <f>+VLOOKUP($E1585,Value_Added!$1:$1048576,MATCH(DATE(P$2,1,1),Value_Added!$A$1:$LI$1),FALSE)</f>
        <v>-5398.0919990000002</v>
      </c>
      <c r="Q1585" s="368">
        <f>+VLOOKUP($E1585,Value_Added!$1:$1048576,MATCH(DATE(Q$2,1,1),Value_Added!$A$1:$LI$1),FALSE)</f>
        <v>-6182.2170630000001</v>
      </c>
      <c r="R1585" s="368">
        <f>+VLOOKUP($E1585,Value_Added!$1:$1048576,MATCH(DATE(R$2,1,1),Value_Added!$A$1:$LI$1),FALSE)</f>
        <v>-6881.9436560000004</v>
      </c>
      <c r="S1585" s="368">
        <f>+VLOOKUP($E1585,Value_Added!$1:$1048576,MATCH(DATE(S$2,1,1),Value_Added!$A$1:$LI$1),FALSE)</f>
        <v>-7626.8327959999997</v>
      </c>
      <c r="T1585" s="368">
        <f>+VLOOKUP($E1585,Value_Added!$1:$1048576,MATCH(DATE(T$2,1,1),Value_Added!$A$1:$LI$1),FALSE)</f>
        <v>-8441.3566169999995</v>
      </c>
      <c r="U1585" s="368">
        <f>+VLOOKUP($E1585,Value_Added!$1:$1048576,MATCH(DATE(U$2,1,1),Value_Added!$A$1:$LI$1),FALSE)</f>
        <v>-9334.4520510000002</v>
      </c>
      <c r="V1585" s="368">
        <f>+VLOOKUP($E1585,Value_Added!$1:$1048576,MATCH(DATE(V$2,1,1),Value_Added!$A$1:$LI$1),FALSE)</f>
        <v>-10209.052170000001</v>
      </c>
      <c r="W1585" s="368">
        <f>+VLOOKUP($E1585,Value_Added!$1:$1048576,MATCH(DATE(W$2,1,1),Value_Added!$A$1:$LI$1),FALSE)</f>
        <v>-11111.87615</v>
      </c>
      <c r="X1585" s="368">
        <f>+VLOOKUP($E1585,Value_Added!$1:$1048576,MATCH(DATE(X$2,1,1),Value_Added!$A$1:$LI$1),FALSE)</f>
        <v>-12078.94557</v>
      </c>
      <c r="Y1585" s="368">
        <f>+VLOOKUP($E1585,Value_Added!$1:$1048576,MATCH(DATE(Y$2,1,1),Value_Added!$A$1:$LI$1),FALSE)</f>
        <v>-13124.090560000001</v>
      </c>
      <c r="Z1585" s="368">
        <f>+VLOOKUP($E1585,Value_Added!$1:$1048576,MATCH(DATE(Z$2,1,1),Value_Added!$A$1:$LI$1),FALSE)</f>
        <v>-14260.689899999999</v>
      </c>
      <c r="AA1585" s="368">
        <f>+VLOOKUP($E1585,Value_Added!$1:$1048576,MATCH(DATE(AA$2,1,1),Value_Added!$A$1:$LI$1),FALSE)</f>
        <v>-15507.30695</v>
      </c>
      <c r="AB1585" s="368">
        <f>+VLOOKUP($E1585,Value_Added!$1:$1048576,MATCH(DATE(AB$2,1,1),Value_Added!$A$1:$LI$1),FALSE)</f>
        <v>-16885.01727</v>
      </c>
      <c r="AC1585" s="368">
        <f>+VLOOKUP($E1585,Value_Added!$1:$1048576,MATCH(DATE(AC$2,1,1),Value_Added!$A$1:$LI$1),FALSE)</f>
        <v>-18417.477009999999</v>
      </c>
      <c r="AD1585" s="368">
        <f>+VLOOKUP($E1585,Value_Added!$1:$1048576,MATCH(DATE(AD$2,1,1),Value_Added!$A$1:$LI$1),FALSE)</f>
        <v>-20131.86476</v>
      </c>
      <c r="AE1585" s="368">
        <f>+VLOOKUP($E1585,Value_Added!$1:$1048576,MATCH(DATE(AE$2,1,1),Value_Added!$A$1:$LI$1),FALSE)</f>
        <v>-22054.819019999999</v>
      </c>
      <c r="AF1585" s="368">
        <f>+VLOOKUP($E1585,Value_Added!$1:$1048576,MATCH(DATE(AF$2,1,1),Value_Added!$A$1:$LI$1),FALSE)</f>
        <v>-22969.654979999999</v>
      </c>
      <c r="AG1585" s="368">
        <f>+VLOOKUP($E1585,Value_Added!$1:$1048576,MATCH(DATE(AG$2,1,1),Value_Added!$A$1:$LI$1),FALSE)</f>
        <v>-23305.58539</v>
      </c>
      <c r="AH1585" s="368">
        <f>+VLOOKUP($E1585,Value_Added!$1:$1048576,MATCH(DATE(AH$2,1,1),Value_Added!$A$1:$LI$1),FALSE)</f>
        <v>-23546.399239999999</v>
      </c>
      <c r="AI1585" s="368">
        <f>+VLOOKUP($E1585,Value_Added!$1:$1048576,MATCH(DATE(AI$2,1,1),Value_Added!$A$1:$LI$1),FALSE)</f>
        <v>-23824.835640000001</v>
      </c>
      <c r="AJ1585" s="368">
        <f>+VLOOKUP($E1585,Value_Added!$1:$1048576,MATCH(DATE(AJ$2,1,1),Value_Added!$A$1:$LI$1),FALSE)</f>
        <v>-24161.19152</v>
      </c>
      <c r="AK1585" s="368">
        <f>+VLOOKUP($E1585,Value_Added!$1:$1048576,MATCH(DATE(AK$2,1,1),Value_Added!$A$1:$LI$1),FALSE)</f>
        <v>-24545.800439999999</v>
      </c>
      <c r="AL1585" s="368">
        <f>+VLOOKUP($E1585,Value_Added!$1:$1048576,MATCH(DATE(AL$2,1,1),Value_Added!$A$1:$LI$1),FALSE)</f>
        <v>-24964.033429999999</v>
      </c>
      <c r="AM1585" s="368">
        <f>+VLOOKUP($E1585,Value_Added!$1:$1048576,MATCH(DATE(AM$2,1,1),Value_Added!$A$1:$LI$1),FALSE)</f>
        <v>-25402.761460000002</v>
      </c>
      <c r="AN1585" s="368">
        <f>+VLOOKUP($E1585,Value_Added!$1:$1048576,MATCH(DATE(AN$2,1,1),Value_Added!$A$1:$LI$1),FALSE)</f>
        <v>-25851.335849999999</v>
      </c>
      <c r="AO1585" s="368">
        <f>+VLOOKUP($E1585,Value_Added!$1:$1048576,MATCH(DATE(AO$2,1,1),Value_Added!$A$1:$LI$1),FALSE)</f>
        <v>-26301.191589999999</v>
      </c>
    </row>
    <row r="1586" spans="1:41" ht="15" customHeight="1" x14ac:dyDescent="0.35">
      <c r="A1586" s="394"/>
      <c r="B1586" s="392"/>
      <c r="C1586" s="139" t="s">
        <v>468</v>
      </c>
      <c r="D1586" s="95"/>
      <c r="E1586" s="65" t="s">
        <v>895</v>
      </c>
      <c r="F1586" s="368">
        <f>+VLOOKUP($E1586,Value_Added!$1:$1048576,MATCH(DATE(F$2,1,1),Value_Added!$A$1:$LI$1),FALSE)</f>
        <v>-457.50674090000001</v>
      </c>
      <c r="G1586" s="368">
        <f>+VLOOKUP($E1586,Value_Added!$1:$1048576,MATCH(DATE(G$2,1,1),Value_Added!$A$1:$LI$1),FALSE)</f>
        <v>-461.52040670000002</v>
      </c>
      <c r="H1586" s="368">
        <f>+VLOOKUP($E1586,Value_Added!$1:$1048576,MATCH(DATE(H$2,1,1),Value_Added!$A$1:$LI$1),FALSE)</f>
        <v>-463.80838469999998</v>
      </c>
      <c r="I1586" s="368">
        <f>+VLOOKUP($E1586,Value_Added!$1:$1048576,MATCH(DATE(I$2,1,1),Value_Added!$A$1:$LI$1),FALSE)</f>
        <v>-465.77560299999999</v>
      </c>
      <c r="J1586" s="368">
        <f>+VLOOKUP($E1586,Value_Added!$1:$1048576,MATCH(DATE(J$2,1,1),Value_Added!$A$1:$LI$1),FALSE)</f>
        <v>-468.72335939999999</v>
      </c>
      <c r="K1586" s="368">
        <f>+VLOOKUP($E1586,Value_Added!$1:$1048576,MATCH(DATE(K$2,1,1),Value_Added!$A$1:$LI$1),FALSE)</f>
        <v>-473.45880679999999</v>
      </c>
      <c r="L1586" s="368">
        <f>+VLOOKUP($E1586,Value_Added!$1:$1048576,MATCH(DATE(L$2,1,1),Value_Added!$A$1:$LI$1),FALSE)</f>
        <v>-685.52985860000001</v>
      </c>
      <c r="M1586" s="368">
        <f>+VLOOKUP($E1586,Value_Added!$1:$1048576,MATCH(DATE(M$2,1,1),Value_Added!$A$1:$LI$1),FALSE)</f>
        <v>-1033.334636</v>
      </c>
      <c r="N1586" s="368">
        <f>+VLOOKUP($E1586,Value_Added!$1:$1048576,MATCH(DATE(N$2,1,1),Value_Added!$A$1:$LI$1),FALSE)</f>
        <v>-1430.6814810000001</v>
      </c>
      <c r="O1586" s="368">
        <f>+VLOOKUP($E1586,Value_Added!$1:$1048576,MATCH(DATE(O$2,1,1),Value_Added!$A$1:$LI$1),FALSE)</f>
        <v>-1864.0711429999999</v>
      </c>
      <c r="P1586" s="368">
        <f>+VLOOKUP($E1586,Value_Added!$1:$1048576,MATCH(DATE(P$2,1,1),Value_Added!$A$1:$LI$1),FALSE)</f>
        <v>-2333.5438530000001</v>
      </c>
      <c r="Q1586" s="368">
        <f>+VLOOKUP($E1586,Value_Added!$1:$1048576,MATCH(DATE(Q$2,1,1),Value_Added!$A$1:$LI$1),FALSE)</f>
        <v>-2692.441366</v>
      </c>
      <c r="R1586" s="368">
        <f>+VLOOKUP($E1586,Value_Added!$1:$1048576,MATCH(DATE(R$2,1,1),Value_Added!$A$1:$LI$1),FALSE)</f>
        <v>-3015.1211389999999</v>
      </c>
      <c r="S1586" s="368">
        <f>+VLOOKUP($E1586,Value_Added!$1:$1048576,MATCH(DATE(S$2,1,1),Value_Added!$A$1:$LI$1),FALSE)</f>
        <v>-3361.9498939999999</v>
      </c>
      <c r="T1586" s="368">
        <f>+VLOOKUP($E1586,Value_Added!$1:$1048576,MATCH(DATE(T$2,1,1),Value_Added!$A$1:$LI$1),FALSE)</f>
        <v>-3744.6834119999999</v>
      </c>
      <c r="U1586" s="368">
        <f>+VLOOKUP($E1586,Value_Added!$1:$1048576,MATCH(DATE(U$2,1,1),Value_Added!$A$1:$LI$1),FALSE)</f>
        <v>-4167.9884739999998</v>
      </c>
      <c r="V1586" s="368">
        <f>+VLOOKUP($E1586,Value_Added!$1:$1048576,MATCH(DATE(V$2,1,1),Value_Added!$A$1:$LI$1),FALSE)</f>
        <v>-4721.3747069999999</v>
      </c>
      <c r="W1586" s="368">
        <f>+VLOOKUP($E1586,Value_Added!$1:$1048576,MATCH(DATE(W$2,1,1),Value_Added!$A$1:$LI$1),FALSE)</f>
        <v>-5377.3498470000004</v>
      </c>
      <c r="X1586" s="368">
        <f>+VLOOKUP($E1586,Value_Added!$1:$1048576,MATCH(DATE(X$2,1,1),Value_Added!$A$1:$LI$1),FALSE)</f>
        <v>-6119.2737479999996</v>
      </c>
      <c r="Y1586" s="368">
        <f>+VLOOKUP($E1586,Value_Added!$1:$1048576,MATCH(DATE(Y$2,1,1),Value_Added!$A$1:$LI$1),FALSE)</f>
        <v>-6957.0976339999997</v>
      </c>
      <c r="Z1586" s="368">
        <f>+VLOOKUP($E1586,Value_Added!$1:$1048576,MATCH(DATE(Z$2,1,1),Value_Added!$A$1:$LI$1),FALSE)</f>
        <v>-7906.9406520000002</v>
      </c>
      <c r="AA1586" s="368">
        <f>+VLOOKUP($E1586,Value_Added!$1:$1048576,MATCH(DATE(AA$2,1,1),Value_Added!$A$1:$LI$1),FALSE)</f>
        <v>-8990.5099649999993</v>
      </c>
      <c r="AB1586" s="368">
        <f>+VLOOKUP($E1586,Value_Added!$1:$1048576,MATCH(DATE(AB$2,1,1),Value_Added!$A$1:$LI$1),FALSE)</f>
        <v>-10233.85858</v>
      </c>
      <c r="AC1586" s="368">
        <f>+VLOOKUP($E1586,Value_Added!$1:$1048576,MATCH(DATE(AC$2,1,1),Value_Added!$A$1:$LI$1),FALSE)</f>
        <v>-11667.971820000001</v>
      </c>
      <c r="AD1586" s="368">
        <f>+VLOOKUP($E1586,Value_Added!$1:$1048576,MATCH(DATE(AD$2,1,1),Value_Added!$A$1:$LI$1),FALSE)</f>
        <v>-13330.09189</v>
      </c>
      <c r="AE1586" s="368">
        <f>+VLOOKUP($E1586,Value_Added!$1:$1048576,MATCH(DATE(AE$2,1,1),Value_Added!$A$1:$LI$1),FALSE)</f>
        <v>-15261.830760000001</v>
      </c>
      <c r="AF1586" s="368">
        <f>+VLOOKUP($E1586,Value_Added!$1:$1048576,MATCH(DATE(AF$2,1,1),Value_Added!$A$1:$LI$1),FALSE)</f>
        <v>-16059.669379999999</v>
      </c>
      <c r="AG1586" s="368">
        <f>+VLOOKUP($E1586,Value_Added!$1:$1048576,MATCH(DATE(AG$2,1,1),Value_Added!$A$1:$LI$1),FALSE)</f>
        <v>-16264.666289999999</v>
      </c>
      <c r="AH1586" s="368">
        <f>+VLOOKUP($E1586,Value_Added!$1:$1048576,MATCH(DATE(AH$2,1,1),Value_Added!$A$1:$LI$1),FALSE)</f>
        <v>-16394.701550000002</v>
      </c>
      <c r="AI1586" s="368">
        <f>+VLOOKUP($E1586,Value_Added!$1:$1048576,MATCH(DATE(AI$2,1,1),Value_Added!$A$1:$LI$1),FALSE)</f>
        <v>-16559.701389999998</v>
      </c>
      <c r="AJ1586" s="368">
        <f>+VLOOKUP($E1586,Value_Added!$1:$1048576,MATCH(DATE(AJ$2,1,1),Value_Added!$A$1:$LI$1),FALSE)</f>
        <v>-16772.836940000001</v>
      </c>
      <c r="AK1586" s="368">
        <f>+VLOOKUP($E1586,Value_Added!$1:$1048576,MATCH(DATE(AK$2,1,1),Value_Added!$A$1:$LI$1),FALSE)</f>
        <v>-17025.201809999999</v>
      </c>
      <c r="AL1586" s="368">
        <f>+VLOOKUP($E1586,Value_Added!$1:$1048576,MATCH(DATE(AL$2,1,1),Value_Added!$A$1:$LI$1),FALSE)</f>
        <v>-17304.944319999999</v>
      </c>
      <c r="AM1586" s="368">
        <f>+VLOOKUP($E1586,Value_Added!$1:$1048576,MATCH(DATE(AM$2,1,1),Value_Added!$A$1:$LI$1),FALSE)</f>
        <v>-17601.756259999998</v>
      </c>
      <c r="AN1586" s="368">
        <f>+VLOOKUP($E1586,Value_Added!$1:$1048576,MATCH(DATE(AN$2,1,1),Value_Added!$A$1:$LI$1),FALSE)</f>
        <v>-17907.413250000001</v>
      </c>
      <c r="AO1586" s="368">
        <f>+VLOOKUP($E1586,Value_Added!$1:$1048576,MATCH(DATE(AO$2,1,1),Value_Added!$A$1:$LI$1),FALSE)</f>
        <v>-18215.388709999999</v>
      </c>
    </row>
    <row r="1587" spans="1:41" ht="15" customHeight="1" x14ac:dyDescent="0.35">
      <c r="A1587" s="394"/>
      <c r="B1587" s="392"/>
      <c r="C1587" s="139" t="s">
        <v>469</v>
      </c>
      <c r="D1587" s="95"/>
      <c r="E1587" s="65" t="s">
        <v>896</v>
      </c>
      <c r="F1587" s="368">
        <f>+VLOOKUP($E1587,Value_Added!$1:$1048576,MATCH(DATE(F$2,1,1),Value_Added!$A$1:$LI$1),FALSE)</f>
        <v>-2869.1977109999998</v>
      </c>
      <c r="G1587" s="368">
        <f>+VLOOKUP($E1587,Value_Added!$1:$1048576,MATCH(DATE(G$2,1,1),Value_Added!$A$1:$LI$1),FALSE)</f>
        <v>-2894.5363729999999</v>
      </c>
      <c r="H1587" s="368">
        <f>+VLOOKUP($E1587,Value_Added!$1:$1048576,MATCH(DATE(H$2,1,1),Value_Added!$A$1:$LI$1),FALSE)</f>
        <v>-2909.2474590000002</v>
      </c>
      <c r="I1587" s="368">
        <f>+VLOOKUP($E1587,Value_Added!$1:$1048576,MATCH(DATE(I$2,1,1),Value_Added!$A$1:$LI$1),FALSE)</f>
        <v>-2921.3788159999999</v>
      </c>
      <c r="J1587" s="368">
        <f>+VLOOKUP($E1587,Value_Added!$1:$1048576,MATCH(DATE(J$2,1,1),Value_Added!$A$1:$LI$1),FALSE)</f>
        <v>-2939.4756170000001</v>
      </c>
      <c r="K1587" s="368">
        <f>+VLOOKUP($E1587,Value_Added!$1:$1048576,MATCH(DATE(K$2,1,1),Value_Added!$A$1:$LI$1),FALSE)</f>
        <v>-2968.728631</v>
      </c>
      <c r="L1587" s="368">
        <f>+VLOOKUP($E1587,Value_Added!$1:$1048576,MATCH(DATE(L$2,1,1),Value_Added!$A$1:$LI$1),FALSE)</f>
        <v>-2985.6354139999999</v>
      </c>
      <c r="M1587" s="368">
        <f>+VLOOKUP($E1587,Value_Added!$1:$1048576,MATCH(DATE(M$2,1,1),Value_Added!$A$1:$LI$1),FALSE)</f>
        <v>-3009.8117480000001</v>
      </c>
      <c r="N1587" s="368">
        <f>+VLOOKUP($E1587,Value_Added!$1:$1048576,MATCH(DATE(N$2,1,1),Value_Added!$A$1:$LI$1),FALSE)</f>
        <v>-3043.078336</v>
      </c>
      <c r="O1587" s="368">
        <f>+VLOOKUP($E1587,Value_Added!$1:$1048576,MATCH(DATE(O$2,1,1),Value_Added!$A$1:$LI$1),FALSE)</f>
        <v>-3076.5838429999999</v>
      </c>
      <c r="P1587" s="368">
        <f>+VLOOKUP($E1587,Value_Added!$1:$1048576,MATCH(DATE(P$2,1,1),Value_Added!$A$1:$LI$1),FALSE)</f>
        <v>-3104.2789459999999</v>
      </c>
      <c r="Q1587" s="368">
        <f>+VLOOKUP($E1587,Value_Added!$1:$1048576,MATCH(DATE(Q$2,1,1),Value_Added!$A$1:$LI$1),FALSE)</f>
        <v>-3221.6407330000002</v>
      </c>
      <c r="R1587" s="368">
        <f>+VLOOKUP($E1587,Value_Added!$1:$1048576,MATCH(DATE(R$2,1,1),Value_Added!$A$1:$LI$1),FALSE)</f>
        <v>-3372.993285</v>
      </c>
      <c r="S1587" s="368">
        <f>+VLOOKUP($E1587,Value_Added!$1:$1048576,MATCH(DATE(S$2,1,1),Value_Added!$A$1:$LI$1),FALSE)</f>
        <v>-3519.7687179999998</v>
      </c>
      <c r="T1587" s="368">
        <f>+VLOOKUP($E1587,Value_Added!$1:$1048576,MATCH(DATE(T$2,1,1),Value_Added!$A$1:$LI$1),FALSE)</f>
        <v>-3660.8876129999999</v>
      </c>
      <c r="U1587" s="368">
        <f>+VLOOKUP($E1587,Value_Added!$1:$1048576,MATCH(DATE(U$2,1,1),Value_Added!$A$1:$LI$1),FALSE)</f>
        <v>-3797.8117090000001</v>
      </c>
      <c r="V1587" s="368">
        <f>+VLOOKUP($E1587,Value_Added!$1:$1048576,MATCH(DATE(V$2,1,1),Value_Added!$A$1:$LI$1),FALSE)</f>
        <v>-4002.4709109999999</v>
      </c>
      <c r="W1587" s="368">
        <f>+VLOOKUP($E1587,Value_Added!$1:$1048576,MATCH(DATE(W$2,1,1),Value_Added!$A$1:$LI$1),FALSE)</f>
        <v>-4242.3065539999998</v>
      </c>
      <c r="X1587" s="368">
        <f>+VLOOKUP($E1587,Value_Added!$1:$1048576,MATCH(DATE(X$2,1,1),Value_Added!$A$1:$LI$1),FALSE)</f>
        <v>-4489.915215</v>
      </c>
      <c r="Y1587" s="368">
        <f>+VLOOKUP($E1587,Value_Added!$1:$1048576,MATCH(DATE(Y$2,1,1),Value_Added!$A$1:$LI$1),FALSE)</f>
        <v>-4745.0391820000004</v>
      </c>
      <c r="Z1587" s="368">
        <f>+VLOOKUP($E1587,Value_Added!$1:$1048576,MATCH(DATE(Z$2,1,1),Value_Added!$A$1:$LI$1),FALSE)</f>
        <v>-5011.0643110000001</v>
      </c>
      <c r="AA1587" s="368">
        <f>+VLOOKUP($E1587,Value_Added!$1:$1048576,MATCH(DATE(AA$2,1,1),Value_Added!$A$1:$LI$1),FALSE)</f>
        <v>-5292.9580880000003</v>
      </c>
      <c r="AB1587" s="368">
        <f>+VLOOKUP($E1587,Value_Added!$1:$1048576,MATCH(DATE(AB$2,1,1),Value_Added!$A$1:$LI$1),FALSE)</f>
        <v>-5595.8768330000003</v>
      </c>
      <c r="AC1587" s="368">
        <f>+VLOOKUP($E1587,Value_Added!$1:$1048576,MATCH(DATE(AC$2,1,1),Value_Added!$A$1:$LI$1),FALSE)</f>
        <v>-5924.9717609999998</v>
      </c>
      <c r="AD1587" s="368">
        <f>+VLOOKUP($E1587,Value_Added!$1:$1048576,MATCH(DATE(AD$2,1,1),Value_Added!$A$1:$LI$1),FALSE)</f>
        <v>-6285.6627669999998</v>
      </c>
      <c r="AE1587" s="368">
        <f>+VLOOKUP($E1587,Value_Added!$1:$1048576,MATCH(DATE(AE$2,1,1),Value_Added!$A$1:$LI$1),FALSE)</f>
        <v>-6682.4013249999998</v>
      </c>
      <c r="AF1587" s="368">
        <f>+VLOOKUP($E1587,Value_Added!$1:$1048576,MATCH(DATE(AF$2,1,1),Value_Added!$A$1:$LI$1),FALSE)</f>
        <v>-6922.3178379999999</v>
      </c>
      <c r="AG1587" s="368">
        <f>+VLOOKUP($E1587,Value_Added!$1:$1048576,MATCH(DATE(AG$2,1,1),Value_Added!$A$1:$LI$1),FALSE)</f>
        <v>-7034.9482520000001</v>
      </c>
      <c r="AH1587" s="368">
        <f>+VLOOKUP($E1587,Value_Added!$1:$1048576,MATCH(DATE(AH$2,1,1),Value_Added!$A$1:$LI$1),FALSE)</f>
        <v>-7117.5614109999997</v>
      </c>
      <c r="AI1587" s="368">
        <f>+VLOOKUP($E1587,Value_Added!$1:$1048576,MATCH(DATE(AI$2,1,1),Value_Added!$A$1:$LI$1),FALSE)</f>
        <v>-7208.3859069999999</v>
      </c>
      <c r="AJ1587" s="368">
        <f>+VLOOKUP($E1587,Value_Added!$1:$1048576,MATCH(DATE(AJ$2,1,1),Value_Added!$A$1:$LI$1),FALSE)</f>
        <v>-7314.8011500000002</v>
      </c>
      <c r="AK1587" s="368">
        <f>+VLOOKUP($E1587,Value_Added!$1:$1048576,MATCH(DATE(AK$2,1,1),Value_Added!$A$1:$LI$1),FALSE)</f>
        <v>-7434.6365079999996</v>
      </c>
      <c r="AL1587" s="368">
        <f>+VLOOKUP($E1587,Value_Added!$1:$1048576,MATCH(DATE(AL$2,1,1),Value_Added!$A$1:$LI$1),FALSE)</f>
        <v>-7563.853427</v>
      </c>
      <c r="AM1587" s="368">
        <f>+VLOOKUP($E1587,Value_Added!$1:$1048576,MATCH(DATE(AM$2,1,1),Value_Added!$A$1:$LI$1),FALSE)</f>
        <v>-7698.7020160000002</v>
      </c>
      <c r="AN1587" s="368">
        <f>+VLOOKUP($E1587,Value_Added!$1:$1048576,MATCH(DATE(AN$2,1,1),Value_Added!$A$1:$LI$1),FALSE)</f>
        <v>-7836.1059880000003</v>
      </c>
      <c r="AO1587" s="368">
        <f>+VLOOKUP($E1587,Value_Added!$1:$1048576,MATCH(DATE(AO$2,1,1),Value_Added!$A$1:$LI$1),FALSE)</f>
        <v>-7973.5773669999999</v>
      </c>
    </row>
    <row r="1588" spans="1:41" ht="15" customHeight="1" x14ac:dyDescent="0.35">
      <c r="A1588" s="394"/>
      <c r="B1588" s="392"/>
      <c r="C1588" s="139" t="s">
        <v>470</v>
      </c>
      <c r="D1588" s="95"/>
      <c r="E1588" s="65" t="s">
        <v>897</v>
      </c>
      <c r="F1588" s="368">
        <f>+VLOOKUP($E1588,Value_Added!$1:$1048576,MATCH(DATE(F$2,1,1),Value_Added!$A$1:$LI$1),FALSE)</f>
        <v>4655.0497500000001</v>
      </c>
      <c r="G1588" s="368">
        <f>+VLOOKUP($E1588,Value_Added!$1:$1048576,MATCH(DATE(G$2,1,1),Value_Added!$A$1:$LI$1),FALSE)</f>
        <v>4671.4069719999998</v>
      </c>
      <c r="H1588" s="368">
        <f>+VLOOKUP($E1588,Value_Added!$1:$1048576,MATCH(DATE(H$2,1,1),Value_Added!$A$1:$LI$1),FALSE)</f>
        <v>4670.0936099999999</v>
      </c>
      <c r="I1588" s="368">
        <f>+VLOOKUP($E1588,Value_Added!$1:$1048576,MATCH(DATE(I$2,1,1),Value_Added!$A$1:$LI$1),FALSE)</f>
        <v>4685.14192</v>
      </c>
      <c r="J1588" s="368">
        <f>+VLOOKUP($E1588,Value_Added!$1:$1048576,MATCH(DATE(J$2,1,1),Value_Added!$A$1:$LI$1),FALSE)</f>
        <v>4725.1562400000003</v>
      </c>
      <c r="K1588" s="368">
        <f>+VLOOKUP($E1588,Value_Added!$1:$1048576,MATCH(DATE(K$2,1,1),Value_Added!$A$1:$LI$1),FALSE)</f>
        <v>4787.4110030000002</v>
      </c>
      <c r="L1588" s="368">
        <f>+VLOOKUP($E1588,Value_Added!$1:$1048576,MATCH(DATE(L$2,1,1),Value_Added!$A$1:$LI$1),FALSE)</f>
        <v>5393.3177830000004</v>
      </c>
      <c r="M1588" s="368">
        <f>+VLOOKUP($E1588,Value_Added!$1:$1048576,MATCH(DATE(M$2,1,1),Value_Added!$A$1:$LI$1),FALSE)</f>
        <v>6039.2984850000003</v>
      </c>
      <c r="N1588" s="368">
        <f>+VLOOKUP($E1588,Value_Added!$1:$1048576,MATCH(DATE(N$2,1,1),Value_Added!$A$1:$LI$1),FALSE)</f>
        <v>6752.3660049999999</v>
      </c>
      <c r="O1588" s="368">
        <f>+VLOOKUP($E1588,Value_Added!$1:$1048576,MATCH(DATE(O$2,1,1),Value_Added!$A$1:$LI$1),FALSE)</f>
        <v>7536.9211729999997</v>
      </c>
      <c r="P1588" s="368">
        <f>+VLOOKUP($E1588,Value_Added!$1:$1048576,MATCH(DATE(P$2,1,1),Value_Added!$A$1:$LI$1),FALSE)</f>
        <v>8396.7201069999992</v>
      </c>
      <c r="Q1588" s="368">
        <f>+VLOOKUP($E1588,Value_Added!$1:$1048576,MATCH(DATE(Q$2,1,1),Value_Added!$A$1:$LI$1),FALSE)</f>
        <v>9042.9747939999997</v>
      </c>
      <c r="R1588" s="368">
        <f>+VLOOKUP($E1588,Value_Added!$1:$1048576,MATCH(DATE(R$2,1,1),Value_Added!$A$1:$LI$1),FALSE)</f>
        <v>9745.4475029999994</v>
      </c>
      <c r="S1588" s="368">
        <f>+VLOOKUP($E1588,Value_Added!$1:$1048576,MATCH(DATE(S$2,1,1),Value_Added!$A$1:$LI$1),FALSE)</f>
        <v>10504.5136</v>
      </c>
      <c r="T1588" s="368">
        <f>+VLOOKUP($E1588,Value_Added!$1:$1048576,MATCH(DATE(T$2,1,1),Value_Added!$A$1:$LI$1),FALSE)</f>
        <v>11326.30882</v>
      </c>
      <c r="U1588" s="368">
        <f>+VLOOKUP($E1588,Value_Added!$1:$1048576,MATCH(DATE(U$2,1,1),Value_Added!$A$1:$LI$1),FALSE)</f>
        <v>12218.86997</v>
      </c>
      <c r="V1588" s="368">
        <f>+VLOOKUP($E1588,Value_Added!$1:$1048576,MATCH(DATE(V$2,1,1),Value_Added!$A$1:$LI$1),FALSE)</f>
        <v>13438.646140000001</v>
      </c>
      <c r="W1588" s="368">
        <f>+VLOOKUP($E1588,Value_Added!$1:$1048576,MATCH(DATE(W$2,1,1),Value_Added!$A$1:$LI$1),FALSE)</f>
        <v>14741.502549999999</v>
      </c>
      <c r="X1588" s="368">
        <f>+VLOOKUP($E1588,Value_Added!$1:$1048576,MATCH(DATE(X$2,1,1),Value_Added!$A$1:$LI$1),FALSE)</f>
        <v>16139.13301</v>
      </c>
      <c r="Y1588" s="368">
        <f>+VLOOKUP($E1588,Value_Added!$1:$1048576,MATCH(DATE(Y$2,1,1),Value_Added!$A$1:$LI$1),FALSE)</f>
        <v>17634.771830000002</v>
      </c>
      <c r="Z1588" s="368">
        <f>+VLOOKUP($E1588,Value_Added!$1:$1048576,MATCH(DATE(Z$2,1,1),Value_Added!$A$1:$LI$1),FALSE)</f>
        <v>19228.773120000002</v>
      </c>
      <c r="AA1588" s="368">
        <f>+VLOOKUP($E1588,Value_Added!$1:$1048576,MATCH(DATE(AA$2,1,1),Value_Added!$A$1:$LI$1),FALSE)</f>
        <v>20935.323339999999</v>
      </c>
      <c r="AB1588" s="368">
        <f>+VLOOKUP($E1588,Value_Added!$1:$1048576,MATCH(DATE(AB$2,1,1),Value_Added!$A$1:$LI$1),FALSE)</f>
        <v>22765.246340000002</v>
      </c>
      <c r="AC1588" s="368">
        <f>+VLOOKUP($E1588,Value_Added!$1:$1048576,MATCH(DATE(AC$2,1,1),Value_Added!$A$1:$LI$1),FALSE)</f>
        <v>24734.844860000001</v>
      </c>
      <c r="AD1588" s="368">
        <f>+VLOOKUP($E1588,Value_Added!$1:$1048576,MATCH(DATE(AD$2,1,1),Value_Added!$A$1:$LI$1),FALSE)</f>
        <v>26866.16966</v>
      </c>
      <c r="AE1588" s="368">
        <f>+VLOOKUP($E1588,Value_Added!$1:$1048576,MATCH(DATE(AE$2,1,1),Value_Added!$A$1:$LI$1),FALSE)</f>
        <v>29173.49192</v>
      </c>
      <c r="AF1588" s="368">
        <f>+VLOOKUP($E1588,Value_Added!$1:$1048576,MATCH(DATE(AF$2,1,1),Value_Added!$A$1:$LI$1),FALSE)</f>
        <v>29772.250680000001</v>
      </c>
      <c r="AG1588" s="368">
        <f>+VLOOKUP($E1588,Value_Added!$1:$1048576,MATCH(DATE(AG$2,1,1),Value_Added!$A$1:$LI$1),FALSE)</f>
        <v>30205.991000000002</v>
      </c>
      <c r="AH1588" s="368">
        <f>+VLOOKUP($E1588,Value_Added!$1:$1048576,MATCH(DATE(AH$2,1,1),Value_Added!$A$1:$LI$1),FALSE)</f>
        <v>30644.030920000001</v>
      </c>
      <c r="AI1588" s="368">
        <f>+VLOOKUP($E1588,Value_Added!$1:$1048576,MATCH(DATE(AI$2,1,1),Value_Added!$A$1:$LI$1),FALSE)</f>
        <v>31122.617429999998</v>
      </c>
      <c r="AJ1588" s="368">
        <f>+VLOOKUP($E1588,Value_Added!$1:$1048576,MATCH(DATE(AJ$2,1,1),Value_Added!$A$1:$LI$1),FALSE)</f>
        <v>31640.710630000001</v>
      </c>
      <c r="AK1588" s="368">
        <f>+VLOOKUP($E1588,Value_Added!$1:$1048576,MATCH(DATE(AK$2,1,1),Value_Added!$A$1:$LI$1),FALSE)</f>
        <v>32188.520990000001</v>
      </c>
      <c r="AL1588" s="368">
        <f>+VLOOKUP($E1588,Value_Added!$1:$1048576,MATCH(DATE(AL$2,1,1),Value_Added!$A$1:$LI$1),FALSE)</f>
        <v>32755.65883</v>
      </c>
      <c r="AM1588" s="368">
        <f>+VLOOKUP($E1588,Value_Added!$1:$1048576,MATCH(DATE(AM$2,1,1),Value_Added!$A$1:$LI$1),FALSE)</f>
        <v>33332.918660000003</v>
      </c>
      <c r="AN1588" s="368">
        <f>+VLOOKUP($E1588,Value_Added!$1:$1048576,MATCH(DATE(AN$2,1,1),Value_Added!$A$1:$LI$1),FALSE)</f>
        <v>33912.343390000002</v>
      </c>
      <c r="AO1588" s="368">
        <f>+VLOOKUP($E1588,Value_Added!$1:$1048576,MATCH(DATE(AO$2,1,1),Value_Added!$A$1:$LI$1),FALSE)</f>
        <v>34486.924980000003</v>
      </c>
    </row>
    <row r="1589" spans="1:41" ht="15" customHeight="1" x14ac:dyDescent="0.35">
      <c r="A1589" s="394"/>
      <c r="B1589" s="392"/>
      <c r="C1589" s="139" t="s">
        <v>471</v>
      </c>
      <c r="D1589" s="65"/>
      <c r="E1589" s="373" t="s">
        <v>898</v>
      </c>
      <c r="F1589" s="368">
        <f>+VLOOKUP($E1589,Value_Added!$1:$1048576,MATCH(DATE(F$2,1,1),Value_Added!$A$1:$LI$1),FALSE)</f>
        <v>-1478.6969320000001</v>
      </c>
      <c r="G1589" s="368">
        <f>+VLOOKUP($E1589,Value_Added!$1:$1048576,MATCH(DATE(G$2,1,1),Value_Added!$A$1:$LI$1),FALSE)</f>
        <v>-1491.284566</v>
      </c>
      <c r="H1589" s="368">
        <f>+VLOOKUP($E1589,Value_Added!$1:$1048576,MATCH(DATE(H$2,1,1),Value_Added!$A$1:$LI$1),FALSE)</f>
        <v>-1497.893902</v>
      </c>
      <c r="I1589" s="368">
        <f>+VLOOKUP($E1589,Value_Added!$1:$1048576,MATCH(DATE(I$2,1,1),Value_Added!$A$1:$LI$1),FALSE)</f>
        <v>-1504.802612</v>
      </c>
      <c r="J1589" s="368">
        <f>+VLOOKUP($E1589,Value_Added!$1:$1048576,MATCH(DATE(J$2,1,1),Value_Added!$A$1:$LI$1),FALSE)</f>
        <v>-1515.268558</v>
      </c>
      <c r="K1589" s="368">
        <f>+VLOOKUP($E1589,Value_Added!$1:$1048576,MATCH(DATE(K$2,1,1),Value_Added!$A$1:$LI$1),FALSE)</f>
        <v>-1531.3967359999999</v>
      </c>
      <c r="L1589" s="368">
        <f>+VLOOKUP($E1589,Value_Added!$1:$1048576,MATCH(DATE(L$2,1,1),Value_Added!$A$1:$LI$1),FALSE)</f>
        <v>-1565.5566080000001</v>
      </c>
      <c r="M1589" s="368">
        <f>+VLOOKUP($E1589,Value_Added!$1:$1048576,MATCH(DATE(M$2,1,1),Value_Added!$A$1:$LI$1),FALSE)</f>
        <v>-1613.840496</v>
      </c>
      <c r="N1589" s="368">
        <f>+VLOOKUP($E1589,Value_Added!$1:$1048576,MATCH(DATE(N$2,1,1),Value_Added!$A$1:$LI$1),FALSE)</f>
        <v>-1669.2123389999999</v>
      </c>
      <c r="O1589" s="368">
        <f>+VLOOKUP($E1589,Value_Added!$1:$1048576,MATCH(DATE(O$2,1,1),Value_Added!$A$1:$LI$1),FALSE)</f>
        <v>-1727.9491129999999</v>
      </c>
      <c r="P1589" s="368">
        <f>+VLOOKUP($E1589,Value_Added!$1:$1048576,MATCH(DATE(P$2,1,1),Value_Added!$A$1:$LI$1),FALSE)</f>
        <v>-1787.698018</v>
      </c>
      <c r="Q1589" s="368">
        <f>+VLOOKUP($E1589,Value_Added!$1:$1048576,MATCH(DATE(Q$2,1,1),Value_Added!$A$1:$LI$1),FALSE)</f>
        <v>-1852.6272570000001</v>
      </c>
      <c r="R1589" s="368">
        <f>+VLOOKUP($E1589,Value_Added!$1:$1048576,MATCH(DATE(R$2,1,1),Value_Added!$A$1:$LI$1),FALSE)</f>
        <v>-1914.5606640000001</v>
      </c>
      <c r="S1589" s="368">
        <f>+VLOOKUP($E1589,Value_Added!$1:$1048576,MATCH(DATE(S$2,1,1),Value_Added!$A$1:$LI$1),FALSE)</f>
        <v>-1976.1954069999999</v>
      </c>
      <c r="T1589" s="368">
        <f>+VLOOKUP($E1589,Value_Added!$1:$1048576,MATCH(DATE(T$2,1,1),Value_Added!$A$1:$LI$1),FALSE)</f>
        <v>-2039.212718</v>
      </c>
      <c r="U1589" s="368">
        <f>+VLOOKUP($E1589,Value_Added!$1:$1048576,MATCH(DATE(U$2,1,1),Value_Added!$A$1:$LI$1),FALSE)</f>
        <v>-2104.7925890000001</v>
      </c>
      <c r="V1589" s="368">
        <f>+VLOOKUP($E1589,Value_Added!$1:$1048576,MATCH(DATE(V$2,1,1),Value_Added!$A$1:$LI$1),FALSE)</f>
        <v>-2166.2749410000001</v>
      </c>
      <c r="W1589" s="368">
        <f>+VLOOKUP($E1589,Value_Added!$1:$1048576,MATCH(DATE(W$2,1,1),Value_Added!$A$1:$LI$1),FALSE)</f>
        <v>-2231.4277419999999</v>
      </c>
      <c r="X1589" s="368">
        <f>+VLOOKUP($E1589,Value_Added!$1:$1048576,MATCH(DATE(X$2,1,1),Value_Added!$A$1:$LI$1),FALSE)</f>
        <v>-2302.296754</v>
      </c>
      <c r="Y1589" s="368">
        <f>+VLOOKUP($E1589,Value_Added!$1:$1048576,MATCH(DATE(Y$2,1,1),Value_Added!$A$1:$LI$1),FALSE)</f>
        <v>-2380.9650360000001</v>
      </c>
      <c r="Z1589" s="368">
        <f>+VLOOKUP($E1589,Value_Added!$1:$1048576,MATCH(DATE(Z$2,1,1),Value_Added!$A$1:$LI$1),FALSE)</f>
        <v>-2469.5886310000001</v>
      </c>
      <c r="AA1589" s="368">
        <f>+VLOOKUP($E1589,Value_Added!$1:$1048576,MATCH(DATE(AA$2,1,1),Value_Added!$A$1:$LI$1),FALSE)</f>
        <v>-2571.134955</v>
      </c>
      <c r="AB1589" s="368">
        <f>+VLOOKUP($E1589,Value_Added!$1:$1048576,MATCH(DATE(AB$2,1,1),Value_Added!$A$1:$LI$1),FALSE)</f>
        <v>-2688.5204869999998</v>
      </c>
      <c r="AC1589" s="368">
        <f>+VLOOKUP($E1589,Value_Added!$1:$1048576,MATCH(DATE(AC$2,1,1),Value_Added!$A$1:$LI$1),FALSE)</f>
        <v>-2824.8859109999999</v>
      </c>
      <c r="AD1589" s="368">
        <f>+VLOOKUP($E1589,Value_Added!$1:$1048576,MATCH(DATE(AD$2,1,1),Value_Added!$A$1:$LI$1),FALSE)</f>
        <v>-2983.7313629999999</v>
      </c>
      <c r="AE1589" s="368">
        <f>+VLOOKUP($E1589,Value_Added!$1:$1048576,MATCH(DATE(AE$2,1,1),Value_Added!$A$1:$LI$1),FALSE)</f>
        <v>-3168.2202739999998</v>
      </c>
      <c r="AF1589" s="368">
        <f>+VLOOKUP($E1589,Value_Added!$1:$1048576,MATCH(DATE(AF$2,1,1),Value_Added!$A$1:$LI$1),FALSE)</f>
        <v>-3260.0867290000001</v>
      </c>
      <c r="AG1589" s="368">
        <f>+VLOOKUP($E1589,Value_Added!$1:$1048576,MATCH(DATE(AG$2,1,1),Value_Added!$A$1:$LI$1),FALSE)</f>
        <v>-3310.9805759999999</v>
      </c>
      <c r="AH1589" s="368">
        <f>+VLOOKUP($E1589,Value_Added!$1:$1048576,MATCH(DATE(AH$2,1,1),Value_Added!$A$1:$LI$1),FALSE)</f>
        <v>-3355.5697369999998</v>
      </c>
      <c r="AI1589" s="368">
        <f>+VLOOKUP($E1589,Value_Added!$1:$1048576,MATCH(DATE(AI$2,1,1),Value_Added!$A$1:$LI$1),FALSE)</f>
        <v>-3404.60097</v>
      </c>
      <c r="AJ1589" s="368">
        <f>+VLOOKUP($E1589,Value_Added!$1:$1048576,MATCH(DATE(AJ$2,1,1),Value_Added!$A$1:$LI$1),FALSE)</f>
        <v>-3459.5691080000001</v>
      </c>
      <c r="AK1589" s="368">
        <f>+VLOOKUP($E1589,Value_Added!$1:$1048576,MATCH(DATE(AK$2,1,1),Value_Added!$A$1:$LI$1),FALSE)</f>
        <v>-3519.3556250000001</v>
      </c>
      <c r="AL1589" s="368">
        <f>+VLOOKUP($E1589,Value_Added!$1:$1048576,MATCH(DATE(AL$2,1,1),Value_Added!$A$1:$LI$1),FALSE)</f>
        <v>-3582.4114869999999</v>
      </c>
      <c r="AM1589" s="368">
        <f>+VLOOKUP($E1589,Value_Added!$1:$1048576,MATCH(DATE(AM$2,1,1),Value_Added!$A$1:$LI$1),FALSE)</f>
        <v>-3647.3312740000001</v>
      </c>
      <c r="AN1589" s="368">
        <f>+VLOOKUP($E1589,Value_Added!$1:$1048576,MATCH(DATE(AN$2,1,1),Value_Added!$A$1:$LI$1),FALSE)</f>
        <v>-3712.938267</v>
      </c>
      <c r="AO1589" s="368">
        <f>+VLOOKUP($E1589,Value_Added!$1:$1048576,MATCH(DATE(AO$2,1,1),Value_Added!$A$1:$LI$1),FALSE)</f>
        <v>-3778.246044</v>
      </c>
    </row>
    <row r="1590" spans="1:41" ht="15" customHeight="1" x14ac:dyDescent="0.35">
      <c r="A1590" s="394"/>
      <c r="B1590" s="398" t="s">
        <v>976</v>
      </c>
      <c r="C1590" s="370" t="s">
        <v>520</v>
      </c>
      <c r="D1590" s="377"/>
      <c r="E1590" s="374"/>
      <c r="F1590" s="371"/>
      <c r="G1590" s="371"/>
      <c r="H1590" s="371"/>
      <c r="I1590" s="371"/>
      <c r="J1590" s="371"/>
      <c r="K1590" s="371"/>
      <c r="L1590" s="371"/>
      <c r="M1590" s="371"/>
      <c r="N1590" s="371"/>
      <c r="O1590" s="371"/>
      <c r="P1590" s="371"/>
      <c r="Q1590" s="371"/>
      <c r="R1590" s="371"/>
      <c r="S1590" s="371"/>
      <c r="T1590" s="371"/>
      <c r="U1590" s="371"/>
      <c r="V1590" s="371"/>
      <c r="W1590" s="371"/>
      <c r="X1590" s="371"/>
      <c r="Y1590" s="371"/>
      <c r="Z1590" s="371"/>
      <c r="AA1590" s="371"/>
      <c r="AB1590" s="371"/>
      <c r="AC1590" s="371"/>
      <c r="AD1590" s="371"/>
      <c r="AE1590" s="371"/>
      <c r="AF1590" s="371"/>
      <c r="AG1590" s="371"/>
      <c r="AH1590" s="371"/>
      <c r="AI1590" s="371"/>
      <c r="AJ1590" s="371"/>
      <c r="AK1590" s="371"/>
      <c r="AL1590" s="371"/>
      <c r="AM1590" s="371"/>
      <c r="AN1590" s="371"/>
      <c r="AO1590" s="371"/>
    </row>
    <row r="1591" spans="1:41" ht="15" customHeight="1" x14ac:dyDescent="0.35">
      <c r="A1591" s="394"/>
      <c r="B1591" s="399"/>
      <c r="C1591" s="97" t="s">
        <v>977</v>
      </c>
      <c r="D1591" s="93"/>
      <c r="E1591" s="375"/>
      <c r="F1591" s="372"/>
      <c r="G1591" s="372"/>
      <c r="H1591" s="372"/>
      <c r="I1591" s="372"/>
      <c r="J1591" s="372"/>
      <c r="K1591" s="372"/>
      <c r="L1591" s="372"/>
      <c r="M1591" s="372"/>
      <c r="N1591" s="372"/>
      <c r="O1591" s="372"/>
      <c r="P1591" s="372"/>
      <c r="Q1591" s="372"/>
      <c r="R1591" s="372"/>
      <c r="S1591" s="372"/>
      <c r="T1591" s="372"/>
      <c r="U1591" s="372"/>
      <c r="V1591" s="372"/>
      <c r="W1591" s="372"/>
      <c r="X1591" s="372"/>
      <c r="Y1591" s="372"/>
      <c r="Z1591" s="372"/>
      <c r="AA1591" s="372"/>
      <c r="AB1591" s="372"/>
      <c r="AC1591" s="372"/>
      <c r="AD1591" s="372"/>
      <c r="AE1591" s="372"/>
      <c r="AF1591" s="372"/>
      <c r="AG1591" s="372"/>
      <c r="AH1591" s="372"/>
      <c r="AI1591" s="372"/>
      <c r="AJ1591" s="372"/>
      <c r="AK1591" s="372"/>
      <c r="AL1591" s="372"/>
      <c r="AM1591" s="372"/>
      <c r="AN1591" s="372"/>
      <c r="AO1591" s="372"/>
    </row>
    <row r="1592" spans="1:41" ht="15" customHeight="1" x14ac:dyDescent="0.35">
      <c r="A1592" s="394"/>
      <c r="B1592" s="399"/>
      <c r="C1592" s="97" t="s">
        <v>978</v>
      </c>
      <c r="D1592" s="93"/>
      <c r="E1592" s="375"/>
      <c r="F1592" s="372"/>
      <c r="G1592" s="372"/>
      <c r="H1592" s="372"/>
      <c r="I1592" s="372"/>
      <c r="J1592" s="372"/>
      <c r="K1592" s="372"/>
      <c r="L1592" s="372"/>
      <c r="M1592" s="372"/>
      <c r="N1592" s="372"/>
      <c r="O1592" s="372"/>
      <c r="P1592" s="372"/>
      <c r="Q1592" s="372"/>
      <c r="R1592" s="372"/>
      <c r="S1592" s="372"/>
      <c r="T1592" s="372"/>
      <c r="U1592" s="372"/>
      <c r="V1592" s="372"/>
      <c r="W1592" s="372"/>
      <c r="X1592" s="372"/>
      <c r="Y1592" s="372"/>
      <c r="Z1592" s="372"/>
      <c r="AA1592" s="372"/>
      <c r="AB1592" s="372"/>
      <c r="AC1592" s="372"/>
      <c r="AD1592" s="372"/>
      <c r="AE1592" s="372"/>
      <c r="AF1592" s="372"/>
      <c r="AG1592" s="372"/>
      <c r="AH1592" s="372"/>
      <c r="AI1592" s="372"/>
      <c r="AJ1592" s="372"/>
      <c r="AK1592" s="372"/>
      <c r="AL1592" s="372"/>
      <c r="AM1592" s="372"/>
      <c r="AN1592" s="372"/>
      <c r="AO1592" s="372"/>
    </row>
    <row r="1593" spans="1:41" ht="15" customHeight="1" x14ac:dyDescent="0.35">
      <c r="A1593" s="394"/>
      <c r="B1593" s="399"/>
      <c r="C1593" s="97" t="s">
        <v>979</v>
      </c>
      <c r="D1593" s="93"/>
      <c r="E1593" s="375"/>
      <c r="F1593" s="372"/>
      <c r="G1593" s="372"/>
      <c r="H1593" s="372"/>
      <c r="I1593" s="372"/>
      <c r="J1593" s="372"/>
      <c r="K1593" s="372"/>
      <c r="L1593" s="372"/>
      <c r="M1593" s="372"/>
      <c r="N1593" s="372"/>
      <c r="O1593" s="372"/>
      <c r="P1593" s="372"/>
      <c r="Q1593" s="372"/>
      <c r="R1593" s="372"/>
      <c r="S1593" s="372"/>
      <c r="T1593" s="372"/>
      <c r="U1593" s="372"/>
      <c r="V1593" s="372"/>
      <c r="W1593" s="372"/>
      <c r="X1593" s="372"/>
      <c r="Y1593" s="372"/>
      <c r="Z1593" s="372"/>
      <c r="AA1593" s="372"/>
      <c r="AB1593" s="372"/>
      <c r="AC1593" s="372"/>
      <c r="AD1593" s="372"/>
      <c r="AE1593" s="372"/>
      <c r="AF1593" s="372"/>
      <c r="AG1593" s="372"/>
      <c r="AH1593" s="372"/>
      <c r="AI1593" s="372"/>
      <c r="AJ1593" s="372"/>
      <c r="AK1593" s="372"/>
      <c r="AL1593" s="372"/>
      <c r="AM1593" s="372"/>
      <c r="AN1593" s="372"/>
      <c r="AO1593" s="372"/>
    </row>
    <row r="1594" spans="1:41" ht="15" customHeight="1" x14ac:dyDescent="0.35">
      <c r="A1594" s="394"/>
      <c r="B1594" s="399"/>
      <c r="C1594" s="98" t="s">
        <v>980</v>
      </c>
      <c r="D1594" s="94"/>
      <c r="E1594" s="376"/>
      <c r="F1594" s="305"/>
      <c r="G1594" s="305"/>
      <c r="H1594" s="305"/>
      <c r="I1594" s="305"/>
      <c r="J1594" s="305"/>
      <c r="K1594" s="305"/>
      <c r="L1594" s="305"/>
      <c r="M1594" s="305"/>
      <c r="N1594" s="305"/>
      <c r="O1594" s="305"/>
      <c r="P1594" s="305"/>
      <c r="Q1594" s="305"/>
      <c r="R1594" s="305"/>
      <c r="S1594" s="305"/>
      <c r="T1594" s="305"/>
      <c r="U1594" s="305"/>
      <c r="V1594" s="305"/>
      <c r="W1594" s="305"/>
      <c r="X1594" s="305"/>
      <c r="Y1594" s="305"/>
      <c r="Z1594" s="305"/>
      <c r="AA1594" s="305"/>
      <c r="AB1594" s="305"/>
      <c r="AC1594" s="305"/>
      <c r="AD1594" s="305"/>
      <c r="AE1594" s="305"/>
      <c r="AF1594" s="305"/>
      <c r="AG1594" s="305"/>
      <c r="AH1594" s="305"/>
      <c r="AI1594" s="305"/>
      <c r="AJ1594" s="305"/>
      <c r="AK1594" s="305"/>
      <c r="AL1594" s="305"/>
      <c r="AM1594" s="305"/>
      <c r="AN1594" s="305"/>
      <c r="AO1594" s="305"/>
    </row>
    <row r="1595" spans="1:41" ht="15" customHeight="1" x14ac:dyDescent="0.35">
      <c r="A1595" s="394"/>
      <c r="B1595" s="399"/>
      <c r="C1595" s="370" t="s">
        <v>445</v>
      </c>
      <c r="D1595" s="377"/>
      <c r="E1595" s="375"/>
      <c r="F1595" s="372"/>
      <c r="G1595" s="372"/>
      <c r="H1595" s="372"/>
      <c r="I1595" s="372"/>
      <c r="J1595" s="372"/>
      <c r="K1595" s="372"/>
      <c r="L1595" s="372"/>
      <c r="M1595" s="372"/>
      <c r="N1595" s="372"/>
      <c r="O1595" s="372"/>
      <c r="P1595" s="372"/>
      <c r="Q1595" s="372"/>
      <c r="R1595" s="372"/>
      <c r="S1595" s="372"/>
      <c r="T1595" s="372"/>
      <c r="U1595" s="372"/>
      <c r="V1595" s="372"/>
      <c r="W1595" s="372"/>
      <c r="X1595" s="372"/>
      <c r="Y1595" s="372"/>
      <c r="Z1595" s="372"/>
      <c r="AA1595" s="372"/>
      <c r="AB1595" s="372"/>
      <c r="AC1595" s="372"/>
      <c r="AD1595" s="372"/>
      <c r="AE1595" s="372"/>
      <c r="AF1595" s="372"/>
      <c r="AG1595" s="372"/>
      <c r="AH1595" s="372"/>
      <c r="AI1595" s="372"/>
      <c r="AJ1595" s="372"/>
      <c r="AK1595" s="372"/>
      <c r="AL1595" s="372"/>
      <c r="AM1595" s="372"/>
      <c r="AN1595" s="372"/>
      <c r="AO1595" s="372"/>
    </row>
    <row r="1596" spans="1:41" ht="15" customHeight="1" x14ac:dyDescent="0.35">
      <c r="A1596" s="394"/>
      <c r="B1596" s="399"/>
      <c r="C1596" s="97" t="s">
        <v>977</v>
      </c>
      <c r="D1596" s="93"/>
      <c r="E1596" s="375"/>
      <c r="F1596" s="372"/>
      <c r="G1596" s="372"/>
      <c r="H1596" s="372"/>
      <c r="I1596" s="372"/>
      <c r="J1596" s="372"/>
      <c r="K1596" s="372"/>
      <c r="L1596" s="372"/>
      <c r="M1596" s="372"/>
      <c r="N1596" s="372"/>
      <c r="O1596" s="372"/>
      <c r="P1596" s="372"/>
      <c r="Q1596" s="372"/>
      <c r="R1596" s="372"/>
      <c r="S1596" s="372"/>
      <c r="T1596" s="372"/>
      <c r="U1596" s="372"/>
      <c r="V1596" s="372"/>
      <c r="W1596" s="372"/>
      <c r="X1596" s="372"/>
      <c r="Y1596" s="372"/>
      <c r="Z1596" s="372"/>
      <c r="AA1596" s="372"/>
      <c r="AB1596" s="372"/>
      <c r="AC1596" s="372"/>
      <c r="AD1596" s="372"/>
      <c r="AE1596" s="372"/>
      <c r="AF1596" s="372"/>
      <c r="AG1596" s="372"/>
      <c r="AH1596" s="372"/>
      <c r="AI1596" s="372"/>
      <c r="AJ1596" s="372"/>
      <c r="AK1596" s="372"/>
      <c r="AL1596" s="372"/>
      <c r="AM1596" s="372"/>
      <c r="AN1596" s="372"/>
      <c r="AO1596" s="372"/>
    </row>
    <row r="1597" spans="1:41" ht="15" customHeight="1" x14ac:dyDescent="0.35">
      <c r="A1597" s="394"/>
      <c r="B1597" s="399"/>
      <c r="C1597" s="97" t="s">
        <v>978</v>
      </c>
      <c r="D1597" s="93"/>
      <c r="E1597" s="375"/>
      <c r="F1597" s="372"/>
      <c r="G1597" s="372"/>
      <c r="H1597" s="372"/>
      <c r="I1597" s="372"/>
      <c r="J1597" s="372"/>
      <c r="K1597" s="372"/>
      <c r="L1597" s="372"/>
      <c r="M1597" s="372"/>
      <c r="N1597" s="372"/>
      <c r="O1597" s="372"/>
      <c r="P1597" s="372"/>
      <c r="Q1597" s="372"/>
      <c r="R1597" s="372"/>
      <c r="S1597" s="372"/>
      <c r="T1597" s="372"/>
      <c r="U1597" s="372"/>
      <c r="V1597" s="372"/>
      <c r="W1597" s="372"/>
      <c r="X1597" s="372"/>
      <c r="Y1597" s="372"/>
      <c r="Z1597" s="372"/>
      <c r="AA1597" s="372"/>
      <c r="AB1597" s="372"/>
      <c r="AC1597" s="372"/>
      <c r="AD1597" s="372"/>
      <c r="AE1597" s="372"/>
      <c r="AF1597" s="372"/>
      <c r="AG1597" s="372"/>
      <c r="AH1597" s="372"/>
      <c r="AI1597" s="372"/>
      <c r="AJ1597" s="372"/>
      <c r="AK1597" s="372"/>
      <c r="AL1597" s="372"/>
      <c r="AM1597" s="372"/>
      <c r="AN1597" s="372"/>
      <c r="AO1597" s="372"/>
    </row>
    <row r="1598" spans="1:41" ht="15" customHeight="1" x14ac:dyDescent="0.35">
      <c r="A1598" s="394"/>
      <c r="B1598" s="399"/>
      <c r="C1598" s="97" t="s">
        <v>979</v>
      </c>
      <c r="D1598" s="93"/>
      <c r="E1598" s="375"/>
      <c r="F1598" s="372"/>
      <c r="G1598" s="372"/>
      <c r="H1598" s="372"/>
      <c r="I1598" s="372"/>
      <c r="J1598" s="372"/>
      <c r="K1598" s="372"/>
      <c r="L1598" s="372"/>
      <c r="M1598" s="372"/>
      <c r="N1598" s="372"/>
      <c r="O1598" s="372"/>
      <c r="P1598" s="372"/>
      <c r="Q1598" s="372"/>
      <c r="R1598" s="372"/>
      <c r="S1598" s="372"/>
      <c r="T1598" s="372"/>
      <c r="U1598" s="372"/>
      <c r="V1598" s="372"/>
      <c r="W1598" s="372"/>
      <c r="X1598" s="372"/>
      <c r="Y1598" s="372"/>
      <c r="Z1598" s="372"/>
      <c r="AA1598" s="372"/>
      <c r="AB1598" s="372"/>
      <c r="AC1598" s="372"/>
      <c r="AD1598" s="372"/>
      <c r="AE1598" s="372"/>
      <c r="AF1598" s="372"/>
      <c r="AG1598" s="372"/>
      <c r="AH1598" s="372"/>
      <c r="AI1598" s="372"/>
      <c r="AJ1598" s="372"/>
      <c r="AK1598" s="372"/>
      <c r="AL1598" s="372"/>
      <c r="AM1598" s="372"/>
      <c r="AN1598" s="372"/>
      <c r="AO1598" s="372"/>
    </row>
    <row r="1599" spans="1:41" ht="15" customHeight="1" x14ac:dyDescent="0.35">
      <c r="A1599" s="394"/>
      <c r="B1599" s="400"/>
      <c r="C1599" s="98" t="s">
        <v>980</v>
      </c>
      <c r="D1599" s="94"/>
      <c r="E1599" s="376"/>
      <c r="F1599" s="305"/>
      <c r="G1599" s="305"/>
      <c r="H1599" s="305"/>
      <c r="I1599" s="305"/>
      <c r="J1599" s="305"/>
      <c r="K1599" s="305"/>
      <c r="L1599" s="305"/>
      <c r="M1599" s="305"/>
      <c r="N1599" s="305"/>
      <c r="O1599" s="305"/>
      <c r="P1599" s="305"/>
      <c r="Q1599" s="305"/>
      <c r="R1599" s="305"/>
      <c r="S1599" s="305"/>
      <c r="T1599" s="305"/>
      <c r="U1599" s="305"/>
      <c r="V1599" s="305"/>
      <c r="W1599" s="305"/>
      <c r="X1599" s="305"/>
      <c r="Y1599" s="305"/>
      <c r="Z1599" s="305"/>
      <c r="AA1599" s="305"/>
      <c r="AB1599" s="305"/>
      <c r="AC1599" s="305"/>
      <c r="AD1599" s="305"/>
      <c r="AE1599" s="305"/>
      <c r="AF1599" s="305"/>
      <c r="AG1599" s="305"/>
      <c r="AH1599" s="305"/>
      <c r="AI1599" s="305"/>
      <c r="AJ1599" s="305"/>
      <c r="AK1599" s="305"/>
      <c r="AL1599" s="305"/>
      <c r="AM1599" s="305"/>
      <c r="AN1599" s="305"/>
      <c r="AO1599" s="305"/>
    </row>
    <row r="1600" spans="1:41" s="92" customFormat="1" ht="15" customHeight="1" x14ac:dyDescent="0.35">
      <c r="A1600" s="394"/>
      <c r="B1600" s="396" t="s">
        <v>984</v>
      </c>
      <c r="C1600" s="75" t="s">
        <v>737</v>
      </c>
      <c r="D1600" s="132"/>
      <c r="E1600" s="75" t="s">
        <v>899</v>
      </c>
      <c r="F1600" s="317">
        <f>+VLOOKUP($E1600,INV!$1:$1048576,MATCH(DATE(F$2,1,1),INV!$A$1:$LI$1),FALSE)</f>
        <v>472458.7035</v>
      </c>
      <c r="G1600" s="317">
        <f>+VLOOKUP($E1600,INV!$1:$1048576,MATCH(DATE(G$2,1,1),INV!$A$1:$LI$1),FALSE)</f>
        <v>480260.34779999999</v>
      </c>
      <c r="H1600" s="317">
        <f>+VLOOKUP($E1600,INV!$1:$1048576,MATCH(DATE(H$2,1,1),INV!$A$1:$LI$1),FALSE)</f>
        <v>489437.08149999997</v>
      </c>
      <c r="I1600" s="317">
        <f>+VLOOKUP($E1600,INV!$1:$1048576,MATCH(DATE(I$2,1,1),INV!$A$1:$LI$1),FALSE)</f>
        <v>499404.4167</v>
      </c>
      <c r="J1600" s="317">
        <f>+VLOOKUP($E1600,INV!$1:$1048576,MATCH(DATE(J$2,1,1),INV!$A$1:$LI$1),FALSE)</f>
        <v>510804.42060000001</v>
      </c>
      <c r="K1600" s="317">
        <f>+VLOOKUP($E1600,INV!$1:$1048576,MATCH(DATE(K$2,1,1),INV!$A$1:$LI$1),FALSE)</f>
        <v>524485.01540000003</v>
      </c>
      <c r="L1600" s="317">
        <f>+VLOOKUP($E1600,INV!$1:$1048576,MATCH(DATE(L$2,1,1),INV!$A$1:$LI$1),FALSE)</f>
        <v>538651.37639999995</v>
      </c>
      <c r="M1600" s="317">
        <f>+VLOOKUP($E1600,INV!$1:$1048576,MATCH(DATE(M$2,1,1),INV!$A$1:$LI$1),FALSE)</f>
        <v>552588.8922</v>
      </c>
      <c r="N1600" s="317">
        <f>+VLOOKUP($E1600,INV!$1:$1048576,MATCH(DATE(N$2,1,1),INV!$A$1:$LI$1),FALSE)</f>
        <v>566481.2219</v>
      </c>
      <c r="O1600" s="317">
        <f>+VLOOKUP($E1600,INV!$1:$1048576,MATCH(DATE(O$2,1,1),INV!$A$1:$LI$1),FALSE)</f>
        <v>580188.79449999996</v>
      </c>
      <c r="P1600" s="317">
        <f>+VLOOKUP($E1600,INV!$1:$1048576,MATCH(DATE(P$2,1,1),INV!$A$1:$LI$1),FALSE)</f>
        <v>593445.60589999997</v>
      </c>
      <c r="Q1600" s="317">
        <f>+VLOOKUP($E1600,INV!$1:$1048576,MATCH(DATE(Q$2,1,1),INV!$A$1:$LI$1),FALSE)</f>
        <v>606927.94330000004</v>
      </c>
      <c r="R1600" s="317">
        <f>+VLOOKUP($E1600,INV!$1:$1048576,MATCH(DATE(R$2,1,1),INV!$A$1:$LI$1),FALSE)</f>
        <v>621067.36880000005</v>
      </c>
      <c r="S1600" s="317">
        <f>+VLOOKUP($E1600,INV!$1:$1048576,MATCH(DATE(S$2,1,1),INV!$A$1:$LI$1),FALSE)</f>
        <v>636003.80839999998</v>
      </c>
      <c r="T1600" s="317">
        <f>+VLOOKUP($E1600,INV!$1:$1048576,MATCH(DATE(T$2,1,1),INV!$A$1:$LI$1),FALSE)</f>
        <v>651677.53899999999</v>
      </c>
      <c r="U1600" s="317">
        <f>+VLOOKUP($E1600,INV!$1:$1048576,MATCH(DATE(U$2,1,1),INV!$A$1:$LI$1),FALSE)</f>
        <v>668280.72080000001</v>
      </c>
      <c r="V1600" s="317">
        <f>+VLOOKUP($E1600,INV!$1:$1048576,MATCH(DATE(V$2,1,1),INV!$A$1:$LI$1),FALSE)</f>
        <v>685096.64789999998</v>
      </c>
      <c r="W1600" s="317">
        <f>+VLOOKUP($E1600,INV!$1:$1048576,MATCH(DATE(W$2,1,1),INV!$A$1:$LI$1),FALSE)</f>
        <v>702444.32779999997</v>
      </c>
      <c r="X1600" s="317">
        <f>+VLOOKUP($E1600,INV!$1:$1048576,MATCH(DATE(X$2,1,1),INV!$A$1:$LI$1),FALSE)</f>
        <v>720185.37049999996</v>
      </c>
      <c r="Y1600" s="317">
        <f>+VLOOKUP($E1600,INV!$1:$1048576,MATCH(DATE(Y$2,1,1),INV!$A$1:$LI$1),FALSE)</f>
        <v>738321.79920000001</v>
      </c>
      <c r="Z1600" s="317">
        <f>+VLOOKUP($E1600,INV!$1:$1048576,MATCH(DATE(Z$2,1,1),INV!$A$1:$LI$1),FALSE)</f>
        <v>756853.9264</v>
      </c>
      <c r="AA1600" s="317">
        <f>+VLOOKUP($E1600,INV!$1:$1048576,MATCH(DATE(AA$2,1,1),INV!$A$1:$LI$1),FALSE)</f>
        <v>776038.87549999997</v>
      </c>
      <c r="AB1600" s="317">
        <f>+VLOOKUP($E1600,INV!$1:$1048576,MATCH(DATE(AB$2,1,1),INV!$A$1:$LI$1),FALSE)</f>
        <v>795974.16390000004</v>
      </c>
      <c r="AC1600" s="317">
        <f>+VLOOKUP($E1600,INV!$1:$1048576,MATCH(DATE(AC$2,1,1),INV!$A$1:$LI$1),FALSE)</f>
        <v>816702.82299999997</v>
      </c>
      <c r="AD1600" s="317">
        <f>+VLOOKUP($E1600,INV!$1:$1048576,MATCH(DATE(AD$2,1,1),INV!$A$1:$LI$1),FALSE)</f>
        <v>838242.1372</v>
      </c>
      <c r="AE1600" s="317">
        <f>+VLOOKUP($E1600,INV!$1:$1048576,MATCH(DATE(AE$2,1,1),INV!$A$1:$LI$1),FALSE)</f>
        <v>861445.1827</v>
      </c>
      <c r="AF1600" s="317">
        <f>+VLOOKUP($E1600,INV!$1:$1048576,MATCH(DATE(AF$2,1,1),INV!$A$1:$LI$1),FALSE)</f>
        <v>883680.25650000002</v>
      </c>
      <c r="AG1600" s="317">
        <f>+VLOOKUP($E1600,INV!$1:$1048576,MATCH(DATE(AG$2,1,1),INV!$A$1:$LI$1),FALSE)</f>
        <v>906393.12890000001</v>
      </c>
      <c r="AH1600" s="317">
        <f>+VLOOKUP($E1600,INV!$1:$1048576,MATCH(DATE(AH$2,1,1),INV!$A$1:$LI$1),FALSE)</f>
        <v>929424.10349999997</v>
      </c>
      <c r="AI1600" s="317">
        <f>+VLOOKUP($E1600,INV!$1:$1048576,MATCH(DATE(AI$2,1,1),INV!$A$1:$LI$1),FALSE)</f>
        <v>952707.02969999996</v>
      </c>
      <c r="AJ1600" s="317">
        <f>+VLOOKUP($E1600,INV!$1:$1048576,MATCH(DATE(AJ$2,1,1),INV!$A$1:$LI$1),FALSE)</f>
        <v>976187.71849999996</v>
      </c>
      <c r="AK1600" s="317">
        <f>+VLOOKUP($E1600,INV!$1:$1048576,MATCH(DATE(AK$2,1,1),INV!$A$1:$LI$1),FALSE)</f>
        <v>999826.76359999995</v>
      </c>
      <c r="AL1600" s="317">
        <f>+VLOOKUP($E1600,INV!$1:$1048576,MATCH(DATE(AL$2,1,1),INV!$A$1:$LI$1),FALSE)</f>
        <v>1023514.1139999999</v>
      </c>
      <c r="AM1600" s="317">
        <f>+VLOOKUP($E1600,INV!$1:$1048576,MATCH(DATE(AM$2,1,1),INV!$A$1:$LI$1),FALSE)</f>
        <v>1047152.513</v>
      </c>
      <c r="AN1600" s="317">
        <f>+VLOOKUP($E1600,INV!$1:$1048576,MATCH(DATE(AN$2,1,1),INV!$A$1:$LI$1),FALSE)</f>
        <v>1070651.4879999999</v>
      </c>
      <c r="AO1600" s="317">
        <f>+VLOOKUP($E1600,INV!$1:$1048576,MATCH(DATE(AO$2,1,1),INV!$A$1:$LI$1),FALSE)</f>
        <v>1097347</v>
      </c>
    </row>
    <row r="1601" spans="1:41" s="92" customFormat="1" ht="15" customHeight="1" x14ac:dyDescent="0.35">
      <c r="A1601" s="394"/>
      <c r="B1601" s="396"/>
      <c r="C1601" s="75" t="s">
        <v>739</v>
      </c>
      <c r="D1601" s="132"/>
      <c r="E1601" s="75" t="s">
        <v>900</v>
      </c>
      <c r="F1601" s="317">
        <f>+VLOOKUP($E1601,INV!$1:$1048576,MATCH(DATE(F$2,1,1),INV!$A$1:$LI$1),FALSE)</f>
        <v>4441.2456869999996</v>
      </c>
      <c r="G1601" s="317">
        <f>+VLOOKUP($E1601,INV!$1:$1048576,MATCH(DATE(G$2,1,1),INV!$A$1:$LI$1),FALSE)</f>
        <v>4509.0842149999999</v>
      </c>
      <c r="H1601" s="317">
        <f>+VLOOKUP($E1601,INV!$1:$1048576,MATCH(DATE(H$2,1,1),INV!$A$1:$LI$1),FALSE)</f>
        <v>4591.6413570000004</v>
      </c>
      <c r="I1601" s="317">
        <f>+VLOOKUP($E1601,INV!$1:$1048576,MATCH(DATE(I$2,1,1),INV!$A$1:$LI$1),FALSE)</f>
        <v>4690.8148709999996</v>
      </c>
      <c r="J1601" s="317">
        <f>+VLOOKUP($E1601,INV!$1:$1048576,MATCH(DATE(J$2,1,1),INV!$A$1:$LI$1),FALSE)</f>
        <v>4804.5182290000002</v>
      </c>
      <c r="K1601" s="317">
        <f>+VLOOKUP($E1601,INV!$1:$1048576,MATCH(DATE(K$2,1,1),INV!$A$1:$LI$1),FALSE)</f>
        <v>4932.797493</v>
      </c>
      <c r="L1601" s="317">
        <f>+VLOOKUP($E1601,INV!$1:$1048576,MATCH(DATE(L$2,1,1),INV!$A$1:$LI$1),FALSE)</f>
        <v>5044.621905</v>
      </c>
      <c r="M1601" s="317">
        <f>+VLOOKUP($E1601,INV!$1:$1048576,MATCH(DATE(M$2,1,1),INV!$A$1:$LI$1),FALSE)</f>
        <v>5150.3962650000003</v>
      </c>
      <c r="N1601" s="317">
        <f>+VLOOKUP($E1601,INV!$1:$1048576,MATCH(DATE(N$2,1,1),INV!$A$1:$LI$1),FALSE)</f>
        <v>5255.5638669999998</v>
      </c>
      <c r="O1601" s="317">
        <f>+VLOOKUP($E1601,INV!$1:$1048576,MATCH(DATE(O$2,1,1),INV!$A$1:$LI$1),FALSE)</f>
        <v>5363.5127000000002</v>
      </c>
      <c r="P1601" s="317">
        <f>+VLOOKUP($E1601,INV!$1:$1048576,MATCH(DATE(P$2,1,1),INV!$A$1:$LI$1),FALSE)</f>
        <v>5478.4916590000003</v>
      </c>
      <c r="Q1601" s="317">
        <f>+VLOOKUP($E1601,INV!$1:$1048576,MATCH(DATE(Q$2,1,1),INV!$A$1:$LI$1),FALSE)</f>
        <v>5589.1358259999997</v>
      </c>
      <c r="R1601" s="317">
        <f>+VLOOKUP($E1601,INV!$1:$1048576,MATCH(DATE(R$2,1,1),INV!$A$1:$LI$1),FALSE)</f>
        <v>5702.8491249999997</v>
      </c>
      <c r="S1601" s="317">
        <f>+VLOOKUP($E1601,INV!$1:$1048576,MATCH(DATE(S$2,1,1),INV!$A$1:$LI$1),FALSE)</f>
        <v>5822.3240349999996</v>
      </c>
      <c r="T1601" s="317">
        <f>+VLOOKUP($E1601,INV!$1:$1048576,MATCH(DATE(T$2,1,1),INV!$A$1:$LI$1),FALSE)</f>
        <v>5946.7992679999998</v>
      </c>
      <c r="U1601" s="317">
        <f>+VLOOKUP($E1601,INV!$1:$1048576,MATCH(DATE(U$2,1,1),INV!$A$1:$LI$1),FALSE)</f>
        <v>6074.7533489999996</v>
      </c>
      <c r="V1601" s="317">
        <f>+VLOOKUP($E1601,INV!$1:$1048576,MATCH(DATE(V$2,1,1),INV!$A$1:$LI$1),FALSE)</f>
        <v>6230.9557409999998</v>
      </c>
      <c r="W1601" s="317">
        <f>+VLOOKUP($E1601,INV!$1:$1048576,MATCH(DATE(W$2,1,1),INV!$A$1:$LI$1),FALSE)</f>
        <v>6398.9244410000001</v>
      </c>
      <c r="X1601" s="317">
        <f>+VLOOKUP($E1601,INV!$1:$1048576,MATCH(DATE(X$2,1,1),INV!$A$1:$LI$1),FALSE)</f>
        <v>6572.2303380000003</v>
      </c>
      <c r="Y1601" s="317">
        <f>+VLOOKUP($E1601,INV!$1:$1048576,MATCH(DATE(Y$2,1,1),INV!$A$1:$LI$1),FALSE)</f>
        <v>6748.3628680000002</v>
      </c>
      <c r="Z1601" s="317">
        <f>+VLOOKUP($E1601,INV!$1:$1048576,MATCH(DATE(Z$2,1,1),INV!$A$1:$LI$1),FALSE)</f>
        <v>6926.607411</v>
      </c>
      <c r="AA1601" s="317">
        <f>+VLOOKUP($E1601,INV!$1:$1048576,MATCH(DATE(AA$2,1,1),INV!$A$1:$LI$1),FALSE)</f>
        <v>7106.5856700000004</v>
      </c>
      <c r="AB1601" s="317">
        <f>+VLOOKUP($E1601,INV!$1:$1048576,MATCH(DATE(AB$2,1,1),INV!$A$1:$LI$1),FALSE)</f>
        <v>7289.2527600000003</v>
      </c>
      <c r="AC1601" s="317">
        <f>+VLOOKUP($E1601,INV!$1:$1048576,MATCH(DATE(AC$2,1,1),INV!$A$1:$LI$1),FALSE)</f>
        <v>7474.7574869999999</v>
      </c>
      <c r="AD1601" s="317">
        <f>+VLOOKUP($E1601,INV!$1:$1048576,MATCH(DATE(AD$2,1,1),INV!$A$1:$LI$1),FALSE)</f>
        <v>7662.6138170000004</v>
      </c>
      <c r="AE1601" s="317">
        <f>+VLOOKUP($E1601,INV!$1:$1048576,MATCH(DATE(AE$2,1,1),INV!$A$1:$LI$1),FALSE)</f>
        <v>7850.502853</v>
      </c>
      <c r="AF1601" s="317">
        <f>+VLOOKUP($E1601,INV!$1:$1048576,MATCH(DATE(AF$2,1,1),INV!$A$1:$LI$1),FALSE)</f>
        <v>8021.4208980000003</v>
      </c>
      <c r="AG1601" s="317">
        <f>+VLOOKUP($E1601,INV!$1:$1048576,MATCH(DATE(AG$2,1,1),INV!$A$1:$LI$1),FALSE)</f>
        <v>8183.5329009999996</v>
      </c>
      <c r="AH1601" s="317">
        <f>+VLOOKUP($E1601,INV!$1:$1048576,MATCH(DATE(AH$2,1,1),INV!$A$1:$LI$1),FALSE)</f>
        <v>8340.7064979999996</v>
      </c>
      <c r="AI1601" s="317">
        <f>+VLOOKUP($E1601,INV!$1:$1048576,MATCH(DATE(AI$2,1,1),INV!$A$1:$LI$1),FALSE)</f>
        <v>8494.6183189999992</v>
      </c>
      <c r="AJ1601" s="317">
        <f>+VLOOKUP($E1601,INV!$1:$1048576,MATCH(DATE(AJ$2,1,1),INV!$A$1:$LI$1),FALSE)</f>
        <v>8645.9175009999999</v>
      </c>
      <c r="AK1601" s="317">
        <f>+VLOOKUP($E1601,INV!$1:$1048576,MATCH(DATE(AK$2,1,1),INV!$A$1:$LI$1),FALSE)</f>
        <v>8794.0782139999992</v>
      </c>
      <c r="AL1601" s="317">
        <f>+VLOOKUP($E1601,INV!$1:$1048576,MATCH(DATE(AL$2,1,1),INV!$A$1:$LI$1),FALSE)</f>
        <v>8939.0156729999999</v>
      </c>
      <c r="AM1601" s="317">
        <f>+VLOOKUP($E1601,INV!$1:$1048576,MATCH(DATE(AM$2,1,1),INV!$A$1:$LI$1),FALSE)</f>
        <v>9080.8403529999996</v>
      </c>
      <c r="AN1601" s="317">
        <f>+VLOOKUP($E1601,INV!$1:$1048576,MATCH(DATE(AN$2,1,1),INV!$A$1:$LI$1),FALSE)</f>
        <v>9219.7648850000005</v>
      </c>
      <c r="AO1601" s="317">
        <f>+VLOOKUP($E1601,INV!$1:$1048576,MATCH(DATE(AO$2,1,1),INV!$A$1:$LI$1),FALSE)</f>
        <v>9359.7436070000003</v>
      </c>
    </row>
    <row r="1602" spans="1:41" ht="15" customHeight="1" x14ac:dyDescent="0.35">
      <c r="A1602" s="394"/>
      <c r="B1602" s="396"/>
      <c r="C1602" s="66" t="s">
        <v>724</v>
      </c>
      <c r="D1602" s="99"/>
      <c r="E1602" s="66" t="s">
        <v>901</v>
      </c>
      <c r="F1602" s="318">
        <f>+VLOOKUP($E1602,INV!$1:$1048576,MATCH(DATE(F$2,1,1),INV!$A$1:$LI$1),FALSE)</f>
        <v>4274.2588409999998</v>
      </c>
      <c r="G1602" s="318">
        <f>+VLOOKUP($E1602,INV!$1:$1048576,MATCH(DATE(G$2,1,1),INV!$A$1:$LI$1),FALSE)</f>
        <v>4342.1988650000003</v>
      </c>
      <c r="H1602" s="318">
        <f>+VLOOKUP($E1602,INV!$1:$1048576,MATCH(DATE(H$2,1,1),INV!$A$1:$LI$1),FALSE)</f>
        <v>4425.560187</v>
      </c>
      <c r="I1602" s="318">
        <f>+VLOOKUP($E1602,INV!$1:$1048576,MATCH(DATE(I$2,1,1),INV!$A$1:$LI$1),FALSE)</f>
        <v>4525.8097120000002</v>
      </c>
      <c r="J1602" s="318">
        <f>+VLOOKUP($E1602,INV!$1:$1048576,MATCH(DATE(J$2,1,1),INV!$A$1:$LI$1),FALSE)</f>
        <v>4640.1616729999996</v>
      </c>
      <c r="K1602" s="318">
        <f>+VLOOKUP($E1602,INV!$1:$1048576,MATCH(DATE(K$2,1,1),INV!$A$1:$LI$1),FALSE)</f>
        <v>4768.7210299999997</v>
      </c>
      <c r="L1602" s="318">
        <f>+VLOOKUP($E1602,INV!$1:$1048576,MATCH(DATE(L$2,1,1),INV!$A$1:$LI$1),FALSE)</f>
        <v>4880.5445410000002</v>
      </c>
      <c r="M1602" s="318">
        <f>+VLOOKUP($E1602,INV!$1:$1048576,MATCH(DATE(M$2,1,1),INV!$A$1:$LI$1),FALSE)</f>
        <v>4986.6779340000003</v>
      </c>
      <c r="N1602" s="318">
        <f>+VLOOKUP($E1602,INV!$1:$1048576,MATCH(DATE(N$2,1,1),INV!$A$1:$LI$1),FALSE)</f>
        <v>5092.6186710000002</v>
      </c>
      <c r="O1602" s="318">
        <f>+VLOOKUP($E1602,INV!$1:$1048576,MATCH(DATE(O$2,1,1),INV!$A$1:$LI$1),FALSE)</f>
        <v>5201.7083389999998</v>
      </c>
      <c r="P1602" s="318">
        <f>+VLOOKUP($E1602,INV!$1:$1048576,MATCH(DATE(P$2,1,1),INV!$A$1:$LI$1),FALSE)</f>
        <v>5318.0794269999997</v>
      </c>
      <c r="Q1602" s="318">
        <f>+VLOOKUP($E1602,INV!$1:$1048576,MATCH(DATE(Q$2,1,1),INV!$A$1:$LI$1),FALSE)</f>
        <v>5429.2849340000002</v>
      </c>
      <c r="R1602" s="318">
        <f>+VLOOKUP($E1602,INV!$1:$1048576,MATCH(DATE(R$2,1,1),INV!$A$1:$LI$1),FALSE)</f>
        <v>5542.7313869999998</v>
      </c>
      <c r="S1602" s="318">
        <f>+VLOOKUP($E1602,INV!$1:$1048576,MATCH(DATE(S$2,1,1),INV!$A$1:$LI$1),FALSE)</f>
        <v>5661.3181670000004</v>
      </c>
      <c r="T1602" s="318">
        <f>+VLOOKUP($E1602,INV!$1:$1048576,MATCH(DATE(T$2,1,1),INV!$A$1:$LI$1),FALSE)</f>
        <v>5784.4470199999996</v>
      </c>
      <c r="U1602" s="318">
        <f>+VLOOKUP($E1602,INV!$1:$1048576,MATCH(DATE(U$2,1,1),INV!$A$1:$LI$1),FALSE)</f>
        <v>5910.6808680000004</v>
      </c>
      <c r="V1602" s="318">
        <f>+VLOOKUP($E1602,INV!$1:$1048576,MATCH(DATE(V$2,1,1),INV!$A$1:$LI$1),FALSE)</f>
        <v>6064.2450959999996</v>
      </c>
      <c r="W1602" s="318">
        <f>+VLOOKUP($E1602,INV!$1:$1048576,MATCH(DATE(W$2,1,1),INV!$A$1:$LI$1),FALSE)</f>
        <v>6228.9875460000003</v>
      </c>
      <c r="X1602" s="318">
        <f>+VLOOKUP($E1602,INV!$1:$1048576,MATCH(DATE(X$2,1,1),INV!$A$1:$LI$1),FALSE)</f>
        <v>6398.6134510000002</v>
      </c>
      <c r="Y1602" s="318">
        <f>+VLOOKUP($E1602,INV!$1:$1048576,MATCH(DATE(Y$2,1,1),INV!$A$1:$LI$1),FALSE)</f>
        <v>6570.6651810000003</v>
      </c>
      <c r="Z1602" s="318">
        <f>+VLOOKUP($E1602,INV!$1:$1048576,MATCH(DATE(Z$2,1,1),INV!$A$1:$LI$1),FALSE)</f>
        <v>6744.4603269999998</v>
      </c>
      <c r="AA1602" s="318">
        <f>+VLOOKUP($E1602,INV!$1:$1048576,MATCH(DATE(AA$2,1,1),INV!$A$1:$LI$1),FALSE)</f>
        <v>6919.5068730000003</v>
      </c>
      <c r="AB1602" s="318">
        <f>+VLOOKUP($E1602,INV!$1:$1048576,MATCH(DATE(AB$2,1,1),INV!$A$1:$LI$1),FALSE)</f>
        <v>7096.7476999999999</v>
      </c>
      <c r="AC1602" s="318">
        <f>+VLOOKUP($E1602,INV!$1:$1048576,MATCH(DATE(AC$2,1,1),INV!$A$1:$LI$1),FALSE)</f>
        <v>7276.3341700000001</v>
      </c>
      <c r="AD1602" s="318">
        <f>+VLOOKUP($E1602,INV!$1:$1048576,MATCH(DATE(AD$2,1,1),INV!$A$1:$LI$1),FALSE)</f>
        <v>7457.7712920000004</v>
      </c>
      <c r="AE1602" s="318">
        <f>+VLOOKUP($E1602,INV!$1:$1048576,MATCH(DATE(AE$2,1,1),INV!$A$1:$LI$1),FALSE)</f>
        <v>7638.7919229999998</v>
      </c>
      <c r="AF1602" s="318">
        <f>+VLOOKUP($E1602,INV!$1:$1048576,MATCH(DATE(AF$2,1,1),INV!$A$1:$LI$1),FALSE)</f>
        <v>7805.2571109999999</v>
      </c>
      <c r="AG1602" s="318">
        <f>+VLOOKUP($E1602,INV!$1:$1048576,MATCH(DATE(AG$2,1,1),INV!$A$1:$LI$1),FALSE)</f>
        <v>7964.5053959999996</v>
      </c>
      <c r="AH1602" s="318">
        <f>+VLOOKUP($E1602,INV!$1:$1048576,MATCH(DATE(AH$2,1,1),INV!$A$1:$LI$1),FALSE)</f>
        <v>8119.5521799999997</v>
      </c>
      <c r="AI1602" s="318">
        <f>+VLOOKUP($E1602,INV!$1:$1048576,MATCH(DATE(AI$2,1,1),INV!$A$1:$LI$1),FALSE)</f>
        <v>8271.6659770000006</v>
      </c>
      <c r="AJ1602" s="318">
        <f>+VLOOKUP($E1602,INV!$1:$1048576,MATCH(DATE(AJ$2,1,1),INV!$A$1:$LI$1),FALSE)</f>
        <v>8421.3605790000001</v>
      </c>
      <c r="AK1602" s="318">
        <f>+VLOOKUP($E1602,INV!$1:$1048576,MATCH(DATE(AK$2,1,1),INV!$A$1:$LI$1),FALSE)</f>
        <v>8568.0632910000004</v>
      </c>
      <c r="AL1602" s="318">
        <f>+VLOOKUP($E1602,INV!$1:$1048576,MATCH(DATE(AL$2,1,1),INV!$A$1:$LI$1),FALSE)</f>
        <v>8711.6979649999994</v>
      </c>
      <c r="AM1602" s="318">
        <f>+VLOOKUP($E1602,INV!$1:$1048576,MATCH(DATE(AM$2,1,1),INV!$A$1:$LI$1),FALSE)</f>
        <v>8852.3819579999999</v>
      </c>
      <c r="AN1602" s="318">
        <f>+VLOOKUP($E1602,INV!$1:$1048576,MATCH(DATE(AN$2,1,1),INV!$A$1:$LI$1),FALSE)</f>
        <v>8990.3257649999996</v>
      </c>
      <c r="AO1602" s="318">
        <f>+VLOOKUP($E1602,INV!$1:$1048576,MATCH(DATE(AO$2,1,1),INV!$A$1:$LI$1),FALSE)</f>
        <v>9129.3792749999993</v>
      </c>
    </row>
    <row r="1603" spans="1:41" ht="15" customHeight="1" x14ac:dyDescent="0.35">
      <c r="A1603" s="394"/>
      <c r="B1603" s="396"/>
      <c r="C1603" s="66" t="s">
        <v>725</v>
      </c>
      <c r="D1603" s="99"/>
      <c r="E1603" s="66" t="s">
        <v>902</v>
      </c>
      <c r="F1603" s="318">
        <f>+VLOOKUP($E1603,INV!$1:$1048576,MATCH(DATE(F$2,1,1),INV!$A$1:$LI$1),FALSE)</f>
        <v>166.9868463</v>
      </c>
      <c r="G1603" s="318">
        <f>+VLOOKUP($E1603,INV!$1:$1048576,MATCH(DATE(G$2,1,1),INV!$A$1:$LI$1),FALSE)</f>
        <v>166.8853503</v>
      </c>
      <c r="H1603" s="318">
        <f>+VLOOKUP($E1603,INV!$1:$1048576,MATCH(DATE(H$2,1,1),INV!$A$1:$LI$1),FALSE)</f>
        <v>166.0811703</v>
      </c>
      <c r="I1603" s="318">
        <f>+VLOOKUP($E1603,INV!$1:$1048576,MATCH(DATE(I$2,1,1),INV!$A$1:$LI$1),FALSE)</f>
        <v>165.00515909999999</v>
      </c>
      <c r="J1603" s="318">
        <f>+VLOOKUP($E1603,INV!$1:$1048576,MATCH(DATE(J$2,1,1),INV!$A$1:$LI$1),FALSE)</f>
        <v>164.35655560000001</v>
      </c>
      <c r="K1603" s="318">
        <f>+VLOOKUP($E1603,INV!$1:$1048576,MATCH(DATE(K$2,1,1),INV!$A$1:$LI$1),FALSE)</f>
        <v>164.07646360000001</v>
      </c>
      <c r="L1603" s="318">
        <f>+VLOOKUP($E1603,INV!$1:$1048576,MATCH(DATE(L$2,1,1),INV!$A$1:$LI$1),FALSE)</f>
        <v>164.07736399999999</v>
      </c>
      <c r="M1603" s="318">
        <f>+VLOOKUP($E1603,INV!$1:$1048576,MATCH(DATE(M$2,1,1),INV!$A$1:$LI$1),FALSE)</f>
        <v>163.71833079999999</v>
      </c>
      <c r="N1603" s="318">
        <f>+VLOOKUP($E1603,INV!$1:$1048576,MATCH(DATE(N$2,1,1),INV!$A$1:$LI$1),FALSE)</f>
        <v>162.94519550000001</v>
      </c>
      <c r="O1603" s="318">
        <f>+VLOOKUP($E1603,INV!$1:$1048576,MATCH(DATE(O$2,1,1),INV!$A$1:$LI$1),FALSE)</f>
        <v>161.80436169999999</v>
      </c>
      <c r="P1603" s="318">
        <f>+VLOOKUP($E1603,INV!$1:$1048576,MATCH(DATE(P$2,1,1),INV!$A$1:$LI$1),FALSE)</f>
        <v>160.41223160000001</v>
      </c>
      <c r="Q1603" s="318">
        <f>+VLOOKUP($E1603,INV!$1:$1048576,MATCH(DATE(Q$2,1,1),INV!$A$1:$LI$1),FALSE)</f>
        <v>159.85089160000001</v>
      </c>
      <c r="R1603" s="318">
        <f>+VLOOKUP($E1603,INV!$1:$1048576,MATCH(DATE(R$2,1,1),INV!$A$1:$LI$1),FALSE)</f>
        <v>160.11773719999999</v>
      </c>
      <c r="S1603" s="318">
        <f>+VLOOKUP($E1603,INV!$1:$1048576,MATCH(DATE(S$2,1,1),INV!$A$1:$LI$1),FALSE)</f>
        <v>161.00586899999999</v>
      </c>
      <c r="T1603" s="318">
        <f>+VLOOKUP($E1603,INV!$1:$1048576,MATCH(DATE(T$2,1,1),INV!$A$1:$LI$1),FALSE)</f>
        <v>162.3522475</v>
      </c>
      <c r="U1603" s="318">
        <f>+VLOOKUP($E1603,INV!$1:$1048576,MATCH(DATE(U$2,1,1),INV!$A$1:$LI$1),FALSE)</f>
        <v>164.07248139999999</v>
      </c>
      <c r="V1603" s="318">
        <f>+VLOOKUP($E1603,INV!$1:$1048576,MATCH(DATE(V$2,1,1),INV!$A$1:$LI$1),FALSE)</f>
        <v>166.7106445</v>
      </c>
      <c r="W1603" s="318">
        <f>+VLOOKUP($E1603,INV!$1:$1048576,MATCH(DATE(W$2,1,1),INV!$A$1:$LI$1),FALSE)</f>
        <v>169.93689509999999</v>
      </c>
      <c r="X1603" s="318">
        <f>+VLOOKUP($E1603,INV!$1:$1048576,MATCH(DATE(X$2,1,1),INV!$A$1:$LI$1),FALSE)</f>
        <v>173.61688749999999</v>
      </c>
      <c r="Y1603" s="318">
        <f>+VLOOKUP($E1603,INV!$1:$1048576,MATCH(DATE(Y$2,1,1),INV!$A$1:$LI$1),FALSE)</f>
        <v>177.69768629999999</v>
      </c>
      <c r="Z1603" s="318">
        <f>+VLOOKUP($E1603,INV!$1:$1048576,MATCH(DATE(Z$2,1,1),INV!$A$1:$LI$1),FALSE)</f>
        <v>182.14708429999999</v>
      </c>
      <c r="AA1603" s="318">
        <f>+VLOOKUP($E1603,INV!$1:$1048576,MATCH(DATE(AA$2,1,1),INV!$A$1:$LI$1),FALSE)</f>
        <v>187.0787966</v>
      </c>
      <c r="AB1603" s="318">
        <f>+VLOOKUP($E1603,INV!$1:$1048576,MATCH(DATE(AB$2,1,1),INV!$A$1:$LI$1),FALSE)</f>
        <v>192.50505949999999</v>
      </c>
      <c r="AC1603" s="318">
        <f>+VLOOKUP($E1603,INV!$1:$1048576,MATCH(DATE(AC$2,1,1),INV!$A$1:$LI$1),FALSE)</f>
        <v>198.42331720000001</v>
      </c>
      <c r="AD1603" s="318">
        <f>+VLOOKUP($E1603,INV!$1:$1048576,MATCH(DATE(AD$2,1,1),INV!$A$1:$LI$1),FALSE)</f>
        <v>204.84252499999999</v>
      </c>
      <c r="AE1603" s="318">
        <f>+VLOOKUP($E1603,INV!$1:$1048576,MATCH(DATE(AE$2,1,1),INV!$A$1:$LI$1),FALSE)</f>
        <v>211.7109299</v>
      </c>
      <c r="AF1603" s="318">
        <f>+VLOOKUP($E1603,INV!$1:$1048576,MATCH(DATE(AF$2,1,1),INV!$A$1:$LI$1),FALSE)</f>
        <v>216.16378710000001</v>
      </c>
      <c r="AG1603" s="318">
        <f>+VLOOKUP($E1603,INV!$1:$1048576,MATCH(DATE(AG$2,1,1),INV!$A$1:$LI$1),FALSE)</f>
        <v>219.02750470000001</v>
      </c>
      <c r="AH1603" s="318">
        <f>+VLOOKUP($E1603,INV!$1:$1048576,MATCH(DATE(AH$2,1,1),INV!$A$1:$LI$1),FALSE)</f>
        <v>221.15431799999999</v>
      </c>
      <c r="AI1603" s="318">
        <f>+VLOOKUP($E1603,INV!$1:$1048576,MATCH(DATE(AI$2,1,1),INV!$A$1:$LI$1),FALSE)</f>
        <v>222.95234210000001</v>
      </c>
      <c r="AJ1603" s="318">
        <f>+VLOOKUP($E1603,INV!$1:$1048576,MATCH(DATE(AJ$2,1,1),INV!$A$1:$LI$1),FALSE)</f>
        <v>224.5569218</v>
      </c>
      <c r="AK1603" s="318">
        <f>+VLOOKUP($E1603,INV!$1:$1048576,MATCH(DATE(AK$2,1,1),INV!$A$1:$LI$1),FALSE)</f>
        <v>226.01492279999999</v>
      </c>
      <c r="AL1603" s="318">
        <f>+VLOOKUP($E1603,INV!$1:$1048576,MATCH(DATE(AL$2,1,1),INV!$A$1:$LI$1),FALSE)</f>
        <v>227.3177087</v>
      </c>
      <c r="AM1603" s="318">
        <f>+VLOOKUP($E1603,INV!$1:$1048576,MATCH(DATE(AM$2,1,1),INV!$A$1:$LI$1),FALSE)</f>
        <v>228.45839570000001</v>
      </c>
      <c r="AN1603" s="318">
        <f>+VLOOKUP($E1603,INV!$1:$1048576,MATCH(DATE(AN$2,1,1),INV!$A$1:$LI$1),FALSE)</f>
        <v>229.43912030000001</v>
      </c>
      <c r="AO1603" s="318">
        <f>+VLOOKUP($E1603,INV!$1:$1048576,MATCH(DATE(AO$2,1,1),INV!$A$1:$LI$1),FALSE)</f>
        <v>230.3643324</v>
      </c>
    </row>
    <row r="1604" spans="1:41" s="92" customFormat="1" ht="15" customHeight="1" x14ac:dyDescent="0.35">
      <c r="A1604" s="394"/>
      <c r="B1604" s="396"/>
      <c r="C1604" s="75" t="s">
        <v>740</v>
      </c>
      <c r="D1604" s="132"/>
      <c r="E1604" s="75" t="s">
        <v>903</v>
      </c>
      <c r="F1604" s="317">
        <f>+VLOOKUP($E1604,INV!$1:$1048576,MATCH(DATE(F$2,1,1),INV!$A$1:$LI$1),FALSE)</f>
        <v>234766.7548</v>
      </c>
      <c r="G1604" s="317">
        <f>+VLOOKUP($E1604,INV!$1:$1048576,MATCH(DATE(G$2,1,1),INV!$A$1:$LI$1),FALSE)</f>
        <v>238904.7959</v>
      </c>
      <c r="H1604" s="317">
        <f>+VLOOKUP($E1604,INV!$1:$1048576,MATCH(DATE(H$2,1,1),INV!$A$1:$LI$1),FALSE)</f>
        <v>243875.3407</v>
      </c>
      <c r="I1604" s="317">
        <f>+VLOOKUP($E1604,INV!$1:$1048576,MATCH(DATE(I$2,1,1),INV!$A$1:$LI$1),FALSE)</f>
        <v>249281.8426</v>
      </c>
      <c r="J1604" s="317">
        <f>+VLOOKUP($E1604,INV!$1:$1048576,MATCH(DATE(J$2,1,1),INV!$A$1:$LI$1),FALSE)</f>
        <v>255381.04399999999</v>
      </c>
      <c r="K1604" s="317">
        <f>+VLOOKUP($E1604,INV!$1:$1048576,MATCH(DATE(K$2,1,1),INV!$A$1:$LI$1),FALSE)</f>
        <v>262615.89679999999</v>
      </c>
      <c r="L1604" s="317">
        <f>+VLOOKUP($E1604,INV!$1:$1048576,MATCH(DATE(L$2,1,1),INV!$A$1:$LI$1),FALSE)</f>
        <v>270197.43180000002</v>
      </c>
      <c r="M1604" s="317">
        <f>+VLOOKUP($E1604,INV!$1:$1048576,MATCH(DATE(M$2,1,1),INV!$A$1:$LI$1),FALSE)</f>
        <v>277764.80249999999</v>
      </c>
      <c r="N1604" s="317">
        <f>+VLOOKUP($E1604,INV!$1:$1048576,MATCH(DATE(N$2,1,1),INV!$A$1:$LI$1),FALSE)</f>
        <v>285424.52179999999</v>
      </c>
      <c r="O1604" s="317">
        <f>+VLOOKUP($E1604,INV!$1:$1048576,MATCH(DATE(O$2,1,1),INV!$A$1:$LI$1),FALSE)</f>
        <v>293047.9388</v>
      </c>
      <c r="P1604" s="317">
        <f>+VLOOKUP($E1604,INV!$1:$1048576,MATCH(DATE(P$2,1,1),INV!$A$1:$LI$1),FALSE)</f>
        <v>300410.0442</v>
      </c>
      <c r="Q1604" s="317">
        <f>+VLOOKUP($E1604,INV!$1:$1048576,MATCH(DATE(Q$2,1,1),INV!$A$1:$LI$1),FALSE)</f>
        <v>307860.71289999998</v>
      </c>
      <c r="R1604" s="317">
        <f>+VLOOKUP($E1604,INV!$1:$1048576,MATCH(DATE(R$2,1,1),INV!$A$1:$LI$1),FALSE)</f>
        <v>315644.66200000001</v>
      </c>
      <c r="S1604" s="317">
        <f>+VLOOKUP($E1604,INV!$1:$1048576,MATCH(DATE(S$2,1,1),INV!$A$1:$LI$1),FALSE)</f>
        <v>323872.4486</v>
      </c>
      <c r="T1604" s="317">
        <f>+VLOOKUP($E1604,INV!$1:$1048576,MATCH(DATE(T$2,1,1),INV!$A$1:$LI$1),FALSE)</f>
        <v>332564.51020000002</v>
      </c>
      <c r="U1604" s="317">
        <f>+VLOOKUP($E1604,INV!$1:$1048576,MATCH(DATE(U$2,1,1),INV!$A$1:$LI$1),FALSE)</f>
        <v>341956.14919999999</v>
      </c>
      <c r="V1604" s="317">
        <f>+VLOOKUP($E1604,INV!$1:$1048576,MATCH(DATE(V$2,1,1),INV!$A$1:$LI$1),FALSE)</f>
        <v>351421.1777</v>
      </c>
      <c r="W1604" s="317">
        <f>+VLOOKUP($E1604,INV!$1:$1048576,MATCH(DATE(W$2,1,1),INV!$A$1:$LI$1),FALSE)</f>
        <v>361349.21519999998</v>
      </c>
      <c r="X1604" s="317">
        <f>+VLOOKUP($E1604,INV!$1:$1048576,MATCH(DATE(X$2,1,1),INV!$A$1:$LI$1),FALSE)</f>
        <v>371651.78419999999</v>
      </c>
      <c r="Y1604" s="317">
        <f>+VLOOKUP($E1604,INV!$1:$1048576,MATCH(DATE(Y$2,1,1),INV!$A$1:$LI$1),FALSE)</f>
        <v>382314.46110000001</v>
      </c>
      <c r="Z1604" s="317">
        <f>+VLOOKUP($E1604,INV!$1:$1048576,MATCH(DATE(Z$2,1,1),INV!$A$1:$LI$1),FALSE)</f>
        <v>393337.51549999998</v>
      </c>
      <c r="AA1604" s="317">
        <f>+VLOOKUP($E1604,INV!$1:$1048576,MATCH(DATE(AA$2,1,1),INV!$A$1:$LI$1),FALSE)</f>
        <v>404855.64779999998</v>
      </c>
      <c r="AB1604" s="317">
        <f>+VLOOKUP($E1604,INV!$1:$1048576,MATCH(DATE(AB$2,1,1),INV!$A$1:$LI$1),FALSE)</f>
        <v>416923.16480000003</v>
      </c>
      <c r="AC1604" s="317">
        <f>+VLOOKUP($E1604,INV!$1:$1048576,MATCH(DATE(AC$2,1,1),INV!$A$1:$LI$1),FALSE)</f>
        <v>429563.81069999997</v>
      </c>
      <c r="AD1604" s="317">
        <f>+VLOOKUP($E1604,INV!$1:$1048576,MATCH(DATE(AD$2,1,1),INV!$A$1:$LI$1),FALSE)</f>
        <v>442787.80729999999</v>
      </c>
      <c r="AE1604" s="317">
        <f>+VLOOKUP($E1604,INV!$1:$1048576,MATCH(DATE(AE$2,1,1),INV!$A$1:$LI$1),FALSE)</f>
        <v>457361.9278</v>
      </c>
      <c r="AF1604" s="317">
        <f>+VLOOKUP($E1604,INV!$1:$1048576,MATCH(DATE(AF$2,1,1),INV!$A$1:$LI$1),FALSE)</f>
        <v>471168.58419999998</v>
      </c>
      <c r="AG1604" s="317">
        <f>+VLOOKUP($E1604,INV!$1:$1048576,MATCH(DATE(AG$2,1,1),INV!$A$1:$LI$1),FALSE)</f>
        <v>485488.61800000002</v>
      </c>
      <c r="AH1604" s="317">
        <f>+VLOOKUP($E1604,INV!$1:$1048576,MATCH(DATE(AH$2,1,1),INV!$A$1:$LI$1),FALSE)</f>
        <v>500083.6397</v>
      </c>
      <c r="AI1604" s="317">
        <f>+VLOOKUP($E1604,INV!$1:$1048576,MATCH(DATE(AI$2,1,1),INV!$A$1:$LI$1),FALSE)</f>
        <v>514838.62829999998</v>
      </c>
      <c r="AJ1604" s="317">
        <f>+VLOOKUP($E1604,INV!$1:$1048576,MATCH(DATE(AJ$2,1,1),INV!$A$1:$LI$1),FALSE)</f>
        <v>529681.70169999998</v>
      </c>
      <c r="AK1604" s="317">
        <f>+VLOOKUP($E1604,INV!$1:$1048576,MATCH(DATE(AK$2,1,1),INV!$A$1:$LI$1),FALSE)</f>
        <v>544565.99670000002</v>
      </c>
      <c r="AL1604" s="317">
        <f>+VLOOKUP($E1604,INV!$1:$1048576,MATCH(DATE(AL$2,1,1),INV!$A$1:$LI$1),FALSE)</f>
        <v>559407.72629999998</v>
      </c>
      <c r="AM1604" s="317">
        <f>+VLOOKUP($E1604,INV!$1:$1048576,MATCH(DATE(AM$2,1,1),INV!$A$1:$LI$1),FALSE)</f>
        <v>574128.98880000005</v>
      </c>
      <c r="AN1604" s="317">
        <f>+VLOOKUP($E1604,INV!$1:$1048576,MATCH(DATE(AN$2,1,1),INV!$A$1:$LI$1),FALSE)</f>
        <v>588655.97120000003</v>
      </c>
      <c r="AO1604" s="317">
        <f>+VLOOKUP($E1604,INV!$1:$1048576,MATCH(DATE(AO$2,1,1),INV!$A$1:$LI$1),FALSE)</f>
        <v>605731.28969999996</v>
      </c>
    </row>
    <row r="1605" spans="1:41" ht="15" customHeight="1" x14ac:dyDescent="0.35">
      <c r="A1605" s="394"/>
      <c r="B1605" s="396"/>
      <c r="C1605" s="66" t="s">
        <v>726</v>
      </c>
      <c r="D1605" s="99"/>
      <c r="E1605" s="66" t="s">
        <v>904</v>
      </c>
      <c r="F1605" s="318">
        <f>+VLOOKUP($E1605,INV!$1:$1048576,MATCH(DATE(F$2,1,1),INV!$A$1:$LI$1),FALSE)</f>
        <v>6744.7354130000003</v>
      </c>
      <c r="G1605" s="318">
        <f>+VLOOKUP($E1605,INV!$1:$1048576,MATCH(DATE(G$2,1,1),INV!$A$1:$LI$1),FALSE)</f>
        <v>6869.947298</v>
      </c>
      <c r="H1605" s="318">
        <f>+VLOOKUP($E1605,INV!$1:$1048576,MATCH(DATE(H$2,1,1),INV!$A$1:$LI$1),FALSE)</f>
        <v>7024.6061209999998</v>
      </c>
      <c r="I1605" s="318">
        <f>+VLOOKUP($E1605,INV!$1:$1048576,MATCH(DATE(I$2,1,1),INV!$A$1:$LI$1),FALSE)</f>
        <v>7192.1756960000002</v>
      </c>
      <c r="J1605" s="318">
        <f>+VLOOKUP($E1605,INV!$1:$1048576,MATCH(DATE(J$2,1,1),INV!$A$1:$LI$1),FALSE)</f>
        <v>7372.2886509999998</v>
      </c>
      <c r="K1605" s="318">
        <f>+VLOOKUP($E1605,INV!$1:$1048576,MATCH(DATE(K$2,1,1),INV!$A$1:$LI$1),FALSE)</f>
        <v>7577.4559950000003</v>
      </c>
      <c r="L1605" s="318">
        <f>+VLOOKUP($E1605,INV!$1:$1048576,MATCH(DATE(L$2,1,1),INV!$A$1:$LI$1),FALSE)</f>
        <v>7781.3085620000002</v>
      </c>
      <c r="M1605" s="318">
        <f>+VLOOKUP($E1605,INV!$1:$1048576,MATCH(DATE(M$2,1,1),INV!$A$1:$LI$1),FALSE)</f>
        <v>7979.3939609999998</v>
      </c>
      <c r="N1605" s="318">
        <f>+VLOOKUP($E1605,INV!$1:$1048576,MATCH(DATE(N$2,1,1),INV!$A$1:$LI$1),FALSE)</f>
        <v>8177.6533499999996</v>
      </c>
      <c r="O1605" s="318">
        <f>+VLOOKUP($E1605,INV!$1:$1048576,MATCH(DATE(O$2,1,1),INV!$A$1:$LI$1),FALSE)</f>
        <v>8380.4259939999993</v>
      </c>
      <c r="P1605" s="318">
        <f>+VLOOKUP($E1605,INV!$1:$1048576,MATCH(DATE(P$2,1,1),INV!$A$1:$LI$1),FALSE)</f>
        <v>8593.2852110000003</v>
      </c>
      <c r="Q1605" s="318">
        <f>+VLOOKUP($E1605,INV!$1:$1048576,MATCH(DATE(Q$2,1,1),INV!$A$1:$LI$1),FALSE)</f>
        <v>8805.3017</v>
      </c>
      <c r="R1605" s="318">
        <f>+VLOOKUP($E1605,INV!$1:$1048576,MATCH(DATE(R$2,1,1),INV!$A$1:$LI$1),FALSE)</f>
        <v>9024.8072319999992</v>
      </c>
      <c r="S1605" s="318">
        <f>+VLOOKUP($E1605,INV!$1:$1048576,MATCH(DATE(S$2,1,1),INV!$A$1:$LI$1),FALSE)</f>
        <v>9253.8007070000003</v>
      </c>
      <c r="T1605" s="318">
        <f>+VLOOKUP($E1605,INV!$1:$1048576,MATCH(DATE(T$2,1,1),INV!$A$1:$LI$1),FALSE)</f>
        <v>9489.6748420000004</v>
      </c>
      <c r="U1605" s="318">
        <f>+VLOOKUP($E1605,INV!$1:$1048576,MATCH(DATE(U$2,1,1),INV!$A$1:$LI$1),FALSE)</f>
        <v>9729.4726360000004</v>
      </c>
      <c r="V1605" s="318">
        <f>+VLOOKUP($E1605,INV!$1:$1048576,MATCH(DATE(V$2,1,1),INV!$A$1:$LI$1),FALSE)</f>
        <v>9984.9338790000002</v>
      </c>
      <c r="W1605" s="318">
        <f>+VLOOKUP($E1605,INV!$1:$1048576,MATCH(DATE(W$2,1,1),INV!$A$1:$LI$1),FALSE)</f>
        <v>10243.503409999999</v>
      </c>
      <c r="X1605" s="318">
        <f>+VLOOKUP($E1605,INV!$1:$1048576,MATCH(DATE(X$2,1,1),INV!$A$1:$LI$1),FALSE)</f>
        <v>10500.60442</v>
      </c>
      <c r="Y1605" s="318">
        <f>+VLOOKUP($E1605,INV!$1:$1048576,MATCH(DATE(Y$2,1,1),INV!$A$1:$LI$1),FALSE)</f>
        <v>10755.90653</v>
      </c>
      <c r="Z1605" s="318">
        <f>+VLOOKUP($E1605,INV!$1:$1048576,MATCH(DATE(Z$2,1,1),INV!$A$1:$LI$1),FALSE)</f>
        <v>11008.448200000001</v>
      </c>
      <c r="AA1605" s="318">
        <f>+VLOOKUP($E1605,INV!$1:$1048576,MATCH(DATE(AA$2,1,1),INV!$A$1:$LI$1),FALSE)</f>
        <v>11259.28422</v>
      </c>
      <c r="AB1605" s="318">
        <f>+VLOOKUP($E1605,INV!$1:$1048576,MATCH(DATE(AB$2,1,1),INV!$A$1:$LI$1),FALSE)</f>
        <v>11510.271430000001</v>
      </c>
      <c r="AC1605" s="318">
        <f>+VLOOKUP($E1605,INV!$1:$1048576,MATCH(DATE(AC$2,1,1),INV!$A$1:$LI$1),FALSE)</f>
        <v>11762.496499999999</v>
      </c>
      <c r="AD1605" s="318">
        <f>+VLOOKUP($E1605,INV!$1:$1048576,MATCH(DATE(AD$2,1,1),INV!$A$1:$LI$1),FALSE)</f>
        <v>12016.479429999999</v>
      </c>
      <c r="AE1605" s="318">
        <f>+VLOOKUP($E1605,INV!$1:$1048576,MATCH(DATE(AE$2,1,1),INV!$A$1:$LI$1),FALSE)</f>
        <v>12270.573759999999</v>
      </c>
      <c r="AF1605" s="318">
        <f>+VLOOKUP($E1605,INV!$1:$1048576,MATCH(DATE(AF$2,1,1),INV!$A$1:$LI$1),FALSE)</f>
        <v>12523.272430000001</v>
      </c>
      <c r="AG1605" s="318">
        <f>+VLOOKUP($E1605,INV!$1:$1048576,MATCH(DATE(AG$2,1,1),INV!$A$1:$LI$1),FALSE)</f>
        <v>12777.17743</v>
      </c>
      <c r="AH1605" s="318">
        <f>+VLOOKUP($E1605,INV!$1:$1048576,MATCH(DATE(AH$2,1,1),INV!$A$1:$LI$1),FALSE)</f>
        <v>13035.001190000001</v>
      </c>
      <c r="AI1605" s="318">
        <f>+VLOOKUP($E1605,INV!$1:$1048576,MATCH(DATE(AI$2,1,1),INV!$A$1:$LI$1),FALSE)</f>
        <v>13299.48353</v>
      </c>
      <c r="AJ1605" s="318">
        <f>+VLOOKUP($E1605,INV!$1:$1048576,MATCH(DATE(AJ$2,1,1),INV!$A$1:$LI$1),FALSE)</f>
        <v>13572.818960000001</v>
      </c>
      <c r="AK1605" s="318">
        <f>+VLOOKUP($E1605,INV!$1:$1048576,MATCH(DATE(AK$2,1,1),INV!$A$1:$LI$1),FALSE)</f>
        <v>13855.17632</v>
      </c>
      <c r="AL1605" s="318">
        <f>+VLOOKUP($E1605,INV!$1:$1048576,MATCH(DATE(AL$2,1,1),INV!$A$1:$LI$1),FALSE)</f>
        <v>14146.859060000001</v>
      </c>
      <c r="AM1605" s="318">
        <f>+VLOOKUP($E1605,INV!$1:$1048576,MATCH(DATE(AM$2,1,1),INV!$A$1:$LI$1),FALSE)</f>
        <v>14448.10793</v>
      </c>
      <c r="AN1605" s="318">
        <f>+VLOOKUP($E1605,INV!$1:$1048576,MATCH(DATE(AN$2,1,1),INV!$A$1:$LI$1),FALSE)</f>
        <v>14758.960719999999</v>
      </c>
      <c r="AO1605" s="318">
        <f>+VLOOKUP($E1605,INV!$1:$1048576,MATCH(DATE(AO$2,1,1),INV!$A$1:$LI$1),FALSE)</f>
        <v>15087.06409</v>
      </c>
    </row>
    <row r="1606" spans="1:41" ht="15" customHeight="1" x14ac:dyDescent="0.35">
      <c r="A1606" s="394"/>
      <c r="B1606" s="396"/>
      <c r="C1606" s="66" t="s">
        <v>727</v>
      </c>
      <c r="D1606" s="99"/>
      <c r="E1606" s="66" t="s">
        <v>905</v>
      </c>
      <c r="F1606" s="318">
        <f>+VLOOKUP($E1606,INV!$1:$1048576,MATCH(DATE(F$2,1,1),INV!$A$1:$LI$1),FALSE)</f>
        <v>36320.795899999997</v>
      </c>
      <c r="G1606" s="318">
        <f>+VLOOKUP($E1606,INV!$1:$1048576,MATCH(DATE(G$2,1,1),INV!$A$1:$LI$1),FALSE)</f>
        <v>37385.425199999998</v>
      </c>
      <c r="H1606" s="318">
        <f>+VLOOKUP($E1606,INV!$1:$1048576,MATCH(DATE(H$2,1,1),INV!$A$1:$LI$1),FALSE)</f>
        <v>38736.53456</v>
      </c>
      <c r="I1606" s="318">
        <f>+VLOOKUP($E1606,INV!$1:$1048576,MATCH(DATE(I$2,1,1),INV!$A$1:$LI$1),FALSE)</f>
        <v>40142.161520000001</v>
      </c>
      <c r="J1606" s="318">
        <f>+VLOOKUP($E1606,INV!$1:$1048576,MATCH(DATE(J$2,1,1),INV!$A$1:$LI$1),FALSE)</f>
        <v>41626.536540000001</v>
      </c>
      <c r="K1606" s="318">
        <f>+VLOOKUP($E1606,INV!$1:$1048576,MATCH(DATE(K$2,1,1),INV!$A$1:$LI$1),FALSE)</f>
        <v>43291.988530000002</v>
      </c>
      <c r="L1606" s="318">
        <f>+VLOOKUP($E1606,INV!$1:$1048576,MATCH(DATE(L$2,1,1),INV!$A$1:$LI$1),FALSE)</f>
        <v>44902.719290000001</v>
      </c>
      <c r="M1606" s="318">
        <f>+VLOOKUP($E1606,INV!$1:$1048576,MATCH(DATE(M$2,1,1),INV!$A$1:$LI$1),FALSE)</f>
        <v>46381.668989999998</v>
      </c>
      <c r="N1606" s="318">
        <f>+VLOOKUP($E1606,INV!$1:$1048576,MATCH(DATE(N$2,1,1),INV!$A$1:$LI$1),FALSE)</f>
        <v>47878.250079999998</v>
      </c>
      <c r="O1606" s="318">
        <f>+VLOOKUP($E1606,INV!$1:$1048576,MATCH(DATE(O$2,1,1),INV!$A$1:$LI$1),FALSE)</f>
        <v>49327.469160000001</v>
      </c>
      <c r="P1606" s="318">
        <f>+VLOOKUP($E1606,INV!$1:$1048576,MATCH(DATE(P$2,1,1),INV!$A$1:$LI$1),FALSE)</f>
        <v>50578.087059999998</v>
      </c>
      <c r="Q1606" s="318">
        <f>+VLOOKUP($E1606,INV!$1:$1048576,MATCH(DATE(Q$2,1,1),INV!$A$1:$LI$1),FALSE)</f>
        <v>51748.790699999998</v>
      </c>
      <c r="R1606" s="318">
        <f>+VLOOKUP($E1606,INV!$1:$1048576,MATCH(DATE(R$2,1,1),INV!$A$1:$LI$1),FALSE)</f>
        <v>52863.634380000003</v>
      </c>
      <c r="S1606" s="318">
        <f>+VLOOKUP($E1606,INV!$1:$1048576,MATCH(DATE(S$2,1,1),INV!$A$1:$LI$1),FALSE)</f>
        <v>53917.560109999999</v>
      </c>
      <c r="T1606" s="318">
        <f>+VLOOKUP($E1606,INV!$1:$1048576,MATCH(DATE(T$2,1,1),INV!$A$1:$LI$1),FALSE)</f>
        <v>54915.269319999999</v>
      </c>
      <c r="U1606" s="318">
        <f>+VLOOKUP($E1606,INV!$1:$1048576,MATCH(DATE(U$2,1,1),INV!$A$1:$LI$1),FALSE)</f>
        <v>56089.413679999998</v>
      </c>
      <c r="V1606" s="318">
        <f>+VLOOKUP($E1606,INV!$1:$1048576,MATCH(DATE(V$2,1,1),INV!$A$1:$LI$1),FALSE)</f>
        <v>56897.948859999997</v>
      </c>
      <c r="W1606" s="318">
        <f>+VLOOKUP($E1606,INV!$1:$1048576,MATCH(DATE(W$2,1,1),INV!$A$1:$LI$1),FALSE)</f>
        <v>57785.207560000003</v>
      </c>
      <c r="X1606" s="318">
        <f>+VLOOKUP($E1606,INV!$1:$1048576,MATCH(DATE(X$2,1,1),INV!$A$1:$LI$1),FALSE)</f>
        <v>58715.907740000002</v>
      </c>
      <c r="Y1606" s="318">
        <f>+VLOOKUP($E1606,INV!$1:$1048576,MATCH(DATE(Y$2,1,1),INV!$A$1:$LI$1),FALSE)</f>
        <v>59691.335590000002</v>
      </c>
      <c r="Z1606" s="318">
        <f>+VLOOKUP($E1606,INV!$1:$1048576,MATCH(DATE(Z$2,1,1),INV!$A$1:$LI$1),FALSE)</f>
        <v>60719.46213</v>
      </c>
      <c r="AA1606" s="318">
        <f>+VLOOKUP($E1606,INV!$1:$1048576,MATCH(DATE(AA$2,1,1),INV!$A$1:$LI$1),FALSE)</f>
        <v>61849.432849999997</v>
      </c>
      <c r="AB1606" s="318">
        <f>+VLOOKUP($E1606,INV!$1:$1048576,MATCH(DATE(AB$2,1,1),INV!$A$1:$LI$1),FALSE)</f>
        <v>63086.333850000003</v>
      </c>
      <c r="AC1606" s="318">
        <f>+VLOOKUP($E1606,INV!$1:$1048576,MATCH(DATE(AC$2,1,1),INV!$A$1:$LI$1),FALSE)</f>
        <v>64426.504260000002</v>
      </c>
      <c r="AD1606" s="318">
        <f>+VLOOKUP($E1606,INV!$1:$1048576,MATCH(DATE(AD$2,1,1),INV!$A$1:$LI$1),FALSE)</f>
        <v>65870.776180000001</v>
      </c>
      <c r="AE1606" s="318">
        <f>+VLOOKUP($E1606,INV!$1:$1048576,MATCH(DATE(AE$2,1,1),INV!$A$1:$LI$1),FALSE)</f>
        <v>68121.326419999998</v>
      </c>
      <c r="AF1606" s="318">
        <f>+VLOOKUP($E1606,INV!$1:$1048576,MATCH(DATE(AF$2,1,1),INV!$A$1:$LI$1),FALSE)</f>
        <v>69367.262239999996</v>
      </c>
      <c r="AG1606" s="318">
        <f>+VLOOKUP($E1606,INV!$1:$1048576,MATCH(DATE(AG$2,1,1),INV!$A$1:$LI$1),FALSE)</f>
        <v>71025.404559999995</v>
      </c>
      <c r="AH1606" s="318">
        <f>+VLOOKUP($E1606,INV!$1:$1048576,MATCH(DATE(AH$2,1,1),INV!$A$1:$LI$1),FALSE)</f>
        <v>72924.352169999998</v>
      </c>
      <c r="AI1606" s="318">
        <f>+VLOOKUP($E1606,INV!$1:$1048576,MATCH(DATE(AI$2,1,1),INV!$A$1:$LI$1),FALSE)</f>
        <v>74978.767789999998</v>
      </c>
      <c r="AJ1606" s="318">
        <f>+VLOOKUP($E1606,INV!$1:$1048576,MATCH(DATE(AJ$2,1,1),INV!$A$1:$LI$1),FALSE)</f>
        <v>77145.674400000004</v>
      </c>
      <c r="AK1606" s="318">
        <f>+VLOOKUP($E1606,INV!$1:$1048576,MATCH(DATE(AK$2,1,1),INV!$A$1:$LI$1),FALSE)</f>
        <v>79404.585040000005</v>
      </c>
      <c r="AL1606" s="318">
        <f>+VLOOKUP($E1606,INV!$1:$1048576,MATCH(DATE(AL$2,1,1),INV!$A$1:$LI$1),FALSE)</f>
        <v>81729.394450000007</v>
      </c>
      <c r="AM1606" s="318">
        <f>+VLOOKUP($E1606,INV!$1:$1048576,MATCH(DATE(AM$2,1,1),INV!$A$1:$LI$1),FALSE)</f>
        <v>84100.88725</v>
      </c>
      <c r="AN1606" s="318">
        <f>+VLOOKUP($E1606,INV!$1:$1048576,MATCH(DATE(AN$2,1,1),INV!$A$1:$LI$1),FALSE)</f>
        <v>86501.104489999998</v>
      </c>
      <c r="AO1606" s="318">
        <f>+VLOOKUP($E1606,INV!$1:$1048576,MATCH(DATE(AO$2,1,1),INV!$A$1:$LI$1),FALSE)</f>
        <v>91281.27046</v>
      </c>
    </row>
    <row r="1607" spans="1:41" ht="15" customHeight="1" x14ac:dyDescent="0.35">
      <c r="A1607" s="394"/>
      <c r="B1607" s="396"/>
      <c r="C1607" s="66" t="s">
        <v>728</v>
      </c>
      <c r="D1607" s="99"/>
      <c r="E1607" s="66" t="s">
        <v>906</v>
      </c>
      <c r="F1607" s="318">
        <f>+VLOOKUP($E1607,INV!$1:$1048576,MATCH(DATE(F$2,1,1),INV!$A$1:$LI$1),FALSE)</f>
        <v>1455.9410580000001</v>
      </c>
      <c r="G1607" s="318">
        <f>+VLOOKUP($E1607,INV!$1:$1048576,MATCH(DATE(G$2,1,1),INV!$A$1:$LI$1),FALSE)</f>
        <v>1485.8575229999999</v>
      </c>
      <c r="H1607" s="318">
        <f>+VLOOKUP($E1607,INV!$1:$1048576,MATCH(DATE(H$2,1,1),INV!$A$1:$LI$1),FALSE)</f>
        <v>1521.9252879999999</v>
      </c>
      <c r="I1607" s="318">
        <f>+VLOOKUP($E1607,INV!$1:$1048576,MATCH(DATE(I$2,1,1),INV!$A$1:$LI$1),FALSE)</f>
        <v>1558.990417</v>
      </c>
      <c r="J1607" s="318">
        <f>+VLOOKUP($E1607,INV!$1:$1048576,MATCH(DATE(J$2,1,1),INV!$A$1:$LI$1),FALSE)</f>
        <v>1596.968959</v>
      </c>
      <c r="K1607" s="318">
        <f>+VLOOKUP($E1607,INV!$1:$1048576,MATCH(DATE(K$2,1,1),INV!$A$1:$LI$1),FALSE)</f>
        <v>1638.764435</v>
      </c>
      <c r="L1607" s="318">
        <f>+VLOOKUP($E1607,INV!$1:$1048576,MATCH(DATE(L$2,1,1),INV!$A$1:$LI$1),FALSE)</f>
        <v>1679.532385</v>
      </c>
      <c r="M1607" s="318">
        <f>+VLOOKUP($E1607,INV!$1:$1048576,MATCH(DATE(M$2,1,1),INV!$A$1:$LI$1),FALSE)</f>
        <v>1719.943839</v>
      </c>
      <c r="N1607" s="318">
        <f>+VLOOKUP($E1607,INV!$1:$1048576,MATCH(DATE(N$2,1,1),INV!$A$1:$LI$1),FALSE)</f>
        <v>1760.88166</v>
      </c>
      <c r="O1607" s="318">
        <f>+VLOOKUP($E1607,INV!$1:$1048576,MATCH(DATE(O$2,1,1),INV!$A$1:$LI$1),FALSE)</f>
        <v>1802.452489</v>
      </c>
      <c r="P1607" s="318">
        <f>+VLOOKUP($E1607,INV!$1:$1048576,MATCH(DATE(P$2,1,1),INV!$A$1:$LI$1),FALSE)</f>
        <v>1844.7560539999999</v>
      </c>
      <c r="Q1607" s="318">
        <f>+VLOOKUP($E1607,INV!$1:$1048576,MATCH(DATE(Q$2,1,1),INV!$A$1:$LI$1),FALSE)</f>
        <v>1884.9123239999999</v>
      </c>
      <c r="R1607" s="318">
        <f>+VLOOKUP($E1607,INV!$1:$1048576,MATCH(DATE(R$2,1,1),INV!$A$1:$LI$1),FALSE)</f>
        <v>1926.626023</v>
      </c>
      <c r="S1607" s="318">
        <f>+VLOOKUP($E1607,INV!$1:$1048576,MATCH(DATE(S$2,1,1),INV!$A$1:$LI$1),FALSE)</f>
        <v>1971.664732</v>
      </c>
      <c r="T1607" s="318">
        <f>+VLOOKUP($E1607,INV!$1:$1048576,MATCH(DATE(T$2,1,1),INV!$A$1:$LI$1),FALSE)</f>
        <v>2020.426504</v>
      </c>
      <c r="U1607" s="318">
        <f>+VLOOKUP($E1607,INV!$1:$1048576,MATCH(DATE(U$2,1,1),INV!$A$1:$LI$1),FALSE)</f>
        <v>2073.0179370000001</v>
      </c>
      <c r="V1607" s="318">
        <f>+VLOOKUP($E1607,INV!$1:$1048576,MATCH(DATE(V$2,1,1),INV!$A$1:$LI$1),FALSE)</f>
        <v>2134.1766579999999</v>
      </c>
      <c r="W1607" s="318">
        <f>+VLOOKUP($E1607,INV!$1:$1048576,MATCH(DATE(W$2,1,1),INV!$A$1:$LI$1),FALSE)</f>
        <v>2200.0654260000001</v>
      </c>
      <c r="X1607" s="318">
        <f>+VLOOKUP($E1607,INV!$1:$1048576,MATCH(DATE(X$2,1,1),INV!$A$1:$LI$1),FALSE)</f>
        <v>2269.100406</v>
      </c>
      <c r="Y1607" s="318">
        <f>+VLOOKUP($E1607,INV!$1:$1048576,MATCH(DATE(Y$2,1,1),INV!$A$1:$LI$1),FALSE)</f>
        <v>2340.9441740000002</v>
      </c>
      <c r="Z1607" s="318">
        <f>+VLOOKUP($E1607,INV!$1:$1048576,MATCH(DATE(Z$2,1,1),INV!$A$1:$LI$1),FALSE)</f>
        <v>2415.4405769999998</v>
      </c>
      <c r="AA1607" s="318">
        <f>+VLOOKUP($E1607,INV!$1:$1048576,MATCH(DATE(AA$2,1,1),INV!$A$1:$LI$1),FALSE)</f>
        <v>2492.6630810000001</v>
      </c>
      <c r="AB1607" s="318">
        <f>+VLOOKUP($E1607,INV!$1:$1048576,MATCH(DATE(AB$2,1,1),INV!$A$1:$LI$1),FALSE)</f>
        <v>2573.3586460000001</v>
      </c>
      <c r="AC1607" s="318">
        <f>+VLOOKUP($E1607,INV!$1:$1048576,MATCH(DATE(AC$2,1,1),INV!$A$1:$LI$1),FALSE)</f>
        <v>2657.9454000000001</v>
      </c>
      <c r="AD1607" s="318">
        <f>+VLOOKUP($E1607,INV!$1:$1048576,MATCH(DATE(AD$2,1,1),INV!$A$1:$LI$1),FALSE)</f>
        <v>2746.5857940000001</v>
      </c>
      <c r="AE1607" s="318">
        <f>+VLOOKUP($E1607,INV!$1:$1048576,MATCH(DATE(AE$2,1,1),INV!$A$1:$LI$1),FALSE)</f>
        <v>2839.8877160000002</v>
      </c>
      <c r="AF1607" s="318">
        <f>+VLOOKUP($E1607,INV!$1:$1048576,MATCH(DATE(AF$2,1,1),INV!$A$1:$LI$1),FALSE)</f>
        <v>2932.0326110000001</v>
      </c>
      <c r="AG1607" s="318">
        <f>+VLOOKUP($E1607,INV!$1:$1048576,MATCH(DATE(AG$2,1,1),INV!$A$1:$LI$1),FALSE)</f>
        <v>3024.663779</v>
      </c>
      <c r="AH1607" s="318">
        <f>+VLOOKUP($E1607,INV!$1:$1048576,MATCH(DATE(AH$2,1,1),INV!$A$1:$LI$1),FALSE)</f>
        <v>3118.2553459999999</v>
      </c>
      <c r="AI1607" s="318">
        <f>+VLOOKUP($E1607,INV!$1:$1048576,MATCH(DATE(AI$2,1,1),INV!$A$1:$LI$1),FALSE)</f>
        <v>3213.0139909999998</v>
      </c>
      <c r="AJ1607" s="318">
        <f>+VLOOKUP($E1607,INV!$1:$1048576,MATCH(DATE(AJ$2,1,1),INV!$A$1:$LI$1),FALSE)</f>
        <v>3308.966895</v>
      </c>
      <c r="AK1607" s="318">
        <f>+VLOOKUP($E1607,INV!$1:$1048576,MATCH(DATE(AK$2,1,1),INV!$A$1:$LI$1),FALSE)</f>
        <v>3405.6891860000001</v>
      </c>
      <c r="AL1607" s="318">
        <f>+VLOOKUP($E1607,INV!$1:$1048576,MATCH(DATE(AL$2,1,1),INV!$A$1:$LI$1),FALSE)</f>
        <v>3503.0540639999999</v>
      </c>
      <c r="AM1607" s="318">
        <f>+VLOOKUP($E1607,INV!$1:$1048576,MATCH(DATE(AM$2,1,1),INV!$A$1:$LI$1),FALSE)</f>
        <v>3600.8501070000002</v>
      </c>
      <c r="AN1607" s="318">
        <f>+VLOOKUP($E1607,INV!$1:$1048576,MATCH(DATE(AN$2,1,1),INV!$A$1:$LI$1),FALSE)</f>
        <v>3698.8101959999999</v>
      </c>
      <c r="AO1607" s="318">
        <f>+VLOOKUP($E1607,INV!$1:$1048576,MATCH(DATE(AO$2,1,1),INV!$A$1:$LI$1),FALSE)</f>
        <v>3800.496271</v>
      </c>
    </row>
    <row r="1608" spans="1:41" ht="15" customHeight="1" x14ac:dyDescent="0.35">
      <c r="A1608" s="394"/>
      <c r="B1608" s="396"/>
      <c r="C1608" s="66" t="s">
        <v>729</v>
      </c>
      <c r="D1608" s="99"/>
      <c r="E1608" s="66" t="s">
        <v>907</v>
      </c>
      <c r="F1608" s="318">
        <f>+VLOOKUP($E1608,INV!$1:$1048576,MATCH(DATE(F$2,1,1),INV!$A$1:$LI$1),FALSE)</f>
        <v>1211.479595</v>
      </c>
      <c r="G1608" s="318">
        <f>+VLOOKUP($E1608,INV!$1:$1048576,MATCH(DATE(G$2,1,1),INV!$A$1:$LI$1),FALSE)</f>
        <v>1234.646735</v>
      </c>
      <c r="H1608" s="318">
        <f>+VLOOKUP($E1608,INV!$1:$1048576,MATCH(DATE(H$2,1,1),INV!$A$1:$LI$1),FALSE)</f>
        <v>1262.640592</v>
      </c>
      <c r="I1608" s="318">
        <f>+VLOOKUP($E1608,INV!$1:$1048576,MATCH(DATE(I$2,1,1),INV!$A$1:$LI$1),FALSE)</f>
        <v>1292.8062190000001</v>
      </c>
      <c r="J1608" s="318">
        <f>+VLOOKUP($E1608,INV!$1:$1048576,MATCH(DATE(J$2,1,1),INV!$A$1:$LI$1),FALSE)</f>
        <v>1325.7240429999999</v>
      </c>
      <c r="K1608" s="318">
        <f>+VLOOKUP($E1608,INV!$1:$1048576,MATCH(DATE(K$2,1,1),INV!$A$1:$LI$1),FALSE)</f>
        <v>1363.8314069999999</v>
      </c>
      <c r="L1608" s="318">
        <f>+VLOOKUP($E1608,INV!$1:$1048576,MATCH(DATE(L$2,1,1),INV!$A$1:$LI$1),FALSE)</f>
        <v>1402.973665</v>
      </c>
      <c r="M1608" s="318">
        <f>+VLOOKUP($E1608,INV!$1:$1048576,MATCH(DATE(M$2,1,1),INV!$A$1:$LI$1),FALSE)</f>
        <v>1441.300618</v>
      </c>
      <c r="N1608" s="318">
        <f>+VLOOKUP($E1608,INV!$1:$1048576,MATCH(DATE(N$2,1,1),INV!$A$1:$LI$1),FALSE)</f>
        <v>1480.5747329999999</v>
      </c>
      <c r="O1608" s="318">
        <f>+VLOOKUP($E1608,INV!$1:$1048576,MATCH(DATE(O$2,1,1),INV!$A$1:$LI$1),FALSE)</f>
        <v>1519.0405499999999</v>
      </c>
      <c r="P1608" s="318">
        <f>+VLOOKUP($E1608,INV!$1:$1048576,MATCH(DATE(P$2,1,1),INV!$A$1:$LI$1),FALSE)</f>
        <v>1553.8815669999999</v>
      </c>
      <c r="Q1608" s="318">
        <f>+VLOOKUP($E1608,INV!$1:$1048576,MATCH(DATE(Q$2,1,1),INV!$A$1:$LI$1),FALSE)</f>
        <v>1585.5967989999999</v>
      </c>
      <c r="R1608" s="318">
        <f>+VLOOKUP($E1608,INV!$1:$1048576,MATCH(DATE(R$2,1,1),INV!$A$1:$LI$1),FALSE)</f>
        <v>1615.708128</v>
      </c>
      <c r="S1608" s="318">
        <f>+VLOOKUP($E1608,INV!$1:$1048576,MATCH(DATE(S$2,1,1),INV!$A$1:$LI$1),FALSE)</f>
        <v>1645.1521660000001</v>
      </c>
      <c r="T1608" s="318">
        <f>+VLOOKUP($E1608,INV!$1:$1048576,MATCH(DATE(T$2,1,1),INV!$A$1:$LI$1),FALSE)</f>
        <v>1674.3423250000001</v>
      </c>
      <c r="U1608" s="318">
        <f>+VLOOKUP($E1608,INV!$1:$1048576,MATCH(DATE(U$2,1,1),INV!$A$1:$LI$1),FALSE)</f>
        <v>1703.645383</v>
      </c>
      <c r="V1608" s="318">
        <f>+VLOOKUP($E1608,INV!$1:$1048576,MATCH(DATE(V$2,1,1),INV!$A$1:$LI$1),FALSE)</f>
        <v>1733.4188340000001</v>
      </c>
      <c r="W1608" s="318">
        <f>+VLOOKUP($E1608,INV!$1:$1048576,MATCH(DATE(W$2,1,1),INV!$A$1:$LI$1),FALSE)</f>
        <v>1763.609907</v>
      </c>
      <c r="X1608" s="318">
        <f>+VLOOKUP($E1608,INV!$1:$1048576,MATCH(DATE(X$2,1,1),INV!$A$1:$LI$1),FALSE)</f>
        <v>1794.236472</v>
      </c>
      <c r="Y1608" s="318">
        <f>+VLOOKUP($E1608,INV!$1:$1048576,MATCH(DATE(Y$2,1,1),INV!$A$1:$LI$1),FALSE)</f>
        <v>1825.6438860000001</v>
      </c>
      <c r="Z1608" s="318">
        <f>+VLOOKUP($E1608,INV!$1:$1048576,MATCH(DATE(Z$2,1,1),INV!$A$1:$LI$1),FALSE)</f>
        <v>1857.937013</v>
      </c>
      <c r="AA1608" s="318">
        <f>+VLOOKUP($E1608,INV!$1:$1048576,MATCH(DATE(AA$2,1,1),INV!$A$1:$LI$1),FALSE)</f>
        <v>1891.905671</v>
      </c>
      <c r="AB1608" s="318">
        <f>+VLOOKUP($E1608,INV!$1:$1048576,MATCH(DATE(AB$2,1,1),INV!$A$1:$LI$1),FALSE)</f>
        <v>1927.9568119999999</v>
      </c>
      <c r="AC1608" s="318">
        <f>+VLOOKUP($E1608,INV!$1:$1048576,MATCH(DATE(AC$2,1,1),INV!$A$1:$LI$1),FALSE)</f>
        <v>1966.268092</v>
      </c>
      <c r="AD1608" s="318">
        <f>+VLOOKUP($E1608,INV!$1:$1048576,MATCH(DATE(AD$2,1,1),INV!$A$1:$LI$1),FALSE)</f>
        <v>2006.942382</v>
      </c>
      <c r="AE1608" s="318">
        <f>+VLOOKUP($E1608,INV!$1:$1048576,MATCH(DATE(AE$2,1,1),INV!$A$1:$LI$1),FALSE)</f>
        <v>2050.1925540000002</v>
      </c>
      <c r="AF1608" s="318">
        <f>+VLOOKUP($E1608,INV!$1:$1048576,MATCH(DATE(AF$2,1,1),INV!$A$1:$LI$1),FALSE)</f>
        <v>2095.9572760000001</v>
      </c>
      <c r="AG1608" s="318">
        <f>+VLOOKUP($E1608,INV!$1:$1048576,MATCH(DATE(AG$2,1,1),INV!$A$1:$LI$1),FALSE)</f>
        <v>2144.6659789999999</v>
      </c>
      <c r="AH1608" s="318">
        <f>+VLOOKUP($E1608,INV!$1:$1048576,MATCH(DATE(AH$2,1,1),INV!$A$1:$LI$1),FALSE)</f>
        <v>2196.2975670000001</v>
      </c>
      <c r="AI1608" s="318">
        <f>+VLOOKUP($E1608,INV!$1:$1048576,MATCH(DATE(AI$2,1,1),INV!$A$1:$LI$1),FALSE)</f>
        <v>2250.6686519999998</v>
      </c>
      <c r="AJ1608" s="318">
        <f>+VLOOKUP($E1608,INV!$1:$1048576,MATCH(DATE(AJ$2,1,1),INV!$A$1:$LI$1),FALSE)</f>
        <v>2307.4544420000002</v>
      </c>
      <c r="AK1608" s="318">
        <f>+VLOOKUP($E1608,INV!$1:$1048576,MATCH(DATE(AK$2,1,1),INV!$A$1:$LI$1),FALSE)</f>
        <v>2366.3308830000001</v>
      </c>
      <c r="AL1608" s="318">
        <f>+VLOOKUP($E1608,INV!$1:$1048576,MATCH(DATE(AL$2,1,1),INV!$A$1:$LI$1),FALSE)</f>
        <v>2426.8883959999998</v>
      </c>
      <c r="AM1608" s="318">
        <f>+VLOOKUP($E1608,INV!$1:$1048576,MATCH(DATE(AM$2,1,1),INV!$A$1:$LI$1),FALSE)</f>
        <v>2488.7898620000001</v>
      </c>
      <c r="AN1608" s="318">
        <f>+VLOOKUP($E1608,INV!$1:$1048576,MATCH(DATE(AN$2,1,1),INV!$A$1:$LI$1),FALSE)</f>
        <v>2551.679748</v>
      </c>
      <c r="AO1608" s="318">
        <f>+VLOOKUP($E1608,INV!$1:$1048576,MATCH(DATE(AO$2,1,1),INV!$A$1:$LI$1),FALSE)</f>
        <v>2617.0153409999998</v>
      </c>
    </row>
    <row r="1609" spans="1:41" ht="15" customHeight="1" x14ac:dyDescent="0.35">
      <c r="A1609" s="394"/>
      <c r="B1609" s="396"/>
      <c r="C1609" s="66" t="s">
        <v>730</v>
      </c>
      <c r="D1609" s="99"/>
      <c r="E1609" s="66" t="s">
        <v>908</v>
      </c>
      <c r="F1609" s="318">
        <f>+VLOOKUP($E1609,INV!$1:$1048576,MATCH(DATE(F$2,1,1),INV!$A$1:$LI$1),FALSE)</f>
        <v>3291.5653419999999</v>
      </c>
      <c r="G1609" s="318">
        <f>+VLOOKUP($E1609,INV!$1:$1048576,MATCH(DATE(G$2,1,1),INV!$A$1:$LI$1),FALSE)</f>
        <v>3364.1179280000001</v>
      </c>
      <c r="H1609" s="318">
        <f>+VLOOKUP($E1609,INV!$1:$1048576,MATCH(DATE(H$2,1,1),INV!$A$1:$LI$1),FALSE)</f>
        <v>3453.6525550000001</v>
      </c>
      <c r="I1609" s="318">
        <f>+VLOOKUP($E1609,INV!$1:$1048576,MATCH(DATE(I$2,1,1),INV!$A$1:$LI$1),FALSE)</f>
        <v>3550.9548140000002</v>
      </c>
      <c r="J1609" s="318">
        <f>+VLOOKUP($E1609,INV!$1:$1048576,MATCH(DATE(J$2,1,1),INV!$A$1:$LI$1),FALSE)</f>
        <v>3654.6873169999999</v>
      </c>
      <c r="K1609" s="318">
        <f>+VLOOKUP($E1609,INV!$1:$1048576,MATCH(DATE(K$2,1,1),INV!$A$1:$LI$1),FALSE)</f>
        <v>3765.6090949999998</v>
      </c>
      <c r="L1609" s="318">
        <f>+VLOOKUP($E1609,INV!$1:$1048576,MATCH(DATE(L$2,1,1),INV!$A$1:$LI$1),FALSE)</f>
        <v>3861.4236540000002</v>
      </c>
      <c r="M1609" s="318">
        <f>+VLOOKUP($E1609,INV!$1:$1048576,MATCH(DATE(M$2,1,1),INV!$A$1:$LI$1),FALSE)</f>
        <v>3949.2414640000002</v>
      </c>
      <c r="N1609" s="318">
        <f>+VLOOKUP($E1609,INV!$1:$1048576,MATCH(DATE(N$2,1,1),INV!$A$1:$LI$1),FALSE)</f>
        <v>4032.4012939999998</v>
      </c>
      <c r="O1609" s="318">
        <f>+VLOOKUP($E1609,INV!$1:$1048576,MATCH(DATE(O$2,1,1),INV!$A$1:$LI$1),FALSE)</f>
        <v>4110.0748599999997</v>
      </c>
      <c r="P1609" s="318">
        <f>+VLOOKUP($E1609,INV!$1:$1048576,MATCH(DATE(P$2,1,1),INV!$A$1:$LI$1),FALSE)</f>
        <v>4180.3410670000003</v>
      </c>
      <c r="Q1609" s="318">
        <f>+VLOOKUP($E1609,INV!$1:$1048576,MATCH(DATE(Q$2,1,1),INV!$A$1:$LI$1),FALSE)</f>
        <v>4247.0234300000002</v>
      </c>
      <c r="R1609" s="318">
        <f>+VLOOKUP($E1609,INV!$1:$1048576,MATCH(DATE(R$2,1,1),INV!$A$1:$LI$1),FALSE)</f>
        <v>4313.2035880000003</v>
      </c>
      <c r="S1609" s="318">
        <f>+VLOOKUP($E1609,INV!$1:$1048576,MATCH(DATE(S$2,1,1),INV!$A$1:$LI$1),FALSE)</f>
        <v>4380.2342689999996</v>
      </c>
      <c r="T1609" s="318">
        <f>+VLOOKUP($E1609,INV!$1:$1048576,MATCH(DATE(T$2,1,1),INV!$A$1:$LI$1),FALSE)</f>
        <v>4448.2152930000002</v>
      </c>
      <c r="U1609" s="318">
        <f>+VLOOKUP($E1609,INV!$1:$1048576,MATCH(DATE(U$2,1,1),INV!$A$1:$LI$1),FALSE)</f>
        <v>4517.1594569999997</v>
      </c>
      <c r="V1609" s="318">
        <f>+VLOOKUP($E1609,INV!$1:$1048576,MATCH(DATE(V$2,1,1),INV!$A$1:$LI$1),FALSE)</f>
        <v>4598.7134859999996</v>
      </c>
      <c r="W1609" s="318">
        <f>+VLOOKUP($E1609,INV!$1:$1048576,MATCH(DATE(W$2,1,1),INV!$A$1:$LI$1),FALSE)</f>
        <v>4685.2955750000001</v>
      </c>
      <c r="X1609" s="318">
        <f>+VLOOKUP($E1609,INV!$1:$1048576,MATCH(DATE(X$2,1,1),INV!$A$1:$LI$1),FALSE)</f>
        <v>4774.0718319999996</v>
      </c>
      <c r="Y1609" s="318">
        <f>+VLOOKUP($E1609,INV!$1:$1048576,MATCH(DATE(Y$2,1,1),INV!$A$1:$LI$1),FALSE)</f>
        <v>4864.4031580000001</v>
      </c>
      <c r="Z1609" s="318">
        <f>+VLOOKUP($E1609,INV!$1:$1048576,MATCH(DATE(Z$2,1,1),INV!$A$1:$LI$1),FALSE)</f>
        <v>4956.0108920000002</v>
      </c>
      <c r="AA1609" s="318">
        <f>+VLOOKUP($E1609,INV!$1:$1048576,MATCH(DATE(AA$2,1,1),INV!$A$1:$LI$1),FALSE)</f>
        <v>5050.0686230000001</v>
      </c>
      <c r="AB1609" s="318">
        <f>+VLOOKUP($E1609,INV!$1:$1048576,MATCH(DATE(AB$2,1,1),INV!$A$1:$LI$1),FALSE)</f>
        <v>5147.5095490000003</v>
      </c>
      <c r="AC1609" s="318">
        <f>+VLOOKUP($E1609,INV!$1:$1048576,MATCH(DATE(AC$2,1,1),INV!$A$1:$LI$1),FALSE)</f>
        <v>5248.7829359999996</v>
      </c>
      <c r="AD1609" s="318">
        <f>+VLOOKUP($E1609,INV!$1:$1048576,MATCH(DATE(AD$2,1,1),INV!$A$1:$LI$1),FALSE)</f>
        <v>5353.9921899999999</v>
      </c>
      <c r="AE1609" s="318">
        <f>+VLOOKUP($E1609,INV!$1:$1048576,MATCH(DATE(AE$2,1,1),INV!$A$1:$LI$1),FALSE)</f>
        <v>5463.3740980000002</v>
      </c>
      <c r="AF1609" s="318">
        <f>+VLOOKUP($E1609,INV!$1:$1048576,MATCH(DATE(AF$2,1,1),INV!$A$1:$LI$1),FALSE)</f>
        <v>5590.1177369999996</v>
      </c>
      <c r="AG1609" s="318">
        <f>+VLOOKUP($E1609,INV!$1:$1048576,MATCH(DATE(AG$2,1,1),INV!$A$1:$LI$1),FALSE)</f>
        <v>5726.553656</v>
      </c>
      <c r="AH1609" s="318">
        <f>+VLOOKUP($E1609,INV!$1:$1048576,MATCH(DATE(AH$2,1,1),INV!$A$1:$LI$1),FALSE)</f>
        <v>5869.3665940000001</v>
      </c>
      <c r="AI1609" s="318">
        <f>+VLOOKUP($E1609,INV!$1:$1048576,MATCH(DATE(AI$2,1,1),INV!$A$1:$LI$1),FALSE)</f>
        <v>6017.0290199999999</v>
      </c>
      <c r="AJ1609" s="318">
        <f>+VLOOKUP($E1609,INV!$1:$1048576,MATCH(DATE(AJ$2,1,1),INV!$A$1:$LI$1),FALSE)</f>
        <v>6168.5104600000004</v>
      </c>
      <c r="AK1609" s="318">
        <f>+VLOOKUP($E1609,INV!$1:$1048576,MATCH(DATE(AK$2,1,1),INV!$A$1:$LI$1),FALSE)</f>
        <v>6323.1359650000004</v>
      </c>
      <c r="AL1609" s="318">
        <f>+VLOOKUP($E1609,INV!$1:$1048576,MATCH(DATE(AL$2,1,1),INV!$A$1:$LI$1),FALSE)</f>
        <v>6480.3813730000002</v>
      </c>
      <c r="AM1609" s="318">
        <f>+VLOOKUP($E1609,INV!$1:$1048576,MATCH(DATE(AM$2,1,1),INV!$A$1:$LI$1),FALSE)</f>
        <v>6639.6919170000001</v>
      </c>
      <c r="AN1609" s="318">
        <f>+VLOOKUP($E1609,INV!$1:$1048576,MATCH(DATE(AN$2,1,1),INV!$A$1:$LI$1),FALSE)</f>
        <v>6800.463186</v>
      </c>
      <c r="AO1609" s="318">
        <f>+VLOOKUP($E1609,INV!$1:$1048576,MATCH(DATE(AO$2,1,1),INV!$A$1:$LI$1),FALSE)</f>
        <v>6965.733491</v>
      </c>
    </row>
    <row r="1610" spans="1:41" ht="15" customHeight="1" x14ac:dyDescent="0.35">
      <c r="A1610" s="394"/>
      <c r="B1610" s="396"/>
      <c r="C1610" s="66" t="s">
        <v>731</v>
      </c>
      <c r="D1610" s="99"/>
      <c r="E1610" s="66" t="s">
        <v>909</v>
      </c>
      <c r="F1610" s="318">
        <f>+VLOOKUP($E1610,INV!$1:$1048576,MATCH(DATE(F$2,1,1),INV!$A$1:$LI$1),FALSE)</f>
        <v>1208.97858</v>
      </c>
      <c r="G1610" s="318">
        <f>+VLOOKUP($E1610,INV!$1:$1048576,MATCH(DATE(G$2,1,1),INV!$A$1:$LI$1),FALSE)</f>
        <v>1235.9568039999999</v>
      </c>
      <c r="H1610" s="318">
        <f>+VLOOKUP($E1610,INV!$1:$1048576,MATCH(DATE(H$2,1,1),INV!$A$1:$LI$1),FALSE)</f>
        <v>1269.2462370000001</v>
      </c>
      <c r="I1610" s="318">
        <f>+VLOOKUP($E1610,INV!$1:$1048576,MATCH(DATE(I$2,1,1),INV!$A$1:$LI$1),FALSE)</f>
        <v>1305.4678530000001</v>
      </c>
      <c r="J1610" s="318">
        <f>+VLOOKUP($E1610,INV!$1:$1048576,MATCH(DATE(J$2,1,1),INV!$A$1:$LI$1),FALSE)</f>
        <v>1344.2964629999999</v>
      </c>
      <c r="K1610" s="318">
        <f>+VLOOKUP($E1610,INV!$1:$1048576,MATCH(DATE(K$2,1,1),INV!$A$1:$LI$1),FALSE)</f>
        <v>1387.7354640000001</v>
      </c>
      <c r="L1610" s="318">
        <f>+VLOOKUP($E1610,INV!$1:$1048576,MATCH(DATE(L$2,1,1),INV!$A$1:$LI$1),FALSE)</f>
        <v>1431.128375</v>
      </c>
      <c r="M1610" s="318">
        <f>+VLOOKUP($E1610,INV!$1:$1048576,MATCH(DATE(M$2,1,1),INV!$A$1:$LI$1),FALSE)</f>
        <v>1474.0507250000001</v>
      </c>
      <c r="N1610" s="318">
        <f>+VLOOKUP($E1610,INV!$1:$1048576,MATCH(DATE(N$2,1,1),INV!$A$1:$LI$1),FALSE)</f>
        <v>1519.5728790000001</v>
      </c>
      <c r="O1610" s="318">
        <f>+VLOOKUP($E1610,INV!$1:$1048576,MATCH(DATE(O$2,1,1),INV!$A$1:$LI$1),FALSE)</f>
        <v>1566.358982</v>
      </c>
      <c r="P1610" s="318">
        <f>+VLOOKUP($E1610,INV!$1:$1048576,MATCH(DATE(P$2,1,1),INV!$A$1:$LI$1),FALSE)</f>
        <v>1611.6040860000001</v>
      </c>
      <c r="Q1610" s="318">
        <f>+VLOOKUP($E1610,INV!$1:$1048576,MATCH(DATE(Q$2,1,1),INV!$A$1:$LI$1),FALSE)</f>
        <v>1654.1069030000001</v>
      </c>
      <c r="R1610" s="318">
        <f>+VLOOKUP($E1610,INV!$1:$1048576,MATCH(DATE(R$2,1,1),INV!$A$1:$LI$1),FALSE)</f>
        <v>1694.54294</v>
      </c>
      <c r="S1610" s="318">
        <f>+VLOOKUP($E1610,INV!$1:$1048576,MATCH(DATE(S$2,1,1),INV!$A$1:$LI$1),FALSE)</f>
        <v>1733.5213920000001</v>
      </c>
      <c r="T1610" s="318">
        <f>+VLOOKUP($E1610,INV!$1:$1048576,MATCH(DATE(T$2,1,1),INV!$A$1:$LI$1),FALSE)</f>
        <v>1771.5763629999999</v>
      </c>
      <c r="U1610" s="318">
        <f>+VLOOKUP($E1610,INV!$1:$1048576,MATCH(DATE(U$2,1,1),INV!$A$1:$LI$1),FALSE)</f>
        <v>1809.8027910000001</v>
      </c>
      <c r="V1610" s="318">
        <f>+VLOOKUP($E1610,INV!$1:$1048576,MATCH(DATE(V$2,1,1),INV!$A$1:$LI$1),FALSE)</f>
        <v>1847.694207</v>
      </c>
      <c r="W1610" s="318">
        <f>+VLOOKUP($E1610,INV!$1:$1048576,MATCH(DATE(W$2,1,1),INV!$A$1:$LI$1),FALSE)</f>
        <v>1886.232223</v>
      </c>
      <c r="X1610" s="318">
        <f>+VLOOKUP($E1610,INV!$1:$1048576,MATCH(DATE(X$2,1,1),INV!$A$1:$LI$1),FALSE)</f>
        <v>1925.5982429999999</v>
      </c>
      <c r="Y1610" s="318">
        <f>+VLOOKUP($E1610,INV!$1:$1048576,MATCH(DATE(Y$2,1,1),INV!$A$1:$LI$1),FALSE)</f>
        <v>1966.155859</v>
      </c>
      <c r="Z1610" s="318">
        <f>+VLOOKUP($E1610,INV!$1:$1048576,MATCH(DATE(Z$2,1,1),INV!$A$1:$LI$1),FALSE)</f>
        <v>2008.1248900000001</v>
      </c>
      <c r="AA1610" s="318">
        <f>+VLOOKUP($E1610,INV!$1:$1048576,MATCH(DATE(AA$2,1,1),INV!$A$1:$LI$1),FALSE)</f>
        <v>2052.2640070000002</v>
      </c>
      <c r="AB1610" s="318">
        <f>+VLOOKUP($E1610,INV!$1:$1048576,MATCH(DATE(AB$2,1,1),INV!$A$1:$LI$1),FALSE)</f>
        <v>2098.936115</v>
      </c>
      <c r="AC1610" s="318">
        <f>+VLOOKUP($E1610,INV!$1:$1048576,MATCH(DATE(AC$2,1,1),INV!$A$1:$LI$1),FALSE)</f>
        <v>2148.3615439999999</v>
      </c>
      <c r="AD1610" s="318">
        <f>+VLOOKUP($E1610,INV!$1:$1048576,MATCH(DATE(AD$2,1,1),INV!$A$1:$LI$1),FALSE)</f>
        <v>2200.7687609999998</v>
      </c>
      <c r="AE1610" s="318">
        <f>+VLOOKUP($E1610,INV!$1:$1048576,MATCH(DATE(AE$2,1,1),INV!$A$1:$LI$1),FALSE)</f>
        <v>2257.931505</v>
      </c>
      <c r="AF1610" s="318">
        <f>+VLOOKUP($E1610,INV!$1:$1048576,MATCH(DATE(AF$2,1,1),INV!$A$1:$LI$1),FALSE)</f>
        <v>2316.2832619999999</v>
      </c>
      <c r="AG1610" s="318">
        <f>+VLOOKUP($E1610,INV!$1:$1048576,MATCH(DATE(AG$2,1,1),INV!$A$1:$LI$1),FALSE)</f>
        <v>2378.369612</v>
      </c>
      <c r="AH1610" s="318">
        <f>+VLOOKUP($E1610,INV!$1:$1048576,MATCH(DATE(AH$2,1,1),INV!$A$1:$LI$1),FALSE)</f>
        <v>2444.1934219999998</v>
      </c>
      <c r="AI1610" s="318">
        <f>+VLOOKUP($E1610,INV!$1:$1048576,MATCH(DATE(AI$2,1,1),INV!$A$1:$LI$1),FALSE)</f>
        <v>2513.567591</v>
      </c>
      <c r="AJ1610" s="318">
        <f>+VLOOKUP($E1610,INV!$1:$1048576,MATCH(DATE(AJ$2,1,1),INV!$A$1:$LI$1),FALSE)</f>
        <v>2586.2133370000001</v>
      </c>
      <c r="AK1610" s="318">
        <f>+VLOOKUP($E1610,INV!$1:$1048576,MATCH(DATE(AK$2,1,1),INV!$A$1:$LI$1),FALSE)</f>
        <v>2661.7970829999999</v>
      </c>
      <c r="AL1610" s="318">
        <f>+VLOOKUP($E1610,INV!$1:$1048576,MATCH(DATE(AL$2,1,1),INV!$A$1:$LI$1),FALSE)</f>
        <v>2739.8304889999999</v>
      </c>
      <c r="AM1610" s="318">
        <f>+VLOOKUP($E1610,INV!$1:$1048576,MATCH(DATE(AM$2,1,1),INV!$A$1:$LI$1),FALSE)</f>
        <v>2819.9267930000001</v>
      </c>
      <c r="AN1610" s="318">
        <f>+VLOOKUP($E1610,INV!$1:$1048576,MATCH(DATE(AN$2,1,1),INV!$A$1:$LI$1),FALSE)</f>
        <v>2901.6623300000001</v>
      </c>
      <c r="AO1610" s="318">
        <f>+VLOOKUP($E1610,INV!$1:$1048576,MATCH(DATE(AO$2,1,1),INV!$A$1:$LI$1),FALSE)</f>
        <v>2990.963283</v>
      </c>
    </row>
    <row r="1611" spans="1:41" ht="15" customHeight="1" x14ac:dyDescent="0.35">
      <c r="A1611" s="394"/>
      <c r="B1611" s="396"/>
      <c r="C1611" s="66" t="s">
        <v>732</v>
      </c>
      <c r="D1611" s="99"/>
      <c r="E1611" s="66" t="s">
        <v>910</v>
      </c>
      <c r="F1611" s="318">
        <f>+VLOOKUP($E1611,INV!$1:$1048576,MATCH(DATE(F$2,1,1),INV!$A$1:$LI$1),FALSE)</f>
        <v>6017.2206809999998</v>
      </c>
      <c r="G1611" s="318">
        <f>+VLOOKUP($E1611,INV!$1:$1048576,MATCH(DATE(G$2,1,1),INV!$A$1:$LI$1),FALSE)</f>
        <v>6150.2946380000003</v>
      </c>
      <c r="H1611" s="318">
        <f>+VLOOKUP($E1611,INV!$1:$1048576,MATCH(DATE(H$2,1,1),INV!$A$1:$LI$1),FALSE)</f>
        <v>6307.5707130000001</v>
      </c>
      <c r="I1611" s="318">
        <f>+VLOOKUP($E1611,INV!$1:$1048576,MATCH(DATE(I$2,1,1),INV!$A$1:$LI$1),FALSE)</f>
        <v>6468.9390679999997</v>
      </c>
      <c r="J1611" s="318">
        <f>+VLOOKUP($E1611,INV!$1:$1048576,MATCH(DATE(J$2,1,1),INV!$A$1:$LI$1),FALSE)</f>
        <v>6645.3892079999996</v>
      </c>
      <c r="K1611" s="318">
        <f>+VLOOKUP($E1611,INV!$1:$1048576,MATCH(DATE(K$2,1,1),INV!$A$1:$LI$1),FALSE)</f>
        <v>6847.0424659999999</v>
      </c>
      <c r="L1611" s="318">
        <f>+VLOOKUP($E1611,INV!$1:$1048576,MATCH(DATE(L$2,1,1),INV!$A$1:$LI$1),FALSE)</f>
        <v>7031.6035959999999</v>
      </c>
      <c r="M1611" s="318">
        <f>+VLOOKUP($E1611,INV!$1:$1048576,MATCH(DATE(M$2,1,1),INV!$A$1:$LI$1),FALSE)</f>
        <v>7207.5611319999998</v>
      </c>
      <c r="N1611" s="318">
        <f>+VLOOKUP($E1611,INV!$1:$1048576,MATCH(DATE(N$2,1,1),INV!$A$1:$LI$1),FALSE)</f>
        <v>7379.3748020000003</v>
      </c>
      <c r="O1611" s="318">
        <f>+VLOOKUP($E1611,INV!$1:$1048576,MATCH(DATE(O$2,1,1),INV!$A$1:$LI$1),FALSE)</f>
        <v>7543.4223540000003</v>
      </c>
      <c r="P1611" s="318">
        <f>+VLOOKUP($E1611,INV!$1:$1048576,MATCH(DATE(P$2,1,1),INV!$A$1:$LI$1),FALSE)</f>
        <v>7692.725316</v>
      </c>
      <c r="Q1611" s="318">
        <f>+VLOOKUP($E1611,INV!$1:$1048576,MATCH(DATE(Q$2,1,1),INV!$A$1:$LI$1),FALSE)</f>
        <v>7834.4257150000003</v>
      </c>
      <c r="R1611" s="318">
        <f>+VLOOKUP($E1611,INV!$1:$1048576,MATCH(DATE(R$2,1,1),INV!$A$1:$LI$1),FALSE)</f>
        <v>7976.1289159999997</v>
      </c>
      <c r="S1611" s="318">
        <f>+VLOOKUP($E1611,INV!$1:$1048576,MATCH(DATE(S$2,1,1),INV!$A$1:$LI$1),FALSE)</f>
        <v>8121.5256200000003</v>
      </c>
      <c r="T1611" s="318">
        <f>+VLOOKUP($E1611,INV!$1:$1048576,MATCH(DATE(T$2,1,1),INV!$A$1:$LI$1),FALSE)</f>
        <v>8271.7849559999995</v>
      </c>
      <c r="U1611" s="318">
        <f>+VLOOKUP($E1611,INV!$1:$1048576,MATCH(DATE(U$2,1,1),INV!$A$1:$LI$1),FALSE)</f>
        <v>8430.3971930000007</v>
      </c>
      <c r="V1611" s="318">
        <f>+VLOOKUP($E1611,INV!$1:$1048576,MATCH(DATE(V$2,1,1),INV!$A$1:$LI$1),FALSE)</f>
        <v>8597.7295169999998</v>
      </c>
      <c r="W1611" s="318">
        <f>+VLOOKUP($E1611,INV!$1:$1048576,MATCH(DATE(W$2,1,1),INV!$A$1:$LI$1),FALSE)</f>
        <v>8772.7925099999993</v>
      </c>
      <c r="X1611" s="318">
        <f>+VLOOKUP($E1611,INV!$1:$1048576,MATCH(DATE(X$2,1,1),INV!$A$1:$LI$1),FALSE)</f>
        <v>8953.4563799999996</v>
      </c>
      <c r="Y1611" s="318">
        <f>+VLOOKUP($E1611,INV!$1:$1048576,MATCH(DATE(Y$2,1,1),INV!$A$1:$LI$1),FALSE)</f>
        <v>9139.6162810000005</v>
      </c>
      <c r="Z1611" s="318">
        <f>+VLOOKUP($E1611,INV!$1:$1048576,MATCH(DATE(Z$2,1,1),INV!$A$1:$LI$1),FALSE)</f>
        <v>9331.3424799999993</v>
      </c>
      <c r="AA1611" s="318">
        <f>+VLOOKUP($E1611,INV!$1:$1048576,MATCH(DATE(AA$2,1,1),INV!$A$1:$LI$1),FALSE)</f>
        <v>9531.6101980000003</v>
      </c>
      <c r="AB1611" s="318">
        <f>+VLOOKUP($E1611,INV!$1:$1048576,MATCH(DATE(AB$2,1,1),INV!$A$1:$LI$1),FALSE)</f>
        <v>9742.5133380000007</v>
      </c>
      <c r="AC1611" s="318">
        <f>+VLOOKUP($E1611,INV!$1:$1048576,MATCH(DATE(AC$2,1,1),INV!$A$1:$LI$1),FALSE)</f>
        <v>9965.0206610000005</v>
      </c>
      <c r="AD1611" s="318">
        <f>+VLOOKUP($E1611,INV!$1:$1048576,MATCH(DATE(AD$2,1,1),INV!$A$1:$LI$1),FALSE)</f>
        <v>10199.47176</v>
      </c>
      <c r="AE1611" s="318">
        <f>+VLOOKUP($E1611,INV!$1:$1048576,MATCH(DATE(AE$2,1,1),INV!$A$1:$LI$1),FALSE)</f>
        <v>10455.564710000001</v>
      </c>
      <c r="AF1611" s="318">
        <f>+VLOOKUP($E1611,INV!$1:$1048576,MATCH(DATE(AF$2,1,1),INV!$A$1:$LI$1),FALSE)</f>
        <v>10726.74524</v>
      </c>
      <c r="AG1611" s="318">
        <f>+VLOOKUP($E1611,INV!$1:$1048576,MATCH(DATE(AG$2,1,1),INV!$A$1:$LI$1),FALSE)</f>
        <v>11016.883610000001</v>
      </c>
      <c r="AH1611" s="318">
        <f>+VLOOKUP($E1611,INV!$1:$1048576,MATCH(DATE(AH$2,1,1),INV!$A$1:$LI$1),FALSE)</f>
        <v>11320.87665</v>
      </c>
      <c r="AI1611" s="318">
        <f>+VLOOKUP($E1611,INV!$1:$1048576,MATCH(DATE(AI$2,1,1),INV!$A$1:$LI$1),FALSE)</f>
        <v>11635.05659</v>
      </c>
      <c r="AJ1611" s="318">
        <f>+VLOOKUP($E1611,INV!$1:$1048576,MATCH(DATE(AJ$2,1,1),INV!$A$1:$LI$1),FALSE)</f>
        <v>11956.77664</v>
      </c>
      <c r="AK1611" s="318">
        <f>+VLOOKUP($E1611,INV!$1:$1048576,MATCH(DATE(AK$2,1,1),INV!$A$1:$LI$1),FALSE)</f>
        <v>12284.39291</v>
      </c>
      <c r="AL1611" s="318">
        <f>+VLOOKUP($E1611,INV!$1:$1048576,MATCH(DATE(AL$2,1,1),INV!$A$1:$LI$1),FALSE)</f>
        <v>12616.48278</v>
      </c>
      <c r="AM1611" s="318">
        <f>+VLOOKUP($E1611,INV!$1:$1048576,MATCH(DATE(AM$2,1,1),INV!$A$1:$LI$1),FALSE)</f>
        <v>12951.47488</v>
      </c>
      <c r="AN1611" s="318">
        <f>+VLOOKUP($E1611,INV!$1:$1048576,MATCH(DATE(AN$2,1,1),INV!$A$1:$LI$1),FALSE)</f>
        <v>13287.677309999999</v>
      </c>
      <c r="AO1611" s="318">
        <f>+VLOOKUP($E1611,INV!$1:$1048576,MATCH(DATE(AO$2,1,1),INV!$A$1:$LI$1),FALSE)</f>
        <v>13660.86889</v>
      </c>
    </row>
    <row r="1612" spans="1:41" ht="15" customHeight="1" x14ac:dyDescent="0.35">
      <c r="A1612" s="394"/>
      <c r="B1612" s="396"/>
      <c r="C1612" s="66" t="s">
        <v>733</v>
      </c>
      <c r="D1612" s="99"/>
      <c r="E1612" s="66" t="s">
        <v>911</v>
      </c>
      <c r="F1612" s="318">
        <f>+VLOOKUP($E1612,INV!$1:$1048576,MATCH(DATE(F$2,1,1),INV!$A$1:$LI$1),FALSE)</f>
        <v>11680.70361</v>
      </c>
      <c r="G1612" s="318">
        <f>+VLOOKUP($E1612,INV!$1:$1048576,MATCH(DATE(G$2,1,1),INV!$A$1:$LI$1),FALSE)</f>
        <v>11995.065500000001</v>
      </c>
      <c r="H1612" s="318">
        <f>+VLOOKUP($E1612,INV!$1:$1048576,MATCH(DATE(H$2,1,1),INV!$A$1:$LI$1),FALSE)</f>
        <v>12380.42267</v>
      </c>
      <c r="I1612" s="318">
        <f>+VLOOKUP($E1612,INV!$1:$1048576,MATCH(DATE(I$2,1,1),INV!$A$1:$LI$1),FALSE)</f>
        <v>12792.898999999999</v>
      </c>
      <c r="J1612" s="318">
        <f>+VLOOKUP($E1612,INV!$1:$1048576,MATCH(DATE(J$2,1,1),INV!$A$1:$LI$1),FALSE)</f>
        <v>13234.01058</v>
      </c>
      <c r="K1612" s="318">
        <f>+VLOOKUP($E1612,INV!$1:$1048576,MATCH(DATE(K$2,1,1),INV!$A$1:$LI$1),FALSE)</f>
        <v>13716.69277</v>
      </c>
      <c r="L1612" s="318">
        <f>+VLOOKUP($E1612,INV!$1:$1048576,MATCH(DATE(L$2,1,1),INV!$A$1:$LI$1),FALSE)</f>
        <v>14148.76057</v>
      </c>
      <c r="M1612" s="318">
        <f>+VLOOKUP($E1612,INV!$1:$1048576,MATCH(DATE(M$2,1,1),INV!$A$1:$LI$1),FALSE)</f>
        <v>14559.055319999999</v>
      </c>
      <c r="N1612" s="318">
        <f>+VLOOKUP($E1612,INV!$1:$1048576,MATCH(DATE(N$2,1,1),INV!$A$1:$LI$1),FALSE)</f>
        <v>14959.438529999999</v>
      </c>
      <c r="O1612" s="318">
        <f>+VLOOKUP($E1612,INV!$1:$1048576,MATCH(DATE(O$2,1,1),INV!$A$1:$LI$1),FALSE)</f>
        <v>15348.80096</v>
      </c>
      <c r="P1612" s="318">
        <f>+VLOOKUP($E1612,INV!$1:$1048576,MATCH(DATE(P$2,1,1),INV!$A$1:$LI$1),FALSE)</f>
        <v>15721.29492</v>
      </c>
      <c r="Q1612" s="318">
        <f>+VLOOKUP($E1612,INV!$1:$1048576,MATCH(DATE(Q$2,1,1),INV!$A$1:$LI$1),FALSE)</f>
        <v>16093.7564</v>
      </c>
      <c r="R1612" s="318">
        <f>+VLOOKUP($E1612,INV!$1:$1048576,MATCH(DATE(R$2,1,1),INV!$A$1:$LI$1),FALSE)</f>
        <v>16468.32732</v>
      </c>
      <c r="S1612" s="318">
        <f>+VLOOKUP($E1612,INV!$1:$1048576,MATCH(DATE(S$2,1,1),INV!$A$1:$LI$1),FALSE)</f>
        <v>16845.002339999999</v>
      </c>
      <c r="T1612" s="318">
        <f>+VLOOKUP($E1612,INV!$1:$1048576,MATCH(DATE(T$2,1,1),INV!$A$1:$LI$1),FALSE)</f>
        <v>17223.22811</v>
      </c>
      <c r="U1612" s="318">
        <f>+VLOOKUP($E1612,INV!$1:$1048576,MATCH(DATE(U$2,1,1),INV!$A$1:$LI$1),FALSE)</f>
        <v>17605.046610000001</v>
      </c>
      <c r="V1612" s="318">
        <f>+VLOOKUP($E1612,INV!$1:$1048576,MATCH(DATE(V$2,1,1),INV!$A$1:$LI$1),FALSE)</f>
        <v>17956.475979999999</v>
      </c>
      <c r="W1612" s="318">
        <f>+VLOOKUP($E1612,INV!$1:$1048576,MATCH(DATE(W$2,1,1),INV!$A$1:$LI$1),FALSE)</f>
        <v>18299.672760000001</v>
      </c>
      <c r="X1612" s="318">
        <f>+VLOOKUP($E1612,INV!$1:$1048576,MATCH(DATE(X$2,1,1),INV!$A$1:$LI$1),FALSE)</f>
        <v>18641.932990000001</v>
      </c>
      <c r="Y1612" s="318">
        <f>+VLOOKUP($E1612,INV!$1:$1048576,MATCH(DATE(Y$2,1,1),INV!$A$1:$LI$1),FALSE)</f>
        <v>18986.946909999999</v>
      </c>
      <c r="Z1612" s="318">
        <f>+VLOOKUP($E1612,INV!$1:$1048576,MATCH(DATE(Z$2,1,1),INV!$A$1:$LI$1),FALSE)</f>
        <v>19336.434130000001</v>
      </c>
      <c r="AA1612" s="318">
        <f>+VLOOKUP($E1612,INV!$1:$1048576,MATCH(DATE(AA$2,1,1),INV!$A$1:$LI$1),FALSE)</f>
        <v>19695.766329999999</v>
      </c>
      <c r="AB1612" s="318">
        <f>+VLOOKUP($E1612,INV!$1:$1048576,MATCH(DATE(AB$2,1,1),INV!$A$1:$LI$1),FALSE)</f>
        <v>20067.341509999998</v>
      </c>
      <c r="AC1612" s="318">
        <f>+VLOOKUP($E1612,INV!$1:$1048576,MATCH(DATE(AC$2,1,1),INV!$A$1:$LI$1),FALSE)</f>
        <v>20452.16358</v>
      </c>
      <c r="AD1612" s="318">
        <f>+VLOOKUP($E1612,INV!$1:$1048576,MATCH(DATE(AD$2,1,1),INV!$A$1:$LI$1),FALSE)</f>
        <v>20850.513660000001</v>
      </c>
      <c r="AE1612" s="318">
        <f>+VLOOKUP($E1612,INV!$1:$1048576,MATCH(DATE(AE$2,1,1),INV!$A$1:$LI$1),FALSE)</f>
        <v>21267.433379999999</v>
      </c>
      <c r="AF1612" s="318">
        <f>+VLOOKUP($E1612,INV!$1:$1048576,MATCH(DATE(AF$2,1,1),INV!$A$1:$LI$1),FALSE)</f>
        <v>21785.33553</v>
      </c>
      <c r="AG1612" s="318">
        <f>+VLOOKUP($E1612,INV!$1:$1048576,MATCH(DATE(AG$2,1,1),INV!$A$1:$LI$1),FALSE)</f>
        <v>22351.71099</v>
      </c>
      <c r="AH1612" s="318">
        <f>+VLOOKUP($E1612,INV!$1:$1048576,MATCH(DATE(AH$2,1,1),INV!$A$1:$LI$1),FALSE)</f>
        <v>22944.501270000001</v>
      </c>
      <c r="AI1612" s="318">
        <f>+VLOOKUP($E1612,INV!$1:$1048576,MATCH(DATE(AI$2,1,1),INV!$A$1:$LI$1),FALSE)</f>
        <v>23554.816350000001</v>
      </c>
      <c r="AJ1612" s="318">
        <f>+VLOOKUP($E1612,INV!$1:$1048576,MATCH(DATE(AJ$2,1,1),INV!$A$1:$LI$1),FALSE)</f>
        <v>24178.083620000001</v>
      </c>
      <c r="AK1612" s="318">
        <f>+VLOOKUP($E1612,INV!$1:$1048576,MATCH(DATE(AK$2,1,1),INV!$A$1:$LI$1),FALSE)</f>
        <v>24812.519550000001</v>
      </c>
      <c r="AL1612" s="318">
        <f>+VLOOKUP($E1612,INV!$1:$1048576,MATCH(DATE(AL$2,1,1),INV!$A$1:$LI$1),FALSE)</f>
        <v>25456.052039999999</v>
      </c>
      <c r="AM1612" s="318">
        <f>+VLOOKUP($E1612,INV!$1:$1048576,MATCH(DATE(AM$2,1,1),INV!$A$1:$LI$1),FALSE)</f>
        <v>26106.43404</v>
      </c>
      <c r="AN1612" s="318">
        <f>+VLOOKUP($E1612,INV!$1:$1048576,MATCH(DATE(AN$2,1,1),INV!$A$1:$LI$1),FALSE)</f>
        <v>26761.284889999999</v>
      </c>
      <c r="AO1612" s="318">
        <f>+VLOOKUP($E1612,INV!$1:$1048576,MATCH(DATE(AO$2,1,1),INV!$A$1:$LI$1),FALSE)</f>
        <v>27441.571390000001</v>
      </c>
    </row>
    <row r="1613" spans="1:41" ht="15" customHeight="1" x14ac:dyDescent="0.35">
      <c r="A1613" s="394"/>
      <c r="B1613" s="396"/>
      <c r="C1613" s="66" t="s">
        <v>734</v>
      </c>
      <c r="D1613" s="99"/>
      <c r="E1613" s="66" t="s">
        <v>912</v>
      </c>
      <c r="F1613" s="318">
        <f>+VLOOKUP($E1613,INV!$1:$1048576,MATCH(DATE(F$2,1,1),INV!$A$1:$LI$1),FALSE)</f>
        <v>13102.4411</v>
      </c>
      <c r="G1613" s="318">
        <f>+VLOOKUP($E1613,INV!$1:$1048576,MATCH(DATE(G$2,1,1),INV!$A$1:$LI$1),FALSE)</f>
        <v>13332.94477</v>
      </c>
      <c r="H1613" s="318">
        <f>+VLOOKUP($E1613,INV!$1:$1048576,MATCH(DATE(H$2,1,1),INV!$A$1:$LI$1),FALSE)</f>
        <v>13612.464470000001</v>
      </c>
      <c r="I1613" s="318">
        <f>+VLOOKUP($E1613,INV!$1:$1048576,MATCH(DATE(I$2,1,1),INV!$A$1:$LI$1),FALSE)</f>
        <v>13921.062260000001</v>
      </c>
      <c r="J1613" s="318">
        <f>+VLOOKUP($E1613,INV!$1:$1048576,MATCH(DATE(J$2,1,1),INV!$A$1:$LI$1),FALSE)</f>
        <v>14272.71492</v>
      </c>
      <c r="K1613" s="318">
        <f>+VLOOKUP($E1613,INV!$1:$1048576,MATCH(DATE(K$2,1,1),INV!$A$1:$LI$1),FALSE)</f>
        <v>14688.32091</v>
      </c>
      <c r="L1613" s="318">
        <f>+VLOOKUP($E1613,INV!$1:$1048576,MATCH(DATE(L$2,1,1),INV!$A$1:$LI$1),FALSE)</f>
        <v>15114.760840000001</v>
      </c>
      <c r="M1613" s="318">
        <f>+VLOOKUP($E1613,INV!$1:$1048576,MATCH(DATE(M$2,1,1),INV!$A$1:$LI$1),FALSE)</f>
        <v>15529.80053</v>
      </c>
      <c r="N1613" s="318">
        <f>+VLOOKUP($E1613,INV!$1:$1048576,MATCH(DATE(N$2,1,1),INV!$A$1:$LI$1),FALSE)</f>
        <v>15951.040870000001</v>
      </c>
      <c r="O1613" s="318">
        <f>+VLOOKUP($E1613,INV!$1:$1048576,MATCH(DATE(O$2,1,1),INV!$A$1:$LI$1),FALSE)</f>
        <v>16366.95038</v>
      </c>
      <c r="P1613" s="318">
        <f>+VLOOKUP($E1613,INV!$1:$1048576,MATCH(DATE(P$2,1,1),INV!$A$1:$LI$1),FALSE)</f>
        <v>16755.375080000002</v>
      </c>
      <c r="Q1613" s="318">
        <f>+VLOOKUP($E1613,INV!$1:$1048576,MATCH(DATE(Q$2,1,1),INV!$A$1:$LI$1),FALSE)</f>
        <v>17131.83208</v>
      </c>
      <c r="R1613" s="318">
        <f>+VLOOKUP($E1613,INV!$1:$1048576,MATCH(DATE(R$2,1,1),INV!$A$1:$LI$1),FALSE)</f>
        <v>17507.44702</v>
      </c>
      <c r="S1613" s="318">
        <f>+VLOOKUP($E1613,INV!$1:$1048576,MATCH(DATE(S$2,1,1),INV!$A$1:$LI$1),FALSE)</f>
        <v>17887.261109999999</v>
      </c>
      <c r="T1613" s="318">
        <f>+VLOOKUP($E1613,INV!$1:$1048576,MATCH(DATE(T$2,1,1),INV!$A$1:$LI$1),FALSE)</f>
        <v>18272.0317</v>
      </c>
      <c r="U1613" s="318">
        <f>+VLOOKUP($E1613,INV!$1:$1048576,MATCH(DATE(U$2,1,1),INV!$A$1:$LI$1),FALSE)</f>
        <v>18668.270680000001</v>
      </c>
      <c r="V1613" s="318">
        <f>+VLOOKUP($E1613,INV!$1:$1048576,MATCH(DATE(V$2,1,1),INV!$A$1:$LI$1),FALSE)</f>
        <v>19064.645519999998</v>
      </c>
      <c r="W1613" s="318">
        <f>+VLOOKUP($E1613,INV!$1:$1048576,MATCH(DATE(W$2,1,1),INV!$A$1:$LI$1),FALSE)</f>
        <v>19467.768359999998</v>
      </c>
      <c r="X1613" s="318">
        <f>+VLOOKUP($E1613,INV!$1:$1048576,MATCH(DATE(X$2,1,1),INV!$A$1:$LI$1),FALSE)</f>
        <v>19877.436710000002</v>
      </c>
      <c r="Y1613" s="318">
        <f>+VLOOKUP($E1613,INV!$1:$1048576,MATCH(DATE(Y$2,1,1),INV!$A$1:$LI$1),FALSE)</f>
        <v>20295.82965</v>
      </c>
      <c r="Z1613" s="318">
        <f>+VLOOKUP($E1613,INV!$1:$1048576,MATCH(DATE(Z$2,1,1),INV!$A$1:$LI$1),FALSE)</f>
        <v>20724.205549999999</v>
      </c>
      <c r="AA1613" s="318">
        <f>+VLOOKUP($E1613,INV!$1:$1048576,MATCH(DATE(AA$2,1,1),INV!$A$1:$LI$1),FALSE)</f>
        <v>21171.38942</v>
      </c>
      <c r="AB1613" s="318">
        <f>+VLOOKUP($E1613,INV!$1:$1048576,MATCH(DATE(AB$2,1,1),INV!$A$1:$LI$1),FALSE)</f>
        <v>21640.329610000001</v>
      </c>
      <c r="AC1613" s="318">
        <f>+VLOOKUP($E1613,INV!$1:$1048576,MATCH(DATE(AC$2,1,1),INV!$A$1:$LI$1),FALSE)</f>
        <v>22132.031709999999</v>
      </c>
      <c r="AD1613" s="318">
        <f>+VLOOKUP($E1613,INV!$1:$1048576,MATCH(DATE(AD$2,1,1),INV!$A$1:$LI$1),FALSE)</f>
        <v>22646.977999999999</v>
      </c>
      <c r="AE1613" s="318">
        <f>+VLOOKUP($E1613,INV!$1:$1048576,MATCH(DATE(AE$2,1,1),INV!$A$1:$LI$1),FALSE)</f>
        <v>23203.733550000001</v>
      </c>
      <c r="AF1613" s="318">
        <f>+VLOOKUP($E1613,INV!$1:$1048576,MATCH(DATE(AF$2,1,1),INV!$A$1:$LI$1),FALSE)</f>
        <v>23758.108649999998</v>
      </c>
      <c r="AG1613" s="318">
        <f>+VLOOKUP($E1613,INV!$1:$1048576,MATCH(DATE(AG$2,1,1),INV!$A$1:$LI$1),FALSE)</f>
        <v>24338.785110000001</v>
      </c>
      <c r="AH1613" s="318">
        <f>+VLOOKUP($E1613,INV!$1:$1048576,MATCH(DATE(AH$2,1,1),INV!$A$1:$LI$1),FALSE)</f>
        <v>24945.706030000001</v>
      </c>
      <c r="AI1613" s="318">
        <f>+VLOOKUP($E1613,INV!$1:$1048576,MATCH(DATE(AI$2,1,1),INV!$A$1:$LI$1),FALSE)</f>
        <v>25575.94946</v>
      </c>
      <c r="AJ1613" s="318">
        <f>+VLOOKUP($E1613,INV!$1:$1048576,MATCH(DATE(AJ$2,1,1),INV!$A$1:$LI$1),FALSE)</f>
        <v>26226.270130000001</v>
      </c>
      <c r="AK1613" s="318">
        <f>+VLOOKUP($E1613,INV!$1:$1048576,MATCH(DATE(AK$2,1,1),INV!$A$1:$LI$1),FALSE)</f>
        <v>26894.125919999999</v>
      </c>
      <c r="AL1613" s="318">
        <f>+VLOOKUP($E1613,INV!$1:$1048576,MATCH(DATE(AL$2,1,1),INV!$A$1:$LI$1),FALSE)</f>
        <v>27575.06307</v>
      </c>
      <c r="AM1613" s="318">
        <f>+VLOOKUP($E1613,INV!$1:$1048576,MATCH(DATE(AM$2,1,1),INV!$A$1:$LI$1),FALSE)</f>
        <v>28265.63364</v>
      </c>
      <c r="AN1613" s="318">
        <f>+VLOOKUP($E1613,INV!$1:$1048576,MATCH(DATE(AN$2,1,1),INV!$A$1:$LI$1),FALSE)</f>
        <v>28962.480039999999</v>
      </c>
      <c r="AO1613" s="318">
        <f>+VLOOKUP($E1613,INV!$1:$1048576,MATCH(DATE(AO$2,1,1),INV!$A$1:$LI$1),FALSE)</f>
        <v>29739.22119</v>
      </c>
    </row>
    <row r="1614" spans="1:41" ht="15" customHeight="1" x14ac:dyDescent="0.35">
      <c r="A1614" s="394"/>
      <c r="B1614" s="396"/>
      <c r="C1614" s="66" t="s">
        <v>735</v>
      </c>
      <c r="D1614" s="99"/>
      <c r="E1614" s="66" t="s">
        <v>913</v>
      </c>
      <c r="F1614" s="318">
        <f>+VLOOKUP($E1614,INV!$1:$1048576,MATCH(DATE(F$2,1,1),INV!$A$1:$LI$1),FALSE)</f>
        <v>153223.39540000001</v>
      </c>
      <c r="G1614" s="318">
        <f>+VLOOKUP($E1614,INV!$1:$1048576,MATCH(DATE(G$2,1,1),INV!$A$1:$LI$1),FALSE)</f>
        <v>155333.98509999999</v>
      </c>
      <c r="H1614" s="318">
        <f>+VLOOKUP($E1614,INV!$1:$1048576,MATCH(DATE(H$2,1,1),INV!$A$1:$LI$1),FALSE)</f>
        <v>157781.77249999999</v>
      </c>
      <c r="I1614" s="318">
        <f>+VLOOKUP($E1614,INV!$1:$1048576,MATCH(DATE(I$2,1,1),INV!$A$1:$LI$1),FALSE)</f>
        <v>160523.34229999999</v>
      </c>
      <c r="J1614" s="318">
        <f>+VLOOKUP($E1614,INV!$1:$1048576,MATCH(DATE(J$2,1,1),INV!$A$1:$LI$1),FALSE)</f>
        <v>163765.48540000001</v>
      </c>
      <c r="K1614" s="318">
        <f>+VLOOKUP($E1614,INV!$1:$1048576,MATCH(DATE(K$2,1,1),INV!$A$1:$LI$1),FALSE)</f>
        <v>167782.85920000001</v>
      </c>
      <c r="L1614" s="318">
        <f>+VLOOKUP($E1614,INV!$1:$1048576,MATCH(DATE(L$2,1,1),INV!$A$1:$LI$1),FALSE)</f>
        <v>172276.70680000001</v>
      </c>
      <c r="M1614" s="318">
        <f>+VLOOKUP($E1614,INV!$1:$1048576,MATCH(DATE(M$2,1,1),INV!$A$1:$LI$1),FALSE)</f>
        <v>176946.24369999999</v>
      </c>
      <c r="N1614" s="318">
        <f>+VLOOKUP($E1614,INV!$1:$1048576,MATCH(DATE(N$2,1,1),INV!$A$1:$LI$1),FALSE)</f>
        <v>181699.4516</v>
      </c>
      <c r="O1614" s="318">
        <f>+VLOOKUP($E1614,INV!$1:$1048576,MATCH(DATE(O$2,1,1),INV!$A$1:$LI$1),FALSE)</f>
        <v>186488.68090000001</v>
      </c>
      <c r="P1614" s="318">
        <f>+VLOOKUP($E1614,INV!$1:$1048576,MATCH(DATE(P$2,1,1),INV!$A$1:$LI$1),FALSE)</f>
        <v>191277.5122</v>
      </c>
      <c r="Q1614" s="318">
        <f>+VLOOKUP($E1614,INV!$1:$1048576,MATCH(DATE(Q$2,1,1),INV!$A$1:$LI$1),FALSE)</f>
        <v>196267.35209999999</v>
      </c>
      <c r="R1614" s="318">
        <f>+VLOOKUP($E1614,INV!$1:$1048576,MATCH(DATE(R$2,1,1),INV!$A$1:$LI$1),FALSE)</f>
        <v>201639.98480000001</v>
      </c>
      <c r="S1614" s="318">
        <f>+VLOOKUP($E1614,INV!$1:$1048576,MATCH(DATE(S$2,1,1),INV!$A$1:$LI$1),FALSE)</f>
        <v>207495.33790000001</v>
      </c>
      <c r="T1614" s="318">
        <f>+VLOOKUP($E1614,INV!$1:$1048576,MATCH(DATE(T$2,1,1),INV!$A$1:$LI$1),FALSE)</f>
        <v>213848.9155</v>
      </c>
      <c r="U1614" s="318">
        <f>+VLOOKUP($E1614,INV!$1:$1048576,MATCH(DATE(U$2,1,1),INV!$A$1:$LI$1),FALSE)</f>
        <v>220692.68119999999</v>
      </c>
      <c r="V1614" s="318">
        <f>+VLOOKUP($E1614,INV!$1:$1048576,MATCH(DATE(V$2,1,1),INV!$A$1:$LI$1),FALSE)</f>
        <v>227957.4774</v>
      </c>
      <c r="W1614" s="318">
        <f>+VLOOKUP($E1614,INV!$1:$1048576,MATCH(DATE(W$2,1,1),INV!$A$1:$LI$1),FALSE)</f>
        <v>235585.4246</v>
      </c>
      <c r="X1614" s="318">
        <f>+VLOOKUP($E1614,INV!$1:$1048576,MATCH(DATE(X$2,1,1),INV!$A$1:$LI$1),FALSE)</f>
        <v>243527.99679999999</v>
      </c>
      <c r="Y1614" s="318">
        <f>+VLOOKUP($E1614,INV!$1:$1048576,MATCH(DATE(Y$2,1,1),INV!$A$1:$LI$1),FALSE)</f>
        <v>251764.84030000001</v>
      </c>
      <c r="Z1614" s="318">
        <f>+VLOOKUP($E1614,INV!$1:$1048576,MATCH(DATE(Z$2,1,1),INV!$A$1:$LI$1),FALSE)</f>
        <v>260286.13310000001</v>
      </c>
      <c r="AA1614" s="318">
        <f>+VLOOKUP($E1614,INV!$1:$1048576,MATCH(DATE(AA$2,1,1),INV!$A$1:$LI$1),FALSE)</f>
        <v>269156.04930000001</v>
      </c>
      <c r="AB1614" s="318">
        <f>+VLOOKUP($E1614,INV!$1:$1048576,MATCH(DATE(AB$2,1,1),INV!$A$1:$LI$1),FALSE)</f>
        <v>278411.82990000001</v>
      </c>
      <c r="AC1614" s="318">
        <f>+VLOOKUP($E1614,INV!$1:$1048576,MATCH(DATE(AC$2,1,1),INV!$A$1:$LI$1),FALSE)</f>
        <v>288075.43349999998</v>
      </c>
      <c r="AD1614" s="318">
        <f>+VLOOKUP($E1614,INV!$1:$1048576,MATCH(DATE(AD$2,1,1),INV!$A$1:$LI$1),FALSE)</f>
        <v>298153.97240000003</v>
      </c>
      <c r="AE1614" s="318">
        <f>+VLOOKUP($E1614,INV!$1:$1048576,MATCH(DATE(AE$2,1,1),INV!$A$1:$LI$1),FALSE)</f>
        <v>308677.36560000002</v>
      </c>
      <c r="AF1614" s="318">
        <f>+VLOOKUP($E1614,INV!$1:$1048576,MATCH(DATE(AF$2,1,1),INV!$A$1:$LI$1),FALSE)</f>
        <v>319305.63280000002</v>
      </c>
      <c r="AG1614" s="318">
        <f>+VLOOKUP($E1614,INV!$1:$1048576,MATCH(DATE(AG$2,1,1),INV!$A$1:$LI$1),FALSE)</f>
        <v>329922.69449999998</v>
      </c>
      <c r="AH1614" s="318">
        <f>+VLOOKUP($E1614,INV!$1:$1048576,MATCH(DATE(AH$2,1,1),INV!$A$1:$LI$1),FALSE)</f>
        <v>340488.85700000002</v>
      </c>
      <c r="AI1614" s="318">
        <f>+VLOOKUP($E1614,INV!$1:$1048576,MATCH(DATE(AI$2,1,1),INV!$A$1:$LI$1),FALSE)</f>
        <v>350988.91369999998</v>
      </c>
      <c r="AJ1614" s="318">
        <f>+VLOOKUP($E1614,INV!$1:$1048576,MATCH(DATE(AJ$2,1,1),INV!$A$1:$LI$1),FALSE)</f>
        <v>361403.92310000001</v>
      </c>
      <c r="AK1614" s="318">
        <f>+VLOOKUP($E1614,INV!$1:$1048576,MATCH(DATE(AK$2,1,1),INV!$A$1:$LI$1),FALSE)</f>
        <v>371715.09509999998</v>
      </c>
      <c r="AL1614" s="318">
        <f>+VLOOKUP($E1614,INV!$1:$1048576,MATCH(DATE(AL$2,1,1),INV!$A$1:$LI$1),FALSE)</f>
        <v>381873.9915</v>
      </c>
      <c r="AM1614" s="318">
        <f>+VLOOKUP($E1614,INV!$1:$1048576,MATCH(DATE(AM$2,1,1),INV!$A$1:$LI$1),FALSE)</f>
        <v>391830.5172</v>
      </c>
      <c r="AN1614" s="318">
        <f>+VLOOKUP($E1614,INV!$1:$1048576,MATCH(DATE(AN$2,1,1),INV!$A$1:$LI$1),FALSE)</f>
        <v>401537.95140000002</v>
      </c>
      <c r="AO1614" s="318">
        <f>+VLOOKUP($E1614,INV!$1:$1048576,MATCH(DATE(AO$2,1,1),INV!$A$1:$LI$1),FALSE)</f>
        <v>411234.80910000001</v>
      </c>
    </row>
    <row r="1615" spans="1:41" ht="15" customHeight="1" x14ac:dyDescent="0.35">
      <c r="A1615" s="394"/>
      <c r="B1615" s="396"/>
      <c r="C1615" s="66" t="s">
        <v>736</v>
      </c>
      <c r="D1615" s="99"/>
      <c r="E1615" s="66" t="s">
        <v>914</v>
      </c>
      <c r="F1615" s="318">
        <f>+VLOOKUP($E1615,INV!$1:$1048576,MATCH(DATE(F$2,1,1),INV!$A$1:$LI$1),FALSE)</f>
        <v>509.4981497</v>
      </c>
      <c r="G1615" s="318">
        <f>+VLOOKUP($E1615,INV!$1:$1048576,MATCH(DATE(G$2,1,1),INV!$A$1:$LI$1),FALSE)</f>
        <v>516.55441610000003</v>
      </c>
      <c r="H1615" s="318">
        <f>+VLOOKUP($E1615,INV!$1:$1048576,MATCH(DATE(H$2,1,1),INV!$A$1:$LI$1),FALSE)</f>
        <v>524.50498970000001</v>
      </c>
      <c r="I1615" s="318">
        <f>+VLOOKUP($E1615,INV!$1:$1048576,MATCH(DATE(I$2,1,1),INV!$A$1:$LI$1),FALSE)</f>
        <v>533.04349560000003</v>
      </c>
      <c r="J1615" s="318">
        <f>+VLOOKUP($E1615,INV!$1:$1048576,MATCH(DATE(J$2,1,1),INV!$A$1:$LI$1),FALSE)</f>
        <v>542.9418852</v>
      </c>
      <c r="K1615" s="318">
        <f>+VLOOKUP($E1615,INV!$1:$1048576,MATCH(DATE(K$2,1,1),INV!$A$1:$LI$1),FALSE)</f>
        <v>555.59651929999995</v>
      </c>
      <c r="L1615" s="318">
        <f>+VLOOKUP($E1615,INV!$1:$1048576,MATCH(DATE(L$2,1,1),INV!$A$1:$LI$1),FALSE)</f>
        <v>566.51406980000002</v>
      </c>
      <c r="M1615" s="318">
        <f>+VLOOKUP($E1615,INV!$1:$1048576,MATCH(DATE(M$2,1,1),INV!$A$1:$LI$1),FALSE)</f>
        <v>576.54215620000002</v>
      </c>
      <c r="N1615" s="318">
        <f>+VLOOKUP($E1615,INV!$1:$1048576,MATCH(DATE(N$2,1,1),INV!$A$1:$LI$1),FALSE)</f>
        <v>585.88201279999998</v>
      </c>
      <c r="O1615" s="318">
        <f>+VLOOKUP($E1615,INV!$1:$1048576,MATCH(DATE(O$2,1,1),INV!$A$1:$LI$1),FALSE)</f>
        <v>594.26221669999995</v>
      </c>
      <c r="P1615" s="318">
        <f>+VLOOKUP($E1615,INV!$1:$1048576,MATCH(DATE(P$2,1,1),INV!$A$1:$LI$1),FALSE)</f>
        <v>601.18160880000005</v>
      </c>
      <c r="Q1615" s="318">
        <f>+VLOOKUP($E1615,INV!$1:$1048576,MATCH(DATE(Q$2,1,1),INV!$A$1:$LI$1),FALSE)</f>
        <v>607.6147029</v>
      </c>
      <c r="R1615" s="318">
        <f>+VLOOKUP($E1615,INV!$1:$1048576,MATCH(DATE(R$2,1,1),INV!$A$1:$LI$1),FALSE)</f>
        <v>614.25171060000002</v>
      </c>
      <c r="S1615" s="318">
        <f>+VLOOKUP($E1615,INV!$1:$1048576,MATCH(DATE(S$2,1,1),INV!$A$1:$LI$1),FALSE)</f>
        <v>621.38823390000005</v>
      </c>
      <c r="T1615" s="318">
        <f>+VLOOKUP($E1615,INV!$1:$1048576,MATCH(DATE(T$2,1,1),INV!$A$1:$LI$1),FALSE)</f>
        <v>629.04526650000003</v>
      </c>
      <c r="U1615" s="318">
        <f>+VLOOKUP($E1615,INV!$1:$1048576,MATCH(DATE(U$2,1,1),INV!$A$1:$LI$1),FALSE)</f>
        <v>637.2416442</v>
      </c>
      <c r="V1615" s="318">
        <f>+VLOOKUP($E1615,INV!$1:$1048576,MATCH(DATE(V$2,1,1),INV!$A$1:$LI$1),FALSE)</f>
        <v>647.96335680000004</v>
      </c>
      <c r="W1615" s="318">
        <f>+VLOOKUP($E1615,INV!$1:$1048576,MATCH(DATE(W$2,1,1),INV!$A$1:$LI$1),FALSE)</f>
        <v>659.6428985</v>
      </c>
      <c r="X1615" s="318">
        <f>+VLOOKUP($E1615,INV!$1:$1048576,MATCH(DATE(X$2,1,1),INV!$A$1:$LI$1),FALSE)</f>
        <v>671.44221330000005</v>
      </c>
      <c r="Y1615" s="318">
        <f>+VLOOKUP($E1615,INV!$1:$1048576,MATCH(DATE(Y$2,1,1),INV!$A$1:$LI$1),FALSE)</f>
        <v>682.83880280000005</v>
      </c>
      <c r="Z1615" s="318">
        <f>+VLOOKUP($E1615,INV!$1:$1048576,MATCH(DATE(Z$2,1,1),INV!$A$1:$LI$1),FALSE)</f>
        <v>693.9765678</v>
      </c>
      <c r="AA1615" s="318">
        <f>+VLOOKUP($E1615,INV!$1:$1048576,MATCH(DATE(AA$2,1,1),INV!$A$1:$LI$1),FALSE)</f>
        <v>705.21407469999997</v>
      </c>
      <c r="AB1615" s="318">
        <f>+VLOOKUP($E1615,INV!$1:$1048576,MATCH(DATE(AB$2,1,1),INV!$A$1:$LI$1),FALSE)</f>
        <v>716.78407440000001</v>
      </c>
      <c r="AC1615" s="318">
        <f>+VLOOKUP($E1615,INV!$1:$1048576,MATCH(DATE(AC$2,1,1),INV!$A$1:$LI$1),FALSE)</f>
        <v>728.80259260000003</v>
      </c>
      <c r="AD1615" s="318">
        <f>+VLOOKUP($E1615,INV!$1:$1048576,MATCH(DATE(AD$2,1,1),INV!$A$1:$LI$1),FALSE)</f>
        <v>741.32666119999999</v>
      </c>
      <c r="AE1615" s="318">
        <f>+VLOOKUP($E1615,INV!$1:$1048576,MATCH(DATE(AE$2,1,1),INV!$A$1:$LI$1),FALSE)</f>
        <v>754.54446670000004</v>
      </c>
      <c r="AF1615" s="318">
        <f>+VLOOKUP($E1615,INV!$1:$1048576,MATCH(DATE(AF$2,1,1),INV!$A$1:$LI$1),FALSE)</f>
        <v>767.83643770000003</v>
      </c>
      <c r="AG1615" s="318">
        <f>+VLOOKUP($E1615,INV!$1:$1048576,MATCH(DATE(AG$2,1,1),INV!$A$1:$LI$1),FALSE)</f>
        <v>781.70876490000001</v>
      </c>
      <c r="AH1615" s="318">
        <f>+VLOOKUP($E1615,INV!$1:$1048576,MATCH(DATE(AH$2,1,1),INV!$A$1:$LI$1),FALSE)</f>
        <v>796.23250800000005</v>
      </c>
      <c r="AI1615" s="318">
        <f>+VLOOKUP($E1615,INV!$1:$1048576,MATCH(DATE(AI$2,1,1),INV!$A$1:$LI$1),FALSE)</f>
        <v>811.36163750000003</v>
      </c>
      <c r="AJ1615" s="318">
        <f>+VLOOKUP($E1615,INV!$1:$1048576,MATCH(DATE(AJ$2,1,1),INV!$A$1:$LI$1),FALSE)</f>
        <v>827.00975080000001</v>
      </c>
      <c r="AK1615" s="318">
        <f>+VLOOKUP($E1615,INV!$1:$1048576,MATCH(DATE(AK$2,1,1),INV!$A$1:$LI$1),FALSE)</f>
        <v>843.14874569999995</v>
      </c>
      <c r="AL1615" s="318">
        <f>+VLOOKUP($E1615,INV!$1:$1048576,MATCH(DATE(AL$2,1,1),INV!$A$1:$LI$1),FALSE)</f>
        <v>859.72915439999997</v>
      </c>
      <c r="AM1615" s="318">
        <f>+VLOOKUP($E1615,INV!$1:$1048576,MATCH(DATE(AM$2,1,1),INV!$A$1:$LI$1),FALSE)</f>
        <v>876.67518340000004</v>
      </c>
      <c r="AN1615" s="318">
        <f>+VLOOKUP($E1615,INV!$1:$1048576,MATCH(DATE(AN$2,1,1),INV!$A$1:$LI$1),FALSE)</f>
        <v>893.89690770000004</v>
      </c>
      <c r="AO1615" s="318">
        <f>+VLOOKUP($E1615,INV!$1:$1048576,MATCH(DATE(AO$2,1,1),INV!$A$1:$LI$1),FALSE)</f>
        <v>912.27619530000004</v>
      </c>
    </row>
    <row r="1616" spans="1:41" s="92" customFormat="1" ht="15" customHeight="1" x14ac:dyDescent="0.35">
      <c r="A1616" s="394"/>
      <c r="B1616" s="396"/>
      <c r="C1616" s="75" t="s">
        <v>741</v>
      </c>
      <c r="D1616" s="132"/>
      <c r="E1616" s="75" t="s">
        <v>915</v>
      </c>
      <c r="F1616" s="317">
        <f>+VLOOKUP($E1616,INV!$1:$1048576,MATCH(DATE(F$2,1,1),INV!$A$1:$LI$1),FALSE)</f>
        <v>8008.1312660000003</v>
      </c>
      <c r="G1616" s="317">
        <f>+VLOOKUP($E1616,INV!$1:$1048576,MATCH(DATE(G$2,1,1),INV!$A$1:$LI$1),FALSE)</f>
        <v>8169.5741980000003</v>
      </c>
      <c r="H1616" s="317">
        <f>+VLOOKUP($E1616,INV!$1:$1048576,MATCH(DATE(H$2,1,1),INV!$A$1:$LI$1),FALSE)</f>
        <v>8359.3583240000007</v>
      </c>
      <c r="I1616" s="317">
        <f>+VLOOKUP($E1616,INV!$1:$1048576,MATCH(DATE(I$2,1,1),INV!$A$1:$LI$1),FALSE)</f>
        <v>8562.1775020000005</v>
      </c>
      <c r="J1616" s="317">
        <f>+VLOOKUP($E1616,INV!$1:$1048576,MATCH(DATE(J$2,1,1),INV!$A$1:$LI$1),FALSE)</f>
        <v>8785.3959900000009</v>
      </c>
      <c r="K1616" s="317">
        <f>+VLOOKUP($E1616,INV!$1:$1048576,MATCH(DATE(K$2,1,1),INV!$A$1:$LI$1),FALSE)</f>
        <v>9038.3450190000003</v>
      </c>
      <c r="L1616" s="317">
        <f>+VLOOKUP($E1616,INV!$1:$1048576,MATCH(DATE(L$2,1,1),INV!$A$1:$LI$1),FALSE)</f>
        <v>9295.1379390000002</v>
      </c>
      <c r="M1616" s="317">
        <f>+VLOOKUP($E1616,INV!$1:$1048576,MATCH(DATE(M$2,1,1),INV!$A$1:$LI$1),FALSE)</f>
        <v>9542.3791679999995</v>
      </c>
      <c r="N1616" s="317">
        <f>+VLOOKUP($E1616,INV!$1:$1048576,MATCH(DATE(N$2,1,1),INV!$A$1:$LI$1),FALSE)</f>
        <v>9788.773228</v>
      </c>
      <c r="O1616" s="317">
        <f>+VLOOKUP($E1616,INV!$1:$1048576,MATCH(DATE(O$2,1,1),INV!$A$1:$LI$1),FALSE)</f>
        <v>10017.56524</v>
      </c>
      <c r="P1616" s="317">
        <f>+VLOOKUP($E1616,INV!$1:$1048576,MATCH(DATE(P$2,1,1),INV!$A$1:$LI$1),FALSE)</f>
        <v>10204.88233</v>
      </c>
      <c r="Q1616" s="317">
        <f>+VLOOKUP($E1616,INV!$1:$1048576,MATCH(DATE(Q$2,1,1),INV!$A$1:$LI$1),FALSE)</f>
        <v>10365.18506</v>
      </c>
      <c r="R1616" s="317">
        <f>+VLOOKUP($E1616,INV!$1:$1048576,MATCH(DATE(R$2,1,1),INV!$A$1:$LI$1),FALSE)</f>
        <v>10518.93902</v>
      </c>
      <c r="S1616" s="317">
        <f>+VLOOKUP($E1616,INV!$1:$1048576,MATCH(DATE(S$2,1,1),INV!$A$1:$LI$1),FALSE)</f>
        <v>10675.25844</v>
      </c>
      <c r="T1616" s="317">
        <f>+VLOOKUP($E1616,INV!$1:$1048576,MATCH(DATE(T$2,1,1),INV!$A$1:$LI$1),FALSE)</f>
        <v>10836.486559999999</v>
      </c>
      <c r="U1616" s="317">
        <f>+VLOOKUP($E1616,INV!$1:$1048576,MATCH(DATE(U$2,1,1),INV!$A$1:$LI$1),FALSE)</f>
        <v>11003.772419999999</v>
      </c>
      <c r="V1616" s="317">
        <f>+VLOOKUP($E1616,INV!$1:$1048576,MATCH(DATE(V$2,1,1),INV!$A$1:$LI$1),FALSE)</f>
        <v>11176.04387</v>
      </c>
      <c r="W1616" s="317">
        <f>+VLOOKUP($E1616,INV!$1:$1048576,MATCH(DATE(W$2,1,1),INV!$A$1:$LI$1),FALSE)</f>
        <v>11351.56755</v>
      </c>
      <c r="X1616" s="317">
        <f>+VLOOKUP($E1616,INV!$1:$1048576,MATCH(DATE(X$2,1,1),INV!$A$1:$LI$1),FALSE)</f>
        <v>11529.56077</v>
      </c>
      <c r="Y1616" s="317">
        <f>+VLOOKUP($E1616,INV!$1:$1048576,MATCH(DATE(Y$2,1,1),INV!$A$1:$LI$1),FALSE)</f>
        <v>11712.30791</v>
      </c>
      <c r="Z1616" s="317">
        <f>+VLOOKUP($E1616,INV!$1:$1048576,MATCH(DATE(Z$2,1,1),INV!$A$1:$LI$1),FALSE)</f>
        <v>11901.96472</v>
      </c>
      <c r="AA1616" s="317">
        <f>+VLOOKUP($E1616,INV!$1:$1048576,MATCH(DATE(AA$2,1,1),INV!$A$1:$LI$1),FALSE)</f>
        <v>12105.56012</v>
      </c>
      <c r="AB1616" s="317">
        <f>+VLOOKUP($E1616,INV!$1:$1048576,MATCH(DATE(AB$2,1,1),INV!$A$1:$LI$1),FALSE)</f>
        <v>12326.370440000001</v>
      </c>
      <c r="AC1616" s="317">
        <f>+VLOOKUP($E1616,INV!$1:$1048576,MATCH(DATE(AC$2,1,1),INV!$A$1:$LI$1),FALSE)</f>
        <v>12565.37076</v>
      </c>
      <c r="AD1616" s="317">
        <f>+VLOOKUP($E1616,INV!$1:$1048576,MATCH(DATE(AD$2,1,1),INV!$A$1:$LI$1),FALSE)</f>
        <v>12822.916289999999</v>
      </c>
      <c r="AE1616" s="317">
        <f>+VLOOKUP($E1616,INV!$1:$1048576,MATCH(DATE(AE$2,1,1),INV!$A$1:$LI$1),FALSE)</f>
        <v>13101.043680000001</v>
      </c>
      <c r="AF1616" s="317">
        <f>+VLOOKUP($E1616,INV!$1:$1048576,MATCH(DATE(AF$2,1,1),INV!$A$1:$LI$1),FALSE)</f>
        <v>13397.53974</v>
      </c>
      <c r="AG1616" s="317">
        <f>+VLOOKUP($E1616,INV!$1:$1048576,MATCH(DATE(AG$2,1,1),INV!$A$1:$LI$1),FALSE)</f>
        <v>13717.327579999999</v>
      </c>
      <c r="AH1616" s="317">
        <f>+VLOOKUP($E1616,INV!$1:$1048576,MATCH(DATE(AH$2,1,1),INV!$A$1:$LI$1),FALSE)</f>
        <v>14059.726919999999</v>
      </c>
      <c r="AI1616" s="317">
        <f>+VLOOKUP($E1616,INV!$1:$1048576,MATCH(DATE(AI$2,1,1),INV!$A$1:$LI$1),FALSE)</f>
        <v>14423.245790000001</v>
      </c>
      <c r="AJ1616" s="317">
        <f>+VLOOKUP($E1616,INV!$1:$1048576,MATCH(DATE(AJ$2,1,1),INV!$A$1:$LI$1),FALSE)</f>
        <v>14805.577869999999</v>
      </c>
      <c r="AK1616" s="317">
        <f>+VLOOKUP($E1616,INV!$1:$1048576,MATCH(DATE(AK$2,1,1),INV!$A$1:$LI$1),FALSE)</f>
        <v>15204.994259999999</v>
      </c>
      <c r="AL1616" s="317">
        <f>+VLOOKUP($E1616,INV!$1:$1048576,MATCH(DATE(AL$2,1,1),INV!$A$1:$LI$1),FALSE)</f>
        <v>15618.7138</v>
      </c>
      <c r="AM1616" s="317">
        <f>+VLOOKUP($E1616,INV!$1:$1048576,MATCH(DATE(AM$2,1,1),INV!$A$1:$LI$1),FALSE)</f>
        <v>16044.24662</v>
      </c>
      <c r="AN1616" s="317">
        <f>+VLOOKUP($E1616,INV!$1:$1048576,MATCH(DATE(AN$2,1,1),INV!$A$1:$LI$1),FALSE)</f>
        <v>16478.796040000001</v>
      </c>
      <c r="AO1616" s="317">
        <f>+VLOOKUP($E1616,INV!$1:$1048576,MATCH(DATE(AO$2,1,1),INV!$A$1:$LI$1),FALSE)</f>
        <v>16933.344130000001</v>
      </c>
    </row>
    <row r="1617" spans="1:41" ht="15" customHeight="1" x14ac:dyDescent="0.35">
      <c r="A1617" s="394"/>
      <c r="B1617" s="396"/>
      <c r="C1617" s="66" t="s">
        <v>602</v>
      </c>
      <c r="D1617" s="99"/>
      <c r="E1617" s="66" t="s">
        <v>916</v>
      </c>
      <c r="F1617" s="318">
        <f>+VLOOKUP($E1617,INV!$1:$1048576,MATCH(DATE(F$2,1,1),INV!$A$1:$LI$1),FALSE)</f>
        <v>394.35202609999999</v>
      </c>
      <c r="G1617" s="318">
        <f>+VLOOKUP($E1617,INV!$1:$1048576,MATCH(DATE(G$2,1,1),INV!$A$1:$LI$1),FALSE)</f>
        <v>400.31815779999999</v>
      </c>
      <c r="H1617" s="318">
        <f>+VLOOKUP($E1617,INV!$1:$1048576,MATCH(DATE(H$2,1,1),INV!$A$1:$LI$1),FALSE)</f>
        <v>407.09994979999999</v>
      </c>
      <c r="I1617" s="318">
        <f>+VLOOKUP($E1617,INV!$1:$1048576,MATCH(DATE(I$2,1,1),INV!$A$1:$LI$1),FALSE)</f>
        <v>414.55482710000001</v>
      </c>
      <c r="J1617" s="318">
        <f>+VLOOKUP($E1617,INV!$1:$1048576,MATCH(DATE(J$2,1,1),INV!$A$1:$LI$1),FALSE)</f>
        <v>423.0923545</v>
      </c>
      <c r="K1617" s="318">
        <f>+VLOOKUP($E1617,INV!$1:$1048576,MATCH(DATE(K$2,1,1),INV!$A$1:$LI$1),FALSE)</f>
        <v>432.84290069999997</v>
      </c>
      <c r="L1617" s="318">
        <f>+VLOOKUP($E1617,INV!$1:$1048576,MATCH(DATE(L$2,1,1),INV!$A$1:$LI$1),FALSE)</f>
        <v>442.61346700000001</v>
      </c>
      <c r="M1617" s="318">
        <f>+VLOOKUP($E1617,INV!$1:$1048576,MATCH(DATE(M$2,1,1),INV!$A$1:$LI$1),FALSE)</f>
        <v>451.86675050000002</v>
      </c>
      <c r="N1617" s="318">
        <f>+VLOOKUP($E1617,INV!$1:$1048576,MATCH(DATE(N$2,1,1),INV!$A$1:$LI$1),FALSE)</f>
        <v>460.88108570000003</v>
      </c>
      <c r="O1617" s="318">
        <f>+VLOOKUP($E1617,INV!$1:$1048576,MATCH(DATE(O$2,1,1),INV!$A$1:$LI$1),FALSE)</f>
        <v>469.52353879999998</v>
      </c>
      <c r="P1617" s="318">
        <f>+VLOOKUP($E1617,INV!$1:$1048576,MATCH(DATE(P$2,1,1),INV!$A$1:$LI$1),FALSE)</f>
        <v>477.54059710000001</v>
      </c>
      <c r="Q1617" s="318">
        <f>+VLOOKUP($E1617,INV!$1:$1048576,MATCH(DATE(Q$2,1,1),INV!$A$1:$LI$1),FALSE)</f>
        <v>485.41523990000002</v>
      </c>
      <c r="R1617" s="318">
        <f>+VLOOKUP($E1617,INV!$1:$1048576,MATCH(DATE(R$2,1,1),INV!$A$1:$LI$1),FALSE)</f>
        <v>493.54460189999998</v>
      </c>
      <c r="S1617" s="318">
        <f>+VLOOKUP($E1617,INV!$1:$1048576,MATCH(DATE(S$2,1,1),INV!$A$1:$LI$1),FALSE)</f>
        <v>501.98918279999998</v>
      </c>
      <c r="T1617" s="318">
        <f>+VLOOKUP($E1617,INV!$1:$1048576,MATCH(DATE(T$2,1,1),INV!$A$1:$LI$1),FALSE)</f>
        <v>510.64810549999999</v>
      </c>
      <c r="U1617" s="318">
        <f>+VLOOKUP($E1617,INV!$1:$1048576,MATCH(DATE(U$2,1,1),INV!$A$1:$LI$1),FALSE)</f>
        <v>519.5140553</v>
      </c>
      <c r="V1617" s="318">
        <f>+VLOOKUP($E1617,INV!$1:$1048576,MATCH(DATE(V$2,1,1),INV!$A$1:$LI$1),FALSE)</f>
        <v>528.46601639999994</v>
      </c>
      <c r="W1617" s="318">
        <f>+VLOOKUP($E1617,INV!$1:$1048576,MATCH(DATE(W$2,1,1),INV!$A$1:$LI$1),FALSE)</f>
        <v>537.50678010000001</v>
      </c>
      <c r="X1617" s="318">
        <f>+VLOOKUP($E1617,INV!$1:$1048576,MATCH(DATE(X$2,1,1),INV!$A$1:$LI$1),FALSE)</f>
        <v>546.62753459999999</v>
      </c>
      <c r="Y1617" s="318">
        <f>+VLOOKUP($E1617,INV!$1:$1048576,MATCH(DATE(Y$2,1,1),INV!$A$1:$LI$1),FALSE)</f>
        <v>555.91057720000003</v>
      </c>
      <c r="Z1617" s="318">
        <f>+VLOOKUP($E1617,INV!$1:$1048576,MATCH(DATE(Z$2,1,1),INV!$A$1:$LI$1),FALSE)</f>
        <v>565.39707199999998</v>
      </c>
      <c r="AA1617" s="318">
        <f>+VLOOKUP($E1617,INV!$1:$1048576,MATCH(DATE(AA$2,1,1),INV!$A$1:$LI$1),FALSE)</f>
        <v>575.28489509999997</v>
      </c>
      <c r="AB1617" s="318">
        <f>+VLOOKUP($E1617,INV!$1:$1048576,MATCH(DATE(AB$2,1,1),INV!$A$1:$LI$1),FALSE)</f>
        <v>585.64881519999994</v>
      </c>
      <c r="AC1617" s="318">
        <f>+VLOOKUP($E1617,INV!$1:$1048576,MATCH(DATE(AC$2,1,1),INV!$A$1:$LI$1),FALSE)</f>
        <v>596.50141689999998</v>
      </c>
      <c r="AD1617" s="318">
        <f>+VLOOKUP($E1617,INV!$1:$1048576,MATCH(DATE(AD$2,1,1),INV!$A$1:$LI$1),FALSE)</f>
        <v>607.82902279999996</v>
      </c>
      <c r="AE1617" s="318">
        <f>+VLOOKUP($E1617,INV!$1:$1048576,MATCH(DATE(AE$2,1,1),INV!$A$1:$LI$1),FALSE)</f>
        <v>619.82419860000005</v>
      </c>
      <c r="AF1617" s="318">
        <f>+VLOOKUP($E1617,INV!$1:$1048576,MATCH(DATE(AF$2,1,1),INV!$A$1:$LI$1),FALSE)</f>
        <v>631.98469620000003</v>
      </c>
      <c r="AG1617" s="318">
        <f>+VLOOKUP($E1617,INV!$1:$1048576,MATCH(DATE(AG$2,1,1),INV!$A$1:$LI$1),FALSE)</f>
        <v>644.64094460000001</v>
      </c>
      <c r="AH1617" s="318">
        <f>+VLOOKUP($E1617,INV!$1:$1048576,MATCH(DATE(AH$2,1,1),INV!$A$1:$LI$1),FALSE)</f>
        <v>657.70705320000002</v>
      </c>
      <c r="AI1617" s="318">
        <f>+VLOOKUP($E1617,INV!$1:$1048576,MATCH(DATE(AI$2,1,1),INV!$A$1:$LI$1),FALSE)</f>
        <v>671.11326610000003</v>
      </c>
      <c r="AJ1617" s="318">
        <f>+VLOOKUP($E1617,INV!$1:$1048576,MATCH(DATE(AJ$2,1,1),INV!$A$1:$LI$1),FALSE)</f>
        <v>684.79079539999998</v>
      </c>
      <c r="AK1617" s="318">
        <f>+VLOOKUP($E1617,INV!$1:$1048576,MATCH(DATE(AK$2,1,1),INV!$A$1:$LI$1),FALSE)</f>
        <v>698.68179880000002</v>
      </c>
      <c r="AL1617" s="318">
        <f>+VLOOKUP($E1617,INV!$1:$1048576,MATCH(DATE(AL$2,1,1),INV!$A$1:$LI$1),FALSE)</f>
        <v>712.69116680000002</v>
      </c>
      <c r="AM1617" s="318">
        <f>+VLOOKUP($E1617,INV!$1:$1048576,MATCH(DATE(AM$2,1,1),INV!$A$1:$LI$1),FALSE)</f>
        <v>726.74756630000002</v>
      </c>
      <c r="AN1617" s="318">
        <f>+VLOOKUP($E1617,INV!$1:$1048576,MATCH(DATE(AN$2,1,1),INV!$A$1:$LI$1),FALSE)</f>
        <v>740.78815650000001</v>
      </c>
      <c r="AO1617" s="318">
        <f>+VLOOKUP($E1617,INV!$1:$1048576,MATCH(DATE(AO$2,1,1),INV!$A$1:$LI$1),FALSE)</f>
        <v>755.92991389999997</v>
      </c>
    </row>
    <row r="1618" spans="1:41" ht="15" customHeight="1" x14ac:dyDescent="0.35">
      <c r="A1618" s="394"/>
      <c r="B1618" s="396"/>
      <c r="C1618" s="66" t="s">
        <v>603</v>
      </c>
      <c r="D1618" s="99"/>
      <c r="E1618" s="66" t="s">
        <v>917</v>
      </c>
      <c r="F1618" s="318">
        <f>+VLOOKUP($E1618,INV!$1:$1048576,MATCH(DATE(F$2,1,1),INV!$A$1:$LI$1),FALSE)</f>
        <v>3936.0412150000002</v>
      </c>
      <c r="G1618" s="318">
        <f>+VLOOKUP($E1618,INV!$1:$1048576,MATCH(DATE(G$2,1,1),INV!$A$1:$LI$1),FALSE)</f>
        <v>3995.1756399999999</v>
      </c>
      <c r="H1618" s="318">
        <f>+VLOOKUP($E1618,INV!$1:$1048576,MATCH(DATE(H$2,1,1),INV!$A$1:$LI$1),FALSE)</f>
        <v>4061.3520229999999</v>
      </c>
      <c r="I1618" s="318">
        <f>+VLOOKUP($E1618,INV!$1:$1048576,MATCH(DATE(I$2,1,1),INV!$A$1:$LI$1),FALSE)</f>
        <v>4131.9457759999996</v>
      </c>
      <c r="J1618" s="318">
        <f>+VLOOKUP($E1618,INV!$1:$1048576,MATCH(DATE(J$2,1,1),INV!$A$1:$LI$1),FALSE)</f>
        <v>4213.5733959999998</v>
      </c>
      <c r="K1618" s="318">
        <f>+VLOOKUP($E1618,INV!$1:$1048576,MATCH(DATE(K$2,1,1),INV!$A$1:$LI$1),FALSE)</f>
        <v>4310.9123639999998</v>
      </c>
      <c r="L1618" s="318">
        <f>+VLOOKUP($E1618,INV!$1:$1048576,MATCH(DATE(L$2,1,1),INV!$A$1:$LI$1),FALSE)</f>
        <v>4408.6290429999999</v>
      </c>
      <c r="M1618" s="318">
        <f>+VLOOKUP($E1618,INV!$1:$1048576,MATCH(DATE(M$2,1,1),INV!$A$1:$LI$1),FALSE)</f>
        <v>4500.2286039999999</v>
      </c>
      <c r="N1618" s="318">
        <f>+VLOOKUP($E1618,INV!$1:$1048576,MATCH(DATE(N$2,1,1),INV!$A$1:$LI$1),FALSE)</f>
        <v>4588.192247</v>
      </c>
      <c r="O1618" s="318">
        <f>+VLOOKUP($E1618,INV!$1:$1048576,MATCH(DATE(O$2,1,1),INV!$A$1:$LI$1),FALSE)</f>
        <v>4670.6988540000002</v>
      </c>
      <c r="P1618" s="318">
        <f>+VLOOKUP($E1618,INV!$1:$1048576,MATCH(DATE(P$2,1,1),INV!$A$1:$LI$1),FALSE)</f>
        <v>4744.3975200000004</v>
      </c>
      <c r="Q1618" s="318">
        <f>+VLOOKUP($E1618,INV!$1:$1048576,MATCH(DATE(Q$2,1,1),INV!$A$1:$LI$1),FALSE)</f>
        <v>4817.8330210000004</v>
      </c>
      <c r="R1618" s="318">
        <f>+VLOOKUP($E1618,INV!$1:$1048576,MATCH(DATE(R$2,1,1),INV!$A$1:$LI$1),FALSE)</f>
        <v>4894.926426</v>
      </c>
      <c r="S1618" s="318">
        <f>+VLOOKUP($E1618,INV!$1:$1048576,MATCH(DATE(S$2,1,1),INV!$A$1:$LI$1),FALSE)</f>
        <v>4976.1067999999996</v>
      </c>
      <c r="T1618" s="318">
        <f>+VLOOKUP($E1618,INV!$1:$1048576,MATCH(DATE(T$2,1,1),INV!$A$1:$LI$1),FALSE)</f>
        <v>5060.1648439999999</v>
      </c>
      <c r="U1618" s="318">
        <f>+VLOOKUP($E1618,INV!$1:$1048576,MATCH(DATE(U$2,1,1),INV!$A$1:$LI$1),FALSE)</f>
        <v>5146.8331840000001</v>
      </c>
      <c r="V1618" s="318">
        <f>+VLOOKUP($E1618,INV!$1:$1048576,MATCH(DATE(V$2,1,1),INV!$A$1:$LI$1),FALSE)</f>
        <v>5234.3271599999998</v>
      </c>
      <c r="W1618" s="318">
        <f>+VLOOKUP($E1618,INV!$1:$1048576,MATCH(DATE(W$2,1,1),INV!$A$1:$LI$1),FALSE)</f>
        <v>5322.2813100000003</v>
      </c>
      <c r="X1618" s="318">
        <f>+VLOOKUP($E1618,INV!$1:$1048576,MATCH(DATE(X$2,1,1),INV!$A$1:$LI$1),FALSE)</f>
        <v>5410.2940559999997</v>
      </c>
      <c r="Y1618" s="318">
        <f>+VLOOKUP($E1618,INV!$1:$1048576,MATCH(DATE(Y$2,1,1),INV!$A$1:$LI$1),FALSE)</f>
        <v>5499.1047790000002</v>
      </c>
      <c r="Z1618" s="318">
        <f>+VLOOKUP($E1618,INV!$1:$1048576,MATCH(DATE(Z$2,1,1),INV!$A$1:$LI$1),FALSE)</f>
        <v>5589.0622439999997</v>
      </c>
      <c r="AA1618" s="318">
        <f>+VLOOKUP($E1618,INV!$1:$1048576,MATCH(DATE(AA$2,1,1),INV!$A$1:$LI$1),FALSE)</f>
        <v>5682.6157579999999</v>
      </c>
      <c r="AB1618" s="318">
        <f>+VLOOKUP($E1618,INV!$1:$1048576,MATCH(DATE(AB$2,1,1),INV!$A$1:$LI$1),FALSE)</f>
        <v>5780.5466470000001</v>
      </c>
      <c r="AC1618" s="318">
        <f>+VLOOKUP($E1618,INV!$1:$1048576,MATCH(DATE(AC$2,1,1),INV!$A$1:$LI$1),FALSE)</f>
        <v>5883.0286669999996</v>
      </c>
      <c r="AD1618" s="318">
        <f>+VLOOKUP($E1618,INV!$1:$1048576,MATCH(DATE(AD$2,1,1),INV!$A$1:$LI$1),FALSE)</f>
        <v>5989.9917029999997</v>
      </c>
      <c r="AE1618" s="318">
        <f>+VLOOKUP($E1618,INV!$1:$1048576,MATCH(DATE(AE$2,1,1),INV!$A$1:$LI$1),FALSE)</f>
        <v>6103.4704220000003</v>
      </c>
      <c r="AF1618" s="318">
        <f>+VLOOKUP($E1618,INV!$1:$1048576,MATCH(DATE(AF$2,1,1),INV!$A$1:$LI$1),FALSE)</f>
        <v>6218.9691540000003</v>
      </c>
      <c r="AG1618" s="318">
        <f>+VLOOKUP($E1618,INV!$1:$1048576,MATCH(DATE(AG$2,1,1),INV!$A$1:$LI$1),FALSE)</f>
        <v>6339.8686440000001</v>
      </c>
      <c r="AH1618" s="318">
        <f>+VLOOKUP($E1618,INV!$1:$1048576,MATCH(DATE(AH$2,1,1),INV!$A$1:$LI$1),FALSE)</f>
        <v>6465.4006840000002</v>
      </c>
      <c r="AI1618" s="318">
        <f>+VLOOKUP($E1618,INV!$1:$1048576,MATCH(DATE(AI$2,1,1),INV!$A$1:$LI$1),FALSE)</f>
        <v>6594.92965</v>
      </c>
      <c r="AJ1618" s="318">
        <f>+VLOOKUP($E1618,INV!$1:$1048576,MATCH(DATE(AJ$2,1,1),INV!$A$1:$LI$1),FALSE)</f>
        <v>6727.8194590000003</v>
      </c>
      <c r="AK1618" s="318">
        <f>+VLOOKUP($E1618,INV!$1:$1048576,MATCH(DATE(AK$2,1,1),INV!$A$1:$LI$1),FALSE)</f>
        <v>6863.7002220000004</v>
      </c>
      <c r="AL1618" s="318">
        <f>+VLOOKUP($E1618,INV!$1:$1048576,MATCH(DATE(AL$2,1,1),INV!$A$1:$LI$1),FALSE)</f>
        <v>7001.6615959999999</v>
      </c>
      <c r="AM1618" s="318">
        <f>+VLOOKUP($E1618,INV!$1:$1048576,MATCH(DATE(AM$2,1,1),INV!$A$1:$LI$1),FALSE)</f>
        <v>7140.9910460000001</v>
      </c>
      <c r="AN1618" s="318">
        <f>+VLOOKUP($E1618,INV!$1:$1048576,MATCH(DATE(AN$2,1,1),INV!$A$1:$LI$1),FALSE)</f>
        <v>7281.0326219999997</v>
      </c>
      <c r="AO1618" s="318">
        <f>+VLOOKUP($E1618,INV!$1:$1048576,MATCH(DATE(AO$2,1,1),INV!$A$1:$LI$1),FALSE)</f>
        <v>7432.7661099999996</v>
      </c>
    </row>
    <row r="1619" spans="1:41" ht="15" customHeight="1" x14ac:dyDescent="0.35">
      <c r="A1619" s="394"/>
      <c r="B1619" s="396"/>
      <c r="C1619" s="66" t="s">
        <v>604</v>
      </c>
      <c r="D1619" s="99"/>
      <c r="E1619" s="66" t="s">
        <v>918</v>
      </c>
      <c r="F1619" s="318">
        <f>+VLOOKUP($E1619,INV!$1:$1048576,MATCH(DATE(F$2,1,1),INV!$A$1:$LI$1),FALSE)</f>
        <v>2328.7854560000001</v>
      </c>
      <c r="G1619" s="318">
        <f>+VLOOKUP($E1619,INV!$1:$1048576,MATCH(DATE(G$2,1,1),INV!$A$1:$LI$1),FALSE)</f>
        <v>2396.8706929999998</v>
      </c>
      <c r="H1619" s="318">
        <f>+VLOOKUP($E1619,INV!$1:$1048576,MATCH(DATE(H$2,1,1),INV!$A$1:$LI$1),FALSE)</f>
        <v>2480.8755999999998</v>
      </c>
      <c r="I1619" s="318">
        <f>+VLOOKUP($E1619,INV!$1:$1048576,MATCH(DATE(I$2,1,1),INV!$A$1:$LI$1),FALSE)</f>
        <v>2571.4627329999998</v>
      </c>
      <c r="J1619" s="318">
        <f>+VLOOKUP($E1619,INV!$1:$1048576,MATCH(DATE(J$2,1,1),INV!$A$1:$LI$1),FALSE)</f>
        <v>2665.9613279999999</v>
      </c>
      <c r="K1619" s="318">
        <f>+VLOOKUP($E1619,INV!$1:$1048576,MATCH(DATE(K$2,1,1),INV!$A$1:$LI$1),FALSE)</f>
        <v>2764.260162</v>
      </c>
      <c r="L1619" s="318">
        <f>+VLOOKUP($E1619,INV!$1:$1048576,MATCH(DATE(L$2,1,1),INV!$A$1:$LI$1),FALSE)</f>
        <v>2863.2501539999998</v>
      </c>
      <c r="M1619" s="318">
        <f>+VLOOKUP($E1619,INV!$1:$1048576,MATCH(DATE(M$2,1,1),INV!$A$1:$LI$1),FALSE)</f>
        <v>2961.3079290000001</v>
      </c>
      <c r="N1619" s="318">
        <f>+VLOOKUP($E1619,INV!$1:$1048576,MATCH(DATE(N$2,1,1),INV!$A$1:$LI$1),FALSE)</f>
        <v>3066.0969679999998</v>
      </c>
      <c r="O1619" s="318">
        <f>+VLOOKUP($E1619,INV!$1:$1048576,MATCH(DATE(O$2,1,1),INV!$A$1:$LI$1),FALSE)</f>
        <v>3168.1398100000001</v>
      </c>
      <c r="P1619" s="318">
        <f>+VLOOKUP($E1619,INV!$1:$1048576,MATCH(DATE(P$2,1,1),INV!$A$1:$LI$1),FALSE)</f>
        <v>3253.1211840000001</v>
      </c>
      <c r="Q1619" s="318">
        <f>+VLOOKUP($E1619,INV!$1:$1048576,MATCH(DATE(Q$2,1,1),INV!$A$1:$LI$1),FALSE)</f>
        <v>3320.2201169999998</v>
      </c>
      <c r="R1619" s="318">
        <f>+VLOOKUP($E1619,INV!$1:$1048576,MATCH(DATE(R$2,1,1),INV!$A$1:$LI$1),FALSE)</f>
        <v>3375.2643469999998</v>
      </c>
      <c r="S1619" s="318">
        <f>+VLOOKUP($E1619,INV!$1:$1048576,MATCH(DATE(S$2,1,1),INV!$A$1:$LI$1),FALSE)</f>
        <v>3423.2421439999998</v>
      </c>
      <c r="T1619" s="318">
        <f>+VLOOKUP($E1619,INV!$1:$1048576,MATCH(DATE(T$2,1,1),INV!$A$1:$LI$1),FALSE)</f>
        <v>3467.8309509999999</v>
      </c>
      <c r="U1619" s="318">
        <f>+VLOOKUP($E1619,INV!$1:$1048576,MATCH(DATE(U$2,1,1),INV!$A$1:$LI$1),FALSE)</f>
        <v>3511.564218</v>
      </c>
      <c r="V1619" s="318">
        <f>+VLOOKUP($E1619,INV!$1:$1048576,MATCH(DATE(V$2,1,1),INV!$A$1:$LI$1),FALSE)</f>
        <v>3557.065274</v>
      </c>
      <c r="W1619" s="318">
        <f>+VLOOKUP($E1619,INV!$1:$1048576,MATCH(DATE(W$2,1,1),INV!$A$1:$LI$1),FALSE)</f>
        <v>3604.917876</v>
      </c>
      <c r="X1619" s="318">
        <f>+VLOOKUP($E1619,INV!$1:$1048576,MATCH(DATE(X$2,1,1),INV!$A$1:$LI$1),FALSE)</f>
        <v>3655.4985809999998</v>
      </c>
      <c r="Y1619" s="318">
        <f>+VLOOKUP($E1619,INV!$1:$1048576,MATCH(DATE(Y$2,1,1),INV!$A$1:$LI$1),FALSE)</f>
        <v>3709.64687</v>
      </c>
      <c r="Z1619" s="318">
        <f>+VLOOKUP($E1619,INV!$1:$1048576,MATCH(DATE(Z$2,1,1),INV!$A$1:$LI$1),FALSE)</f>
        <v>3768.2264610000002</v>
      </c>
      <c r="AA1619" s="318">
        <f>+VLOOKUP($E1619,INV!$1:$1048576,MATCH(DATE(AA$2,1,1),INV!$A$1:$LI$1),FALSE)</f>
        <v>3833.5257040000001</v>
      </c>
      <c r="AB1619" s="318">
        <f>+VLOOKUP($E1619,INV!$1:$1048576,MATCH(DATE(AB$2,1,1),INV!$A$1:$LI$1),FALSE)</f>
        <v>3906.66896</v>
      </c>
      <c r="AC1619" s="318">
        <f>+VLOOKUP($E1619,INV!$1:$1048576,MATCH(DATE(AC$2,1,1),INV!$A$1:$LI$1),FALSE)</f>
        <v>3988.1481779999999</v>
      </c>
      <c r="AD1619" s="318">
        <f>+VLOOKUP($E1619,INV!$1:$1048576,MATCH(DATE(AD$2,1,1),INV!$A$1:$LI$1),FALSE)</f>
        <v>4078.4432820000002</v>
      </c>
      <c r="AE1619" s="318">
        <f>+VLOOKUP($E1619,INV!$1:$1048576,MATCH(DATE(AE$2,1,1),INV!$A$1:$LI$1),FALSE)</f>
        <v>4177.7206480000004</v>
      </c>
      <c r="AF1619" s="318">
        <f>+VLOOKUP($E1619,INV!$1:$1048576,MATCH(DATE(AF$2,1,1),INV!$A$1:$LI$1),FALSE)</f>
        <v>4287.9264730000004</v>
      </c>
      <c r="AG1619" s="318">
        <f>+VLOOKUP($E1619,INV!$1:$1048576,MATCH(DATE(AG$2,1,1),INV!$A$1:$LI$1),FALSE)</f>
        <v>4409.4477010000001</v>
      </c>
      <c r="AH1619" s="318">
        <f>+VLOOKUP($E1619,INV!$1:$1048576,MATCH(DATE(AH$2,1,1),INV!$A$1:$LI$1),FALSE)</f>
        <v>4542.2043659999999</v>
      </c>
      <c r="AI1619" s="318">
        <f>+VLOOKUP($E1619,INV!$1:$1048576,MATCH(DATE(AI$2,1,1),INV!$A$1:$LI$1),FALSE)</f>
        <v>4685.4318949999997</v>
      </c>
      <c r="AJ1619" s="318">
        <f>+VLOOKUP($E1619,INV!$1:$1048576,MATCH(DATE(AJ$2,1,1),INV!$A$1:$LI$1),FALSE)</f>
        <v>4837.7917509999997</v>
      </c>
      <c r="AK1619" s="318">
        <f>+VLOOKUP($E1619,INV!$1:$1048576,MATCH(DATE(AK$2,1,1),INV!$A$1:$LI$1),FALSE)</f>
        <v>4998.0980600000003</v>
      </c>
      <c r="AL1619" s="318">
        <f>+VLOOKUP($E1619,INV!$1:$1048576,MATCH(DATE(AL$2,1,1),INV!$A$1:$LI$1),FALSE)</f>
        <v>5164.8825809999998</v>
      </c>
      <c r="AM1619" s="318">
        <f>+VLOOKUP($E1619,INV!$1:$1048576,MATCH(DATE(AM$2,1,1),INV!$A$1:$LI$1),FALSE)</f>
        <v>5336.9608200000002</v>
      </c>
      <c r="AN1619" s="318">
        <f>+VLOOKUP($E1619,INV!$1:$1048576,MATCH(DATE(AN$2,1,1),INV!$A$1:$LI$1),FALSE)</f>
        <v>5512.9859159999996</v>
      </c>
      <c r="AO1619" s="318">
        <f>+VLOOKUP($E1619,INV!$1:$1048576,MATCH(DATE(AO$2,1,1),INV!$A$1:$LI$1),FALSE)</f>
        <v>5691.0294640000002</v>
      </c>
    </row>
    <row r="1620" spans="1:41" ht="15" customHeight="1" x14ac:dyDescent="0.35">
      <c r="A1620" s="394"/>
      <c r="B1620" s="396"/>
      <c r="C1620" s="66" t="s">
        <v>605</v>
      </c>
      <c r="D1620" s="99"/>
      <c r="E1620" s="66" t="s">
        <v>919</v>
      </c>
      <c r="F1620" s="318">
        <f>+VLOOKUP($E1620,INV!$1:$1048576,MATCH(DATE(F$2,1,1),INV!$A$1:$LI$1),FALSE)</f>
        <v>1348.952569</v>
      </c>
      <c r="G1620" s="318">
        <f>+VLOOKUP($E1620,INV!$1:$1048576,MATCH(DATE(G$2,1,1),INV!$A$1:$LI$1),FALSE)</f>
        <v>1377.209707</v>
      </c>
      <c r="H1620" s="318">
        <f>+VLOOKUP($E1620,INV!$1:$1048576,MATCH(DATE(H$2,1,1),INV!$A$1:$LI$1),FALSE)</f>
        <v>1410.030751</v>
      </c>
      <c r="I1620" s="318">
        <f>+VLOOKUP($E1620,INV!$1:$1048576,MATCH(DATE(I$2,1,1),INV!$A$1:$LI$1),FALSE)</f>
        <v>1444.214166</v>
      </c>
      <c r="J1620" s="318">
        <f>+VLOOKUP($E1620,INV!$1:$1048576,MATCH(DATE(J$2,1,1),INV!$A$1:$LI$1),FALSE)</f>
        <v>1482.768912</v>
      </c>
      <c r="K1620" s="318">
        <f>+VLOOKUP($E1620,INV!$1:$1048576,MATCH(DATE(K$2,1,1),INV!$A$1:$LI$1),FALSE)</f>
        <v>1530.3295929999999</v>
      </c>
      <c r="L1620" s="318">
        <f>+VLOOKUP($E1620,INV!$1:$1048576,MATCH(DATE(L$2,1,1),INV!$A$1:$LI$1),FALSE)</f>
        <v>1580.6452750000001</v>
      </c>
      <c r="M1620" s="318">
        <f>+VLOOKUP($E1620,INV!$1:$1048576,MATCH(DATE(M$2,1,1),INV!$A$1:$LI$1),FALSE)</f>
        <v>1628.975884</v>
      </c>
      <c r="N1620" s="318">
        <f>+VLOOKUP($E1620,INV!$1:$1048576,MATCH(DATE(N$2,1,1),INV!$A$1:$LI$1),FALSE)</f>
        <v>1673.6029269999999</v>
      </c>
      <c r="O1620" s="318">
        <f>+VLOOKUP($E1620,INV!$1:$1048576,MATCH(DATE(O$2,1,1),INV!$A$1:$LI$1),FALSE)</f>
        <v>1709.2030380000001</v>
      </c>
      <c r="P1620" s="318">
        <f>+VLOOKUP($E1620,INV!$1:$1048576,MATCH(DATE(P$2,1,1),INV!$A$1:$LI$1),FALSE)</f>
        <v>1729.823024</v>
      </c>
      <c r="Q1620" s="318">
        <f>+VLOOKUP($E1620,INV!$1:$1048576,MATCH(DATE(Q$2,1,1),INV!$A$1:$LI$1),FALSE)</f>
        <v>1741.7166810000001</v>
      </c>
      <c r="R1620" s="318">
        <f>+VLOOKUP($E1620,INV!$1:$1048576,MATCH(DATE(R$2,1,1),INV!$A$1:$LI$1),FALSE)</f>
        <v>1755.2036419999999</v>
      </c>
      <c r="S1620" s="318">
        <f>+VLOOKUP($E1620,INV!$1:$1048576,MATCH(DATE(S$2,1,1),INV!$A$1:$LI$1),FALSE)</f>
        <v>1773.920316</v>
      </c>
      <c r="T1620" s="318">
        <f>+VLOOKUP($E1620,INV!$1:$1048576,MATCH(DATE(T$2,1,1),INV!$A$1:$LI$1),FALSE)</f>
        <v>1797.842662</v>
      </c>
      <c r="U1620" s="318">
        <f>+VLOOKUP($E1620,INV!$1:$1048576,MATCH(DATE(U$2,1,1),INV!$A$1:$LI$1),FALSE)</f>
        <v>1825.8609670000001</v>
      </c>
      <c r="V1620" s="318">
        <f>+VLOOKUP($E1620,INV!$1:$1048576,MATCH(DATE(V$2,1,1),INV!$A$1:$LI$1),FALSE)</f>
        <v>1856.185418</v>
      </c>
      <c r="W1620" s="318">
        <f>+VLOOKUP($E1620,INV!$1:$1048576,MATCH(DATE(W$2,1,1),INV!$A$1:$LI$1),FALSE)</f>
        <v>1886.861586</v>
      </c>
      <c r="X1620" s="318">
        <f>+VLOOKUP($E1620,INV!$1:$1048576,MATCH(DATE(X$2,1,1),INV!$A$1:$LI$1),FALSE)</f>
        <v>1917.1406019999999</v>
      </c>
      <c r="Y1620" s="318">
        <f>+VLOOKUP($E1620,INV!$1:$1048576,MATCH(DATE(Y$2,1,1),INV!$A$1:$LI$1),FALSE)</f>
        <v>1947.645681</v>
      </c>
      <c r="Z1620" s="318">
        <f>+VLOOKUP($E1620,INV!$1:$1048576,MATCH(DATE(Z$2,1,1),INV!$A$1:$LI$1),FALSE)</f>
        <v>1979.278941</v>
      </c>
      <c r="AA1620" s="318">
        <f>+VLOOKUP($E1620,INV!$1:$1048576,MATCH(DATE(AA$2,1,1),INV!$A$1:$LI$1),FALSE)</f>
        <v>2014.1337590000001</v>
      </c>
      <c r="AB1620" s="318">
        <f>+VLOOKUP($E1620,INV!$1:$1048576,MATCH(DATE(AB$2,1,1),INV!$A$1:$LI$1),FALSE)</f>
        <v>2053.506018</v>
      </c>
      <c r="AC1620" s="318">
        <f>+VLOOKUP($E1620,INV!$1:$1048576,MATCH(DATE(AC$2,1,1),INV!$A$1:$LI$1),FALSE)</f>
        <v>2097.6925019999999</v>
      </c>
      <c r="AD1620" s="318">
        <f>+VLOOKUP($E1620,INV!$1:$1048576,MATCH(DATE(AD$2,1,1),INV!$A$1:$LI$1),FALSE)</f>
        <v>2146.6522839999998</v>
      </c>
      <c r="AE1620" s="318">
        <f>+VLOOKUP($E1620,INV!$1:$1048576,MATCH(DATE(AE$2,1,1),INV!$A$1:$LI$1),FALSE)</f>
        <v>2200.0284069999998</v>
      </c>
      <c r="AF1620" s="318">
        <f>+VLOOKUP($E1620,INV!$1:$1048576,MATCH(DATE(AF$2,1,1),INV!$A$1:$LI$1),FALSE)</f>
        <v>2258.6594169999998</v>
      </c>
      <c r="AG1620" s="318">
        <f>+VLOOKUP($E1620,INV!$1:$1048576,MATCH(DATE(AG$2,1,1),INV!$A$1:$LI$1),FALSE)</f>
        <v>2323.3702859999999</v>
      </c>
      <c r="AH1620" s="318">
        <f>+VLOOKUP($E1620,INV!$1:$1048576,MATCH(DATE(AH$2,1,1),INV!$A$1:$LI$1),FALSE)</f>
        <v>2394.4148129999999</v>
      </c>
      <c r="AI1620" s="318">
        <f>+VLOOKUP($E1620,INV!$1:$1048576,MATCH(DATE(AI$2,1,1),INV!$A$1:$LI$1),FALSE)</f>
        <v>2471.7709810000001</v>
      </c>
      <c r="AJ1620" s="318">
        <f>+VLOOKUP($E1620,INV!$1:$1048576,MATCH(DATE(AJ$2,1,1),INV!$A$1:$LI$1),FALSE)</f>
        <v>2555.1758610000002</v>
      </c>
      <c r="AK1620" s="318">
        <f>+VLOOKUP($E1620,INV!$1:$1048576,MATCH(DATE(AK$2,1,1),INV!$A$1:$LI$1),FALSE)</f>
        <v>2644.514177</v>
      </c>
      <c r="AL1620" s="318">
        <f>+VLOOKUP($E1620,INV!$1:$1048576,MATCH(DATE(AL$2,1,1),INV!$A$1:$LI$1),FALSE)</f>
        <v>2739.478458</v>
      </c>
      <c r="AM1620" s="318">
        <f>+VLOOKUP($E1620,INV!$1:$1048576,MATCH(DATE(AM$2,1,1),INV!$A$1:$LI$1),FALSE)</f>
        <v>2839.5471899999998</v>
      </c>
      <c r="AN1620" s="318">
        <f>+VLOOKUP($E1620,INV!$1:$1048576,MATCH(DATE(AN$2,1,1),INV!$A$1:$LI$1),FALSE)</f>
        <v>2943.9893480000001</v>
      </c>
      <c r="AO1620" s="318">
        <f>+VLOOKUP($E1620,INV!$1:$1048576,MATCH(DATE(AO$2,1,1),INV!$A$1:$LI$1),FALSE)</f>
        <v>3053.618645</v>
      </c>
    </row>
    <row r="1621" spans="1:41" s="92" customFormat="1" ht="15" customHeight="1" x14ac:dyDescent="0.35">
      <c r="A1621" s="394"/>
      <c r="B1621" s="396"/>
      <c r="C1621" s="75" t="s">
        <v>742</v>
      </c>
      <c r="D1621" s="132"/>
      <c r="E1621" s="75" t="s">
        <v>920</v>
      </c>
      <c r="F1621" s="317">
        <f>+VLOOKUP($E1621,INV!$1:$1048576,MATCH(DATE(F$2,1,1),INV!$A$1:$LI$1),FALSE)</f>
        <v>219352.0607</v>
      </c>
      <c r="G1621" s="317">
        <f>+VLOOKUP($E1621,INV!$1:$1048576,MATCH(DATE(G$2,1,1),INV!$A$1:$LI$1),FALSE)</f>
        <v>222732.9719</v>
      </c>
      <c r="H1621" s="317">
        <f>+VLOOKUP($E1621,INV!$1:$1048576,MATCH(DATE(H$2,1,1),INV!$A$1:$LI$1),FALSE)</f>
        <v>226630.92929999999</v>
      </c>
      <c r="I1621" s="317">
        <f>+VLOOKUP($E1621,INV!$1:$1048576,MATCH(DATE(I$2,1,1),INV!$A$1:$LI$1),FALSE)</f>
        <v>230863.92730000001</v>
      </c>
      <c r="J1621" s="317">
        <f>+VLOOKUP($E1621,INV!$1:$1048576,MATCH(DATE(J$2,1,1),INV!$A$1:$LI$1),FALSE)</f>
        <v>235793.47200000001</v>
      </c>
      <c r="K1621" s="317">
        <f>+VLOOKUP($E1621,INV!$1:$1048576,MATCH(DATE(K$2,1,1),INV!$A$1:$LI$1),FALSE)</f>
        <v>241794.52420000001</v>
      </c>
      <c r="L1621" s="317">
        <f>+VLOOKUP($E1621,INV!$1:$1048576,MATCH(DATE(L$2,1,1),INV!$A$1:$LI$1),FALSE)</f>
        <v>247871.26730000001</v>
      </c>
      <c r="M1621" s="317">
        <f>+VLOOKUP($E1621,INV!$1:$1048576,MATCH(DATE(M$2,1,1),INV!$A$1:$LI$1),FALSE)</f>
        <v>253693.60550000001</v>
      </c>
      <c r="N1621" s="317">
        <f>+VLOOKUP($E1621,INV!$1:$1048576,MATCH(DATE(N$2,1,1),INV!$A$1:$LI$1),FALSE)</f>
        <v>259342.63370000001</v>
      </c>
      <c r="O1621" s="317">
        <f>+VLOOKUP($E1621,INV!$1:$1048576,MATCH(DATE(O$2,1,1),INV!$A$1:$LI$1),FALSE)</f>
        <v>264833.99810000003</v>
      </c>
      <c r="P1621" s="317">
        <f>+VLOOKUP($E1621,INV!$1:$1048576,MATCH(DATE(P$2,1,1),INV!$A$1:$LI$1),FALSE)</f>
        <v>270155.94179999997</v>
      </c>
      <c r="Q1621" s="317">
        <f>+VLOOKUP($E1621,INV!$1:$1048576,MATCH(DATE(Q$2,1,1),INV!$A$1:$LI$1),FALSE)</f>
        <v>275672.58500000002</v>
      </c>
      <c r="R1621" s="317">
        <f>+VLOOKUP($E1621,INV!$1:$1048576,MATCH(DATE(R$2,1,1),INV!$A$1:$LI$1),FALSE)</f>
        <v>281525.72899999999</v>
      </c>
      <c r="S1621" s="317">
        <f>+VLOOKUP($E1621,INV!$1:$1048576,MATCH(DATE(S$2,1,1),INV!$A$1:$LI$1),FALSE)</f>
        <v>287709.30910000001</v>
      </c>
      <c r="T1621" s="317">
        <f>+VLOOKUP($E1621,INV!$1:$1048576,MATCH(DATE(T$2,1,1),INV!$A$1:$LI$1),FALSE)</f>
        <v>294129.79100000003</v>
      </c>
      <c r="U1621" s="317">
        <f>+VLOOKUP($E1621,INV!$1:$1048576,MATCH(DATE(U$2,1,1),INV!$A$1:$LI$1),FALSE)</f>
        <v>300738.72409999999</v>
      </c>
      <c r="V1621" s="317">
        <f>+VLOOKUP($E1621,INV!$1:$1048576,MATCH(DATE(V$2,1,1),INV!$A$1:$LI$1),FALSE)</f>
        <v>307403.52100000001</v>
      </c>
      <c r="W1621" s="317">
        <f>+VLOOKUP($E1621,INV!$1:$1048576,MATCH(DATE(W$2,1,1),INV!$A$1:$LI$1),FALSE)</f>
        <v>314077.6508</v>
      </c>
      <c r="X1621" s="317">
        <f>+VLOOKUP($E1621,INV!$1:$1048576,MATCH(DATE(X$2,1,1),INV!$A$1:$LI$1),FALSE)</f>
        <v>320721.84080000001</v>
      </c>
      <c r="Y1621" s="317">
        <f>+VLOOKUP($E1621,INV!$1:$1048576,MATCH(DATE(Y$2,1,1),INV!$A$1:$LI$1),FALSE)</f>
        <v>327350.94339999999</v>
      </c>
      <c r="Z1621" s="317">
        <f>+VLOOKUP($E1621,INV!$1:$1048576,MATCH(DATE(Z$2,1,1),INV!$A$1:$LI$1),FALSE)</f>
        <v>333959.16850000003</v>
      </c>
      <c r="AA1621" s="317">
        <f>+VLOOKUP($E1621,INV!$1:$1048576,MATCH(DATE(AA$2,1,1),INV!$A$1:$LI$1),FALSE)</f>
        <v>340652.47120000003</v>
      </c>
      <c r="AB1621" s="317">
        <f>+VLOOKUP($E1621,INV!$1:$1048576,MATCH(DATE(AB$2,1,1),INV!$A$1:$LI$1),FALSE)</f>
        <v>347457.36619999999</v>
      </c>
      <c r="AC1621" s="317">
        <f>+VLOOKUP($E1621,INV!$1:$1048576,MATCH(DATE(AC$2,1,1),INV!$A$1:$LI$1),FALSE)</f>
        <v>354378.98430000001</v>
      </c>
      <c r="AD1621" s="317">
        <f>+VLOOKUP($E1621,INV!$1:$1048576,MATCH(DATE(AD$2,1,1),INV!$A$1:$LI$1),FALSE)</f>
        <v>361410.92139999999</v>
      </c>
      <c r="AE1621" s="317">
        <f>+VLOOKUP($E1621,INV!$1:$1048576,MATCH(DATE(AE$2,1,1),INV!$A$1:$LI$1),FALSE)</f>
        <v>368624.63689999998</v>
      </c>
      <c r="AF1621" s="317">
        <f>+VLOOKUP($E1621,INV!$1:$1048576,MATCH(DATE(AF$2,1,1),INV!$A$1:$LI$1),FALSE)</f>
        <v>375990.69010000001</v>
      </c>
      <c r="AG1621" s="317">
        <f>+VLOOKUP($E1621,INV!$1:$1048576,MATCH(DATE(AG$2,1,1),INV!$A$1:$LI$1),FALSE)</f>
        <v>383531.45630000002</v>
      </c>
      <c r="AH1621" s="317">
        <f>+VLOOKUP($E1621,INV!$1:$1048576,MATCH(DATE(AH$2,1,1),INV!$A$1:$LI$1),FALSE)</f>
        <v>391194.80209999997</v>
      </c>
      <c r="AI1621" s="317">
        <f>+VLOOKUP($E1621,INV!$1:$1048576,MATCH(DATE(AI$2,1,1),INV!$A$1:$LI$1),FALSE)</f>
        <v>398969.90350000001</v>
      </c>
      <c r="AJ1621" s="317">
        <f>+VLOOKUP($E1621,INV!$1:$1048576,MATCH(DATE(AJ$2,1,1),INV!$A$1:$LI$1),FALSE)</f>
        <v>406856.53009999997</v>
      </c>
      <c r="AK1621" s="317">
        <f>+VLOOKUP($E1621,INV!$1:$1048576,MATCH(DATE(AK$2,1,1),INV!$A$1:$LI$1),FALSE)</f>
        <v>414859.79680000001</v>
      </c>
      <c r="AL1621" s="317">
        <f>+VLOOKUP($E1621,INV!$1:$1048576,MATCH(DATE(AL$2,1,1),INV!$A$1:$LI$1),FALSE)</f>
        <v>422955.4633</v>
      </c>
      <c r="AM1621" s="317">
        <f>+VLOOKUP($E1621,INV!$1:$1048576,MATCH(DATE(AM$2,1,1),INV!$A$1:$LI$1),FALSE)</f>
        <v>431127.13760000002</v>
      </c>
      <c r="AN1621" s="317">
        <f>+VLOOKUP($E1621,INV!$1:$1048576,MATCH(DATE(AN$2,1,1),INV!$A$1:$LI$1),FALSE)</f>
        <v>439361.80070000002</v>
      </c>
      <c r="AO1621" s="317">
        <f>+VLOOKUP($E1621,INV!$1:$1048576,MATCH(DATE(AO$2,1,1),INV!$A$1:$LI$1),FALSE)</f>
        <v>448225.67709999997</v>
      </c>
    </row>
    <row r="1622" spans="1:41" ht="15" customHeight="1" x14ac:dyDescent="0.35">
      <c r="A1622" s="394"/>
      <c r="B1622" s="396"/>
      <c r="C1622" s="66" t="s">
        <v>606</v>
      </c>
      <c r="D1622" s="99"/>
      <c r="E1622" s="66" t="s">
        <v>921</v>
      </c>
      <c r="F1622" s="318">
        <f>+VLOOKUP($E1622,INV!$1:$1048576,MATCH(DATE(F$2,1,1),INV!$A$1:$LI$1),FALSE)</f>
        <v>179875.59469999999</v>
      </c>
      <c r="G1622" s="318">
        <f>+VLOOKUP($E1622,INV!$1:$1048576,MATCH(DATE(G$2,1,1),INV!$A$1:$LI$1),FALSE)</f>
        <v>182762.7635</v>
      </c>
      <c r="H1622" s="318">
        <f>+VLOOKUP($E1622,INV!$1:$1048576,MATCH(DATE(H$2,1,1),INV!$A$1:$LI$1),FALSE)</f>
        <v>186154.14600000001</v>
      </c>
      <c r="I1622" s="318">
        <f>+VLOOKUP($E1622,INV!$1:$1048576,MATCH(DATE(I$2,1,1),INV!$A$1:$LI$1),FALSE)</f>
        <v>189881.56349999999</v>
      </c>
      <c r="J1622" s="318">
        <f>+VLOOKUP($E1622,INV!$1:$1048576,MATCH(DATE(J$2,1,1),INV!$A$1:$LI$1),FALSE)</f>
        <v>194242.29010000001</v>
      </c>
      <c r="K1622" s="318">
        <f>+VLOOKUP($E1622,INV!$1:$1048576,MATCH(DATE(K$2,1,1),INV!$A$1:$LI$1),FALSE)</f>
        <v>199564.5675</v>
      </c>
      <c r="L1622" s="318">
        <f>+VLOOKUP($E1622,INV!$1:$1048576,MATCH(DATE(L$2,1,1),INV!$A$1:$LI$1),FALSE)</f>
        <v>204956.74299999999</v>
      </c>
      <c r="M1622" s="318">
        <f>+VLOOKUP($E1622,INV!$1:$1048576,MATCH(DATE(M$2,1,1),INV!$A$1:$LI$1),FALSE)</f>
        <v>210149.35329999999</v>
      </c>
      <c r="N1622" s="318">
        <f>+VLOOKUP($E1622,INV!$1:$1048576,MATCH(DATE(N$2,1,1),INV!$A$1:$LI$1),FALSE)</f>
        <v>215207.22630000001</v>
      </c>
      <c r="O1622" s="318">
        <f>+VLOOKUP($E1622,INV!$1:$1048576,MATCH(DATE(O$2,1,1),INV!$A$1:$LI$1),FALSE)</f>
        <v>220139.14350000001</v>
      </c>
      <c r="P1622" s="318">
        <f>+VLOOKUP($E1622,INV!$1:$1048576,MATCH(DATE(P$2,1,1),INV!$A$1:$LI$1),FALSE)</f>
        <v>224930.56229999999</v>
      </c>
      <c r="Q1622" s="318">
        <f>+VLOOKUP($E1622,INV!$1:$1048576,MATCH(DATE(Q$2,1,1),INV!$A$1:$LI$1),FALSE)</f>
        <v>229854.4713</v>
      </c>
      <c r="R1622" s="318">
        <f>+VLOOKUP($E1622,INV!$1:$1048576,MATCH(DATE(R$2,1,1),INV!$A$1:$LI$1),FALSE)</f>
        <v>235040.96669999999</v>
      </c>
      <c r="S1622" s="318">
        <f>+VLOOKUP($E1622,INV!$1:$1048576,MATCH(DATE(S$2,1,1),INV!$A$1:$LI$1),FALSE)</f>
        <v>240491.73329999999</v>
      </c>
      <c r="T1622" s="318">
        <f>+VLOOKUP($E1622,INV!$1:$1048576,MATCH(DATE(T$2,1,1),INV!$A$1:$LI$1),FALSE)</f>
        <v>246127.77669999999</v>
      </c>
      <c r="U1622" s="318">
        <f>+VLOOKUP($E1622,INV!$1:$1048576,MATCH(DATE(U$2,1,1),INV!$A$1:$LI$1),FALSE)</f>
        <v>251912.0736</v>
      </c>
      <c r="V1622" s="318">
        <f>+VLOOKUP($E1622,INV!$1:$1048576,MATCH(DATE(V$2,1,1),INV!$A$1:$LI$1),FALSE)</f>
        <v>257731.49900000001</v>
      </c>
      <c r="W1622" s="318">
        <f>+VLOOKUP($E1622,INV!$1:$1048576,MATCH(DATE(W$2,1,1),INV!$A$1:$LI$1),FALSE)</f>
        <v>263550.31520000001</v>
      </c>
      <c r="X1622" s="318">
        <f>+VLOOKUP($E1622,INV!$1:$1048576,MATCH(DATE(X$2,1,1),INV!$A$1:$LI$1),FALSE)</f>
        <v>269333.20819999999</v>
      </c>
      <c r="Y1622" s="318">
        <f>+VLOOKUP($E1622,INV!$1:$1048576,MATCH(DATE(Y$2,1,1),INV!$A$1:$LI$1),FALSE)</f>
        <v>275093.25140000001</v>
      </c>
      <c r="Z1622" s="318">
        <f>+VLOOKUP($E1622,INV!$1:$1048576,MATCH(DATE(Z$2,1,1),INV!$A$1:$LI$1),FALSE)</f>
        <v>280825.38770000002</v>
      </c>
      <c r="AA1622" s="318">
        <f>+VLOOKUP($E1622,INV!$1:$1048576,MATCH(DATE(AA$2,1,1),INV!$A$1:$LI$1),FALSE)</f>
        <v>286623.99969999999</v>
      </c>
      <c r="AB1622" s="318">
        <f>+VLOOKUP($E1622,INV!$1:$1048576,MATCH(DATE(AB$2,1,1),INV!$A$1:$LI$1),FALSE)</f>
        <v>292518.23989999999</v>
      </c>
      <c r="AC1622" s="318">
        <f>+VLOOKUP($E1622,INV!$1:$1048576,MATCH(DATE(AC$2,1,1),INV!$A$1:$LI$1),FALSE)</f>
        <v>298516.8077</v>
      </c>
      <c r="AD1622" s="318">
        <f>+VLOOKUP($E1622,INV!$1:$1048576,MATCH(DATE(AD$2,1,1),INV!$A$1:$LI$1),FALSE)</f>
        <v>304617.72690000001</v>
      </c>
      <c r="AE1622" s="318">
        <f>+VLOOKUP($E1622,INV!$1:$1048576,MATCH(DATE(AE$2,1,1),INV!$A$1:$LI$1),FALSE)</f>
        <v>310897.89390000002</v>
      </c>
      <c r="AF1622" s="318">
        <f>+VLOOKUP($E1622,INV!$1:$1048576,MATCH(DATE(AF$2,1,1),INV!$A$1:$LI$1),FALSE)</f>
        <v>317335.80790000001</v>
      </c>
      <c r="AG1622" s="318">
        <f>+VLOOKUP($E1622,INV!$1:$1048576,MATCH(DATE(AG$2,1,1),INV!$A$1:$LI$1),FALSE)</f>
        <v>323959.07630000002</v>
      </c>
      <c r="AH1622" s="318">
        <f>+VLOOKUP($E1622,INV!$1:$1048576,MATCH(DATE(AH$2,1,1),INV!$A$1:$LI$1),FALSE)</f>
        <v>330718.35920000001</v>
      </c>
      <c r="AI1622" s="318">
        <f>+VLOOKUP($E1622,INV!$1:$1048576,MATCH(DATE(AI$2,1,1),INV!$A$1:$LI$1),FALSE)</f>
        <v>337601.73989999999</v>
      </c>
      <c r="AJ1622" s="318">
        <f>+VLOOKUP($E1622,INV!$1:$1048576,MATCH(DATE(AJ$2,1,1),INV!$A$1:$LI$1),FALSE)</f>
        <v>344606.75780000002</v>
      </c>
      <c r="AK1622" s="318">
        <f>+VLOOKUP($E1622,INV!$1:$1048576,MATCH(DATE(AK$2,1,1),INV!$A$1:$LI$1),FALSE)</f>
        <v>351734.47149999999</v>
      </c>
      <c r="AL1622" s="318">
        <f>+VLOOKUP($E1622,INV!$1:$1048576,MATCH(DATE(AL$2,1,1),INV!$A$1:$LI$1),FALSE)</f>
        <v>358962.03169999999</v>
      </c>
      <c r="AM1622" s="318">
        <f>+VLOOKUP($E1622,INV!$1:$1048576,MATCH(DATE(AM$2,1,1),INV!$A$1:$LI$1),FALSE)</f>
        <v>366271.9327</v>
      </c>
      <c r="AN1622" s="318">
        <f>+VLOOKUP($E1622,INV!$1:$1048576,MATCH(DATE(AN$2,1,1),INV!$A$1:$LI$1),FALSE)</f>
        <v>373648.79869999998</v>
      </c>
      <c r="AO1622" s="318">
        <f>+VLOOKUP($E1622,INV!$1:$1048576,MATCH(DATE(AO$2,1,1),INV!$A$1:$LI$1),FALSE)</f>
        <v>381639.63510000001</v>
      </c>
    </row>
    <row r="1623" spans="1:41" ht="15" customHeight="1" x14ac:dyDescent="0.35">
      <c r="A1623" s="394"/>
      <c r="B1623" s="396"/>
      <c r="C1623" s="66" t="s">
        <v>607</v>
      </c>
      <c r="D1623" s="99"/>
      <c r="E1623" s="66" t="s">
        <v>922</v>
      </c>
      <c r="F1623" s="318">
        <f>+VLOOKUP($E1623,INV!$1:$1048576,MATCH(DATE(F$2,1,1),INV!$A$1:$LI$1),FALSE)</f>
        <v>39476.465989999997</v>
      </c>
      <c r="G1623" s="318">
        <f>+VLOOKUP($E1623,INV!$1:$1048576,MATCH(DATE(G$2,1,1),INV!$A$1:$LI$1),FALSE)</f>
        <v>39970.208400000003</v>
      </c>
      <c r="H1623" s="318">
        <f>+VLOOKUP($E1623,INV!$1:$1048576,MATCH(DATE(H$2,1,1),INV!$A$1:$LI$1),FALSE)</f>
        <v>40476.783360000001</v>
      </c>
      <c r="I1623" s="318">
        <f>+VLOOKUP($E1623,INV!$1:$1048576,MATCH(DATE(I$2,1,1),INV!$A$1:$LI$1),FALSE)</f>
        <v>40982.363850000002</v>
      </c>
      <c r="J1623" s="318">
        <f>+VLOOKUP($E1623,INV!$1:$1048576,MATCH(DATE(J$2,1,1),INV!$A$1:$LI$1),FALSE)</f>
        <v>41551.181879999996</v>
      </c>
      <c r="K1623" s="318">
        <f>+VLOOKUP($E1623,INV!$1:$1048576,MATCH(DATE(K$2,1,1),INV!$A$1:$LI$1),FALSE)</f>
        <v>42229.956689999999</v>
      </c>
      <c r="L1623" s="318">
        <f>+VLOOKUP($E1623,INV!$1:$1048576,MATCH(DATE(L$2,1,1),INV!$A$1:$LI$1),FALSE)</f>
        <v>42914.524360000003</v>
      </c>
      <c r="M1623" s="318">
        <f>+VLOOKUP($E1623,INV!$1:$1048576,MATCH(DATE(M$2,1,1),INV!$A$1:$LI$1),FALSE)</f>
        <v>43544.252200000003</v>
      </c>
      <c r="N1623" s="318">
        <f>+VLOOKUP($E1623,INV!$1:$1048576,MATCH(DATE(N$2,1,1),INV!$A$1:$LI$1),FALSE)</f>
        <v>44135.407319999998</v>
      </c>
      <c r="O1623" s="318">
        <f>+VLOOKUP($E1623,INV!$1:$1048576,MATCH(DATE(O$2,1,1),INV!$A$1:$LI$1),FALSE)</f>
        <v>44694.854570000003</v>
      </c>
      <c r="P1623" s="318">
        <f>+VLOOKUP($E1623,INV!$1:$1048576,MATCH(DATE(P$2,1,1),INV!$A$1:$LI$1),FALSE)</f>
        <v>45225.379540000002</v>
      </c>
      <c r="Q1623" s="318">
        <f>+VLOOKUP($E1623,INV!$1:$1048576,MATCH(DATE(Q$2,1,1),INV!$A$1:$LI$1),FALSE)</f>
        <v>45818.113700000002</v>
      </c>
      <c r="R1623" s="318">
        <f>+VLOOKUP($E1623,INV!$1:$1048576,MATCH(DATE(R$2,1,1),INV!$A$1:$LI$1),FALSE)</f>
        <v>46484.76225</v>
      </c>
      <c r="S1623" s="318">
        <f>+VLOOKUP($E1623,INV!$1:$1048576,MATCH(DATE(S$2,1,1),INV!$A$1:$LI$1),FALSE)</f>
        <v>47217.575870000001</v>
      </c>
      <c r="T1623" s="318">
        <f>+VLOOKUP($E1623,INV!$1:$1048576,MATCH(DATE(T$2,1,1),INV!$A$1:$LI$1),FALSE)</f>
        <v>48002.014280000003</v>
      </c>
      <c r="U1623" s="318">
        <f>+VLOOKUP($E1623,INV!$1:$1048576,MATCH(DATE(U$2,1,1),INV!$A$1:$LI$1),FALSE)</f>
        <v>48826.65049</v>
      </c>
      <c r="V1623" s="318">
        <f>+VLOOKUP($E1623,INV!$1:$1048576,MATCH(DATE(V$2,1,1),INV!$A$1:$LI$1),FALSE)</f>
        <v>49672.022010000001</v>
      </c>
      <c r="W1623" s="318">
        <f>+VLOOKUP($E1623,INV!$1:$1048576,MATCH(DATE(W$2,1,1),INV!$A$1:$LI$1),FALSE)</f>
        <v>50527.335650000001</v>
      </c>
      <c r="X1623" s="318">
        <f>+VLOOKUP($E1623,INV!$1:$1048576,MATCH(DATE(X$2,1,1),INV!$A$1:$LI$1),FALSE)</f>
        <v>51388.632610000001</v>
      </c>
      <c r="Y1623" s="318">
        <f>+VLOOKUP($E1623,INV!$1:$1048576,MATCH(DATE(Y$2,1,1),INV!$A$1:$LI$1),FALSE)</f>
        <v>52257.69197</v>
      </c>
      <c r="Z1623" s="318">
        <f>+VLOOKUP($E1623,INV!$1:$1048576,MATCH(DATE(Z$2,1,1),INV!$A$1:$LI$1),FALSE)</f>
        <v>53133.780729999999</v>
      </c>
      <c r="AA1623" s="318">
        <f>+VLOOKUP($E1623,INV!$1:$1048576,MATCH(DATE(AA$2,1,1),INV!$A$1:$LI$1),FALSE)</f>
        <v>54028.47148</v>
      </c>
      <c r="AB1623" s="318">
        <f>+VLOOKUP($E1623,INV!$1:$1048576,MATCH(DATE(AB$2,1,1),INV!$A$1:$LI$1),FALSE)</f>
        <v>54939.12629</v>
      </c>
      <c r="AC1623" s="318">
        <f>+VLOOKUP($E1623,INV!$1:$1048576,MATCH(DATE(AC$2,1,1),INV!$A$1:$LI$1),FALSE)</f>
        <v>55862.176610000002</v>
      </c>
      <c r="AD1623" s="318">
        <f>+VLOOKUP($E1623,INV!$1:$1048576,MATCH(DATE(AD$2,1,1),INV!$A$1:$LI$1),FALSE)</f>
        <v>56793.19457</v>
      </c>
      <c r="AE1623" s="318">
        <f>+VLOOKUP($E1623,INV!$1:$1048576,MATCH(DATE(AE$2,1,1),INV!$A$1:$LI$1),FALSE)</f>
        <v>57726.743040000001</v>
      </c>
      <c r="AF1623" s="318">
        <f>+VLOOKUP($E1623,INV!$1:$1048576,MATCH(DATE(AF$2,1,1),INV!$A$1:$LI$1),FALSE)</f>
        <v>58654.882189999997</v>
      </c>
      <c r="AG1623" s="318">
        <f>+VLOOKUP($E1623,INV!$1:$1048576,MATCH(DATE(AG$2,1,1),INV!$A$1:$LI$1),FALSE)</f>
        <v>59572.379990000001</v>
      </c>
      <c r="AH1623" s="318">
        <f>+VLOOKUP($E1623,INV!$1:$1048576,MATCH(DATE(AH$2,1,1),INV!$A$1:$LI$1),FALSE)</f>
        <v>60476.442940000001</v>
      </c>
      <c r="AI1623" s="318">
        <f>+VLOOKUP($E1623,INV!$1:$1048576,MATCH(DATE(AI$2,1,1),INV!$A$1:$LI$1),FALSE)</f>
        <v>61368.163630000003</v>
      </c>
      <c r="AJ1623" s="318">
        <f>+VLOOKUP($E1623,INV!$1:$1048576,MATCH(DATE(AJ$2,1,1),INV!$A$1:$LI$1),FALSE)</f>
        <v>62249.77233</v>
      </c>
      <c r="AK1623" s="318">
        <f>+VLOOKUP($E1623,INV!$1:$1048576,MATCH(DATE(AK$2,1,1),INV!$A$1:$LI$1),FALSE)</f>
        <v>63125.325239999998</v>
      </c>
      <c r="AL1623" s="318">
        <f>+VLOOKUP($E1623,INV!$1:$1048576,MATCH(DATE(AL$2,1,1),INV!$A$1:$LI$1),FALSE)</f>
        <v>63993.431629999999</v>
      </c>
      <c r="AM1623" s="318">
        <f>+VLOOKUP($E1623,INV!$1:$1048576,MATCH(DATE(AM$2,1,1),INV!$A$1:$LI$1),FALSE)</f>
        <v>64855.204919999996</v>
      </c>
      <c r="AN1623" s="318">
        <f>+VLOOKUP($E1623,INV!$1:$1048576,MATCH(DATE(AN$2,1,1),INV!$A$1:$LI$1),FALSE)</f>
        <v>65713.00202</v>
      </c>
      <c r="AO1623" s="318">
        <f>+VLOOKUP($E1623,INV!$1:$1048576,MATCH(DATE(AO$2,1,1),INV!$A$1:$LI$1),FALSE)</f>
        <v>66586.042060000007</v>
      </c>
    </row>
    <row r="1624" spans="1:41" s="92" customFormat="1" ht="15" customHeight="1" x14ac:dyDescent="0.35">
      <c r="A1624" s="394"/>
      <c r="B1624" s="396"/>
      <c r="C1624" s="75" t="s">
        <v>743</v>
      </c>
      <c r="D1624" s="132"/>
      <c r="E1624" s="75" t="s">
        <v>923</v>
      </c>
      <c r="F1624" s="317">
        <f>+VLOOKUP($E1624,INV!$1:$1048576,MATCH(DATE(F$2,1,1),INV!$A$1:$LI$1),FALSE)</f>
        <v>2247.3581629999999</v>
      </c>
      <c r="G1624" s="317">
        <f>+VLOOKUP($E1624,INV!$1:$1048576,MATCH(DATE(G$2,1,1),INV!$A$1:$LI$1),FALSE)</f>
        <v>2269.1931559999998</v>
      </c>
      <c r="H1624" s="317">
        <f>+VLOOKUP($E1624,INV!$1:$1048576,MATCH(DATE(H$2,1,1),INV!$A$1:$LI$1),FALSE)</f>
        <v>2286.8501679999999</v>
      </c>
      <c r="I1624" s="317">
        <f>+VLOOKUP($E1624,INV!$1:$1048576,MATCH(DATE(I$2,1,1),INV!$A$1:$LI$1),FALSE)</f>
        <v>2297.695154</v>
      </c>
      <c r="J1624" s="317">
        <f>+VLOOKUP($E1624,INV!$1:$1048576,MATCH(DATE(J$2,1,1),INV!$A$1:$LI$1),FALSE)</f>
        <v>2311.0812799999999</v>
      </c>
      <c r="K1624" s="317">
        <f>+VLOOKUP($E1624,INV!$1:$1048576,MATCH(DATE(K$2,1,1),INV!$A$1:$LI$1),FALSE)</f>
        <v>2341.1400939999999</v>
      </c>
      <c r="L1624" s="317">
        <f>+VLOOKUP($E1624,INV!$1:$1048576,MATCH(DATE(L$2,1,1),INV!$A$1:$LI$1),FALSE)</f>
        <v>2378.3426490000002</v>
      </c>
      <c r="M1624" s="317">
        <f>+VLOOKUP($E1624,INV!$1:$1048576,MATCH(DATE(M$2,1,1),INV!$A$1:$LI$1),FALSE)</f>
        <v>2416.2514590000001</v>
      </c>
      <c r="N1624" s="317">
        <f>+VLOOKUP($E1624,INV!$1:$1048576,MATCH(DATE(N$2,1,1),INV!$A$1:$LI$1),FALSE)</f>
        <v>2452.6285229999999</v>
      </c>
      <c r="O1624" s="317">
        <f>+VLOOKUP($E1624,INV!$1:$1048576,MATCH(DATE(O$2,1,1),INV!$A$1:$LI$1),FALSE)</f>
        <v>2484.514486</v>
      </c>
      <c r="P1624" s="317">
        <f>+VLOOKUP($E1624,INV!$1:$1048576,MATCH(DATE(P$2,1,1),INV!$A$1:$LI$1),FALSE)</f>
        <v>2507.794073</v>
      </c>
      <c r="Q1624" s="317">
        <f>+VLOOKUP($E1624,INV!$1:$1048576,MATCH(DATE(Q$2,1,1),INV!$A$1:$LI$1),FALSE)</f>
        <v>2529.6766940000002</v>
      </c>
      <c r="R1624" s="317">
        <f>+VLOOKUP($E1624,INV!$1:$1048576,MATCH(DATE(R$2,1,1),INV!$A$1:$LI$1),FALSE)</f>
        <v>2554.202663</v>
      </c>
      <c r="S1624" s="317">
        <f>+VLOOKUP($E1624,INV!$1:$1048576,MATCH(DATE(S$2,1,1),INV!$A$1:$LI$1),FALSE)</f>
        <v>2582.498137</v>
      </c>
      <c r="T1624" s="317">
        <f>+VLOOKUP($E1624,INV!$1:$1048576,MATCH(DATE(T$2,1,1),INV!$A$1:$LI$1),FALSE)</f>
        <v>2614.176782</v>
      </c>
      <c r="U1624" s="317">
        <f>+VLOOKUP($E1624,INV!$1:$1048576,MATCH(DATE(U$2,1,1),INV!$A$1:$LI$1),FALSE)</f>
        <v>2648.6048949999999</v>
      </c>
      <c r="V1624" s="317">
        <f>+VLOOKUP($E1624,INV!$1:$1048576,MATCH(DATE(V$2,1,1),INV!$A$1:$LI$1),FALSE)</f>
        <v>2684.5158120000001</v>
      </c>
      <c r="W1624" s="317">
        <f>+VLOOKUP($E1624,INV!$1:$1048576,MATCH(DATE(W$2,1,1),INV!$A$1:$LI$1),FALSE)</f>
        <v>2720.7481849999999</v>
      </c>
      <c r="X1624" s="317">
        <f>+VLOOKUP($E1624,INV!$1:$1048576,MATCH(DATE(X$2,1,1),INV!$A$1:$LI$1),FALSE)</f>
        <v>2756.2284289999998</v>
      </c>
      <c r="Y1624" s="317">
        <f>+VLOOKUP($E1624,INV!$1:$1048576,MATCH(DATE(Y$2,1,1),INV!$A$1:$LI$1),FALSE)</f>
        <v>2791.2698</v>
      </c>
      <c r="Z1624" s="317">
        <f>+VLOOKUP($E1624,INV!$1:$1048576,MATCH(DATE(Z$2,1,1),INV!$A$1:$LI$1),FALSE)</f>
        <v>2826.7634269999999</v>
      </c>
      <c r="AA1624" s="317">
        <f>+VLOOKUP($E1624,INV!$1:$1048576,MATCH(DATE(AA$2,1,1),INV!$A$1:$LI$1),FALSE)</f>
        <v>2864.4515230000002</v>
      </c>
      <c r="AB1624" s="317">
        <f>+VLOOKUP($E1624,INV!$1:$1048576,MATCH(DATE(AB$2,1,1),INV!$A$1:$LI$1),FALSE)</f>
        <v>2906.0040709999998</v>
      </c>
      <c r="AC1624" s="317">
        <f>+VLOOKUP($E1624,INV!$1:$1048576,MATCH(DATE(AC$2,1,1),INV!$A$1:$LI$1),FALSE)</f>
        <v>2953.0063799999998</v>
      </c>
      <c r="AD1624" s="317">
        <f>+VLOOKUP($E1624,INV!$1:$1048576,MATCH(DATE(AD$2,1,1),INV!$A$1:$LI$1),FALSE)</f>
        <v>3006.9661379999998</v>
      </c>
      <c r="AE1624" s="317">
        <f>+VLOOKUP($E1624,INV!$1:$1048576,MATCH(DATE(AE$2,1,1),INV!$A$1:$LI$1),FALSE)</f>
        <v>3069.4654609999998</v>
      </c>
      <c r="AF1624" s="317">
        <f>+VLOOKUP($E1624,INV!$1:$1048576,MATCH(DATE(AF$2,1,1),INV!$A$1:$LI$1),FALSE)</f>
        <v>3138.280213</v>
      </c>
      <c r="AG1624" s="317">
        <f>+VLOOKUP($E1624,INV!$1:$1048576,MATCH(DATE(AG$2,1,1),INV!$A$1:$LI$1),FALSE)</f>
        <v>3215.5825319999999</v>
      </c>
      <c r="AH1624" s="317">
        <f>+VLOOKUP($E1624,INV!$1:$1048576,MATCH(DATE(AH$2,1,1),INV!$A$1:$LI$1),FALSE)</f>
        <v>3303.3511090000002</v>
      </c>
      <c r="AI1624" s="317">
        <f>+VLOOKUP($E1624,INV!$1:$1048576,MATCH(DATE(AI$2,1,1),INV!$A$1:$LI$1),FALSE)</f>
        <v>3402.4019039999998</v>
      </c>
      <c r="AJ1624" s="317">
        <f>+VLOOKUP($E1624,INV!$1:$1048576,MATCH(DATE(AJ$2,1,1),INV!$A$1:$LI$1),FALSE)</f>
        <v>3512.578782</v>
      </c>
      <c r="AK1624" s="317">
        <f>+VLOOKUP($E1624,INV!$1:$1048576,MATCH(DATE(AK$2,1,1),INV!$A$1:$LI$1),FALSE)</f>
        <v>3633.5424939999998</v>
      </c>
      <c r="AL1624" s="317">
        <f>+VLOOKUP($E1624,INV!$1:$1048576,MATCH(DATE(AL$2,1,1),INV!$A$1:$LI$1),FALSE)</f>
        <v>3764.3129669999998</v>
      </c>
      <c r="AM1624" s="317">
        <f>+VLOOKUP($E1624,INV!$1:$1048576,MATCH(DATE(AM$2,1,1),INV!$A$1:$LI$1),FALSE)</f>
        <v>3903.3426370000002</v>
      </c>
      <c r="AN1624" s="317">
        <f>+VLOOKUP($E1624,INV!$1:$1048576,MATCH(DATE(AN$2,1,1),INV!$A$1:$LI$1),FALSE)</f>
        <v>4048.596861</v>
      </c>
      <c r="AO1624" s="317">
        <f>+VLOOKUP($E1624,INV!$1:$1048576,MATCH(DATE(AO$2,1,1),INV!$A$1:$LI$1),FALSE)</f>
        <v>4199.8837869999998</v>
      </c>
    </row>
    <row r="1625" spans="1:41" ht="15" customHeight="1" x14ac:dyDescent="0.35">
      <c r="A1625" s="394"/>
      <c r="B1625" s="396"/>
      <c r="C1625" s="66" t="s">
        <v>455</v>
      </c>
      <c r="D1625" s="99"/>
      <c r="E1625" s="66" t="s">
        <v>924</v>
      </c>
      <c r="F1625" s="318">
        <f>+VLOOKUP($E1625,INV!$1:$1048576,MATCH(DATE(F$2,1,1),INV!$A$1:$LI$1),FALSE)</f>
        <v>2023.620774</v>
      </c>
      <c r="G1625" s="318">
        <f>+VLOOKUP($E1625,INV!$1:$1048576,MATCH(DATE(G$2,1,1),INV!$A$1:$LI$1),FALSE)</f>
        <v>2043.6541070000001</v>
      </c>
      <c r="H1625" s="318">
        <f>+VLOOKUP($E1625,INV!$1:$1048576,MATCH(DATE(H$2,1,1),INV!$A$1:$LI$1),FALSE)</f>
        <v>2060.313373</v>
      </c>
      <c r="I1625" s="318">
        <f>+VLOOKUP($E1625,INV!$1:$1048576,MATCH(DATE(I$2,1,1),INV!$A$1:$LI$1),FALSE)</f>
        <v>2070.82519</v>
      </c>
      <c r="J1625" s="318">
        <f>+VLOOKUP($E1625,INV!$1:$1048576,MATCH(DATE(J$2,1,1),INV!$A$1:$LI$1),FALSE)</f>
        <v>2083.2712940000001</v>
      </c>
      <c r="K1625" s="318">
        <f>+VLOOKUP($E1625,INV!$1:$1048576,MATCH(DATE(K$2,1,1),INV!$A$1:$LI$1),FALSE)</f>
        <v>2110.7165460000001</v>
      </c>
      <c r="L1625" s="318">
        <f>+VLOOKUP($E1625,INV!$1:$1048576,MATCH(DATE(L$2,1,1),INV!$A$1:$LI$1),FALSE)</f>
        <v>2143.96227</v>
      </c>
      <c r="M1625" s="318">
        <f>+VLOOKUP($E1625,INV!$1:$1048576,MATCH(DATE(M$2,1,1),INV!$A$1:$LI$1),FALSE)</f>
        <v>2177.4683839999998</v>
      </c>
      <c r="N1625" s="318">
        <f>+VLOOKUP($E1625,INV!$1:$1048576,MATCH(DATE(N$2,1,1),INV!$A$1:$LI$1),FALSE)</f>
        <v>2209.473035</v>
      </c>
      <c r="O1625" s="318">
        <f>+VLOOKUP($E1625,INV!$1:$1048576,MATCH(DATE(O$2,1,1),INV!$A$1:$LI$1),FALSE)</f>
        <v>2237.370817</v>
      </c>
      <c r="P1625" s="318">
        <f>+VLOOKUP($E1625,INV!$1:$1048576,MATCH(DATE(P$2,1,1),INV!$A$1:$LI$1),FALSE)</f>
        <v>2256.5458389999999</v>
      </c>
      <c r="Q1625" s="318">
        <f>+VLOOKUP($E1625,INV!$1:$1048576,MATCH(DATE(Q$2,1,1),INV!$A$1:$LI$1),FALSE)</f>
        <v>2274.5349759999999</v>
      </c>
      <c r="R1625" s="318">
        <f>+VLOOKUP($E1625,INV!$1:$1048576,MATCH(DATE(R$2,1,1),INV!$A$1:$LI$1),FALSE)</f>
        <v>2294.8281280000001</v>
      </c>
      <c r="S1625" s="318">
        <f>+VLOOKUP($E1625,INV!$1:$1048576,MATCH(DATE(S$2,1,1),INV!$A$1:$LI$1),FALSE)</f>
        <v>2318.3041360000002</v>
      </c>
      <c r="T1625" s="318">
        <f>+VLOOKUP($E1625,INV!$1:$1048576,MATCH(DATE(T$2,1,1),INV!$A$1:$LI$1),FALSE)</f>
        <v>2344.5676640000001</v>
      </c>
      <c r="U1625" s="318">
        <f>+VLOOKUP($E1625,INV!$1:$1048576,MATCH(DATE(U$2,1,1),INV!$A$1:$LI$1),FALSE)</f>
        <v>2373.0433859999998</v>
      </c>
      <c r="V1625" s="318">
        <f>+VLOOKUP($E1625,INV!$1:$1048576,MATCH(DATE(V$2,1,1),INV!$A$1:$LI$1),FALSE)</f>
        <v>2400.5379589999998</v>
      </c>
      <c r="W1625" s="318">
        <f>+VLOOKUP($E1625,INV!$1:$1048576,MATCH(DATE(W$2,1,1),INV!$A$1:$LI$1),FALSE)</f>
        <v>2426.728032</v>
      </c>
      <c r="X1625" s="318">
        <f>+VLOOKUP($E1625,INV!$1:$1048576,MATCH(DATE(X$2,1,1),INV!$A$1:$LI$1),FALSE)</f>
        <v>2445.3372020000002</v>
      </c>
      <c r="Y1625" s="318">
        <f>+VLOOKUP($E1625,INV!$1:$1048576,MATCH(DATE(Y$2,1,1),INV!$A$1:$LI$1),FALSE)</f>
        <v>2444.624464</v>
      </c>
      <c r="Z1625" s="318">
        <f>+VLOOKUP($E1625,INV!$1:$1048576,MATCH(DATE(Z$2,1,1),INV!$A$1:$LI$1),FALSE)</f>
        <v>2432.3859349999998</v>
      </c>
      <c r="AA1625" s="318">
        <f>+VLOOKUP($E1625,INV!$1:$1048576,MATCH(DATE(AA$2,1,1),INV!$A$1:$LI$1),FALSE)</f>
        <v>2411.8518450000001</v>
      </c>
      <c r="AB1625" s="318">
        <f>+VLOOKUP($E1625,INV!$1:$1048576,MATCH(DATE(AB$2,1,1),INV!$A$1:$LI$1),FALSE)</f>
        <v>2384.4098869999998</v>
      </c>
      <c r="AC1625" s="318">
        <f>+VLOOKUP($E1625,INV!$1:$1048576,MATCH(DATE(AC$2,1,1),INV!$A$1:$LI$1),FALSE)</f>
        <v>2350.845491</v>
      </c>
      <c r="AD1625" s="318">
        <f>+VLOOKUP($E1625,INV!$1:$1048576,MATCH(DATE(AD$2,1,1),INV!$A$1:$LI$1),FALSE)</f>
        <v>2311.8037009999998</v>
      </c>
      <c r="AE1625" s="318">
        <f>+VLOOKUP($E1625,INV!$1:$1048576,MATCH(DATE(AE$2,1,1),INV!$A$1:$LI$1),FALSE)</f>
        <v>2268.1056709999998</v>
      </c>
      <c r="AF1625" s="318">
        <f>+VLOOKUP($E1625,INV!$1:$1048576,MATCH(DATE(AF$2,1,1),INV!$A$1:$LI$1),FALSE)</f>
        <v>2219.1381580000002</v>
      </c>
      <c r="AG1625" s="318">
        <f>+VLOOKUP($E1625,INV!$1:$1048576,MATCH(DATE(AG$2,1,1),INV!$A$1:$LI$1),FALSE)</f>
        <v>2166.5007070000001</v>
      </c>
      <c r="AH1625" s="318">
        <f>+VLOOKUP($E1625,INV!$1:$1048576,MATCH(DATE(AH$2,1,1),INV!$A$1:$LI$1),FALSE)</f>
        <v>2111.5440319999998</v>
      </c>
      <c r="AI1625" s="318">
        <f>+VLOOKUP($E1625,INV!$1:$1048576,MATCH(DATE(AI$2,1,1),INV!$A$1:$LI$1),FALSE)</f>
        <v>2055.1710659999999</v>
      </c>
      <c r="AJ1625" s="318">
        <f>+VLOOKUP($E1625,INV!$1:$1048576,MATCH(DATE(AJ$2,1,1),INV!$A$1:$LI$1),FALSE)</f>
        <v>1998.0529079999999</v>
      </c>
      <c r="AK1625" s="318">
        <f>+VLOOKUP($E1625,INV!$1:$1048576,MATCH(DATE(AK$2,1,1),INV!$A$1:$LI$1),FALSE)</f>
        <v>1941.086438</v>
      </c>
      <c r="AL1625" s="318">
        <f>+VLOOKUP($E1625,INV!$1:$1048576,MATCH(DATE(AL$2,1,1),INV!$A$1:$LI$1),FALSE)</f>
        <v>1885.0829879999999</v>
      </c>
      <c r="AM1625" s="318">
        <f>+VLOOKUP($E1625,INV!$1:$1048576,MATCH(DATE(AM$2,1,1),INV!$A$1:$LI$1),FALSE)</f>
        <v>1830.777411</v>
      </c>
      <c r="AN1625" s="318">
        <f>+VLOOKUP($E1625,INV!$1:$1048576,MATCH(DATE(AN$2,1,1),INV!$A$1:$LI$1),FALSE)</f>
        <v>1778.81645</v>
      </c>
      <c r="AO1625" s="318">
        <f>+VLOOKUP($E1625,INV!$1:$1048576,MATCH(DATE(AO$2,1,1),INV!$A$1:$LI$1),FALSE)</f>
        <v>1730.773895</v>
      </c>
    </row>
    <row r="1626" spans="1:41" ht="15" customHeight="1" x14ac:dyDescent="0.35">
      <c r="A1626" s="394"/>
      <c r="B1626" s="396"/>
      <c r="C1626" s="66" t="s">
        <v>456</v>
      </c>
      <c r="D1626" s="99"/>
      <c r="E1626" s="66" t="s">
        <v>925</v>
      </c>
      <c r="F1626" s="318">
        <f>+VLOOKUP($E1626,INV!$1:$1048576,MATCH(DATE(F$2,1,1),INV!$A$1:$LI$1),FALSE)</f>
        <v>145.3464773</v>
      </c>
      <c r="G1626" s="318">
        <f>+VLOOKUP($E1626,INV!$1:$1048576,MATCH(DATE(G$2,1,1),INV!$A$1:$LI$1),FALSE)</f>
        <v>146.390412</v>
      </c>
      <c r="H1626" s="318">
        <f>+VLOOKUP($E1626,INV!$1:$1048576,MATCH(DATE(H$2,1,1),INV!$A$1:$LI$1),FALSE)</f>
        <v>147.0022372</v>
      </c>
      <c r="I1626" s="318">
        <f>+VLOOKUP($E1626,INV!$1:$1048576,MATCH(DATE(I$2,1,1),INV!$A$1:$LI$1),FALSE)</f>
        <v>147.12079919999999</v>
      </c>
      <c r="J1626" s="318">
        <f>+VLOOKUP($E1626,INV!$1:$1048576,MATCH(DATE(J$2,1,1),INV!$A$1:$LI$1),FALSE)</f>
        <v>147.3452265</v>
      </c>
      <c r="K1626" s="318">
        <f>+VLOOKUP($E1626,INV!$1:$1048576,MATCH(DATE(K$2,1,1),INV!$A$1:$LI$1),FALSE)</f>
        <v>148.6037829</v>
      </c>
      <c r="L1626" s="318">
        <f>+VLOOKUP($E1626,INV!$1:$1048576,MATCH(DATE(L$2,1,1),INV!$A$1:$LI$1),FALSE)</f>
        <v>150.2607491</v>
      </c>
      <c r="M1626" s="318">
        <f>+VLOOKUP($E1626,INV!$1:$1048576,MATCH(DATE(M$2,1,1),INV!$A$1:$LI$1),FALSE)</f>
        <v>151.932919</v>
      </c>
      <c r="N1626" s="318">
        <f>+VLOOKUP($E1626,INV!$1:$1048576,MATCH(DATE(N$2,1,1),INV!$A$1:$LI$1),FALSE)</f>
        <v>153.45856459999999</v>
      </c>
      <c r="O1626" s="318">
        <f>+VLOOKUP($E1626,INV!$1:$1048576,MATCH(DATE(O$2,1,1),INV!$A$1:$LI$1),FALSE)</f>
        <v>154.67825329999999</v>
      </c>
      <c r="P1626" s="318">
        <f>+VLOOKUP($E1626,INV!$1:$1048576,MATCH(DATE(P$2,1,1),INV!$A$1:$LI$1),FALSE)</f>
        <v>155.40449269999999</v>
      </c>
      <c r="Q1626" s="318">
        <f>+VLOOKUP($E1626,INV!$1:$1048576,MATCH(DATE(Q$2,1,1),INV!$A$1:$LI$1),FALSE)</f>
        <v>156.23936219999999</v>
      </c>
      <c r="R1626" s="318">
        <f>+VLOOKUP($E1626,INV!$1:$1048576,MATCH(DATE(R$2,1,1),INV!$A$1:$LI$1),FALSE)</f>
        <v>157.34783250000001</v>
      </c>
      <c r="S1626" s="318">
        <f>+VLOOKUP($E1626,INV!$1:$1048576,MATCH(DATE(S$2,1,1),INV!$A$1:$LI$1),FALSE)</f>
        <v>158.74315569999999</v>
      </c>
      <c r="T1626" s="318">
        <f>+VLOOKUP($E1626,INV!$1:$1048576,MATCH(DATE(T$2,1,1),INV!$A$1:$LI$1),FALSE)</f>
        <v>160.3681958</v>
      </c>
      <c r="U1626" s="318">
        <f>+VLOOKUP($E1626,INV!$1:$1048576,MATCH(DATE(U$2,1,1),INV!$A$1:$LI$1),FALSE)</f>
        <v>162.1582507</v>
      </c>
      <c r="V1626" s="318">
        <f>+VLOOKUP($E1626,INV!$1:$1048576,MATCH(DATE(V$2,1,1),INV!$A$1:$LI$1),FALSE)</f>
        <v>163.97485800000001</v>
      </c>
      <c r="W1626" s="318">
        <f>+VLOOKUP($E1626,INV!$1:$1048576,MATCH(DATE(W$2,1,1),INV!$A$1:$LI$1),FALSE)</f>
        <v>165.7421306</v>
      </c>
      <c r="X1626" s="318">
        <f>+VLOOKUP($E1626,INV!$1:$1048576,MATCH(DATE(X$2,1,1),INV!$A$1:$LI$1),FALSE)</f>
        <v>172.9522044</v>
      </c>
      <c r="Y1626" s="318">
        <f>+VLOOKUP($E1626,INV!$1:$1048576,MATCH(DATE(Y$2,1,1),INV!$A$1:$LI$1),FALSE)</f>
        <v>197.79410329999999</v>
      </c>
      <c r="Z1626" s="318">
        <f>+VLOOKUP($E1626,INV!$1:$1048576,MATCH(DATE(Z$2,1,1),INV!$A$1:$LI$1),FALSE)</f>
        <v>233.445616</v>
      </c>
      <c r="AA1626" s="318">
        <f>+VLOOKUP($E1626,INV!$1:$1048576,MATCH(DATE(AA$2,1,1),INV!$A$1:$LI$1),FALSE)</f>
        <v>278.45331349999998</v>
      </c>
      <c r="AB1626" s="318">
        <f>+VLOOKUP($E1626,INV!$1:$1048576,MATCH(DATE(AB$2,1,1),INV!$A$1:$LI$1),FALSE)</f>
        <v>333.24904600000002</v>
      </c>
      <c r="AC1626" s="318">
        <f>+VLOOKUP($E1626,INV!$1:$1048576,MATCH(DATE(AC$2,1,1),INV!$A$1:$LI$1),FALSE)</f>
        <v>398.89832539999998</v>
      </c>
      <c r="AD1626" s="318">
        <f>+VLOOKUP($E1626,INV!$1:$1048576,MATCH(DATE(AD$2,1,1),INV!$A$1:$LI$1),FALSE)</f>
        <v>476.63919340000001</v>
      </c>
      <c r="AE1626" s="318">
        <f>+VLOOKUP($E1626,INV!$1:$1048576,MATCH(DATE(AE$2,1,1),INV!$A$1:$LI$1),FALSE)</f>
        <v>567.69422710000003</v>
      </c>
      <c r="AF1626" s="318">
        <f>+VLOOKUP($E1626,INV!$1:$1048576,MATCH(DATE(AF$2,1,1),INV!$A$1:$LI$1),FALSE)</f>
        <v>673.05040150000002</v>
      </c>
      <c r="AG1626" s="318">
        <f>+VLOOKUP($E1626,INV!$1:$1048576,MATCH(DATE(AG$2,1,1),INV!$A$1:$LI$1),FALSE)</f>
        <v>793.59531489999995</v>
      </c>
      <c r="AH1626" s="318">
        <f>+VLOOKUP($E1626,INV!$1:$1048576,MATCH(DATE(AH$2,1,1),INV!$A$1:$LI$1),FALSE)</f>
        <v>929.70987330000003</v>
      </c>
      <c r="AI1626" s="318">
        <f>+VLOOKUP($E1626,INV!$1:$1048576,MATCH(DATE(AI$2,1,1),INV!$A$1:$LI$1),FALSE)</f>
        <v>1081.1704119999999</v>
      </c>
      <c r="AJ1626" s="318">
        <f>+VLOOKUP($E1626,INV!$1:$1048576,MATCH(DATE(AJ$2,1,1),INV!$A$1:$LI$1),FALSE)</f>
        <v>1247.0869</v>
      </c>
      <c r="AK1626" s="318">
        <f>+VLOOKUP($E1626,INV!$1:$1048576,MATCH(DATE(AK$2,1,1),INV!$A$1:$LI$1),FALSE)</f>
        <v>1426.0493959999999</v>
      </c>
      <c r="AL1626" s="318">
        <f>+VLOOKUP($E1626,INV!$1:$1048576,MATCH(DATE(AL$2,1,1),INV!$A$1:$LI$1),FALSE)</f>
        <v>1616.018525</v>
      </c>
      <c r="AM1626" s="318">
        <f>+VLOOKUP($E1626,INV!$1:$1048576,MATCH(DATE(AM$2,1,1),INV!$A$1:$LI$1),FALSE)</f>
        <v>1814.382914</v>
      </c>
      <c r="AN1626" s="318">
        <f>+VLOOKUP($E1626,INV!$1:$1048576,MATCH(DATE(AN$2,1,1),INV!$A$1:$LI$1),FALSE)</f>
        <v>2018.0856040000001</v>
      </c>
      <c r="AO1626" s="318">
        <f>+VLOOKUP($E1626,INV!$1:$1048576,MATCH(DATE(AO$2,1,1),INV!$A$1:$LI$1),FALSE)</f>
        <v>2224.8052419999999</v>
      </c>
    </row>
    <row r="1627" spans="1:41" ht="15" customHeight="1" x14ac:dyDescent="0.35">
      <c r="A1627" s="394"/>
      <c r="B1627" s="396"/>
      <c r="C1627" s="66" t="s">
        <v>459</v>
      </c>
      <c r="D1627" s="99"/>
      <c r="E1627" s="66" t="s">
        <v>926</v>
      </c>
      <c r="F1627" s="318">
        <f>+VLOOKUP($E1627,INV!$1:$1048576,MATCH(DATE(F$2,1,1),INV!$A$1:$LI$1),FALSE)</f>
        <v>48.26027672</v>
      </c>
      <c r="G1627" s="318">
        <f>+VLOOKUP($E1627,INV!$1:$1048576,MATCH(DATE(G$2,1,1),INV!$A$1:$LI$1),FALSE)</f>
        <v>48.727405040000001</v>
      </c>
      <c r="H1627" s="318">
        <f>+VLOOKUP($E1627,INV!$1:$1048576,MATCH(DATE(H$2,1,1),INV!$A$1:$LI$1),FALSE)</f>
        <v>48.967597400000002</v>
      </c>
      <c r="I1627" s="318">
        <f>+VLOOKUP($E1627,INV!$1:$1048576,MATCH(DATE(I$2,1,1),INV!$A$1:$LI$1),FALSE)</f>
        <v>49.104642230000003</v>
      </c>
      <c r="J1627" s="318">
        <f>+VLOOKUP($E1627,INV!$1:$1048576,MATCH(DATE(J$2,1,1),INV!$A$1:$LI$1),FALSE)</f>
        <v>49.547301089999998</v>
      </c>
      <c r="K1627" s="318">
        <f>+VLOOKUP($E1627,INV!$1:$1048576,MATCH(DATE(K$2,1,1),INV!$A$1:$LI$1),FALSE)</f>
        <v>50.378636129999997</v>
      </c>
      <c r="L1627" s="318">
        <f>+VLOOKUP($E1627,INV!$1:$1048576,MATCH(DATE(L$2,1,1),INV!$A$1:$LI$1),FALSE)</f>
        <v>51.792625319999999</v>
      </c>
      <c r="M1627" s="318">
        <f>+VLOOKUP($E1627,INV!$1:$1048576,MATCH(DATE(M$2,1,1),INV!$A$1:$LI$1),FALSE)</f>
        <v>53.476646459999998</v>
      </c>
      <c r="N1627" s="318">
        <f>+VLOOKUP($E1627,INV!$1:$1048576,MATCH(DATE(N$2,1,1),INV!$A$1:$LI$1),FALSE)</f>
        <v>55.236815640000003</v>
      </c>
      <c r="O1627" s="318">
        <f>+VLOOKUP($E1627,INV!$1:$1048576,MATCH(DATE(O$2,1,1),INV!$A$1:$LI$1),FALSE)</f>
        <v>56.953522169999999</v>
      </c>
      <c r="P1627" s="318">
        <f>+VLOOKUP($E1627,INV!$1:$1048576,MATCH(DATE(P$2,1,1),INV!$A$1:$LI$1),FALSE)</f>
        <v>57.948063679999997</v>
      </c>
      <c r="Q1627" s="318">
        <f>+VLOOKUP($E1627,INV!$1:$1048576,MATCH(DATE(Q$2,1,1),INV!$A$1:$LI$1),FALSE)</f>
        <v>58.242203160000003</v>
      </c>
      <c r="R1627" s="318">
        <f>+VLOOKUP($E1627,INV!$1:$1048576,MATCH(DATE(R$2,1,1),INV!$A$1:$LI$1),FALSE)</f>
        <v>58.287513230000002</v>
      </c>
      <c r="S1627" s="318">
        <f>+VLOOKUP($E1627,INV!$1:$1048576,MATCH(DATE(S$2,1,1),INV!$A$1:$LI$1),FALSE)</f>
        <v>58.286895149999999</v>
      </c>
      <c r="T1627" s="318">
        <f>+VLOOKUP($E1627,INV!$1:$1048576,MATCH(DATE(T$2,1,1),INV!$A$1:$LI$1),FALSE)</f>
        <v>58.294653160000003</v>
      </c>
      <c r="U1627" s="318">
        <f>+VLOOKUP($E1627,INV!$1:$1048576,MATCH(DATE(U$2,1,1),INV!$A$1:$LI$1),FALSE)</f>
        <v>58.318876430000003</v>
      </c>
      <c r="V1627" s="318">
        <f>+VLOOKUP($E1627,INV!$1:$1048576,MATCH(DATE(V$2,1,1),INV!$A$1:$LI$1),FALSE)</f>
        <v>57.014441419999997</v>
      </c>
      <c r="W1627" s="318">
        <f>+VLOOKUP($E1627,INV!$1:$1048576,MATCH(DATE(W$2,1,1),INV!$A$1:$LI$1),FALSE)</f>
        <v>55.031109229999998</v>
      </c>
      <c r="X1627" s="318">
        <f>+VLOOKUP($E1627,INV!$1:$1048576,MATCH(DATE(X$2,1,1),INV!$A$1:$LI$1),FALSE)</f>
        <v>52.595523120000003</v>
      </c>
      <c r="Y1627" s="318">
        <f>+VLOOKUP($E1627,INV!$1:$1048576,MATCH(DATE(Y$2,1,1),INV!$A$1:$LI$1),FALSE)</f>
        <v>49.816495670000002</v>
      </c>
      <c r="Z1627" s="318">
        <f>+VLOOKUP($E1627,INV!$1:$1048576,MATCH(DATE(Z$2,1,1),INV!$A$1:$LI$1),FALSE)</f>
        <v>46.81081897</v>
      </c>
      <c r="AA1627" s="318">
        <f>+VLOOKUP($E1627,INV!$1:$1048576,MATCH(DATE(AA$2,1,1),INV!$A$1:$LI$1),FALSE)</f>
        <v>43.736190329999999</v>
      </c>
      <c r="AB1627" s="318">
        <f>+VLOOKUP($E1627,INV!$1:$1048576,MATCH(DATE(AB$2,1,1),INV!$A$1:$LI$1),FALSE)</f>
        <v>40.747763089999999</v>
      </c>
      <c r="AC1627" s="318">
        <f>+VLOOKUP($E1627,INV!$1:$1048576,MATCH(DATE(AC$2,1,1),INV!$A$1:$LI$1),FALSE)</f>
        <v>37.998004510000001</v>
      </c>
      <c r="AD1627" s="318">
        <f>+VLOOKUP($E1627,INV!$1:$1048576,MATCH(DATE(AD$2,1,1),INV!$A$1:$LI$1),FALSE)</f>
        <v>35.629029369999998</v>
      </c>
      <c r="AE1627" s="318">
        <f>+VLOOKUP($E1627,INV!$1:$1048576,MATCH(DATE(AE$2,1,1),INV!$A$1:$LI$1),FALSE)</f>
        <v>33.763428300000001</v>
      </c>
      <c r="AF1627" s="318">
        <f>+VLOOKUP($E1627,INV!$1:$1048576,MATCH(DATE(AF$2,1,1),INV!$A$1:$LI$1),FALSE)</f>
        <v>32.221896299999997</v>
      </c>
      <c r="AG1627" s="318">
        <f>+VLOOKUP($E1627,INV!$1:$1048576,MATCH(DATE(AG$2,1,1),INV!$A$1:$LI$1),FALSE)</f>
        <v>31.146959079999998</v>
      </c>
      <c r="AH1627" s="318">
        <f>+VLOOKUP($E1627,INV!$1:$1048576,MATCH(DATE(AH$2,1,1),INV!$A$1:$LI$1),FALSE)</f>
        <v>30.654480029999998</v>
      </c>
      <c r="AI1627" s="318">
        <f>+VLOOKUP($E1627,INV!$1:$1048576,MATCH(DATE(AI$2,1,1),INV!$A$1:$LI$1),FALSE)</f>
        <v>30.76892054</v>
      </c>
      <c r="AJ1627" s="318">
        <f>+VLOOKUP($E1627,INV!$1:$1048576,MATCH(DATE(AJ$2,1,1),INV!$A$1:$LI$1),FALSE)</f>
        <v>31.457932370000002</v>
      </c>
      <c r="AK1627" s="318">
        <f>+VLOOKUP($E1627,INV!$1:$1048576,MATCH(DATE(AK$2,1,1),INV!$A$1:$LI$1),FALSE)</f>
        <v>32.6712299</v>
      </c>
      <c r="AL1627" s="318">
        <f>+VLOOKUP($E1627,INV!$1:$1048576,MATCH(DATE(AL$2,1,1),INV!$A$1:$LI$1),FALSE)</f>
        <v>34.348865199999999</v>
      </c>
      <c r="AM1627" s="318">
        <f>+VLOOKUP($E1627,INV!$1:$1048576,MATCH(DATE(AM$2,1,1),INV!$A$1:$LI$1),FALSE)</f>
        <v>36.430915030000001</v>
      </c>
      <c r="AN1627" s="318">
        <f>+VLOOKUP($E1627,INV!$1:$1048576,MATCH(DATE(AN$2,1,1),INV!$A$1:$LI$1),FALSE)</f>
        <v>38.86113263</v>
      </c>
      <c r="AO1627" s="318">
        <f>+VLOOKUP($E1627,INV!$1:$1048576,MATCH(DATE(AO$2,1,1),INV!$A$1:$LI$1),FALSE)</f>
        <v>41.617660579999999</v>
      </c>
    </row>
    <row r="1628" spans="1:41" ht="15" customHeight="1" x14ac:dyDescent="0.35">
      <c r="A1628" s="394"/>
      <c r="B1628" s="396"/>
      <c r="C1628" s="66" t="s">
        <v>460</v>
      </c>
      <c r="D1628" s="99"/>
      <c r="E1628" s="66" t="s">
        <v>927</v>
      </c>
      <c r="F1628" s="318">
        <f>+VLOOKUP($E1628,INV!$1:$1048576,MATCH(DATE(F$2,1,1),INV!$A$1:$LI$1),FALSE)</f>
        <v>30.13063541</v>
      </c>
      <c r="G1628" s="318">
        <f>+VLOOKUP($E1628,INV!$1:$1048576,MATCH(DATE(G$2,1,1),INV!$A$1:$LI$1),FALSE)</f>
        <v>30.42123166</v>
      </c>
      <c r="H1628" s="318">
        <f>+VLOOKUP($E1628,INV!$1:$1048576,MATCH(DATE(H$2,1,1),INV!$A$1:$LI$1),FALSE)</f>
        <v>30.566959959999998</v>
      </c>
      <c r="I1628" s="318">
        <f>+VLOOKUP($E1628,INV!$1:$1048576,MATCH(DATE(I$2,1,1),INV!$A$1:$LI$1),FALSE)</f>
        <v>30.644522510000002</v>
      </c>
      <c r="J1628" s="318">
        <f>+VLOOKUP($E1628,INV!$1:$1048576,MATCH(DATE(J$2,1,1),INV!$A$1:$LI$1),FALSE)</f>
        <v>30.917458079999999</v>
      </c>
      <c r="K1628" s="318">
        <f>+VLOOKUP($E1628,INV!$1:$1048576,MATCH(DATE(K$2,1,1),INV!$A$1:$LI$1),FALSE)</f>
        <v>31.44112917</v>
      </c>
      <c r="L1628" s="318">
        <f>+VLOOKUP($E1628,INV!$1:$1048576,MATCH(DATE(L$2,1,1),INV!$A$1:$LI$1),FALSE)</f>
        <v>32.327004709999997</v>
      </c>
      <c r="M1628" s="318">
        <f>+VLOOKUP($E1628,INV!$1:$1048576,MATCH(DATE(M$2,1,1),INV!$A$1:$LI$1),FALSE)</f>
        <v>33.373509490000004</v>
      </c>
      <c r="N1628" s="318">
        <f>+VLOOKUP($E1628,INV!$1:$1048576,MATCH(DATE(N$2,1,1),INV!$A$1:$LI$1),FALSE)</f>
        <v>34.46010794</v>
      </c>
      <c r="O1628" s="318">
        <f>+VLOOKUP($E1628,INV!$1:$1048576,MATCH(DATE(O$2,1,1),INV!$A$1:$LI$1),FALSE)</f>
        <v>35.511893360000002</v>
      </c>
      <c r="P1628" s="318">
        <f>+VLOOKUP($E1628,INV!$1:$1048576,MATCH(DATE(P$2,1,1),INV!$A$1:$LI$1),FALSE)</f>
        <v>37.895677550000002</v>
      </c>
      <c r="Q1628" s="318">
        <f>+VLOOKUP($E1628,INV!$1:$1048576,MATCH(DATE(Q$2,1,1),INV!$A$1:$LI$1),FALSE)</f>
        <v>40.660152830000001</v>
      </c>
      <c r="R1628" s="318">
        <f>+VLOOKUP($E1628,INV!$1:$1048576,MATCH(DATE(R$2,1,1),INV!$A$1:$LI$1),FALSE)</f>
        <v>43.739189240000002</v>
      </c>
      <c r="S1628" s="318">
        <f>+VLOOKUP($E1628,INV!$1:$1048576,MATCH(DATE(S$2,1,1),INV!$A$1:$LI$1),FALSE)</f>
        <v>47.163950200000002</v>
      </c>
      <c r="T1628" s="318">
        <f>+VLOOKUP($E1628,INV!$1:$1048576,MATCH(DATE(T$2,1,1),INV!$A$1:$LI$1),FALSE)</f>
        <v>50.946269340000001</v>
      </c>
      <c r="U1628" s="318">
        <f>+VLOOKUP($E1628,INV!$1:$1048576,MATCH(DATE(U$2,1,1),INV!$A$1:$LI$1),FALSE)</f>
        <v>55.084382249999997</v>
      </c>
      <c r="V1628" s="318">
        <f>+VLOOKUP($E1628,INV!$1:$1048576,MATCH(DATE(V$2,1,1),INV!$A$1:$LI$1),FALSE)</f>
        <v>62.988553959999997</v>
      </c>
      <c r="W1628" s="318">
        <f>+VLOOKUP($E1628,INV!$1:$1048576,MATCH(DATE(W$2,1,1),INV!$A$1:$LI$1),FALSE)</f>
        <v>73.246912730000005</v>
      </c>
      <c r="X1628" s="318">
        <f>+VLOOKUP($E1628,INV!$1:$1048576,MATCH(DATE(X$2,1,1),INV!$A$1:$LI$1),FALSE)</f>
        <v>85.343499739999999</v>
      </c>
      <c r="Y1628" s="318">
        <f>+VLOOKUP($E1628,INV!$1:$1048576,MATCH(DATE(Y$2,1,1),INV!$A$1:$LI$1),FALSE)</f>
        <v>99.03473674</v>
      </c>
      <c r="Z1628" s="318">
        <f>+VLOOKUP($E1628,INV!$1:$1048576,MATCH(DATE(Z$2,1,1),INV!$A$1:$LI$1),FALSE)</f>
        <v>114.12105630000001</v>
      </c>
      <c r="AA1628" s="318">
        <f>+VLOOKUP($E1628,INV!$1:$1048576,MATCH(DATE(AA$2,1,1),INV!$A$1:$LI$1),FALSE)</f>
        <v>130.41017410000001</v>
      </c>
      <c r="AB1628" s="318">
        <f>+VLOOKUP($E1628,INV!$1:$1048576,MATCH(DATE(AB$2,1,1),INV!$A$1:$LI$1),FALSE)</f>
        <v>147.59737459999999</v>
      </c>
      <c r="AC1628" s="318">
        <f>+VLOOKUP($E1628,INV!$1:$1048576,MATCH(DATE(AC$2,1,1),INV!$A$1:$LI$1),FALSE)</f>
        <v>165.2645598</v>
      </c>
      <c r="AD1628" s="318">
        <f>+VLOOKUP($E1628,INV!$1:$1048576,MATCH(DATE(AD$2,1,1),INV!$A$1:$LI$1),FALSE)</f>
        <v>182.89421429999999</v>
      </c>
      <c r="AE1628" s="318">
        <f>+VLOOKUP($E1628,INV!$1:$1048576,MATCH(DATE(AE$2,1,1),INV!$A$1:$LI$1),FALSE)</f>
        <v>199.9021352</v>
      </c>
      <c r="AF1628" s="318">
        <f>+VLOOKUP($E1628,INV!$1:$1048576,MATCH(DATE(AF$2,1,1),INV!$A$1:$LI$1),FALSE)</f>
        <v>213.8697573</v>
      </c>
      <c r="AG1628" s="318">
        <f>+VLOOKUP($E1628,INV!$1:$1048576,MATCH(DATE(AG$2,1,1),INV!$A$1:$LI$1),FALSE)</f>
        <v>224.3395506</v>
      </c>
      <c r="AH1628" s="318">
        <f>+VLOOKUP($E1628,INV!$1:$1048576,MATCH(DATE(AH$2,1,1),INV!$A$1:$LI$1),FALSE)</f>
        <v>231.44272319999999</v>
      </c>
      <c r="AI1628" s="318">
        <f>+VLOOKUP($E1628,INV!$1:$1048576,MATCH(DATE(AI$2,1,1),INV!$A$1:$LI$1),FALSE)</f>
        <v>235.29150509999999</v>
      </c>
      <c r="AJ1628" s="318">
        <f>+VLOOKUP($E1628,INV!$1:$1048576,MATCH(DATE(AJ$2,1,1),INV!$A$1:$LI$1),FALSE)</f>
        <v>235.98104140000001</v>
      </c>
      <c r="AK1628" s="318">
        <f>+VLOOKUP($E1628,INV!$1:$1048576,MATCH(DATE(AK$2,1,1),INV!$A$1:$LI$1),FALSE)</f>
        <v>233.73543040000001</v>
      </c>
      <c r="AL1628" s="318">
        <f>+VLOOKUP($E1628,INV!$1:$1048576,MATCH(DATE(AL$2,1,1),INV!$A$1:$LI$1),FALSE)</f>
        <v>228.8625892</v>
      </c>
      <c r="AM1628" s="318">
        <f>+VLOOKUP($E1628,INV!$1:$1048576,MATCH(DATE(AM$2,1,1),INV!$A$1:$LI$1),FALSE)</f>
        <v>221.75139680000001</v>
      </c>
      <c r="AN1628" s="318">
        <f>+VLOOKUP($E1628,INV!$1:$1048576,MATCH(DATE(AN$2,1,1),INV!$A$1:$LI$1),FALSE)</f>
        <v>212.83367440000001</v>
      </c>
      <c r="AO1628" s="318">
        <f>+VLOOKUP($E1628,INV!$1:$1048576,MATCH(DATE(AO$2,1,1),INV!$A$1:$LI$1),FALSE)</f>
        <v>202.68698950000001</v>
      </c>
    </row>
    <row r="1629" spans="1:41" s="92" customFormat="1" ht="15" customHeight="1" x14ac:dyDescent="0.35">
      <c r="A1629" s="394"/>
      <c r="B1629" s="396"/>
      <c r="C1629" s="75" t="s">
        <v>530</v>
      </c>
      <c r="D1629" s="132"/>
      <c r="E1629" s="75" t="s">
        <v>928</v>
      </c>
      <c r="F1629" s="317">
        <f>+VLOOKUP($E1629,INV!$1:$1048576,MATCH(DATE(F$2,1,1),INV!$A$1:$LI$1),FALSE)</f>
        <v>3643.152787</v>
      </c>
      <c r="G1629" s="317">
        <f>+VLOOKUP($E1629,INV!$1:$1048576,MATCH(DATE(G$2,1,1),INV!$A$1:$LI$1),FALSE)</f>
        <v>3674.7284239999999</v>
      </c>
      <c r="H1629" s="317">
        <f>+VLOOKUP($E1629,INV!$1:$1048576,MATCH(DATE(H$2,1,1),INV!$A$1:$LI$1),FALSE)</f>
        <v>3692.961616</v>
      </c>
      <c r="I1629" s="317">
        <f>+VLOOKUP($E1629,INV!$1:$1048576,MATCH(DATE(I$2,1,1),INV!$A$1:$LI$1),FALSE)</f>
        <v>3707.959218</v>
      </c>
      <c r="J1629" s="317">
        <f>+VLOOKUP($E1629,INV!$1:$1048576,MATCH(DATE(J$2,1,1),INV!$A$1:$LI$1),FALSE)</f>
        <v>3728.909126</v>
      </c>
      <c r="K1629" s="317">
        <f>+VLOOKUP($E1629,INV!$1:$1048576,MATCH(DATE(K$2,1,1),INV!$A$1:$LI$1),FALSE)</f>
        <v>3762.3117710000001</v>
      </c>
      <c r="L1629" s="317">
        <f>+VLOOKUP($E1629,INV!$1:$1048576,MATCH(DATE(L$2,1,1),INV!$A$1:$LI$1),FALSE)</f>
        <v>3864.5747350000001</v>
      </c>
      <c r="M1629" s="317">
        <f>+VLOOKUP($E1629,INV!$1:$1048576,MATCH(DATE(M$2,1,1),INV!$A$1:$LI$1),FALSE)</f>
        <v>4021.45739</v>
      </c>
      <c r="N1629" s="317">
        <f>+VLOOKUP($E1629,INV!$1:$1048576,MATCH(DATE(N$2,1,1),INV!$A$1:$LI$1),FALSE)</f>
        <v>4217.1008389999997</v>
      </c>
      <c r="O1629" s="317">
        <f>+VLOOKUP($E1629,INV!$1:$1048576,MATCH(DATE(O$2,1,1),INV!$A$1:$LI$1),FALSE)</f>
        <v>4441.2651109999997</v>
      </c>
      <c r="P1629" s="317">
        <f>+VLOOKUP($E1629,INV!$1:$1048576,MATCH(DATE(P$2,1,1),INV!$A$1:$LI$1),FALSE)</f>
        <v>4688.4518589999998</v>
      </c>
      <c r="Q1629" s="317">
        <f>+VLOOKUP($E1629,INV!$1:$1048576,MATCH(DATE(Q$2,1,1),INV!$A$1:$LI$1),FALSE)</f>
        <v>4910.6478289999995</v>
      </c>
      <c r="R1629" s="317">
        <f>+VLOOKUP($E1629,INV!$1:$1048576,MATCH(DATE(R$2,1,1),INV!$A$1:$LI$1),FALSE)</f>
        <v>5120.986946</v>
      </c>
      <c r="S1629" s="317">
        <f>+VLOOKUP($E1629,INV!$1:$1048576,MATCH(DATE(S$2,1,1),INV!$A$1:$LI$1),FALSE)</f>
        <v>5341.9700679999996</v>
      </c>
      <c r="T1629" s="317">
        <f>+VLOOKUP($E1629,INV!$1:$1048576,MATCH(DATE(T$2,1,1),INV!$A$1:$LI$1),FALSE)</f>
        <v>5585.7751660000004</v>
      </c>
      <c r="U1629" s="317">
        <f>+VLOOKUP($E1629,INV!$1:$1048576,MATCH(DATE(U$2,1,1),INV!$A$1:$LI$1),FALSE)</f>
        <v>5858.7168689999999</v>
      </c>
      <c r="V1629" s="317">
        <f>+VLOOKUP($E1629,INV!$1:$1048576,MATCH(DATE(V$2,1,1),INV!$A$1:$LI$1),FALSE)</f>
        <v>6180.4338029999999</v>
      </c>
      <c r="W1629" s="317">
        <f>+VLOOKUP($E1629,INV!$1:$1048576,MATCH(DATE(W$2,1,1),INV!$A$1:$LI$1),FALSE)</f>
        <v>6546.2215939999996</v>
      </c>
      <c r="X1629" s="317">
        <f>+VLOOKUP($E1629,INV!$1:$1048576,MATCH(DATE(X$2,1,1),INV!$A$1:$LI$1),FALSE)</f>
        <v>6953.7259539999995</v>
      </c>
      <c r="Y1629" s="317">
        <f>+VLOOKUP($E1629,INV!$1:$1048576,MATCH(DATE(Y$2,1,1),INV!$A$1:$LI$1),FALSE)</f>
        <v>7404.454111</v>
      </c>
      <c r="Z1629" s="317">
        <f>+VLOOKUP($E1629,INV!$1:$1048576,MATCH(DATE(Z$2,1,1),INV!$A$1:$LI$1),FALSE)</f>
        <v>7901.9068740000002</v>
      </c>
      <c r="AA1629" s="317">
        <f>+VLOOKUP($E1629,INV!$1:$1048576,MATCH(DATE(AA$2,1,1),INV!$A$1:$LI$1),FALSE)</f>
        <v>8454.1591929999995</v>
      </c>
      <c r="AB1629" s="317">
        <f>+VLOOKUP($E1629,INV!$1:$1048576,MATCH(DATE(AB$2,1,1),INV!$A$1:$LI$1),FALSE)</f>
        <v>9072.0055859999993</v>
      </c>
      <c r="AC1629" s="317">
        <f>+VLOOKUP($E1629,INV!$1:$1048576,MATCH(DATE(AC$2,1,1),INV!$A$1:$LI$1),FALSE)</f>
        <v>9766.8933269999998</v>
      </c>
      <c r="AD1629" s="317">
        <f>+VLOOKUP($E1629,INV!$1:$1048576,MATCH(DATE(AD$2,1,1),INV!$A$1:$LI$1),FALSE)</f>
        <v>10550.9123</v>
      </c>
      <c r="AE1629" s="317">
        <f>+VLOOKUP($E1629,INV!$1:$1048576,MATCH(DATE(AE$2,1,1),INV!$A$1:$LI$1),FALSE)</f>
        <v>11437.605960000001</v>
      </c>
      <c r="AF1629" s="317">
        <f>+VLOOKUP($E1629,INV!$1:$1048576,MATCH(DATE(AF$2,1,1),INV!$A$1:$LI$1),FALSE)</f>
        <v>11963.741260000001</v>
      </c>
      <c r="AG1629" s="317">
        <f>+VLOOKUP($E1629,INV!$1:$1048576,MATCH(DATE(AG$2,1,1),INV!$A$1:$LI$1),FALSE)</f>
        <v>12256.61169</v>
      </c>
      <c r="AH1629" s="317">
        <f>+VLOOKUP($E1629,INV!$1:$1048576,MATCH(DATE(AH$2,1,1),INV!$A$1:$LI$1),FALSE)</f>
        <v>12441.877189999999</v>
      </c>
      <c r="AI1629" s="317">
        <f>+VLOOKUP($E1629,INV!$1:$1048576,MATCH(DATE(AI$2,1,1),INV!$A$1:$LI$1),FALSE)</f>
        <v>12578.231900000001</v>
      </c>
      <c r="AJ1629" s="317">
        <f>+VLOOKUP($E1629,INV!$1:$1048576,MATCH(DATE(AJ$2,1,1),INV!$A$1:$LI$1),FALSE)</f>
        <v>12685.41252</v>
      </c>
      <c r="AK1629" s="317">
        <f>+VLOOKUP($E1629,INV!$1:$1048576,MATCH(DATE(AK$2,1,1),INV!$A$1:$LI$1),FALSE)</f>
        <v>12768.35512</v>
      </c>
      <c r="AL1629" s="317">
        <f>+VLOOKUP($E1629,INV!$1:$1048576,MATCH(DATE(AL$2,1,1),INV!$A$1:$LI$1),FALSE)</f>
        <v>12828.881719999999</v>
      </c>
      <c r="AM1629" s="317">
        <f>+VLOOKUP($E1629,INV!$1:$1048576,MATCH(DATE(AM$2,1,1),INV!$A$1:$LI$1),FALSE)</f>
        <v>12867.956459999999</v>
      </c>
      <c r="AN1629" s="317">
        <f>+VLOOKUP($E1629,INV!$1:$1048576,MATCH(DATE(AN$2,1,1),INV!$A$1:$LI$1),FALSE)</f>
        <v>12886.55853</v>
      </c>
      <c r="AO1629" s="317">
        <f>+VLOOKUP($E1629,INV!$1:$1048576,MATCH(DATE(AO$2,1,1),INV!$A$1:$LI$1),FALSE)</f>
        <v>12897.061299999999</v>
      </c>
    </row>
    <row r="1630" spans="1:41" ht="15" customHeight="1" x14ac:dyDescent="0.35">
      <c r="A1630" s="394"/>
      <c r="B1630" s="396"/>
      <c r="C1630" s="66" t="s">
        <v>463</v>
      </c>
      <c r="D1630" s="99"/>
      <c r="E1630" s="66" t="s">
        <v>929</v>
      </c>
      <c r="F1630" s="318">
        <f>+VLOOKUP($E1630,INV!$1:$1048576,MATCH(DATE(F$2,1,1),INV!$A$1:$LI$1),FALSE)</f>
        <v>2488.8800110000002</v>
      </c>
      <c r="G1630" s="318">
        <f>+VLOOKUP($E1630,INV!$1:$1048576,MATCH(DATE(G$2,1,1),INV!$A$1:$LI$1),FALSE)</f>
        <v>2511.3030560000002</v>
      </c>
      <c r="H1630" s="318">
        <f>+VLOOKUP($E1630,INV!$1:$1048576,MATCH(DATE(H$2,1,1),INV!$A$1:$LI$1),FALSE)</f>
        <v>2524.8710120000001</v>
      </c>
      <c r="I1630" s="318">
        <f>+VLOOKUP($E1630,INV!$1:$1048576,MATCH(DATE(I$2,1,1),INV!$A$1:$LI$1),FALSE)</f>
        <v>2536.1292509999998</v>
      </c>
      <c r="J1630" s="318">
        <f>+VLOOKUP($E1630,INV!$1:$1048576,MATCH(DATE(J$2,1,1),INV!$A$1:$LI$1),FALSE)</f>
        <v>2550.7303969999998</v>
      </c>
      <c r="K1630" s="318">
        <f>+VLOOKUP($E1630,INV!$1:$1048576,MATCH(DATE(K$2,1,1),INV!$A$1:$LI$1),FALSE)</f>
        <v>2573.2250239999998</v>
      </c>
      <c r="L1630" s="318">
        <f>+VLOOKUP($E1630,INV!$1:$1048576,MATCH(DATE(L$2,1,1),INV!$A$1:$LI$1),FALSE)</f>
        <v>2576.994451</v>
      </c>
      <c r="M1630" s="318">
        <f>+VLOOKUP($E1630,INV!$1:$1048576,MATCH(DATE(M$2,1,1),INV!$A$1:$LI$1),FALSE)</f>
        <v>2585.0626090000001</v>
      </c>
      <c r="N1630" s="318">
        <f>+VLOOKUP($E1630,INV!$1:$1048576,MATCH(DATE(N$2,1,1),INV!$A$1:$LI$1),FALSE)</f>
        <v>2594.0920190000002</v>
      </c>
      <c r="O1630" s="318">
        <f>+VLOOKUP($E1630,INV!$1:$1048576,MATCH(DATE(O$2,1,1),INV!$A$1:$LI$1),FALSE)</f>
        <v>2598.2069769999998</v>
      </c>
      <c r="P1630" s="318">
        <f>+VLOOKUP($E1630,INV!$1:$1048576,MATCH(DATE(P$2,1,1),INV!$A$1:$LI$1),FALSE)</f>
        <v>2592.9906040000001</v>
      </c>
      <c r="Q1630" s="318">
        <f>+VLOOKUP($E1630,INV!$1:$1048576,MATCH(DATE(Q$2,1,1),INV!$A$1:$LI$1),FALSE)</f>
        <v>2574.9656490000002</v>
      </c>
      <c r="R1630" s="318">
        <f>+VLOOKUP($E1630,INV!$1:$1048576,MATCH(DATE(R$2,1,1),INV!$A$1:$LI$1),FALSE)</f>
        <v>2544.2632779999999</v>
      </c>
      <c r="S1630" s="318">
        <f>+VLOOKUP($E1630,INV!$1:$1048576,MATCH(DATE(S$2,1,1),INV!$A$1:$LI$1),FALSE)</f>
        <v>2507.3140549999998</v>
      </c>
      <c r="T1630" s="318">
        <f>+VLOOKUP($E1630,INV!$1:$1048576,MATCH(DATE(T$2,1,1),INV!$A$1:$LI$1),FALSE)</f>
        <v>2467.5955749999998</v>
      </c>
      <c r="U1630" s="318">
        <f>+VLOOKUP($E1630,INV!$1:$1048576,MATCH(DATE(U$2,1,1),INV!$A$1:$LI$1),FALSE)</f>
        <v>2426.447635</v>
      </c>
      <c r="V1630" s="318">
        <f>+VLOOKUP($E1630,INV!$1:$1048576,MATCH(DATE(V$2,1,1),INV!$A$1:$LI$1),FALSE)</f>
        <v>2379.379093</v>
      </c>
      <c r="W1630" s="318">
        <f>+VLOOKUP($E1630,INV!$1:$1048576,MATCH(DATE(W$2,1,1),INV!$A$1:$LI$1),FALSE)</f>
        <v>2328.6410970000002</v>
      </c>
      <c r="X1630" s="318">
        <f>+VLOOKUP($E1630,INV!$1:$1048576,MATCH(DATE(X$2,1,1),INV!$A$1:$LI$1),FALSE)</f>
        <v>2274.546124</v>
      </c>
      <c r="Y1630" s="318">
        <f>+VLOOKUP($E1630,INV!$1:$1048576,MATCH(DATE(Y$2,1,1),INV!$A$1:$LI$1),FALSE)</f>
        <v>2217.8133600000001</v>
      </c>
      <c r="Z1630" s="318">
        <f>+VLOOKUP($E1630,INV!$1:$1048576,MATCH(DATE(Z$2,1,1),INV!$A$1:$LI$1),FALSE)</f>
        <v>2159.4097419999998</v>
      </c>
      <c r="AA1630" s="318">
        <f>+VLOOKUP($E1630,INV!$1:$1048576,MATCH(DATE(AA$2,1,1),INV!$A$1:$LI$1),FALSE)</f>
        <v>2101.0233950000002</v>
      </c>
      <c r="AB1630" s="318">
        <f>+VLOOKUP($E1630,INV!$1:$1048576,MATCH(DATE(AB$2,1,1),INV!$A$1:$LI$1),FALSE)</f>
        <v>2044.4682749999999</v>
      </c>
      <c r="AC1630" s="318">
        <f>+VLOOKUP($E1630,INV!$1:$1048576,MATCH(DATE(AC$2,1,1),INV!$A$1:$LI$1),FALSE)</f>
        <v>1990.972131</v>
      </c>
      <c r="AD1630" s="318">
        <f>+VLOOKUP($E1630,INV!$1:$1048576,MATCH(DATE(AD$2,1,1),INV!$A$1:$LI$1),FALSE)</f>
        <v>1941.241522</v>
      </c>
      <c r="AE1630" s="318">
        <f>+VLOOKUP($E1630,INV!$1:$1048576,MATCH(DATE(AE$2,1,1),INV!$A$1:$LI$1),FALSE)</f>
        <v>1895.780381</v>
      </c>
      <c r="AF1630" s="318">
        <f>+VLOOKUP($E1630,INV!$1:$1048576,MATCH(DATE(AF$2,1,1),INV!$A$1:$LI$1),FALSE)</f>
        <v>1895.6745000000001</v>
      </c>
      <c r="AG1630" s="318">
        <f>+VLOOKUP($E1630,INV!$1:$1048576,MATCH(DATE(AG$2,1,1),INV!$A$1:$LI$1),FALSE)</f>
        <v>1898.6862759999999</v>
      </c>
      <c r="AH1630" s="318">
        <f>+VLOOKUP($E1630,INV!$1:$1048576,MATCH(DATE(AH$2,1,1),INV!$A$1:$LI$1),FALSE)</f>
        <v>1902.2619119999999</v>
      </c>
      <c r="AI1630" s="318">
        <f>+VLOOKUP($E1630,INV!$1:$1048576,MATCH(DATE(AI$2,1,1),INV!$A$1:$LI$1),FALSE)</f>
        <v>1908.075531</v>
      </c>
      <c r="AJ1630" s="318">
        <f>+VLOOKUP($E1630,INV!$1:$1048576,MATCH(DATE(AJ$2,1,1),INV!$A$1:$LI$1),FALSE)</f>
        <v>1916.435583</v>
      </c>
      <c r="AK1630" s="318">
        <f>+VLOOKUP($E1630,INV!$1:$1048576,MATCH(DATE(AK$2,1,1),INV!$A$1:$LI$1),FALSE)</f>
        <v>1926.849927</v>
      </c>
      <c r="AL1630" s="318">
        <f>+VLOOKUP($E1630,INV!$1:$1048576,MATCH(DATE(AL$2,1,1),INV!$A$1:$LI$1),FALSE)</f>
        <v>1938.8477379999999</v>
      </c>
      <c r="AM1630" s="318">
        <f>+VLOOKUP($E1630,INV!$1:$1048576,MATCH(DATE(AM$2,1,1),INV!$A$1:$LI$1),FALSE)</f>
        <v>1951.995034</v>
      </c>
      <c r="AN1630" s="318">
        <f>+VLOOKUP($E1630,INV!$1:$1048576,MATCH(DATE(AN$2,1,1),INV!$A$1:$LI$1),FALSE)</f>
        <v>1965.9283350000001</v>
      </c>
      <c r="AO1630" s="318">
        <f>+VLOOKUP($E1630,INV!$1:$1048576,MATCH(DATE(AO$2,1,1),INV!$A$1:$LI$1),FALSE)</f>
        <v>1982.1152500000001</v>
      </c>
    </row>
    <row r="1631" spans="1:41" ht="15" customHeight="1" x14ac:dyDescent="0.35">
      <c r="A1631" s="394"/>
      <c r="B1631" s="396"/>
      <c r="C1631" s="66" t="s">
        <v>464</v>
      </c>
      <c r="D1631" s="99"/>
      <c r="E1631" s="66" t="s">
        <v>930</v>
      </c>
      <c r="F1631" s="318">
        <f>+VLOOKUP($E1631,INV!$1:$1048576,MATCH(DATE(F$2,1,1),INV!$A$1:$LI$1),FALSE)</f>
        <v>49.596640280000003</v>
      </c>
      <c r="G1631" s="318">
        <f>+VLOOKUP($E1631,INV!$1:$1048576,MATCH(DATE(G$2,1,1),INV!$A$1:$LI$1),FALSE)</f>
        <v>50.041528139999997</v>
      </c>
      <c r="H1631" s="318">
        <f>+VLOOKUP($E1631,INV!$1:$1048576,MATCH(DATE(H$2,1,1),INV!$A$1:$LI$1),FALSE)</f>
        <v>50.304665610000001</v>
      </c>
      <c r="I1631" s="318">
        <f>+VLOOKUP($E1631,INV!$1:$1048576,MATCH(DATE(I$2,1,1),INV!$A$1:$LI$1),FALSE)</f>
        <v>50.515885959999999</v>
      </c>
      <c r="J1631" s="318">
        <f>+VLOOKUP($E1631,INV!$1:$1048576,MATCH(DATE(J$2,1,1),INV!$A$1:$LI$1),FALSE)</f>
        <v>50.80177836</v>
      </c>
      <c r="K1631" s="318">
        <f>+VLOOKUP($E1631,INV!$1:$1048576,MATCH(DATE(K$2,1,1),INV!$A$1:$LI$1),FALSE)</f>
        <v>51.25837945</v>
      </c>
      <c r="L1631" s="318">
        <f>+VLOOKUP($E1631,INV!$1:$1048576,MATCH(DATE(L$2,1,1),INV!$A$1:$LI$1),FALSE)</f>
        <v>46.431307189999998</v>
      </c>
      <c r="M1631" s="318">
        <f>+VLOOKUP($E1631,INV!$1:$1048576,MATCH(DATE(M$2,1,1),INV!$A$1:$LI$1),FALSE)</f>
        <v>39.486033220000003</v>
      </c>
      <c r="N1631" s="318">
        <f>+VLOOKUP($E1631,INV!$1:$1048576,MATCH(DATE(N$2,1,1),INV!$A$1:$LI$1),FALSE)</f>
        <v>31.319430619999999</v>
      </c>
      <c r="O1631" s="318">
        <f>+VLOOKUP($E1631,INV!$1:$1048576,MATCH(DATE(O$2,1,1),INV!$A$1:$LI$1),FALSE)</f>
        <v>22.177732219999999</v>
      </c>
      <c r="P1631" s="318">
        <f>+VLOOKUP($E1631,INV!$1:$1048576,MATCH(DATE(P$2,1,1),INV!$A$1:$LI$1),FALSE)</f>
        <v>12.178658649999999</v>
      </c>
      <c r="Q1631" s="318">
        <f>+VLOOKUP($E1631,INV!$1:$1048576,MATCH(DATE(Q$2,1,1),INV!$A$1:$LI$1),FALSE)</f>
        <v>9.7678328350000001</v>
      </c>
      <c r="R1631" s="318">
        <f>+VLOOKUP($E1631,INV!$1:$1048576,MATCH(DATE(R$2,1,1),INV!$A$1:$LI$1),FALSE)</f>
        <v>8.8706707770000008</v>
      </c>
      <c r="S1631" s="318">
        <f>+VLOOKUP($E1631,INV!$1:$1048576,MATCH(DATE(S$2,1,1),INV!$A$1:$LI$1),FALSE)</f>
        <v>8.3830203240000003</v>
      </c>
      <c r="T1631" s="318">
        <f>+VLOOKUP($E1631,INV!$1:$1048576,MATCH(DATE(T$2,1,1),INV!$A$1:$LI$1),FALSE)</f>
        <v>8.0414590090000004</v>
      </c>
      <c r="U1631" s="318">
        <f>+VLOOKUP($E1631,INV!$1:$1048576,MATCH(DATE(U$2,1,1),INV!$A$1:$LI$1),FALSE)</f>
        <v>7.771838271</v>
      </c>
      <c r="V1631" s="318">
        <f>+VLOOKUP($E1631,INV!$1:$1048576,MATCH(DATE(V$2,1,1),INV!$A$1:$LI$1),FALSE)</f>
        <v>5.5549765559999997</v>
      </c>
      <c r="W1631" s="318">
        <f>+VLOOKUP($E1631,INV!$1:$1048576,MATCH(DATE(W$2,1,1),INV!$A$1:$LI$1),FALSE)</f>
        <v>3.5573880920000001</v>
      </c>
      <c r="X1631" s="318">
        <f>+VLOOKUP($E1631,INV!$1:$1048576,MATCH(DATE(X$2,1,1),INV!$A$1:$LI$1),FALSE)</f>
        <v>2.1760060010000002</v>
      </c>
      <c r="Y1631" s="318">
        <f>+VLOOKUP($E1631,INV!$1:$1048576,MATCH(DATE(Y$2,1,1),INV!$A$1:$LI$1),FALSE)</f>
        <v>1.296331398</v>
      </c>
      <c r="Z1631" s="318">
        <f>+VLOOKUP($E1631,INV!$1:$1048576,MATCH(DATE(Z$2,1,1),INV!$A$1:$LI$1),FALSE)</f>
        <v>0.75675839060000005</v>
      </c>
      <c r="AA1631" s="318">
        <f>+VLOOKUP($E1631,INV!$1:$1048576,MATCH(DATE(AA$2,1,1),INV!$A$1:$LI$1),FALSE)</f>
        <v>0.43396025649999997</v>
      </c>
      <c r="AB1631" s="318">
        <f>+VLOOKUP($E1631,INV!$1:$1048576,MATCH(DATE(AB$2,1,1),INV!$A$1:$LI$1),FALSE)</f>
        <v>0.24477996199999999</v>
      </c>
      <c r="AC1631" s="318">
        <f>+VLOOKUP($E1631,INV!$1:$1048576,MATCH(DATE(AC$2,1,1),INV!$A$1:$LI$1),FALSE)</f>
        <v>0.1359150183</v>
      </c>
      <c r="AD1631" s="318">
        <f>+VLOOKUP($E1631,INV!$1:$1048576,MATCH(DATE(AD$2,1,1),INV!$A$1:$LI$1),FALSE)</f>
        <v>7.4322508400000001E-2</v>
      </c>
      <c r="AE1631" s="318">
        <f>+VLOOKUP($E1631,INV!$1:$1048576,MATCH(DATE(AE$2,1,1),INV!$A$1:$LI$1),FALSE)</f>
        <v>4.0039169399999998E-2</v>
      </c>
      <c r="AF1631" s="318">
        <f>+VLOOKUP($E1631,INV!$1:$1048576,MATCH(DATE(AF$2,1,1),INV!$A$1:$LI$1),FALSE)</f>
        <v>2.8763363E-2</v>
      </c>
      <c r="AG1631" s="318">
        <f>+VLOOKUP($E1631,INV!$1:$1048576,MATCH(DATE(AG$2,1,1),INV!$A$1:$LI$1),FALSE)</f>
        <v>2.2595005099999999E-2</v>
      </c>
      <c r="AH1631" s="318">
        <f>+VLOOKUP($E1631,INV!$1:$1048576,MATCH(DATE(AH$2,1,1),INV!$A$1:$LI$1),FALSE)</f>
        <v>1.8274008800000002E-2</v>
      </c>
      <c r="AI1631" s="318">
        <f>+VLOOKUP($E1631,INV!$1:$1048576,MATCH(DATE(AI$2,1,1),INV!$A$1:$LI$1),FALSE)</f>
        <v>1.49631891E-2</v>
      </c>
      <c r="AJ1631" s="318">
        <f>+VLOOKUP($E1631,INV!$1:$1048576,MATCH(DATE(AJ$2,1,1),INV!$A$1:$LI$1),FALSE)</f>
        <v>1.2341467199999999E-2</v>
      </c>
      <c r="AK1631" s="318">
        <f>+VLOOKUP($E1631,INV!$1:$1048576,MATCH(DATE(AK$2,1,1),INV!$A$1:$LI$1),FALSE)</f>
        <v>1.0234762600000001E-2</v>
      </c>
      <c r="AL1631" s="318">
        <f>+VLOOKUP($E1631,INV!$1:$1048576,MATCH(DATE(AL$2,1,1),INV!$A$1:$LI$1),FALSE)</f>
        <v>8.5282319099999997E-3</v>
      </c>
      <c r="AM1631" s="318">
        <f>+VLOOKUP($E1631,INV!$1:$1048576,MATCH(DATE(AM$2,1,1),INV!$A$1:$LI$1),FALSE)</f>
        <v>7.1378781900000004E-3</v>
      </c>
      <c r="AN1631" s="318">
        <f>+VLOOKUP($E1631,INV!$1:$1048576,MATCH(DATE(AN$2,1,1),INV!$A$1:$LI$1),FALSE)</f>
        <v>5.9996879399999998E-3</v>
      </c>
      <c r="AO1631" s="318">
        <f>+VLOOKUP($E1631,INV!$1:$1048576,MATCH(DATE(AO$2,1,1),INV!$A$1:$LI$1),FALSE)</f>
        <v>5.0683963699999996E-3</v>
      </c>
    </row>
    <row r="1632" spans="1:41" ht="15" customHeight="1" x14ac:dyDescent="0.35">
      <c r="A1632" s="394"/>
      <c r="B1632" s="396"/>
      <c r="C1632" s="66" t="s">
        <v>465</v>
      </c>
      <c r="D1632" s="99"/>
      <c r="E1632" s="66" t="s">
        <v>931</v>
      </c>
      <c r="F1632" s="318">
        <f>+VLOOKUP($E1632,INV!$1:$1048576,MATCH(DATE(F$2,1,1),INV!$A$1:$LI$1),FALSE)</f>
        <v>72.074407789999995</v>
      </c>
      <c r="G1632" s="318">
        <f>+VLOOKUP($E1632,INV!$1:$1048576,MATCH(DATE(G$2,1,1),INV!$A$1:$LI$1),FALSE)</f>
        <v>72.721664399999995</v>
      </c>
      <c r="H1632" s="318">
        <f>+VLOOKUP($E1632,INV!$1:$1048576,MATCH(DATE(H$2,1,1),INV!$A$1:$LI$1),FALSE)</f>
        <v>73.106256299999998</v>
      </c>
      <c r="I1632" s="318">
        <f>+VLOOKUP($E1632,INV!$1:$1048576,MATCH(DATE(I$2,1,1),INV!$A$1:$LI$1),FALSE)</f>
        <v>73.417465030000002</v>
      </c>
      <c r="J1632" s="318">
        <f>+VLOOKUP($E1632,INV!$1:$1048576,MATCH(DATE(J$2,1,1),INV!$A$1:$LI$1),FALSE)</f>
        <v>73.834560370000005</v>
      </c>
      <c r="K1632" s="318">
        <f>+VLOOKUP($E1632,INV!$1:$1048576,MATCH(DATE(K$2,1,1),INV!$A$1:$LI$1),FALSE)</f>
        <v>74.496766440000002</v>
      </c>
      <c r="L1632" s="318">
        <f>+VLOOKUP($E1632,INV!$1:$1048576,MATCH(DATE(L$2,1,1),INV!$A$1:$LI$1),FALSE)</f>
        <v>85.792402019999997</v>
      </c>
      <c r="M1632" s="318">
        <f>+VLOOKUP($E1632,INV!$1:$1048576,MATCH(DATE(M$2,1,1),INV!$A$1:$LI$1),FALSE)</f>
        <v>102.6560664</v>
      </c>
      <c r="N1632" s="318">
        <f>+VLOOKUP($E1632,INV!$1:$1048576,MATCH(DATE(N$2,1,1),INV!$A$1:$LI$1),FALSE)</f>
        <v>123.4931022</v>
      </c>
      <c r="O1632" s="318">
        <f>+VLOOKUP($E1632,INV!$1:$1048576,MATCH(DATE(O$2,1,1),INV!$A$1:$LI$1),FALSE)</f>
        <v>147.84144649999999</v>
      </c>
      <c r="P1632" s="318">
        <f>+VLOOKUP($E1632,INV!$1:$1048576,MATCH(DATE(P$2,1,1),INV!$A$1:$LI$1),FALSE)</f>
        <v>175.59270559999999</v>
      </c>
      <c r="Q1632" s="318">
        <f>+VLOOKUP($E1632,INV!$1:$1048576,MATCH(DATE(Q$2,1,1),INV!$A$1:$LI$1),FALSE)</f>
        <v>193.44687719999999</v>
      </c>
      <c r="R1632" s="318">
        <f>+VLOOKUP($E1632,INV!$1:$1048576,MATCH(DATE(R$2,1,1),INV!$A$1:$LI$1),FALSE)</f>
        <v>207.02735799999999</v>
      </c>
      <c r="S1632" s="318">
        <f>+VLOOKUP($E1632,INV!$1:$1048576,MATCH(DATE(S$2,1,1),INV!$A$1:$LI$1),FALSE)</f>
        <v>219.11795050000001</v>
      </c>
      <c r="T1632" s="318">
        <f>+VLOOKUP($E1632,INV!$1:$1048576,MATCH(DATE(T$2,1,1),INV!$A$1:$LI$1),FALSE)</f>
        <v>230.749325</v>
      </c>
      <c r="U1632" s="318">
        <f>+VLOOKUP($E1632,INV!$1:$1048576,MATCH(DATE(U$2,1,1),INV!$A$1:$LI$1),FALSE)</f>
        <v>242.26324679999999</v>
      </c>
      <c r="V1632" s="318">
        <f>+VLOOKUP($E1632,INV!$1:$1048576,MATCH(DATE(V$2,1,1),INV!$A$1:$LI$1),FALSE)</f>
        <v>251.3427781</v>
      </c>
      <c r="W1632" s="318">
        <f>+VLOOKUP($E1632,INV!$1:$1048576,MATCH(DATE(W$2,1,1),INV!$A$1:$LI$1),FALSE)</f>
        <v>259.17325799999998</v>
      </c>
      <c r="X1632" s="318">
        <f>+VLOOKUP($E1632,INV!$1:$1048576,MATCH(DATE(X$2,1,1),INV!$A$1:$LI$1),FALSE)</f>
        <v>266.09665719999998</v>
      </c>
      <c r="Y1632" s="318">
        <f>+VLOOKUP($E1632,INV!$1:$1048576,MATCH(DATE(Y$2,1,1),INV!$A$1:$LI$1),FALSE)</f>
        <v>272.2593842</v>
      </c>
      <c r="Z1632" s="318">
        <f>+VLOOKUP($E1632,INV!$1:$1048576,MATCH(DATE(Z$2,1,1),INV!$A$1:$LI$1),FALSE)</f>
        <v>277.77332109999998</v>
      </c>
      <c r="AA1632" s="318">
        <f>+VLOOKUP($E1632,INV!$1:$1048576,MATCH(DATE(AA$2,1,1),INV!$A$1:$LI$1),FALSE)</f>
        <v>282.85015120000003</v>
      </c>
      <c r="AB1632" s="318">
        <f>+VLOOKUP($E1632,INV!$1:$1048576,MATCH(DATE(AB$2,1,1),INV!$A$1:$LI$1),FALSE)</f>
        <v>287.74091959999998</v>
      </c>
      <c r="AC1632" s="318">
        <f>+VLOOKUP($E1632,INV!$1:$1048576,MATCH(DATE(AC$2,1,1),INV!$A$1:$LI$1),FALSE)</f>
        <v>292.65114060000002</v>
      </c>
      <c r="AD1632" s="318">
        <f>+VLOOKUP($E1632,INV!$1:$1048576,MATCH(DATE(AD$2,1,1),INV!$A$1:$LI$1),FALSE)</f>
        <v>297.73568990000001</v>
      </c>
      <c r="AE1632" s="318">
        <f>+VLOOKUP($E1632,INV!$1:$1048576,MATCH(DATE(AE$2,1,1),INV!$A$1:$LI$1),FALSE)</f>
        <v>303.13361700000002</v>
      </c>
      <c r="AF1632" s="318">
        <f>+VLOOKUP($E1632,INV!$1:$1048576,MATCH(DATE(AF$2,1,1),INV!$A$1:$LI$1),FALSE)</f>
        <v>308.70438439999998</v>
      </c>
      <c r="AG1632" s="318">
        <f>+VLOOKUP($E1632,INV!$1:$1048576,MATCH(DATE(AG$2,1,1),INV!$A$1:$LI$1),FALSE)</f>
        <v>312.0497929</v>
      </c>
      <c r="AH1632" s="318">
        <f>+VLOOKUP($E1632,INV!$1:$1048576,MATCH(DATE(AH$2,1,1),INV!$A$1:$LI$1),FALSE)</f>
        <v>314.21077120000001</v>
      </c>
      <c r="AI1632" s="318">
        <f>+VLOOKUP($E1632,INV!$1:$1048576,MATCH(DATE(AI$2,1,1),INV!$A$1:$LI$1),FALSE)</f>
        <v>315.94161769999999</v>
      </c>
      <c r="AJ1632" s="318">
        <f>+VLOOKUP($E1632,INV!$1:$1048576,MATCH(DATE(AJ$2,1,1),INV!$A$1:$LI$1),FALSE)</f>
        <v>317.4713016</v>
      </c>
      <c r="AK1632" s="318">
        <f>+VLOOKUP($E1632,INV!$1:$1048576,MATCH(DATE(AK$2,1,1),INV!$A$1:$LI$1),FALSE)</f>
        <v>318.80374080000001</v>
      </c>
      <c r="AL1632" s="318">
        <f>+VLOOKUP($E1632,INV!$1:$1048576,MATCH(DATE(AL$2,1,1),INV!$A$1:$LI$1),FALSE)</f>
        <v>319.91237000000001</v>
      </c>
      <c r="AM1632" s="318">
        <f>+VLOOKUP($E1632,INV!$1:$1048576,MATCH(DATE(AM$2,1,1),INV!$A$1:$LI$1),FALSE)</f>
        <v>320.7685884</v>
      </c>
      <c r="AN1632" s="318">
        <f>+VLOOKUP($E1632,INV!$1:$1048576,MATCH(DATE(AN$2,1,1),INV!$A$1:$LI$1),FALSE)</f>
        <v>321.3530556</v>
      </c>
      <c r="AO1632" s="318">
        <f>+VLOOKUP($E1632,INV!$1:$1048576,MATCH(DATE(AO$2,1,1),INV!$A$1:$LI$1),FALSE)</f>
        <v>321.94033109999998</v>
      </c>
    </row>
    <row r="1633" spans="1:41" ht="15" customHeight="1" x14ac:dyDescent="0.35">
      <c r="A1633" s="394"/>
      <c r="B1633" s="396"/>
      <c r="C1633" s="66" t="s">
        <v>466</v>
      </c>
      <c r="D1633" s="99"/>
      <c r="E1633" s="66" t="s">
        <v>932</v>
      </c>
      <c r="F1633" s="318">
        <f>+VLOOKUP($E1633,INV!$1:$1048576,MATCH(DATE(F$2,1,1),INV!$A$1:$LI$1),FALSE)</f>
        <v>65.477594069999995</v>
      </c>
      <c r="G1633" s="318">
        <f>+VLOOKUP($E1633,INV!$1:$1048576,MATCH(DATE(G$2,1,1),INV!$A$1:$LI$1),FALSE)</f>
        <v>66.064579850000001</v>
      </c>
      <c r="H1633" s="318">
        <f>+VLOOKUP($E1633,INV!$1:$1048576,MATCH(DATE(H$2,1,1),INV!$A$1:$LI$1),FALSE)</f>
        <v>66.416168069999998</v>
      </c>
      <c r="I1633" s="318">
        <f>+VLOOKUP($E1633,INV!$1:$1048576,MATCH(DATE(I$2,1,1),INV!$A$1:$LI$1),FALSE)</f>
        <v>66.704568440000003</v>
      </c>
      <c r="J1633" s="318">
        <f>+VLOOKUP($E1633,INV!$1:$1048576,MATCH(DATE(J$2,1,1),INV!$A$1:$LI$1),FALSE)</f>
        <v>67.085579519999996</v>
      </c>
      <c r="K1633" s="318">
        <f>+VLOOKUP($E1633,INV!$1:$1048576,MATCH(DATE(K$2,1,1),INV!$A$1:$LI$1),FALSE)</f>
        <v>67.682253299999999</v>
      </c>
      <c r="L1633" s="318">
        <f>+VLOOKUP($E1633,INV!$1:$1048576,MATCH(DATE(L$2,1,1),INV!$A$1:$LI$1),FALSE)</f>
        <v>60.893238019999998</v>
      </c>
      <c r="M1633" s="318">
        <f>+VLOOKUP($E1633,INV!$1:$1048576,MATCH(DATE(M$2,1,1),INV!$A$1:$LI$1),FALSE)</f>
        <v>51.133644230000002</v>
      </c>
      <c r="N1633" s="318">
        <f>+VLOOKUP($E1633,INV!$1:$1048576,MATCH(DATE(N$2,1,1),INV!$A$1:$LI$1),FALSE)</f>
        <v>39.671807299999998</v>
      </c>
      <c r="O1633" s="318">
        <f>+VLOOKUP($E1633,INV!$1:$1048576,MATCH(DATE(O$2,1,1),INV!$A$1:$LI$1),FALSE)</f>
        <v>26.86190607</v>
      </c>
      <c r="P1633" s="318">
        <f>+VLOOKUP($E1633,INV!$1:$1048576,MATCH(DATE(P$2,1,1),INV!$A$1:$LI$1),FALSE)</f>
        <v>12.8100354</v>
      </c>
      <c r="Q1633" s="318">
        <f>+VLOOKUP($E1633,INV!$1:$1048576,MATCH(DATE(Q$2,1,1),INV!$A$1:$LI$1),FALSE)</f>
        <v>9.7321915410000006</v>
      </c>
      <c r="R1633" s="318">
        <f>+VLOOKUP($E1633,INV!$1:$1048576,MATCH(DATE(R$2,1,1),INV!$A$1:$LI$1),FALSE)</f>
        <v>8.6167369570000005</v>
      </c>
      <c r="S1633" s="318">
        <f>+VLOOKUP($E1633,INV!$1:$1048576,MATCH(DATE(S$2,1,1),INV!$A$1:$LI$1),FALSE)</f>
        <v>8.0087991200000008</v>
      </c>
      <c r="T1633" s="318">
        <f>+VLOOKUP($E1633,INV!$1:$1048576,MATCH(DATE(T$2,1,1),INV!$A$1:$LI$1),FALSE)</f>
        <v>7.5768365930000003</v>
      </c>
      <c r="U1633" s="318">
        <f>+VLOOKUP($E1633,INV!$1:$1048576,MATCH(DATE(U$2,1,1),INV!$A$1:$LI$1),FALSE)</f>
        <v>7.2293261019999999</v>
      </c>
      <c r="V1633" s="318">
        <f>+VLOOKUP($E1633,INV!$1:$1048576,MATCH(DATE(V$2,1,1),INV!$A$1:$LI$1),FALSE)</f>
        <v>7.0451032800000002</v>
      </c>
      <c r="W1633" s="318">
        <f>+VLOOKUP($E1633,INV!$1:$1048576,MATCH(DATE(W$2,1,1),INV!$A$1:$LI$1),FALSE)</f>
        <v>6.9340032059999999</v>
      </c>
      <c r="X1633" s="318">
        <f>+VLOOKUP($E1633,INV!$1:$1048576,MATCH(DATE(X$2,1,1),INV!$A$1:$LI$1),FALSE)</f>
        <v>6.8647811540000001</v>
      </c>
      <c r="Y1633" s="318">
        <f>+VLOOKUP($E1633,INV!$1:$1048576,MATCH(DATE(Y$2,1,1),INV!$A$1:$LI$1),FALSE)</f>
        <v>6.8285918929999996</v>
      </c>
      <c r="Z1633" s="318">
        <f>+VLOOKUP($E1633,INV!$1:$1048576,MATCH(DATE(Z$2,1,1),INV!$A$1:$LI$1),FALSE)</f>
        <v>6.8238093370000001</v>
      </c>
      <c r="AA1633" s="318">
        <f>+VLOOKUP($E1633,INV!$1:$1048576,MATCH(DATE(AA$2,1,1),INV!$A$1:$LI$1),FALSE)</f>
        <v>6.8535786930000002</v>
      </c>
      <c r="AB1633" s="318">
        <f>+VLOOKUP($E1633,INV!$1:$1048576,MATCH(DATE(AB$2,1,1),INV!$A$1:$LI$1),FALSE)</f>
        <v>6.9229812739999996</v>
      </c>
      <c r="AC1633" s="318">
        <f>+VLOOKUP($E1633,INV!$1:$1048576,MATCH(DATE(AC$2,1,1),INV!$A$1:$LI$1),FALSE)</f>
        <v>7.0366645769999998</v>
      </c>
      <c r="AD1633" s="318">
        <f>+VLOOKUP($E1633,INV!$1:$1048576,MATCH(DATE(AD$2,1,1),INV!$A$1:$LI$1),FALSE)</f>
        <v>7.1988850720000004</v>
      </c>
      <c r="AE1633" s="318">
        <f>+VLOOKUP($E1633,INV!$1:$1048576,MATCH(DATE(AE$2,1,1),INV!$A$1:$LI$1),FALSE)</f>
        <v>7.4145286730000004</v>
      </c>
      <c r="AF1633" s="318">
        <f>+VLOOKUP($E1633,INV!$1:$1048576,MATCH(DATE(AF$2,1,1),INV!$A$1:$LI$1),FALSE)</f>
        <v>7.5377451999999998</v>
      </c>
      <c r="AG1633" s="318">
        <f>+VLOOKUP($E1633,INV!$1:$1048576,MATCH(DATE(AG$2,1,1),INV!$A$1:$LI$1),FALSE)</f>
        <v>7.5949247959999999</v>
      </c>
      <c r="AH1633" s="318">
        <f>+VLOOKUP($E1633,INV!$1:$1048576,MATCH(DATE(AH$2,1,1),INV!$A$1:$LI$1),FALSE)</f>
        <v>7.6404658430000003</v>
      </c>
      <c r="AI1633" s="318">
        <f>+VLOOKUP($E1633,INV!$1:$1048576,MATCH(DATE(AI$2,1,1),INV!$A$1:$LI$1),FALSE)</f>
        <v>7.700688263</v>
      </c>
      <c r="AJ1633" s="318">
        <f>+VLOOKUP($E1633,INV!$1:$1048576,MATCH(DATE(AJ$2,1,1),INV!$A$1:$LI$1),FALSE)</f>
        <v>7.7828329759999999</v>
      </c>
      <c r="AK1633" s="318">
        <f>+VLOOKUP($E1633,INV!$1:$1048576,MATCH(DATE(AK$2,1,1),INV!$A$1:$LI$1),FALSE)</f>
        <v>7.8868822940000003</v>
      </c>
      <c r="AL1633" s="318">
        <f>+VLOOKUP($E1633,INV!$1:$1048576,MATCH(DATE(AL$2,1,1),INV!$A$1:$LI$1),FALSE)</f>
        <v>8.0116668830000002</v>
      </c>
      <c r="AM1633" s="318">
        <f>+VLOOKUP($E1633,INV!$1:$1048576,MATCH(DATE(AM$2,1,1),INV!$A$1:$LI$1),FALSE)</f>
        <v>8.1558034890000002</v>
      </c>
      <c r="AN1633" s="318">
        <f>+VLOOKUP($E1633,INV!$1:$1048576,MATCH(DATE(AN$2,1,1),INV!$A$1:$LI$1),FALSE)</f>
        <v>8.3180579059999999</v>
      </c>
      <c r="AO1633" s="318">
        <f>+VLOOKUP($E1633,INV!$1:$1048576,MATCH(DATE(AO$2,1,1),INV!$A$1:$LI$1),FALSE)</f>
        <v>8.5049275929999997</v>
      </c>
    </row>
    <row r="1634" spans="1:41" ht="15" customHeight="1" x14ac:dyDescent="0.35">
      <c r="A1634" s="394"/>
      <c r="B1634" s="396"/>
      <c r="C1634" s="66" t="s">
        <v>467</v>
      </c>
      <c r="D1634" s="99"/>
      <c r="E1634" s="66" t="s">
        <v>933</v>
      </c>
      <c r="F1634" s="318">
        <f>+VLOOKUP($E1634,INV!$1:$1048576,MATCH(DATE(F$2,1,1),INV!$A$1:$LI$1),FALSE)</f>
        <v>128.86856979999999</v>
      </c>
      <c r="G1634" s="318">
        <f>+VLOOKUP($E1634,INV!$1:$1048576,MATCH(DATE(G$2,1,1),INV!$A$1:$LI$1),FALSE)</f>
        <v>130.0274551</v>
      </c>
      <c r="H1634" s="318">
        <f>+VLOOKUP($E1634,INV!$1:$1048576,MATCH(DATE(H$2,1,1),INV!$A$1:$LI$1),FALSE)</f>
        <v>130.72125130000001</v>
      </c>
      <c r="I1634" s="318">
        <f>+VLOOKUP($E1634,INV!$1:$1048576,MATCH(DATE(I$2,1,1),INV!$A$1:$LI$1),FALSE)</f>
        <v>131.28795239999999</v>
      </c>
      <c r="J1634" s="318">
        <f>+VLOOKUP($E1634,INV!$1:$1048576,MATCH(DATE(J$2,1,1),INV!$A$1:$LI$1),FALSE)</f>
        <v>132.03831199999999</v>
      </c>
      <c r="K1634" s="318">
        <f>+VLOOKUP($E1634,INV!$1:$1048576,MATCH(DATE(K$2,1,1),INV!$A$1:$LI$1),FALSE)</f>
        <v>133.2151648</v>
      </c>
      <c r="L1634" s="318">
        <f>+VLOOKUP($E1634,INV!$1:$1048576,MATCH(DATE(L$2,1,1),INV!$A$1:$LI$1),FALSE)</f>
        <v>176.04443670000001</v>
      </c>
      <c r="M1634" s="318">
        <f>+VLOOKUP($E1634,INV!$1:$1048576,MATCH(DATE(M$2,1,1),INV!$A$1:$LI$1),FALSE)</f>
        <v>241.7038513</v>
      </c>
      <c r="N1634" s="318">
        <f>+VLOOKUP($E1634,INV!$1:$1048576,MATCH(DATE(N$2,1,1),INV!$A$1:$LI$1),FALSE)</f>
        <v>325.46789030000002</v>
      </c>
      <c r="O1634" s="318">
        <f>+VLOOKUP($E1634,INV!$1:$1048576,MATCH(DATE(O$2,1,1),INV!$A$1:$LI$1),FALSE)</f>
        <v>426.27058970000002</v>
      </c>
      <c r="P1634" s="318">
        <f>+VLOOKUP($E1634,INV!$1:$1048576,MATCH(DATE(P$2,1,1),INV!$A$1:$LI$1),FALSE)</f>
        <v>544.16782690000002</v>
      </c>
      <c r="Q1634" s="318">
        <f>+VLOOKUP($E1634,INV!$1:$1048576,MATCH(DATE(Q$2,1,1),INV!$A$1:$LI$1),FALSE)</f>
        <v>647.60559550000005</v>
      </c>
      <c r="R1634" s="318">
        <f>+VLOOKUP($E1634,INV!$1:$1048576,MATCH(DATE(R$2,1,1),INV!$A$1:$LI$1),FALSE)</f>
        <v>749.75055129999998</v>
      </c>
      <c r="S1634" s="318">
        <f>+VLOOKUP($E1634,INV!$1:$1048576,MATCH(DATE(S$2,1,1),INV!$A$1:$LI$1),FALSE)</f>
        <v>858.54959740000004</v>
      </c>
      <c r="T1634" s="318">
        <f>+VLOOKUP($E1634,INV!$1:$1048576,MATCH(DATE(T$2,1,1),INV!$A$1:$LI$1),FALSE)</f>
        <v>977.98194290000004</v>
      </c>
      <c r="U1634" s="318">
        <f>+VLOOKUP($E1634,INV!$1:$1048576,MATCH(DATE(U$2,1,1),INV!$A$1:$LI$1),FALSE)</f>
        <v>1110.32359</v>
      </c>
      <c r="V1634" s="318">
        <f>+VLOOKUP($E1634,INV!$1:$1048576,MATCH(DATE(V$2,1,1),INV!$A$1:$LI$1),FALSE)</f>
        <v>1247.093427</v>
      </c>
      <c r="W1634" s="318">
        <f>+VLOOKUP($E1634,INV!$1:$1048576,MATCH(DATE(W$2,1,1),INV!$A$1:$LI$1),FALSE)</f>
        <v>1392.5365690000001</v>
      </c>
      <c r="X1634" s="318">
        <f>+VLOOKUP($E1634,INV!$1:$1048576,MATCH(DATE(X$2,1,1),INV!$A$1:$LI$1),FALSE)</f>
        <v>1548.212113</v>
      </c>
      <c r="Y1634" s="318">
        <f>+VLOOKUP($E1634,INV!$1:$1048576,MATCH(DATE(Y$2,1,1),INV!$A$1:$LI$1),FALSE)</f>
        <v>1715.1672550000001</v>
      </c>
      <c r="Z1634" s="318">
        <f>+VLOOKUP($E1634,INV!$1:$1048576,MATCH(DATE(Z$2,1,1),INV!$A$1:$LI$1),FALSE)</f>
        <v>1894.518002</v>
      </c>
      <c r="AA1634" s="318">
        <f>+VLOOKUP($E1634,INV!$1:$1048576,MATCH(DATE(AA$2,1,1),INV!$A$1:$LI$1),FALSE)</f>
        <v>2088.3206890000001</v>
      </c>
      <c r="AB1634" s="318">
        <f>+VLOOKUP($E1634,INV!$1:$1048576,MATCH(DATE(AB$2,1,1),INV!$A$1:$LI$1),FALSE)</f>
        <v>2299.4570189999999</v>
      </c>
      <c r="AC1634" s="318">
        <f>+VLOOKUP($E1634,INV!$1:$1048576,MATCH(DATE(AC$2,1,1),INV!$A$1:$LI$1),FALSE)</f>
        <v>2531.0915249999998</v>
      </c>
      <c r="AD1634" s="318">
        <f>+VLOOKUP($E1634,INV!$1:$1048576,MATCH(DATE(AD$2,1,1),INV!$A$1:$LI$1),FALSE)</f>
        <v>2786.5848769999998</v>
      </c>
      <c r="AE1634" s="318">
        <f>+VLOOKUP($E1634,INV!$1:$1048576,MATCH(DATE(AE$2,1,1),INV!$A$1:$LI$1),FALSE)</f>
        <v>3069.7763810000001</v>
      </c>
      <c r="AF1634" s="318">
        <f>+VLOOKUP($E1634,INV!$1:$1048576,MATCH(DATE(AF$2,1,1),INV!$A$1:$LI$1),FALSE)</f>
        <v>3225.754645</v>
      </c>
      <c r="AG1634" s="318">
        <f>+VLOOKUP($E1634,INV!$1:$1048576,MATCH(DATE(AG$2,1,1),INV!$A$1:$LI$1),FALSE)</f>
        <v>3306.7549260000001</v>
      </c>
      <c r="AH1634" s="318">
        <f>+VLOOKUP($E1634,INV!$1:$1048576,MATCH(DATE(AH$2,1,1),INV!$A$1:$LI$1),FALSE)</f>
        <v>3353.3210359999998</v>
      </c>
      <c r="AI1634" s="318">
        <f>+VLOOKUP($E1634,INV!$1:$1048576,MATCH(DATE(AI$2,1,1),INV!$A$1:$LI$1),FALSE)</f>
        <v>3383.715455</v>
      </c>
      <c r="AJ1634" s="318">
        <f>+VLOOKUP($E1634,INV!$1:$1048576,MATCH(DATE(AJ$2,1,1),INV!$A$1:$LI$1),FALSE)</f>
        <v>3404.2217439999999</v>
      </c>
      <c r="AK1634" s="318">
        <f>+VLOOKUP($E1634,INV!$1:$1048576,MATCH(DATE(AK$2,1,1),INV!$A$1:$LI$1),FALSE)</f>
        <v>3416.6111700000001</v>
      </c>
      <c r="AL1634" s="318">
        <f>+VLOOKUP($E1634,INV!$1:$1048576,MATCH(DATE(AL$2,1,1),INV!$A$1:$LI$1),FALSE)</f>
        <v>3421.6451699999998</v>
      </c>
      <c r="AM1634" s="318">
        <f>+VLOOKUP($E1634,INV!$1:$1048576,MATCH(DATE(AM$2,1,1),INV!$A$1:$LI$1),FALSE)</f>
        <v>3419.7956810000001</v>
      </c>
      <c r="AN1634" s="318">
        <f>+VLOOKUP($E1634,INV!$1:$1048576,MATCH(DATE(AN$2,1,1),INV!$A$1:$LI$1),FALSE)</f>
        <v>3411.513191</v>
      </c>
      <c r="AO1634" s="318">
        <f>+VLOOKUP($E1634,INV!$1:$1048576,MATCH(DATE(AO$2,1,1),INV!$A$1:$LI$1),FALSE)</f>
        <v>3400.2959340000002</v>
      </c>
    </row>
    <row r="1635" spans="1:41" ht="15" customHeight="1" x14ac:dyDescent="0.35">
      <c r="A1635" s="394"/>
      <c r="B1635" s="396"/>
      <c r="C1635" s="66" t="s">
        <v>468</v>
      </c>
      <c r="D1635" s="99"/>
      <c r="E1635" s="66" t="s">
        <v>934</v>
      </c>
      <c r="F1635" s="318">
        <f>+VLOOKUP($E1635,INV!$1:$1048576,MATCH(DATE(F$2,1,1),INV!$A$1:$LI$1),FALSE)</f>
        <v>46.848688070000001</v>
      </c>
      <c r="G1635" s="318">
        <f>+VLOOKUP($E1635,INV!$1:$1048576,MATCH(DATE(G$2,1,1),INV!$A$1:$LI$1),FALSE)</f>
        <v>47.27000357</v>
      </c>
      <c r="H1635" s="318">
        <f>+VLOOKUP($E1635,INV!$1:$1048576,MATCH(DATE(H$2,1,1),INV!$A$1:$LI$1),FALSE)</f>
        <v>47.522221790000003</v>
      </c>
      <c r="I1635" s="318">
        <f>+VLOOKUP($E1635,INV!$1:$1048576,MATCH(DATE(I$2,1,1),INV!$A$1:$LI$1),FALSE)</f>
        <v>47.728222670000001</v>
      </c>
      <c r="J1635" s="318">
        <f>+VLOOKUP($E1635,INV!$1:$1048576,MATCH(DATE(J$2,1,1),INV!$A$1:$LI$1),FALSE)</f>
        <v>48.001003160000003</v>
      </c>
      <c r="K1635" s="318">
        <f>+VLOOKUP($E1635,INV!$1:$1048576,MATCH(DATE(K$2,1,1),INV!$A$1:$LI$1),FALSE)</f>
        <v>48.42885321</v>
      </c>
      <c r="L1635" s="318">
        <f>+VLOOKUP($E1635,INV!$1:$1048576,MATCH(DATE(L$2,1,1),INV!$A$1:$LI$1),FALSE)</f>
        <v>67.872416920000006</v>
      </c>
      <c r="M1635" s="318">
        <f>+VLOOKUP($E1635,INV!$1:$1048576,MATCH(DATE(M$2,1,1),INV!$A$1:$LI$1),FALSE)</f>
        <v>98.080713689999996</v>
      </c>
      <c r="N1635" s="318">
        <f>+VLOOKUP($E1635,INV!$1:$1048576,MATCH(DATE(N$2,1,1),INV!$A$1:$LI$1),FALSE)</f>
        <v>137.09427170000001</v>
      </c>
      <c r="O1635" s="318">
        <f>+VLOOKUP($E1635,INV!$1:$1048576,MATCH(DATE(O$2,1,1),INV!$A$1:$LI$1),FALSE)</f>
        <v>184.46313480000001</v>
      </c>
      <c r="P1635" s="318">
        <f>+VLOOKUP($E1635,INV!$1:$1048576,MATCH(DATE(P$2,1,1),INV!$A$1:$LI$1),FALSE)</f>
        <v>240.2205797</v>
      </c>
      <c r="Q1635" s="318">
        <f>+VLOOKUP($E1635,INV!$1:$1048576,MATCH(DATE(Q$2,1,1),INV!$A$1:$LI$1),FALSE)</f>
        <v>289.75405740000002</v>
      </c>
      <c r="R1635" s="318">
        <f>+VLOOKUP($E1635,INV!$1:$1048576,MATCH(DATE(R$2,1,1),INV!$A$1:$LI$1),FALSE)</f>
        <v>339.12023340000002</v>
      </c>
      <c r="S1635" s="318">
        <f>+VLOOKUP($E1635,INV!$1:$1048576,MATCH(DATE(S$2,1,1),INV!$A$1:$LI$1),FALSE)</f>
        <v>392.09723000000002</v>
      </c>
      <c r="T1635" s="318">
        <f>+VLOOKUP($E1635,INV!$1:$1048576,MATCH(DATE(T$2,1,1),INV!$A$1:$LI$1),FALSE)</f>
        <v>450.65555819999997</v>
      </c>
      <c r="U1635" s="318">
        <f>+VLOOKUP($E1635,INV!$1:$1048576,MATCH(DATE(U$2,1,1),INV!$A$1:$LI$1),FALSE)</f>
        <v>515.98914190000005</v>
      </c>
      <c r="V1635" s="318">
        <f>+VLOOKUP($E1635,INV!$1:$1048576,MATCH(DATE(V$2,1,1),INV!$A$1:$LI$1),FALSE)</f>
        <v>599.59307760000002</v>
      </c>
      <c r="W1635" s="318">
        <f>+VLOOKUP($E1635,INV!$1:$1048576,MATCH(DATE(W$2,1,1),INV!$A$1:$LI$1),FALSE)</f>
        <v>698.98769330000005</v>
      </c>
      <c r="X1635" s="318">
        <f>+VLOOKUP($E1635,INV!$1:$1048576,MATCH(DATE(X$2,1,1),INV!$A$1:$LI$1),FALSE)</f>
        <v>814.08530559999997</v>
      </c>
      <c r="Y1635" s="318">
        <f>+VLOOKUP($E1635,INV!$1:$1048576,MATCH(DATE(Y$2,1,1),INV!$A$1:$LI$1),FALSE)</f>
        <v>946.21085570000002</v>
      </c>
      <c r="Z1635" s="318">
        <f>+VLOOKUP($E1635,INV!$1:$1048576,MATCH(DATE(Z$2,1,1),INV!$A$1:$LI$1),FALSE)</f>
        <v>1097.4704180000001</v>
      </c>
      <c r="AA1635" s="318">
        <f>+VLOOKUP($E1635,INV!$1:$1048576,MATCH(DATE(AA$2,1,1),INV!$A$1:$LI$1),FALSE)</f>
        <v>1270.992481</v>
      </c>
      <c r="AB1635" s="318">
        <f>+VLOOKUP($E1635,INV!$1:$1048576,MATCH(DATE(AB$2,1,1),INV!$A$1:$LI$1),FALSE)</f>
        <v>1470.9124529999999</v>
      </c>
      <c r="AC1635" s="318">
        <f>+VLOOKUP($E1635,INV!$1:$1048576,MATCH(DATE(AC$2,1,1),INV!$A$1:$LI$1),FALSE)</f>
        <v>1702.1462610000001</v>
      </c>
      <c r="AD1635" s="318">
        <f>+VLOOKUP($E1635,INV!$1:$1048576,MATCH(DATE(AD$2,1,1),INV!$A$1:$LI$1),FALSE)</f>
        <v>1970.423734</v>
      </c>
      <c r="AE1635" s="318">
        <f>+VLOOKUP($E1635,INV!$1:$1048576,MATCH(DATE(AE$2,1,1),INV!$A$1:$LI$1),FALSE)</f>
        <v>2282.5976730000002</v>
      </c>
      <c r="AF1635" s="318">
        <f>+VLOOKUP($E1635,INV!$1:$1048576,MATCH(DATE(AF$2,1,1),INV!$A$1:$LI$1),FALSE)</f>
        <v>2445.8940929999999</v>
      </c>
      <c r="AG1635" s="318">
        <f>+VLOOKUP($E1635,INV!$1:$1048576,MATCH(DATE(AG$2,1,1),INV!$A$1:$LI$1),FALSE)</f>
        <v>2528.6140580000001</v>
      </c>
      <c r="AH1635" s="318">
        <f>+VLOOKUP($E1635,INV!$1:$1048576,MATCH(DATE(AH$2,1,1),INV!$A$1:$LI$1),FALSE)</f>
        <v>2575.0385270000002</v>
      </c>
      <c r="AI1635" s="318">
        <f>+VLOOKUP($E1635,INV!$1:$1048576,MATCH(DATE(AI$2,1,1),INV!$A$1:$LI$1),FALSE)</f>
        <v>2604.0860579999999</v>
      </c>
      <c r="AJ1635" s="318">
        <f>+VLOOKUP($E1635,INV!$1:$1048576,MATCH(DATE(AJ$2,1,1),INV!$A$1:$LI$1),FALSE)</f>
        <v>2622.4645209999999</v>
      </c>
      <c r="AK1635" s="318">
        <f>+VLOOKUP($E1635,INV!$1:$1048576,MATCH(DATE(AK$2,1,1),INV!$A$1:$LI$1),FALSE)</f>
        <v>2632.3774320000002</v>
      </c>
      <c r="AL1635" s="318">
        <f>+VLOOKUP($E1635,INV!$1:$1048576,MATCH(DATE(AL$2,1,1),INV!$A$1:$LI$1),FALSE)</f>
        <v>2634.8900309999999</v>
      </c>
      <c r="AM1635" s="318">
        <f>+VLOOKUP($E1635,INV!$1:$1048576,MATCH(DATE(AM$2,1,1),INV!$A$1:$LI$1),FALSE)</f>
        <v>2630.7052819999999</v>
      </c>
      <c r="AN1635" s="318">
        <f>+VLOOKUP($E1635,INV!$1:$1048576,MATCH(DATE(AN$2,1,1),INV!$A$1:$LI$1),FALSE)</f>
        <v>2620.4436820000001</v>
      </c>
      <c r="AO1635" s="318">
        <f>+VLOOKUP($E1635,INV!$1:$1048576,MATCH(DATE(AO$2,1,1),INV!$A$1:$LI$1),FALSE)</f>
        <v>2607.0220589999999</v>
      </c>
    </row>
    <row r="1636" spans="1:41" ht="15" customHeight="1" x14ac:dyDescent="0.35">
      <c r="A1636" s="394"/>
      <c r="B1636" s="396"/>
      <c r="C1636" s="66" t="s">
        <v>469</v>
      </c>
      <c r="D1636" s="99"/>
      <c r="E1636" s="66" t="s">
        <v>935</v>
      </c>
      <c r="F1636" s="318">
        <f>+VLOOKUP($E1636,INV!$1:$1048576,MATCH(DATE(F$2,1,1),INV!$A$1:$LI$1),FALSE)</f>
        <v>360.64702219999998</v>
      </c>
      <c r="G1636" s="318">
        <f>+VLOOKUP($E1636,INV!$1:$1048576,MATCH(DATE(G$2,1,1),INV!$A$1:$LI$1),FALSE)</f>
        <v>363.89001339999999</v>
      </c>
      <c r="H1636" s="318">
        <f>+VLOOKUP($E1636,INV!$1:$1048576,MATCH(DATE(H$2,1,1),INV!$A$1:$LI$1),FALSE)</f>
        <v>365.83015460000001</v>
      </c>
      <c r="I1636" s="318">
        <f>+VLOOKUP($E1636,INV!$1:$1048576,MATCH(DATE(I$2,1,1),INV!$A$1:$LI$1),FALSE)</f>
        <v>367.41323319999998</v>
      </c>
      <c r="J1636" s="318">
        <f>+VLOOKUP($E1636,INV!$1:$1048576,MATCH(DATE(J$2,1,1),INV!$A$1:$LI$1),FALSE)</f>
        <v>369.5121843</v>
      </c>
      <c r="K1636" s="318">
        <f>+VLOOKUP($E1636,INV!$1:$1048576,MATCH(DATE(K$2,1,1),INV!$A$1:$LI$1),FALSE)</f>
        <v>372.80790450000001</v>
      </c>
      <c r="L1636" s="318">
        <f>+VLOOKUP($E1636,INV!$1:$1048576,MATCH(DATE(L$2,1,1),INV!$A$1:$LI$1),FALSE)</f>
        <v>373.1947065</v>
      </c>
      <c r="M1636" s="318">
        <f>+VLOOKUP($E1636,INV!$1:$1048576,MATCH(DATE(M$2,1,1),INV!$A$1:$LI$1),FALSE)</f>
        <v>374.07261999999997</v>
      </c>
      <c r="N1636" s="318">
        <f>+VLOOKUP($E1636,INV!$1:$1048576,MATCH(DATE(N$2,1,1),INV!$A$1:$LI$1),FALSE)</f>
        <v>374.99818340000002</v>
      </c>
      <c r="O1636" s="318">
        <f>+VLOOKUP($E1636,INV!$1:$1048576,MATCH(DATE(O$2,1,1),INV!$A$1:$LI$1),FALSE)</f>
        <v>375.13309120000002</v>
      </c>
      <c r="P1636" s="318">
        <f>+VLOOKUP($E1636,INV!$1:$1048576,MATCH(DATE(P$2,1,1),INV!$A$1:$LI$1),FALSE)</f>
        <v>373.84312629999999</v>
      </c>
      <c r="Q1636" s="318">
        <f>+VLOOKUP($E1636,INV!$1:$1048576,MATCH(DATE(Q$2,1,1),INV!$A$1:$LI$1),FALSE)</f>
        <v>381.7251076</v>
      </c>
      <c r="R1636" s="318">
        <f>+VLOOKUP($E1636,INV!$1:$1048576,MATCH(DATE(R$2,1,1),INV!$A$1:$LI$1),FALSE)</f>
        <v>392.03525730000001</v>
      </c>
      <c r="S1636" s="318">
        <f>+VLOOKUP($E1636,INV!$1:$1048576,MATCH(DATE(S$2,1,1),INV!$A$1:$LI$1),FALSE)</f>
        <v>403.37389639999998</v>
      </c>
      <c r="T1636" s="318">
        <f>+VLOOKUP($E1636,INV!$1:$1048576,MATCH(DATE(T$2,1,1),INV!$A$1:$LI$1),FALSE)</f>
        <v>415.5090917</v>
      </c>
      <c r="U1636" s="318">
        <f>+VLOOKUP($E1636,INV!$1:$1048576,MATCH(DATE(U$2,1,1),INV!$A$1:$LI$1),FALSE)</f>
        <v>428.3891519</v>
      </c>
      <c r="V1636" s="318">
        <f>+VLOOKUP($E1636,INV!$1:$1048576,MATCH(DATE(V$2,1,1),INV!$A$1:$LI$1),FALSE)</f>
        <v>450.079249</v>
      </c>
      <c r="W1636" s="318">
        <f>+VLOOKUP($E1636,INV!$1:$1048576,MATCH(DATE(W$2,1,1),INV!$A$1:$LI$1),FALSE)</f>
        <v>476.01476500000001</v>
      </c>
      <c r="X1636" s="318">
        <f>+VLOOKUP($E1636,INV!$1:$1048576,MATCH(DATE(X$2,1,1),INV!$A$1:$LI$1),FALSE)</f>
        <v>504.51006669999998</v>
      </c>
      <c r="Y1636" s="318">
        <f>+VLOOKUP($E1636,INV!$1:$1048576,MATCH(DATE(Y$2,1,1),INV!$A$1:$LI$1),FALSE)</f>
        <v>535.12287089999995</v>
      </c>
      <c r="Z1636" s="318">
        <f>+VLOOKUP($E1636,INV!$1:$1048576,MATCH(DATE(Z$2,1,1),INV!$A$1:$LI$1),FALSE)</f>
        <v>567.8544637</v>
      </c>
      <c r="AA1636" s="318">
        <f>+VLOOKUP($E1636,INV!$1:$1048576,MATCH(DATE(AA$2,1,1),INV!$A$1:$LI$1),FALSE)</f>
        <v>603.08584359999998</v>
      </c>
      <c r="AB1636" s="318">
        <f>+VLOOKUP($E1636,INV!$1:$1048576,MATCH(DATE(AB$2,1,1),INV!$A$1:$LI$1),FALSE)</f>
        <v>641.40458000000001</v>
      </c>
      <c r="AC1636" s="318">
        <f>+VLOOKUP($E1636,INV!$1:$1048576,MATCH(DATE(AC$2,1,1),INV!$A$1:$LI$1),FALSE)</f>
        <v>683.40463869999996</v>
      </c>
      <c r="AD1636" s="318">
        <f>+VLOOKUP($E1636,INV!$1:$1048576,MATCH(DATE(AD$2,1,1),INV!$A$1:$LI$1),FALSE)</f>
        <v>729.65813920000005</v>
      </c>
      <c r="AE1636" s="318">
        <f>+VLOOKUP($E1636,INV!$1:$1048576,MATCH(DATE(AE$2,1,1),INV!$A$1:$LI$1),FALSE)</f>
        <v>780.78920500000004</v>
      </c>
      <c r="AF1636" s="318">
        <f>+VLOOKUP($E1636,INV!$1:$1048576,MATCH(DATE(AF$2,1,1),INV!$A$1:$LI$1),FALSE)</f>
        <v>815.16101470000001</v>
      </c>
      <c r="AG1636" s="318">
        <f>+VLOOKUP($E1636,INV!$1:$1048576,MATCH(DATE(AG$2,1,1),INV!$A$1:$LI$1),FALSE)</f>
        <v>837.58460390000005</v>
      </c>
      <c r="AH1636" s="318">
        <f>+VLOOKUP($E1636,INV!$1:$1048576,MATCH(DATE(AH$2,1,1),INV!$A$1:$LI$1),FALSE)</f>
        <v>854.71133250000003</v>
      </c>
      <c r="AI1636" s="318">
        <f>+VLOOKUP($E1636,INV!$1:$1048576,MATCH(DATE(AI$2,1,1),INV!$A$1:$LI$1),FALSE)</f>
        <v>869.78410710000003</v>
      </c>
      <c r="AJ1636" s="318">
        <f>+VLOOKUP($E1636,INV!$1:$1048576,MATCH(DATE(AJ$2,1,1),INV!$A$1:$LI$1),FALSE)</f>
        <v>883.79475839999998</v>
      </c>
      <c r="AK1636" s="318">
        <f>+VLOOKUP($E1636,INV!$1:$1048576,MATCH(DATE(AK$2,1,1),INV!$A$1:$LI$1),FALSE)</f>
        <v>896.85151840000003</v>
      </c>
      <c r="AL1636" s="318">
        <f>+VLOOKUP($E1636,INV!$1:$1048576,MATCH(DATE(AL$2,1,1),INV!$A$1:$LI$1),FALSE)</f>
        <v>908.89792450000004</v>
      </c>
      <c r="AM1636" s="318">
        <f>+VLOOKUP($E1636,INV!$1:$1048576,MATCH(DATE(AM$2,1,1),INV!$A$1:$LI$1),FALSE)</f>
        <v>919.84308680000004</v>
      </c>
      <c r="AN1636" s="318">
        <f>+VLOOKUP($E1636,INV!$1:$1048576,MATCH(DATE(AN$2,1,1),INV!$A$1:$LI$1),FALSE)</f>
        <v>929.61389150000002</v>
      </c>
      <c r="AO1636" s="318">
        <f>+VLOOKUP($E1636,INV!$1:$1048576,MATCH(DATE(AO$2,1,1),INV!$A$1:$LI$1),FALSE)</f>
        <v>938.99639249999996</v>
      </c>
    </row>
    <row r="1637" spans="1:41" ht="15" customHeight="1" x14ac:dyDescent="0.35">
      <c r="A1637" s="394"/>
      <c r="B1637" s="396"/>
      <c r="C1637" s="66" t="s">
        <v>470</v>
      </c>
      <c r="D1637" s="99"/>
      <c r="E1637" s="66" t="s">
        <v>936</v>
      </c>
      <c r="F1637" s="318">
        <f>+VLOOKUP($E1637,INV!$1:$1048576,MATCH(DATE(F$2,1,1),INV!$A$1:$LI$1),FALSE)</f>
        <v>424.86834160000001</v>
      </c>
      <c r="G1637" s="318">
        <f>+VLOOKUP($E1637,INV!$1:$1048576,MATCH(DATE(G$2,1,1),INV!$A$1:$LI$1),FALSE)</f>
        <v>427.46554379999998</v>
      </c>
      <c r="H1637" s="318">
        <f>+VLOOKUP($E1637,INV!$1:$1048576,MATCH(DATE(H$2,1,1),INV!$A$1:$LI$1),FALSE)</f>
        <v>428.21323660000002</v>
      </c>
      <c r="I1637" s="318">
        <f>+VLOOKUP($E1637,INV!$1:$1048576,MATCH(DATE(I$2,1,1),INV!$A$1:$LI$1),FALSE)</f>
        <v>428.75942559999999</v>
      </c>
      <c r="J1637" s="318">
        <f>+VLOOKUP($E1637,INV!$1:$1048576,MATCH(DATE(J$2,1,1),INV!$A$1:$LI$1),FALSE)</f>
        <v>430.8675652</v>
      </c>
      <c r="K1637" s="318">
        <f>+VLOOKUP($E1637,INV!$1:$1048576,MATCH(DATE(K$2,1,1),INV!$A$1:$LI$1),FALSE)</f>
        <v>435.10637109999999</v>
      </c>
      <c r="L1637" s="318">
        <f>+VLOOKUP($E1637,INV!$1:$1048576,MATCH(DATE(L$2,1,1),INV!$A$1:$LI$1),FALSE)</f>
        <v>471.17049159999999</v>
      </c>
      <c r="M1637" s="318">
        <f>+VLOOKUP($E1637,INV!$1:$1048576,MATCH(DATE(M$2,1,1),INV!$A$1:$LI$1),FALSE)</f>
        <v>522.94281079999996</v>
      </c>
      <c r="N1637" s="318">
        <f>+VLOOKUP($E1637,INV!$1:$1048576,MATCH(DATE(N$2,1,1),INV!$A$1:$LI$1),FALSE)</f>
        <v>584.48115259999997</v>
      </c>
      <c r="O1637" s="318">
        <f>+VLOOKUP($E1637,INV!$1:$1048576,MATCH(DATE(O$2,1,1),INV!$A$1:$LI$1),FALSE)</f>
        <v>653.65472829999999</v>
      </c>
      <c r="P1637" s="318">
        <f>+VLOOKUP($E1637,INV!$1:$1048576,MATCH(DATE(P$2,1,1),INV!$A$1:$LI$1),FALSE)</f>
        <v>729.82349829999998</v>
      </c>
      <c r="Q1637" s="318">
        <f>+VLOOKUP($E1637,INV!$1:$1048576,MATCH(DATE(Q$2,1,1),INV!$A$1:$LI$1),FALSE)</f>
        <v>796.65706320000004</v>
      </c>
      <c r="R1637" s="318">
        <f>+VLOOKUP($E1637,INV!$1:$1048576,MATCH(DATE(R$2,1,1),INV!$A$1:$LI$1),FALSE)</f>
        <v>864.14882729999999</v>
      </c>
      <c r="S1637" s="318">
        <f>+VLOOKUP($E1637,INV!$1:$1048576,MATCH(DATE(S$2,1,1),INV!$A$1:$LI$1),FALSE)</f>
        <v>937.80416230000003</v>
      </c>
      <c r="T1637" s="318">
        <f>+VLOOKUP($E1637,INV!$1:$1048576,MATCH(DATE(T$2,1,1),INV!$A$1:$LI$1),FALSE)</f>
        <v>1020.160106</v>
      </c>
      <c r="U1637" s="318">
        <f>+VLOOKUP($E1637,INV!$1:$1048576,MATCH(DATE(U$2,1,1),INV!$A$1:$LI$1),FALSE)</f>
        <v>1112.5919670000001</v>
      </c>
      <c r="V1637" s="318">
        <f>+VLOOKUP($E1637,INV!$1:$1048576,MATCH(DATE(V$2,1,1),INV!$A$1:$LI$1),FALSE)</f>
        <v>1232.416774</v>
      </c>
      <c r="W1637" s="318">
        <f>+VLOOKUP($E1637,INV!$1:$1048576,MATCH(DATE(W$2,1,1),INV!$A$1:$LI$1),FALSE)</f>
        <v>1372.2067119999999</v>
      </c>
      <c r="X1637" s="318">
        <f>+VLOOKUP($E1637,INV!$1:$1048576,MATCH(DATE(X$2,1,1),INV!$A$1:$LI$1),FALSE)</f>
        <v>1528.799021</v>
      </c>
      <c r="Y1637" s="318">
        <f>+VLOOKUP($E1637,INV!$1:$1048576,MATCH(DATE(Y$2,1,1),INV!$A$1:$LI$1),FALSE)</f>
        <v>1701.024799</v>
      </c>
      <c r="Z1637" s="318">
        <f>+VLOOKUP($E1637,INV!$1:$1048576,MATCH(DATE(Z$2,1,1),INV!$A$1:$LI$1),FALSE)</f>
        <v>1888.2402199999999</v>
      </c>
      <c r="AA1637" s="318">
        <f>+VLOOKUP($E1637,INV!$1:$1048576,MATCH(DATE(AA$2,1,1),INV!$A$1:$LI$1),FALSE)</f>
        <v>2091.1647130000001</v>
      </c>
      <c r="AB1637" s="318">
        <f>+VLOOKUP($E1637,INV!$1:$1048576,MATCH(DATE(AB$2,1,1),INV!$A$1:$LI$1),FALSE)</f>
        <v>2310.988128</v>
      </c>
      <c r="AC1637" s="318">
        <f>+VLOOKUP($E1637,INV!$1:$1048576,MATCH(DATE(AC$2,1,1),INV!$A$1:$LI$1),FALSE)</f>
        <v>2549.0854129999998</v>
      </c>
      <c r="AD1637" s="318">
        <f>+VLOOKUP($E1637,INV!$1:$1048576,MATCH(DATE(AD$2,1,1),INV!$A$1:$LI$1),FALSE)</f>
        <v>2807.0376059999999</v>
      </c>
      <c r="AE1637" s="318">
        <f>+VLOOKUP($E1637,INV!$1:$1048576,MATCH(DATE(AE$2,1,1),INV!$A$1:$LI$1),FALSE)</f>
        <v>3086.4286080000002</v>
      </c>
      <c r="AF1637" s="318">
        <f>+VLOOKUP($E1637,INV!$1:$1048576,MATCH(DATE(AF$2,1,1),INV!$A$1:$LI$1),FALSE)</f>
        <v>3252.8826680000002</v>
      </c>
      <c r="AG1637" s="318">
        <f>+VLOOKUP($E1637,INV!$1:$1048576,MATCH(DATE(AG$2,1,1),INV!$A$1:$LI$1),FALSE)</f>
        <v>3352.9109239999998</v>
      </c>
      <c r="AH1637" s="318">
        <f>+VLOOKUP($E1637,INV!$1:$1048576,MATCH(DATE(AH$2,1,1),INV!$A$1:$LI$1),FALSE)</f>
        <v>3422.0633440000001</v>
      </c>
      <c r="AI1637" s="318">
        <f>+VLOOKUP($E1637,INV!$1:$1048576,MATCH(DATE(AI$2,1,1),INV!$A$1:$LI$1),FALSE)</f>
        <v>3476.1094459999999</v>
      </c>
      <c r="AJ1637" s="318">
        <f>+VLOOKUP($E1637,INV!$1:$1048576,MATCH(DATE(AJ$2,1,1),INV!$A$1:$LI$1),FALSE)</f>
        <v>3520.2442380000002</v>
      </c>
      <c r="AK1637" s="318">
        <f>+VLOOKUP($E1637,INV!$1:$1048576,MATCH(DATE(AK$2,1,1),INV!$A$1:$LI$1),FALSE)</f>
        <v>3555.807961</v>
      </c>
      <c r="AL1637" s="318">
        <f>+VLOOKUP($E1637,INV!$1:$1048576,MATCH(DATE(AL$2,1,1),INV!$A$1:$LI$1),FALSE)</f>
        <v>3583.3521649999998</v>
      </c>
      <c r="AM1637" s="318">
        <f>+VLOOKUP($E1637,INV!$1:$1048576,MATCH(DATE(AM$2,1,1),INV!$A$1:$LI$1),FALSE)</f>
        <v>3603.2225640000001</v>
      </c>
      <c r="AN1637" s="318">
        <f>+VLOOKUP($E1637,INV!$1:$1048576,MATCH(DATE(AN$2,1,1),INV!$A$1:$LI$1),FALSE)</f>
        <v>3615.7859170000002</v>
      </c>
      <c r="AO1637" s="318">
        <f>+VLOOKUP($E1637,INV!$1:$1048576,MATCH(DATE(AO$2,1,1),INV!$A$1:$LI$1),FALSE)</f>
        <v>3624.4545410000001</v>
      </c>
    </row>
    <row r="1638" spans="1:41" ht="15" customHeight="1" x14ac:dyDescent="0.35">
      <c r="A1638" s="394"/>
      <c r="B1638" s="396"/>
      <c r="C1638" s="141" t="s">
        <v>471</v>
      </c>
      <c r="D1638" s="100"/>
      <c r="E1638" s="49" t="s">
        <v>937</v>
      </c>
      <c r="F1638" s="319">
        <f>+VLOOKUP($E1638,INV!$1:$1048576,MATCH(DATE(F$2,1,1),INV!$A$1:$LI$1),FALSE)</f>
        <v>5.8915127570000001</v>
      </c>
      <c r="G1638" s="319">
        <f>+VLOOKUP($E1638,INV!$1:$1048576,MATCH(DATE(G$2,1,1),INV!$A$1:$LI$1),FALSE)</f>
        <v>5.9445796550000001</v>
      </c>
      <c r="H1638" s="319">
        <f>+VLOOKUP($E1638,INV!$1:$1048576,MATCH(DATE(H$2,1,1),INV!$A$1:$LI$1),FALSE)</f>
        <v>5.9766501700000001</v>
      </c>
      <c r="I1638" s="319">
        <f>+VLOOKUP($E1638,INV!$1:$1048576,MATCH(DATE(I$2,1,1),INV!$A$1:$LI$1),FALSE)</f>
        <v>6.0032137519999997</v>
      </c>
      <c r="J1638" s="319">
        <f>+VLOOKUP($E1638,INV!$1:$1048576,MATCH(DATE(J$2,1,1),INV!$A$1:$LI$1),FALSE)</f>
        <v>6.0377455150000001</v>
      </c>
      <c r="K1638" s="319">
        <f>+VLOOKUP($E1638,INV!$1:$1048576,MATCH(DATE(K$2,1,1),INV!$A$1:$LI$1),FALSE)</f>
        <v>6.0910544179999997</v>
      </c>
      <c r="L1638" s="319">
        <f>+VLOOKUP($E1638,INV!$1:$1048576,MATCH(DATE(L$2,1,1),INV!$A$1:$LI$1),FALSE)</f>
        <v>6.1812851689999997</v>
      </c>
      <c r="M1638" s="319">
        <f>+VLOOKUP($E1638,INV!$1:$1048576,MATCH(DATE(M$2,1,1),INV!$A$1:$LI$1),FALSE)</f>
        <v>6.3190408409999996</v>
      </c>
      <c r="N1638" s="319">
        <f>+VLOOKUP($E1638,INV!$1:$1048576,MATCH(DATE(N$2,1,1),INV!$A$1:$LI$1),FALSE)</f>
        <v>6.4829814780000001</v>
      </c>
      <c r="O1638" s="319">
        <f>+VLOOKUP($E1638,INV!$1:$1048576,MATCH(DATE(O$2,1,1),INV!$A$1:$LI$1),FALSE)</f>
        <v>6.6555051690000004</v>
      </c>
      <c r="P1638" s="319">
        <f>+VLOOKUP($E1638,INV!$1:$1048576,MATCH(DATE(P$2,1,1),INV!$A$1:$LI$1),FALSE)</f>
        <v>6.8248243970000004</v>
      </c>
      <c r="Q1638" s="319">
        <f>+VLOOKUP($E1638,INV!$1:$1048576,MATCH(DATE(Q$2,1,1),INV!$A$1:$LI$1),FALSE)</f>
        <v>6.9934552129999998</v>
      </c>
      <c r="R1638" s="319">
        <f>+VLOOKUP($E1638,INV!$1:$1048576,MATCH(DATE(R$2,1,1),INV!$A$1:$LI$1),FALSE)</f>
        <v>7.1540335349999999</v>
      </c>
      <c r="S1638" s="319">
        <f>+VLOOKUP($E1638,INV!$1:$1048576,MATCH(DATE(S$2,1,1),INV!$A$1:$LI$1),FALSE)</f>
        <v>7.3213570209999999</v>
      </c>
      <c r="T1638" s="319">
        <f>+VLOOKUP($E1638,INV!$1:$1048576,MATCH(DATE(T$2,1,1),INV!$A$1:$LI$1),FALSE)</f>
        <v>7.5052711380000003</v>
      </c>
      <c r="U1638" s="319">
        <f>+VLOOKUP($E1638,INV!$1:$1048576,MATCH(DATE(U$2,1,1),INV!$A$1:$LI$1),FALSE)</f>
        <v>7.7109726690000002</v>
      </c>
      <c r="V1638" s="319">
        <f>+VLOOKUP($E1638,INV!$1:$1048576,MATCH(DATE(V$2,1,1),INV!$A$1:$LI$1),FALSE)</f>
        <v>7.9293246789999996</v>
      </c>
      <c r="W1638" s="319">
        <f>+VLOOKUP($E1638,INV!$1:$1048576,MATCH(DATE(W$2,1,1),INV!$A$1:$LI$1),FALSE)</f>
        <v>8.1701072099999994</v>
      </c>
      <c r="X1638" s="319">
        <f>+VLOOKUP($E1638,INV!$1:$1048576,MATCH(DATE(X$2,1,1),INV!$A$1:$LI$1),FALSE)</f>
        <v>8.4358795880000006</v>
      </c>
      <c r="Y1638" s="319">
        <f>+VLOOKUP($E1638,INV!$1:$1048576,MATCH(DATE(Y$2,1,1),INV!$A$1:$LI$1),FALSE)</f>
        <v>8.7306631699999997</v>
      </c>
      <c r="Z1638" s="319">
        <f>+VLOOKUP($E1638,INV!$1:$1048576,MATCH(DATE(Z$2,1,1),INV!$A$1:$LI$1),FALSE)</f>
        <v>9.0601393449999996</v>
      </c>
      <c r="AA1638" s="319">
        <f>+VLOOKUP($E1638,INV!$1:$1048576,MATCH(DATE(AA$2,1,1),INV!$A$1:$LI$1),FALSE)</f>
        <v>9.4343811150000008</v>
      </c>
      <c r="AB1638" s="319">
        <f>+VLOOKUP($E1638,INV!$1:$1048576,MATCH(DATE(AB$2,1,1),INV!$A$1:$LI$1),FALSE)</f>
        <v>9.8664495550000009</v>
      </c>
      <c r="AC1638" s="319">
        <f>+VLOOKUP($E1638,INV!$1:$1048576,MATCH(DATE(AC$2,1,1),INV!$A$1:$LI$1),FALSE)</f>
        <v>10.36963684</v>
      </c>
      <c r="AD1638" s="319">
        <f>+VLOOKUP($E1638,INV!$1:$1048576,MATCH(DATE(AD$2,1,1),INV!$A$1:$LI$1),FALSE)</f>
        <v>10.957523650000001</v>
      </c>
      <c r="AE1638" s="319">
        <f>+VLOOKUP($E1638,INV!$1:$1048576,MATCH(DATE(AE$2,1,1),INV!$A$1:$LI$1),FALSE)</f>
        <v>11.6455325</v>
      </c>
      <c r="AF1638" s="319">
        <f>+VLOOKUP($E1638,INV!$1:$1048576,MATCH(DATE(AF$2,1,1),INV!$A$1:$LI$1),FALSE)</f>
        <v>12.103446679999999</v>
      </c>
      <c r="AG1638" s="319">
        <f>+VLOOKUP($E1638,INV!$1:$1048576,MATCH(DATE(AG$2,1,1),INV!$A$1:$LI$1),FALSE)</f>
        <v>12.39358925</v>
      </c>
      <c r="AH1638" s="319">
        <f>+VLOOKUP($E1638,INV!$1:$1048576,MATCH(DATE(AH$2,1,1),INV!$A$1:$LI$1),FALSE)</f>
        <v>12.611522689999999</v>
      </c>
      <c r="AI1638" s="319">
        <f>+VLOOKUP($E1638,INV!$1:$1048576,MATCH(DATE(AI$2,1,1),INV!$A$1:$LI$1),FALSE)</f>
        <v>12.80403486</v>
      </c>
      <c r="AJ1638" s="319">
        <f>+VLOOKUP($E1638,INV!$1:$1048576,MATCH(DATE(AJ$2,1,1),INV!$A$1:$LI$1),FALSE)</f>
        <v>12.98520343</v>
      </c>
      <c r="AK1638" s="319">
        <f>+VLOOKUP($E1638,INV!$1:$1048576,MATCH(DATE(AK$2,1,1),INV!$A$1:$LI$1),FALSE)</f>
        <v>13.15624923</v>
      </c>
      <c r="AL1638" s="319">
        <f>+VLOOKUP($E1638,INV!$1:$1048576,MATCH(DATE(AL$2,1,1),INV!$A$1:$LI$1),FALSE)</f>
        <v>13.3161267</v>
      </c>
      <c r="AM1638" s="319">
        <f>+VLOOKUP($E1638,INV!$1:$1048576,MATCH(DATE(AM$2,1,1),INV!$A$1:$LI$1),FALSE)</f>
        <v>13.46327921</v>
      </c>
      <c r="AN1638" s="319">
        <f>+VLOOKUP($E1638,INV!$1:$1048576,MATCH(DATE(AN$2,1,1),INV!$A$1:$LI$1),FALSE)</f>
        <v>13.596399140000001</v>
      </c>
      <c r="AO1638" s="319">
        <f>+VLOOKUP($E1638,INV!$1:$1048576,MATCH(DATE(AO$2,1,1),INV!$A$1:$LI$1),FALSE)</f>
        <v>13.726794890000001</v>
      </c>
    </row>
    <row r="1639" spans="1:41" s="92" customFormat="1" ht="15" customHeight="1" x14ac:dyDescent="0.35">
      <c r="A1639" s="394"/>
      <c r="B1639" s="396"/>
      <c r="C1639" s="75" t="s">
        <v>782</v>
      </c>
      <c r="D1639" s="132"/>
      <c r="E1639" s="75" t="s">
        <v>2998</v>
      </c>
      <c r="F1639" s="317">
        <f>+VLOOKUP($E1639,INV!$1:$1048576,MATCH(DATE(F$2,1,1),INV!$A$1:$LI$1),FALSE)</f>
        <v>472458.7035</v>
      </c>
      <c r="G1639" s="317">
        <f>+VLOOKUP($E1639,INV!$1:$1048576,MATCH(DATE(G$2,1,1),INV!$A$1:$LI$1),FALSE)</f>
        <v>480260.34779999999</v>
      </c>
      <c r="H1639" s="317">
        <f>+VLOOKUP($E1639,INV!$1:$1048576,MATCH(DATE(H$2,1,1),INV!$A$1:$LI$1),FALSE)</f>
        <v>489437.08159999998</v>
      </c>
      <c r="I1639" s="317">
        <f>+VLOOKUP($E1639,INV!$1:$1048576,MATCH(DATE(I$2,1,1),INV!$A$1:$LI$1),FALSE)</f>
        <v>499404.41680000001</v>
      </c>
      <c r="J1639" s="317">
        <f>+VLOOKUP($E1639,INV!$1:$1048576,MATCH(DATE(J$2,1,1),INV!$A$1:$LI$1),FALSE)</f>
        <v>510804.42070000002</v>
      </c>
      <c r="K1639" s="317">
        <f>+VLOOKUP($E1639,INV!$1:$1048576,MATCH(DATE(K$2,1,1),INV!$A$1:$LI$1),FALSE)</f>
        <v>524485.01560000004</v>
      </c>
      <c r="L1639" s="317">
        <f>+VLOOKUP($E1639,INV!$1:$1048576,MATCH(DATE(L$2,1,1),INV!$A$1:$LI$1),FALSE)</f>
        <v>539583.0477</v>
      </c>
      <c r="M1639" s="317">
        <f>+VLOOKUP($E1639,INV!$1:$1048576,MATCH(DATE(M$2,1,1),INV!$A$1:$LI$1),FALSE)</f>
        <v>555796.41599999997</v>
      </c>
      <c r="N1639" s="317">
        <f>+VLOOKUP($E1639,INV!$1:$1048576,MATCH(DATE(N$2,1,1),INV!$A$1:$LI$1),FALSE)</f>
        <v>572990.41689999995</v>
      </c>
      <c r="O1639" s="317">
        <f>+VLOOKUP($E1639,INV!$1:$1048576,MATCH(DATE(O$2,1,1),INV!$A$1:$LI$1),FALSE)</f>
        <v>590762.42500000005</v>
      </c>
      <c r="P1639" s="317">
        <f>+VLOOKUP($E1639,INV!$1:$1048576,MATCH(DATE(P$2,1,1),INV!$A$1:$LI$1),FALSE)</f>
        <v>608579.72039999999</v>
      </c>
      <c r="Q1639" s="317">
        <f>+VLOOKUP($E1639,INV!$1:$1048576,MATCH(DATE(Q$2,1,1),INV!$A$1:$LI$1),FALSE)</f>
        <v>626064.26390000002</v>
      </c>
      <c r="R1639" s="317">
        <f>+VLOOKUP($E1639,INV!$1:$1048576,MATCH(DATE(R$2,1,1),INV!$A$1:$LI$1),FALSE)</f>
        <v>643152.80779999995</v>
      </c>
      <c r="S1639" s="317">
        <f>+VLOOKUP($E1639,INV!$1:$1048576,MATCH(DATE(S$2,1,1),INV!$A$1:$LI$1),FALSE)</f>
        <v>659924.74450000003</v>
      </c>
      <c r="T1639" s="317">
        <f>+VLOOKUP($E1639,INV!$1:$1048576,MATCH(DATE(T$2,1,1),INV!$A$1:$LI$1),FALSE)</f>
        <v>676514.97519999999</v>
      </c>
      <c r="U1639" s="317">
        <f>+VLOOKUP($E1639,INV!$1:$1048576,MATCH(DATE(U$2,1,1),INV!$A$1:$LI$1),FALSE)</f>
        <v>693087.77520000003</v>
      </c>
      <c r="V1639" s="317">
        <f>+VLOOKUP($E1639,INV!$1:$1048576,MATCH(DATE(V$2,1,1),INV!$A$1:$LI$1),FALSE)</f>
        <v>709830.05469999998</v>
      </c>
      <c r="W1639" s="317">
        <f>+VLOOKUP($E1639,INV!$1:$1048576,MATCH(DATE(W$2,1,1),INV!$A$1:$LI$1),FALSE)</f>
        <v>726906.11939999997</v>
      </c>
      <c r="X1639" s="317">
        <f>+VLOOKUP($E1639,INV!$1:$1048576,MATCH(DATE(X$2,1,1),INV!$A$1:$LI$1),FALSE)</f>
        <v>744464.29790000001</v>
      </c>
      <c r="Y1639" s="317">
        <f>+VLOOKUP($E1639,INV!$1:$1048576,MATCH(DATE(Y$2,1,1),INV!$A$1:$LI$1),FALSE)</f>
        <v>762623.89029999997</v>
      </c>
      <c r="Z1639" s="317">
        <f>+VLOOKUP($E1639,INV!$1:$1048576,MATCH(DATE(Z$2,1,1),INV!$A$1:$LI$1),FALSE)</f>
        <v>781422.55590000004</v>
      </c>
      <c r="AA1639" s="317">
        <f>+VLOOKUP($E1639,INV!$1:$1048576,MATCH(DATE(AA$2,1,1),INV!$A$1:$LI$1),FALSE)</f>
        <v>800981.39820000005</v>
      </c>
      <c r="AB1639" s="317">
        <f>+VLOOKUP($E1639,INV!$1:$1048576,MATCH(DATE(AB$2,1,1),INV!$A$1:$LI$1),FALSE)</f>
        <v>821389.0871</v>
      </c>
      <c r="AC1639" s="317">
        <f>+VLOOKUP($E1639,INV!$1:$1048576,MATCH(DATE(AC$2,1,1),INV!$A$1:$LI$1),FALSE)</f>
        <v>842713.20790000004</v>
      </c>
      <c r="AD1639" s="317">
        <f>+VLOOKUP($E1639,INV!$1:$1048576,MATCH(DATE(AD$2,1,1),INV!$A$1:$LI$1),FALSE)</f>
        <v>864994.66749999998</v>
      </c>
      <c r="AE1639" s="317">
        <f>+VLOOKUP($E1639,INV!$1:$1048576,MATCH(DATE(AE$2,1,1),INV!$A$1:$LI$1),FALSE)</f>
        <v>888100.04260000004</v>
      </c>
      <c r="AF1639" s="317">
        <f>+VLOOKUP($E1639,INV!$1:$1048576,MATCH(DATE(AF$2,1,1),INV!$A$1:$LI$1),FALSE)</f>
        <v>911025.40789999999</v>
      </c>
      <c r="AG1639" s="317">
        <f>+VLOOKUP($E1639,INV!$1:$1048576,MATCH(DATE(AG$2,1,1),INV!$A$1:$LI$1),FALSE)</f>
        <v>933783.87540000002</v>
      </c>
      <c r="AH1639" s="317">
        <f>+VLOOKUP($E1639,INV!$1:$1048576,MATCH(DATE(AH$2,1,1),INV!$A$1:$LI$1),FALSE)</f>
        <v>956583.43319999997</v>
      </c>
      <c r="AI1639" s="317">
        <f>+VLOOKUP($E1639,INV!$1:$1048576,MATCH(DATE(AI$2,1,1),INV!$A$1:$LI$1),FALSE)</f>
        <v>979571.12349999999</v>
      </c>
      <c r="AJ1639" s="317">
        <f>+VLOOKUP($E1639,INV!$1:$1048576,MATCH(DATE(AJ$2,1,1),INV!$A$1:$LI$1),FALSE)</f>
        <v>1002789.316</v>
      </c>
      <c r="AK1639" s="317">
        <f>+VLOOKUP($E1639,INV!$1:$1048576,MATCH(DATE(AK$2,1,1),INV!$A$1:$LI$1),FALSE)</f>
        <v>1026209.512</v>
      </c>
      <c r="AL1639" s="317">
        <f>+VLOOKUP($E1639,INV!$1:$1048576,MATCH(DATE(AL$2,1,1),INV!$A$1:$LI$1),FALSE)</f>
        <v>1049766.3640000001</v>
      </c>
      <c r="AM1639" s="317">
        <f>+VLOOKUP($E1639,INV!$1:$1048576,MATCH(DATE(AM$2,1,1),INV!$A$1:$LI$1),FALSE)</f>
        <v>1073375.077</v>
      </c>
      <c r="AN1639" s="317">
        <f>+VLOOKUP($E1639,INV!$1:$1048576,MATCH(DATE(AN$2,1,1),INV!$A$1:$LI$1),FALSE)</f>
        <v>1096939.7990000001</v>
      </c>
      <c r="AO1639" s="317">
        <f>+VLOOKUP($E1639,INV!$1:$1048576,MATCH(DATE(AO$2,1,1),INV!$A$1:$LI$1),FALSE)</f>
        <v>1120356.142</v>
      </c>
    </row>
    <row r="1640" spans="1:41" s="92" customFormat="1" ht="15" customHeight="1" x14ac:dyDescent="0.35">
      <c r="A1640" s="394"/>
      <c r="B1640" s="396"/>
      <c r="C1640" s="75" t="s">
        <v>783</v>
      </c>
      <c r="D1640" s="132"/>
      <c r="E1640" s="75" t="s">
        <v>2999</v>
      </c>
      <c r="F1640" s="317">
        <f>+VLOOKUP($E1640,INV!$1:$1048576,MATCH(DATE(F$2,1,1),INV!$A$1:$LI$1),FALSE)</f>
        <v>4441.2456869999996</v>
      </c>
      <c r="G1640" s="317">
        <f>+VLOOKUP($E1640,INV!$1:$1048576,MATCH(DATE(G$2,1,1),INV!$A$1:$LI$1),FALSE)</f>
        <v>4509.0842160000002</v>
      </c>
      <c r="H1640" s="317">
        <f>+VLOOKUP($E1640,INV!$1:$1048576,MATCH(DATE(H$2,1,1),INV!$A$1:$LI$1),FALSE)</f>
        <v>4591.6413579999999</v>
      </c>
      <c r="I1640" s="317">
        <f>+VLOOKUP($E1640,INV!$1:$1048576,MATCH(DATE(I$2,1,1),INV!$A$1:$LI$1),FALSE)</f>
        <v>4690.8148719999999</v>
      </c>
      <c r="J1640" s="317">
        <f>+VLOOKUP($E1640,INV!$1:$1048576,MATCH(DATE(J$2,1,1),INV!$A$1:$LI$1),FALSE)</f>
        <v>4804.5182299999997</v>
      </c>
      <c r="K1640" s="317">
        <f>+VLOOKUP($E1640,INV!$1:$1048576,MATCH(DATE(K$2,1,1),INV!$A$1:$LI$1),FALSE)</f>
        <v>4932.7974949999998</v>
      </c>
      <c r="L1640" s="317">
        <f>+VLOOKUP($E1640,INV!$1:$1048576,MATCH(DATE(L$2,1,1),INV!$A$1:$LI$1),FALSE)</f>
        <v>5075.8554240000003</v>
      </c>
      <c r="M1640" s="317">
        <f>+VLOOKUP($E1640,INV!$1:$1048576,MATCH(DATE(M$2,1,1),INV!$A$1:$LI$1),FALSE)</f>
        <v>5229.0315719999999</v>
      </c>
      <c r="N1640" s="317">
        <f>+VLOOKUP($E1640,INV!$1:$1048576,MATCH(DATE(N$2,1,1),INV!$A$1:$LI$1),FALSE)</f>
        <v>5390.2496920000003</v>
      </c>
      <c r="O1640" s="317">
        <f>+VLOOKUP($E1640,INV!$1:$1048576,MATCH(DATE(O$2,1,1),INV!$A$1:$LI$1),FALSE)</f>
        <v>5554.0708530000002</v>
      </c>
      <c r="P1640" s="317">
        <f>+VLOOKUP($E1640,INV!$1:$1048576,MATCH(DATE(P$2,1,1),INV!$A$1:$LI$1),FALSE)</f>
        <v>5713.9422789999999</v>
      </c>
      <c r="Q1640" s="317">
        <f>+VLOOKUP($E1640,INV!$1:$1048576,MATCH(DATE(Q$2,1,1),INV!$A$1:$LI$1),FALSE)</f>
        <v>5865.8377559999999</v>
      </c>
      <c r="R1640" s="317">
        <f>+VLOOKUP($E1640,INV!$1:$1048576,MATCH(DATE(R$2,1,1),INV!$A$1:$LI$1),FALSE)</f>
        <v>6008.8027089999996</v>
      </c>
      <c r="S1640" s="317">
        <f>+VLOOKUP($E1640,INV!$1:$1048576,MATCH(DATE(S$2,1,1),INV!$A$1:$LI$1),FALSE)</f>
        <v>6143.3764170000004</v>
      </c>
      <c r="T1640" s="317">
        <f>+VLOOKUP($E1640,INV!$1:$1048576,MATCH(DATE(T$2,1,1),INV!$A$1:$LI$1),FALSE)</f>
        <v>6270.8779770000001</v>
      </c>
      <c r="U1640" s="317">
        <f>+VLOOKUP($E1640,INV!$1:$1048576,MATCH(DATE(U$2,1,1),INV!$A$1:$LI$1),FALSE)</f>
        <v>6393.153386</v>
      </c>
      <c r="V1640" s="317">
        <f>+VLOOKUP($E1640,INV!$1:$1048576,MATCH(DATE(V$2,1,1),INV!$A$1:$LI$1),FALSE)</f>
        <v>6512.6583190000001</v>
      </c>
      <c r="W1640" s="317">
        <f>+VLOOKUP($E1640,INV!$1:$1048576,MATCH(DATE(W$2,1,1),INV!$A$1:$LI$1),FALSE)</f>
        <v>6631.3462259999997</v>
      </c>
      <c r="X1640" s="317">
        <f>+VLOOKUP($E1640,INV!$1:$1048576,MATCH(DATE(X$2,1,1),INV!$A$1:$LI$1),FALSE)</f>
        <v>6751.0588550000002</v>
      </c>
      <c r="Y1640" s="317">
        <f>+VLOOKUP($E1640,INV!$1:$1048576,MATCH(DATE(Y$2,1,1),INV!$A$1:$LI$1),FALSE)</f>
        <v>6873.3150210000003</v>
      </c>
      <c r="Z1640" s="317">
        <f>+VLOOKUP($E1640,INV!$1:$1048576,MATCH(DATE(Z$2,1,1),INV!$A$1:$LI$1),FALSE)</f>
        <v>6998.4882399999997</v>
      </c>
      <c r="AA1640" s="317">
        <f>+VLOOKUP($E1640,INV!$1:$1048576,MATCH(DATE(AA$2,1,1),INV!$A$1:$LI$1),FALSE)</f>
        <v>7128.3264790000003</v>
      </c>
      <c r="AB1640" s="317">
        <f>+VLOOKUP($E1640,INV!$1:$1048576,MATCH(DATE(AB$2,1,1),INV!$A$1:$LI$1),FALSE)</f>
        <v>7263.906199</v>
      </c>
      <c r="AC1640" s="317">
        <f>+VLOOKUP($E1640,INV!$1:$1048576,MATCH(DATE(AC$2,1,1),INV!$A$1:$LI$1),FALSE)</f>
        <v>7405.9092849999997</v>
      </c>
      <c r="AD1640" s="317">
        <f>+VLOOKUP($E1640,INV!$1:$1048576,MATCH(DATE(AD$2,1,1),INV!$A$1:$LI$1),FALSE)</f>
        <v>7554.6194519999999</v>
      </c>
      <c r="AE1640" s="317">
        <f>+VLOOKUP($E1640,INV!$1:$1048576,MATCH(DATE(AE$2,1,1),INV!$A$1:$LI$1),FALSE)</f>
        <v>7707.7494319999996</v>
      </c>
      <c r="AF1640" s="317">
        <f>+VLOOKUP($E1640,INV!$1:$1048576,MATCH(DATE(AF$2,1,1),INV!$A$1:$LI$1),FALSE)</f>
        <v>7863.1295399999999</v>
      </c>
      <c r="AG1640" s="317">
        <f>+VLOOKUP($E1640,INV!$1:$1048576,MATCH(DATE(AG$2,1,1),INV!$A$1:$LI$1),FALSE)</f>
        <v>8022.2149479999998</v>
      </c>
      <c r="AH1640" s="317">
        <f>+VLOOKUP($E1640,INV!$1:$1048576,MATCH(DATE(AH$2,1,1),INV!$A$1:$LI$1),FALSE)</f>
        <v>8186.6178030000001</v>
      </c>
      <c r="AI1640" s="317">
        <f>+VLOOKUP($E1640,INV!$1:$1048576,MATCH(DATE(AI$2,1,1),INV!$A$1:$LI$1),FALSE)</f>
        <v>8357.2132669999992</v>
      </c>
      <c r="AJ1640" s="317">
        <f>+VLOOKUP($E1640,INV!$1:$1048576,MATCH(DATE(AJ$2,1,1),INV!$A$1:$LI$1),FALSE)</f>
        <v>8533.9974249999996</v>
      </c>
      <c r="AK1640" s="317">
        <f>+VLOOKUP($E1640,INV!$1:$1048576,MATCH(DATE(AK$2,1,1),INV!$A$1:$LI$1),FALSE)</f>
        <v>8716.4286439999996</v>
      </c>
      <c r="AL1640" s="317">
        <f>+VLOOKUP($E1640,INV!$1:$1048576,MATCH(DATE(AL$2,1,1),INV!$A$1:$LI$1),FALSE)</f>
        <v>8903.7019089999994</v>
      </c>
      <c r="AM1640" s="317">
        <f>+VLOOKUP($E1640,INV!$1:$1048576,MATCH(DATE(AM$2,1,1),INV!$A$1:$LI$1),FALSE)</f>
        <v>9094.8629070000006</v>
      </c>
      <c r="AN1640" s="317">
        <f>+VLOOKUP($E1640,INV!$1:$1048576,MATCH(DATE(AN$2,1,1),INV!$A$1:$LI$1),FALSE)</f>
        <v>9288.8611820000006</v>
      </c>
      <c r="AO1640" s="317">
        <f>+VLOOKUP($E1640,INV!$1:$1048576,MATCH(DATE(AO$2,1,1),INV!$A$1:$LI$1),FALSE)</f>
        <v>9484.5651099999995</v>
      </c>
    </row>
    <row r="1641" spans="1:41" ht="15" customHeight="1" x14ac:dyDescent="0.35">
      <c r="A1641" s="394"/>
      <c r="B1641" s="396"/>
      <c r="C1641" s="66" t="s">
        <v>724</v>
      </c>
      <c r="D1641" s="99"/>
      <c r="E1641" s="66" t="s">
        <v>3000</v>
      </c>
      <c r="F1641" s="318">
        <f>+VLOOKUP($E1641,INV!$1:$1048576,MATCH(DATE(F$2,1,1),INV!$A$1:$LI$1),FALSE)</f>
        <v>4274.2588409999998</v>
      </c>
      <c r="G1641" s="318">
        <f>+VLOOKUP($E1641,INV!$1:$1048576,MATCH(DATE(G$2,1,1),INV!$A$1:$LI$1),FALSE)</f>
        <v>4342.1988650000003</v>
      </c>
      <c r="H1641" s="318">
        <f>+VLOOKUP($E1641,INV!$1:$1048576,MATCH(DATE(H$2,1,1),INV!$A$1:$LI$1),FALSE)</f>
        <v>4425.560187</v>
      </c>
      <c r="I1641" s="318">
        <f>+VLOOKUP($E1641,INV!$1:$1048576,MATCH(DATE(I$2,1,1),INV!$A$1:$LI$1),FALSE)</f>
        <v>4525.8097129999996</v>
      </c>
      <c r="J1641" s="318">
        <f>+VLOOKUP($E1641,INV!$1:$1048576,MATCH(DATE(J$2,1,1),INV!$A$1:$LI$1),FALSE)</f>
        <v>4640.1616739999999</v>
      </c>
      <c r="K1641" s="318">
        <f>+VLOOKUP($E1641,INV!$1:$1048576,MATCH(DATE(K$2,1,1),INV!$A$1:$LI$1),FALSE)</f>
        <v>4768.721031</v>
      </c>
      <c r="L1641" s="318">
        <f>+VLOOKUP($E1641,INV!$1:$1048576,MATCH(DATE(L$2,1,1),INV!$A$1:$LI$1),FALSE)</f>
        <v>4911.2729730000001</v>
      </c>
      <c r="M1641" s="318">
        <f>+VLOOKUP($E1641,INV!$1:$1048576,MATCH(DATE(M$2,1,1),INV!$A$1:$LI$1),FALSE)</f>
        <v>5063.4637460000004</v>
      </c>
      <c r="N1641" s="318">
        <f>+VLOOKUP($E1641,INV!$1:$1048576,MATCH(DATE(N$2,1,1),INV!$A$1:$LI$1),FALSE)</f>
        <v>5223.3877430000002</v>
      </c>
      <c r="O1641" s="318">
        <f>+VLOOKUP($E1641,INV!$1:$1048576,MATCH(DATE(O$2,1,1),INV!$A$1:$LI$1),FALSE)</f>
        <v>5385.7235540000001</v>
      </c>
      <c r="P1641" s="318">
        <f>+VLOOKUP($E1641,INV!$1:$1048576,MATCH(DATE(P$2,1,1),INV!$A$1:$LI$1),FALSE)</f>
        <v>5543.9594719999996</v>
      </c>
      <c r="Q1641" s="318">
        <f>+VLOOKUP($E1641,INV!$1:$1048576,MATCH(DATE(Q$2,1,1),INV!$A$1:$LI$1),FALSE)</f>
        <v>5694.1717930000004</v>
      </c>
      <c r="R1641" s="318">
        <f>+VLOOKUP($E1641,INV!$1:$1048576,MATCH(DATE(R$2,1,1),INV!$A$1:$LI$1),FALSE)</f>
        <v>5835.3899229999997</v>
      </c>
      <c r="S1641" s="318">
        <f>+VLOOKUP($E1641,INV!$1:$1048576,MATCH(DATE(S$2,1,1),INV!$A$1:$LI$1),FALSE)</f>
        <v>5968.0734460000003</v>
      </c>
      <c r="T1641" s="318">
        <f>+VLOOKUP($E1641,INV!$1:$1048576,MATCH(DATE(T$2,1,1),INV!$A$1:$LI$1),FALSE)</f>
        <v>6093.4735060000003</v>
      </c>
      <c r="U1641" s="318">
        <f>+VLOOKUP($E1641,INV!$1:$1048576,MATCH(DATE(U$2,1,1),INV!$A$1:$LI$1),FALSE)</f>
        <v>6213.3809549999996</v>
      </c>
      <c r="V1641" s="318">
        <f>+VLOOKUP($E1641,INV!$1:$1048576,MATCH(DATE(V$2,1,1),INV!$A$1:$LI$1),FALSE)</f>
        <v>6329.8470799999996</v>
      </c>
      <c r="W1641" s="318">
        <f>+VLOOKUP($E1641,INV!$1:$1048576,MATCH(DATE(W$2,1,1),INV!$A$1:$LI$1),FALSE)</f>
        <v>6444.9504610000004</v>
      </c>
      <c r="X1641" s="318">
        <f>+VLOOKUP($E1641,INV!$1:$1048576,MATCH(DATE(X$2,1,1),INV!$A$1:$LI$1),FALSE)</f>
        <v>6560.6067169999997</v>
      </c>
      <c r="Y1641" s="318">
        <f>+VLOOKUP($E1641,INV!$1:$1048576,MATCH(DATE(Y$2,1,1),INV!$A$1:$LI$1),FALSE)</f>
        <v>6678.3570010000003</v>
      </c>
      <c r="Z1641" s="318">
        <f>+VLOOKUP($E1641,INV!$1:$1048576,MATCH(DATE(Z$2,1,1),INV!$A$1:$LI$1),FALSE)</f>
        <v>6798.6134840000004</v>
      </c>
      <c r="AA1641" s="318">
        <f>+VLOOKUP($E1641,INV!$1:$1048576,MATCH(DATE(AA$2,1,1),INV!$A$1:$LI$1),FALSE)</f>
        <v>6923.0743119999997</v>
      </c>
      <c r="AB1641" s="318">
        <f>+VLOOKUP($E1641,INV!$1:$1048576,MATCH(DATE(AB$2,1,1),INV!$A$1:$LI$1),FALSE)</f>
        <v>7052.7888990000001</v>
      </c>
      <c r="AC1641" s="318">
        <f>+VLOOKUP($E1641,INV!$1:$1048576,MATCH(DATE(AC$2,1,1),INV!$A$1:$LI$1),FALSE)</f>
        <v>7188.4110579999997</v>
      </c>
      <c r="AD1641" s="318">
        <f>+VLOOKUP($E1641,INV!$1:$1048576,MATCH(DATE(AD$2,1,1),INV!$A$1:$LI$1),FALSE)</f>
        <v>7330.1881860000003</v>
      </c>
      <c r="AE1641" s="318">
        <f>+VLOOKUP($E1641,INV!$1:$1048576,MATCH(DATE(AE$2,1,1),INV!$A$1:$LI$1),FALSE)</f>
        <v>7475.8887029999996</v>
      </c>
      <c r="AF1641" s="318">
        <f>+VLOOKUP($E1641,INV!$1:$1048576,MATCH(DATE(AF$2,1,1),INV!$A$1:$LI$1),FALSE)</f>
        <v>7626.0965889999998</v>
      </c>
      <c r="AG1641" s="318">
        <f>+VLOOKUP($E1641,INV!$1:$1048576,MATCH(DATE(AG$2,1,1),INV!$A$1:$LI$1),FALSE)</f>
        <v>7781.5249720000002</v>
      </c>
      <c r="AH1641" s="318">
        <f>+VLOOKUP($E1641,INV!$1:$1048576,MATCH(DATE(AH$2,1,1),INV!$A$1:$LI$1),FALSE)</f>
        <v>7942.9194690000004</v>
      </c>
      <c r="AI1641" s="318">
        <f>+VLOOKUP($E1641,INV!$1:$1048576,MATCH(DATE(AI$2,1,1),INV!$A$1:$LI$1),FALSE)</f>
        <v>8110.7110750000002</v>
      </c>
      <c r="AJ1641" s="318">
        <f>+VLOOKUP($E1641,INV!$1:$1048576,MATCH(DATE(AJ$2,1,1),INV!$A$1:$LI$1),FALSE)</f>
        <v>8284.7353019999991</v>
      </c>
      <c r="AK1641" s="318">
        <f>+VLOOKUP($E1641,INV!$1:$1048576,MATCH(DATE(AK$2,1,1),INV!$A$1:$LI$1),FALSE)</f>
        <v>8464.4158759999991</v>
      </c>
      <c r="AL1641" s="318">
        <f>+VLOOKUP($E1641,INV!$1:$1048576,MATCH(DATE(AL$2,1,1),INV!$A$1:$LI$1),FALSE)</f>
        <v>8648.9558620000007</v>
      </c>
      <c r="AM1641" s="318">
        <f>+VLOOKUP($E1641,INV!$1:$1048576,MATCH(DATE(AM$2,1,1),INV!$A$1:$LI$1),FALSE)</f>
        <v>8837.4184480000004</v>
      </c>
      <c r="AN1641" s="318">
        <f>+VLOOKUP($E1641,INV!$1:$1048576,MATCH(DATE(AN$2,1,1),INV!$A$1:$LI$1),FALSE)</f>
        <v>9028.7694269999993</v>
      </c>
      <c r="AO1641" s="318">
        <f>+VLOOKUP($E1641,INV!$1:$1048576,MATCH(DATE(AO$2,1,1),INV!$A$1:$LI$1),FALSE)</f>
        <v>9221.890394</v>
      </c>
    </row>
    <row r="1642" spans="1:41" ht="15" customHeight="1" x14ac:dyDescent="0.35">
      <c r="A1642" s="394"/>
      <c r="B1642" s="396"/>
      <c r="C1642" s="66" t="s">
        <v>725</v>
      </c>
      <c r="D1642" s="99"/>
      <c r="E1642" s="66" t="s">
        <v>3001</v>
      </c>
      <c r="F1642" s="318">
        <f>+VLOOKUP($E1642,INV!$1:$1048576,MATCH(DATE(F$2,1,1),INV!$A$1:$LI$1),FALSE)</f>
        <v>166.9868463</v>
      </c>
      <c r="G1642" s="318">
        <f>+VLOOKUP($E1642,INV!$1:$1048576,MATCH(DATE(G$2,1,1),INV!$A$1:$LI$1),FALSE)</f>
        <v>166.8853503</v>
      </c>
      <c r="H1642" s="318">
        <f>+VLOOKUP($E1642,INV!$1:$1048576,MATCH(DATE(H$2,1,1),INV!$A$1:$LI$1),FALSE)</f>
        <v>166.08117039999999</v>
      </c>
      <c r="I1642" s="318">
        <f>+VLOOKUP($E1642,INV!$1:$1048576,MATCH(DATE(I$2,1,1),INV!$A$1:$LI$1),FALSE)</f>
        <v>165.00515920000001</v>
      </c>
      <c r="J1642" s="318">
        <f>+VLOOKUP($E1642,INV!$1:$1048576,MATCH(DATE(J$2,1,1),INV!$A$1:$LI$1),FALSE)</f>
        <v>164.3565557</v>
      </c>
      <c r="K1642" s="318">
        <f>+VLOOKUP($E1642,INV!$1:$1048576,MATCH(DATE(K$2,1,1),INV!$A$1:$LI$1),FALSE)</f>
        <v>164.07646360000001</v>
      </c>
      <c r="L1642" s="318">
        <f>+VLOOKUP($E1642,INV!$1:$1048576,MATCH(DATE(L$2,1,1),INV!$A$1:$LI$1),FALSE)</f>
        <v>164.58245070000001</v>
      </c>
      <c r="M1642" s="318">
        <f>+VLOOKUP($E1642,INV!$1:$1048576,MATCH(DATE(M$2,1,1),INV!$A$1:$LI$1),FALSE)</f>
        <v>165.56782630000001</v>
      </c>
      <c r="N1642" s="318">
        <f>+VLOOKUP($E1642,INV!$1:$1048576,MATCH(DATE(N$2,1,1),INV!$A$1:$LI$1),FALSE)</f>
        <v>166.86194929999999</v>
      </c>
      <c r="O1642" s="318">
        <f>+VLOOKUP($E1642,INV!$1:$1048576,MATCH(DATE(O$2,1,1),INV!$A$1:$LI$1),FALSE)</f>
        <v>168.3472989</v>
      </c>
      <c r="P1642" s="318">
        <f>+VLOOKUP($E1642,INV!$1:$1048576,MATCH(DATE(P$2,1,1),INV!$A$1:$LI$1),FALSE)</f>
        <v>169.98280650000001</v>
      </c>
      <c r="Q1642" s="318">
        <f>+VLOOKUP($E1642,INV!$1:$1048576,MATCH(DATE(Q$2,1,1),INV!$A$1:$LI$1),FALSE)</f>
        <v>171.66596250000001</v>
      </c>
      <c r="R1642" s="318">
        <f>+VLOOKUP($E1642,INV!$1:$1048576,MATCH(DATE(R$2,1,1),INV!$A$1:$LI$1),FALSE)</f>
        <v>173.41278589999999</v>
      </c>
      <c r="S1642" s="318">
        <f>+VLOOKUP($E1642,INV!$1:$1048576,MATCH(DATE(S$2,1,1),INV!$A$1:$LI$1),FALSE)</f>
        <v>175.30297089999999</v>
      </c>
      <c r="T1642" s="318">
        <f>+VLOOKUP($E1642,INV!$1:$1048576,MATCH(DATE(T$2,1,1),INV!$A$1:$LI$1),FALSE)</f>
        <v>177.40447090000001</v>
      </c>
      <c r="U1642" s="318">
        <f>+VLOOKUP($E1642,INV!$1:$1048576,MATCH(DATE(U$2,1,1),INV!$A$1:$LI$1),FALSE)</f>
        <v>179.77243039999999</v>
      </c>
      <c r="V1642" s="318">
        <f>+VLOOKUP($E1642,INV!$1:$1048576,MATCH(DATE(V$2,1,1),INV!$A$1:$LI$1),FALSE)</f>
        <v>182.8112386</v>
      </c>
      <c r="W1642" s="318">
        <f>+VLOOKUP($E1642,INV!$1:$1048576,MATCH(DATE(W$2,1,1),INV!$A$1:$LI$1),FALSE)</f>
        <v>186.39576510000001</v>
      </c>
      <c r="X1642" s="318">
        <f>+VLOOKUP($E1642,INV!$1:$1048576,MATCH(DATE(X$2,1,1),INV!$A$1:$LI$1),FALSE)</f>
        <v>190.45213770000001</v>
      </c>
      <c r="Y1642" s="318">
        <f>+VLOOKUP($E1642,INV!$1:$1048576,MATCH(DATE(Y$2,1,1),INV!$A$1:$LI$1),FALSE)</f>
        <v>194.9580192</v>
      </c>
      <c r="Z1642" s="318">
        <f>+VLOOKUP($E1642,INV!$1:$1048576,MATCH(DATE(Z$2,1,1),INV!$A$1:$LI$1),FALSE)</f>
        <v>199.87475660000001</v>
      </c>
      <c r="AA1642" s="318">
        <f>+VLOOKUP($E1642,INV!$1:$1048576,MATCH(DATE(AA$2,1,1),INV!$A$1:$LI$1),FALSE)</f>
        <v>205.2521668</v>
      </c>
      <c r="AB1642" s="318">
        <f>+VLOOKUP($E1642,INV!$1:$1048576,MATCH(DATE(AB$2,1,1),INV!$A$1:$LI$1),FALSE)</f>
        <v>211.11729930000001</v>
      </c>
      <c r="AC1642" s="318">
        <f>+VLOOKUP($E1642,INV!$1:$1048576,MATCH(DATE(AC$2,1,1),INV!$A$1:$LI$1),FALSE)</f>
        <v>217.4982268</v>
      </c>
      <c r="AD1642" s="318">
        <f>+VLOOKUP($E1642,INV!$1:$1048576,MATCH(DATE(AD$2,1,1),INV!$A$1:$LI$1),FALSE)</f>
        <v>224.43126570000001</v>
      </c>
      <c r="AE1642" s="318">
        <f>+VLOOKUP($E1642,INV!$1:$1048576,MATCH(DATE(AE$2,1,1),INV!$A$1:$LI$1),FALSE)</f>
        <v>231.8607289</v>
      </c>
      <c r="AF1642" s="318">
        <f>+VLOOKUP($E1642,INV!$1:$1048576,MATCH(DATE(AF$2,1,1),INV!$A$1:$LI$1),FALSE)</f>
        <v>237.03295019999999</v>
      </c>
      <c r="AG1642" s="318">
        <f>+VLOOKUP($E1642,INV!$1:$1048576,MATCH(DATE(AG$2,1,1),INV!$A$1:$LI$1),FALSE)</f>
        <v>240.68997540000001</v>
      </c>
      <c r="AH1642" s="318">
        <f>+VLOOKUP($E1642,INV!$1:$1048576,MATCH(DATE(AH$2,1,1),INV!$A$1:$LI$1),FALSE)</f>
        <v>243.69833399999999</v>
      </c>
      <c r="AI1642" s="318">
        <f>+VLOOKUP($E1642,INV!$1:$1048576,MATCH(DATE(AI$2,1,1),INV!$A$1:$LI$1),FALSE)</f>
        <v>246.5021921</v>
      </c>
      <c r="AJ1642" s="318">
        <f>+VLOOKUP($E1642,INV!$1:$1048576,MATCH(DATE(AJ$2,1,1),INV!$A$1:$LI$1),FALSE)</f>
        <v>249.2621231</v>
      </c>
      <c r="AK1642" s="318">
        <f>+VLOOKUP($E1642,INV!$1:$1048576,MATCH(DATE(AK$2,1,1),INV!$A$1:$LI$1),FALSE)</f>
        <v>252.01276709999999</v>
      </c>
      <c r="AL1642" s="318">
        <f>+VLOOKUP($E1642,INV!$1:$1048576,MATCH(DATE(AL$2,1,1),INV!$A$1:$LI$1),FALSE)</f>
        <v>254.7460461</v>
      </c>
      <c r="AM1642" s="318">
        <f>+VLOOKUP($E1642,INV!$1:$1048576,MATCH(DATE(AM$2,1,1),INV!$A$1:$LI$1),FALSE)</f>
        <v>257.44445860000002</v>
      </c>
      <c r="AN1642" s="318">
        <f>+VLOOKUP($E1642,INV!$1:$1048576,MATCH(DATE(AN$2,1,1),INV!$A$1:$LI$1),FALSE)</f>
        <v>260.09175479999999</v>
      </c>
      <c r="AO1642" s="318">
        <f>+VLOOKUP($E1642,INV!$1:$1048576,MATCH(DATE(AO$2,1,1),INV!$A$1:$LI$1),FALSE)</f>
        <v>262.67471660000001</v>
      </c>
    </row>
    <row r="1643" spans="1:41" s="92" customFormat="1" ht="15" customHeight="1" x14ac:dyDescent="0.35">
      <c r="A1643" s="394"/>
      <c r="B1643" s="396"/>
      <c r="C1643" s="75" t="s">
        <v>784</v>
      </c>
      <c r="D1643" s="132"/>
      <c r="E1643" s="75" t="s">
        <v>938</v>
      </c>
      <c r="F1643" s="317">
        <f>+VLOOKUP($E1643,INV!$1:$1048576,MATCH(DATE(F$2,1,1),INV!$A$1:$LI$1),FALSE)</f>
        <v>234766.7548</v>
      </c>
      <c r="G1643" s="317">
        <f>+VLOOKUP($E1643,INV!$1:$1048576,MATCH(DATE(G$2,1,1),INV!$A$1:$LI$1),FALSE)</f>
        <v>238904.7959</v>
      </c>
      <c r="H1643" s="317">
        <f>+VLOOKUP($E1643,INV!$1:$1048576,MATCH(DATE(H$2,1,1),INV!$A$1:$LI$1),FALSE)</f>
        <v>243875.3407</v>
      </c>
      <c r="I1643" s="317">
        <f>+VLOOKUP($E1643,INV!$1:$1048576,MATCH(DATE(I$2,1,1),INV!$A$1:$LI$1),FALSE)</f>
        <v>249281.84270000001</v>
      </c>
      <c r="J1643" s="317">
        <f>+VLOOKUP($E1643,INV!$1:$1048576,MATCH(DATE(J$2,1,1),INV!$A$1:$LI$1),FALSE)</f>
        <v>255381.0441</v>
      </c>
      <c r="K1643" s="317">
        <f>+VLOOKUP($E1643,INV!$1:$1048576,MATCH(DATE(K$2,1,1),INV!$A$1:$LI$1),FALSE)</f>
        <v>262615.89689999999</v>
      </c>
      <c r="L1643" s="317">
        <f>+VLOOKUP($E1643,INV!$1:$1048576,MATCH(DATE(L$2,1,1),INV!$A$1:$LI$1),FALSE)</f>
        <v>270649.3872</v>
      </c>
      <c r="M1643" s="317">
        <f>+VLOOKUP($E1643,INV!$1:$1048576,MATCH(DATE(M$2,1,1),INV!$A$1:$LI$1),FALSE)</f>
        <v>279341.77879999997</v>
      </c>
      <c r="N1643" s="317">
        <f>+VLOOKUP($E1643,INV!$1:$1048576,MATCH(DATE(N$2,1,1),INV!$A$1:$LI$1),FALSE)</f>
        <v>288644.26500000001</v>
      </c>
      <c r="O1643" s="317">
        <f>+VLOOKUP($E1643,INV!$1:$1048576,MATCH(DATE(O$2,1,1),INV!$A$1:$LI$1),FALSE)</f>
        <v>298344.89270000003</v>
      </c>
      <c r="P1643" s="317">
        <f>+VLOOKUP($E1643,INV!$1:$1048576,MATCH(DATE(P$2,1,1),INV!$A$1:$LI$1),FALSE)</f>
        <v>308146.7879</v>
      </c>
      <c r="Q1643" s="317">
        <f>+VLOOKUP($E1643,INV!$1:$1048576,MATCH(DATE(Q$2,1,1),INV!$A$1:$LI$1),FALSE)</f>
        <v>317890.37819999998</v>
      </c>
      <c r="R1643" s="317">
        <f>+VLOOKUP($E1643,INV!$1:$1048576,MATCH(DATE(R$2,1,1),INV!$A$1:$LI$1),FALSE)</f>
        <v>327547.95010000002</v>
      </c>
      <c r="S1643" s="317">
        <f>+VLOOKUP($E1643,INV!$1:$1048576,MATCH(DATE(S$2,1,1),INV!$A$1:$LI$1),FALSE)</f>
        <v>337165.84869999997</v>
      </c>
      <c r="T1643" s="317">
        <f>+VLOOKUP($E1643,INV!$1:$1048576,MATCH(DATE(T$2,1,1),INV!$A$1:$LI$1),FALSE)</f>
        <v>346824.28899999999</v>
      </c>
      <c r="U1643" s="317">
        <f>+VLOOKUP($E1643,INV!$1:$1048576,MATCH(DATE(U$2,1,1),INV!$A$1:$LI$1),FALSE)</f>
        <v>356617.18440000003</v>
      </c>
      <c r="V1643" s="317">
        <f>+VLOOKUP($E1643,INV!$1:$1048576,MATCH(DATE(V$2,1,1),INV!$A$1:$LI$1),FALSE)</f>
        <v>366641.11469999998</v>
      </c>
      <c r="W1643" s="317">
        <f>+VLOOKUP($E1643,INV!$1:$1048576,MATCH(DATE(W$2,1,1),INV!$A$1:$LI$1),FALSE)</f>
        <v>376982.43420000002</v>
      </c>
      <c r="X1643" s="317">
        <f>+VLOOKUP($E1643,INV!$1:$1048576,MATCH(DATE(X$2,1,1),INV!$A$1:$LI$1),FALSE)</f>
        <v>387716.17119999998</v>
      </c>
      <c r="Y1643" s="317">
        <f>+VLOOKUP($E1643,INV!$1:$1048576,MATCH(DATE(Y$2,1,1),INV!$A$1:$LI$1),FALSE)</f>
        <v>398899.62709999998</v>
      </c>
      <c r="Z1643" s="317">
        <f>+VLOOKUP($E1643,INV!$1:$1048576,MATCH(DATE(Z$2,1,1),INV!$A$1:$LI$1),FALSE)</f>
        <v>410552.62180000002</v>
      </c>
      <c r="AA1643" s="317">
        <f>+VLOOKUP($E1643,INV!$1:$1048576,MATCH(DATE(AA$2,1,1),INV!$A$1:$LI$1),FALSE)</f>
        <v>422720.35340000002</v>
      </c>
      <c r="AB1643" s="317">
        <f>+VLOOKUP($E1643,INV!$1:$1048576,MATCH(DATE(AB$2,1,1),INV!$A$1:$LI$1),FALSE)</f>
        <v>435439.17019999999</v>
      </c>
      <c r="AC1643" s="317">
        <f>+VLOOKUP($E1643,INV!$1:$1048576,MATCH(DATE(AC$2,1,1),INV!$A$1:$LI$1),FALSE)</f>
        <v>448735.92979999998</v>
      </c>
      <c r="AD1643" s="317">
        <f>+VLOOKUP($E1643,INV!$1:$1048576,MATCH(DATE(AD$2,1,1),INV!$A$1:$LI$1),FALSE)</f>
        <v>462623.00719999999</v>
      </c>
      <c r="AE1643" s="317">
        <f>+VLOOKUP($E1643,INV!$1:$1048576,MATCH(DATE(AE$2,1,1),INV!$A$1:$LI$1),FALSE)</f>
        <v>477039.17050000001</v>
      </c>
      <c r="AF1643" s="317">
        <f>+VLOOKUP($E1643,INV!$1:$1048576,MATCH(DATE(AF$2,1,1),INV!$A$1:$LI$1),FALSE)</f>
        <v>491586.11629999999</v>
      </c>
      <c r="AG1643" s="317">
        <f>+VLOOKUP($E1643,INV!$1:$1048576,MATCH(DATE(AG$2,1,1),INV!$A$1:$LI$1),FALSE)</f>
        <v>506114.11330000003</v>
      </c>
      <c r="AH1643" s="317">
        <f>+VLOOKUP($E1643,INV!$1:$1048576,MATCH(DATE(AH$2,1,1),INV!$A$1:$LI$1),FALSE)</f>
        <v>520628.92690000002</v>
      </c>
      <c r="AI1643" s="317">
        <f>+VLOOKUP($E1643,INV!$1:$1048576,MATCH(DATE(AI$2,1,1),INV!$A$1:$LI$1),FALSE)</f>
        <v>535162.79429999995</v>
      </c>
      <c r="AJ1643" s="317">
        <f>+VLOOKUP($E1643,INV!$1:$1048576,MATCH(DATE(AJ$2,1,1),INV!$A$1:$LI$1),FALSE)</f>
        <v>549719.85230000003</v>
      </c>
      <c r="AK1643" s="317">
        <f>+VLOOKUP($E1643,INV!$1:$1048576,MATCH(DATE(AK$2,1,1),INV!$A$1:$LI$1),FALSE)</f>
        <v>564275.74620000005</v>
      </c>
      <c r="AL1643" s="317">
        <f>+VLOOKUP($E1643,INV!$1:$1048576,MATCH(DATE(AL$2,1,1),INV!$A$1:$LI$1),FALSE)</f>
        <v>578788.93460000004</v>
      </c>
      <c r="AM1643" s="317">
        <f>+VLOOKUP($E1643,INV!$1:$1048576,MATCH(DATE(AM$2,1,1),INV!$A$1:$LI$1),FALSE)</f>
        <v>593208.15150000004</v>
      </c>
      <c r="AN1643" s="317">
        <f>+VLOOKUP($E1643,INV!$1:$1048576,MATCH(DATE(AN$2,1,1),INV!$A$1:$LI$1),FALSE)</f>
        <v>607476.73739999998</v>
      </c>
      <c r="AO1643" s="317">
        <f>+VLOOKUP($E1643,INV!$1:$1048576,MATCH(DATE(AO$2,1,1),INV!$A$1:$LI$1),FALSE)</f>
        <v>621534.11040000001</v>
      </c>
    </row>
    <row r="1644" spans="1:41" ht="15" customHeight="1" x14ac:dyDescent="0.35">
      <c r="A1644" s="394"/>
      <c r="B1644" s="396"/>
      <c r="C1644" s="66" t="s">
        <v>726</v>
      </c>
      <c r="D1644" s="99"/>
      <c r="E1644" s="66" t="s">
        <v>939</v>
      </c>
      <c r="F1644" s="318">
        <f>+VLOOKUP($E1644,INV!$1:$1048576,MATCH(DATE(F$2,1,1),INV!$A$1:$LI$1),FALSE)</f>
        <v>6744.7354130000003</v>
      </c>
      <c r="G1644" s="318">
        <f>+VLOOKUP($E1644,INV!$1:$1048576,MATCH(DATE(G$2,1,1),INV!$A$1:$LI$1),FALSE)</f>
        <v>6869.9472960000003</v>
      </c>
      <c r="H1644" s="318">
        <f>+VLOOKUP($E1644,INV!$1:$1048576,MATCH(DATE(H$2,1,1),INV!$A$1:$LI$1),FALSE)</f>
        <v>7024.6061179999997</v>
      </c>
      <c r="I1644" s="318">
        <f>+VLOOKUP($E1644,INV!$1:$1048576,MATCH(DATE(I$2,1,1),INV!$A$1:$LI$1),FALSE)</f>
        <v>7192.1756910000004</v>
      </c>
      <c r="J1644" s="318">
        <f>+VLOOKUP($E1644,INV!$1:$1048576,MATCH(DATE(J$2,1,1),INV!$A$1:$LI$1),FALSE)</f>
        <v>7372.2886440000002</v>
      </c>
      <c r="K1644" s="318">
        <f>+VLOOKUP($E1644,INV!$1:$1048576,MATCH(DATE(K$2,1,1),INV!$A$1:$LI$1),FALSE)</f>
        <v>7577.4559859999999</v>
      </c>
      <c r="L1644" s="318">
        <f>+VLOOKUP($E1644,INV!$1:$1048576,MATCH(DATE(L$2,1,1),INV!$A$1:$LI$1),FALSE)</f>
        <v>7809.03683</v>
      </c>
      <c r="M1644" s="318">
        <f>+VLOOKUP($E1644,INV!$1:$1048576,MATCH(DATE(M$2,1,1),INV!$A$1:$LI$1),FALSE)</f>
        <v>8053.6310869999998</v>
      </c>
      <c r="N1644" s="318">
        <f>+VLOOKUP($E1644,INV!$1:$1048576,MATCH(DATE(N$2,1,1),INV!$A$1:$LI$1),FALSE)</f>
        <v>8309.6010779999997</v>
      </c>
      <c r="O1644" s="318">
        <f>+VLOOKUP($E1644,INV!$1:$1048576,MATCH(DATE(O$2,1,1),INV!$A$1:$LI$1),FALSE)</f>
        <v>8570.1295829999999</v>
      </c>
      <c r="P1644" s="318">
        <f>+VLOOKUP($E1644,INV!$1:$1048576,MATCH(DATE(P$2,1,1),INV!$A$1:$LI$1),FALSE)</f>
        <v>8827.1633469999997</v>
      </c>
      <c r="Q1644" s="318">
        <f>+VLOOKUP($E1644,INV!$1:$1048576,MATCH(DATE(Q$2,1,1),INV!$A$1:$LI$1),FALSE)</f>
        <v>9074.5040410000001</v>
      </c>
      <c r="R1644" s="318">
        <f>+VLOOKUP($E1644,INV!$1:$1048576,MATCH(DATE(R$2,1,1),INV!$A$1:$LI$1),FALSE)</f>
        <v>9309.9571770000002</v>
      </c>
      <c r="S1644" s="318">
        <f>+VLOOKUP($E1644,INV!$1:$1048576,MATCH(DATE(S$2,1,1),INV!$A$1:$LI$1),FALSE)</f>
        <v>9533.3585700000003</v>
      </c>
      <c r="T1644" s="318">
        <f>+VLOOKUP($E1644,INV!$1:$1048576,MATCH(DATE(T$2,1,1),INV!$A$1:$LI$1),FALSE)</f>
        <v>9745.690321</v>
      </c>
      <c r="U1644" s="318">
        <f>+VLOOKUP($E1644,INV!$1:$1048576,MATCH(DATE(U$2,1,1),INV!$A$1:$LI$1),FALSE)</f>
        <v>9948.8461009999992</v>
      </c>
      <c r="V1644" s="318">
        <f>+VLOOKUP($E1644,INV!$1:$1048576,MATCH(DATE(V$2,1,1),INV!$A$1:$LI$1),FALSE)</f>
        <v>10145.430319999999</v>
      </c>
      <c r="W1644" s="318">
        <f>+VLOOKUP($E1644,INV!$1:$1048576,MATCH(DATE(W$2,1,1),INV!$A$1:$LI$1),FALSE)</f>
        <v>10338.321550000001</v>
      </c>
      <c r="X1644" s="318">
        <f>+VLOOKUP($E1644,INV!$1:$1048576,MATCH(DATE(X$2,1,1),INV!$A$1:$LI$1),FALSE)</f>
        <v>10530.25396</v>
      </c>
      <c r="Y1644" s="318">
        <f>+VLOOKUP($E1644,INV!$1:$1048576,MATCH(DATE(Y$2,1,1),INV!$A$1:$LI$1),FALSE)</f>
        <v>10723.48162</v>
      </c>
      <c r="Z1644" s="318">
        <f>+VLOOKUP($E1644,INV!$1:$1048576,MATCH(DATE(Z$2,1,1),INV!$A$1:$LI$1),FALSE)</f>
        <v>10918.34844</v>
      </c>
      <c r="AA1644" s="318">
        <f>+VLOOKUP($E1644,INV!$1:$1048576,MATCH(DATE(AA$2,1,1),INV!$A$1:$LI$1),FALSE)</f>
        <v>11117.80833</v>
      </c>
      <c r="AB1644" s="318">
        <f>+VLOOKUP($E1644,INV!$1:$1048576,MATCH(DATE(AB$2,1,1),INV!$A$1:$LI$1),FALSE)</f>
        <v>11323.52081</v>
      </c>
      <c r="AC1644" s="318">
        <f>+VLOOKUP($E1644,INV!$1:$1048576,MATCH(DATE(AC$2,1,1),INV!$A$1:$LI$1),FALSE)</f>
        <v>11536.57316</v>
      </c>
      <c r="AD1644" s="318">
        <f>+VLOOKUP($E1644,INV!$1:$1048576,MATCH(DATE(AD$2,1,1),INV!$A$1:$LI$1),FALSE)</f>
        <v>11757.46156</v>
      </c>
      <c r="AE1644" s="318">
        <f>+VLOOKUP($E1644,INV!$1:$1048576,MATCH(DATE(AE$2,1,1),INV!$A$1:$LI$1),FALSE)</f>
        <v>11982.19464</v>
      </c>
      <c r="AF1644" s="318">
        <f>+VLOOKUP($E1644,INV!$1:$1048576,MATCH(DATE(AF$2,1,1),INV!$A$1:$LI$1),FALSE)</f>
        <v>12211.878629999999</v>
      </c>
      <c r="AG1644" s="318">
        <f>+VLOOKUP($E1644,INV!$1:$1048576,MATCH(DATE(AG$2,1,1),INV!$A$1:$LI$1),FALSE)</f>
        <v>12447.621709999999</v>
      </c>
      <c r="AH1644" s="318">
        <f>+VLOOKUP($E1644,INV!$1:$1048576,MATCH(DATE(AH$2,1,1),INV!$A$1:$LI$1),FALSE)</f>
        <v>12690.784589999999</v>
      </c>
      <c r="AI1644" s="318">
        <f>+VLOOKUP($E1644,INV!$1:$1048576,MATCH(DATE(AI$2,1,1),INV!$A$1:$LI$1),FALSE)</f>
        <v>12942.55334</v>
      </c>
      <c r="AJ1644" s="318">
        <f>+VLOOKUP($E1644,INV!$1:$1048576,MATCH(DATE(AJ$2,1,1),INV!$A$1:$LI$1),FALSE)</f>
        <v>13203.30919</v>
      </c>
      <c r="AK1644" s="318">
        <f>+VLOOKUP($E1644,INV!$1:$1048576,MATCH(DATE(AK$2,1,1),INV!$A$1:$LI$1),FALSE)</f>
        <v>13472.73905</v>
      </c>
      <c r="AL1644" s="318">
        <f>+VLOOKUP($E1644,INV!$1:$1048576,MATCH(DATE(AL$2,1,1),INV!$A$1:$LI$1),FALSE)</f>
        <v>13750.04874</v>
      </c>
      <c r="AM1644" s="318">
        <f>+VLOOKUP($E1644,INV!$1:$1048576,MATCH(DATE(AM$2,1,1),INV!$A$1:$LI$1),FALSE)</f>
        <v>14034.083619999999</v>
      </c>
      <c r="AN1644" s="318">
        <f>+VLOOKUP($E1644,INV!$1:$1048576,MATCH(DATE(AN$2,1,1),INV!$A$1:$LI$1),FALSE)</f>
        <v>14323.415779999999</v>
      </c>
      <c r="AO1644" s="318">
        <f>+VLOOKUP($E1644,INV!$1:$1048576,MATCH(DATE(AO$2,1,1),INV!$A$1:$LI$1),FALSE)</f>
        <v>14616.38855</v>
      </c>
    </row>
    <row r="1645" spans="1:41" ht="15" customHeight="1" x14ac:dyDescent="0.35">
      <c r="A1645" s="394"/>
      <c r="B1645" s="396"/>
      <c r="C1645" s="66" t="s">
        <v>727</v>
      </c>
      <c r="D1645" s="99"/>
      <c r="E1645" s="66" t="s">
        <v>940</v>
      </c>
      <c r="F1645" s="318">
        <f>+VLOOKUP($E1645,INV!$1:$1048576,MATCH(DATE(F$2,1,1),INV!$A$1:$LI$1),FALSE)</f>
        <v>36320.795899999997</v>
      </c>
      <c r="G1645" s="318">
        <f>+VLOOKUP($E1645,INV!$1:$1048576,MATCH(DATE(G$2,1,1),INV!$A$1:$LI$1),FALSE)</f>
        <v>37385.425199999998</v>
      </c>
      <c r="H1645" s="318">
        <f>+VLOOKUP($E1645,INV!$1:$1048576,MATCH(DATE(H$2,1,1),INV!$A$1:$LI$1),FALSE)</f>
        <v>38736.53456</v>
      </c>
      <c r="I1645" s="318">
        <f>+VLOOKUP($E1645,INV!$1:$1048576,MATCH(DATE(I$2,1,1),INV!$A$1:$LI$1),FALSE)</f>
        <v>40142.161520000001</v>
      </c>
      <c r="J1645" s="318">
        <f>+VLOOKUP($E1645,INV!$1:$1048576,MATCH(DATE(J$2,1,1),INV!$A$1:$LI$1),FALSE)</f>
        <v>41626.536540000001</v>
      </c>
      <c r="K1645" s="318">
        <f>+VLOOKUP($E1645,INV!$1:$1048576,MATCH(DATE(K$2,1,1),INV!$A$1:$LI$1),FALSE)</f>
        <v>43291.988530000002</v>
      </c>
      <c r="L1645" s="318">
        <f>+VLOOKUP($E1645,INV!$1:$1048576,MATCH(DATE(L$2,1,1),INV!$A$1:$LI$1),FALSE)</f>
        <v>44995.645989999997</v>
      </c>
      <c r="M1645" s="318">
        <f>+VLOOKUP($E1645,INV!$1:$1048576,MATCH(DATE(M$2,1,1),INV!$A$1:$LI$1),FALSE)</f>
        <v>46707.777190000001</v>
      </c>
      <c r="N1645" s="318">
        <f>+VLOOKUP($E1645,INV!$1:$1048576,MATCH(DATE(N$2,1,1),INV!$A$1:$LI$1),FALSE)</f>
        <v>48445.547830000003</v>
      </c>
      <c r="O1645" s="318">
        <f>+VLOOKUP($E1645,INV!$1:$1048576,MATCH(DATE(O$2,1,1),INV!$A$1:$LI$1),FALSE)</f>
        <v>50140.900419999998</v>
      </c>
      <c r="P1645" s="318">
        <f>+VLOOKUP($E1645,INV!$1:$1048576,MATCH(DATE(P$2,1,1),INV!$A$1:$LI$1),FALSE)</f>
        <v>51682.707000000002</v>
      </c>
      <c r="Q1645" s="318">
        <f>+VLOOKUP($E1645,INV!$1:$1048576,MATCH(DATE(Q$2,1,1),INV!$A$1:$LI$1),FALSE)</f>
        <v>53060.762419999999</v>
      </c>
      <c r="R1645" s="318">
        <f>+VLOOKUP($E1645,INV!$1:$1048576,MATCH(DATE(R$2,1,1),INV!$A$1:$LI$1),FALSE)</f>
        <v>54298.504410000001</v>
      </c>
      <c r="S1645" s="318">
        <f>+VLOOKUP($E1645,INV!$1:$1048576,MATCH(DATE(S$2,1,1),INV!$A$1:$LI$1),FALSE)</f>
        <v>55433.843679999998</v>
      </c>
      <c r="T1645" s="318">
        <f>+VLOOKUP($E1645,INV!$1:$1048576,MATCH(DATE(T$2,1,1),INV!$A$1:$LI$1),FALSE)</f>
        <v>56510.325689999998</v>
      </c>
      <c r="U1645" s="318">
        <f>+VLOOKUP($E1645,INV!$1:$1048576,MATCH(DATE(U$2,1,1),INV!$A$1:$LI$1),FALSE)</f>
        <v>57571.049830000004</v>
      </c>
      <c r="V1645" s="318">
        <f>+VLOOKUP($E1645,INV!$1:$1048576,MATCH(DATE(V$2,1,1),INV!$A$1:$LI$1),FALSE)</f>
        <v>58650.26339</v>
      </c>
      <c r="W1645" s="318">
        <f>+VLOOKUP($E1645,INV!$1:$1048576,MATCH(DATE(W$2,1,1),INV!$A$1:$LI$1),FALSE)</f>
        <v>59773.932959999998</v>
      </c>
      <c r="X1645" s="318">
        <f>+VLOOKUP($E1645,INV!$1:$1048576,MATCH(DATE(X$2,1,1),INV!$A$1:$LI$1),FALSE)</f>
        <v>60962.345500000003</v>
      </c>
      <c r="Y1645" s="318">
        <f>+VLOOKUP($E1645,INV!$1:$1048576,MATCH(DATE(Y$2,1,1),INV!$A$1:$LI$1),FALSE)</f>
        <v>62228.599820000003</v>
      </c>
      <c r="Z1645" s="318">
        <f>+VLOOKUP($E1645,INV!$1:$1048576,MATCH(DATE(Z$2,1,1),INV!$A$1:$LI$1),FALSE)</f>
        <v>63578.439879999998</v>
      </c>
      <c r="AA1645" s="318">
        <f>+VLOOKUP($E1645,INV!$1:$1048576,MATCH(DATE(AA$2,1,1),INV!$A$1:$LI$1),FALSE)</f>
        <v>65020.473259999999</v>
      </c>
      <c r="AB1645" s="318">
        <f>+VLOOKUP($E1645,INV!$1:$1048576,MATCH(DATE(AB$2,1,1),INV!$A$1:$LI$1),FALSE)</f>
        <v>66559.942500000005</v>
      </c>
      <c r="AC1645" s="318">
        <f>+VLOOKUP($E1645,INV!$1:$1048576,MATCH(DATE(AC$2,1,1),INV!$A$1:$LI$1),FALSE)</f>
        <v>68199.448550000001</v>
      </c>
      <c r="AD1645" s="318">
        <f>+VLOOKUP($E1645,INV!$1:$1048576,MATCH(DATE(AD$2,1,1),INV!$A$1:$LI$1),FALSE)</f>
        <v>69938.058680000002</v>
      </c>
      <c r="AE1645" s="318">
        <f>+VLOOKUP($E1645,INV!$1:$1048576,MATCH(DATE(AE$2,1,1),INV!$A$1:$LI$1),FALSE)</f>
        <v>71765.646070000003</v>
      </c>
      <c r="AF1645" s="318">
        <f>+VLOOKUP($E1645,INV!$1:$1048576,MATCH(DATE(AF$2,1,1),INV!$A$1:$LI$1),FALSE)</f>
        <v>73684.214699999997</v>
      </c>
      <c r="AG1645" s="318">
        <f>+VLOOKUP($E1645,INV!$1:$1048576,MATCH(DATE(AG$2,1,1),INV!$A$1:$LI$1),FALSE)</f>
        <v>75696.617469999997</v>
      </c>
      <c r="AH1645" s="318">
        <f>+VLOOKUP($E1645,INV!$1:$1048576,MATCH(DATE(AH$2,1,1),INV!$A$1:$LI$1),FALSE)</f>
        <v>77804.325760000007</v>
      </c>
      <c r="AI1645" s="318">
        <f>+VLOOKUP($E1645,INV!$1:$1048576,MATCH(DATE(AI$2,1,1),INV!$A$1:$LI$1),FALSE)</f>
        <v>79998.489889999997</v>
      </c>
      <c r="AJ1645" s="318">
        <f>+VLOOKUP($E1645,INV!$1:$1048576,MATCH(DATE(AJ$2,1,1),INV!$A$1:$LI$1),FALSE)</f>
        <v>82261.056389999998</v>
      </c>
      <c r="AK1645" s="318">
        <f>+VLOOKUP($E1645,INV!$1:$1048576,MATCH(DATE(AK$2,1,1),INV!$A$1:$LI$1),FALSE)</f>
        <v>84571.210300000006</v>
      </c>
      <c r="AL1645" s="318">
        <f>+VLOOKUP($E1645,INV!$1:$1048576,MATCH(DATE(AL$2,1,1),INV!$A$1:$LI$1),FALSE)</f>
        <v>86909.532189999998</v>
      </c>
      <c r="AM1645" s="318">
        <f>+VLOOKUP($E1645,INV!$1:$1048576,MATCH(DATE(AM$2,1,1),INV!$A$1:$LI$1),FALSE)</f>
        <v>89258.739199999996</v>
      </c>
      <c r="AN1645" s="318">
        <f>+VLOOKUP($E1645,INV!$1:$1048576,MATCH(DATE(AN$2,1,1),INV!$A$1:$LI$1),FALSE)</f>
        <v>91603.473240000007</v>
      </c>
      <c r="AO1645" s="318">
        <f>+VLOOKUP($E1645,INV!$1:$1048576,MATCH(DATE(AO$2,1,1),INV!$A$1:$LI$1),FALSE)</f>
        <v>93929.749559999997</v>
      </c>
    </row>
    <row r="1646" spans="1:41" ht="15" customHeight="1" x14ac:dyDescent="0.35">
      <c r="A1646" s="394"/>
      <c r="B1646" s="396"/>
      <c r="C1646" s="66" t="s">
        <v>728</v>
      </c>
      <c r="D1646" s="99"/>
      <c r="E1646" s="66" t="s">
        <v>941</v>
      </c>
      <c r="F1646" s="318">
        <f>+VLOOKUP($E1646,INV!$1:$1048576,MATCH(DATE(F$2,1,1),INV!$A$1:$LI$1),FALSE)</f>
        <v>1455.9410580000001</v>
      </c>
      <c r="G1646" s="318">
        <f>+VLOOKUP($E1646,INV!$1:$1048576,MATCH(DATE(G$2,1,1),INV!$A$1:$LI$1),FALSE)</f>
        <v>1485.857522</v>
      </c>
      <c r="H1646" s="318">
        <f>+VLOOKUP($E1646,INV!$1:$1048576,MATCH(DATE(H$2,1,1),INV!$A$1:$LI$1),FALSE)</f>
        <v>1521.925287</v>
      </c>
      <c r="I1646" s="318">
        <f>+VLOOKUP($E1646,INV!$1:$1048576,MATCH(DATE(I$2,1,1),INV!$A$1:$LI$1),FALSE)</f>
        <v>1558.9904160000001</v>
      </c>
      <c r="J1646" s="318">
        <f>+VLOOKUP($E1646,INV!$1:$1048576,MATCH(DATE(J$2,1,1),INV!$A$1:$LI$1),FALSE)</f>
        <v>1596.9689579999999</v>
      </c>
      <c r="K1646" s="318">
        <f>+VLOOKUP($E1646,INV!$1:$1048576,MATCH(DATE(K$2,1,1),INV!$A$1:$LI$1),FALSE)</f>
        <v>1638.7644339999999</v>
      </c>
      <c r="L1646" s="318">
        <f>+VLOOKUP($E1646,INV!$1:$1048576,MATCH(DATE(L$2,1,1),INV!$A$1:$LI$1),FALSE)</f>
        <v>1687.2543969999999</v>
      </c>
      <c r="M1646" s="318">
        <f>+VLOOKUP($E1646,INV!$1:$1048576,MATCH(DATE(M$2,1,1),INV!$A$1:$LI$1),FALSE)</f>
        <v>1739.6496930000001</v>
      </c>
      <c r="N1646" s="318">
        <f>+VLOOKUP($E1646,INV!$1:$1048576,MATCH(DATE(N$2,1,1),INV!$A$1:$LI$1),FALSE)</f>
        <v>1795.656326</v>
      </c>
      <c r="O1646" s="318">
        <f>+VLOOKUP($E1646,INV!$1:$1048576,MATCH(DATE(O$2,1,1),INV!$A$1:$LI$1),FALSE)</f>
        <v>1853.7186529999999</v>
      </c>
      <c r="P1646" s="318">
        <f>+VLOOKUP($E1646,INV!$1:$1048576,MATCH(DATE(P$2,1,1),INV!$A$1:$LI$1),FALSE)</f>
        <v>1911.8676539999999</v>
      </c>
      <c r="Q1646" s="318">
        <f>+VLOOKUP($E1646,INV!$1:$1048576,MATCH(DATE(Q$2,1,1),INV!$A$1:$LI$1),FALSE)</f>
        <v>1969.089688</v>
      </c>
      <c r="R1646" s="318">
        <f>+VLOOKUP($E1646,INV!$1:$1048576,MATCH(DATE(R$2,1,1),INV!$A$1:$LI$1),FALSE)</f>
        <v>2025.3349619999999</v>
      </c>
      <c r="S1646" s="318">
        <f>+VLOOKUP($E1646,INV!$1:$1048576,MATCH(DATE(S$2,1,1),INV!$A$1:$LI$1),FALSE)</f>
        <v>2081.0255790000001</v>
      </c>
      <c r="T1646" s="318">
        <f>+VLOOKUP($E1646,INV!$1:$1048576,MATCH(DATE(T$2,1,1),INV!$A$1:$LI$1),FALSE)</f>
        <v>2136.777787</v>
      </c>
      <c r="U1646" s="318">
        <f>+VLOOKUP($E1646,INV!$1:$1048576,MATCH(DATE(U$2,1,1),INV!$A$1:$LI$1),FALSE)</f>
        <v>2193.283167</v>
      </c>
      <c r="V1646" s="318">
        <f>+VLOOKUP($E1646,INV!$1:$1048576,MATCH(DATE(V$2,1,1),INV!$A$1:$LI$1),FALSE)</f>
        <v>2251.2464669999999</v>
      </c>
      <c r="W1646" s="318">
        <f>+VLOOKUP($E1646,INV!$1:$1048576,MATCH(DATE(W$2,1,1),INV!$A$1:$LI$1),FALSE)</f>
        <v>2311.2916319999999</v>
      </c>
      <c r="X1646" s="318">
        <f>+VLOOKUP($E1646,INV!$1:$1048576,MATCH(DATE(X$2,1,1),INV!$A$1:$LI$1),FALSE)</f>
        <v>2373.9410010000001</v>
      </c>
      <c r="Y1646" s="318">
        <f>+VLOOKUP($E1646,INV!$1:$1048576,MATCH(DATE(Y$2,1,1),INV!$A$1:$LI$1),FALSE)</f>
        <v>2439.5788659999998</v>
      </c>
      <c r="Z1646" s="318">
        <f>+VLOOKUP($E1646,INV!$1:$1048576,MATCH(DATE(Z$2,1,1),INV!$A$1:$LI$1),FALSE)</f>
        <v>2508.3106790000002</v>
      </c>
      <c r="AA1646" s="318">
        <f>+VLOOKUP($E1646,INV!$1:$1048576,MATCH(DATE(AA$2,1,1),INV!$A$1:$LI$1),FALSE)</f>
        <v>2580.40292</v>
      </c>
      <c r="AB1646" s="318">
        <f>+VLOOKUP($E1646,INV!$1:$1048576,MATCH(DATE(AB$2,1,1),INV!$A$1:$LI$1),FALSE)</f>
        <v>2656.0542919999998</v>
      </c>
      <c r="AC1646" s="318">
        <f>+VLOOKUP($E1646,INV!$1:$1048576,MATCH(DATE(AC$2,1,1),INV!$A$1:$LI$1),FALSE)</f>
        <v>2735.3730999999998</v>
      </c>
      <c r="AD1646" s="318">
        <f>+VLOOKUP($E1646,INV!$1:$1048576,MATCH(DATE(AD$2,1,1),INV!$A$1:$LI$1),FALSE)</f>
        <v>2818.3414290000001</v>
      </c>
      <c r="AE1646" s="318">
        <f>+VLOOKUP($E1646,INV!$1:$1048576,MATCH(DATE(AE$2,1,1),INV!$A$1:$LI$1),FALSE)</f>
        <v>2904.4005499999998</v>
      </c>
      <c r="AF1646" s="318">
        <f>+VLOOKUP($E1646,INV!$1:$1048576,MATCH(DATE(AF$2,1,1),INV!$A$1:$LI$1),FALSE)</f>
        <v>2990.9470379999998</v>
      </c>
      <c r="AG1646" s="318">
        <f>+VLOOKUP($E1646,INV!$1:$1048576,MATCH(DATE(AG$2,1,1),INV!$A$1:$LI$1),FALSE)</f>
        <v>3077.2013489999999</v>
      </c>
      <c r="AH1646" s="318">
        <f>+VLOOKUP($E1646,INV!$1:$1048576,MATCH(DATE(AH$2,1,1),INV!$A$1:$LI$1),FALSE)</f>
        <v>3163.342482</v>
      </c>
      <c r="AI1646" s="318">
        <f>+VLOOKUP($E1646,INV!$1:$1048576,MATCH(DATE(AI$2,1,1),INV!$A$1:$LI$1),FALSE)</f>
        <v>3249.6530309999998</v>
      </c>
      <c r="AJ1646" s="318">
        <f>+VLOOKUP($E1646,INV!$1:$1048576,MATCH(DATE(AJ$2,1,1),INV!$A$1:$LI$1),FALSE)</f>
        <v>3336.1792180000002</v>
      </c>
      <c r="AK1646" s="318">
        <f>+VLOOKUP($E1646,INV!$1:$1048576,MATCH(DATE(AK$2,1,1),INV!$A$1:$LI$1),FALSE)</f>
        <v>3422.768286</v>
      </c>
      <c r="AL1646" s="318">
        <f>+VLOOKUP($E1646,INV!$1:$1048576,MATCH(DATE(AL$2,1,1),INV!$A$1:$LI$1),FALSE)</f>
        <v>3509.164534</v>
      </c>
      <c r="AM1646" s="318">
        <f>+VLOOKUP($E1646,INV!$1:$1048576,MATCH(DATE(AM$2,1,1),INV!$A$1:$LI$1),FALSE)</f>
        <v>3595.0671229999998</v>
      </c>
      <c r="AN1646" s="318">
        <f>+VLOOKUP($E1646,INV!$1:$1048576,MATCH(DATE(AN$2,1,1),INV!$A$1:$LI$1),FALSE)</f>
        <v>3680.1612089999999</v>
      </c>
      <c r="AO1646" s="318">
        <f>+VLOOKUP($E1646,INV!$1:$1048576,MATCH(DATE(AO$2,1,1),INV!$A$1:$LI$1),FALSE)</f>
        <v>3764.1268249999998</v>
      </c>
    </row>
    <row r="1647" spans="1:41" ht="15" customHeight="1" x14ac:dyDescent="0.35">
      <c r="A1647" s="394"/>
      <c r="B1647" s="396"/>
      <c r="C1647" s="66" t="s">
        <v>729</v>
      </c>
      <c r="D1647" s="99"/>
      <c r="E1647" s="66" t="s">
        <v>942</v>
      </c>
      <c r="F1647" s="318">
        <f>+VLOOKUP($E1647,INV!$1:$1048576,MATCH(DATE(F$2,1,1),INV!$A$1:$LI$1),FALSE)</f>
        <v>1211.479595</v>
      </c>
      <c r="G1647" s="318">
        <f>+VLOOKUP($E1647,INV!$1:$1048576,MATCH(DATE(G$2,1,1),INV!$A$1:$LI$1),FALSE)</f>
        <v>1234.646735</v>
      </c>
      <c r="H1647" s="318">
        <f>+VLOOKUP($E1647,INV!$1:$1048576,MATCH(DATE(H$2,1,1),INV!$A$1:$LI$1),FALSE)</f>
        <v>1262.6405930000001</v>
      </c>
      <c r="I1647" s="318">
        <f>+VLOOKUP($E1647,INV!$1:$1048576,MATCH(DATE(I$2,1,1),INV!$A$1:$LI$1),FALSE)</f>
        <v>1292.8062190000001</v>
      </c>
      <c r="J1647" s="318">
        <f>+VLOOKUP($E1647,INV!$1:$1048576,MATCH(DATE(J$2,1,1),INV!$A$1:$LI$1),FALSE)</f>
        <v>1325.7240429999999</v>
      </c>
      <c r="K1647" s="318">
        <f>+VLOOKUP($E1647,INV!$1:$1048576,MATCH(DATE(K$2,1,1),INV!$A$1:$LI$1),FALSE)</f>
        <v>1363.8314069999999</v>
      </c>
      <c r="L1647" s="318">
        <f>+VLOOKUP($E1647,INV!$1:$1048576,MATCH(DATE(L$2,1,1),INV!$A$1:$LI$1),FALSE)</f>
        <v>1405.8238040000001</v>
      </c>
      <c r="M1647" s="318">
        <f>+VLOOKUP($E1647,INV!$1:$1048576,MATCH(DATE(M$2,1,1),INV!$A$1:$LI$1),FALSE)</f>
        <v>1450.396178</v>
      </c>
      <c r="N1647" s="318">
        <f>+VLOOKUP($E1647,INV!$1:$1048576,MATCH(DATE(N$2,1,1),INV!$A$1:$LI$1),FALSE)</f>
        <v>1497.1875279999999</v>
      </c>
      <c r="O1647" s="318">
        <f>+VLOOKUP($E1647,INV!$1:$1048576,MATCH(DATE(O$2,1,1),INV!$A$1:$LI$1),FALSE)</f>
        <v>1544.2537560000001</v>
      </c>
      <c r="P1647" s="318">
        <f>+VLOOKUP($E1647,INV!$1:$1048576,MATCH(DATE(P$2,1,1),INV!$A$1:$LI$1),FALSE)</f>
        <v>1588.9494790000001</v>
      </c>
      <c r="Q1647" s="318">
        <f>+VLOOKUP($E1647,INV!$1:$1048576,MATCH(DATE(Q$2,1,1),INV!$A$1:$LI$1),FALSE)</f>
        <v>1630.4116750000001</v>
      </c>
      <c r="R1647" s="318">
        <f>+VLOOKUP($E1647,INV!$1:$1048576,MATCH(DATE(R$2,1,1),INV!$A$1:$LI$1),FALSE)</f>
        <v>1668.644974</v>
      </c>
      <c r="S1647" s="318">
        <f>+VLOOKUP($E1647,INV!$1:$1048576,MATCH(DATE(S$2,1,1),INV!$A$1:$LI$1),FALSE)</f>
        <v>1704.10563</v>
      </c>
      <c r="T1647" s="318">
        <f>+VLOOKUP($E1647,INV!$1:$1048576,MATCH(DATE(T$2,1,1),INV!$A$1:$LI$1),FALSE)</f>
        <v>1737.507527</v>
      </c>
      <c r="U1647" s="318">
        <f>+VLOOKUP($E1647,INV!$1:$1048576,MATCH(DATE(U$2,1,1),INV!$A$1:$LI$1),FALSE)</f>
        <v>1769.6928909999999</v>
      </c>
      <c r="V1647" s="318">
        <f>+VLOOKUP($E1647,INV!$1:$1048576,MATCH(DATE(V$2,1,1),INV!$A$1:$LI$1),FALSE)</f>
        <v>1801.452536</v>
      </c>
      <c r="W1647" s="318">
        <f>+VLOOKUP($E1647,INV!$1:$1048576,MATCH(DATE(W$2,1,1),INV!$A$1:$LI$1),FALSE)</f>
        <v>1833.4922429999999</v>
      </c>
      <c r="X1647" s="318">
        <f>+VLOOKUP($E1647,INV!$1:$1048576,MATCH(DATE(X$2,1,1),INV!$A$1:$LI$1),FALSE)</f>
        <v>1866.4424329999999</v>
      </c>
      <c r="Y1647" s="318">
        <f>+VLOOKUP($E1647,INV!$1:$1048576,MATCH(DATE(Y$2,1,1),INV!$A$1:$LI$1),FALSE)</f>
        <v>1900.803412</v>
      </c>
      <c r="Z1647" s="318">
        <f>+VLOOKUP($E1647,INV!$1:$1048576,MATCH(DATE(Z$2,1,1),INV!$A$1:$LI$1),FALSE)</f>
        <v>1936.8396660000001</v>
      </c>
      <c r="AA1647" s="318">
        <f>+VLOOKUP($E1647,INV!$1:$1048576,MATCH(DATE(AA$2,1,1),INV!$A$1:$LI$1),FALSE)</f>
        <v>1974.9740919999999</v>
      </c>
      <c r="AB1647" s="318">
        <f>+VLOOKUP($E1647,INV!$1:$1048576,MATCH(DATE(AB$2,1,1),INV!$A$1:$LI$1),FALSE)</f>
        <v>2015.5205249999999</v>
      </c>
      <c r="AC1647" s="318">
        <f>+VLOOKUP($E1647,INV!$1:$1048576,MATCH(DATE(AC$2,1,1),INV!$A$1:$LI$1),FALSE)</f>
        <v>2058.6928979999998</v>
      </c>
      <c r="AD1647" s="318">
        <f>+VLOOKUP($E1647,INV!$1:$1048576,MATCH(DATE(AD$2,1,1),INV!$A$1:$LI$1),FALSE)</f>
        <v>2104.5953220000001</v>
      </c>
      <c r="AE1647" s="318">
        <f>+VLOOKUP($E1647,INV!$1:$1048576,MATCH(DATE(AE$2,1,1),INV!$A$1:$LI$1),FALSE)</f>
        <v>2152.8933010000001</v>
      </c>
      <c r="AF1647" s="318">
        <f>+VLOOKUP($E1647,INV!$1:$1048576,MATCH(DATE(AF$2,1,1),INV!$A$1:$LI$1),FALSE)</f>
        <v>2203.452299</v>
      </c>
      <c r="AG1647" s="318">
        <f>+VLOOKUP($E1647,INV!$1:$1048576,MATCH(DATE(AG$2,1,1),INV!$A$1:$LI$1),FALSE)</f>
        <v>2256.375642</v>
      </c>
      <c r="AH1647" s="318">
        <f>+VLOOKUP($E1647,INV!$1:$1048576,MATCH(DATE(AH$2,1,1),INV!$A$1:$LI$1),FALSE)</f>
        <v>2311.8199519999998</v>
      </c>
      <c r="AI1647" s="318">
        <f>+VLOOKUP($E1647,INV!$1:$1048576,MATCH(DATE(AI$2,1,1),INV!$A$1:$LI$1),FALSE)</f>
        <v>2369.7380480000002</v>
      </c>
      <c r="AJ1647" s="318">
        <f>+VLOOKUP($E1647,INV!$1:$1048576,MATCH(DATE(AJ$2,1,1),INV!$A$1:$LI$1),FALSE)</f>
        <v>2429.843241</v>
      </c>
      <c r="AK1647" s="318">
        <f>+VLOOKUP($E1647,INV!$1:$1048576,MATCH(DATE(AK$2,1,1),INV!$A$1:$LI$1),FALSE)</f>
        <v>2491.7271559999999</v>
      </c>
      <c r="AL1647" s="318">
        <f>+VLOOKUP($E1647,INV!$1:$1048576,MATCH(DATE(AL$2,1,1),INV!$A$1:$LI$1),FALSE)</f>
        <v>2554.9505300000001</v>
      </c>
      <c r="AM1647" s="318">
        <f>+VLOOKUP($E1647,INV!$1:$1048576,MATCH(DATE(AM$2,1,1),INV!$A$1:$LI$1),FALSE)</f>
        <v>2619.0723240000002</v>
      </c>
      <c r="AN1647" s="318">
        <f>+VLOOKUP($E1647,INV!$1:$1048576,MATCH(DATE(AN$2,1,1),INV!$A$1:$LI$1),FALSE)</f>
        <v>2683.658199</v>
      </c>
      <c r="AO1647" s="318">
        <f>+VLOOKUP($E1647,INV!$1:$1048576,MATCH(DATE(AO$2,1,1),INV!$A$1:$LI$1),FALSE)</f>
        <v>2748.279325</v>
      </c>
    </row>
    <row r="1648" spans="1:41" ht="15" customHeight="1" x14ac:dyDescent="0.35">
      <c r="A1648" s="394"/>
      <c r="B1648" s="396"/>
      <c r="C1648" s="66" t="s">
        <v>730</v>
      </c>
      <c r="D1648" s="99"/>
      <c r="E1648" s="66" t="s">
        <v>943</v>
      </c>
      <c r="F1648" s="318">
        <f>+VLOOKUP($E1648,INV!$1:$1048576,MATCH(DATE(F$2,1,1),INV!$A$1:$LI$1),FALSE)</f>
        <v>3291.5653430000002</v>
      </c>
      <c r="G1648" s="318">
        <f>+VLOOKUP($E1648,INV!$1:$1048576,MATCH(DATE(G$2,1,1),INV!$A$1:$LI$1),FALSE)</f>
        <v>3364.1179280000001</v>
      </c>
      <c r="H1648" s="318">
        <f>+VLOOKUP($E1648,INV!$1:$1048576,MATCH(DATE(H$2,1,1),INV!$A$1:$LI$1),FALSE)</f>
        <v>3453.652556</v>
      </c>
      <c r="I1648" s="318">
        <f>+VLOOKUP($E1648,INV!$1:$1048576,MATCH(DATE(I$2,1,1),INV!$A$1:$LI$1),FALSE)</f>
        <v>3550.9548150000001</v>
      </c>
      <c r="J1648" s="318">
        <f>+VLOOKUP($E1648,INV!$1:$1048576,MATCH(DATE(J$2,1,1),INV!$A$1:$LI$1),FALSE)</f>
        <v>3654.6873190000001</v>
      </c>
      <c r="K1648" s="318">
        <f>+VLOOKUP($E1648,INV!$1:$1048576,MATCH(DATE(K$2,1,1),INV!$A$1:$LI$1),FALSE)</f>
        <v>3765.609097</v>
      </c>
      <c r="L1648" s="318">
        <f>+VLOOKUP($E1648,INV!$1:$1048576,MATCH(DATE(L$2,1,1),INV!$A$1:$LI$1),FALSE)</f>
        <v>3889.1327329999999</v>
      </c>
      <c r="M1648" s="318">
        <f>+VLOOKUP($E1648,INV!$1:$1048576,MATCH(DATE(M$2,1,1),INV!$A$1:$LI$1),FALSE)</f>
        <v>4020.9584709999999</v>
      </c>
      <c r="N1648" s="318">
        <f>+VLOOKUP($E1648,INV!$1:$1048576,MATCH(DATE(N$2,1,1),INV!$A$1:$LI$1),FALSE)</f>
        <v>4159.7485850000003</v>
      </c>
      <c r="O1648" s="318">
        <f>+VLOOKUP($E1648,INV!$1:$1048576,MATCH(DATE(O$2,1,1),INV!$A$1:$LI$1),FALSE)</f>
        <v>4298.392683</v>
      </c>
      <c r="P1648" s="318">
        <f>+VLOOKUP($E1648,INV!$1:$1048576,MATCH(DATE(P$2,1,1),INV!$A$1:$LI$1),FALSE)</f>
        <v>4427.345714</v>
      </c>
      <c r="Q1648" s="318">
        <f>+VLOOKUP($E1648,INV!$1:$1048576,MATCH(DATE(Q$2,1,1),INV!$A$1:$LI$1),FALSE)</f>
        <v>4544.6149830000004</v>
      </c>
      <c r="R1648" s="318">
        <f>+VLOOKUP($E1648,INV!$1:$1048576,MATCH(DATE(R$2,1,1),INV!$A$1:$LI$1),FALSE)</f>
        <v>4651.0458790000002</v>
      </c>
      <c r="S1648" s="318">
        <f>+VLOOKUP($E1648,INV!$1:$1048576,MATCH(DATE(S$2,1,1),INV!$A$1:$LI$1),FALSE)</f>
        <v>4748.7609469999998</v>
      </c>
      <c r="T1648" s="318">
        <f>+VLOOKUP($E1648,INV!$1:$1048576,MATCH(DATE(T$2,1,1),INV!$A$1:$LI$1),FALSE)</f>
        <v>4840.5716789999997</v>
      </c>
      <c r="U1648" s="318">
        <f>+VLOOKUP($E1648,INV!$1:$1048576,MATCH(DATE(U$2,1,1),INV!$A$1:$LI$1),FALSE)</f>
        <v>4929.5404120000003</v>
      </c>
      <c r="V1648" s="318">
        <f>+VLOOKUP($E1648,INV!$1:$1048576,MATCH(DATE(V$2,1,1),INV!$A$1:$LI$1),FALSE)</f>
        <v>5018.3197650000002</v>
      </c>
      <c r="W1648" s="318">
        <f>+VLOOKUP($E1648,INV!$1:$1048576,MATCH(DATE(W$2,1,1),INV!$A$1:$LI$1),FALSE)</f>
        <v>5109.1405709999999</v>
      </c>
      <c r="X1648" s="318">
        <f>+VLOOKUP($E1648,INV!$1:$1048576,MATCH(DATE(X$2,1,1),INV!$A$1:$LI$1),FALSE)</f>
        <v>5203.9112500000001</v>
      </c>
      <c r="Y1648" s="318">
        <f>+VLOOKUP($E1648,INV!$1:$1048576,MATCH(DATE(Y$2,1,1),INV!$A$1:$LI$1),FALSE)</f>
        <v>5304.060246</v>
      </c>
      <c r="Z1648" s="318">
        <f>+VLOOKUP($E1648,INV!$1:$1048576,MATCH(DATE(Z$2,1,1),INV!$A$1:$LI$1),FALSE)</f>
        <v>5410.4211569999998</v>
      </c>
      <c r="AA1648" s="318">
        <f>+VLOOKUP($E1648,INV!$1:$1048576,MATCH(DATE(AA$2,1,1),INV!$A$1:$LI$1),FALSE)</f>
        <v>5523.9947780000002</v>
      </c>
      <c r="AB1648" s="318">
        <f>+VLOOKUP($E1648,INV!$1:$1048576,MATCH(DATE(AB$2,1,1),INV!$A$1:$LI$1),FALSE)</f>
        <v>5645.566699</v>
      </c>
      <c r="AC1648" s="318">
        <f>+VLOOKUP($E1648,INV!$1:$1048576,MATCH(DATE(AC$2,1,1),INV!$A$1:$LI$1),FALSE)</f>
        <v>5775.6382039999999</v>
      </c>
      <c r="AD1648" s="318">
        <f>+VLOOKUP($E1648,INV!$1:$1048576,MATCH(DATE(AD$2,1,1),INV!$A$1:$LI$1),FALSE)</f>
        <v>5914.3612599999997</v>
      </c>
      <c r="AE1648" s="318">
        <f>+VLOOKUP($E1648,INV!$1:$1048576,MATCH(DATE(AE$2,1,1),INV!$A$1:$LI$1),FALSE)</f>
        <v>6061.0049680000002</v>
      </c>
      <c r="AF1648" s="318">
        <f>+VLOOKUP($E1648,INV!$1:$1048576,MATCH(DATE(AF$2,1,1),INV!$A$1:$LI$1),FALSE)</f>
        <v>6215.5104220000003</v>
      </c>
      <c r="AG1648" s="318">
        <f>+VLOOKUP($E1648,INV!$1:$1048576,MATCH(DATE(AG$2,1,1),INV!$A$1:$LI$1),FALSE)</f>
        <v>6378.1372890000002</v>
      </c>
      <c r="AH1648" s="318">
        <f>+VLOOKUP($E1648,INV!$1:$1048576,MATCH(DATE(AH$2,1,1),INV!$A$1:$LI$1),FALSE)</f>
        <v>6549.105423</v>
      </c>
      <c r="AI1648" s="318">
        <f>+VLOOKUP($E1648,INV!$1:$1048576,MATCH(DATE(AI$2,1,1),INV!$A$1:$LI$1),FALSE)</f>
        <v>6727.8781429999999</v>
      </c>
      <c r="AJ1648" s="318">
        <f>+VLOOKUP($E1648,INV!$1:$1048576,MATCH(DATE(AJ$2,1,1),INV!$A$1:$LI$1),FALSE)</f>
        <v>6913.1709549999996</v>
      </c>
      <c r="AK1648" s="318">
        <f>+VLOOKUP($E1648,INV!$1:$1048576,MATCH(DATE(AK$2,1,1),INV!$A$1:$LI$1),FALSE)</f>
        <v>7103.4177049999998</v>
      </c>
      <c r="AL1648" s="318">
        <f>+VLOOKUP($E1648,INV!$1:$1048576,MATCH(DATE(AL$2,1,1),INV!$A$1:$LI$1),FALSE)</f>
        <v>7297.0763180000004</v>
      </c>
      <c r="AM1648" s="318">
        <f>+VLOOKUP($E1648,INV!$1:$1048576,MATCH(DATE(AM$2,1,1),INV!$A$1:$LI$1),FALSE)</f>
        <v>7492.6944949999997</v>
      </c>
      <c r="AN1648" s="318">
        <f>+VLOOKUP($E1648,INV!$1:$1048576,MATCH(DATE(AN$2,1,1),INV!$A$1:$LI$1),FALSE)</f>
        <v>7688.909944</v>
      </c>
      <c r="AO1648" s="318">
        <f>+VLOOKUP($E1648,INV!$1:$1048576,MATCH(DATE(AO$2,1,1),INV!$A$1:$LI$1),FALSE)</f>
        <v>7884.4265230000001</v>
      </c>
    </row>
    <row r="1649" spans="1:41" ht="15" customHeight="1" x14ac:dyDescent="0.35">
      <c r="A1649" s="394"/>
      <c r="B1649" s="396"/>
      <c r="C1649" s="66" t="s">
        <v>731</v>
      </c>
      <c r="D1649" s="99"/>
      <c r="E1649" s="66" t="s">
        <v>944</v>
      </c>
      <c r="F1649" s="318">
        <f>+VLOOKUP($E1649,INV!$1:$1048576,MATCH(DATE(F$2,1,1),INV!$A$1:$LI$1),FALSE)</f>
        <v>1208.97858</v>
      </c>
      <c r="G1649" s="318">
        <f>+VLOOKUP($E1649,INV!$1:$1048576,MATCH(DATE(G$2,1,1),INV!$A$1:$LI$1),FALSE)</f>
        <v>1235.956803</v>
      </c>
      <c r="H1649" s="318">
        <f>+VLOOKUP($E1649,INV!$1:$1048576,MATCH(DATE(H$2,1,1),INV!$A$1:$LI$1),FALSE)</f>
        <v>1269.246236</v>
      </c>
      <c r="I1649" s="318">
        <f>+VLOOKUP($E1649,INV!$1:$1048576,MATCH(DATE(I$2,1,1),INV!$A$1:$LI$1),FALSE)</f>
        <v>1305.467852</v>
      </c>
      <c r="J1649" s="318">
        <f>+VLOOKUP($E1649,INV!$1:$1048576,MATCH(DATE(J$2,1,1),INV!$A$1:$LI$1),FALSE)</f>
        <v>1344.296462</v>
      </c>
      <c r="K1649" s="318">
        <f>+VLOOKUP($E1649,INV!$1:$1048576,MATCH(DATE(K$2,1,1),INV!$A$1:$LI$1),FALSE)</f>
        <v>1387.735463</v>
      </c>
      <c r="L1649" s="318">
        <f>+VLOOKUP($E1649,INV!$1:$1048576,MATCH(DATE(L$2,1,1),INV!$A$1:$LI$1),FALSE)</f>
        <v>1434.4417000000001</v>
      </c>
      <c r="M1649" s="318">
        <f>+VLOOKUP($E1649,INV!$1:$1048576,MATCH(DATE(M$2,1,1),INV!$A$1:$LI$1),FALSE)</f>
        <v>1483.614045</v>
      </c>
      <c r="N1649" s="318">
        <f>+VLOOKUP($E1649,INV!$1:$1048576,MATCH(DATE(N$2,1,1),INV!$A$1:$LI$1),FALSE)</f>
        <v>1535.0294940000001</v>
      </c>
      <c r="O1649" s="318">
        <f>+VLOOKUP($E1649,INV!$1:$1048576,MATCH(DATE(O$2,1,1),INV!$A$1:$LI$1),FALSE)</f>
        <v>1586.521354</v>
      </c>
      <c r="P1649" s="318">
        <f>+VLOOKUP($E1649,INV!$1:$1048576,MATCH(DATE(P$2,1,1),INV!$A$1:$LI$1),FALSE)</f>
        <v>1635.012471</v>
      </c>
      <c r="Q1649" s="318">
        <f>+VLOOKUP($E1649,INV!$1:$1048576,MATCH(DATE(Q$2,1,1),INV!$A$1:$LI$1),FALSE)</f>
        <v>1679.7104790000001</v>
      </c>
      <c r="R1649" s="318">
        <f>+VLOOKUP($E1649,INV!$1:$1048576,MATCH(DATE(R$2,1,1),INV!$A$1:$LI$1),FALSE)</f>
        <v>1720.8870119999999</v>
      </c>
      <c r="S1649" s="318">
        <f>+VLOOKUP($E1649,INV!$1:$1048576,MATCH(DATE(S$2,1,1),INV!$A$1:$LI$1),FALSE)</f>
        <v>1759.2903220000001</v>
      </c>
      <c r="T1649" s="318">
        <f>+VLOOKUP($E1649,INV!$1:$1048576,MATCH(DATE(T$2,1,1),INV!$A$1:$LI$1),FALSE)</f>
        <v>1795.9018920000001</v>
      </c>
      <c r="U1649" s="318">
        <f>+VLOOKUP($E1649,INV!$1:$1048576,MATCH(DATE(U$2,1,1),INV!$A$1:$LI$1),FALSE)</f>
        <v>1831.785138</v>
      </c>
      <c r="V1649" s="318">
        <f>+VLOOKUP($E1649,INV!$1:$1048576,MATCH(DATE(V$2,1,1),INV!$A$1:$LI$1),FALSE)</f>
        <v>1867.8895</v>
      </c>
      <c r="W1649" s="318">
        <f>+VLOOKUP($E1649,INV!$1:$1048576,MATCH(DATE(W$2,1,1),INV!$A$1:$LI$1),FALSE)</f>
        <v>1905.010121</v>
      </c>
      <c r="X1649" s="318">
        <f>+VLOOKUP($E1649,INV!$1:$1048576,MATCH(DATE(X$2,1,1),INV!$A$1:$LI$1),FALSE)</f>
        <v>1943.8168680000001</v>
      </c>
      <c r="Y1649" s="318">
        <f>+VLOOKUP($E1649,INV!$1:$1048576,MATCH(DATE(Y$2,1,1),INV!$A$1:$LI$1),FALSE)</f>
        <v>1984.811725</v>
      </c>
      <c r="Z1649" s="318">
        <f>+VLOOKUP($E1649,INV!$1:$1048576,MATCH(DATE(Z$2,1,1),INV!$A$1:$LI$1),FALSE)</f>
        <v>2028.273216</v>
      </c>
      <c r="AA1649" s="318">
        <f>+VLOOKUP($E1649,INV!$1:$1048576,MATCH(DATE(AA$2,1,1),INV!$A$1:$LI$1),FALSE)</f>
        <v>2074.5537730000001</v>
      </c>
      <c r="AB1649" s="318">
        <f>+VLOOKUP($E1649,INV!$1:$1048576,MATCH(DATE(AB$2,1,1),INV!$A$1:$LI$1),FALSE)</f>
        <v>2123.9377340000001</v>
      </c>
      <c r="AC1649" s="318">
        <f>+VLOOKUP($E1649,INV!$1:$1048576,MATCH(DATE(AC$2,1,1),INV!$A$1:$LI$1),FALSE)</f>
        <v>2176.6095070000001</v>
      </c>
      <c r="AD1649" s="318">
        <f>+VLOOKUP($E1649,INV!$1:$1048576,MATCH(DATE(AD$2,1,1),INV!$A$1:$LI$1),FALSE)</f>
        <v>2232.6293970000002</v>
      </c>
      <c r="AE1649" s="318">
        <f>+VLOOKUP($E1649,INV!$1:$1048576,MATCH(DATE(AE$2,1,1),INV!$A$1:$LI$1),FALSE)</f>
        <v>2291.7028740000001</v>
      </c>
      <c r="AF1649" s="318">
        <f>+VLOOKUP($E1649,INV!$1:$1048576,MATCH(DATE(AF$2,1,1),INV!$A$1:$LI$1),FALSE)</f>
        <v>2352.9589980000001</v>
      </c>
      <c r="AG1649" s="318">
        <f>+VLOOKUP($E1649,INV!$1:$1048576,MATCH(DATE(AG$2,1,1),INV!$A$1:$LI$1),FALSE)</f>
        <v>2416.3648990000002</v>
      </c>
      <c r="AH1649" s="318">
        <f>+VLOOKUP($E1649,INV!$1:$1048576,MATCH(DATE(AH$2,1,1),INV!$A$1:$LI$1),FALSE)</f>
        <v>2482.129606</v>
      </c>
      <c r="AI1649" s="318">
        <f>+VLOOKUP($E1649,INV!$1:$1048576,MATCH(DATE(AI$2,1,1),INV!$A$1:$LI$1),FALSE)</f>
        <v>2550.214367</v>
      </c>
      <c r="AJ1649" s="318">
        <f>+VLOOKUP($E1649,INV!$1:$1048576,MATCH(DATE(AJ$2,1,1),INV!$A$1:$LI$1),FALSE)</f>
        <v>2620.2707730000002</v>
      </c>
      <c r="AK1649" s="318">
        <f>+VLOOKUP($E1649,INV!$1:$1048576,MATCH(DATE(AK$2,1,1),INV!$A$1:$LI$1),FALSE)</f>
        <v>2691.8028650000001</v>
      </c>
      <c r="AL1649" s="318">
        <f>+VLOOKUP($E1649,INV!$1:$1048576,MATCH(DATE(AL$2,1,1),INV!$A$1:$LI$1),FALSE)</f>
        <v>2764.2901830000001</v>
      </c>
      <c r="AM1649" s="318">
        <f>+VLOOKUP($E1649,INV!$1:$1048576,MATCH(DATE(AM$2,1,1),INV!$A$1:$LI$1),FALSE)</f>
        <v>2837.2268560000002</v>
      </c>
      <c r="AN1649" s="318">
        <f>+VLOOKUP($E1649,INV!$1:$1048576,MATCH(DATE(AN$2,1,1),INV!$A$1:$LI$1),FALSE)</f>
        <v>2910.1318660000002</v>
      </c>
      <c r="AO1649" s="318">
        <f>+VLOOKUP($E1649,INV!$1:$1048576,MATCH(DATE(AO$2,1,1),INV!$A$1:$LI$1),FALSE)</f>
        <v>2982.5462320000001</v>
      </c>
    </row>
    <row r="1650" spans="1:41" ht="15" customHeight="1" x14ac:dyDescent="0.35">
      <c r="A1650" s="394"/>
      <c r="B1650" s="396"/>
      <c r="C1650" s="66" t="s">
        <v>732</v>
      </c>
      <c r="D1650" s="99"/>
      <c r="E1650" s="66" t="s">
        <v>945</v>
      </c>
      <c r="F1650" s="318">
        <f>+VLOOKUP($E1650,INV!$1:$1048576,MATCH(DATE(F$2,1,1),INV!$A$1:$LI$1),FALSE)</f>
        <v>6017.2206809999998</v>
      </c>
      <c r="G1650" s="318">
        <f>+VLOOKUP($E1650,INV!$1:$1048576,MATCH(DATE(G$2,1,1),INV!$A$1:$LI$1),FALSE)</f>
        <v>6150.2946389999997</v>
      </c>
      <c r="H1650" s="318">
        <f>+VLOOKUP($E1650,INV!$1:$1048576,MATCH(DATE(H$2,1,1),INV!$A$1:$LI$1),FALSE)</f>
        <v>6307.5707149999998</v>
      </c>
      <c r="I1650" s="318">
        <f>+VLOOKUP($E1650,INV!$1:$1048576,MATCH(DATE(I$2,1,1),INV!$A$1:$LI$1),FALSE)</f>
        <v>6468.9390700000004</v>
      </c>
      <c r="J1650" s="318">
        <f>+VLOOKUP($E1650,INV!$1:$1048576,MATCH(DATE(J$2,1,1),INV!$A$1:$LI$1),FALSE)</f>
        <v>6645.3892109999997</v>
      </c>
      <c r="K1650" s="318">
        <f>+VLOOKUP($E1650,INV!$1:$1048576,MATCH(DATE(K$2,1,1),INV!$A$1:$LI$1),FALSE)</f>
        <v>6847.0424700000003</v>
      </c>
      <c r="L1650" s="318">
        <f>+VLOOKUP($E1650,INV!$1:$1048576,MATCH(DATE(L$2,1,1),INV!$A$1:$LI$1),FALSE)</f>
        <v>7068.0329240000001</v>
      </c>
      <c r="M1650" s="318">
        <f>+VLOOKUP($E1650,INV!$1:$1048576,MATCH(DATE(M$2,1,1),INV!$A$1:$LI$1),FALSE)</f>
        <v>7304.7953649999999</v>
      </c>
      <c r="N1650" s="318">
        <f>+VLOOKUP($E1650,INV!$1:$1048576,MATCH(DATE(N$2,1,1),INV!$A$1:$LI$1),FALSE)</f>
        <v>7555.7880530000002</v>
      </c>
      <c r="O1650" s="318">
        <f>+VLOOKUP($E1650,INV!$1:$1048576,MATCH(DATE(O$2,1,1),INV!$A$1:$LI$1),FALSE)</f>
        <v>7809.8844559999998</v>
      </c>
      <c r="P1650" s="318">
        <f>+VLOOKUP($E1650,INV!$1:$1048576,MATCH(DATE(P$2,1,1),INV!$A$1:$LI$1),FALSE)</f>
        <v>8051.2785809999996</v>
      </c>
      <c r="Q1650" s="318">
        <f>+VLOOKUP($E1650,INV!$1:$1048576,MATCH(DATE(Q$2,1,1),INV!$A$1:$LI$1),FALSE)</f>
        <v>8275.8445950000005</v>
      </c>
      <c r="R1650" s="318">
        <f>+VLOOKUP($E1650,INV!$1:$1048576,MATCH(DATE(R$2,1,1),INV!$A$1:$LI$1),FALSE)</f>
        <v>8484.6797769999994</v>
      </c>
      <c r="S1650" s="318">
        <f>+VLOOKUP($E1650,INV!$1:$1048576,MATCH(DATE(S$2,1,1),INV!$A$1:$LI$1),FALSE)</f>
        <v>8681.3977969999996</v>
      </c>
      <c r="T1650" s="318">
        <f>+VLOOKUP($E1650,INV!$1:$1048576,MATCH(DATE(T$2,1,1),INV!$A$1:$LI$1),FALSE)</f>
        <v>8870.9034140000003</v>
      </c>
      <c r="U1650" s="318">
        <f>+VLOOKUP($E1650,INV!$1:$1048576,MATCH(DATE(U$2,1,1),INV!$A$1:$LI$1),FALSE)</f>
        <v>9058.5354669999997</v>
      </c>
      <c r="V1650" s="318">
        <f>+VLOOKUP($E1650,INV!$1:$1048576,MATCH(DATE(V$2,1,1),INV!$A$1:$LI$1),FALSE)</f>
        <v>9248.9551670000001</v>
      </c>
      <c r="W1650" s="318">
        <f>+VLOOKUP($E1650,INV!$1:$1048576,MATCH(DATE(W$2,1,1),INV!$A$1:$LI$1),FALSE)</f>
        <v>9446.0215179999996</v>
      </c>
      <c r="X1650" s="318">
        <f>+VLOOKUP($E1650,INV!$1:$1048576,MATCH(DATE(X$2,1,1),INV!$A$1:$LI$1),FALSE)</f>
        <v>9653.0177000000003</v>
      </c>
      <c r="Y1650" s="318">
        <f>+VLOOKUP($E1650,INV!$1:$1048576,MATCH(DATE(Y$2,1,1),INV!$A$1:$LI$1),FALSE)</f>
        <v>9872.4300829999993</v>
      </c>
      <c r="Z1650" s="318">
        <f>+VLOOKUP($E1650,INV!$1:$1048576,MATCH(DATE(Z$2,1,1),INV!$A$1:$LI$1),FALSE)</f>
        <v>10105.769249999999</v>
      </c>
      <c r="AA1650" s="318">
        <f>+VLOOKUP($E1650,INV!$1:$1048576,MATCH(DATE(AA$2,1,1),INV!$A$1:$LI$1),FALSE)</f>
        <v>10354.62768</v>
      </c>
      <c r="AB1650" s="318">
        <f>+VLOOKUP($E1650,INV!$1:$1048576,MATCH(DATE(AB$2,1,1),INV!$A$1:$LI$1),FALSE)</f>
        <v>10620.369629999999</v>
      </c>
      <c r="AC1650" s="318">
        <f>+VLOOKUP($E1650,INV!$1:$1048576,MATCH(DATE(AC$2,1,1),INV!$A$1:$LI$1),FALSE)</f>
        <v>10903.919110000001</v>
      </c>
      <c r="AD1650" s="318">
        <f>+VLOOKUP($E1650,INV!$1:$1048576,MATCH(DATE(AD$2,1,1),INV!$A$1:$LI$1),FALSE)</f>
        <v>11205.63327</v>
      </c>
      <c r="AE1650" s="318">
        <f>+VLOOKUP($E1650,INV!$1:$1048576,MATCH(DATE(AE$2,1,1),INV!$A$1:$LI$1),FALSE)</f>
        <v>11524.461079999999</v>
      </c>
      <c r="AF1650" s="318">
        <f>+VLOOKUP($E1650,INV!$1:$1048576,MATCH(DATE(AF$2,1,1),INV!$A$1:$LI$1),FALSE)</f>
        <v>11855.716619999999</v>
      </c>
      <c r="AG1650" s="318">
        <f>+VLOOKUP($E1650,INV!$1:$1048576,MATCH(DATE(AG$2,1,1),INV!$A$1:$LI$1),FALSE)</f>
        <v>12198.516589999999</v>
      </c>
      <c r="AH1650" s="318">
        <f>+VLOOKUP($E1650,INV!$1:$1048576,MATCH(DATE(AH$2,1,1),INV!$A$1:$LI$1),FALSE)</f>
        <v>12553.440689999999</v>
      </c>
      <c r="AI1650" s="318">
        <f>+VLOOKUP($E1650,INV!$1:$1048576,MATCH(DATE(AI$2,1,1),INV!$A$1:$LI$1),FALSE)</f>
        <v>12919.99229</v>
      </c>
      <c r="AJ1650" s="318">
        <f>+VLOOKUP($E1650,INV!$1:$1048576,MATCH(DATE(AJ$2,1,1),INV!$A$1:$LI$1),FALSE)</f>
        <v>13296.206990000001</v>
      </c>
      <c r="AK1650" s="318">
        <f>+VLOOKUP($E1650,INV!$1:$1048576,MATCH(DATE(AK$2,1,1),INV!$A$1:$LI$1),FALSE)</f>
        <v>13679.409100000001</v>
      </c>
      <c r="AL1650" s="318">
        <f>+VLOOKUP($E1650,INV!$1:$1048576,MATCH(DATE(AL$2,1,1),INV!$A$1:$LI$1),FALSE)</f>
        <v>14066.825140000001</v>
      </c>
      <c r="AM1650" s="318">
        <f>+VLOOKUP($E1650,INV!$1:$1048576,MATCH(DATE(AM$2,1,1),INV!$A$1:$LI$1),FALSE)</f>
        <v>14455.78724</v>
      </c>
      <c r="AN1650" s="318">
        <f>+VLOOKUP($E1650,INV!$1:$1048576,MATCH(DATE(AN$2,1,1),INV!$A$1:$LI$1),FALSE)</f>
        <v>14843.7817</v>
      </c>
      <c r="AO1650" s="318">
        <f>+VLOOKUP($E1650,INV!$1:$1048576,MATCH(DATE(AO$2,1,1),INV!$A$1:$LI$1),FALSE)</f>
        <v>15228.42751</v>
      </c>
    </row>
    <row r="1651" spans="1:41" ht="15" customHeight="1" x14ac:dyDescent="0.35">
      <c r="A1651" s="394"/>
      <c r="B1651" s="396"/>
      <c r="C1651" s="66" t="s">
        <v>733</v>
      </c>
      <c r="D1651" s="99"/>
      <c r="E1651" s="66" t="s">
        <v>946</v>
      </c>
      <c r="F1651" s="318">
        <f>+VLOOKUP($E1651,INV!$1:$1048576,MATCH(DATE(F$2,1,1),INV!$A$1:$LI$1),FALSE)</f>
        <v>11680.70361</v>
      </c>
      <c r="G1651" s="318">
        <f>+VLOOKUP($E1651,INV!$1:$1048576,MATCH(DATE(G$2,1,1),INV!$A$1:$LI$1),FALSE)</f>
        <v>11995.065500000001</v>
      </c>
      <c r="H1651" s="318">
        <f>+VLOOKUP($E1651,INV!$1:$1048576,MATCH(DATE(H$2,1,1),INV!$A$1:$LI$1),FALSE)</f>
        <v>12380.42268</v>
      </c>
      <c r="I1651" s="318">
        <f>+VLOOKUP($E1651,INV!$1:$1048576,MATCH(DATE(I$2,1,1),INV!$A$1:$LI$1),FALSE)</f>
        <v>12792.898999999999</v>
      </c>
      <c r="J1651" s="318">
        <f>+VLOOKUP($E1651,INV!$1:$1048576,MATCH(DATE(J$2,1,1),INV!$A$1:$LI$1),FALSE)</f>
        <v>13234.01058</v>
      </c>
      <c r="K1651" s="318">
        <f>+VLOOKUP($E1651,INV!$1:$1048576,MATCH(DATE(K$2,1,1),INV!$A$1:$LI$1),FALSE)</f>
        <v>13716.692779999999</v>
      </c>
      <c r="L1651" s="318">
        <f>+VLOOKUP($E1651,INV!$1:$1048576,MATCH(DATE(L$2,1,1),INV!$A$1:$LI$1),FALSE)</f>
        <v>14229.25245</v>
      </c>
      <c r="M1651" s="318">
        <f>+VLOOKUP($E1651,INV!$1:$1048576,MATCH(DATE(M$2,1,1),INV!$A$1:$LI$1),FALSE)</f>
        <v>14767.236999999999</v>
      </c>
      <c r="N1651" s="318">
        <f>+VLOOKUP($E1651,INV!$1:$1048576,MATCH(DATE(N$2,1,1),INV!$A$1:$LI$1),FALSE)</f>
        <v>15329.295179999999</v>
      </c>
      <c r="O1651" s="318">
        <f>+VLOOKUP($E1651,INV!$1:$1048576,MATCH(DATE(O$2,1,1),INV!$A$1:$LI$1),FALSE)</f>
        <v>15887.08707</v>
      </c>
      <c r="P1651" s="318">
        <f>+VLOOKUP($E1651,INV!$1:$1048576,MATCH(DATE(P$2,1,1),INV!$A$1:$LI$1),FALSE)</f>
        <v>16400.05459</v>
      </c>
      <c r="Q1651" s="318">
        <f>+VLOOKUP($E1651,INV!$1:$1048576,MATCH(DATE(Q$2,1,1),INV!$A$1:$LI$1),FALSE)</f>
        <v>16863.49812</v>
      </c>
      <c r="R1651" s="318">
        <f>+VLOOKUP($E1651,INV!$1:$1048576,MATCH(DATE(R$2,1,1),INV!$A$1:$LI$1),FALSE)</f>
        <v>17283.373060000002</v>
      </c>
      <c r="S1651" s="318">
        <f>+VLOOKUP($E1651,INV!$1:$1048576,MATCH(DATE(S$2,1,1),INV!$A$1:$LI$1),FALSE)</f>
        <v>17670.429700000001</v>
      </c>
      <c r="T1651" s="318">
        <f>+VLOOKUP($E1651,INV!$1:$1048576,MATCH(DATE(T$2,1,1),INV!$A$1:$LI$1),FALSE)</f>
        <v>18037.795330000001</v>
      </c>
      <c r="U1651" s="318">
        <f>+VLOOKUP($E1651,INV!$1:$1048576,MATCH(DATE(U$2,1,1),INV!$A$1:$LI$1),FALSE)</f>
        <v>18398.99541</v>
      </c>
      <c r="V1651" s="318">
        <f>+VLOOKUP($E1651,INV!$1:$1048576,MATCH(DATE(V$2,1,1),INV!$A$1:$LI$1),FALSE)</f>
        <v>18765.048849999999</v>
      </c>
      <c r="W1651" s="318">
        <f>+VLOOKUP($E1651,INV!$1:$1048576,MATCH(DATE(W$2,1,1),INV!$A$1:$LI$1),FALSE)</f>
        <v>19144.632829999999</v>
      </c>
      <c r="X1651" s="318">
        <f>+VLOOKUP($E1651,INV!$1:$1048576,MATCH(DATE(X$2,1,1),INV!$A$1:$LI$1),FALSE)</f>
        <v>19544.952069999999</v>
      </c>
      <c r="Y1651" s="318">
        <f>+VLOOKUP($E1651,INV!$1:$1048576,MATCH(DATE(Y$2,1,1),INV!$A$1:$LI$1),FALSE)</f>
        <v>19971.154569999999</v>
      </c>
      <c r="Z1651" s="318">
        <f>+VLOOKUP($E1651,INV!$1:$1048576,MATCH(DATE(Z$2,1,1),INV!$A$1:$LI$1),FALSE)</f>
        <v>20426.549139999999</v>
      </c>
      <c r="AA1651" s="318">
        <f>+VLOOKUP($E1651,INV!$1:$1048576,MATCH(DATE(AA$2,1,1),INV!$A$1:$LI$1),FALSE)</f>
        <v>20914.02088</v>
      </c>
      <c r="AB1651" s="318">
        <f>+VLOOKUP($E1651,INV!$1:$1048576,MATCH(DATE(AB$2,1,1),INV!$A$1:$LI$1),FALSE)</f>
        <v>21436.181199999999</v>
      </c>
      <c r="AC1651" s="318">
        <f>+VLOOKUP($E1651,INV!$1:$1048576,MATCH(DATE(AC$2,1,1),INV!$A$1:$LI$1),FALSE)</f>
        <v>21994.690989999999</v>
      </c>
      <c r="AD1651" s="318">
        <f>+VLOOKUP($E1651,INV!$1:$1048576,MATCH(DATE(AD$2,1,1),INV!$A$1:$LI$1),FALSE)</f>
        <v>22589.908780000002</v>
      </c>
      <c r="AE1651" s="318">
        <f>+VLOOKUP($E1651,INV!$1:$1048576,MATCH(DATE(AE$2,1,1),INV!$A$1:$LI$1),FALSE)</f>
        <v>23220.270229999998</v>
      </c>
      <c r="AF1651" s="318">
        <f>+VLOOKUP($E1651,INV!$1:$1048576,MATCH(DATE(AF$2,1,1),INV!$A$1:$LI$1),FALSE)</f>
        <v>23881.603760000002</v>
      </c>
      <c r="AG1651" s="318">
        <f>+VLOOKUP($E1651,INV!$1:$1048576,MATCH(DATE(AG$2,1,1),INV!$A$1:$LI$1),FALSE)</f>
        <v>24574.324120000001</v>
      </c>
      <c r="AH1651" s="318">
        <f>+VLOOKUP($E1651,INV!$1:$1048576,MATCH(DATE(AH$2,1,1),INV!$A$1:$LI$1),FALSE)</f>
        <v>25299.456470000001</v>
      </c>
      <c r="AI1651" s="318">
        <f>+VLOOKUP($E1651,INV!$1:$1048576,MATCH(DATE(AI$2,1,1),INV!$A$1:$LI$1),FALSE)</f>
        <v>26054.438340000001</v>
      </c>
      <c r="AJ1651" s="318">
        <f>+VLOOKUP($E1651,INV!$1:$1048576,MATCH(DATE(AJ$2,1,1),INV!$A$1:$LI$1),FALSE)</f>
        <v>26833.416300000001</v>
      </c>
      <c r="AK1651" s="318">
        <f>+VLOOKUP($E1651,INV!$1:$1048576,MATCH(DATE(AK$2,1,1),INV!$A$1:$LI$1),FALSE)</f>
        <v>27629.48114</v>
      </c>
      <c r="AL1651" s="318">
        <f>+VLOOKUP($E1651,INV!$1:$1048576,MATCH(DATE(AL$2,1,1),INV!$A$1:$LI$1),FALSE)</f>
        <v>28436.04667</v>
      </c>
      <c r="AM1651" s="318">
        <f>+VLOOKUP($E1651,INV!$1:$1048576,MATCH(DATE(AM$2,1,1),INV!$A$1:$LI$1),FALSE)</f>
        <v>29247.088159999999</v>
      </c>
      <c r="AN1651" s="318">
        <f>+VLOOKUP($E1651,INV!$1:$1048576,MATCH(DATE(AN$2,1,1),INV!$A$1:$LI$1),FALSE)</f>
        <v>30057.088810000001</v>
      </c>
      <c r="AO1651" s="318">
        <f>+VLOOKUP($E1651,INV!$1:$1048576,MATCH(DATE(AO$2,1,1),INV!$A$1:$LI$1),FALSE)</f>
        <v>30860.897219999999</v>
      </c>
    </row>
    <row r="1652" spans="1:41" ht="15" customHeight="1" x14ac:dyDescent="0.35">
      <c r="A1652" s="394"/>
      <c r="B1652" s="396"/>
      <c r="C1652" s="66" t="s">
        <v>734</v>
      </c>
      <c r="D1652" s="99"/>
      <c r="E1652" s="66" t="s">
        <v>947</v>
      </c>
      <c r="F1652" s="318">
        <f>+VLOOKUP($E1652,INV!$1:$1048576,MATCH(DATE(F$2,1,1),INV!$A$1:$LI$1),FALSE)</f>
        <v>13102.4411</v>
      </c>
      <c r="G1652" s="318">
        <f>+VLOOKUP($E1652,INV!$1:$1048576,MATCH(DATE(G$2,1,1),INV!$A$1:$LI$1),FALSE)</f>
        <v>13332.94477</v>
      </c>
      <c r="H1652" s="318">
        <f>+VLOOKUP($E1652,INV!$1:$1048576,MATCH(DATE(H$2,1,1),INV!$A$1:$LI$1),FALSE)</f>
        <v>13612.464480000001</v>
      </c>
      <c r="I1652" s="318">
        <f>+VLOOKUP($E1652,INV!$1:$1048576,MATCH(DATE(I$2,1,1),INV!$A$1:$LI$1),FALSE)</f>
        <v>13921.06227</v>
      </c>
      <c r="J1652" s="318">
        <f>+VLOOKUP($E1652,INV!$1:$1048576,MATCH(DATE(J$2,1,1),INV!$A$1:$LI$1),FALSE)</f>
        <v>14272.71493</v>
      </c>
      <c r="K1652" s="318">
        <f>+VLOOKUP($E1652,INV!$1:$1048576,MATCH(DATE(K$2,1,1),INV!$A$1:$LI$1),FALSE)</f>
        <v>14688.32091</v>
      </c>
      <c r="L1652" s="318">
        <f>+VLOOKUP($E1652,INV!$1:$1048576,MATCH(DATE(L$2,1,1),INV!$A$1:$LI$1),FALSE)</f>
        <v>15140.99481</v>
      </c>
      <c r="M1652" s="318">
        <f>+VLOOKUP($E1652,INV!$1:$1048576,MATCH(DATE(M$2,1,1),INV!$A$1:$LI$1),FALSE)</f>
        <v>15622.46658</v>
      </c>
      <c r="N1652" s="318">
        <f>+VLOOKUP($E1652,INV!$1:$1048576,MATCH(DATE(N$2,1,1),INV!$A$1:$LI$1),FALSE)</f>
        <v>16128.98227</v>
      </c>
      <c r="O1652" s="318">
        <f>+VLOOKUP($E1652,INV!$1:$1048576,MATCH(DATE(O$2,1,1),INV!$A$1:$LI$1),FALSE)</f>
        <v>16643.71602</v>
      </c>
      <c r="P1652" s="318">
        <f>+VLOOKUP($E1652,INV!$1:$1048576,MATCH(DATE(P$2,1,1),INV!$A$1:$LI$1),FALSE)</f>
        <v>17143.159029999999</v>
      </c>
      <c r="Q1652" s="318">
        <f>+VLOOKUP($E1652,INV!$1:$1048576,MATCH(DATE(Q$2,1,1),INV!$A$1:$LI$1),FALSE)</f>
        <v>17617.654129999999</v>
      </c>
      <c r="R1652" s="318">
        <f>+VLOOKUP($E1652,INV!$1:$1048576,MATCH(DATE(R$2,1,1),INV!$A$1:$LI$1),FALSE)</f>
        <v>18066.782869999999</v>
      </c>
      <c r="S1652" s="318">
        <f>+VLOOKUP($E1652,INV!$1:$1048576,MATCH(DATE(S$2,1,1),INV!$A$1:$LI$1),FALSE)</f>
        <v>18494.51008</v>
      </c>
      <c r="T1652" s="318">
        <f>+VLOOKUP($E1652,INV!$1:$1048576,MATCH(DATE(T$2,1,1),INV!$A$1:$LI$1),FALSE)</f>
        <v>18907.03253</v>
      </c>
      <c r="U1652" s="318">
        <f>+VLOOKUP($E1652,INV!$1:$1048576,MATCH(DATE(U$2,1,1),INV!$A$1:$LI$1),FALSE)</f>
        <v>19311.624029999999</v>
      </c>
      <c r="V1652" s="318">
        <f>+VLOOKUP($E1652,INV!$1:$1048576,MATCH(DATE(V$2,1,1),INV!$A$1:$LI$1),FALSE)</f>
        <v>19715.277859999998</v>
      </c>
      <c r="W1652" s="318">
        <f>+VLOOKUP($E1652,INV!$1:$1048576,MATCH(DATE(W$2,1,1),INV!$A$1:$LI$1),FALSE)</f>
        <v>20124.33484</v>
      </c>
      <c r="X1652" s="318">
        <f>+VLOOKUP($E1652,INV!$1:$1048576,MATCH(DATE(X$2,1,1),INV!$A$1:$LI$1),FALSE)</f>
        <v>20544.34317</v>
      </c>
      <c r="Y1652" s="318">
        <f>+VLOOKUP($E1652,INV!$1:$1048576,MATCH(DATE(Y$2,1,1),INV!$A$1:$LI$1),FALSE)</f>
        <v>20979.550289999999</v>
      </c>
      <c r="Z1652" s="318">
        <f>+VLOOKUP($E1652,INV!$1:$1048576,MATCH(DATE(Z$2,1,1),INV!$A$1:$LI$1),FALSE)</f>
        <v>21431.686849999998</v>
      </c>
      <c r="AA1652" s="318">
        <f>+VLOOKUP($E1652,INV!$1:$1048576,MATCH(DATE(AA$2,1,1),INV!$A$1:$LI$1),FALSE)</f>
        <v>21904.336630000002</v>
      </c>
      <c r="AB1652" s="318">
        <f>+VLOOKUP($E1652,INV!$1:$1048576,MATCH(DATE(AB$2,1,1),INV!$A$1:$LI$1),FALSE)</f>
        <v>22400.081259999999</v>
      </c>
      <c r="AC1652" s="318">
        <f>+VLOOKUP($E1652,INV!$1:$1048576,MATCH(DATE(AC$2,1,1),INV!$A$1:$LI$1),FALSE)</f>
        <v>22920.599849999999</v>
      </c>
      <c r="AD1652" s="318">
        <f>+VLOOKUP($E1652,INV!$1:$1048576,MATCH(DATE(AD$2,1,1),INV!$A$1:$LI$1),FALSE)</f>
        <v>23466.460589999999</v>
      </c>
      <c r="AE1652" s="318">
        <f>+VLOOKUP($E1652,INV!$1:$1048576,MATCH(DATE(AE$2,1,1),INV!$A$1:$LI$1),FALSE)</f>
        <v>24033.438180000001</v>
      </c>
      <c r="AF1652" s="318">
        <f>+VLOOKUP($E1652,INV!$1:$1048576,MATCH(DATE(AF$2,1,1),INV!$A$1:$LI$1),FALSE)</f>
        <v>24618.24223</v>
      </c>
      <c r="AG1652" s="318">
        <f>+VLOOKUP($E1652,INV!$1:$1048576,MATCH(DATE(AG$2,1,1),INV!$A$1:$LI$1),FALSE)</f>
        <v>25220.5939</v>
      </c>
      <c r="AH1652" s="318">
        <f>+VLOOKUP($E1652,INV!$1:$1048576,MATCH(DATE(AH$2,1,1),INV!$A$1:$LI$1),FALSE)</f>
        <v>25841.913420000001</v>
      </c>
      <c r="AI1652" s="318">
        <f>+VLOOKUP($E1652,INV!$1:$1048576,MATCH(DATE(AI$2,1,1),INV!$A$1:$LI$1),FALSE)</f>
        <v>26482.539059999999</v>
      </c>
      <c r="AJ1652" s="318">
        <f>+VLOOKUP($E1652,INV!$1:$1048576,MATCH(DATE(AJ$2,1,1),INV!$A$1:$LI$1),FALSE)</f>
        <v>27140.714940000002</v>
      </c>
      <c r="AK1652" s="318">
        <f>+VLOOKUP($E1652,INV!$1:$1048576,MATCH(DATE(AK$2,1,1),INV!$A$1:$LI$1),FALSE)</f>
        <v>27813.40537</v>
      </c>
      <c r="AL1652" s="318">
        <f>+VLOOKUP($E1652,INV!$1:$1048576,MATCH(DATE(AL$2,1,1),INV!$A$1:$LI$1),FALSE)</f>
        <v>28497.102749999998</v>
      </c>
      <c r="AM1652" s="318">
        <f>+VLOOKUP($E1652,INV!$1:$1048576,MATCH(DATE(AM$2,1,1),INV!$A$1:$LI$1),FALSE)</f>
        <v>29188.133140000002</v>
      </c>
      <c r="AN1652" s="318">
        <f>+VLOOKUP($E1652,INV!$1:$1048576,MATCH(DATE(AN$2,1,1),INV!$A$1:$LI$1),FALSE)</f>
        <v>29882.761890000002</v>
      </c>
      <c r="AO1652" s="318">
        <f>+VLOOKUP($E1652,INV!$1:$1048576,MATCH(DATE(AO$2,1,1),INV!$A$1:$LI$1),FALSE)</f>
        <v>30577.18478</v>
      </c>
    </row>
    <row r="1653" spans="1:41" ht="15" customHeight="1" x14ac:dyDescent="0.35">
      <c r="A1653" s="394"/>
      <c r="B1653" s="396"/>
      <c r="C1653" s="66" t="s">
        <v>735</v>
      </c>
      <c r="D1653" s="99"/>
      <c r="E1653" s="66" t="s">
        <v>948</v>
      </c>
      <c r="F1653" s="318">
        <f>+VLOOKUP($E1653,INV!$1:$1048576,MATCH(DATE(F$2,1,1),INV!$A$1:$LI$1),FALSE)</f>
        <v>153223.39540000001</v>
      </c>
      <c r="G1653" s="318">
        <f>+VLOOKUP($E1653,INV!$1:$1048576,MATCH(DATE(G$2,1,1),INV!$A$1:$LI$1),FALSE)</f>
        <v>155333.98509999999</v>
      </c>
      <c r="H1653" s="318">
        <f>+VLOOKUP($E1653,INV!$1:$1048576,MATCH(DATE(H$2,1,1),INV!$A$1:$LI$1),FALSE)</f>
        <v>157781.77249999999</v>
      </c>
      <c r="I1653" s="318">
        <f>+VLOOKUP($E1653,INV!$1:$1048576,MATCH(DATE(I$2,1,1),INV!$A$1:$LI$1),FALSE)</f>
        <v>160523.34229999999</v>
      </c>
      <c r="J1653" s="318">
        <f>+VLOOKUP($E1653,INV!$1:$1048576,MATCH(DATE(J$2,1,1),INV!$A$1:$LI$1),FALSE)</f>
        <v>163765.48550000001</v>
      </c>
      <c r="K1653" s="318">
        <f>+VLOOKUP($E1653,INV!$1:$1048576,MATCH(DATE(K$2,1,1),INV!$A$1:$LI$1),FALSE)</f>
        <v>167782.85930000001</v>
      </c>
      <c r="L1653" s="318">
        <f>+VLOOKUP($E1653,INV!$1:$1048576,MATCH(DATE(L$2,1,1),INV!$A$1:$LI$1),FALSE)</f>
        <v>172419.90770000001</v>
      </c>
      <c r="M1653" s="318">
        <f>+VLOOKUP($E1653,INV!$1:$1048576,MATCH(DATE(M$2,1,1),INV!$A$1:$LI$1),FALSE)</f>
        <v>177605.83360000001</v>
      </c>
      <c r="N1653" s="318">
        <f>+VLOOKUP($E1653,INV!$1:$1048576,MATCH(DATE(N$2,1,1),INV!$A$1:$LI$1),FALSE)</f>
        <v>183285.41889999999</v>
      </c>
      <c r="O1653" s="318">
        <f>+VLOOKUP($E1653,INV!$1:$1048576,MATCH(DATE(O$2,1,1),INV!$A$1:$LI$1),FALSE)</f>
        <v>189391.36739999999</v>
      </c>
      <c r="P1653" s="318">
        <f>+VLOOKUP($E1653,INV!$1:$1048576,MATCH(DATE(P$2,1,1),INV!$A$1:$LI$1),FALSE)</f>
        <v>195844.04759999999</v>
      </c>
      <c r="Q1653" s="318">
        <f>+VLOOKUP($E1653,INV!$1:$1048576,MATCH(DATE(Q$2,1,1),INV!$A$1:$LI$1),FALSE)</f>
        <v>202523.7267</v>
      </c>
      <c r="R1653" s="318">
        <f>+VLOOKUP($E1653,INV!$1:$1048576,MATCH(DATE(R$2,1,1),INV!$A$1:$LI$1),FALSE)</f>
        <v>209373.86929999999</v>
      </c>
      <c r="S1653" s="318">
        <f>+VLOOKUP($E1653,INV!$1:$1048576,MATCH(DATE(S$2,1,1),INV!$A$1:$LI$1),FALSE)</f>
        <v>216380.89180000001</v>
      </c>
      <c r="T1653" s="318">
        <f>+VLOOKUP($E1653,INV!$1:$1048576,MATCH(DATE(T$2,1,1),INV!$A$1:$LI$1),FALSE)</f>
        <v>223550.89079999999</v>
      </c>
      <c r="U1653" s="318">
        <f>+VLOOKUP($E1653,INV!$1:$1048576,MATCH(DATE(U$2,1,1),INV!$A$1:$LI$1),FALSE)</f>
        <v>230900.68210000001</v>
      </c>
      <c r="V1653" s="318">
        <f>+VLOOKUP($E1653,INV!$1:$1048576,MATCH(DATE(V$2,1,1),INV!$A$1:$LI$1),FALSE)</f>
        <v>238461.92629999999</v>
      </c>
      <c r="W1653" s="318">
        <f>+VLOOKUP($E1653,INV!$1:$1048576,MATCH(DATE(W$2,1,1),INV!$A$1:$LI$1),FALSE)</f>
        <v>246268.62669999999</v>
      </c>
      <c r="X1653" s="318">
        <f>+VLOOKUP($E1653,INV!$1:$1048576,MATCH(DATE(X$2,1,1),INV!$A$1:$LI$1),FALSE)</f>
        <v>254352.7751</v>
      </c>
      <c r="Y1653" s="318">
        <f>+VLOOKUP($E1653,INV!$1:$1048576,MATCH(DATE(Y$2,1,1),INV!$A$1:$LI$1),FALSE)</f>
        <v>262741.41720000003</v>
      </c>
      <c r="Z1653" s="318">
        <f>+VLOOKUP($E1653,INV!$1:$1048576,MATCH(DATE(Z$2,1,1),INV!$A$1:$LI$1),FALSE)</f>
        <v>271440.12949999998</v>
      </c>
      <c r="AA1653" s="318">
        <f>+VLOOKUP($E1653,INV!$1:$1048576,MATCH(DATE(AA$2,1,1),INV!$A$1:$LI$1),FALSE)</f>
        <v>280472.27289999998</v>
      </c>
      <c r="AB1653" s="318">
        <f>+VLOOKUP($E1653,INV!$1:$1048576,MATCH(DATE(AB$2,1,1),INV!$A$1:$LI$1),FALSE)</f>
        <v>289859.01520000002</v>
      </c>
      <c r="AC1653" s="318">
        <f>+VLOOKUP($E1653,INV!$1:$1048576,MATCH(DATE(AC$2,1,1),INV!$A$1:$LI$1),FALSE)</f>
        <v>299618.1508</v>
      </c>
      <c r="AD1653" s="318">
        <f>+VLOOKUP($E1653,INV!$1:$1048576,MATCH(DATE(AD$2,1,1),INV!$A$1:$LI$1),FALSE)</f>
        <v>309760.83980000002</v>
      </c>
      <c r="AE1653" s="318">
        <f>+VLOOKUP($E1653,INV!$1:$1048576,MATCH(DATE(AE$2,1,1),INV!$A$1:$LI$1),FALSE)</f>
        <v>320248.81589999999</v>
      </c>
      <c r="AF1653" s="318">
        <f>+VLOOKUP($E1653,INV!$1:$1048576,MATCH(DATE(AF$2,1,1),INV!$A$1:$LI$1),FALSE)</f>
        <v>330696.81040000002</v>
      </c>
      <c r="AG1653" s="318">
        <f>+VLOOKUP($E1653,INV!$1:$1048576,MATCH(DATE(AG$2,1,1),INV!$A$1:$LI$1),FALSE)</f>
        <v>340952.32370000001</v>
      </c>
      <c r="AH1653" s="318">
        <f>+VLOOKUP($E1653,INV!$1:$1048576,MATCH(DATE(AH$2,1,1),INV!$A$1:$LI$1),FALSE)</f>
        <v>351014.39409999998</v>
      </c>
      <c r="AI1653" s="318">
        <f>+VLOOKUP($E1653,INV!$1:$1048576,MATCH(DATE(AI$2,1,1),INV!$A$1:$LI$1),FALSE)</f>
        <v>360925.96120000002</v>
      </c>
      <c r="AJ1653" s="318">
        <f>+VLOOKUP($E1653,INV!$1:$1048576,MATCH(DATE(AJ$2,1,1),INV!$A$1:$LI$1),FALSE)</f>
        <v>370720.36820000003</v>
      </c>
      <c r="AK1653" s="318">
        <f>+VLOOKUP($E1653,INV!$1:$1048576,MATCH(DATE(AK$2,1,1),INV!$A$1:$LI$1),FALSE)</f>
        <v>380409.783</v>
      </c>
      <c r="AL1653" s="318">
        <f>+VLOOKUP($E1653,INV!$1:$1048576,MATCH(DATE(AL$2,1,1),INV!$A$1:$LI$1),FALSE)</f>
        <v>389988.67629999999</v>
      </c>
      <c r="AM1653" s="318">
        <f>+VLOOKUP($E1653,INV!$1:$1048576,MATCH(DATE(AM$2,1,1),INV!$A$1:$LI$1),FALSE)</f>
        <v>399439.46580000001</v>
      </c>
      <c r="AN1653" s="318">
        <f>+VLOOKUP($E1653,INV!$1:$1048576,MATCH(DATE(AN$2,1,1),INV!$A$1:$LI$1),FALSE)</f>
        <v>408736.81439999997</v>
      </c>
      <c r="AO1653" s="318">
        <f>+VLOOKUP($E1653,INV!$1:$1048576,MATCH(DATE(AO$2,1,1),INV!$A$1:$LI$1),FALSE)</f>
        <v>417849.7991</v>
      </c>
    </row>
    <row r="1654" spans="1:41" ht="15" customHeight="1" x14ac:dyDescent="0.35">
      <c r="A1654" s="394"/>
      <c r="B1654" s="396"/>
      <c r="C1654" s="66" t="s">
        <v>736</v>
      </c>
      <c r="D1654" s="99"/>
      <c r="E1654" s="66" t="s">
        <v>949</v>
      </c>
      <c r="F1654" s="318">
        <f>+VLOOKUP($E1654,INV!$1:$1048576,MATCH(DATE(F$2,1,1),INV!$A$1:$LI$1),FALSE)</f>
        <v>509.49814959999998</v>
      </c>
      <c r="G1654" s="318">
        <f>+VLOOKUP($E1654,INV!$1:$1048576,MATCH(DATE(G$2,1,1),INV!$A$1:$LI$1),FALSE)</f>
        <v>516.55441599999995</v>
      </c>
      <c r="H1654" s="318">
        <f>+VLOOKUP($E1654,INV!$1:$1048576,MATCH(DATE(H$2,1,1),INV!$A$1:$LI$1),FALSE)</f>
        <v>524.50498960000004</v>
      </c>
      <c r="I1654" s="318">
        <f>+VLOOKUP($E1654,INV!$1:$1048576,MATCH(DATE(I$2,1,1),INV!$A$1:$LI$1),FALSE)</f>
        <v>533.04349569999999</v>
      </c>
      <c r="J1654" s="318">
        <f>+VLOOKUP($E1654,INV!$1:$1048576,MATCH(DATE(J$2,1,1),INV!$A$1:$LI$1),FALSE)</f>
        <v>542.94188529999997</v>
      </c>
      <c r="K1654" s="318">
        <f>+VLOOKUP($E1654,INV!$1:$1048576,MATCH(DATE(K$2,1,1),INV!$A$1:$LI$1),FALSE)</f>
        <v>555.5965195</v>
      </c>
      <c r="L1654" s="318">
        <f>+VLOOKUP($E1654,INV!$1:$1048576,MATCH(DATE(L$2,1,1),INV!$A$1:$LI$1),FALSE)</f>
        <v>569.86383139999998</v>
      </c>
      <c r="M1654" s="318">
        <f>+VLOOKUP($E1654,INV!$1:$1048576,MATCH(DATE(M$2,1,1),INV!$A$1:$LI$1),FALSE)</f>
        <v>585.41955689999998</v>
      </c>
      <c r="N1654" s="318">
        <f>+VLOOKUP($E1654,INV!$1:$1048576,MATCH(DATE(N$2,1,1),INV!$A$1:$LI$1),FALSE)</f>
        <v>602.00972039999999</v>
      </c>
      <c r="O1654" s="318">
        <f>+VLOOKUP($E1654,INV!$1:$1048576,MATCH(DATE(O$2,1,1),INV!$A$1:$LI$1),FALSE)</f>
        <v>618.92128319999995</v>
      </c>
      <c r="P1654" s="318">
        <f>+VLOOKUP($E1654,INV!$1:$1048576,MATCH(DATE(P$2,1,1),INV!$A$1:$LI$1),FALSE)</f>
        <v>635.20249939999997</v>
      </c>
      <c r="Q1654" s="318">
        <f>+VLOOKUP($E1654,INV!$1:$1048576,MATCH(DATE(Q$2,1,1),INV!$A$1:$LI$1),FALSE)</f>
        <v>650.56132939999998</v>
      </c>
      <c r="R1654" s="318">
        <f>+VLOOKUP($E1654,INV!$1:$1048576,MATCH(DATE(R$2,1,1),INV!$A$1:$LI$1),FALSE)</f>
        <v>664.87068099999999</v>
      </c>
      <c r="S1654" s="318">
        <f>+VLOOKUP($E1654,INV!$1:$1048576,MATCH(DATE(S$2,1,1),INV!$A$1:$LI$1),FALSE)</f>
        <v>678.23453830000005</v>
      </c>
      <c r="T1654" s="318">
        <f>+VLOOKUP($E1654,INV!$1:$1048576,MATCH(DATE(T$2,1,1),INV!$A$1:$LI$1),FALSE)</f>
        <v>690.89209019999998</v>
      </c>
      <c r="U1654" s="318">
        <f>+VLOOKUP($E1654,INV!$1:$1048576,MATCH(DATE(U$2,1,1),INV!$A$1:$LI$1),FALSE)</f>
        <v>703.1498775</v>
      </c>
      <c r="V1654" s="318">
        <f>+VLOOKUP($E1654,INV!$1:$1048576,MATCH(DATE(V$2,1,1),INV!$A$1:$LI$1),FALSE)</f>
        <v>715.30455229999995</v>
      </c>
      <c r="W1654" s="318">
        <f>+VLOOKUP($E1654,INV!$1:$1048576,MATCH(DATE(W$2,1,1),INV!$A$1:$LI$1),FALSE)</f>
        <v>727.6293124</v>
      </c>
      <c r="X1654" s="318">
        <f>+VLOOKUP($E1654,INV!$1:$1048576,MATCH(DATE(X$2,1,1),INV!$A$1:$LI$1),FALSE)</f>
        <v>740.37222970000005</v>
      </c>
      <c r="Y1654" s="318">
        <f>+VLOOKUP($E1654,INV!$1:$1048576,MATCH(DATE(Y$2,1,1),INV!$A$1:$LI$1),FALSE)</f>
        <v>753.73928020000005</v>
      </c>
      <c r="Z1654" s="318">
        <f>+VLOOKUP($E1654,INV!$1:$1048576,MATCH(DATE(Z$2,1,1),INV!$A$1:$LI$1),FALSE)</f>
        <v>767.85407320000002</v>
      </c>
      <c r="AA1654" s="318">
        <f>+VLOOKUP($E1654,INV!$1:$1048576,MATCH(DATE(AA$2,1,1),INV!$A$1:$LI$1),FALSE)</f>
        <v>782.88819390000003</v>
      </c>
      <c r="AB1654" s="318">
        <f>+VLOOKUP($E1654,INV!$1:$1048576,MATCH(DATE(AB$2,1,1),INV!$A$1:$LI$1),FALSE)</f>
        <v>798.98031179999998</v>
      </c>
      <c r="AC1654" s="318">
        <f>+VLOOKUP($E1654,INV!$1:$1048576,MATCH(DATE(AC$2,1,1),INV!$A$1:$LI$1),FALSE)</f>
        <v>816.23365980000005</v>
      </c>
      <c r="AD1654" s="318">
        <f>+VLOOKUP($E1654,INV!$1:$1048576,MATCH(DATE(AD$2,1,1),INV!$A$1:$LI$1),FALSE)</f>
        <v>834.7171002</v>
      </c>
      <c r="AE1654" s="318">
        <f>+VLOOKUP($E1654,INV!$1:$1048576,MATCH(DATE(AE$2,1,1),INV!$A$1:$LI$1),FALSE)</f>
        <v>854.34266179999997</v>
      </c>
      <c r="AF1654" s="318">
        <f>+VLOOKUP($E1654,INV!$1:$1048576,MATCH(DATE(AF$2,1,1),INV!$A$1:$LI$1),FALSE)</f>
        <v>874.78128919999995</v>
      </c>
      <c r="AG1654" s="318">
        <f>+VLOOKUP($E1654,INV!$1:$1048576,MATCH(DATE(AG$2,1,1),INV!$A$1:$LI$1),FALSE)</f>
        <v>896.03664460000005</v>
      </c>
      <c r="AH1654" s="318">
        <f>+VLOOKUP($E1654,INV!$1:$1048576,MATCH(DATE(AH$2,1,1),INV!$A$1:$LI$1),FALSE)</f>
        <v>918.21440719999998</v>
      </c>
      <c r="AI1654" s="318">
        <f>+VLOOKUP($E1654,INV!$1:$1048576,MATCH(DATE(AI$2,1,1),INV!$A$1:$LI$1),FALSE)</f>
        <v>941.33659139999997</v>
      </c>
      <c r="AJ1654" s="318">
        <f>+VLOOKUP($E1654,INV!$1:$1048576,MATCH(DATE(AJ$2,1,1),INV!$A$1:$LI$1),FALSE)</f>
        <v>965.31607540000005</v>
      </c>
      <c r="AK1654" s="318">
        <f>+VLOOKUP($E1654,INV!$1:$1048576,MATCH(DATE(AK$2,1,1),INV!$A$1:$LI$1),FALSE)</f>
        <v>990.00220409999997</v>
      </c>
      <c r="AL1654" s="318">
        <f>+VLOOKUP($E1654,INV!$1:$1048576,MATCH(DATE(AL$2,1,1),INV!$A$1:$LI$1),FALSE)</f>
        <v>1015.22122</v>
      </c>
      <c r="AM1654" s="318">
        <f>+VLOOKUP($E1654,INV!$1:$1048576,MATCH(DATE(AM$2,1,1),INV!$A$1:$LI$1),FALSE)</f>
        <v>1040.793559</v>
      </c>
      <c r="AN1654" s="318">
        <f>+VLOOKUP($E1654,INV!$1:$1048576,MATCH(DATE(AN$2,1,1),INV!$A$1:$LI$1),FALSE)</f>
        <v>1066.5403650000001</v>
      </c>
      <c r="AO1654" s="318">
        <f>+VLOOKUP($E1654,INV!$1:$1048576,MATCH(DATE(AO$2,1,1),INV!$A$1:$LI$1),FALSE)</f>
        <v>1092.2847730000001</v>
      </c>
    </row>
    <row r="1655" spans="1:41" s="92" customFormat="1" ht="15" customHeight="1" x14ac:dyDescent="0.35">
      <c r="A1655" s="394"/>
      <c r="B1655" s="396"/>
      <c r="C1655" s="75" t="s">
        <v>785</v>
      </c>
      <c r="D1655" s="132"/>
      <c r="E1655" s="75" t="s">
        <v>950</v>
      </c>
      <c r="F1655" s="317">
        <f>+VLOOKUP($E1655,INV!$1:$1048576,MATCH(DATE(F$2,1,1),INV!$A$1:$LI$1),FALSE)</f>
        <v>8008.1312669999998</v>
      </c>
      <c r="G1655" s="317">
        <f>+VLOOKUP($E1655,INV!$1:$1048576,MATCH(DATE(G$2,1,1),INV!$A$1:$LI$1),FALSE)</f>
        <v>8169.5741989999997</v>
      </c>
      <c r="H1655" s="317">
        <f>+VLOOKUP($E1655,INV!$1:$1048576,MATCH(DATE(H$2,1,1),INV!$A$1:$LI$1),FALSE)</f>
        <v>8359.3583259999996</v>
      </c>
      <c r="I1655" s="317">
        <f>+VLOOKUP($E1655,INV!$1:$1048576,MATCH(DATE(I$2,1,1),INV!$A$1:$LI$1),FALSE)</f>
        <v>8562.1775039999993</v>
      </c>
      <c r="J1655" s="317">
        <f>+VLOOKUP($E1655,INV!$1:$1048576,MATCH(DATE(J$2,1,1),INV!$A$1:$LI$1),FALSE)</f>
        <v>8785.3959930000001</v>
      </c>
      <c r="K1655" s="317">
        <f>+VLOOKUP($E1655,INV!$1:$1048576,MATCH(DATE(K$2,1,1),INV!$A$1:$LI$1),FALSE)</f>
        <v>9038.3450240000002</v>
      </c>
      <c r="L1655" s="317">
        <f>+VLOOKUP($E1655,INV!$1:$1048576,MATCH(DATE(L$2,1,1),INV!$A$1:$LI$1),FALSE)</f>
        <v>9313.3392359999998</v>
      </c>
      <c r="M1655" s="317">
        <f>+VLOOKUP($E1655,INV!$1:$1048576,MATCH(DATE(M$2,1,1),INV!$A$1:$LI$1),FALSE)</f>
        <v>9606.1406970000007</v>
      </c>
      <c r="N1655" s="317">
        <f>+VLOOKUP($E1655,INV!$1:$1048576,MATCH(DATE(N$2,1,1),INV!$A$1:$LI$1),FALSE)</f>
        <v>9913.8172360000008</v>
      </c>
      <c r="O1655" s="317">
        <f>+VLOOKUP($E1655,INV!$1:$1048576,MATCH(DATE(O$2,1,1),INV!$A$1:$LI$1),FALSE)</f>
        <v>10222.6029</v>
      </c>
      <c r="P1655" s="317">
        <f>+VLOOKUP($E1655,INV!$1:$1048576,MATCH(DATE(P$2,1,1),INV!$A$1:$LI$1),FALSE)</f>
        <v>10514.104079999999</v>
      </c>
      <c r="Q1655" s="317">
        <f>+VLOOKUP($E1655,INV!$1:$1048576,MATCH(DATE(Q$2,1,1),INV!$A$1:$LI$1),FALSE)</f>
        <v>10783.24591</v>
      </c>
      <c r="R1655" s="317">
        <f>+VLOOKUP($E1655,INV!$1:$1048576,MATCH(DATE(R$2,1,1),INV!$A$1:$LI$1),FALSE)</f>
        <v>11031.28355</v>
      </c>
      <c r="S1655" s="317">
        <f>+VLOOKUP($E1655,INV!$1:$1048576,MATCH(DATE(S$2,1,1),INV!$A$1:$LI$1),FALSE)</f>
        <v>11262.083500000001</v>
      </c>
      <c r="T1655" s="317">
        <f>+VLOOKUP($E1655,INV!$1:$1048576,MATCH(DATE(T$2,1,1),INV!$A$1:$LI$1),FALSE)</f>
        <v>11480.833710000001</v>
      </c>
      <c r="U1655" s="317">
        <f>+VLOOKUP($E1655,INV!$1:$1048576,MATCH(DATE(U$2,1,1),INV!$A$1:$LI$1),FALSE)</f>
        <v>11693.24575</v>
      </c>
      <c r="V1655" s="317">
        <f>+VLOOKUP($E1655,INV!$1:$1048576,MATCH(DATE(V$2,1,1),INV!$A$1:$LI$1),FALSE)</f>
        <v>11904.391009999999</v>
      </c>
      <c r="W1655" s="317">
        <f>+VLOOKUP($E1655,INV!$1:$1048576,MATCH(DATE(W$2,1,1),INV!$A$1:$LI$1),FALSE)</f>
        <v>12118.63996</v>
      </c>
      <c r="X1655" s="317">
        <f>+VLOOKUP($E1655,INV!$1:$1048576,MATCH(DATE(X$2,1,1),INV!$A$1:$LI$1),FALSE)</f>
        <v>12339.75412</v>
      </c>
      <c r="Y1655" s="317">
        <f>+VLOOKUP($E1655,INV!$1:$1048576,MATCH(DATE(Y$2,1,1),INV!$A$1:$LI$1),FALSE)</f>
        <v>12570.542670000001</v>
      </c>
      <c r="Z1655" s="317">
        <f>+VLOOKUP($E1655,INV!$1:$1048576,MATCH(DATE(Z$2,1,1),INV!$A$1:$LI$1),FALSE)</f>
        <v>12812.34067</v>
      </c>
      <c r="AA1655" s="317">
        <f>+VLOOKUP($E1655,INV!$1:$1048576,MATCH(DATE(AA$2,1,1),INV!$A$1:$LI$1),FALSE)</f>
        <v>13067.441059999999</v>
      </c>
      <c r="AB1655" s="317">
        <f>+VLOOKUP($E1655,INV!$1:$1048576,MATCH(DATE(AB$2,1,1),INV!$A$1:$LI$1),FALSE)</f>
        <v>13337.49741</v>
      </c>
      <c r="AC1655" s="317">
        <f>+VLOOKUP($E1655,INV!$1:$1048576,MATCH(DATE(AC$2,1,1),INV!$A$1:$LI$1),FALSE)</f>
        <v>13623.57546</v>
      </c>
      <c r="AD1655" s="317">
        <f>+VLOOKUP($E1655,INV!$1:$1048576,MATCH(DATE(AD$2,1,1),INV!$A$1:$LI$1),FALSE)</f>
        <v>13926.03522</v>
      </c>
      <c r="AE1655" s="317">
        <f>+VLOOKUP($E1655,INV!$1:$1048576,MATCH(DATE(AE$2,1,1),INV!$A$1:$LI$1),FALSE)</f>
        <v>14242.67424</v>
      </c>
      <c r="AF1655" s="317">
        <f>+VLOOKUP($E1655,INV!$1:$1048576,MATCH(DATE(AF$2,1,1),INV!$A$1:$LI$1),FALSE)</f>
        <v>14572.87608</v>
      </c>
      <c r="AG1655" s="317">
        <f>+VLOOKUP($E1655,INV!$1:$1048576,MATCH(DATE(AG$2,1,1),INV!$A$1:$LI$1),FALSE)</f>
        <v>14917.61094</v>
      </c>
      <c r="AH1655" s="317">
        <f>+VLOOKUP($E1655,INV!$1:$1048576,MATCH(DATE(AH$2,1,1),INV!$A$1:$LI$1),FALSE)</f>
        <v>15277.978429999999</v>
      </c>
      <c r="AI1655" s="317">
        <f>+VLOOKUP($E1655,INV!$1:$1048576,MATCH(DATE(AI$2,1,1),INV!$A$1:$LI$1),FALSE)</f>
        <v>15653.58245</v>
      </c>
      <c r="AJ1655" s="317">
        <f>+VLOOKUP($E1655,INV!$1:$1048576,MATCH(DATE(AJ$2,1,1),INV!$A$1:$LI$1),FALSE)</f>
        <v>16042.45759</v>
      </c>
      <c r="AK1655" s="317">
        <f>+VLOOKUP($E1655,INV!$1:$1048576,MATCH(DATE(AK$2,1,1),INV!$A$1:$LI$1),FALSE)</f>
        <v>16441.970239999999</v>
      </c>
      <c r="AL1655" s="317">
        <f>+VLOOKUP($E1655,INV!$1:$1048576,MATCH(DATE(AL$2,1,1),INV!$A$1:$LI$1),FALSE)</f>
        <v>16849.425790000001</v>
      </c>
      <c r="AM1655" s="317">
        <f>+VLOOKUP($E1655,INV!$1:$1048576,MATCH(DATE(AM$2,1,1),INV!$A$1:$LI$1),FALSE)</f>
        <v>17262.20649</v>
      </c>
      <c r="AN1655" s="317">
        <f>+VLOOKUP($E1655,INV!$1:$1048576,MATCH(DATE(AN$2,1,1),INV!$A$1:$LI$1),FALSE)</f>
        <v>17677.778900000001</v>
      </c>
      <c r="AO1655" s="317">
        <f>+VLOOKUP($E1655,INV!$1:$1048576,MATCH(DATE(AO$2,1,1),INV!$A$1:$LI$1),FALSE)</f>
        <v>18093.647710000001</v>
      </c>
    </row>
    <row r="1656" spans="1:41" ht="15" customHeight="1" x14ac:dyDescent="0.35">
      <c r="A1656" s="394"/>
      <c r="B1656" s="396"/>
      <c r="C1656" s="66" t="s">
        <v>602</v>
      </c>
      <c r="D1656" s="99"/>
      <c r="E1656" s="66" t="s">
        <v>951</v>
      </c>
      <c r="F1656" s="318">
        <f>+VLOOKUP($E1656,INV!$1:$1048576,MATCH(DATE(F$2,1,1),INV!$A$1:$LI$1),FALSE)</f>
        <v>394.35202609999999</v>
      </c>
      <c r="G1656" s="318">
        <f>+VLOOKUP($E1656,INV!$1:$1048576,MATCH(DATE(G$2,1,1),INV!$A$1:$LI$1),FALSE)</f>
        <v>400.31815779999999</v>
      </c>
      <c r="H1656" s="318">
        <f>+VLOOKUP($E1656,INV!$1:$1048576,MATCH(DATE(H$2,1,1),INV!$A$1:$LI$1),FALSE)</f>
        <v>407.09994990000001</v>
      </c>
      <c r="I1656" s="318">
        <f>+VLOOKUP($E1656,INV!$1:$1048576,MATCH(DATE(I$2,1,1),INV!$A$1:$LI$1),FALSE)</f>
        <v>414.55482719999998</v>
      </c>
      <c r="J1656" s="318">
        <f>+VLOOKUP($E1656,INV!$1:$1048576,MATCH(DATE(J$2,1,1),INV!$A$1:$LI$1),FALSE)</f>
        <v>423.09235460000002</v>
      </c>
      <c r="K1656" s="318">
        <f>+VLOOKUP($E1656,INV!$1:$1048576,MATCH(DATE(K$2,1,1),INV!$A$1:$LI$1),FALSE)</f>
        <v>432.84290090000002</v>
      </c>
      <c r="L1656" s="318">
        <f>+VLOOKUP($E1656,INV!$1:$1048576,MATCH(DATE(L$2,1,1),INV!$A$1:$LI$1),FALSE)</f>
        <v>443.40407470000002</v>
      </c>
      <c r="M1656" s="318">
        <f>+VLOOKUP($E1656,INV!$1:$1048576,MATCH(DATE(M$2,1,1),INV!$A$1:$LI$1),FALSE)</f>
        <v>454.52318480000002</v>
      </c>
      <c r="N1656" s="318">
        <f>+VLOOKUP($E1656,INV!$1:$1048576,MATCH(DATE(N$2,1,1),INV!$A$1:$LI$1),FALSE)</f>
        <v>466.06255779999998</v>
      </c>
      <c r="O1656" s="318">
        <f>+VLOOKUP($E1656,INV!$1:$1048576,MATCH(DATE(O$2,1,1),INV!$A$1:$LI$1),FALSE)</f>
        <v>477.65280460000002</v>
      </c>
      <c r="P1656" s="318">
        <f>+VLOOKUP($E1656,INV!$1:$1048576,MATCH(DATE(P$2,1,1),INV!$A$1:$LI$1),FALSE)</f>
        <v>488.82608420000003</v>
      </c>
      <c r="Q1656" s="318">
        <f>+VLOOKUP($E1656,INV!$1:$1048576,MATCH(DATE(Q$2,1,1),INV!$A$1:$LI$1),FALSE)</f>
        <v>499.34623770000002</v>
      </c>
      <c r="R1656" s="318">
        <f>+VLOOKUP($E1656,INV!$1:$1048576,MATCH(DATE(R$2,1,1),INV!$A$1:$LI$1),FALSE)</f>
        <v>509.21699219999999</v>
      </c>
      <c r="S1656" s="318">
        <f>+VLOOKUP($E1656,INV!$1:$1048576,MATCH(DATE(S$2,1,1),INV!$A$1:$LI$1),FALSE)</f>
        <v>518.53464559999998</v>
      </c>
      <c r="T1656" s="318">
        <f>+VLOOKUP($E1656,INV!$1:$1048576,MATCH(DATE(T$2,1,1),INV!$A$1:$LI$1),FALSE)</f>
        <v>527.4372922</v>
      </c>
      <c r="U1656" s="318">
        <f>+VLOOKUP($E1656,INV!$1:$1048576,MATCH(DATE(U$2,1,1),INV!$A$1:$LI$1),FALSE)</f>
        <v>536.08603010000002</v>
      </c>
      <c r="V1656" s="318">
        <f>+VLOOKUP($E1656,INV!$1:$1048576,MATCH(DATE(V$2,1,1),INV!$A$1:$LI$1),FALSE)</f>
        <v>544.64303050000001</v>
      </c>
      <c r="W1656" s="318">
        <f>+VLOOKUP($E1656,INV!$1:$1048576,MATCH(DATE(W$2,1,1),INV!$A$1:$LI$1),FALSE)</f>
        <v>553.2579356</v>
      </c>
      <c r="X1656" s="318">
        <f>+VLOOKUP($E1656,INV!$1:$1048576,MATCH(DATE(X$2,1,1),INV!$A$1:$LI$1),FALSE)</f>
        <v>562.06024279999997</v>
      </c>
      <c r="Y1656" s="318">
        <f>+VLOOKUP($E1656,INV!$1:$1048576,MATCH(DATE(Y$2,1,1),INV!$A$1:$LI$1),FALSE)</f>
        <v>571.14849140000001</v>
      </c>
      <c r="Z1656" s="318">
        <f>+VLOOKUP($E1656,INV!$1:$1048576,MATCH(DATE(Z$2,1,1),INV!$A$1:$LI$1),FALSE)</f>
        <v>580.55110349999995</v>
      </c>
      <c r="AA1656" s="318">
        <f>+VLOOKUP($E1656,INV!$1:$1048576,MATCH(DATE(AA$2,1,1),INV!$A$1:$LI$1),FALSE)</f>
        <v>590.36093400000004</v>
      </c>
      <c r="AB1656" s="318">
        <f>+VLOOKUP($E1656,INV!$1:$1048576,MATCH(DATE(AB$2,1,1),INV!$A$1:$LI$1),FALSE)</f>
        <v>600.63737189999995</v>
      </c>
      <c r="AC1656" s="318">
        <f>+VLOOKUP($E1656,INV!$1:$1048576,MATCH(DATE(AC$2,1,1),INV!$A$1:$LI$1),FALSE)</f>
        <v>611.41509980000001</v>
      </c>
      <c r="AD1656" s="318">
        <f>+VLOOKUP($E1656,INV!$1:$1048576,MATCH(DATE(AD$2,1,1),INV!$A$1:$LI$1),FALSE)</f>
        <v>622.7014345</v>
      </c>
      <c r="AE1656" s="318">
        <f>+VLOOKUP($E1656,INV!$1:$1048576,MATCH(DATE(AE$2,1,1),INV!$A$1:$LI$1),FALSE)</f>
        <v>634.36437780000006</v>
      </c>
      <c r="AF1656" s="318">
        <f>+VLOOKUP($E1656,INV!$1:$1048576,MATCH(DATE(AF$2,1,1),INV!$A$1:$LI$1),FALSE)</f>
        <v>646.29757110000003</v>
      </c>
      <c r="AG1656" s="318">
        <f>+VLOOKUP($E1656,INV!$1:$1048576,MATCH(DATE(AG$2,1,1),INV!$A$1:$LI$1),FALSE)</f>
        <v>658.53923450000002</v>
      </c>
      <c r="AH1656" s="318">
        <f>+VLOOKUP($E1656,INV!$1:$1048576,MATCH(DATE(AH$2,1,1),INV!$A$1:$LI$1),FALSE)</f>
        <v>671.15957049999997</v>
      </c>
      <c r="AI1656" s="318">
        <f>+VLOOKUP($E1656,INV!$1:$1048576,MATCH(DATE(AI$2,1,1),INV!$A$1:$LI$1),FALSE)</f>
        <v>684.1918531</v>
      </c>
      <c r="AJ1656" s="318">
        <f>+VLOOKUP($E1656,INV!$1:$1048576,MATCH(DATE(AJ$2,1,1),INV!$A$1:$LI$1),FALSE)</f>
        <v>697.61353510000004</v>
      </c>
      <c r="AK1656" s="318">
        <f>+VLOOKUP($E1656,INV!$1:$1048576,MATCH(DATE(AK$2,1,1),INV!$A$1:$LI$1),FALSE)</f>
        <v>711.3697651</v>
      </c>
      <c r="AL1656" s="318">
        <f>+VLOOKUP($E1656,INV!$1:$1048576,MATCH(DATE(AL$2,1,1),INV!$A$1:$LI$1),FALSE)</f>
        <v>725.39377539999998</v>
      </c>
      <c r="AM1656" s="318">
        <f>+VLOOKUP($E1656,INV!$1:$1048576,MATCH(DATE(AM$2,1,1),INV!$A$1:$LI$1),FALSE)</f>
        <v>739.61482079999996</v>
      </c>
      <c r="AN1656" s="318">
        <f>+VLOOKUP($E1656,INV!$1:$1048576,MATCH(DATE(AN$2,1,1),INV!$A$1:$LI$1),FALSE)</f>
        <v>753.96105609999995</v>
      </c>
      <c r="AO1656" s="318">
        <f>+VLOOKUP($E1656,INV!$1:$1048576,MATCH(DATE(AO$2,1,1),INV!$A$1:$LI$1),FALSE)</f>
        <v>768.35947669999996</v>
      </c>
    </row>
    <row r="1657" spans="1:41" ht="15" customHeight="1" x14ac:dyDescent="0.35">
      <c r="A1657" s="394"/>
      <c r="B1657" s="396"/>
      <c r="C1657" s="66" t="s">
        <v>603</v>
      </c>
      <c r="D1657" s="99"/>
      <c r="E1657" s="66" t="s">
        <v>952</v>
      </c>
      <c r="F1657" s="318">
        <f>+VLOOKUP($E1657,INV!$1:$1048576,MATCH(DATE(F$2,1,1),INV!$A$1:$LI$1),FALSE)</f>
        <v>3936.0412150000002</v>
      </c>
      <c r="G1657" s="318">
        <f>+VLOOKUP($E1657,INV!$1:$1048576,MATCH(DATE(G$2,1,1),INV!$A$1:$LI$1),FALSE)</f>
        <v>3995.1756409999998</v>
      </c>
      <c r="H1657" s="318">
        <f>+VLOOKUP($E1657,INV!$1:$1048576,MATCH(DATE(H$2,1,1),INV!$A$1:$LI$1),FALSE)</f>
        <v>4061.3520239999998</v>
      </c>
      <c r="I1657" s="318">
        <f>+VLOOKUP($E1657,INV!$1:$1048576,MATCH(DATE(I$2,1,1),INV!$A$1:$LI$1),FALSE)</f>
        <v>4131.9457769999999</v>
      </c>
      <c r="J1657" s="318">
        <f>+VLOOKUP($E1657,INV!$1:$1048576,MATCH(DATE(J$2,1,1),INV!$A$1:$LI$1),FALSE)</f>
        <v>4213.5733970000001</v>
      </c>
      <c r="K1657" s="318">
        <f>+VLOOKUP($E1657,INV!$1:$1048576,MATCH(DATE(K$2,1,1),INV!$A$1:$LI$1),FALSE)</f>
        <v>4310.9123659999996</v>
      </c>
      <c r="L1657" s="318">
        <f>+VLOOKUP($E1657,INV!$1:$1048576,MATCH(DATE(L$2,1,1),INV!$A$1:$LI$1),FALSE)</f>
        <v>4416.5317219999997</v>
      </c>
      <c r="M1657" s="318">
        <f>+VLOOKUP($E1657,INV!$1:$1048576,MATCH(DATE(M$2,1,1),INV!$A$1:$LI$1),FALSE)</f>
        <v>4528.0076989999998</v>
      </c>
      <c r="N1657" s="318">
        <f>+VLOOKUP($E1657,INV!$1:$1048576,MATCH(DATE(N$2,1,1),INV!$A$1:$LI$1),FALSE)</f>
        <v>4643.9345320000002</v>
      </c>
      <c r="O1657" s="318">
        <f>+VLOOKUP($E1657,INV!$1:$1048576,MATCH(DATE(O$2,1,1),INV!$A$1:$LI$1),FALSE)</f>
        <v>4760.6059240000004</v>
      </c>
      <c r="P1657" s="318">
        <f>+VLOOKUP($E1657,INV!$1:$1048576,MATCH(DATE(P$2,1,1),INV!$A$1:$LI$1),FALSE)</f>
        <v>4873.307033</v>
      </c>
      <c r="Q1657" s="318">
        <f>+VLOOKUP($E1657,INV!$1:$1048576,MATCH(DATE(Q$2,1,1),INV!$A$1:$LI$1),FALSE)</f>
        <v>4979.6326520000002</v>
      </c>
      <c r="R1657" s="318">
        <f>+VLOOKUP($E1657,INV!$1:$1048576,MATCH(DATE(R$2,1,1),INV!$A$1:$LI$1),FALSE)</f>
        <v>5079.5818319999998</v>
      </c>
      <c r="S1657" s="318">
        <f>+VLOOKUP($E1657,INV!$1:$1048576,MATCH(DATE(S$2,1,1),INV!$A$1:$LI$1),FALSE)</f>
        <v>5174.0715890000001</v>
      </c>
      <c r="T1657" s="318">
        <f>+VLOOKUP($E1657,INV!$1:$1048576,MATCH(DATE(T$2,1,1),INV!$A$1:$LI$1),FALSE)</f>
        <v>5264.4327899999998</v>
      </c>
      <c r="U1657" s="318">
        <f>+VLOOKUP($E1657,INV!$1:$1048576,MATCH(DATE(U$2,1,1),INV!$A$1:$LI$1),FALSE)</f>
        <v>5352.2262899999996</v>
      </c>
      <c r="V1657" s="318">
        <f>+VLOOKUP($E1657,INV!$1:$1048576,MATCH(DATE(V$2,1,1),INV!$A$1:$LI$1),FALSE)</f>
        <v>5439.025756</v>
      </c>
      <c r="W1657" s="318">
        <f>+VLOOKUP($E1657,INV!$1:$1048576,MATCH(DATE(W$2,1,1),INV!$A$1:$LI$1),FALSE)</f>
        <v>5526.2891069999996</v>
      </c>
      <c r="X1657" s="318">
        <f>+VLOOKUP($E1657,INV!$1:$1048576,MATCH(DATE(X$2,1,1),INV!$A$1:$LI$1),FALSE)</f>
        <v>5615.2808059999998</v>
      </c>
      <c r="Y1657" s="318">
        <f>+VLOOKUP($E1657,INV!$1:$1048576,MATCH(DATE(Y$2,1,1),INV!$A$1:$LI$1),FALSE)</f>
        <v>5706.9637990000001</v>
      </c>
      <c r="Z1657" s="318">
        <f>+VLOOKUP($E1657,INV!$1:$1048576,MATCH(DATE(Z$2,1,1),INV!$A$1:$LI$1),FALSE)</f>
        <v>5801.6193160000003</v>
      </c>
      <c r="AA1657" s="318">
        <f>+VLOOKUP($E1657,INV!$1:$1048576,MATCH(DATE(AA$2,1,1),INV!$A$1:$LI$1),FALSE)</f>
        <v>5900.16212</v>
      </c>
      <c r="AB1657" s="318">
        <f>+VLOOKUP($E1657,INV!$1:$1048576,MATCH(DATE(AB$2,1,1),INV!$A$1:$LI$1),FALSE)</f>
        <v>6003.1828770000002</v>
      </c>
      <c r="AC1657" s="318">
        <f>+VLOOKUP($E1657,INV!$1:$1048576,MATCH(DATE(AC$2,1,1),INV!$A$1:$LI$1),FALSE)</f>
        <v>6111.0345520000001</v>
      </c>
      <c r="AD1657" s="318">
        <f>+VLOOKUP($E1657,INV!$1:$1048576,MATCH(DATE(AD$2,1,1),INV!$A$1:$LI$1),FALSE)</f>
        <v>6223.8041730000004</v>
      </c>
      <c r="AE1657" s="318">
        <f>+VLOOKUP($E1657,INV!$1:$1048576,MATCH(DATE(AE$2,1,1),INV!$A$1:$LI$1),FALSE)</f>
        <v>6340.2278180000003</v>
      </c>
      <c r="AF1657" s="318">
        <f>+VLOOKUP($E1657,INV!$1:$1048576,MATCH(DATE(AF$2,1,1),INV!$A$1:$LI$1),FALSE)</f>
        <v>6459.2875370000002</v>
      </c>
      <c r="AG1657" s="318">
        <f>+VLOOKUP($E1657,INV!$1:$1048576,MATCH(DATE(AG$2,1,1),INV!$A$1:$LI$1),FALSE)</f>
        <v>6581.3838390000001</v>
      </c>
      <c r="AH1657" s="318">
        <f>+VLOOKUP($E1657,INV!$1:$1048576,MATCH(DATE(AH$2,1,1),INV!$A$1:$LI$1),FALSE)</f>
        <v>6707.2316099999998</v>
      </c>
      <c r="AI1657" s="318">
        <f>+VLOOKUP($E1657,INV!$1:$1048576,MATCH(DATE(AI$2,1,1),INV!$A$1:$LI$1),FALSE)</f>
        <v>6837.1762829999998</v>
      </c>
      <c r="AJ1657" s="318">
        <f>+VLOOKUP($E1657,INV!$1:$1048576,MATCH(DATE(AJ$2,1,1),INV!$A$1:$LI$1),FALSE)</f>
        <v>6971.007584</v>
      </c>
      <c r="AK1657" s="318">
        <f>+VLOOKUP($E1657,INV!$1:$1048576,MATCH(DATE(AK$2,1,1),INV!$A$1:$LI$1),FALSE)</f>
        <v>7108.1938600000003</v>
      </c>
      <c r="AL1657" s="318">
        <f>+VLOOKUP($E1657,INV!$1:$1048576,MATCH(DATE(AL$2,1,1),INV!$A$1:$LI$1),FALSE)</f>
        <v>7248.084065</v>
      </c>
      <c r="AM1657" s="318">
        <f>+VLOOKUP($E1657,INV!$1:$1048576,MATCH(DATE(AM$2,1,1),INV!$A$1:$LI$1),FALSE)</f>
        <v>7389.984966</v>
      </c>
      <c r="AN1657" s="318">
        <f>+VLOOKUP($E1657,INV!$1:$1048576,MATCH(DATE(AN$2,1,1),INV!$A$1:$LI$1),FALSE)</f>
        <v>7533.1880289999999</v>
      </c>
      <c r="AO1657" s="318">
        <f>+VLOOKUP($E1657,INV!$1:$1048576,MATCH(DATE(AO$2,1,1),INV!$A$1:$LI$1),FALSE)</f>
        <v>7676.9675569999999</v>
      </c>
    </row>
    <row r="1658" spans="1:41" ht="15" customHeight="1" x14ac:dyDescent="0.35">
      <c r="A1658" s="394"/>
      <c r="B1658" s="396"/>
      <c r="C1658" s="66" t="s">
        <v>604</v>
      </c>
      <c r="D1658" s="99"/>
      <c r="E1658" s="66" t="s">
        <v>953</v>
      </c>
      <c r="F1658" s="318">
        <f>+VLOOKUP($E1658,INV!$1:$1048576,MATCH(DATE(F$2,1,1),INV!$A$1:$LI$1),FALSE)</f>
        <v>2328.7854560000001</v>
      </c>
      <c r="G1658" s="318">
        <f>+VLOOKUP($E1658,INV!$1:$1048576,MATCH(DATE(G$2,1,1),INV!$A$1:$LI$1),FALSE)</f>
        <v>2396.8706929999998</v>
      </c>
      <c r="H1658" s="318">
        <f>+VLOOKUP($E1658,INV!$1:$1048576,MATCH(DATE(H$2,1,1),INV!$A$1:$LI$1),FALSE)</f>
        <v>2480.8755999999998</v>
      </c>
      <c r="I1658" s="318">
        <f>+VLOOKUP($E1658,INV!$1:$1048576,MATCH(DATE(I$2,1,1),INV!$A$1:$LI$1),FALSE)</f>
        <v>2571.4627329999998</v>
      </c>
      <c r="J1658" s="318">
        <f>+VLOOKUP($E1658,INV!$1:$1048576,MATCH(DATE(J$2,1,1),INV!$A$1:$LI$1),FALSE)</f>
        <v>2665.9613290000002</v>
      </c>
      <c r="K1658" s="318">
        <f>+VLOOKUP($E1658,INV!$1:$1048576,MATCH(DATE(K$2,1,1),INV!$A$1:$LI$1),FALSE)</f>
        <v>2764.2601639999998</v>
      </c>
      <c r="L1658" s="318">
        <f>+VLOOKUP($E1658,INV!$1:$1048576,MATCH(DATE(L$2,1,1),INV!$A$1:$LI$1),FALSE)</f>
        <v>2869.9231589999999</v>
      </c>
      <c r="M1658" s="318">
        <f>+VLOOKUP($E1658,INV!$1:$1048576,MATCH(DATE(M$2,1,1),INV!$A$1:$LI$1),FALSE)</f>
        <v>2981.986171</v>
      </c>
      <c r="N1658" s="318">
        <f>+VLOOKUP($E1658,INV!$1:$1048576,MATCH(DATE(N$2,1,1),INV!$A$1:$LI$1),FALSE)</f>
        <v>3099.6611250000001</v>
      </c>
      <c r="O1658" s="318">
        <f>+VLOOKUP($E1658,INV!$1:$1048576,MATCH(DATE(O$2,1,1),INV!$A$1:$LI$1),FALSE)</f>
        <v>3215.8355889999998</v>
      </c>
      <c r="P1658" s="318">
        <f>+VLOOKUP($E1658,INV!$1:$1048576,MATCH(DATE(P$2,1,1),INV!$A$1:$LI$1),FALSE)</f>
        <v>3320.6630420000001</v>
      </c>
      <c r="Q1658" s="318">
        <f>+VLOOKUP($E1658,INV!$1:$1048576,MATCH(DATE(Q$2,1,1),INV!$A$1:$LI$1),FALSE)</f>
        <v>3413.3174170000002</v>
      </c>
      <c r="R1658" s="318">
        <f>+VLOOKUP($E1658,INV!$1:$1048576,MATCH(DATE(R$2,1,1),INV!$A$1:$LI$1),FALSE)</f>
        <v>3495.3870700000002</v>
      </c>
      <c r="S1658" s="318">
        <f>+VLOOKUP($E1658,INV!$1:$1048576,MATCH(DATE(S$2,1,1),INV!$A$1:$LI$1),FALSE)</f>
        <v>3569.5153399999999</v>
      </c>
      <c r="T1658" s="318">
        <f>+VLOOKUP($E1658,INV!$1:$1048576,MATCH(DATE(T$2,1,1),INV!$A$1:$LI$1),FALSE)</f>
        <v>3638.884137</v>
      </c>
      <c r="U1658" s="318">
        <f>+VLOOKUP($E1658,INV!$1:$1048576,MATCH(DATE(U$2,1,1),INV!$A$1:$LI$1),FALSE)</f>
        <v>3706.7231230000002</v>
      </c>
      <c r="V1658" s="318">
        <f>+VLOOKUP($E1658,INV!$1:$1048576,MATCH(DATE(V$2,1,1),INV!$A$1:$LI$1),FALSE)</f>
        <v>3775.5609140000001</v>
      </c>
      <c r="W1658" s="318">
        <f>+VLOOKUP($E1658,INV!$1:$1048576,MATCH(DATE(W$2,1,1),INV!$A$1:$LI$1),FALSE)</f>
        <v>3847.3415220000002</v>
      </c>
      <c r="X1658" s="318">
        <f>+VLOOKUP($E1658,INV!$1:$1048576,MATCH(DATE(X$2,1,1),INV!$A$1:$LI$1),FALSE)</f>
        <v>3923.6527139999998</v>
      </c>
      <c r="Y1658" s="318">
        <f>+VLOOKUP($E1658,INV!$1:$1048576,MATCH(DATE(Y$2,1,1),INV!$A$1:$LI$1),FALSE)</f>
        <v>4005.5963160000001</v>
      </c>
      <c r="Z1658" s="318">
        <f>+VLOOKUP($E1658,INV!$1:$1048576,MATCH(DATE(Z$2,1,1),INV!$A$1:$LI$1),FALSE)</f>
        <v>4093.9355959999998</v>
      </c>
      <c r="AA1658" s="318">
        <f>+VLOOKUP($E1658,INV!$1:$1048576,MATCH(DATE(AA$2,1,1),INV!$A$1:$LI$1),FALSE)</f>
        <v>4189.2090029999999</v>
      </c>
      <c r="AB1658" s="318">
        <f>+VLOOKUP($E1658,INV!$1:$1048576,MATCH(DATE(AB$2,1,1),INV!$A$1:$LI$1),FALSE)</f>
        <v>4291.9304780000002</v>
      </c>
      <c r="AC1658" s="318">
        <f>+VLOOKUP($E1658,INV!$1:$1048576,MATCH(DATE(AC$2,1,1),INV!$A$1:$LI$1),FALSE)</f>
        <v>4402.4196490000004</v>
      </c>
      <c r="AD1658" s="318">
        <f>+VLOOKUP($E1658,INV!$1:$1048576,MATCH(DATE(AD$2,1,1),INV!$A$1:$LI$1),FALSE)</f>
        <v>4520.7281370000001</v>
      </c>
      <c r="AE1658" s="318">
        <f>+VLOOKUP($E1658,INV!$1:$1048576,MATCH(DATE(AE$2,1,1),INV!$A$1:$LI$1),FALSE)</f>
        <v>4646.714516</v>
      </c>
      <c r="AF1658" s="318">
        <f>+VLOOKUP($E1658,INV!$1:$1048576,MATCH(DATE(AF$2,1,1),INV!$A$1:$LI$1),FALSE)</f>
        <v>4780.4730710000003</v>
      </c>
      <c r="AG1658" s="318">
        <f>+VLOOKUP($E1658,INV!$1:$1048576,MATCH(DATE(AG$2,1,1),INV!$A$1:$LI$1),FALSE)</f>
        <v>4922.2105879999999</v>
      </c>
      <c r="AH1658" s="318">
        <f>+VLOOKUP($E1658,INV!$1:$1048576,MATCH(DATE(AH$2,1,1),INV!$A$1:$LI$1),FALSE)</f>
        <v>5071.9352470000003</v>
      </c>
      <c r="AI1658" s="318">
        <f>+VLOOKUP($E1658,INV!$1:$1048576,MATCH(DATE(AI$2,1,1),INV!$A$1:$LI$1),FALSE)</f>
        <v>5228.7895090000002</v>
      </c>
      <c r="AJ1658" s="318">
        <f>+VLOOKUP($E1658,INV!$1:$1048576,MATCH(DATE(AJ$2,1,1),INV!$A$1:$LI$1),FALSE)</f>
        <v>5391.2462580000001</v>
      </c>
      <c r="AK1658" s="318">
        <f>+VLOOKUP($E1658,INV!$1:$1048576,MATCH(DATE(AK$2,1,1),INV!$A$1:$LI$1),FALSE)</f>
        <v>5557.6333569999997</v>
      </c>
      <c r="AL1658" s="318">
        <f>+VLOOKUP($E1658,INV!$1:$1048576,MATCH(DATE(AL$2,1,1),INV!$A$1:$LI$1),FALSE)</f>
        <v>5726.4246080000003</v>
      </c>
      <c r="AM1658" s="318">
        <f>+VLOOKUP($E1658,INV!$1:$1048576,MATCH(DATE(AM$2,1,1),INV!$A$1:$LI$1),FALSE)</f>
        <v>5896.2656550000002</v>
      </c>
      <c r="AN1658" s="318">
        <f>+VLOOKUP($E1658,INV!$1:$1048576,MATCH(DATE(AN$2,1,1),INV!$A$1:$LI$1),FALSE)</f>
        <v>6065.9423120000001</v>
      </c>
      <c r="AO1658" s="318">
        <f>+VLOOKUP($E1658,INV!$1:$1048576,MATCH(DATE(AO$2,1,1),INV!$A$1:$LI$1),FALSE)</f>
        <v>6234.3370830000003</v>
      </c>
    </row>
    <row r="1659" spans="1:41" ht="15" customHeight="1" x14ac:dyDescent="0.35">
      <c r="A1659" s="394"/>
      <c r="B1659" s="396"/>
      <c r="C1659" s="66" t="s">
        <v>605</v>
      </c>
      <c r="D1659" s="99"/>
      <c r="E1659" s="66" t="s">
        <v>954</v>
      </c>
      <c r="F1659" s="318">
        <f>+VLOOKUP($E1659,INV!$1:$1048576,MATCH(DATE(F$2,1,1),INV!$A$1:$LI$1),FALSE)</f>
        <v>1348.952569</v>
      </c>
      <c r="G1659" s="318">
        <f>+VLOOKUP($E1659,INV!$1:$1048576,MATCH(DATE(G$2,1,1),INV!$A$1:$LI$1),FALSE)</f>
        <v>1377.209707</v>
      </c>
      <c r="H1659" s="318">
        <f>+VLOOKUP($E1659,INV!$1:$1048576,MATCH(DATE(H$2,1,1),INV!$A$1:$LI$1),FALSE)</f>
        <v>1410.030751</v>
      </c>
      <c r="I1659" s="318">
        <f>+VLOOKUP($E1659,INV!$1:$1048576,MATCH(DATE(I$2,1,1),INV!$A$1:$LI$1),FALSE)</f>
        <v>1444.214166</v>
      </c>
      <c r="J1659" s="318">
        <f>+VLOOKUP($E1659,INV!$1:$1048576,MATCH(DATE(J$2,1,1),INV!$A$1:$LI$1),FALSE)</f>
        <v>1482.768912</v>
      </c>
      <c r="K1659" s="318">
        <f>+VLOOKUP($E1659,INV!$1:$1048576,MATCH(DATE(K$2,1,1),INV!$A$1:$LI$1),FALSE)</f>
        <v>1530.3295929999999</v>
      </c>
      <c r="L1659" s="318">
        <f>+VLOOKUP($E1659,INV!$1:$1048576,MATCH(DATE(L$2,1,1),INV!$A$1:$LI$1),FALSE)</f>
        <v>1583.48028</v>
      </c>
      <c r="M1659" s="318">
        <f>+VLOOKUP($E1659,INV!$1:$1048576,MATCH(DATE(M$2,1,1),INV!$A$1:$LI$1),FALSE)</f>
        <v>1641.623642</v>
      </c>
      <c r="N1659" s="318">
        <f>+VLOOKUP($E1659,INV!$1:$1048576,MATCH(DATE(N$2,1,1),INV!$A$1:$LI$1),FALSE)</f>
        <v>1704.159022</v>
      </c>
      <c r="O1659" s="318">
        <f>+VLOOKUP($E1659,INV!$1:$1048576,MATCH(DATE(O$2,1,1),INV!$A$1:$LI$1),FALSE)</f>
        <v>1768.5085819999999</v>
      </c>
      <c r="P1659" s="318">
        <f>+VLOOKUP($E1659,INV!$1:$1048576,MATCH(DATE(P$2,1,1),INV!$A$1:$LI$1),FALSE)</f>
        <v>1831.307922</v>
      </c>
      <c r="Q1659" s="318">
        <f>+VLOOKUP($E1659,INV!$1:$1048576,MATCH(DATE(Q$2,1,1),INV!$A$1:$LI$1),FALSE)</f>
        <v>1890.949607</v>
      </c>
      <c r="R1659" s="318">
        <f>+VLOOKUP($E1659,INV!$1:$1048576,MATCH(DATE(R$2,1,1),INV!$A$1:$LI$1),FALSE)</f>
        <v>1947.0976539999999</v>
      </c>
      <c r="S1659" s="318">
        <f>+VLOOKUP($E1659,INV!$1:$1048576,MATCH(DATE(S$2,1,1),INV!$A$1:$LI$1),FALSE)</f>
        <v>1999.961924</v>
      </c>
      <c r="T1659" s="318">
        <f>+VLOOKUP($E1659,INV!$1:$1048576,MATCH(DATE(T$2,1,1),INV!$A$1:$LI$1),FALSE)</f>
        <v>2050.0794940000001</v>
      </c>
      <c r="U1659" s="318">
        <f>+VLOOKUP($E1659,INV!$1:$1048576,MATCH(DATE(U$2,1,1),INV!$A$1:$LI$1),FALSE)</f>
        <v>2098.2103109999998</v>
      </c>
      <c r="V1659" s="318">
        <f>+VLOOKUP($E1659,INV!$1:$1048576,MATCH(DATE(V$2,1,1),INV!$A$1:$LI$1),FALSE)</f>
        <v>2145.1613090000001</v>
      </c>
      <c r="W1659" s="318">
        <f>+VLOOKUP($E1659,INV!$1:$1048576,MATCH(DATE(W$2,1,1),INV!$A$1:$LI$1),FALSE)</f>
        <v>2191.7513920000001</v>
      </c>
      <c r="X1659" s="318">
        <f>+VLOOKUP($E1659,INV!$1:$1048576,MATCH(DATE(X$2,1,1),INV!$A$1:$LI$1),FALSE)</f>
        <v>2238.760358</v>
      </c>
      <c r="Y1659" s="318">
        <f>+VLOOKUP($E1659,INV!$1:$1048576,MATCH(DATE(Y$2,1,1),INV!$A$1:$LI$1),FALSE)</f>
        <v>2286.834061</v>
      </c>
      <c r="Z1659" s="318">
        <f>+VLOOKUP($E1659,INV!$1:$1048576,MATCH(DATE(Z$2,1,1),INV!$A$1:$LI$1),FALSE)</f>
        <v>2336.2346560000001</v>
      </c>
      <c r="AA1659" s="318">
        <f>+VLOOKUP($E1659,INV!$1:$1048576,MATCH(DATE(AA$2,1,1),INV!$A$1:$LI$1),FALSE)</f>
        <v>2387.7089980000001</v>
      </c>
      <c r="AB1659" s="318">
        <f>+VLOOKUP($E1659,INV!$1:$1048576,MATCH(DATE(AB$2,1,1),INV!$A$1:$LI$1),FALSE)</f>
        <v>2441.7466829999998</v>
      </c>
      <c r="AC1659" s="318">
        <f>+VLOOKUP($E1659,INV!$1:$1048576,MATCH(DATE(AC$2,1,1),INV!$A$1:$LI$1),FALSE)</f>
        <v>2498.7061610000001</v>
      </c>
      <c r="AD1659" s="318">
        <f>+VLOOKUP($E1659,INV!$1:$1048576,MATCH(DATE(AD$2,1,1),INV!$A$1:$LI$1),FALSE)</f>
        <v>2558.8014790000002</v>
      </c>
      <c r="AE1659" s="318">
        <f>+VLOOKUP($E1659,INV!$1:$1048576,MATCH(DATE(AE$2,1,1),INV!$A$1:$LI$1),FALSE)</f>
        <v>2621.367526</v>
      </c>
      <c r="AF1659" s="318">
        <f>+VLOOKUP($E1659,INV!$1:$1048576,MATCH(DATE(AF$2,1,1),INV!$A$1:$LI$1),FALSE)</f>
        <v>2686.8179</v>
      </c>
      <c r="AG1659" s="318">
        <f>+VLOOKUP($E1659,INV!$1:$1048576,MATCH(DATE(AG$2,1,1),INV!$A$1:$LI$1),FALSE)</f>
        <v>2755.4772750000002</v>
      </c>
      <c r="AH1659" s="318">
        <f>+VLOOKUP($E1659,INV!$1:$1048576,MATCH(DATE(AH$2,1,1),INV!$A$1:$LI$1),FALSE)</f>
        <v>2827.6520059999998</v>
      </c>
      <c r="AI1659" s="318">
        <f>+VLOOKUP($E1659,INV!$1:$1048576,MATCH(DATE(AI$2,1,1),INV!$A$1:$LI$1),FALSE)</f>
        <v>2903.4248069999999</v>
      </c>
      <c r="AJ1659" s="318">
        <f>+VLOOKUP($E1659,INV!$1:$1048576,MATCH(DATE(AJ$2,1,1),INV!$A$1:$LI$1),FALSE)</f>
        <v>2982.5902110000002</v>
      </c>
      <c r="AK1659" s="318">
        <f>+VLOOKUP($E1659,INV!$1:$1048576,MATCH(DATE(AK$2,1,1),INV!$A$1:$LI$1),FALSE)</f>
        <v>3064.7732569999998</v>
      </c>
      <c r="AL1659" s="318">
        <f>+VLOOKUP($E1659,INV!$1:$1048576,MATCH(DATE(AL$2,1,1),INV!$A$1:$LI$1),FALSE)</f>
        <v>3149.523342</v>
      </c>
      <c r="AM1659" s="318">
        <f>+VLOOKUP($E1659,INV!$1:$1048576,MATCH(DATE(AM$2,1,1),INV!$A$1:$LI$1),FALSE)</f>
        <v>3236.3410450000001</v>
      </c>
      <c r="AN1659" s="318">
        <f>+VLOOKUP($E1659,INV!$1:$1048576,MATCH(DATE(AN$2,1,1),INV!$A$1:$LI$1),FALSE)</f>
        <v>3324.6874979999998</v>
      </c>
      <c r="AO1659" s="318">
        <f>+VLOOKUP($E1659,INV!$1:$1048576,MATCH(DATE(AO$2,1,1),INV!$A$1:$LI$1),FALSE)</f>
        <v>3413.9835910000002</v>
      </c>
    </row>
    <row r="1660" spans="1:41" s="92" customFormat="1" ht="15" customHeight="1" x14ac:dyDescent="0.35">
      <c r="A1660" s="394"/>
      <c r="B1660" s="396"/>
      <c r="C1660" s="75" t="s">
        <v>786</v>
      </c>
      <c r="D1660" s="132"/>
      <c r="E1660" s="75" t="s">
        <v>955</v>
      </c>
      <c r="F1660" s="317">
        <f>+VLOOKUP($E1660,INV!$1:$1048576,MATCH(DATE(F$2,1,1),INV!$A$1:$LI$1),FALSE)</f>
        <v>219352.0607</v>
      </c>
      <c r="G1660" s="317">
        <f>+VLOOKUP($E1660,INV!$1:$1048576,MATCH(DATE(G$2,1,1),INV!$A$1:$LI$1),FALSE)</f>
        <v>222732.9719</v>
      </c>
      <c r="H1660" s="317">
        <f>+VLOOKUP($E1660,INV!$1:$1048576,MATCH(DATE(H$2,1,1),INV!$A$1:$LI$1),FALSE)</f>
        <v>226630.92929999999</v>
      </c>
      <c r="I1660" s="317">
        <f>+VLOOKUP($E1660,INV!$1:$1048576,MATCH(DATE(I$2,1,1),INV!$A$1:$LI$1),FALSE)</f>
        <v>230863.92739999999</v>
      </c>
      <c r="J1660" s="317">
        <f>+VLOOKUP($E1660,INV!$1:$1048576,MATCH(DATE(J$2,1,1),INV!$A$1:$LI$1),FALSE)</f>
        <v>235793.47200000001</v>
      </c>
      <c r="K1660" s="317">
        <f>+VLOOKUP($E1660,INV!$1:$1048576,MATCH(DATE(K$2,1,1),INV!$A$1:$LI$1),FALSE)</f>
        <v>241794.52429999999</v>
      </c>
      <c r="L1660" s="317">
        <f>+VLOOKUP($E1660,INV!$1:$1048576,MATCH(DATE(L$2,1,1),INV!$A$1:$LI$1),FALSE)</f>
        <v>248283.71580000001</v>
      </c>
      <c r="M1660" s="317">
        <f>+VLOOKUP($E1660,INV!$1:$1048576,MATCH(DATE(M$2,1,1),INV!$A$1:$LI$1),FALSE)</f>
        <v>255131.87700000001</v>
      </c>
      <c r="N1660" s="317">
        <f>+VLOOKUP($E1660,INV!$1:$1048576,MATCH(DATE(N$2,1,1),INV!$A$1:$LI$1),FALSE)</f>
        <v>262273.21490000002</v>
      </c>
      <c r="O1660" s="317">
        <f>+VLOOKUP($E1660,INV!$1:$1048576,MATCH(DATE(O$2,1,1),INV!$A$1:$LI$1),FALSE)</f>
        <v>269545.45130000002</v>
      </c>
      <c r="P1660" s="317">
        <f>+VLOOKUP($E1660,INV!$1:$1048576,MATCH(DATE(P$2,1,1),INV!$A$1:$LI$1),FALSE)</f>
        <v>276743.3836</v>
      </c>
      <c r="Q1660" s="317">
        <f>+VLOOKUP($E1660,INV!$1:$1048576,MATCH(DATE(Q$2,1,1),INV!$A$1:$LI$1),FALSE)</f>
        <v>283705.50339999999</v>
      </c>
      <c r="R1660" s="317">
        <f>+VLOOKUP($E1660,INV!$1:$1048576,MATCH(DATE(R$2,1,1),INV!$A$1:$LI$1),FALSE)</f>
        <v>290393.90990000003</v>
      </c>
      <c r="S1660" s="317">
        <f>+VLOOKUP($E1660,INV!$1:$1048576,MATCH(DATE(S$2,1,1),INV!$A$1:$LI$1),FALSE)</f>
        <v>296822.61180000001</v>
      </c>
      <c r="T1660" s="317">
        <f>+VLOOKUP($E1660,INV!$1:$1048576,MATCH(DATE(T$2,1,1),INV!$A$1:$LI$1),FALSE)</f>
        <v>303030.30099999998</v>
      </c>
      <c r="U1660" s="317">
        <f>+VLOOKUP($E1660,INV!$1:$1048576,MATCH(DATE(U$2,1,1),INV!$A$1:$LI$1),FALSE)</f>
        <v>309072.99780000001</v>
      </c>
      <c r="V1660" s="317">
        <f>+VLOOKUP($E1660,INV!$1:$1048576,MATCH(DATE(V$2,1,1),INV!$A$1:$LI$1),FALSE)</f>
        <v>315018.40480000002</v>
      </c>
      <c r="W1660" s="317">
        <f>+VLOOKUP($E1660,INV!$1:$1048576,MATCH(DATE(W$2,1,1),INV!$A$1:$LI$1),FALSE)</f>
        <v>320936.39750000002</v>
      </c>
      <c r="X1660" s="317">
        <f>+VLOOKUP($E1660,INV!$1:$1048576,MATCH(DATE(X$2,1,1),INV!$A$1:$LI$1),FALSE)</f>
        <v>326890.92839999998</v>
      </c>
      <c r="Y1660" s="317">
        <f>+VLOOKUP($E1660,INV!$1:$1048576,MATCH(DATE(Y$2,1,1),INV!$A$1:$LI$1),FALSE)</f>
        <v>332933.13089999999</v>
      </c>
      <c r="Z1660" s="317">
        <f>+VLOOKUP($E1660,INV!$1:$1048576,MATCH(DATE(Z$2,1,1),INV!$A$1:$LI$1),FALSE)</f>
        <v>339071.30869999999</v>
      </c>
      <c r="AA1660" s="317">
        <f>+VLOOKUP($E1660,INV!$1:$1048576,MATCH(DATE(AA$2,1,1),INV!$A$1:$LI$1),FALSE)</f>
        <v>345365.63620000001</v>
      </c>
      <c r="AB1660" s="317">
        <f>+VLOOKUP($E1660,INV!$1:$1048576,MATCH(DATE(AB$2,1,1),INV!$A$1:$LI$1),FALSE)</f>
        <v>351852.6704</v>
      </c>
      <c r="AC1660" s="317">
        <f>+VLOOKUP($E1660,INV!$1:$1048576,MATCH(DATE(AC$2,1,1),INV!$A$1:$LI$1),FALSE)</f>
        <v>358556.39230000001</v>
      </c>
      <c r="AD1660" s="317">
        <f>+VLOOKUP($E1660,INV!$1:$1048576,MATCH(DATE(AD$2,1,1),INV!$A$1:$LI$1),FALSE)</f>
        <v>365487.08260000002</v>
      </c>
      <c r="AE1660" s="317">
        <f>+VLOOKUP($E1660,INV!$1:$1048576,MATCH(DATE(AE$2,1,1),INV!$A$1:$LI$1),FALSE)</f>
        <v>372559.56459999998</v>
      </c>
      <c r="AF1660" s="317">
        <f>+VLOOKUP($E1660,INV!$1:$1048576,MATCH(DATE(AF$2,1,1),INV!$A$1:$LI$1),FALSE)</f>
        <v>379709.39419999998</v>
      </c>
      <c r="AG1660" s="317">
        <f>+VLOOKUP($E1660,INV!$1:$1048576,MATCH(DATE(AG$2,1,1),INV!$A$1:$LI$1),FALSE)</f>
        <v>386959.56790000002</v>
      </c>
      <c r="AH1660" s="317">
        <f>+VLOOKUP($E1660,INV!$1:$1048576,MATCH(DATE(AH$2,1,1),INV!$A$1:$LI$1),FALSE)</f>
        <v>394361.43310000002</v>
      </c>
      <c r="AI1660" s="317">
        <f>+VLOOKUP($E1660,INV!$1:$1048576,MATCH(DATE(AI$2,1,1),INV!$A$1:$LI$1),FALSE)</f>
        <v>401955.03139999998</v>
      </c>
      <c r="AJ1660" s="317">
        <f>+VLOOKUP($E1660,INV!$1:$1048576,MATCH(DATE(AJ$2,1,1),INV!$A$1:$LI$1),FALSE)</f>
        <v>409752.5258</v>
      </c>
      <c r="AK1660" s="317">
        <f>+VLOOKUP($E1660,INV!$1:$1048576,MATCH(DATE(AK$2,1,1),INV!$A$1:$LI$1),FALSE)</f>
        <v>417745.43170000002</v>
      </c>
      <c r="AL1660" s="317">
        <f>+VLOOKUP($E1660,INV!$1:$1048576,MATCH(DATE(AL$2,1,1),INV!$A$1:$LI$1),FALSE)</f>
        <v>425913.44630000001</v>
      </c>
      <c r="AM1660" s="317">
        <f>+VLOOKUP($E1660,INV!$1:$1048576,MATCH(DATE(AM$2,1,1),INV!$A$1:$LI$1),FALSE)</f>
        <v>434228.84409999999</v>
      </c>
      <c r="AN1660" s="317">
        <f>+VLOOKUP($E1660,INV!$1:$1048576,MATCH(DATE(AN$2,1,1),INV!$A$1:$LI$1),FALSE)</f>
        <v>442658.63069999998</v>
      </c>
      <c r="AO1660" s="317">
        <f>+VLOOKUP($E1660,INV!$1:$1048576,MATCH(DATE(AO$2,1,1),INV!$A$1:$LI$1),FALSE)</f>
        <v>451165.11320000002</v>
      </c>
    </row>
    <row r="1661" spans="1:41" ht="15" customHeight="1" x14ac:dyDescent="0.35">
      <c r="A1661" s="394"/>
      <c r="B1661" s="396"/>
      <c r="C1661" s="66" t="s">
        <v>606</v>
      </c>
      <c r="D1661" s="99"/>
      <c r="E1661" s="66" t="s">
        <v>956</v>
      </c>
      <c r="F1661" s="318">
        <f>+VLOOKUP($E1661,INV!$1:$1048576,MATCH(DATE(F$2,1,1),INV!$A$1:$LI$1),FALSE)</f>
        <v>179875.59469999999</v>
      </c>
      <c r="G1661" s="318">
        <f>+VLOOKUP($E1661,INV!$1:$1048576,MATCH(DATE(G$2,1,1),INV!$A$1:$LI$1),FALSE)</f>
        <v>182762.7635</v>
      </c>
      <c r="H1661" s="318">
        <f>+VLOOKUP($E1661,INV!$1:$1048576,MATCH(DATE(H$2,1,1),INV!$A$1:$LI$1),FALSE)</f>
        <v>186154.14600000001</v>
      </c>
      <c r="I1661" s="318">
        <f>+VLOOKUP($E1661,INV!$1:$1048576,MATCH(DATE(I$2,1,1),INV!$A$1:$LI$1),FALSE)</f>
        <v>189881.56349999999</v>
      </c>
      <c r="J1661" s="318">
        <f>+VLOOKUP($E1661,INV!$1:$1048576,MATCH(DATE(J$2,1,1),INV!$A$1:$LI$1),FALSE)</f>
        <v>194242.29010000001</v>
      </c>
      <c r="K1661" s="318">
        <f>+VLOOKUP($E1661,INV!$1:$1048576,MATCH(DATE(K$2,1,1),INV!$A$1:$LI$1),FALSE)</f>
        <v>199564.56760000001</v>
      </c>
      <c r="L1661" s="318">
        <f>+VLOOKUP($E1661,INV!$1:$1048576,MATCH(DATE(L$2,1,1),INV!$A$1:$LI$1),FALSE)</f>
        <v>205358.16769999999</v>
      </c>
      <c r="M1661" s="318">
        <f>+VLOOKUP($E1661,INV!$1:$1048576,MATCH(DATE(M$2,1,1),INV!$A$1:$LI$1),FALSE)</f>
        <v>211500.2132</v>
      </c>
      <c r="N1661" s="318">
        <f>+VLOOKUP($E1661,INV!$1:$1048576,MATCH(DATE(N$2,1,1),INV!$A$1:$LI$1),FALSE)</f>
        <v>217927.1587</v>
      </c>
      <c r="O1661" s="318">
        <f>+VLOOKUP($E1661,INV!$1:$1048576,MATCH(DATE(O$2,1,1),INV!$A$1:$LI$1),FALSE)</f>
        <v>224479.49900000001</v>
      </c>
      <c r="P1661" s="318">
        <f>+VLOOKUP($E1661,INV!$1:$1048576,MATCH(DATE(P$2,1,1),INV!$A$1:$LI$1),FALSE)</f>
        <v>230952.61689999999</v>
      </c>
      <c r="Q1661" s="318">
        <f>+VLOOKUP($E1661,INV!$1:$1048576,MATCH(DATE(Q$2,1,1),INV!$A$1:$LI$1),FALSE)</f>
        <v>237188.73490000001</v>
      </c>
      <c r="R1661" s="318">
        <f>+VLOOKUP($E1661,INV!$1:$1048576,MATCH(DATE(R$2,1,1),INV!$A$1:$LI$1),FALSE)</f>
        <v>243145.81219999999</v>
      </c>
      <c r="S1661" s="318">
        <f>+VLOOKUP($E1661,INV!$1:$1048576,MATCH(DATE(S$2,1,1),INV!$A$1:$LI$1),FALSE)</f>
        <v>248833.62650000001</v>
      </c>
      <c r="T1661" s="318">
        <f>+VLOOKUP($E1661,INV!$1:$1048576,MATCH(DATE(T$2,1,1),INV!$A$1:$LI$1),FALSE)</f>
        <v>254288.43960000001</v>
      </c>
      <c r="U1661" s="318">
        <f>+VLOOKUP($E1661,INV!$1:$1048576,MATCH(DATE(U$2,1,1),INV!$A$1:$LI$1),FALSE)</f>
        <v>259565.07019999999</v>
      </c>
      <c r="V1661" s="318">
        <f>+VLOOKUP($E1661,INV!$1:$1048576,MATCH(DATE(V$2,1,1),INV!$A$1:$LI$1),FALSE)</f>
        <v>264729.86219999997</v>
      </c>
      <c r="W1661" s="318">
        <f>+VLOOKUP($E1661,INV!$1:$1048576,MATCH(DATE(W$2,1,1),INV!$A$1:$LI$1),FALSE)</f>
        <v>269851.63620000001</v>
      </c>
      <c r="X1661" s="318">
        <f>+VLOOKUP($E1661,INV!$1:$1048576,MATCH(DATE(X$2,1,1),INV!$A$1:$LI$1),FALSE)</f>
        <v>274994.76280000003</v>
      </c>
      <c r="Y1661" s="318">
        <f>+VLOOKUP($E1661,INV!$1:$1048576,MATCH(DATE(Y$2,1,1),INV!$A$1:$LI$1),FALSE)</f>
        <v>280212.31699999998</v>
      </c>
      <c r="Z1661" s="318">
        <f>+VLOOKUP($E1661,INV!$1:$1048576,MATCH(DATE(Z$2,1,1),INV!$A$1:$LI$1),FALSE)</f>
        <v>285517.69540000003</v>
      </c>
      <c r="AA1661" s="318">
        <f>+VLOOKUP($E1661,INV!$1:$1048576,MATCH(DATE(AA$2,1,1),INV!$A$1:$LI$1),FALSE)</f>
        <v>290972.86719999998</v>
      </c>
      <c r="AB1661" s="318">
        <f>+VLOOKUP($E1661,INV!$1:$1048576,MATCH(DATE(AB$2,1,1),INV!$A$1:$LI$1),FALSE)</f>
        <v>296617.28379999998</v>
      </c>
      <c r="AC1661" s="318">
        <f>+VLOOKUP($E1661,INV!$1:$1048576,MATCH(DATE(AC$2,1,1),INV!$A$1:$LI$1),FALSE)</f>
        <v>302478.3382</v>
      </c>
      <c r="AD1661" s="318">
        <f>+VLOOKUP($E1661,INV!$1:$1048576,MATCH(DATE(AD$2,1,1),INV!$A$1:$LI$1),FALSE)</f>
        <v>308570.60869999998</v>
      </c>
      <c r="AE1661" s="318">
        <f>+VLOOKUP($E1661,INV!$1:$1048576,MATCH(DATE(AE$2,1,1),INV!$A$1:$LI$1),FALSE)</f>
        <v>314818.7648</v>
      </c>
      <c r="AF1661" s="318">
        <f>+VLOOKUP($E1661,INV!$1:$1048576,MATCH(DATE(AF$2,1,1),INV!$A$1:$LI$1),FALSE)</f>
        <v>321164.4754</v>
      </c>
      <c r="AG1661" s="318">
        <f>+VLOOKUP($E1661,INV!$1:$1048576,MATCH(DATE(AG$2,1,1),INV!$A$1:$LI$1),FALSE)</f>
        <v>327629.09000000003</v>
      </c>
      <c r="AH1661" s="318">
        <f>+VLOOKUP($E1661,INV!$1:$1048576,MATCH(DATE(AH$2,1,1),INV!$A$1:$LI$1),FALSE)</f>
        <v>334259.80129999999</v>
      </c>
      <c r="AI1661" s="318">
        <f>+VLOOKUP($E1661,INV!$1:$1048576,MATCH(DATE(AI$2,1,1),INV!$A$1:$LI$1),FALSE)</f>
        <v>341091.50300000003</v>
      </c>
      <c r="AJ1661" s="318">
        <f>+VLOOKUP($E1661,INV!$1:$1048576,MATCH(DATE(AJ$2,1,1),INV!$A$1:$LI$1),FALSE)</f>
        <v>348131.98670000001</v>
      </c>
      <c r="AK1661" s="318">
        <f>+VLOOKUP($E1661,INV!$1:$1048576,MATCH(DATE(AK$2,1,1),INV!$A$1:$LI$1),FALSE)</f>
        <v>355369.00189999997</v>
      </c>
      <c r="AL1661" s="318">
        <f>+VLOOKUP($E1661,INV!$1:$1048576,MATCH(DATE(AL$2,1,1),INV!$A$1:$LI$1),FALSE)</f>
        <v>362778.82169999997</v>
      </c>
      <c r="AM1661" s="318">
        <f>+VLOOKUP($E1661,INV!$1:$1048576,MATCH(DATE(AM$2,1,1),INV!$A$1:$LI$1),FALSE)</f>
        <v>370330.5699</v>
      </c>
      <c r="AN1661" s="318">
        <f>+VLOOKUP($E1661,INV!$1:$1048576,MATCH(DATE(AN$2,1,1),INV!$A$1:$LI$1),FALSE)</f>
        <v>377988.38919999998</v>
      </c>
      <c r="AO1661" s="318">
        <f>+VLOOKUP($E1661,INV!$1:$1048576,MATCH(DATE(AO$2,1,1),INV!$A$1:$LI$1),FALSE)</f>
        <v>385712.11330000003</v>
      </c>
    </row>
    <row r="1662" spans="1:41" ht="15" customHeight="1" x14ac:dyDescent="0.35">
      <c r="A1662" s="394"/>
      <c r="B1662" s="396"/>
      <c r="C1662" s="66" t="s">
        <v>607</v>
      </c>
      <c r="D1662" s="99"/>
      <c r="E1662" s="66" t="s">
        <v>957</v>
      </c>
      <c r="F1662" s="318">
        <f>+VLOOKUP($E1662,INV!$1:$1048576,MATCH(DATE(F$2,1,1),INV!$A$1:$LI$1),FALSE)</f>
        <v>39476.465989999997</v>
      </c>
      <c r="G1662" s="318">
        <f>+VLOOKUP($E1662,INV!$1:$1048576,MATCH(DATE(G$2,1,1),INV!$A$1:$LI$1),FALSE)</f>
        <v>39970.208400000003</v>
      </c>
      <c r="H1662" s="318">
        <f>+VLOOKUP($E1662,INV!$1:$1048576,MATCH(DATE(H$2,1,1),INV!$A$1:$LI$1),FALSE)</f>
        <v>40476.783369999997</v>
      </c>
      <c r="I1662" s="318">
        <f>+VLOOKUP($E1662,INV!$1:$1048576,MATCH(DATE(I$2,1,1),INV!$A$1:$LI$1),FALSE)</f>
        <v>40982.363859999998</v>
      </c>
      <c r="J1662" s="318">
        <f>+VLOOKUP($E1662,INV!$1:$1048576,MATCH(DATE(J$2,1,1),INV!$A$1:$LI$1),FALSE)</f>
        <v>41551.18189</v>
      </c>
      <c r="K1662" s="318">
        <f>+VLOOKUP($E1662,INV!$1:$1048576,MATCH(DATE(K$2,1,1),INV!$A$1:$LI$1),FALSE)</f>
        <v>42229.956689999999</v>
      </c>
      <c r="L1662" s="318">
        <f>+VLOOKUP($E1662,INV!$1:$1048576,MATCH(DATE(L$2,1,1),INV!$A$1:$LI$1),FALSE)</f>
        <v>42925.5481</v>
      </c>
      <c r="M1662" s="318">
        <f>+VLOOKUP($E1662,INV!$1:$1048576,MATCH(DATE(M$2,1,1),INV!$A$1:$LI$1),FALSE)</f>
        <v>43631.663769999999</v>
      </c>
      <c r="N1662" s="318">
        <f>+VLOOKUP($E1662,INV!$1:$1048576,MATCH(DATE(N$2,1,1),INV!$A$1:$LI$1),FALSE)</f>
        <v>44346.056190000003</v>
      </c>
      <c r="O1662" s="318">
        <f>+VLOOKUP($E1662,INV!$1:$1048576,MATCH(DATE(O$2,1,1),INV!$A$1:$LI$1),FALSE)</f>
        <v>45065.952340000003</v>
      </c>
      <c r="P1662" s="318">
        <f>+VLOOKUP($E1662,INV!$1:$1048576,MATCH(DATE(P$2,1,1),INV!$A$1:$LI$1),FALSE)</f>
        <v>45790.766649999998</v>
      </c>
      <c r="Q1662" s="318">
        <f>+VLOOKUP($E1662,INV!$1:$1048576,MATCH(DATE(Q$2,1,1),INV!$A$1:$LI$1),FALSE)</f>
        <v>46516.768459999999</v>
      </c>
      <c r="R1662" s="318">
        <f>+VLOOKUP($E1662,INV!$1:$1048576,MATCH(DATE(R$2,1,1),INV!$A$1:$LI$1),FALSE)</f>
        <v>47248.097739999997</v>
      </c>
      <c r="S1662" s="318">
        <f>+VLOOKUP($E1662,INV!$1:$1048576,MATCH(DATE(S$2,1,1),INV!$A$1:$LI$1),FALSE)</f>
        <v>47988.98532</v>
      </c>
      <c r="T1662" s="318">
        <f>+VLOOKUP($E1662,INV!$1:$1048576,MATCH(DATE(T$2,1,1),INV!$A$1:$LI$1),FALSE)</f>
        <v>48741.861409999998</v>
      </c>
      <c r="U1662" s="318">
        <f>+VLOOKUP($E1662,INV!$1:$1048576,MATCH(DATE(U$2,1,1),INV!$A$1:$LI$1),FALSE)</f>
        <v>49507.927669999997</v>
      </c>
      <c r="V1662" s="318">
        <f>+VLOOKUP($E1662,INV!$1:$1048576,MATCH(DATE(V$2,1,1),INV!$A$1:$LI$1),FALSE)</f>
        <v>50288.54264</v>
      </c>
      <c r="W1662" s="318">
        <f>+VLOOKUP($E1662,INV!$1:$1048576,MATCH(DATE(W$2,1,1),INV!$A$1:$LI$1),FALSE)</f>
        <v>51084.761359999997</v>
      </c>
      <c r="X1662" s="318">
        <f>+VLOOKUP($E1662,INV!$1:$1048576,MATCH(DATE(X$2,1,1),INV!$A$1:$LI$1),FALSE)</f>
        <v>51896.165639999999</v>
      </c>
      <c r="Y1662" s="318">
        <f>+VLOOKUP($E1662,INV!$1:$1048576,MATCH(DATE(Y$2,1,1),INV!$A$1:$LI$1),FALSE)</f>
        <v>52720.813909999997</v>
      </c>
      <c r="Z1662" s="318">
        <f>+VLOOKUP($E1662,INV!$1:$1048576,MATCH(DATE(Z$2,1,1),INV!$A$1:$LI$1),FALSE)</f>
        <v>53553.613279999998</v>
      </c>
      <c r="AA1662" s="318">
        <f>+VLOOKUP($E1662,INV!$1:$1048576,MATCH(DATE(AA$2,1,1),INV!$A$1:$LI$1),FALSE)</f>
        <v>54392.768989999997</v>
      </c>
      <c r="AB1662" s="318">
        <f>+VLOOKUP($E1662,INV!$1:$1048576,MATCH(DATE(AB$2,1,1),INV!$A$1:$LI$1),FALSE)</f>
        <v>55235.386559999999</v>
      </c>
      <c r="AC1662" s="318">
        <f>+VLOOKUP($E1662,INV!$1:$1048576,MATCH(DATE(AC$2,1,1),INV!$A$1:$LI$1),FALSE)</f>
        <v>56078.05414</v>
      </c>
      <c r="AD1662" s="318">
        <f>+VLOOKUP($E1662,INV!$1:$1048576,MATCH(DATE(AD$2,1,1),INV!$A$1:$LI$1),FALSE)</f>
        <v>56916.473859999998</v>
      </c>
      <c r="AE1662" s="318">
        <f>+VLOOKUP($E1662,INV!$1:$1048576,MATCH(DATE(AE$2,1,1),INV!$A$1:$LI$1),FALSE)</f>
        <v>57740.799789999997</v>
      </c>
      <c r="AF1662" s="318">
        <f>+VLOOKUP($E1662,INV!$1:$1048576,MATCH(DATE(AF$2,1,1),INV!$A$1:$LI$1),FALSE)</f>
        <v>58544.91878</v>
      </c>
      <c r="AG1662" s="318">
        <f>+VLOOKUP($E1662,INV!$1:$1048576,MATCH(DATE(AG$2,1,1),INV!$A$1:$LI$1),FALSE)</f>
        <v>59330.477910000001</v>
      </c>
      <c r="AH1662" s="318">
        <f>+VLOOKUP($E1662,INV!$1:$1048576,MATCH(DATE(AH$2,1,1),INV!$A$1:$LI$1),FALSE)</f>
        <v>60101.631889999997</v>
      </c>
      <c r="AI1662" s="318">
        <f>+VLOOKUP($E1662,INV!$1:$1048576,MATCH(DATE(AI$2,1,1),INV!$A$1:$LI$1),FALSE)</f>
        <v>60863.528350000001</v>
      </c>
      <c r="AJ1662" s="318">
        <f>+VLOOKUP($E1662,INV!$1:$1048576,MATCH(DATE(AJ$2,1,1),INV!$A$1:$LI$1),FALSE)</f>
        <v>61620.539149999997</v>
      </c>
      <c r="AK1662" s="318">
        <f>+VLOOKUP($E1662,INV!$1:$1048576,MATCH(DATE(AK$2,1,1),INV!$A$1:$LI$1),FALSE)</f>
        <v>62376.429709999997</v>
      </c>
      <c r="AL1662" s="318">
        <f>+VLOOKUP($E1662,INV!$1:$1048576,MATCH(DATE(AL$2,1,1),INV!$A$1:$LI$1),FALSE)</f>
        <v>63134.624589999999</v>
      </c>
      <c r="AM1662" s="318">
        <f>+VLOOKUP($E1662,INV!$1:$1048576,MATCH(DATE(AM$2,1,1),INV!$A$1:$LI$1),FALSE)</f>
        <v>63898.274160000001</v>
      </c>
      <c r="AN1662" s="318">
        <f>+VLOOKUP($E1662,INV!$1:$1048576,MATCH(DATE(AN$2,1,1),INV!$A$1:$LI$1),FALSE)</f>
        <v>64670.241470000001</v>
      </c>
      <c r="AO1662" s="318">
        <f>+VLOOKUP($E1662,INV!$1:$1048576,MATCH(DATE(AO$2,1,1),INV!$A$1:$LI$1),FALSE)</f>
        <v>65452.999900000003</v>
      </c>
    </row>
    <row r="1663" spans="1:41" s="92" customFormat="1" ht="15" customHeight="1" x14ac:dyDescent="0.35">
      <c r="A1663" s="394"/>
      <c r="B1663" s="396"/>
      <c r="C1663" s="75" t="s">
        <v>787</v>
      </c>
      <c r="D1663" s="132"/>
      <c r="E1663" s="75" t="s">
        <v>958</v>
      </c>
      <c r="F1663" s="317">
        <f>+VLOOKUP($E1663,INV!$1:$1048576,MATCH(DATE(F$2,1,1),INV!$A$1:$LI$1),FALSE)</f>
        <v>2247.358162</v>
      </c>
      <c r="G1663" s="317">
        <f>+VLOOKUP($E1663,INV!$1:$1048576,MATCH(DATE(G$2,1,1),INV!$A$1:$LI$1),FALSE)</f>
        <v>2269.193154</v>
      </c>
      <c r="H1663" s="317">
        <f>+VLOOKUP($E1663,INV!$1:$1048576,MATCH(DATE(H$2,1,1),INV!$A$1:$LI$1),FALSE)</f>
        <v>2286.8501660000002</v>
      </c>
      <c r="I1663" s="317">
        <f>+VLOOKUP($E1663,INV!$1:$1048576,MATCH(DATE(I$2,1,1),INV!$A$1:$LI$1),FALSE)</f>
        <v>2297.6951530000001</v>
      </c>
      <c r="J1663" s="317">
        <f>+VLOOKUP($E1663,INV!$1:$1048576,MATCH(DATE(J$2,1,1),INV!$A$1:$LI$1),FALSE)</f>
        <v>2311.081279</v>
      </c>
      <c r="K1663" s="317">
        <f>+VLOOKUP($E1663,INV!$1:$1048576,MATCH(DATE(K$2,1,1),INV!$A$1:$LI$1),FALSE)</f>
        <v>2341.1400939999999</v>
      </c>
      <c r="L1663" s="317">
        <f>+VLOOKUP($E1663,INV!$1:$1048576,MATCH(DATE(L$2,1,1),INV!$A$1:$LI$1),FALSE)</f>
        <v>2383.1678400000001</v>
      </c>
      <c r="M1663" s="317">
        <f>+VLOOKUP($E1663,INV!$1:$1048576,MATCH(DATE(M$2,1,1),INV!$A$1:$LI$1),FALSE)</f>
        <v>2432.5900919999999</v>
      </c>
      <c r="N1663" s="317">
        <f>+VLOOKUP($E1663,INV!$1:$1048576,MATCH(DATE(N$2,1,1),INV!$A$1:$LI$1),FALSE)</f>
        <v>2487.0864759999999</v>
      </c>
      <c r="O1663" s="317">
        <f>+VLOOKUP($E1663,INV!$1:$1048576,MATCH(DATE(O$2,1,1),INV!$A$1:$LI$1),FALSE)</f>
        <v>2543.966919</v>
      </c>
      <c r="P1663" s="317">
        <f>+VLOOKUP($E1663,INV!$1:$1048576,MATCH(DATE(P$2,1,1),INV!$A$1:$LI$1),FALSE)</f>
        <v>2600.1923750000001</v>
      </c>
      <c r="Q1663" s="317">
        <f>+VLOOKUP($E1663,INV!$1:$1048576,MATCH(DATE(Q$2,1,1),INV!$A$1:$LI$1),FALSE)</f>
        <v>2653.115131</v>
      </c>
      <c r="R1663" s="317">
        <f>+VLOOKUP($E1663,INV!$1:$1048576,MATCH(DATE(R$2,1,1),INV!$A$1:$LI$1),FALSE)</f>
        <v>2702.4489629999998</v>
      </c>
      <c r="S1663" s="317">
        <f>+VLOOKUP($E1663,INV!$1:$1048576,MATCH(DATE(S$2,1,1),INV!$A$1:$LI$1),FALSE)</f>
        <v>2748.5523400000002</v>
      </c>
      <c r="T1663" s="317">
        <f>+VLOOKUP($E1663,INV!$1:$1048576,MATCH(DATE(T$2,1,1),INV!$A$1:$LI$1),FALSE)</f>
        <v>2792.0050460000002</v>
      </c>
      <c r="U1663" s="317">
        <f>+VLOOKUP($E1663,INV!$1:$1048576,MATCH(DATE(U$2,1,1),INV!$A$1:$LI$1),FALSE)</f>
        <v>2833.5478670000002</v>
      </c>
      <c r="V1663" s="317">
        <f>+VLOOKUP($E1663,INV!$1:$1048576,MATCH(DATE(V$2,1,1),INV!$A$1:$LI$1),FALSE)</f>
        <v>2873.5012360000001</v>
      </c>
      <c r="W1663" s="317">
        <f>+VLOOKUP($E1663,INV!$1:$1048576,MATCH(DATE(W$2,1,1),INV!$A$1:$LI$1),FALSE)</f>
        <v>2912.9885420000001</v>
      </c>
      <c r="X1663" s="317">
        <f>+VLOOKUP($E1663,INV!$1:$1048576,MATCH(DATE(X$2,1,1),INV!$A$1:$LI$1),FALSE)</f>
        <v>2952.83608</v>
      </c>
      <c r="Y1663" s="317">
        <f>+VLOOKUP($E1663,INV!$1:$1048576,MATCH(DATE(Y$2,1,1),INV!$A$1:$LI$1),FALSE)</f>
        <v>2993.6948130000001</v>
      </c>
      <c r="Z1663" s="317">
        <f>+VLOOKUP($E1663,INV!$1:$1048576,MATCH(DATE(Z$2,1,1),INV!$A$1:$LI$1),FALSE)</f>
        <v>3036.034459</v>
      </c>
      <c r="AA1663" s="317">
        <f>+VLOOKUP($E1663,INV!$1:$1048576,MATCH(DATE(AA$2,1,1),INV!$A$1:$LI$1),FALSE)</f>
        <v>3080.5629920000001</v>
      </c>
      <c r="AB1663" s="317">
        <f>+VLOOKUP($E1663,INV!$1:$1048576,MATCH(DATE(AB$2,1,1),INV!$A$1:$LI$1),FALSE)</f>
        <v>3127.9092620000001</v>
      </c>
      <c r="AC1663" s="317">
        <f>+VLOOKUP($E1663,INV!$1:$1048576,MATCH(DATE(AC$2,1,1),INV!$A$1:$LI$1),FALSE)</f>
        <v>3178.6498190000002</v>
      </c>
      <c r="AD1663" s="317">
        <f>+VLOOKUP($E1663,INV!$1:$1048576,MATCH(DATE(AD$2,1,1),INV!$A$1:$LI$1),FALSE)</f>
        <v>3233.329921</v>
      </c>
      <c r="AE1663" s="317">
        <f>+VLOOKUP($E1663,INV!$1:$1048576,MATCH(DATE(AE$2,1,1),INV!$A$1:$LI$1),FALSE)</f>
        <v>3292.1167030000001</v>
      </c>
      <c r="AF1663" s="317">
        <f>+VLOOKUP($E1663,INV!$1:$1048576,MATCH(DATE(AF$2,1,1),INV!$A$1:$LI$1),FALSE)</f>
        <v>3349.7087240000001</v>
      </c>
      <c r="AG1663" s="317">
        <f>+VLOOKUP($E1663,INV!$1:$1048576,MATCH(DATE(AG$2,1,1),INV!$A$1:$LI$1),FALSE)</f>
        <v>3407.3173980000001</v>
      </c>
      <c r="AH1663" s="317">
        <f>+VLOOKUP($E1663,INV!$1:$1048576,MATCH(DATE(AH$2,1,1),INV!$A$1:$LI$1),FALSE)</f>
        <v>3466.987936</v>
      </c>
      <c r="AI1663" s="317">
        <f>+VLOOKUP($E1663,INV!$1:$1048576,MATCH(DATE(AI$2,1,1),INV!$A$1:$LI$1),FALSE)</f>
        <v>3529.7440929999998</v>
      </c>
      <c r="AJ1663" s="317">
        <f>+VLOOKUP($E1663,INV!$1:$1048576,MATCH(DATE(AJ$2,1,1),INV!$A$1:$LI$1),FALSE)</f>
        <v>3595.727617</v>
      </c>
      <c r="AK1663" s="317">
        <f>+VLOOKUP($E1663,INV!$1:$1048576,MATCH(DATE(AK$2,1,1),INV!$A$1:$LI$1),FALSE)</f>
        <v>3664.623427</v>
      </c>
      <c r="AL1663" s="317">
        <f>+VLOOKUP($E1663,INV!$1:$1048576,MATCH(DATE(AL$2,1,1),INV!$A$1:$LI$1),FALSE)</f>
        <v>3735.9303679999998</v>
      </c>
      <c r="AM1663" s="317">
        <f>+VLOOKUP($E1663,INV!$1:$1048576,MATCH(DATE(AM$2,1,1),INV!$A$1:$LI$1),FALSE)</f>
        <v>3809.0700470000002</v>
      </c>
      <c r="AN1663" s="317">
        <f>+VLOOKUP($E1663,INV!$1:$1048576,MATCH(DATE(AN$2,1,1),INV!$A$1:$LI$1),FALSE)</f>
        <v>3883.427267</v>
      </c>
      <c r="AO1663" s="317">
        <f>+VLOOKUP($E1663,INV!$1:$1048576,MATCH(DATE(AO$2,1,1),INV!$A$1:$LI$1),FALSE)</f>
        <v>3958.358749</v>
      </c>
    </row>
    <row r="1664" spans="1:41" ht="15" customHeight="1" x14ac:dyDescent="0.35">
      <c r="A1664" s="394"/>
      <c r="B1664" s="396"/>
      <c r="C1664" s="66" t="s">
        <v>455</v>
      </c>
      <c r="D1664" s="99"/>
      <c r="E1664" s="66" t="s">
        <v>959</v>
      </c>
      <c r="F1664" s="318">
        <f>+VLOOKUP($E1664,INV!$1:$1048576,MATCH(DATE(F$2,1,1),INV!$A$1:$LI$1),FALSE)</f>
        <v>2023.62077</v>
      </c>
      <c r="G1664" s="318">
        <f>+VLOOKUP($E1664,INV!$1:$1048576,MATCH(DATE(G$2,1,1),INV!$A$1:$LI$1),FALSE)</f>
        <v>2043.654102</v>
      </c>
      <c r="H1664" s="318">
        <f>+VLOOKUP($E1664,INV!$1:$1048576,MATCH(DATE(H$2,1,1),INV!$A$1:$LI$1),FALSE)</f>
        <v>2060.3133670000002</v>
      </c>
      <c r="I1664" s="318">
        <f>+VLOOKUP($E1664,INV!$1:$1048576,MATCH(DATE(I$2,1,1),INV!$A$1:$LI$1),FALSE)</f>
        <v>2070.8251839999998</v>
      </c>
      <c r="J1664" s="318">
        <f>+VLOOKUP($E1664,INV!$1:$1048576,MATCH(DATE(J$2,1,1),INV!$A$1:$LI$1),FALSE)</f>
        <v>2083.2712879999999</v>
      </c>
      <c r="K1664" s="318">
        <f>+VLOOKUP($E1664,INV!$1:$1048576,MATCH(DATE(K$2,1,1),INV!$A$1:$LI$1),FALSE)</f>
        <v>2110.7165399999999</v>
      </c>
      <c r="L1664" s="318">
        <f>+VLOOKUP($E1664,INV!$1:$1048576,MATCH(DATE(L$2,1,1),INV!$A$1:$LI$1),FALSE)</f>
        <v>2148.3808749999998</v>
      </c>
      <c r="M1664" s="318">
        <f>+VLOOKUP($E1664,INV!$1:$1048576,MATCH(DATE(M$2,1,1),INV!$A$1:$LI$1),FALSE)</f>
        <v>2192.2154639999999</v>
      </c>
      <c r="N1664" s="318">
        <f>+VLOOKUP($E1664,INV!$1:$1048576,MATCH(DATE(N$2,1,1),INV!$A$1:$LI$1),FALSE)</f>
        <v>2240.272892</v>
      </c>
      <c r="O1664" s="318">
        <f>+VLOOKUP($E1664,INV!$1:$1048576,MATCH(DATE(O$2,1,1),INV!$A$1:$LI$1),FALSE)</f>
        <v>2290.1412350000001</v>
      </c>
      <c r="P1664" s="318">
        <f>+VLOOKUP($E1664,INV!$1:$1048576,MATCH(DATE(P$2,1,1),INV!$A$1:$LI$1),FALSE)</f>
        <v>2339.0226910000001</v>
      </c>
      <c r="Q1664" s="318">
        <f>+VLOOKUP($E1664,INV!$1:$1048576,MATCH(DATE(Q$2,1,1),INV!$A$1:$LI$1),FALSE)</f>
        <v>2385.3915649999999</v>
      </c>
      <c r="R1664" s="318">
        <f>+VLOOKUP($E1664,INV!$1:$1048576,MATCH(DATE(R$2,1,1),INV!$A$1:$LI$1),FALSE)</f>
        <v>2428.6996239999999</v>
      </c>
      <c r="S1664" s="318">
        <f>+VLOOKUP($E1664,INV!$1:$1048576,MATCH(DATE(S$2,1,1),INV!$A$1:$LI$1),FALSE)</f>
        <v>2469.0817350000002</v>
      </c>
      <c r="T1664" s="318">
        <f>+VLOOKUP($E1664,INV!$1:$1048576,MATCH(DATE(T$2,1,1),INV!$A$1:$LI$1),FALSE)</f>
        <v>2506.998979</v>
      </c>
      <c r="U1664" s="318">
        <f>+VLOOKUP($E1664,INV!$1:$1048576,MATCH(DATE(U$2,1,1),INV!$A$1:$LI$1),FALSE)</f>
        <v>2543.1098120000001</v>
      </c>
      <c r="V1664" s="318">
        <f>+VLOOKUP($E1664,INV!$1:$1048576,MATCH(DATE(V$2,1,1),INV!$A$1:$LI$1),FALSE)</f>
        <v>2577.7382699999998</v>
      </c>
      <c r="W1664" s="318">
        <f>+VLOOKUP($E1664,INV!$1:$1048576,MATCH(DATE(W$2,1,1),INV!$A$1:$LI$1),FALSE)</f>
        <v>2611.8900549999998</v>
      </c>
      <c r="X1664" s="318">
        <f>+VLOOKUP($E1664,INV!$1:$1048576,MATCH(DATE(X$2,1,1),INV!$A$1:$LI$1),FALSE)</f>
        <v>2646.3138629999999</v>
      </c>
      <c r="Y1664" s="318">
        <f>+VLOOKUP($E1664,INV!$1:$1048576,MATCH(DATE(Y$2,1,1),INV!$A$1:$LI$1),FALSE)</f>
        <v>2681.5981270000002</v>
      </c>
      <c r="Z1664" s="318">
        <f>+VLOOKUP($E1664,INV!$1:$1048576,MATCH(DATE(Z$2,1,1),INV!$A$1:$LI$1),FALSE)</f>
        <v>2718.1680670000001</v>
      </c>
      <c r="AA1664" s="318">
        <f>+VLOOKUP($E1664,INV!$1:$1048576,MATCH(DATE(AA$2,1,1),INV!$A$1:$LI$1),FALSE)</f>
        <v>2756.6505010000001</v>
      </c>
      <c r="AB1664" s="318">
        <f>+VLOOKUP($E1664,INV!$1:$1048576,MATCH(DATE(AB$2,1,1),INV!$A$1:$LI$1),FALSE)</f>
        <v>2797.5998410000002</v>
      </c>
      <c r="AC1664" s="318">
        <f>+VLOOKUP($E1664,INV!$1:$1048576,MATCH(DATE(AC$2,1,1),INV!$A$1:$LI$1),FALSE)</f>
        <v>2841.519585</v>
      </c>
      <c r="AD1664" s="318">
        <f>+VLOOKUP($E1664,INV!$1:$1048576,MATCH(DATE(AD$2,1,1),INV!$A$1:$LI$1),FALSE)</f>
        <v>2888.8794429999998</v>
      </c>
      <c r="AE1664" s="318">
        <f>+VLOOKUP($E1664,INV!$1:$1048576,MATCH(DATE(AE$2,1,1),INV!$A$1:$LI$1),FALSE)</f>
        <v>2939.8157449999999</v>
      </c>
      <c r="AF1664" s="318">
        <f>+VLOOKUP($E1664,INV!$1:$1048576,MATCH(DATE(AF$2,1,1),INV!$A$1:$LI$1),FALSE)</f>
        <v>2990.4722919999999</v>
      </c>
      <c r="AG1664" s="318">
        <f>+VLOOKUP($E1664,INV!$1:$1048576,MATCH(DATE(AG$2,1,1),INV!$A$1:$LI$1),FALSE)</f>
        <v>3041.834785</v>
      </c>
      <c r="AH1664" s="318">
        <f>+VLOOKUP($E1664,INV!$1:$1048576,MATCH(DATE(AH$2,1,1),INV!$A$1:$LI$1),FALSE)</f>
        <v>3095.422423</v>
      </c>
      <c r="AI1664" s="318">
        <f>+VLOOKUP($E1664,INV!$1:$1048576,MATCH(DATE(AI$2,1,1),INV!$A$1:$LI$1),FALSE)</f>
        <v>3151.9554990000001</v>
      </c>
      <c r="AJ1664" s="318">
        <f>+VLOOKUP($E1664,INV!$1:$1048576,MATCH(DATE(AJ$2,1,1),INV!$A$1:$LI$1),FALSE)</f>
        <v>3211.4733620000002</v>
      </c>
      <c r="AK1664" s="318">
        <f>+VLOOKUP($E1664,INV!$1:$1048576,MATCH(DATE(AK$2,1,1),INV!$A$1:$LI$1),FALSE)</f>
        <v>3273.6616429999999</v>
      </c>
      <c r="AL1664" s="318">
        <f>+VLOOKUP($E1664,INV!$1:$1048576,MATCH(DATE(AL$2,1,1),INV!$A$1:$LI$1),FALSE)</f>
        <v>3338.0611730000001</v>
      </c>
      <c r="AM1664" s="318">
        <f>+VLOOKUP($E1664,INV!$1:$1048576,MATCH(DATE(AM$2,1,1),INV!$A$1:$LI$1),FALSE)</f>
        <v>3404.1506549999999</v>
      </c>
      <c r="AN1664" s="318">
        <f>+VLOOKUP($E1664,INV!$1:$1048576,MATCH(DATE(AN$2,1,1),INV!$A$1:$LI$1),FALSE)</f>
        <v>3471.3761119999999</v>
      </c>
      <c r="AO1664" s="318">
        <f>+VLOOKUP($E1664,INV!$1:$1048576,MATCH(DATE(AO$2,1,1),INV!$A$1:$LI$1),FALSE)</f>
        <v>3539.1566899999998</v>
      </c>
    </row>
    <row r="1665" spans="1:41" ht="15" customHeight="1" x14ac:dyDescent="0.35">
      <c r="A1665" s="394"/>
      <c r="B1665" s="396"/>
      <c r="C1665" s="66" t="s">
        <v>456</v>
      </c>
      <c r="D1665" s="99"/>
      <c r="E1665" s="66" t="s">
        <v>960</v>
      </c>
      <c r="F1665" s="318">
        <f>+VLOOKUP($E1665,INV!$1:$1048576,MATCH(DATE(F$2,1,1),INV!$A$1:$LI$1),FALSE)</f>
        <v>145.3464773</v>
      </c>
      <c r="G1665" s="318">
        <f>+VLOOKUP($E1665,INV!$1:$1048576,MATCH(DATE(G$2,1,1),INV!$A$1:$LI$1),FALSE)</f>
        <v>146.390412</v>
      </c>
      <c r="H1665" s="318">
        <f>+VLOOKUP($E1665,INV!$1:$1048576,MATCH(DATE(H$2,1,1),INV!$A$1:$LI$1),FALSE)</f>
        <v>147.0022372</v>
      </c>
      <c r="I1665" s="318">
        <f>+VLOOKUP($E1665,INV!$1:$1048576,MATCH(DATE(I$2,1,1),INV!$A$1:$LI$1),FALSE)</f>
        <v>147.12079919999999</v>
      </c>
      <c r="J1665" s="318">
        <f>+VLOOKUP($E1665,INV!$1:$1048576,MATCH(DATE(J$2,1,1),INV!$A$1:$LI$1),FALSE)</f>
        <v>147.3452265</v>
      </c>
      <c r="K1665" s="318">
        <f>+VLOOKUP($E1665,INV!$1:$1048576,MATCH(DATE(K$2,1,1),INV!$A$1:$LI$1),FALSE)</f>
        <v>148.6037829</v>
      </c>
      <c r="L1665" s="318">
        <f>+VLOOKUP($E1665,INV!$1:$1048576,MATCH(DATE(L$2,1,1),INV!$A$1:$LI$1),FALSE)</f>
        <v>150.40029150000001</v>
      </c>
      <c r="M1665" s="318">
        <f>+VLOOKUP($E1665,INV!$1:$1048576,MATCH(DATE(M$2,1,1),INV!$A$1:$LI$1),FALSE)</f>
        <v>152.51469660000001</v>
      </c>
      <c r="N1665" s="318">
        <f>+VLOOKUP($E1665,INV!$1:$1048576,MATCH(DATE(N$2,1,1),INV!$A$1:$LI$1),FALSE)</f>
        <v>154.8368639</v>
      </c>
      <c r="O1665" s="318">
        <f>+VLOOKUP($E1665,INV!$1:$1048576,MATCH(DATE(O$2,1,1),INV!$A$1:$LI$1),FALSE)</f>
        <v>157.2553437</v>
      </c>
      <c r="P1665" s="318">
        <f>+VLOOKUP($E1665,INV!$1:$1048576,MATCH(DATE(P$2,1,1),INV!$A$1:$LI$1),FALSE)</f>
        <v>159.65126309999999</v>
      </c>
      <c r="Q1665" s="318">
        <f>+VLOOKUP($E1665,INV!$1:$1048576,MATCH(DATE(Q$2,1,1),INV!$A$1:$LI$1),FALSE)</f>
        <v>162.08428050000001</v>
      </c>
      <c r="R1665" s="318">
        <f>+VLOOKUP($E1665,INV!$1:$1048576,MATCH(DATE(R$2,1,1),INV!$A$1:$LI$1),FALSE)</f>
        <v>164.4488327</v>
      </c>
      <c r="S1665" s="318">
        <f>+VLOOKUP($E1665,INV!$1:$1048576,MATCH(DATE(S$2,1,1),INV!$A$1:$LI$1),FALSE)</f>
        <v>166.69628420000001</v>
      </c>
      <c r="T1665" s="318">
        <f>+VLOOKUP($E1665,INV!$1:$1048576,MATCH(DATE(T$2,1,1),INV!$A$1:$LI$1),FALSE)</f>
        <v>168.8164869</v>
      </c>
      <c r="U1665" s="318">
        <f>+VLOOKUP($E1665,INV!$1:$1048576,MATCH(DATE(U$2,1,1),INV!$A$1:$LI$1),FALSE)</f>
        <v>170.82033200000001</v>
      </c>
      <c r="V1665" s="318">
        <f>+VLOOKUP($E1665,INV!$1:$1048576,MATCH(DATE(V$2,1,1),INV!$A$1:$LI$1),FALSE)</f>
        <v>172.67052079999999</v>
      </c>
      <c r="W1665" s="318">
        <f>+VLOOKUP($E1665,INV!$1:$1048576,MATCH(DATE(W$2,1,1),INV!$A$1:$LI$1),FALSE)</f>
        <v>174.43968670000001</v>
      </c>
      <c r="X1665" s="318">
        <f>+VLOOKUP($E1665,INV!$1:$1048576,MATCH(DATE(X$2,1,1),INV!$A$1:$LI$1),FALSE)</f>
        <v>176.17354610000001</v>
      </c>
      <c r="Y1665" s="318">
        <f>+VLOOKUP($E1665,INV!$1:$1048576,MATCH(DATE(Y$2,1,1),INV!$A$1:$LI$1),FALSE)</f>
        <v>177.9028088</v>
      </c>
      <c r="Z1665" s="318">
        <f>+VLOOKUP($E1665,INV!$1:$1048576,MATCH(DATE(Z$2,1,1),INV!$A$1:$LI$1),FALSE)</f>
        <v>179.6484031</v>
      </c>
      <c r="AA1665" s="318">
        <f>+VLOOKUP($E1665,INV!$1:$1048576,MATCH(DATE(AA$2,1,1),INV!$A$1:$LI$1),FALSE)</f>
        <v>181.43998189999999</v>
      </c>
      <c r="AB1665" s="318">
        <f>+VLOOKUP($E1665,INV!$1:$1048576,MATCH(DATE(AB$2,1,1),INV!$A$1:$LI$1),FALSE)</f>
        <v>183.3047712</v>
      </c>
      <c r="AC1665" s="318">
        <f>+VLOOKUP($E1665,INV!$1:$1048576,MATCH(DATE(AC$2,1,1),INV!$A$1:$LI$1),FALSE)</f>
        <v>185.26753450000001</v>
      </c>
      <c r="AD1665" s="318">
        <f>+VLOOKUP($E1665,INV!$1:$1048576,MATCH(DATE(AD$2,1,1),INV!$A$1:$LI$1),FALSE)</f>
        <v>187.35118059999999</v>
      </c>
      <c r="AE1665" s="318">
        <f>+VLOOKUP($E1665,INV!$1:$1048576,MATCH(DATE(AE$2,1,1),INV!$A$1:$LI$1),FALSE)</f>
        <v>189.5616631</v>
      </c>
      <c r="AF1665" s="318">
        <f>+VLOOKUP($E1665,INV!$1:$1048576,MATCH(DATE(AF$2,1,1),INV!$A$1:$LI$1),FALSE)</f>
        <v>191.88231500000001</v>
      </c>
      <c r="AG1665" s="318">
        <f>+VLOOKUP($E1665,INV!$1:$1048576,MATCH(DATE(AG$2,1,1),INV!$A$1:$LI$1),FALSE)</f>
        <v>194.3316289</v>
      </c>
      <c r="AH1665" s="318">
        <f>+VLOOKUP($E1665,INV!$1:$1048576,MATCH(DATE(AH$2,1,1),INV!$A$1:$LI$1),FALSE)</f>
        <v>196.93250570000001</v>
      </c>
      <c r="AI1665" s="318">
        <f>+VLOOKUP($E1665,INV!$1:$1048576,MATCH(DATE(AI$2,1,1),INV!$A$1:$LI$1),FALSE)</f>
        <v>199.69530359999999</v>
      </c>
      <c r="AJ1665" s="318">
        <f>+VLOOKUP($E1665,INV!$1:$1048576,MATCH(DATE(AJ$2,1,1),INV!$A$1:$LI$1),FALSE)</f>
        <v>202.6173306</v>
      </c>
      <c r="AK1665" s="318">
        <f>+VLOOKUP($E1665,INV!$1:$1048576,MATCH(DATE(AK$2,1,1),INV!$A$1:$LI$1),FALSE)</f>
        <v>205.68720949999999</v>
      </c>
      <c r="AL1665" s="318">
        <f>+VLOOKUP($E1665,INV!$1:$1048576,MATCH(DATE(AL$2,1,1),INV!$A$1:$LI$1),FALSE)</f>
        <v>208.88836180000001</v>
      </c>
      <c r="AM1665" s="318">
        <f>+VLOOKUP($E1665,INV!$1:$1048576,MATCH(DATE(AM$2,1,1),INV!$A$1:$LI$1),FALSE)</f>
        <v>212.20053100000001</v>
      </c>
      <c r="AN1665" s="318">
        <f>+VLOOKUP($E1665,INV!$1:$1048576,MATCH(DATE(AN$2,1,1),INV!$A$1:$LI$1),FALSE)</f>
        <v>215.60045460000001</v>
      </c>
      <c r="AO1665" s="318">
        <f>+VLOOKUP($E1665,INV!$1:$1048576,MATCH(DATE(AO$2,1,1),INV!$A$1:$LI$1),FALSE)</f>
        <v>219.06227050000001</v>
      </c>
    </row>
    <row r="1666" spans="1:41" ht="15" customHeight="1" x14ac:dyDescent="0.35">
      <c r="A1666" s="394"/>
      <c r="B1666" s="396"/>
      <c r="C1666" s="66" t="s">
        <v>459</v>
      </c>
      <c r="D1666" s="99"/>
      <c r="E1666" s="66" t="s">
        <v>961</v>
      </c>
      <c r="F1666" s="318">
        <f>+VLOOKUP($E1666,INV!$1:$1048576,MATCH(DATE(F$2,1,1),INV!$A$1:$LI$1),FALSE)</f>
        <v>48.260274770000002</v>
      </c>
      <c r="G1666" s="318">
        <f>+VLOOKUP($E1666,INV!$1:$1048576,MATCH(DATE(G$2,1,1),INV!$A$1:$LI$1),FALSE)</f>
        <v>48.727402419999997</v>
      </c>
      <c r="H1666" s="318">
        <f>+VLOOKUP($E1666,INV!$1:$1048576,MATCH(DATE(H$2,1,1),INV!$A$1:$LI$1),FALSE)</f>
        <v>48.96759453</v>
      </c>
      <c r="I1666" s="318">
        <f>+VLOOKUP($E1666,INV!$1:$1048576,MATCH(DATE(I$2,1,1),INV!$A$1:$LI$1),FALSE)</f>
        <v>49.10463927</v>
      </c>
      <c r="J1666" s="318">
        <f>+VLOOKUP($E1666,INV!$1:$1048576,MATCH(DATE(J$2,1,1),INV!$A$1:$LI$1),FALSE)</f>
        <v>49.547298060000003</v>
      </c>
      <c r="K1666" s="318">
        <f>+VLOOKUP($E1666,INV!$1:$1048576,MATCH(DATE(K$2,1,1),INV!$A$1:$LI$1),FALSE)</f>
        <v>50.378633020000002</v>
      </c>
      <c r="L1666" s="318">
        <f>+VLOOKUP($E1666,INV!$1:$1048576,MATCH(DATE(L$2,1,1),INV!$A$1:$LI$1),FALSE)</f>
        <v>51.957342060000002</v>
      </c>
      <c r="M1666" s="318">
        <f>+VLOOKUP($E1666,INV!$1:$1048576,MATCH(DATE(M$2,1,1),INV!$A$1:$LI$1),FALSE)</f>
        <v>54.09497459</v>
      </c>
      <c r="N1666" s="318">
        <f>+VLOOKUP($E1666,INV!$1:$1048576,MATCH(DATE(N$2,1,1),INV!$A$1:$LI$1),FALSE)</f>
        <v>56.629864390000002</v>
      </c>
      <c r="O1666" s="318">
        <f>+VLOOKUP($E1666,INV!$1:$1048576,MATCH(DATE(O$2,1,1),INV!$A$1:$LI$1),FALSE)</f>
        <v>59.459263079999999</v>
      </c>
      <c r="P1666" s="318">
        <f>+VLOOKUP($E1666,INV!$1:$1048576,MATCH(DATE(P$2,1,1),INV!$A$1:$LI$1),FALSE)</f>
        <v>62.507369220000001</v>
      </c>
      <c r="Q1666" s="318">
        <f>+VLOOKUP($E1666,INV!$1:$1048576,MATCH(DATE(Q$2,1,1),INV!$A$1:$LI$1),FALSE)</f>
        <v>65.046219050000005</v>
      </c>
      <c r="R1666" s="318">
        <f>+VLOOKUP($E1666,INV!$1:$1048576,MATCH(DATE(R$2,1,1),INV!$A$1:$LI$1),FALSE)</f>
        <v>67.301423929999999</v>
      </c>
      <c r="S1666" s="318">
        <f>+VLOOKUP($E1666,INV!$1:$1048576,MATCH(DATE(S$2,1,1),INV!$A$1:$LI$1),FALSE)</f>
        <v>69.440065799999999</v>
      </c>
      <c r="T1666" s="318">
        <f>+VLOOKUP($E1666,INV!$1:$1048576,MATCH(DATE(T$2,1,1),INV!$A$1:$LI$1),FALSE)</f>
        <v>71.541198379999997</v>
      </c>
      <c r="U1666" s="318">
        <f>+VLOOKUP($E1666,INV!$1:$1048576,MATCH(DATE(U$2,1,1),INV!$A$1:$LI$1),FALSE)</f>
        <v>73.648723570000001</v>
      </c>
      <c r="V1666" s="318">
        <f>+VLOOKUP($E1666,INV!$1:$1048576,MATCH(DATE(V$2,1,1),INV!$A$1:$LI$1),FALSE)</f>
        <v>75.783388090000003</v>
      </c>
      <c r="W1666" s="318">
        <f>+VLOOKUP($E1666,INV!$1:$1048576,MATCH(DATE(W$2,1,1),INV!$A$1:$LI$1),FALSE)</f>
        <v>77.972984550000007</v>
      </c>
      <c r="X1666" s="318">
        <f>+VLOOKUP($E1666,INV!$1:$1048576,MATCH(DATE(X$2,1,1),INV!$A$1:$LI$1),FALSE)</f>
        <v>80.237340959999997</v>
      </c>
      <c r="Y1666" s="318">
        <f>+VLOOKUP($E1666,INV!$1:$1048576,MATCH(DATE(Y$2,1,1),INV!$A$1:$LI$1),FALSE)</f>
        <v>82.596371239999996</v>
      </c>
      <c r="Z1666" s="318">
        <f>+VLOOKUP($E1666,INV!$1:$1048576,MATCH(DATE(Z$2,1,1),INV!$A$1:$LI$1),FALSE)</f>
        <v>85.065042759999997</v>
      </c>
      <c r="AA1666" s="318">
        <f>+VLOOKUP($E1666,INV!$1:$1048576,MATCH(DATE(AA$2,1,1),INV!$A$1:$LI$1),FALSE)</f>
        <v>87.675532649999994</v>
      </c>
      <c r="AB1666" s="318">
        <f>+VLOOKUP($E1666,INV!$1:$1048576,MATCH(DATE(AB$2,1,1),INV!$A$1:$LI$1),FALSE)</f>
        <v>90.457392729999995</v>
      </c>
      <c r="AC1666" s="318">
        <f>+VLOOKUP($E1666,INV!$1:$1048576,MATCH(DATE(AC$2,1,1),INV!$A$1:$LI$1),FALSE)</f>
        <v>93.440876160000002</v>
      </c>
      <c r="AD1666" s="318">
        <f>+VLOOKUP($E1666,INV!$1:$1048576,MATCH(DATE(AD$2,1,1),INV!$A$1:$LI$1),FALSE)</f>
        <v>96.659009339999997</v>
      </c>
      <c r="AE1666" s="318">
        <f>+VLOOKUP($E1666,INV!$1:$1048576,MATCH(DATE(AE$2,1,1),INV!$A$1:$LI$1),FALSE)</f>
        <v>100.1278341</v>
      </c>
      <c r="AF1666" s="318">
        <f>+VLOOKUP($E1666,INV!$1:$1048576,MATCH(DATE(AF$2,1,1),INV!$A$1:$LI$1),FALSE)</f>
        <v>102.9686828</v>
      </c>
      <c r="AG1666" s="318">
        <f>+VLOOKUP($E1666,INV!$1:$1048576,MATCH(DATE(AG$2,1,1),INV!$A$1:$LI$1),FALSE)</f>
        <v>105.3091603</v>
      </c>
      <c r="AH1666" s="318">
        <f>+VLOOKUP($E1666,INV!$1:$1048576,MATCH(DATE(AH$2,1,1),INV!$A$1:$LI$1),FALSE)</f>
        <v>107.4587843</v>
      </c>
      <c r="AI1666" s="318">
        <f>+VLOOKUP($E1666,INV!$1:$1048576,MATCH(DATE(AI$2,1,1),INV!$A$1:$LI$1),FALSE)</f>
        <v>109.5976756</v>
      </c>
      <c r="AJ1666" s="318">
        <f>+VLOOKUP($E1666,INV!$1:$1048576,MATCH(DATE(AJ$2,1,1),INV!$A$1:$LI$1),FALSE)</f>
        <v>111.7901967</v>
      </c>
      <c r="AK1666" s="318">
        <f>+VLOOKUP($E1666,INV!$1:$1048576,MATCH(DATE(AK$2,1,1),INV!$A$1:$LI$1),FALSE)</f>
        <v>114.04253730000001</v>
      </c>
      <c r="AL1666" s="318">
        <f>+VLOOKUP($E1666,INV!$1:$1048576,MATCH(DATE(AL$2,1,1),INV!$A$1:$LI$1),FALSE)</f>
        <v>116.338616</v>
      </c>
      <c r="AM1666" s="318">
        <f>+VLOOKUP($E1666,INV!$1:$1048576,MATCH(DATE(AM$2,1,1),INV!$A$1:$LI$1),FALSE)</f>
        <v>118.6552598</v>
      </c>
      <c r="AN1666" s="318">
        <f>+VLOOKUP($E1666,INV!$1:$1048576,MATCH(DATE(AN$2,1,1),INV!$A$1:$LI$1),FALSE)</f>
        <v>120.9685633</v>
      </c>
      <c r="AO1666" s="318">
        <f>+VLOOKUP($E1666,INV!$1:$1048576,MATCH(DATE(AO$2,1,1),INV!$A$1:$LI$1),FALSE)</f>
        <v>123.2554552</v>
      </c>
    </row>
    <row r="1667" spans="1:41" ht="15" customHeight="1" x14ac:dyDescent="0.35">
      <c r="A1667" s="394"/>
      <c r="B1667" s="396"/>
      <c r="C1667" s="66" t="s">
        <v>460</v>
      </c>
      <c r="D1667" s="99"/>
      <c r="E1667" s="66" t="s">
        <v>962</v>
      </c>
      <c r="F1667" s="318">
        <f>+VLOOKUP($E1667,INV!$1:$1048576,MATCH(DATE(F$2,1,1),INV!$A$1:$LI$1),FALSE)</f>
        <v>30.13064009</v>
      </c>
      <c r="G1667" s="318">
        <f>+VLOOKUP($E1667,INV!$1:$1048576,MATCH(DATE(G$2,1,1),INV!$A$1:$LI$1),FALSE)</f>
        <v>30.421238160000001</v>
      </c>
      <c r="H1667" s="318">
        <f>+VLOOKUP($E1667,INV!$1:$1048576,MATCH(DATE(H$2,1,1),INV!$A$1:$LI$1),FALSE)</f>
        <v>30.56696724</v>
      </c>
      <c r="I1667" s="318">
        <f>+VLOOKUP($E1667,INV!$1:$1048576,MATCH(DATE(I$2,1,1),INV!$A$1:$LI$1),FALSE)</f>
        <v>30.644530249999999</v>
      </c>
      <c r="J1667" s="318">
        <f>+VLOOKUP($E1667,INV!$1:$1048576,MATCH(DATE(J$2,1,1),INV!$A$1:$LI$1),FALSE)</f>
        <v>30.9174662</v>
      </c>
      <c r="K1667" s="318">
        <f>+VLOOKUP($E1667,INV!$1:$1048576,MATCH(DATE(K$2,1,1),INV!$A$1:$LI$1),FALSE)</f>
        <v>31.441137690000001</v>
      </c>
      <c r="L1667" s="318">
        <f>+VLOOKUP($E1667,INV!$1:$1048576,MATCH(DATE(L$2,1,1),INV!$A$1:$LI$1),FALSE)</f>
        <v>32.429331439999999</v>
      </c>
      <c r="M1667" s="318">
        <f>+VLOOKUP($E1667,INV!$1:$1048576,MATCH(DATE(M$2,1,1),INV!$A$1:$LI$1),FALSE)</f>
        <v>33.764956519999998</v>
      </c>
      <c r="N1667" s="318">
        <f>+VLOOKUP($E1667,INV!$1:$1048576,MATCH(DATE(N$2,1,1),INV!$A$1:$LI$1),FALSE)</f>
        <v>35.346855769999998</v>
      </c>
      <c r="O1667" s="318">
        <f>+VLOOKUP($E1667,INV!$1:$1048576,MATCH(DATE(O$2,1,1),INV!$A$1:$LI$1),FALSE)</f>
        <v>37.111077109999997</v>
      </c>
      <c r="P1667" s="318">
        <f>+VLOOKUP($E1667,INV!$1:$1048576,MATCH(DATE(P$2,1,1),INV!$A$1:$LI$1),FALSE)</f>
        <v>39.011051160000001</v>
      </c>
      <c r="Q1667" s="318">
        <f>+VLOOKUP($E1667,INV!$1:$1048576,MATCH(DATE(Q$2,1,1),INV!$A$1:$LI$1),FALSE)</f>
        <v>40.593065969999998</v>
      </c>
      <c r="R1667" s="318">
        <f>+VLOOKUP($E1667,INV!$1:$1048576,MATCH(DATE(R$2,1,1),INV!$A$1:$LI$1),FALSE)</f>
        <v>41.999082049999998</v>
      </c>
      <c r="S1667" s="318">
        <f>+VLOOKUP($E1667,INV!$1:$1048576,MATCH(DATE(S$2,1,1),INV!$A$1:$LI$1),FALSE)</f>
        <v>43.33425416</v>
      </c>
      <c r="T1667" s="318">
        <f>+VLOOKUP($E1667,INV!$1:$1048576,MATCH(DATE(T$2,1,1),INV!$A$1:$LI$1),FALSE)</f>
        <v>44.64838194</v>
      </c>
      <c r="U1667" s="318">
        <f>+VLOOKUP($E1667,INV!$1:$1048576,MATCH(DATE(U$2,1,1),INV!$A$1:$LI$1),FALSE)</f>
        <v>45.968998880000001</v>
      </c>
      <c r="V1667" s="318">
        <f>+VLOOKUP($E1667,INV!$1:$1048576,MATCH(DATE(V$2,1,1),INV!$A$1:$LI$1),FALSE)</f>
        <v>47.30905739</v>
      </c>
      <c r="W1667" s="318">
        <f>+VLOOKUP($E1667,INV!$1:$1048576,MATCH(DATE(W$2,1,1),INV!$A$1:$LI$1),FALSE)</f>
        <v>48.68581519</v>
      </c>
      <c r="X1667" s="318">
        <f>+VLOOKUP($E1667,INV!$1:$1048576,MATCH(DATE(X$2,1,1),INV!$A$1:$LI$1),FALSE)</f>
        <v>50.111329859999998</v>
      </c>
      <c r="Y1667" s="318">
        <f>+VLOOKUP($E1667,INV!$1:$1048576,MATCH(DATE(Y$2,1,1),INV!$A$1:$LI$1),FALSE)</f>
        <v>51.597505779999999</v>
      </c>
      <c r="Z1667" s="318">
        <f>+VLOOKUP($E1667,INV!$1:$1048576,MATCH(DATE(Z$2,1,1),INV!$A$1:$LI$1),FALSE)</f>
        <v>53.152946149999998</v>
      </c>
      <c r="AA1667" s="318">
        <f>+VLOOKUP($E1667,INV!$1:$1048576,MATCH(DATE(AA$2,1,1),INV!$A$1:$LI$1),FALSE)</f>
        <v>54.7969765</v>
      </c>
      <c r="AB1667" s="318">
        <f>+VLOOKUP($E1667,INV!$1:$1048576,MATCH(DATE(AB$2,1,1),INV!$A$1:$LI$1),FALSE)</f>
        <v>56.547257960000003</v>
      </c>
      <c r="AC1667" s="318">
        <f>+VLOOKUP($E1667,INV!$1:$1048576,MATCH(DATE(AC$2,1,1),INV!$A$1:$LI$1),FALSE)</f>
        <v>58.421823089999997</v>
      </c>
      <c r="AD1667" s="318">
        <f>+VLOOKUP($E1667,INV!$1:$1048576,MATCH(DATE(AD$2,1,1),INV!$A$1:$LI$1),FALSE)</f>
        <v>60.440287929999997</v>
      </c>
      <c r="AE1667" s="318">
        <f>+VLOOKUP($E1667,INV!$1:$1048576,MATCH(DATE(AE$2,1,1),INV!$A$1:$LI$1),FALSE)</f>
        <v>62.611460970000003</v>
      </c>
      <c r="AF1667" s="318">
        <f>+VLOOKUP($E1667,INV!$1:$1048576,MATCH(DATE(AF$2,1,1),INV!$A$1:$LI$1),FALSE)</f>
        <v>64.385433590000005</v>
      </c>
      <c r="AG1667" s="318">
        <f>+VLOOKUP($E1667,INV!$1:$1048576,MATCH(DATE(AG$2,1,1),INV!$A$1:$LI$1),FALSE)</f>
        <v>65.841823700000006</v>
      </c>
      <c r="AH1667" s="318">
        <f>+VLOOKUP($E1667,INV!$1:$1048576,MATCH(DATE(AH$2,1,1),INV!$A$1:$LI$1),FALSE)</f>
        <v>67.174222589999999</v>
      </c>
      <c r="AI1667" s="318">
        <f>+VLOOKUP($E1667,INV!$1:$1048576,MATCH(DATE(AI$2,1,1),INV!$A$1:$LI$1),FALSE)</f>
        <v>68.495614540000005</v>
      </c>
      <c r="AJ1667" s="318">
        <f>+VLOOKUP($E1667,INV!$1:$1048576,MATCH(DATE(AJ$2,1,1),INV!$A$1:$LI$1),FALSE)</f>
        <v>69.84672707</v>
      </c>
      <c r="AK1667" s="318">
        <f>+VLOOKUP($E1667,INV!$1:$1048576,MATCH(DATE(AK$2,1,1),INV!$A$1:$LI$1),FALSE)</f>
        <v>71.232037739999996</v>
      </c>
      <c r="AL1667" s="318">
        <f>+VLOOKUP($E1667,INV!$1:$1048576,MATCH(DATE(AL$2,1,1),INV!$A$1:$LI$1),FALSE)</f>
        <v>72.642217369999997</v>
      </c>
      <c r="AM1667" s="318">
        <f>+VLOOKUP($E1667,INV!$1:$1048576,MATCH(DATE(AM$2,1,1),INV!$A$1:$LI$1),FALSE)</f>
        <v>74.063600910000005</v>
      </c>
      <c r="AN1667" s="318">
        <f>+VLOOKUP($E1667,INV!$1:$1048576,MATCH(DATE(AN$2,1,1),INV!$A$1:$LI$1),FALSE)</f>
        <v>75.482136859999997</v>
      </c>
      <c r="AO1667" s="318">
        <f>+VLOOKUP($E1667,INV!$1:$1048576,MATCH(DATE(AO$2,1,1),INV!$A$1:$LI$1),FALSE)</f>
        <v>76.884332529999995</v>
      </c>
    </row>
    <row r="1668" spans="1:41" s="92" customFormat="1" ht="15" customHeight="1" x14ac:dyDescent="0.35">
      <c r="A1668" s="394"/>
      <c r="B1668" s="396"/>
      <c r="C1668" s="75" t="s">
        <v>484</v>
      </c>
      <c r="D1668" s="132"/>
      <c r="E1668" s="75" t="s">
        <v>963</v>
      </c>
      <c r="F1668" s="317">
        <f>+VLOOKUP($E1668,INV!$1:$1048576,MATCH(DATE(F$2,1,1),INV!$A$1:$LI$1),FALSE)</f>
        <v>3643.1527879999999</v>
      </c>
      <c r="G1668" s="317">
        <f>+VLOOKUP($E1668,INV!$1:$1048576,MATCH(DATE(G$2,1,1),INV!$A$1:$LI$1),FALSE)</f>
        <v>3674.7284260000001</v>
      </c>
      <c r="H1668" s="317">
        <f>+VLOOKUP($E1668,INV!$1:$1048576,MATCH(DATE(H$2,1,1),INV!$A$1:$LI$1),FALSE)</f>
        <v>3692.96162</v>
      </c>
      <c r="I1668" s="317">
        <f>+VLOOKUP($E1668,INV!$1:$1048576,MATCH(DATE(I$2,1,1),INV!$A$1:$LI$1),FALSE)</f>
        <v>3707.9592229999998</v>
      </c>
      <c r="J1668" s="317">
        <f>+VLOOKUP($E1668,INV!$1:$1048576,MATCH(DATE(J$2,1,1),INV!$A$1:$LI$1),FALSE)</f>
        <v>3728.909134</v>
      </c>
      <c r="K1668" s="317">
        <f>+VLOOKUP($E1668,INV!$1:$1048576,MATCH(DATE(K$2,1,1),INV!$A$1:$LI$1),FALSE)</f>
        <v>3762.3117809999999</v>
      </c>
      <c r="L1668" s="317">
        <f>+VLOOKUP($E1668,INV!$1:$1048576,MATCH(DATE(L$2,1,1),INV!$A$1:$LI$1),FALSE)</f>
        <v>3877.5821810000002</v>
      </c>
      <c r="M1668" s="317">
        <f>+VLOOKUP($E1668,INV!$1:$1048576,MATCH(DATE(M$2,1,1),INV!$A$1:$LI$1),FALSE)</f>
        <v>4054.9979370000001</v>
      </c>
      <c r="N1668" s="317">
        <f>+VLOOKUP($E1668,INV!$1:$1048576,MATCH(DATE(N$2,1,1),INV!$A$1:$LI$1),FALSE)</f>
        <v>4281.7837099999997</v>
      </c>
      <c r="O1668" s="317">
        <f>+VLOOKUP($E1668,INV!$1:$1048576,MATCH(DATE(O$2,1,1),INV!$A$1:$LI$1),FALSE)</f>
        <v>4551.4403240000001</v>
      </c>
      <c r="P1668" s="317">
        <f>+VLOOKUP($E1668,INV!$1:$1048576,MATCH(DATE(P$2,1,1),INV!$A$1:$LI$1),FALSE)</f>
        <v>4861.3102070000004</v>
      </c>
      <c r="Q1668" s="317">
        <f>+VLOOKUP($E1668,INV!$1:$1048576,MATCH(DATE(Q$2,1,1),INV!$A$1:$LI$1),FALSE)</f>
        <v>5166.1835350000001</v>
      </c>
      <c r="R1668" s="317">
        <f>+VLOOKUP($E1668,INV!$1:$1048576,MATCH(DATE(R$2,1,1),INV!$A$1:$LI$1),FALSE)</f>
        <v>5468.4125770000001</v>
      </c>
      <c r="S1668" s="317">
        <f>+VLOOKUP($E1668,INV!$1:$1048576,MATCH(DATE(S$2,1,1),INV!$A$1:$LI$1),FALSE)</f>
        <v>5782.2718009999999</v>
      </c>
      <c r="T1668" s="317">
        <f>+VLOOKUP($E1668,INV!$1:$1048576,MATCH(DATE(T$2,1,1),INV!$A$1:$LI$1),FALSE)</f>
        <v>6116.6684160000004</v>
      </c>
      <c r="U1668" s="317">
        <f>+VLOOKUP($E1668,INV!$1:$1048576,MATCH(DATE(U$2,1,1),INV!$A$1:$LI$1),FALSE)</f>
        <v>6477.6459530000002</v>
      </c>
      <c r="V1668" s="317">
        <f>+VLOOKUP($E1668,INV!$1:$1048576,MATCH(DATE(V$2,1,1),INV!$A$1:$LI$1),FALSE)</f>
        <v>6879.9845830000004</v>
      </c>
      <c r="W1668" s="317">
        <f>+VLOOKUP($E1668,INV!$1:$1048576,MATCH(DATE(W$2,1,1),INV!$A$1:$LI$1),FALSE)</f>
        <v>7324.3129200000003</v>
      </c>
      <c r="X1668" s="317">
        <f>+VLOOKUP($E1668,INV!$1:$1048576,MATCH(DATE(X$2,1,1),INV!$A$1:$LI$1),FALSE)</f>
        <v>7813.5491959999999</v>
      </c>
      <c r="Y1668" s="317">
        <f>+VLOOKUP($E1668,INV!$1:$1048576,MATCH(DATE(Y$2,1,1),INV!$A$1:$LI$1),FALSE)</f>
        <v>8353.5797440000006</v>
      </c>
      <c r="Z1668" s="317">
        <f>+VLOOKUP($E1668,INV!$1:$1048576,MATCH(DATE(Z$2,1,1),INV!$A$1:$LI$1),FALSE)</f>
        <v>8951.7620000000006</v>
      </c>
      <c r="AA1668" s="317">
        <f>+VLOOKUP($E1668,INV!$1:$1048576,MATCH(DATE(AA$2,1,1),INV!$A$1:$LI$1),FALSE)</f>
        <v>9619.0780240000004</v>
      </c>
      <c r="AB1668" s="317">
        <f>+VLOOKUP($E1668,INV!$1:$1048576,MATCH(DATE(AB$2,1,1),INV!$A$1:$LI$1),FALSE)</f>
        <v>10367.93367</v>
      </c>
      <c r="AC1668" s="317">
        <f>+VLOOKUP($E1668,INV!$1:$1048576,MATCH(DATE(AC$2,1,1),INV!$A$1:$LI$1),FALSE)</f>
        <v>11212.75128</v>
      </c>
      <c r="AD1668" s="317">
        <f>+VLOOKUP($E1668,INV!$1:$1048576,MATCH(DATE(AD$2,1,1),INV!$A$1:$LI$1),FALSE)</f>
        <v>12170.59319</v>
      </c>
      <c r="AE1668" s="317">
        <f>+VLOOKUP($E1668,INV!$1:$1048576,MATCH(DATE(AE$2,1,1),INV!$A$1:$LI$1),FALSE)</f>
        <v>13258.76712</v>
      </c>
      <c r="AF1668" s="317">
        <f>+VLOOKUP($E1668,INV!$1:$1048576,MATCH(DATE(AF$2,1,1),INV!$A$1:$LI$1),FALSE)</f>
        <v>13944.18297</v>
      </c>
      <c r="AG1668" s="317">
        <f>+VLOOKUP($E1668,INV!$1:$1048576,MATCH(DATE(AG$2,1,1),INV!$A$1:$LI$1),FALSE)</f>
        <v>14363.050950000001</v>
      </c>
      <c r="AH1668" s="317">
        <f>+VLOOKUP($E1668,INV!$1:$1048576,MATCH(DATE(AH$2,1,1),INV!$A$1:$LI$1),FALSE)</f>
        <v>14661.488939999999</v>
      </c>
      <c r="AI1668" s="317">
        <f>+VLOOKUP($E1668,INV!$1:$1048576,MATCH(DATE(AI$2,1,1),INV!$A$1:$LI$1),FALSE)</f>
        <v>14912.75805</v>
      </c>
      <c r="AJ1668" s="317">
        <f>+VLOOKUP($E1668,INV!$1:$1048576,MATCH(DATE(AJ$2,1,1),INV!$A$1:$LI$1),FALSE)</f>
        <v>15144.755719999999</v>
      </c>
      <c r="AK1668" s="317">
        <f>+VLOOKUP($E1668,INV!$1:$1048576,MATCH(DATE(AK$2,1,1),INV!$A$1:$LI$1),FALSE)</f>
        <v>15365.311890000001</v>
      </c>
      <c r="AL1668" s="317">
        <f>+VLOOKUP($E1668,INV!$1:$1048576,MATCH(DATE(AL$2,1,1),INV!$A$1:$LI$1),FALSE)</f>
        <v>15574.92517</v>
      </c>
      <c r="AM1668" s="317">
        <f>+VLOOKUP($E1668,INV!$1:$1048576,MATCH(DATE(AM$2,1,1),INV!$A$1:$LI$1),FALSE)</f>
        <v>15771.942069999999</v>
      </c>
      <c r="AN1668" s="317">
        <f>+VLOOKUP($E1668,INV!$1:$1048576,MATCH(DATE(AN$2,1,1),INV!$A$1:$LI$1),FALSE)</f>
        <v>15954.36311</v>
      </c>
      <c r="AO1668" s="317">
        <f>+VLOOKUP($E1668,INV!$1:$1048576,MATCH(DATE(AO$2,1,1),INV!$A$1:$LI$1),FALSE)</f>
        <v>16120.34669</v>
      </c>
    </row>
    <row r="1669" spans="1:41" ht="15" customHeight="1" x14ac:dyDescent="0.35">
      <c r="A1669" s="394"/>
      <c r="B1669" s="396"/>
      <c r="C1669" s="66" t="s">
        <v>463</v>
      </c>
      <c r="D1669" s="99"/>
      <c r="E1669" s="66" t="s">
        <v>964</v>
      </c>
      <c r="F1669" s="318">
        <f>+VLOOKUP($E1669,INV!$1:$1048576,MATCH(DATE(F$2,1,1),INV!$A$1:$LI$1),FALSE)</f>
        <v>2488.8800110000002</v>
      </c>
      <c r="G1669" s="318">
        <f>+VLOOKUP($E1669,INV!$1:$1048576,MATCH(DATE(G$2,1,1),INV!$A$1:$LI$1),FALSE)</f>
        <v>2511.303058</v>
      </c>
      <c r="H1669" s="318">
        <f>+VLOOKUP($E1669,INV!$1:$1048576,MATCH(DATE(H$2,1,1),INV!$A$1:$LI$1),FALSE)</f>
        <v>2524.8710139999998</v>
      </c>
      <c r="I1669" s="318">
        <f>+VLOOKUP($E1669,INV!$1:$1048576,MATCH(DATE(I$2,1,1),INV!$A$1:$LI$1),FALSE)</f>
        <v>2536.1292539999999</v>
      </c>
      <c r="J1669" s="318">
        <f>+VLOOKUP($E1669,INV!$1:$1048576,MATCH(DATE(J$2,1,1),INV!$A$1:$LI$1),FALSE)</f>
        <v>2550.7304020000001</v>
      </c>
      <c r="K1669" s="318">
        <f>+VLOOKUP($E1669,INV!$1:$1048576,MATCH(DATE(K$2,1,1),INV!$A$1:$LI$1),FALSE)</f>
        <v>2573.2250300000001</v>
      </c>
      <c r="L1669" s="318">
        <f>+VLOOKUP($E1669,INV!$1:$1048576,MATCH(DATE(L$2,1,1),INV!$A$1:$LI$1),FALSE)</f>
        <v>2586.1306319999999</v>
      </c>
      <c r="M1669" s="318">
        <f>+VLOOKUP($E1669,INV!$1:$1048576,MATCH(DATE(M$2,1,1),INV!$A$1:$LI$1),FALSE)</f>
        <v>2607.3245809999999</v>
      </c>
      <c r="N1669" s="318">
        <f>+VLOOKUP($E1669,INV!$1:$1048576,MATCH(DATE(N$2,1,1),INV!$A$1:$LI$1),FALSE)</f>
        <v>2634.293181</v>
      </c>
      <c r="O1669" s="318">
        <f>+VLOOKUP($E1669,INV!$1:$1048576,MATCH(DATE(O$2,1,1),INV!$A$1:$LI$1),FALSE)</f>
        <v>2662.1167390000001</v>
      </c>
      <c r="P1669" s="318">
        <f>+VLOOKUP($E1669,INV!$1:$1048576,MATCH(DATE(P$2,1,1),INV!$A$1:$LI$1),FALSE)</f>
        <v>2686.3826450000001</v>
      </c>
      <c r="Q1669" s="318">
        <f>+VLOOKUP($E1669,INV!$1:$1048576,MATCH(DATE(Q$2,1,1),INV!$A$1:$LI$1),FALSE)</f>
        <v>2705.4619280000002</v>
      </c>
      <c r="R1669" s="318">
        <f>+VLOOKUP($E1669,INV!$1:$1048576,MATCH(DATE(R$2,1,1),INV!$A$1:$LI$1),FALSE)</f>
        <v>2712.9953569999998</v>
      </c>
      <c r="S1669" s="318">
        <f>+VLOOKUP($E1669,INV!$1:$1048576,MATCH(DATE(S$2,1,1),INV!$A$1:$LI$1),FALSE)</f>
        <v>2710.6442670000001</v>
      </c>
      <c r="T1669" s="318">
        <f>+VLOOKUP($E1669,INV!$1:$1048576,MATCH(DATE(T$2,1,1),INV!$A$1:$LI$1),FALSE)</f>
        <v>2700.1037459999998</v>
      </c>
      <c r="U1669" s="318">
        <f>+VLOOKUP($E1669,INV!$1:$1048576,MATCH(DATE(U$2,1,1),INV!$A$1:$LI$1),FALSE)</f>
        <v>2682.6345110000002</v>
      </c>
      <c r="V1669" s="318">
        <f>+VLOOKUP($E1669,INV!$1:$1048576,MATCH(DATE(V$2,1,1),INV!$A$1:$LI$1),FALSE)</f>
        <v>2650.6682649999998</v>
      </c>
      <c r="W1669" s="318">
        <f>+VLOOKUP($E1669,INV!$1:$1048576,MATCH(DATE(W$2,1,1),INV!$A$1:$LI$1),FALSE)</f>
        <v>2609.7229149999998</v>
      </c>
      <c r="X1669" s="318">
        <f>+VLOOKUP($E1669,INV!$1:$1048576,MATCH(DATE(X$2,1,1),INV!$A$1:$LI$1),FALSE)</f>
        <v>2562.5957659999999</v>
      </c>
      <c r="Y1669" s="318">
        <f>+VLOOKUP($E1669,INV!$1:$1048576,MATCH(DATE(Y$2,1,1),INV!$A$1:$LI$1),FALSE)</f>
        <v>2511.5844259999999</v>
      </c>
      <c r="Z1669" s="318">
        <f>+VLOOKUP($E1669,INV!$1:$1048576,MATCH(DATE(Z$2,1,1),INV!$A$1:$LI$1),FALSE)</f>
        <v>2458.6359670000002</v>
      </c>
      <c r="AA1669" s="318">
        <f>+VLOOKUP($E1669,INV!$1:$1048576,MATCH(DATE(AA$2,1,1),INV!$A$1:$LI$1),FALSE)</f>
        <v>2405.8945840000001</v>
      </c>
      <c r="AB1669" s="318">
        <f>+VLOOKUP($E1669,INV!$1:$1048576,MATCH(DATE(AB$2,1,1),INV!$A$1:$LI$1),FALSE)</f>
        <v>2355.086276</v>
      </c>
      <c r="AC1669" s="318">
        <f>+VLOOKUP($E1669,INV!$1:$1048576,MATCH(DATE(AC$2,1,1),INV!$A$1:$LI$1),FALSE)</f>
        <v>2307.5996709999999</v>
      </c>
      <c r="AD1669" s="318">
        <f>+VLOOKUP($E1669,INV!$1:$1048576,MATCH(DATE(AD$2,1,1),INV!$A$1:$LI$1),FALSE)</f>
        <v>2264.5555810000001</v>
      </c>
      <c r="AE1669" s="318">
        <f>+VLOOKUP($E1669,INV!$1:$1048576,MATCH(DATE(AE$2,1,1),INV!$A$1:$LI$1),FALSE)</f>
        <v>2226.4206570000001</v>
      </c>
      <c r="AF1669" s="318">
        <f>+VLOOKUP($E1669,INV!$1:$1048576,MATCH(DATE(AF$2,1,1),INV!$A$1:$LI$1),FALSE)</f>
        <v>2242.1447079999998</v>
      </c>
      <c r="AG1669" s="318">
        <f>+VLOOKUP($E1669,INV!$1:$1048576,MATCH(DATE(AG$2,1,1),INV!$A$1:$LI$1),FALSE)</f>
        <v>2261.5210050000001</v>
      </c>
      <c r="AH1669" s="318">
        <f>+VLOOKUP($E1669,INV!$1:$1048576,MATCH(DATE(AH$2,1,1),INV!$A$1:$LI$1),FALSE)</f>
        <v>2281.9283139999998</v>
      </c>
      <c r="AI1669" s="318">
        <f>+VLOOKUP($E1669,INV!$1:$1048576,MATCH(DATE(AI$2,1,1),INV!$A$1:$LI$1),FALSE)</f>
        <v>2306.237826</v>
      </c>
      <c r="AJ1669" s="318">
        <f>+VLOOKUP($E1669,INV!$1:$1048576,MATCH(DATE(AJ$2,1,1),INV!$A$1:$LI$1),FALSE)</f>
        <v>2335.651163</v>
      </c>
      <c r="AK1669" s="318">
        <f>+VLOOKUP($E1669,INV!$1:$1048576,MATCH(DATE(AK$2,1,1),INV!$A$1:$LI$1),FALSE)</f>
        <v>2370.009227</v>
      </c>
      <c r="AL1669" s="318">
        <f>+VLOOKUP($E1669,INV!$1:$1048576,MATCH(DATE(AL$2,1,1),INV!$A$1:$LI$1),FALSE)</f>
        <v>2408.6104949999999</v>
      </c>
      <c r="AM1669" s="318">
        <f>+VLOOKUP($E1669,INV!$1:$1048576,MATCH(DATE(AM$2,1,1),INV!$A$1:$LI$1),FALSE)</f>
        <v>2450.6328629999998</v>
      </c>
      <c r="AN1669" s="318">
        <f>+VLOOKUP($E1669,INV!$1:$1048576,MATCH(DATE(AN$2,1,1),INV!$A$1:$LI$1),FALSE)</f>
        <v>2495.2811280000001</v>
      </c>
      <c r="AO1669" s="318">
        <f>+VLOOKUP($E1669,INV!$1:$1048576,MATCH(DATE(AO$2,1,1),INV!$A$1:$LI$1),FALSE)</f>
        <v>2541.8153189999998</v>
      </c>
    </row>
    <row r="1670" spans="1:41" ht="15" customHeight="1" x14ac:dyDescent="0.35">
      <c r="A1670" s="394"/>
      <c r="B1670" s="396"/>
      <c r="C1670" s="66" t="s">
        <v>464</v>
      </c>
      <c r="D1670" s="99"/>
      <c r="E1670" s="66" t="s">
        <v>965</v>
      </c>
      <c r="F1670" s="318">
        <f>+VLOOKUP($E1670,INV!$1:$1048576,MATCH(DATE(F$2,1,1),INV!$A$1:$LI$1),FALSE)</f>
        <v>49.596640280000003</v>
      </c>
      <c r="G1670" s="318">
        <f>+VLOOKUP($E1670,INV!$1:$1048576,MATCH(DATE(G$2,1,1),INV!$A$1:$LI$1),FALSE)</f>
        <v>50.041528159999999</v>
      </c>
      <c r="H1670" s="318">
        <f>+VLOOKUP($E1670,INV!$1:$1048576,MATCH(DATE(H$2,1,1),INV!$A$1:$LI$1),FALSE)</f>
        <v>50.304665649999997</v>
      </c>
      <c r="I1670" s="318">
        <f>+VLOOKUP($E1670,INV!$1:$1048576,MATCH(DATE(I$2,1,1),INV!$A$1:$LI$1),FALSE)</f>
        <v>50.515886029999997</v>
      </c>
      <c r="J1670" s="318">
        <f>+VLOOKUP($E1670,INV!$1:$1048576,MATCH(DATE(J$2,1,1),INV!$A$1:$LI$1),FALSE)</f>
        <v>50.80177845</v>
      </c>
      <c r="K1670" s="318">
        <f>+VLOOKUP($E1670,INV!$1:$1048576,MATCH(DATE(K$2,1,1),INV!$A$1:$LI$1),FALSE)</f>
        <v>51.258379570000002</v>
      </c>
      <c r="L1670" s="318">
        <f>+VLOOKUP($E1670,INV!$1:$1048576,MATCH(DATE(L$2,1,1),INV!$A$1:$LI$1),FALSE)</f>
        <v>46.595218250000002</v>
      </c>
      <c r="M1670" s="318">
        <f>+VLOOKUP($E1670,INV!$1:$1048576,MATCH(DATE(M$2,1,1),INV!$A$1:$LI$1),FALSE)</f>
        <v>39.832779019999997</v>
      </c>
      <c r="N1670" s="318">
        <f>+VLOOKUP($E1670,INV!$1:$1048576,MATCH(DATE(N$2,1,1),INV!$A$1:$LI$1),FALSE)</f>
        <v>31.820843920000002</v>
      </c>
      <c r="O1670" s="318">
        <f>+VLOOKUP($E1670,INV!$1:$1048576,MATCH(DATE(O$2,1,1),INV!$A$1:$LI$1),FALSE)</f>
        <v>22.745881799999999</v>
      </c>
      <c r="P1670" s="318">
        <f>+VLOOKUP($E1670,INV!$1:$1048576,MATCH(DATE(P$2,1,1),INV!$A$1:$LI$1),FALSE)</f>
        <v>12.63855218</v>
      </c>
      <c r="Q1670" s="318">
        <f>+VLOOKUP($E1670,INV!$1:$1048576,MATCH(DATE(Q$2,1,1),INV!$A$1:$LI$1),FALSE)</f>
        <v>10.2869356</v>
      </c>
      <c r="R1670" s="318">
        <f>+VLOOKUP($E1670,INV!$1:$1048576,MATCH(DATE(R$2,1,1),INV!$A$1:$LI$1),FALSE)</f>
        <v>9.4877407930000004</v>
      </c>
      <c r="S1670" s="318">
        <f>+VLOOKUP($E1670,INV!$1:$1048576,MATCH(DATE(S$2,1,1),INV!$A$1:$LI$1),FALSE)</f>
        <v>9.0977095460000008</v>
      </c>
      <c r="T1670" s="318">
        <f>+VLOOKUP($E1670,INV!$1:$1048576,MATCH(DATE(T$2,1,1),INV!$A$1:$LI$1),FALSE)</f>
        <v>8.8415520270000005</v>
      </c>
      <c r="U1670" s="318">
        <f>+VLOOKUP($E1670,INV!$1:$1048576,MATCH(DATE(U$2,1,1),INV!$A$1:$LI$1),FALSE)</f>
        <v>8.6438088579999999</v>
      </c>
      <c r="V1670" s="318">
        <f>+VLOOKUP($E1670,INV!$1:$1048576,MATCH(DATE(V$2,1,1),INV!$A$1:$LI$1),FALSE)</f>
        <v>6.2340152870000001</v>
      </c>
      <c r="W1670" s="318">
        <f>+VLOOKUP($E1670,INV!$1:$1048576,MATCH(DATE(W$2,1,1),INV!$A$1:$LI$1),FALSE)</f>
        <v>4.0228599559999996</v>
      </c>
      <c r="X1670" s="318">
        <f>+VLOOKUP($E1670,INV!$1:$1048576,MATCH(DATE(X$2,1,1),INV!$A$1:$LI$1),FALSE)</f>
        <v>2.4785350089999998</v>
      </c>
      <c r="Y1670" s="318">
        <f>+VLOOKUP($E1670,INV!$1:$1048576,MATCH(DATE(Y$2,1,1),INV!$A$1:$LI$1),FALSE)</f>
        <v>1.4874489980000001</v>
      </c>
      <c r="Z1670" s="318">
        <f>+VLOOKUP($E1670,INV!$1:$1048576,MATCH(DATE(Z$2,1,1),INV!$A$1:$LI$1),FALSE)</f>
        <v>0.87515166050000004</v>
      </c>
      <c r="AA1670" s="318">
        <f>+VLOOKUP($E1670,INV!$1:$1048576,MATCH(DATE(AA$2,1,1),INV!$A$1:$LI$1),FALSE)</f>
        <v>0.50608337179999996</v>
      </c>
      <c r="AB1670" s="318">
        <f>+VLOOKUP($E1670,INV!$1:$1048576,MATCH(DATE(AB$2,1,1),INV!$A$1:$LI$1),FALSE)</f>
        <v>0.28799290900000002</v>
      </c>
      <c r="AC1670" s="318">
        <f>+VLOOKUP($E1670,INV!$1:$1048576,MATCH(DATE(AC$2,1,1),INV!$A$1:$LI$1),FALSE)</f>
        <v>0.16139384940000001</v>
      </c>
      <c r="AD1670" s="318">
        <f>+VLOOKUP($E1670,INV!$1:$1048576,MATCH(DATE(AD$2,1,1),INV!$A$1:$LI$1),FALSE)</f>
        <v>8.9121565200000002E-2</v>
      </c>
      <c r="AE1670" s="318">
        <f>+VLOOKUP($E1670,INV!$1:$1048576,MATCH(DATE(AE$2,1,1),INV!$A$1:$LI$1),FALSE)</f>
        <v>4.8505235000000001E-2</v>
      </c>
      <c r="AF1670" s="318">
        <f>+VLOOKUP($E1670,INV!$1:$1048576,MATCH(DATE(AF$2,1,1),INV!$A$1:$LI$1),FALSE)</f>
        <v>3.5224121099999998E-2</v>
      </c>
      <c r="AG1670" s="318">
        <f>+VLOOKUP($E1670,INV!$1:$1048576,MATCH(DATE(AG$2,1,1),INV!$A$1:$LI$1),FALSE)</f>
        <v>2.79757242E-2</v>
      </c>
      <c r="AH1670" s="318">
        <f>+VLOOKUP($E1670,INV!$1:$1048576,MATCH(DATE(AH$2,1,1),INV!$A$1:$LI$1),FALSE)</f>
        <v>2.2883493500000001E-2</v>
      </c>
      <c r="AI1670" s="318">
        <f>+VLOOKUP($E1670,INV!$1:$1048576,MATCH(DATE(AI$2,1,1),INV!$A$1:$LI$1),FALSE)</f>
        <v>1.8964794699999999E-2</v>
      </c>
      <c r="AJ1670" s="318">
        <f>+VLOOKUP($E1670,INV!$1:$1048576,MATCH(DATE(AJ$2,1,1),INV!$A$1:$LI$1),FALSE)</f>
        <v>1.5848447599999999E-2</v>
      </c>
      <c r="AK1670" s="318">
        <f>+VLOOKUP($E1670,INV!$1:$1048576,MATCH(DATE(AK$2,1,1),INV!$A$1:$LI$1),FALSE)</f>
        <v>1.3332651900000001E-2</v>
      </c>
      <c r="AL1670" s="318">
        <f>+VLOOKUP($E1670,INV!$1:$1048576,MATCH(DATE(AL$2,1,1),INV!$A$1:$LI$1),FALSE)</f>
        <v>1.1282403599999999E-2</v>
      </c>
      <c r="AM1670" s="318">
        <f>+VLOOKUP($E1670,INV!$1:$1048576,MATCH(DATE(AM$2,1,1),INV!$A$1:$LI$1),FALSE)</f>
        <v>9.5992285199999992E-3</v>
      </c>
      <c r="AN1670" s="318">
        <f>+VLOOKUP($E1670,INV!$1:$1048576,MATCH(DATE(AN$2,1,1),INV!$A$1:$LI$1),FALSE)</f>
        <v>8.2086560100000008E-3</v>
      </c>
      <c r="AO1670" s="318">
        <f>+VLOOKUP($E1670,INV!$1:$1048576,MATCH(DATE(AO$2,1,1),INV!$A$1:$LI$1),FALSE)</f>
        <v>7.0532859999999998E-3</v>
      </c>
    </row>
    <row r="1671" spans="1:41" ht="15" customHeight="1" x14ac:dyDescent="0.35">
      <c r="A1671" s="394"/>
      <c r="B1671" s="396"/>
      <c r="C1671" s="66" t="s">
        <v>465</v>
      </c>
      <c r="D1671" s="99"/>
      <c r="E1671" s="66" t="s">
        <v>966</v>
      </c>
      <c r="F1671" s="318">
        <f>+VLOOKUP($E1671,INV!$1:$1048576,MATCH(DATE(F$2,1,1),INV!$A$1:$LI$1),FALSE)</f>
        <v>72.074407800000003</v>
      </c>
      <c r="G1671" s="318">
        <f>+VLOOKUP($E1671,INV!$1:$1048576,MATCH(DATE(G$2,1,1),INV!$A$1:$LI$1),FALSE)</f>
        <v>72.721664430000004</v>
      </c>
      <c r="H1671" s="318">
        <f>+VLOOKUP($E1671,INV!$1:$1048576,MATCH(DATE(H$2,1,1),INV!$A$1:$LI$1),FALSE)</f>
        <v>73.106256360000003</v>
      </c>
      <c r="I1671" s="318">
        <f>+VLOOKUP($E1671,INV!$1:$1048576,MATCH(DATE(I$2,1,1),INV!$A$1:$LI$1),FALSE)</f>
        <v>73.417465129999997</v>
      </c>
      <c r="J1671" s="318">
        <f>+VLOOKUP($E1671,INV!$1:$1048576,MATCH(DATE(J$2,1,1),INV!$A$1:$LI$1),FALSE)</f>
        <v>73.834560510000003</v>
      </c>
      <c r="K1671" s="318">
        <f>+VLOOKUP($E1671,INV!$1:$1048576,MATCH(DATE(K$2,1,1),INV!$A$1:$LI$1),FALSE)</f>
        <v>74.496766620000002</v>
      </c>
      <c r="L1671" s="318">
        <f>+VLOOKUP($E1671,INV!$1:$1048576,MATCH(DATE(L$2,1,1),INV!$A$1:$LI$1),FALSE)</f>
        <v>86.095373980000005</v>
      </c>
      <c r="M1671" s="318">
        <f>+VLOOKUP($E1671,INV!$1:$1048576,MATCH(DATE(M$2,1,1),INV!$A$1:$LI$1),FALSE)</f>
        <v>103.55459810000001</v>
      </c>
      <c r="N1671" s="318">
        <f>+VLOOKUP($E1671,INV!$1:$1048576,MATCH(DATE(N$2,1,1),INV!$A$1:$LI$1),FALSE)</f>
        <v>125.4583325</v>
      </c>
      <c r="O1671" s="318">
        <f>+VLOOKUP($E1671,INV!$1:$1048576,MATCH(DATE(O$2,1,1),INV!$A$1:$LI$1),FALSE)</f>
        <v>151.594258</v>
      </c>
      <c r="P1671" s="318">
        <f>+VLOOKUP($E1671,INV!$1:$1048576,MATCH(DATE(P$2,1,1),INV!$A$1:$LI$1),FALSE)</f>
        <v>182.1339333</v>
      </c>
      <c r="Q1671" s="318">
        <f>+VLOOKUP($E1671,INV!$1:$1048576,MATCH(DATE(Q$2,1,1),INV!$A$1:$LI$1),FALSE)</f>
        <v>203.5285513</v>
      </c>
      <c r="R1671" s="318">
        <f>+VLOOKUP($E1671,INV!$1:$1048576,MATCH(DATE(R$2,1,1),INV!$A$1:$LI$1),FALSE)</f>
        <v>221.0408726</v>
      </c>
      <c r="S1671" s="318">
        <f>+VLOOKUP($E1671,INV!$1:$1048576,MATCH(DATE(S$2,1,1),INV!$A$1:$LI$1),FALSE)</f>
        <v>237.11733630000001</v>
      </c>
      <c r="T1671" s="318">
        <f>+VLOOKUP($E1671,INV!$1:$1048576,MATCH(DATE(T$2,1,1),INV!$A$1:$LI$1),FALSE)</f>
        <v>252.60795250000001</v>
      </c>
      <c r="U1671" s="318">
        <f>+VLOOKUP($E1671,INV!$1:$1048576,MATCH(DATE(U$2,1,1),INV!$A$1:$LI$1),FALSE)</f>
        <v>267.78509050000002</v>
      </c>
      <c r="V1671" s="318">
        <f>+VLOOKUP($E1671,INV!$1:$1048576,MATCH(DATE(V$2,1,1),INV!$A$1:$LI$1),FALSE)</f>
        <v>279.72233490000002</v>
      </c>
      <c r="W1671" s="318">
        <f>+VLOOKUP($E1671,INV!$1:$1048576,MATCH(DATE(W$2,1,1),INV!$A$1:$LI$1),FALSE)</f>
        <v>289.92315500000001</v>
      </c>
      <c r="X1671" s="318">
        <f>+VLOOKUP($E1671,INV!$1:$1048576,MATCH(DATE(X$2,1,1),INV!$A$1:$LI$1),FALSE)</f>
        <v>298.9775439</v>
      </c>
      <c r="Y1671" s="318">
        <f>+VLOOKUP($E1671,INV!$1:$1048576,MATCH(DATE(Y$2,1,1),INV!$A$1:$LI$1),FALSE)</f>
        <v>307.19600489999999</v>
      </c>
      <c r="Z1671" s="318">
        <f>+VLOOKUP($E1671,INV!$1:$1048576,MATCH(DATE(Z$2,1,1),INV!$A$1:$LI$1),FALSE)</f>
        <v>314.80392369999998</v>
      </c>
      <c r="AA1671" s="318">
        <f>+VLOOKUP($E1671,INV!$1:$1048576,MATCH(DATE(AA$2,1,1),INV!$A$1:$LI$1),FALSE)</f>
        <v>322.0672778</v>
      </c>
      <c r="AB1671" s="318">
        <f>+VLOOKUP($E1671,INV!$1:$1048576,MATCH(DATE(AB$2,1,1),INV!$A$1:$LI$1),FALSE)</f>
        <v>329.23281700000001</v>
      </c>
      <c r="AC1671" s="318">
        <f>+VLOOKUP($E1671,INV!$1:$1048576,MATCH(DATE(AC$2,1,1),INV!$A$1:$LI$1),FALSE)</f>
        <v>336.53498239999999</v>
      </c>
      <c r="AD1671" s="318">
        <f>+VLOOKUP($E1671,INV!$1:$1048576,MATCH(DATE(AD$2,1,1),INV!$A$1:$LI$1),FALSE)</f>
        <v>344.19944889999999</v>
      </c>
      <c r="AE1671" s="318">
        <f>+VLOOKUP($E1671,INV!$1:$1048576,MATCH(DATE(AE$2,1,1),INV!$A$1:$LI$1),FALSE)</f>
        <v>352.37579640000001</v>
      </c>
      <c r="AF1671" s="318">
        <f>+VLOOKUP($E1671,INV!$1:$1048576,MATCH(DATE(AF$2,1,1),INV!$A$1:$LI$1),FALSE)</f>
        <v>360.95853840000001</v>
      </c>
      <c r="AG1671" s="318">
        <f>+VLOOKUP($E1671,INV!$1:$1048576,MATCH(DATE(AG$2,1,1),INV!$A$1:$LI$1),FALSE)</f>
        <v>366.98536799999999</v>
      </c>
      <c r="AH1671" s="318">
        <f>+VLOOKUP($E1671,INV!$1:$1048576,MATCH(DATE(AH$2,1,1),INV!$A$1:$LI$1),FALSE)</f>
        <v>371.71062920000003</v>
      </c>
      <c r="AI1671" s="318">
        <f>+VLOOKUP($E1671,INV!$1:$1048576,MATCH(DATE(AI$2,1,1),INV!$A$1:$LI$1),FALSE)</f>
        <v>376.15119329999999</v>
      </c>
      <c r="AJ1671" s="318">
        <f>+VLOOKUP($E1671,INV!$1:$1048576,MATCH(DATE(AJ$2,1,1),INV!$A$1:$LI$1),FALSE)</f>
        <v>380.70282850000001</v>
      </c>
      <c r="AK1671" s="318">
        <f>+VLOOKUP($E1671,INV!$1:$1048576,MATCH(DATE(AK$2,1,1),INV!$A$1:$LI$1),FALSE)</f>
        <v>385.4269132</v>
      </c>
      <c r="AL1671" s="318">
        <f>+VLOOKUP($E1671,INV!$1:$1048576,MATCH(DATE(AL$2,1,1),INV!$A$1:$LI$1),FALSE)</f>
        <v>390.2592257</v>
      </c>
      <c r="AM1671" s="318">
        <f>+VLOOKUP($E1671,INV!$1:$1048576,MATCH(DATE(AM$2,1,1),INV!$A$1:$LI$1),FALSE)</f>
        <v>395.10393429999999</v>
      </c>
      <c r="AN1671" s="318">
        <f>+VLOOKUP($E1671,INV!$1:$1048576,MATCH(DATE(AN$2,1,1),INV!$A$1:$LI$1),FALSE)</f>
        <v>399.86661179999999</v>
      </c>
      <c r="AO1671" s="318">
        <f>+VLOOKUP($E1671,INV!$1:$1048576,MATCH(DATE(AO$2,1,1),INV!$A$1:$LI$1),FALSE)</f>
        <v>404.46228559999997</v>
      </c>
    </row>
    <row r="1672" spans="1:41" ht="15" customHeight="1" x14ac:dyDescent="0.35">
      <c r="A1672" s="394"/>
      <c r="B1672" s="396"/>
      <c r="C1672" s="66" t="s">
        <v>466</v>
      </c>
      <c r="D1672" s="99"/>
      <c r="E1672" s="66" t="s">
        <v>967</v>
      </c>
      <c r="F1672" s="318">
        <f>+VLOOKUP($E1672,INV!$1:$1048576,MATCH(DATE(F$2,1,1),INV!$A$1:$LI$1),FALSE)</f>
        <v>65.477594080000003</v>
      </c>
      <c r="G1672" s="318">
        <f>+VLOOKUP($E1672,INV!$1:$1048576,MATCH(DATE(G$2,1,1),INV!$A$1:$LI$1),FALSE)</f>
        <v>66.064579879999997</v>
      </c>
      <c r="H1672" s="318">
        <f>+VLOOKUP($E1672,INV!$1:$1048576,MATCH(DATE(H$2,1,1),INV!$A$1:$LI$1),FALSE)</f>
        <v>66.416168130000003</v>
      </c>
      <c r="I1672" s="318">
        <f>+VLOOKUP($E1672,INV!$1:$1048576,MATCH(DATE(I$2,1,1),INV!$A$1:$LI$1),FALSE)</f>
        <v>66.704568530000003</v>
      </c>
      <c r="J1672" s="318">
        <f>+VLOOKUP($E1672,INV!$1:$1048576,MATCH(DATE(J$2,1,1),INV!$A$1:$LI$1),FALSE)</f>
        <v>67.085579640000006</v>
      </c>
      <c r="K1672" s="318">
        <f>+VLOOKUP($E1672,INV!$1:$1048576,MATCH(DATE(K$2,1,1),INV!$A$1:$LI$1),FALSE)</f>
        <v>67.682253459999998</v>
      </c>
      <c r="L1672" s="318">
        <f>+VLOOKUP($E1672,INV!$1:$1048576,MATCH(DATE(L$2,1,1),INV!$A$1:$LI$1),FALSE)</f>
        <v>61.10870748</v>
      </c>
      <c r="M1672" s="318">
        <f>+VLOOKUP($E1672,INV!$1:$1048576,MATCH(DATE(M$2,1,1),INV!$A$1:$LI$1),FALSE)</f>
        <v>51.577950510000001</v>
      </c>
      <c r="N1672" s="318">
        <f>+VLOOKUP($E1672,INV!$1:$1048576,MATCH(DATE(N$2,1,1),INV!$A$1:$LI$1),FALSE)</f>
        <v>40.296076810000002</v>
      </c>
      <c r="O1672" s="318">
        <f>+VLOOKUP($E1672,INV!$1:$1048576,MATCH(DATE(O$2,1,1),INV!$A$1:$LI$1),FALSE)</f>
        <v>27.53581002</v>
      </c>
      <c r="P1672" s="318">
        <f>+VLOOKUP($E1672,INV!$1:$1048576,MATCH(DATE(P$2,1,1),INV!$A$1:$LI$1),FALSE)</f>
        <v>13.282609069999999</v>
      </c>
      <c r="Q1672" s="318">
        <f>+VLOOKUP($E1672,INV!$1:$1048576,MATCH(DATE(Q$2,1,1),INV!$A$1:$LI$1),FALSE)</f>
        <v>10.23821216</v>
      </c>
      <c r="R1672" s="318">
        <f>+VLOOKUP($E1672,INV!$1:$1048576,MATCH(DATE(R$2,1,1),INV!$A$1:$LI$1),FALSE)</f>
        <v>9.2043374779999994</v>
      </c>
      <c r="S1672" s="318">
        <f>+VLOOKUP($E1672,INV!$1:$1048576,MATCH(DATE(S$2,1,1),INV!$A$1:$LI$1),FALSE)</f>
        <v>8.6791909119999993</v>
      </c>
      <c r="T1672" s="318">
        <f>+VLOOKUP($E1672,INV!$1:$1048576,MATCH(DATE(T$2,1,1),INV!$A$1:$LI$1),FALSE)</f>
        <v>8.3178676140000007</v>
      </c>
      <c r="U1672" s="318">
        <f>+VLOOKUP($E1672,INV!$1:$1048576,MATCH(DATE(U$2,1,1),INV!$A$1:$LI$1),FALSE)</f>
        <v>8.0273116879999993</v>
      </c>
      <c r="V1672" s="318">
        <f>+VLOOKUP($E1672,INV!$1:$1048576,MATCH(DATE(V$2,1,1),INV!$A$1:$LI$1),FALSE)</f>
        <v>7.8927366379999997</v>
      </c>
      <c r="W1672" s="318">
        <f>+VLOOKUP($E1672,INV!$1:$1048576,MATCH(DATE(W$2,1,1),INV!$A$1:$LI$1),FALSE)</f>
        <v>7.8269452690000003</v>
      </c>
      <c r="X1672" s="318">
        <f>+VLOOKUP($E1672,INV!$1:$1048576,MATCH(DATE(X$2,1,1),INV!$A$1:$LI$1),FALSE)</f>
        <v>7.80348737</v>
      </c>
      <c r="Y1672" s="318">
        <f>+VLOOKUP($E1672,INV!$1:$1048576,MATCH(DATE(Y$2,1,1),INV!$A$1:$LI$1),FALSE)</f>
        <v>7.8175489059999999</v>
      </c>
      <c r="Z1672" s="318">
        <f>+VLOOKUP($E1672,INV!$1:$1048576,MATCH(DATE(Z$2,1,1),INV!$A$1:$LI$1),FALSE)</f>
        <v>7.8706397859999999</v>
      </c>
      <c r="AA1672" s="318">
        <f>+VLOOKUP($E1672,INV!$1:$1048576,MATCH(DATE(AA$2,1,1),INV!$A$1:$LI$1),FALSE)</f>
        <v>7.9679365889999998</v>
      </c>
      <c r="AB1672" s="318">
        <f>+VLOOKUP($E1672,INV!$1:$1048576,MATCH(DATE(AB$2,1,1),INV!$A$1:$LI$1),FALSE)</f>
        <v>8.1152705390000008</v>
      </c>
      <c r="AC1672" s="318">
        <f>+VLOOKUP($E1672,INV!$1:$1048576,MATCH(DATE(AC$2,1,1),INV!$A$1:$LI$1),FALSE)</f>
        <v>8.3191389830000002</v>
      </c>
      <c r="AD1672" s="318">
        <f>+VLOOKUP($E1672,INV!$1:$1048576,MATCH(DATE(AD$2,1,1),INV!$A$1:$LI$1),FALSE)</f>
        <v>8.5869689840000003</v>
      </c>
      <c r="AE1672" s="318">
        <f>+VLOOKUP($E1672,INV!$1:$1048576,MATCH(DATE(AE$2,1,1),INV!$A$1:$LI$1),FALSE)</f>
        <v>8.9256787880000008</v>
      </c>
      <c r="AF1672" s="318">
        <f>+VLOOKUP($E1672,INV!$1:$1048576,MATCH(DATE(AF$2,1,1),INV!$A$1:$LI$1),FALSE)</f>
        <v>9.161109476</v>
      </c>
      <c r="AG1672" s="318">
        <f>+VLOOKUP($E1672,INV!$1:$1048576,MATCH(DATE(AG$2,1,1),INV!$A$1:$LI$1),FALSE)</f>
        <v>9.3184619929999997</v>
      </c>
      <c r="AH1672" s="318">
        <f>+VLOOKUP($E1672,INV!$1:$1048576,MATCH(DATE(AH$2,1,1),INV!$A$1:$LI$1),FALSE)</f>
        <v>9.4642444759999993</v>
      </c>
      <c r="AI1672" s="318">
        <f>+VLOOKUP($E1672,INV!$1:$1048576,MATCH(DATE(AI$2,1,1),INV!$A$1:$LI$1),FALSE)</f>
        <v>9.6343723180000005</v>
      </c>
      <c r="AJ1672" s="318">
        <f>+VLOOKUP($E1672,INV!$1:$1048576,MATCH(DATE(AJ$2,1,1),INV!$A$1:$LI$1),FALSE)</f>
        <v>9.8417522779999995</v>
      </c>
      <c r="AK1672" s="318">
        <f>+VLOOKUP($E1672,INV!$1:$1048576,MATCH(DATE(AK$2,1,1),INV!$A$1:$LI$1),FALSE)</f>
        <v>10.08887157</v>
      </c>
      <c r="AL1672" s="318">
        <f>+VLOOKUP($E1672,INV!$1:$1048576,MATCH(DATE(AL$2,1,1),INV!$A$1:$LI$1),FALSE)</f>
        <v>10.37454331</v>
      </c>
      <c r="AM1672" s="318">
        <f>+VLOOKUP($E1672,INV!$1:$1048576,MATCH(DATE(AM$2,1,1),INV!$A$1:$LI$1),FALSE)</f>
        <v>10.69661305</v>
      </c>
      <c r="AN1672" s="318">
        <f>+VLOOKUP($E1672,INV!$1:$1048576,MATCH(DATE(AN$2,1,1),INV!$A$1:$LI$1),FALSE)</f>
        <v>11.05281587</v>
      </c>
      <c r="AO1672" s="318">
        <f>+VLOOKUP($E1672,INV!$1:$1048576,MATCH(DATE(AO$2,1,1),INV!$A$1:$LI$1),FALSE)</f>
        <v>11.440925630000001</v>
      </c>
    </row>
    <row r="1673" spans="1:41" ht="15" customHeight="1" x14ac:dyDescent="0.35">
      <c r="A1673" s="394"/>
      <c r="B1673" s="396"/>
      <c r="C1673" s="66" t="s">
        <v>467</v>
      </c>
      <c r="D1673" s="99"/>
      <c r="E1673" s="66" t="s">
        <v>968</v>
      </c>
      <c r="F1673" s="318">
        <f>+VLOOKUP($E1673,INV!$1:$1048576,MATCH(DATE(F$2,1,1),INV!$A$1:$LI$1),FALSE)</f>
        <v>128.86856990000001</v>
      </c>
      <c r="G1673" s="318">
        <f>+VLOOKUP($E1673,INV!$1:$1048576,MATCH(DATE(G$2,1,1),INV!$A$1:$LI$1),FALSE)</f>
        <v>130.0274551</v>
      </c>
      <c r="H1673" s="318">
        <f>+VLOOKUP($E1673,INV!$1:$1048576,MATCH(DATE(H$2,1,1),INV!$A$1:$LI$1),FALSE)</f>
        <v>130.72125149999999</v>
      </c>
      <c r="I1673" s="318">
        <f>+VLOOKUP($E1673,INV!$1:$1048576,MATCH(DATE(I$2,1,1),INV!$A$1:$LI$1),FALSE)</f>
        <v>131.28795260000001</v>
      </c>
      <c r="J1673" s="318">
        <f>+VLOOKUP($E1673,INV!$1:$1048576,MATCH(DATE(J$2,1,1),INV!$A$1:$LI$1),FALSE)</f>
        <v>132.0383123</v>
      </c>
      <c r="K1673" s="318">
        <f>+VLOOKUP($E1673,INV!$1:$1048576,MATCH(DATE(K$2,1,1),INV!$A$1:$LI$1),FALSE)</f>
        <v>133.2151652</v>
      </c>
      <c r="L1673" s="318">
        <f>+VLOOKUP($E1673,INV!$1:$1048576,MATCH(DATE(L$2,1,1),INV!$A$1:$LI$1),FALSE)</f>
        <v>176.6672203</v>
      </c>
      <c r="M1673" s="318">
        <f>+VLOOKUP($E1673,INV!$1:$1048576,MATCH(DATE(M$2,1,1),INV!$A$1:$LI$1),FALSE)</f>
        <v>243.80465720000001</v>
      </c>
      <c r="N1673" s="318">
        <f>+VLOOKUP($E1673,INV!$1:$1048576,MATCH(DATE(N$2,1,1),INV!$A$1:$LI$1),FALSE)</f>
        <v>330.58564310000003</v>
      </c>
      <c r="O1673" s="318">
        <f>+VLOOKUP($E1673,INV!$1:$1048576,MATCH(DATE(O$2,1,1),INV!$A$1:$LI$1),FALSE)</f>
        <v>436.9268146</v>
      </c>
      <c r="P1673" s="318">
        <f>+VLOOKUP($E1673,INV!$1:$1048576,MATCH(DATE(P$2,1,1),INV!$A$1:$LI$1),FALSE)</f>
        <v>564.07643889999997</v>
      </c>
      <c r="Q1673" s="318">
        <f>+VLOOKUP($E1673,INV!$1:$1048576,MATCH(DATE(Q$2,1,1),INV!$A$1:$LI$1),FALSE)</f>
        <v>680.73137139999994</v>
      </c>
      <c r="R1673" s="318">
        <f>+VLOOKUP($E1673,INV!$1:$1048576,MATCH(DATE(R$2,1,1),INV!$A$1:$LI$1),FALSE)</f>
        <v>799.51982229999999</v>
      </c>
      <c r="S1673" s="318">
        <f>+VLOOKUP($E1673,INV!$1:$1048576,MATCH(DATE(S$2,1,1),INV!$A$1:$LI$1),FALSE)</f>
        <v>927.5980859</v>
      </c>
      <c r="T1673" s="318">
        <f>+VLOOKUP($E1673,INV!$1:$1048576,MATCH(DATE(T$2,1,1),INV!$A$1:$LI$1),FALSE)</f>
        <v>1068.46279</v>
      </c>
      <c r="U1673" s="318">
        <f>+VLOOKUP($E1673,INV!$1:$1048576,MATCH(DATE(U$2,1,1),INV!$A$1:$LI$1),FALSE)</f>
        <v>1224.2100559999999</v>
      </c>
      <c r="V1673" s="318">
        <f>+VLOOKUP($E1673,INV!$1:$1048576,MATCH(DATE(V$2,1,1),INV!$A$1:$LI$1),FALSE)</f>
        <v>1383.6514560000001</v>
      </c>
      <c r="W1673" s="318">
        <f>+VLOOKUP($E1673,INV!$1:$1048576,MATCH(DATE(W$2,1,1),INV!$A$1:$LI$1),FALSE)</f>
        <v>1552.0515250000001</v>
      </c>
      <c r="X1673" s="318">
        <f>+VLOOKUP($E1673,INV!$1:$1048576,MATCH(DATE(X$2,1,1),INV!$A$1:$LI$1),FALSE)</f>
        <v>1732.0721100000001</v>
      </c>
      <c r="Y1673" s="318">
        <f>+VLOOKUP($E1673,INV!$1:$1048576,MATCH(DATE(Y$2,1,1),INV!$A$1:$LI$1),FALSE)</f>
        <v>1925.772056</v>
      </c>
      <c r="Z1673" s="318">
        <f>+VLOOKUP($E1673,INV!$1:$1048576,MATCH(DATE(Z$2,1,1),INV!$A$1:$LI$1),FALSE)</f>
        <v>2135.2602529999999</v>
      </c>
      <c r="AA1673" s="318">
        <f>+VLOOKUP($E1673,INV!$1:$1048576,MATCH(DATE(AA$2,1,1),INV!$A$1:$LI$1),FALSE)</f>
        <v>2363.4369660000002</v>
      </c>
      <c r="AB1673" s="318">
        <f>+VLOOKUP($E1673,INV!$1:$1048576,MATCH(DATE(AB$2,1,1),INV!$A$1:$LI$1),FALSE)</f>
        <v>2613.7073529999998</v>
      </c>
      <c r="AC1673" s="318">
        <f>+VLOOKUP($E1673,INV!$1:$1048576,MATCH(DATE(AC$2,1,1),INV!$A$1:$LI$1),FALSE)</f>
        <v>2890.0898470000002</v>
      </c>
      <c r="AD1673" s="318">
        <f>+VLOOKUP($E1673,INV!$1:$1048576,MATCH(DATE(AD$2,1,1),INV!$A$1:$LI$1),FALSE)</f>
        <v>3197.3300469999999</v>
      </c>
      <c r="AE1673" s="318">
        <f>+VLOOKUP($E1673,INV!$1:$1048576,MATCH(DATE(AE$2,1,1),INV!$A$1:$LI$1),FALSE)</f>
        <v>3540.3271549999999</v>
      </c>
      <c r="AF1673" s="318">
        <f>+VLOOKUP($E1673,INV!$1:$1048576,MATCH(DATE(AF$2,1,1),INV!$A$1:$LI$1),FALSE)</f>
        <v>3740.7181479999999</v>
      </c>
      <c r="AG1673" s="318">
        <f>+VLOOKUP($E1673,INV!$1:$1048576,MATCH(DATE(AG$2,1,1),INV!$A$1:$LI$1),FALSE)</f>
        <v>3855.6002709999998</v>
      </c>
      <c r="AH1673" s="318">
        <f>+VLOOKUP($E1673,INV!$1:$1048576,MATCH(DATE(AH$2,1,1),INV!$A$1:$LI$1),FALSE)</f>
        <v>3931.7958779999999</v>
      </c>
      <c r="AI1673" s="318">
        <f>+VLOOKUP($E1673,INV!$1:$1048576,MATCH(DATE(AI$2,1,1),INV!$A$1:$LI$1),FALSE)</f>
        <v>3991.710744</v>
      </c>
      <c r="AJ1673" s="318">
        <f>+VLOOKUP($E1673,INV!$1:$1048576,MATCH(DATE(AJ$2,1,1),INV!$A$1:$LI$1),FALSE)</f>
        <v>4043.8763479999998</v>
      </c>
      <c r="AK1673" s="318">
        <f>+VLOOKUP($E1673,INV!$1:$1048576,MATCH(DATE(AK$2,1,1),INV!$A$1:$LI$1),FALSE)</f>
        <v>4090.8495050000001</v>
      </c>
      <c r="AL1673" s="318">
        <f>+VLOOKUP($E1673,INV!$1:$1048576,MATCH(DATE(AL$2,1,1),INV!$A$1:$LI$1),FALSE)</f>
        <v>4133.0210550000002</v>
      </c>
      <c r="AM1673" s="318">
        <f>+VLOOKUP($E1673,INV!$1:$1048576,MATCH(DATE(AM$2,1,1),INV!$A$1:$LI$1),FALSE)</f>
        <v>4170.140778</v>
      </c>
      <c r="AN1673" s="318">
        <f>+VLOOKUP($E1673,INV!$1:$1048576,MATCH(DATE(AN$2,1,1),INV!$A$1:$LI$1),FALSE)</f>
        <v>4201.848027</v>
      </c>
      <c r="AO1673" s="318">
        <f>+VLOOKUP($E1673,INV!$1:$1048576,MATCH(DATE(AO$2,1,1),INV!$A$1:$LI$1),FALSE)</f>
        <v>4227.8224639999999</v>
      </c>
    </row>
    <row r="1674" spans="1:41" ht="15" customHeight="1" x14ac:dyDescent="0.35">
      <c r="A1674" s="394"/>
      <c r="B1674" s="396"/>
      <c r="C1674" s="66" t="s">
        <v>468</v>
      </c>
      <c r="D1674" s="99"/>
      <c r="E1674" s="66" t="s">
        <v>969</v>
      </c>
      <c r="F1674" s="318">
        <f>+VLOOKUP($E1674,INV!$1:$1048576,MATCH(DATE(F$2,1,1),INV!$A$1:$LI$1),FALSE)</f>
        <v>46.848688080000002</v>
      </c>
      <c r="G1674" s="318">
        <f>+VLOOKUP($E1674,INV!$1:$1048576,MATCH(DATE(G$2,1,1),INV!$A$1:$LI$1),FALSE)</f>
        <v>47.270003590000002</v>
      </c>
      <c r="H1674" s="318">
        <f>+VLOOKUP($E1674,INV!$1:$1048576,MATCH(DATE(H$2,1,1),INV!$A$1:$LI$1),FALSE)</f>
        <v>47.522221829999999</v>
      </c>
      <c r="I1674" s="318">
        <f>+VLOOKUP($E1674,INV!$1:$1048576,MATCH(DATE(I$2,1,1),INV!$A$1:$LI$1),FALSE)</f>
        <v>47.728222729999999</v>
      </c>
      <c r="J1674" s="318">
        <f>+VLOOKUP($E1674,INV!$1:$1048576,MATCH(DATE(J$2,1,1),INV!$A$1:$LI$1),FALSE)</f>
        <v>48.001003240000003</v>
      </c>
      <c r="K1674" s="318">
        <f>+VLOOKUP($E1674,INV!$1:$1048576,MATCH(DATE(K$2,1,1),INV!$A$1:$LI$1),FALSE)</f>
        <v>48.428853320000002</v>
      </c>
      <c r="L1674" s="318">
        <f>+VLOOKUP($E1674,INV!$1:$1048576,MATCH(DATE(L$2,1,1),INV!$A$1:$LI$1),FALSE)</f>
        <v>68.112521839999999</v>
      </c>
      <c r="M1674" s="318">
        <f>+VLOOKUP($E1674,INV!$1:$1048576,MATCH(DATE(M$2,1,1),INV!$A$1:$LI$1),FALSE)</f>
        <v>98.933137389999999</v>
      </c>
      <c r="N1674" s="318">
        <f>+VLOOKUP($E1674,INV!$1:$1048576,MATCH(DATE(N$2,1,1),INV!$A$1:$LI$1),FALSE)</f>
        <v>139.24922269999999</v>
      </c>
      <c r="O1674" s="318">
        <f>+VLOOKUP($E1674,INV!$1:$1048576,MATCH(DATE(O$2,1,1),INV!$A$1:$LI$1),FALSE)</f>
        <v>189.07056499999999</v>
      </c>
      <c r="P1674" s="318">
        <f>+VLOOKUP($E1674,INV!$1:$1048576,MATCH(DATE(P$2,1,1),INV!$A$1:$LI$1),FALSE)</f>
        <v>248.9962214</v>
      </c>
      <c r="Q1674" s="318">
        <f>+VLOOKUP($E1674,INV!$1:$1048576,MATCH(DATE(Q$2,1,1),INV!$A$1:$LI$1),FALSE)</f>
        <v>304.54390369999999</v>
      </c>
      <c r="R1674" s="318">
        <f>+VLOOKUP($E1674,INV!$1:$1048576,MATCH(DATE(R$2,1,1),INV!$A$1:$LI$1),FALSE)</f>
        <v>361.5686915</v>
      </c>
      <c r="S1674" s="318">
        <f>+VLOOKUP($E1674,INV!$1:$1048576,MATCH(DATE(S$2,1,1),INV!$A$1:$LI$1),FALSE)</f>
        <v>423.52190589999998</v>
      </c>
      <c r="T1674" s="318">
        <f>+VLOOKUP($E1674,INV!$1:$1048576,MATCH(DATE(T$2,1,1),INV!$A$1:$LI$1),FALSE)</f>
        <v>492.17546440000001</v>
      </c>
      <c r="U1674" s="318">
        <f>+VLOOKUP($E1674,INV!$1:$1048576,MATCH(DATE(U$2,1,1),INV!$A$1:$LI$1),FALSE)</f>
        <v>568.65804209999999</v>
      </c>
      <c r="V1674" s="318">
        <f>+VLOOKUP($E1674,INV!$1:$1048576,MATCH(DATE(V$2,1,1),INV!$A$1:$LI$1),FALSE)</f>
        <v>664.88576720000003</v>
      </c>
      <c r="W1674" s="318">
        <f>+VLOOKUP($E1674,INV!$1:$1048576,MATCH(DATE(W$2,1,1),INV!$A$1:$LI$1),FALSE)</f>
        <v>778.55498050000006</v>
      </c>
      <c r="X1674" s="318">
        <f>+VLOOKUP($E1674,INV!$1:$1048576,MATCH(DATE(X$2,1,1),INV!$A$1:$LI$1),FALSE)</f>
        <v>910.08292140000003</v>
      </c>
      <c r="Y1674" s="318">
        <f>+VLOOKUP($E1674,INV!$1:$1048576,MATCH(DATE(Y$2,1,1),INV!$A$1:$LI$1),FALSE)</f>
        <v>1061.487273</v>
      </c>
      <c r="Z1674" s="318">
        <f>+VLOOKUP($E1674,INV!$1:$1048576,MATCH(DATE(Z$2,1,1),INV!$A$1:$LI$1),FALSE)</f>
        <v>1235.731955</v>
      </c>
      <c r="AA1674" s="318">
        <f>+VLOOKUP($E1674,INV!$1:$1048576,MATCH(DATE(AA$2,1,1),INV!$A$1:$LI$1),FALSE)</f>
        <v>1436.873249</v>
      </c>
      <c r="AB1674" s="318">
        <f>+VLOOKUP($E1674,INV!$1:$1048576,MATCH(DATE(AB$2,1,1),INV!$A$1:$LI$1),FALSE)</f>
        <v>1669.9173209999999</v>
      </c>
      <c r="AC1674" s="318">
        <f>+VLOOKUP($E1674,INV!$1:$1048576,MATCH(DATE(AC$2,1,1),INV!$A$1:$LI$1),FALSE)</f>
        <v>1940.990174</v>
      </c>
      <c r="AD1674" s="318">
        <f>+VLOOKUP($E1674,INV!$1:$1048576,MATCH(DATE(AD$2,1,1),INV!$A$1:$LI$1),FALSE)</f>
        <v>2257.5786889999999</v>
      </c>
      <c r="AE1674" s="318">
        <f>+VLOOKUP($E1674,INV!$1:$1048576,MATCH(DATE(AE$2,1,1),INV!$A$1:$LI$1),FALSE)</f>
        <v>2628.3163479999998</v>
      </c>
      <c r="AF1674" s="318">
        <f>+VLOOKUP($E1674,INV!$1:$1048576,MATCH(DATE(AF$2,1,1),INV!$A$1:$LI$1),FALSE)</f>
        <v>2831.4868379999998</v>
      </c>
      <c r="AG1674" s="318">
        <f>+VLOOKUP($E1674,INV!$1:$1048576,MATCH(DATE(AG$2,1,1),INV!$A$1:$LI$1),FALSE)</f>
        <v>2942.8467869999999</v>
      </c>
      <c r="AH1674" s="318">
        <f>+VLOOKUP($E1674,INV!$1:$1048576,MATCH(DATE(AH$2,1,1),INV!$A$1:$LI$1),FALSE)</f>
        <v>3013.2749840000001</v>
      </c>
      <c r="AI1674" s="318">
        <f>+VLOOKUP($E1674,INV!$1:$1048576,MATCH(DATE(AI$2,1,1),INV!$A$1:$LI$1),FALSE)</f>
        <v>3065.5424229999999</v>
      </c>
      <c r="AJ1674" s="318">
        <f>+VLOOKUP($E1674,INV!$1:$1048576,MATCH(DATE(AJ$2,1,1),INV!$A$1:$LI$1),FALSE)</f>
        <v>3108.3365250000002</v>
      </c>
      <c r="AK1674" s="318">
        <f>+VLOOKUP($E1674,INV!$1:$1048576,MATCH(DATE(AK$2,1,1),INV!$A$1:$LI$1),FALSE)</f>
        <v>3144.562856</v>
      </c>
      <c r="AL1674" s="318">
        <f>+VLOOKUP($E1674,INV!$1:$1048576,MATCH(DATE(AL$2,1,1),INV!$A$1:$LI$1),FALSE)</f>
        <v>3175.0399830000001</v>
      </c>
      <c r="AM1674" s="318">
        <f>+VLOOKUP($E1674,INV!$1:$1048576,MATCH(DATE(AM$2,1,1),INV!$A$1:$LI$1),FALSE)</f>
        <v>3199.9312439999999</v>
      </c>
      <c r="AN1674" s="318">
        <f>+VLOOKUP($E1674,INV!$1:$1048576,MATCH(DATE(AN$2,1,1),INV!$A$1:$LI$1),FALSE)</f>
        <v>3219.2425029999999</v>
      </c>
      <c r="AO1674" s="318">
        <f>+VLOOKUP($E1674,INV!$1:$1048576,MATCH(DATE(AO$2,1,1),INV!$A$1:$LI$1),FALSE)</f>
        <v>3232.9709979999998</v>
      </c>
    </row>
    <row r="1675" spans="1:41" ht="15" customHeight="1" x14ac:dyDescent="0.35">
      <c r="A1675" s="394"/>
      <c r="B1675" s="396"/>
      <c r="C1675" s="66" t="s">
        <v>469</v>
      </c>
      <c r="D1675" s="99"/>
      <c r="E1675" s="66" t="s">
        <v>970</v>
      </c>
      <c r="F1675" s="318">
        <f>+VLOOKUP($E1675,INV!$1:$1048576,MATCH(DATE(F$2,1,1),INV!$A$1:$LI$1),FALSE)</f>
        <v>360.6470223</v>
      </c>
      <c r="G1675" s="318">
        <f>+VLOOKUP($E1675,INV!$1:$1048576,MATCH(DATE(G$2,1,1),INV!$A$1:$LI$1),FALSE)</f>
        <v>363.89001359999997</v>
      </c>
      <c r="H1675" s="318">
        <f>+VLOOKUP($E1675,INV!$1:$1048576,MATCH(DATE(H$2,1,1),INV!$A$1:$LI$1),FALSE)</f>
        <v>365.83015490000003</v>
      </c>
      <c r="I1675" s="318">
        <f>+VLOOKUP($E1675,INV!$1:$1048576,MATCH(DATE(I$2,1,1),INV!$A$1:$LI$1),FALSE)</f>
        <v>367.41323369999998</v>
      </c>
      <c r="J1675" s="318">
        <f>+VLOOKUP($E1675,INV!$1:$1048576,MATCH(DATE(J$2,1,1),INV!$A$1:$LI$1),FALSE)</f>
        <v>369.51218499999999</v>
      </c>
      <c r="K1675" s="318">
        <f>+VLOOKUP($E1675,INV!$1:$1048576,MATCH(DATE(K$2,1,1),INV!$A$1:$LI$1),FALSE)</f>
        <v>372.80790539999998</v>
      </c>
      <c r="L1675" s="318">
        <f>+VLOOKUP($E1675,INV!$1:$1048576,MATCH(DATE(L$2,1,1),INV!$A$1:$LI$1),FALSE)</f>
        <v>374.51480759999998</v>
      </c>
      <c r="M1675" s="318">
        <f>+VLOOKUP($E1675,INV!$1:$1048576,MATCH(DATE(M$2,1,1),INV!$A$1:$LI$1),FALSE)</f>
        <v>377.32736199999999</v>
      </c>
      <c r="N1675" s="318">
        <f>+VLOOKUP($E1675,INV!$1:$1048576,MATCH(DATE(N$2,1,1),INV!$A$1:$LI$1),FALSE)</f>
        <v>380.91129640000003</v>
      </c>
      <c r="O1675" s="318">
        <f>+VLOOKUP($E1675,INV!$1:$1048576,MATCH(DATE(O$2,1,1),INV!$A$1:$LI$1),FALSE)</f>
        <v>384.56284950000003</v>
      </c>
      <c r="P1675" s="318">
        <f>+VLOOKUP($E1675,INV!$1:$1048576,MATCH(DATE(P$2,1,1),INV!$A$1:$LI$1),FALSE)</f>
        <v>387.64839990000002</v>
      </c>
      <c r="Q1675" s="318">
        <f>+VLOOKUP($E1675,INV!$1:$1048576,MATCH(DATE(Q$2,1,1),INV!$A$1:$LI$1),FALSE)</f>
        <v>401.5221841</v>
      </c>
      <c r="R1675" s="318">
        <f>+VLOOKUP($E1675,INV!$1:$1048576,MATCH(DATE(R$2,1,1),INV!$A$1:$LI$1),FALSE)</f>
        <v>418.5669661</v>
      </c>
      <c r="S1675" s="318">
        <f>+VLOOKUP($E1675,INV!$1:$1048576,MATCH(DATE(S$2,1,1),INV!$A$1:$LI$1),FALSE)</f>
        <v>436.67070639999997</v>
      </c>
      <c r="T1675" s="318">
        <f>+VLOOKUP($E1675,INV!$1:$1048576,MATCH(DATE(T$2,1,1),INV!$A$1:$LI$1),FALSE)</f>
        <v>455.27254310000001</v>
      </c>
      <c r="U1675" s="318">
        <f>+VLOOKUP($E1675,INV!$1:$1048576,MATCH(DATE(U$2,1,1),INV!$A$1:$LI$1),FALSE)</f>
        <v>474.23195600000003</v>
      </c>
      <c r="V1675" s="318">
        <f>+VLOOKUP($E1675,INV!$1:$1048576,MATCH(DATE(V$2,1,1),INV!$A$1:$LI$1),FALSE)</f>
        <v>501.998109</v>
      </c>
      <c r="W1675" s="318">
        <f>+VLOOKUP($E1675,INV!$1:$1048576,MATCH(DATE(W$2,1,1),INV!$A$1:$LI$1),FALSE)</f>
        <v>534.04145879999999</v>
      </c>
      <c r="X1675" s="318">
        <f>+VLOOKUP($E1675,INV!$1:$1048576,MATCH(DATE(X$2,1,1),INV!$A$1:$LI$1),FALSE)</f>
        <v>568.8993395</v>
      </c>
      <c r="Y1675" s="318">
        <f>+VLOOKUP($E1675,INV!$1:$1048576,MATCH(DATE(Y$2,1,1),INV!$A$1:$LI$1),FALSE)</f>
        <v>606.37621090000005</v>
      </c>
      <c r="Z1675" s="318">
        <f>+VLOOKUP($E1675,INV!$1:$1048576,MATCH(DATE(Z$2,1,1),INV!$A$1:$LI$1),FALSE)</f>
        <v>646.71024880000004</v>
      </c>
      <c r="AA1675" s="318">
        <f>+VLOOKUP($E1675,INV!$1:$1048576,MATCH(DATE(AA$2,1,1),INV!$A$1:$LI$1),FALSE)</f>
        <v>690.45741009999995</v>
      </c>
      <c r="AB1675" s="318">
        <f>+VLOOKUP($E1675,INV!$1:$1048576,MATCH(DATE(AB$2,1,1),INV!$A$1:$LI$1),FALSE)</f>
        <v>738.27639710000005</v>
      </c>
      <c r="AC1675" s="318">
        <f>+VLOOKUP($E1675,INV!$1:$1048576,MATCH(DATE(AC$2,1,1),INV!$A$1:$LI$1),FALSE)</f>
        <v>790.91844700000001</v>
      </c>
      <c r="AD1675" s="318">
        <f>+VLOOKUP($E1675,INV!$1:$1048576,MATCH(DATE(AD$2,1,1),INV!$A$1:$LI$1),FALSE)</f>
        <v>849.23745099999996</v>
      </c>
      <c r="AE1675" s="318">
        <f>+VLOOKUP($E1675,INV!$1:$1048576,MATCH(DATE(AE$2,1,1),INV!$A$1:$LI$1),FALSE)</f>
        <v>914.0258311</v>
      </c>
      <c r="AF1675" s="318">
        <f>+VLOOKUP($E1675,INV!$1:$1048576,MATCH(DATE(AF$2,1,1),INV!$A$1:$LI$1),FALSE)</f>
        <v>960.06091060000006</v>
      </c>
      <c r="AG1675" s="318">
        <f>+VLOOKUP($E1675,INV!$1:$1048576,MATCH(DATE(AG$2,1,1),INV!$A$1:$LI$1),FALSE)</f>
        <v>992.30687609999995</v>
      </c>
      <c r="AH1675" s="318">
        <f>+VLOOKUP($E1675,INV!$1:$1048576,MATCH(DATE(AH$2,1,1),INV!$A$1:$LI$1),FALSE)</f>
        <v>1018.620033</v>
      </c>
      <c r="AI1675" s="318">
        <f>+VLOOKUP($E1675,INV!$1:$1048576,MATCH(DATE(AI$2,1,1),INV!$A$1:$LI$1),FALSE)</f>
        <v>1043.1814690000001</v>
      </c>
      <c r="AJ1675" s="318">
        <f>+VLOOKUP($E1675,INV!$1:$1048576,MATCH(DATE(AJ$2,1,1),INV!$A$1:$LI$1),FALSE)</f>
        <v>1067.5310360000001</v>
      </c>
      <c r="AK1675" s="318">
        <f>+VLOOKUP($E1675,INV!$1:$1048576,MATCH(DATE(AK$2,1,1),INV!$A$1:$LI$1),FALSE)</f>
        <v>1091.983761</v>
      </c>
      <c r="AL1675" s="318">
        <f>+VLOOKUP($E1675,INV!$1:$1048576,MATCH(DATE(AL$2,1,1),INV!$A$1:$LI$1),FALSE)</f>
        <v>1116.4004769999999</v>
      </c>
      <c r="AM1675" s="318">
        <f>+VLOOKUP($E1675,INV!$1:$1048576,MATCH(DATE(AM$2,1,1),INV!$A$1:$LI$1),FALSE)</f>
        <v>1140.5123189999999</v>
      </c>
      <c r="AN1675" s="318">
        <f>+VLOOKUP($E1675,INV!$1:$1048576,MATCH(DATE(AN$2,1,1),INV!$A$1:$LI$1),FALSE)</f>
        <v>1164.035936</v>
      </c>
      <c r="AO1675" s="318">
        <f>+VLOOKUP($E1675,INV!$1:$1048576,MATCH(DATE(AO$2,1,1),INV!$A$1:$LI$1),FALSE)</f>
        <v>1186.705698</v>
      </c>
    </row>
    <row r="1676" spans="1:41" ht="15" customHeight="1" x14ac:dyDescent="0.35">
      <c r="A1676" s="394"/>
      <c r="B1676" s="396"/>
      <c r="C1676" s="66" t="s">
        <v>470</v>
      </c>
      <c r="D1676" s="99"/>
      <c r="E1676" s="66" t="s">
        <v>971</v>
      </c>
      <c r="F1676" s="318">
        <f>+VLOOKUP($E1676,INV!$1:$1048576,MATCH(DATE(F$2,1,1),INV!$A$1:$LI$1),FALSE)</f>
        <v>424.86834169999997</v>
      </c>
      <c r="G1676" s="318">
        <f>+VLOOKUP($E1676,INV!$1:$1048576,MATCH(DATE(G$2,1,1),INV!$A$1:$LI$1),FALSE)</f>
        <v>427.46554420000001</v>
      </c>
      <c r="H1676" s="318">
        <f>+VLOOKUP($E1676,INV!$1:$1048576,MATCH(DATE(H$2,1,1),INV!$A$1:$LI$1),FALSE)</f>
        <v>428.21323740000003</v>
      </c>
      <c r="I1676" s="318">
        <f>+VLOOKUP($E1676,INV!$1:$1048576,MATCH(DATE(I$2,1,1),INV!$A$1:$LI$1),FALSE)</f>
        <v>428.75942689999999</v>
      </c>
      <c r="J1676" s="318">
        <f>+VLOOKUP($E1676,INV!$1:$1048576,MATCH(DATE(J$2,1,1),INV!$A$1:$LI$1),FALSE)</f>
        <v>430.86756689999999</v>
      </c>
      <c r="K1676" s="318">
        <f>+VLOOKUP($E1676,INV!$1:$1048576,MATCH(DATE(K$2,1,1),INV!$A$1:$LI$1),FALSE)</f>
        <v>435.10637309999998</v>
      </c>
      <c r="L1676" s="318">
        <f>+VLOOKUP($E1676,INV!$1:$1048576,MATCH(DATE(L$2,1,1),INV!$A$1:$LI$1),FALSE)</f>
        <v>472.15450540000001</v>
      </c>
      <c r="M1676" s="318">
        <f>+VLOOKUP($E1676,INV!$1:$1048576,MATCH(DATE(M$2,1,1),INV!$A$1:$LI$1),FALSE)</f>
        <v>526.26935319999995</v>
      </c>
      <c r="N1676" s="318">
        <f>+VLOOKUP($E1676,INV!$1:$1048576,MATCH(DATE(N$2,1,1),INV!$A$1:$LI$1),FALSE)</f>
        <v>592.58548459999997</v>
      </c>
      <c r="O1676" s="318">
        <f>+VLOOKUP($E1676,INV!$1:$1048576,MATCH(DATE(O$2,1,1),INV!$A$1:$LI$1),FALSE)</f>
        <v>670.06784440000001</v>
      </c>
      <c r="P1676" s="318">
        <f>+VLOOKUP($E1676,INV!$1:$1048576,MATCH(DATE(P$2,1,1),INV!$A$1:$LI$1),FALSE)</f>
        <v>759.08022140000003</v>
      </c>
      <c r="Q1676" s="318">
        <f>+VLOOKUP($E1676,INV!$1:$1048576,MATCH(DATE(Q$2,1,1),INV!$A$1:$LI$1),FALSE)</f>
        <v>842.52195970000002</v>
      </c>
      <c r="R1676" s="318">
        <f>+VLOOKUP($E1676,INV!$1:$1048576,MATCH(DATE(R$2,1,1),INV!$A$1:$LI$1),FALSE)</f>
        <v>928.3998411</v>
      </c>
      <c r="S1676" s="318">
        <f>+VLOOKUP($E1676,INV!$1:$1048576,MATCH(DATE(S$2,1,1),INV!$A$1:$LI$1),FALSE)</f>
        <v>1021.027468</v>
      </c>
      <c r="T1676" s="318">
        <f>+VLOOKUP($E1676,INV!$1:$1048576,MATCH(DATE(T$2,1,1),INV!$A$1:$LI$1),FALSE)</f>
        <v>1122.674773</v>
      </c>
      <c r="U1676" s="318">
        <f>+VLOOKUP($E1676,INV!$1:$1048576,MATCH(DATE(U$2,1,1),INV!$A$1:$LI$1),FALSE)</f>
        <v>1234.932016</v>
      </c>
      <c r="V1676" s="318">
        <f>+VLOOKUP($E1676,INV!$1:$1048576,MATCH(DATE(V$2,1,1),INV!$A$1:$LI$1),FALSE)</f>
        <v>1376.102185</v>
      </c>
      <c r="W1676" s="318">
        <f>+VLOOKUP($E1676,INV!$1:$1048576,MATCH(DATE(W$2,1,1),INV!$A$1:$LI$1),FALSE)</f>
        <v>1539.0188169999999</v>
      </c>
      <c r="X1676" s="318">
        <f>+VLOOKUP($E1676,INV!$1:$1048576,MATCH(DATE(X$2,1,1),INV!$A$1:$LI$1),FALSE)</f>
        <v>1721.1443449999999</v>
      </c>
      <c r="Y1676" s="318">
        <f>+VLOOKUP($E1676,INV!$1:$1048576,MATCH(DATE(Y$2,1,1),INV!$A$1:$LI$1),FALSE)</f>
        <v>1921.9845310000001</v>
      </c>
      <c r="Z1676" s="318">
        <f>+VLOOKUP($E1676,INV!$1:$1048576,MATCH(DATE(Z$2,1,1),INV!$A$1:$LI$1),FALSE)</f>
        <v>2141.57591</v>
      </c>
      <c r="AA1676" s="318">
        <f>+VLOOKUP($E1676,INV!$1:$1048576,MATCH(DATE(AA$2,1,1),INV!$A$1:$LI$1),FALSE)</f>
        <v>2381.0946650000001</v>
      </c>
      <c r="AB1676" s="318">
        <f>+VLOOKUP($E1676,INV!$1:$1048576,MATCH(DATE(AB$2,1,1),INV!$A$1:$LI$1),FALSE)</f>
        <v>2641.975516</v>
      </c>
      <c r="AC1676" s="318">
        <f>+VLOOKUP($E1676,INV!$1:$1048576,MATCH(DATE(AC$2,1,1),INV!$A$1:$LI$1),FALSE)</f>
        <v>2926.158496</v>
      </c>
      <c r="AD1676" s="318">
        <f>+VLOOKUP($E1676,INV!$1:$1048576,MATCH(DATE(AD$2,1,1),INV!$A$1:$LI$1),FALSE)</f>
        <v>3236.2838809999998</v>
      </c>
      <c r="AE1676" s="318">
        <f>+VLOOKUP($E1676,INV!$1:$1048576,MATCH(DATE(AE$2,1,1),INV!$A$1:$LI$1),FALSE)</f>
        <v>3574.7144229999999</v>
      </c>
      <c r="AF1676" s="318">
        <f>+VLOOKUP($E1676,INV!$1:$1048576,MATCH(DATE(AF$2,1,1),INV!$A$1:$LI$1),FALSE)</f>
        <v>3785.3800999999999</v>
      </c>
      <c r="AG1676" s="318">
        <f>+VLOOKUP($E1676,INV!$1:$1048576,MATCH(DATE(AG$2,1,1),INV!$A$1:$LI$1),FALSE)</f>
        <v>3919.775333</v>
      </c>
      <c r="AH1676" s="318">
        <f>+VLOOKUP($E1676,INV!$1:$1048576,MATCH(DATE(AH$2,1,1),INV!$A$1:$LI$1),FALSE)</f>
        <v>4019.6521640000001</v>
      </c>
      <c r="AI1676" s="318">
        <f>+VLOOKUP($E1676,INV!$1:$1048576,MATCH(DATE(AI$2,1,1),INV!$A$1:$LI$1),FALSE)</f>
        <v>4104.9305270000004</v>
      </c>
      <c r="AJ1676" s="318">
        <f>+VLOOKUP($E1676,INV!$1:$1048576,MATCH(DATE(AJ$2,1,1),INV!$A$1:$LI$1),FALSE)</f>
        <v>4183.1172139999999</v>
      </c>
      <c r="AK1676" s="318">
        <f>+VLOOKUP($E1676,INV!$1:$1048576,MATCH(DATE(AK$2,1,1),INV!$A$1:$LI$1),FALSE)</f>
        <v>4256.3560310000003</v>
      </c>
      <c r="AL1676" s="318">
        <f>+VLOOKUP($E1676,INV!$1:$1048576,MATCH(DATE(AL$2,1,1),INV!$A$1:$LI$1),FALSE)</f>
        <v>4324.844795</v>
      </c>
      <c r="AM1676" s="318">
        <f>+VLOOKUP($E1676,INV!$1:$1048576,MATCH(DATE(AM$2,1,1),INV!$A$1:$LI$1),FALSE)</f>
        <v>4388.2101919999996</v>
      </c>
      <c r="AN1676" s="318">
        <f>+VLOOKUP($E1676,INV!$1:$1048576,MATCH(DATE(AN$2,1,1),INV!$A$1:$LI$1),FALSE)</f>
        <v>4445.9872999999998</v>
      </c>
      <c r="AO1676" s="318">
        <f>+VLOOKUP($E1676,INV!$1:$1048576,MATCH(DATE(AO$2,1,1),INV!$A$1:$LI$1),FALSE)</f>
        <v>4497.7546249999996</v>
      </c>
    </row>
    <row r="1677" spans="1:41" ht="15" customHeight="1" x14ac:dyDescent="0.35">
      <c r="A1677" s="394"/>
      <c r="B1677" s="397"/>
      <c r="C1677" s="49" t="s">
        <v>471</v>
      </c>
      <c r="D1677" s="100"/>
      <c r="E1677" s="49" t="s">
        <v>972</v>
      </c>
      <c r="F1677" s="319">
        <f>+VLOOKUP($E1677,INV!$1:$1048576,MATCH(DATE(F$2,1,1),INV!$A$1:$LI$1),FALSE)</f>
        <v>5.8915127580000002</v>
      </c>
      <c r="G1677" s="319">
        <f>+VLOOKUP($E1677,INV!$1:$1048576,MATCH(DATE(G$2,1,1),INV!$A$1:$LI$1),FALSE)</f>
        <v>5.9445796580000003</v>
      </c>
      <c r="H1677" s="319">
        <f>+VLOOKUP($E1677,INV!$1:$1048576,MATCH(DATE(H$2,1,1),INV!$A$1:$LI$1),FALSE)</f>
        <v>5.9766501749999996</v>
      </c>
      <c r="I1677" s="319">
        <f>+VLOOKUP($E1677,INV!$1:$1048576,MATCH(DATE(I$2,1,1),INV!$A$1:$LI$1),FALSE)</f>
        <v>6.0032137600000004</v>
      </c>
      <c r="J1677" s="319">
        <f>+VLOOKUP($E1677,INV!$1:$1048576,MATCH(DATE(J$2,1,1),INV!$A$1:$LI$1),FALSE)</f>
        <v>6.0377455260000001</v>
      </c>
      <c r="K1677" s="319">
        <f>+VLOOKUP($E1677,INV!$1:$1048576,MATCH(DATE(K$2,1,1),INV!$A$1:$LI$1),FALSE)</f>
        <v>6.091054433</v>
      </c>
      <c r="L1677" s="319">
        <f>+VLOOKUP($E1677,INV!$1:$1048576,MATCH(DATE(L$2,1,1),INV!$A$1:$LI$1),FALSE)</f>
        <v>6.2031942530000004</v>
      </c>
      <c r="M1677" s="319">
        <f>+VLOOKUP($E1677,INV!$1:$1048576,MATCH(DATE(M$2,1,1),INV!$A$1:$LI$1),FALSE)</f>
        <v>6.3735186339999998</v>
      </c>
      <c r="N1677" s="319">
        <f>+VLOOKUP($E1677,INV!$1:$1048576,MATCH(DATE(N$2,1,1),INV!$A$1:$LI$1),FALSE)</f>
        <v>6.5836295209999998</v>
      </c>
      <c r="O1677" s="319">
        <f>+VLOOKUP($E1677,INV!$1:$1048576,MATCH(DATE(O$2,1,1),INV!$A$1:$LI$1),FALSE)</f>
        <v>6.819561888</v>
      </c>
      <c r="P1677" s="319">
        <f>+VLOOKUP($E1677,INV!$1:$1048576,MATCH(DATE(P$2,1,1),INV!$A$1:$LI$1),FALSE)</f>
        <v>7.0711857419999999</v>
      </c>
      <c r="Q1677" s="319">
        <f>+VLOOKUP($E1677,INV!$1:$1048576,MATCH(DATE(Q$2,1,1),INV!$A$1:$LI$1),FALSE)</f>
        <v>7.3484885459999996</v>
      </c>
      <c r="R1677" s="319">
        <f>+VLOOKUP($E1677,INV!$1:$1048576,MATCH(DATE(R$2,1,1),INV!$A$1:$LI$1),FALSE)</f>
        <v>7.6289482590000004</v>
      </c>
      <c r="S1677" s="319">
        <f>+VLOOKUP($E1677,INV!$1:$1048576,MATCH(DATE(S$2,1,1),INV!$A$1:$LI$1),FALSE)</f>
        <v>7.915131047</v>
      </c>
      <c r="T1677" s="319">
        <f>+VLOOKUP($E1677,INV!$1:$1048576,MATCH(DATE(T$2,1,1),INV!$A$1:$LI$1),FALSE)</f>
        <v>8.2117276310000005</v>
      </c>
      <c r="U1677" s="319">
        <f>+VLOOKUP($E1677,INV!$1:$1048576,MATCH(DATE(U$2,1,1),INV!$A$1:$LI$1),FALSE)</f>
        <v>8.5231601339999994</v>
      </c>
      <c r="V1677" s="319">
        <f>+VLOOKUP($E1677,INV!$1:$1048576,MATCH(DATE(V$2,1,1),INV!$A$1:$LI$1),FALSE)</f>
        <v>8.8297142100000006</v>
      </c>
      <c r="W1677" s="319">
        <f>+VLOOKUP($E1677,INV!$1:$1048576,MATCH(DATE(W$2,1,1),INV!$A$1:$LI$1),FALSE)</f>
        <v>9.1502640450000001</v>
      </c>
      <c r="X1677" s="319">
        <f>+VLOOKUP($E1677,INV!$1:$1048576,MATCH(DATE(X$2,1,1),INV!$A$1:$LI$1),FALSE)</f>
        <v>9.4951478110000007</v>
      </c>
      <c r="Y1677" s="319">
        <f>+VLOOKUP($E1677,INV!$1:$1048576,MATCH(DATE(Y$2,1,1),INV!$A$1:$LI$1),FALSE)</f>
        <v>9.8742430300000006</v>
      </c>
      <c r="Z1677" s="319">
        <f>+VLOOKUP($E1677,INV!$1:$1048576,MATCH(DATE(Z$2,1,1),INV!$A$1:$LI$1),FALSE)</f>
        <v>10.297951039999999</v>
      </c>
      <c r="AA1677" s="319">
        <f>+VLOOKUP($E1677,INV!$1:$1048576,MATCH(DATE(AA$2,1,1),INV!$A$1:$LI$1),FALSE)</f>
        <v>10.77985058</v>
      </c>
      <c r="AB1677" s="319">
        <f>+VLOOKUP($E1677,INV!$1:$1048576,MATCH(DATE(AB$2,1,1),INV!$A$1:$LI$1),FALSE)</f>
        <v>11.3347278</v>
      </c>
      <c r="AC1677" s="319">
        <f>+VLOOKUP($E1677,INV!$1:$1048576,MATCH(DATE(AC$2,1,1),INV!$A$1:$LI$1),FALSE)</f>
        <v>11.979130639999999</v>
      </c>
      <c r="AD1677" s="319">
        <f>+VLOOKUP($E1677,INV!$1:$1048576,MATCH(DATE(AD$2,1,1),INV!$A$1:$LI$1),FALSE)</f>
        <v>12.73200518</v>
      </c>
      <c r="AE1677" s="319">
        <f>+VLOOKUP($E1677,INV!$1:$1048576,MATCH(DATE(AE$2,1,1),INV!$A$1:$LI$1),FALSE)</f>
        <v>13.61272138</v>
      </c>
      <c r="AF1677" s="319">
        <f>+VLOOKUP($E1677,INV!$1:$1048576,MATCH(DATE(AF$2,1,1),INV!$A$1:$LI$1),FALSE)</f>
        <v>14.23739559</v>
      </c>
      <c r="AG1677" s="319">
        <f>+VLOOKUP($E1677,INV!$1:$1048576,MATCH(DATE(AG$2,1,1),INV!$A$1:$LI$1),FALSE)</f>
        <v>14.6688715</v>
      </c>
      <c r="AH1677" s="319">
        <f>+VLOOKUP($E1677,INV!$1:$1048576,MATCH(DATE(AH$2,1,1),INV!$A$1:$LI$1),FALSE)</f>
        <v>15.019813859999999</v>
      </c>
      <c r="AI1677" s="319">
        <f>+VLOOKUP($E1677,INV!$1:$1048576,MATCH(DATE(AI$2,1,1),INV!$A$1:$LI$1),FALSE)</f>
        <v>15.3505346</v>
      </c>
      <c r="AJ1677" s="319">
        <f>+VLOOKUP($E1677,INV!$1:$1048576,MATCH(DATE(AJ$2,1,1),INV!$A$1:$LI$1),FALSE)</f>
        <v>15.68300311</v>
      </c>
      <c r="AK1677" s="319">
        <f>+VLOOKUP($E1677,INV!$1:$1048576,MATCH(DATE(AK$2,1,1),INV!$A$1:$LI$1),FALSE)</f>
        <v>16.021394529999998</v>
      </c>
      <c r="AL1677" s="319">
        <f>+VLOOKUP($E1677,INV!$1:$1048576,MATCH(DATE(AL$2,1,1),INV!$A$1:$LI$1),FALSE)</f>
        <v>16.363316059999999</v>
      </c>
      <c r="AM1677" s="319">
        <f>+VLOOKUP($E1677,INV!$1:$1048576,MATCH(DATE(AM$2,1,1),INV!$A$1:$LI$1),FALSE)</f>
        <v>16.704522409999999</v>
      </c>
      <c r="AN1677" s="319">
        <f>+VLOOKUP($E1677,INV!$1:$1048576,MATCH(DATE(AN$2,1,1),INV!$A$1:$LI$1),FALSE)</f>
        <v>17.040578629999999</v>
      </c>
      <c r="AO1677" s="319">
        <f>+VLOOKUP($E1677,INV!$1:$1048576,MATCH(DATE(AO$2,1,1),INV!$A$1:$LI$1),FALSE)</f>
        <v>17.367318139999998</v>
      </c>
    </row>
    <row r="1678" spans="1:41" ht="15" customHeight="1" x14ac:dyDescent="0.35">
      <c r="A1678" s="394"/>
      <c r="B1678" s="405" t="s">
        <v>985</v>
      </c>
      <c r="C1678" s="157"/>
      <c r="D1678" s="124"/>
      <c r="E1678" s="64" t="s">
        <v>994</v>
      </c>
      <c r="F1678" s="287"/>
      <c r="G1678" s="287"/>
      <c r="H1678" s="287"/>
      <c r="I1678" s="287"/>
      <c r="J1678" s="287"/>
      <c r="K1678" s="309"/>
      <c r="L1678" s="287"/>
      <c r="M1678" s="287"/>
      <c r="N1678" s="287"/>
      <c r="O1678" s="287"/>
      <c r="P1678" s="287"/>
      <c r="Q1678" s="287"/>
      <c r="R1678" s="287"/>
      <c r="S1678" s="287"/>
      <c r="T1678" s="287"/>
      <c r="U1678" s="287"/>
      <c r="V1678" s="287"/>
      <c r="W1678" s="287"/>
      <c r="X1678" s="287"/>
      <c r="Y1678" s="287"/>
      <c r="Z1678" s="287"/>
      <c r="AA1678" s="287"/>
      <c r="AB1678" s="287"/>
      <c r="AC1678" s="287"/>
      <c r="AD1678" s="287"/>
      <c r="AE1678" s="287"/>
      <c r="AF1678" s="287"/>
      <c r="AG1678" s="287"/>
      <c r="AH1678" s="287"/>
      <c r="AI1678" s="287"/>
      <c r="AJ1678" s="287"/>
      <c r="AK1678" s="287"/>
      <c r="AL1678" s="287"/>
      <c r="AM1678" s="287"/>
      <c r="AN1678" s="287"/>
      <c r="AO1678" s="287"/>
    </row>
    <row r="1679" spans="1:41" ht="15" customHeight="1" x14ac:dyDescent="0.35">
      <c r="A1679" s="394"/>
      <c r="B1679" s="405"/>
      <c r="C1679" s="158"/>
      <c r="D1679" s="124"/>
      <c r="E1679" s="91"/>
      <c r="F1679" s="287"/>
      <c r="G1679" s="287"/>
      <c r="H1679" s="287"/>
      <c r="I1679" s="287"/>
      <c r="J1679" s="287"/>
      <c r="K1679" s="287"/>
      <c r="L1679" s="287"/>
      <c r="M1679" s="287"/>
      <c r="N1679" s="287"/>
      <c r="O1679" s="287"/>
      <c r="P1679" s="287"/>
      <c r="Q1679" s="287"/>
      <c r="R1679" s="287"/>
      <c r="S1679" s="287"/>
      <c r="T1679" s="287"/>
      <c r="U1679" s="287"/>
      <c r="V1679" s="287"/>
      <c r="W1679" s="287"/>
      <c r="X1679" s="287"/>
      <c r="Y1679" s="287"/>
      <c r="Z1679" s="287"/>
      <c r="AA1679" s="287"/>
      <c r="AB1679" s="287"/>
      <c r="AC1679" s="287"/>
      <c r="AD1679" s="287"/>
      <c r="AE1679" s="287"/>
      <c r="AF1679" s="287"/>
      <c r="AG1679" s="287"/>
      <c r="AH1679" s="287"/>
      <c r="AI1679" s="287"/>
      <c r="AJ1679" s="287"/>
      <c r="AK1679" s="287"/>
      <c r="AL1679" s="287"/>
      <c r="AM1679" s="287"/>
      <c r="AN1679" s="287"/>
      <c r="AO1679" s="287"/>
    </row>
    <row r="1680" spans="1:41" ht="15" customHeight="1" x14ac:dyDescent="0.35">
      <c r="A1680" s="394"/>
      <c r="B1680" s="405"/>
      <c r="C1680" s="158"/>
      <c r="D1680" s="124"/>
      <c r="E1680" s="91"/>
      <c r="F1680" s="287"/>
      <c r="G1680" s="287"/>
      <c r="H1680" s="287"/>
      <c r="I1680" s="287"/>
      <c r="J1680" s="287"/>
      <c r="K1680" s="287"/>
      <c r="L1680" s="287"/>
      <c r="M1680" s="287"/>
      <c r="N1680" s="287"/>
      <c r="O1680" s="287"/>
      <c r="P1680" s="287"/>
      <c r="Q1680" s="287"/>
      <c r="R1680" s="287"/>
      <c r="S1680" s="287"/>
      <c r="T1680" s="287"/>
      <c r="U1680" s="287"/>
      <c r="V1680" s="287"/>
      <c r="W1680" s="287"/>
      <c r="X1680" s="287"/>
      <c r="Y1680" s="287"/>
      <c r="Z1680" s="287"/>
      <c r="AA1680" s="287"/>
      <c r="AB1680" s="287"/>
      <c r="AC1680" s="287"/>
      <c r="AD1680" s="287"/>
      <c r="AE1680" s="287"/>
      <c r="AF1680" s="287"/>
      <c r="AG1680" s="287"/>
      <c r="AH1680" s="287"/>
      <c r="AI1680" s="287"/>
      <c r="AJ1680" s="287"/>
      <c r="AK1680" s="287"/>
      <c r="AL1680" s="287"/>
      <c r="AM1680" s="287"/>
      <c r="AN1680" s="287"/>
      <c r="AO1680" s="287"/>
    </row>
    <row r="1681" spans="1:41" ht="15" customHeight="1" x14ac:dyDescent="0.35">
      <c r="A1681" s="394"/>
      <c r="B1681" s="405"/>
      <c r="C1681" s="158"/>
      <c r="D1681" s="124"/>
      <c r="E1681" s="91"/>
      <c r="F1681" s="287"/>
      <c r="G1681" s="287"/>
      <c r="H1681" s="287"/>
      <c r="I1681" s="287"/>
      <c r="J1681" s="287"/>
      <c r="K1681" s="287"/>
      <c r="L1681" s="287"/>
      <c r="M1681" s="287"/>
      <c r="N1681" s="287"/>
      <c r="O1681" s="287"/>
      <c r="P1681" s="287"/>
      <c r="Q1681" s="287"/>
      <c r="R1681" s="287"/>
      <c r="S1681" s="287"/>
      <c r="T1681" s="287"/>
      <c r="U1681" s="287"/>
      <c r="V1681" s="287"/>
      <c r="W1681" s="287"/>
      <c r="X1681" s="287"/>
      <c r="Y1681" s="287"/>
      <c r="Z1681" s="287"/>
      <c r="AA1681" s="287"/>
      <c r="AB1681" s="287"/>
      <c r="AC1681" s="287"/>
      <c r="AD1681" s="287"/>
      <c r="AE1681" s="287"/>
      <c r="AF1681" s="287"/>
      <c r="AG1681" s="287"/>
      <c r="AH1681" s="287"/>
      <c r="AI1681" s="287"/>
      <c r="AJ1681" s="287"/>
      <c r="AK1681" s="287"/>
      <c r="AL1681" s="287"/>
      <c r="AM1681" s="287"/>
      <c r="AN1681" s="287"/>
      <c r="AO1681" s="287"/>
    </row>
    <row r="1682" spans="1:41" ht="15" customHeight="1" x14ac:dyDescent="0.35">
      <c r="A1682" s="394"/>
      <c r="B1682" s="405"/>
      <c r="C1682" s="158"/>
      <c r="D1682" s="124"/>
      <c r="E1682" s="91"/>
      <c r="F1682" s="287"/>
      <c r="G1682" s="287"/>
      <c r="H1682" s="287"/>
      <c r="I1682" s="287"/>
      <c r="J1682" s="287"/>
      <c r="K1682" s="287"/>
      <c r="L1682" s="287"/>
      <c r="M1682" s="287"/>
      <c r="N1682" s="287"/>
      <c r="O1682" s="287"/>
      <c r="P1682" s="287"/>
      <c r="Q1682" s="287"/>
      <c r="R1682" s="287"/>
      <c r="S1682" s="287"/>
      <c r="T1682" s="287"/>
      <c r="U1682" s="287"/>
      <c r="V1682" s="287"/>
      <c r="W1682" s="287"/>
      <c r="X1682" s="287"/>
      <c r="Y1682" s="287"/>
      <c r="Z1682" s="287"/>
      <c r="AA1682" s="287"/>
      <c r="AB1682" s="287"/>
      <c r="AC1682" s="287"/>
      <c r="AD1682" s="287"/>
      <c r="AE1682" s="287"/>
      <c r="AF1682" s="287"/>
      <c r="AG1682" s="287"/>
      <c r="AH1682" s="287"/>
      <c r="AI1682" s="287"/>
      <c r="AJ1682" s="287"/>
      <c r="AK1682" s="287"/>
      <c r="AL1682" s="287"/>
      <c r="AM1682" s="287"/>
      <c r="AN1682" s="287"/>
      <c r="AO1682" s="287"/>
    </row>
    <row r="1683" spans="1:41" ht="15" customHeight="1" x14ac:dyDescent="0.35">
      <c r="A1683" s="394"/>
      <c r="B1683" s="405"/>
      <c r="C1683" s="158"/>
      <c r="D1683" s="124"/>
      <c r="E1683" s="91"/>
      <c r="F1683" s="287"/>
      <c r="G1683" s="287"/>
      <c r="H1683" s="287"/>
      <c r="I1683" s="287"/>
      <c r="J1683" s="287"/>
      <c r="K1683" s="287"/>
      <c r="L1683" s="287"/>
      <c r="M1683" s="287"/>
      <c r="N1683" s="287"/>
      <c r="O1683" s="287"/>
      <c r="P1683" s="287"/>
      <c r="Q1683" s="287"/>
      <c r="R1683" s="287"/>
      <c r="S1683" s="287"/>
      <c r="T1683" s="287"/>
      <c r="U1683" s="287"/>
      <c r="V1683" s="287"/>
      <c r="W1683" s="287"/>
      <c r="X1683" s="287"/>
      <c r="Y1683" s="287"/>
      <c r="Z1683" s="287"/>
      <c r="AA1683" s="287"/>
      <c r="AB1683" s="287"/>
      <c r="AC1683" s="287"/>
      <c r="AD1683" s="287"/>
      <c r="AE1683" s="287"/>
      <c r="AF1683" s="287"/>
      <c r="AG1683" s="287"/>
      <c r="AH1683" s="287"/>
      <c r="AI1683" s="287"/>
      <c r="AJ1683" s="287"/>
      <c r="AK1683" s="287"/>
      <c r="AL1683" s="287"/>
      <c r="AM1683" s="287"/>
      <c r="AN1683" s="287"/>
      <c r="AO1683" s="287"/>
    </row>
    <row r="1684" spans="1:41" ht="15" customHeight="1" x14ac:dyDescent="0.35">
      <c r="A1684" s="394"/>
      <c r="B1684" s="405"/>
      <c r="C1684" s="158"/>
      <c r="D1684" s="124"/>
      <c r="E1684" s="91"/>
      <c r="F1684" s="287"/>
      <c r="G1684" s="287"/>
      <c r="H1684" s="287"/>
      <c r="I1684" s="287"/>
      <c r="J1684" s="287"/>
      <c r="K1684" s="287"/>
      <c r="L1684" s="287"/>
      <c r="M1684" s="287"/>
      <c r="N1684" s="287"/>
      <c r="O1684" s="287"/>
      <c r="P1684" s="287"/>
      <c r="Q1684" s="287"/>
      <c r="R1684" s="287"/>
      <c r="S1684" s="287"/>
      <c r="T1684" s="287"/>
      <c r="U1684" s="287"/>
      <c r="V1684" s="287"/>
      <c r="W1684" s="287"/>
      <c r="X1684" s="287"/>
      <c r="Y1684" s="287"/>
      <c r="Z1684" s="287"/>
      <c r="AA1684" s="287"/>
      <c r="AB1684" s="287"/>
      <c r="AC1684" s="287"/>
      <c r="AD1684" s="287"/>
      <c r="AE1684" s="287"/>
      <c r="AF1684" s="287"/>
      <c r="AG1684" s="287"/>
      <c r="AH1684" s="287"/>
      <c r="AI1684" s="287"/>
      <c r="AJ1684" s="287"/>
      <c r="AK1684" s="287"/>
      <c r="AL1684" s="287"/>
      <c r="AM1684" s="287"/>
      <c r="AN1684" s="287"/>
      <c r="AO1684" s="287"/>
    </row>
    <row r="1685" spans="1:41" ht="15" customHeight="1" x14ac:dyDescent="0.35">
      <c r="A1685" s="394"/>
      <c r="B1685" s="405"/>
      <c r="C1685" s="158"/>
      <c r="D1685" s="124"/>
      <c r="E1685" s="91"/>
      <c r="F1685" s="287"/>
      <c r="G1685" s="287"/>
      <c r="H1685" s="287"/>
      <c r="I1685" s="287"/>
      <c r="J1685" s="287"/>
      <c r="K1685" s="287"/>
      <c r="L1685" s="287"/>
      <c r="M1685" s="287"/>
      <c r="N1685" s="287"/>
      <c r="O1685" s="287"/>
      <c r="P1685" s="287"/>
      <c r="Q1685" s="287"/>
      <c r="R1685" s="287"/>
      <c r="S1685" s="287"/>
      <c r="T1685" s="287"/>
      <c r="U1685" s="287"/>
      <c r="V1685" s="287"/>
      <c r="W1685" s="287"/>
      <c r="X1685" s="287"/>
      <c r="Y1685" s="287"/>
      <c r="Z1685" s="287"/>
      <c r="AA1685" s="287"/>
      <c r="AB1685" s="287"/>
      <c r="AC1685" s="287"/>
      <c r="AD1685" s="287"/>
      <c r="AE1685" s="287"/>
      <c r="AF1685" s="287"/>
      <c r="AG1685" s="287"/>
      <c r="AH1685" s="287"/>
      <c r="AI1685" s="287"/>
      <c r="AJ1685" s="287"/>
      <c r="AK1685" s="287"/>
      <c r="AL1685" s="287"/>
      <c r="AM1685" s="287"/>
      <c r="AN1685" s="287"/>
      <c r="AO1685" s="287"/>
    </row>
    <row r="1686" spans="1:41" ht="15" customHeight="1" x14ac:dyDescent="0.35">
      <c r="A1686" s="394"/>
      <c r="B1686" s="405"/>
      <c r="C1686" s="158"/>
      <c r="D1686" s="124"/>
      <c r="E1686" s="91"/>
      <c r="F1686" s="287"/>
      <c r="G1686" s="287"/>
      <c r="H1686" s="287"/>
      <c r="I1686" s="287"/>
      <c r="J1686" s="287"/>
      <c r="K1686" s="287"/>
      <c r="L1686" s="287"/>
      <c r="M1686" s="287"/>
      <c r="N1686" s="287"/>
      <c r="O1686" s="287"/>
      <c r="P1686" s="287"/>
      <c r="Q1686" s="287"/>
      <c r="R1686" s="287"/>
      <c r="S1686" s="287"/>
      <c r="T1686" s="287"/>
      <c r="U1686" s="287"/>
      <c r="V1686" s="287"/>
      <c r="W1686" s="287"/>
      <c r="X1686" s="287"/>
      <c r="Y1686" s="287"/>
      <c r="Z1686" s="287"/>
      <c r="AA1686" s="287"/>
      <c r="AB1686" s="287"/>
      <c r="AC1686" s="287"/>
      <c r="AD1686" s="287"/>
      <c r="AE1686" s="287"/>
      <c r="AF1686" s="287"/>
      <c r="AG1686" s="287"/>
      <c r="AH1686" s="287"/>
      <c r="AI1686" s="287"/>
      <c r="AJ1686" s="287"/>
      <c r="AK1686" s="287"/>
      <c r="AL1686" s="287"/>
      <c r="AM1686" s="287"/>
      <c r="AN1686" s="287"/>
      <c r="AO1686" s="287"/>
    </row>
    <row r="1687" spans="1:41" ht="15" customHeight="1" x14ac:dyDescent="0.35">
      <c r="A1687" s="394"/>
      <c r="B1687" s="405"/>
      <c r="C1687" s="158"/>
      <c r="D1687" s="124"/>
      <c r="E1687" s="91"/>
      <c r="F1687" s="287"/>
      <c r="G1687" s="287"/>
      <c r="H1687" s="287"/>
      <c r="I1687" s="287"/>
      <c r="J1687" s="287"/>
      <c r="K1687" s="287"/>
      <c r="L1687" s="287"/>
      <c r="M1687" s="287"/>
      <c r="N1687" s="287"/>
      <c r="O1687" s="287"/>
      <c r="P1687" s="287"/>
      <c r="Q1687" s="287"/>
      <c r="R1687" s="287"/>
      <c r="S1687" s="287"/>
      <c r="T1687" s="287"/>
      <c r="U1687" s="287"/>
      <c r="V1687" s="287"/>
      <c r="W1687" s="287"/>
      <c r="X1687" s="287"/>
      <c r="Y1687" s="287"/>
      <c r="Z1687" s="287"/>
      <c r="AA1687" s="287"/>
      <c r="AB1687" s="287"/>
      <c r="AC1687" s="287"/>
      <c r="AD1687" s="287"/>
      <c r="AE1687" s="287"/>
      <c r="AF1687" s="287"/>
      <c r="AG1687" s="287"/>
      <c r="AH1687" s="287"/>
      <c r="AI1687" s="287"/>
      <c r="AJ1687" s="287"/>
      <c r="AK1687" s="287"/>
      <c r="AL1687" s="287"/>
      <c r="AM1687" s="287"/>
      <c r="AN1687" s="287"/>
      <c r="AO1687" s="287"/>
    </row>
    <row r="1688" spans="1:41" ht="15" customHeight="1" x14ac:dyDescent="0.35">
      <c r="A1688" s="394"/>
      <c r="B1688" s="405"/>
      <c r="C1688" s="158"/>
      <c r="D1688" s="124"/>
      <c r="E1688" s="91"/>
      <c r="F1688" s="287"/>
      <c r="G1688" s="287"/>
      <c r="H1688" s="287"/>
      <c r="I1688" s="287"/>
      <c r="J1688" s="287"/>
      <c r="K1688" s="287"/>
      <c r="L1688" s="287"/>
      <c r="M1688" s="287"/>
      <c r="N1688" s="287"/>
      <c r="O1688" s="287"/>
      <c r="P1688" s="287"/>
      <c r="Q1688" s="287"/>
      <c r="R1688" s="287"/>
      <c r="S1688" s="287"/>
      <c r="T1688" s="287"/>
      <c r="U1688" s="287"/>
      <c r="V1688" s="287"/>
      <c r="W1688" s="287"/>
      <c r="X1688" s="287"/>
      <c r="Y1688" s="287"/>
      <c r="Z1688" s="287"/>
      <c r="AA1688" s="287"/>
      <c r="AB1688" s="287"/>
      <c r="AC1688" s="287"/>
      <c r="AD1688" s="287"/>
      <c r="AE1688" s="287"/>
      <c r="AF1688" s="287"/>
      <c r="AG1688" s="287"/>
      <c r="AH1688" s="287"/>
      <c r="AI1688" s="287"/>
      <c r="AJ1688" s="287"/>
      <c r="AK1688" s="287"/>
      <c r="AL1688" s="287"/>
      <c r="AM1688" s="287"/>
      <c r="AN1688" s="287"/>
      <c r="AO1688" s="287"/>
    </row>
    <row r="1689" spans="1:41" ht="15" customHeight="1" x14ac:dyDescent="0.35">
      <c r="A1689" s="394"/>
      <c r="B1689" s="405"/>
      <c r="C1689" s="158"/>
      <c r="D1689" s="124"/>
      <c r="E1689" s="91"/>
      <c r="F1689" s="287"/>
      <c r="G1689" s="287"/>
      <c r="H1689" s="287"/>
      <c r="I1689" s="287"/>
      <c r="J1689" s="287"/>
      <c r="K1689" s="287"/>
      <c r="L1689" s="287"/>
      <c r="M1689" s="287"/>
      <c r="N1689" s="287"/>
      <c r="O1689" s="287"/>
      <c r="P1689" s="287"/>
      <c r="Q1689" s="287"/>
      <c r="R1689" s="287"/>
      <c r="S1689" s="287"/>
      <c r="T1689" s="287"/>
      <c r="U1689" s="287"/>
      <c r="V1689" s="287"/>
      <c r="W1689" s="287"/>
      <c r="X1689" s="287"/>
      <c r="Y1689" s="287"/>
      <c r="Z1689" s="287"/>
      <c r="AA1689" s="287"/>
      <c r="AB1689" s="287"/>
      <c r="AC1689" s="287"/>
      <c r="AD1689" s="287"/>
      <c r="AE1689" s="287"/>
      <c r="AF1689" s="287"/>
      <c r="AG1689" s="287"/>
      <c r="AH1689" s="287"/>
      <c r="AI1689" s="287"/>
      <c r="AJ1689" s="287"/>
      <c r="AK1689" s="287"/>
      <c r="AL1689" s="287"/>
      <c r="AM1689" s="287"/>
      <c r="AN1689" s="287"/>
      <c r="AO1689" s="287"/>
    </row>
    <row r="1690" spans="1:41" ht="15" customHeight="1" x14ac:dyDescent="0.35">
      <c r="A1690" s="394"/>
      <c r="B1690" s="405"/>
      <c r="C1690" s="158"/>
      <c r="D1690" s="124"/>
      <c r="E1690" s="91"/>
      <c r="F1690" s="287"/>
      <c r="G1690" s="287"/>
      <c r="H1690" s="287"/>
      <c r="I1690" s="287"/>
      <c r="J1690" s="287"/>
      <c r="K1690" s="287"/>
      <c r="L1690" s="287"/>
      <c r="M1690" s="287"/>
      <c r="N1690" s="287"/>
      <c r="O1690" s="287"/>
      <c r="P1690" s="287"/>
      <c r="Q1690" s="287"/>
      <c r="R1690" s="287"/>
      <c r="S1690" s="287"/>
      <c r="T1690" s="287"/>
      <c r="U1690" s="287"/>
      <c r="V1690" s="287"/>
      <c r="W1690" s="287"/>
      <c r="X1690" s="287"/>
      <c r="Y1690" s="287"/>
      <c r="Z1690" s="287"/>
      <c r="AA1690" s="287"/>
      <c r="AB1690" s="287"/>
      <c r="AC1690" s="287"/>
      <c r="AD1690" s="287"/>
      <c r="AE1690" s="287"/>
      <c r="AF1690" s="287"/>
      <c r="AG1690" s="287"/>
      <c r="AH1690" s="287"/>
      <c r="AI1690" s="287"/>
      <c r="AJ1690" s="287"/>
      <c r="AK1690" s="287"/>
      <c r="AL1690" s="287"/>
      <c r="AM1690" s="287"/>
      <c r="AN1690" s="287"/>
      <c r="AO1690" s="287"/>
    </row>
    <row r="1691" spans="1:41" ht="15" customHeight="1" x14ac:dyDescent="0.35">
      <c r="A1691" s="394"/>
      <c r="B1691" s="405"/>
      <c r="C1691" s="158"/>
      <c r="D1691" s="124"/>
      <c r="E1691" s="91"/>
      <c r="F1691" s="287"/>
      <c r="G1691" s="287"/>
      <c r="H1691" s="287"/>
      <c r="I1691" s="287"/>
      <c r="J1691" s="287"/>
      <c r="K1691" s="287"/>
      <c r="L1691" s="287"/>
      <c r="M1691" s="287"/>
      <c r="N1691" s="287"/>
      <c r="O1691" s="287"/>
      <c r="P1691" s="287"/>
      <c r="Q1691" s="287"/>
      <c r="R1691" s="287"/>
      <c r="S1691" s="287"/>
      <c r="T1691" s="287"/>
      <c r="U1691" s="287"/>
      <c r="V1691" s="287"/>
      <c r="W1691" s="287"/>
      <c r="X1691" s="287"/>
      <c r="Y1691" s="287"/>
      <c r="Z1691" s="287"/>
      <c r="AA1691" s="287"/>
      <c r="AB1691" s="287"/>
      <c r="AC1691" s="287"/>
      <c r="AD1691" s="287"/>
      <c r="AE1691" s="287"/>
      <c r="AF1691" s="287"/>
      <c r="AG1691" s="287"/>
      <c r="AH1691" s="287"/>
      <c r="AI1691" s="287"/>
      <c r="AJ1691" s="287"/>
      <c r="AK1691" s="287"/>
      <c r="AL1691" s="287"/>
      <c r="AM1691" s="287"/>
      <c r="AN1691" s="287"/>
      <c r="AO1691" s="287"/>
    </row>
    <row r="1692" spans="1:41" ht="15" customHeight="1" x14ac:dyDescent="0.35">
      <c r="A1692" s="394"/>
      <c r="B1692" s="405"/>
      <c r="C1692" s="158"/>
      <c r="D1692" s="124"/>
      <c r="E1692" s="91"/>
      <c r="F1692" s="287"/>
      <c r="G1692" s="287"/>
      <c r="H1692" s="287"/>
      <c r="I1692" s="287"/>
      <c r="J1692" s="287"/>
      <c r="K1692" s="287"/>
      <c r="L1692" s="287"/>
      <c r="M1692" s="287"/>
      <c r="N1692" s="287"/>
      <c r="O1692" s="287"/>
      <c r="P1692" s="287"/>
      <c r="Q1692" s="287"/>
      <c r="R1692" s="287"/>
      <c r="S1692" s="287"/>
      <c r="T1692" s="287"/>
      <c r="U1692" s="287"/>
      <c r="V1692" s="287"/>
      <c r="W1692" s="287"/>
      <c r="X1692" s="287"/>
      <c r="Y1692" s="287"/>
      <c r="Z1692" s="287"/>
      <c r="AA1692" s="287"/>
      <c r="AB1692" s="287"/>
      <c r="AC1692" s="287"/>
      <c r="AD1692" s="287"/>
      <c r="AE1692" s="287"/>
      <c r="AF1692" s="287"/>
      <c r="AG1692" s="287"/>
      <c r="AH1692" s="287"/>
      <c r="AI1692" s="287"/>
      <c r="AJ1692" s="287"/>
      <c r="AK1692" s="287"/>
      <c r="AL1692" s="287"/>
      <c r="AM1692" s="287"/>
      <c r="AN1692" s="287"/>
      <c r="AO1692" s="287"/>
    </row>
    <row r="1693" spans="1:41" ht="15" customHeight="1" x14ac:dyDescent="0.35">
      <c r="A1693" s="394"/>
      <c r="B1693" s="405"/>
      <c r="C1693" s="157"/>
      <c r="D1693" s="124"/>
      <c r="E1693" s="91"/>
      <c r="F1693" s="287"/>
      <c r="G1693" s="287"/>
      <c r="H1693" s="287"/>
      <c r="I1693" s="287"/>
      <c r="J1693" s="287"/>
      <c r="K1693" s="287"/>
      <c r="L1693" s="287"/>
      <c r="M1693" s="287"/>
      <c r="N1693" s="287"/>
      <c r="O1693" s="287"/>
      <c r="P1693" s="287"/>
      <c r="Q1693" s="287"/>
      <c r="R1693" s="287"/>
      <c r="S1693" s="287"/>
      <c r="T1693" s="287"/>
      <c r="U1693" s="287"/>
      <c r="V1693" s="287"/>
      <c r="W1693" s="287"/>
      <c r="X1693" s="287"/>
      <c r="Y1693" s="287"/>
      <c r="Z1693" s="287"/>
      <c r="AA1693" s="287"/>
      <c r="AB1693" s="287"/>
      <c r="AC1693" s="287"/>
      <c r="AD1693" s="287"/>
      <c r="AE1693" s="287"/>
      <c r="AF1693" s="287"/>
      <c r="AG1693" s="287"/>
      <c r="AH1693" s="287"/>
      <c r="AI1693" s="287"/>
      <c r="AJ1693" s="287"/>
      <c r="AK1693" s="287"/>
      <c r="AL1693" s="287"/>
      <c r="AM1693" s="287"/>
      <c r="AN1693" s="287"/>
      <c r="AO1693" s="287"/>
    </row>
    <row r="1694" spans="1:41" ht="15" customHeight="1" x14ac:dyDescent="0.35">
      <c r="A1694" s="394"/>
      <c r="B1694" s="401" t="s">
        <v>986</v>
      </c>
      <c r="C1694" s="159" t="s">
        <v>520</v>
      </c>
      <c r="D1694" s="120"/>
      <c r="E1694" s="68"/>
      <c r="F1694" s="288"/>
      <c r="G1694" s="288"/>
      <c r="H1694" s="288"/>
      <c r="I1694" s="288"/>
      <c r="J1694" s="288"/>
      <c r="K1694" s="288"/>
      <c r="L1694" s="288"/>
      <c r="M1694" s="288"/>
      <c r="N1694" s="288"/>
      <c r="O1694" s="288"/>
      <c r="P1694" s="288"/>
      <c r="Q1694" s="288"/>
      <c r="R1694" s="288"/>
      <c r="S1694" s="288"/>
      <c r="T1694" s="288"/>
      <c r="U1694" s="288"/>
      <c r="V1694" s="288"/>
      <c r="W1694" s="288"/>
      <c r="X1694" s="288"/>
      <c r="Y1694" s="288"/>
      <c r="Z1694" s="288"/>
      <c r="AA1694" s="288"/>
      <c r="AB1694" s="288"/>
      <c r="AC1694" s="288"/>
      <c r="AD1694" s="288"/>
      <c r="AE1694" s="288"/>
      <c r="AF1694" s="288"/>
      <c r="AG1694" s="288"/>
      <c r="AH1694" s="288"/>
      <c r="AI1694" s="288"/>
      <c r="AJ1694" s="288"/>
      <c r="AK1694" s="288"/>
      <c r="AL1694" s="288"/>
      <c r="AM1694" s="288"/>
      <c r="AN1694" s="288"/>
      <c r="AO1694" s="288"/>
    </row>
    <row r="1695" spans="1:41" ht="15" customHeight="1" x14ac:dyDescent="0.35">
      <c r="A1695" s="394"/>
      <c r="B1695" s="401"/>
      <c r="C1695" s="160" t="s">
        <v>981</v>
      </c>
      <c r="D1695" s="120"/>
      <c r="E1695" s="68"/>
      <c r="F1695" s="288"/>
      <c r="G1695" s="288"/>
      <c r="H1695" s="288"/>
      <c r="I1695" s="288"/>
      <c r="J1695" s="288"/>
      <c r="K1695" s="288"/>
      <c r="L1695" s="288"/>
      <c r="M1695" s="288"/>
      <c r="N1695" s="288"/>
      <c r="O1695" s="288"/>
      <c r="P1695" s="288"/>
      <c r="Q1695" s="288"/>
      <c r="R1695" s="288"/>
      <c r="S1695" s="288"/>
      <c r="T1695" s="288"/>
      <c r="U1695" s="288"/>
      <c r="V1695" s="288"/>
      <c r="W1695" s="288"/>
      <c r="X1695" s="288"/>
      <c r="Y1695" s="288"/>
      <c r="Z1695" s="288"/>
      <c r="AA1695" s="288"/>
      <c r="AB1695" s="288"/>
      <c r="AC1695" s="288"/>
      <c r="AD1695" s="288"/>
      <c r="AE1695" s="288"/>
      <c r="AF1695" s="288"/>
      <c r="AG1695" s="288"/>
      <c r="AH1695" s="288"/>
      <c r="AI1695" s="288"/>
      <c r="AJ1695" s="288"/>
      <c r="AK1695" s="288"/>
      <c r="AL1695" s="288"/>
      <c r="AM1695" s="288"/>
      <c r="AN1695" s="288"/>
      <c r="AO1695" s="288"/>
    </row>
    <row r="1696" spans="1:41" ht="15" customHeight="1" x14ac:dyDescent="0.35">
      <c r="A1696" s="394"/>
      <c r="B1696" s="401"/>
      <c r="C1696" s="160" t="s">
        <v>982</v>
      </c>
      <c r="D1696" s="120"/>
      <c r="E1696" s="68"/>
      <c r="F1696" s="288"/>
      <c r="G1696" s="288"/>
      <c r="H1696" s="288"/>
      <c r="I1696" s="288"/>
      <c r="J1696" s="288"/>
      <c r="K1696" s="288"/>
      <c r="L1696" s="288"/>
      <c r="M1696" s="288"/>
      <c r="N1696" s="288"/>
      <c r="O1696" s="288"/>
      <c r="P1696" s="288"/>
      <c r="Q1696" s="288"/>
      <c r="R1696" s="288"/>
      <c r="S1696" s="288"/>
      <c r="T1696" s="288"/>
      <c r="U1696" s="288"/>
      <c r="V1696" s="288"/>
      <c r="W1696" s="288"/>
      <c r="X1696" s="288"/>
      <c r="Y1696" s="288"/>
      <c r="Z1696" s="288"/>
      <c r="AA1696" s="288"/>
      <c r="AB1696" s="288"/>
      <c r="AC1696" s="288"/>
      <c r="AD1696" s="288"/>
      <c r="AE1696" s="288"/>
      <c r="AF1696" s="288"/>
      <c r="AG1696" s="288"/>
      <c r="AH1696" s="288"/>
      <c r="AI1696" s="288"/>
      <c r="AJ1696" s="288"/>
      <c r="AK1696" s="288"/>
      <c r="AL1696" s="288"/>
      <c r="AM1696" s="288"/>
      <c r="AN1696" s="288"/>
      <c r="AO1696" s="288"/>
    </row>
    <row r="1697" spans="1:41" ht="15" customHeight="1" x14ac:dyDescent="0.35">
      <c r="A1697" s="394"/>
      <c r="B1697" s="401"/>
      <c r="C1697" s="161" t="s">
        <v>983</v>
      </c>
      <c r="D1697" s="125"/>
      <c r="E1697" s="89"/>
      <c r="F1697" s="289"/>
      <c r="G1697" s="289"/>
      <c r="H1697" s="289"/>
      <c r="I1697" s="289"/>
      <c r="J1697" s="289"/>
      <c r="K1697" s="289"/>
      <c r="L1697" s="289"/>
      <c r="M1697" s="289"/>
      <c r="N1697" s="289"/>
      <c r="O1697" s="289"/>
      <c r="P1697" s="289"/>
      <c r="Q1697" s="289"/>
      <c r="R1697" s="289"/>
      <c r="S1697" s="289"/>
      <c r="T1697" s="289"/>
      <c r="U1697" s="289"/>
      <c r="V1697" s="289"/>
      <c r="W1697" s="289"/>
      <c r="X1697" s="289"/>
      <c r="Y1697" s="289"/>
      <c r="Z1697" s="289"/>
      <c r="AA1697" s="289"/>
      <c r="AB1697" s="289"/>
      <c r="AC1697" s="289"/>
      <c r="AD1697" s="289"/>
      <c r="AE1697" s="289"/>
      <c r="AF1697" s="289"/>
      <c r="AG1697" s="289"/>
      <c r="AH1697" s="289"/>
      <c r="AI1697" s="289"/>
      <c r="AJ1697" s="289"/>
      <c r="AK1697" s="289"/>
      <c r="AL1697" s="289"/>
      <c r="AM1697" s="289"/>
      <c r="AN1697" s="289"/>
      <c r="AO1697" s="289"/>
    </row>
    <row r="1698" spans="1:41" ht="15" customHeight="1" x14ac:dyDescent="0.35">
      <c r="A1698" s="394"/>
      <c r="B1698" s="401"/>
      <c r="C1698" s="162" t="s">
        <v>445</v>
      </c>
      <c r="D1698" s="120"/>
      <c r="E1698" s="68"/>
      <c r="F1698" s="288"/>
      <c r="G1698" s="288"/>
      <c r="H1698" s="288"/>
      <c r="I1698" s="288"/>
      <c r="J1698" s="288"/>
      <c r="K1698" s="288"/>
      <c r="L1698" s="288"/>
      <c r="M1698" s="288"/>
      <c r="N1698" s="288"/>
      <c r="O1698" s="288"/>
      <c r="P1698" s="288"/>
      <c r="Q1698" s="288"/>
      <c r="R1698" s="288"/>
      <c r="S1698" s="288"/>
      <c r="T1698" s="288"/>
      <c r="U1698" s="288"/>
      <c r="V1698" s="288"/>
      <c r="W1698" s="288"/>
      <c r="X1698" s="288"/>
      <c r="Y1698" s="288"/>
      <c r="Z1698" s="288"/>
      <c r="AA1698" s="288"/>
      <c r="AB1698" s="288"/>
      <c r="AC1698" s="288"/>
      <c r="AD1698" s="288"/>
      <c r="AE1698" s="288"/>
      <c r="AF1698" s="288"/>
      <c r="AG1698" s="288"/>
      <c r="AH1698" s="288"/>
      <c r="AI1698" s="288"/>
      <c r="AJ1698" s="288"/>
      <c r="AK1698" s="288"/>
      <c r="AL1698" s="288"/>
      <c r="AM1698" s="288"/>
      <c r="AN1698" s="288"/>
      <c r="AO1698" s="288"/>
    </row>
    <row r="1699" spans="1:41" ht="15" customHeight="1" x14ac:dyDescent="0.35">
      <c r="A1699" s="394"/>
      <c r="B1699" s="401"/>
      <c r="C1699" s="160" t="s">
        <v>981</v>
      </c>
      <c r="D1699" s="120"/>
      <c r="E1699" s="68"/>
      <c r="F1699" s="288"/>
      <c r="G1699" s="288"/>
      <c r="H1699" s="288"/>
      <c r="I1699" s="288"/>
      <c r="J1699" s="288"/>
      <c r="K1699" s="288"/>
      <c r="L1699" s="288"/>
      <c r="M1699" s="288"/>
      <c r="N1699" s="288"/>
      <c r="O1699" s="288"/>
      <c r="P1699" s="288"/>
      <c r="Q1699" s="288"/>
      <c r="R1699" s="288"/>
      <c r="S1699" s="288"/>
      <c r="T1699" s="288"/>
      <c r="U1699" s="288"/>
      <c r="V1699" s="288"/>
      <c r="W1699" s="288"/>
      <c r="X1699" s="288"/>
      <c r="Y1699" s="288"/>
      <c r="Z1699" s="288"/>
      <c r="AA1699" s="288"/>
      <c r="AB1699" s="288"/>
      <c r="AC1699" s="288"/>
      <c r="AD1699" s="288"/>
      <c r="AE1699" s="288"/>
      <c r="AF1699" s="288"/>
      <c r="AG1699" s="288"/>
      <c r="AH1699" s="288"/>
      <c r="AI1699" s="288"/>
      <c r="AJ1699" s="288"/>
      <c r="AK1699" s="288"/>
      <c r="AL1699" s="288"/>
      <c r="AM1699" s="288"/>
      <c r="AN1699" s="288"/>
      <c r="AO1699" s="288"/>
    </row>
    <row r="1700" spans="1:41" ht="15" customHeight="1" x14ac:dyDescent="0.35">
      <c r="A1700" s="394"/>
      <c r="B1700" s="401"/>
      <c r="C1700" s="160" t="s">
        <v>982</v>
      </c>
      <c r="D1700" s="120"/>
      <c r="E1700" s="68"/>
      <c r="F1700" s="288"/>
      <c r="G1700" s="288"/>
      <c r="H1700" s="288"/>
      <c r="I1700" s="288"/>
      <c r="J1700" s="288"/>
      <c r="K1700" s="288"/>
      <c r="L1700" s="288"/>
      <c r="M1700" s="288"/>
      <c r="N1700" s="288"/>
      <c r="O1700" s="288"/>
      <c r="P1700" s="288"/>
      <c r="Q1700" s="288"/>
      <c r="R1700" s="288"/>
      <c r="S1700" s="288"/>
      <c r="T1700" s="288"/>
      <c r="U1700" s="288"/>
      <c r="V1700" s="288"/>
      <c r="W1700" s="288"/>
      <c r="X1700" s="288"/>
      <c r="Y1700" s="288"/>
      <c r="Z1700" s="288"/>
      <c r="AA1700" s="288"/>
      <c r="AB1700" s="288"/>
      <c r="AC1700" s="288"/>
      <c r="AD1700" s="288"/>
      <c r="AE1700" s="288"/>
      <c r="AF1700" s="288"/>
      <c r="AG1700" s="288"/>
      <c r="AH1700" s="288"/>
      <c r="AI1700" s="288"/>
      <c r="AJ1700" s="288"/>
      <c r="AK1700" s="288"/>
      <c r="AL1700" s="288"/>
      <c r="AM1700" s="288"/>
      <c r="AN1700" s="288"/>
      <c r="AO1700" s="288"/>
    </row>
    <row r="1701" spans="1:41" ht="15" customHeight="1" x14ac:dyDescent="0.35">
      <c r="A1701" s="394"/>
      <c r="B1701" s="401"/>
      <c r="C1701" s="160" t="s">
        <v>983</v>
      </c>
      <c r="D1701" s="120"/>
      <c r="E1701" s="58"/>
      <c r="F1701" s="288"/>
      <c r="G1701" s="288"/>
      <c r="H1701" s="288"/>
      <c r="I1701" s="288"/>
      <c r="J1701" s="288"/>
      <c r="K1701" s="288"/>
      <c r="L1701" s="288"/>
      <c r="M1701" s="288"/>
      <c r="N1701" s="288"/>
      <c r="O1701" s="288"/>
      <c r="P1701" s="288"/>
      <c r="Q1701" s="288"/>
      <c r="R1701" s="288"/>
      <c r="S1701" s="288"/>
      <c r="T1701" s="288"/>
      <c r="U1701" s="288"/>
      <c r="V1701" s="288"/>
      <c r="W1701" s="288"/>
      <c r="X1701" s="288"/>
      <c r="Y1701" s="288"/>
      <c r="Z1701" s="288"/>
      <c r="AA1701" s="288"/>
      <c r="AB1701" s="288"/>
      <c r="AC1701" s="288"/>
      <c r="AD1701" s="288"/>
      <c r="AE1701" s="288"/>
      <c r="AF1701" s="288"/>
      <c r="AG1701" s="288"/>
      <c r="AH1701" s="288"/>
      <c r="AI1701" s="288"/>
      <c r="AJ1701" s="288"/>
      <c r="AK1701" s="288"/>
      <c r="AL1701" s="288"/>
      <c r="AM1701" s="288"/>
      <c r="AN1701" s="288"/>
      <c r="AO1701" s="288"/>
    </row>
    <row r="1702" spans="1:41" s="92" customFormat="1" ht="15" customHeight="1" x14ac:dyDescent="0.35">
      <c r="A1702" s="394"/>
      <c r="B1702" s="395" t="s">
        <v>987</v>
      </c>
      <c r="C1702" s="72" t="s">
        <v>737</v>
      </c>
      <c r="D1702" s="133"/>
      <c r="E1702" s="72" t="s">
        <v>666</v>
      </c>
      <c r="F1702" s="320">
        <f>+VLOOKUP($E1702,Consumption!$1:$1048576,MATCH(DATE(F$2,1,1),Consumption!$A$1:$LI$1),FALSE)</f>
        <v>1201805.2080000001</v>
      </c>
      <c r="G1702" s="320">
        <f>+VLOOKUP($E1702,Consumption!$1:$1048576,MATCH(DATE(G$2,1,1),Consumption!$A$1:$LI$1),FALSE)</f>
        <v>1219758.406</v>
      </c>
      <c r="H1702" s="320">
        <f>+VLOOKUP($E1702,Consumption!$1:$1048576,MATCH(DATE(H$2,1,1),Consumption!$A$1:$LI$1),FALSE)</f>
        <v>1239722.0930000001</v>
      </c>
      <c r="I1702" s="320">
        <f>+VLOOKUP($E1702,Consumption!$1:$1048576,MATCH(DATE(I$2,1,1),Consumption!$A$1:$LI$1),FALSE)</f>
        <v>1261800.051</v>
      </c>
      <c r="J1702" s="320">
        <f>+VLOOKUP($E1702,Consumption!$1:$1048576,MATCH(DATE(J$2,1,1),Consumption!$A$1:$LI$1),FALSE)</f>
        <v>1289598.75</v>
      </c>
      <c r="K1702" s="320">
        <f>+VLOOKUP($E1702,Consumption!$1:$1048576,MATCH(DATE(K$2,1,1),Consumption!$A$1:$LI$1),FALSE)</f>
        <v>1325604.081</v>
      </c>
      <c r="L1702" s="320">
        <f>+VLOOKUP($E1702,Consumption!$1:$1048576,MATCH(DATE(L$2,1,1),Consumption!$A$1:$LI$1),FALSE)</f>
        <v>1360073.7579999999</v>
      </c>
      <c r="M1702" s="320">
        <f>+VLOOKUP($E1702,Consumption!$1:$1048576,MATCH(DATE(M$2,1,1),Consumption!$A$1:$LI$1),FALSE)</f>
        <v>1391394.68</v>
      </c>
      <c r="N1702" s="320">
        <f>+VLOOKUP($E1702,Consumption!$1:$1048576,MATCH(DATE(N$2,1,1),Consumption!$A$1:$LI$1),FALSE)</f>
        <v>1420945.997</v>
      </c>
      <c r="O1702" s="320">
        <f>+VLOOKUP($E1702,Consumption!$1:$1048576,MATCH(DATE(O$2,1,1),Consumption!$A$1:$LI$1),FALSE)</f>
        <v>1449806.9539999999</v>
      </c>
      <c r="P1702" s="320">
        <f>+VLOOKUP($E1702,Consumption!$1:$1048576,MATCH(DATE(P$2,1,1),Consumption!$A$1:$LI$1),FALSE)</f>
        <v>1478992.7590000001</v>
      </c>
      <c r="Q1702" s="320">
        <f>+VLOOKUP($E1702,Consumption!$1:$1048576,MATCH(DATE(Q$2,1,1),Consumption!$A$1:$LI$1),FALSE)</f>
        <v>1509522.202</v>
      </c>
      <c r="R1702" s="320">
        <f>+VLOOKUP($E1702,Consumption!$1:$1048576,MATCH(DATE(R$2,1,1),Consumption!$A$1:$LI$1),FALSE)</f>
        <v>1542565.5630000001</v>
      </c>
      <c r="S1702" s="320">
        <f>+VLOOKUP($E1702,Consumption!$1:$1048576,MATCH(DATE(S$2,1,1),Consumption!$A$1:$LI$1),FALSE)</f>
        <v>1576831.6359999999</v>
      </c>
      <c r="T1702" s="320">
        <f>+VLOOKUP($E1702,Consumption!$1:$1048576,MATCH(DATE(T$2,1,1),Consumption!$A$1:$LI$1),FALSE)</f>
        <v>1610838.885</v>
      </c>
      <c r="U1702" s="320">
        <f>+VLOOKUP($E1702,Consumption!$1:$1048576,MATCH(DATE(U$2,1,1),Consumption!$A$1:$LI$1),FALSE)</f>
        <v>1643820.9669999999</v>
      </c>
      <c r="V1702" s="320">
        <f>+VLOOKUP($E1702,Consumption!$1:$1048576,MATCH(DATE(V$2,1,1),Consumption!$A$1:$LI$1),FALSE)</f>
        <v>1675049.26</v>
      </c>
      <c r="W1702" s="320">
        <f>+VLOOKUP($E1702,Consumption!$1:$1048576,MATCH(DATE(W$2,1,1),Consumption!$A$1:$LI$1),FALSE)</f>
        <v>1704249.456</v>
      </c>
      <c r="X1702" s="320">
        <f>+VLOOKUP($E1702,Consumption!$1:$1048576,MATCH(DATE(X$2,1,1),Consumption!$A$1:$LI$1),FALSE)</f>
        <v>1731657.4839999999</v>
      </c>
      <c r="Y1702" s="320">
        <f>+VLOOKUP($E1702,Consumption!$1:$1048576,MATCH(DATE(Y$2,1,1),Consumption!$A$1:$LI$1),FALSE)</f>
        <v>1757688.4</v>
      </c>
      <c r="Z1702" s="320">
        <f>+VLOOKUP($E1702,Consumption!$1:$1048576,MATCH(DATE(Z$2,1,1),Consumption!$A$1:$LI$1),FALSE)</f>
        <v>1782260.277</v>
      </c>
      <c r="AA1702" s="320">
        <f>+VLOOKUP($E1702,Consumption!$1:$1048576,MATCH(DATE(AA$2,1,1),Consumption!$A$1:$LI$1),FALSE)</f>
        <v>1806517.129</v>
      </c>
      <c r="AB1702" s="320">
        <f>+VLOOKUP($E1702,Consumption!$1:$1048576,MATCH(DATE(AB$2,1,1),Consumption!$A$1:$LI$1),FALSE)</f>
        <v>1830444.42</v>
      </c>
      <c r="AC1702" s="320">
        <f>+VLOOKUP($E1702,Consumption!$1:$1048576,MATCH(DATE(AC$2,1,1),Consumption!$A$1:$LI$1),FALSE)</f>
        <v>1854024.621</v>
      </c>
      <c r="AD1702" s="320">
        <f>+VLOOKUP($E1702,Consumption!$1:$1048576,MATCH(DATE(AD$2,1,1),Consumption!$A$1:$LI$1),FALSE)</f>
        <v>1877272.4439999999</v>
      </c>
      <c r="AE1702" s="320">
        <f>+VLOOKUP($E1702,Consumption!$1:$1048576,MATCH(DATE(AE$2,1,1),Consumption!$A$1:$LI$1),FALSE)</f>
        <v>1899492.666</v>
      </c>
      <c r="AF1702" s="320">
        <f>+VLOOKUP($E1702,Consumption!$1:$1048576,MATCH(DATE(AF$2,1,1),Consumption!$A$1:$LI$1),FALSE)</f>
        <v>1921791.2439999999</v>
      </c>
      <c r="AG1702" s="320">
        <f>+VLOOKUP($E1702,Consumption!$1:$1048576,MATCH(DATE(AG$2,1,1),Consumption!$A$1:$LI$1),FALSE)</f>
        <v>1944461.04</v>
      </c>
      <c r="AH1702" s="320">
        <f>+VLOOKUP($E1702,Consumption!$1:$1048576,MATCH(DATE(AH$2,1,1),Consumption!$A$1:$LI$1),FALSE)</f>
        <v>1967812.216</v>
      </c>
      <c r="AI1702" s="320">
        <f>+VLOOKUP($E1702,Consumption!$1:$1048576,MATCH(DATE(AI$2,1,1),Consumption!$A$1:$LI$1),FALSE)</f>
        <v>1992148.983</v>
      </c>
      <c r="AJ1702" s="320">
        <f>+VLOOKUP($E1702,Consumption!$1:$1048576,MATCH(DATE(AJ$2,1,1),Consumption!$A$1:$LI$1),FALSE)</f>
        <v>2017642.6910000001</v>
      </c>
      <c r="AK1702" s="320">
        <f>+VLOOKUP($E1702,Consumption!$1:$1048576,MATCH(DATE(AK$2,1,1),Consumption!$A$1:$LI$1),FALSE)</f>
        <v>2044270.202</v>
      </c>
      <c r="AL1702" s="320">
        <f>+VLOOKUP($E1702,Consumption!$1:$1048576,MATCH(DATE(AL$2,1,1),Consumption!$A$1:$LI$1),FALSE)</f>
        <v>2071909.6240000001</v>
      </c>
      <c r="AM1702" s="320">
        <f>+VLOOKUP($E1702,Consumption!$1:$1048576,MATCH(DATE(AM$2,1,1),Consumption!$A$1:$LI$1),FALSE)</f>
        <v>2100484.622</v>
      </c>
      <c r="AN1702" s="320">
        <f>+VLOOKUP($E1702,Consumption!$1:$1048576,MATCH(DATE(AN$2,1,1),Consumption!$A$1:$LI$1),FALSE)</f>
        <v>2129942.753</v>
      </c>
      <c r="AO1702" s="320">
        <f>+VLOOKUP($E1702,Consumption!$1:$1048576,MATCH(DATE(AO$2,1,1),Consumption!$A$1:$LI$1),FALSE)</f>
        <v>2162237.5</v>
      </c>
    </row>
    <row r="1703" spans="1:41" s="282" customFormat="1" ht="15" customHeight="1" x14ac:dyDescent="0.35">
      <c r="A1703" s="394"/>
      <c r="B1703" s="395"/>
      <c r="C1703" s="69" t="s">
        <v>590</v>
      </c>
      <c r="D1703" s="73"/>
      <c r="E1703" s="69" t="s">
        <v>667</v>
      </c>
      <c r="F1703" s="321">
        <f>+VLOOKUP($E1703,Consumption!$1:$1048576,MATCH(DATE(F$2,1,1),Consumption!$A$1:$LI$1),FALSE)</f>
        <v>31612.355680000001</v>
      </c>
      <c r="G1703" s="321">
        <f>+VLOOKUP($E1703,Consumption!$1:$1048576,MATCH(DATE(G$2,1,1),Consumption!$A$1:$LI$1),FALSE)</f>
        <v>32021.735079999999</v>
      </c>
      <c r="H1703" s="321">
        <f>+VLOOKUP($E1703,Consumption!$1:$1048576,MATCH(DATE(H$2,1,1),Consumption!$A$1:$LI$1),FALSE)</f>
        <v>32494.618920000001</v>
      </c>
      <c r="I1703" s="321">
        <f>+VLOOKUP($E1703,Consumption!$1:$1048576,MATCH(DATE(I$2,1,1),Consumption!$A$1:$LI$1),FALSE)</f>
        <v>33057.809029999997</v>
      </c>
      <c r="J1703" s="321">
        <f>+VLOOKUP($E1703,Consumption!$1:$1048576,MATCH(DATE(J$2,1,1),Consumption!$A$1:$LI$1),FALSE)</f>
        <v>33779.771090000002</v>
      </c>
      <c r="K1703" s="321">
        <f>+VLOOKUP($E1703,Consumption!$1:$1048576,MATCH(DATE(K$2,1,1),Consumption!$A$1:$LI$1),FALSE)</f>
        <v>34720.016730000003</v>
      </c>
      <c r="L1703" s="321">
        <f>+VLOOKUP($E1703,Consumption!$1:$1048576,MATCH(DATE(L$2,1,1),Consumption!$A$1:$LI$1),FALSE)</f>
        <v>35696.582219999997</v>
      </c>
      <c r="M1703" s="321">
        <f>+VLOOKUP($E1703,Consumption!$1:$1048576,MATCH(DATE(M$2,1,1),Consumption!$A$1:$LI$1),FALSE)</f>
        <v>36615.28901</v>
      </c>
      <c r="N1703" s="321">
        <f>+VLOOKUP($E1703,Consumption!$1:$1048576,MATCH(DATE(N$2,1,1),Consumption!$A$1:$LI$1),FALSE)</f>
        <v>37476.724679999999</v>
      </c>
      <c r="O1703" s="321">
        <f>+VLOOKUP($E1703,Consumption!$1:$1048576,MATCH(DATE(O$2,1,1),Consumption!$A$1:$LI$1),FALSE)</f>
        <v>38290.716139999997</v>
      </c>
      <c r="P1703" s="321">
        <f>+VLOOKUP($E1703,Consumption!$1:$1048576,MATCH(DATE(P$2,1,1),Consumption!$A$1:$LI$1),FALSE)</f>
        <v>39076.408329999998</v>
      </c>
      <c r="Q1703" s="321">
        <f>+VLOOKUP($E1703,Consumption!$1:$1048576,MATCH(DATE(Q$2,1,1),Consumption!$A$1:$LI$1),FALSE)</f>
        <v>39865.986369999999</v>
      </c>
      <c r="R1703" s="321">
        <f>+VLOOKUP($E1703,Consumption!$1:$1048576,MATCH(DATE(R$2,1,1),Consumption!$A$1:$LI$1),FALSE)</f>
        <v>40748.71254</v>
      </c>
      <c r="S1703" s="321">
        <f>+VLOOKUP($E1703,Consumption!$1:$1048576,MATCH(DATE(S$2,1,1),Consumption!$A$1:$LI$1),FALSE)</f>
        <v>41710.100760000001</v>
      </c>
      <c r="T1703" s="321">
        <f>+VLOOKUP($E1703,Consumption!$1:$1048576,MATCH(DATE(T$2,1,1),Consumption!$A$1:$LI$1),FALSE)</f>
        <v>42705.606509999998</v>
      </c>
      <c r="U1703" s="321">
        <f>+VLOOKUP($E1703,Consumption!$1:$1048576,MATCH(DATE(U$2,1,1),Consumption!$A$1:$LI$1),FALSE)</f>
        <v>43700.851549999999</v>
      </c>
      <c r="V1703" s="321">
        <f>+VLOOKUP($E1703,Consumption!$1:$1048576,MATCH(DATE(V$2,1,1),Consumption!$A$1:$LI$1),FALSE)</f>
        <v>44659.573510000002</v>
      </c>
      <c r="W1703" s="321">
        <f>+VLOOKUP($E1703,Consumption!$1:$1048576,MATCH(DATE(W$2,1,1),Consumption!$A$1:$LI$1),FALSE)</f>
        <v>45560.093459999996</v>
      </c>
      <c r="X1703" s="321">
        <f>+VLOOKUP($E1703,Consumption!$1:$1048576,MATCH(DATE(X$2,1,1),Consumption!$A$1:$LI$1),FALSE)</f>
        <v>46401.818160000003</v>
      </c>
      <c r="Y1703" s="321">
        <f>+VLOOKUP($E1703,Consumption!$1:$1048576,MATCH(DATE(Y$2,1,1),Consumption!$A$1:$LI$1),FALSE)</f>
        <v>47194.766539999997</v>
      </c>
      <c r="Z1703" s="321">
        <f>+VLOOKUP($E1703,Consumption!$1:$1048576,MATCH(DATE(Z$2,1,1),Consumption!$A$1:$LI$1),FALSE)</f>
        <v>47938.799480000001</v>
      </c>
      <c r="AA1703" s="321">
        <f>+VLOOKUP($E1703,Consumption!$1:$1048576,MATCH(DATE(AA$2,1,1),Consumption!$A$1:$LI$1),FALSE)</f>
        <v>48662.956489999997</v>
      </c>
      <c r="AB1703" s="321">
        <f>+VLOOKUP($E1703,Consumption!$1:$1048576,MATCH(DATE(AB$2,1,1),Consumption!$A$1:$LI$1),FALSE)</f>
        <v>49375.177909999999</v>
      </c>
      <c r="AC1703" s="321">
        <f>+VLOOKUP($E1703,Consumption!$1:$1048576,MATCH(DATE(AC$2,1,1),Consumption!$A$1:$LI$1),FALSE)</f>
        <v>50077.735439999997</v>
      </c>
      <c r="AD1703" s="321">
        <f>+VLOOKUP($E1703,Consumption!$1:$1048576,MATCH(DATE(AD$2,1,1),Consumption!$A$1:$LI$1),FALSE)</f>
        <v>50770.750379999998</v>
      </c>
      <c r="AE1703" s="321">
        <f>+VLOOKUP($E1703,Consumption!$1:$1048576,MATCH(DATE(AE$2,1,1),Consumption!$A$1:$LI$1),FALSE)</f>
        <v>51437.838000000003</v>
      </c>
      <c r="AF1703" s="321">
        <f>+VLOOKUP($E1703,Consumption!$1:$1048576,MATCH(DATE(AF$2,1,1),Consumption!$A$1:$LI$1),FALSE)</f>
        <v>52104.00879</v>
      </c>
      <c r="AG1703" s="321">
        <f>+VLOOKUP($E1703,Consumption!$1:$1048576,MATCH(DATE(AG$2,1,1),Consumption!$A$1:$LI$1),FALSE)</f>
        <v>52780.444130000003</v>
      </c>
      <c r="AH1703" s="321">
        <f>+VLOOKUP($E1703,Consumption!$1:$1048576,MATCH(DATE(AH$2,1,1),Consumption!$A$1:$LI$1),FALSE)</f>
        <v>53477.273029999997</v>
      </c>
      <c r="AI1703" s="321">
        <f>+VLOOKUP($E1703,Consumption!$1:$1048576,MATCH(DATE(AI$2,1,1),Consumption!$A$1:$LI$1),FALSE)</f>
        <v>54203.174200000001</v>
      </c>
      <c r="AJ1703" s="321">
        <f>+VLOOKUP($E1703,Consumption!$1:$1048576,MATCH(DATE(AJ$2,1,1),Consumption!$A$1:$LI$1),FALSE)</f>
        <v>54963.002180000003</v>
      </c>
      <c r="AK1703" s="321">
        <f>+VLOOKUP($E1703,Consumption!$1:$1048576,MATCH(DATE(AK$2,1,1),Consumption!$A$1:$LI$1),FALSE)</f>
        <v>55755.687539999999</v>
      </c>
      <c r="AL1703" s="321">
        <f>+VLOOKUP($E1703,Consumption!$1:$1048576,MATCH(DATE(AL$2,1,1),Consumption!$A$1:$LI$1),FALSE)</f>
        <v>56579.135069999997</v>
      </c>
      <c r="AM1703" s="321">
        <f>+VLOOKUP($E1703,Consumption!$1:$1048576,MATCH(DATE(AM$2,1,1),Consumption!$A$1:$LI$1),FALSE)</f>
        <v>57431.562400000003</v>
      </c>
      <c r="AN1703" s="321">
        <f>+VLOOKUP($E1703,Consumption!$1:$1048576,MATCH(DATE(AN$2,1,1),Consumption!$A$1:$LI$1),FALSE)</f>
        <v>58311.072590000003</v>
      </c>
      <c r="AO1703" s="321">
        <f>+VLOOKUP($E1703,Consumption!$1:$1048576,MATCH(DATE(AO$2,1,1),Consumption!$A$1:$LI$1),FALSE)</f>
        <v>59272.197469999999</v>
      </c>
    </row>
    <row r="1704" spans="1:41" s="282" customFormat="1" ht="15" customHeight="1" x14ac:dyDescent="0.35">
      <c r="A1704" s="394"/>
      <c r="B1704" s="395"/>
      <c r="C1704" s="69" t="s">
        <v>591</v>
      </c>
      <c r="D1704" s="73"/>
      <c r="E1704" s="69" t="s">
        <v>668</v>
      </c>
      <c r="F1704" s="321" t="e">
        <f>+VLOOKUP($E1704,Consumption!$1:$1048576,MATCH(DATE(F$2,1,1),Consumption!$A$1:$LI$1),FALSE)</f>
        <v>#N/A</v>
      </c>
      <c r="G1704" s="321" t="e">
        <f>+VLOOKUP($E1704,Consumption!$1:$1048576,MATCH(DATE(G$2,1,1),Consumption!$A$1:$LI$1),FALSE)</f>
        <v>#N/A</v>
      </c>
      <c r="H1704" s="321" t="e">
        <f>+VLOOKUP($E1704,Consumption!$1:$1048576,MATCH(DATE(H$2,1,1),Consumption!$A$1:$LI$1),FALSE)</f>
        <v>#N/A</v>
      </c>
      <c r="I1704" s="321" t="e">
        <f>+VLOOKUP($E1704,Consumption!$1:$1048576,MATCH(DATE(I$2,1,1),Consumption!$A$1:$LI$1),FALSE)</f>
        <v>#N/A</v>
      </c>
      <c r="J1704" s="321" t="e">
        <f>+VLOOKUP($E1704,Consumption!$1:$1048576,MATCH(DATE(J$2,1,1),Consumption!$A$1:$LI$1),FALSE)</f>
        <v>#N/A</v>
      </c>
      <c r="K1704" s="321" t="e">
        <f>+VLOOKUP($E1704,Consumption!$1:$1048576,MATCH(DATE(K$2,1,1),Consumption!$A$1:$LI$1),FALSE)</f>
        <v>#N/A</v>
      </c>
      <c r="L1704" s="321" t="e">
        <f>+VLOOKUP($E1704,Consumption!$1:$1048576,MATCH(DATE(L$2,1,1),Consumption!$A$1:$LI$1),FALSE)</f>
        <v>#N/A</v>
      </c>
      <c r="M1704" s="321" t="e">
        <f>+VLOOKUP($E1704,Consumption!$1:$1048576,MATCH(DATE(M$2,1,1),Consumption!$A$1:$LI$1),FALSE)</f>
        <v>#N/A</v>
      </c>
      <c r="N1704" s="321" t="e">
        <f>+VLOOKUP($E1704,Consumption!$1:$1048576,MATCH(DATE(N$2,1,1),Consumption!$A$1:$LI$1),FALSE)</f>
        <v>#N/A</v>
      </c>
      <c r="O1704" s="321" t="e">
        <f>+VLOOKUP($E1704,Consumption!$1:$1048576,MATCH(DATE(O$2,1,1),Consumption!$A$1:$LI$1),FALSE)</f>
        <v>#N/A</v>
      </c>
      <c r="P1704" s="321" t="e">
        <f>+VLOOKUP($E1704,Consumption!$1:$1048576,MATCH(DATE(P$2,1,1),Consumption!$A$1:$LI$1),FALSE)</f>
        <v>#N/A</v>
      </c>
      <c r="Q1704" s="321" t="e">
        <f>+VLOOKUP($E1704,Consumption!$1:$1048576,MATCH(DATE(Q$2,1,1),Consumption!$A$1:$LI$1),FALSE)</f>
        <v>#N/A</v>
      </c>
      <c r="R1704" s="321" t="e">
        <f>+VLOOKUP($E1704,Consumption!$1:$1048576,MATCH(DATE(R$2,1,1),Consumption!$A$1:$LI$1),FALSE)</f>
        <v>#N/A</v>
      </c>
      <c r="S1704" s="321" t="e">
        <f>+VLOOKUP($E1704,Consumption!$1:$1048576,MATCH(DATE(S$2,1,1),Consumption!$A$1:$LI$1),FALSE)</f>
        <v>#N/A</v>
      </c>
      <c r="T1704" s="321" t="e">
        <f>+VLOOKUP($E1704,Consumption!$1:$1048576,MATCH(DATE(T$2,1,1),Consumption!$A$1:$LI$1),FALSE)</f>
        <v>#N/A</v>
      </c>
      <c r="U1704" s="321" t="e">
        <f>+VLOOKUP($E1704,Consumption!$1:$1048576,MATCH(DATE(U$2,1,1),Consumption!$A$1:$LI$1),FALSE)</f>
        <v>#N/A</v>
      </c>
      <c r="V1704" s="321" t="e">
        <f>+VLOOKUP($E1704,Consumption!$1:$1048576,MATCH(DATE(V$2,1,1),Consumption!$A$1:$LI$1),FALSE)</f>
        <v>#N/A</v>
      </c>
      <c r="W1704" s="321" t="e">
        <f>+VLOOKUP($E1704,Consumption!$1:$1048576,MATCH(DATE(W$2,1,1),Consumption!$A$1:$LI$1),FALSE)</f>
        <v>#N/A</v>
      </c>
      <c r="X1704" s="321" t="e">
        <f>+VLOOKUP($E1704,Consumption!$1:$1048576,MATCH(DATE(X$2,1,1),Consumption!$A$1:$LI$1),FALSE)</f>
        <v>#N/A</v>
      </c>
      <c r="Y1704" s="321" t="e">
        <f>+VLOOKUP($E1704,Consumption!$1:$1048576,MATCH(DATE(Y$2,1,1),Consumption!$A$1:$LI$1),FALSE)</f>
        <v>#N/A</v>
      </c>
      <c r="Z1704" s="321" t="e">
        <f>+VLOOKUP($E1704,Consumption!$1:$1048576,MATCH(DATE(Z$2,1,1),Consumption!$A$1:$LI$1),FALSE)</f>
        <v>#N/A</v>
      </c>
      <c r="AA1704" s="321" t="e">
        <f>+VLOOKUP($E1704,Consumption!$1:$1048576,MATCH(DATE(AA$2,1,1),Consumption!$A$1:$LI$1),FALSE)</f>
        <v>#N/A</v>
      </c>
      <c r="AB1704" s="321" t="e">
        <f>+VLOOKUP($E1704,Consumption!$1:$1048576,MATCH(DATE(AB$2,1,1),Consumption!$A$1:$LI$1),FALSE)</f>
        <v>#N/A</v>
      </c>
      <c r="AC1704" s="321" t="e">
        <f>+VLOOKUP($E1704,Consumption!$1:$1048576,MATCH(DATE(AC$2,1,1),Consumption!$A$1:$LI$1),FALSE)</f>
        <v>#N/A</v>
      </c>
      <c r="AD1704" s="321" t="e">
        <f>+VLOOKUP($E1704,Consumption!$1:$1048576,MATCH(DATE(AD$2,1,1),Consumption!$A$1:$LI$1),FALSE)</f>
        <v>#N/A</v>
      </c>
      <c r="AE1704" s="321" t="e">
        <f>+VLOOKUP($E1704,Consumption!$1:$1048576,MATCH(DATE(AE$2,1,1),Consumption!$A$1:$LI$1),FALSE)</f>
        <v>#N/A</v>
      </c>
      <c r="AF1704" s="321" t="e">
        <f>+VLOOKUP($E1704,Consumption!$1:$1048576,MATCH(DATE(AF$2,1,1),Consumption!$A$1:$LI$1),FALSE)</f>
        <v>#N/A</v>
      </c>
      <c r="AG1704" s="321" t="e">
        <f>+VLOOKUP($E1704,Consumption!$1:$1048576,MATCH(DATE(AG$2,1,1),Consumption!$A$1:$LI$1),FALSE)</f>
        <v>#N/A</v>
      </c>
      <c r="AH1704" s="321" t="e">
        <f>+VLOOKUP($E1704,Consumption!$1:$1048576,MATCH(DATE(AH$2,1,1),Consumption!$A$1:$LI$1),FALSE)</f>
        <v>#N/A</v>
      </c>
      <c r="AI1704" s="321" t="e">
        <f>+VLOOKUP($E1704,Consumption!$1:$1048576,MATCH(DATE(AI$2,1,1),Consumption!$A$1:$LI$1),FALSE)</f>
        <v>#N/A</v>
      </c>
      <c r="AJ1704" s="321" t="e">
        <f>+VLOOKUP($E1704,Consumption!$1:$1048576,MATCH(DATE(AJ$2,1,1),Consumption!$A$1:$LI$1),FALSE)</f>
        <v>#N/A</v>
      </c>
      <c r="AK1704" s="321" t="e">
        <f>+VLOOKUP($E1704,Consumption!$1:$1048576,MATCH(DATE(AK$2,1,1),Consumption!$A$1:$LI$1),FALSE)</f>
        <v>#N/A</v>
      </c>
      <c r="AL1704" s="321" t="e">
        <f>+VLOOKUP($E1704,Consumption!$1:$1048576,MATCH(DATE(AL$2,1,1),Consumption!$A$1:$LI$1),FALSE)</f>
        <v>#N/A</v>
      </c>
      <c r="AM1704" s="321" t="e">
        <f>+VLOOKUP($E1704,Consumption!$1:$1048576,MATCH(DATE(AM$2,1,1),Consumption!$A$1:$LI$1),FALSE)</f>
        <v>#N/A</v>
      </c>
      <c r="AN1704" s="321" t="e">
        <f>+VLOOKUP($E1704,Consumption!$1:$1048576,MATCH(DATE(AN$2,1,1),Consumption!$A$1:$LI$1),FALSE)</f>
        <v>#N/A</v>
      </c>
      <c r="AO1704" s="321" t="e">
        <f>+VLOOKUP($E1704,Consumption!$1:$1048576,MATCH(DATE(AO$2,1,1),Consumption!$A$1:$LI$1),FALSE)</f>
        <v>#N/A</v>
      </c>
    </row>
    <row r="1705" spans="1:41" s="282" customFormat="1" ht="15" customHeight="1" x14ac:dyDescent="0.35">
      <c r="A1705" s="394"/>
      <c r="B1705" s="395"/>
      <c r="C1705" s="69" t="s">
        <v>592</v>
      </c>
      <c r="D1705" s="73"/>
      <c r="E1705" s="69" t="s">
        <v>669</v>
      </c>
      <c r="F1705" s="321">
        <f>+VLOOKUP($E1705,Consumption!$1:$1048576,MATCH(DATE(F$2,1,1),Consumption!$A$1:$LI$1),FALSE)</f>
        <v>174989.85430000001</v>
      </c>
      <c r="G1705" s="321">
        <f>+VLOOKUP($E1705,Consumption!$1:$1048576,MATCH(DATE(G$2,1,1),Consumption!$A$1:$LI$1),FALSE)</f>
        <v>177243.5344</v>
      </c>
      <c r="H1705" s="321">
        <f>+VLOOKUP($E1705,Consumption!$1:$1048576,MATCH(DATE(H$2,1,1),Consumption!$A$1:$LI$1),FALSE)</f>
        <v>179833.7225</v>
      </c>
      <c r="I1705" s="321">
        <f>+VLOOKUP($E1705,Consumption!$1:$1048576,MATCH(DATE(I$2,1,1),Consumption!$A$1:$LI$1),FALSE)</f>
        <v>182993.91269999999</v>
      </c>
      <c r="J1705" s="321">
        <f>+VLOOKUP($E1705,Consumption!$1:$1048576,MATCH(DATE(J$2,1,1),Consumption!$A$1:$LI$1),FALSE)</f>
        <v>187004.39319999999</v>
      </c>
      <c r="K1705" s="321">
        <f>+VLOOKUP($E1705,Consumption!$1:$1048576,MATCH(DATE(K$2,1,1),Consumption!$A$1:$LI$1),FALSE)</f>
        <v>192107.84650000001</v>
      </c>
      <c r="L1705" s="321">
        <f>+VLOOKUP($E1705,Consumption!$1:$1048576,MATCH(DATE(L$2,1,1),Consumption!$A$1:$LI$1),FALSE)</f>
        <v>197358.18419999999</v>
      </c>
      <c r="M1705" s="321">
        <f>+VLOOKUP($E1705,Consumption!$1:$1048576,MATCH(DATE(M$2,1,1),Consumption!$A$1:$LI$1),FALSE)</f>
        <v>202420.67749999999</v>
      </c>
      <c r="N1705" s="321">
        <f>+VLOOKUP($E1705,Consumption!$1:$1048576,MATCH(DATE(N$2,1,1),Consumption!$A$1:$LI$1),FALSE)</f>
        <v>207305.1078</v>
      </c>
      <c r="O1705" s="321">
        <f>+VLOOKUP($E1705,Consumption!$1:$1048576,MATCH(DATE(O$2,1,1),Consumption!$A$1:$LI$1),FALSE)</f>
        <v>212073.82889999999</v>
      </c>
      <c r="P1705" s="321">
        <f>+VLOOKUP($E1705,Consumption!$1:$1048576,MATCH(DATE(P$2,1,1),Consumption!$A$1:$LI$1),FALSE)</f>
        <v>216852.9981</v>
      </c>
      <c r="Q1705" s="321">
        <f>+VLOOKUP($E1705,Consumption!$1:$1048576,MATCH(DATE(Q$2,1,1),Consumption!$A$1:$LI$1),FALSE)</f>
        <v>221479.3063</v>
      </c>
      <c r="R1705" s="321">
        <f>+VLOOKUP($E1705,Consumption!$1:$1048576,MATCH(DATE(R$2,1,1),Consumption!$A$1:$LI$1),FALSE)</f>
        <v>226397.63860000001</v>
      </c>
      <c r="S1705" s="321">
        <f>+VLOOKUP($E1705,Consumption!$1:$1048576,MATCH(DATE(S$2,1,1),Consumption!$A$1:$LI$1),FALSE)</f>
        <v>231588.9926</v>
      </c>
      <c r="T1705" s="321">
        <f>+VLOOKUP($E1705,Consumption!$1:$1048576,MATCH(DATE(T$2,1,1),Consumption!$A$1:$LI$1),FALSE)</f>
        <v>236883.3394</v>
      </c>
      <c r="U1705" s="321">
        <f>+VLOOKUP($E1705,Consumption!$1:$1048576,MATCH(DATE(U$2,1,1),Consumption!$A$1:$LI$1),FALSE)</f>
        <v>242150.8431</v>
      </c>
      <c r="V1705" s="321">
        <f>+VLOOKUP($E1705,Consumption!$1:$1048576,MATCH(DATE(V$2,1,1),Consumption!$A$1:$LI$1),FALSE)</f>
        <v>247270.88819999999</v>
      </c>
      <c r="W1705" s="321">
        <f>+VLOOKUP($E1705,Consumption!$1:$1048576,MATCH(DATE(W$2,1,1),Consumption!$A$1:$LI$1),FALSE)</f>
        <v>252154.17449999999</v>
      </c>
      <c r="X1705" s="321">
        <f>+VLOOKUP($E1705,Consumption!$1:$1048576,MATCH(DATE(X$2,1,1),Consumption!$A$1:$LI$1),FALSE)</f>
        <v>256789.7328</v>
      </c>
      <c r="Y1705" s="321">
        <f>+VLOOKUP($E1705,Consumption!$1:$1048576,MATCH(DATE(Y$2,1,1),Consumption!$A$1:$LI$1),FALSE)</f>
        <v>261196.31539999999</v>
      </c>
      <c r="Z1705" s="321">
        <f>+VLOOKUP($E1705,Consumption!$1:$1048576,MATCH(DATE(Z$2,1,1),Consumption!$A$1:$LI$1),FALSE)</f>
        <v>265356.93859999999</v>
      </c>
      <c r="AA1705" s="321">
        <f>+VLOOKUP($E1705,Consumption!$1:$1048576,MATCH(DATE(AA$2,1,1),Consumption!$A$1:$LI$1),FALSE)</f>
        <v>269390.42989999999</v>
      </c>
      <c r="AB1705" s="321">
        <f>+VLOOKUP($E1705,Consumption!$1:$1048576,MATCH(DATE(AB$2,1,1),Consumption!$A$1:$LI$1),FALSE)</f>
        <v>273338.53539999999</v>
      </c>
      <c r="AC1705" s="321">
        <f>+VLOOKUP($E1705,Consumption!$1:$1048576,MATCH(DATE(AC$2,1,1),Consumption!$A$1:$LI$1),FALSE)</f>
        <v>277218.27549999999</v>
      </c>
      <c r="AD1705" s="321">
        <f>+VLOOKUP($E1705,Consumption!$1:$1048576,MATCH(DATE(AD$2,1,1),Consumption!$A$1:$LI$1),FALSE)</f>
        <v>281034.98670000001</v>
      </c>
      <c r="AE1705" s="321">
        <f>+VLOOKUP($E1705,Consumption!$1:$1048576,MATCH(DATE(AE$2,1,1),Consumption!$A$1:$LI$1),FALSE)</f>
        <v>284696.89399999997</v>
      </c>
      <c r="AF1705" s="321">
        <f>+VLOOKUP($E1705,Consumption!$1:$1048576,MATCH(DATE(AF$2,1,1),Consumption!$A$1:$LI$1),FALSE)</f>
        <v>288322.39990000002</v>
      </c>
      <c r="AG1705" s="321">
        <f>+VLOOKUP($E1705,Consumption!$1:$1048576,MATCH(DATE(AG$2,1,1),Consumption!$A$1:$LI$1),FALSE)</f>
        <v>291978.61219999997</v>
      </c>
      <c r="AH1705" s="321">
        <f>+VLOOKUP($E1705,Consumption!$1:$1048576,MATCH(DATE(AH$2,1,1),Consumption!$A$1:$LI$1),FALSE)</f>
        <v>295721.98590000003</v>
      </c>
      <c r="AI1705" s="321">
        <f>+VLOOKUP($E1705,Consumption!$1:$1048576,MATCH(DATE(AI$2,1,1),Consumption!$A$1:$LI$1),FALSE)</f>
        <v>299598.22279999999</v>
      </c>
      <c r="AJ1705" s="321">
        <f>+VLOOKUP($E1705,Consumption!$1:$1048576,MATCH(DATE(AJ$2,1,1),Consumption!$A$1:$LI$1),FALSE)</f>
        <v>303632.54840000003</v>
      </c>
      <c r="AK1705" s="321">
        <f>+VLOOKUP($E1705,Consumption!$1:$1048576,MATCH(DATE(AK$2,1,1),Consumption!$A$1:$LI$1),FALSE)</f>
        <v>307813.34250000003</v>
      </c>
      <c r="AL1705" s="321">
        <f>+VLOOKUP($E1705,Consumption!$1:$1048576,MATCH(DATE(AL$2,1,1),Consumption!$A$1:$LI$1),FALSE)</f>
        <v>312136.30530000001</v>
      </c>
      <c r="AM1705" s="321">
        <f>+VLOOKUP($E1705,Consumption!$1:$1048576,MATCH(DATE(AM$2,1,1),Consumption!$A$1:$LI$1),FALSE)</f>
        <v>316597.23220000003</v>
      </c>
      <c r="AN1705" s="321">
        <f>+VLOOKUP($E1705,Consumption!$1:$1048576,MATCH(DATE(AN$2,1,1),Consumption!$A$1:$LI$1),FALSE)</f>
        <v>321191.14500000002</v>
      </c>
      <c r="AO1705" s="321">
        <f>+VLOOKUP($E1705,Consumption!$1:$1048576,MATCH(DATE(AO$2,1,1),Consumption!$A$1:$LI$1),FALSE)</f>
        <v>326221.40299999999</v>
      </c>
    </row>
    <row r="1706" spans="1:41" s="282" customFormat="1" ht="15" customHeight="1" x14ac:dyDescent="0.35">
      <c r="A1706" s="394"/>
      <c r="B1706" s="395"/>
      <c r="C1706" s="69" t="s">
        <v>593</v>
      </c>
      <c r="D1706" s="73"/>
      <c r="E1706" s="69" t="s">
        <v>670</v>
      </c>
      <c r="F1706" s="321">
        <f>+VLOOKUP($E1706,Consumption!$1:$1048576,MATCH(DATE(F$2,1,1),Consumption!$A$1:$LI$1),FALSE)</f>
        <v>62147.831400000003</v>
      </c>
      <c r="G1706" s="321">
        <f>+VLOOKUP($E1706,Consumption!$1:$1048576,MATCH(DATE(G$2,1,1),Consumption!$A$1:$LI$1),FALSE)</f>
        <v>66341.687279999998</v>
      </c>
      <c r="H1706" s="321">
        <f>+VLOOKUP($E1706,Consumption!$1:$1048576,MATCH(DATE(H$2,1,1),Consumption!$A$1:$LI$1),FALSE)</f>
        <v>70892.552769999995</v>
      </c>
      <c r="I1706" s="321">
        <f>+VLOOKUP($E1706,Consumption!$1:$1048576,MATCH(DATE(I$2,1,1),Consumption!$A$1:$LI$1),FALSE)</f>
        <v>74171.231180000002</v>
      </c>
      <c r="J1706" s="321">
        <f>+VLOOKUP($E1706,Consumption!$1:$1048576,MATCH(DATE(J$2,1,1),Consumption!$A$1:$LI$1),FALSE)</f>
        <v>77880.974300000002</v>
      </c>
      <c r="K1706" s="321">
        <f>+VLOOKUP($E1706,Consumption!$1:$1048576,MATCH(DATE(K$2,1,1),Consumption!$A$1:$LI$1),FALSE)</f>
        <v>83090.609299999996</v>
      </c>
      <c r="L1706" s="321">
        <f>+VLOOKUP($E1706,Consumption!$1:$1048576,MATCH(DATE(L$2,1,1),Consumption!$A$1:$LI$1),FALSE)</f>
        <v>86176.325750000004</v>
      </c>
      <c r="M1706" s="321">
        <f>+VLOOKUP($E1706,Consumption!$1:$1048576,MATCH(DATE(M$2,1,1),Consumption!$A$1:$LI$1),FALSE)</f>
        <v>87277.237599999993</v>
      </c>
      <c r="N1706" s="321">
        <f>+VLOOKUP($E1706,Consumption!$1:$1048576,MATCH(DATE(N$2,1,1),Consumption!$A$1:$LI$1),FALSE)</f>
        <v>87545.739279999994</v>
      </c>
      <c r="O1706" s="321">
        <f>+VLOOKUP($E1706,Consumption!$1:$1048576,MATCH(DATE(O$2,1,1),Consumption!$A$1:$LI$1),FALSE)</f>
        <v>87463.66661</v>
      </c>
      <c r="P1706" s="321">
        <f>+VLOOKUP($E1706,Consumption!$1:$1048576,MATCH(DATE(P$2,1,1),Consumption!$A$1:$LI$1),FALSE)</f>
        <v>87054.593519999995</v>
      </c>
      <c r="Q1706" s="321">
        <f>+VLOOKUP($E1706,Consumption!$1:$1048576,MATCH(DATE(Q$2,1,1),Consumption!$A$1:$LI$1),FALSE)</f>
        <v>88647.011010000002</v>
      </c>
      <c r="R1706" s="321">
        <f>+VLOOKUP($E1706,Consumption!$1:$1048576,MATCH(DATE(R$2,1,1),Consumption!$A$1:$LI$1),FALSE)</f>
        <v>91033.37861</v>
      </c>
      <c r="S1706" s="321">
        <f>+VLOOKUP($E1706,Consumption!$1:$1048576,MATCH(DATE(S$2,1,1),Consumption!$A$1:$LI$1),FALSE)</f>
        <v>93274.108410000001</v>
      </c>
      <c r="T1706" s="321">
        <f>+VLOOKUP($E1706,Consumption!$1:$1048576,MATCH(DATE(T$2,1,1),Consumption!$A$1:$LI$1),FALSE)</f>
        <v>95006.527340000001</v>
      </c>
      <c r="U1706" s="321">
        <f>+VLOOKUP($E1706,Consumption!$1:$1048576,MATCH(DATE(U$2,1,1),Consumption!$A$1:$LI$1),FALSE)</f>
        <v>96223.485159999997</v>
      </c>
      <c r="V1706" s="321">
        <f>+VLOOKUP($E1706,Consumption!$1:$1048576,MATCH(DATE(V$2,1,1),Consumption!$A$1:$LI$1),FALSE)</f>
        <v>96782.697539999994</v>
      </c>
      <c r="W1706" s="321">
        <f>+VLOOKUP($E1706,Consumption!$1:$1048576,MATCH(DATE(W$2,1,1),Consumption!$A$1:$LI$1),FALSE)</f>
        <v>96837.532949999993</v>
      </c>
      <c r="X1706" s="321">
        <f>+VLOOKUP($E1706,Consumption!$1:$1048576,MATCH(DATE(X$2,1,1),Consumption!$A$1:$LI$1),FALSE)</f>
        <v>96599.829310000001</v>
      </c>
      <c r="Y1706" s="321">
        <f>+VLOOKUP($E1706,Consumption!$1:$1048576,MATCH(DATE(Y$2,1,1),Consumption!$A$1:$LI$1),FALSE)</f>
        <v>96301.323640000002</v>
      </c>
      <c r="Z1706" s="321">
        <f>+VLOOKUP($E1706,Consumption!$1:$1048576,MATCH(DATE(Z$2,1,1),Consumption!$A$1:$LI$1),FALSE)</f>
        <v>95967.467439999993</v>
      </c>
      <c r="AA1706" s="321">
        <f>+VLOOKUP($E1706,Consumption!$1:$1048576,MATCH(DATE(AA$2,1,1),Consumption!$A$1:$LI$1),FALSE)</f>
        <v>96011.559229999999</v>
      </c>
      <c r="AB1706" s="321">
        <f>+VLOOKUP($E1706,Consumption!$1:$1048576,MATCH(DATE(AB$2,1,1),Consumption!$A$1:$LI$1),FALSE)</f>
        <v>96196.985430000001</v>
      </c>
      <c r="AC1706" s="321">
        <f>+VLOOKUP($E1706,Consumption!$1:$1048576,MATCH(DATE(AC$2,1,1),Consumption!$A$1:$LI$1),FALSE)</f>
        <v>96421.497040000002</v>
      </c>
      <c r="AD1706" s="321">
        <f>+VLOOKUP($E1706,Consumption!$1:$1048576,MATCH(DATE(AD$2,1,1),Consumption!$A$1:$LI$1),FALSE)</f>
        <v>96665.900210000007</v>
      </c>
      <c r="AE1706" s="321">
        <f>+VLOOKUP($E1706,Consumption!$1:$1048576,MATCH(DATE(AE$2,1,1),Consumption!$A$1:$LI$1),FALSE)</f>
        <v>96869.829840000006</v>
      </c>
      <c r="AF1706" s="321">
        <f>+VLOOKUP($E1706,Consumption!$1:$1048576,MATCH(DATE(AF$2,1,1),Consumption!$A$1:$LI$1),FALSE)</f>
        <v>97331.168810000003</v>
      </c>
      <c r="AG1706" s="321">
        <f>+VLOOKUP($E1706,Consumption!$1:$1048576,MATCH(DATE(AG$2,1,1),Consumption!$A$1:$LI$1),FALSE)</f>
        <v>97934.051900000006</v>
      </c>
      <c r="AH1706" s="321">
        <f>+VLOOKUP($E1706,Consumption!$1:$1048576,MATCH(DATE(AH$2,1,1),Consumption!$A$1:$LI$1),FALSE)</f>
        <v>98639.485289999997</v>
      </c>
      <c r="AI1706" s="321">
        <f>+VLOOKUP($E1706,Consumption!$1:$1048576,MATCH(DATE(AI$2,1,1),Consumption!$A$1:$LI$1),FALSE)</f>
        <v>99453.991970000003</v>
      </c>
      <c r="AJ1706" s="321">
        <f>+VLOOKUP($E1706,Consumption!$1:$1048576,MATCH(DATE(AJ$2,1,1),Consumption!$A$1:$LI$1),FALSE)</f>
        <v>100373.2953</v>
      </c>
      <c r="AK1706" s="321">
        <f>+VLOOKUP($E1706,Consumption!$1:$1048576,MATCH(DATE(AK$2,1,1),Consumption!$A$1:$LI$1),FALSE)</f>
        <v>101438.5803</v>
      </c>
      <c r="AL1706" s="321">
        <f>+VLOOKUP($E1706,Consumption!$1:$1048576,MATCH(DATE(AL$2,1,1),Consumption!$A$1:$LI$1),FALSE)</f>
        <v>102548.5512</v>
      </c>
      <c r="AM1706" s="321">
        <f>+VLOOKUP($E1706,Consumption!$1:$1048576,MATCH(DATE(AM$2,1,1),Consumption!$A$1:$LI$1),FALSE)</f>
        <v>103655.3599</v>
      </c>
      <c r="AN1706" s="321">
        <f>+VLOOKUP($E1706,Consumption!$1:$1048576,MATCH(DATE(AN$2,1,1),Consumption!$A$1:$LI$1),FALSE)</f>
        <v>104739.8115</v>
      </c>
      <c r="AO1706" s="321">
        <f>+VLOOKUP($E1706,Consumption!$1:$1048576,MATCH(DATE(AO$2,1,1),Consumption!$A$1:$LI$1),FALSE)</f>
        <v>105966.36930000001</v>
      </c>
    </row>
    <row r="1707" spans="1:41" s="282" customFormat="1" ht="15" customHeight="1" x14ac:dyDescent="0.35">
      <c r="A1707" s="394"/>
      <c r="B1707" s="395"/>
      <c r="C1707" s="69" t="s">
        <v>594</v>
      </c>
      <c r="D1707" s="73"/>
      <c r="E1707" s="69" t="s">
        <v>671</v>
      </c>
      <c r="F1707" s="321">
        <f>+VLOOKUP($E1707,Consumption!$1:$1048576,MATCH(DATE(F$2,1,1),Consumption!$A$1:$LI$1),FALSE)</f>
        <v>3475.6972219999998</v>
      </c>
      <c r="G1707" s="321">
        <f>+VLOOKUP($E1707,Consumption!$1:$1048576,MATCH(DATE(G$2,1,1),Consumption!$A$1:$LI$1),FALSE)</f>
        <v>3512.6759499999998</v>
      </c>
      <c r="H1707" s="321">
        <f>+VLOOKUP($E1707,Consumption!$1:$1048576,MATCH(DATE(H$2,1,1),Consumption!$A$1:$LI$1),FALSE)</f>
        <v>3554.7466479999998</v>
      </c>
      <c r="I1707" s="321">
        <f>+VLOOKUP($E1707,Consumption!$1:$1048576,MATCH(DATE(I$2,1,1),Consumption!$A$1:$LI$1),FALSE)</f>
        <v>3608.0787599999999</v>
      </c>
      <c r="J1707" s="321">
        <f>+VLOOKUP($E1707,Consumption!$1:$1048576,MATCH(DATE(J$2,1,1),Consumption!$A$1:$LI$1),FALSE)</f>
        <v>3683.998599</v>
      </c>
      <c r="K1707" s="321">
        <f>+VLOOKUP($E1707,Consumption!$1:$1048576,MATCH(DATE(K$2,1,1),Consumption!$A$1:$LI$1),FALSE)</f>
        <v>3787.33961</v>
      </c>
      <c r="L1707" s="321">
        <f>+VLOOKUP($E1707,Consumption!$1:$1048576,MATCH(DATE(L$2,1,1),Consumption!$A$1:$LI$1),FALSE)</f>
        <v>3895.1465069999999</v>
      </c>
      <c r="M1707" s="321">
        <f>+VLOOKUP($E1707,Consumption!$1:$1048576,MATCH(DATE(M$2,1,1),Consumption!$A$1:$LI$1),FALSE)</f>
        <v>3991.980431</v>
      </c>
      <c r="N1707" s="321">
        <f>+VLOOKUP($E1707,Consumption!$1:$1048576,MATCH(DATE(N$2,1,1),Consumption!$A$1:$LI$1),FALSE)</f>
        <v>4076.102249</v>
      </c>
      <c r="O1707" s="321">
        <f>+VLOOKUP($E1707,Consumption!$1:$1048576,MATCH(DATE(O$2,1,1),Consumption!$A$1:$LI$1),FALSE)</f>
        <v>4147.5367800000004</v>
      </c>
      <c r="P1707" s="321">
        <f>+VLOOKUP($E1707,Consumption!$1:$1048576,MATCH(DATE(P$2,1,1),Consumption!$A$1:$LI$1),FALSE)</f>
        <v>4207.2995069999997</v>
      </c>
      <c r="Q1707" s="321">
        <f>+VLOOKUP($E1707,Consumption!$1:$1048576,MATCH(DATE(Q$2,1,1),Consumption!$A$1:$LI$1),FALSE)</f>
        <v>4273.4648040000002</v>
      </c>
      <c r="R1707" s="321">
        <f>+VLOOKUP($E1707,Consumption!$1:$1048576,MATCH(DATE(R$2,1,1),Consumption!$A$1:$LI$1),FALSE)</f>
        <v>4357.3342080000002</v>
      </c>
      <c r="S1707" s="321">
        <f>+VLOOKUP($E1707,Consumption!$1:$1048576,MATCH(DATE(S$2,1,1),Consumption!$A$1:$LI$1),FALSE)</f>
        <v>4455.107548</v>
      </c>
      <c r="T1707" s="321">
        <f>+VLOOKUP($E1707,Consumption!$1:$1048576,MATCH(DATE(T$2,1,1),Consumption!$A$1:$LI$1),FALSE)</f>
        <v>4559.3864720000001</v>
      </c>
      <c r="U1707" s="321">
        <f>+VLOOKUP($E1707,Consumption!$1:$1048576,MATCH(DATE(U$2,1,1),Consumption!$A$1:$LI$1),FALSE)</f>
        <v>4664.5168739999999</v>
      </c>
      <c r="V1707" s="321">
        <f>+VLOOKUP($E1707,Consumption!$1:$1048576,MATCH(DATE(V$2,1,1),Consumption!$A$1:$LI$1),FALSE)</f>
        <v>4764.7831880000003</v>
      </c>
      <c r="W1707" s="321">
        <f>+VLOOKUP($E1707,Consumption!$1:$1048576,MATCH(DATE(W$2,1,1),Consumption!$A$1:$LI$1),FALSE)</f>
        <v>4857.4355500000001</v>
      </c>
      <c r="X1707" s="321">
        <f>+VLOOKUP($E1707,Consumption!$1:$1048576,MATCH(DATE(X$2,1,1),Consumption!$A$1:$LI$1),FALSE)</f>
        <v>4942.4323619999996</v>
      </c>
      <c r="Y1707" s="321">
        <f>+VLOOKUP($E1707,Consumption!$1:$1048576,MATCH(DATE(Y$2,1,1),Consumption!$A$1:$LI$1),FALSE)</f>
        <v>5020.5295749999996</v>
      </c>
      <c r="Z1707" s="321">
        <f>+VLOOKUP($E1707,Consumption!$1:$1048576,MATCH(DATE(Z$2,1,1),Consumption!$A$1:$LI$1),FALSE)</f>
        <v>5091.7130450000004</v>
      </c>
      <c r="AA1707" s="321">
        <f>+VLOOKUP($E1707,Consumption!$1:$1048576,MATCH(DATE(AA$2,1,1),Consumption!$A$1:$LI$1),FALSE)</f>
        <v>5160.6881469999998</v>
      </c>
      <c r="AB1707" s="321">
        <f>+VLOOKUP($E1707,Consumption!$1:$1048576,MATCH(DATE(AB$2,1,1),Consumption!$A$1:$LI$1),FALSE)</f>
        <v>5228.1542939999999</v>
      </c>
      <c r="AC1707" s="321">
        <f>+VLOOKUP($E1707,Consumption!$1:$1048576,MATCH(DATE(AC$2,1,1),Consumption!$A$1:$LI$1),FALSE)</f>
        <v>5293.7586959999999</v>
      </c>
      <c r="AD1707" s="321">
        <f>+VLOOKUP($E1707,Consumption!$1:$1048576,MATCH(DATE(AD$2,1,1),Consumption!$A$1:$LI$1),FALSE)</f>
        <v>5356.9332270000004</v>
      </c>
      <c r="AE1707" s="321">
        <f>+VLOOKUP($E1707,Consumption!$1:$1048576,MATCH(DATE(AE$2,1,1),Consumption!$A$1:$LI$1),FALSE)</f>
        <v>5415.5173029999996</v>
      </c>
      <c r="AF1707" s="321">
        <f>+VLOOKUP($E1707,Consumption!$1:$1048576,MATCH(DATE(AF$2,1,1),Consumption!$A$1:$LI$1),FALSE)</f>
        <v>5473.0547139999999</v>
      </c>
      <c r="AG1707" s="321">
        <f>+VLOOKUP($E1707,Consumption!$1:$1048576,MATCH(DATE(AG$2,1,1),Consumption!$A$1:$LI$1),FALSE)</f>
        <v>5530.5831959999996</v>
      </c>
      <c r="AH1707" s="321">
        <f>+VLOOKUP($E1707,Consumption!$1:$1048576,MATCH(DATE(AH$2,1,1),Consumption!$A$1:$LI$1),FALSE)</f>
        <v>5588.8564779999997</v>
      </c>
      <c r="AI1707" s="321">
        <f>+VLOOKUP($E1707,Consumption!$1:$1048576,MATCH(DATE(AI$2,1,1),Consumption!$A$1:$LI$1),FALSE)</f>
        <v>5648.576521</v>
      </c>
      <c r="AJ1707" s="321">
        <f>+VLOOKUP($E1707,Consumption!$1:$1048576,MATCH(DATE(AJ$2,1,1),Consumption!$A$1:$LI$1),FALSE)</f>
        <v>5710.1986310000002</v>
      </c>
      <c r="AK1707" s="321">
        <f>+VLOOKUP($E1707,Consumption!$1:$1048576,MATCH(DATE(AK$2,1,1),Consumption!$A$1:$LI$1),FALSE)</f>
        <v>5774.7094639999996</v>
      </c>
      <c r="AL1707" s="321">
        <f>+VLOOKUP($E1707,Consumption!$1:$1048576,MATCH(DATE(AL$2,1,1),Consumption!$A$1:$LI$1),FALSE)</f>
        <v>5842.0670600000003</v>
      </c>
      <c r="AM1707" s="321">
        <f>+VLOOKUP($E1707,Consumption!$1:$1048576,MATCH(DATE(AM$2,1,1),Consumption!$A$1:$LI$1),FALSE)</f>
        <v>5912.0822470000003</v>
      </c>
      <c r="AN1707" s="321">
        <f>+VLOOKUP($E1707,Consumption!$1:$1048576,MATCH(DATE(AN$2,1,1),Consumption!$A$1:$LI$1),FALSE)</f>
        <v>5984.5934630000002</v>
      </c>
      <c r="AO1707" s="321">
        <f>+VLOOKUP($E1707,Consumption!$1:$1048576,MATCH(DATE(AO$2,1,1),Consumption!$A$1:$LI$1),FALSE)</f>
        <v>6065.3200639999995</v>
      </c>
    </row>
    <row r="1708" spans="1:41" s="282" customFormat="1" ht="15" customHeight="1" x14ac:dyDescent="0.35">
      <c r="A1708" s="394"/>
      <c r="B1708" s="395"/>
      <c r="C1708" s="69" t="s">
        <v>595</v>
      </c>
      <c r="D1708" s="73"/>
      <c r="E1708" s="69" t="s">
        <v>672</v>
      </c>
      <c r="F1708" s="321">
        <f>+VLOOKUP($E1708,Consumption!$1:$1048576,MATCH(DATE(F$2,1,1),Consumption!$A$1:$LI$1),FALSE)</f>
        <v>5285.0892940000003</v>
      </c>
      <c r="G1708" s="321">
        <f>+VLOOKUP($E1708,Consumption!$1:$1048576,MATCH(DATE(G$2,1,1),Consumption!$A$1:$LI$1),FALSE)</f>
        <v>5355.8632989999996</v>
      </c>
      <c r="H1708" s="321">
        <f>+VLOOKUP($E1708,Consumption!$1:$1048576,MATCH(DATE(H$2,1,1),Consumption!$A$1:$LI$1),FALSE)</f>
        <v>5437.785081</v>
      </c>
      <c r="I1708" s="321">
        <f>+VLOOKUP($E1708,Consumption!$1:$1048576,MATCH(DATE(I$2,1,1),Consumption!$A$1:$LI$1),FALSE)</f>
        <v>5538.4517050000004</v>
      </c>
      <c r="J1708" s="321">
        <f>+VLOOKUP($E1708,Consumption!$1:$1048576,MATCH(DATE(J$2,1,1),Consumption!$A$1:$LI$1),FALSE)</f>
        <v>5668.7140680000002</v>
      </c>
      <c r="K1708" s="321">
        <f>+VLOOKUP($E1708,Consumption!$1:$1048576,MATCH(DATE(K$2,1,1),Consumption!$A$1:$LI$1),FALSE)</f>
        <v>5833.9099290000004</v>
      </c>
      <c r="L1708" s="321">
        <f>+VLOOKUP($E1708,Consumption!$1:$1048576,MATCH(DATE(L$2,1,1),Consumption!$A$1:$LI$1),FALSE)</f>
        <v>6002.5389889999997</v>
      </c>
      <c r="M1708" s="321">
        <f>+VLOOKUP($E1708,Consumption!$1:$1048576,MATCH(DATE(M$2,1,1),Consumption!$A$1:$LI$1),FALSE)</f>
        <v>6160.6117809999996</v>
      </c>
      <c r="N1708" s="321">
        <f>+VLOOKUP($E1708,Consumption!$1:$1048576,MATCH(DATE(N$2,1,1),Consumption!$A$1:$LI$1),FALSE)</f>
        <v>6310.9555559999999</v>
      </c>
      <c r="O1708" s="321">
        <f>+VLOOKUP($E1708,Consumption!$1:$1048576,MATCH(DATE(O$2,1,1),Consumption!$A$1:$LI$1),FALSE)</f>
        <v>6456.9661509999996</v>
      </c>
      <c r="P1708" s="321">
        <f>+VLOOKUP($E1708,Consumption!$1:$1048576,MATCH(DATE(P$2,1,1),Consumption!$A$1:$LI$1),FALSE)</f>
        <v>6603.8247950000004</v>
      </c>
      <c r="Q1708" s="321">
        <f>+VLOOKUP($E1708,Consumption!$1:$1048576,MATCH(DATE(Q$2,1,1),Consumption!$A$1:$LI$1),FALSE)</f>
        <v>6751.7232110000004</v>
      </c>
      <c r="R1708" s="321">
        <f>+VLOOKUP($E1708,Consumption!$1:$1048576,MATCH(DATE(R$2,1,1),Consumption!$A$1:$LI$1),FALSE)</f>
        <v>6914.2530059999999</v>
      </c>
      <c r="S1708" s="321">
        <f>+VLOOKUP($E1708,Consumption!$1:$1048576,MATCH(DATE(S$2,1,1),Consumption!$A$1:$LI$1),FALSE)</f>
        <v>7088.6262470000001</v>
      </c>
      <c r="T1708" s="321">
        <f>+VLOOKUP($E1708,Consumption!$1:$1048576,MATCH(DATE(T$2,1,1),Consumption!$A$1:$LI$1),FALSE)</f>
        <v>7267.4049610000002</v>
      </c>
      <c r="U1708" s="321">
        <f>+VLOOKUP($E1708,Consumption!$1:$1048576,MATCH(DATE(U$2,1,1),Consumption!$A$1:$LI$1),FALSE)</f>
        <v>7444.9967280000001</v>
      </c>
      <c r="V1708" s="321">
        <f>+VLOOKUP($E1708,Consumption!$1:$1048576,MATCH(DATE(V$2,1,1),Consumption!$A$1:$LI$1),FALSE)</f>
        <v>7616.6528989999997</v>
      </c>
      <c r="W1708" s="321">
        <f>+VLOOKUP($E1708,Consumption!$1:$1048576,MATCH(DATE(W$2,1,1),Consumption!$A$1:$LI$1),FALSE)</f>
        <v>7779.1207050000003</v>
      </c>
      <c r="X1708" s="321">
        <f>+VLOOKUP($E1708,Consumption!$1:$1048576,MATCH(DATE(X$2,1,1),Consumption!$A$1:$LI$1),FALSE)</f>
        <v>7932.2851369999998</v>
      </c>
      <c r="Y1708" s="321">
        <f>+VLOOKUP($E1708,Consumption!$1:$1048576,MATCH(DATE(Y$2,1,1),Consumption!$A$1:$LI$1),FALSE)</f>
        <v>8076.7194460000001</v>
      </c>
      <c r="Z1708" s="321">
        <f>+VLOOKUP($E1708,Consumption!$1:$1048576,MATCH(DATE(Z$2,1,1),Consumption!$A$1:$LI$1),FALSE)</f>
        <v>8211.9084380000004</v>
      </c>
      <c r="AA1708" s="321">
        <f>+VLOOKUP($E1708,Consumption!$1:$1048576,MATCH(DATE(AA$2,1,1),Consumption!$A$1:$LI$1),FALSE)</f>
        <v>8341.6929390000005</v>
      </c>
      <c r="AB1708" s="321">
        <f>+VLOOKUP($E1708,Consumption!$1:$1048576,MATCH(DATE(AB$2,1,1),Consumption!$A$1:$LI$1),FALSE)</f>
        <v>8466.9201830000002</v>
      </c>
      <c r="AC1708" s="321">
        <f>+VLOOKUP($E1708,Consumption!$1:$1048576,MATCH(DATE(AC$2,1,1),Consumption!$A$1:$LI$1),FALSE)</f>
        <v>8587.8320480000002</v>
      </c>
      <c r="AD1708" s="321">
        <f>+VLOOKUP($E1708,Consumption!$1:$1048576,MATCH(DATE(AD$2,1,1),Consumption!$A$1:$LI$1),FALSE)</f>
        <v>8704.3279899999998</v>
      </c>
      <c r="AE1708" s="321">
        <f>+VLOOKUP($E1708,Consumption!$1:$1048576,MATCH(DATE(AE$2,1,1),Consumption!$A$1:$LI$1),FALSE)</f>
        <v>8813.5339619999995</v>
      </c>
      <c r="AF1708" s="321">
        <f>+VLOOKUP($E1708,Consumption!$1:$1048576,MATCH(DATE(AF$2,1,1),Consumption!$A$1:$LI$1),FALSE)</f>
        <v>8919.1338020000003</v>
      </c>
      <c r="AG1708" s="321">
        <f>+VLOOKUP($E1708,Consumption!$1:$1048576,MATCH(DATE(AG$2,1,1),Consumption!$A$1:$LI$1),FALSE)</f>
        <v>9022.7244389999996</v>
      </c>
      <c r="AH1708" s="321">
        <f>+VLOOKUP($E1708,Consumption!$1:$1048576,MATCH(DATE(AH$2,1,1),Consumption!$A$1:$LI$1),FALSE)</f>
        <v>9126.2805200000003</v>
      </c>
      <c r="AI1708" s="321">
        <f>+VLOOKUP($E1708,Consumption!$1:$1048576,MATCH(DATE(AI$2,1,1),Consumption!$A$1:$LI$1),FALSE)</f>
        <v>9231.6996519999993</v>
      </c>
      <c r="AJ1708" s="321">
        <f>+VLOOKUP($E1708,Consumption!$1:$1048576,MATCH(DATE(AJ$2,1,1),Consumption!$A$1:$LI$1),FALSE)</f>
        <v>9340.2183010000008</v>
      </c>
      <c r="AK1708" s="321">
        <f>+VLOOKUP($E1708,Consumption!$1:$1048576,MATCH(DATE(AK$2,1,1),Consumption!$A$1:$LI$1),FALSE)</f>
        <v>9451.9515499999998</v>
      </c>
      <c r="AL1708" s="321">
        <f>+VLOOKUP($E1708,Consumption!$1:$1048576,MATCH(DATE(AL$2,1,1),Consumption!$A$1:$LI$1),FALSE)</f>
        <v>9566.896272</v>
      </c>
      <c r="AM1708" s="321">
        <f>+VLOOKUP($E1708,Consumption!$1:$1048576,MATCH(DATE(AM$2,1,1),Consumption!$A$1:$LI$1),FALSE)</f>
        <v>9685.3228749999998</v>
      </c>
      <c r="AN1708" s="321">
        <f>+VLOOKUP($E1708,Consumption!$1:$1048576,MATCH(DATE(AN$2,1,1),Consumption!$A$1:$LI$1),FALSE)</f>
        <v>9807.5092719999993</v>
      </c>
      <c r="AO1708" s="321">
        <f>+VLOOKUP($E1708,Consumption!$1:$1048576,MATCH(DATE(AO$2,1,1),Consumption!$A$1:$LI$1),FALSE)</f>
        <v>9943.2969749999993</v>
      </c>
    </row>
    <row r="1709" spans="1:41" s="282" customFormat="1" ht="15" customHeight="1" x14ac:dyDescent="0.35">
      <c r="A1709" s="394"/>
      <c r="B1709" s="395"/>
      <c r="C1709" s="69" t="s">
        <v>596</v>
      </c>
      <c r="D1709" s="73"/>
      <c r="E1709" s="69" t="s">
        <v>673</v>
      </c>
      <c r="F1709" s="321">
        <f>+VLOOKUP($E1709,Consumption!$1:$1048576,MATCH(DATE(F$2,1,1),Consumption!$A$1:$LI$1),FALSE)</f>
        <v>36805.95667</v>
      </c>
      <c r="G1709" s="321">
        <f>+VLOOKUP($E1709,Consumption!$1:$1048576,MATCH(DATE(G$2,1,1),Consumption!$A$1:$LI$1),FALSE)</f>
        <v>37311.412420000001</v>
      </c>
      <c r="H1709" s="321">
        <f>+VLOOKUP($E1709,Consumption!$1:$1048576,MATCH(DATE(H$2,1,1),Consumption!$A$1:$LI$1),FALSE)</f>
        <v>37891.416169999997</v>
      </c>
      <c r="I1709" s="321">
        <f>+VLOOKUP($E1709,Consumption!$1:$1048576,MATCH(DATE(I$2,1,1),Consumption!$A$1:$LI$1),FALSE)</f>
        <v>38584.565979999999</v>
      </c>
      <c r="J1709" s="321">
        <f>+VLOOKUP($E1709,Consumption!$1:$1048576,MATCH(DATE(J$2,1,1),Consumption!$A$1:$LI$1),FALSE)</f>
        <v>39472.615299999998</v>
      </c>
      <c r="K1709" s="321">
        <f>+VLOOKUP($E1709,Consumption!$1:$1048576,MATCH(DATE(K$2,1,1),Consumption!$A$1:$LI$1),FALSE)</f>
        <v>40638.28039</v>
      </c>
      <c r="L1709" s="321">
        <f>+VLOOKUP($E1709,Consumption!$1:$1048576,MATCH(DATE(L$2,1,1),Consumption!$A$1:$LI$1),FALSE)</f>
        <v>41834.556420000001</v>
      </c>
      <c r="M1709" s="321">
        <f>+VLOOKUP($E1709,Consumption!$1:$1048576,MATCH(DATE(M$2,1,1),Consumption!$A$1:$LI$1),FALSE)</f>
        <v>42960.064989999999</v>
      </c>
      <c r="N1709" s="321">
        <f>+VLOOKUP($E1709,Consumption!$1:$1048576,MATCH(DATE(N$2,1,1),Consumption!$A$1:$LI$1),FALSE)</f>
        <v>44039.55816</v>
      </c>
      <c r="O1709" s="321">
        <f>+VLOOKUP($E1709,Consumption!$1:$1048576,MATCH(DATE(O$2,1,1),Consumption!$A$1:$LI$1),FALSE)</f>
        <v>45099.572050000002</v>
      </c>
      <c r="P1709" s="321">
        <f>+VLOOKUP($E1709,Consumption!$1:$1048576,MATCH(DATE(P$2,1,1),Consumption!$A$1:$LI$1),FALSE)</f>
        <v>46175.576930000003</v>
      </c>
      <c r="Q1709" s="321">
        <f>+VLOOKUP($E1709,Consumption!$1:$1048576,MATCH(DATE(Q$2,1,1),Consumption!$A$1:$LI$1),FALSE)</f>
        <v>47254.820970000001</v>
      </c>
      <c r="R1709" s="321">
        <f>+VLOOKUP($E1709,Consumption!$1:$1048576,MATCH(DATE(R$2,1,1),Consumption!$A$1:$LI$1),FALSE)</f>
        <v>48430.370430000003</v>
      </c>
      <c r="S1709" s="321">
        <f>+VLOOKUP($E1709,Consumption!$1:$1048576,MATCH(DATE(S$2,1,1),Consumption!$A$1:$LI$1),FALSE)</f>
        <v>49682.954420000002</v>
      </c>
      <c r="T1709" s="321">
        <f>+VLOOKUP($E1709,Consumption!$1:$1048576,MATCH(DATE(T$2,1,1),Consumption!$A$1:$LI$1),FALSE)</f>
        <v>50961.553939999998</v>
      </c>
      <c r="U1709" s="321">
        <f>+VLOOKUP($E1709,Consumption!$1:$1048576,MATCH(DATE(U$2,1,1),Consumption!$A$1:$LI$1),FALSE)</f>
        <v>52228.531309999998</v>
      </c>
      <c r="V1709" s="321">
        <f>+VLOOKUP($E1709,Consumption!$1:$1048576,MATCH(DATE(V$2,1,1),Consumption!$A$1:$LI$1),FALSE)</f>
        <v>53448.420120000002</v>
      </c>
      <c r="W1709" s="321">
        <f>+VLOOKUP($E1709,Consumption!$1:$1048576,MATCH(DATE(W$2,1,1),Consumption!$A$1:$LI$1),FALSE)</f>
        <v>54595.637849999999</v>
      </c>
      <c r="X1709" s="321">
        <f>+VLOOKUP($E1709,Consumption!$1:$1048576,MATCH(DATE(X$2,1,1),Consumption!$A$1:$LI$1),FALSE)</f>
        <v>55667.618860000002</v>
      </c>
      <c r="Y1709" s="321">
        <f>+VLOOKUP($E1709,Consumption!$1:$1048576,MATCH(DATE(Y$2,1,1),Consumption!$A$1:$LI$1),FALSE)</f>
        <v>56668.561479999997</v>
      </c>
      <c r="Z1709" s="321">
        <f>+VLOOKUP($E1709,Consumption!$1:$1048576,MATCH(DATE(Z$2,1,1),Consumption!$A$1:$LI$1),FALSE)</f>
        <v>57596.331530000003</v>
      </c>
      <c r="AA1709" s="321">
        <f>+VLOOKUP($E1709,Consumption!$1:$1048576,MATCH(DATE(AA$2,1,1),Consumption!$A$1:$LI$1),FALSE)</f>
        <v>58479.982100000001</v>
      </c>
      <c r="AB1709" s="321">
        <f>+VLOOKUP($E1709,Consumption!$1:$1048576,MATCH(DATE(AB$2,1,1),Consumption!$A$1:$LI$1),FALSE)</f>
        <v>59328.474589999998</v>
      </c>
      <c r="AC1709" s="321">
        <f>+VLOOKUP($E1709,Consumption!$1:$1048576,MATCH(DATE(AC$2,1,1),Consumption!$A$1:$LI$1),FALSE)</f>
        <v>60146.274649999999</v>
      </c>
      <c r="AD1709" s="321">
        <f>+VLOOKUP($E1709,Consumption!$1:$1048576,MATCH(DATE(AD$2,1,1),Consumption!$A$1:$LI$1),FALSE)</f>
        <v>60934.943659999997</v>
      </c>
      <c r="AE1709" s="321">
        <f>+VLOOKUP($E1709,Consumption!$1:$1048576,MATCH(DATE(AE$2,1,1),Consumption!$A$1:$LI$1),FALSE)</f>
        <v>61676.377679999998</v>
      </c>
      <c r="AF1709" s="321">
        <f>+VLOOKUP($E1709,Consumption!$1:$1048576,MATCH(DATE(AF$2,1,1),Consumption!$A$1:$LI$1),FALSE)</f>
        <v>62395.384180000001</v>
      </c>
      <c r="AG1709" s="321">
        <f>+VLOOKUP($E1709,Consumption!$1:$1048576,MATCH(DATE(AG$2,1,1),Consumption!$A$1:$LI$1),FALSE)</f>
        <v>63105.166129999998</v>
      </c>
      <c r="AH1709" s="321">
        <f>+VLOOKUP($E1709,Consumption!$1:$1048576,MATCH(DATE(AH$2,1,1),Consumption!$A$1:$LI$1),FALSE)</f>
        <v>63822.302280000004</v>
      </c>
      <c r="AI1709" s="321">
        <f>+VLOOKUP($E1709,Consumption!$1:$1048576,MATCH(DATE(AI$2,1,1),Consumption!$A$1:$LI$1),FALSE)</f>
        <v>64561.793749999997</v>
      </c>
      <c r="AJ1709" s="321">
        <f>+VLOOKUP($E1709,Consumption!$1:$1048576,MATCH(DATE(AJ$2,1,1),Consumption!$A$1:$LI$1),FALSE)</f>
        <v>65332.681960000002</v>
      </c>
      <c r="AK1709" s="321">
        <f>+VLOOKUP($E1709,Consumption!$1:$1048576,MATCH(DATE(AK$2,1,1),Consumption!$A$1:$LI$1),FALSE)</f>
        <v>66135.222909999997</v>
      </c>
      <c r="AL1709" s="321">
        <f>+VLOOKUP($E1709,Consumption!$1:$1048576,MATCH(DATE(AL$2,1,1),Consumption!$A$1:$LI$1),FALSE)</f>
        <v>66968.164720000001</v>
      </c>
      <c r="AM1709" s="321">
        <f>+VLOOKUP($E1709,Consumption!$1:$1048576,MATCH(DATE(AM$2,1,1),Consumption!$A$1:$LI$1),FALSE)</f>
        <v>67831.858739999996</v>
      </c>
      <c r="AN1709" s="321">
        <f>+VLOOKUP($E1709,Consumption!$1:$1048576,MATCH(DATE(AN$2,1,1),Consumption!$A$1:$LI$1),FALSE)</f>
        <v>68726.493449999994</v>
      </c>
      <c r="AO1709" s="321">
        <f>+VLOOKUP($E1709,Consumption!$1:$1048576,MATCH(DATE(AO$2,1,1),Consumption!$A$1:$LI$1),FALSE)</f>
        <v>69719.349249999999</v>
      </c>
    </row>
    <row r="1710" spans="1:41" s="282" customFormat="1" ht="15" customHeight="1" x14ac:dyDescent="0.35">
      <c r="A1710" s="394"/>
      <c r="B1710" s="395"/>
      <c r="C1710" s="69" t="s">
        <v>597</v>
      </c>
      <c r="D1710" s="73"/>
      <c r="E1710" s="69" t="s">
        <v>674</v>
      </c>
      <c r="F1710" s="321">
        <f>+VLOOKUP($E1710,Consumption!$1:$1048576,MATCH(DATE(F$2,1,1),Consumption!$A$1:$LI$1),FALSE)</f>
        <v>7708.1329379999997</v>
      </c>
      <c r="G1710" s="321">
        <f>+VLOOKUP($E1710,Consumption!$1:$1048576,MATCH(DATE(G$2,1,1),Consumption!$A$1:$LI$1),FALSE)</f>
        <v>7820.7973570000004</v>
      </c>
      <c r="H1710" s="321">
        <f>+VLOOKUP($E1710,Consumption!$1:$1048576,MATCH(DATE(H$2,1,1),Consumption!$A$1:$LI$1),FALSE)</f>
        <v>7955.9044620000004</v>
      </c>
      <c r="I1710" s="321">
        <f>+VLOOKUP($E1710,Consumption!$1:$1048576,MATCH(DATE(I$2,1,1),Consumption!$A$1:$LI$1),FALSE)</f>
        <v>8122.0130090000002</v>
      </c>
      <c r="J1710" s="321">
        <f>+VLOOKUP($E1710,Consumption!$1:$1048576,MATCH(DATE(J$2,1,1),Consumption!$A$1:$LI$1),FALSE)</f>
        <v>8325.6640270000007</v>
      </c>
      <c r="K1710" s="321">
        <f>+VLOOKUP($E1710,Consumption!$1:$1048576,MATCH(DATE(K$2,1,1),Consumption!$A$1:$LI$1),FALSE)</f>
        <v>8573.2258399999992</v>
      </c>
      <c r="L1710" s="321">
        <f>+VLOOKUP($E1710,Consumption!$1:$1048576,MATCH(DATE(L$2,1,1),Consumption!$A$1:$LI$1),FALSE)</f>
        <v>8826.107575</v>
      </c>
      <c r="M1710" s="321">
        <f>+VLOOKUP($E1710,Consumption!$1:$1048576,MATCH(DATE(M$2,1,1),Consumption!$A$1:$LI$1),FALSE)</f>
        <v>9064.7968199999996</v>
      </c>
      <c r="N1710" s="321">
        <f>+VLOOKUP($E1710,Consumption!$1:$1048576,MATCH(DATE(N$2,1,1),Consumption!$A$1:$LI$1),FALSE)</f>
        <v>9299.1641670000008</v>
      </c>
      <c r="O1710" s="321">
        <f>+VLOOKUP($E1710,Consumption!$1:$1048576,MATCH(DATE(O$2,1,1),Consumption!$A$1:$LI$1),FALSE)</f>
        <v>9536.5556680000009</v>
      </c>
      <c r="P1710" s="321">
        <f>+VLOOKUP($E1710,Consumption!$1:$1048576,MATCH(DATE(P$2,1,1),Consumption!$A$1:$LI$1),FALSE)</f>
        <v>9786.8295569999991</v>
      </c>
      <c r="Q1710" s="321">
        <f>+VLOOKUP($E1710,Consumption!$1:$1048576,MATCH(DATE(Q$2,1,1),Consumption!$A$1:$LI$1),FALSE)</f>
        <v>10036.183489999999</v>
      </c>
      <c r="R1710" s="321">
        <f>+VLOOKUP($E1710,Consumption!$1:$1048576,MATCH(DATE(R$2,1,1),Consumption!$A$1:$LI$1),FALSE)</f>
        <v>10302.377420000001</v>
      </c>
      <c r="S1710" s="321">
        <f>+VLOOKUP($E1710,Consumption!$1:$1048576,MATCH(DATE(S$2,1,1),Consumption!$A$1:$LI$1),FALSE)</f>
        <v>10581.71631</v>
      </c>
      <c r="T1710" s="321">
        <f>+VLOOKUP($E1710,Consumption!$1:$1048576,MATCH(DATE(T$2,1,1),Consumption!$A$1:$LI$1),FALSE)</f>
        <v>10864.437690000001</v>
      </c>
      <c r="U1710" s="321">
        <f>+VLOOKUP($E1710,Consumption!$1:$1048576,MATCH(DATE(U$2,1,1),Consumption!$A$1:$LI$1),FALSE)</f>
        <v>11143.497869999999</v>
      </c>
      <c r="V1710" s="321">
        <f>+VLOOKUP($E1710,Consumption!$1:$1048576,MATCH(DATE(V$2,1,1),Consumption!$A$1:$LI$1),FALSE)</f>
        <v>11412.87707</v>
      </c>
      <c r="W1710" s="321">
        <f>+VLOOKUP($E1710,Consumption!$1:$1048576,MATCH(DATE(W$2,1,1),Consumption!$A$1:$LI$1),FALSE)</f>
        <v>11667.92417</v>
      </c>
      <c r="X1710" s="321">
        <f>+VLOOKUP($E1710,Consumption!$1:$1048576,MATCH(DATE(X$2,1,1),Consumption!$A$1:$LI$1),FALSE)</f>
        <v>11908.89964</v>
      </c>
      <c r="Y1710" s="321">
        <f>+VLOOKUP($E1710,Consumption!$1:$1048576,MATCH(DATE(Y$2,1,1),Consumption!$A$1:$LI$1),FALSE)</f>
        <v>12136.64597</v>
      </c>
      <c r="Z1710" s="321">
        <f>+VLOOKUP($E1710,Consumption!$1:$1048576,MATCH(DATE(Z$2,1,1),Consumption!$A$1:$LI$1),FALSE)</f>
        <v>12350.167520000001</v>
      </c>
      <c r="AA1710" s="321">
        <f>+VLOOKUP($E1710,Consumption!$1:$1048576,MATCH(DATE(AA$2,1,1),Consumption!$A$1:$LI$1),FALSE)</f>
        <v>12553.04615</v>
      </c>
      <c r="AB1710" s="321">
        <f>+VLOOKUP($E1710,Consumption!$1:$1048576,MATCH(DATE(AB$2,1,1),Consumption!$A$1:$LI$1),FALSE)</f>
        <v>12746.456029999999</v>
      </c>
      <c r="AC1710" s="321">
        <f>+VLOOKUP($E1710,Consumption!$1:$1048576,MATCH(DATE(AC$2,1,1),Consumption!$A$1:$LI$1),FALSE)</f>
        <v>12931.601559999999</v>
      </c>
      <c r="AD1710" s="321">
        <f>+VLOOKUP($E1710,Consumption!$1:$1048576,MATCH(DATE(AD$2,1,1),Consumption!$A$1:$LI$1),FALSE)</f>
        <v>13109.127270000001</v>
      </c>
      <c r="AE1710" s="321">
        <f>+VLOOKUP($E1710,Consumption!$1:$1048576,MATCH(DATE(AE$2,1,1),Consumption!$A$1:$LI$1),FALSE)</f>
        <v>13275.62321</v>
      </c>
      <c r="AF1710" s="321">
        <f>+VLOOKUP($E1710,Consumption!$1:$1048576,MATCH(DATE(AF$2,1,1),Consumption!$A$1:$LI$1),FALSE)</f>
        <v>13434.92517</v>
      </c>
      <c r="AG1710" s="321">
        <f>+VLOOKUP($E1710,Consumption!$1:$1048576,MATCH(DATE(AG$2,1,1),Consumption!$A$1:$LI$1),FALSE)</f>
        <v>13589.64998</v>
      </c>
      <c r="AH1710" s="321">
        <f>+VLOOKUP($E1710,Consumption!$1:$1048576,MATCH(DATE(AH$2,1,1),Consumption!$A$1:$LI$1),FALSE)</f>
        <v>13744.480250000001</v>
      </c>
      <c r="AI1710" s="321">
        <f>+VLOOKUP($E1710,Consumption!$1:$1048576,MATCH(DATE(AI$2,1,1),Consumption!$A$1:$LI$1),FALSE)</f>
        <v>13903.87516</v>
      </c>
      <c r="AJ1710" s="321">
        <f>+VLOOKUP($E1710,Consumption!$1:$1048576,MATCH(DATE(AJ$2,1,1),Consumption!$A$1:$LI$1),FALSE)</f>
        <v>14070.6446</v>
      </c>
      <c r="AK1710" s="321">
        <f>+VLOOKUP($E1710,Consumption!$1:$1048576,MATCH(DATE(AK$2,1,1),Consumption!$A$1:$LI$1),FALSE)</f>
        <v>14244.176160000001</v>
      </c>
      <c r="AL1710" s="321">
        <f>+VLOOKUP($E1710,Consumption!$1:$1048576,MATCH(DATE(AL$2,1,1),Consumption!$A$1:$LI$1),FALSE)</f>
        <v>14424.141509999999</v>
      </c>
      <c r="AM1710" s="321">
        <f>+VLOOKUP($E1710,Consumption!$1:$1048576,MATCH(DATE(AM$2,1,1),Consumption!$A$1:$LI$1),FALSE)</f>
        <v>14611.10289</v>
      </c>
      <c r="AN1710" s="321">
        <f>+VLOOKUP($E1710,Consumption!$1:$1048576,MATCH(DATE(AN$2,1,1),Consumption!$A$1:$LI$1),FALSE)</f>
        <v>14805.50656</v>
      </c>
      <c r="AO1710" s="321">
        <f>+VLOOKUP($E1710,Consumption!$1:$1048576,MATCH(DATE(AO$2,1,1),Consumption!$A$1:$LI$1),FALSE)</f>
        <v>15022.196250000001</v>
      </c>
    </row>
    <row r="1711" spans="1:41" s="282" customFormat="1" ht="15" customHeight="1" x14ac:dyDescent="0.35">
      <c r="A1711" s="394"/>
      <c r="B1711" s="395"/>
      <c r="C1711" s="69" t="s">
        <v>598</v>
      </c>
      <c r="D1711" s="73"/>
      <c r="E1711" s="69" t="s">
        <v>675</v>
      </c>
      <c r="F1711" s="321">
        <f>+VLOOKUP($E1711,Consumption!$1:$1048576,MATCH(DATE(F$2,1,1),Consumption!$A$1:$LI$1),FALSE)</f>
        <v>4926.2550039999996</v>
      </c>
      <c r="G1711" s="321">
        <f>+VLOOKUP($E1711,Consumption!$1:$1048576,MATCH(DATE(G$2,1,1),Consumption!$A$1:$LI$1),FALSE)</f>
        <v>4989.040336</v>
      </c>
      <c r="H1711" s="321">
        <f>+VLOOKUP($E1711,Consumption!$1:$1048576,MATCH(DATE(H$2,1,1),Consumption!$A$1:$LI$1),FALSE)</f>
        <v>5063.6666789999999</v>
      </c>
      <c r="I1711" s="321">
        <f>+VLOOKUP($E1711,Consumption!$1:$1048576,MATCH(DATE(I$2,1,1),Consumption!$A$1:$LI$1),FALSE)</f>
        <v>5160.3904050000001</v>
      </c>
      <c r="J1711" s="321">
        <f>+VLOOKUP($E1711,Consumption!$1:$1048576,MATCH(DATE(J$2,1,1),Consumption!$A$1:$LI$1),FALSE)</f>
        <v>5285.0240839999997</v>
      </c>
      <c r="K1711" s="321">
        <f>+VLOOKUP($E1711,Consumption!$1:$1048576,MATCH(DATE(K$2,1,1),Consumption!$A$1:$LI$1),FALSE)</f>
        <v>5442.0112069999996</v>
      </c>
      <c r="L1711" s="321">
        <f>+VLOOKUP($E1711,Consumption!$1:$1048576,MATCH(DATE(L$2,1,1),Consumption!$A$1:$LI$1),FALSE)</f>
        <v>5603.8767829999997</v>
      </c>
      <c r="M1711" s="321">
        <f>+VLOOKUP($E1711,Consumption!$1:$1048576,MATCH(DATE(M$2,1,1),Consumption!$A$1:$LI$1),FALSE)</f>
        <v>5754.7684479999998</v>
      </c>
      <c r="N1711" s="321">
        <f>+VLOOKUP($E1711,Consumption!$1:$1048576,MATCH(DATE(N$2,1,1),Consumption!$A$1:$LI$1),FALSE)</f>
        <v>5898.7034370000001</v>
      </c>
      <c r="O1711" s="321">
        <f>+VLOOKUP($E1711,Consumption!$1:$1048576,MATCH(DATE(O$2,1,1),Consumption!$A$1:$LI$1),FALSE)</f>
        <v>6039.2588370000003</v>
      </c>
      <c r="P1711" s="321">
        <f>+VLOOKUP($E1711,Consumption!$1:$1048576,MATCH(DATE(P$2,1,1),Consumption!$A$1:$LI$1),FALSE)</f>
        <v>6181.5202650000001</v>
      </c>
      <c r="Q1711" s="321">
        <f>+VLOOKUP($E1711,Consumption!$1:$1048576,MATCH(DATE(Q$2,1,1),Consumption!$A$1:$LI$1),FALSE)</f>
        <v>6325.9570030000004</v>
      </c>
      <c r="R1711" s="321">
        <f>+VLOOKUP($E1711,Consumption!$1:$1048576,MATCH(DATE(R$2,1,1),Consumption!$A$1:$LI$1),FALSE)</f>
        <v>6485.4656850000001</v>
      </c>
      <c r="S1711" s="321">
        <f>+VLOOKUP($E1711,Consumption!$1:$1048576,MATCH(DATE(S$2,1,1),Consumption!$A$1:$LI$1),FALSE)</f>
        <v>6656.9287350000004</v>
      </c>
      <c r="T1711" s="321">
        <f>+VLOOKUP($E1711,Consumption!$1:$1048576,MATCH(DATE(T$2,1,1),Consumption!$A$1:$LI$1),FALSE)</f>
        <v>6832.83374</v>
      </c>
      <c r="U1711" s="321">
        <f>+VLOOKUP($E1711,Consumption!$1:$1048576,MATCH(DATE(U$2,1,1),Consumption!$A$1:$LI$1),FALSE)</f>
        <v>7007.5168299999996</v>
      </c>
      <c r="V1711" s="321">
        <f>+VLOOKUP($E1711,Consumption!$1:$1048576,MATCH(DATE(V$2,1,1),Consumption!$A$1:$LI$1),FALSE)</f>
        <v>7175.6272749999998</v>
      </c>
      <c r="W1711" s="321">
        <f>+VLOOKUP($E1711,Consumption!$1:$1048576,MATCH(DATE(W$2,1,1),Consumption!$A$1:$LI$1),FALSE)</f>
        <v>7333.6571169999997</v>
      </c>
      <c r="X1711" s="321">
        <f>+VLOOKUP($E1711,Consumption!$1:$1048576,MATCH(DATE(X$2,1,1),Consumption!$A$1:$LI$1),FALSE)</f>
        <v>7481.5911630000001</v>
      </c>
      <c r="Y1711" s="321">
        <f>+VLOOKUP($E1711,Consumption!$1:$1048576,MATCH(DATE(Y$2,1,1),Consumption!$A$1:$LI$1),FALSE)</f>
        <v>7620.02675</v>
      </c>
      <c r="Z1711" s="321">
        <f>+VLOOKUP($E1711,Consumption!$1:$1048576,MATCH(DATE(Z$2,1,1),Consumption!$A$1:$LI$1),FALSE)</f>
        <v>7748.5060050000002</v>
      </c>
      <c r="AA1711" s="321">
        <f>+VLOOKUP($E1711,Consumption!$1:$1048576,MATCH(DATE(AA$2,1,1),Consumption!$A$1:$LI$1),FALSE)</f>
        <v>7870.619686</v>
      </c>
      <c r="AB1711" s="321">
        <f>+VLOOKUP($E1711,Consumption!$1:$1048576,MATCH(DATE(AB$2,1,1),Consumption!$A$1:$LI$1),FALSE)</f>
        <v>7987.2301740000003</v>
      </c>
      <c r="AC1711" s="321">
        <f>+VLOOKUP($E1711,Consumption!$1:$1048576,MATCH(DATE(AC$2,1,1),Consumption!$A$1:$LI$1),FALSE)</f>
        <v>8098.7971230000003</v>
      </c>
      <c r="AD1711" s="321">
        <f>+VLOOKUP($E1711,Consumption!$1:$1048576,MATCH(DATE(AD$2,1,1),Consumption!$A$1:$LI$1),FALSE)</f>
        <v>8205.4006549999995</v>
      </c>
      <c r="AE1711" s="321">
        <f>+VLOOKUP($E1711,Consumption!$1:$1048576,MATCH(DATE(AE$2,1,1),Consumption!$A$1:$LI$1),FALSE)</f>
        <v>8304.613593</v>
      </c>
      <c r="AF1711" s="321">
        <f>+VLOOKUP($E1711,Consumption!$1:$1048576,MATCH(DATE(AF$2,1,1),Consumption!$A$1:$LI$1),FALSE)</f>
        <v>8399.6843040000003</v>
      </c>
      <c r="AG1711" s="321">
        <f>+VLOOKUP($E1711,Consumption!$1:$1048576,MATCH(DATE(AG$2,1,1),Consumption!$A$1:$LI$1),FALSE)</f>
        <v>8492.1917869999997</v>
      </c>
      <c r="AH1711" s="321">
        <f>+VLOOKUP($E1711,Consumption!$1:$1048576,MATCH(DATE(AH$2,1,1),Consumption!$A$1:$LI$1),FALSE)</f>
        <v>8584.6873209999994</v>
      </c>
      <c r="AI1711" s="321">
        <f>+VLOOKUP($E1711,Consumption!$1:$1048576,MATCH(DATE(AI$2,1,1),Consumption!$A$1:$LI$1),FALSE)</f>
        <v>8679.6420130000006</v>
      </c>
      <c r="AJ1711" s="321">
        <f>+VLOOKUP($E1711,Consumption!$1:$1048576,MATCH(DATE(AJ$2,1,1),Consumption!$A$1:$LI$1),FALSE)</f>
        <v>8778.6418990000002</v>
      </c>
      <c r="AK1711" s="321">
        <f>+VLOOKUP($E1711,Consumption!$1:$1048576,MATCH(DATE(AK$2,1,1),Consumption!$A$1:$LI$1),FALSE)</f>
        <v>8881.8890040000006</v>
      </c>
      <c r="AL1711" s="321">
        <f>+VLOOKUP($E1711,Consumption!$1:$1048576,MATCH(DATE(AL$2,1,1),Consumption!$A$1:$LI$1),FALSE)</f>
        <v>8989.1976880000002</v>
      </c>
      <c r="AM1711" s="321">
        <f>+VLOOKUP($E1711,Consumption!$1:$1048576,MATCH(DATE(AM$2,1,1),Consumption!$A$1:$LI$1),FALSE)</f>
        <v>9100.7705260000002</v>
      </c>
      <c r="AN1711" s="321">
        <f>+VLOOKUP($E1711,Consumption!$1:$1048576,MATCH(DATE(AN$2,1,1),Consumption!$A$1:$LI$1),FALSE)</f>
        <v>9216.7910780000002</v>
      </c>
      <c r="AO1711" s="321">
        <f>+VLOOKUP($E1711,Consumption!$1:$1048576,MATCH(DATE(AO$2,1,1),Consumption!$A$1:$LI$1),FALSE)</f>
        <v>9346.3943550000004</v>
      </c>
    </row>
    <row r="1712" spans="1:41" s="282" customFormat="1" ht="15" customHeight="1" x14ac:dyDescent="0.35">
      <c r="A1712" s="394"/>
      <c r="B1712" s="395"/>
      <c r="C1712" s="69" t="s">
        <v>599</v>
      </c>
      <c r="D1712" s="73"/>
      <c r="E1712" s="310" t="s">
        <v>676</v>
      </c>
      <c r="F1712" s="321">
        <f>+VLOOKUP($E1712,Consumption!$1:$1048576,MATCH(DATE(F$2,1,1),Consumption!$A$1:$LI$1),FALSE)</f>
        <v>32273.353179999998</v>
      </c>
      <c r="G1712" s="321">
        <f>+VLOOKUP($E1712,Consumption!$1:$1048576,MATCH(DATE(G$2,1,1),Consumption!$A$1:$LI$1),FALSE)</f>
        <v>32750.61449</v>
      </c>
      <c r="H1712" s="321">
        <f>+VLOOKUP($E1712,Consumption!$1:$1048576,MATCH(DATE(H$2,1,1),Consumption!$A$1:$LI$1),FALSE)</f>
        <v>33324.187299999998</v>
      </c>
      <c r="I1712" s="321">
        <f>+VLOOKUP($E1712,Consumption!$1:$1048576,MATCH(DATE(I$2,1,1),Consumption!$A$1:$LI$1),FALSE)</f>
        <v>34029.67987</v>
      </c>
      <c r="J1712" s="321">
        <f>+VLOOKUP($E1712,Consumption!$1:$1048576,MATCH(DATE(J$2,1,1),Consumption!$A$1:$LI$1),FALSE)</f>
        <v>34892.924180000002</v>
      </c>
      <c r="K1712" s="321">
        <f>+VLOOKUP($E1712,Consumption!$1:$1048576,MATCH(DATE(K$2,1,1),Consumption!$A$1:$LI$1),FALSE)</f>
        <v>35938.581080000004</v>
      </c>
      <c r="L1712" s="321">
        <f>+VLOOKUP($E1712,Consumption!$1:$1048576,MATCH(DATE(L$2,1,1),Consumption!$A$1:$LI$1),FALSE)</f>
        <v>37004.43002</v>
      </c>
      <c r="M1712" s="321">
        <f>+VLOOKUP($E1712,Consumption!$1:$1048576,MATCH(DATE(M$2,1,1),Consumption!$A$1:$LI$1),FALSE)</f>
        <v>38006.455329999997</v>
      </c>
      <c r="N1712" s="321">
        <f>+VLOOKUP($E1712,Consumption!$1:$1048576,MATCH(DATE(N$2,1,1),Consumption!$A$1:$LI$1),FALSE)</f>
        <v>38991.493829999999</v>
      </c>
      <c r="O1712" s="321">
        <f>+VLOOKUP($E1712,Consumption!$1:$1048576,MATCH(DATE(O$2,1,1),Consumption!$A$1:$LI$1),FALSE)</f>
        <v>39993.365440000001</v>
      </c>
      <c r="P1712" s="321">
        <f>+VLOOKUP($E1712,Consumption!$1:$1048576,MATCH(DATE(P$2,1,1),Consumption!$A$1:$LI$1),FALSE)</f>
        <v>41055.458989999999</v>
      </c>
      <c r="Q1712" s="321">
        <f>+VLOOKUP($E1712,Consumption!$1:$1048576,MATCH(DATE(Q$2,1,1),Consumption!$A$1:$LI$1),FALSE)</f>
        <v>42118.210760000002</v>
      </c>
      <c r="R1712" s="321">
        <f>+VLOOKUP($E1712,Consumption!$1:$1048576,MATCH(DATE(R$2,1,1),Consumption!$A$1:$LI$1),FALSE)</f>
        <v>43254.882109999999</v>
      </c>
      <c r="S1712" s="321">
        <f>+VLOOKUP($E1712,Consumption!$1:$1048576,MATCH(DATE(S$2,1,1),Consumption!$A$1:$LI$1),FALSE)</f>
        <v>44447.99667</v>
      </c>
      <c r="T1712" s="321">
        <f>+VLOOKUP($E1712,Consumption!$1:$1048576,MATCH(DATE(T$2,1,1),Consumption!$A$1:$LI$1),FALSE)</f>
        <v>45655.065459999998</v>
      </c>
      <c r="U1712" s="321">
        <f>+VLOOKUP($E1712,Consumption!$1:$1048576,MATCH(DATE(U$2,1,1),Consumption!$A$1:$LI$1),FALSE)</f>
        <v>46845.752789999999</v>
      </c>
      <c r="V1712" s="321">
        <f>+VLOOKUP($E1712,Consumption!$1:$1048576,MATCH(DATE(V$2,1,1),Consumption!$A$1:$LI$1),FALSE)</f>
        <v>47994.11636</v>
      </c>
      <c r="W1712" s="321">
        <f>+VLOOKUP($E1712,Consumption!$1:$1048576,MATCH(DATE(W$2,1,1),Consumption!$A$1:$LI$1),FALSE)</f>
        <v>49080.341800000002</v>
      </c>
      <c r="X1712" s="321">
        <f>+VLOOKUP($E1712,Consumption!$1:$1048576,MATCH(DATE(X$2,1,1),Consumption!$A$1:$LI$1),FALSE)</f>
        <v>50106.08642</v>
      </c>
      <c r="Y1712" s="321">
        <f>+VLOOKUP($E1712,Consumption!$1:$1048576,MATCH(DATE(Y$2,1,1),Consumption!$A$1:$LI$1),FALSE)</f>
        <v>51075.355640000002</v>
      </c>
      <c r="Z1712" s="321">
        <f>+VLOOKUP($E1712,Consumption!$1:$1048576,MATCH(DATE(Z$2,1,1),Consumption!$A$1:$LI$1),FALSE)</f>
        <v>51984.119279999999</v>
      </c>
      <c r="AA1712" s="321">
        <f>+VLOOKUP($E1712,Consumption!$1:$1048576,MATCH(DATE(AA$2,1,1),Consumption!$A$1:$LI$1),FALSE)</f>
        <v>52846.908409999996</v>
      </c>
      <c r="AB1712" s="321">
        <f>+VLOOKUP($E1712,Consumption!$1:$1048576,MATCH(DATE(AB$2,1,1),Consumption!$A$1:$LI$1),FALSE)</f>
        <v>53668.195899999999</v>
      </c>
      <c r="AC1712" s="321">
        <f>+VLOOKUP($E1712,Consumption!$1:$1048576,MATCH(DATE(AC$2,1,1),Consumption!$A$1:$LI$1),FALSE)</f>
        <v>54453.025439999998</v>
      </c>
      <c r="AD1712" s="321">
        <f>+VLOOKUP($E1712,Consumption!$1:$1048576,MATCH(DATE(AD$2,1,1),Consumption!$A$1:$LI$1),FALSE)</f>
        <v>55204.170409999999</v>
      </c>
      <c r="AE1712" s="321">
        <f>+VLOOKUP($E1712,Consumption!$1:$1048576,MATCH(DATE(AE$2,1,1),Consumption!$A$1:$LI$1),FALSE)</f>
        <v>55907.606659999998</v>
      </c>
      <c r="AF1712" s="321">
        <f>+VLOOKUP($E1712,Consumption!$1:$1048576,MATCH(DATE(AF$2,1,1),Consumption!$A$1:$LI$1),FALSE)</f>
        <v>56577.974860000002</v>
      </c>
      <c r="AG1712" s="321">
        <f>+VLOOKUP($E1712,Consumption!$1:$1048576,MATCH(DATE(AG$2,1,1),Consumption!$A$1:$LI$1),FALSE)</f>
        <v>57226.191460000002</v>
      </c>
      <c r="AH1712" s="321">
        <f>+VLOOKUP($E1712,Consumption!$1:$1048576,MATCH(DATE(AH$2,1,1),Consumption!$A$1:$LI$1),FALSE)</f>
        <v>57873.346799999999</v>
      </c>
      <c r="AI1712" s="321">
        <f>+VLOOKUP($E1712,Consumption!$1:$1048576,MATCH(DATE(AI$2,1,1),Consumption!$A$1:$LI$1),FALSE)</f>
        <v>58539.698989999997</v>
      </c>
      <c r="AJ1712" s="321">
        <f>+VLOOKUP($E1712,Consumption!$1:$1048576,MATCH(DATE(AJ$2,1,1),Consumption!$A$1:$LI$1),FALSE)</f>
        <v>59238.080629999997</v>
      </c>
      <c r="AK1712" s="321">
        <f>+VLOOKUP($E1712,Consumption!$1:$1048576,MATCH(DATE(AK$2,1,1),Consumption!$A$1:$LI$1),FALSE)</f>
        <v>59965.966209999999</v>
      </c>
      <c r="AL1712" s="321">
        <f>+VLOOKUP($E1712,Consumption!$1:$1048576,MATCH(DATE(AL$2,1,1),Consumption!$A$1:$LI$1),FALSE)</f>
        <v>60721.733030000003</v>
      </c>
      <c r="AM1712" s="321">
        <f>+VLOOKUP($E1712,Consumption!$1:$1048576,MATCH(DATE(AM$2,1,1),Consumption!$A$1:$LI$1),FALSE)</f>
        <v>61507.888789999997</v>
      </c>
      <c r="AN1712" s="321">
        <f>+VLOOKUP($E1712,Consumption!$1:$1048576,MATCH(DATE(AN$2,1,1),Consumption!$A$1:$LI$1),FALSE)</f>
        <v>62326.492389999999</v>
      </c>
      <c r="AO1712" s="321">
        <f>+VLOOKUP($E1712,Consumption!$1:$1048576,MATCH(DATE(AO$2,1,1),Consumption!$A$1:$LI$1),FALSE)</f>
        <v>63240.349629999997</v>
      </c>
    </row>
    <row r="1713" spans="1:41" s="282" customFormat="1" ht="15" customHeight="1" x14ac:dyDescent="0.35">
      <c r="A1713" s="394"/>
      <c r="B1713" s="395"/>
      <c r="C1713" s="69" t="s">
        <v>600</v>
      </c>
      <c r="D1713" s="73"/>
      <c r="E1713" s="69" t="s">
        <v>677</v>
      </c>
      <c r="F1713" s="321">
        <f>+VLOOKUP($E1713,Consumption!$1:$1048576,MATCH(DATE(F$2,1,1),Consumption!$A$1:$LI$1),FALSE)</f>
        <v>93463.696819999997</v>
      </c>
      <c r="G1713" s="321">
        <f>+VLOOKUP($E1713,Consumption!$1:$1048576,MATCH(DATE(G$2,1,1),Consumption!$A$1:$LI$1),FALSE)</f>
        <v>94797.93823</v>
      </c>
      <c r="H1713" s="321">
        <f>+VLOOKUP($E1713,Consumption!$1:$1048576,MATCH(DATE(H$2,1,1),Consumption!$A$1:$LI$1),FALSE)</f>
        <v>96380.830140000005</v>
      </c>
      <c r="I1713" s="321">
        <f>+VLOOKUP($E1713,Consumption!$1:$1048576,MATCH(DATE(I$2,1,1),Consumption!$A$1:$LI$1),FALSE)</f>
        <v>98317.144830000005</v>
      </c>
      <c r="J1713" s="321">
        <f>+VLOOKUP($E1713,Consumption!$1:$1048576,MATCH(DATE(J$2,1,1),Consumption!$A$1:$LI$1),FALSE)</f>
        <v>100700.03969999999</v>
      </c>
      <c r="K1713" s="321">
        <f>+VLOOKUP($E1713,Consumption!$1:$1048576,MATCH(DATE(K$2,1,1),Consumption!$A$1:$LI$1),FALSE)</f>
        <v>103616.6802</v>
      </c>
      <c r="L1713" s="321">
        <f>+VLOOKUP($E1713,Consumption!$1:$1048576,MATCH(DATE(L$2,1,1),Consumption!$A$1:$LI$1),FALSE)</f>
        <v>106585.61380000001</v>
      </c>
      <c r="M1713" s="321">
        <f>+VLOOKUP($E1713,Consumption!$1:$1048576,MATCH(DATE(M$2,1,1),Consumption!$A$1:$LI$1),FALSE)</f>
        <v>109400.5744</v>
      </c>
      <c r="N1713" s="321">
        <f>+VLOOKUP($E1713,Consumption!$1:$1048576,MATCH(DATE(N$2,1,1),Consumption!$A$1:$LI$1),FALSE)</f>
        <v>112159.86</v>
      </c>
      <c r="O1713" s="321">
        <f>+VLOOKUP($E1713,Consumption!$1:$1048576,MATCH(DATE(O$2,1,1),Consumption!$A$1:$LI$1),FALSE)</f>
        <v>114948.40360000001</v>
      </c>
      <c r="P1713" s="321">
        <f>+VLOOKUP($E1713,Consumption!$1:$1048576,MATCH(DATE(P$2,1,1),Consumption!$A$1:$LI$1),FALSE)</f>
        <v>117880.6719</v>
      </c>
      <c r="Q1713" s="321">
        <f>+VLOOKUP($E1713,Consumption!$1:$1048576,MATCH(DATE(Q$2,1,1),Consumption!$A$1:$LI$1),FALSE)</f>
        <v>120791.3651</v>
      </c>
      <c r="R1713" s="321">
        <f>+VLOOKUP($E1713,Consumption!$1:$1048576,MATCH(DATE(R$2,1,1),Consumption!$A$1:$LI$1),FALSE)</f>
        <v>123884.83470000001</v>
      </c>
      <c r="S1713" s="321">
        <f>+VLOOKUP($E1713,Consumption!$1:$1048576,MATCH(DATE(S$2,1,1),Consumption!$A$1:$LI$1),FALSE)</f>
        <v>127117.26360000001</v>
      </c>
      <c r="T1713" s="321">
        <f>+VLOOKUP($E1713,Consumption!$1:$1048576,MATCH(DATE(T$2,1,1),Consumption!$A$1:$LI$1),FALSE)</f>
        <v>130376.1305</v>
      </c>
      <c r="U1713" s="321">
        <f>+VLOOKUP($E1713,Consumption!$1:$1048576,MATCH(DATE(U$2,1,1),Consumption!$A$1:$LI$1),FALSE)</f>
        <v>133583.0209</v>
      </c>
      <c r="V1713" s="321">
        <f>+VLOOKUP($E1713,Consumption!$1:$1048576,MATCH(DATE(V$2,1,1),Consumption!$A$1:$LI$1),FALSE)</f>
        <v>136674.1869</v>
      </c>
      <c r="W1713" s="321">
        <f>+VLOOKUP($E1713,Consumption!$1:$1048576,MATCH(DATE(W$2,1,1),Consumption!$A$1:$LI$1),FALSE)</f>
        <v>139602.12450000001</v>
      </c>
      <c r="X1713" s="321">
        <f>+VLOOKUP($E1713,Consumption!$1:$1048576,MATCH(DATE(X$2,1,1),Consumption!$A$1:$LI$1),FALSE)</f>
        <v>142371.6323</v>
      </c>
      <c r="Y1713" s="321">
        <f>+VLOOKUP($E1713,Consumption!$1:$1048576,MATCH(DATE(Y$2,1,1),Consumption!$A$1:$LI$1),FALSE)</f>
        <v>144995.4724</v>
      </c>
      <c r="Z1713" s="321">
        <f>+VLOOKUP($E1713,Consumption!$1:$1048576,MATCH(DATE(Z$2,1,1),Consumption!$A$1:$LI$1),FALSE)</f>
        <v>147463.32250000001</v>
      </c>
      <c r="AA1713" s="321">
        <f>+VLOOKUP($E1713,Consumption!$1:$1048576,MATCH(DATE(AA$2,1,1),Consumption!$A$1:$LI$1),FALSE)</f>
        <v>149823.12609999999</v>
      </c>
      <c r="AB1713" s="321">
        <f>+VLOOKUP($E1713,Consumption!$1:$1048576,MATCH(DATE(AB$2,1,1),Consumption!$A$1:$LI$1),FALSE)</f>
        <v>152090.3639</v>
      </c>
      <c r="AC1713" s="321">
        <f>+VLOOKUP($E1713,Consumption!$1:$1048576,MATCH(DATE(AC$2,1,1),Consumption!$A$1:$LI$1),FALSE)</f>
        <v>154277.46309999999</v>
      </c>
      <c r="AD1713" s="321">
        <f>+VLOOKUP($E1713,Consumption!$1:$1048576,MATCH(DATE(AD$2,1,1),Consumption!$A$1:$LI$1),FALSE)</f>
        <v>156391.25930000001</v>
      </c>
      <c r="AE1713" s="321">
        <f>+VLOOKUP($E1713,Consumption!$1:$1048576,MATCH(DATE(AE$2,1,1),Consumption!$A$1:$LI$1),FALSE)</f>
        <v>158386.5723</v>
      </c>
      <c r="AF1713" s="321">
        <f>+VLOOKUP($E1713,Consumption!$1:$1048576,MATCH(DATE(AF$2,1,1),Consumption!$A$1:$LI$1),FALSE)</f>
        <v>160316.27189999999</v>
      </c>
      <c r="AG1713" s="321">
        <f>+VLOOKUP($E1713,Consumption!$1:$1048576,MATCH(DATE(AG$2,1,1),Consumption!$A$1:$LI$1),FALSE)</f>
        <v>162214.0545</v>
      </c>
      <c r="AH1713" s="321">
        <f>+VLOOKUP($E1713,Consumption!$1:$1048576,MATCH(DATE(AH$2,1,1),Consumption!$A$1:$LI$1),FALSE)</f>
        <v>164129.14350000001</v>
      </c>
      <c r="AI1713" s="321">
        <f>+VLOOKUP($E1713,Consumption!$1:$1048576,MATCH(DATE(AI$2,1,1),Consumption!$A$1:$LI$1),FALSE)</f>
        <v>166107.7782</v>
      </c>
      <c r="AJ1713" s="321">
        <f>+VLOOKUP($E1713,Consumption!$1:$1048576,MATCH(DATE(AJ$2,1,1),Consumption!$A$1:$LI$1),FALSE)</f>
        <v>168179.18599999999</v>
      </c>
      <c r="AK1713" s="321">
        <f>+VLOOKUP($E1713,Consumption!$1:$1048576,MATCH(DATE(AK$2,1,1),Consumption!$A$1:$LI$1),FALSE)</f>
        <v>170336.60140000001</v>
      </c>
      <c r="AL1713" s="321">
        <f>+VLOOKUP($E1713,Consumption!$1:$1048576,MATCH(DATE(AL$2,1,1),Consumption!$A$1:$LI$1),FALSE)</f>
        <v>172576.61429999999</v>
      </c>
      <c r="AM1713" s="321">
        <f>+VLOOKUP($E1713,Consumption!$1:$1048576,MATCH(DATE(AM$2,1,1),Consumption!$A$1:$LI$1),FALSE)</f>
        <v>174902.93549999999</v>
      </c>
      <c r="AN1713" s="321">
        <f>+VLOOKUP($E1713,Consumption!$1:$1048576,MATCH(DATE(AN$2,1,1),Consumption!$A$1:$LI$1),FALSE)</f>
        <v>177318.28599999999</v>
      </c>
      <c r="AO1713" s="321">
        <f>+VLOOKUP($E1713,Consumption!$1:$1048576,MATCH(DATE(AO$2,1,1),Consumption!$A$1:$LI$1),FALSE)</f>
        <v>179993.01809999999</v>
      </c>
    </row>
    <row r="1714" spans="1:41" s="282" customFormat="1" ht="15" customHeight="1" x14ac:dyDescent="0.35">
      <c r="A1714" s="394"/>
      <c r="B1714" s="395"/>
      <c r="C1714" s="69" t="s">
        <v>601</v>
      </c>
      <c r="D1714" s="73"/>
      <c r="E1714" s="69" t="s">
        <v>678</v>
      </c>
      <c r="F1714" s="321">
        <f>+VLOOKUP($E1714,Consumption!$1:$1048576,MATCH(DATE(F$2,1,1),Consumption!$A$1:$LI$1),FALSE)</f>
        <v>17883.680039999999</v>
      </c>
      <c r="G1714" s="321">
        <f>+VLOOKUP($E1714,Consumption!$1:$1048576,MATCH(DATE(G$2,1,1),Consumption!$A$1:$LI$1),FALSE)</f>
        <v>18104.653699999999</v>
      </c>
      <c r="H1714" s="321">
        <f>+VLOOKUP($E1714,Consumption!$1:$1048576,MATCH(DATE(H$2,1,1),Consumption!$A$1:$LI$1),FALSE)</f>
        <v>18344.656169999998</v>
      </c>
      <c r="I1714" s="321">
        <f>+VLOOKUP($E1714,Consumption!$1:$1048576,MATCH(DATE(I$2,1,1),Consumption!$A$1:$LI$1),FALSE)</f>
        <v>18617.32055</v>
      </c>
      <c r="J1714" s="321">
        <f>+VLOOKUP($E1714,Consumption!$1:$1048576,MATCH(DATE(J$2,1,1),Consumption!$A$1:$LI$1),FALSE)</f>
        <v>18989.108410000001</v>
      </c>
      <c r="K1714" s="321">
        <f>+VLOOKUP($E1714,Consumption!$1:$1048576,MATCH(DATE(K$2,1,1),Consumption!$A$1:$LI$1),FALSE)</f>
        <v>19508.4506</v>
      </c>
      <c r="L1714" s="321">
        <f>+VLOOKUP($E1714,Consumption!$1:$1048576,MATCH(DATE(L$2,1,1),Consumption!$A$1:$LI$1),FALSE)</f>
        <v>20032.72479</v>
      </c>
      <c r="M1714" s="321">
        <f>+VLOOKUP($E1714,Consumption!$1:$1048576,MATCH(DATE(M$2,1,1),Consumption!$A$1:$LI$1),FALSE)</f>
        <v>20493.243279999999</v>
      </c>
      <c r="N1714" s="321">
        <f>+VLOOKUP($E1714,Consumption!$1:$1048576,MATCH(DATE(N$2,1,1),Consumption!$A$1:$LI$1),FALSE)</f>
        <v>20889.842359999999</v>
      </c>
      <c r="O1714" s="321">
        <f>+VLOOKUP($E1714,Consumption!$1:$1048576,MATCH(DATE(O$2,1,1),Consumption!$A$1:$LI$1),FALSE)</f>
        <v>21241.915110000002</v>
      </c>
      <c r="P1714" s="321">
        <f>+VLOOKUP($E1714,Consumption!$1:$1048576,MATCH(DATE(P$2,1,1),Consumption!$A$1:$LI$1),FALSE)</f>
        <v>21573.876469999999</v>
      </c>
      <c r="Q1714" s="321">
        <f>+VLOOKUP($E1714,Consumption!$1:$1048576,MATCH(DATE(Q$2,1,1),Consumption!$A$1:$LI$1),FALSE)</f>
        <v>21935.889350000001</v>
      </c>
      <c r="R1714" s="321">
        <f>+VLOOKUP($E1714,Consumption!$1:$1048576,MATCH(DATE(R$2,1,1),Consumption!$A$1:$LI$1),FALSE)</f>
        <v>22383.64676</v>
      </c>
      <c r="S1714" s="321">
        <f>+VLOOKUP($E1714,Consumption!$1:$1048576,MATCH(DATE(S$2,1,1),Consumption!$A$1:$LI$1),FALSE)</f>
        <v>22901.993839999999</v>
      </c>
      <c r="T1714" s="321">
        <f>+VLOOKUP($E1714,Consumption!$1:$1048576,MATCH(DATE(T$2,1,1),Consumption!$A$1:$LI$1),FALSE)</f>
        <v>23454.68993</v>
      </c>
      <c r="U1714" s="321">
        <f>+VLOOKUP($E1714,Consumption!$1:$1048576,MATCH(DATE(U$2,1,1),Consumption!$A$1:$LI$1),FALSE)</f>
        <v>24012.750530000001</v>
      </c>
      <c r="V1714" s="321">
        <f>+VLOOKUP($E1714,Consumption!$1:$1048576,MATCH(DATE(V$2,1,1),Consumption!$A$1:$LI$1),FALSE)</f>
        <v>24550.478340000001</v>
      </c>
      <c r="W1714" s="321">
        <f>+VLOOKUP($E1714,Consumption!$1:$1048576,MATCH(DATE(W$2,1,1),Consumption!$A$1:$LI$1),FALSE)</f>
        <v>25052.540550000002</v>
      </c>
      <c r="X1714" s="321">
        <f>+VLOOKUP($E1714,Consumption!$1:$1048576,MATCH(DATE(X$2,1,1),Consumption!$A$1:$LI$1),FALSE)</f>
        <v>25518.147870000001</v>
      </c>
      <c r="Y1714" s="321">
        <f>+VLOOKUP($E1714,Consumption!$1:$1048576,MATCH(DATE(Y$2,1,1),Consumption!$A$1:$LI$1),FALSE)</f>
        <v>25954.49252</v>
      </c>
      <c r="Z1714" s="321">
        <f>+VLOOKUP($E1714,Consumption!$1:$1048576,MATCH(DATE(Z$2,1,1),Consumption!$A$1:$LI$1),FALSE)</f>
        <v>26364.290590000001</v>
      </c>
      <c r="AA1714" s="321">
        <f>+VLOOKUP($E1714,Consumption!$1:$1048576,MATCH(DATE(AA$2,1,1),Consumption!$A$1:$LI$1),FALSE)</f>
        <v>26768.5478</v>
      </c>
      <c r="AB1714" s="321">
        <f>+VLOOKUP($E1714,Consumption!$1:$1048576,MATCH(DATE(AB$2,1,1),Consumption!$A$1:$LI$1),FALSE)</f>
        <v>27171.678199999998</v>
      </c>
      <c r="AC1714" s="321">
        <f>+VLOOKUP($E1714,Consumption!$1:$1048576,MATCH(DATE(AC$2,1,1),Consumption!$A$1:$LI$1),FALSE)</f>
        <v>27572.18288</v>
      </c>
      <c r="AD1714" s="321">
        <f>+VLOOKUP($E1714,Consumption!$1:$1048576,MATCH(DATE(AD$2,1,1),Consumption!$A$1:$LI$1),FALSE)</f>
        <v>27966.84906</v>
      </c>
      <c r="AE1714" s="321">
        <f>+VLOOKUP($E1714,Consumption!$1:$1048576,MATCH(DATE(AE$2,1,1),Consumption!$A$1:$LI$1),FALSE)</f>
        <v>28340.404689999999</v>
      </c>
      <c r="AF1714" s="321">
        <f>+VLOOKUP($E1714,Consumption!$1:$1048576,MATCH(DATE(AF$2,1,1),Consumption!$A$1:$LI$1),FALSE)</f>
        <v>28708.023580000001</v>
      </c>
      <c r="AG1714" s="321">
        <f>+VLOOKUP($E1714,Consumption!$1:$1048576,MATCH(DATE(AG$2,1,1),Consumption!$A$1:$LI$1),FALSE)</f>
        <v>29074.329290000001</v>
      </c>
      <c r="AH1714" s="321">
        <f>+VLOOKUP($E1714,Consumption!$1:$1048576,MATCH(DATE(AH$2,1,1),Consumption!$A$1:$LI$1),FALSE)</f>
        <v>29443.022629999999</v>
      </c>
      <c r="AI1714" s="321">
        <f>+VLOOKUP($E1714,Consumption!$1:$1048576,MATCH(DATE(AI$2,1,1),Consumption!$A$1:$LI$1),FALSE)</f>
        <v>29819.127069999999</v>
      </c>
      <c r="AJ1714" s="321">
        <f>+VLOOKUP($E1714,Consumption!$1:$1048576,MATCH(DATE(AJ$2,1,1),Consumption!$A$1:$LI$1),FALSE)</f>
        <v>30207.1597</v>
      </c>
      <c r="AK1714" s="321">
        <f>+VLOOKUP($E1714,Consumption!$1:$1048576,MATCH(DATE(AK$2,1,1),Consumption!$A$1:$LI$1),FALSE)</f>
        <v>30610.26773</v>
      </c>
      <c r="AL1714" s="321">
        <f>+VLOOKUP($E1714,Consumption!$1:$1048576,MATCH(DATE(AL$2,1,1),Consumption!$A$1:$LI$1),FALSE)</f>
        <v>31029.144820000001</v>
      </c>
      <c r="AM1714" s="321">
        <f>+VLOOKUP($E1714,Consumption!$1:$1048576,MATCH(DATE(AM$2,1,1),Consumption!$A$1:$LI$1),FALSE)</f>
        <v>31464.007959999999</v>
      </c>
      <c r="AN1714" s="321">
        <f>+VLOOKUP($E1714,Consumption!$1:$1048576,MATCH(DATE(AN$2,1,1),Consumption!$A$1:$LI$1),FALSE)</f>
        <v>31915.681649999999</v>
      </c>
      <c r="AO1714" s="321">
        <f>+VLOOKUP($E1714,Consumption!$1:$1048576,MATCH(DATE(AO$2,1,1),Consumption!$A$1:$LI$1),FALSE)</f>
        <v>32411.55329</v>
      </c>
    </row>
    <row r="1715" spans="1:41" s="282" customFormat="1" ht="15" customHeight="1" x14ac:dyDescent="0.35">
      <c r="A1715" s="394"/>
      <c r="B1715" s="395"/>
      <c r="C1715" s="69" t="s">
        <v>602</v>
      </c>
      <c r="D1715" s="73"/>
      <c r="E1715" s="69" t="s">
        <v>679</v>
      </c>
      <c r="F1715" s="321">
        <f>+VLOOKUP($E1715,Consumption!$1:$1048576,MATCH(DATE(F$2,1,1),Consumption!$A$1:$LI$1),FALSE)</f>
        <v>1427.8180600000001</v>
      </c>
      <c r="G1715" s="321">
        <f>+VLOOKUP($E1715,Consumption!$1:$1048576,MATCH(DATE(G$2,1,1),Consumption!$A$1:$LI$1),FALSE)</f>
        <v>1446.3994909999999</v>
      </c>
      <c r="H1715" s="321">
        <f>+VLOOKUP($E1715,Consumption!$1:$1048576,MATCH(DATE(H$2,1,1),Consumption!$A$1:$LI$1),FALSE)</f>
        <v>1464.614812</v>
      </c>
      <c r="I1715" s="321">
        <f>+VLOOKUP($E1715,Consumption!$1:$1048576,MATCH(DATE(I$2,1,1),Consumption!$A$1:$LI$1),FALSE)</f>
        <v>1481.273686</v>
      </c>
      <c r="J1715" s="321">
        <f>+VLOOKUP($E1715,Consumption!$1:$1048576,MATCH(DATE(J$2,1,1),Consumption!$A$1:$LI$1),FALSE)</f>
        <v>1499.6910539999999</v>
      </c>
      <c r="K1715" s="321">
        <f>+VLOOKUP($E1715,Consumption!$1:$1048576,MATCH(DATE(K$2,1,1),Consumption!$A$1:$LI$1),FALSE)</f>
        <v>1524.117839</v>
      </c>
      <c r="L1715" s="321">
        <f>+VLOOKUP($E1715,Consumption!$1:$1048576,MATCH(DATE(L$2,1,1),Consumption!$A$1:$LI$1),FALSE)</f>
        <v>1547.802754</v>
      </c>
      <c r="M1715" s="321">
        <f>+VLOOKUP($E1715,Consumption!$1:$1048576,MATCH(DATE(M$2,1,1),Consumption!$A$1:$LI$1),FALSE)</f>
        <v>1568.6386500000001</v>
      </c>
      <c r="N1715" s="321">
        <f>+VLOOKUP($E1715,Consumption!$1:$1048576,MATCH(DATE(N$2,1,1),Consumption!$A$1:$LI$1),FALSE)</f>
        <v>1586.578712</v>
      </c>
      <c r="O1715" s="321">
        <f>+VLOOKUP($E1715,Consumption!$1:$1048576,MATCH(DATE(O$2,1,1),Consumption!$A$1:$LI$1),FALSE)</f>
        <v>1601.9077219999999</v>
      </c>
      <c r="P1715" s="321">
        <f>+VLOOKUP($E1715,Consumption!$1:$1048576,MATCH(DATE(P$2,1,1),Consumption!$A$1:$LI$1),FALSE)</f>
        <v>1614.8078539999999</v>
      </c>
      <c r="Q1715" s="321">
        <f>+VLOOKUP($E1715,Consumption!$1:$1048576,MATCH(DATE(Q$2,1,1),Consumption!$A$1:$LI$1),FALSE)</f>
        <v>1627.9891270000001</v>
      </c>
      <c r="R1715" s="321">
        <f>+VLOOKUP($E1715,Consumption!$1:$1048576,MATCH(DATE(R$2,1,1),Consumption!$A$1:$LI$1),FALSE)</f>
        <v>1643.777413</v>
      </c>
      <c r="S1715" s="321">
        <f>+VLOOKUP($E1715,Consumption!$1:$1048576,MATCH(DATE(S$2,1,1),Consumption!$A$1:$LI$1),FALSE)</f>
        <v>1661.2591689999999</v>
      </c>
      <c r="T1715" s="321">
        <f>+VLOOKUP($E1715,Consumption!$1:$1048576,MATCH(DATE(T$2,1,1),Consumption!$A$1:$LI$1),FALSE)</f>
        <v>1679.084192</v>
      </c>
      <c r="U1715" s="321">
        <f>+VLOOKUP($E1715,Consumption!$1:$1048576,MATCH(DATE(U$2,1,1),Consumption!$A$1:$LI$1),FALSE)</f>
        <v>1696.446324</v>
      </c>
      <c r="V1715" s="321">
        <f>+VLOOKUP($E1715,Consumption!$1:$1048576,MATCH(DATE(V$2,1,1),Consumption!$A$1:$LI$1),FALSE)</f>
        <v>1712.44631</v>
      </c>
      <c r="W1715" s="321">
        <f>+VLOOKUP($E1715,Consumption!$1:$1048576,MATCH(DATE(W$2,1,1),Consumption!$A$1:$LI$1),FALSE)</f>
        <v>1726.692716</v>
      </c>
      <c r="X1715" s="321">
        <f>+VLOOKUP($E1715,Consumption!$1:$1048576,MATCH(DATE(X$2,1,1),Consumption!$A$1:$LI$1),FALSE)</f>
        <v>1739.307231</v>
      </c>
      <c r="Y1715" s="321">
        <f>+VLOOKUP($E1715,Consumption!$1:$1048576,MATCH(DATE(Y$2,1,1),Consumption!$A$1:$LI$1),FALSE)</f>
        <v>1750.8454180000001</v>
      </c>
      <c r="Z1715" s="321">
        <f>+VLOOKUP($E1715,Consumption!$1:$1048576,MATCH(DATE(Z$2,1,1),Consumption!$A$1:$LI$1),FALSE)</f>
        <v>1761.4149010000001</v>
      </c>
      <c r="AA1715" s="321">
        <f>+VLOOKUP($E1715,Consumption!$1:$1048576,MATCH(DATE(AA$2,1,1),Consumption!$A$1:$LI$1),FALSE)</f>
        <v>1772.1698630000001</v>
      </c>
      <c r="AB1715" s="321">
        <f>+VLOOKUP($E1715,Consumption!$1:$1048576,MATCH(DATE(AB$2,1,1),Consumption!$A$1:$LI$1),FALSE)</f>
        <v>1783.354675</v>
      </c>
      <c r="AC1715" s="321">
        <f>+VLOOKUP($E1715,Consumption!$1:$1048576,MATCH(DATE(AC$2,1,1),Consumption!$A$1:$LI$1),FALSE)</f>
        <v>1794.9910609999999</v>
      </c>
      <c r="AD1715" s="321">
        <f>+VLOOKUP($E1715,Consumption!$1:$1048576,MATCH(DATE(AD$2,1,1),Consumption!$A$1:$LI$1),FALSE)</f>
        <v>1807.0837280000001</v>
      </c>
      <c r="AE1715" s="321">
        <f>+VLOOKUP($E1715,Consumption!$1:$1048576,MATCH(DATE(AE$2,1,1),Consumption!$A$1:$LI$1),FALSE)</f>
        <v>1819.193456</v>
      </c>
      <c r="AF1715" s="321">
        <f>+VLOOKUP($E1715,Consumption!$1:$1048576,MATCH(DATE(AF$2,1,1),Consumption!$A$1:$LI$1),FALSE)</f>
        <v>1832.2109230000001</v>
      </c>
      <c r="AG1715" s="321">
        <f>+VLOOKUP($E1715,Consumption!$1:$1048576,MATCH(DATE(AG$2,1,1),Consumption!$A$1:$LI$1),FALSE)</f>
        <v>1846.4578819999999</v>
      </c>
      <c r="AH1715" s="321">
        <f>+VLOOKUP($E1715,Consumption!$1:$1048576,MATCH(DATE(AH$2,1,1),Consumption!$A$1:$LI$1),FALSE)</f>
        <v>1862.021471</v>
      </c>
      <c r="AI1715" s="321">
        <f>+VLOOKUP($E1715,Consumption!$1:$1048576,MATCH(DATE(AI$2,1,1),Consumption!$A$1:$LI$1),FALSE)</f>
        <v>1878.902376</v>
      </c>
      <c r="AJ1715" s="321">
        <f>+VLOOKUP($E1715,Consumption!$1:$1048576,MATCH(DATE(AJ$2,1,1),Consumption!$A$1:$LI$1),FALSE)</f>
        <v>1897.016282</v>
      </c>
      <c r="AK1715" s="321">
        <f>+VLOOKUP($E1715,Consumption!$1:$1048576,MATCH(DATE(AK$2,1,1),Consumption!$A$1:$LI$1),FALSE)</f>
        <v>1916.258536</v>
      </c>
      <c r="AL1715" s="321">
        <f>+VLOOKUP($E1715,Consumption!$1:$1048576,MATCH(DATE(AL$2,1,1),Consumption!$A$1:$LI$1),FALSE)</f>
        <v>1936.4629379999999</v>
      </c>
      <c r="AM1715" s="321">
        <f>+VLOOKUP($E1715,Consumption!$1:$1048576,MATCH(DATE(AM$2,1,1),Consumption!$A$1:$LI$1),FALSE)</f>
        <v>1957.408968</v>
      </c>
      <c r="AN1715" s="321">
        <f>+VLOOKUP($E1715,Consumption!$1:$1048576,MATCH(DATE(AN$2,1,1),Consumption!$A$1:$LI$1),FALSE)</f>
        <v>1978.883769</v>
      </c>
      <c r="AO1715" s="321">
        <f>+VLOOKUP($E1715,Consumption!$1:$1048576,MATCH(DATE(AO$2,1,1),Consumption!$A$1:$LI$1),FALSE)</f>
        <v>2001.9312600000001</v>
      </c>
    </row>
    <row r="1716" spans="1:41" s="282" customFormat="1" ht="15" customHeight="1" x14ac:dyDescent="0.35">
      <c r="A1716" s="394"/>
      <c r="B1716" s="395"/>
      <c r="C1716" s="69" t="s">
        <v>603</v>
      </c>
      <c r="D1716" s="73"/>
      <c r="E1716" s="69" t="s">
        <v>680</v>
      </c>
      <c r="F1716" s="321">
        <f>+VLOOKUP($E1716,Consumption!$1:$1048576,MATCH(DATE(F$2,1,1),Consumption!$A$1:$LI$1),FALSE)</f>
        <v>16426.181939999999</v>
      </c>
      <c r="G1716" s="321">
        <f>+VLOOKUP($E1716,Consumption!$1:$1048576,MATCH(DATE(G$2,1,1),Consumption!$A$1:$LI$1),FALSE)</f>
        <v>16499.436730000001</v>
      </c>
      <c r="H1716" s="321">
        <f>+VLOOKUP($E1716,Consumption!$1:$1048576,MATCH(DATE(H$2,1,1),Consumption!$A$1:$LI$1),FALSE)</f>
        <v>16545.001380000002</v>
      </c>
      <c r="I1716" s="321">
        <f>+VLOOKUP($E1716,Consumption!$1:$1048576,MATCH(DATE(I$2,1,1),Consumption!$A$1:$LI$1),FALSE)</f>
        <v>16587.753710000001</v>
      </c>
      <c r="J1716" s="321">
        <f>+VLOOKUP($E1716,Consumption!$1:$1048576,MATCH(DATE(J$2,1,1),Consumption!$A$1:$LI$1),FALSE)</f>
        <v>16662.349989999999</v>
      </c>
      <c r="K1716" s="321">
        <f>+VLOOKUP($E1716,Consumption!$1:$1048576,MATCH(DATE(K$2,1,1),Consumption!$A$1:$LI$1),FALSE)</f>
        <v>16804.569609999999</v>
      </c>
      <c r="L1716" s="321">
        <f>+VLOOKUP($E1716,Consumption!$1:$1048576,MATCH(DATE(L$2,1,1),Consumption!$A$1:$LI$1),FALSE)</f>
        <v>16966.39631</v>
      </c>
      <c r="M1716" s="321">
        <f>+VLOOKUP($E1716,Consumption!$1:$1048576,MATCH(DATE(M$2,1,1),Consumption!$A$1:$LI$1),FALSE)</f>
        <v>17121.073189999999</v>
      </c>
      <c r="N1716" s="321">
        <f>+VLOOKUP($E1716,Consumption!$1:$1048576,MATCH(DATE(N$2,1,1),Consumption!$A$1:$LI$1),FALSE)</f>
        <v>17260.593489999999</v>
      </c>
      <c r="O1716" s="321">
        <f>+VLOOKUP($E1716,Consumption!$1:$1048576,MATCH(DATE(O$2,1,1),Consumption!$A$1:$LI$1),FALSE)</f>
        <v>17382.81597</v>
      </c>
      <c r="P1716" s="321">
        <f>+VLOOKUP($E1716,Consumption!$1:$1048576,MATCH(DATE(P$2,1,1),Consumption!$A$1:$LI$1),FALSE)</f>
        <v>17485.597330000001</v>
      </c>
      <c r="Q1716" s="321">
        <f>+VLOOKUP($E1716,Consumption!$1:$1048576,MATCH(DATE(Q$2,1,1),Consumption!$A$1:$LI$1),FALSE)</f>
        <v>17597.53325</v>
      </c>
      <c r="R1716" s="321">
        <f>+VLOOKUP($E1716,Consumption!$1:$1048576,MATCH(DATE(R$2,1,1),Consumption!$A$1:$LI$1),FALSE)</f>
        <v>17734.326550000002</v>
      </c>
      <c r="S1716" s="321">
        <f>+VLOOKUP($E1716,Consumption!$1:$1048576,MATCH(DATE(S$2,1,1),Consumption!$A$1:$LI$1),FALSE)</f>
        <v>17889.253489999999</v>
      </c>
      <c r="T1716" s="321">
        <f>+VLOOKUP($E1716,Consumption!$1:$1048576,MATCH(DATE(T$2,1,1),Consumption!$A$1:$LI$1),FALSE)</f>
        <v>18051.180980000001</v>
      </c>
      <c r="U1716" s="321">
        <f>+VLOOKUP($E1716,Consumption!$1:$1048576,MATCH(DATE(U$2,1,1),Consumption!$A$1:$LI$1),FALSE)</f>
        <v>18211.913359999999</v>
      </c>
      <c r="V1716" s="321">
        <f>+VLOOKUP($E1716,Consumption!$1:$1048576,MATCH(DATE(V$2,1,1),Consumption!$A$1:$LI$1),FALSE)</f>
        <v>18362.272980000002</v>
      </c>
      <c r="W1716" s="321">
        <f>+VLOOKUP($E1716,Consumption!$1:$1048576,MATCH(DATE(W$2,1,1),Consumption!$A$1:$LI$1),FALSE)</f>
        <v>18497.101470000001</v>
      </c>
      <c r="X1716" s="321">
        <f>+VLOOKUP($E1716,Consumption!$1:$1048576,MATCH(DATE(X$2,1,1),Consumption!$A$1:$LI$1),FALSE)</f>
        <v>18615.47942</v>
      </c>
      <c r="Y1716" s="321">
        <f>+VLOOKUP($E1716,Consumption!$1:$1048576,MATCH(DATE(Y$2,1,1),Consumption!$A$1:$LI$1),FALSE)</f>
        <v>18720.404689999999</v>
      </c>
      <c r="Z1716" s="321">
        <f>+VLOOKUP($E1716,Consumption!$1:$1048576,MATCH(DATE(Z$2,1,1),Consumption!$A$1:$LI$1),FALSE)</f>
        <v>18813.07692</v>
      </c>
      <c r="AA1716" s="321">
        <f>+VLOOKUP($E1716,Consumption!$1:$1048576,MATCH(DATE(AA$2,1,1),Consumption!$A$1:$LI$1),FALSE)</f>
        <v>18902.26469</v>
      </c>
      <c r="AB1716" s="321">
        <f>+VLOOKUP($E1716,Consumption!$1:$1048576,MATCH(DATE(AB$2,1,1),Consumption!$A$1:$LI$1),FALSE)</f>
        <v>18990.67971</v>
      </c>
      <c r="AC1716" s="321">
        <f>+VLOOKUP($E1716,Consumption!$1:$1048576,MATCH(DATE(AC$2,1,1),Consumption!$A$1:$LI$1),FALSE)</f>
        <v>19079.047409999999</v>
      </c>
      <c r="AD1716" s="321">
        <f>+VLOOKUP($E1716,Consumption!$1:$1048576,MATCH(DATE(AD$2,1,1),Consumption!$A$1:$LI$1),FALSE)</f>
        <v>19167.787840000001</v>
      </c>
      <c r="AE1716" s="321">
        <f>+VLOOKUP($E1716,Consumption!$1:$1048576,MATCH(DATE(AE$2,1,1),Consumption!$A$1:$LI$1),FALSE)</f>
        <v>19254.982909999999</v>
      </c>
      <c r="AF1716" s="321">
        <f>+VLOOKUP($E1716,Consumption!$1:$1048576,MATCH(DATE(AF$2,1,1),Consumption!$A$1:$LI$1),FALSE)</f>
        <v>19346.581099999999</v>
      </c>
      <c r="AG1716" s="321">
        <f>+VLOOKUP($E1716,Consumption!$1:$1048576,MATCH(DATE(AG$2,1,1),Consumption!$A$1:$LI$1),FALSE)</f>
        <v>19445.039280000001</v>
      </c>
      <c r="AH1716" s="321">
        <f>+VLOOKUP($E1716,Consumption!$1:$1048576,MATCH(DATE(AH$2,1,1),Consumption!$A$1:$LI$1),FALSE)</f>
        <v>19551.29091</v>
      </c>
      <c r="AI1716" s="321">
        <f>+VLOOKUP($E1716,Consumption!$1:$1048576,MATCH(DATE(AI$2,1,1),Consumption!$A$1:$LI$1),FALSE)</f>
        <v>19665.838100000001</v>
      </c>
      <c r="AJ1716" s="321">
        <f>+VLOOKUP($E1716,Consumption!$1:$1048576,MATCH(DATE(AJ$2,1,1),Consumption!$A$1:$LI$1),FALSE)</f>
        <v>19788.734039999999</v>
      </c>
      <c r="AK1716" s="321">
        <f>+VLOOKUP($E1716,Consumption!$1:$1048576,MATCH(DATE(AK$2,1,1),Consumption!$A$1:$LI$1),FALSE)</f>
        <v>19920.26268</v>
      </c>
      <c r="AL1716" s="321">
        <f>+VLOOKUP($E1716,Consumption!$1:$1048576,MATCH(DATE(AL$2,1,1),Consumption!$A$1:$LI$1),FALSE)</f>
        <v>20059.636119999999</v>
      </c>
      <c r="AM1716" s="321">
        <f>+VLOOKUP($E1716,Consumption!$1:$1048576,MATCH(DATE(AM$2,1,1),Consumption!$A$1:$LI$1),FALSE)</f>
        <v>20205.459330000002</v>
      </c>
      <c r="AN1716" s="321">
        <f>+VLOOKUP($E1716,Consumption!$1:$1048576,MATCH(DATE(AN$2,1,1),Consumption!$A$1:$LI$1),FALSE)</f>
        <v>20356.272659999999</v>
      </c>
      <c r="AO1716" s="321">
        <f>+VLOOKUP($E1716,Consumption!$1:$1048576,MATCH(DATE(AO$2,1,1),Consumption!$A$1:$LI$1),FALSE)</f>
        <v>20516.973249999999</v>
      </c>
    </row>
    <row r="1717" spans="1:41" s="282" customFormat="1" ht="15" customHeight="1" x14ac:dyDescent="0.35">
      <c r="A1717" s="394"/>
      <c r="B1717" s="395"/>
      <c r="C1717" s="69" t="s">
        <v>604</v>
      </c>
      <c r="D1717" s="73"/>
      <c r="E1717" s="69" t="s">
        <v>681</v>
      </c>
      <c r="F1717" s="321">
        <f>+VLOOKUP($E1717,Consumption!$1:$1048576,MATCH(DATE(F$2,1,1),Consumption!$A$1:$LI$1),FALSE)</f>
        <v>471.7760581</v>
      </c>
      <c r="G1717" s="321">
        <f>+VLOOKUP($E1717,Consumption!$1:$1048576,MATCH(DATE(G$2,1,1),Consumption!$A$1:$LI$1),FALSE)</f>
        <v>478.6957822</v>
      </c>
      <c r="H1717" s="321">
        <f>+VLOOKUP($E1717,Consumption!$1:$1048576,MATCH(DATE(H$2,1,1),Consumption!$A$1:$LI$1),FALSE)</f>
        <v>486.9741295</v>
      </c>
      <c r="I1717" s="321">
        <f>+VLOOKUP($E1717,Consumption!$1:$1048576,MATCH(DATE(I$2,1,1),Consumption!$A$1:$LI$1),FALSE)</f>
        <v>496.91663469999997</v>
      </c>
      <c r="J1717" s="321">
        <f>+VLOOKUP($E1717,Consumption!$1:$1048576,MATCH(DATE(J$2,1,1),Consumption!$A$1:$LI$1),FALSE)</f>
        <v>509.26545750000002</v>
      </c>
      <c r="K1717" s="321">
        <f>+VLOOKUP($E1717,Consumption!$1:$1048576,MATCH(DATE(K$2,1,1),Consumption!$A$1:$LI$1),FALSE)</f>
        <v>524.84039429999996</v>
      </c>
      <c r="L1717" s="321">
        <f>+VLOOKUP($E1717,Consumption!$1:$1048576,MATCH(DATE(L$2,1,1),Consumption!$A$1:$LI$1),FALSE)</f>
        <v>540.88335940000002</v>
      </c>
      <c r="M1717" s="321">
        <f>+VLOOKUP($E1717,Consumption!$1:$1048576,MATCH(DATE(M$2,1,1),Consumption!$A$1:$LI$1),FALSE)</f>
        <v>555.64604550000001</v>
      </c>
      <c r="N1717" s="321">
        <f>+VLOOKUP($E1717,Consumption!$1:$1048576,MATCH(DATE(N$2,1,1),Consumption!$A$1:$LI$1),FALSE)</f>
        <v>569.75311309999995</v>
      </c>
      <c r="O1717" s="321">
        <f>+VLOOKUP($E1717,Consumption!$1:$1048576,MATCH(DATE(O$2,1,1),Consumption!$A$1:$LI$1),FALSE)</f>
        <v>583.67880360000004</v>
      </c>
      <c r="P1717" s="321">
        <f>+VLOOKUP($E1717,Consumption!$1:$1048576,MATCH(DATE(P$2,1,1),Consumption!$A$1:$LI$1),FALSE)</f>
        <v>598.00772540000003</v>
      </c>
      <c r="Q1717" s="321">
        <f>+VLOOKUP($E1717,Consumption!$1:$1048576,MATCH(DATE(Q$2,1,1),Consumption!$A$1:$LI$1),FALSE)</f>
        <v>612.85022530000003</v>
      </c>
      <c r="R1717" s="321">
        <f>+VLOOKUP($E1717,Consumption!$1:$1048576,MATCH(DATE(R$2,1,1),Consumption!$A$1:$LI$1),FALSE)</f>
        <v>629.47200950000001</v>
      </c>
      <c r="S1717" s="321">
        <f>+VLOOKUP($E1717,Consumption!$1:$1048576,MATCH(DATE(S$2,1,1),Consumption!$A$1:$LI$1),FALSE)</f>
        <v>647.47844420000001</v>
      </c>
      <c r="T1717" s="321">
        <f>+VLOOKUP($E1717,Consumption!$1:$1048576,MATCH(DATE(T$2,1,1),Consumption!$A$1:$LI$1),FALSE)</f>
        <v>666.03182189999995</v>
      </c>
      <c r="U1717" s="321">
        <f>+VLOOKUP($E1717,Consumption!$1:$1048576,MATCH(DATE(U$2,1,1),Consumption!$A$1:$LI$1),FALSE)</f>
        <v>684.49777449999999</v>
      </c>
      <c r="V1717" s="321">
        <f>+VLOOKUP($E1717,Consumption!$1:$1048576,MATCH(DATE(V$2,1,1),Consumption!$A$1:$LI$1),FALSE)</f>
        <v>702.25018890000001</v>
      </c>
      <c r="W1717" s="321">
        <f>+VLOOKUP($E1717,Consumption!$1:$1048576,MATCH(DATE(W$2,1,1),Consumption!$A$1:$LI$1),FALSE)</f>
        <v>718.86159970000006</v>
      </c>
      <c r="X1717" s="321">
        <f>+VLOOKUP($E1717,Consumption!$1:$1048576,MATCH(DATE(X$2,1,1),Consumption!$A$1:$LI$1),FALSE)</f>
        <v>734.32678269999997</v>
      </c>
      <c r="Y1717" s="321">
        <f>+VLOOKUP($E1717,Consumption!$1:$1048576,MATCH(DATE(Y$2,1,1),Consumption!$A$1:$LI$1),FALSE)</f>
        <v>748.75591699999995</v>
      </c>
      <c r="Z1717" s="321">
        <f>+VLOOKUP($E1717,Consumption!$1:$1048576,MATCH(DATE(Z$2,1,1),Consumption!$A$1:$LI$1),FALSE)</f>
        <v>762.12659619999999</v>
      </c>
      <c r="AA1717" s="321">
        <f>+VLOOKUP($E1717,Consumption!$1:$1048576,MATCH(DATE(AA$2,1,1),Consumption!$A$1:$LI$1),FALSE)</f>
        <v>774.78273190000004</v>
      </c>
      <c r="AB1717" s="321">
        <f>+VLOOKUP($E1717,Consumption!$1:$1048576,MATCH(DATE(AB$2,1,1),Consumption!$A$1:$LI$1),FALSE)</f>
        <v>786.80549729999996</v>
      </c>
      <c r="AC1717" s="321">
        <f>+VLOOKUP($E1717,Consumption!$1:$1048576,MATCH(DATE(AC$2,1,1),Consumption!$A$1:$LI$1),FALSE)</f>
        <v>798.26126429999999</v>
      </c>
      <c r="AD1717" s="321">
        <f>+VLOOKUP($E1717,Consumption!$1:$1048576,MATCH(DATE(AD$2,1,1),Consumption!$A$1:$LI$1),FALSE)</f>
        <v>809.17864770000006</v>
      </c>
      <c r="AE1717" s="321">
        <f>+VLOOKUP($E1717,Consumption!$1:$1048576,MATCH(DATE(AE$2,1,1),Consumption!$A$1:$LI$1),FALSE)</f>
        <v>819.36568990000001</v>
      </c>
      <c r="AF1717" s="321">
        <f>+VLOOKUP($E1717,Consumption!$1:$1048576,MATCH(DATE(AF$2,1,1),Consumption!$A$1:$LI$1),FALSE)</f>
        <v>829.08677290000003</v>
      </c>
      <c r="AG1717" s="321">
        <f>+VLOOKUP($E1717,Consumption!$1:$1048576,MATCH(DATE(AG$2,1,1),Consumption!$A$1:$LI$1),FALSE)</f>
        <v>838.48322399999995</v>
      </c>
      <c r="AH1717" s="321">
        <f>+VLOOKUP($E1717,Consumption!$1:$1048576,MATCH(DATE(AH$2,1,1),Consumption!$A$1:$LI$1),FALSE)</f>
        <v>847.86583780000001</v>
      </c>
      <c r="AI1717" s="321">
        <f>+VLOOKUP($E1717,Consumption!$1:$1048576,MATCH(DATE(AI$2,1,1),Consumption!$A$1:$LI$1),FALSE)</f>
        <v>857.54820400000006</v>
      </c>
      <c r="AJ1717" s="321">
        <f>+VLOOKUP($E1717,Consumption!$1:$1048576,MATCH(DATE(AJ$2,1,1),Consumption!$A$1:$LI$1),FALSE)</f>
        <v>867.73838939999996</v>
      </c>
      <c r="AK1717" s="321">
        <f>+VLOOKUP($E1717,Consumption!$1:$1048576,MATCH(DATE(AK$2,1,1),Consumption!$A$1:$LI$1),FALSE)</f>
        <v>878.43960649999997</v>
      </c>
      <c r="AL1717" s="321">
        <f>+VLOOKUP($E1717,Consumption!$1:$1048576,MATCH(DATE(AL$2,1,1),Consumption!$A$1:$LI$1),FALSE)</f>
        <v>889.62431340000001</v>
      </c>
      <c r="AM1717" s="321">
        <f>+VLOOKUP($E1717,Consumption!$1:$1048576,MATCH(DATE(AM$2,1,1),Consumption!$A$1:$LI$1),FALSE)</f>
        <v>901.32668279999996</v>
      </c>
      <c r="AN1717" s="321">
        <f>+VLOOKUP($E1717,Consumption!$1:$1048576,MATCH(DATE(AN$2,1,1),Consumption!$A$1:$LI$1),FALSE)</f>
        <v>913.57256089999998</v>
      </c>
      <c r="AO1717" s="321">
        <f>+VLOOKUP($E1717,Consumption!$1:$1048576,MATCH(DATE(AO$2,1,1),Consumption!$A$1:$LI$1),FALSE)</f>
        <v>927.29801339999995</v>
      </c>
    </row>
    <row r="1718" spans="1:41" s="282" customFormat="1" ht="15" customHeight="1" x14ac:dyDescent="0.35">
      <c r="A1718" s="394"/>
      <c r="B1718" s="395"/>
      <c r="C1718" s="69" t="s">
        <v>605</v>
      </c>
      <c r="D1718" s="73"/>
      <c r="E1718" s="69" t="s">
        <v>682</v>
      </c>
      <c r="F1718" s="321">
        <f>+VLOOKUP($E1718,Consumption!$1:$1048576,MATCH(DATE(F$2,1,1),Consumption!$A$1:$LI$1),FALSE)</f>
        <v>10283</v>
      </c>
      <c r="G1718" s="321">
        <f>+VLOOKUP($E1718,Consumption!$1:$1048576,MATCH(DATE(G$2,1,1),Consumption!$A$1:$LI$1),FALSE)</f>
        <v>10451.149820000001</v>
      </c>
      <c r="H1718" s="321">
        <f>+VLOOKUP($E1718,Consumption!$1:$1048576,MATCH(DATE(H$2,1,1),Consumption!$A$1:$LI$1),FALSE)</f>
        <v>10652.87955</v>
      </c>
      <c r="I1718" s="321">
        <f>+VLOOKUP($E1718,Consumption!$1:$1048576,MATCH(DATE(I$2,1,1),Consumption!$A$1:$LI$1),FALSE)</f>
        <v>10873.146049999999</v>
      </c>
      <c r="J1718" s="321">
        <f>+VLOOKUP($E1718,Consumption!$1:$1048576,MATCH(DATE(J$2,1,1),Consumption!$A$1:$LI$1),FALSE)</f>
        <v>11190.31393</v>
      </c>
      <c r="K1718" s="321">
        <f>+VLOOKUP($E1718,Consumption!$1:$1048576,MATCH(DATE(K$2,1,1),Consumption!$A$1:$LI$1),FALSE)</f>
        <v>11636.361220000001</v>
      </c>
      <c r="L1718" s="321">
        <f>+VLOOKUP($E1718,Consumption!$1:$1048576,MATCH(DATE(L$2,1,1),Consumption!$A$1:$LI$1),FALSE)</f>
        <v>12105.43902</v>
      </c>
      <c r="M1718" s="321">
        <f>+VLOOKUP($E1718,Consumption!$1:$1048576,MATCH(DATE(M$2,1,1),Consumption!$A$1:$LI$1),FALSE)</f>
        <v>12481.9195</v>
      </c>
      <c r="N1718" s="321">
        <f>+VLOOKUP($E1718,Consumption!$1:$1048576,MATCH(DATE(N$2,1,1),Consumption!$A$1:$LI$1),FALSE)</f>
        <v>12746.745000000001</v>
      </c>
      <c r="O1718" s="321">
        <f>+VLOOKUP($E1718,Consumption!$1:$1048576,MATCH(DATE(O$2,1,1),Consumption!$A$1:$LI$1),FALSE)</f>
        <v>12895.54074</v>
      </c>
      <c r="P1718" s="321">
        <f>+VLOOKUP($E1718,Consumption!$1:$1048576,MATCH(DATE(P$2,1,1),Consumption!$A$1:$LI$1),FALSE)</f>
        <v>12928.92922</v>
      </c>
      <c r="Q1718" s="321">
        <f>+VLOOKUP($E1718,Consumption!$1:$1048576,MATCH(DATE(Q$2,1,1),Consumption!$A$1:$LI$1),FALSE)</f>
        <v>13056.76483</v>
      </c>
      <c r="R1718" s="321">
        <f>+VLOOKUP($E1718,Consumption!$1:$1048576,MATCH(DATE(R$2,1,1),Consumption!$A$1:$LI$1),FALSE)</f>
        <v>13333.24919</v>
      </c>
      <c r="S1718" s="321">
        <f>+VLOOKUP($E1718,Consumption!$1:$1048576,MATCH(DATE(S$2,1,1),Consumption!$A$1:$LI$1),FALSE)</f>
        <v>13715.944729999999</v>
      </c>
      <c r="T1718" s="321">
        <f>+VLOOKUP($E1718,Consumption!$1:$1048576,MATCH(DATE(T$2,1,1),Consumption!$A$1:$LI$1),FALSE)</f>
        <v>14150.143819999999</v>
      </c>
      <c r="U1718" s="321">
        <f>+VLOOKUP($E1718,Consumption!$1:$1048576,MATCH(DATE(U$2,1,1),Consumption!$A$1:$LI$1),FALSE)</f>
        <v>14596.665859999999</v>
      </c>
      <c r="V1718" s="321">
        <f>+VLOOKUP($E1718,Consumption!$1:$1048576,MATCH(DATE(V$2,1,1),Consumption!$A$1:$LI$1),FALSE)</f>
        <v>15009.51395</v>
      </c>
      <c r="W1718" s="321">
        <f>+VLOOKUP($E1718,Consumption!$1:$1048576,MATCH(DATE(W$2,1,1),Consumption!$A$1:$LI$1),FALSE)</f>
        <v>15371.945229999999</v>
      </c>
      <c r="X1718" s="321">
        <f>+VLOOKUP($E1718,Consumption!$1:$1048576,MATCH(DATE(X$2,1,1),Consumption!$A$1:$LI$1),FALSE)</f>
        <v>15691.91331</v>
      </c>
      <c r="Y1718" s="321">
        <f>+VLOOKUP($E1718,Consumption!$1:$1048576,MATCH(DATE(Y$2,1,1),Consumption!$A$1:$LI$1),FALSE)</f>
        <v>15995.313840000001</v>
      </c>
      <c r="Z1718" s="321">
        <f>+VLOOKUP($E1718,Consumption!$1:$1048576,MATCH(DATE(Z$2,1,1),Consumption!$A$1:$LI$1),FALSE)</f>
        <v>16285.90706</v>
      </c>
      <c r="AA1718" s="321">
        <f>+VLOOKUP($E1718,Consumption!$1:$1048576,MATCH(DATE(AA$2,1,1),Consumption!$A$1:$LI$1),FALSE)</f>
        <v>16598.238259999998</v>
      </c>
      <c r="AB1718" s="321">
        <f>+VLOOKUP($E1718,Consumption!$1:$1048576,MATCH(DATE(AB$2,1,1),Consumption!$A$1:$LI$1),FALSE)</f>
        <v>16931.747719999999</v>
      </c>
      <c r="AC1718" s="321">
        <f>+VLOOKUP($E1718,Consumption!$1:$1048576,MATCH(DATE(AC$2,1,1),Consumption!$A$1:$LI$1),FALSE)</f>
        <v>17280.437399999999</v>
      </c>
      <c r="AD1718" s="321">
        <f>+VLOOKUP($E1718,Consumption!$1:$1048576,MATCH(DATE(AD$2,1,1),Consumption!$A$1:$LI$1),FALSE)</f>
        <v>17639.786220000002</v>
      </c>
      <c r="AE1718" s="321">
        <f>+VLOOKUP($E1718,Consumption!$1:$1048576,MATCH(DATE(AE$2,1,1),Consumption!$A$1:$LI$1),FALSE)</f>
        <v>17999.14026</v>
      </c>
      <c r="AF1718" s="321">
        <f>+VLOOKUP($E1718,Consumption!$1:$1048576,MATCH(DATE(AF$2,1,1),Consumption!$A$1:$LI$1),FALSE)</f>
        <v>18382.902300000002</v>
      </c>
      <c r="AG1718" s="321">
        <f>+VLOOKUP($E1718,Consumption!$1:$1048576,MATCH(DATE(AG$2,1,1),Consumption!$A$1:$LI$1),FALSE)</f>
        <v>18795.727910000001</v>
      </c>
      <c r="AH1718" s="321">
        <f>+VLOOKUP($E1718,Consumption!$1:$1048576,MATCH(DATE(AH$2,1,1),Consumption!$A$1:$LI$1),FALSE)</f>
        <v>19240.698189999999</v>
      </c>
      <c r="AI1718" s="321">
        <f>+VLOOKUP($E1718,Consumption!$1:$1048576,MATCH(DATE(AI$2,1,1),Consumption!$A$1:$LI$1),FALSE)</f>
        <v>19721.298269999999</v>
      </c>
      <c r="AJ1718" s="321">
        <f>+VLOOKUP($E1718,Consumption!$1:$1048576,MATCH(DATE(AJ$2,1,1),Consumption!$A$1:$LI$1),FALSE)</f>
        <v>20239.518759999999</v>
      </c>
      <c r="AK1718" s="321">
        <f>+VLOOKUP($E1718,Consumption!$1:$1048576,MATCH(DATE(AK$2,1,1),Consumption!$A$1:$LI$1),FALSE)</f>
        <v>20800.664639999999</v>
      </c>
      <c r="AL1718" s="321">
        <f>+VLOOKUP($E1718,Consumption!$1:$1048576,MATCH(DATE(AL$2,1,1),Consumption!$A$1:$LI$1),FALSE)</f>
        <v>21400.657620000002</v>
      </c>
      <c r="AM1718" s="321">
        <f>+VLOOKUP($E1718,Consumption!$1:$1048576,MATCH(DATE(AM$2,1,1),Consumption!$A$1:$LI$1),FALSE)</f>
        <v>22034.00578</v>
      </c>
      <c r="AN1718" s="321">
        <f>+VLOOKUP($E1718,Consumption!$1:$1048576,MATCH(DATE(AN$2,1,1),Consumption!$A$1:$LI$1),FALSE)</f>
        <v>22695.41286</v>
      </c>
      <c r="AO1718" s="321">
        <f>+VLOOKUP($E1718,Consumption!$1:$1048576,MATCH(DATE(AO$2,1,1),Consumption!$A$1:$LI$1),FALSE)</f>
        <v>23414.433000000001</v>
      </c>
    </row>
    <row r="1719" spans="1:41" s="282" customFormat="1" ht="15" customHeight="1" x14ac:dyDescent="0.35">
      <c r="A1719" s="394"/>
      <c r="B1719" s="395"/>
      <c r="C1719" s="69" t="s">
        <v>606</v>
      </c>
      <c r="D1719" s="73"/>
      <c r="E1719" s="69" t="s">
        <v>683</v>
      </c>
      <c r="F1719" s="321">
        <f>+VLOOKUP($E1719,Consumption!$1:$1048576,MATCH(DATE(F$2,1,1),Consumption!$A$1:$LI$1),FALSE)</f>
        <v>577104.15500000003</v>
      </c>
      <c r="G1719" s="321">
        <f>+VLOOKUP($E1719,Consumption!$1:$1048576,MATCH(DATE(G$2,1,1),Consumption!$A$1:$LI$1),FALSE)</f>
        <v>584641.69779999997</v>
      </c>
      <c r="H1719" s="321">
        <f>+VLOOKUP($E1719,Consumption!$1:$1048576,MATCH(DATE(H$2,1,1),Consumption!$A$1:$LI$1),FALSE)</f>
        <v>593256.59820000001</v>
      </c>
      <c r="I1719" s="321">
        <f>+VLOOKUP($E1719,Consumption!$1:$1048576,MATCH(DATE(I$2,1,1),Consumption!$A$1:$LI$1),FALSE)</f>
        <v>603671.3014</v>
      </c>
      <c r="J1719" s="321">
        <f>+VLOOKUP($E1719,Consumption!$1:$1048576,MATCH(DATE(J$2,1,1),Consumption!$A$1:$LI$1),FALSE)</f>
        <v>616658.5773</v>
      </c>
      <c r="K1719" s="321">
        <f>+VLOOKUP($E1719,Consumption!$1:$1048576,MATCH(DATE(K$2,1,1),Consumption!$A$1:$LI$1),FALSE)</f>
        <v>632911.1777</v>
      </c>
      <c r="L1719" s="321">
        <f>+VLOOKUP($E1719,Consumption!$1:$1048576,MATCH(DATE(L$2,1,1),Consumption!$A$1:$LI$1),FALSE)</f>
        <v>649382.34219999996</v>
      </c>
      <c r="M1719" s="321">
        <f>+VLOOKUP($E1719,Consumption!$1:$1048576,MATCH(DATE(M$2,1,1),Consumption!$A$1:$LI$1),FALSE)</f>
        <v>665442.5723</v>
      </c>
      <c r="N1719" s="321">
        <f>+VLOOKUP($E1719,Consumption!$1:$1048576,MATCH(DATE(N$2,1,1),Consumption!$A$1:$LI$1),FALSE)</f>
        <v>681210.07550000004</v>
      </c>
      <c r="O1719" s="321">
        <f>+VLOOKUP($E1719,Consumption!$1:$1048576,MATCH(DATE(O$2,1,1),Consumption!$A$1:$LI$1),FALSE)</f>
        <v>697032.04740000004</v>
      </c>
      <c r="P1719" s="321">
        <f>+VLOOKUP($E1719,Consumption!$1:$1048576,MATCH(DATE(P$2,1,1),Consumption!$A$1:$LI$1),FALSE)</f>
        <v>713457.43429999996</v>
      </c>
      <c r="Q1719" s="321">
        <f>+VLOOKUP($E1719,Consumption!$1:$1048576,MATCH(DATE(Q$2,1,1),Consumption!$A$1:$LI$1),FALSE)</f>
        <v>729309.93640000001</v>
      </c>
      <c r="R1719" s="321">
        <f>+VLOOKUP($E1719,Consumption!$1:$1048576,MATCH(DATE(R$2,1,1),Consumption!$A$1:$LI$1),FALSE)</f>
        <v>745682.90980000002</v>
      </c>
      <c r="S1719" s="321">
        <f>+VLOOKUP($E1719,Consumption!$1:$1048576,MATCH(DATE(S$2,1,1),Consumption!$A$1:$LI$1),FALSE)</f>
        <v>762434.59730000002</v>
      </c>
      <c r="T1719" s="321">
        <f>+VLOOKUP($E1719,Consumption!$1:$1048576,MATCH(DATE(T$2,1,1),Consumption!$A$1:$LI$1),FALSE)</f>
        <v>779080.64300000004</v>
      </c>
      <c r="U1719" s="321">
        <f>+VLOOKUP($E1719,Consumption!$1:$1048576,MATCH(DATE(U$2,1,1),Consumption!$A$1:$LI$1),FALSE)</f>
        <v>795331.6433</v>
      </c>
      <c r="V1719" s="321">
        <f>+VLOOKUP($E1719,Consumption!$1:$1048576,MATCH(DATE(V$2,1,1),Consumption!$A$1:$LI$1),FALSE)</f>
        <v>811018.38820000004</v>
      </c>
      <c r="W1719" s="321">
        <f>+VLOOKUP($E1719,Consumption!$1:$1048576,MATCH(DATE(W$2,1,1),Consumption!$A$1:$LI$1),FALSE)</f>
        <v>826013.39859999996</v>
      </c>
      <c r="X1719" s="321">
        <f>+VLOOKUP($E1719,Consumption!$1:$1048576,MATCH(DATE(X$2,1,1),Consumption!$A$1:$LI$1),FALSE)</f>
        <v>840351.43969999999</v>
      </c>
      <c r="Y1719" s="321">
        <f>+VLOOKUP($E1719,Consumption!$1:$1048576,MATCH(DATE(Y$2,1,1),Consumption!$A$1:$LI$1),FALSE)</f>
        <v>854108.69700000004</v>
      </c>
      <c r="Z1719" s="321">
        <f>+VLOOKUP($E1719,Consumption!$1:$1048576,MATCH(DATE(Z$2,1,1),Consumption!$A$1:$LI$1),FALSE)</f>
        <v>867222.23840000003</v>
      </c>
      <c r="AA1719" s="321">
        <f>+VLOOKUP($E1719,Consumption!$1:$1048576,MATCH(DATE(AA$2,1,1),Consumption!$A$1:$LI$1),FALSE)</f>
        <v>880020.94709999999</v>
      </c>
      <c r="AB1719" s="321">
        <f>+VLOOKUP($E1719,Consumption!$1:$1048576,MATCH(DATE(AB$2,1,1),Consumption!$A$1:$LI$1),FALSE)</f>
        <v>892619.41310000001</v>
      </c>
      <c r="AC1719" s="321">
        <f>+VLOOKUP($E1719,Consumption!$1:$1048576,MATCH(DATE(AC$2,1,1),Consumption!$A$1:$LI$1),FALSE)</f>
        <v>905063.8567</v>
      </c>
      <c r="AD1719" s="321">
        <f>+VLOOKUP($E1719,Consumption!$1:$1048576,MATCH(DATE(AD$2,1,1),Consumption!$A$1:$LI$1),FALSE)</f>
        <v>917381.44389999995</v>
      </c>
      <c r="AE1719" s="321">
        <f>+VLOOKUP($E1719,Consumption!$1:$1048576,MATCH(DATE(AE$2,1,1),Consumption!$A$1:$LI$1),FALSE)</f>
        <v>929246.22560000001</v>
      </c>
      <c r="AF1719" s="321">
        <f>+VLOOKUP($E1719,Consumption!$1:$1048576,MATCH(DATE(AF$2,1,1),Consumption!$A$1:$LI$1),FALSE)</f>
        <v>941042.74250000005</v>
      </c>
      <c r="AG1719" s="321">
        <f>+VLOOKUP($E1719,Consumption!$1:$1048576,MATCH(DATE(AG$2,1,1),Consumption!$A$1:$LI$1),FALSE)</f>
        <v>953017.40489999996</v>
      </c>
      <c r="AH1719" s="321">
        <f>+VLOOKUP($E1719,Consumption!$1:$1048576,MATCH(DATE(AH$2,1,1),Consumption!$A$1:$LI$1),FALSE)</f>
        <v>965357.9179</v>
      </c>
      <c r="AI1719" s="321">
        <f>+VLOOKUP($E1719,Consumption!$1:$1048576,MATCH(DATE(AI$2,1,1),Consumption!$A$1:$LI$1),FALSE)</f>
        <v>978212.66720000003</v>
      </c>
      <c r="AJ1719" s="321">
        <f>+VLOOKUP($E1719,Consumption!$1:$1048576,MATCH(DATE(AJ$2,1,1),Consumption!$A$1:$LI$1),FALSE)</f>
        <v>991664.62919999997</v>
      </c>
      <c r="AK1719" s="321">
        <f>+VLOOKUP($E1719,Consumption!$1:$1048576,MATCH(DATE(AK$2,1,1),Consumption!$A$1:$LI$1),FALSE)</f>
        <v>1005663.857</v>
      </c>
      <c r="AL1719" s="321">
        <f>+VLOOKUP($E1719,Consumption!$1:$1048576,MATCH(DATE(AL$2,1,1),Consumption!$A$1:$LI$1),FALSE)</f>
        <v>1020198.316</v>
      </c>
      <c r="AM1719" s="321">
        <f>+VLOOKUP($E1719,Consumption!$1:$1048576,MATCH(DATE(AM$2,1,1),Consumption!$A$1:$LI$1),FALSE)</f>
        <v>1035240.87</v>
      </c>
      <c r="AN1719" s="321">
        <f>+VLOOKUP($E1719,Consumption!$1:$1048576,MATCH(DATE(AN$2,1,1),Consumption!$A$1:$LI$1),FALSE)</f>
        <v>1050762.956</v>
      </c>
      <c r="AO1719" s="321">
        <f>+VLOOKUP($E1719,Consumption!$1:$1048576,MATCH(DATE(AO$2,1,1),Consumption!$A$1:$LI$1),FALSE)</f>
        <v>1067688.6440000001</v>
      </c>
    </row>
    <row r="1720" spans="1:41" s="282" customFormat="1" ht="15" customHeight="1" x14ac:dyDescent="0.35">
      <c r="A1720" s="394"/>
      <c r="B1720" s="395"/>
      <c r="C1720" s="69" t="s">
        <v>607</v>
      </c>
      <c r="D1720" s="73"/>
      <c r="E1720" s="69" t="s">
        <v>684</v>
      </c>
      <c r="F1720" s="321">
        <f>+VLOOKUP($E1720,Consumption!$1:$1048576,MATCH(DATE(F$2,1,1),Consumption!$A$1:$LI$1),FALSE)</f>
        <v>55603.134330000001</v>
      </c>
      <c r="G1720" s="321">
        <f>+VLOOKUP($E1720,Consumption!$1:$1048576,MATCH(DATE(G$2,1,1),Consumption!$A$1:$LI$1),FALSE)</f>
        <v>56331.740330000001</v>
      </c>
      <c r="H1720" s="321">
        <f>+VLOOKUP($E1720,Consumption!$1:$1048576,MATCH(DATE(H$2,1,1),Consumption!$A$1:$LI$1),FALSE)</f>
        <v>57170.712870000003</v>
      </c>
      <c r="I1720" s="321">
        <f>+VLOOKUP($E1720,Consumption!$1:$1048576,MATCH(DATE(I$2,1,1),Consumption!$A$1:$LI$1),FALSE)</f>
        <v>58190.789669999998</v>
      </c>
      <c r="J1720" s="321">
        <f>+VLOOKUP($E1720,Consumption!$1:$1048576,MATCH(DATE(J$2,1,1),Consumption!$A$1:$LI$1),FALSE)</f>
        <v>59454.733899999999</v>
      </c>
      <c r="K1720" s="321">
        <f>+VLOOKUP($E1720,Consumption!$1:$1048576,MATCH(DATE(K$2,1,1),Consumption!$A$1:$LI$1),FALSE)</f>
        <v>61015.882189999997</v>
      </c>
      <c r="L1720" s="321">
        <f>+VLOOKUP($E1720,Consumption!$1:$1048576,MATCH(DATE(L$2,1,1),Consumption!$A$1:$LI$1),FALSE)</f>
        <v>62590.504370000002</v>
      </c>
      <c r="M1720" s="321">
        <f>+VLOOKUP($E1720,Consumption!$1:$1048576,MATCH(DATE(M$2,1,1),Consumption!$A$1:$LI$1),FALSE)</f>
        <v>64132.72335</v>
      </c>
      <c r="N1720" s="321">
        <f>+VLOOKUP($E1720,Consumption!$1:$1048576,MATCH(DATE(N$2,1,1),Consumption!$A$1:$LI$1),FALSE)</f>
        <v>65653.833740000002</v>
      </c>
      <c r="O1720" s="321">
        <f>+VLOOKUP($E1720,Consumption!$1:$1048576,MATCH(DATE(O$2,1,1),Consumption!$A$1:$LI$1),FALSE)</f>
        <v>67182.820330000002</v>
      </c>
      <c r="P1720" s="321">
        <f>+VLOOKUP($E1720,Consumption!$1:$1048576,MATCH(DATE(P$2,1,1),Consumption!$A$1:$LI$1),FALSE)</f>
        <v>68767.851420000006</v>
      </c>
      <c r="Q1720" s="321">
        <f>+VLOOKUP($E1720,Consumption!$1:$1048576,MATCH(DATE(Q$2,1,1),Consumption!$A$1:$LI$1),FALSE)</f>
        <v>70280.484160000007</v>
      </c>
      <c r="R1720" s="321">
        <f>+VLOOKUP($E1720,Consumption!$1:$1048576,MATCH(DATE(R$2,1,1),Consumption!$A$1:$LI$1),FALSE)</f>
        <v>71816.353340000001</v>
      </c>
      <c r="S1720" s="321">
        <f>+VLOOKUP($E1720,Consumption!$1:$1048576,MATCH(DATE(S$2,1,1),Consumption!$A$1:$LI$1),FALSE)</f>
        <v>73363.849130000002</v>
      </c>
      <c r="T1720" s="321">
        <f>+VLOOKUP($E1720,Consumption!$1:$1048576,MATCH(DATE(T$2,1,1),Consumption!$A$1:$LI$1),FALSE)</f>
        <v>74884.106979999997</v>
      </c>
      <c r="U1720" s="321">
        <f>+VLOOKUP($E1720,Consumption!$1:$1048576,MATCH(DATE(U$2,1,1),Consumption!$A$1:$LI$1),FALSE)</f>
        <v>76357.802420000007</v>
      </c>
      <c r="V1720" s="321">
        <f>+VLOOKUP($E1720,Consumption!$1:$1048576,MATCH(DATE(V$2,1,1),Consumption!$A$1:$LI$1),FALSE)</f>
        <v>77776.601569999999</v>
      </c>
      <c r="W1720" s="321">
        <f>+VLOOKUP($E1720,Consumption!$1:$1048576,MATCH(DATE(W$2,1,1),Consumption!$A$1:$LI$1),FALSE)</f>
        <v>79134.239950000003</v>
      </c>
      <c r="X1720" s="321">
        <f>+VLOOKUP($E1720,Consumption!$1:$1048576,MATCH(DATE(X$2,1,1),Consumption!$A$1:$LI$1),FALSE)</f>
        <v>80435.746280000007</v>
      </c>
      <c r="Y1720" s="321">
        <f>+VLOOKUP($E1720,Consumption!$1:$1048576,MATCH(DATE(Y$2,1,1),Consumption!$A$1:$LI$1),FALSE)</f>
        <v>81687.411890000003</v>
      </c>
      <c r="Z1720" s="321">
        <f>+VLOOKUP($E1720,Consumption!$1:$1048576,MATCH(DATE(Z$2,1,1),Consumption!$A$1:$LI$1),FALSE)</f>
        <v>82881.250690000001</v>
      </c>
      <c r="AA1720" s="321">
        <f>+VLOOKUP($E1720,Consumption!$1:$1048576,MATCH(DATE(AA$2,1,1),Consumption!$A$1:$LI$1),FALSE)</f>
        <v>84047.971959999995</v>
      </c>
      <c r="AB1720" s="321">
        <f>+VLOOKUP($E1720,Consumption!$1:$1048576,MATCH(DATE(AB$2,1,1),Consumption!$A$1:$LI$1),FALSE)</f>
        <v>85199.246190000005</v>
      </c>
      <c r="AC1720" s="321">
        <f>+VLOOKUP($E1720,Consumption!$1:$1048576,MATCH(DATE(AC$2,1,1),Consumption!$A$1:$LI$1),FALSE)</f>
        <v>86340.644579999993</v>
      </c>
      <c r="AD1720" s="321">
        <f>+VLOOKUP($E1720,Consumption!$1:$1048576,MATCH(DATE(AD$2,1,1),Consumption!$A$1:$LI$1),FALSE)</f>
        <v>87475.977029999995</v>
      </c>
      <c r="AE1720" s="321">
        <f>+VLOOKUP($E1720,Consumption!$1:$1048576,MATCH(DATE(AE$2,1,1),Consumption!$A$1:$LI$1),FALSE)</f>
        <v>88575.187170000005</v>
      </c>
      <c r="AF1720" s="321">
        <f>+VLOOKUP($E1720,Consumption!$1:$1048576,MATCH(DATE(AF$2,1,1),Consumption!$A$1:$LI$1),FALSE)</f>
        <v>89677.018840000004</v>
      </c>
      <c r="AG1720" s="321">
        <f>+VLOOKUP($E1720,Consumption!$1:$1048576,MATCH(DATE(AG$2,1,1),Consumption!$A$1:$LI$1),FALSE)</f>
        <v>90807.985620000007</v>
      </c>
      <c r="AH1720" s="321">
        <f>+VLOOKUP($E1720,Consumption!$1:$1048576,MATCH(DATE(AH$2,1,1),Consumption!$A$1:$LI$1),FALSE)</f>
        <v>91986.019039999999</v>
      </c>
      <c r="AI1720" s="321">
        <f>+VLOOKUP($E1720,Consumption!$1:$1048576,MATCH(DATE(AI$2,1,1),Consumption!$A$1:$LI$1),FALSE)</f>
        <v>93222.961559999996</v>
      </c>
      <c r="AJ1720" s="321">
        <f>+VLOOKUP($E1720,Consumption!$1:$1048576,MATCH(DATE(AJ$2,1,1),Consumption!$A$1:$LI$1),FALSE)</f>
        <v>94523.669240000003</v>
      </c>
      <c r="AK1720" s="321">
        <f>+VLOOKUP($E1720,Consumption!$1:$1048576,MATCH(DATE(AK$2,1,1),Consumption!$A$1:$LI$1),FALSE)</f>
        <v>95881.169250000006</v>
      </c>
      <c r="AL1720" s="321">
        <f>+VLOOKUP($E1720,Consumption!$1:$1048576,MATCH(DATE(AL$2,1,1),Consumption!$A$1:$LI$1),FALSE)</f>
        <v>97293.065289999999</v>
      </c>
      <c r="AM1720" s="321">
        <f>+VLOOKUP($E1720,Consumption!$1:$1048576,MATCH(DATE(AM$2,1,1),Consumption!$A$1:$LI$1),FALSE)</f>
        <v>98755.448810000002</v>
      </c>
      <c r="AN1720" s="321">
        <f>+VLOOKUP($E1720,Consumption!$1:$1048576,MATCH(DATE(AN$2,1,1),Consumption!$A$1:$LI$1),FALSE)</f>
        <v>100264.1152</v>
      </c>
      <c r="AO1720" s="321">
        <f>+VLOOKUP($E1720,Consumption!$1:$1048576,MATCH(DATE(AO$2,1,1),Consumption!$A$1:$LI$1),FALSE)</f>
        <v>101911.0048</v>
      </c>
    </row>
    <row r="1721" spans="1:41" s="282" customFormat="1" ht="15" customHeight="1" x14ac:dyDescent="0.35">
      <c r="A1721" s="394"/>
      <c r="B1721" s="395"/>
      <c r="C1721" s="69" t="s">
        <v>608</v>
      </c>
      <c r="D1721" s="73"/>
      <c r="E1721" s="69" t="s">
        <v>685</v>
      </c>
      <c r="F1721" s="321">
        <f>+VLOOKUP($E1721,Consumption!$1:$1048576,MATCH(DATE(F$2,1,1),Consumption!$A$1:$LI$1),FALSE)</f>
        <v>2.3098644519999998</v>
      </c>
      <c r="G1721" s="321">
        <f>+VLOOKUP($E1721,Consumption!$1:$1048576,MATCH(DATE(G$2,1,1),Consumption!$A$1:$LI$1),FALSE)</f>
        <v>2.3407521290000002</v>
      </c>
      <c r="H1721" s="321">
        <f>+VLOOKUP($E1721,Consumption!$1:$1048576,MATCH(DATE(H$2,1,1),Consumption!$A$1:$LI$1),FALSE)</f>
        <v>2.3768972939999999</v>
      </c>
      <c r="I1721" s="321">
        <f>+VLOOKUP($E1721,Consumption!$1:$1048576,MATCH(DATE(I$2,1,1),Consumption!$A$1:$LI$1),FALSE)</f>
        <v>2.4203985100000001</v>
      </c>
      <c r="J1721" s="321">
        <f>+VLOOKUP($E1721,Consumption!$1:$1048576,MATCH(DATE(J$2,1,1),Consumption!$A$1:$LI$1),FALSE)</f>
        <v>2.4762327019999999</v>
      </c>
      <c r="K1721" s="321">
        <f>+VLOOKUP($E1721,Consumption!$1:$1048576,MATCH(DATE(K$2,1,1),Consumption!$A$1:$LI$1),FALSE)</f>
        <v>2.5479764980000001</v>
      </c>
      <c r="L1721" s="321">
        <f>+VLOOKUP($E1721,Consumption!$1:$1048576,MATCH(DATE(L$2,1,1),Consumption!$A$1:$LI$1),FALSE)</f>
        <v>2.6220555829999999</v>
      </c>
      <c r="M1721" s="321">
        <f>+VLOOKUP($E1721,Consumption!$1:$1048576,MATCH(DATE(M$2,1,1),Consumption!$A$1:$LI$1),FALSE)</f>
        <v>2.6905208809999999</v>
      </c>
      <c r="N1721" s="321">
        <f>+VLOOKUP($E1721,Consumption!$1:$1048576,MATCH(DATE(N$2,1,1),Consumption!$A$1:$LI$1),FALSE)</f>
        <v>2.7544234099999998</v>
      </c>
      <c r="O1721" s="321">
        <f>+VLOOKUP($E1721,Consumption!$1:$1048576,MATCH(DATE(O$2,1,1),Consumption!$A$1:$LI$1),FALSE)</f>
        <v>2.8150472130000002</v>
      </c>
      <c r="P1721" s="321">
        <f>+VLOOKUP($E1721,Consumption!$1:$1048576,MATCH(DATE(P$2,1,1),Consumption!$A$1:$LI$1),FALSE)</f>
        <v>2.8742490510000001</v>
      </c>
      <c r="Q1721" s="321">
        <f>+VLOOKUP($E1721,Consumption!$1:$1048576,MATCH(DATE(Q$2,1,1),Consumption!$A$1:$LI$1),FALSE)</f>
        <v>2.9353406</v>
      </c>
      <c r="R1721" s="321">
        <f>+VLOOKUP($E1721,Consumption!$1:$1048576,MATCH(DATE(R$2,1,1),Consumption!$A$1:$LI$1),FALSE)</f>
        <v>3.0047874989999999</v>
      </c>
      <c r="S1721" s="321">
        <f>+VLOOKUP($E1721,Consumption!$1:$1048576,MATCH(DATE(S$2,1,1),Consumption!$A$1:$LI$1),FALSE)</f>
        <v>3.0808764740000001</v>
      </c>
      <c r="T1721" s="321">
        <f>+VLOOKUP($E1721,Consumption!$1:$1048576,MATCH(DATE(T$2,1,1),Consumption!$A$1:$LI$1),FALSE)</f>
        <v>3.1597115800000002</v>
      </c>
      <c r="U1721" s="321">
        <f>+VLOOKUP($E1721,Consumption!$1:$1048576,MATCH(DATE(U$2,1,1),Consumption!$A$1:$LI$1),FALSE)</f>
        <v>3.2383373290000002</v>
      </c>
      <c r="V1721" s="321">
        <f>+VLOOKUP($E1721,Consumption!$1:$1048576,MATCH(DATE(V$2,1,1),Consumption!$A$1:$LI$1),FALSE)</f>
        <v>3.31375157</v>
      </c>
      <c r="W1721" s="321">
        <f>+VLOOKUP($E1721,Consumption!$1:$1048576,MATCH(DATE(W$2,1,1),Consumption!$A$1:$LI$1),FALSE)</f>
        <v>3.3842290679999998</v>
      </c>
      <c r="X1721" s="321">
        <f>+VLOOKUP($E1721,Consumption!$1:$1048576,MATCH(DATE(X$2,1,1),Consumption!$A$1:$LI$1),FALSE)</f>
        <v>3.4498959380000001</v>
      </c>
      <c r="Y1721" s="321">
        <f>+VLOOKUP($E1721,Consumption!$1:$1048576,MATCH(DATE(Y$2,1,1),Consumption!$A$1:$LI$1),FALSE)</f>
        <v>3.5116470479999999</v>
      </c>
      <c r="Z1721" s="321">
        <f>+VLOOKUP($E1721,Consumption!$1:$1048576,MATCH(DATE(Z$2,1,1),Consumption!$A$1:$LI$1),FALSE)</f>
        <v>3.569486902</v>
      </c>
      <c r="AA1721" s="321">
        <f>+VLOOKUP($E1721,Consumption!$1:$1048576,MATCH(DATE(AA$2,1,1),Consumption!$A$1:$LI$1),FALSE)</f>
        <v>3.6255235770000001</v>
      </c>
      <c r="AB1721" s="321">
        <f>+VLOOKUP($E1721,Consumption!$1:$1048576,MATCH(DATE(AB$2,1,1),Consumption!$A$1:$LI$1),FALSE)</f>
        <v>3.6801641310000002</v>
      </c>
      <c r="AC1721" s="321">
        <f>+VLOOKUP($E1721,Consumption!$1:$1048576,MATCH(DATE(AC$2,1,1),Consumption!$A$1:$LI$1),FALSE)</f>
        <v>3.7334764819999999</v>
      </c>
      <c r="AD1721" s="321">
        <f>+VLOOKUP($E1721,Consumption!$1:$1048576,MATCH(DATE(AD$2,1,1),Consumption!$A$1:$LI$1),FALSE)</f>
        <v>3.7853889569999999</v>
      </c>
      <c r="AE1721" s="321">
        <f>+VLOOKUP($E1721,Consumption!$1:$1048576,MATCH(DATE(AE$2,1,1),Consumption!$A$1:$LI$1),FALSE)</f>
        <v>3.8346744020000001</v>
      </c>
      <c r="AF1721" s="321">
        <f>+VLOOKUP($E1721,Consumption!$1:$1048576,MATCH(DATE(AF$2,1,1),Consumption!$A$1:$LI$1),FALSE)</f>
        <v>3.8830792980000002</v>
      </c>
      <c r="AG1721" s="321">
        <f>+VLOOKUP($E1721,Consumption!$1:$1048576,MATCH(DATE(AG$2,1,1),Consumption!$A$1:$LI$1),FALSE)</f>
        <v>3.9313144530000002</v>
      </c>
      <c r="AH1721" s="321">
        <f>+VLOOKUP($E1721,Consumption!$1:$1048576,MATCH(DATE(AH$2,1,1),Consumption!$A$1:$LI$1),FALSE)</f>
        <v>3.9803028</v>
      </c>
      <c r="AI1721" s="321">
        <f>+VLOOKUP($E1721,Consumption!$1:$1048576,MATCH(DATE(AI$2,1,1),Consumption!$A$1:$LI$1),FALSE)</f>
        <v>4.0309294659999999</v>
      </c>
      <c r="AJ1721" s="321">
        <f>+VLOOKUP($E1721,Consumption!$1:$1048576,MATCH(DATE(AJ$2,1,1),Consumption!$A$1:$LI$1),FALSE)</f>
        <v>4.083748087</v>
      </c>
      <c r="AK1721" s="321">
        <f>+VLOOKUP($E1721,Consumption!$1:$1048576,MATCH(DATE(AK$2,1,1),Consumption!$A$1:$LI$1),FALSE)</f>
        <v>4.1387709639999999</v>
      </c>
      <c r="AL1721" s="321">
        <f>+VLOOKUP($E1721,Consumption!$1:$1048576,MATCH(DATE(AL$2,1,1),Consumption!$A$1:$LI$1),FALSE)</f>
        <v>4.1958463799999999</v>
      </c>
      <c r="AM1721" s="321">
        <f>+VLOOKUP($E1721,Consumption!$1:$1048576,MATCH(DATE(AM$2,1,1),Consumption!$A$1:$LI$1),FALSE)</f>
        <v>4.2549450059999998</v>
      </c>
      <c r="AN1721" s="321">
        <f>+VLOOKUP($E1721,Consumption!$1:$1048576,MATCH(DATE(AN$2,1,1),Consumption!$A$1:$LI$1),FALSE)</f>
        <v>4.3160388449999996</v>
      </c>
      <c r="AO1721" s="321">
        <f>+VLOOKUP($E1721,Consumption!$1:$1048576,MATCH(DATE(AO$2,1,1),Consumption!$A$1:$LI$1),FALSE)</f>
        <v>4.3832879140000003</v>
      </c>
    </row>
    <row r="1722" spans="1:41" s="282" customFormat="1" ht="15" customHeight="1" x14ac:dyDescent="0.35">
      <c r="A1722" s="394"/>
      <c r="B1722" s="395"/>
      <c r="C1722" s="69" t="s">
        <v>499</v>
      </c>
      <c r="D1722" s="73"/>
      <c r="E1722" s="69" t="s">
        <v>686</v>
      </c>
      <c r="F1722" s="321">
        <f>+VLOOKUP($E1722,Consumption!$1:$1048576,MATCH(DATE(F$2,1,1),Consumption!$A$1:$LI$1),FALSE)</f>
        <v>93.505873140000006</v>
      </c>
      <c r="G1722" s="321">
        <f>+VLOOKUP($E1722,Consumption!$1:$1048576,MATCH(DATE(G$2,1,1),Consumption!$A$1:$LI$1),FALSE)</f>
        <v>88.438582710000006</v>
      </c>
      <c r="H1722" s="321">
        <f>+VLOOKUP($E1722,Consumption!$1:$1048576,MATCH(DATE(H$2,1,1),Consumption!$A$1:$LI$1),FALSE)</f>
        <v>84.110170010000004</v>
      </c>
      <c r="I1722" s="321">
        <f>+VLOOKUP($E1722,Consumption!$1:$1048576,MATCH(DATE(I$2,1,1),Consumption!$A$1:$LI$1),FALSE)</f>
        <v>81.985016189999996</v>
      </c>
      <c r="J1722" s="321">
        <f>+VLOOKUP($E1722,Consumption!$1:$1048576,MATCH(DATE(J$2,1,1),Consumption!$A$1:$LI$1),FALSE)</f>
        <v>80.276490850000002</v>
      </c>
      <c r="K1722" s="321">
        <f>+VLOOKUP($E1722,Consumption!$1:$1048576,MATCH(DATE(K$2,1,1),Consumption!$A$1:$LI$1),FALSE)</f>
        <v>79.556251200000005</v>
      </c>
      <c r="L1722" s="321">
        <f>+VLOOKUP($E1722,Consumption!$1:$1048576,MATCH(DATE(L$2,1,1),Consumption!$A$1:$LI$1),FALSE)</f>
        <v>78.521337380000006</v>
      </c>
      <c r="M1722" s="321">
        <f>+VLOOKUP($E1722,Consumption!$1:$1048576,MATCH(DATE(M$2,1,1),Consumption!$A$1:$LI$1),FALSE)</f>
        <v>77.596699659999999</v>
      </c>
      <c r="N1722" s="321">
        <f>+VLOOKUP($E1722,Consumption!$1:$1048576,MATCH(DATE(N$2,1,1),Consumption!$A$1:$LI$1),FALSE)</f>
        <v>76.781656589999997</v>
      </c>
      <c r="O1722" s="321">
        <f>+VLOOKUP($E1722,Consumption!$1:$1048576,MATCH(DATE(O$2,1,1),Consumption!$A$1:$LI$1),FALSE)</f>
        <v>76.093600269999996</v>
      </c>
      <c r="P1722" s="321">
        <f>+VLOOKUP($E1722,Consumption!$1:$1048576,MATCH(DATE(P$2,1,1),Consumption!$A$1:$LI$1),FALSE)</f>
        <v>75.451440790000007</v>
      </c>
      <c r="Q1722" s="321">
        <f>+VLOOKUP($E1722,Consumption!$1:$1048576,MATCH(DATE(Q$2,1,1),Consumption!$A$1:$LI$1),FALSE)</f>
        <v>74.747015759999996</v>
      </c>
      <c r="R1722" s="321">
        <f>+VLOOKUP($E1722,Consumption!$1:$1048576,MATCH(DATE(R$2,1,1),Consumption!$A$1:$LI$1),FALSE)</f>
        <v>74.066465590000007</v>
      </c>
      <c r="S1722" s="321">
        <f>+VLOOKUP($E1722,Consumption!$1:$1048576,MATCH(DATE(S$2,1,1),Consumption!$A$1:$LI$1),FALSE)</f>
        <v>73.410437110000004</v>
      </c>
      <c r="T1722" s="321">
        <f>+VLOOKUP($E1722,Consumption!$1:$1048576,MATCH(DATE(T$2,1,1),Consumption!$A$1:$LI$1),FALSE)</f>
        <v>72.765202930000001</v>
      </c>
      <c r="U1722" s="321">
        <f>+VLOOKUP($E1722,Consumption!$1:$1048576,MATCH(DATE(U$2,1,1),Consumption!$A$1:$LI$1),FALSE)</f>
        <v>72.123541349999996</v>
      </c>
      <c r="V1722" s="321">
        <f>+VLOOKUP($E1722,Consumption!$1:$1048576,MATCH(DATE(V$2,1,1),Consumption!$A$1:$LI$1),FALSE)</f>
        <v>71.505985850000002</v>
      </c>
      <c r="W1722" s="321">
        <f>+VLOOKUP($E1722,Consumption!$1:$1048576,MATCH(DATE(W$2,1,1),Consumption!$A$1:$LI$1),FALSE)</f>
        <v>70.84587114</v>
      </c>
      <c r="X1722" s="321">
        <f>+VLOOKUP($E1722,Consumption!$1:$1048576,MATCH(DATE(X$2,1,1),Consumption!$A$1:$LI$1),FALSE)</f>
        <v>70.045678140000007</v>
      </c>
      <c r="Y1722" s="321">
        <f>+VLOOKUP($E1722,Consumption!$1:$1048576,MATCH(DATE(Y$2,1,1),Consumption!$A$1:$LI$1),FALSE)</f>
        <v>69.109302189999994</v>
      </c>
      <c r="Z1722" s="321">
        <f>+VLOOKUP($E1722,Consumption!$1:$1048576,MATCH(DATE(Z$2,1,1),Consumption!$A$1:$LI$1),FALSE)</f>
        <v>68.077693859999997</v>
      </c>
      <c r="AA1722" s="321">
        <f>+VLOOKUP($E1722,Consumption!$1:$1048576,MATCH(DATE(AA$2,1,1),Consumption!$A$1:$LI$1),FALSE)</f>
        <v>67.032778390000004</v>
      </c>
      <c r="AB1722" s="321">
        <f>+VLOOKUP($E1722,Consumption!$1:$1048576,MATCH(DATE(AB$2,1,1),Consumption!$A$1:$LI$1),FALSE)</f>
        <v>66.003027230000001</v>
      </c>
      <c r="AC1722" s="321">
        <f>+VLOOKUP($E1722,Consumption!$1:$1048576,MATCH(DATE(AC$2,1,1),Consumption!$A$1:$LI$1),FALSE)</f>
        <v>64.994845479999995</v>
      </c>
      <c r="AD1722" s="321">
        <f>+VLOOKUP($E1722,Consumption!$1:$1048576,MATCH(DATE(AD$2,1,1),Consumption!$A$1:$LI$1),FALSE)</f>
        <v>64.005769009999995</v>
      </c>
      <c r="AE1722" s="321">
        <f>+VLOOKUP($E1722,Consumption!$1:$1048576,MATCH(DATE(AE$2,1,1),Consumption!$A$1:$LI$1),FALSE)</f>
        <v>63.034080340000003</v>
      </c>
      <c r="AF1722" s="321">
        <f>+VLOOKUP($E1722,Consumption!$1:$1048576,MATCH(DATE(AF$2,1,1),Consumption!$A$1:$LI$1),FALSE)</f>
        <v>62.097147290000002</v>
      </c>
      <c r="AG1722" s="321">
        <f>+VLOOKUP($E1722,Consumption!$1:$1048576,MATCH(DATE(AG$2,1,1),Consumption!$A$1:$LI$1),FALSE)</f>
        <v>61.183527730000002</v>
      </c>
      <c r="AH1722" s="321">
        <f>+VLOOKUP($E1722,Consumption!$1:$1048576,MATCH(DATE(AH$2,1,1),Consumption!$A$1:$LI$1),FALSE)</f>
        <v>60.288999390000001</v>
      </c>
      <c r="AI1722" s="321">
        <f>+VLOOKUP($E1722,Consumption!$1:$1048576,MATCH(DATE(AI$2,1,1),Consumption!$A$1:$LI$1),FALSE)</f>
        <v>59.412802460000002</v>
      </c>
      <c r="AJ1722" s="321">
        <f>+VLOOKUP($E1722,Consumption!$1:$1048576,MATCH(DATE(AJ$2,1,1),Consumption!$A$1:$LI$1),FALSE)</f>
        <v>58.554535110000003</v>
      </c>
      <c r="AK1722" s="321">
        <f>+VLOOKUP($E1722,Consumption!$1:$1048576,MATCH(DATE(AK$2,1,1),Consumption!$A$1:$LI$1),FALSE)</f>
        <v>57.72929912</v>
      </c>
      <c r="AL1722" s="321">
        <f>+VLOOKUP($E1722,Consumption!$1:$1048576,MATCH(DATE(AL$2,1,1),Consumption!$A$1:$LI$1),FALSE)</f>
        <v>56.924110740000003</v>
      </c>
      <c r="AM1722" s="321">
        <f>+VLOOKUP($E1722,Consumption!$1:$1048576,MATCH(DATE(AM$2,1,1),Consumption!$A$1:$LI$1),FALSE)</f>
        <v>56.132873099999998</v>
      </c>
      <c r="AN1722" s="321">
        <f>+VLOOKUP($E1722,Consumption!$1:$1048576,MATCH(DATE(AN$2,1,1),Consumption!$A$1:$LI$1),FALSE)</f>
        <v>55.354455809999997</v>
      </c>
      <c r="AO1722" s="321">
        <f>+VLOOKUP($E1722,Consumption!$1:$1048576,MATCH(DATE(AO$2,1,1),Consumption!$A$1:$LI$1),FALSE)</f>
        <v>54.590251850000001</v>
      </c>
    </row>
    <row r="1723" spans="1:41" s="282" customFormat="1" ht="15" customHeight="1" x14ac:dyDescent="0.35">
      <c r="A1723" s="394"/>
      <c r="B1723" s="395"/>
      <c r="C1723" s="69" t="s">
        <v>500</v>
      </c>
      <c r="D1723" s="73"/>
      <c r="E1723" s="69" t="s">
        <v>687</v>
      </c>
      <c r="F1723" s="321" t="e">
        <f>+VLOOKUP($E1723,Consumption!$1:$1048576,MATCH(DATE(F$2,1,1),Consumption!$A$1:$LI$1),FALSE)</f>
        <v>#N/A</v>
      </c>
      <c r="G1723" s="321" t="e">
        <f>+VLOOKUP($E1723,Consumption!$1:$1048576,MATCH(DATE(G$2,1,1),Consumption!$A$1:$LI$1),FALSE)</f>
        <v>#N/A</v>
      </c>
      <c r="H1723" s="321" t="e">
        <f>+VLOOKUP($E1723,Consumption!$1:$1048576,MATCH(DATE(H$2,1,1),Consumption!$A$1:$LI$1),FALSE)</f>
        <v>#N/A</v>
      </c>
      <c r="I1723" s="321" t="e">
        <f>+VLOOKUP($E1723,Consumption!$1:$1048576,MATCH(DATE(I$2,1,1),Consumption!$A$1:$LI$1),FALSE)</f>
        <v>#N/A</v>
      </c>
      <c r="J1723" s="321" t="e">
        <f>+VLOOKUP($E1723,Consumption!$1:$1048576,MATCH(DATE(J$2,1,1),Consumption!$A$1:$LI$1),FALSE)</f>
        <v>#N/A</v>
      </c>
      <c r="K1723" s="321" t="e">
        <f>+VLOOKUP($E1723,Consumption!$1:$1048576,MATCH(DATE(K$2,1,1),Consumption!$A$1:$LI$1),FALSE)</f>
        <v>#N/A</v>
      </c>
      <c r="L1723" s="321" t="e">
        <f>+VLOOKUP($E1723,Consumption!$1:$1048576,MATCH(DATE(L$2,1,1),Consumption!$A$1:$LI$1),FALSE)</f>
        <v>#N/A</v>
      </c>
      <c r="M1723" s="321" t="e">
        <f>+VLOOKUP($E1723,Consumption!$1:$1048576,MATCH(DATE(M$2,1,1),Consumption!$A$1:$LI$1),FALSE)</f>
        <v>#N/A</v>
      </c>
      <c r="N1723" s="321" t="e">
        <f>+VLOOKUP($E1723,Consumption!$1:$1048576,MATCH(DATE(N$2,1,1),Consumption!$A$1:$LI$1),FALSE)</f>
        <v>#N/A</v>
      </c>
      <c r="O1723" s="321" t="e">
        <f>+VLOOKUP($E1723,Consumption!$1:$1048576,MATCH(DATE(O$2,1,1),Consumption!$A$1:$LI$1),FALSE)</f>
        <v>#N/A</v>
      </c>
      <c r="P1723" s="321" t="e">
        <f>+VLOOKUP($E1723,Consumption!$1:$1048576,MATCH(DATE(P$2,1,1),Consumption!$A$1:$LI$1),FALSE)</f>
        <v>#N/A</v>
      </c>
      <c r="Q1723" s="321" t="e">
        <f>+VLOOKUP($E1723,Consumption!$1:$1048576,MATCH(DATE(Q$2,1,1),Consumption!$A$1:$LI$1),FALSE)</f>
        <v>#N/A</v>
      </c>
      <c r="R1723" s="321" t="e">
        <f>+VLOOKUP($E1723,Consumption!$1:$1048576,MATCH(DATE(R$2,1,1),Consumption!$A$1:$LI$1),FALSE)</f>
        <v>#N/A</v>
      </c>
      <c r="S1723" s="321" t="e">
        <f>+VLOOKUP($E1723,Consumption!$1:$1048576,MATCH(DATE(S$2,1,1),Consumption!$A$1:$LI$1),FALSE)</f>
        <v>#N/A</v>
      </c>
      <c r="T1723" s="321" t="e">
        <f>+VLOOKUP($E1723,Consumption!$1:$1048576,MATCH(DATE(T$2,1,1),Consumption!$A$1:$LI$1),FALSE)</f>
        <v>#N/A</v>
      </c>
      <c r="U1723" s="321" t="e">
        <f>+VLOOKUP($E1723,Consumption!$1:$1048576,MATCH(DATE(U$2,1,1),Consumption!$A$1:$LI$1),FALSE)</f>
        <v>#N/A</v>
      </c>
      <c r="V1723" s="321" t="e">
        <f>+VLOOKUP($E1723,Consumption!$1:$1048576,MATCH(DATE(V$2,1,1),Consumption!$A$1:$LI$1),FALSE)</f>
        <v>#N/A</v>
      </c>
      <c r="W1723" s="321" t="e">
        <f>+VLOOKUP($E1723,Consumption!$1:$1048576,MATCH(DATE(W$2,1,1),Consumption!$A$1:$LI$1),FALSE)</f>
        <v>#N/A</v>
      </c>
      <c r="X1723" s="321" t="e">
        <f>+VLOOKUP($E1723,Consumption!$1:$1048576,MATCH(DATE(X$2,1,1),Consumption!$A$1:$LI$1),FALSE)</f>
        <v>#N/A</v>
      </c>
      <c r="Y1723" s="321" t="e">
        <f>+VLOOKUP($E1723,Consumption!$1:$1048576,MATCH(DATE(Y$2,1,1),Consumption!$A$1:$LI$1),FALSE)</f>
        <v>#N/A</v>
      </c>
      <c r="Z1723" s="321" t="e">
        <f>+VLOOKUP($E1723,Consumption!$1:$1048576,MATCH(DATE(Z$2,1,1),Consumption!$A$1:$LI$1),FALSE)</f>
        <v>#N/A</v>
      </c>
      <c r="AA1723" s="321" t="e">
        <f>+VLOOKUP($E1723,Consumption!$1:$1048576,MATCH(DATE(AA$2,1,1),Consumption!$A$1:$LI$1),FALSE)</f>
        <v>#N/A</v>
      </c>
      <c r="AB1723" s="321" t="e">
        <f>+VLOOKUP($E1723,Consumption!$1:$1048576,MATCH(DATE(AB$2,1,1),Consumption!$A$1:$LI$1),FALSE)</f>
        <v>#N/A</v>
      </c>
      <c r="AC1723" s="321" t="e">
        <f>+VLOOKUP($E1723,Consumption!$1:$1048576,MATCH(DATE(AC$2,1,1),Consumption!$A$1:$LI$1),FALSE)</f>
        <v>#N/A</v>
      </c>
      <c r="AD1723" s="321" t="e">
        <f>+VLOOKUP($E1723,Consumption!$1:$1048576,MATCH(DATE(AD$2,1,1),Consumption!$A$1:$LI$1),FALSE)</f>
        <v>#N/A</v>
      </c>
      <c r="AE1723" s="321" t="e">
        <f>+VLOOKUP($E1723,Consumption!$1:$1048576,MATCH(DATE(AE$2,1,1),Consumption!$A$1:$LI$1),FALSE)</f>
        <v>#N/A</v>
      </c>
      <c r="AF1723" s="321" t="e">
        <f>+VLOOKUP($E1723,Consumption!$1:$1048576,MATCH(DATE(AF$2,1,1),Consumption!$A$1:$LI$1),FALSE)</f>
        <v>#N/A</v>
      </c>
      <c r="AG1723" s="321" t="e">
        <f>+VLOOKUP($E1723,Consumption!$1:$1048576,MATCH(DATE(AG$2,1,1),Consumption!$A$1:$LI$1),FALSE)</f>
        <v>#N/A</v>
      </c>
      <c r="AH1723" s="321" t="e">
        <f>+VLOOKUP($E1723,Consumption!$1:$1048576,MATCH(DATE(AH$2,1,1),Consumption!$A$1:$LI$1),FALSE)</f>
        <v>#N/A</v>
      </c>
      <c r="AI1723" s="321" t="e">
        <f>+VLOOKUP($E1723,Consumption!$1:$1048576,MATCH(DATE(AI$2,1,1),Consumption!$A$1:$LI$1),FALSE)</f>
        <v>#N/A</v>
      </c>
      <c r="AJ1723" s="321" t="e">
        <f>+VLOOKUP($E1723,Consumption!$1:$1048576,MATCH(DATE(AJ$2,1,1),Consumption!$A$1:$LI$1),FALSE)</f>
        <v>#N/A</v>
      </c>
      <c r="AK1723" s="321" t="e">
        <f>+VLOOKUP($E1723,Consumption!$1:$1048576,MATCH(DATE(AK$2,1,1),Consumption!$A$1:$LI$1),FALSE)</f>
        <v>#N/A</v>
      </c>
      <c r="AL1723" s="321" t="e">
        <f>+VLOOKUP($E1723,Consumption!$1:$1048576,MATCH(DATE(AL$2,1,1),Consumption!$A$1:$LI$1),FALSE)</f>
        <v>#N/A</v>
      </c>
      <c r="AM1723" s="321" t="e">
        <f>+VLOOKUP($E1723,Consumption!$1:$1048576,MATCH(DATE(AM$2,1,1),Consumption!$A$1:$LI$1),FALSE)</f>
        <v>#N/A</v>
      </c>
      <c r="AN1723" s="321" t="e">
        <f>+VLOOKUP($E1723,Consumption!$1:$1048576,MATCH(DATE(AN$2,1,1),Consumption!$A$1:$LI$1),FALSE)</f>
        <v>#N/A</v>
      </c>
      <c r="AO1723" s="321" t="e">
        <f>+VLOOKUP($E1723,Consumption!$1:$1048576,MATCH(DATE(AO$2,1,1),Consumption!$A$1:$LI$1),FALSE)</f>
        <v>#N/A</v>
      </c>
    </row>
    <row r="1724" spans="1:41" s="282" customFormat="1" ht="15" customHeight="1" x14ac:dyDescent="0.35">
      <c r="A1724" s="394"/>
      <c r="B1724" s="395"/>
      <c r="C1724" s="69" t="s">
        <v>501</v>
      </c>
      <c r="D1724" s="73"/>
      <c r="E1724" s="69" t="s">
        <v>688</v>
      </c>
      <c r="F1724" s="321">
        <f>+VLOOKUP($E1724,Consumption!$1:$1048576,MATCH(DATE(F$2,1,1),Consumption!$A$1:$LI$1),FALSE)</f>
        <v>24671.834879999999</v>
      </c>
      <c r="G1724" s="321">
        <f>+VLOOKUP($E1724,Consumption!$1:$1048576,MATCH(DATE(G$2,1,1),Consumption!$A$1:$LI$1),FALSE)</f>
        <v>24541.825769999999</v>
      </c>
      <c r="H1724" s="321">
        <f>+VLOOKUP($E1724,Consumption!$1:$1048576,MATCH(DATE(H$2,1,1),Consumption!$A$1:$LI$1),FALSE)</f>
        <v>24351.288059999999</v>
      </c>
      <c r="I1724" s="321">
        <f>+VLOOKUP($E1724,Consumption!$1:$1048576,MATCH(DATE(I$2,1,1),Consumption!$A$1:$LI$1),FALSE)</f>
        <v>24199.87988</v>
      </c>
      <c r="J1724" s="321">
        <f>+VLOOKUP($E1724,Consumption!$1:$1048576,MATCH(DATE(J$2,1,1),Consumption!$A$1:$LI$1),FALSE)</f>
        <v>24152.058850000001</v>
      </c>
      <c r="K1724" s="321">
        <f>+VLOOKUP($E1724,Consumption!$1:$1048576,MATCH(DATE(K$2,1,1),Consumption!$A$1:$LI$1),FALSE)</f>
        <v>24263.639039999998</v>
      </c>
      <c r="L1724" s="321">
        <f>+VLOOKUP($E1724,Consumption!$1:$1048576,MATCH(DATE(L$2,1,1),Consumption!$A$1:$LI$1),FALSE)</f>
        <v>24461.065299999998</v>
      </c>
      <c r="M1724" s="321">
        <f>+VLOOKUP($E1724,Consumption!$1:$1048576,MATCH(DATE(M$2,1,1),Consumption!$A$1:$LI$1),FALSE)</f>
        <v>24678.581109999999</v>
      </c>
      <c r="N1724" s="321">
        <f>+VLOOKUP($E1724,Consumption!$1:$1048576,MATCH(DATE(N$2,1,1),Consumption!$A$1:$LI$1),FALSE)</f>
        <v>24887.916639999999</v>
      </c>
      <c r="O1724" s="321">
        <f>+VLOOKUP($E1724,Consumption!$1:$1048576,MATCH(DATE(O$2,1,1),Consumption!$A$1:$LI$1),FALSE)</f>
        <v>25076.22711</v>
      </c>
      <c r="P1724" s="321">
        <f>+VLOOKUP($E1724,Consumption!$1:$1048576,MATCH(DATE(P$2,1,1),Consumption!$A$1:$LI$1),FALSE)</f>
        <v>25231.876550000001</v>
      </c>
      <c r="Q1724" s="321">
        <f>+VLOOKUP($E1724,Consumption!$1:$1048576,MATCH(DATE(Q$2,1,1),Consumption!$A$1:$LI$1),FALSE)</f>
        <v>25413.922190000001</v>
      </c>
      <c r="R1724" s="321">
        <f>+VLOOKUP($E1724,Consumption!$1:$1048576,MATCH(DATE(R$2,1,1),Consumption!$A$1:$LI$1),FALSE)</f>
        <v>25642.613010000001</v>
      </c>
      <c r="S1724" s="321">
        <f>+VLOOKUP($E1724,Consumption!$1:$1048576,MATCH(DATE(S$2,1,1),Consumption!$A$1:$LI$1),FALSE)</f>
        <v>25909.066569999999</v>
      </c>
      <c r="T1724" s="321">
        <f>+VLOOKUP($E1724,Consumption!$1:$1048576,MATCH(DATE(T$2,1,1),Consumption!$A$1:$LI$1),FALSE)</f>
        <v>26194.966850000001</v>
      </c>
      <c r="U1724" s="321">
        <f>+VLOOKUP($E1724,Consumption!$1:$1048576,MATCH(DATE(U$2,1,1),Consumption!$A$1:$LI$1),FALSE)</f>
        <v>26483.664079999999</v>
      </c>
      <c r="V1724" s="321">
        <f>+VLOOKUP($E1724,Consumption!$1:$1048576,MATCH(DATE(V$2,1,1),Consumption!$A$1:$LI$1),FALSE)</f>
        <v>26755.812249999999</v>
      </c>
      <c r="W1724" s="321">
        <f>+VLOOKUP($E1724,Consumption!$1:$1048576,MATCH(DATE(W$2,1,1),Consumption!$A$1:$LI$1),FALSE)</f>
        <v>26998.12572</v>
      </c>
      <c r="X1724" s="321">
        <f>+VLOOKUP($E1724,Consumption!$1:$1048576,MATCH(DATE(X$2,1,1),Consumption!$A$1:$LI$1),FALSE)</f>
        <v>27204.545999999998</v>
      </c>
      <c r="Y1724" s="321">
        <f>+VLOOKUP($E1724,Consumption!$1:$1048576,MATCH(DATE(Y$2,1,1),Consumption!$A$1:$LI$1),FALSE)</f>
        <v>27376.247139999999</v>
      </c>
      <c r="Z1724" s="321">
        <f>+VLOOKUP($E1724,Consumption!$1:$1048576,MATCH(DATE(Z$2,1,1),Consumption!$A$1:$LI$1),FALSE)</f>
        <v>27515.04076</v>
      </c>
      <c r="AA1724" s="321">
        <f>+VLOOKUP($E1724,Consumption!$1:$1048576,MATCH(DATE(AA$2,1,1),Consumption!$A$1:$LI$1),FALSE)</f>
        <v>27634.6011</v>
      </c>
      <c r="AB1724" s="321">
        <f>+VLOOKUP($E1724,Consumption!$1:$1048576,MATCH(DATE(AB$2,1,1),Consumption!$A$1:$LI$1),FALSE)</f>
        <v>27740.536530000001</v>
      </c>
      <c r="AC1724" s="321">
        <f>+VLOOKUP($E1724,Consumption!$1:$1048576,MATCH(DATE(AC$2,1,1),Consumption!$A$1:$LI$1),FALSE)</f>
        <v>27834.921620000001</v>
      </c>
      <c r="AD1724" s="321">
        <f>+VLOOKUP($E1724,Consumption!$1:$1048576,MATCH(DATE(AD$2,1,1),Consumption!$A$1:$LI$1),FALSE)</f>
        <v>27919.040249999998</v>
      </c>
      <c r="AE1724" s="321">
        <f>+VLOOKUP($E1724,Consumption!$1:$1048576,MATCH(DATE(AE$2,1,1),Consumption!$A$1:$LI$1),FALSE)</f>
        <v>27992.310570000001</v>
      </c>
      <c r="AF1724" s="321">
        <f>+VLOOKUP($E1724,Consumption!$1:$1048576,MATCH(DATE(AF$2,1,1),Consumption!$A$1:$LI$1),FALSE)</f>
        <v>28062.718779999999</v>
      </c>
      <c r="AG1724" s="321">
        <f>+VLOOKUP($E1724,Consumption!$1:$1048576,MATCH(DATE(AG$2,1,1),Consumption!$A$1:$LI$1),FALSE)</f>
        <v>28134.083979999999</v>
      </c>
      <c r="AH1724" s="321">
        <f>+VLOOKUP($E1724,Consumption!$1:$1048576,MATCH(DATE(AH$2,1,1),Consumption!$A$1:$LI$1),FALSE)</f>
        <v>28208.680769999999</v>
      </c>
      <c r="AI1724" s="321">
        <f>+VLOOKUP($E1724,Consumption!$1:$1048576,MATCH(DATE(AI$2,1,1),Consumption!$A$1:$LI$1),FALSE)</f>
        <v>28288.7336</v>
      </c>
      <c r="AJ1724" s="321">
        <f>+VLOOKUP($E1724,Consumption!$1:$1048576,MATCH(DATE(AJ$2,1,1),Consumption!$A$1:$LI$1),FALSE)</f>
        <v>28376.13335</v>
      </c>
      <c r="AK1724" s="321">
        <f>+VLOOKUP($E1724,Consumption!$1:$1048576,MATCH(DATE(AK$2,1,1),Consumption!$A$1:$LI$1),FALSE)</f>
        <v>28473.750980000001</v>
      </c>
      <c r="AL1724" s="321">
        <f>+VLOOKUP($E1724,Consumption!$1:$1048576,MATCH(DATE(AL$2,1,1),Consumption!$A$1:$LI$1),FALSE)</f>
        <v>28581.29666</v>
      </c>
      <c r="AM1724" s="321">
        <f>+VLOOKUP($E1724,Consumption!$1:$1048576,MATCH(DATE(AM$2,1,1),Consumption!$A$1:$LI$1),FALSE)</f>
        <v>28697.1132</v>
      </c>
      <c r="AN1724" s="321">
        <f>+VLOOKUP($E1724,Consumption!$1:$1048576,MATCH(DATE(AN$2,1,1),Consumption!$A$1:$LI$1),FALSE)</f>
        <v>28819.10226</v>
      </c>
      <c r="AO1724" s="321">
        <f>+VLOOKUP($E1724,Consumption!$1:$1048576,MATCH(DATE(AO$2,1,1),Consumption!$A$1:$LI$1),FALSE)</f>
        <v>28949.768929999998</v>
      </c>
    </row>
    <row r="1725" spans="1:41" s="282" customFormat="1" ht="15" customHeight="1" x14ac:dyDescent="0.35">
      <c r="A1725" s="394"/>
      <c r="B1725" s="395"/>
      <c r="C1725" s="69" t="s">
        <v>502</v>
      </c>
      <c r="D1725" s="73"/>
      <c r="E1725" s="69" t="s">
        <v>689</v>
      </c>
      <c r="F1725" s="321">
        <f>+VLOOKUP($E1725,Consumption!$1:$1048576,MATCH(DATE(F$2,1,1),Consumption!$A$1:$LI$1),FALSE)</f>
        <v>7078.7048249999998</v>
      </c>
      <c r="G1725" s="321">
        <f>+VLOOKUP($E1725,Consumption!$1:$1048576,MATCH(DATE(G$2,1,1),Consumption!$A$1:$LI$1),FALSE)</f>
        <v>7087.4657610000004</v>
      </c>
      <c r="H1725" s="321">
        <f>+VLOOKUP($E1725,Consumption!$1:$1048576,MATCH(DATE(H$2,1,1),Consumption!$A$1:$LI$1),FALSE)</f>
        <v>7030.5512650000001</v>
      </c>
      <c r="I1725" s="321">
        <f>+VLOOKUP($E1725,Consumption!$1:$1048576,MATCH(DATE(I$2,1,1),Consumption!$A$1:$LI$1),FALSE)</f>
        <v>6900.4865520000003</v>
      </c>
      <c r="J1725" s="321">
        <f>+VLOOKUP($E1725,Consumption!$1:$1048576,MATCH(DATE(J$2,1,1),Consumption!$A$1:$LI$1),FALSE)</f>
        <v>6817.8504919999996</v>
      </c>
      <c r="K1725" s="321">
        <f>+VLOOKUP($E1725,Consumption!$1:$1048576,MATCH(DATE(K$2,1,1),Consumption!$A$1:$LI$1),FALSE)</f>
        <v>6812.005392</v>
      </c>
      <c r="L1725" s="321">
        <f>+VLOOKUP($E1725,Consumption!$1:$1048576,MATCH(DATE(L$2,1,1),Consumption!$A$1:$LI$1),FALSE)</f>
        <v>6791.5225520000004</v>
      </c>
      <c r="M1725" s="321">
        <f>+VLOOKUP($E1725,Consumption!$1:$1048576,MATCH(DATE(M$2,1,1),Consumption!$A$1:$LI$1),FALSE)</f>
        <v>6750.555582</v>
      </c>
      <c r="N1725" s="321">
        <f>+VLOOKUP($E1725,Consumption!$1:$1048576,MATCH(DATE(N$2,1,1),Consumption!$A$1:$LI$1),FALSE)</f>
        <v>6703.3510489999999</v>
      </c>
      <c r="O1725" s="321">
        <f>+VLOOKUP($E1725,Consumption!$1:$1048576,MATCH(DATE(O$2,1,1),Consumption!$A$1:$LI$1),FALSE)</f>
        <v>6648.688717</v>
      </c>
      <c r="P1725" s="321">
        <f>+VLOOKUP($E1725,Consumption!$1:$1048576,MATCH(DATE(P$2,1,1),Consumption!$A$1:$LI$1),FALSE)</f>
        <v>6581.6517119999999</v>
      </c>
      <c r="Q1725" s="321">
        <f>+VLOOKUP($E1725,Consumption!$1:$1048576,MATCH(DATE(Q$2,1,1),Consumption!$A$1:$LI$1),FALSE)</f>
        <v>6557.3206069999997</v>
      </c>
      <c r="R1725" s="321">
        <f>+VLOOKUP($E1725,Consumption!$1:$1048576,MATCH(DATE(R$2,1,1),Consumption!$A$1:$LI$1),FALSE)</f>
        <v>6552.750395</v>
      </c>
      <c r="S1725" s="321">
        <f>+VLOOKUP($E1725,Consumption!$1:$1048576,MATCH(DATE(S$2,1,1),Consumption!$A$1:$LI$1),FALSE)</f>
        <v>6555.8242760000003</v>
      </c>
      <c r="T1725" s="321">
        <f>+VLOOKUP($E1725,Consumption!$1:$1048576,MATCH(DATE(T$2,1,1),Consumption!$A$1:$LI$1),FALSE)</f>
        <v>6560.8317669999997</v>
      </c>
      <c r="U1725" s="321">
        <f>+VLOOKUP($E1725,Consumption!$1:$1048576,MATCH(DATE(U$2,1,1),Consumption!$A$1:$LI$1),FALSE)</f>
        <v>6565.5696850000004</v>
      </c>
      <c r="V1725" s="321">
        <f>+VLOOKUP($E1725,Consumption!$1:$1048576,MATCH(DATE(V$2,1,1),Consumption!$A$1:$LI$1),FALSE)</f>
        <v>6569.8195740000001</v>
      </c>
      <c r="W1725" s="321">
        <f>+VLOOKUP($E1725,Consumption!$1:$1048576,MATCH(DATE(W$2,1,1),Consumption!$A$1:$LI$1),FALSE)</f>
        <v>6565.1971709999998</v>
      </c>
      <c r="X1725" s="321">
        <f>+VLOOKUP($E1725,Consumption!$1:$1048576,MATCH(DATE(X$2,1,1),Consumption!$A$1:$LI$1),FALSE)</f>
        <v>6547.5663269999995</v>
      </c>
      <c r="Y1725" s="321">
        <f>+VLOOKUP($E1725,Consumption!$1:$1048576,MATCH(DATE(Y$2,1,1),Consumption!$A$1:$LI$1),FALSE)</f>
        <v>6526.3030989999997</v>
      </c>
      <c r="Z1725" s="321">
        <f>+VLOOKUP($E1725,Consumption!$1:$1048576,MATCH(DATE(Z$2,1,1),Consumption!$A$1:$LI$1),FALSE)</f>
        <v>6500.7309869999999</v>
      </c>
      <c r="AA1725" s="321">
        <f>+VLOOKUP($E1725,Consumption!$1:$1048576,MATCH(DATE(AA$2,1,1),Consumption!$A$1:$LI$1),FALSE)</f>
        <v>6484.4202109999997</v>
      </c>
      <c r="AB1725" s="321">
        <f>+VLOOKUP($E1725,Consumption!$1:$1048576,MATCH(DATE(AB$2,1,1),Consumption!$A$1:$LI$1),FALSE)</f>
        <v>6474.6861879999997</v>
      </c>
      <c r="AC1725" s="321">
        <f>+VLOOKUP($E1725,Consumption!$1:$1048576,MATCH(DATE(AC$2,1,1),Consumption!$A$1:$LI$1),FALSE)</f>
        <v>6470.7406440000004</v>
      </c>
      <c r="AD1725" s="321">
        <f>+VLOOKUP($E1725,Consumption!$1:$1048576,MATCH(DATE(AD$2,1,1),Consumption!$A$1:$LI$1),FALSE)</f>
        <v>6471.9826389999998</v>
      </c>
      <c r="AE1725" s="321">
        <f>+VLOOKUP($E1725,Consumption!$1:$1048576,MATCH(DATE(AE$2,1,1),Consumption!$A$1:$LI$1),FALSE)</f>
        <v>6471.0678859999998</v>
      </c>
      <c r="AF1725" s="321">
        <f>+VLOOKUP($E1725,Consumption!$1:$1048576,MATCH(DATE(AF$2,1,1),Consumption!$A$1:$LI$1),FALSE)</f>
        <v>6473.0445330000002</v>
      </c>
      <c r="AG1725" s="321">
        <f>+VLOOKUP($E1725,Consumption!$1:$1048576,MATCH(DATE(AG$2,1,1),Consumption!$A$1:$LI$1),FALSE)</f>
        <v>6477.9376309999998</v>
      </c>
      <c r="AH1725" s="321">
        <f>+VLOOKUP($E1725,Consumption!$1:$1048576,MATCH(DATE(AH$2,1,1),Consumption!$A$1:$LI$1),FALSE)</f>
        <v>6485.8497580000003</v>
      </c>
      <c r="AI1725" s="321">
        <f>+VLOOKUP($E1725,Consumption!$1:$1048576,MATCH(DATE(AI$2,1,1),Consumption!$A$1:$LI$1),FALSE)</f>
        <v>6496.7333950000002</v>
      </c>
      <c r="AJ1725" s="321">
        <f>+VLOOKUP($E1725,Consumption!$1:$1048576,MATCH(DATE(AJ$2,1,1),Consumption!$A$1:$LI$1),FALSE)</f>
        <v>6510.2649959999999</v>
      </c>
      <c r="AK1725" s="321">
        <f>+VLOOKUP($E1725,Consumption!$1:$1048576,MATCH(DATE(AK$2,1,1),Consumption!$A$1:$LI$1),FALSE)</f>
        <v>6524.3383279999998</v>
      </c>
      <c r="AL1725" s="321">
        <f>+VLOOKUP($E1725,Consumption!$1:$1048576,MATCH(DATE(AL$2,1,1),Consumption!$A$1:$LI$1),FALSE)</f>
        <v>6538.9473289999996</v>
      </c>
      <c r="AM1725" s="321">
        <f>+VLOOKUP($E1725,Consumption!$1:$1048576,MATCH(DATE(AM$2,1,1),Consumption!$A$1:$LI$1),FALSE)</f>
        <v>6553.6347729999998</v>
      </c>
      <c r="AN1725" s="321">
        <f>+VLOOKUP($E1725,Consumption!$1:$1048576,MATCH(DATE(AN$2,1,1),Consumption!$A$1:$LI$1),FALSE)</f>
        <v>6567.8037059999997</v>
      </c>
      <c r="AO1725" s="321">
        <f>+VLOOKUP($E1725,Consumption!$1:$1048576,MATCH(DATE(AO$2,1,1),Consumption!$A$1:$LI$1),FALSE)</f>
        <v>6580.8896539999996</v>
      </c>
    </row>
    <row r="1726" spans="1:41" s="282" customFormat="1" ht="15" customHeight="1" x14ac:dyDescent="0.35">
      <c r="A1726" s="394"/>
      <c r="B1726" s="395"/>
      <c r="C1726" s="69" t="s">
        <v>503</v>
      </c>
      <c r="D1726" s="73"/>
      <c r="E1726" s="69" t="s">
        <v>690</v>
      </c>
      <c r="F1726" s="321">
        <f>+VLOOKUP($E1726,Consumption!$1:$1048576,MATCH(DATE(F$2,1,1),Consumption!$A$1:$LI$1),FALSE)</f>
        <v>3898.2818849999999</v>
      </c>
      <c r="G1726" s="321">
        <f>+VLOOKUP($E1726,Consumption!$1:$1048576,MATCH(DATE(G$2,1,1),Consumption!$A$1:$LI$1),FALSE)</f>
        <v>3862.2948710000001</v>
      </c>
      <c r="H1726" s="321">
        <f>+VLOOKUP($E1726,Consumption!$1:$1048576,MATCH(DATE(H$2,1,1),Consumption!$A$1:$LI$1),FALSE)</f>
        <v>3731.3474070000002</v>
      </c>
      <c r="I1726" s="321">
        <f>+VLOOKUP($E1726,Consumption!$1:$1048576,MATCH(DATE(I$2,1,1),Consumption!$A$1:$LI$1),FALSE)</f>
        <v>3615.254531</v>
      </c>
      <c r="J1726" s="321">
        <f>+VLOOKUP($E1726,Consumption!$1:$1048576,MATCH(DATE(J$2,1,1),Consumption!$A$1:$LI$1),FALSE)</f>
        <v>3605.2637730000001</v>
      </c>
      <c r="K1726" s="321">
        <f>+VLOOKUP($E1726,Consumption!$1:$1048576,MATCH(DATE(K$2,1,1),Consumption!$A$1:$LI$1),FALSE)</f>
        <v>3643.0501629999999</v>
      </c>
      <c r="L1726" s="321">
        <f>+VLOOKUP($E1726,Consumption!$1:$1048576,MATCH(DATE(L$2,1,1),Consumption!$A$1:$LI$1),FALSE)</f>
        <v>3597.1920030000001</v>
      </c>
      <c r="M1726" s="321">
        <f>+VLOOKUP($E1726,Consumption!$1:$1048576,MATCH(DATE(M$2,1,1),Consumption!$A$1:$LI$1),FALSE)</f>
        <v>3530.8533670000002</v>
      </c>
      <c r="N1726" s="321">
        <f>+VLOOKUP($E1726,Consumption!$1:$1048576,MATCH(DATE(N$2,1,1),Consumption!$A$1:$LI$1),FALSE)</f>
        <v>3442.6222379999999</v>
      </c>
      <c r="O1726" s="321">
        <f>+VLOOKUP($E1726,Consumption!$1:$1048576,MATCH(DATE(O$2,1,1),Consumption!$A$1:$LI$1),FALSE)</f>
        <v>3333.5305170000001</v>
      </c>
      <c r="P1726" s="321">
        <f>+VLOOKUP($E1726,Consumption!$1:$1048576,MATCH(DATE(P$2,1,1),Consumption!$A$1:$LI$1),FALSE)</f>
        <v>3210.490319</v>
      </c>
      <c r="Q1726" s="321">
        <f>+VLOOKUP($E1726,Consumption!$1:$1048576,MATCH(DATE(Q$2,1,1),Consumption!$A$1:$LI$1),FALSE)</f>
        <v>3171.709253</v>
      </c>
      <c r="R1726" s="321">
        <f>+VLOOKUP($E1726,Consumption!$1:$1048576,MATCH(DATE(R$2,1,1),Consumption!$A$1:$LI$1),FALSE)</f>
        <v>3167.4548850000001</v>
      </c>
      <c r="S1726" s="321">
        <f>+VLOOKUP($E1726,Consumption!$1:$1048576,MATCH(DATE(S$2,1,1),Consumption!$A$1:$LI$1),FALSE)</f>
        <v>3176.2399810000002</v>
      </c>
      <c r="T1726" s="321">
        <f>+VLOOKUP($E1726,Consumption!$1:$1048576,MATCH(DATE(T$2,1,1),Consumption!$A$1:$LI$1),FALSE)</f>
        <v>3188.8380069999998</v>
      </c>
      <c r="U1726" s="321">
        <f>+VLOOKUP($E1726,Consumption!$1:$1048576,MATCH(DATE(U$2,1,1),Consumption!$A$1:$LI$1),FALSE)</f>
        <v>3201.5547999999999</v>
      </c>
      <c r="V1726" s="321">
        <f>+VLOOKUP($E1726,Consumption!$1:$1048576,MATCH(DATE(V$2,1,1),Consumption!$A$1:$LI$1),FALSE)</f>
        <v>3217.0160879999999</v>
      </c>
      <c r="W1726" s="321">
        <f>+VLOOKUP($E1726,Consumption!$1:$1048576,MATCH(DATE(W$2,1,1),Consumption!$A$1:$LI$1),FALSE)</f>
        <v>3233.8015770000002</v>
      </c>
      <c r="X1726" s="321">
        <f>+VLOOKUP($E1726,Consumption!$1:$1048576,MATCH(DATE(X$2,1,1),Consumption!$A$1:$LI$1),FALSE)</f>
        <v>3251.7778499999999</v>
      </c>
      <c r="Y1726" s="321">
        <f>+VLOOKUP($E1726,Consumption!$1:$1048576,MATCH(DATE(Y$2,1,1),Consumption!$A$1:$LI$1),FALSE)</f>
        <v>3271.2306859999999</v>
      </c>
      <c r="Z1726" s="321">
        <f>+VLOOKUP($E1726,Consumption!$1:$1048576,MATCH(DATE(Z$2,1,1),Consumption!$A$1:$LI$1),FALSE)</f>
        <v>3290.9838749999999</v>
      </c>
      <c r="AA1726" s="321">
        <f>+VLOOKUP($E1726,Consumption!$1:$1048576,MATCH(DATE(AA$2,1,1),Consumption!$A$1:$LI$1),FALSE)</f>
        <v>3314.6889420000002</v>
      </c>
      <c r="AB1726" s="321">
        <f>+VLOOKUP($E1726,Consumption!$1:$1048576,MATCH(DATE(AB$2,1,1),Consumption!$A$1:$LI$1),FALSE)</f>
        <v>3339.5127440000001</v>
      </c>
      <c r="AC1726" s="321">
        <f>+VLOOKUP($E1726,Consumption!$1:$1048576,MATCH(DATE(AC$2,1,1),Consumption!$A$1:$LI$1),FALSE)</f>
        <v>3363.7949640000002</v>
      </c>
      <c r="AD1726" s="321">
        <f>+VLOOKUP($E1726,Consumption!$1:$1048576,MATCH(DATE(AD$2,1,1),Consumption!$A$1:$LI$1),FALSE)</f>
        <v>3386.3217479999998</v>
      </c>
      <c r="AE1726" s="321">
        <f>+VLOOKUP($E1726,Consumption!$1:$1048576,MATCH(DATE(AE$2,1,1),Consumption!$A$1:$LI$1),FALSE)</f>
        <v>3401.4420660000001</v>
      </c>
      <c r="AF1726" s="321">
        <f>+VLOOKUP($E1726,Consumption!$1:$1048576,MATCH(DATE(AF$2,1,1),Consumption!$A$1:$LI$1),FALSE)</f>
        <v>3412.7713480000002</v>
      </c>
      <c r="AG1726" s="321">
        <f>+VLOOKUP($E1726,Consumption!$1:$1048576,MATCH(DATE(AG$2,1,1),Consumption!$A$1:$LI$1),FALSE)</f>
        <v>3415.734199</v>
      </c>
      <c r="AH1726" s="321">
        <f>+VLOOKUP($E1726,Consumption!$1:$1048576,MATCH(DATE(AH$2,1,1),Consumption!$A$1:$LI$1),FALSE)</f>
        <v>3402.9180930000002</v>
      </c>
      <c r="AI1726" s="321">
        <f>+VLOOKUP($E1726,Consumption!$1:$1048576,MATCH(DATE(AI$2,1,1),Consumption!$A$1:$LI$1),FALSE)</f>
        <v>3372.9016320000001</v>
      </c>
      <c r="AJ1726" s="321">
        <f>+VLOOKUP($E1726,Consumption!$1:$1048576,MATCH(DATE(AJ$2,1,1),Consumption!$A$1:$LI$1),FALSE)</f>
        <v>3327.4923749999998</v>
      </c>
      <c r="AK1726" s="321">
        <f>+VLOOKUP($E1726,Consumption!$1:$1048576,MATCH(DATE(AK$2,1,1),Consumption!$A$1:$LI$1),FALSE)</f>
        <v>3273.3682090000002</v>
      </c>
      <c r="AL1726" s="321">
        <f>+VLOOKUP($E1726,Consumption!$1:$1048576,MATCH(DATE(AL$2,1,1),Consumption!$A$1:$LI$1),FALSE)</f>
        <v>3212.4378179999999</v>
      </c>
      <c r="AM1726" s="321">
        <f>+VLOOKUP($E1726,Consumption!$1:$1048576,MATCH(DATE(AM$2,1,1),Consumption!$A$1:$LI$1),FALSE)</f>
        <v>3147.6724650000001</v>
      </c>
      <c r="AN1726" s="321">
        <f>+VLOOKUP($E1726,Consumption!$1:$1048576,MATCH(DATE(AN$2,1,1),Consumption!$A$1:$LI$1),FALSE)</f>
        <v>3081.949505</v>
      </c>
      <c r="AO1726" s="321">
        <f>+VLOOKUP($E1726,Consumption!$1:$1048576,MATCH(DATE(AO$2,1,1),Consumption!$A$1:$LI$1),FALSE)</f>
        <v>3017.647747</v>
      </c>
    </row>
    <row r="1727" spans="1:41" s="282" customFormat="1" ht="15" customHeight="1" x14ac:dyDescent="0.35">
      <c r="A1727" s="394"/>
      <c r="B1727" s="395"/>
      <c r="C1727" s="69" t="s">
        <v>504</v>
      </c>
      <c r="D1727" s="73"/>
      <c r="E1727" s="69" t="s">
        <v>691</v>
      </c>
      <c r="F1727" s="321">
        <f>+VLOOKUP($E1727,Consumption!$1:$1048576,MATCH(DATE(F$2,1,1),Consumption!$A$1:$LI$1),FALSE)</f>
        <v>24612.471409999998</v>
      </c>
      <c r="G1727" s="321">
        <f>+VLOOKUP($E1727,Consumption!$1:$1048576,MATCH(DATE(G$2,1,1),Consumption!$A$1:$LI$1),FALSE)</f>
        <v>24590.739379999999</v>
      </c>
      <c r="H1727" s="321">
        <f>+VLOOKUP($E1727,Consumption!$1:$1048576,MATCH(DATE(H$2,1,1),Consumption!$A$1:$LI$1),FALSE)</f>
        <v>24375.10987</v>
      </c>
      <c r="I1727" s="321">
        <f>+VLOOKUP($E1727,Consumption!$1:$1048576,MATCH(DATE(I$2,1,1),Consumption!$A$1:$LI$1),FALSE)</f>
        <v>24188.324189999999</v>
      </c>
      <c r="J1727" s="321">
        <f>+VLOOKUP($E1727,Consumption!$1:$1048576,MATCH(DATE(J$2,1,1),Consumption!$A$1:$LI$1),FALSE)</f>
        <v>23995.860369999999</v>
      </c>
      <c r="K1727" s="321">
        <f>+VLOOKUP($E1727,Consumption!$1:$1048576,MATCH(DATE(K$2,1,1),Consumption!$A$1:$LI$1),FALSE)</f>
        <v>23831.48573</v>
      </c>
      <c r="L1727" s="321">
        <f>+VLOOKUP($E1727,Consumption!$1:$1048576,MATCH(DATE(L$2,1,1),Consumption!$A$1:$LI$1),FALSE)</f>
        <v>23681.23616</v>
      </c>
      <c r="M1727" s="321">
        <f>+VLOOKUP($E1727,Consumption!$1:$1048576,MATCH(DATE(M$2,1,1),Consumption!$A$1:$LI$1),FALSE)</f>
        <v>23632.777770000001</v>
      </c>
      <c r="N1727" s="321">
        <f>+VLOOKUP($E1727,Consumption!$1:$1048576,MATCH(DATE(N$2,1,1),Consumption!$A$1:$LI$1),FALSE)</f>
        <v>23630.250479999999</v>
      </c>
      <c r="O1727" s="321">
        <f>+VLOOKUP($E1727,Consumption!$1:$1048576,MATCH(DATE(O$2,1,1),Consumption!$A$1:$LI$1),FALSE)</f>
        <v>23660.079430000002</v>
      </c>
      <c r="P1727" s="321">
        <f>+VLOOKUP($E1727,Consumption!$1:$1048576,MATCH(DATE(P$2,1,1),Consumption!$A$1:$LI$1),FALSE)</f>
        <v>23731.471850000002</v>
      </c>
      <c r="Q1727" s="321">
        <f>+VLOOKUP($E1727,Consumption!$1:$1048576,MATCH(DATE(Q$2,1,1),Consumption!$A$1:$LI$1),FALSE)</f>
        <v>23586.594529999998</v>
      </c>
      <c r="R1727" s="321">
        <f>+VLOOKUP($E1727,Consumption!$1:$1048576,MATCH(DATE(R$2,1,1),Consumption!$A$1:$LI$1),FALSE)</f>
        <v>23395.696209999998</v>
      </c>
      <c r="S1727" s="321">
        <f>+VLOOKUP($E1727,Consumption!$1:$1048576,MATCH(DATE(S$2,1,1),Consumption!$A$1:$LI$1),FALSE)</f>
        <v>23217.253239999998</v>
      </c>
      <c r="T1727" s="321">
        <f>+VLOOKUP($E1727,Consumption!$1:$1048576,MATCH(DATE(T$2,1,1),Consumption!$A$1:$LI$1),FALSE)</f>
        <v>23062.173620000001</v>
      </c>
      <c r="U1727" s="321">
        <f>+VLOOKUP($E1727,Consumption!$1:$1048576,MATCH(DATE(U$2,1,1),Consumption!$A$1:$LI$1),FALSE)</f>
        <v>22925.55344</v>
      </c>
      <c r="V1727" s="321">
        <f>+VLOOKUP($E1727,Consumption!$1:$1048576,MATCH(DATE(V$2,1,1),Consumption!$A$1:$LI$1),FALSE)</f>
        <v>22812.662380000002</v>
      </c>
      <c r="W1727" s="321">
        <f>+VLOOKUP($E1727,Consumption!$1:$1048576,MATCH(DATE(W$2,1,1),Consumption!$A$1:$LI$1),FALSE)</f>
        <v>22709.03182</v>
      </c>
      <c r="X1727" s="321">
        <f>+VLOOKUP($E1727,Consumption!$1:$1048576,MATCH(DATE(X$2,1,1),Consumption!$A$1:$LI$1),FALSE)</f>
        <v>22609.616979999999</v>
      </c>
      <c r="Y1727" s="321">
        <f>+VLOOKUP($E1727,Consumption!$1:$1048576,MATCH(DATE(Y$2,1,1),Consumption!$A$1:$LI$1),FALSE)</f>
        <v>22513.89545</v>
      </c>
      <c r="Z1727" s="321">
        <f>+VLOOKUP($E1727,Consumption!$1:$1048576,MATCH(DATE(Z$2,1,1),Consumption!$A$1:$LI$1),FALSE)</f>
        <v>22417.848170000001</v>
      </c>
      <c r="AA1727" s="321">
        <f>+VLOOKUP($E1727,Consumption!$1:$1048576,MATCH(DATE(AA$2,1,1),Consumption!$A$1:$LI$1),FALSE)</f>
        <v>22322.623479999998</v>
      </c>
      <c r="AB1727" s="321">
        <f>+VLOOKUP($E1727,Consumption!$1:$1048576,MATCH(DATE(AB$2,1,1),Consumption!$A$1:$LI$1),FALSE)</f>
        <v>22240.67571</v>
      </c>
      <c r="AC1727" s="321">
        <f>+VLOOKUP($E1727,Consumption!$1:$1048576,MATCH(DATE(AC$2,1,1),Consumption!$A$1:$LI$1),FALSE)</f>
        <v>22172.574390000002</v>
      </c>
      <c r="AD1727" s="321">
        <f>+VLOOKUP($E1727,Consumption!$1:$1048576,MATCH(DATE(AD$2,1,1),Consumption!$A$1:$LI$1),FALSE)</f>
        <v>22114.34647</v>
      </c>
      <c r="AE1727" s="321">
        <f>+VLOOKUP($E1727,Consumption!$1:$1048576,MATCH(DATE(AE$2,1,1),Consumption!$A$1:$LI$1),FALSE)</f>
        <v>22043.562839999999</v>
      </c>
      <c r="AF1727" s="321">
        <f>+VLOOKUP($E1727,Consumption!$1:$1048576,MATCH(DATE(AF$2,1,1),Consumption!$A$1:$LI$1),FALSE)</f>
        <v>22009.691289999999</v>
      </c>
      <c r="AG1727" s="321">
        <f>+VLOOKUP($E1727,Consumption!$1:$1048576,MATCH(DATE(AG$2,1,1),Consumption!$A$1:$LI$1),FALSE)</f>
        <v>21997.420040000001</v>
      </c>
      <c r="AH1727" s="321">
        <f>+VLOOKUP($E1727,Consumption!$1:$1048576,MATCH(DATE(AH$2,1,1),Consumption!$A$1:$LI$1),FALSE)</f>
        <v>21988.325949999999</v>
      </c>
      <c r="AI1727" s="321">
        <f>+VLOOKUP($E1727,Consumption!$1:$1048576,MATCH(DATE(AI$2,1,1),Consumption!$A$1:$LI$1),FALSE)</f>
        <v>21967.815869999999</v>
      </c>
      <c r="AJ1727" s="321">
        <f>+VLOOKUP($E1727,Consumption!$1:$1048576,MATCH(DATE(AJ$2,1,1),Consumption!$A$1:$LI$1),FALSE)</f>
        <v>21927.84044</v>
      </c>
      <c r="AK1727" s="321">
        <f>+VLOOKUP($E1727,Consumption!$1:$1048576,MATCH(DATE(AK$2,1,1),Consumption!$A$1:$LI$1),FALSE)</f>
        <v>21862.430329999999</v>
      </c>
      <c r="AL1727" s="321">
        <f>+VLOOKUP($E1727,Consumption!$1:$1048576,MATCH(DATE(AL$2,1,1),Consumption!$A$1:$LI$1),FALSE)</f>
        <v>21780.72003</v>
      </c>
      <c r="AM1727" s="321">
        <f>+VLOOKUP($E1727,Consumption!$1:$1048576,MATCH(DATE(AM$2,1,1),Consumption!$A$1:$LI$1),FALSE)</f>
        <v>21689.070759999999</v>
      </c>
      <c r="AN1727" s="321">
        <f>+VLOOKUP($E1727,Consumption!$1:$1048576,MATCH(DATE(AN$2,1,1),Consumption!$A$1:$LI$1),FALSE)</f>
        <v>21593.079679999999</v>
      </c>
      <c r="AO1727" s="321">
        <f>+VLOOKUP($E1727,Consumption!$1:$1048576,MATCH(DATE(AO$2,1,1),Consumption!$A$1:$LI$1),FALSE)</f>
        <v>21498.425859999999</v>
      </c>
    </row>
    <row r="1728" spans="1:41" s="282" customFormat="1" ht="15" customHeight="1" x14ac:dyDescent="0.35">
      <c r="A1728" s="394"/>
      <c r="B1728" s="395"/>
      <c r="C1728" s="69" t="s">
        <v>505</v>
      </c>
      <c r="D1728" s="73"/>
      <c r="E1728" s="69" t="s">
        <v>692</v>
      </c>
      <c r="F1728" s="321">
        <f>+VLOOKUP($E1728,Consumption!$1:$1048576,MATCH(DATE(F$2,1,1),Consumption!$A$1:$LI$1),FALSE)</f>
        <v>3557.3315320000002</v>
      </c>
      <c r="G1728" s="321">
        <f>+VLOOKUP($E1728,Consumption!$1:$1048576,MATCH(DATE(G$2,1,1),Consumption!$A$1:$LI$1),FALSE)</f>
        <v>3551.2347610000002</v>
      </c>
      <c r="H1728" s="321">
        <f>+VLOOKUP($E1728,Consumption!$1:$1048576,MATCH(DATE(H$2,1,1),Consumption!$A$1:$LI$1),FALSE)</f>
        <v>3535.0227279999999</v>
      </c>
      <c r="I1728" s="321">
        <f>+VLOOKUP($E1728,Consumption!$1:$1048576,MATCH(DATE(I$2,1,1),Consumption!$A$1:$LI$1),FALSE)</f>
        <v>3533.7322979999999</v>
      </c>
      <c r="J1728" s="321">
        <f>+VLOOKUP($E1728,Consumption!$1:$1048576,MATCH(DATE(J$2,1,1),Consumption!$A$1:$LI$1),FALSE)</f>
        <v>3563.311498</v>
      </c>
      <c r="K1728" s="321">
        <f>+VLOOKUP($E1728,Consumption!$1:$1048576,MATCH(DATE(K$2,1,1),Consumption!$A$1:$LI$1),FALSE)</f>
        <v>3612.5704270000001</v>
      </c>
      <c r="L1728" s="321">
        <f>+VLOOKUP($E1728,Consumption!$1:$1048576,MATCH(DATE(L$2,1,1),Consumption!$A$1:$LI$1),FALSE)</f>
        <v>3659.0763710000001</v>
      </c>
      <c r="M1728" s="321">
        <f>+VLOOKUP($E1728,Consumption!$1:$1048576,MATCH(DATE(M$2,1,1),Consumption!$A$1:$LI$1),FALSE)</f>
        <v>3695.8838780000001</v>
      </c>
      <c r="N1728" s="321">
        <f>+VLOOKUP($E1728,Consumption!$1:$1048576,MATCH(DATE(N$2,1,1),Consumption!$A$1:$LI$1),FALSE)</f>
        <v>3711.5730290000001</v>
      </c>
      <c r="O1728" s="321">
        <f>+VLOOKUP($E1728,Consumption!$1:$1048576,MATCH(DATE(O$2,1,1),Consumption!$A$1:$LI$1),FALSE)</f>
        <v>3704.6866890000001</v>
      </c>
      <c r="P1728" s="321">
        <f>+VLOOKUP($E1728,Consumption!$1:$1048576,MATCH(DATE(P$2,1,1),Consumption!$A$1:$LI$1),FALSE)</f>
        <v>3682.7409170000001</v>
      </c>
      <c r="Q1728" s="321">
        <f>+VLOOKUP($E1728,Consumption!$1:$1048576,MATCH(DATE(Q$2,1,1),Consumption!$A$1:$LI$1),FALSE)</f>
        <v>3658.5420130000002</v>
      </c>
      <c r="R1728" s="321">
        <f>+VLOOKUP($E1728,Consumption!$1:$1048576,MATCH(DATE(R$2,1,1),Consumption!$A$1:$LI$1),FALSE)</f>
        <v>3658.2523620000002</v>
      </c>
      <c r="S1728" s="321">
        <f>+VLOOKUP($E1728,Consumption!$1:$1048576,MATCH(DATE(S$2,1,1),Consumption!$A$1:$LI$1),FALSE)</f>
        <v>3680.0944249999998</v>
      </c>
      <c r="T1728" s="321">
        <f>+VLOOKUP($E1728,Consumption!$1:$1048576,MATCH(DATE(T$2,1,1),Consumption!$A$1:$LI$1),FALSE)</f>
        <v>3715.9473889999999</v>
      </c>
      <c r="U1728" s="321">
        <f>+VLOOKUP($E1728,Consumption!$1:$1048576,MATCH(DATE(U$2,1,1),Consumption!$A$1:$LI$1),FALSE)</f>
        <v>3758.4197720000002</v>
      </c>
      <c r="V1728" s="321">
        <f>+VLOOKUP($E1728,Consumption!$1:$1048576,MATCH(DATE(V$2,1,1),Consumption!$A$1:$LI$1),FALSE)</f>
        <v>3804.2109970000001</v>
      </c>
      <c r="W1728" s="321">
        <f>+VLOOKUP($E1728,Consumption!$1:$1048576,MATCH(DATE(W$2,1,1),Consumption!$A$1:$LI$1),FALSE)</f>
        <v>3849.6048190000001</v>
      </c>
      <c r="X1728" s="321">
        <f>+VLOOKUP($E1728,Consumption!$1:$1048576,MATCH(DATE(X$2,1,1),Consumption!$A$1:$LI$1),FALSE)</f>
        <v>3893.9079200000001</v>
      </c>
      <c r="Y1728" s="321">
        <f>+VLOOKUP($E1728,Consumption!$1:$1048576,MATCH(DATE(Y$2,1,1),Consumption!$A$1:$LI$1),FALSE)</f>
        <v>3937.5882969999998</v>
      </c>
      <c r="Z1728" s="321">
        <f>+VLOOKUP($E1728,Consumption!$1:$1048576,MATCH(DATE(Z$2,1,1),Consumption!$A$1:$LI$1),FALSE)</f>
        <v>3977.4065580000001</v>
      </c>
      <c r="AA1728" s="321">
        <f>+VLOOKUP($E1728,Consumption!$1:$1048576,MATCH(DATE(AA$2,1,1),Consumption!$A$1:$LI$1),FALSE)</f>
        <v>4021.2516879999998</v>
      </c>
      <c r="AB1728" s="321">
        <f>+VLOOKUP($E1728,Consumption!$1:$1048576,MATCH(DATE(AB$2,1,1),Consumption!$A$1:$LI$1),FALSE)</f>
        <v>4067.9551040000001</v>
      </c>
      <c r="AC1728" s="321">
        <f>+VLOOKUP($E1728,Consumption!$1:$1048576,MATCH(DATE(AC$2,1,1),Consumption!$A$1:$LI$1),FALSE)</f>
        <v>4116.1922599999998</v>
      </c>
      <c r="AD1728" s="321">
        <f>+VLOOKUP($E1728,Consumption!$1:$1048576,MATCH(DATE(AD$2,1,1),Consumption!$A$1:$LI$1),FALSE)</f>
        <v>4164.8066639999997</v>
      </c>
      <c r="AE1728" s="321">
        <f>+VLOOKUP($E1728,Consumption!$1:$1048576,MATCH(DATE(AE$2,1,1),Consumption!$A$1:$LI$1),FALSE)</f>
        <v>4200.5889230000002</v>
      </c>
      <c r="AF1728" s="321">
        <f>+VLOOKUP($E1728,Consumption!$1:$1048576,MATCH(DATE(AF$2,1,1),Consumption!$A$1:$LI$1),FALSE)</f>
        <v>4235.7636000000002</v>
      </c>
      <c r="AG1728" s="321">
        <f>+VLOOKUP($E1728,Consumption!$1:$1048576,MATCH(DATE(AG$2,1,1),Consumption!$A$1:$LI$1),FALSE)</f>
        <v>4269.534917</v>
      </c>
      <c r="AH1728" s="321">
        <f>+VLOOKUP($E1728,Consumption!$1:$1048576,MATCH(DATE(AH$2,1,1),Consumption!$A$1:$LI$1),FALSE)</f>
        <v>4298.6042369999996</v>
      </c>
      <c r="AI1728" s="321">
        <f>+VLOOKUP($E1728,Consumption!$1:$1048576,MATCH(DATE(AI$2,1,1),Consumption!$A$1:$LI$1),FALSE)</f>
        <v>4320.1729530000002</v>
      </c>
      <c r="AJ1728" s="321">
        <f>+VLOOKUP($E1728,Consumption!$1:$1048576,MATCH(DATE(AJ$2,1,1),Consumption!$A$1:$LI$1),FALSE)</f>
        <v>4333.0132670000003</v>
      </c>
      <c r="AK1728" s="321">
        <f>+VLOOKUP($E1728,Consumption!$1:$1048576,MATCH(DATE(AK$2,1,1),Consumption!$A$1:$LI$1),FALSE)</f>
        <v>4337.8917190000002</v>
      </c>
      <c r="AL1728" s="321">
        <f>+VLOOKUP($E1728,Consumption!$1:$1048576,MATCH(DATE(AL$2,1,1),Consumption!$A$1:$LI$1),FALSE)</f>
        <v>4337.0745829999996</v>
      </c>
      <c r="AM1728" s="321">
        <f>+VLOOKUP($E1728,Consumption!$1:$1048576,MATCH(DATE(AM$2,1,1),Consumption!$A$1:$LI$1),FALSE)</f>
        <v>4332.0042739999999</v>
      </c>
      <c r="AN1728" s="321">
        <f>+VLOOKUP($E1728,Consumption!$1:$1048576,MATCH(DATE(AN$2,1,1),Consumption!$A$1:$LI$1),FALSE)</f>
        <v>4323.9757330000002</v>
      </c>
      <c r="AO1728" s="321">
        <f>+VLOOKUP($E1728,Consumption!$1:$1048576,MATCH(DATE(AO$2,1,1),Consumption!$A$1:$LI$1),FALSE)</f>
        <v>4314.2965590000003</v>
      </c>
    </row>
    <row r="1729" spans="1:41" s="282" customFormat="1" ht="15" customHeight="1" x14ac:dyDescent="0.35">
      <c r="A1729" s="394"/>
      <c r="B1729" s="395"/>
      <c r="C1729" s="69" t="s">
        <v>506</v>
      </c>
      <c r="D1729" s="73"/>
      <c r="E1729" s="69" t="s">
        <v>693</v>
      </c>
      <c r="F1729" s="321">
        <f>+VLOOKUP($E1729,Consumption!$1:$1048576,MATCH(DATE(F$2,1,1),Consumption!$A$1:$LI$1),FALSE)</f>
        <v>6002.7997610000002</v>
      </c>
      <c r="G1729" s="321">
        <f>+VLOOKUP($E1729,Consumption!$1:$1048576,MATCH(DATE(G$2,1,1),Consumption!$A$1:$LI$1),FALSE)</f>
        <v>5934.9941090000002</v>
      </c>
      <c r="H1729" s="321">
        <f>+VLOOKUP($E1729,Consumption!$1:$1048576,MATCH(DATE(H$2,1,1),Consumption!$A$1:$LI$1),FALSE)</f>
        <v>5861.4189729999998</v>
      </c>
      <c r="I1729" s="321">
        <f>+VLOOKUP($E1729,Consumption!$1:$1048576,MATCH(DATE(I$2,1,1),Consumption!$A$1:$LI$1),FALSE)</f>
        <v>5776.1890560000002</v>
      </c>
      <c r="J1729" s="321">
        <f>+VLOOKUP($E1729,Consumption!$1:$1048576,MATCH(DATE(J$2,1,1),Consumption!$A$1:$LI$1),FALSE)</f>
        <v>5723.4938160000002</v>
      </c>
      <c r="K1729" s="321">
        <f>+VLOOKUP($E1729,Consumption!$1:$1048576,MATCH(DATE(K$2,1,1),Consumption!$A$1:$LI$1),FALSE)</f>
        <v>5685.3254749999996</v>
      </c>
      <c r="L1729" s="321">
        <f>+VLOOKUP($E1729,Consumption!$1:$1048576,MATCH(DATE(L$2,1,1),Consumption!$A$1:$LI$1),FALSE)</f>
        <v>5653.0669850000004</v>
      </c>
      <c r="M1729" s="321">
        <f>+VLOOKUP($E1729,Consumption!$1:$1048576,MATCH(DATE(M$2,1,1),Consumption!$A$1:$LI$1),FALSE)</f>
        <v>5577.4689129999997</v>
      </c>
      <c r="N1729" s="321">
        <f>+VLOOKUP($E1729,Consumption!$1:$1048576,MATCH(DATE(N$2,1,1),Consumption!$A$1:$LI$1),FALSE)</f>
        <v>5469.9159650000001</v>
      </c>
      <c r="O1729" s="321">
        <f>+VLOOKUP($E1729,Consumption!$1:$1048576,MATCH(DATE(O$2,1,1),Consumption!$A$1:$LI$1),FALSE)</f>
        <v>5334.2363500000001</v>
      </c>
      <c r="P1729" s="321">
        <f>+VLOOKUP($E1729,Consumption!$1:$1048576,MATCH(DATE(P$2,1,1),Consumption!$A$1:$LI$1),FALSE)</f>
        <v>5174.515574</v>
      </c>
      <c r="Q1729" s="321">
        <f>+VLOOKUP($E1729,Consumption!$1:$1048576,MATCH(DATE(Q$2,1,1),Consumption!$A$1:$LI$1),FALSE)</f>
        <v>5090.9547320000001</v>
      </c>
      <c r="R1729" s="321">
        <f>+VLOOKUP($E1729,Consumption!$1:$1048576,MATCH(DATE(R$2,1,1),Consumption!$A$1:$LI$1),FALSE)</f>
        <v>5038.7424270000001</v>
      </c>
      <c r="S1729" s="321">
        <f>+VLOOKUP($E1729,Consumption!$1:$1048576,MATCH(DATE(S$2,1,1),Consumption!$A$1:$LI$1),FALSE)</f>
        <v>4998.4947320000001</v>
      </c>
      <c r="T1729" s="321">
        <f>+VLOOKUP($E1729,Consumption!$1:$1048576,MATCH(DATE(T$2,1,1),Consumption!$A$1:$LI$1),FALSE)</f>
        <v>4962.0358560000004</v>
      </c>
      <c r="U1729" s="321">
        <f>+VLOOKUP($E1729,Consumption!$1:$1048576,MATCH(DATE(U$2,1,1),Consumption!$A$1:$LI$1),FALSE)</f>
        <v>4926.1104310000001</v>
      </c>
      <c r="V1729" s="321">
        <f>+VLOOKUP($E1729,Consumption!$1:$1048576,MATCH(DATE(V$2,1,1),Consumption!$A$1:$LI$1),FALSE)</f>
        <v>4883.1443060000001</v>
      </c>
      <c r="W1729" s="321">
        <f>+VLOOKUP($E1729,Consumption!$1:$1048576,MATCH(DATE(W$2,1,1),Consumption!$A$1:$LI$1),FALSE)</f>
        <v>4836.6424980000002</v>
      </c>
      <c r="X1729" s="321">
        <f>+VLOOKUP($E1729,Consumption!$1:$1048576,MATCH(DATE(X$2,1,1),Consumption!$A$1:$LI$1),FALSE)</f>
        <v>4788.2868150000004</v>
      </c>
      <c r="Y1729" s="321">
        <f>+VLOOKUP($E1729,Consumption!$1:$1048576,MATCH(DATE(Y$2,1,1),Consumption!$A$1:$LI$1),FALSE)</f>
        <v>4738.8767939999998</v>
      </c>
      <c r="Z1729" s="321">
        <f>+VLOOKUP($E1729,Consumption!$1:$1048576,MATCH(DATE(Z$2,1,1),Consumption!$A$1:$LI$1),FALSE)</f>
        <v>4687.040274</v>
      </c>
      <c r="AA1729" s="321">
        <f>+VLOOKUP($E1729,Consumption!$1:$1048576,MATCH(DATE(AA$2,1,1),Consumption!$A$1:$LI$1),FALSE)</f>
        <v>4642.9533739999997</v>
      </c>
      <c r="AB1729" s="321">
        <f>+VLOOKUP($E1729,Consumption!$1:$1048576,MATCH(DATE(AB$2,1,1),Consumption!$A$1:$LI$1),FALSE)</f>
        <v>4601.9518440000002</v>
      </c>
      <c r="AC1729" s="321">
        <f>+VLOOKUP($E1729,Consumption!$1:$1048576,MATCH(DATE(AC$2,1,1),Consumption!$A$1:$LI$1),FALSE)</f>
        <v>4561.9866320000001</v>
      </c>
      <c r="AD1729" s="321">
        <f>+VLOOKUP($E1729,Consumption!$1:$1048576,MATCH(DATE(AD$2,1,1),Consumption!$A$1:$LI$1),FALSE)</f>
        <v>4522.2488190000004</v>
      </c>
      <c r="AE1729" s="321">
        <f>+VLOOKUP($E1729,Consumption!$1:$1048576,MATCH(DATE(AE$2,1,1),Consumption!$A$1:$LI$1),FALSE)</f>
        <v>4477.9184590000004</v>
      </c>
      <c r="AF1729" s="321">
        <f>+VLOOKUP($E1729,Consumption!$1:$1048576,MATCH(DATE(AF$2,1,1),Consumption!$A$1:$LI$1),FALSE)</f>
        <v>4438.7021359999999</v>
      </c>
      <c r="AG1729" s="321">
        <f>+VLOOKUP($E1729,Consumption!$1:$1048576,MATCH(DATE(AG$2,1,1),Consumption!$A$1:$LI$1),FALSE)</f>
        <v>4402.1161410000004</v>
      </c>
      <c r="AH1729" s="321">
        <f>+VLOOKUP($E1729,Consumption!$1:$1048576,MATCH(DATE(AH$2,1,1),Consumption!$A$1:$LI$1),FALSE)</f>
        <v>4366.8901100000003</v>
      </c>
      <c r="AI1729" s="321">
        <f>+VLOOKUP($E1729,Consumption!$1:$1048576,MATCH(DATE(AI$2,1,1),Consumption!$A$1:$LI$1),FALSE)</f>
        <v>4332.3856589999996</v>
      </c>
      <c r="AJ1729" s="321">
        <f>+VLOOKUP($E1729,Consumption!$1:$1048576,MATCH(DATE(AJ$2,1,1),Consumption!$A$1:$LI$1),FALSE)</f>
        <v>4298.3449339999997</v>
      </c>
      <c r="AK1729" s="321">
        <f>+VLOOKUP($E1729,Consumption!$1:$1048576,MATCH(DATE(AK$2,1,1),Consumption!$A$1:$LI$1),FALSE)</f>
        <v>4267.5075539999998</v>
      </c>
      <c r="AL1729" s="321">
        <f>+VLOOKUP($E1729,Consumption!$1:$1048576,MATCH(DATE(AL$2,1,1),Consumption!$A$1:$LI$1),FALSE)</f>
        <v>4238.3136430000004</v>
      </c>
      <c r="AM1729" s="321">
        <f>+VLOOKUP($E1729,Consumption!$1:$1048576,MATCH(DATE(AM$2,1,1),Consumption!$A$1:$LI$1),FALSE)</f>
        <v>4210.0952269999998</v>
      </c>
      <c r="AN1729" s="321">
        <f>+VLOOKUP($E1729,Consumption!$1:$1048576,MATCH(DATE(AN$2,1,1),Consumption!$A$1:$LI$1),FALSE)</f>
        <v>4182.5753350000005</v>
      </c>
      <c r="AO1729" s="321">
        <f>+VLOOKUP($E1729,Consumption!$1:$1048576,MATCH(DATE(AO$2,1,1),Consumption!$A$1:$LI$1),FALSE)</f>
        <v>4155.7660660000001</v>
      </c>
    </row>
    <row r="1730" spans="1:41" s="282" customFormat="1" ht="15" customHeight="1" x14ac:dyDescent="0.35">
      <c r="A1730" s="394"/>
      <c r="B1730" s="395"/>
      <c r="C1730" s="82" t="s">
        <v>507</v>
      </c>
      <c r="D1730" s="83"/>
      <c r="E1730" s="84" t="s">
        <v>694</v>
      </c>
      <c r="F1730" s="322" t="e">
        <f>+VLOOKUP($E1730,Consumption!$1:$1048576,MATCH(DATE(F$2,1,1),Consumption!$A$1:$LI$1),FALSE)</f>
        <v>#N/A</v>
      </c>
      <c r="G1730" s="322" t="e">
        <f>+VLOOKUP($E1730,Consumption!$1:$1048576,MATCH(DATE(G$2,1,1),Consumption!$A$1:$LI$1),FALSE)</f>
        <v>#N/A</v>
      </c>
      <c r="H1730" s="322" t="e">
        <f>+VLOOKUP($E1730,Consumption!$1:$1048576,MATCH(DATE(H$2,1,1),Consumption!$A$1:$LI$1),FALSE)</f>
        <v>#N/A</v>
      </c>
      <c r="I1730" s="322" t="e">
        <f>+VLOOKUP($E1730,Consumption!$1:$1048576,MATCH(DATE(I$2,1,1),Consumption!$A$1:$LI$1),FALSE)</f>
        <v>#N/A</v>
      </c>
      <c r="J1730" s="322" t="e">
        <f>+VLOOKUP($E1730,Consumption!$1:$1048576,MATCH(DATE(J$2,1,1),Consumption!$A$1:$LI$1),FALSE)</f>
        <v>#N/A</v>
      </c>
      <c r="K1730" s="322" t="e">
        <f>+VLOOKUP($E1730,Consumption!$1:$1048576,MATCH(DATE(K$2,1,1),Consumption!$A$1:$LI$1),FALSE)</f>
        <v>#N/A</v>
      </c>
      <c r="L1730" s="322" t="e">
        <f>+VLOOKUP($E1730,Consumption!$1:$1048576,MATCH(DATE(L$2,1,1),Consumption!$A$1:$LI$1),FALSE)</f>
        <v>#N/A</v>
      </c>
      <c r="M1730" s="322" t="e">
        <f>+VLOOKUP($E1730,Consumption!$1:$1048576,MATCH(DATE(M$2,1,1),Consumption!$A$1:$LI$1),FALSE)</f>
        <v>#N/A</v>
      </c>
      <c r="N1730" s="322" t="e">
        <f>+VLOOKUP($E1730,Consumption!$1:$1048576,MATCH(DATE(N$2,1,1),Consumption!$A$1:$LI$1),FALSE)</f>
        <v>#N/A</v>
      </c>
      <c r="O1730" s="322" t="e">
        <f>+VLOOKUP($E1730,Consumption!$1:$1048576,MATCH(DATE(O$2,1,1),Consumption!$A$1:$LI$1),FALSE)</f>
        <v>#N/A</v>
      </c>
      <c r="P1730" s="322" t="e">
        <f>+VLOOKUP($E1730,Consumption!$1:$1048576,MATCH(DATE(P$2,1,1),Consumption!$A$1:$LI$1),FALSE)</f>
        <v>#N/A</v>
      </c>
      <c r="Q1730" s="322" t="e">
        <f>+VLOOKUP($E1730,Consumption!$1:$1048576,MATCH(DATE(Q$2,1,1),Consumption!$A$1:$LI$1),FALSE)</f>
        <v>#N/A</v>
      </c>
      <c r="R1730" s="322" t="e">
        <f>+VLOOKUP($E1730,Consumption!$1:$1048576,MATCH(DATE(R$2,1,1),Consumption!$A$1:$LI$1),FALSE)</f>
        <v>#N/A</v>
      </c>
      <c r="S1730" s="322" t="e">
        <f>+VLOOKUP($E1730,Consumption!$1:$1048576,MATCH(DATE(S$2,1,1),Consumption!$A$1:$LI$1),FALSE)</f>
        <v>#N/A</v>
      </c>
      <c r="T1730" s="322" t="e">
        <f>+VLOOKUP($E1730,Consumption!$1:$1048576,MATCH(DATE(T$2,1,1),Consumption!$A$1:$LI$1),FALSE)</f>
        <v>#N/A</v>
      </c>
      <c r="U1730" s="322" t="e">
        <f>+VLOOKUP($E1730,Consumption!$1:$1048576,MATCH(DATE(U$2,1,1),Consumption!$A$1:$LI$1),FALSE)</f>
        <v>#N/A</v>
      </c>
      <c r="V1730" s="322" t="e">
        <f>+VLOOKUP($E1730,Consumption!$1:$1048576,MATCH(DATE(V$2,1,1),Consumption!$A$1:$LI$1),FALSE)</f>
        <v>#N/A</v>
      </c>
      <c r="W1730" s="322" t="e">
        <f>+VLOOKUP($E1730,Consumption!$1:$1048576,MATCH(DATE(W$2,1,1),Consumption!$A$1:$LI$1),FALSE)</f>
        <v>#N/A</v>
      </c>
      <c r="X1730" s="322" t="e">
        <f>+VLOOKUP($E1730,Consumption!$1:$1048576,MATCH(DATE(X$2,1,1),Consumption!$A$1:$LI$1),FALSE)</f>
        <v>#N/A</v>
      </c>
      <c r="Y1730" s="322" t="e">
        <f>+VLOOKUP($E1730,Consumption!$1:$1048576,MATCH(DATE(Y$2,1,1),Consumption!$A$1:$LI$1),FALSE)</f>
        <v>#N/A</v>
      </c>
      <c r="Z1730" s="322" t="e">
        <f>+VLOOKUP($E1730,Consumption!$1:$1048576,MATCH(DATE(Z$2,1,1),Consumption!$A$1:$LI$1),FALSE)</f>
        <v>#N/A</v>
      </c>
      <c r="AA1730" s="322" t="e">
        <f>+VLOOKUP($E1730,Consumption!$1:$1048576,MATCH(DATE(AA$2,1,1),Consumption!$A$1:$LI$1),FALSE)</f>
        <v>#N/A</v>
      </c>
      <c r="AB1730" s="322" t="e">
        <f>+VLOOKUP($E1730,Consumption!$1:$1048576,MATCH(DATE(AB$2,1,1),Consumption!$A$1:$LI$1),FALSE)</f>
        <v>#N/A</v>
      </c>
      <c r="AC1730" s="322" t="e">
        <f>+VLOOKUP($E1730,Consumption!$1:$1048576,MATCH(DATE(AC$2,1,1),Consumption!$A$1:$LI$1),FALSE)</f>
        <v>#N/A</v>
      </c>
      <c r="AD1730" s="322" t="e">
        <f>+VLOOKUP($E1730,Consumption!$1:$1048576,MATCH(DATE(AD$2,1,1),Consumption!$A$1:$LI$1),FALSE)</f>
        <v>#N/A</v>
      </c>
      <c r="AE1730" s="322" t="e">
        <f>+VLOOKUP($E1730,Consumption!$1:$1048576,MATCH(DATE(AE$2,1,1),Consumption!$A$1:$LI$1),FALSE)</f>
        <v>#N/A</v>
      </c>
      <c r="AF1730" s="322" t="e">
        <f>+VLOOKUP($E1730,Consumption!$1:$1048576,MATCH(DATE(AF$2,1,1),Consumption!$A$1:$LI$1),FALSE)</f>
        <v>#N/A</v>
      </c>
      <c r="AG1730" s="322" t="e">
        <f>+VLOOKUP($E1730,Consumption!$1:$1048576,MATCH(DATE(AG$2,1,1),Consumption!$A$1:$LI$1),FALSE)</f>
        <v>#N/A</v>
      </c>
      <c r="AH1730" s="322" t="e">
        <f>+VLOOKUP($E1730,Consumption!$1:$1048576,MATCH(DATE(AH$2,1,1),Consumption!$A$1:$LI$1),FALSE)</f>
        <v>#N/A</v>
      </c>
      <c r="AI1730" s="322" t="e">
        <f>+VLOOKUP($E1730,Consumption!$1:$1048576,MATCH(DATE(AI$2,1,1),Consumption!$A$1:$LI$1),FALSE)</f>
        <v>#N/A</v>
      </c>
      <c r="AJ1730" s="322" t="e">
        <f>+VLOOKUP($E1730,Consumption!$1:$1048576,MATCH(DATE(AJ$2,1,1),Consumption!$A$1:$LI$1),FALSE)</f>
        <v>#N/A</v>
      </c>
      <c r="AK1730" s="322" t="e">
        <f>+VLOOKUP($E1730,Consumption!$1:$1048576,MATCH(DATE(AK$2,1,1),Consumption!$A$1:$LI$1),FALSE)</f>
        <v>#N/A</v>
      </c>
      <c r="AL1730" s="322" t="e">
        <f>+VLOOKUP($E1730,Consumption!$1:$1048576,MATCH(DATE(AL$2,1,1),Consumption!$A$1:$LI$1),FALSE)</f>
        <v>#N/A</v>
      </c>
      <c r="AM1730" s="322" t="e">
        <f>+VLOOKUP($E1730,Consumption!$1:$1048576,MATCH(DATE(AM$2,1,1),Consumption!$A$1:$LI$1),FALSE)</f>
        <v>#N/A</v>
      </c>
      <c r="AN1730" s="322" t="e">
        <f>+VLOOKUP($E1730,Consumption!$1:$1048576,MATCH(DATE(AN$2,1,1),Consumption!$A$1:$LI$1),FALSE)</f>
        <v>#N/A</v>
      </c>
      <c r="AO1730" s="322" t="e">
        <f>+VLOOKUP($E1730,Consumption!$1:$1048576,MATCH(DATE(AO$2,1,1),Consumption!$A$1:$LI$1),FALSE)</f>
        <v>#N/A</v>
      </c>
    </row>
    <row r="1731" spans="1:41" s="92" customFormat="1" ht="15" customHeight="1" x14ac:dyDescent="0.35">
      <c r="A1731" s="394"/>
      <c r="B1731" s="395"/>
      <c r="C1731" s="72" t="s">
        <v>782</v>
      </c>
      <c r="D1731" s="133"/>
      <c r="E1731" s="72" t="s">
        <v>695</v>
      </c>
      <c r="F1731" s="320">
        <f>+VLOOKUP($E1731,Consumption!$1:$1048576,MATCH(DATE(F$2,1,1),INV!$A$1:$LI$1),FALSE)</f>
        <v>1201805.2080000001</v>
      </c>
      <c r="G1731" s="320">
        <f>+VLOOKUP($E1731,Consumption!$1:$1048576,MATCH(DATE(G$2,1,1),INV!$A$1:$LI$1),FALSE)</f>
        <v>1219758.4069999999</v>
      </c>
      <c r="H1731" s="320">
        <f>+VLOOKUP($E1731,Consumption!$1:$1048576,MATCH(DATE(H$2,1,1),INV!$A$1:$LI$1),FALSE)</f>
        <v>1239722.0930000001</v>
      </c>
      <c r="I1731" s="320">
        <f>+VLOOKUP($E1731,Consumption!$1:$1048576,MATCH(DATE(I$2,1,1),INV!$A$1:$LI$1),FALSE)</f>
        <v>1261800.051</v>
      </c>
      <c r="J1731" s="320">
        <f>+VLOOKUP($E1731,Consumption!$1:$1048576,MATCH(DATE(J$2,1,1),INV!$A$1:$LI$1),FALSE)</f>
        <v>1289598.75</v>
      </c>
      <c r="K1731" s="320">
        <f>+VLOOKUP($E1731,Consumption!$1:$1048576,MATCH(DATE(K$2,1,1),INV!$A$1:$LI$1),FALSE)</f>
        <v>1325604.081</v>
      </c>
      <c r="L1731" s="320">
        <f>+VLOOKUP($E1731,Consumption!$1:$1048576,MATCH(DATE(L$2,1,1),INV!$A$1:$LI$1),FALSE)</f>
        <v>1361328.196</v>
      </c>
      <c r="M1731" s="320">
        <f>+VLOOKUP($E1731,Consumption!$1:$1048576,MATCH(DATE(M$2,1,1),INV!$A$1:$LI$1),FALSE)</f>
        <v>1397479.8810000001</v>
      </c>
      <c r="N1731" s="320">
        <f>+VLOOKUP($E1731,Consumption!$1:$1048576,MATCH(DATE(N$2,1,1),INV!$A$1:$LI$1),FALSE)</f>
        <v>1434171.1669999999</v>
      </c>
      <c r="O1731" s="320">
        <f>+VLOOKUP($E1731,Consumption!$1:$1048576,MATCH(DATE(O$2,1,1),INV!$A$1:$LI$1),FALSE)</f>
        <v>1471094.5190000001</v>
      </c>
      <c r="P1731" s="320">
        <f>+VLOOKUP($E1731,Consumption!$1:$1048576,MATCH(DATE(P$2,1,1),INV!$A$1:$LI$1),FALSE)</f>
        <v>1508010.1869999999</v>
      </c>
      <c r="Q1731" s="320">
        <f>+VLOOKUP($E1731,Consumption!$1:$1048576,MATCH(DATE(Q$2,1,1),INV!$A$1:$LI$1),FALSE)</f>
        <v>1542844.0020000001</v>
      </c>
      <c r="R1731" s="320">
        <f>+VLOOKUP($E1731,Consumption!$1:$1048576,MATCH(DATE(R$2,1,1),INV!$A$1:$LI$1),FALSE)</f>
        <v>1575214.16</v>
      </c>
      <c r="S1731" s="320">
        <f>+VLOOKUP($E1731,Consumption!$1:$1048576,MATCH(DATE(S$2,1,1),INV!$A$1:$LI$1),FALSE)</f>
        <v>1604869.2050000001</v>
      </c>
      <c r="T1731" s="320">
        <f>+VLOOKUP($E1731,Consumption!$1:$1048576,MATCH(DATE(T$2,1,1),INV!$A$1:$LI$1),FALSE)</f>
        <v>1631742.817</v>
      </c>
      <c r="U1731" s="320">
        <f>+VLOOKUP($E1731,Consumption!$1:$1048576,MATCH(DATE(U$2,1,1),INV!$A$1:$LI$1),FALSE)</f>
        <v>1656014.906</v>
      </c>
      <c r="V1731" s="320">
        <f>+VLOOKUP($E1731,Consumption!$1:$1048576,MATCH(DATE(V$2,1,1),INV!$A$1:$LI$1),FALSE)</f>
        <v>1678120.5279999999</v>
      </c>
      <c r="W1731" s="320">
        <f>+VLOOKUP($E1731,Consumption!$1:$1048576,MATCH(DATE(W$2,1,1),INV!$A$1:$LI$1),FALSE)</f>
        <v>1698622.4539999999</v>
      </c>
      <c r="X1731" s="320">
        <f>+VLOOKUP($E1731,Consumption!$1:$1048576,MATCH(DATE(X$2,1,1),INV!$A$1:$LI$1),FALSE)</f>
        <v>1718063.07</v>
      </c>
      <c r="Y1731" s="320">
        <f>+VLOOKUP($E1731,Consumption!$1:$1048576,MATCH(DATE(Y$2,1,1),INV!$A$1:$LI$1),FALSE)</f>
        <v>1736926.6359999999</v>
      </c>
      <c r="Z1731" s="320">
        <f>+VLOOKUP($E1731,Consumption!$1:$1048576,MATCH(DATE(Z$2,1,1),INV!$A$1:$LI$1),FALSE)</f>
        <v>1755152.2960000001</v>
      </c>
      <c r="AA1731" s="320">
        <f>+VLOOKUP($E1731,Consumption!$1:$1048576,MATCH(DATE(AA$2,1,1),INV!$A$1:$LI$1),FALSE)</f>
        <v>1773872.1370000001</v>
      </c>
      <c r="AB1731" s="320">
        <f>+VLOOKUP($E1731,Consumption!$1:$1048576,MATCH(DATE(AB$2,1,1),INV!$A$1:$LI$1),FALSE)</f>
        <v>1793307.311</v>
      </c>
      <c r="AC1731" s="320">
        <f>+VLOOKUP($E1731,Consumption!$1:$1048576,MATCH(DATE(AC$2,1,1),INV!$A$1:$LI$1),FALSE)</f>
        <v>1813726.3689999999</v>
      </c>
      <c r="AD1731" s="320">
        <f>+VLOOKUP($E1731,Consumption!$1:$1048576,MATCH(DATE(AD$2,1,1),INV!$A$1:$LI$1),FALSE)</f>
        <v>1835336.585</v>
      </c>
      <c r="AE1731" s="320">
        <f>+VLOOKUP($E1731,Consumption!$1:$1048576,MATCH(DATE(AE$2,1,1),INV!$A$1:$LI$1),FALSE)</f>
        <v>1856940.1669999999</v>
      </c>
      <c r="AF1731" s="320">
        <f>+VLOOKUP($E1731,Consumption!$1:$1048576,MATCH(DATE(AF$2,1,1),INV!$A$1:$LI$1),FALSE)</f>
        <v>1879989.1839999999</v>
      </c>
      <c r="AG1731" s="320">
        <f>+VLOOKUP($E1731,Consumption!$1:$1048576,MATCH(DATE(AG$2,1,1),INV!$A$1:$LI$1),FALSE)</f>
        <v>1904508.2749999999</v>
      </c>
      <c r="AH1731" s="320">
        <f>+VLOOKUP($E1731,Consumption!$1:$1048576,MATCH(DATE(AH$2,1,1),INV!$A$1:$LI$1),FALSE)</f>
        <v>1930696.713</v>
      </c>
      <c r="AI1731" s="320">
        <f>+VLOOKUP($E1731,Consumption!$1:$1048576,MATCH(DATE(AI$2,1,1),INV!$A$1:$LI$1),FALSE)</f>
        <v>1958792.3119999999</v>
      </c>
      <c r="AJ1731" s="320">
        <f>+VLOOKUP($E1731,Consumption!$1:$1048576,MATCH(DATE(AJ$2,1,1),INV!$A$1:$LI$1),FALSE)</f>
        <v>1988898.6640000001</v>
      </c>
      <c r="AK1731" s="320">
        <f>+VLOOKUP($E1731,Consumption!$1:$1048576,MATCH(DATE(AK$2,1,1),INV!$A$1:$LI$1),FALSE)</f>
        <v>2020969.862</v>
      </c>
      <c r="AL1731" s="320">
        <f>+VLOOKUP($E1731,Consumption!$1:$1048576,MATCH(DATE(AL$2,1,1),INV!$A$1:$LI$1),FALSE)</f>
        <v>2054840.8149999999</v>
      </c>
      <c r="AM1731" s="320">
        <f>+VLOOKUP($E1731,Consumption!$1:$1048576,MATCH(DATE(AM$2,1,1),INV!$A$1:$LI$1),FALSE)</f>
        <v>2090259.4350000001</v>
      </c>
      <c r="AN1731" s="320">
        <f>+VLOOKUP($E1731,Consumption!$1:$1048576,MATCH(DATE(AN$2,1,1),INV!$A$1:$LI$1),FALSE)</f>
        <v>2126912.199</v>
      </c>
      <c r="AO1731" s="320">
        <f>+VLOOKUP($E1731,Consumption!$1:$1048576,MATCH(DATE(AO$2,1,1),INV!$A$1:$LI$1),FALSE)</f>
        <v>2164439.321</v>
      </c>
    </row>
    <row r="1732" spans="1:41" s="282" customFormat="1" ht="15" customHeight="1" x14ac:dyDescent="0.35">
      <c r="A1732" s="394"/>
      <c r="B1732" s="395"/>
      <c r="C1732" s="69" t="s">
        <v>590</v>
      </c>
      <c r="D1732" s="73"/>
      <c r="E1732" s="69" t="s">
        <v>696</v>
      </c>
      <c r="F1732" s="321">
        <f>+VLOOKUP($E1732,Consumption!$1:$1048576,MATCH(DATE(F$2,1,1),INV!$A$1:$LI$1),FALSE)</f>
        <v>31612.355680000001</v>
      </c>
      <c r="G1732" s="321">
        <f>+VLOOKUP($E1732,Consumption!$1:$1048576,MATCH(DATE(G$2,1,1),INV!$A$1:$LI$1),FALSE)</f>
        <v>32021.735089999998</v>
      </c>
      <c r="H1732" s="321">
        <f>+VLOOKUP($E1732,Consumption!$1:$1048576,MATCH(DATE(H$2,1,1),INV!$A$1:$LI$1),FALSE)</f>
        <v>32494.618930000001</v>
      </c>
      <c r="I1732" s="321">
        <f>+VLOOKUP($E1732,Consumption!$1:$1048576,MATCH(DATE(I$2,1,1),INV!$A$1:$LI$1),FALSE)</f>
        <v>33057.80904</v>
      </c>
      <c r="J1732" s="321">
        <f>+VLOOKUP($E1732,Consumption!$1:$1048576,MATCH(DATE(J$2,1,1),INV!$A$1:$LI$1),FALSE)</f>
        <v>33779.771090000002</v>
      </c>
      <c r="K1732" s="321">
        <f>+VLOOKUP($E1732,Consumption!$1:$1048576,MATCH(DATE(K$2,1,1),INV!$A$1:$LI$1),FALSE)</f>
        <v>34720.01672</v>
      </c>
      <c r="L1732" s="321">
        <f>+VLOOKUP($E1732,Consumption!$1:$1048576,MATCH(DATE(L$2,1,1),INV!$A$1:$LI$1),FALSE)</f>
        <v>35728.893340000002</v>
      </c>
      <c r="M1732" s="321">
        <f>+VLOOKUP($E1732,Consumption!$1:$1048576,MATCH(DATE(M$2,1,1),INV!$A$1:$LI$1),FALSE)</f>
        <v>36791.171410000003</v>
      </c>
      <c r="N1732" s="321">
        <f>+VLOOKUP($E1732,Consumption!$1:$1048576,MATCH(DATE(N$2,1,1),INV!$A$1:$LI$1),FALSE)</f>
        <v>37888.873780000002</v>
      </c>
      <c r="O1732" s="321">
        <f>+VLOOKUP($E1732,Consumption!$1:$1048576,MATCH(DATE(O$2,1,1),INV!$A$1:$LI$1),FALSE)</f>
        <v>39003.225039999998</v>
      </c>
      <c r="P1732" s="321">
        <f>+VLOOKUP($E1732,Consumption!$1:$1048576,MATCH(DATE(P$2,1,1),INV!$A$1:$LI$1),FALSE)</f>
        <v>40121.25548</v>
      </c>
      <c r="Q1732" s="321">
        <f>+VLOOKUP($E1732,Consumption!$1:$1048576,MATCH(DATE(Q$2,1,1),INV!$A$1:$LI$1),FALSE)</f>
        <v>41184.887390000004</v>
      </c>
      <c r="R1732" s="321">
        <f>+VLOOKUP($E1732,Consumption!$1:$1048576,MATCH(DATE(R$2,1,1),INV!$A$1:$LI$1),FALSE)</f>
        <v>42180.297120000003</v>
      </c>
      <c r="S1732" s="321">
        <f>+VLOOKUP($E1732,Consumption!$1:$1048576,MATCH(DATE(S$2,1,1),INV!$A$1:$LI$1),FALSE)</f>
        <v>43098.030890000002</v>
      </c>
      <c r="T1732" s="321">
        <f>+VLOOKUP($E1732,Consumption!$1:$1048576,MATCH(DATE(T$2,1,1),INV!$A$1:$LI$1),FALSE)</f>
        <v>43934.025079999999</v>
      </c>
      <c r="U1732" s="321">
        <f>+VLOOKUP($E1732,Consumption!$1:$1048576,MATCH(DATE(U$2,1,1),INV!$A$1:$LI$1),FALSE)</f>
        <v>44691.279029999998</v>
      </c>
      <c r="V1732" s="321">
        <f>+VLOOKUP($E1732,Consumption!$1:$1048576,MATCH(DATE(V$2,1,1),INV!$A$1:$LI$1),FALSE)</f>
        <v>45380.680939999998</v>
      </c>
      <c r="W1732" s="321">
        <f>+VLOOKUP($E1732,Consumption!$1:$1048576,MATCH(DATE(W$2,1,1),INV!$A$1:$LI$1),FALSE)</f>
        <v>46017.245739999998</v>
      </c>
      <c r="X1732" s="321">
        <f>+VLOOKUP($E1732,Consumption!$1:$1048576,MATCH(DATE(X$2,1,1),INV!$A$1:$LI$1),FALSE)</f>
        <v>46615.761879999998</v>
      </c>
      <c r="Y1732" s="321">
        <f>+VLOOKUP($E1732,Consumption!$1:$1048576,MATCH(DATE(Y$2,1,1),INV!$A$1:$LI$1),FALSE)</f>
        <v>47189.786520000001</v>
      </c>
      <c r="Z1732" s="321">
        <f>+VLOOKUP($E1732,Consumption!$1:$1048576,MATCH(DATE(Z$2,1,1),INV!$A$1:$LI$1),FALSE)</f>
        <v>47739.113310000001</v>
      </c>
      <c r="AA1732" s="321">
        <f>+VLOOKUP($E1732,Consumption!$1:$1048576,MATCH(DATE(AA$2,1,1),INV!$A$1:$LI$1),FALSE)</f>
        <v>48293.997799999997</v>
      </c>
      <c r="AB1732" s="321">
        <f>+VLOOKUP($E1732,Consumption!$1:$1048576,MATCH(DATE(AB$2,1,1),INV!$A$1:$LI$1),FALSE)</f>
        <v>48862.007239999999</v>
      </c>
      <c r="AC1732" s="321">
        <f>+VLOOKUP($E1732,Consumption!$1:$1048576,MATCH(DATE(AC$2,1,1),INV!$A$1:$LI$1),FALSE)</f>
        <v>49451.730620000002</v>
      </c>
      <c r="AD1732" s="321">
        <f>+VLOOKUP($E1732,Consumption!$1:$1048576,MATCH(DATE(AD$2,1,1),INV!$A$1:$LI$1),FALSE)</f>
        <v>50069.868090000004</v>
      </c>
      <c r="AE1732" s="321">
        <f>+VLOOKUP($E1732,Consumption!$1:$1048576,MATCH(DATE(AE$2,1,1),INV!$A$1:$LI$1),FALSE)</f>
        <v>50687.242200000001</v>
      </c>
      <c r="AF1732" s="321">
        <f>+VLOOKUP($E1732,Consumption!$1:$1048576,MATCH(DATE(AF$2,1,1),INV!$A$1:$LI$1),FALSE)</f>
        <v>51341.386169999998</v>
      </c>
      <c r="AG1732" s="321">
        <f>+VLOOKUP($E1732,Consumption!$1:$1048576,MATCH(DATE(AG$2,1,1),INV!$A$1:$LI$1),FALSE)</f>
        <v>52034.39428</v>
      </c>
      <c r="AH1732" s="321">
        <f>+VLOOKUP($E1732,Consumption!$1:$1048576,MATCH(DATE(AH$2,1,1),INV!$A$1:$LI$1),FALSE)</f>
        <v>52772.85699</v>
      </c>
      <c r="AI1732" s="321">
        <f>+VLOOKUP($E1732,Consumption!$1:$1048576,MATCH(DATE(AI$2,1,1),INV!$A$1:$LI$1),FALSE)</f>
        <v>53564.921609999998</v>
      </c>
      <c r="AJ1732" s="321">
        <f>+VLOOKUP($E1732,Consumption!$1:$1048576,MATCH(DATE(AJ$2,1,1),INV!$A$1:$LI$1),FALSE)</f>
        <v>54415.026400000002</v>
      </c>
      <c r="AK1732" s="321">
        <f>+VLOOKUP($E1732,Consumption!$1:$1048576,MATCH(DATE(AK$2,1,1),INV!$A$1:$LI$1),FALSE)</f>
        <v>55323.280160000002</v>
      </c>
      <c r="AL1732" s="321">
        <f>+VLOOKUP($E1732,Consumption!$1:$1048576,MATCH(DATE(AL$2,1,1),INV!$A$1:$LI$1),FALSE)</f>
        <v>56286.117019999998</v>
      </c>
      <c r="AM1732" s="321">
        <f>+VLOOKUP($E1732,Consumption!$1:$1048576,MATCH(DATE(AM$2,1,1),INV!$A$1:$LI$1),FALSE)</f>
        <v>57297.133679999999</v>
      </c>
      <c r="AN1732" s="321">
        <f>+VLOOKUP($E1732,Consumption!$1:$1048576,MATCH(DATE(AN$2,1,1),INV!$A$1:$LI$1),FALSE)</f>
        <v>58347.7952</v>
      </c>
      <c r="AO1732" s="321">
        <f>+VLOOKUP($E1732,Consumption!$1:$1048576,MATCH(DATE(AO$2,1,1),INV!$A$1:$LI$1),FALSE)</f>
        <v>59427.90094</v>
      </c>
    </row>
    <row r="1733" spans="1:41" s="282" customFormat="1" ht="15" customHeight="1" x14ac:dyDescent="0.35">
      <c r="A1733" s="394"/>
      <c r="B1733" s="395"/>
      <c r="C1733" s="69" t="s">
        <v>591</v>
      </c>
      <c r="D1733" s="73"/>
      <c r="E1733" s="69" t="s">
        <v>697</v>
      </c>
      <c r="F1733" s="321" t="e">
        <f>+VLOOKUP($E1733,Consumption!$1:$1048576,MATCH(DATE(F$2,1,1),INV!$A$1:$LI$1),FALSE)</f>
        <v>#N/A</v>
      </c>
      <c r="G1733" s="321" t="e">
        <f>+VLOOKUP($E1733,Consumption!$1:$1048576,MATCH(DATE(G$2,1,1),INV!$A$1:$LI$1),FALSE)</f>
        <v>#N/A</v>
      </c>
      <c r="H1733" s="321" t="e">
        <f>+VLOOKUP($E1733,Consumption!$1:$1048576,MATCH(DATE(H$2,1,1),INV!$A$1:$LI$1),FALSE)</f>
        <v>#N/A</v>
      </c>
      <c r="I1733" s="321" t="e">
        <f>+VLOOKUP($E1733,Consumption!$1:$1048576,MATCH(DATE(I$2,1,1),INV!$A$1:$LI$1),FALSE)</f>
        <v>#N/A</v>
      </c>
      <c r="J1733" s="321" t="e">
        <f>+VLOOKUP($E1733,Consumption!$1:$1048576,MATCH(DATE(J$2,1,1),INV!$A$1:$LI$1),FALSE)</f>
        <v>#N/A</v>
      </c>
      <c r="K1733" s="321" t="e">
        <f>+VLOOKUP($E1733,Consumption!$1:$1048576,MATCH(DATE(K$2,1,1),INV!$A$1:$LI$1),FALSE)</f>
        <v>#N/A</v>
      </c>
      <c r="L1733" s="321" t="e">
        <f>+VLOOKUP($E1733,Consumption!$1:$1048576,MATCH(DATE(L$2,1,1),INV!$A$1:$LI$1),FALSE)</f>
        <v>#N/A</v>
      </c>
      <c r="M1733" s="321" t="e">
        <f>+VLOOKUP($E1733,Consumption!$1:$1048576,MATCH(DATE(M$2,1,1),INV!$A$1:$LI$1),FALSE)</f>
        <v>#N/A</v>
      </c>
      <c r="N1733" s="321" t="e">
        <f>+VLOOKUP($E1733,Consumption!$1:$1048576,MATCH(DATE(N$2,1,1),INV!$A$1:$LI$1),FALSE)</f>
        <v>#N/A</v>
      </c>
      <c r="O1733" s="321" t="e">
        <f>+VLOOKUP($E1733,Consumption!$1:$1048576,MATCH(DATE(O$2,1,1),INV!$A$1:$LI$1),FALSE)</f>
        <v>#N/A</v>
      </c>
      <c r="P1733" s="321" t="e">
        <f>+VLOOKUP($E1733,Consumption!$1:$1048576,MATCH(DATE(P$2,1,1),INV!$A$1:$LI$1),FALSE)</f>
        <v>#N/A</v>
      </c>
      <c r="Q1733" s="321" t="e">
        <f>+VLOOKUP($E1733,Consumption!$1:$1048576,MATCH(DATE(Q$2,1,1),INV!$A$1:$LI$1),FALSE)</f>
        <v>#N/A</v>
      </c>
      <c r="R1733" s="321" t="e">
        <f>+VLOOKUP($E1733,Consumption!$1:$1048576,MATCH(DATE(R$2,1,1),INV!$A$1:$LI$1),FALSE)</f>
        <v>#N/A</v>
      </c>
      <c r="S1733" s="321" t="e">
        <f>+VLOOKUP($E1733,Consumption!$1:$1048576,MATCH(DATE(S$2,1,1),INV!$A$1:$LI$1),FALSE)</f>
        <v>#N/A</v>
      </c>
      <c r="T1733" s="321" t="e">
        <f>+VLOOKUP($E1733,Consumption!$1:$1048576,MATCH(DATE(T$2,1,1),INV!$A$1:$LI$1),FALSE)</f>
        <v>#N/A</v>
      </c>
      <c r="U1733" s="321" t="e">
        <f>+VLOOKUP($E1733,Consumption!$1:$1048576,MATCH(DATE(U$2,1,1),INV!$A$1:$LI$1),FALSE)</f>
        <v>#N/A</v>
      </c>
      <c r="V1733" s="321" t="e">
        <f>+VLOOKUP($E1733,Consumption!$1:$1048576,MATCH(DATE(V$2,1,1),INV!$A$1:$LI$1),FALSE)</f>
        <v>#N/A</v>
      </c>
      <c r="W1733" s="321" t="e">
        <f>+VLOOKUP($E1733,Consumption!$1:$1048576,MATCH(DATE(W$2,1,1),INV!$A$1:$LI$1),FALSE)</f>
        <v>#N/A</v>
      </c>
      <c r="X1733" s="321" t="e">
        <f>+VLOOKUP($E1733,Consumption!$1:$1048576,MATCH(DATE(X$2,1,1),INV!$A$1:$LI$1),FALSE)</f>
        <v>#N/A</v>
      </c>
      <c r="Y1733" s="321" t="e">
        <f>+VLOOKUP($E1733,Consumption!$1:$1048576,MATCH(DATE(Y$2,1,1),INV!$A$1:$LI$1),FALSE)</f>
        <v>#N/A</v>
      </c>
      <c r="Z1733" s="321" t="e">
        <f>+VLOOKUP($E1733,Consumption!$1:$1048576,MATCH(DATE(Z$2,1,1),INV!$A$1:$LI$1),FALSE)</f>
        <v>#N/A</v>
      </c>
      <c r="AA1733" s="321" t="e">
        <f>+VLOOKUP($E1733,Consumption!$1:$1048576,MATCH(DATE(AA$2,1,1),INV!$A$1:$LI$1),FALSE)</f>
        <v>#N/A</v>
      </c>
      <c r="AB1733" s="321" t="e">
        <f>+VLOOKUP($E1733,Consumption!$1:$1048576,MATCH(DATE(AB$2,1,1),INV!$A$1:$LI$1),FALSE)</f>
        <v>#N/A</v>
      </c>
      <c r="AC1733" s="321" t="e">
        <f>+VLOOKUP($E1733,Consumption!$1:$1048576,MATCH(DATE(AC$2,1,1),INV!$A$1:$LI$1),FALSE)</f>
        <v>#N/A</v>
      </c>
      <c r="AD1733" s="321" t="e">
        <f>+VLOOKUP($E1733,Consumption!$1:$1048576,MATCH(DATE(AD$2,1,1),INV!$A$1:$LI$1),FALSE)</f>
        <v>#N/A</v>
      </c>
      <c r="AE1733" s="321" t="e">
        <f>+VLOOKUP($E1733,Consumption!$1:$1048576,MATCH(DATE(AE$2,1,1),INV!$A$1:$LI$1),FALSE)</f>
        <v>#N/A</v>
      </c>
      <c r="AF1733" s="321" t="e">
        <f>+VLOOKUP($E1733,Consumption!$1:$1048576,MATCH(DATE(AF$2,1,1),INV!$A$1:$LI$1),FALSE)</f>
        <v>#N/A</v>
      </c>
      <c r="AG1733" s="321" t="e">
        <f>+VLOOKUP($E1733,Consumption!$1:$1048576,MATCH(DATE(AG$2,1,1),INV!$A$1:$LI$1),FALSE)</f>
        <v>#N/A</v>
      </c>
      <c r="AH1733" s="321" t="e">
        <f>+VLOOKUP($E1733,Consumption!$1:$1048576,MATCH(DATE(AH$2,1,1),INV!$A$1:$LI$1),FALSE)</f>
        <v>#N/A</v>
      </c>
      <c r="AI1733" s="321" t="e">
        <f>+VLOOKUP($E1733,Consumption!$1:$1048576,MATCH(DATE(AI$2,1,1),INV!$A$1:$LI$1),FALSE)</f>
        <v>#N/A</v>
      </c>
      <c r="AJ1733" s="321" t="e">
        <f>+VLOOKUP($E1733,Consumption!$1:$1048576,MATCH(DATE(AJ$2,1,1),INV!$A$1:$LI$1),FALSE)</f>
        <v>#N/A</v>
      </c>
      <c r="AK1733" s="321" t="e">
        <f>+VLOOKUP($E1733,Consumption!$1:$1048576,MATCH(DATE(AK$2,1,1),INV!$A$1:$LI$1),FALSE)</f>
        <v>#N/A</v>
      </c>
      <c r="AL1733" s="321" t="e">
        <f>+VLOOKUP($E1733,Consumption!$1:$1048576,MATCH(DATE(AL$2,1,1),INV!$A$1:$LI$1),FALSE)</f>
        <v>#N/A</v>
      </c>
      <c r="AM1733" s="321" t="e">
        <f>+VLOOKUP($E1733,Consumption!$1:$1048576,MATCH(DATE(AM$2,1,1),INV!$A$1:$LI$1),FALSE)</f>
        <v>#N/A</v>
      </c>
      <c r="AN1733" s="321" t="e">
        <f>+VLOOKUP($E1733,Consumption!$1:$1048576,MATCH(DATE(AN$2,1,1),INV!$A$1:$LI$1),FALSE)</f>
        <v>#N/A</v>
      </c>
      <c r="AO1733" s="321" t="e">
        <f>+VLOOKUP($E1733,Consumption!$1:$1048576,MATCH(DATE(AO$2,1,1),INV!$A$1:$LI$1),FALSE)</f>
        <v>#N/A</v>
      </c>
    </row>
    <row r="1734" spans="1:41" s="282" customFormat="1" ht="15" customHeight="1" x14ac:dyDescent="0.35">
      <c r="A1734" s="394"/>
      <c r="B1734" s="395"/>
      <c r="C1734" s="69" t="s">
        <v>592</v>
      </c>
      <c r="D1734" s="73"/>
      <c r="E1734" s="69" t="s">
        <v>698</v>
      </c>
      <c r="F1734" s="321">
        <f>+VLOOKUP($E1734,Consumption!$1:$1048576,MATCH(DATE(F$2,1,1),INV!$A$1:$LI$1),FALSE)</f>
        <v>174989.85430000001</v>
      </c>
      <c r="G1734" s="321">
        <f>+VLOOKUP($E1734,Consumption!$1:$1048576,MATCH(DATE(G$2,1,1),INV!$A$1:$LI$1),FALSE)</f>
        <v>177243.5344</v>
      </c>
      <c r="H1734" s="321">
        <f>+VLOOKUP($E1734,Consumption!$1:$1048576,MATCH(DATE(H$2,1,1),INV!$A$1:$LI$1),FALSE)</f>
        <v>179833.7225</v>
      </c>
      <c r="I1734" s="321">
        <f>+VLOOKUP($E1734,Consumption!$1:$1048576,MATCH(DATE(I$2,1,1),INV!$A$1:$LI$1),FALSE)</f>
        <v>182993.91269999999</v>
      </c>
      <c r="J1734" s="321">
        <f>+VLOOKUP($E1734,Consumption!$1:$1048576,MATCH(DATE(J$2,1,1),INV!$A$1:$LI$1),FALSE)</f>
        <v>187004.39319999999</v>
      </c>
      <c r="K1734" s="321">
        <f>+VLOOKUP($E1734,Consumption!$1:$1048576,MATCH(DATE(K$2,1,1),INV!$A$1:$LI$1),FALSE)</f>
        <v>192107.84650000001</v>
      </c>
      <c r="L1734" s="321">
        <f>+VLOOKUP($E1734,Consumption!$1:$1048576,MATCH(DATE(L$2,1,1),INV!$A$1:$LI$1),FALSE)</f>
        <v>197538.57620000001</v>
      </c>
      <c r="M1734" s="321">
        <f>+VLOOKUP($E1734,Consumption!$1:$1048576,MATCH(DATE(M$2,1,1),INV!$A$1:$LI$1),FALSE)</f>
        <v>203248.9234</v>
      </c>
      <c r="N1734" s="321">
        <f>+VLOOKUP($E1734,Consumption!$1:$1048576,MATCH(DATE(N$2,1,1),INV!$A$1:$LI$1),FALSE)</f>
        <v>209152.2807</v>
      </c>
      <c r="O1734" s="321">
        <f>+VLOOKUP($E1734,Consumption!$1:$1048576,MATCH(DATE(O$2,1,1),INV!$A$1:$LI$1),FALSE)</f>
        <v>215147.83720000001</v>
      </c>
      <c r="P1734" s="321">
        <f>+VLOOKUP($E1734,Consumption!$1:$1048576,MATCH(DATE(P$2,1,1),INV!$A$1:$LI$1),FALSE)</f>
        <v>221161.4467</v>
      </c>
      <c r="Q1734" s="321">
        <f>+VLOOKUP($E1734,Consumption!$1:$1048576,MATCH(DATE(Q$2,1,1),INV!$A$1:$LI$1),FALSE)</f>
        <v>226874.72289999999</v>
      </c>
      <c r="R1734" s="321">
        <f>+VLOOKUP($E1734,Consumption!$1:$1048576,MATCH(DATE(R$2,1,1),INV!$A$1:$LI$1),FALSE)</f>
        <v>232208.86489999999</v>
      </c>
      <c r="S1734" s="321">
        <f>+VLOOKUP($E1734,Consumption!$1:$1048576,MATCH(DATE(S$2,1,1),INV!$A$1:$LI$1),FALSE)</f>
        <v>237113.4669</v>
      </c>
      <c r="T1734" s="321">
        <f>+VLOOKUP($E1734,Consumption!$1:$1048576,MATCH(DATE(T$2,1,1),INV!$A$1:$LI$1),FALSE)</f>
        <v>241572.4811</v>
      </c>
      <c r="U1734" s="321">
        <f>+VLOOKUP($E1734,Consumption!$1:$1048576,MATCH(DATE(U$2,1,1),INV!$A$1:$LI$1),FALSE)</f>
        <v>245609.9295</v>
      </c>
      <c r="V1734" s="321">
        <f>+VLOOKUP($E1734,Consumption!$1:$1048576,MATCH(DATE(V$2,1,1),INV!$A$1:$LI$1),FALSE)</f>
        <v>249290.17920000001</v>
      </c>
      <c r="W1734" s="321">
        <f>+VLOOKUP($E1734,Consumption!$1:$1048576,MATCH(DATE(W$2,1,1),INV!$A$1:$LI$1),FALSE)</f>
        <v>252698.69099999999</v>
      </c>
      <c r="X1734" s="321">
        <f>+VLOOKUP($E1734,Consumption!$1:$1048576,MATCH(DATE(X$2,1,1),INV!$A$1:$LI$1),FALSE)</f>
        <v>255919.92009999999</v>
      </c>
      <c r="Y1734" s="321">
        <f>+VLOOKUP($E1734,Consumption!$1:$1048576,MATCH(DATE(Y$2,1,1),INV!$A$1:$LI$1),FALSE)</f>
        <v>259030.9001</v>
      </c>
      <c r="Z1734" s="321">
        <f>+VLOOKUP($E1734,Consumption!$1:$1048576,MATCH(DATE(Z$2,1,1),INV!$A$1:$LI$1),FALSE)</f>
        <v>262031.37119999999</v>
      </c>
      <c r="AA1734" s="321">
        <f>+VLOOKUP($E1734,Consumption!$1:$1048576,MATCH(DATE(AA$2,1,1),INV!$A$1:$LI$1),FALSE)</f>
        <v>265086.77350000001</v>
      </c>
      <c r="AB1734" s="321">
        <f>+VLOOKUP($E1734,Consumption!$1:$1048576,MATCH(DATE(AB$2,1,1),INV!$A$1:$LI$1),FALSE)</f>
        <v>268237.13</v>
      </c>
      <c r="AC1734" s="321">
        <f>+VLOOKUP($E1734,Consumption!$1:$1048576,MATCH(DATE(AC$2,1,1),INV!$A$1:$LI$1),FALSE)</f>
        <v>271527.54340000002</v>
      </c>
      <c r="AD1734" s="321">
        <f>+VLOOKUP($E1734,Consumption!$1:$1048576,MATCH(DATE(AD$2,1,1),INV!$A$1:$LI$1),FALSE)</f>
        <v>274993.40049999999</v>
      </c>
      <c r="AE1734" s="321">
        <f>+VLOOKUP($E1734,Consumption!$1:$1048576,MATCH(DATE(AE$2,1,1),INV!$A$1:$LI$1),FALSE)</f>
        <v>278470.44709999999</v>
      </c>
      <c r="AF1734" s="321">
        <f>+VLOOKUP($E1734,Consumption!$1:$1048576,MATCH(DATE(AF$2,1,1),INV!$A$1:$LI$1),FALSE)</f>
        <v>282160.15720000002</v>
      </c>
      <c r="AG1734" s="321">
        <f>+VLOOKUP($E1734,Consumption!$1:$1048576,MATCH(DATE(AG$2,1,1),INV!$A$1:$LI$1),FALSE)</f>
        <v>286069.75319999998</v>
      </c>
      <c r="AH1734" s="321">
        <f>+VLOOKUP($E1734,Consumption!$1:$1048576,MATCH(DATE(AH$2,1,1),INV!$A$1:$LI$1),FALSE)</f>
        <v>290231.5968</v>
      </c>
      <c r="AI1734" s="321">
        <f>+VLOOKUP($E1734,Consumption!$1:$1048576,MATCH(DATE(AI$2,1,1),INV!$A$1:$LI$1),FALSE)</f>
        <v>294684.69620000001</v>
      </c>
      <c r="AJ1734" s="321">
        <f>+VLOOKUP($E1734,Consumption!$1:$1048576,MATCH(DATE(AJ$2,1,1),INV!$A$1:$LI$1),FALSE)</f>
        <v>299448.8836</v>
      </c>
      <c r="AK1734" s="321">
        <f>+VLOOKUP($E1734,Consumption!$1:$1048576,MATCH(DATE(AK$2,1,1),INV!$A$1:$LI$1),FALSE)</f>
        <v>304521.4901</v>
      </c>
      <c r="AL1734" s="321">
        <f>+VLOOKUP($E1734,Consumption!$1:$1048576,MATCH(DATE(AL$2,1,1),INV!$A$1:$LI$1),FALSE)</f>
        <v>309880.80589999998</v>
      </c>
      <c r="AM1734" s="321">
        <f>+VLOOKUP($E1734,Consumption!$1:$1048576,MATCH(DATE(AM$2,1,1),INV!$A$1:$LI$1),FALSE)</f>
        <v>315490.54820000002</v>
      </c>
      <c r="AN1734" s="321">
        <f>+VLOOKUP($E1734,Consumption!$1:$1048576,MATCH(DATE(AN$2,1,1),INV!$A$1:$LI$1),FALSE)</f>
        <v>321303.58840000001</v>
      </c>
      <c r="AO1734" s="321">
        <f>+VLOOKUP($E1734,Consumption!$1:$1048576,MATCH(DATE(AO$2,1,1),INV!$A$1:$LI$1),FALSE)</f>
        <v>327264.45909999998</v>
      </c>
    </row>
    <row r="1735" spans="1:41" s="282" customFormat="1" ht="15" customHeight="1" x14ac:dyDescent="0.35">
      <c r="A1735" s="394"/>
      <c r="B1735" s="395"/>
      <c r="C1735" s="69" t="s">
        <v>593</v>
      </c>
      <c r="D1735" s="73"/>
      <c r="E1735" s="69" t="s">
        <v>699</v>
      </c>
      <c r="F1735" s="321">
        <f>+VLOOKUP($E1735,Consumption!$1:$1048576,MATCH(DATE(F$2,1,1),INV!$A$1:$LI$1),FALSE)</f>
        <v>62147.831400000003</v>
      </c>
      <c r="G1735" s="321">
        <f>+VLOOKUP($E1735,Consumption!$1:$1048576,MATCH(DATE(G$2,1,1),INV!$A$1:$LI$1),FALSE)</f>
        <v>66341.687279999998</v>
      </c>
      <c r="H1735" s="321">
        <f>+VLOOKUP($E1735,Consumption!$1:$1048576,MATCH(DATE(H$2,1,1),INV!$A$1:$LI$1),FALSE)</f>
        <v>70892.552760000006</v>
      </c>
      <c r="I1735" s="321">
        <f>+VLOOKUP($E1735,Consumption!$1:$1048576,MATCH(DATE(I$2,1,1),INV!$A$1:$LI$1),FALSE)</f>
        <v>74171.231150000007</v>
      </c>
      <c r="J1735" s="321">
        <f>+VLOOKUP($E1735,Consumption!$1:$1048576,MATCH(DATE(J$2,1,1),INV!$A$1:$LI$1),FALSE)</f>
        <v>77880.974260000003</v>
      </c>
      <c r="K1735" s="321">
        <f>+VLOOKUP($E1735,Consumption!$1:$1048576,MATCH(DATE(K$2,1,1),INV!$A$1:$LI$1),FALSE)</f>
        <v>83090.609249999994</v>
      </c>
      <c r="L1735" s="321">
        <f>+VLOOKUP($E1735,Consumption!$1:$1048576,MATCH(DATE(L$2,1,1),INV!$A$1:$LI$1),FALSE)</f>
        <v>86329.591719999997</v>
      </c>
      <c r="M1735" s="321">
        <f>+VLOOKUP($E1735,Consumption!$1:$1048576,MATCH(DATE(M$2,1,1),INV!$A$1:$LI$1),FALSE)</f>
        <v>88493.367280000006</v>
      </c>
      <c r="N1735" s="321">
        <f>+VLOOKUP($E1735,Consumption!$1:$1048576,MATCH(DATE(N$2,1,1),INV!$A$1:$LI$1),FALSE)</f>
        <v>90167.645409999997</v>
      </c>
      <c r="O1735" s="321">
        <f>+VLOOKUP($E1735,Consumption!$1:$1048576,MATCH(DATE(O$2,1,1),INV!$A$1:$LI$1),FALSE)</f>
        <v>91583.891010000007</v>
      </c>
      <c r="P1735" s="321">
        <f>+VLOOKUP($E1735,Consumption!$1:$1048576,MATCH(DATE(P$2,1,1),INV!$A$1:$LI$1),FALSE)</f>
        <v>92848.411410000001</v>
      </c>
      <c r="Q1735" s="321">
        <f>+VLOOKUP($E1735,Consumption!$1:$1048576,MATCH(DATE(Q$2,1,1),INV!$A$1:$LI$1),FALSE)</f>
        <v>93817.928310000003</v>
      </c>
      <c r="R1735" s="321">
        <f>+VLOOKUP($E1735,Consumption!$1:$1048576,MATCH(DATE(R$2,1,1),INV!$A$1:$LI$1),FALSE)</f>
        <v>94544.657489999998</v>
      </c>
      <c r="S1735" s="321">
        <f>+VLOOKUP($E1735,Consumption!$1:$1048576,MATCH(DATE(S$2,1,1),INV!$A$1:$LI$1),FALSE)</f>
        <v>95064.619330000001</v>
      </c>
      <c r="T1735" s="321">
        <f>+VLOOKUP($E1735,Consumption!$1:$1048576,MATCH(DATE(T$2,1,1),INV!$A$1:$LI$1),FALSE)</f>
        <v>95404.744359999997</v>
      </c>
      <c r="U1735" s="321">
        <f>+VLOOKUP($E1735,Consumption!$1:$1048576,MATCH(DATE(U$2,1,1),INV!$A$1:$LI$1),FALSE)</f>
        <v>95602.985430000001</v>
      </c>
      <c r="V1735" s="321">
        <f>+VLOOKUP($E1735,Consumption!$1:$1048576,MATCH(DATE(V$2,1,1),INV!$A$1:$LI$1),FALSE)</f>
        <v>95716.049350000001</v>
      </c>
      <c r="W1735" s="321">
        <f>+VLOOKUP($E1735,Consumption!$1:$1048576,MATCH(DATE(W$2,1,1),INV!$A$1:$LI$1),FALSE)</f>
        <v>95797.576669999995</v>
      </c>
      <c r="X1735" s="321">
        <f>+VLOOKUP($E1735,Consumption!$1:$1048576,MATCH(DATE(X$2,1,1),INV!$A$1:$LI$1),FALSE)</f>
        <v>95884.390650000001</v>
      </c>
      <c r="Y1735" s="321">
        <f>+VLOOKUP($E1735,Consumption!$1:$1048576,MATCH(DATE(Y$2,1,1),INV!$A$1:$LI$1),FALSE)</f>
        <v>96000.331990000006</v>
      </c>
      <c r="Z1735" s="321">
        <f>+VLOOKUP($E1735,Consumption!$1:$1048576,MATCH(DATE(Z$2,1,1),INV!$A$1:$LI$1),FALSE)</f>
        <v>96117.392460000003</v>
      </c>
      <c r="AA1735" s="321">
        <f>+VLOOKUP($E1735,Consumption!$1:$1048576,MATCH(DATE(AA$2,1,1),INV!$A$1:$LI$1),FALSE)</f>
        <v>96340.23371</v>
      </c>
      <c r="AB1735" s="321">
        <f>+VLOOKUP($E1735,Consumption!$1:$1048576,MATCH(DATE(AB$2,1,1),INV!$A$1:$LI$1),FALSE)</f>
        <v>96654.713050000006</v>
      </c>
      <c r="AC1735" s="321">
        <f>+VLOOKUP($E1735,Consumption!$1:$1048576,MATCH(DATE(AC$2,1,1),INV!$A$1:$LI$1),FALSE)</f>
        <v>97063.271580000001</v>
      </c>
      <c r="AD1735" s="321">
        <f>+VLOOKUP($E1735,Consumption!$1:$1048576,MATCH(DATE(AD$2,1,1),INV!$A$1:$LI$1),FALSE)</f>
        <v>97565.344649999999</v>
      </c>
      <c r="AE1735" s="321">
        <f>+VLOOKUP($E1735,Consumption!$1:$1048576,MATCH(DATE(AE$2,1,1),INV!$A$1:$LI$1),FALSE)</f>
        <v>98036.939490000004</v>
      </c>
      <c r="AF1735" s="321">
        <f>+VLOOKUP($E1735,Consumption!$1:$1048576,MATCH(DATE(AF$2,1,1),INV!$A$1:$LI$1),FALSE)</f>
        <v>98638.925390000004</v>
      </c>
      <c r="AG1735" s="321">
        <f>+VLOOKUP($E1735,Consumption!$1:$1048576,MATCH(DATE(AG$2,1,1),INV!$A$1:$LI$1),FALSE)</f>
        <v>99348.183680000002</v>
      </c>
      <c r="AH1735" s="321">
        <f>+VLOOKUP($E1735,Consumption!$1:$1048576,MATCH(DATE(AH$2,1,1),INV!$A$1:$LI$1),FALSE)</f>
        <v>100167.09149999999</v>
      </c>
      <c r="AI1735" s="321">
        <f>+VLOOKUP($E1735,Consumption!$1:$1048576,MATCH(DATE(AI$2,1,1),INV!$A$1:$LI$1),FALSE)</f>
        <v>101103.61079999999</v>
      </c>
      <c r="AJ1735" s="321">
        <f>+VLOOKUP($E1735,Consumption!$1:$1048576,MATCH(DATE(AJ$2,1,1),INV!$A$1:$LI$1),FALSE)</f>
        <v>102148.7801</v>
      </c>
      <c r="AK1735" s="321">
        <f>+VLOOKUP($E1735,Consumption!$1:$1048576,MATCH(DATE(AK$2,1,1),INV!$A$1:$LI$1),FALSE)</f>
        <v>103279.2245</v>
      </c>
      <c r="AL1735" s="321">
        <f>+VLOOKUP($E1735,Consumption!$1:$1048576,MATCH(DATE(AL$2,1,1),INV!$A$1:$LI$1),FALSE)</f>
        <v>104465.433</v>
      </c>
      <c r="AM1735" s="321">
        <f>+VLOOKUP($E1735,Consumption!$1:$1048576,MATCH(DATE(AM$2,1,1),INV!$A$1:$LI$1),FALSE)</f>
        <v>105677.0267</v>
      </c>
      <c r="AN1735" s="321">
        <f>+VLOOKUP($E1735,Consumption!$1:$1048576,MATCH(DATE(AN$2,1,1),INV!$A$1:$LI$1),FALSE)</f>
        <v>106885.46369999999</v>
      </c>
      <c r="AO1735" s="321">
        <f>+VLOOKUP($E1735,Consumption!$1:$1048576,MATCH(DATE(AO$2,1,1),INV!$A$1:$LI$1),FALSE)</f>
        <v>108064.7329</v>
      </c>
    </row>
    <row r="1736" spans="1:41" s="282" customFormat="1" ht="15" customHeight="1" x14ac:dyDescent="0.35">
      <c r="A1736" s="394"/>
      <c r="B1736" s="395"/>
      <c r="C1736" s="69" t="s">
        <v>594</v>
      </c>
      <c r="D1736" s="73"/>
      <c r="E1736" s="69" t="s">
        <v>700</v>
      </c>
      <c r="F1736" s="321">
        <f>+VLOOKUP($E1736,Consumption!$1:$1048576,MATCH(DATE(F$2,1,1),INV!$A$1:$LI$1),FALSE)</f>
        <v>3475.6972230000001</v>
      </c>
      <c r="G1736" s="321">
        <f>+VLOOKUP($E1736,Consumption!$1:$1048576,MATCH(DATE(G$2,1,1),INV!$A$1:$LI$1),FALSE)</f>
        <v>3512.6759510000002</v>
      </c>
      <c r="H1736" s="321">
        <f>+VLOOKUP($E1736,Consumption!$1:$1048576,MATCH(DATE(H$2,1,1),INV!$A$1:$LI$1),FALSE)</f>
        <v>3554.7466490000002</v>
      </c>
      <c r="I1736" s="321">
        <f>+VLOOKUP($E1736,Consumption!$1:$1048576,MATCH(DATE(I$2,1,1),INV!$A$1:$LI$1),FALSE)</f>
        <v>3608.0787620000001</v>
      </c>
      <c r="J1736" s="321">
        <f>+VLOOKUP($E1736,Consumption!$1:$1048576,MATCH(DATE(J$2,1,1),INV!$A$1:$LI$1),FALSE)</f>
        <v>3683.9986009999998</v>
      </c>
      <c r="K1736" s="321">
        <f>+VLOOKUP($E1736,Consumption!$1:$1048576,MATCH(DATE(K$2,1,1),INV!$A$1:$LI$1),FALSE)</f>
        <v>3787.3396120000002</v>
      </c>
      <c r="L1736" s="321">
        <f>+VLOOKUP($E1736,Consumption!$1:$1048576,MATCH(DATE(L$2,1,1),INV!$A$1:$LI$1),FALSE)</f>
        <v>3898.757224</v>
      </c>
      <c r="M1736" s="321">
        <f>+VLOOKUP($E1736,Consumption!$1:$1048576,MATCH(DATE(M$2,1,1),INV!$A$1:$LI$1),FALSE)</f>
        <v>4016.4467650000001</v>
      </c>
      <c r="N1736" s="321">
        <f>+VLOOKUP($E1736,Consumption!$1:$1048576,MATCH(DATE(N$2,1,1),INV!$A$1:$LI$1),FALSE)</f>
        <v>4138.1171690000001</v>
      </c>
      <c r="O1736" s="321">
        <f>+VLOOKUP($E1736,Consumption!$1:$1048576,MATCH(DATE(O$2,1,1),INV!$A$1:$LI$1),FALSE)</f>
        <v>4261.5578059999998</v>
      </c>
      <c r="P1736" s="321">
        <f>+VLOOKUP($E1736,Consumption!$1:$1048576,MATCH(DATE(P$2,1,1),INV!$A$1:$LI$1),FALSE)</f>
        <v>4385.2936449999997</v>
      </c>
      <c r="Q1736" s="321">
        <f>+VLOOKUP($E1736,Consumption!$1:$1048576,MATCH(DATE(Q$2,1,1),INV!$A$1:$LI$1),FALSE)</f>
        <v>4502.9106780000002</v>
      </c>
      <c r="R1736" s="321">
        <f>+VLOOKUP($E1736,Consumption!$1:$1048576,MATCH(DATE(R$2,1,1),INV!$A$1:$LI$1),FALSE)</f>
        <v>4612.8706089999996</v>
      </c>
      <c r="S1736" s="321">
        <f>+VLOOKUP($E1736,Consumption!$1:$1048576,MATCH(DATE(S$2,1,1),INV!$A$1:$LI$1),FALSE)</f>
        <v>4714.1090210000002</v>
      </c>
      <c r="T1736" s="321">
        <f>+VLOOKUP($E1736,Consumption!$1:$1048576,MATCH(DATE(T$2,1,1),INV!$A$1:$LI$1),FALSE)</f>
        <v>4806.1514580000003</v>
      </c>
      <c r="U1736" s="321">
        <f>+VLOOKUP($E1736,Consumption!$1:$1048576,MATCH(DATE(U$2,1,1),INV!$A$1:$LI$1),FALSE)</f>
        <v>4889.3144819999998</v>
      </c>
      <c r="V1736" s="321">
        <f>+VLOOKUP($E1736,Consumption!$1:$1048576,MATCH(DATE(V$2,1,1),INV!$A$1:$LI$1),FALSE)</f>
        <v>4964.8066920000001</v>
      </c>
      <c r="W1736" s="321">
        <f>+VLOOKUP($E1736,Consumption!$1:$1048576,MATCH(DATE(W$2,1,1),INV!$A$1:$LI$1),FALSE)</f>
        <v>5034.3037860000004</v>
      </c>
      <c r="X1736" s="321">
        <f>+VLOOKUP($E1736,Consumption!$1:$1048576,MATCH(DATE(X$2,1,1),INV!$A$1:$LI$1),FALSE)</f>
        <v>5099.4595630000003</v>
      </c>
      <c r="Y1736" s="321">
        <f>+VLOOKUP($E1736,Consumption!$1:$1048576,MATCH(DATE(Y$2,1,1),INV!$A$1:$LI$1),FALSE)</f>
        <v>5161.7960480000002</v>
      </c>
      <c r="Z1736" s="321">
        <f>+VLOOKUP($E1736,Consumption!$1:$1048576,MATCH(DATE(Z$2,1,1),INV!$A$1:$LI$1),FALSE)</f>
        <v>5221.3257430000003</v>
      </c>
      <c r="AA1736" s="321">
        <f>+VLOOKUP($E1736,Consumption!$1:$1048576,MATCH(DATE(AA$2,1,1),INV!$A$1:$LI$1),FALSE)</f>
        <v>5281.4108230000002</v>
      </c>
      <c r="AB1736" s="321">
        <f>+VLOOKUP($E1736,Consumption!$1:$1048576,MATCH(DATE(AB$2,1,1),INV!$A$1:$LI$1),FALSE)</f>
        <v>5342.9256889999997</v>
      </c>
      <c r="AC1736" s="321">
        <f>+VLOOKUP($E1736,Consumption!$1:$1048576,MATCH(DATE(AC$2,1,1),INV!$A$1:$LI$1),FALSE)</f>
        <v>5406.846904</v>
      </c>
      <c r="AD1736" s="321">
        <f>+VLOOKUP($E1736,Consumption!$1:$1048576,MATCH(DATE(AD$2,1,1),INV!$A$1:$LI$1),FALSE)</f>
        <v>5473.9348289999998</v>
      </c>
      <c r="AE1736" s="321">
        <f>+VLOOKUP($E1736,Consumption!$1:$1048576,MATCH(DATE(AE$2,1,1),INV!$A$1:$LI$1),FALSE)</f>
        <v>5541.00965</v>
      </c>
      <c r="AF1736" s="321">
        <f>+VLOOKUP($E1736,Consumption!$1:$1048576,MATCH(DATE(AF$2,1,1),INV!$A$1:$LI$1),FALSE)</f>
        <v>5612.2721840000004</v>
      </c>
      <c r="AG1736" s="321">
        <f>+VLOOKUP($E1736,Consumption!$1:$1048576,MATCH(DATE(AG$2,1,1),INV!$A$1:$LI$1),FALSE)</f>
        <v>5688.0224310000003</v>
      </c>
      <c r="AH1736" s="321">
        <f>+VLOOKUP($E1736,Consumption!$1:$1048576,MATCH(DATE(AH$2,1,1),INV!$A$1:$LI$1),FALSE)</f>
        <v>5768.9931329999999</v>
      </c>
      <c r="AI1736" s="321">
        <f>+VLOOKUP($E1736,Consumption!$1:$1048576,MATCH(DATE(AI$2,1,1),INV!$A$1:$LI$1),FALSE)</f>
        <v>5856.0542439999999</v>
      </c>
      <c r="AJ1736" s="321">
        <f>+VLOOKUP($E1736,Consumption!$1:$1048576,MATCH(DATE(AJ$2,1,1),INV!$A$1:$LI$1),FALSE)</f>
        <v>5949.6515040000004</v>
      </c>
      <c r="AK1736" s="321">
        <f>+VLOOKUP($E1736,Consumption!$1:$1048576,MATCH(DATE(AK$2,1,1),INV!$A$1:$LI$1),FALSE)</f>
        <v>6049.7569880000001</v>
      </c>
      <c r="AL1736" s="321">
        <f>+VLOOKUP($E1736,Consumption!$1:$1048576,MATCH(DATE(AL$2,1,1),INV!$A$1:$LI$1),FALSE)</f>
        <v>6155.9477669999997</v>
      </c>
      <c r="AM1736" s="321">
        <f>+VLOOKUP($E1736,Consumption!$1:$1048576,MATCH(DATE(AM$2,1,1),INV!$A$1:$LI$1),FALSE)</f>
        <v>6267.4970430000003</v>
      </c>
      <c r="AN1736" s="321">
        <f>+VLOOKUP($E1736,Consumption!$1:$1048576,MATCH(DATE(AN$2,1,1),INV!$A$1:$LI$1),FALSE)</f>
        <v>6383.4482959999996</v>
      </c>
      <c r="AO1736" s="321">
        <f>+VLOOKUP($E1736,Consumption!$1:$1048576,MATCH(DATE(AO$2,1,1),INV!$A$1:$LI$1),FALSE)</f>
        <v>6502.6629370000001</v>
      </c>
    </row>
    <row r="1737" spans="1:41" s="282" customFormat="1" ht="15" customHeight="1" x14ac:dyDescent="0.35">
      <c r="A1737" s="394"/>
      <c r="B1737" s="395"/>
      <c r="C1737" s="69" t="s">
        <v>595</v>
      </c>
      <c r="D1737" s="73"/>
      <c r="E1737" s="69" t="s">
        <v>701</v>
      </c>
      <c r="F1737" s="321">
        <f>+VLOOKUP($E1737,Consumption!$1:$1048576,MATCH(DATE(F$2,1,1),INV!$A$1:$LI$1),FALSE)</f>
        <v>5285.0892940000003</v>
      </c>
      <c r="G1737" s="321">
        <f>+VLOOKUP($E1737,Consumption!$1:$1048576,MATCH(DATE(G$2,1,1),INV!$A$1:$LI$1),FALSE)</f>
        <v>5355.8632989999996</v>
      </c>
      <c r="H1737" s="321">
        <f>+VLOOKUP($E1737,Consumption!$1:$1048576,MATCH(DATE(H$2,1,1),INV!$A$1:$LI$1),FALSE)</f>
        <v>5437.7850829999998</v>
      </c>
      <c r="I1737" s="321">
        <f>+VLOOKUP($E1737,Consumption!$1:$1048576,MATCH(DATE(I$2,1,1),INV!$A$1:$LI$1),FALSE)</f>
        <v>5538.4517059999998</v>
      </c>
      <c r="J1737" s="321">
        <f>+VLOOKUP($E1737,Consumption!$1:$1048576,MATCH(DATE(J$2,1,1),INV!$A$1:$LI$1),FALSE)</f>
        <v>5668.71407</v>
      </c>
      <c r="K1737" s="321">
        <f>+VLOOKUP($E1737,Consumption!$1:$1048576,MATCH(DATE(K$2,1,1),INV!$A$1:$LI$1),FALSE)</f>
        <v>5833.9099299999998</v>
      </c>
      <c r="L1737" s="321">
        <f>+VLOOKUP($E1737,Consumption!$1:$1048576,MATCH(DATE(L$2,1,1),INV!$A$1:$LI$1),FALSE)</f>
        <v>6008.3664959999996</v>
      </c>
      <c r="M1737" s="321">
        <f>+VLOOKUP($E1737,Consumption!$1:$1048576,MATCH(DATE(M$2,1,1),INV!$A$1:$LI$1),FALSE)</f>
        <v>6191.1004890000004</v>
      </c>
      <c r="N1737" s="321">
        <f>+VLOOKUP($E1737,Consumption!$1:$1048576,MATCH(DATE(N$2,1,1),INV!$A$1:$LI$1),FALSE)</f>
        <v>6379.7282219999997</v>
      </c>
      <c r="O1737" s="321">
        <f>+VLOOKUP($E1737,Consumption!$1:$1048576,MATCH(DATE(O$2,1,1),INV!$A$1:$LI$1),FALSE)</f>
        <v>6571.4166379999997</v>
      </c>
      <c r="P1737" s="321">
        <f>+VLOOKUP($E1737,Consumption!$1:$1048576,MATCH(DATE(P$2,1,1),INV!$A$1:$LI$1),FALSE)</f>
        <v>6764.1670690000001</v>
      </c>
      <c r="Q1737" s="321">
        <f>+VLOOKUP($E1737,Consumption!$1:$1048576,MATCH(DATE(Q$2,1,1),INV!$A$1:$LI$1),FALSE)</f>
        <v>6947.9594260000003</v>
      </c>
      <c r="R1737" s="321">
        <f>+VLOOKUP($E1737,Consumption!$1:$1048576,MATCH(DATE(R$2,1,1),INV!$A$1:$LI$1),FALSE)</f>
        <v>7120.3809529999999</v>
      </c>
      <c r="S1737" s="321">
        <f>+VLOOKUP($E1737,Consumption!$1:$1048576,MATCH(DATE(S$2,1,1),INV!$A$1:$LI$1),FALSE)</f>
        <v>7279.6588609999999</v>
      </c>
      <c r="T1737" s="321">
        <f>+VLOOKUP($E1737,Consumption!$1:$1048576,MATCH(DATE(T$2,1,1),INV!$A$1:$LI$1),FALSE)</f>
        <v>7424.830817</v>
      </c>
      <c r="U1737" s="321">
        <f>+VLOOKUP($E1737,Consumption!$1:$1048576,MATCH(DATE(U$2,1,1),INV!$A$1:$LI$1),FALSE)</f>
        <v>7556.1364890000004</v>
      </c>
      <c r="V1737" s="321">
        <f>+VLOOKUP($E1737,Consumption!$1:$1048576,MATCH(DATE(V$2,1,1),INV!$A$1:$LI$1),FALSE)</f>
        <v>7675.2799379999997</v>
      </c>
      <c r="W1737" s="321">
        <f>+VLOOKUP($E1737,Consumption!$1:$1048576,MATCH(DATE(W$2,1,1),INV!$A$1:$LI$1),FALSE)</f>
        <v>7784.7491460000001</v>
      </c>
      <c r="X1737" s="321">
        <f>+VLOOKUP($E1737,Consumption!$1:$1048576,MATCH(DATE(X$2,1,1),INV!$A$1:$LI$1),FALSE)</f>
        <v>7887.0025329999999</v>
      </c>
      <c r="Y1737" s="321">
        <f>+VLOOKUP($E1737,Consumption!$1:$1048576,MATCH(DATE(Y$2,1,1),INV!$A$1:$LI$1),FALSE)</f>
        <v>7984.3136050000003</v>
      </c>
      <c r="Z1737" s="321">
        <f>+VLOOKUP($E1737,Consumption!$1:$1048576,MATCH(DATE(Z$2,1,1),INV!$A$1:$LI$1),FALSE)</f>
        <v>8076.6746030000004</v>
      </c>
      <c r="AA1737" s="321">
        <f>+VLOOKUP($E1737,Consumption!$1:$1048576,MATCH(DATE(AA$2,1,1),INV!$A$1:$LI$1),FALSE)</f>
        <v>8169.2775730000003</v>
      </c>
      <c r="AB1737" s="321">
        <f>+VLOOKUP($E1737,Consumption!$1:$1048576,MATCH(DATE(AB$2,1,1),INV!$A$1:$LI$1),FALSE)</f>
        <v>8263.4905330000001</v>
      </c>
      <c r="AC1737" s="321">
        <f>+VLOOKUP($E1737,Consumption!$1:$1048576,MATCH(DATE(AC$2,1,1),INV!$A$1:$LI$1),FALSE)</f>
        <v>8360.8583959999996</v>
      </c>
      <c r="AD1737" s="321">
        <f>+VLOOKUP($E1737,Consumption!$1:$1048576,MATCH(DATE(AD$2,1,1),INV!$A$1:$LI$1),FALSE)</f>
        <v>8462.5756490000003</v>
      </c>
      <c r="AE1737" s="321">
        <f>+VLOOKUP($E1737,Consumption!$1:$1048576,MATCH(DATE(AE$2,1,1),INV!$A$1:$LI$1),FALSE)</f>
        <v>8563.8407339999994</v>
      </c>
      <c r="AF1737" s="321">
        <f>+VLOOKUP($E1737,Consumption!$1:$1048576,MATCH(DATE(AF$2,1,1),INV!$A$1:$LI$1),FALSE)</f>
        <v>8671.2108489999991</v>
      </c>
      <c r="AG1737" s="321">
        <f>+VLOOKUP($E1737,Consumption!$1:$1048576,MATCH(DATE(AG$2,1,1),INV!$A$1:$LI$1),FALSE)</f>
        <v>8785.1711780000005</v>
      </c>
      <c r="AH1737" s="321">
        <f>+VLOOKUP($E1737,Consumption!$1:$1048576,MATCH(DATE(AH$2,1,1),INV!$A$1:$LI$1),FALSE)</f>
        <v>8906.9060680000002</v>
      </c>
      <c r="AI1737" s="321">
        <f>+VLOOKUP($E1737,Consumption!$1:$1048576,MATCH(DATE(AI$2,1,1),INV!$A$1:$LI$1),FALSE)</f>
        <v>9037.9064670000007</v>
      </c>
      <c r="AJ1737" s="321">
        <f>+VLOOKUP($E1737,Consumption!$1:$1048576,MATCH(DATE(AJ$2,1,1),INV!$A$1:$LI$1),FALSE)</f>
        <v>9179.0023999999994</v>
      </c>
      <c r="AK1737" s="321">
        <f>+VLOOKUP($E1737,Consumption!$1:$1048576,MATCH(DATE(AK$2,1,1),INV!$A$1:$LI$1),FALSE)</f>
        <v>9330.262095</v>
      </c>
      <c r="AL1737" s="321">
        <f>+VLOOKUP($E1737,Consumption!$1:$1048576,MATCH(DATE(AL$2,1,1),INV!$A$1:$LI$1),FALSE)</f>
        <v>9491.1068090000008</v>
      </c>
      <c r="AM1737" s="321">
        <f>+VLOOKUP($E1737,Consumption!$1:$1048576,MATCH(DATE(AM$2,1,1),INV!$A$1:$LI$1),FALSE)</f>
        <v>9660.4544000000005</v>
      </c>
      <c r="AN1737" s="321">
        <f>+VLOOKUP($E1737,Consumption!$1:$1048576,MATCH(DATE(AN$2,1,1),INV!$A$1:$LI$1),FALSE)</f>
        <v>9836.8413870000004</v>
      </c>
      <c r="AO1737" s="321">
        <f>+VLOOKUP($E1737,Consumption!$1:$1048576,MATCH(DATE(AO$2,1,1),INV!$A$1:$LI$1),FALSE)</f>
        <v>10018.502109999999</v>
      </c>
    </row>
    <row r="1738" spans="1:41" s="282" customFormat="1" ht="15" customHeight="1" x14ac:dyDescent="0.35">
      <c r="A1738" s="394"/>
      <c r="B1738" s="395"/>
      <c r="C1738" s="69" t="s">
        <v>596</v>
      </c>
      <c r="D1738" s="73"/>
      <c r="E1738" s="69" t="s">
        <v>702</v>
      </c>
      <c r="F1738" s="321">
        <f>+VLOOKUP($E1738,Consumption!$1:$1048576,MATCH(DATE(F$2,1,1),INV!$A$1:$LI$1),FALSE)</f>
        <v>36805.95667</v>
      </c>
      <c r="G1738" s="321">
        <f>+VLOOKUP($E1738,Consumption!$1:$1048576,MATCH(DATE(G$2,1,1),INV!$A$1:$LI$1),FALSE)</f>
        <v>37311.412420000001</v>
      </c>
      <c r="H1738" s="321">
        <f>+VLOOKUP($E1738,Consumption!$1:$1048576,MATCH(DATE(H$2,1,1),INV!$A$1:$LI$1),FALSE)</f>
        <v>37891.416169999997</v>
      </c>
      <c r="I1738" s="321">
        <f>+VLOOKUP($E1738,Consumption!$1:$1048576,MATCH(DATE(I$2,1,1),INV!$A$1:$LI$1),FALSE)</f>
        <v>38584.565979999999</v>
      </c>
      <c r="J1738" s="321">
        <f>+VLOOKUP($E1738,Consumption!$1:$1048576,MATCH(DATE(J$2,1,1),INV!$A$1:$LI$1),FALSE)</f>
        <v>39472.615299999998</v>
      </c>
      <c r="K1738" s="321">
        <f>+VLOOKUP($E1738,Consumption!$1:$1048576,MATCH(DATE(K$2,1,1),INV!$A$1:$LI$1),FALSE)</f>
        <v>40638.28039</v>
      </c>
      <c r="L1738" s="321">
        <f>+VLOOKUP($E1738,Consumption!$1:$1048576,MATCH(DATE(L$2,1,1),INV!$A$1:$LI$1),FALSE)</f>
        <v>41874.076220000003</v>
      </c>
      <c r="M1738" s="321">
        <f>+VLOOKUP($E1738,Consumption!$1:$1048576,MATCH(DATE(M$2,1,1),INV!$A$1:$LI$1),FALSE)</f>
        <v>43163.48113</v>
      </c>
      <c r="N1738" s="321">
        <f>+VLOOKUP($E1738,Consumption!$1:$1048576,MATCH(DATE(N$2,1,1),INV!$A$1:$LI$1),FALSE)</f>
        <v>44488.465519999998</v>
      </c>
      <c r="O1738" s="321">
        <f>+VLOOKUP($E1738,Consumption!$1:$1048576,MATCH(DATE(O$2,1,1),INV!$A$1:$LI$1),FALSE)</f>
        <v>45830.180099999998</v>
      </c>
      <c r="P1738" s="321">
        <f>+VLOOKUP($E1738,Consumption!$1:$1048576,MATCH(DATE(P$2,1,1),INV!$A$1:$LI$1),FALSE)</f>
        <v>47175.781889999998</v>
      </c>
      <c r="Q1738" s="321">
        <f>+VLOOKUP($E1738,Consumption!$1:$1048576,MATCH(DATE(Q$2,1,1),INV!$A$1:$LI$1),FALSE)</f>
        <v>48456.766860000003</v>
      </c>
      <c r="R1738" s="321">
        <f>+VLOOKUP($E1738,Consumption!$1:$1048576,MATCH(DATE(R$2,1,1),INV!$A$1:$LI$1),FALSE)</f>
        <v>49656.885829999999</v>
      </c>
      <c r="S1738" s="321">
        <f>+VLOOKUP($E1738,Consumption!$1:$1048576,MATCH(DATE(S$2,1,1),INV!$A$1:$LI$1),FALSE)</f>
        <v>50763.891510000001</v>
      </c>
      <c r="T1738" s="321">
        <f>+VLOOKUP($E1738,Consumption!$1:$1048576,MATCH(DATE(T$2,1,1),INV!$A$1:$LI$1),FALSE)</f>
        <v>51771.139719999999</v>
      </c>
      <c r="U1738" s="321">
        <f>+VLOOKUP($E1738,Consumption!$1:$1048576,MATCH(DATE(U$2,1,1),INV!$A$1:$LI$1),FALSE)</f>
        <v>52680.527569999998</v>
      </c>
      <c r="V1738" s="321">
        <f>+VLOOKUP($E1738,Consumption!$1:$1048576,MATCH(DATE(V$2,1,1),INV!$A$1:$LI$1),FALSE)</f>
        <v>53504.400419999998</v>
      </c>
      <c r="W1738" s="321">
        <f>+VLOOKUP($E1738,Consumption!$1:$1048576,MATCH(DATE(W$2,1,1),INV!$A$1:$LI$1),FALSE)</f>
        <v>54260.462520000001</v>
      </c>
      <c r="X1738" s="321">
        <f>+VLOOKUP($E1738,Consumption!$1:$1048576,MATCH(DATE(X$2,1,1),INV!$A$1:$LI$1),FALSE)</f>
        <v>54966.097220000003</v>
      </c>
      <c r="Y1738" s="321">
        <f>+VLOOKUP($E1738,Consumption!$1:$1048576,MATCH(DATE(Y$2,1,1),INV!$A$1:$LI$1),FALSE)</f>
        <v>55637.368320000001</v>
      </c>
      <c r="Z1738" s="321">
        <f>+VLOOKUP($E1738,Consumption!$1:$1048576,MATCH(DATE(Z$2,1,1),INV!$A$1:$LI$1),FALSE)</f>
        <v>56274.457159999998</v>
      </c>
      <c r="AA1738" s="321">
        <f>+VLOOKUP($E1738,Consumption!$1:$1048576,MATCH(DATE(AA$2,1,1),INV!$A$1:$LI$1),FALSE)</f>
        <v>56913.749589999999</v>
      </c>
      <c r="AB1738" s="321">
        <f>+VLOOKUP($E1738,Consumption!$1:$1048576,MATCH(DATE(AB$2,1,1),INV!$A$1:$LI$1),FALSE)</f>
        <v>57564.919880000001</v>
      </c>
      <c r="AC1738" s="321">
        <f>+VLOOKUP($E1738,Consumption!$1:$1048576,MATCH(DATE(AC$2,1,1),INV!$A$1:$LI$1),FALSE)</f>
        <v>58238.836109999997</v>
      </c>
      <c r="AD1738" s="321">
        <f>+VLOOKUP($E1738,Consumption!$1:$1048576,MATCH(DATE(AD$2,1,1),INV!$A$1:$LI$1),FALSE)</f>
        <v>58943.899969999999</v>
      </c>
      <c r="AE1738" s="321">
        <f>+VLOOKUP($E1738,Consumption!$1:$1048576,MATCH(DATE(AE$2,1,1),INV!$A$1:$LI$1),FALSE)</f>
        <v>59646.833259999999</v>
      </c>
      <c r="AF1738" s="321">
        <f>+VLOOKUP($E1738,Consumption!$1:$1048576,MATCH(DATE(AF$2,1,1),INV!$A$1:$LI$1),FALSE)</f>
        <v>60392.64185</v>
      </c>
      <c r="AG1738" s="321">
        <f>+VLOOKUP($E1738,Consumption!$1:$1048576,MATCH(DATE(AG$2,1,1),INV!$A$1:$LI$1),FALSE)</f>
        <v>61184.458359999997</v>
      </c>
      <c r="AH1738" s="321">
        <f>+VLOOKUP($E1738,Consumption!$1:$1048576,MATCH(DATE(AH$2,1,1),INV!$A$1:$LI$1),FALSE)</f>
        <v>62030.627659999998</v>
      </c>
      <c r="AI1738" s="321">
        <f>+VLOOKUP($E1738,Consumption!$1:$1048576,MATCH(DATE(AI$2,1,1),INV!$A$1:$LI$1),FALSE)</f>
        <v>62941.810980000002</v>
      </c>
      <c r="AJ1738" s="321">
        <f>+VLOOKUP($E1738,Consumption!$1:$1048576,MATCH(DATE(AJ$2,1,1),INV!$A$1:$LI$1),FALSE)</f>
        <v>63923.973830000003</v>
      </c>
      <c r="AK1738" s="321">
        <f>+VLOOKUP($E1738,Consumption!$1:$1048576,MATCH(DATE(AK$2,1,1),INV!$A$1:$LI$1),FALSE)</f>
        <v>64977.630279999998</v>
      </c>
      <c r="AL1738" s="321">
        <f>+VLOOKUP($E1738,Consumption!$1:$1048576,MATCH(DATE(AL$2,1,1),INV!$A$1:$LI$1),FALSE)</f>
        <v>66098.650569999998</v>
      </c>
      <c r="AM1738" s="321">
        <f>+VLOOKUP($E1738,Consumption!$1:$1048576,MATCH(DATE(AM$2,1,1),INV!$A$1:$LI$1),FALSE)</f>
        <v>67279.300619999995</v>
      </c>
      <c r="AN1738" s="321">
        <f>+VLOOKUP($E1738,Consumption!$1:$1048576,MATCH(DATE(AN$2,1,1),INV!$A$1:$LI$1),FALSE)</f>
        <v>68509.139540000004</v>
      </c>
      <c r="AO1738" s="321">
        <f>+VLOOKUP($E1738,Consumption!$1:$1048576,MATCH(DATE(AO$2,1,1),INV!$A$1:$LI$1),FALSE)</f>
        <v>69775.609360000002</v>
      </c>
    </row>
    <row r="1739" spans="1:41" s="282" customFormat="1" ht="15" customHeight="1" x14ac:dyDescent="0.35">
      <c r="A1739" s="394"/>
      <c r="B1739" s="395"/>
      <c r="C1739" s="69" t="s">
        <v>597</v>
      </c>
      <c r="D1739" s="73"/>
      <c r="E1739" s="69" t="s">
        <v>703</v>
      </c>
      <c r="F1739" s="321">
        <f>+VLOOKUP($E1739,Consumption!$1:$1048576,MATCH(DATE(F$2,1,1),INV!$A$1:$LI$1),FALSE)</f>
        <v>7708.1329379999997</v>
      </c>
      <c r="G1739" s="321">
        <f>+VLOOKUP($E1739,Consumption!$1:$1048576,MATCH(DATE(G$2,1,1),INV!$A$1:$LI$1),FALSE)</f>
        <v>7820.7973570000004</v>
      </c>
      <c r="H1739" s="321">
        <f>+VLOOKUP($E1739,Consumption!$1:$1048576,MATCH(DATE(H$2,1,1),INV!$A$1:$LI$1),FALSE)</f>
        <v>7955.9044620000004</v>
      </c>
      <c r="I1739" s="321">
        <f>+VLOOKUP($E1739,Consumption!$1:$1048576,MATCH(DATE(I$2,1,1),INV!$A$1:$LI$1),FALSE)</f>
        <v>8122.0130090000002</v>
      </c>
      <c r="J1739" s="321">
        <f>+VLOOKUP($E1739,Consumption!$1:$1048576,MATCH(DATE(J$2,1,1),INV!$A$1:$LI$1),FALSE)</f>
        <v>8325.6640260000004</v>
      </c>
      <c r="K1739" s="321">
        <f>+VLOOKUP($E1739,Consumption!$1:$1048576,MATCH(DATE(K$2,1,1),INV!$A$1:$LI$1),FALSE)</f>
        <v>8573.2258380000003</v>
      </c>
      <c r="L1739" s="321">
        <f>+VLOOKUP($E1739,Consumption!$1:$1048576,MATCH(DATE(L$2,1,1),INV!$A$1:$LI$1),FALSE)</f>
        <v>8834.9448369999991</v>
      </c>
      <c r="M1739" s="321">
        <f>+VLOOKUP($E1739,Consumption!$1:$1048576,MATCH(DATE(M$2,1,1),INV!$A$1:$LI$1),FALSE)</f>
        <v>9109.5713589999996</v>
      </c>
      <c r="N1739" s="321">
        <f>+VLOOKUP($E1739,Consumption!$1:$1048576,MATCH(DATE(N$2,1,1),INV!$A$1:$LI$1),FALSE)</f>
        <v>9394.0460139999996</v>
      </c>
      <c r="O1739" s="321">
        <f>+VLOOKUP($E1739,Consumption!$1:$1048576,MATCH(DATE(O$2,1,1),INV!$A$1:$LI$1),FALSE)</f>
        <v>9684.1489340000007</v>
      </c>
      <c r="P1739" s="321">
        <f>+VLOOKUP($E1739,Consumption!$1:$1048576,MATCH(DATE(P$2,1,1),INV!$A$1:$LI$1),FALSE)</f>
        <v>9976.6622860000007</v>
      </c>
      <c r="Q1739" s="321">
        <f>+VLOOKUP($E1739,Consumption!$1:$1048576,MATCH(DATE(Q$2,1,1),INV!$A$1:$LI$1),FALSE)</f>
        <v>10256.37859</v>
      </c>
      <c r="R1739" s="321">
        <f>+VLOOKUP($E1739,Consumption!$1:$1048576,MATCH(DATE(R$2,1,1),INV!$A$1:$LI$1),FALSE)</f>
        <v>10519.53515</v>
      </c>
      <c r="S1739" s="321">
        <f>+VLOOKUP($E1739,Consumption!$1:$1048576,MATCH(DATE(S$2,1,1),INV!$A$1:$LI$1),FALSE)</f>
        <v>10763.09276</v>
      </c>
      <c r="T1739" s="321">
        <f>+VLOOKUP($E1739,Consumption!$1:$1048576,MATCH(DATE(T$2,1,1),INV!$A$1:$LI$1),FALSE)</f>
        <v>10985.075930000001</v>
      </c>
      <c r="U1739" s="321">
        <f>+VLOOKUP($E1739,Consumption!$1:$1048576,MATCH(DATE(U$2,1,1),INV!$A$1:$LI$1),FALSE)</f>
        <v>11185.40155</v>
      </c>
      <c r="V1739" s="321">
        <f>+VLOOKUP($E1739,Consumption!$1:$1048576,MATCH(DATE(V$2,1,1),INV!$A$1:$LI$1),FALSE)</f>
        <v>11366.52918</v>
      </c>
      <c r="W1739" s="321">
        <f>+VLOOKUP($E1739,Consumption!$1:$1048576,MATCH(DATE(W$2,1,1),INV!$A$1:$LI$1),FALSE)</f>
        <v>11532.15675</v>
      </c>
      <c r="X1739" s="321">
        <f>+VLOOKUP($E1739,Consumption!$1:$1048576,MATCH(DATE(X$2,1,1),INV!$A$1:$LI$1),FALSE)</f>
        <v>11685.862880000001</v>
      </c>
      <c r="Y1739" s="321">
        <f>+VLOOKUP($E1739,Consumption!$1:$1048576,MATCH(DATE(Y$2,1,1),INV!$A$1:$LI$1),FALSE)</f>
        <v>11830.97013</v>
      </c>
      <c r="Z1739" s="321">
        <f>+VLOOKUP($E1739,Consumption!$1:$1048576,MATCH(DATE(Z$2,1,1),INV!$A$1:$LI$1),FALSE)</f>
        <v>11967.535620000001</v>
      </c>
      <c r="AA1739" s="321">
        <f>+VLOOKUP($E1739,Consumption!$1:$1048576,MATCH(DATE(AA$2,1,1),INV!$A$1:$LI$1),FALSE)</f>
        <v>12103.38759</v>
      </c>
      <c r="AB1739" s="321">
        <f>+VLOOKUP($E1739,Consumption!$1:$1048576,MATCH(DATE(AB$2,1,1),INV!$A$1:$LI$1),FALSE)</f>
        <v>12240.70264</v>
      </c>
      <c r="AC1739" s="321">
        <f>+VLOOKUP($E1739,Consumption!$1:$1048576,MATCH(DATE(AC$2,1,1),INV!$A$1:$LI$1),FALSE)</f>
        <v>12381.92368</v>
      </c>
      <c r="AD1739" s="321">
        <f>+VLOOKUP($E1739,Consumption!$1:$1048576,MATCH(DATE(AD$2,1,1),INV!$A$1:$LI$1),FALSE)</f>
        <v>12528.89841</v>
      </c>
      <c r="AE1739" s="321">
        <f>+VLOOKUP($E1739,Consumption!$1:$1048576,MATCH(DATE(AE$2,1,1),INV!$A$1:$LI$1),FALSE)</f>
        <v>12674.811449999999</v>
      </c>
      <c r="AF1739" s="321">
        <f>+VLOOKUP($E1739,Consumption!$1:$1048576,MATCH(DATE(AF$2,1,1),INV!$A$1:$LI$1),FALSE)</f>
        <v>12829.29765</v>
      </c>
      <c r="AG1739" s="321">
        <f>+VLOOKUP($E1739,Consumption!$1:$1048576,MATCH(DATE(AG$2,1,1),INV!$A$1:$LI$1),FALSE)</f>
        <v>12993.150610000001</v>
      </c>
      <c r="AH1739" s="321">
        <f>+VLOOKUP($E1739,Consumption!$1:$1048576,MATCH(DATE(AH$2,1,1),INV!$A$1:$LI$1),FALSE)</f>
        <v>13168.32077</v>
      </c>
      <c r="AI1739" s="321">
        <f>+VLOOKUP($E1739,Consumption!$1:$1048576,MATCH(DATE(AI$2,1,1),INV!$A$1:$LI$1),FALSE)</f>
        <v>13357.434660000001</v>
      </c>
      <c r="AJ1739" s="321">
        <f>+VLOOKUP($E1739,Consumption!$1:$1048576,MATCH(DATE(AJ$2,1,1),INV!$A$1:$LI$1),FALSE)</f>
        <v>13562.01878</v>
      </c>
      <c r="AK1739" s="321">
        <f>+VLOOKUP($E1739,Consumption!$1:$1048576,MATCH(DATE(AK$2,1,1),INV!$A$1:$LI$1),FALSE)</f>
        <v>13782.331899999999</v>
      </c>
      <c r="AL1739" s="321">
        <f>+VLOOKUP($E1739,Consumption!$1:$1048576,MATCH(DATE(AL$2,1,1),INV!$A$1:$LI$1),FALSE)</f>
        <v>14017.556259999999</v>
      </c>
      <c r="AM1739" s="321">
        <f>+VLOOKUP($E1739,Consumption!$1:$1048576,MATCH(DATE(AM$2,1,1),INV!$A$1:$LI$1),FALSE)</f>
        <v>14266.040370000001</v>
      </c>
      <c r="AN1739" s="321">
        <f>+VLOOKUP($E1739,Consumption!$1:$1048576,MATCH(DATE(AN$2,1,1),INV!$A$1:$LI$1),FALSE)</f>
        <v>14525.511280000001</v>
      </c>
      <c r="AO1739" s="321">
        <f>+VLOOKUP($E1739,Consumption!$1:$1048576,MATCH(DATE(AO$2,1,1),INV!$A$1:$LI$1),FALSE)</f>
        <v>14793.2106</v>
      </c>
    </row>
    <row r="1740" spans="1:41" s="282" customFormat="1" ht="15" customHeight="1" x14ac:dyDescent="0.35">
      <c r="A1740" s="394"/>
      <c r="B1740" s="395"/>
      <c r="C1740" s="69" t="s">
        <v>598</v>
      </c>
      <c r="D1740" s="73"/>
      <c r="E1740" s="69" t="s">
        <v>704</v>
      </c>
      <c r="F1740" s="321">
        <f>+VLOOKUP($E1740,Consumption!$1:$1048576,MATCH(DATE(F$2,1,1),INV!$A$1:$LI$1),FALSE)</f>
        <v>4926.255005</v>
      </c>
      <c r="G1740" s="321">
        <f>+VLOOKUP($E1740,Consumption!$1:$1048576,MATCH(DATE(G$2,1,1),INV!$A$1:$LI$1),FALSE)</f>
        <v>4989.040336</v>
      </c>
      <c r="H1740" s="321">
        <f>+VLOOKUP($E1740,Consumption!$1:$1048576,MATCH(DATE(H$2,1,1),INV!$A$1:$LI$1),FALSE)</f>
        <v>5063.6666789999999</v>
      </c>
      <c r="I1740" s="321">
        <f>+VLOOKUP($E1740,Consumption!$1:$1048576,MATCH(DATE(I$2,1,1),INV!$A$1:$LI$1),FALSE)</f>
        <v>5160.3904050000001</v>
      </c>
      <c r="J1740" s="321">
        <f>+VLOOKUP($E1740,Consumption!$1:$1048576,MATCH(DATE(J$2,1,1),INV!$A$1:$LI$1),FALSE)</f>
        <v>5285.0240830000002</v>
      </c>
      <c r="K1740" s="321">
        <f>+VLOOKUP($E1740,Consumption!$1:$1048576,MATCH(DATE(K$2,1,1),INV!$A$1:$LI$1),FALSE)</f>
        <v>5442.0112060000001</v>
      </c>
      <c r="L1740" s="321">
        <f>+VLOOKUP($E1740,Consumption!$1:$1048576,MATCH(DATE(L$2,1,1),INV!$A$1:$LI$1),FALSE)</f>
        <v>5609.3044300000001</v>
      </c>
      <c r="M1740" s="321">
        <f>+VLOOKUP($E1740,Consumption!$1:$1048576,MATCH(DATE(M$2,1,1),INV!$A$1:$LI$1),FALSE)</f>
        <v>5785.2167040000004</v>
      </c>
      <c r="N1740" s="321">
        <f>+VLOOKUP($E1740,Consumption!$1:$1048576,MATCH(DATE(N$2,1,1),INV!$A$1:$LI$1),FALSE)</f>
        <v>5967.2226460000002</v>
      </c>
      <c r="O1740" s="321">
        <f>+VLOOKUP($E1740,Consumption!$1:$1048576,MATCH(DATE(O$2,1,1),INV!$A$1:$LI$1),FALSE)</f>
        <v>6152.4859930000002</v>
      </c>
      <c r="P1740" s="321">
        <f>+VLOOKUP($E1740,Consumption!$1:$1048576,MATCH(DATE(P$2,1,1),INV!$A$1:$LI$1),FALSE)</f>
        <v>6339.0139579999995</v>
      </c>
      <c r="Q1740" s="321">
        <f>+VLOOKUP($E1740,Consumption!$1:$1048576,MATCH(DATE(Q$2,1,1),INV!$A$1:$LI$1),FALSE)</f>
        <v>6517.2177320000001</v>
      </c>
      <c r="R1740" s="321">
        <f>+VLOOKUP($E1740,Consumption!$1:$1048576,MATCH(DATE(R$2,1,1),INV!$A$1:$LI$1),FALSE)</f>
        <v>6684.7679680000001</v>
      </c>
      <c r="S1740" s="321">
        <f>+VLOOKUP($E1740,Consumption!$1:$1048576,MATCH(DATE(S$2,1,1),INV!$A$1:$LI$1),FALSE)</f>
        <v>6839.8086450000001</v>
      </c>
      <c r="T1740" s="321">
        <f>+VLOOKUP($E1740,Consumption!$1:$1048576,MATCH(DATE(T$2,1,1),INV!$A$1:$LI$1),FALSE)</f>
        <v>6981.1448870000004</v>
      </c>
      <c r="U1740" s="321">
        <f>+VLOOKUP($E1740,Consumption!$1:$1048576,MATCH(DATE(U$2,1,1),INV!$A$1:$LI$1),FALSE)</f>
        <v>7108.7440900000001</v>
      </c>
      <c r="V1740" s="321">
        <f>+VLOOKUP($E1740,Consumption!$1:$1048576,MATCH(DATE(V$2,1,1),INV!$A$1:$LI$1),FALSE)</f>
        <v>7224.1354300000003</v>
      </c>
      <c r="W1740" s="321">
        <f>+VLOOKUP($E1740,Consumption!$1:$1048576,MATCH(DATE(W$2,1,1),INV!$A$1:$LI$1),FALSE)</f>
        <v>7329.6390380000003</v>
      </c>
      <c r="X1740" s="321">
        <f>+VLOOKUP($E1740,Consumption!$1:$1048576,MATCH(DATE(X$2,1,1),INV!$A$1:$LI$1),FALSE)</f>
        <v>7427.5193939999999</v>
      </c>
      <c r="Y1740" s="321">
        <f>+VLOOKUP($E1740,Consumption!$1:$1048576,MATCH(DATE(Y$2,1,1),INV!$A$1:$LI$1),FALSE)</f>
        <v>7519.8831419999997</v>
      </c>
      <c r="Z1740" s="321">
        <f>+VLOOKUP($E1740,Consumption!$1:$1048576,MATCH(DATE(Z$2,1,1),INV!$A$1:$LI$1),FALSE)</f>
        <v>7606.7552820000001</v>
      </c>
      <c r="AA1740" s="321">
        <f>+VLOOKUP($E1740,Consumption!$1:$1048576,MATCH(DATE(AA$2,1,1),INV!$A$1:$LI$1),FALSE)</f>
        <v>7693.101071</v>
      </c>
      <c r="AB1740" s="321">
        <f>+VLOOKUP($E1740,Consumption!$1:$1048576,MATCH(DATE(AB$2,1,1),INV!$A$1:$LI$1),FALSE)</f>
        <v>7780.3006210000003</v>
      </c>
      <c r="AC1740" s="321">
        <f>+VLOOKUP($E1740,Consumption!$1:$1048576,MATCH(DATE(AC$2,1,1),INV!$A$1:$LI$1),FALSE)</f>
        <v>7869.9086079999997</v>
      </c>
      <c r="AD1740" s="321">
        <f>+VLOOKUP($E1740,Consumption!$1:$1048576,MATCH(DATE(AD$2,1,1),INV!$A$1:$LI$1),FALSE)</f>
        <v>7963.1130919999996</v>
      </c>
      <c r="AE1740" s="321">
        <f>+VLOOKUP($E1740,Consumption!$1:$1048576,MATCH(DATE(AE$2,1,1),INV!$A$1:$LI$1),FALSE)</f>
        <v>8055.5758210000004</v>
      </c>
      <c r="AF1740" s="321">
        <f>+VLOOKUP($E1740,Consumption!$1:$1048576,MATCH(DATE(AF$2,1,1),INV!$A$1:$LI$1),FALSE)</f>
        <v>8153.5049179999996</v>
      </c>
      <c r="AG1740" s="321">
        <f>+VLOOKUP($E1740,Consumption!$1:$1048576,MATCH(DATE(AG$2,1,1),INV!$A$1:$LI$1),FALSE)</f>
        <v>8257.4468830000005</v>
      </c>
      <c r="AH1740" s="321">
        <f>+VLOOKUP($E1740,Consumption!$1:$1048576,MATCH(DATE(AH$2,1,1),INV!$A$1:$LI$1),FALSE)</f>
        <v>8368.6453309999997</v>
      </c>
      <c r="AI1740" s="321">
        <f>+VLOOKUP($E1740,Consumption!$1:$1048576,MATCH(DATE(AI$2,1,1),INV!$A$1:$LI$1),FALSE)</f>
        <v>8488.7357080000002</v>
      </c>
      <c r="AJ1740" s="321">
        <f>+VLOOKUP($E1740,Consumption!$1:$1048576,MATCH(DATE(AJ$2,1,1),INV!$A$1:$LI$1),FALSE)</f>
        <v>8618.6693500000001</v>
      </c>
      <c r="AK1740" s="321">
        <f>+VLOOKUP($E1740,Consumption!$1:$1048576,MATCH(DATE(AK$2,1,1),INV!$A$1:$LI$1),FALSE)</f>
        <v>8758.6097169999994</v>
      </c>
      <c r="AL1740" s="321">
        <f>+VLOOKUP($E1740,Consumption!$1:$1048576,MATCH(DATE(AL$2,1,1),INV!$A$1:$LI$1),FALSE)</f>
        <v>8908.0496619999994</v>
      </c>
      <c r="AM1740" s="321">
        <f>+VLOOKUP($E1740,Consumption!$1:$1048576,MATCH(DATE(AM$2,1,1),INV!$A$1:$LI$1),FALSE)</f>
        <v>9065.9597200000007</v>
      </c>
      <c r="AN1740" s="321">
        <f>+VLOOKUP($E1740,Consumption!$1:$1048576,MATCH(DATE(AN$2,1,1),INV!$A$1:$LI$1),FALSE)</f>
        <v>9230.9172770000005</v>
      </c>
      <c r="AO1740" s="321">
        <f>+VLOOKUP($E1740,Consumption!$1:$1048576,MATCH(DATE(AO$2,1,1),INV!$A$1:$LI$1),FALSE)</f>
        <v>9401.1895189999996</v>
      </c>
    </row>
    <row r="1741" spans="1:41" s="282" customFormat="1" ht="15" customHeight="1" x14ac:dyDescent="0.35">
      <c r="A1741" s="394"/>
      <c r="B1741" s="395"/>
      <c r="C1741" s="69" t="s">
        <v>599</v>
      </c>
      <c r="D1741" s="73"/>
      <c r="E1741" s="69" t="s">
        <v>705</v>
      </c>
      <c r="F1741" s="321">
        <f>+VLOOKUP($E1741,Consumption!$1:$1048576,MATCH(DATE(F$2,1,1),INV!$A$1:$LI$1),FALSE)</f>
        <v>32273.353179999998</v>
      </c>
      <c r="G1741" s="321">
        <f>+VLOOKUP($E1741,Consumption!$1:$1048576,MATCH(DATE(G$2,1,1),INV!$A$1:$LI$1),FALSE)</f>
        <v>32750.61449</v>
      </c>
      <c r="H1741" s="321">
        <f>+VLOOKUP($E1741,Consumption!$1:$1048576,MATCH(DATE(H$2,1,1),INV!$A$1:$LI$1),FALSE)</f>
        <v>33324.187290000002</v>
      </c>
      <c r="I1741" s="321">
        <f>+VLOOKUP($E1741,Consumption!$1:$1048576,MATCH(DATE(I$2,1,1),INV!$A$1:$LI$1),FALSE)</f>
        <v>34029.67987</v>
      </c>
      <c r="J1741" s="321">
        <f>+VLOOKUP($E1741,Consumption!$1:$1048576,MATCH(DATE(J$2,1,1),INV!$A$1:$LI$1),FALSE)</f>
        <v>34892.924169999998</v>
      </c>
      <c r="K1741" s="321">
        <f>+VLOOKUP($E1741,Consumption!$1:$1048576,MATCH(DATE(K$2,1,1),INV!$A$1:$LI$1),FALSE)</f>
        <v>35938.58107</v>
      </c>
      <c r="L1741" s="321">
        <f>+VLOOKUP($E1741,Consumption!$1:$1048576,MATCH(DATE(L$2,1,1),INV!$A$1:$LI$1),FALSE)</f>
        <v>37041.118909999997</v>
      </c>
      <c r="M1741" s="321">
        <f>+VLOOKUP($E1741,Consumption!$1:$1048576,MATCH(DATE(M$2,1,1),INV!$A$1:$LI$1),FALSE)</f>
        <v>38196.085019999999</v>
      </c>
      <c r="N1741" s="321">
        <f>+VLOOKUP($E1741,Consumption!$1:$1048576,MATCH(DATE(N$2,1,1),INV!$A$1:$LI$1),FALSE)</f>
        <v>39391.773220000003</v>
      </c>
      <c r="O1741" s="321">
        <f>+VLOOKUP($E1741,Consumption!$1:$1048576,MATCH(DATE(O$2,1,1),INV!$A$1:$LI$1),FALSE)</f>
        <v>40611.433900000004</v>
      </c>
      <c r="P1741" s="321">
        <f>+VLOOKUP($E1741,Consumption!$1:$1048576,MATCH(DATE(P$2,1,1),INV!$A$1:$LI$1),FALSE)</f>
        <v>41842.459150000002</v>
      </c>
      <c r="Q1741" s="321">
        <f>+VLOOKUP($E1741,Consumption!$1:$1048576,MATCH(DATE(Q$2,1,1),INV!$A$1:$LI$1),FALSE)</f>
        <v>43021.310749999997</v>
      </c>
      <c r="R1741" s="321">
        <f>+VLOOKUP($E1741,Consumption!$1:$1048576,MATCH(DATE(R$2,1,1),INV!$A$1:$LI$1),FALSE)</f>
        <v>44132.66721</v>
      </c>
      <c r="S1741" s="321">
        <f>+VLOOKUP($E1741,Consumption!$1:$1048576,MATCH(DATE(S$2,1,1),INV!$A$1:$LI$1),FALSE)</f>
        <v>45163.743949999996</v>
      </c>
      <c r="T1741" s="321">
        <f>+VLOOKUP($E1741,Consumption!$1:$1048576,MATCH(DATE(T$2,1,1),INV!$A$1:$LI$1),FALSE)</f>
        <v>46105.674630000001</v>
      </c>
      <c r="U1741" s="321">
        <f>+VLOOKUP($E1741,Consumption!$1:$1048576,MATCH(DATE(U$2,1,1),INV!$A$1:$LI$1),FALSE)</f>
        <v>46957.29047</v>
      </c>
      <c r="V1741" s="321">
        <f>+VLOOKUP($E1741,Consumption!$1:$1048576,MATCH(DATE(V$2,1,1),INV!$A$1:$LI$1),FALSE)</f>
        <v>47728.260909999997</v>
      </c>
      <c r="W1741" s="321">
        <f>+VLOOKUP($E1741,Consumption!$1:$1048576,MATCH(DATE(W$2,1,1),INV!$A$1:$LI$1),FALSE)</f>
        <v>48433.546190000001</v>
      </c>
      <c r="X1741" s="321">
        <f>+VLOOKUP($E1741,Consumption!$1:$1048576,MATCH(DATE(X$2,1,1),INV!$A$1:$LI$1),FALSE)</f>
        <v>49087.586280000003</v>
      </c>
      <c r="Y1741" s="321">
        <f>+VLOOKUP($E1741,Consumption!$1:$1048576,MATCH(DATE(Y$2,1,1),INV!$A$1:$LI$1),FALSE)</f>
        <v>49703.832490000001</v>
      </c>
      <c r="Z1741" s="321">
        <f>+VLOOKUP($E1741,Consumption!$1:$1048576,MATCH(DATE(Z$2,1,1),INV!$A$1:$LI$1),FALSE)</f>
        <v>50282.191680000004</v>
      </c>
      <c r="AA1741" s="321">
        <f>+VLOOKUP($E1741,Consumption!$1:$1048576,MATCH(DATE(AA$2,1,1),INV!$A$1:$LI$1),FALSE)</f>
        <v>50855.419320000001</v>
      </c>
      <c r="AB1741" s="321">
        <f>+VLOOKUP($E1741,Consumption!$1:$1048576,MATCH(DATE(AB$2,1,1),INV!$A$1:$LI$1),FALSE)</f>
        <v>51432.665919999999</v>
      </c>
      <c r="AC1741" s="321">
        <f>+VLOOKUP($E1741,Consumption!$1:$1048576,MATCH(DATE(AC$2,1,1),INV!$A$1:$LI$1),FALSE)</f>
        <v>52024.279349999997</v>
      </c>
      <c r="AD1741" s="321">
        <f>+VLOOKUP($E1741,Consumption!$1:$1048576,MATCH(DATE(AD$2,1,1),INV!$A$1:$LI$1),FALSE)</f>
        <v>52638.066720000003</v>
      </c>
      <c r="AE1741" s="321">
        <f>+VLOOKUP($E1741,Consumption!$1:$1048576,MATCH(DATE(AE$2,1,1),INV!$A$1:$LI$1),FALSE)</f>
        <v>53245.587720000003</v>
      </c>
      <c r="AF1741" s="321">
        <f>+VLOOKUP($E1741,Consumption!$1:$1048576,MATCH(DATE(AF$2,1,1),INV!$A$1:$LI$1),FALSE)</f>
        <v>53887.569040000002</v>
      </c>
      <c r="AG1741" s="321">
        <f>+VLOOKUP($E1741,Consumption!$1:$1048576,MATCH(DATE(AG$2,1,1),INV!$A$1:$LI$1),FALSE)</f>
        <v>54567.695050000002</v>
      </c>
      <c r="AH1741" s="321">
        <f>+VLOOKUP($E1741,Consumption!$1:$1048576,MATCH(DATE(AH$2,1,1),INV!$A$1:$LI$1),FALSE)</f>
        <v>55294.568870000003</v>
      </c>
      <c r="AI1741" s="321">
        <f>+VLOOKUP($E1741,Consumption!$1:$1048576,MATCH(DATE(AI$2,1,1),INV!$A$1:$LI$1),FALSE)</f>
        <v>56079.807849999997</v>
      </c>
      <c r="AJ1741" s="321">
        <f>+VLOOKUP($E1741,Consumption!$1:$1048576,MATCH(DATE(AJ$2,1,1),INV!$A$1:$LI$1),FALSE)</f>
        <v>56930.293539999999</v>
      </c>
      <c r="AK1741" s="321">
        <f>+VLOOKUP($E1741,Consumption!$1:$1048576,MATCH(DATE(AK$2,1,1),INV!$A$1:$LI$1),FALSE)</f>
        <v>57847.458809999996</v>
      </c>
      <c r="AL1741" s="321">
        <f>+VLOOKUP($E1741,Consumption!$1:$1048576,MATCH(DATE(AL$2,1,1),INV!$A$1:$LI$1),FALSE)</f>
        <v>58828.117830000003</v>
      </c>
      <c r="AM1741" s="321">
        <f>+VLOOKUP($E1741,Consumption!$1:$1048576,MATCH(DATE(AM$2,1,1),INV!$A$1:$LI$1),FALSE)</f>
        <v>59865.509660000003</v>
      </c>
      <c r="AN1741" s="321">
        <f>+VLOOKUP($E1741,Consumption!$1:$1048576,MATCH(DATE(AN$2,1,1),INV!$A$1:$LI$1),FALSE)</f>
        <v>60950.207840000003</v>
      </c>
      <c r="AO1741" s="321">
        <f>+VLOOKUP($E1741,Consumption!$1:$1048576,MATCH(DATE(AO$2,1,1),INV!$A$1:$LI$1),FALSE)</f>
        <v>62070.694109999997</v>
      </c>
    </row>
    <row r="1742" spans="1:41" s="282" customFormat="1" ht="15" customHeight="1" x14ac:dyDescent="0.35">
      <c r="A1742" s="394"/>
      <c r="B1742" s="395"/>
      <c r="C1742" s="69" t="s">
        <v>600</v>
      </c>
      <c r="D1742" s="73"/>
      <c r="E1742" s="69" t="s">
        <v>706</v>
      </c>
      <c r="F1742" s="321">
        <f>+VLOOKUP($E1742,Consumption!$1:$1048576,MATCH(DATE(F$2,1,1),INV!$A$1:$LI$1),FALSE)</f>
        <v>93463.696819999997</v>
      </c>
      <c r="G1742" s="321">
        <f>+VLOOKUP($E1742,Consumption!$1:$1048576,MATCH(DATE(G$2,1,1),INV!$A$1:$LI$1),FALSE)</f>
        <v>94797.93823</v>
      </c>
      <c r="H1742" s="321">
        <f>+VLOOKUP($E1742,Consumption!$1:$1048576,MATCH(DATE(H$2,1,1),INV!$A$1:$LI$1),FALSE)</f>
        <v>96380.830140000005</v>
      </c>
      <c r="I1742" s="321">
        <f>+VLOOKUP($E1742,Consumption!$1:$1048576,MATCH(DATE(I$2,1,1),INV!$A$1:$LI$1),FALSE)</f>
        <v>98317.144820000001</v>
      </c>
      <c r="J1742" s="321">
        <f>+VLOOKUP($E1742,Consumption!$1:$1048576,MATCH(DATE(J$2,1,1),INV!$A$1:$LI$1),FALSE)</f>
        <v>100700.03969999999</v>
      </c>
      <c r="K1742" s="321">
        <f>+VLOOKUP($E1742,Consumption!$1:$1048576,MATCH(DATE(K$2,1,1),INV!$A$1:$LI$1),FALSE)</f>
        <v>103616.6801</v>
      </c>
      <c r="L1742" s="321">
        <f>+VLOOKUP($E1742,Consumption!$1:$1048576,MATCH(DATE(L$2,1,1),INV!$A$1:$LI$1),FALSE)</f>
        <v>106689.2239</v>
      </c>
      <c r="M1742" s="321">
        <f>+VLOOKUP($E1742,Consumption!$1:$1048576,MATCH(DATE(M$2,1,1),INV!$A$1:$LI$1),FALSE)</f>
        <v>109901.4338</v>
      </c>
      <c r="N1742" s="321">
        <f>+VLOOKUP($E1742,Consumption!$1:$1048576,MATCH(DATE(N$2,1,1),INV!$A$1:$LI$1),FALSE)</f>
        <v>113218.55349999999</v>
      </c>
      <c r="O1742" s="321">
        <f>+VLOOKUP($E1742,Consumption!$1:$1048576,MATCH(DATE(O$2,1,1),INV!$A$1:$LI$1),FALSE)</f>
        <v>116593.65399999999</v>
      </c>
      <c r="P1742" s="321">
        <f>+VLOOKUP($E1742,Consumption!$1:$1048576,MATCH(DATE(P$2,1,1),INV!$A$1:$LI$1),FALSE)</f>
        <v>119992.48910000001</v>
      </c>
      <c r="Q1742" s="321">
        <f>+VLOOKUP($E1742,Consumption!$1:$1048576,MATCH(DATE(Q$2,1,1),INV!$A$1:$LI$1),FALSE)</f>
        <v>123238.8425</v>
      </c>
      <c r="R1742" s="321">
        <f>+VLOOKUP($E1742,Consumption!$1:$1048576,MATCH(DATE(R$2,1,1),INV!$A$1:$LI$1),FALSE)</f>
        <v>126290.49159999999</v>
      </c>
      <c r="S1742" s="321">
        <f>+VLOOKUP($E1742,Consumption!$1:$1048576,MATCH(DATE(S$2,1,1),INV!$A$1:$LI$1),FALSE)</f>
        <v>129114.7669</v>
      </c>
      <c r="T1742" s="321">
        <f>+VLOOKUP($E1742,Consumption!$1:$1048576,MATCH(DATE(T$2,1,1),INV!$A$1:$LI$1),FALSE)</f>
        <v>131692.54560000001</v>
      </c>
      <c r="U1742" s="321">
        <f>+VLOOKUP($E1742,Consumption!$1:$1048576,MATCH(DATE(U$2,1,1),INV!$A$1:$LI$1),FALSE)</f>
        <v>134026.3885</v>
      </c>
      <c r="V1742" s="321">
        <f>+VLOOKUP($E1742,Consumption!$1:$1048576,MATCH(DATE(V$2,1,1),INV!$A$1:$LI$1),FALSE)</f>
        <v>136146.3003</v>
      </c>
      <c r="W1742" s="321">
        <f>+VLOOKUP($E1742,Consumption!$1:$1048576,MATCH(DATE(W$2,1,1),INV!$A$1:$LI$1),FALSE)</f>
        <v>138096.07560000001</v>
      </c>
      <c r="X1742" s="321">
        <f>+VLOOKUP($E1742,Consumption!$1:$1048576,MATCH(DATE(X$2,1,1),INV!$A$1:$LI$1),FALSE)</f>
        <v>139918.47500000001</v>
      </c>
      <c r="Y1742" s="321">
        <f>+VLOOKUP($E1742,Consumption!$1:$1048576,MATCH(DATE(Y$2,1,1),INV!$A$1:$LI$1),FALSE)</f>
        <v>141653.00229999999</v>
      </c>
      <c r="Z1742" s="321">
        <f>+VLOOKUP($E1742,Consumption!$1:$1048576,MATCH(DATE(Z$2,1,1),INV!$A$1:$LI$1),FALSE)</f>
        <v>143298.8738</v>
      </c>
      <c r="AA1742" s="321">
        <f>+VLOOKUP($E1742,Consumption!$1:$1048576,MATCH(DATE(AA$2,1,1),INV!$A$1:$LI$1),FALSE)</f>
        <v>144948.24</v>
      </c>
      <c r="AB1742" s="321">
        <f>+VLOOKUP($E1742,Consumption!$1:$1048576,MATCH(DATE(AB$2,1,1),INV!$A$1:$LI$1),FALSE)</f>
        <v>146625.45910000001</v>
      </c>
      <c r="AC1742" s="321">
        <f>+VLOOKUP($E1742,Consumption!$1:$1048576,MATCH(DATE(AC$2,1,1),INV!$A$1:$LI$1),FALSE)</f>
        <v>148357.93919999999</v>
      </c>
      <c r="AD1742" s="321">
        <f>+VLOOKUP($E1742,Consumption!$1:$1048576,MATCH(DATE(AD$2,1,1),INV!$A$1:$LI$1),FALSE)</f>
        <v>150166.52489999999</v>
      </c>
      <c r="AE1742" s="321">
        <f>+VLOOKUP($E1742,Consumption!$1:$1048576,MATCH(DATE(AE$2,1,1),INV!$A$1:$LI$1),FALSE)</f>
        <v>151965.60870000001</v>
      </c>
      <c r="AF1742" s="321">
        <f>+VLOOKUP($E1742,Consumption!$1:$1048576,MATCH(DATE(AF$2,1,1),INV!$A$1:$LI$1),FALSE)</f>
        <v>153869.15900000001</v>
      </c>
      <c r="AG1742" s="321">
        <f>+VLOOKUP($E1742,Consumption!$1:$1048576,MATCH(DATE(AG$2,1,1),INV!$A$1:$LI$1),FALSE)</f>
        <v>155885.6366</v>
      </c>
      <c r="AH1742" s="321">
        <f>+VLOOKUP($E1742,Consumption!$1:$1048576,MATCH(DATE(AH$2,1,1),INV!$A$1:$LI$1),FALSE)</f>
        <v>158037.19469999999</v>
      </c>
      <c r="AI1742" s="321">
        <f>+VLOOKUP($E1742,Consumption!$1:$1048576,MATCH(DATE(AI$2,1,1),INV!$A$1:$LI$1),FALSE)</f>
        <v>160352.42819999999</v>
      </c>
      <c r="AJ1742" s="321">
        <f>+VLOOKUP($E1742,Consumption!$1:$1048576,MATCH(DATE(AJ$2,1,1),INV!$A$1:$LI$1),FALSE)</f>
        <v>162847.53890000001</v>
      </c>
      <c r="AK1742" s="321">
        <f>+VLOOKUP($E1742,Consumption!$1:$1048576,MATCH(DATE(AK$2,1,1),INV!$A$1:$LI$1),FALSE)</f>
        <v>165524.46299999999</v>
      </c>
      <c r="AL1742" s="321">
        <f>+VLOOKUP($E1742,Consumption!$1:$1048576,MATCH(DATE(AL$2,1,1),INV!$A$1:$LI$1),FALSE)</f>
        <v>168373.08189999999</v>
      </c>
      <c r="AM1742" s="321">
        <f>+VLOOKUP($E1742,Consumption!$1:$1048576,MATCH(DATE(AM$2,1,1),INV!$A$1:$LI$1),FALSE)</f>
        <v>171373.98819999999</v>
      </c>
      <c r="AN1742" s="321">
        <f>+VLOOKUP($E1742,Consumption!$1:$1048576,MATCH(DATE(AN$2,1,1),INV!$A$1:$LI$1),FALSE)</f>
        <v>174500.8535</v>
      </c>
      <c r="AO1742" s="321">
        <f>+VLOOKUP($E1742,Consumption!$1:$1048576,MATCH(DATE(AO$2,1,1),INV!$A$1:$LI$1),FALSE)</f>
        <v>177721.95060000001</v>
      </c>
    </row>
    <row r="1743" spans="1:41" s="282" customFormat="1" ht="15" customHeight="1" x14ac:dyDescent="0.35">
      <c r="A1743" s="394"/>
      <c r="B1743" s="395"/>
      <c r="C1743" s="69" t="s">
        <v>601</v>
      </c>
      <c r="D1743" s="73"/>
      <c r="E1743" s="69" t="s">
        <v>707</v>
      </c>
      <c r="F1743" s="321">
        <f>+VLOOKUP($E1743,Consumption!$1:$1048576,MATCH(DATE(F$2,1,1),INV!$A$1:$LI$1),FALSE)</f>
        <v>17883.680039999999</v>
      </c>
      <c r="G1743" s="321">
        <f>+VLOOKUP($E1743,Consumption!$1:$1048576,MATCH(DATE(G$2,1,1),INV!$A$1:$LI$1),FALSE)</f>
        <v>18104.653709999999</v>
      </c>
      <c r="H1743" s="321">
        <f>+VLOOKUP($E1743,Consumption!$1:$1048576,MATCH(DATE(H$2,1,1),INV!$A$1:$LI$1),FALSE)</f>
        <v>18344.656180000002</v>
      </c>
      <c r="I1743" s="321">
        <f>+VLOOKUP($E1743,Consumption!$1:$1048576,MATCH(DATE(I$2,1,1),INV!$A$1:$LI$1),FALSE)</f>
        <v>18617.32056</v>
      </c>
      <c r="J1743" s="321">
        <f>+VLOOKUP($E1743,Consumption!$1:$1048576,MATCH(DATE(J$2,1,1),INV!$A$1:$LI$1),FALSE)</f>
        <v>18989.108410000001</v>
      </c>
      <c r="K1743" s="321">
        <f>+VLOOKUP($E1743,Consumption!$1:$1048576,MATCH(DATE(K$2,1,1),INV!$A$1:$LI$1),FALSE)</f>
        <v>19508.45061</v>
      </c>
      <c r="L1743" s="321">
        <f>+VLOOKUP($E1743,Consumption!$1:$1048576,MATCH(DATE(L$2,1,1),INV!$A$1:$LI$1),FALSE)</f>
        <v>20048.668239999999</v>
      </c>
      <c r="M1743" s="321">
        <f>+VLOOKUP($E1743,Consumption!$1:$1048576,MATCH(DATE(M$2,1,1),INV!$A$1:$LI$1),FALSE)</f>
        <v>20591.721010000001</v>
      </c>
      <c r="N1743" s="321">
        <f>+VLOOKUP($E1743,Consumption!$1:$1048576,MATCH(DATE(N$2,1,1),INV!$A$1:$LI$1),FALSE)</f>
        <v>21128.939330000001</v>
      </c>
      <c r="O1743" s="321">
        <f>+VLOOKUP($E1743,Consumption!$1:$1048576,MATCH(DATE(O$2,1,1),INV!$A$1:$LI$1),FALSE)</f>
        <v>21657.250410000001</v>
      </c>
      <c r="P1743" s="321">
        <f>+VLOOKUP($E1743,Consumption!$1:$1048576,MATCH(DATE(P$2,1,1),INV!$A$1:$LI$1),FALSE)</f>
        <v>22180.387299999999</v>
      </c>
      <c r="Q1743" s="321">
        <f>+VLOOKUP($E1743,Consumption!$1:$1048576,MATCH(DATE(Q$2,1,1),INV!$A$1:$LI$1),FALSE)</f>
        <v>22676.36275</v>
      </c>
      <c r="R1743" s="321">
        <f>+VLOOKUP($E1743,Consumption!$1:$1048576,MATCH(DATE(R$2,1,1),INV!$A$1:$LI$1),FALSE)</f>
        <v>23146.432359999999</v>
      </c>
      <c r="S1743" s="321">
        <f>+VLOOKUP($E1743,Consumption!$1:$1048576,MATCH(DATE(S$2,1,1),INV!$A$1:$LI$1),FALSE)</f>
        <v>23591.818439999999</v>
      </c>
      <c r="T1743" s="321">
        <f>+VLOOKUP($E1743,Consumption!$1:$1048576,MATCH(DATE(T$2,1,1),INV!$A$1:$LI$1),FALSE)</f>
        <v>24013.27333</v>
      </c>
      <c r="U1743" s="321">
        <f>+VLOOKUP($E1743,Consumption!$1:$1048576,MATCH(DATE(U$2,1,1),INV!$A$1:$LI$1),FALSE)</f>
        <v>24412.132890000001</v>
      </c>
      <c r="V1743" s="321">
        <f>+VLOOKUP($E1743,Consumption!$1:$1048576,MATCH(DATE(V$2,1,1),INV!$A$1:$LI$1),FALSE)</f>
        <v>24791.690689999999</v>
      </c>
      <c r="W1743" s="321">
        <f>+VLOOKUP($E1743,Consumption!$1:$1048576,MATCH(DATE(W$2,1,1),INV!$A$1:$LI$1),FALSE)</f>
        <v>25156.705809999999</v>
      </c>
      <c r="X1743" s="321">
        <f>+VLOOKUP($E1743,Consumption!$1:$1048576,MATCH(DATE(X$2,1,1),INV!$A$1:$LI$1),FALSE)</f>
        <v>25511.45422</v>
      </c>
      <c r="Y1743" s="321">
        <f>+VLOOKUP($E1743,Consumption!$1:$1048576,MATCH(DATE(Y$2,1,1),INV!$A$1:$LI$1),FALSE)</f>
        <v>25859.263869999999</v>
      </c>
      <c r="Z1743" s="321">
        <f>+VLOOKUP($E1743,Consumption!$1:$1048576,MATCH(DATE(Z$2,1,1),INV!$A$1:$LI$1),FALSE)</f>
        <v>26195.37905</v>
      </c>
      <c r="AA1743" s="321">
        <f>+VLOOKUP($E1743,Consumption!$1:$1048576,MATCH(DATE(AA$2,1,1),INV!$A$1:$LI$1),FALSE)</f>
        <v>26532.82216</v>
      </c>
      <c r="AB1743" s="321">
        <f>+VLOOKUP($E1743,Consumption!$1:$1048576,MATCH(DATE(AB$2,1,1),INV!$A$1:$LI$1),FALSE)</f>
        <v>26872.959729999999</v>
      </c>
      <c r="AC1743" s="321">
        <f>+VLOOKUP($E1743,Consumption!$1:$1048576,MATCH(DATE(AC$2,1,1),INV!$A$1:$LI$1),FALSE)</f>
        <v>27218.182789999999</v>
      </c>
      <c r="AD1743" s="321">
        <f>+VLOOKUP($E1743,Consumption!$1:$1048576,MATCH(DATE(AD$2,1,1),INV!$A$1:$LI$1),FALSE)</f>
        <v>27570.111949999999</v>
      </c>
      <c r="AE1743" s="321">
        <f>+VLOOKUP($E1743,Consumption!$1:$1048576,MATCH(DATE(AE$2,1,1),INV!$A$1:$LI$1),FALSE)</f>
        <v>27909.21875</v>
      </c>
      <c r="AF1743" s="321">
        <f>+VLOOKUP($E1743,Consumption!$1:$1048576,MATCH(DATE(AF$2,1,1),INV!$A$1:$LI$1),FALSE)</f>
        <v>28258.444100000001</v>
      </c>
      <c r="AG1743" s="321">
        <f>+VLOOKUP($E1743,Consumption!$1:$1048576,MATCH(DATE(AG$2,1,1),INV!$A$1:$LI$1),FALSE)</f>
        <v>28623.005949999999</v>
      </c>
      <c r="AH1743" s="321">
        <f>+VLOOKUP($E1743,Consumption!$1:$1048576,MATCH(DATE(AH$2,1,1),INV!$A$1:$LI$1),FALSE)</f>
        <v>29009.894680000001</v>
      </c>
      <c r="AI1743" s="321">
        <f>+VLOOKUP($E1743,Consumption!$1:$1048576,MATCH(DATE(AI$2,1,1),INV!$A$1:$LI$1),FALSE)</f>
        <v>29425.66792</v>
      </c>
      <c r="AJ1743" s="321">
        <f>+VLOOKUP($E1743,Consumption!$1:$1048576,MATCH(DATE(AJ$2,1,1),INV!$A$1:$LI$1),FALSE)</f>
        <v>29874.18175</v>
      </c>
      <c r="AK1743" s="321">
        <f>+VLOOKUP($E1743,Consumption!$1:$1048576,MATCH(DATE(AK$2,1,1),INV!$A$1:$LI$1),FALSE)</f>
        <v>30356.635259999999</v>
      </c>
      <c r="AL1743" s="321">
        <f>+VLOOKUP($E1743,Consumption!$1:$1048576,MATCH(DATE(AL$2,1,1),INV!$A$1:$LI$1),FALSE)</f>
        <v>30872.264859999999</v>
      </c>
      <c r="AM1743" s="321">
        <f>+VLOOKUP($E1743,Consumption!$1:$1048576,MATCH(DATE(AM$2,1,1),INV!$A$1:$LI$1),FALSE)</f>
        <v>31418.95522</v>
      </c>
      <c r="AN1743" s="321">
        <f>+VLOOKUP($E1743,Consumption!$1:$1048576,MATCH(DATE(AN$2,1,1),INV!$A$1:$LI$1),FALSE)</f>
        <v>31993.62311</v>
      </c>
      <c r="AO1743" s="321">
        <f>+VLOOKUP($E1743,Consumption!$1:$1048576,MATCH(DATE(AO$2,1,1),INV!$A$1:$LI$1),FALSE)</f>
        <v>32592.382590000001</v>
      </c>
    </row>
    <row r="1744" spans="1:41" s="282" customFormat="1" ht="15" customHeight="1" x14ac:dyDescent="0.35">
      <c r="A1744" s="394"/>
      <c r="B1744" s="395"/>
      <c r="C1744" s="69" t="s">
        <v>602</v>
      </c>
      <c r="D1744" s="73"/>
      <c r="E1744" s="69" t="s">
        <v>708</v>
      </c>
      <c r="F1744" s="321">
        <f>+VLOOKUP($E1744,Consumption!$1:$1048576,MATCH(DATE(F$2,1,1),INV!$A$1:$LI$1),FALSE)</f>
        <v>1427.8180600000001</v>
      </c>
      <c r="G1744" s="321">
        <f>+VLOOKUP($E1744,Consumption!$1:$1048576,MATCH(DATE(G$2,1,1),INV!$A$1:$LI$1),FALSE)</f>
        <v>1446.3994909999999</v>
      </c>
      <c r="H1744" s="321">
        <f>+VLOOKUP($E1744,Consumption!$1:$1048576,MATCH(DATE(H$2,1,1),INV!$A$1:$LI$1),FALSE)</f>
        <v>1464.614812</v>
      </c>
      <c r="I1744" s="321">
        <f>+VLOOKUP($E1744,Consumption!$1:$1048576,MATCH(DATE(I$2,1,1),INV!$A$1:$LI$1),FALSE)</f>
        <v>1481.273686</v>
      </c>
      <c r="J1744" s="321">
        <f>+VLOOKUP($E1744,Consumption!$1:$1048576,MATCH(DATE(J$2,1,1),INV!$A$1:$LI$1),FALSE)</f>
        <v>1499.6910539999999</v>
      </c>
      <c r="K1744" s="321">
        <f>+VLOOKUP($E1744,Consumption!$1:$1048576,MATCH(DATE(K$2,1,1),INV!$A$1:$LI$1),FALSE)</f>
        <v>1524.1178379999999</v>
      </c>
      <c r="L1744" s="321">
        <f>+VLOOKUP($E1744,Consumption!$1:$1048576,MATCH(DATE(L$2,1,1),INV!$A$1:$LI$1),FALSE)</f>
        <v>1548.765369</v>
      </c>
      <c r="M1744" s="321">
        <f>+VLOOKUP($E1744,Consumption!$1:$1048576,MATCH(DATE(M$2,1,1),INV!$A$1:$LI$1),FALSE)</f>
        <v>1573.328475</v>
      </c>
      <c r="N1744" s="321">
        <f>+VLOOKUP($E1744,Consumption!$1:$1048576,MATCH(DATE(N$2,1,1),INV!$A$1:$LI$1),FALSE)</f>
        <v>1597.7026289999999</v>
      </c>
      <c r="O1744" s="321">
        <f>+VLOOKUP($E1744,Consumption!$1:$1048576,MATCH(DATE(O$2,1,1),INV!$A$1:$LI$1),FALSE)</f>
        <v>1621.593803</v>
      </c>
      <c r="P1744" s="321">
        <f>+VLOOKUP($E1744,Consumption!$1:$1048576,MATCH(DATE(P$2,1,1),INV!$A$1:$LI$1),FALSE)</f>
        <v>1644.8219449999999</v>
      </c>
      <c r="Q1744" s="321">
        <f>+VLOOKUP($E1744,Consumption!$1:$1048576,MATCH(DATE(Q$2,1,1),INV!$A$1:$LI$1),FALSE)</f>
        <v>1665.989527</v>
      </c>
      <c r="R1744" s="321">
        <f>+VLOOKUP($E1744,Consumption!$1:$1048576,MATCH(DATE(R$2,1,1),INV!$A$1:$LI$1),FALSE)</f>
        <v>1684.9222950000001</v>
      </c>
      <c r="S1744" s="321">
        <f>+VLOOKUP($E1744,Consumption!$1:$1048576,MATCH(DATE(S$2,1,1),INV!$A$1:$LI$1),FALSE)</f>
        <v>1701.5826549999999</v>
      </c>
      <c r="T1744" s="321">
        <f>+VLOOKUP($E1744,Consumption!$1:$1048576,MATCH(DATE(T$2,1,1),INV!$A$1:$LI$1),FALSE)</f>
        <v>1716.1020109999999</v>
      </c>
      <c r="U1744" s="321">
        <f>+VLOOKUP($E1744,Consumption!$1:$1048576,MATCH(DATE(U$2,1,1),INV!$A$1:$LI$1),FALSE)</f>
        <v>1728.7833430000001</v>
      </c>
      <c r="V1744" s="321">
        <f>+VLOOKUP($E1744,Consumption!$1:$1048576,MATCH(DATE(V$2,1,1),INV!$A$1:$LI$1),FALSE)</f>
        <v>1740.063083</v>
      </c>
      <c r="W1744" s="321">
        <f>+VLOOKUP($E1744,Consumption!$1:$1048576,MATCH(DATE(W$2,1,1),INV!$A$1:$LI$1),FALSE)</f>
        <v>1750.4175909999999</v>
      </c>
      <c r="X1744" s="321">
        <f>+VLOOKUP($E1744,Consumption!$1:$1048576,MATCH(DATE(X$2,1,1),INV!$A$1:$LI$1),FALSE)</f>
        <v>1760.2845629999999</v>
      </c>
      <c r="Y1744" s="321">
        <f>+VLOOKUP($E1744,Consumption!$1:$1048576,MATCH(DATE(Y$2,1,1),INV!$A$1:$LI$1),FALSE)</f>
        <v>1770.0374220000001</v>
      </c>
      <c r="Z1744" s="321">
        <f>+VLOOKUP($E1744,Consumption!$1:$1048576,MATCH(DATE(Z$2,1,1),INV!$A$1:$LI$1),FALSE)</f>
        <v>1779.653986</v>
      </c>
      <c r="AA1744" s="321">
        <f>+VLOOKUP($E1744,Consumption!$1:$1048576,MATCH(DATE(AA$2,1,1),INV!$A$1:$LI$1),FALSE)</f>
        <v>1789.9038760000001</v>
      </c>
      <c r="AB1744" s="321">
        <f>+VLOOKUP($E1744,Consumption!$1:$1048576,MATCH(DATE(AB$2,1,1),INV!$A$1:$LI$1),FALSE)</f>
        <v>1800.898868</v>
      </c>
      <c r="AC1744" s="321">
        <f>+VLOOKUP($E1744,Consumption!$1:$1048576,MATCH(DATE(AC$2,1,1),INV!$A$1:$LI$1),FALSE)</f>
        <v>1812.77631</v>
      </c>
      <c r="AD1744" s="321">
        <f>+VLOOKUP($E1744,Consumption!$1:$1048576,MATCH(DATE(AD$2,1,1),INV!$A$1:$LI$1),FALSE)</f>
        <v>1825.6352240000001</v>
      </c>
      <c r="AE1744" s="321">
        <f>+VLOOKUP($E1744,Consumption!$1:$1048576,MATCH(DATE(AE$2,1,1),INV!$A$1:$LI$1),FALSE)</f>
        <v>1838.632429</v>
      </c>
      <c r="AF1744" s="321">
        <f>+VLOOKUP($E1744,Consumption!$1:$1048576,MATCH(DATE(AF$2,1,1),INV!$A$1:$LI$1),FALSE)</f>
        <v>1852.6734610000001</v>
      </c>
      <c r="AG1744" s="321">
        <f>+VLOOKUP($E1744,Consumption!$1:$1048576,MATCH(DATE(AG$2,1,1),INV!$A$1:$LI$1),FALSE)</f>
        <v>1867.6973740000001</v>
      </c>
      <c r="AH1744" s="321">
        <f>+VLOOKUP($E1744,Consumption!$1:$1048576,MATCH(DATE(AH$2,1,1),INV!$A$1:$LI$1),FALSE)</f>
        <v>1883.761452</v>
      </c>
      <c r="AI1744" s="321">
        <f>+VLOOKUP($E1744,Consumption!$1:$1048576,MATCH(DATE(AI$2,1,1),INV!$A$1:$LI$1),FALSE)</f>
        <v>1900.9272329999999</v>
      </c>
      <c r="AJ1744" s="321">
        <f>+VLOOKUP($E1744,Consumption!$1:$1048576,MATCH(DATE(AJ$2,1,1),INV!$A$1:$LI$1),FALSE)</f>
        <v>1919.173884</v>
      </c>
      <c r="AK1744" s="321">
        <f>+VLOOKUP($E1744,Consumption!$1:$1048576,MATCH(DATE(AK$2,1,1),INV!$A$1:$LI$1),FALSE)</f>
        <v>1938.396739</v>
      </c>
      <c r="AL1744" s="321">
        <f>+VLOOKUP($E1744,Consumption!$1:$1048576,MATCH(DATE(AL$2,1,1),INV!$A$1:$LI$1),FALSE)</f>
        <v>1958.431106</v>
      </c>
      <c r="AM1744" s="321">
        <f>+VLOOKUP($E1744,Consumption!$1:$1048576,MATCH(DATE(AM$2,1,1),INV!$A$1:$LI$1),FALSE)</f>
        <v>1979.0750009999999</v>
      </c>
      <c r="AN1744" s="321">
        <f>+VLOOKUP($E1744,Consumption!$1:$1048576,MATCH(DATE(AN$2,1,1),INV!$A$1:$LI$1),FALSE)</f>
        <v>2000.1060210000001</v>
      </c>
      <c r="AO1744" s="321">
        <f>+VLOOKUP($E1744,Consumption!$1:$1048576,MATCH(DATE(AO$2,1,1),INV!$A$1:$LI$1),FALSE)</f>
        <v>2021.2913430000001</v>
      </c>
    </row>
    <row r="1745" spans="1:41" s="282" customFormat="1" ht="15" customHeight="1" x14ac:dyDescent="0.35">
      <c r="A1745" s="394"/>
      <c r="B1745" s="395"/>
      <c r="C1745" s="69" t="s">
        <v>603</v>
      </c>
      <c r="D1745" s="73"/>
      <c r="E1745" s="69" t="s">
        <v>709</v>
      </c>
      <c r="F1745" s="321">
        <f>+VLOOKUP($E1745,Consumption!$1:$1048576,MATCH(DATE(F$2,1,1),INV!$A$1:$LI$1),FALSE)</f>
        <v>16426.181939999999</v>
      </c>
      <c r="G1745" s="321">
        <f>+VLOOKUP($E1745,Consumption!$1:$1048576,MATCH(DATE(G$2,1,1),INV!$A$1:$LI$1),FALSE)</f>
        <v>16499.436730000001</v>
      </c>
      <c r="H1745" s="321">
        <f>+VLOOKUP($E1745,Consumption!$1:$1048576,MATCH(DATE(H$2,1,1),INV!$A$1:$LI$1),FALSE)</f>
        <v>16545.001380000002</v>
      </c>
      <c r="I1745" s="321">
        <f>+VLOOKUP($E1745,Consumption!$1:$1048576,MATCH(DATE(I$2,1,1),INV!$A$1:$LI$1),FALSE)</f>
        <v>16587.753710000001</v>
      </c>
      <c r="J1745" s="321">
        <f>+VLOOKUP($E1745,Consumption!$1:$1048576,MATCH(DATE(J$2,1,1),INV!$A$1:$LI$1),FALSE)</f>
        <v>16662.349989999999</v>
      </c>
      <c r="K1745" s="321">
        <f>+VLOOKUP($E1745,Consumption!$1:$1048576,MATCH(DATE(K$2,1,1),INV!$A$1:$LI$1),FALSE)</f>
        <v>16804.569609999999</v>
      </c>
      <c r="L1745" s="321">
        <f>+VLOOKUP($E1745,Consumption!$1:$1048576,MATCH(DATE(L$2,1,1),INV!$A$1:$LI$1),FALSE)</f>
        <v>16971.73126</v>
      </c>
      <c r="M1745" s="321">
        <f>+VLOOKUP($E1745,Consumption!$1:$1048576,MATCH(DATE(M$2,1,1),INV!$A$1:$LI$1),FALSE)</f>
        <v>17151.710070000001</v>
      </c>
      <c r="N1745" s="321">
        <f>+VLOOKUP($E1745,Consumption!$1:$1048576,MATCH(DATE(N$2,1,1),INV!$A$1:$LI$1),FALSE)</f>
        <v>17338.521420000001</v>
      </c>
      <c r="O1745" s="321">
        <f>+VLOOKUP($E1745,Consumption!$1:$1048576,MATCH(DATE(O$2,1,1),INV!$A$1:$LI$1),FALSE)</f>
        <v>17527.518530000001</v>
      </c>
      <c r="P1745" s="321">
        <f>+VLOOKUP($E1745,Consumption!$1:$1048576,MATCH(DATE(P$2,1,1),INV!$A$1:$LI$1),FALSE)</f>
        <v>17715.722880000001</v>
      </c>
      <c r="Q1745" s="321">
        <f>+VLOOKUP($E1745,Consumption!$1:$1048576,MATCH(DATE(Q$2,1,1),INV!$A$1:$LI$1),FALSE)</f>
        <v>17894.301319999999</v>
      </c>
      <c r="R1745" s="321">
        <f>+VLOOKUP($E1745,Consumption!$1:$1048576,MATCH(DATE(R$2,1,1),INV!$A$1:$LI$1),FALSE)</f>
        <v>18060.406510000001</v>
      </c>
      <c r="S1745" s="321">
        <f>+VLOOKUP($E1745,Consumption!$1:$1048576,MATCH(DATE(S$2,1,1),INV!$A$1:$LI$1),FALSE)</f>
        <v>18212.385839999999</v>
      </c>
      <c r="T1745" s="321">
        <f>+VLOOKUP($E1745,Consumption!$1:$1048576,MATCH(DATE(T$2,1,1),INV!$A$1:$LI$1),FALSE)</f>
        <v>18349.767370000001</v>
      </c>
      <c r="U1745" s="321">
        <f>+VLOOKUP($E1745,Consumption!$1:$1048576,MATCH(DATE(U$2,1,1),INV!$A$1:$LI$1),FALSE)</f>
        <v>18473.26959</v>
      </c>
      <c r="V1745" s="321">
        <f>+VLOOKUP($E1745,Consumption!$1:$1048576,MATCH(DATE(V$2,1,1),INV!$A$1:$LI$1),FALSE)</f>
        <v>18584.695080000001</v>
      </c>
      <c r="W1745" s="321">
        <f>+VLOOKUP($E1745,Consumption!$1:$1048576,MATCH(DATE(W$2,1,1),INV!$A$1:$LI$1),FALSE)</f>
        <v>18686.440699999999</v>
      </c>
      <c r="X1745" s="321">
        <f>+VLOOKUP($E1745,Consumption!$1:$1048576,MATCH(DATE(X$2,1,1),INV!$A$1:$LI$1),FALSE)</f>
        <v>18780.993930000001</v>
      </c>
      <c r="Y1745" s="321">
        <f>+VLOOKUP($E1745,Consumption!$1:$1048576,MATCH(DATE(Y$2,1,1),INV!$A$1:$LI$1),FALSE)</f>
        <v>18870.687870000002</v>
      </c>
      <c r="Z1745" s="321">
        <f>+VLOOKUP($E1745,Consumption!$1:$1048576,MATCH(DATE(Z$2,1,1),INV!$A$1:$LI$1),FALSE)</f>
        <v>18955.89905</v>
      </c>
      <c r="AA1745" s="321">
        <f>+VLOOKUP($E1745,Consumption!$1:$1048576,MATCH(DATE(AA$2,1,1),INV!$A$1:$LI$1),FALSE)</f>
        <v>19041.050910000002</v>
      </c>
      <c r="AB1745" s="321">
        <f>+VLOOKUP($E1745,Consumption!$1:$1048576,MATCH(DATE(AB$2,1,1),INV!$A$1:$LI$1),FALSE)</f>
        <v>19127.544119999999</v>
      </c>
      <c r="AC1745" s="321">
        <f>+VLOOKUP($E1745,Consumption!$1:$1048576,MATCH(DATE(AC$2,1,1),INV!$A$1:$LI$1),FALSE)</f>
        <v>19216.794849999998</v>
      </c>
      <c r="AD1745" s="321">
        <f>+VLOOKUP($E1745,Consumption!$1:$1048576,MATCH(DATE(AD$2,1,1),INV!$A$1:$LI$1),FALSE)</f>
        <v>19309.958019999998</v>
      </c>
      <c r="AE1745" s="321">
        <f>+VLOOKUP($E1745,Consumption!$1:$1048576,MATCH(DATE(AE$2,1,1),INV!$A$1:$LI$1),FALSE)</f>
        <v>19403.25433</v>
      </c>
      <c r="AF1745" s="321">
        <f>+VLOOKUP($E1745,Consumption!$1:$1048576,MATCH(DATE(AF$2,1,1),INV!$A$1:$LI$1),FALSE)</f>
        <v>19501.405480000001</v>
      </c>
      <c r="AG1745" s="321">
        <f>+VLOOKUP($E1745,Consumption!$1:$1048576,MATCH(DATE(AG$2,1,1),INV!$A$1:$LI$1),FALSE)</f>
        <v>19604.808249999998</v>
      </c>
      <c r="AH1745" s="321">
        <f>+VLOOKUP($E1745,Consumption!$1:$1048576,MATCH(DATE(AH$2,1,1),INV!$A$1:$LI$1),FALSE)</f>
        <v>19714.296490000001</v>
      </c>
      <c r="AI1745" s="321">
        <f>+VLOOKUP($E1745,Consumption!$1:$1048576,MATCH(DATE(AI$2,1,1),INV!$A$1:$LI$1),FALSE)</f>
        <v>19830.69787</v>
      </c>
      <c r="AJ1745" s="321">
        <f>+VLOOKUP($E1745,Consumption!$1:$1048576,MATCH(DATE(AJ$2,1,1),INV!$A$1:$LI$1),FALSE)</f>
        <v>19954.36879</v>
      </c>
      <c r="AK1745" s="321">
        <f>+VLOOKUP($E1745,Consumption!$1:$1048576,MATCH(DATE(AK$2,1,1),INV!$A$1:$LI$1),FALSE)</f>
        <v>20085.10512</v>
      </c>
      <c r="AL1745" s="321">
        <f>+VLOOKUP($E1745,Consumption!$1:$1048576,MATCH(DATE(AL$2,1,1),INV!$A$1:$LI$1),FALSE)</f>
        <v>20222.224289999998</v>
      </c>
      <c r="AM1745" s="321">
        <f>+VLOOKUP($E1745,Consumption!$1:$1048576,MATCH(DATE(AM$2,1,1),INV!$A$1:$LI$1),FALSE)</f>
        <v>20364.68074</v>
      </c>
      <c r="AN1745" s="321">
        <f>+VLOOKUP($E1745,Consumption!$1:$1048576,MATCH(DATE(AN$2,1,1),INV!$A$1:$LI$1),FALSE)</f>
        <v>20511.172989999999</v>
      </c>
      <c r="AO1745" s="321">
        <f>+VLOOKUP($E1745,Consumption!$1:$1048576,MATCH(DATE(AO$2,1,1),INV!$A$1:$LI$1),FALSE)</f>
        <v>20660.222880000001</v>
      </c>
    </row>
    <row r="1746" spans="1:41" s="282" customFormat="1" ht="15" customHeight="1" x14ac:dyDescent="0.35">
      <c r="A1746" s="394"/>
      <c r="B1746" s="395"/>
      <c r="C1746" s="69" t="s">
        <v>604</v>
      </c>
      <c r="D1746" s="73"/>
      <c r="E1746" s="69" t="s">
        <v>710</v>
      </c>
      <c r="F1746" s="321">
        <f>+VLOOKUP($E1746,Consumption!$1:$1048576,MATCH(DATE(F$2,1,1),INV!$A$1:$LI$1),FALSE)</f>
        <v>471.7760581</v>
      </c>
      <c r="G1746" s="321">
        <f>+VLOOKUP($E1746,Consumption!$1:$1048576,MATCH(DATE(G$2,1,1),INV!$A$1:$LI$1),FALSE)</f>
        <v>478.6957822</v>
      </c>
      <c r="H1746" s="321">
        <f>+VLOOKUP($E1746,Consumption!$1:$1048576,MATCH(DATE(H$2,1,1),INV!$A$1:$LI$1),FALSE)</f>
        <v>486.97412939999998</v>
      </c>
      <c r="I1746" s="321">
        <f>+VLOOKUP($E1746,Consumption!$1:$1048576,MATCH(DATE(I$2,1,1),INV!$A$1:$LI$1),FALSE)</f>
        <v>496.91663460000001</v>
      </c>
      <c r="J1746" s="321">
        <f>+VLOOKUP($E1746,Consumption!$1:$1048576,MATCH(DATE(J$2,1,1),INV!$A$1:$LI$1),FALSE)</f>
        <v>509.26545729999998</v>
      </c>
      <c r="K1746" s="321">
        <f>+VLOOKUP($E1746,Consumption!$1:$1048576,MATCH(DATE(K$2,1,1),INV!$A$1:$LI$1),FALSE)</f>
        <v>524.84039410000003</v>
      </c>
      <c r="L1746" s="321">
        <f>+VLOOKUP($E1746,Consumption!$1:$1048576,MATCH(DATE(L$2,1,1),INV!$A$1:$LI$1),FALSE)</f>
        <v>541.43254379999996</v>
      </c>
      <c r="M1746" s="321">
        <f>+VLOOKUP($E1746,Consumption!$1:$1048576,MATCH(DATE(M$2,1,1),INV!$A$1:$LI$1),FALSE)</f>
        <v>558.83418429999995</v>
      </c>
      <c r="N1746" s="321">
        <f>+VLOOKUP($E1746,Consumption!$1:$1048576,MATCH(DATE(N$2,1,1),INV!$A$1:$LI$1),FALSE)</f>
        <v>576.82840539999995</v>
      </c>
      <c r="O1746" s="321">
        <f>+VLOOKUP($E1746,Consumption!$1:$1048576,MATCH(DATE(O$2,1,1),INV!$A$1:$LI$1),FALSE)</f>
        <v>595.16942300000005</v>
      </c>
      <c r="P1746" s="321">
        <f>+VLOOKUP($E1746,Consumption!$1:$1048576,MATCH(DATE(P$2,1,1),INV!$A$1:$LI$1),FALSE)</f>
        <v>613.69092000000001</v>
      </c>
      <c r="Q1746" s="321">
        <f>+VLOOKUP($E1746,Consumption!$1:$1048576,MATCH(DATE(Q$2,1,1),INV!$A$1:$LI$1),FALSE)</f>
        <v>631.47052789999998</v>
      </c>
      <c r="R1746" s="321">
        <f>+VLOOKUP($E1746,Consumption!$1:$1048576,MATCH(DATE(R$2,1,1),INV!$A$1:$LI$1),FALSE)</f>
        <v>648.29573879999998</v>
      </c>
      <c r="S1746" s="321">
        <f>+VLOOKUP($E1746,Consumption!$1:$1048576,MATCH(DATE(S$2,1,1),INV!$A$1:$LI$1),FALSE)</f>
        <v>663.97511829999996</v>
      </c>
      <c r="T1746" s="321">
        <f>+VLOOKUP($E1746,Consumption!$1:$1048576,MATCH(DATE(T$2,1,1),INV!$A$1:$LI$1),FALSE)</f>
        <v>678.3570168</v>
      </c>
      <c r="U1746" s="321">
        <f>+VLOOKUP($E1746,Consumption!$1:$1048576,MATCH(DATE(U$2,1,1),INV!$A$1:$LI$1),FALSE)</f>
        <v>691.3946588</v>
      </c>
      <c r="V1746" s="321">
        <f>+VLOOKUP($E1746,Consumption!$1:$1048576,MATCH(DATE(V$2,1,1),INV!$A$1:$LI$1),FALSE)</f>
        <v>703.20710570000006</v>
      </c>
      <c r="W1746" s="321">
        <f>+VLOOKUP($E1746,Consumption!$1:$1048576,MATCH(DATE(W$2,1,1),INV!$A$1:$LI$1),FALSE)</f>
        <v>713.99584440000001</v>
      </c>
      <c r="X1746" s="321">
        <f>+VLOOKUP($E1746,Consumption!$1:$1048576,MATCH(DATE(X$2,1,1),INV!$A$1:$LI$1),FALSE)</f>
        <v>723.95530870000005</v>
      </c>
      <c r="Y1746" s="321">
        <f>+VLOOKUP($E1746,Consumption!$1:$1048576,MATCH(DATE(Y$2,1,1),INV!$A$1:$LI$1),FALSE)</f>
        <v>733.26897380000003</v>
      </c>
      <c r="Z1746" s="321">
        <f>+VLOOKUP($E1746,Consumption!$1:$1048576,MATCH(DATE(Z$2,1,1),INV!$A$1:$LI$1),FALSE)</f>
        <v>741.92915119999998</v>
      </c>
      <c r="AA1746" s="321">
        <f>+VLOOKUP($E1746,Consumption!$1:$1048576,MATCH(DATE(AA$2,1,1),INV!$A$1:$LI$1),FALSE)</f>
        <v>750.41667719999998</v>
      </c>
      <c r="AB1746" s="321">
        <f>+VLOOKUP($E1746,Consumption!$1:$1048576,MATCH(DATE(AB$2,1,1),INV!$A$1:$LI$1),FALSE)</f>
        <v>758.86964650000004</v>
      </c>
      <c r="AC1746" s="321">
        <f>+VLOOKUP($E1746,Consumption!$1:$1048576,MATCH(DATE(AC$2,1,1),INV!$A$1:$LI$1),FALSE)</f>
        <v>767.44795309999995</v>
      </c>
      <c r="AD1746" s="321">
        <f>+VLOOKUP($E1746,Consumption!$1:$1048576,MATCH(DATE(AD$2,1,1),INV!$A$1:$LI$1),FALSE)</f>
        <v>776.27357589999997</v>
      </c>
      <c r="AE1746" s="321">
        <f>+VLOOKUP($E1746,Consumption!$1:$1048576,MATCH(DATE(AE$2,1,1),INV!$A$1:$LI$1),FALSE)</f>
        <v>784.94633699999997</v>
      </c>
      <c r="AF1746" s="321">
        <f>+VLOOKUP($E1746,Consumption!$1:$1048576,MATCH(DATE(AF$2,1,1),INV!$A$1:$LI$1),FALSE)</f>
        <v>794.07577939999999</v>
      </c>
      <c r="AG1746" s="321">
        <f>+VLOOKUP($E1746,Consumption!$1:$1048576,MATCH(DATE(AG$2,1,1),INV!$A$1:$LI$1),FALSE)</f>
        <v>803.72760159999996</v>
      </c>
      <c r="AH1746" s="321">
        <f>+VLOOKUP($E1746,Consumption!$1:$1048576,MATCH(DATE(AH$2,1,1),INV!$A$1:$LI$1),FALSE)</f>
        <v>814.04374319999999</v>
      </c>
      <c r="AI1746" s="321">
        <f>+VLOOKUP($E1746,Consumption!$1:$1048576,MATCH(DATE(AI$2,1,1),INV!$A$1:$LI$1),FALSE)</f>
        <v>825.21861209999997</v>
      </c>
      <c r="AJ1746" s="321">
        <f>+VLOOKUP($E1746,Consumption!$1:$1048576,MATCH(DATE(AJ$2,1,1),INV!$A$1:$LI$1),FALSE)</f>
        <v>837.37383209999996</v>
      </c>
      <c r="AK1746" s="321">
        <f>+VLOOKUP($E1746,Consumption!$1:$1048576,MATCH(DATE(AK$2,1,1),INV!$A$1:$LI$1),FALSE)</f>
        <v>850.54582700000003</v>
      </c>
      <c r="AL1746" s="321">
        <f>+VLOOKUP($E1746,Consumption!$1:$1048576,MATCH(DATE(AL$2,1,1),INV!$A$1:$LI$1),FALSE)</f>
        <v>864.69799409999996</v>
      </c>
      <c r="AM1746" s="321">
        <f>+VLOOKUP($E1746,Consumption!$1:$1048576,MATCH(DATE(AM$2,1,1),INV!$A$1:$LI$1),FALSE)</f>
        <v>879.73667929999999</v>
      </c>
      <c r="AN1746" s="321">
        <f>+VLOOKUP($E1746,Consumption!$1:$1048576,MATCH(DATE(AN$2,1,1),INV!$A$1:$LI$1),FALSE)</f>
        <v>895.5253993</v>
      </c>
      <c r="AO1746" s="321">
        <f>+VLOOKUP($E1746,Consumption!$1:$1048576,MATCH(DATE(AO$2,1,1),INV!$A$1:$LI$1),FALSE)</f>
        <v>911.89380619999997</v>
      </c>
    </row>
    <row r="1747" spans="1:41" s="282" customFormat="1" ht="15" customHeight="1" x14ac:dyDescent="0.35">
      <c r="A1747" s="394"/>
      <c r="B1747" s="395"/>
      <c r="C1747" s="69" t="s">
        <v>605</v>
      </c>
      <c r="D1747" s="73"/>
      <c r="E1747" s="69" t="s">
        <v>711</v>
      </c>
      <c r="F1747" s="321">
        <f>+VLOOKUP($E1747,Consumption!$1:$1048576,MATCH(DATE(F$2,1,1),INV!$A$1:$LI$1),FALSE)</f>
        <v>10283</v>
      </c>
      <c r="G1747" s="321">
        <f>+VLOOKUP($E1747,Consumption!$1:$1048576,MATCH(DATE(G$2,1,1),INV!$A$1:$LI$1),FALSE)</f>
        <v>10451.149820000001</v>
      </c>
      <c r="H1747" s="321">
        <f>+VLOOKUP($E1747,Consumption!$1:$1048576,MATCH(DATE(H$2,1,1),INV!$A$1:$LI$1),FALSE)</f>
        <v>10652.87954</v>
      </c>
      <c r="I1747" s="321">
        <f>+VLOOKUP($E1747,Consumption!$1:$1048576,MATCH(DATE(I$2,1,1),INV!$A$1:$LI$1),FALSE)</f>
        <v>10873.146049999999</v>
      </c>
      <c r="J1747" s="321">
        <f>+VLOOKUP($E1747,Consumption!$1:$1048576,MATCH(DATE(J$2,1,1),INV!$A$1:$LI$1),FALSE)</f>
        <v>11190.31393</v>
      </c>
      <c r="K1747" s="321">
        <f>+VLOOKUP($E1747,Consumption!$1:$1048576,MATCH(DATE(K$2,1,1),INV!$A$1:$LI$1),FALSE)</f>
        <v>11636.361220000001</v>
      </c>
      <c r="L1747" s="321">
        <f>+VLOOKUP($E1747,Consumption!$1:$1048576,MATCH(DATE(L$2,1,1),INV!$A$1:$LI$1),FALSE)</f>
        <v>12123.133309999999</v>
      </c>
      <c r="M1747" s="321">
        <f>+VLOOKUP($E1747,Consumption!$1:$1048576,MATCH(DATE(M$2,1,1),INV!$A$1:$LI$1),FALSE)</f>
        <v>12644.49286</v>
      </c>
      <c r="N1747" s="321">
        <f>+VLOOKUP($E1747,Consumption!$1:$1048576,MATCH(DATE(N$2,1,1),INV!$A$1:$LI$1),FALSE)</f>
        <v>13193.27893</v>
      </c>
      <c r="O1747" s="321">
        <f>+VLOOKUP($E1747,Consumption!$1:$1048576,MATCH(DATE(O$2,1,1),INV!$A$1:$LI$1),FALSE)</f>
        <v>13759.228300000001</v>
      </c>
      <c r="P1747" s="321">
        <f>+VLOOKUP($E1747,Consumption!$1:$1048576,MATCH(DATE(P$2,1,1),INV!$A$1:$LI$1),FALSE)</f>
        <v>14335.14638</v>
      </c>
      <c r="Q1747" s="321">
        <f>+VLOOKUP($E1747,Consumption!$1:$1048576,MATCH(DATE(Q$2,1,1),INV!$A$1:$LI$1),FALSE)</f>
        <v>14888.74595</v>
      </c>
      <c r="R1747" s="321">
        <f>+VLOOKUP($E1747,Consumption!$1:$1048576,MATCH(DATE(R$2,1,1),INV!$A$1:$LI$1),FALSE)</f>
        <v>15411.42813</v>
      </c>
      <c r="S1747" s="321">
        <f>+VLOOKUP($E1747,Consumption!$1:$1048576,MATCH(DATE(S$2,1,1),INV!$A$1:$LI$1),FALSE)</f>
        <v>15896.644480000001</v>
      </c>
      <c r="T1747" s="321">
        <f>+VLOOKUP($E1747,Consumption!$1:$1048576,MATCH(DATE(T$2,1,1),INV!$A$1:$LI$1),FALSE)</f>
        <v>16340.551659999999</v>
      </c>
      <c r="U1747" s="321">
        <f>+VLOOKUP($E1747,Consumption!$1:$1048576,MATCH(DATE(U$2,1,1),INV!$A$1:$LI$1),FALSE)</f>
        <v>16743.385109999999</v>
      </c>
      <c r="V1747" s="321">
        <f>+VLOOKUP($E1747,Consumption!$1:$1048576,MATCH(DATE(V$2,1,1),INV!$A$1:$LI$1),FALSE)</f>
        <v>17110.390589999999</v>
      </c>
      <c r="W1747" s="321">
        <f>+VLOOKUP($E1747,Consumption!$1:$1048576,MATCH(DATE(W$2,1,1),INV!$A$1:$LI$1),FALSE)</f>
        <v>17449.35655</v>
      </c>
      <c r="X1747" s="321">
        <f>+VLOOKUP($E1747,Consumption!$1:$1048576,MATCH(DATE(X$2,1,1),INV!$A$1:$LI$1),FALSE)</f>
        <v>17768.05111</v>
      </c>
      <c r="Y1747" s="321">
        <f>+VLOOKUP($E1747,Consumption!$1:$1048576,MATCH(DATE(Y$2,1,1),INV!$A$1:$LI$1),FALSE)</f>
        <v>18073.697779999999</v>
      </c>
      <c r="Z1747" s="321">
        <f>+VLOOKUP($E1747,Consumption!$1:$1048576,MATCH(DATE(Z$2,1,1),INV!$A$1:$LI$1),FALSE)</f>
        <v>18365.568910000002</v>
      </c>
      <c r="AA1747" s="321">
        <f>+VLOOKUP($E1747,Consumption!$1:$1048576,MATCH(DATE(AA$2,1,1),INV!$A$1:$LI$1),FALSE)</f>
        <v>18661.77305</v>
      </c>
      <c r="AB1747" s="321">
        <f>+VLOOKUP($E1747,Consumption!$1:$1048576,MATCH(DATE(AB$2,1,1),INV!$A$1:$LI$1),FALSE)</f>
        <v>18966.524829999998</v>
      </c>
      <c r="AC1747" s="321">
        <f>+VLOOKUP($E1747,Consumption!$1:$1048576,MATCH(DATE(AC$2,1,1),INV!$A$1:$LI$1),FALSE)</f>
        <v>19284.948609999999</v>
      </c>
      <c r="AD1747" s="321">
        <f>+VLOOKUP($E1747,Consumption!$1:$1048576,MATCH(DATE(AD$2,1,1),INV!$A$1:$LI$1),FALSE)</f>
        <v>19621.175210000001</v>
      </c>
      <c r="AE1747" s="321">
        <f>+VLOOKUP($E1747,Consumption!$1:$1048576,MATCH(DATE(AE$2,1,1),INV!$A$1:$LI$1),FALSE)</f>
        <v>19957.572840000001</v>
      </c>
      <c r="AF1747" s="321">
        <f>+VLOOKUP($E1747,Consumption!$1:$1048576,MATCH(DATE(AF$2,1,1),INV!$A$1:$LI$1),FALSE)</f>
        <v>20317.40091</v>
      </c>
      <c r="AG1747" s="321">
        <f>+VLOOKUP($E1747,Consumption!$1:$1048576,MATCH(DATE(AG$2,1,1),INV!$A$1:$LI$1),FALSE)</f>
        <v>20701.9843</v>
      </c>
      <c r="AH1747" s="321">
        <f>+VLOOKUP($E1747,Consumption!$1:$1048576,MATCH(DATE(AH$2,1,1),INV!$A$1:$LI$1),FALSE)</f>
        <v>21115.915560000001</v>
      </c>
      <c r="AI1747" s="321">
        <f>+VLOOKUP($E1747,Consumption!$1:$1048576,MATCH(DATE(AI$2,1,1),INV!$A$1:$LI$1),FALSE)</f>
        <v>21565.120040000002</v>
      </c>
      <c r="AJ1747" s="321">
        <f>+VLOOKUP($E1747,Consumption!$1:$1048576,MATCH(DATE(AJ$2,1,1),INV!$A$1:$LI$1),FALSE)</f>
        <v>22053.212179999999</v>
      </c>
      <c r="AK1747" s="321">
        <f>+VLOOKUP($E1747,Consumption!$1:$1048576,MATCH(DATE(AK$2,1,1),INV!$A$1:$LI$1),FALSE)</f>
        <v>22580.99869</v>
      </c>
      <c r="AL1747" s="321">
        <f>+VLOOKUP($E1747,Consumption!$1:$1048576,MATCH(DATE(AL$2,1,1),INV!$A$1:$LI$1),FALSE)</f>
        <v>23146.8789</v>
      </c>
      <c r="AM1747" s="321">
        <f>+VLOOKUP($E1747,Consumption!$1:$1048576,MATCH(DATE(AM$2,1,1),INV!$A$1:$LI$1),FALSE)</f>
        <v>23747.357260000001</v>
      </c>
      <c r="AN1747" s="321">
        <f>+VLOOKUP($E1747,Consumption!$1:$1048576,MATCH(DATE(AN$2,1,1),INV!$A$1:$LI$1),FALSE)</f>
        <v>24377.488280000001</v>
      </c>
      <c r="AO1747" s="321">
        <f>+VLOOKUP($E1747,Consumption!$1:$1048576,MATCH(DATE(AO$2,1,1),INV!$A$1:$LI$1),FALSE)</f>
        <v>25031.138269999999</v>
      </c>
    </row>
    <row r="1748" spans="1:41" s="282" customFormat="1" ht="15" customHeight="1" x14ac:dyDescent="0.35">
      <c r="A1748" s="394"/>
      <c r="B1748" s="395"/>
      <c r="C1748" s="69" t="s">
        <v>606</v>
      </c>
      <c r="D1748" s="73"/>
      <c r="E1748" s="69" t="s">
        <v>712</v>
      </c>
      <c r="F1748" s="321">
        <f>+VLOOKUP($E1748,Consumption!$1:$1048576,MATCH(DATE(F$2,1,1),INV!$A$1:$LI$1),FALSE)</f>
        <v>577104.15500000003</v>
      </c>
      <c r="G1748" s="321">
        <f>+VLOOKUP($E1748,Consumption!$1:$1048576,MATCH(DATE(G$2,1,1),INV!$A$1:$LI$1),FALSE)</f>
        <v>584641.69779999997</v>
      </c>
      <c r="H1748" s="321">
        <f>+VLOOKUP($E1748,Consumption!$1:$1048576,MATCH(DATE(H$2,1,1),INV!$A$1:$LI$1),FALSE)</f>
        <v>593256.59820000001</v>
      </c>
      <c r="I1748" s="321">
        <f>+VLOOKUP($E1748,Consumption!$1:$1048576,MATCH(DATE(I$2,1,1),INV!$A$1:$LI$1),FALSE)</f>
        <v>603671.3014</v>
      </c>
      <c r="J1748" s="321">
        <f>+VLOOKUP($E1748,Consumption!$1:$1048576,MATCH(DATE(J$2,1,1),INV!$A$1:$LI$1),FALSE)</f>
        <v>616658.5773</v>
      </c>
      <c r="K1748" s="321">
        <f>+VLOOKUP($E1748,Consumption!$1:$1048576,MATCH(DATE(K$2,1,1),INV!$A$1:$LI$1),FALSE)</f>
        <v>632911.1777</v>
      </c>
      <c r="L1748" s="321">
        <f>+VLOOKUP($E1748,Consumption!$1:$1048576,MATCH(DATE(L$2,1,1),INV!$A$1:$LI$1),FALSE)</f>
        <v>649961.93530000001</v>
      </c>
      <c r="M1748" s="321">
        <f>+VLOOKUP($E1748,Consumption!$1:$1048576,MATCH(DATE(M$2,1,1),INV!$A$1:$LI$1),FALSE)</f>
        <v>667696.34</v>
      </c>
      <c r="N1748" s="321">
        <f>+VLOOKUP($E1748,Consumption!$1:$1048576,MATCH(DATE(N$2,1,1),INV!$A$1:$LI$1),FALSE)</f>
        <v>685904.55720000004</v>
      </c>
      <c r="O1748" s="321">
        <f>+VLOOKUP($E1748,Consumption!$1:$1048576,MATCH(DATE(O$2,1,1),INV!$A$1:$LI$1),FALSE)</f>
        <v>704327.50890000002</v>
      </c>
      <c r="P1748" s="321">
        <f>+VLOOKUP($E1748,Consumption!$1:$1048576,MATCH(DATE(P$2,1,1),INV!$A$1:$LI$1),FALSE)</f>
        <v>722789.34939999995</v>
      </c>
      <c r="Q1748" s="321">
        <f>+VLOOKUP($E1748,Consumption!$1:$1048576,MATCH(DATE(Q$2,1,1),INV!$A$1:$LI$1),FALSE)</f>
        <v>740313.30680000002</v>
      </c>
      <c r="R1748" s="321">
        <f>+VLOOKUP($E1748,Consumption!$1:$1048576,MATCH(DATE(R$2,1,1),INV!$A$1:$LI$1),FALSE)</f>
        <v>756668.57039999997</v>
      </c>
      <c r="S1748" s="321">
        <f>+VLOOKUP($E1748,Consumption!$1:$1048576,MATCH(DATE(S$2,1,1),INV!$A$1:$LI$1),FALSE)</f>
        <v>771712.99309999996</v>
      </c>
      <c r="T1748" s="321">
        <f>+VLOOKUP($E1748,Consumption!$1:$1048576,MATCH(DATE(T$2,1,1),INV!$A$1:$LI$1),FALSE)</f>
        <v>785418.12860000005</v>
      </c>
      <c r="U1748" s="321">
        <f>+VLOOKUP($E1748,Consumption!$1:$1048576,MATCH(DATE(U$2,1,1),INV!$A$1:$LI$1),FALSE)</f>
        <v>797880.73899999994</v>
      </c>
      <c r="V1748" s="321">
        <f>+VLOOKUP($E1748,Consumption!$1:$1048576,MATCH(DATE(V$2,1,1),INV!$A$1:$LI$1),FALSE)</f>
        <v>809312.59820000001</v>
      </c>
      <c r="W1748" s="321">
        <f>+VLOOKUP($E1748,Consumption!$1:$1048576,MATCH(DATE(W$2,1,1),INV!$A$1:$LI$1),FALSE)</f>
        <v>819988.57869999995</v>
      </c>
      <c r="X1748" s="321">
        <f>+VLOOKUP($E1748,Consumption!$1:$1048576,MATCH(DATE(X$2,1,1),INV!$A$1:$LI$1),FALSE)</f>
        <v>830182.8223</v>
      </c>
      <c r="Y1748" s="321">
        <f>+VLOOKUP($E1748,Consumption!$1:$1048576,MATCH(DATE(Y$2,1,1),INV!$A$1:$LI$1),FALSE)</f>
        <v>840144.32940000005</v>
      </c>
      <c r="Z1748" s="321">
        <f>+VLOOKUP($E1748,Consumption!$1:$1048576,MATCH(DATE(Z$2,1,1),INV!$A$1:$LI$1),FALSE)</f>
        <v>849860.57499999995</v>
      </c>
      <c r="AA1748" s="321">
        <f>+VLOOKUP($E1748,Consumption!$1:$1048576,MATCH(DATE(AA$2,1,1),INV!$A$1:$LI$1),FALSE)</f>
        <v>859861.17839999998</v>
      </c>
      <c r="AB1748" s="321">
        <f>+VLOOKUP($E1748,Consumption!$1:$1048576,MATCH(DATE(AB$2,1,1),INV!$A$1:$LI$1),FALSE)</f>
        <v>870266.69140000001</v>
      </c>
      <c r="AC1748" s="321">
        <f>+VLOOKUP($E1748,Consumption!$1:$1048576,MATCH(DATE(AC$2,1,1),INV!$A$1:$LI$1),FALSE)</f>
        <v>881210.86399999994</v>
      </c>
      <c r="AD1748" s="321">
        <f>+VLOOKUP($E1748,Consumption!$1:$1048576,MATCH(DATE(AD$2,1,1),INV!$A$1:$LI$1),FALSE)</f>
        <v>892797.82570000004</v>
      </c>
      <c r="AE1748" s="321">
        <f>+VLOOKUP($E1748,Consumption!$1:$1048576,MATCH(DATE(AE$2,1,1),INV!$A$1:$LI$1),FALSE)</f>
        <v>904456.58389999997</v>
      </c>
      <c r="AF1748" s="321">
        <f>+VLOOKUP($E1748,Consumption!$1:$1048576,MATCH(DATE(AF$2,1,1),INV!$A$1:$LI$1),FALSE)</f>
        <v>916833.60560000001</v>
      </c>
      <c r="AG1748" s="321">
        <f>+VLOOKUP($E1748,Consumption!$1:$1048576,MATCH(DATE(AG$2,1,1),INV!$A$1:$LI$1),FALSE)</f>
        <v>929948.53559999994</v>
      </c>
      <c r="AH1748" s="321">
        <f>+VLOOKUP($E1748,Consumption!$1:$1048576,MATCH(DATE(AH$2,1,1),INV!$A$1:$LI$1),FALSE)</f>
        <v>943896.63300000003</v>
      </c>
      <c r="AI1748" s="321">
        <f>+VLOOKUP($E1748,Consumption!$1:$1048576,MATCH(DATE(AI$2,1,1),INV!$A$1:$LI$1),FALSE)</f>
        <v>958781.03330000001</v>
      </c>
      <c r="AJ1748" s="321">
        <f>+VLOOKUP($E1748,Consumption!$1:$1048576,MATCH(DATE(AJ$2,1,1),INV!$A$1:$LI$1),FALSE)</f>
        <v>974646.02430000005</v>
      </c>
      <c r="AK1748" s="321">
        <f>+VLOOKUP($E1748,Consumption!$1:$1048576,MATCH(DATE(AK$2,1,1),INV!$A$1:$LI$1),FALSE)</f>
        <v>991469.10649999999</v>
      </c>
      <c r="AL1748" s="321">
        <f>+VLOOKUP($E1748,Consumption!$1:$1048576,MATCH(DATE(AL$2,1,1),INV!$A$1:$LI$1),FALSE)</f>
        <v>1009172.495</v>
      </c>
      <c r="AM1748" s="321">
        <f>+VLOOKUP($E1748,Consumption!$1:$1048576,MATCH(DATE(AM$2,1,1),INV!$A$1:$LI$1),FALSE)</f>
        <v>1027636.934</v>
      </c>
      <c r="AN1748" s="321">
        <f>+VLOOKUP($E1748,Consumption!$1:$1048576,MATCH(DATE(AN$2,1,1),INV!$A$1:$LI$1),FALSE)</f>
        <v>1046712.715</v>
      </c>
      <c r="AO1748" s="321">
        <f>+VLOOKUP($E1748,Consumption!$1:$1048576,MATCH(DATE(AO$2,1,1),INV!$A$1:$LI$1),FALSE)</f>
        <v>1066227.0889999999</v>
      </c>
    </row>
    <row r="1749" spans="1:41" s="282" customFormat="1" ht="15" customHeight="1" x14ac:dyDescent="0.35">
      <c r="A1749" s="394"/>
      <c r="B1749" s="395"/>
      <c r="C1749" s="69" t="s">
        <v>607</v>
      </c>
      <c r="D1749" s="73"/>
      <c r="E1749" s="69" t="s">
        <v>713</v>
      </c>
      <c r="F1749" s="321">
        <f>+VLOOKUP($E1749,Consumption!$1:$1048576,MATCH(DATE(F$2,1,1),INV!$A$1:$LI$1),FALSE)</f>
        <v>55603.134330000001</v>
      </c>
      <c r="G1749" s="321">
        <f>+VLOOKUP($E1749,Consumption!$1:$1048576,MATCH(DATE(G$2,1,1),INV!$A$1:$LI$1),FALSE)</f>
        <v>56331.740330000001</v>
      </c>
      <c r="H1749" s="321">
        <f>+VLOOKUP($E1749,Consumption!$1:$1048576,MATCH(DATE(H$2,1,1),INV!$A$1:$LI$1),FALSE)</f>
        <v>57170.712870000003</v>
      </c>
      <c r="I1749" s="321">
        <f>+VLOOKUP($E1749,Consumption!$1:$1048576,MATCH(DATE(I$2,1,1),INV!$A$1:$LI$1),FALSE)</f>
        <v>58190.789669999998</v>
      </c>
      <c r="J1749" s="321">
        <f>+VLOOKUP($E1749,Consumption!$1:$1048576,MATCH(DATE(J$2,1,1),INV!$A$1:$LI$1),FALSE)</f>
        <v>59454.733910000003</v>
      </c>
      <c r="K1749" s="321">
        <f>+VLOOKUP($E1749,Consumption!$1:$1048576,MATCH(DATE(K$2,1,1),INV!$A$1:$LI$1),FALSE)</f>
        <v>61015.882189999997</v>
      </c>
      <c r="L1749" s="321">
        <f>+VLOOKUP($E1749,Consumption!$1:$1048576,MATCH(DATE(L$2,1,1),INV!$A$1:$LI$1),FALSE)</f>
        <v>62650.668429999998</v>
      </c>
      <c r="M1749" s="321">
        <f>+VLOOKUP($E1749,Consumption!$1:$1048576,MATCH(DATE(M$2,1,1),INV!$A$1:$LI$1),FALSE)</f>
        <v>64353.262419999999</v>
      </c>
      <c r="N1749" s="321">
        <f>+VLOOKUP($E1749,Consumption!$1:$1048576,MATCH(DATE(N$2,1,1),INV!$A$1:$LI$1),FALSE)</f>
        <v>66103.230750000002</v>
      </c>
      <c r="O1749" s="321">
        <f>+VLOOKUP($E1749,Consumption!$1:$1048576,MATCH(DATE(O$2,1,1),INV!$A$1:$LI$1),FALSE)</f>
        <v>67871.897509999995</v>
      </c>
      <c r="P1749" s="321">
        <f>+VLOOKUP($E1749,Consumption!$1:$1048576,MATCH(DATE(P$2,1,1),INV!$A$1:$LI$1),FALSE)</f>
        <v>69636.894589999996</v>
      </c>
      <c r="Q1749" s="321">
        <f>+VLOOKUP($E1749,Consumption!$1:$1048576,MATCH(DATE(Q$2,1,1),INV!$A$1:$LI$1),FALSE)</f>
        <v>71299.682199999996</v>
      </c>
      <c r="R1749" s="321">
        <f>+VLOOKUP($E1749,Consumption!$1:$1048576,MATCH(DATE(R$2,1,1),INV!$A$1:$LI$1),FALSE)</f>
        <v>72835.534939999998</v>
      </c>
      <c r="S1749" s="321">
        <f>+VLOOKUP($E1749,Consumption!$1:$1048576,MATCH(DATE(S$2,1,1),INV!$A$1:$LI$1),FALSE)</f>
        <v>74231.430999999997</v>
      </c>
      <c r="T1749" s="321">
        <f>+VLOOKUP($E1749,Consumption!$1:$1048576,MATCH(DATE(T$2,1,1),INV!$A$1:$LI$1),FALSE)</f>
        <v>75488.159360000005</v>
      </c>
      <c r="U1749" s="321">
        <f>+VLOOKUP($E1749,Consumption!$1:$1048576,MATCH(DATE(U$2,1,1),INV!$A$1:$LI$1),FALSE)</f>
        <v>76620.063200000004</v>
      </c>
      <c r="V1749" s="321">
        <f>+VLOOKUP($E1749,Consumption!$1:$1048576,MATCH(DATE(V$2,1,1),INV!$A$1:$LI$1),FALSE)</f>
        <v>77652.308090000006</v>
      </c>
      <c r="W1749" s="321">
        <f>+VLOOKUP($E1749,Consumption!$1:$1048576,MATCH(DATE(W$2,1,1),INV!$A$1:$LI$1),FALSE)</f>
        <v>78615.075719999993</v>
      </c>
      <c r="X1749" s="321">
        <f>+VLOOKUP($E1749,Consumption!$1:$1048576,MATCH(DATE(X$2,1,1),INV!$A$1:$LI$1),FALSE)</f>
        <v>79537.588910000006</v>
      </c>
      <c r="Y1749" s="321">
        <f>+VLOOKUP($E1749,Consumption!$1:$1048576,MATCH(DATE(Y$2,1,1),INV!$A$1:$LI$1),FALSE)</f>
        <v>80445.867800000007</v>
      </c>
      <c r="Z1749" s="321">
        <f>+VLOOKUP($E1749,Consumption!$1:$1048576,MATCH(DATE(Z$2,1,1),INV!$A$1:$LI$1),FALSE)</f>
        <v>81339.653260000006</v>
      </c>
      <c r="AA1749" s="321">
        <f>+VLOOKUP($E1749,Consumption!$1:$1048576,MATCH(DATE(AA$2,1,1),INV!$A$1:$LI$1),FALSE)</f>
        <v>82270.860530000005</v>
      </c>
      <c r="AB1749" s="321">
        <f>+VLOOKUP($E1749,Consumption!$1:$1048576,MATCH(DATE(AB$2,1,1),INV!$A$1:$LI$1),FALSE)</f>
        <v>83251.621710000007</v>
      </c>
      <c r="AC1749" s="321">
        <f>+VLOOKUP($E1749,Consumption!$1:$1048576,MATCH(DATE(AC$2,1,1),INV!$A$1:$LI$1),FALSE)</f>
        <v>84294.799140000003</v>
      </c>
      <c r="AD1749" s="321">
        <f>+VLOOKUP($E1749,Consumption!$1:$1048576,MATCH(DATE(AD$2,1,1),INV!$A$1:$LI$1),FALSE)</f>
        <v>85410.293170000004</v>
      </c>
      <c r="AE1749" s="321">
        <f>+VLOOKUP($E1749,Consumption!$1:$1048576,MATCH(DATE(AE$2,1,1),INV!$A$1:$LI$1),FALSE)</f>
        <v>86541.677079999994</v>
      </c>
      <c r="AF1749" s="321">
        <f>+VLOOKUP($E1749,Consumption!$1:$1048576,MATCH(DATE(AF$2,1,1),INV!$A$1:$LI$1),FALSE)</f>
        <v>87749.498609999995</v>
      </c>
      <c r="AG1749" s="321">
        <f>+VLOOKUP($E1749,Consumption!$1:$1048576,MATCH(DATE(AG$2,1,1),INV!$A$1:$LI$1),FALSE)</f>
        <v>89034.564459999994</v>
      </c>
      <c r="AH1749" s="321">
        <f>+VLOOKUP($E1749,Consumption!$1:$1048576,MATCH(DATE(AH$2,1,1),INV!$A$1:$LI$1),FALSE)</f>
        <v>90405.107969999997</v>
      </c>
      <c r="AI1749" s="321">
        <f>+VLOOKUP($E1749,Consumption!$1:$1048576,MATCH(DATE(AI$2,1,1),INV!$A$1:$LI$1),FALSE)</f>
        <v>91869.630390000006</v>
      </c>
      <c r="AJ1749" s="321">
        <f>+VLOOKUP($E1749,Consumption!$1:$1048576,MATCH(DATE(AJ$2,1,1),INV!$A$1:$LI$1),FALSE)</f>
        <v>93430.587499999994</v>
      </c>
      <c r="AK1749" s="321">
        <f>+VLOOKUP($E1749,Consumption!$1:$1048576,MATCH(DATE(AK$2,1,1),INV!$A$1:$LI$1),FALSE)</f>
        <v>95083.776310000001</v>
      </c>
      <c r="AL1749" s="321">
        <f>+VLOOKUP($E1749,Consumption!$1:$1048576,MATCH(DATE(AL$2,1,1),INV!$A$1:$LI$1),FALSE)</f>
        <v>96819.648490000007</v>
      </c>
      <c r="AM1749" s="321">
        <f>+VLOOKUP($E1749,Consumption!$1:$1048576,MATCH(DATE(AM$2,1,1),INV!$A$1:$LI$1),FALSE)</f>
        <v>98624.837899999999</v>
      </c>
      <c r="AN1749" s="321">
        <f>+VLOOKUP($E1749,Consumption!$1:$1048576,MATCH(DATE(AN$2,1,1),INV!$A$1:$LI$1),FALSE)</f>
        <v>100483.3507</v>
      </c>
      <c r="AO1749" s="321">
        <f>+VLOOKUP($E1749,Consumption!$1:$1048576,MATCH(DATE(AO$2,1,1),INV!$A$1:$LI$1),FALSE)</f>
        <v>102377.344</v>
      </c>
    </row>
    <row r="1750" spans="1:41" s="282" customFormat="1" ht="15" customHeight="1" x14ac:dyDescent="0.35">
      <c r="A1750" s="394"/>
      <c r="B1750" s="395"/>
      <c r="C1750" s="69" t="s">
        <v>608</v>
      </c>
      <c r="D1750" s="73"/>
      <c r="E1750" s="69" t="s">
        <v>714</v>
      </c>
      <c r="F1750" s="321">
        <f>+VLOOKUP($E1750,Consumption!$1:$1048576,MATCH(DATE(F$2,1,1),INV!$A$1:$LI$1),FALSE)</f>
        <v>2.3098644529999999</v>
      </c>
      <c r="G1750" s="321">
        <f>+VLOOKUP($E1750,Consumption!$1:$1048576,MATCH(DATE(G$2,1,1),INV!$A$1:$LI$1),FALSE)</f>
        <v>2.3407521290000002</v>
      </c>
      <c r="H1750" s="321">
        <f>+VLOOKUP($E1750,Consumption!$1:$1048576,MATCH(DATE(H$2,1,1),INV!$A$1:$LI$1),FALSE)</f>
        <v>2.3768972939999999</v>
      </c>
      <c r="I1750" s="321">
        <f>+VLOOKUP($E1750,Consumption!$1:$1048576,MATCH(DATE(I$2,1,1),INV!$A$1:$LI$1),FALSE)</f>
        <v>2.4203985100000001</v>
      </c>
      <c r="J1750" s="321">
        <f>+VLOOKUP($E1750,Consumption!$1:$1048576,MATCH(DATE(J$2,1,1),INV!$A$1:$LI$1),FALSE)</f>
        <v>2.4762327019999999</v>
      </c>
      <c r="K1750" s="321">
        <f>+VLOOKUP($E1750,Consumption!$1:$1048576,MATCH(DATE(K$2,1,1),INV!$A$1:$LI$1),FALSE)</f>
        <v>2.5479764980000001</v>
      </c>
      <c r="L1750" s="321">
        <f>+VLOOKUP($E1750,Consumption!$1:$1048576,MATCH(DATE(L$2,1,1),INV!$A$1:$LI$1),FALSE)</f>
        <v>2.6244559330000001</v>
      </c>
      <c r="M1750" s="321">
        <f>+VLOOKUP($E1750,Consumption!$1:$1048576,MATCH(DATE(M$2,1,1),INV!$A$1:$LI$1),FALSE)</f>
        <v>2.704681586</v>
      </c>
      <c r="N1750" s="321">
        <f>+VLOOKUP($E1750,Consumption!$1:$1048576,MATCH(DATE(N$2,1,1),INV!$A$1:$LI$1),FALSE)</f>
        <v>2.7874884049999999</v>
      </c>
      <c r="O1750" s="321">
        <f>+VLOOKUP($E1750,Consumption!$1:$1048576,MATCH(DATE(O$2,1,1),INV!$A$1:$LI$1),FALSE)</f>
        <v>2.8716278289999999</v>
      </c>
      <c r="P1750" s="321">
        <f>+VLOOKUP($E1750,Consumption!$1:$1048576,MATCH(DATE(P$2,1,1),INV!$A$1:$LI$1),FALSE)</f>
        <v>2.9562758329999999</v>
      </c>
      <c r="Q1750" s="321">
        <f>+VLOOKUP($E1750,Consumption!$1:$1048576,MATCH(DATE(Q$2,1,1),INV!$A$1:$LI$1),FALSE)</f>
        <v>3.037111162</v>
      </c>
      <c r="R1750" s="321">
        <f>+VLOOKUP($E1750,Consumption!$1:$1048576,MATCH(DATE(R$2,1,1),INV!$A$1:$LI$1),FALSE)</f>
        <v>3.113143413</v>
      </c>
      <c r="S1750" s="321">
        <f>+VLOOKUP($E1750,Consumption!$1:$1048576,MATCH(DATE(S$2,1,1),INV!$A$1:$LI$1),FALSE)</f>
        <v>3.1836103200000001</v>
      </c>
      <c r="T1750" s="321">
        <f>+VLOOKUP($E1750,Consumption!$1:$1048576,MATCH(DATE(T$2,1,1),INV!$A$1:$LI$1),FALSE)</f>
        <v>3.2480493859999999</v>
      </c>
      <c r="U1750" s="321">
        <f>+VLOOKUP($E1750,Consumption!$1:$1048576,MATCH(DATE(U$2,1,1),INV!$A$1:$LI$1),FALSE)</f>
        <v>3.306496605</v>
      </c>
      <c r="V1750" s="321">
        <f>+VLOOKUP($E1750,Consumption!$1:$1048576,MATCH(DATE(V$2,1,1),INV!$A$1:$LI$1),FALSE)</f>
        <v>3.3596418579999998</v>
      </c>
      <c r="W1750" s="321">
        <f>+VLOOKUP($E1750,Consumption!$1:$1048576,MATCH(DATE(W$2,1,1),INV!$A$1:$LI$1),FALSE)</f>
        <v>3.4085192329999998</v>
      </c>
      <c r="X1750" s="321">
        <f>+VLOOKUP($E1750,Consumption!$1:$1048576,MATCH(DATE(X$2,1,1),INV!$A$1:$LI$1),FALSE)</f>
        <v>3.454144361</v>
      </c>
      <c r="Y1750" s="321">
        <f>+VLOOKUP($E1750,Consumption!$1:$1048576,MATCH(DATE(Y$2,1,1),INV!$A$1:$LI$1),FALSE)</f>
        <v>3.4974584819999999</v>
      </c>
      <c r="Z1750" s="321">
        <f>+VLOOKUP($E1750,Consumption!$1:$1048576,MATCH(DATE(Z$2,1,1),INV!$A$1:$LI$1),FALSE)</f>
        <v>3.5384176780000001</v>
      </c>
      <c r="AA1750" s="321">
        <f>+VLOOKUP($E1750,Consumption!$1:$1048576,MATCH(DATE(AA$2,1,1),INV!$A$1:$LI$1),FALSE)</f>
        <v>3.579279348</v>
      </c>
      <c r="AB1750" s="321">
        <f>+VLOOKUP($E1750,Consumption!$1:$1048576,MATCH(DATE(AB$2,1,1),INV!$A$1:$LI$1),FALSE)</f>
        <v>3.6206391440000001</v>
      </c>
      <c r="AC1750" s="321">
        <f>+VLOOKUP($E1750,Consumption!$1:$1048576,MATCH(DATE(AC$2,1,1),INV!$A$1:$LI$1),FALSE)</f>
        <v>3.6631778079999999</v>
      </c>
      <c r="AD1750" s="321">
        <f>+VLOOKUP($E1750,Consumption!$1:$1048576,MATCH(DATE(AD$2,1,1),INV!$A$1:$LI$1),FALSE)</f>
        <v>3.7074195040000002</v>
      </c>
      <c r="AE1750" s="321">
        <f>+VLOOKUP($E1750,Consumption!$1:$1048576,MATCH(DATE(AE$2,1,1),INV!$A$1:$LI$1),FALSE)</f>
        <v>3.7512711950000002</v>
      </c>
      <c r="AF1750" s="321">
        <f>+VLOOKUP($E1750,Consumption!$1:$1048576,MATCH(DATE(AF$2,1,1),INV!$A$1:$LI$1),FALSE)</f>
        <v>3.797619139</v>
      </c>
      <c r="AG1750" s="321">
        <f>+VLOOKUP($E1750,Consumption!$1:$1048576,MATCH(DATE(AG$2,1,1),INV!$A$1:$LI$1),FALSE)</f>
        <v>3.8467177870000002</v>
      </c>
      <c r="AH1750" s="321">
        <f>+VLOOKUP($E1750,Consumption!$1:$1048576,MATCH(DATE(AH$2,1,1),INV!$A$1:$LI$1),FALSE)</f>
        <v>3.899134535</v>
      </c>
      <c r="AI1750" s="321">
        <f>+VLOOKUP($E1750,Consumption!$1:$1048576,MATCH(DATE(AI$2,1,1),INV!$A$1:$LI$1),FALSE)</f>
        <v>3.95558619</v>
      </c>
      <c r="AJ1750" s="321">
        <f>+VLOOKUP($E1750,Consumption!$1:$1048576,MATCH(DATE(AJ$2,1,1),INV!$A$1:$LI$1),FALSE)</f>
        <v>4.0164876920000001</v>
      </c>
      <c r="AK1750" s="321">
        <f>+VLOOKUP($E1750,Consumption!$1:$1048576,MATCH(DATE(AK$2,1,1),INV!$A$1:$LI$1),FALSE)</f>
        <v>4.0819078380000002</v>
      </c>
      <c r="AL1750" s="321">
        <f>+VLOOKUP($E1750,Consumption!$1:$1048576,MATCH(DATE(AL$2,1,1),INV!$A$1:$LI$1),FALSE)</f>
        <v>4.1516219740000002</v>
      </c>
      <c r="AM1750" s="321">
        <f>+VLOOKUP($E1750,Consumption!$1:$1048576,MATCH(DATE(AM$2,1,1),INV!$A$1:$LI$1),FALSE)</f>
        <v>4.2251769360000004</v>
      </c>
      <c r="AN1750" s="321">
        <f>+VLOOKUP($E1750,Consumption!$1:$1048576,MATCH(DATE(AN$2,1,1),INV!$A$1:$LI$1),FALSE)</f>
        <v>4.3019462839999996</v>
      </c>
      <c r="AO1750" s="321">
        <f>+VLOOKUP($E1750,Consumption!$1:$1048576,MATCH(DATE(AO$2,1,1),INV!$A$1:$LI$1),FALSE)</f>
        <v>4.3811655490000003</v>
      </c>
    </row>
    <row r="1751" spans="1:41" s="282" customFormat="1" ht="15" customHeight="1" x14ac:dyDescent="0.35">
      <c r="A1751" s="394"/>
      <c r="B1751" s="395"/>
      <c r="C1751" s="69" t="s">
        <v>499</v>
      </c>
      <c r="D1751" s="73"/>
      <c r="E1751" s="69" t="s">
        <v>715</v>
      </c>
      <c r="F1751" s="321">
        <f>+VLOOKUP($E1751,Consumption!$1:$1048576,MATCH(DATE(F$2,1,1),INV!$A$1:$LI$1),FALSE)</f>
        <v>93.505873140000006</v>
      </c>
      <c r="G1751" s="321">
        <f>+VLOOKUP($E1751,Consumption!$1:$1048576,MATCH(DATE(G$2,1,1),INV!$A$1:$LI$1),FALSE)</f>
        <v>88.438582699999998</v>
      </c>
      <c r="H1751" s="321">
        <f>+VLOOKUP($E1751,Consumption!$1:$1048576,MATCH(DATE(H$2,1,1),INV!$A$1:$LI$1),FALSE)</f>
        <v>84.110170010000004</v>
      </c>
      <c r="I1751" s="321">
        <f>+VLOOKUP($E1751,Consumption!$1:$1048576,MATCH(DATE(I$2,1,1),INV!$A$1:$LI$1),FALSE)</f>
        <v>81.985016189999996</v>
      </c>
      <c r="J1751" s="321">
        <f>+VLOOKUP($E1751,Consumption!$1:$1048576,MATCH(DATE(J$2,1,1),INV!$A$1:$LI$1),FALSE)</f>
        <v>80.276490839999994</v>
      </c>
      <c r="K1751" s="321">
        <f>+VLOOKUP($E1751,Consumption!$1:$1048576,MATCH(DATE(K$2,1,1),INV!$A$1:$LI$1),FALSE)</f>
        <v>79.556251200000005</v>
      </c>
      <c r="L1751" s="321">
        <f>+VLOOKUP($E1751,Consumption!$1:$1048576,MATCH(DATE(L$2,1,1),INV!$A$1:$LI$1),FALSE)</f>
        <v>78.524429339999998</v>
      </c>
      <c r="M1751" s="321">
        <f>+VLOOKUP($E1751,Consumption!$1:$1048576,MATCH(DATE(M$2,1,1),INV!$A$1:$LI$1),FALSE)</f>
        <v>77.443053899999995</v>
      </c>
      <c r="N1751" s="321">
        <f>+VLOOKUP($E1751,Consumption!$1:$1048576,MATCH(DATE(N$2,1,1),INV!$A$1:$LI$1),FALSE)</f>
        <v>76.322537139999994</v>
      </c>
      <c r="O1751" s="321">
        <f>+VLOOKUP($E1751,Consumption!$1:$1048576,MATCH(DATE(O$2,1,1),INV!$A$1:$LI$1),FALSE)</f>
        <v>75.195839309999997</v>
      </c>
      <c r="P1751" s="321">
        <f>+VLOOKUP($E1751,Consumption!$1:$1048576,MATCH(DATE(P$2,1,1),INV!$A$1:$LI$1),FALSE)</f>
        <v>74.078546189999997</v>
      </c>
      <c r="Q1751" s="321">
        <f>+VLOOKUP($E1751,Consumption!$1:$1048576,MATCH(DATE(Q$2,1,1),INV!$A$1:$LI$1),FALSE)</f>
        <v>72.97725586</v>
      </c>
      <c r="R1751" s="321">
        <f>+VLOOKUP($E1751,Consumption!$1:$1048576,MATCH(DATE(R$2,1,1),INV!$A$1:$LI$1),FALSE)</f>
        <v>71.89373338</v>
      </c>
      <c r="S1751" s="321">
        <f>+VLOOKUP($E1751,Consumption!$1:$1048576,MATCH(DATE(S$2,1,1),INV!$A$1:$LI$1),FALSE)</f>
        <v>70.827615840000007</v>
      </c>
      <c r="T1751" s="321">
        <f>+VLOOKUP($E1751,Consumption!$1:$1048576,MATCH(DATE(T$2,1,1),INV!$A$1:$LI$1),FALSE)</f>
        <v>69.777502519999999</v>
      </c>
      <c r="U1751" s="321">
        <f>+VLOOKUP($E1751,Consumption!$1:$1048576,MATCH(DATE(U$2,1,1),INV!$A$1:$LI$1),FALSE)</f>
        <v>68.734631899999997</v>
      </c>
      <c r="V1751" s="321">
        <f>+VLOOKUP($E1751,Consumption!$1:$1048576,MATCH(DATE(V$2,1,1),INV!$A$1:$LI$1),FALSE)</f>
        <v>67.695409699999999</v>
      </c>
      <c r="W1751" s="321">
        <f>+VLOOKUP($E1751,Consumption!$1:$1048576,MATCH(DATE(W$2,1,1),INV!$A$1:$LI$1),FALSE)</f>
        <v>66.657648409999993</v>
      </c>
      <c r="X1751" s="321">
        <f>+VLOOKUP($E1751,Consumption!$1:$1048576,MATCH(DATE(X$2,1,1),INV!$A$1:$LI$1),FALSE)</f>
        <v>65.620669359999994</v>
      </c>
      <c r="Y1751" s="321">
        <f>+VLOOKUP($E1751,Consumption!$1:$1048576,MATCH(DATE(Y$2,1,1),INV!$A$1:$LI$1),FALSE)</f>
        <v>64.585256580000006</v>
      </c>
      <c r="Z1751" s="321">
        <f>+VLOOKUP($E1751,Consumption!$1:$1048576,MATCH(DATE(Z$2,1,1),INV!$A$1:$LI$1),FALSE)</f>
        <v>63.55382788</v>
      </c>
      <c r="AA1751" s="321">
        <f>+VLOOKUP($E1751,Consumption!$1:$1048576,MATCH(DATE(AA$2,1,1),INV!$A$1:$LI$1),FALSE)</f>
        <v>62.528953479999998</v>
      </c>
      <c r="AB1751" s="321">
        <f>+VLOOKUP($E1751,Consumption!$1:$1048576,MATCH(DATE(AB$2,1,1),INV!$A$1:$LI$1),FALSE)</f>
        <v>61.5137511</v>
      </c>
      <c r="AC1751" s="321">
        <f>+VLOOKUP($E1751,Consumption!$1:$1048576,MATCH(DATE(AC$2,1,1),INV!$A$1:$LI$1),FALSE)</f>
        <v>60.511683920000003</v>
      </c>
      <c r="AD1751" s="321">
        <f>+VLOOKUP($E1751,Consumption!$1:$1048576,MATCH(DATE(AD$2,1,1),INV!$A$1:$LI$1),FALSE)</f>
        <v>59.526528919999997</v>
      </c>
      <c r="AE1751" s="321">
        <f>+VLOOKUP($E1751,Consumption!$1:$1048576,MATCH(DATE(AE$2,1,1),INV!$A$1:$LI$1),FALSE)</f>
        <v>58.563007839999997</v>
      </c>
      <c r="AF1751" s="321">
        <f>+VLOOKUP($E1751,Consumption!$1:$1048576,MATCH(DATE(AF$2,1,1),INV!$A$1:$LI$1),FALSE)</f>
        <v>57.619210070000001</v>
      </c>
      <c r="AG1751" s="321">
        <f>+VLOOKUP($E1751,Consumption!$1:$1048576,MATCH(DATE(AG$2,1,1),INV!$A$1:$LI$1),FALSE)</f>
        <v>56.696557650000003</v>
      </c>
      <c r="AH1751" s="321">
        <f>+VLOOKUP($E1751,Consumption!$1:$1048576,MATCH(DATE(AH$2,1,1),INV!$A$1:$LI$1),FALSE)</f>
        <v>55.798906649999999</v>
      </c>
      <c r="AI1751" s="321">
        <f>+VLOOKUP($E1751,Consumption!$1:$1048576,MATCH(DATE(AI$2,1,1),INV!$A$1:$LI$1),FALSE)</f>
        <v>54.92944782</v>
      </c>
      <c r="AJ1751" s="321">
        <f>+VLOOKUP($E1751,Consumption!$1:$1048576,MATCH(DATE(AJ$2,1,1),INV!$A$1:$LI$1),FALSE)</f>
        <v>54.08966762</v>
      </c>
      <c r="AK1751" s="321">
        <f>+VLOOKUP($E1751,Consumption!$1:$1048576,MATCH(DATE(AK$2,1,1),INV!$A$1:$LI$1),FALSE)</f>
        <v>53.279276240000002</v>
      </c>
      <c r="AL1751" s="321">
        <f>+VLOOKUP($E1751,Consumption!$1:$1048576,MATCH(DATE(AL$2,1,1),INV!$A$1:$LI$1),FALSE)</f>
        <v>52.496738819999997</v>
      </c>
      <c r="AM1751" s="321">
        <f>+VLOOKUP($E1751,Consumption!$1:$1048576,MATCH(DATE(AM$2,1,1),INV!$A$1:$LI$1),FALSE)</f>
        <v>51.739857219999998</v>
      </c>
      <c r="AN1751" s="321">
        <f>+VLOOKUP($E1751,Consumption!$1:$1048576,MATCH(DATE(AN$2,1,1),INV!$A$1:$LI$1),FALSE)</f>
        <v>51.00617175</v>
      </c>
      <c r="AO1751" s="321">
        <f>+VLOOKUP($E1751,Consumption!$1:$1048576,MATCH(DATE(AO$2,1,1),INV!$A$1:$LI$1),FALSE)</f>
        <v>50.293185340000001</v>
      </c>
    </row>
    <row r="1752" spans="1:41" s="282" customFormat="1" ht="15" customHeight="1" x14ac:dyDescent="0.35">
      <c r="A1752" s="394"/>
      <c r="B1752" s="395"/>
      <c r="C1752" s="69" t="s">
        <v>500</v>
      </c>
      <c r="D1752" s="73"/>
      <c r="E1752" s="69" t="s">
        <v>716</v>
      </c>
      <c r="F1752" s="321" t="e">
        <f>+VLOOKUP($E1752,Consumption!$1:$1048576,MATCH(DATE(F$2,1,1),INV!$A$1:$LI$1),FALSE)</f>
        <v>#N/A</v>
      </c>
      <c r="G1752" s="321" t="e">
        <f>+VLOOKUP($E1752,Consumption!$1:$1048576,MATCH(DATE(G$2,1,1),INV!$A$1:$LI$1),FALSE)</f>
        <v>#N/A</v>
      </c>
      <c r="H1752" s="321" t="e">
        <f>+VLOOKUP($E1752,Consumption!$1:$1048576,MATCH(DATE(H$2,1,1),INV!$A$1:$LI$1),FALSE)</f>
        <v>#N/A</v>
      </c>
      <c r="I1752" s="321" t="e">
        <f>+VLOOKUP($E1752,Consumption!$1:$1048576,MATCH(DATE(I$2,1,1),INV!$A$1:$LI$1),FALSE)</f>
        <v>#N/A</v>
      </c>
      <c r="J1752" s="321" t="e">
        <f>+VLOOKUP($E1752,Consumption!$1:$1048576,MATCH(DATE(J$2,1,1),INV!$A$1:$LI$1),FALSE)</f>
        <v>#N/A</v>
      </c>
      <c r="K1752" s="321" t="e">
        <f>+VLOOKUP($E1752,Consumption!$1:$1048576,MATCH(DATE(K$2,1,1),INV!$A$1:$LI$1),FALSE)</f>
        <v>#N/A</v>
      </c>
      <c r="L1752" s="321" t="e">
        <f>+VLOOKUP($E1752,Consumption!$1:$1048576,MATCH(DATE(L$2,1,1),INV!$A$1:$LI$1),FALSE)</f>
        <v>#N/A</v>
      </c>
      <c r="M1752" s="321" t="e">
        <f>+VLOOKUP($E1752,Consumption!$1:$1048576,MATCH(DATE(M$2,1,1),INV!$A$1:$LI$1),FALSE)</f>
        <v>#N/A</v>
      </c>
      <c r="N1752" s="321" t="e">
        <f>+VLOOKUP($E1752,Consumption!$1:$1048576,MATCH(DATE(N$2,1,1),INV!$A$1:$LI$1),FALSE)</f>
        <v>#N/A</v>
      </c>
      <c r="O1752" s="321" t="e">
        <f>+VLOOKUP($E1752,Consumption!$1:$1048576,MATCH(DATE(O$2,1,1),INV!$A$1:$LI$1),FALSE)</f>
        <v>#N/A</v>
      </c>
      <c r="P1752" s="321" t="e">
        <f>+VLOOKUP($E1752,Consumption!$1:$1048576,MATCH(DATE(P$2,1,1),INV!$A$1:$LI$1),FALSE)</f>
        <v>#N/A</v>
      </c>
      <c r="Q1752" s="321" t="e">
        <f>+VLOOKUP($E1752,Consumption!$1:$1048576,MATCH(DATE(Q$2,1,1),INV!$A$1:$LI$1),FALSE)</f>
        <v>#N/A</v>
      </c>
      <c r="R1752" s="321" t="e">
        <f>+VLOOKUP($E1752,Consumption!$1:$1048576,MATCH(DATE(R$2,1,1),INV!$A$1:$LI$1),FALSE)</f>
        <v>#N/A</v>
      </c>
      <c r="S1752" s="321" t="e">
        <f>+VLOOKUP($E1752,Consumption!$1:$1048576,MATCH(DATE(S$2,1,1),INV!$A$1:$LI$1),FALSE)</f>
        <v>#N/A</v>
      </c>
      <c r="T1752" s="321" t="e">
        <f>+VLOOKUP($E1752,Consumption!$1:$1048576,MATCH(DATE(T$2,1,1),INV!$A$1:$LI$1),FALSE)</f>
        <v>#N/A</v>
      </c>
      <c r="U1752" s="321" t="e">
        <f>+VLOOKUP($E1752,Consumption!$1:$1048576,MATCH(DATE(U$2,1,1),INV!$A$1:$LI$1),FALSE)</f>
        <v>#N/A</v>
      </c>
      <c r="V1752" s="321" t="e">
        <f>+VLOOKUP($E1752,Consumption!$1:$1048576,MATCH(DATE(V$2,1,1),INV!$A$1:$LI$1),FALSE)</f>
        <v>#N/A</v>
      </c>
      <c r="W1752" s="321" t="e">
        <f>+VLOOKUP($E1752,Consumption!$1:$1048576,MATCH(DATE(W$2,1,1),INV!$A$1:$LI$1),FALSE)</f>
        <v>#N/A</v>
      </c>
      <c r="X1752" s="321" t="e">
        <f>+VLOOKUP($E1752,Consumption!$1:$1048576,MATCH(DATE(X$2,1,1),INV!$A$1:$LI$1),FALSE)</f>
        <v>#N/A</v>
      </c>
      <c r="Y1752" s="321" t="e">
        <f>+VLOOKUP($E1752,Consumption!$1:$1048576,MATCH(DATE(Y$2,1,1),INV!$A$1:$LI$1),FALSE)</f>
        <v>#N/A</v>
      </c>
      <c r="Z1752" s="321" t="e">
        <f>+VLOOKUP($E1752,Consumption!$1:$1048576,MATCH(DATE(Z$2,1,1),INV!$A$1:$LI$1),FALSE)</f>
        <v>#N/A</v>
      </c>
      <c r="AA1752" s="321" t="e">
        <f>+VLOOKUP($E1752,Consumption!$1:$1048576,MATCH(DATE(AA$2,1,1),INV!$A$1:$LI$1),FALSE)</f>
        <v>#N/A</v>
      </c>
      <c r="AB1752" s="321" t="e">
        <f>+VLOOKUP($E1752,Consumption!$1:$1048576,MATCH(DATE(AB$2,1,1),INV!$A$1:$LI$1),FALSE)</f>
        <v>#N/A</v>
      </c>
      <c r="AC1752" s="321" t="e">
        <f>+VLOOKUP($E1752,Consumption!$1:$1048576,MATCH(DATE(AC$2,1,1),INV!$A$1:$LI$1),FALSE)</f>
        <v>#N/A</v>
      </c>
      <c r="AD1752" s="321" t="e">
        <f>+VLOOKUP($E1752,Consumption!$1:$1048576,MATCH(DATE(AD$2,1,1),INV!$A$1:$LI$1),FALSE)</f>
        <v>#N/A</v>
      </c>
      <c r="AE1752" s="321" t="e">
        <f>+VLOOKUP($E1752,Consumption!$1:$1048576,MATCH(DATE(AE$2,1,1),INV!$A$1:$LI$1),FALSE)</f>
        <v>#N/A</v>
      </c>
      <c r="AF1752" s="321" t="e">
        <f>+VLOOKUP($E1752,Consumption!$1:$1048576,MATCH(DATE(AF$2,1,1),INV!$A$1:$LI$1),FALSE)</f>
        <v>#N/A</v>
      </c>
      <c r="AG1752" s="321" t="e">
        <f>+VLOOKUP($E1752,Consumption!$1:$1048576,MATCH(DATE(AG$2,1,1),INV!$A$1:$LI$1),FALSE)</f>
        <v>#N/A</v>
      </c>
      <c r="AH1752" s="321" t="e">
        <f>+VLOOKUP($E1752,Consumption!$1:$1048576,MATCH(DATE(AH$2,1,1),INV!$A$1:$LI$1),FALSE)</f>
        <v>#N/A</v>
      </c>
      <c r="AI1752" s="321" t="e">
        <f>+VLOOKUP($E1752,Consumption!$1:$1048576,MATCH(DATE(AI$2,1,1),INV!$A$1:$LI$1),FALSE)</f>
        <v>#N/A</v>
      </c>
      <c r="AJ1752" s="321" t="e">
        <f>+VLOOKUP($E1752,Consumption!$1:$1048576,MATCH(DATE(AJ$2,1,1),INV!$A$1:$LI$1),FALSE)</f>
        <v>#N/A</v>
      </c>
      <c r="AK1752" s="321" t="e">
        <f>+VLOOKUP($E1752,Consumption!$1:$1048576,MATCH(DATE(AK$2,1,1),INV!$A$1:$LI$1),FALSE)</f>
        <v>#N/A</v>
      </c>
      <c r="AL1752" s="321" t="e">
        <f>+VLOOKUP($E1752,Consumption!$1:$1048576,MATCH(DATE(AL$2,1,1),INV!$A$1:$LI$1),FALSE)</f>
        <v>#N/A</v>
      </c>
      <c r="AM1752" s="321" t="e">
        <f>+VLOOKUP($E1752,Consumption!$1:$1048576,MATCH(DATE(AM$2,1,1),INV!$A$1:$LI$1),FALSE)</f>
        <v>#N/A</v>
      </c>
      <c r="AN1752" s="321" t="e">
        <f>+VLOOKUP($E1752,Consumption!$1:$1048576,MATCH(DATE(AN$2,1,1),INV!$A$1:$LI$1),FALSE)</f>
        <v>#N/A</v>
      </c>
      <c r="AO1752" s="321" t="e">
        <f>+VLOOKUP($E1752,Consumption!$1:$1048576,MATCH(DATE(AO$2,1,1),INV!$A$1:$LI$1),FALSE)</f>
        <v>#N/A</v>
      </c>
    </row>
    <row r="1753" spans="1:41" s="282" customFormat="1" ht="15" customHeight="1" x14ac:dyDescent="0.35">
      <c r="A1753" s="394"/>
      <c r="B1753" s="395"/>
      <c r="C1753" s="69" t="s">
        <v>501</v>
      </c>
      <c r="D1753" s="73"/>
      <c r="E1753" s="69" t="s">
        <v>717</v>
      </c>
      <c r="F1753" s="321">
        <f>+VLOOKUP($E1753,Consumption!$1:$1048576,MATCH(DATE(F$2,1,1),INV!$A$1:$LI$1),FALSE)</f>
        <v>24671.834879999999</v>
      </c>
      <c r="G1753" s="321">
        <f>+VLOOKUP($E1753,Consumption!$1:$1048576,MATCH(DATE(G$2,1,1),INV!$A$1:$LI$1),FALSE)</f>
        <v>24541.825769999999</v>
      </c>
      <c r="H1753" s="321">
        <f>+VLOOKUP($E1753,Consumption!$1:$1048576,MATCH(DATE(H$2,1,1),INV!$A$1:$LI$1),FALSE)</f>
        <v>24351.288049999999</v>
      </c>
      <c r="I1753" s="321">
        <f>+VLOOKUP($E1753,Consumption!$1:$1048576,MATCH(DATE(I$2,1,1),INV!$A$1:$LI$1),FALSE)</f>
        <v>24199.87988</v>
      </c>
      <c r="J1753" s="321">
        <f>+VLOOKUP($E1753,Consumption!$1:$1048576,MATCH(DATE(J$2,1,1),INV!$A$1:$LI$1),FALSE)</f>
        <v>24152.058850000001</v>
      </c>
      <c r="K1753" s="321">
        <f>+VLOOKUP($E1753,Consumption!$1:$1048576,MATCH(DATE(K$2,1,1),INV!$A$1:$LI$1),FALSE)</f>
        <v>24263.639039999998</v>
      </c>
      <c r="L1753" s="321">
        <f>+VLOOKUP($E1753,Consumption!$1:$1048576,MATCH(DATE(L$2,1,1),INV!$A$1:$LI$1),FALSE)</f>
        <v>24465.58539</v>
      </c>
      <c r="M1753" s="321">
        <f>+VLOOKUP($E1753,Consumption!$1:$1048576,MATCH(DATE(M$2,1,1),INV!$A$1:$LI$1),FALSE)</f>
        <v>24718.804029999999</v>
      </c>
      <c r="N1753" s="321">
        <f>+VLOOKUP($E1753,Consumption!$1:$1048576,MATCH(DATE(N$2,1,1),INV!$A$1:$LI$1),FALSE)</f>
        <v>25002.966230000002</v>
      </c>
      <c r="O1753" s="321">
        <f>+VLOOKUP($E1753,Consumption!$1:$1048576,MATCH(DATE(O$2,1,1),INV!$A$1:$LI$1),FALSE)</f>
        <v>25305.641589999999</v>
      </c>
      <c r="P1753" s="321">
        <f>+VLOOKUP($E1753,Consumption!$1:$1048576,MATCH(DATE(P$2,1,1),INV!$A$1:$LI$1),FALSE)</f>
        <v>25618.71701</v>
      </c>
      <c r="Q1753" s="321">
        <f>+VLOOKUP($E1753,Consumption!$1:$1048576,MATCH(DATE(Q$2,1,1),INV!$A$1:$LI$1),FALSE)</f>
        <v>25930.993770000001</v>
      </c>
      <c r="R1753" s="321">
        <f>+VLOOKUP($E1753,Consumption!$1:$1048576,MATCH(DATE(R$2,1,1),INV!$A$1:$LI$1),FALSE)</f>
        <v>26234.322619999999</v>
      </c>
      <c r="S1753" s="321">
        <f>+VLOOKUP($E1753,Consumption!$1:$1048576,MATCH(DATE(S$2,1,1),INV!$A$1:$LI$1),FALSE)</f>
        <v>26522.78728</v>
      </c>
      <c r="T1753" s="321">
        <f>+VLOOKUP($E1753,Consumption!$1:$1048576,MATCH(DATE(T$2,1,1),INV!$A$1:$LI$1),FALSE)</f>
        <v>26792.134259999999</v>
      </c>
      <c r="U1753" s="321">
        <f>+VLOOKUP($E1753,Consumption!$1:$1048576,MATCH(DATE(U$2,1,1),INV!$A$1:$LI$1),FALSE)</f>
        <v>27039.848160000001</v>
      </c>
      <c r="V1753" s="321">
        <f>+VLOOKUP($E1753,Consumption!$1:$1048576,MATCH(DATE(V$2,1,1),INV!$A$1:$LI$1),FALSE)</f>
        <v>27265.47349</v>
      </c>
      <c r="W1753" s="321">
        <f>+VLOOKUP($E1753,Consumption!$1:$1048576,MATCH(DATE(W$2,1,1),INV!$A$1:$LI$1),FALSE)</f>
        <v>27470.280500000001</v>
      </c>
      <c r="X1753" s="321">
        <f>+VLOOKUP($E1753,Consumption!$1:$1048576,MATCH(DATE(X$2,1,1),INV!$A$1:$LI$1),FALSE)</f>
        <v>27656.560109999999</v>
      </c>
      <c r="Y1753" s="321">
        <f>+VLOOKUP($E1753,Consumption!$1:$1048576,MATCH(DATE(Y$2,1,1),INV!$A$1:$LI$1),FALSE)</f>
        <v>27827.105329999999</v>
      </c>
      <c r="Z1753" s="321">
        <f>+VLOOKUP($E1753,Consumption!$1:$1048576,MATCH(DATE(Z$2,1,1),INV!$A$1:$LI$1),FALSE)</f>
        <v>27983.606660000001</v>
      </c>
      <c r="AA1753" s="321">
        <f>+VLOOKUP($E1753,Consumption!$1:$1048576,MATCH(DATE(AA$2,1,1),INV!$A$1:$LI$1),FALSE)</f>
        <v>28130.65971</v>
      </c>
      <c r="AB1753" s="321">
        <f>+VLOOKUP($E1753,Consumption!$1:$1048576,MATCH(DATE(AB$2,1,1),INV!$A$1:$LI$1),FALSE)</f>
        <v>28271.976259999999</v>
      </c>
      <c r="AC1753" s="321">
        <f>+VLOOKUP($E1753,Consumption!$1:$1048576,MATCH(DATE(AC$2,1,1),INV!$A$1:$LI$1),FALSE)</f>
        <v>28410.953659999999</v>
      </c>
      <c r="AD1753" s="321">
        <f>+VLOOKUP($E1753,Consumption!$1:$1048576,MATCH(DATE(AD$2,1,1),INV!$A$1:$LI$1),FALSE)</f>
        <v>28550.613689999998</v>
      </c>
      <c r="AE1753" s="321">
        <f>+VLOOKUP($E1753,Consumption!$1:$1048576,MATCH(DATE(AE$2,1,1),INV!$A$1:$LI$1),FALSE)</f>
        <v>28689.99583</v>
      </c>
      <c r="AF1753" s="321">
        <f>+VLOOKUP($E1753,Consumption!$1:$1048576,MATCH(DATE(AF$2,1,1),INV!$A$1:$LI$1),FALSE)</f>
        <v>28832.95854</v>
      </c>
      <c r="AG1753" s="321">
        <f>+VLOOKUP($E1753,Consumption!$1:$1048576,MATCH(DATE(AG$2,1,1),INV!$A$1:$LI$1),FALSE)</f>
        <v>28982.281019999999</v>
      </c>
      <c r="AH1753" s="321">
        <f>+VLOOKUP($E1753,Consumption!$1:$1048576,MATCH(DATE(AH$2,1,1),INV!$A$1:$LI$1),FALSE)</f>
        <v>29140.53642</v>
      </c>
      <c r="AI1753" s="321">
        <f>+VLOOKUP($E1753,Consumption!$1:$1048576,MATCH(DATE(AI$2,1,1),INV!$A$1:$LI$1),FALSE)</f>
        <v>29310.294460000001</v>
      </c>
      <c r="AJ1753" s="321">
        <f>+VLOOKUP($E1753,Consumption!$1:$1048576,MATCH(DATE(AJ$2,1,1),INV!$A$1:$LI$1),FALSE)</f>
        <v>29493.634549999999</v>
      </c>
      <c r="AK1753" s="321">
        <f>+VLOOKUP($E1753,Consumption!$1:$1048576,MATCH(DATE(AK$2,1,1),INV!$A$1:$LI$1),FALSE)</f>
        <v>29691.775969999999</v>
      </c>
      <c r="AL1753" s="321">
        <f>+VLOOKUP($E1753,Consumption!$1:$1048576,MATCH(DATE(AL$2,1,1),INV!$A$1:$LI$1),FALSE)</f>
        <v>29904.986059999999</v>
      </c>
      <c r="AM1753" s="321">
        <f>+VLOOKUP($E1753,Consumption!$1:$1048576,MATCH(DATE(AM$2,1,1),INV!$A$1:$LI$1),FALSE)</f>
        <v>30132.650750000001</v>
      </c>
      <c r="AN1753" s="321">
        <f>+VLOOKUP($E1753,Consumption!$1:$1048576,MATCH(DATE(AN$2,1,1),INV!$A$1:$LI$1),FALSE)</f>
        <v>30373.415830000002</v>
      </c>
      <c r="AO1753" s="321">
        <f>+VLOOKUP($E1753,Consumption!$1:$1048576,MATCH(DATE(AO$2,1,1),INV!$A$1:$LI$1),FALSE)</f>
        <v>30625.33338</v>
      </c>
    </row>
    <row r="1754" spans="1:41" s="282" customFormat="1" ht="15" customHeight="1" x14ac:dyDescent="0.35">
      <c r="A1754" s="394"/>
      <c r="B1754" s="395"/>
      <c r="C1754" s="69" t="s">
        <v>502</v>
      </c>
      <c r="D1754" s="73"/>
      <c r="E1754" s="69" t="s">
        <v>718</v>
      </c>
      <c r="F1754" s="321">
        <f>+VLOOKUP($E1754,Consumption!$1:$1048576,MATCH(DATE(F$2,1,1),INV!$A$1:$LI$1),FALSE)</f>
        <v>7078.7048249999998</v>
      </c>
      <c r="G1754" s="321">
        <f>+VLOOKUP($E1754,Consumption!$1:$1048576,MATCH(DATE(G$2,1,1),INV!$A$1:$LI$1),FALSE)</f>
        <v>7087.4657610000004</v>
      </c>
      <c r="H1754" s="321">
        <f>+VLOOKUP($E1754,Consumption!$1:$1048576,MATCH(DATE(H$2,1,1),INV!$A$1:$LI$1),FALSE)</f>
        <v>7030.5512650000001</v>
      </c>
      <c r="I1754" s="321">
        <f>+VLOOKUP($E1754,Consumption!$1:$1048576,MATCH(DATE(I$2,1,1),INV!$A$1:$LI$1),FALSE)</f>
        <v>6900.4865520000003</v>
      </c>
      <c r="J1754" s="321">
        <f>+VLOOKUP($E1754,Consumption!$1:$1048576,MATCH(DATE(J$2,1,1),INV!$A$1:$LI$1),FALSE)</f>
        <v>6817.8504910000001</v>
      </c>
      <c r="K1754" s="321">
        <f>+VLOOKUP($E1754,Consumption!$1:$1048576,MATCH(DATE(K$2,1,1),INV!$A$1:$LI$1),FALSE)</f>
        <v>6812.0053909999997</v>
      </c>
      <c r="L1754" s="321">
        <f>+VLOOKUP($E1754,Consumption!$1:$1048576,MATCH(DATE(L$2,1,1),INV!$A$1:$LI$1),FALSE)</f>
        <v>6791.7192619999996</v>
      </c>
      <c r="M1754" s="321">
        <f>+VLOOKUP($E1754,Consumption!$1:$1048576,MATCH(DATE(M$2,1,1),INV!$A$1:$LI$1),FALSE)</f>
        <v>6767.5169070000002</v>
      </c>
      <c r="N1754" s="321">
        <f>+VLOOKUP($E1754,Consumption!$1:$1048576,MATCH(DATE(N$2,1,1),INV!$A$1:$LI$1),FALSE)</f>
        <v>6741.9632099999999</v>
      </c>
      <c r="O1754" s="321">
        <f>+VLOOKUP($E1754,Consumption!$1:$1048576,MATCH(DATE(O$2,1,1),INV!$A$1:$LI$1),FALSE)</f>
        <v>6716.1919829999997</v>
      </c>
      <c r="P1754" s="321">
        <f>+VLOOKUP($E1754,Consumption!$1:$1048576,MATCH(DATE(P$2,1,1),INV!$A$1:$LI$1),FALSE)</f>
        <v>6694.0853289999995</v>
      </c>
      <c r="Q1754" s="321">
        <f>+VLOOKUP($E1754,Consumption!$1:$1048576,MATCH(DATE(Q$2,1,1),INV!$A$1:$LI$1),FALSE)</f>
        <v>6670.2791619999998</v>
      </c>
      <c r="R1754" s="321">
        <f>+VLOOKUP($E1754,Consumption!$1:$1048576,MATCH(DATE(R$2,1,1),INV!$A$1:$LI$1),FALSE)</f>
        <v>6645.9441109999998</v>
      </c>
      <c r="S1754" s="321">
        <f>+VLOOKUP($E1754,Consumption!$1:$1048576,MATCH(DATE(S$2,1,1),INV!$A$1:$LI$1),FALSE)</f>
        <v>6621.5076410000001</v>
      </c>
      <c r="T1754" s="321">
        <f>+VLOOKUP($E1754,Consumption!$1:$1048576,MATCH(DATE(T$2,1,1),INV!$A$1:$LI$1),FALSE)</f>
        <v>6597.0104309999997</v>
      </c>
      <c r="U1754" s="321">
        <f>+VLOOKUP($E1754,Consumption!$1:$1048576,MATCH(DATE(U$2,1,1),INV!$A$1:$LI$1),FALSE)</f>
        <v>6572.3541699999996</v>
      </c>
      <c r="V1754" s="321">
        <f>+VLOOKUP($E1754,Consumption!$1:$1048576,MATCH(DATE(V$2,1,1),INV!$A$1:$LI$1),FALSE)</f>
        <v>6547.5455970000003</v>
      </c>
      <c r="W1754" s="321">
        <f>+VLOOKUP($E1754,Consumption!$1:$1048576,MATCH(DATE(W$2,1,1),INV!$A$1:$LI$1),FALSE)</f>
        <v>6522.5192530000004</v>
      </c>
      <c r="X1754" s="321">
        <f>+VLOOKUP($E1754,Consumption!$1:$1048576,MATCH(DATE(X$2,1,1),INV!$A$1:$LI$1),FALSE)</f>
        <v>6497.11852</v>
      </c>
      <c r="Y1754" s="321">
        <f>+VLOOKUP($E1754,Consumption!$1:$1048576,MATCH(DATE(Y$2,1,1),INV!$A$1:$LI$1),FALSE)</f>
        <v>6470.4926610000002</v>
      </c>
      <c r="Z1754" s="321">
        <f>+VLOOKUP($E1754,Consumption!$1:$1048576,MATCH(DATE(Z$2,1,1),INV!$A$1:$LI$1),FALSE)</f>
        <v>6440.150842</v>
      </c>
      <c r="AA1754" s="321">
        <f>+VLOOKUP($E1754,Consumption!$1:$1048576,MATCH(DATE(AA$2,1,1),INV!$A$1:$LI$1),FALSE)</f>
        <v>6409.9011479999999</v>
      </c>
      <c r="AB1754" s="321">
        <f>+VLOOKUP($E1754,Consumption!$1:$1048576,MATCH(DATE(AB$2,1,1),INV!$A$1:$LI$1),FALSE)</f>
        <v>6379.2409209999996</v>
      </c>
      <c r="AC1754" s="321">
        <f>+VLOOKUP($E1754,Consumption!$1:$1048576,MATCH(DATE(AC$2,1,1),INV!$A$1:$LI$1),FALSE)</f>
        <v>6348.1644139999999</v>
      </c>
      <c r="AD1754" s="321">
        <f>+VLOOKUP($E1754,Consumption!$1:$1048576,MATCH(DATE(AD$2,1,1),INV!$A$1:$LI$1),FALSE)</f>
        <v>6316.8627930000002</v>
      </c>
      <c r="AE1754" s="321">
        <f>+VLOOKUP($E1754,Consumption!$1:$1048576,MATCH(DATE(AE$2,1,1),INV!$A$1:$LI$1),FALSE)</f>
        <v>6279.5179989999997</v>
      </c>
      <c r="AF1754" s="321">
        <f>+VLOOKUP($E1754,Consumption!$1:$1048576,MATCH(DATE(AF$2,1,1),INV!$A$1:$LI$1),FALSE)</f>
        <v>6243.0708599999998</v>
      </c>
      <c r="AG1754" s="321">
        <f>+VLOOKUP($E1754,Consumption!$1:$1048576,MATCH(DATE(AG$2,1,1),INV!$A$1:$LI$1),FALSE)</f>
        <v>6207.3950800000002</v>
      </c>
      <c r="AH1754" s="321">
        <f>+VLOOKUP($E1754,Consumption!$1:$1048576,MATCH(DATE(AH$2,1,1),INV!$A$1:$LI$1),FALSE)</f>
        <v>6172.797251</v>
      </c>
      <c r="AI1754" s="321">
        <f>+VLOOKUP($E1754,Consumption!$1:$1048576,MATCH(DATE(AI$2,1,1),INV!$A$1:$LI$1),FALSE)</f>
        <v>6139.7274969999999</v>
      </c>
      <c r="AJ1754" s="321">
        <f>+VLOOKUP($E1754,Consumption!$1:$1048576,MATCH(DATE(AJ$2,1,1),INV!$A$1:$LI$1),FALSE)</f>
        <v>6108.4673620000003</v>
      </c>
      <c r="AK1754" s="321">
        <f>+VLOOKUP($E1754,Consumption!$1:$1048576,MATCH(DATE(AK$2,1,1),INV!$A$1:$LI$1),FALSE)</f>
        <v>6079.0952850000003</v>
      </c>
      <c r="AL1754" s="321">
        <f>+VLOOKUP($E1754,Consumption!$1:$1048576,MATCH(DATE(AL$2,1,1),INV!$A$1:$LI$1),FALSE)</f>
        <v>6051.5374609999999</v>
      </c>
      <c r="AM1754" s="321">
        <f>+VLOOKUP($E1754,Consumption!$1:$1048576,MATCH(DATE(AM$2,1,1),INV!$A$1:$LI$1),FALSE)</f>
        <v>6025.6311329999999</v>
      </c>
      <c r="AN1754" s="321">
        <f>+VLOOKUP($E1754,Consumption!$1:$1048576,MATCH(DATE(AN$2,1,1),INV!$A$1:$LI$1),FALSE)</f>
        <v>6001.1338679999999</v>
      </c>
      <c r="AO1754" s="321">
        <f>+VLOOKUP($E1754,Consumption!$1:$1048576,MATCH(DATE(AO$2,1,1),INV!$A$1:$LI$1),FALSE)</f>
        <v>5977.547622</v>
      </c>
    </row>
    <row r="1755" spans="1:41" s="282" customFormat="1" ht="15" customHeight="1" x14ac:dyDescent="0.35">
      <c r="A1755" s="394"/>
      <c r="B1755" s="395"/>
      <c r="C1755" s="69" t="s">
        <v>503</v>
      </c>
      <c r="D1755" s="73"/>
      <c r="E1755" s="69" t="s">
        <v>719</v>
      </c>
      <c r="F1755" s="321">
        <f>+VLOOKUP($E1755,Consumption!$1:$1048576,MATCH(DATE(F$2,1,1),INV!$A$1:$LI$1),FALSE)</f>
        <v>3898.2818849999999</v>
      </c>
      <c r="G1755" s="321">
        <f>+VLOOKUP($E1755,Consumption!$1:$1048576,MATCH(DATE(G$2,1,1),INV!$A$1:$LI$1),FALSE)</f>
        <v>3862.2948929999998</v>
      </c>
      <c r="H1755" s="321">
        <f>+VLOOKUP($E1755,Consumption!$1:$1048576,MATCH(DATE(H$2,1,1),INV!$A$1:$LI$1),FALSE)</f>
        <v>3731.3474419999998</v>
      </c>
      <c r="I1755" s="321">
        <f>+VLOOKUP($E1755,Consumption!$1:$1048576,MATCH(DATE(I$2,1,1),INV!$A$1:$LI$1),FALSE)</f>
        <v>3615.2545799999998</v>
      </c>
      <c r="J1755" s="321">
        <f>+VLOOKUP($E1755,Consumption!$1:$1048576,MATCH(DATE(J$2,1,1),INV!$A$1:$LI$1),FALSE)</f>
        <v>3605.263829</v>
      </c>
      <c r="K1755" s="321">
        <f>+VLOOKUP($E1755,Consumption!$1:$1048576,MATCH(DATE(K$2,1,1),INV!$A$1:$LI$1),FALSE)</f>
        <v>3643.0502240000001</v>
      </c>
      <c r="L1755" s="321">
        <f>+VLOOKUP($E1755,Consumption!$1:$1048576,MATCH(DATE(L$2,1,1),INV!$A$1:$LI$1),FALSE)</f>
        <v>3597.458451</v>
      </c>
      <c r="M1755" s="321">
        <f>+VLOOKUP($E1755,Consumption!$1:$1048576,MATCH(DATE(M$2,1,1),INV!$A$1:$LI$1),FALSE)</f>
        <v>3581.4351919999999</v>
      </c>
      <c r="N1755" s="321">
        <f>+VLOOKUP($E1755,Consumption!$1:$1048576,MATCH(DATE(N$2,1,1),INV!$A$1:$LI$1),FALSE)</f>
        <v>3575.8314559999999</v>
      </c>
      <c r="O1755" s="321">
        <f>+VLOOKUP($E1755,Consumption!$1:$1048576,MATCH(DATE(O$2,1,1),INV!$A$1:$LI$1),FALSE)</f>
        <v>3574.325769</v>
      </c>
      <c r="P1755" s="321">
        <f>+VLOOKUP($E1755,Consumption!$1:$1048576,MATCH(DATE(P$2,1,1),INV!$A$1:$LI$1),FALSE)</f>
        <v>3576.6206419999999</v>
      </c>
      <c r="Q1755" s="321">
        <f>+VLOOKUP($E1755,Consumption!$1:$1048576,MATCH(DATE(Q$2,1,1),INV!$A$1:$LI$1),FALSE)</f>
        <v>3577.6273550000001</v>
      </c>
      <c r="R1755" s="321">
        <f>+VLOOKUP($E1755,Consumption!$1:$1048576,MATCH(DATE(R$2,1,1),INV!$A$1:$LI$1),FALSE)</f>
        <v>3577.6741069999998</v>
      </c>
      <c r="S1755" s="321">
        <f>+VLOOKUP($E1755,Consumption!$1:$1048576,MATCH(DATE(S$2,1,1),INV!$A$1:$LI$1),FALSE)</f>
        <v>3576.9446229999999</v>
      </c>
      <c r="T1755" s="321">
        <f>+VLOOKUP($E1755,Consumption!$1:$1048576,MATCH(DATE(T$2,1,1),INV!$A$1:$LI$1),FALSE)</f>
        <v>3575.5461209999999</v>
      </c>
      <c r="U1755" s="321">
        <f>+VLOOKUP($E1755,Consumption!$1:$1048576,MATCH(DATE(U$2,1,1),INV!$A$1:$LI$1),FALSE)</f>
        <v>3573.5477839999999</v>
      </c>
      <c r="V1755" s="321">
        <f>+VLOOKUP($E1755,Consumption!$1:$1048576,MATCH(DATE(V$2,1,1),INV!$A$1:$LI$1),FALSE)</f>
        <v>3570.8753820000002</v>
      </c>
      <c r="W1755" s="321">
        <f>+VLOOKUP($E1755,Consumption!$1:$1048576,MATCH(DATE(W$2,1,1),INV!$A$1:$LI$1),FALSE)</f>
        <v>3567.0158670000001</v>
      </c>
      <c r="X1755" s="321">
        <f>+VLOOKUP($E1755,Consumption!$1:$1048576,MATCH(DATE(X$2,1,1),INV!$A$1:$LI$1),FALSE)</f>
        <v>3561.8317959999999</v>
      </c>
      <c r="Y1755" s="321">
        <f>+VLOOKUP($E1755,Consumption!$1:$1048576,MATCH(DATE(Y$2,1,1),INV!$A$1:$LI$1),FALSE)</f>
        <v>3555.39624</v>
      </c>
      <c r="Z1755" s="321">
        <f>+VLOOKUP($E1755,Consumption!$1:$1048576,MATCH(DATE(Z$2,1,1),INV!$A$1:$LI$1),FALSE)</f>
        <v>3546.292915</v>
      </c>
      <c r="AA1755" s="321">
        <f>+VLOOKUP($E1755,Consumption!$1:$1048576,MATCH(DATE(AA$2,1,1),INV!$A$1:$LI$1),FALSE)</f>
        <v>3537.377575</v>
      </c>
      <c r="AB1755" s="321">
        <f>+VLOOKUP($E1755,Consumption!$1:$1048576,MATCH(DATE(AB$2,1,1),INV!$A$1:$LI$1),FALSE)</f>
        <v>3528.376847</v>
      </c>
      <c r="AC1755" s="321">
        <f>+VLOOKUP($E1755,Consumption!$1:$1048576,MATCH(DATE(AC$2,1,1),INV!$A$1:$LI$1),FALSE)</f>
        <v>3519.3305780000001</v>
      </c>
      <c r="AD1755" s="321">
        <f>+VLOOKUP($E1755,Consumption!$1:$1048576,MATCH(DATE(AD$2,1,1),INV!$A$1:$LI$1),FALSE)</f>
        <v>3510.4428990000001</v>
      </c>
      <c r="AE1755" s="321">
        <f>+VLOOKUP($E1755,Consumption!$1:$1048576,MATCH(DATE(AE$2,1,1),INV!$A$1:$LI$1),FALSE)</f>
        <v>3497.623106</v>
      </c>
      <c r="AF1755" s="321">
        <f>+VLOOKUP($E1755,Consumption!$1:$1048576,MATCH(DATE(AF$2,1,1),INV!$A$1:$LI$1),FALSE)</f>
        <v>3485.8817629999999</v>
      </c>
      <c r="AG1755" s="321">
        <f>+VLOOKUP($E1755,Consumption!$1:$1048576,MATCH(DATE(AG$2,1,1),INV!$A$1:$LI$1),FALSE)</f>
        <v>3475.1208529999999</v>
      </c>
      <c r="AH1755" s="321">
        <f>+VLOOKUP($E1755,Consumption!$1:$1048576,MATCH(DATE(AH$2,1,1),INV!$A$1:$LI$1),FALSE)</f>
        <v>3465.4346390000001</v>
      </c>
      <c r="AI1755" s="321">
        <f>+VLOOKUP($E1755,Consumption!$1:$1048576,MATCH(DATE(AI$2,1,1),INV!$A$1:$LI$1),FALSE)</f>
        <v>3456.919425</v>
      </c>
      <c r="AJ1755" s="321">
        <f>+VLOOKUP($E1755,Consumption!$1:$1048576,MATCH(DATE(AJ$2,1,1),INV!$A$1:$LI$1),FALSE)</f>
        <v>3449.617307</v>
      </c>
      <c r="AK1755" s="321">
        <f>+VLOOKUP($E1755,Consumption!$1:$1048576,MATCH(DATE(AK$2,1,1),INV!$A$1:$LI$1),FALSE)</f>
        <v>3443.5000479999999</v>
      </c>
      <c r="AL1755" s="321">
        <f>+VLOOKUP($E1755,Consumption!$1:$1048576,MATCH(DATE(AL$2,1,1),INV!$A$1:$LI$1),FALSE)</f>
        <v>3438.4827019999998</v>
      </c>
      <c r="AM1755" s="321">
        <f>+VLOOKUP($E1755,Consumption!$1:$1048576,MATCH(DATE(AM$2,1,1),INV!$A$1:$LI$1),FALSE)</f>
        <v>3434.117139</v>
      </c>
      <c r="AN1755" s="321">
        <f>+VLOOKUP($E1755,Consumption!$1:$1048576,MATCH(DATE(AN$2,1,1),INV!$A$1:$LI$1),FALSE)</f>
        <v>3430.1710010000002</v>
      </c>
      <c r="AO1755" s="321">
        <f>+VLOOKUP($E1755,Consumption!$1:$1048576,MATCH(DATE(AO$2,1,1),INV!$A$1:$LI$1),FALSE)</f>
        <v>3426.5173399999999</v>
      </c>
    </row>
    <row r="1756" spans="1:41" s="282" customFormat="1" ht="15" customHeight="1" x14ac:dyDescent="0.35">
      <c r="A1756" s="394"/>
      <c r="B1756" s="395"/>
      <c r="C1756" s="69" t="s">
        <v>504</v>
      </c>
      <c r="D1756" s="73"/>
      <c r="E1756" s="69" t="s">
        <v>720</v>
      </c>
      <c r="F1756" s="321">
        <f>+VLOOKUP($E1756,Consumption!$1:$1048576,MATCH(DATE(F$2,1,1),INV!$A$1:$LI$1),FALSE)</f>
        <v>24612.471409999998</v>
      </c>
      <c r="G1756" s="321">
        <f>+VLOOKUP($E1756,Consumption!$1:$1048576,MATCH(DATE(G$2,1,1),INV!$A$1:$LI$1),FALSE)</f>
        <v>24590.739379999999</v>
      </c>
      <c r="H1756" s="321">
        <f>+VLOOKUP($E1756,Consumption!$1:$1048576,MATCH(DATE(H$2,1,1),INV!$A$1:$LI$1),FALSE)</f>
        <v>24375.10988</v>
      </c>
      <c r="I1756" s="321">
        <f>+VLOOKUP($E1756,Consumption!$1:$1048576,MATCH(DATE(I$2,1,1),INV!$A$1:$LI$1),FALSE)</f>
        <v>24188.324199999999</v>
      </c>
      <c r="J1756" s="321">
        <f>+VLOOKUP($E1756,Consumption!$1:$1048576,MATCH(DATE(J$2,1,1),INV!$A$1:$LI$1),FALSE)</f>
        <v>23995.860390000002</v>
      </c>
      <c r="K1756" s="321">
        <f>+VLOOKUP($E1756,Consumption!$1:$1048576,MATCH(DATE(K$2,1,1),INV!$A$1:$LI$1),FALSE)</f>
        <v>23831.48575</v>
      </c>
      <c r="L1756" s="321">
        <f>+VLOOKUP($E1756,Consumption!$1:$1048576,MATCH(DATE(L$2,1,1),INV!$A$1:$LI$1),FALSE)</f>
        <v>23680.930690000001</v>
      </c>
      <c r="M1756" s="321">
        <f>+VLOOKUP($E1756,Consumption!$1:$1048576,MATCH(DATE(M$2,1,1),INV!$A$1:$LI$1),FALSE)</f>
        <v>23538.368020000002</v>
      </c>
      <c r="N1756" s="321">
        <f>+VLOOKUP($E1756,Consumption!$1:$1048576,MATCH(DATE(N$2,1,1),INV!$A$1:$LI$1),FALSE)</f>
        <v>23399.878939999999</v>
      </c>
      <c r="O1756" s="321">
        <f>+VLOOKUP($E1756,Consumption!$1:$1048576,MATCH(DATE(O$2,1,1),INV!$A$1:$LI$1),FALSE)</f>
        <v>23264.565859999999</v>
      </c>
      <c r="P1756" s="321">
        <f>+VLOOKUP($E1756,Consumption!$1:$1048576,MATCH(DATE(P$2,1,1),INV!$A$1:$LI$1),FALSE)</f>
        <v>23141.859420000001</v>
      </c>
      <c r="Q1756" s="321">
        <f>+VLOOKUP($E1756,Consumption!$1:$1048576,MATCH(DATE(Q$2,1,1),INV!$A$1:$LI$1),FALSE)</f>
        <v>23003.45522</v>
      </c>
      <c r="R1756" s="321">
        <f>+VLOOKUP($E1756,Consumption!$1:$1048576,MATCH(DATE(R$2,1,1),INV!$A$1:$LI$1),FALSE)</f>
        <v>22861.433400000002</v>
      </c>
      <c r="S1756" s="321">
        <f>+VLOOKUP($E1756,Consumption!$1:$1048576,MATCH(DATE(S$2,1,1),INV!$A$1:$LI$1),FALSE)</f>
        <v>22720.019980000001</v>
      </c>
      <c r="T1756" s="321">
        <f>+VLOOKUP($E1756,Consumption!$1:$1048576,MATCH(DATE(T$2,1,1),INV!$A$1:$LI$1),FALSE)</f>
        <v>22580.175999999999</v>
      </c>
      <c r="U1756" s="321">
        <f>+VLOOKUP($E1756,Consumption!$1:$1048576,MATCH(DATE(U$2,1,1),INV!$A$1:$LI$1),FALSE)</f>
        <v>22441.814590000002</v>
      </c>
      <c r="V1756" s="321">
        <f>+VLOOKUP($E1756,Consumption!$1:$1048576,MATCH(DATE(V$2,1,1),INV!$A$1:$LI$1),FALSE)</f>
        <v>22302.535960000001</v>
      </c>
      <c r="W1756" s="321">
        <f>+VLOOKUP($E1756,Consumption!$1:$1048576,MATCH(DATE(W$2,1,1),INV!$A$1:$LI$1),FALSE)</f>
        <v>22163.03098</v>
      </c>
      <c r="X1756" s="321">
        <f>+VLOOKUP($E1756,Consumption!$1:$1048576,MATCH(DATE(X$2,1,1),INV!$A$1:$LI$1),FALSE)</f>
        <v>22023.923930000001</v>
      </c>
      <c r="Y1756" s="321">
        <f>+VLOOKUP($E1756,Consumption!$1:$1048576,MATCH(DATE(Y$2,1,1),INV!$A$1:$LI$1),FALSE)</f>
        <v>21885.723450000001</v>
      </c>
      <c r="Z1756" s="321">
        <f>+VLOOKUP($E1756,Consumption!$1:$1048576,MATCH(DATE(Z$2,1,1),INV!$A$1:$LI$1),FALSE)</f>
        <v>21742.701420000001</v>
      </c>
      <c r="AA1756" s="321">
        <f>+VLOOKUP($E1756,Consumption!$1:$1048576,MATCH(DATE(AA$2,1,1),INV!$A$1:$LI$1),FALSE)</f>
        <v>21604.56539</v>
      </c>
      <c r="AB1756" s="321">
        <f>+VLOOKUP($E1756,Consumption!$1:$1048576,MATCH(DATE(AB$2,1,1),INV!$A$1:$LI$1),FALSE)</f>
        <v>21469.28916</v>
      </c>
      <c r="AC1756" s="321">
        <f>+VLOOKUP($E1756,Consumption!$1:$1048576,MATCH(DATE(AC$2,1,1),INV!$A$1:$LI$1),FALSE)</f>
        <v>21335.91419</v>
      </c>
      <c r="AD1756" s="321">
        <f>+VLOOKUP($E1756,Consumption!$1:$1048576,MATCH(DATE(AD$2,1,1),INV!$A$1:$LI$1),FALSE)</f>
        <v>21204.060969999999</v>
      </c>
      <c r="AE1756" s="321">
        <f>+VLOOKUP($E1756,Consumption!$1:$1048576,MATCH(DATE(AE$2,1,1),INV!$A$1:$LI$1),FALSE)</f>
        <v>21057.253079999999</v>
      </c>
      <c r="AF1756" s="321">
        <f>+VLOOKUP($E1756,Consumption!$1:$1048576,MATCH(DATE(AF$2,1,1),INV!$A$1:$LI$1),FALSE)</f>
        <v>20926.52807</v>
      </c>
      <c r="AG1756" s="321">
        <f>+VLOOKUP($E1756,Consumption!$1:$1048576,MATCH(DATE(AG$2,1,1),INV!$A$1:$LI$1),FALSE)</f>
        <v>20804.09405</v>
      </c>
      <c r="AH1756" s="321">
        <f>+VLOOKUP($E1756,Consumption!$1:$1048576,MATCH(DATE(AH$2,1,1),INV!$A$1:$LI$1),FALSE)</f>
        <v>20685.528490000001</v>
      </c>
      <c r="AI1756" s="321">
        <f>+VLOOKUP($E1756,Consumption!$1:$1048576,MATCH(DATE(AI$2,1,1),INV!$A$1:$LI$1),FALSE)</f>
        <v>20568.335589999999</v>
      </c>
      <c r="AJ1756" s="321">
        <f>+VLOOKUP($E1756,Consumption!$1:$1048576,MATCH(DATE(AJ$2,1,1),INV!$A$1:$LI$1),FALSE)</f>
        <v>20451.242610000001</v>
      </c>
      <c r="AK1756" s="321">
        <f>+VLOOKUP($E1756,Consumption!$1:$1048576,MATCH(DATE(AK$2,1,1),INV!$A$1:$LI$1),FALSE)</f>
        <v>20333.738430000001</v>
      </c>
      <c r="AL1756" s="321">
        <f>+VLOOKUP($E1756,Consumption!$1:$1048576,MATCH(DATE(AL$2,1,1),INV!$A$1:$LI$1),FALSE)</f>
        <v>20215.74222</v>
      </c>
      <c r="AM1756" s="321">
        <f>+VLOOKUP($E1756,Consumption!$1:$1048576,MATCH(DATE(AM$2,1,1),INV!$A$1:$LI$1),FALSE)</f>
        <v>20097.370449999999</v>
      </c>
      <c r="AN1756" s="321">
        <f>+VLOOKUP($E1756,Consumption!$1:$1048576,MATCH(DATE(AN$2,1,1),INV!$A$1:$LI$1),FALSE)</f>
        <v>19978.786359999998</v>
      </c>
      <c r="AO1756" s="321">
        <f>+VLOOKUP($E1756,Consumption!$1:$1048576,MATCH(DATE(AO$2,1,1),INV!$A$1:$LI$1),FALSE)</f>
        <v>19860.115330000001</v>
      </c>
    </row>
    <row r="1757" spans="1:41" s="282" customFormat="1" ht="15" customHeight="1" x14ac:dyDescent="0.35">
      <c r="A1757" s="394"/>
      <c r="B1757" s="395"/>
      <c r="C1757" s="69" t="s">
        <v>505</v>
      </c>
      <c r="D1757" s="73"/>
      <c r="E1757" s="69" t="s">
        <v>721</v>
      </c>
      <c r="F1757" s="321">
        <f>+VLOOKUP($E1757,Consumption!$1:$1048576,MATCH(DATE(F$2,1,1),INV!$A$1:$LI$1),FALSE)</f>
        <v>3557.3315320000002</v>
      </c>
      <c r="G1757" s="321">
        <f>+VLOOKUP($E1757,Consumption!$1:$1048576,MATCH(DATE(G$2,1,1),INV!$A$1:$LI$1),FALSE)</f>
        <v>3551.2347679999998</v>
      </c>
      <c r="H1757" s="321">
        <f>+VLOOKUP($E1757,Consumption!$1:$1048576,MATCH(DATE(H$2,1,1),INV!$A$1:$LI$1),FALSE)</f>
        <v>3535.0227410000002</v>
      </c>
      <c r="I1757" s="321">
        <f>+VLOOKUP($E1757,Consumption!$1:$1048576,MATCH(DATE(I$2,1,1),INV!$A$1:$LI$1),FALSE)</f>
        <v>3533.7323160000001</v>
      </c>
      <c r="J1757" s="321">
        <f>+VLOOKUP($E1757,Consumption!$1:$1048576,MATCH(DATE(J$2,1,1),INV!$A$1:$LI$1),FALSE)</f>
        <v>3563.3115189999999</v>
      </c>
      <c r="K1757" s="321">
        <f>+VLOOKUP($E1757,Consumption!$1:$1048576,MATCH(DATE(K$2,1,1),INV!$A$1:$LI$1),FALSE)</f>
        <v>3612.5704489999998</v>
      </c>
      <c r="L1757" s="321">
        <f>+VLOOKUP($E1757,Consumption!$1:$1048576,MATCH(DATE(L$2,1,1),INV!$A$1:$LI$1),FALSE)</f>
        <v>3659.0989460000001</v>
      </c>
      <c r="M1757" s="321">
        <f>+VLOOKUP($E1757,Consumption!$1:$1048576,MATCH(DATE(M$2,1,1),INV!$A$1:$LI$1),FALSE)</f>
        <v>3703.372601</v>
      </c>
      <c r="N1757" s="321">
        <f>+VLOOKUP($E1757,Consumption!$1:$1048576,MATCH(DATE(N$2,1,1),INV!$A$1:$LI$1),FALSE)</f>
        <v>3745.6728560000001</v>
      </c>
      <c r="O1757" s="321">
        <f>+VLOOKUP($E1757,Consumption!$1:$1048576,MATCH(DATE(O$2,1,1),INV!$A$1:$LI$1),FALSE)</f>
        <v>3786.6182319999998</v>
      </c>
      <c r="P1757" s="321">
        <f>+VLOOKUP($E1757,Consumption!$1:$1048576,MATCH(DATE(P$2,1,1),INV!$A$1:$LI$1),FALSE)</f>
        <v>3833.0273849999999</v>
      </c>
      <c r="Q1757" s="321">
        <f>+VLOOKUP($E1757,Consumption!$1:$1048576,MATCH(DATE(Q$2,1,1),INV!$A$1:$LI$1),FALSE)</f>
        <v>3875.5403230000002</v>
      </c>
      <c r="R1757" s="321">
        <f>+VLOOKUP($E1757,Consumption!$1:$1048576,MATCH(DATE(R$2,1,1),INV!$A$1:$LI$1),FALSE)</f>
        <v>3916.330704</v>
      </c>
      <c r="S1757" s="321">
        <f>+VLOOKUP($E1757,Consumption!$1:$1048576,MATCH(DATE(S$2,1,1),INV!$A$1:$LI$1),FALSE)</f>
        <v>3956.224964</v>
      </c>
      <c r="T1757" s="321">
        <f>+VLOOKUP($E1757,Consumption!$1:$1048576,MATCH(DATE(T$2,1,1),INV!$A$1:$LI$1),FALSE)</f>
        <v>3995.5120360000001</v>
      </c>
      <c r="U1757" s="321">
        <f>+VLOOKUP($E1757,Consumption!$1:$1048576,MATCH(DATE(U$2,1,1),INV!$A$1:$LI$1),FALSE)</f>
        <v>4034.3038019999999</v>
      </c>
      <c r="V1757" s="321">
        <f>+VLOOKUP($E1757,Consumption!$1:$1048576,MATCH(DATE(V$2,1,1),INV!$A$1:$LI$1),FALSE)</f>
        <v>4071.8716089999998</v>
      </c>
      <c r="W1757" s="321">
        <f>+VLOOKUP($E1757,Consumption!$1:$1048576,MATCH(DATE(W$2,1,1),INV!$A$1:$LI$1),FALSE)</f>
        <v>4108.2407499999999</v>
      </c>
      <c r="X1757" s="321">
        <f>+VLOOKUP($E1757,Consumption!$1:$1048576,MATCH(DATE(X$2,1,1),INV!$A$1:$LI$1),FALSE)</f>
        <v>4143.9584240000004</v>
      </c>
      <c r="Y1757" s="321">
        <f>+VLOOKUP($E1757,Consumption!$1:$1048576,MATCH(DATE(Y$2,1,1),INV!$A$1:$LI$1),FALSE)</f>
        <v>4179.5107019999996</v>
      </c>
      <c r="Z1757" s="321">
        <f>+VLOOKUP($E1757,Consumption!$1:$1048576,MATCH(DATE(Z$2,1,1),INV!$A$1:$LI$1),FALSE)</f>
        <v>4210.9903029999996</v>
      </c>
      <c r="AA1757" s="321">
        <f>+VLOOKUP($E1757,Consumption!$1:$1048576,MATCH(DATE(AA$2,1,1),INV!$A$1:$LI$1),FALSE)</f>
        <v>4245.071277</v>
      </c>
      <c r="AB1757" s="321">
        <f>+VLOOKUP($E1757,Consumption!$1:$1048576,MATCH(DATE(AB$2,1,1),INV!$A$1:$LI$1),FALSE)</f>
        <v>4280.3252599999996</v>
      </c>
      <c r="AC1757" s="321">
        <f>+VLOOKUP($E1757,Consumption!$1:$1048576,MATCH(DATE(AC$2,1,1),INV!$A$1:$LI$1),FALSE)</f>
        <v>4316.0243840000003</v>
      </c>
      <c r="AD1757" s="321">
        <f>+VLOOKUP($E1757,Consumption!$1:$1048576,MATCH(DATE(AD$2,1,1),INV!$A$1:$LI$1),FALSE)</f>
        <v>4351.8197760000003</v>
      </c>
      <c r="AE1757" s="321">
        <f>+VLOOKUP($E1757,Consumption!$1:$1048576,MATCH(DATE(AE$2,1,1),INV!$A$1:$LI$1),FALSE)</f>
        <v>4376.2159830000001</v>
      </c>
      <c r="AF1757" s="321">
        <f>+VLOOKUP($E1757,Consumption!$1:$1048576,MATCH(DATE(AF$2,1,1),INV!$A$1:$LI$1),FALSE)</f>
        <v>4402.7598879999996</v>
      </c>
      <c r="AG1757" s="321">
        <f>+VLOOKUP($E1757,Consumption!$1:$1048576,MATCH(DATE(AG$2,1,1),INV!$A$1:$LI$1),FALSE)</f>
        <v>4430.6338969999997</v>
      </c>
      <c r="AH1757" s="321">
        <f>+VLOOKUP($E1757,Consumption!$1:$1048576,MATCH(DATE(AH$2,1,1),INV!$A$1:$LI$1),FALSE)</f>
        <v>4459.0752689999999</v>
      </c>
      <c r="AI1757" s="321">
        <f>+VLOOKUP($E1757,Consumption!$1:$1048576,MATCH(DATE(AI$2,1,1),INV!$A$1:$LI$1),FALSE)</f>
        <v>4487.554897</v>
      </c>
      <c r="AJ1757" s="321">
        <f>+VLOOKUP($E1757,Consumption!$1:$1048576,MATCH(DATE(AJ$2,1,1),INV!$A$1:$LI$1),FALSE)</f>
        <v>4515.8076069999997</v>
      </c>
      <c r="AK1757" s="321">
        <f>+VLOOKUP($E1757,Consumption!$1:$1048576,MATCH(DATE(AK$2,1,1),INV!$A$1:$LI$1),FALSE)</f>
        <v>4543.7619670000004</v>
      </c>
      <c r="AL1757" s="321">
        <f>+VLOOKUP($E1757,Consumption!$1:$1048576,MATCH(DATE(AL$2,1,1),INV!$A$1:$LI$1),FALSE)</f>
        <v>4571.4510330000003</v>
      </c>
      <c r="AM1757" s="321">
        <f>+VLOOKUP($E1757,Consumption!$1:$1048576,MATCH(DATE(AM$2,1,1),INV!$A$1:$LI$1),FALSE)</f>
        <v>4598.9435960000001</v>
      </c>
      <c r="AN1757" s="321">
        <f>+VLOOKUP($E1757,Consumption!$1:$1048576,MATCH(DATE(AN$2,1,1),INV!$A$1:$LI$1),FALSE)</f>
        <v>4626.304153</v>
      </c>
      <c r="AO1757" s="321">
        <f>+VLOOKUP($E1757,Consumption!$1:$1048576,MATCH(DATE(AO$2,1,1),INV!$A$1:$LI$1),FALSE)</f>
        <v>4653.5760250000003</v>
      </c>
    </row>
    <row r="1758" spans="1:41" s="282" customFormat="1" ht="15" customHeight="1" x14ac:dyDescent="0.35">
      <c r="A1758" s="394"/>
      <c r="B1758" s="395"/>
      <c r="C1758" s="69" t="s">
        <v>506</v>
      </c>
      <c r="D1758" s="73"/>
      <c r="E1758" s="69" t="s">
        <v>722</v>
      </c>
      <c r="F1758" s="321">
        <f>+VLOOKUP($E1758,Consumption!$1:$1048576,MATCH(DATE(F$2,1,1),INV!$A$1:$LI$1),FALSE)</f>
        <v>6002.7997610000002</v>
      </c>
      <c r="G1758" s="321">
        <f>+VLOOKUP($E1758,Consumption!$1:$1048576,MATCH(DATE(G$2,1,1),INV!$A$1:$LI$1),FALSE)</f>
        <v>5934.9941079999999</v>
      </c>
      <c r="H1758" s="321">
        <f>+VLOOKUP($E1758,Consumption!$1:$1048576,MATCH(DATE(H$2,1,1),INV!$A$1:$LI$1),FALSE)</f>
        <v>5861.4189720000004</v>
      </c>
      <c r="I1758" s="321">
        <f>+VLOOKUP($E1758,Consumption!$1:$1048576,MATCH(DATE(I$2,1,1),INV!$A$1:$LI$1),FALSE)</f>
        <v>5776.1890560000002</v>
      </c>
      <c r="J1758" s="321">
        <f>+VLOOKUP($E1758,Consumption!$1:$1048576,MATCH(DATE(J$2,1,1),INV!$A$1:$LI$1),FALSE)</f>
        <v>5723.4938149999998</v>
      </c>
      <c r="K1758" s="321">
        <f>+VLOOKUP($E1758,Consumption!$1:$1048576,MATCH(DATE(K$2,1,1),INV!$A$1:$LI$1),FALSE)</f>
        <v>5685.3254749999996</v>
      </c>
      <c r="L1758" s="321">
        <f>+VLOOKUP($E1758,Consumption!$1:$1048576,MATCH(DATE(L$2,1,1),INV!$A$1:$LI$1),FALSE)</f>
        <v>5653.06711</v>
      </c>
      <c r="M1758" s="321">
        <f>+VLOOKUP($E1758,Consumption!$1:$1048576,MATCH(DATE(M$2,1,1),INV!$A$1:$LI$1),FALSE)</f>
        <v>5623.7502379999996</v>
      </c>
      <c r="N1758" s="321">
        <f>+VLOOKUP($E1758,Consumption!$1:$1048576,MATCH(DATE(N$2,1,1),INV!$A$1:$LI$1),FALSE)</f>
        <v>5595.9791489999998</v>
      </c>
      <c r="O1758" s="321">
        <f>+VLOOKUP($E1758,Consumption!$1:$1048576,MATCH(DATE(O$2,1,1),INV!$A$1:$LI$1),FALSE)</f>
        <v>5569.1109489999999</v>
      </c>
      <c r="P1758" s="321">
        <f>+VLOOKUP($E1758,Consumption!$1:$1048576,MATCH(DATE(P$2,1,1),INV!$A$1:$LI$1),FALSE)</f>
        <v>5545.8481259999999</v>
      </c>
      <c r="Q1758" s="321">
        <f>+VLOOKUP($E1758,Consumption!$1:$1048576,MATCH(DATE(Q$2,1,1),INV!$A$1:$LI$1),FALSE)</f>
        <v>5521.3072270000002</v>
      </c>
      <c r="R1758" s="321">
        <f>+VLOOKUP($E1758,Consumption!$1:$1048576,MATCH(DATE(R$2,1,1),INV!$A$1:$LI$1),FALSE)</f>
        <v>5496.4395249999998</v>
      </c>
      <c r="S1758" s="321">
        <f>+VLOOKUP($E1758,Consumption!$1:$1048576,MATCH(DATE(S$2,1,1),INV!$A$1:$LI$1),FALSE)</f>
        <v>5471.6901390000003</v>
      </c>
      <c r="T1758" s="321">
        <f>+VLOOKUP($E1758,Consumption!$1:$1048576,MATCH(DATE(T$2,1,1),INV!$A$1:$LI$1),FALSE)</f>
        <v>5447.2594250000002</v>
      </c>
      <c r="U1758" s="321">
        <f>+VLOOKUP($E1758,Consumption!$1:$1048576,MATCH(DATE(U$2,1,1),INV!$A$1:$LI$1),FALSE)</f>
        <v>5423.2313780000004</v>
      </c>
      <c r="V1758" s="321">
        <f>+VLOOKUP($E1758,Consumption!$1:$1048576,MATCH(DATE(V$2,1,1),INV!$A$1:$LI$1),FALSE)</f>
        <v>5399.5959769999999</v>
      </c>
      <c r="W1758" s="321">
        <f>+VLOOKUP($E1758,Consumption!$1:$1048576,MATCH(DATE(W$2,1,1),INV!$A$1:$LI$1),FALSE)</f>
        <v>5376.2832520000002</v>
      </c>
      <c r="X1758" s="321">
        <f>+VLOOKUP($E1758,Consumption!$1:$1048576,MATCH(DATE(X$2,1,1),INV!$A$1:$LI$1),FALSE)</f>
        <v>5353.3761910000003</v>
      </c>
      <c r="Y1758" s="321">
        <f>+VLOOKUP($E1758,Consumption!$1:$1048576,MATCH(DATE(Y$2,1,1),INV!$A$1:$LI$1),FALSE)</f>
        <v>5330.9875279999997</v>
      </c>
      <c r="Z1758" s="321">
        <f>+VLOOKUP($E1758,Consumption!$1:$1048576,MATCH(DATE(Z$2,1,1),INV!$A$1:$LI$1),FALSE)</f>
        <v>5307.111879</v>
      </c>
      <c r="AA1758" s="321">
        <f>+VLOOKUP($E1758,Consumption!$1:$1048576,MATCH(DATE(AA$2,1,1),INV!$A$1:$LI$1),FALSE)</f>
        <v>5284.8572100000001</v>
      </c>
      <c r="AB1758" s="321">
        <f>+VLOOKUP($E1758,Consumption!$1:$1048576,MATCH(DATE(AB$2,1,1),INV!$A$1:$LI$1),FALSE)</f>
        <v>5263.5434189999996</v>
      </c>
      <c r="AC1758" s="321">
        <f>+VLOOKUP($E1758,Consumption!$1:$1048576,MATCH(DATE(AC$2,1,1),INV!$A$1:$LI$1),FALSE)</f>
        <v>5242.8557030000002</v>
      </c>
      <c r="AD1758" s="321">
        <f>+VLOOKUP($E1758,Consumption!$1:$1048576,MATCH(DATE(AD$2,1,1),INV!$A$1:$LI$1),FALSE)</f>
        <v>5222.6515449999997</v>
      </c>
      <c r="AE1758" s="321">
        <f>+VLOOKUP($E1758,Consumption!$1:$1048576,MATCH(DATE(AE$2,1,1),INV!$A$1:$LI$1),FALSE)</f>
        <v>5197.4644749999998</v>
      </c>
      <c r="AF1758" s="321">
        <f>+VLOOKUP($E1758,Consumption!$1:$1048576,MATCH(DATE(AF$2,1,1),INV!$A$1:$LI$1),FALSE)</f>
        <v>5173.3398930000003</v>
      </c>
      <c r="AG1758" s="321">
        <f>+VLOOKUP($E1758,Consumption!$1:$1048576,MATCH(DATE(AG$2,1,1),INV!$A$1:$LI$1),FALSE)</f>
        <v>5149.971528</v>
      </c>
      <c r="AH1758" s="321">
        <f>+VLOOKUP($E1758,Consumption!$1:$1048576,MATCH(DATE(AH$2,1,1),INV!$A$1:$LI$1),FALSE)</f>
        <v>5127.1885190000003</v>
      </c>
      <c r="AI1758" s="321">
        <f>+VLOOKUP($E1758,Consumption!$1:$1048576,MATCH(DATE(AI$2,1,1),INV!$A$1:$LI$1),FALSE)</f>
        <v>5104.8931560000001</v>
      </c>
      <c r="AJ1758" s="321">
        <f>+VLOOKUP($E1758,Consumption!$1:$1048576,MATCH(DATE(AJ$2,1,1),INV!$A$1:$LI$1),FALSE)</f>
        <v>5083.0278500000004</v>
      </c>
      <c r="AK1758" s="321">
        <f>+VLOOKUP($E1758,Consumption!$1:$1048576,MATCH(DATE(AK$2,1,1),INV!$A$1:$LI$1),FALSE)</f>
        <v>5061.5575440000002</v>
      </c>
      <c r="AL1758" s="321">
        <f>+VLOOKUP($E1758,Consumption!$1:$1048576,MATCH(DATE(AL$2,1,1),INV!$A$1:$LI$1),FALSE)</f>
        <v>5040.4601899999998</v>
      </c>
      <c r="AM1758" s="321">
        <f>+VLOOKUP($E1758,Consumption!$1:$1048576,MATCH(DATE(AM$2,1,1),INV!$A$1:$LI$1),FALSE)</f>
        <v>5019.7213849999998</v>
      </c>
      <c r="AN1758" s="321">
        <f>+VLOOKUP($E1758,Consumption!$1:$1048576,MATCH(DATE(AN$2,1,1),INV!$A$1:$LI$1),FALSE)</f>
        <v>4999.3312320000005</v>
      </c>
      <c r="AO1758" s="321">
        <f>+VLOOKUP($E1758,Consumption!$1:$1048576,MATCH(DATE(AO$2,1,1),INV!$A$1:$LI$1),FALSE)</f>
        <v>4979.2824529999998</v>
      </c>
    </row>
    <row r="1759" spans="1:41" s="282" customFormat="1" ht="15" customHeight="1" x14ac:dyDescent="0.35">
      <c r="A1759" s="394"/>
      <c r="B1759" s="395"/>
      <c r="C1759" s="69" t="s">
        <v>507</v>
      </c>
      <c r="D1759" s="73"/>
      <c r="E1759" s="69" t="s">
        <v>723</v>
      </c>
      <c r="F1759" s="321" t="e">
        <f>+VLOOKUP($E1759,Consumption!$1:$1048576,MATCH(DATE(F$2,1,1),INV!$A$1:$LI$1),FALSE)</f>
        <v>#N/A</v>
      </c>
      <c r="G1759" s="321" t="e">
        <f>+VLOOKUP($E1759,Consumption!$1:$1048576,MATCH(DATE(G$2,1,1),INV!$A$1:$LI$1),FALSE)</f>
        <v>#N/A</v>
      </c>
      <c r="H1759" s="321" t="e">
        <f>+VLOOKUP($E1759,Consumption!$1:$1048576,MATCH(DATE(H$2,1,1),INV!$A$1:$LI$1),FALSE)</f>
        <v>#N/A</v>
      </c>
      <c r="I1759" s="321" t="e">
        <f>+VLOOKUP($E1759,Consumption!$1:$1048576,MATCH(DATE(I$2,1,1),INV!$A$1:$LI$1),FALSE)</f>
        <v>#N/A</v>
      </c>
      <c r="J1759" s="321" t="e">
        <f>+VLOOKUP($E1759,Consumption!$1:$1048576,MATCH(DATE(J$2,1,1),INV!$A$1:$LI$1),FALSE)</f>
        <v>#N/A</v>
      </c>
      <c r="K1759" s="321" t="e">
        <f>+VLOOKUP($E1759,Consumption!$1:$1048576,MATCH(DATE(K$2,1,1),INV!$A$1:$LI$1),FALSE)</f>
        <v>#N/A</v>
      </c>
      <c r="L1759" s="321" t="e">
        <f>+VLOOKUP($E1759,Consumption!$1:$1048576,MATCH(DATE(L$2,1,1),INV!$A$1:$LI$1),FALSE)</f>
        <v>#N/A</v>
      </c>
      <c r="M1759" s="321" t="e">
        <f>+VLOOKUP($E1759,Consumption!$1:$1048576,MATCH(DATE(M$2,1,1),INV!$A$1:$LI$1),FALSE)</f>
        <v>#N/A</v>
      </c>
      <c r="N1759" s="321" t="e">
        <f>+VLOOKUP($E1759,Consumption!$1:$1048576,MATCH(DATE(N$2,1,1),INV!$A$1:$LI$1),FALSE)</f>
        <v>#N/A</v>
      </c>
      <c r="O1759" s="321" t="e">
        <f>+VLOOKUP($E1759,Consumption!$1:$1048576,MATCH(DATE(O$2,1,1),INV!$A$1:$LI$1),FALSE)</f>
        <v>#N/A</v>
      </c>
      <c r="P1759" s="321" t="e">
        <f>+VLOOKUP($E1759,Consumption!$1:$1048576,MATCH(DATE(P$2,1,1),INV!$A$1:$LI$1),FALSE)</f>
        <v>#N/A</v>
      </c>
      <c r="Q1759" s="321" t="e">
        <f>+VLOOKUP($E1759,Consumption!$1:$1048576,MATCH(DATE(Q$2,1,1),INV!$A$1:$LI$1),FALSE)</f>
        <v>#N/A</v>
      </c>
      <c r="R1759" s="321" t="e">
        <f>+VLOOKUP($E1759,Consumption!$1:$1048576,MATCH(DATE(R$2,1,1),INV!$A$1:$LI$1),FALSE)</f>
        <v>#N/A</v>
      </c>
      <c r="S1759" s="321" t="e">
        <f>+VLOOKUP($E1759,Consumption!$1:$1048576,MATCH(DATE(S$2,1,1),INV!$A$1:$LI$1),FALSE)</f>
        <v>#N/A</v>
      </c>
      <c r="T1759" s="321" t="e">
        <f>+VLOOKUP($E1759,Consumption!$1:$1048576,MATCH(DATE(T$2,1,1),INV!$A$1:$LI$1),FALSE)</f>
        <v>#N/A</v>
      </c>
      <c r="U1759" s="321" t="e">
        <f>+VLOOKUP($E1759,Consumption!$1:$1048576,MATCH(DATE(U$2,1,1),INV!$A$1:$LI$1),FALSE)</f>
        <v>#N/A</v>
      </c>
      <c r="V1759" s="321" t="e">
        <f>+VLOOKUP($E1759,Consumption!$1:$1048576,MATCH(DATE(V$2,1,1),INV!$A$1:$LI$1),FALSE)</f>
        <v>#N/A</v>
      </c>
      <c r="W1759" s="321" t="e">
        <f>+VLOOKUP($E1759,Consumption!$1:$1048576,MATCH(DATE(W$2,1,1),INV!$A$1:$LI$1),FALSE)</f>
        <v>#N/A</v>
      </c>
      <c r="X1759" s="321" t="e">
        <f>+VLOOKUP($E1759,Consumption!$1:$1048576,MATCH(DATE(X$2,1,1),INV!$A$1:$LI$1),FALSE)</f>
        <v>#N/A</v>
      </c>
      <c r="Y1759" s="321" t="e">
        <f>+VLOOKUP($E1759,Consumption!$1:$1048576,MATCH(DATE(Y$2,1,1),INV!$A$1:$LI$1),FALSE)</f>
        <v>#N/A</v>
      </c>
      <c r="Z1759" s="321" t="e">
        <f>+VLOOKUP($E1759,Consumption!$1:$1048576,MATCH(DATE(Z$2,1,1),INV!$A$1:$LI$1),FALSE)</f>
        <v>#N/A</v>
      </c>
      <c r="AA1759" s="321" t="e">
        <f>+VLOOKUP($E1759,Consumption!$1:$1048576,MATCH(DATE(AA$2,1,1),INV!$A$1:$LI$1),FALSE)</f>
        <v>#N/A</v>
      </c>
      <c r="AB1759" s="321" t="e">
        <f>+VLOOKUP($E1759,Consumption!$1:$1048576,MATCH(DATE(AB$2,1,1),INV!$A$1:$LI$1),FALSE)</f>
        <v>#N/A</v>
      </c>
      <c r="AC1759" s="321" t="e">
        <f>+VLOOKUP($E1759,Consumption!$1:$1048576,MATCH(DATE(AC$2,1,1),INV!$A$1:$LI$1),FALSE)</f>
        <v>#N/A</v>
      </c>
      <c r="AD1759" s="321" t="e">
        <f>+VLOOKUP($E1759,Consumption!$1:$1048576,MATCH(DATE(AD$2,1,1),INV!$A$1:$LI$1),FALSE)</f>
        <v>#N/A</v>
      </c>
      <c r="AE1759" s="321" t="e">
        <f>+VLOOKUP($E1759,Consumption!$1:$1048576,MATCH(DATE(AE$2,1,1),INV!$A$1:$LI$1),FALSE)</f>
        <v>#N/A</v>
      </c>
      <c r="AF1759" s="321" t="e">
        <f>+VLOOKUP($E1759,Consumption!$1:$1048576,MATCH(DATE(AF$2,1,1),INV!$A$1:$LI$1),FALSE)</f>
        <v>#N/A</v>
      </c>
      <c r="AG1759" s="321" t="e">
        <f>+VLOOKUP($E1759,Consumption!$1:$1048576,MATCH(DATE(AG$2,1,1),INV!$A$1:$LI$1),FALSE)</f>
        <v>#N/A</v>
      </c>
      <c r="AH1759" s="321" t="e">
        <f>+VLOOKUP($E1759,Consumption!$1:$1048576,MATCH(DATE(AH$2,1,1),INV!$A$1:$LI$1),FALSE)</f>
        <v>#N/A</v>
      </c>
      <c r="AI1759" s="321" t="e">
        <f>+VLOOKUP($E1759,Consumption!$1:$1048576,MATCH(DATE(AI$2,1,1),INV!$A$1:$LI$1),FALSE)</f>
        <v>#N/A</v>
      </c>
      <c r="AJ1759" s="321" t="e">
        <f>+VLOOKUP($E1759,Consumption!$1:$1048576,MATCH(DATE(AJ$2,1,1),INV!$A$1:$LI$1),FALSE)</f>
        <v>#N/A</v>
      </c>
      <c r="AK1759" s="321" t="e">
        <f>+VLOOKUP($E1759,Consumption!$1:$1048576,MATCH(DATE(AK$2,1,1),INV!$A$1:$LI$1),FALSE)</f>
        <v>#N/A</v>
      </c>
      <c r="AL1759" s="321" t="e">
        <f>+VLOOKUP($E1759,Consumption!$1:$1048576,MATCH(DATE(AL$2,1,1),INV!$A$1:$LI$1),FALSE)</f>
        <v>#N/A</v>
      </c>
      <c r="AM1759" s="321" t="e">
        <f>+VLOOKUP($E1759,Consumption!$1:$1048576,MATCH(DATE(AM$2,1,1),INV!$A$1:$LI$1),FALSE)</f>
        <v>#N/A</v>
      </c>
      <c r="AN1759" s="321" t="e">
        <f>+VLOOKUP($E1759,Consumption!$1:$1048576,MATCH(DATE(AN$2,1,1),INV!$A$1:$LI$1),FALSE)</f>
        <v>#N/A</v>
      </c>
      <c r="AO1759" s="321" t="e">
        <f>+VLOOKUP($E1759,Consumption!$1:$1048576,MATCH(DATE(AO$2,1,1),INV!$A$1:$LI$1),FALSE)</f>
        <v>#N/A</v>
      </c>
    </row>
    <row r="1760" spans="1:41" s="92" customFormat="1" ht="15" customHeight="1" x14ac:dyDescent="0.35">
      <c r="A1760" s="394"/>
      <c r="B1760" s="406" t="s">
        <v>988</v>
      </c>
      <c r="C1760" s="163" t="s">
        <v>737</v>
      </c>
      <c r="D1760" s="134"/>
      <c r="E1760" s="135" t="s">
        <v>291</v>
      </c>
      <c r="F1760" s="323">
        <f>+VLOOKUP($E1760,Consumption!$1:$1048576,MATCH(DATE(F$2,1,1),INV!$A$1:$LI$1),FALSE)</f>
        <v>1.0027426399999999</v>
      </c>
      <c r="G1760" s="323">
        <f>+VLOOKUP($E1760,Consumption!$1:$1048576,MATCH(DATE(G$2,1,1),INV!$A$1:$LI$1),FALSE)</f>
        <v>1.0226097679999999</v>
      </c>
      <c r="H1760" s="323">
        <f>+VLOOKUP($E1760,Consumption!$1:$1048576,MATCH(DATE(H$2,1,1),INV!$A$1:$LI$1),FALSE)</f>
        <v>1.0467015040000001</v>
      </c>
      <c r="I1760" s="323">
        <f>+VLOOKUP($E1760,Consumption!$1:$1048576,MATCH(DATE(I$2,1,1),INV!$A$1:$LI$1),FALSE)</f>
        <v>1.0741868670000001</v>
      </c>
      <c r="J1760" s="323">
        <f>+VLOOKUP($E1760,Consumption!$1:$1048576,MATCH(DATE(J$2,1,1),INV!$A$1:$LI$1),FALSE)</f>
        <v>1.097319395</v>
      </c>
      <c r="K1760" s="323">
        <f>+VLOOKUP($E1760,Consumption!$1:$1048576,MATCH(DATE(K$2,1,1),INV!$A$1:$LI$1),FALSE)</f>
        <v>1.1154290440000001</v>
      </c>
      <c r="L1760" s="323">
        <f>+VLOOKUP($E1760,Consumption!$1:$1048576,MATCH(DATE(L$2,1,1),INV!$A$1:$LI$1),FALSE)</f>
        <v>1.138001107</v>
      </c>
      <c r="M1760" s="323">
        <f>+VLOOKUP($E1760,Consumption!$1:$1048576,MATCH(DATE(M$2,1,1),INV!$A$1:$LI$1),FALSE)</f>
        <v>1.1673680719999999</v>
      </c>
      <c r="N1760" s="323">
        <f>+VLOOKUP($E1760,Consumption!$1:$1048576,MATCH(DATE(N$2,1,1),INV!$A$1:$LI$1),FALSE)</f>
        <v>1.2013757789999999</v>
      </c>
      <c r="O1760" s="323">
        <f>+VLOOKUP($E1760,Consumption!$1:$1048576,MATCH(DATE(O$2,1,1),INV!$A$1:$LI$1),FALSE)</f>
        <v>1.241245264</v>
      </c>
      <c r="P1760" s="323">
        <f>+VLOOKUP($E1760,Consumption!$1:$1048576,MATCH(DATE(P$2,1,1),INV!$A$1:$LI$1),FALSE)</f>
        <v>1.2885588509999999</v>
      </c>
      <c r="Q1760" s="323">
        <f>+VLOOKUP($E1760,Consumption!$1:$1048576,MATCH(DATE(Q$2,1,1),INV!$A$1:$LI$1),FALSE)</f>
        <v>1.3292155649999999</v>
      </c>
      <c r="R1760" s="323">
        <f>+VLOOKUP($E1760,Consumption!$1:$1048576,MATCH(DATE(R$2,1,1),INV!$A$1:$LI$1),FALSE)</f>
        <v>1.367376396</v>
      </c>
      <c r="S1760" s="323">
        <f>+VLOOKUP($E1760,Consumption!$1:$1048576,MATCH(DATE(S$2,1,1),INV!$A$1:$LI$1),FALSE)</f>
        <v>1.403456083</v>
      </c>
      <c r="T1760" s="323">
        <f>+VLOOKUP($E1760,Consumption!$1:$1048576,MATCH(DATE(T$2,1,1),INV!$A$1:$LI$1),FALSE)</f>
        <v>1.437670684</v>
      </c>
      <c r="U1760" s="323">
        <f>+VLOOKUP($E1760,Consumption!$1:$1048576,MATCH(DATE(U$2,1,1),INV!$A$1:$LI$1),FALSE)</f>
        <v>1.470062523</v>
      </c>
      <c r="V1760" s="323">
        <f>+VLOOKUP($E1760,Consumption!$1:$1048576,MATCH(DATE(V$2,1,1),INV!$A$1:$LI$1),FALSE)</f>
        <v>1.5017422039999999</v>
      </c>
      <c r="W1760" s="323">
        <f>+VLOOKUP($E1760,Consumption!$1:$1048576,MATCH(DATE(W$2,1,1),INV!$A$1:$LI$1),FALSE)</f>
        <v>1.5327770089999999</v>
      </c>
      <c r="X1760" s="323">
        <f>+VLOOKUP($E1760,Consumption!$1:$1048576,MATCH(DATE(X$2,1,1),INV!$A$1:$LI$1),FALSE)</f>
        <v>1.562892572</v>
      </c>
      <c r="Y1760" s="323">
        <f>+VLOOKUP($E1760,Consumption!$1:$1048576,MATCH(DATE(Y$2,1,1),INV!$A$1:$LI$1),FALSE)</f>
        <v>1.5916210669999999</v>
      </c>
      <c r="Z1760" s="323">
        <f>+VLOOKUP($E1760,Consumption!$1:$1048576,MATCH(DATE(Z$2,1,1),INV!$A$1:$LI$1),FALSE)</f>
        <v>1.619037466</v>
      </c>
      <c r="AA1760" s="323">
        <f>+VLOOKUP($E1760,Consumption!$1:$1048576,MATCH(DATE(AA$2,1,1),INV!$A$1:$LI$1),FALSE)</f>
        <v>1.643727787</v>
      </c>
      <c r="AB1760" s="323">
        <f>+VLOOKUP($E1760,Consumption!$1:$1048576,MATCH(DATE(AB$2,1,1),INV!$A$1:$LI$1),FALSE)</f>
        <v>1.6665693669999999</v>
      </c>
      <c r="AC1760" s="323">
        <f>+VLOOKUP($E1760,Consumption!$1:$1048576,MATCH(DATE(AC$2,1,1),INV!$A$1:$LI$1),FALSE)</f>
        <v>1.6877676800000001</v>
      </c>
      <c r="AD1760" s="323">
        <f>+VLOOKUP($E1760,Consumption!$1:$1048576,MATCH(DATE(AD$2,1,1),INV!$A$1:$LI$1),FALSE)</f>
        <v>1.7076412430000001</v>
      </c>
      <c r="AE1760" s="323">
        <f>+VLOOKUP($E1760,Consumption!$1:$1048576,MATCH(DATE(AE$2,1,1),INV!$A$1:$LI$1),FALSE)</f>
        <v>1.726994964</v>
      </c>
      <c r="AF1760" s="323">
        <f>+VLOOKUP($E1760,Consumption!$1:$1048576,MATCH(DATE(AF$2,1,1),INV!$A$1:$LI$1),FALSE)</f>
        <v>1.7452601160000001</v>
      </c>
      <c r="AG1760" s="323">
        <f>+VLOOKUP($E1760,Consumption!$1:$1048576,MATCH(DATE(AG$2,1,1),INV!$A$1:$LI$1),FALSE)</f>
        <v>1.763894539</v>
      </c>
      <c r="AH1760" s="323">
        <f>+VLOOKUP($E1760,Consumption!$1:$1048576,MATCH(DATE(AH$2,1,1),INV!$A$1:$LI$1),FALSE)</f>
        <v>1.7832401019999999</v>
      </c>
      <c r="AI1760" s="323">
        <f>+VLOOKUP($E1760,Consumption!$1:$1048576,MATCH(DATE(AI$2,1,1),INV!$A$1:$LI$1),FALSE)</f>
        <v>1.8035167540000001</v>
      </c>
      <c r="AJ1760" s="323">
        <f>+VLOOKUP($E1760,Consumption!$1:$1048576,MATCH(DATE(AJ$2,1,1),INV!$A$1:$LI$1),FALSE)</f>
        <v>1.8249455779999999</v>
      </c>
      <c r="AK1760" s="323">
        <f>+VLOOKUP($E1760,Consumption!$1:$1048576,MATCH(DATE(AK$2,1,1),INV!$A$1:$LI$1),FALSE)</f>
        <v>1.8473981269999999</v>
      </c>
      <c r="AL1760" s="323">
        <f>+VLOOKUP($E1760,Consumption!$1:$1048576,MATCH(DATE(AL$2,1,1),INV!$A$1:$LI$1),FALSE)</f>
        <v>1.8714685760000001</v>
      </c>
      <c r="AM1760" s="323">
        <f>+VLOOKUP($E1760,Consumption!$1:$1048576,MATCH(DATE(AM$2,1,1),INV!$A$1:$LI$1),FALSE)</f>
        <v>1.897256345</v>
      </c>
      <c r="AN1760" s="323">
        <f>+VLOOKUP($E1760,Consumption!$1:$1048576,MATCH(DATE(AN$2,1,1),INV!$A$1:$LI$1),FALSE)</f>
        <v>1.924799095</v>
      </c>
      <c r="AO1760" s="323">
        <f>+VLOOKUP($E1760,Consumption!$1:$1048576,MATCH(DATE(AO$2,1,1),INV!$A$1:$LI$1),FALSE)</f>
        <v>1.954747427</v>
      </c>
    </row>
    <row r="1761" spans="1:41" s="282" customFormat="1" ht="15" customHeight="1" x14ac:dyDescent="0.35">
      <c r="A1761" s="394"/>
      <c r="B1761" s="406"/>
      <c r="C1761" s="164" t="s">
        <v>590</v>
      </c>
      <c r="D1761" s="126"/>
      <c r="E1761" s="70" t="s">
        <v>609</v>
      </c>
      <c r="F1761" s="324">
        <f>+VLOOKUP($E1761,Consumption!$1:$1048576,MATCH(DATE(F$2,1,1),INV!$A$1:$LI$1),FALSE)</f>
        <v>1.0024512350000001</v>
      </c>
      <c r="G1761" s="324">
        <f>+VLOOKUP($E1761,Consumption!$1:$1048576,MATCH(DATE(G$2,1,1),INV!$A$1:$LI$1),FALSE)</f>
        <v>1.022010138</v>
      </c>
      <c r="H1761" s="324">
        <f>+VLOOKUP($E1761,Consumption!$1:$1048576,MATCH(DATE(H$2,1,1),INV!$A$1:$LI$1),FALSE)</f>
        <v>1.044179011</v>
      </c>
      <c r="I1761" s="324">
        <f>+VLOOKUP($E1761,Consumption!$1:$1048576,MATCH(DATE(I$2,1,1),INV!$A$1:$LI$1),FALSE)</f>
        <v>1.0699997409999999</v>
      </c>
      <c r="J1761" s="324">
        <f>+VLOOKUP($E1761,Consumption!$1:$1048576,MATCH(DATE(J$2,1,1),INV!$A$1:$LI$1),FALSE)</f>
        <v>1.0937189270000001</v>
      </c>
      <c r="K1761" s="324">
        <f>+VLOOKUP($E1761,Consumption!$1:$1048576,MATCH(DATE(K$2,1,1),INV!$A$1:$LI$1),FALSE)</f>
        <v>1.11300534</v>
      </c>
      <c r="L1761" s="324">
        <f>+VLOOKUP($E1761,Consumption!$1:$1048576,MATCH(DATE(L$2,1,1),INV!$A$1:$LI$1),FALSE)</f>
        <v>1.132984744</v>
      </c>
      <c r="M1761" s="324">
        <f>+VLOOKUP($E1761,Consumption!$1:$1048576,MATCH(DATE(M$2,1,1),INV!$A$1:$LI$1),FALSE)</f>
        <v>1.160594127</v>
      </c>
      <c r="N1761" s="324">
        <f>+VLOOKUP($E1761,Consumption!$1:$1048576,MATCH(DATE(N$2,1,1),INV!$A$1:$LI$1),FALSE)</f>
        <v>1.193839535</v>
      </c>
      <c r="O1761" s="324">
        <f>+VLOOKUP($E1761,Consumption!$1:$1048576,MATCH(DATE(O$2,1,1),INV!$A$1:$LI$1),FALSE)</f>
        <v>1.2341970550000001</v>
      </c>
      <c r="P1761" s="324">
        <f>+VLOOKUP($E1761,Consumption!$1:$1048576,MATCH(DATE(P$2,1,1),INV!$A$1:$LI$1),FALSE)</f>
        <v>1.2834881359999999</v>
      </c>
      <c r="Q1761" s="324">
        <f>+VLOOKUP($E1761,Consumption!$1:$1048576,MATCH(DATE(Q$2,1,1),INV!$A$1:$LI$1),FALSE)</f>
        <v>1.3275959049999999</v>
      </c>
      <c r="R1761" s="324">
        <f>+VLOOKUP($E1761,Consumption!$1:$1048576,MATCH(DATE(R$2,1,1),INV!$A$1:$LI$1),FALSE)</f>
        <v>1.366526474</v>
      </c>
      <c r="S1761" s="324">
        <f>+VLOOKUP($E1761,Consumption!$1:$1048576,MATCH(DATE(S$2,1,1),INV!$A$1:$LI$1),FALSE)</f>
        <v>1.401455458</v>
      </c>
      <c r="T1761" s="324">
        <f>+VLOOKUP($E1761,Consumption!$1:$1048576,MATCH(DATE(T$2,1,1),INV!$A$1:$LI$1),FALSE)</f>
        <v>1.43331035</v>
      </c>
      <c r="U1761" s="324">
        <f>+VLOOKUP($E1761,Consumption!$1:$1048576,MATCH(DATE(U$2,1,1),INV!$A$1:$LI$1),FALSE)</f>
        <v>1.4627079670000001</v>
      </c>
      <c r="V1761" s="324">
        <f>+VLOOKUP($E1761,Consumption!$1:$1048576,MATCH(DATE(V$2,1,1),INV!$A$1:$LI$1),FALSE)</f>
        <v>1.491581917</v>
      </c>
      <c r="W1761" s="324">
        <f>+VLOOKUP($E1761,Consumption!$1:$1048576,MATCH(DATE(W$2,1,1),INV!$A$1:$LI$1),FALSE)</f>
        <v>1.5203837419999999</v>
      </c>
      <c r="X1761" s="324">
        <f>+VLOOKUP($E1761,Consumption!$1:$1048576,MATCH(DATE(X$2,1,1),INV!$A$1:$LI$1),FALSE)</f>
        <v>1.548718107</v>
      </c>
      <c r="Y1761" s="324">
        <f>+VLOOKUP($E1761,Consumption!$1:$1048576,MATCH(DATE(Y$2,1,1),INV!$A$1:$LI$1),FALSE)</f>
        <v>1.57582646</v>
      </c>
      <c r="Z1761" s="324">
        <f>+VLOOKUP($E1761,Consumption!$1:$1048576,MATCH(DATE(Z$2,1,1),INV!$A$1:$LI$1),FALSE)</f>
        <v>1.6017645519999999</v>
      </c>
      <c r="AA1761" s="324">
        <f>+VLOOKUP($E1761,Consumption!$1:$1048576,MATCH(DATE(AA$2,1,1),INV!$A$1:$LI$1),FALSE)</f>
        <v>1.6252070970000001</v>
      </c>
      <c r="AB1761" s="324">
        <f>+VLOOKUP($E1761,Consumption!$1:$1048576,MATCH(DATE(AB$2,1,1),INV!$A$1:$LI$1),FALSE)</f>
        <v>1.6466263130000001</v>
      </c>
      <c r="AC1761" s="324">
        <f>+VLOOKUP($E1761,Consumption!$1:$1048576,MATCH(DATE(AC$2,1,1),INV!$A$1:$LI$1),FALSE)</f>
        <v>1.6662902770000001</v>
      </c>
      <c r="AD1761" s="324">
        <f>+VLOOKUP($E1761,Consumption!$1:$1048576,MATCH(DATE(AD$2,1,1),INV!$A$1:$LI$1),FALSE)</f>
        <v>1.6845844830000001</v>
      </c>
      <c r="AE1761" s="324">
        <f>+VLOOKUP($E1761,Consumption!$1:$1048576,MATCH(DATE(AE$2,1,1),INV!$A$1:$LI$1),FALSE)</f>
        <v>1.7021704790000001</v>
      </c>
      <c r="AF1761" s="324">
        <f>+VLOOKUP($E1761,Consumption!$1:$1048576,MATCH(DATE(AF$2,1,1),INV!$A$1:$LI$1),FALSE)</f>
        <v>1.718845478</v>
      </c>
      <c r="AG1761" s="324">
        <f>+VLOOKUP($E1761,Consumption!$1:$1048576,MATCH(DATE(AG$2,1,1),INV!$A$1:$LI$1),FALSE)</f>
        <v>1.735733991</v>
      </c>
      <c r="AH1761" s="324">
        <f>+VLOOKUP($E1761,Consumption!$1:$1048576,MATCH(DATE(AH$2,1,1),INV!$A$1:$LI$1),FALSE)</f>
        <v>1.753149166</v>
      </c>
      <c r="AI1761" s="324">
        <f>+VLOOKUP($E1761,Consumption!$1:$1048576,MATCH(DATE(AI$2,1,1),INV!$A$1:$LI$1),FALSE)</f>
        <v>1.7713079169999999</v>
      </c>
      <c r="AJ1761" s="324">
        <f>+VLOOKUP($E1761,Consumption!$1:$1048576,MATCH(DATE(AJ$2,1,1),INV!$A$1:$LI$1),FALSE)</f>
        <v>1.7904549919999999</v>
      </c>
      <c r="AK1761" s="324">
        <f>+VLOOKUP($E1761,Consumption!$1:$1048576,MATCH(DATE(AK$2,1,1),INV!$A$1:$LI$1),FALSE)</f>
        <v>1.8105968530000001</v>
      </c>
      <c r="AL1761" s="324">
        <f>+VLOOKUP($E1761,Consumption!$1:$1048576,MATCH(DATE(AL$2,1,1),INV!$A$1:$LI$1),FALSE)</f>
        <v>1.8322604119999999</v>
      </c>
      <c r="AM1761" s="324">
        <f>+VLOOKUP($E1761,Consumption!$1:$1048576,MATCH(DATE(AM$2,1,1),INV!$A$1:$LI$1),FALSE)</f>
        <v>1.85556572</v>
      </c>
      <c r="AN1761" s="324">
        <f>+VLOOKUP($E1761,Consumption!$1:$1048576,MATCH(DATE(AN$2,1,1),INV!$A$1:$LI$1),FALSE)</f>
        <v>1.8805936130000001</v>
      </c>
      <c r="AO1761" s="324">
        <f>+VLOOKUP($E1761,Consumption!$1:$1048576,MATCH(DATE(AO$2,1,1),INV!$A$1:$LI$1),FALSE)</f>
        <v>1.9078187440000001</v>
      </c>
    </row>
    <row r="1762" spans="1:41" s="282" customFormat="1" ht="15" customHeight="1" x14ac:dyDescent="0.35">
      <c r="A1762" s="394"/>
      <c r="B1762" s="406"/>
      <c r="C1762" s="164" t="s">
        <v>591</v>
      </c>
      <c r="D1762" s="126"/>
      <c r="E1762" s="70" t="s">
        <v>610</v>
      </c>
      <c r="F1762" s="324" t="e">
        <f>+VLOOKUP($E1762,Consumption!$1:$1048576,MATCH(DATE(F$2,1,1),INV!$A$1:$LI$1),FALSE)</f>
        <v>#N/A</v>
      </c>
      <c r="G1762" s="324" t="e">
        <f>+VLOOKUP($E1762,Consumption!$1:$1048576,MATCH(DATE(G$2,1,1),INV!$A$1:$LI$1),FALSE)</f>
        <v>#N/A</v>
      </c>
      <c r="H1762" s="324" t="e">
        <f>+VLOOKUP($E1762,Consumption!$1:$1048576,MATCH(DATE(H$2,1,1),INV!$A$1:$LI$1),FALSE)</f>
        <v>#N/A</v>
      </c>
      <c r="I1762" s="324" t="e">
        <f>+VLOOKUP($E1762,Consumption!$1:$1048576,MATCH(DATE(I$2,1,1),INV!$A$1:$LI$1),FALSE)</f>
        <v>#N/A</v>
      </c>
      <c r="J1762" s="324" t="e">
        <f>+VLOOKUP($E1762,Consumption!$1:$1048576,MATCH(DATE(J$2,1,1),INV!$A$1:$LI$1),FALSE)</f>
        <v>#N/A</v>
      </c>
      <c r="K1762" s="324" t="e">
        <f>+VLOOKUP($E1762,Consumption!$1:$1048576,MATCH(DATE(K$2,1,1),INV!$A$1:$LI$1),FALSE)</f>
        <v>#N/A</v>
      </c>
      <c r="L1762" s="324" t="e">
        <f>+VLOOKUP($E1762,Consumption!$1:$1048576,MATCH(DATE(L$2,1,1),INV!$A$1:$LI$1),FALSE)</f>
        <v>#N/A</v>
      </c>
      <c r="M1762" s="324" t="e">
        <f>+VLOOKUP($E1762,Consumption!$1:$1048576,MATCH(DATE(M$2,1,1),INV!$A$1:$LI$1),FALSE)</f>
        <v>#N/A</v>
      </c>
      <c r="N1762" s="324" t="e">
        <f>+VLOOKUP($E1762,Consumption!$1:$1048576,MATCH(DATE(N$2,1,1),INV!$A$1:$LI$1),FALSE)</f>
        <v>#N/A</v>
      </c>
      <c r="O1762" s="324" t="e">
        <f>+VLOOKUP($E1762,Consumption!$1:$1048576,MATCH(DATE(O$2,1,1),INV!$A$1:$LI$1),FALSE)</f>
        <v>#N/A</v>
      </c>
      <c r="P1762" s="324" t="e">
        <f>+VLOOKUP($E1762,Consumption!$1:$1048576,MATCH(DATE(P$2,1,1),INV!$A$1:$LI$1),FALSE)</f>
        <v>#N/A</v>
      </c>
      <c r="Q1762" s="324" t="e">
        <f>+VLOOKUP($E1762,Consumption!$1:$1048576,MATCH(DATE(Q$2,1,1),INV!$A$1:$LI$1),FALSE)</f>
        <v>#N/A</v>
      </c>
      <c r="R1762" s="324" t="e">
        <f>+VLOOKUP($E1762,Consumption!$1:$1048576,MATCH(DATE(R$2,1,1),INV!$A$1:$LI$1),FALSE)</f>
        <v>#N/A</v>
      </c>
      <c r="S1762" s="324" t="e">
        <f>+VLOOKUP($E1762,Consumption!$1:$1048576,MATCH(DATE(S$2,1,1),INV!$A$1:$LI$1),FALSE)</f>
        <v>#N/A</v>
      </c>
      <c r="T1762" s="324" t="e">
        <f>+VLOOKUP($E1762,Consumption!$1:$1048576,MATCH(DATE(T$2,1,1),INV!$A$1:$LI$1),FALSE)</f>
        <v>#N/A</v>
      </c>
      <c r="U1762" s="324" t="e">
        <f>+VLOOKUP($E1762,Consumption!$1:$1048576,MATCH(DATE(U$2,1,1),INV!$A$1:$LI$1),FALSE)</f>
        <v>#N/A</v>
      </c>
      <c r="V1762" s="324" t="e">
        <f>+VLOOKUP($E1762,Consumption!$1:$1048576,MATCH(DATE(V$2,1,1),INV!$A$1:$LI$1),FALSE)</f>
        <v>#N/A</v>
      </c>
      <c r="W1762" s="324" t="e">
        <f>+VLOOKUP($E1762,Consumption!$1:$1048576,MATCH(DATE(W$2,1,1),INV!$A$1:$LI$1),FALSE)</f>
        <v>#N/A</v>
      </c>
      <c r="X1762" s="324" t="e">
        <f>+VLOOKUP($E1762,Consumption!$1:$1048576,MATCH(DATE(X$2,1,1),INV!$A$1:$LI$1),FALSE)</f>
        <v>#N/A</v>
      </c>
      <c r="Y1762" s="324" t="e">
        <f>+VLOOKUP($E1762,Consumption!$1:$1048576,MATCH(DATE(Y$2,1,1),INV!$A$1:$LI$1),FALSE)</f>
        <v>#N/A</v>
      </c>
      <c r="Z1762" s="324" t="e">
        <f>+VLOOKUP($E1762,Consumption!$1:$1048576,MATCH(DATE(Z$2,1,1),INV!$A$1:$LI$1),FALSE)</f>
        <v>#N/A</v>
      </c>
      <c r="AA1762" s="324" t="e">
        <f>+VLOOKUP($E1762,Consumption!$1:$1048576,MATCH(DATE(AA$2,1,1),INV!$A$1:$LI$1),FALSE)</f>
        <v>#N/A</v>
      </c>
      <c r="AB1762" s="324" t="e">
        <f>+VLOOKUP($E1762,Consumption!$1:$1048576,MATCH(DATE(AB$2,1,1),INV!$A$1:$LI$1),FALSE)</f>
        <v>#N/A</v>
      </c>
      <c r="AC1762" s="324" t="e">
        <f>+VLOOKUP($E1762,Consumption!$1:$1048576,MATCH(DATE(AC$2,1,1),INV!$A$1:$LI$1),FALSE)</f>
        <v>#N/A</v>
      </c>
      <c r="AD1762" s="324" t="e">
        <f>+VLOOKUP($E1762,Consumption!$1:$1048576,MATCH(DATE(AD$2,1,1),INV!$A$1:$LI$1),FALSE)</f>
        <v>#N/A</v>
      </c>
      <c r="AE1762" s="324" t="e">
        <f>+VLOOKUP($E1762,Consumption!$1:$1048576,MATCH(DATE(AE$2,1,1),INV!$A$1:$LI$1),FALSE)</f>
        <v>#N/A</v>
      </c>
      <c r="AF1762" s="324" t="e">
        <f>+VLOOKUP($E1762,Consumption!$1:$1048576,MATCH(DATE(AF$2,1,1),INV!$A$1:$LI$1),FALSE)</f>
        <v>#N/A</v>
      </c>
      <c r="AG1762" s="324" t="e">
        <f>+VLOOKUP($E1762,Consumption!$1:$1048576,MATCH(DATE(AG$2,1,1),INV!$A$1:$LI$1),FALSE)</f>
        <v>#N/A</v>
      </c>
      <c r="AH1762" s="324" t="e">
        <f>+VLOOKUP($E1762,Consumption!$1:$1048576,MATCH(DATE(AH$2,1,1),INV!$A$1:$LI$1),FALSE)</f>
        <v>#N/A</v>
      </c>
      <c r="AI1762" s="324" t="e">
        <f>+VLOOKUP($E1762,Consumption!$1:$1048576,MATCH(DATE(AI$2,1,1),INV!$A$1:$LI$1),FALSE)</f>
        <v>#N/A</v>
      </c>
      <c r="AJ1762" s="324" t="e">
        <f>+VLOOKUP($E1762,Consumption!$1:$1048576,MATCH(DATE(AJ$2,1,1),INV!$A$1:$LI$1),FALSE)</f>
        <v>#N/A</v>
      </c>
      <c r="AK1762" s="324" t="e">
        <f>+VLOOKUP($E1762,Consumption!$1:$1048576,MATCH(DATE(AK$2,1,1),INV!$A$1:$LI$1),FALSE)</f>
        <v>#N/A</v>
      </c>
      <c r="AL1762" s="324" t="e">
        <f>+VLOOKUP($E1762,Consumption!$1:$1048576,MATCH(DATE(AL$2,1,1),INV!$A$1:$LI$1),FALSE)</f>
        <v>#N/A</v>
      </c>
      <c r="AM1762" s="324" t="e">
        <f>+VLOOKUP($E1762,Consumption!$1:$1048576,MATCH(DATE(AM$2,1,1),INV!$A$1:$LI$1),FALSE)</f>
        <v>#N/A</v>
      </c>
      <c r="AN1762" s="324" t="e">
        <f>+VLOOKUP($E1762,Consumption!$1:$1048576,MATCH(DATE(AN$2,1,1),INV!$A$1:$LI$1),FALSE)</f>
        <v>#N/A</v>
      </c>
      <c r="AO1762" s="324" t="e">
        <f>+VLOOKUP($E1762,Consumption!$1:$1048576,MATCH(DATE(AO$2,1,1),INV!$A$1:$LI$1),FALSE)</f>
        <v>#N/A</v>
      </c>
    </row>
    <row r="1763" spans="1:41" s="282" customFormat="1" ht="15" customHeight="1" x14ac:dyDescent="0.35">
      <c r="A1763" s="394"/>
      <c r="B1763" s="406"/>
      <c r="C1763" s="164" t="s">
        <v>592</v>
      </c>
      <c r="D1763" s="126"/>
      <c r="E1763" s="70" t="s">
        <v>611</v>
      </c>
      <c r="F1763" s="324">
        <f>+VLOOKUP($E1763,Consumption!$1:$1048576,MATCH(DATE(F$2,1,1),INV!$A$1:$LI$1),FALSE)</f>
        <v>1.0013269199999999</v>
      </c>
      <c r="G1763" s="324">
        <f>+VLOOKUP($E1763,Consumption!$1:$1048576,MATCH(DATE(G$2,1,1),INV!$A$1:$LI$1),FALSE)</f>
        <v>1.021538391</v>
      </c>
      <c r="H1763" s="324">
        <f>+VLOOKUP($E1763,Consumption!$1:$1048576,MATCH(DATE(H$2,1,1),INV!$A$1:$LI$1),FALSE)</f>
        <v>1.0440491540000001</v>
      </c>
      <c r="I1763" s="324">
        <f>+VLOOKUP($E1763,Consumption!$1:$1048576,MATCH(DATE(I$2,1,1),INV!$A$1:$LI$1),FALSE)</f>
        <v>1.068913655</v>
      </c>
      <c r="J1763" s="324">
        <f>+VLOOKUP($E1763,Consumption!$1:$1048576,MATCH(DATE(J$2,1,1),INV!$A$1:$LI$1),FALSE)</f>
        <v>1.092675957</v>
      </c>
      <c r="K1763" s="324">
        <f>+VLOOKUP($E1763,Consumption!$1:$1048576,MATCH(DATE(K$2,1,1),INV!$A$1:$LI$1),FALSE)</f>
        <v>1.113758523</v>
      </c>
      <c r="L1763" s="324">
        <f>+VLOOKUP($E1763,Consumption!$1:$1048576,MATCH(DATE(L$2,1,1),INV!$A$1:$LI$1),FALSE)</f>
        <v>1.1356047549999999</v>
      </c>
      <c r="M1763" s="324">
        <f>+VLOOKUP($E1763,Consumption!$1:$1048576,MATCH(DATE(M$2,1,1),INV!$A$1:$LI$1),FALSE)</f>
        <v>1.162515658</v>
      </c>
      <c r="N1763" s="324">
        <f>+VLOOKUP($E1763,Consumption!$1:$1048576,MATCH(DATE(N$2,1,1),INV!$A$1:$LI$1),FALSE)</f>
        <v>1.1937078729999999</v>
      </c>
      <c r="O1763" s="324">
        <f>+VLOOKUP($E1763,Consumption!$1:$1048576,MATCH(DATE(O$2,1,1),INV!$A$1:$LI$1),FALSE)</f>
        <v>1.230443755</v>
      </c>
      <c r="P1763" s="324">
        <f>+VLOOKUP($E1763,Consumption!$1:$1048576,MATCH(DATE(P$2,1,1),INV!$A$1:$LI$1),FALSE)</f>
        <v>1.2740829680000001</v>
      </c>
      <c r="Q1763" s="324">
        <f>+VLOOKUP($E1763,Consumption!$1:$1048576,MATCH(DATE(Q$2,1,1),INV!$A$1:$LI$1),FALSE)</f>
        <v>1.316574409</v>
      </c>
      <c r="R1763" s="324">
        <f>+VLOOKUP($E1763,Consumption!$1:$1048576,MATCH(DATE(R$2,1,1),INV!$A$1:$LI$1),FALSE)</f>
        <v>1.356456023</v>
      </c>
      <c r="S1763" s="324">
        <f>+VLOOKUP($E1763,Consumption!$1:$1048576,MATCH(DATE(S$2,1,1),INV!$A$1:$LI$1),FALSE)</f>
        <v>1.393588759</v>
      </c>
      <c r="T1763" s="324">
        <f>+VLOOKUP($E1763,Consumption!$1:$1048576,MATCH(DATE(T$2,1,1),INV!$A$1:$LI$1),FALSE)</f>
        <v>1.428061942</v>
      </c>
      <c r="U1763" s="324">
        <f>+VLOOKUP($E1763,Consumption!$1:$1048576,MATCH(DATE(U$2,1,1),INV!$A$1:$LI$1),FALSE)</f>
        <v>1.460015104</v>
      </c>
      <c r="V1763" s="324">
        <f>+VLOOKUP($E1763,Consumption!$1:$1048576,MATCH(DATE(V$2,1,1),INV!$A$1:$LI$1),FALSE)</f>
        <v>1.4904048219999999</v>
      </c>
      <c r="W1763" s="324">
        <f>+VLOOKUP($E1763,Consumption!$1:$1048576,MATCH(DATE(W$2,1,1),INV!$A$1:$LI$1),FALSE)</f>
        <v>1.519712886</v>
      </c>
      <c r="X1763" s="324">
        <f>+VLOOKUP($E1763,Consumption!$1:$1048576,MATCH(DATE(X$2,1,1),INV!$A$1:$LI$1),FALSE)</f>
        <v>1.54785788</v>
      </c>
      <c r="Y1763" s="324">
        <f>+VLOOKUP($E1763,Consumption!$1:$1048576,MATCH(DATE(Y$2,1,1),INV!$A$1:$LI$1),FALSE)</f>
        <v>1.574623753</v>
      </c>
      <c r="Z1763" s="324">
        <f>+VLOOKUP($E1763,Consumption!$1:$1048576,MATCH(DATE(Z$2,1,1),INV!$A$1:$LI$1),FALSE)</f>
        <v>1.600050084</v>
      </c>
      <c r="AA1763" s="324">
        <f>+VLOOKUP($E1763,Consumption!$1:$1048576,MATCH(DATE(AA$2,1,1),INV!$A$1:$LI$1),FALSE)</f>
        <v>1.6234276489999999</v>
      </c>
      <c r="AB1763" s="324">
        <f>+VLOOKUP($E1763,Consumption!$1:$1048576,MATCH(DATE(AB$2,1,1),INV!$A$1:$LI$1),FALSE)</f>
        <v>1.6449617409999999</v>
      </c>
      <c r="AC1763" s="324">
        <f>+VLOOKUP($E1763,Consumption!$1:$1048576,MATCH(DATE(AC$2,1,1),INV!$A$1:$LI$1),FALSE)</f>
        <v>1.664841818</v>
      </c>
      <c r="AD1763" s="324">
        <f>+VLOOKUP($E1763,Consumption!$1:$1048576,MATCH(DATE(AD$2,1,1),INV!$A$1:$LI$1),FALSE)</f>
        <v>1.683415594</v>
      </c>
      <c r="AE1763" s="324">
        <f>+VLOOKUP($E1763,Consumption!$1:$1048576,MATCH(DATE(AE$2,1,1),INV!$A$1:$LI$1),FALSE)</f>
        <v>1.701404455</v>
      </c>
      <c r="AF1763" s="324">
        <f>+VLOOKUP($E1763,Consumption!$1:$1048576,MATCH(DATE(AF$2,1,1),INV!$A$1:$LI$1),FALSE)</f>
        <v>1.718952397</v>
      </c>
      <c r="AG1763" s="324">
        <f>+VLOOKUP($E1763,Consumption!$1:$1048576,MATCH(DATE(AG$2,1,1),INV!$A$1:$LI$1),FALSE)</f>
        <v>1.7369482519999999</v>
      </c>
      <c r="AH1763" s="324">
        <f>+VLOOKUP($E1763,Consumption!$1:$1048576,MATCH(DATE(AH$2,1,1),INV!$A$1:$LI$1),FALSE)</f>
        <v>1.7557443939999999</v>
      </c>
      <c r="AI1763" s="324">
        <f>+VLOOKUP($E1763,Consumption!$1:$1048576,MATCH(DATE(AI$2,1,1),INV!$A$1:$LI$1),FALSE)</f>
        <v>1.775604744</v>
      </c>
      <c r="AJ1763" s="324">
        <f>+VLOOKUP($E1763,Consumption!$1:$1048576,MATCH(DATE(AJ$2,1,1),INV!$A$1:$LI$1),FALSE)</f>
        <v>1.7967882209999999</v>
      </c>
      <c r="AK1763" s="324">
        <f>+VLOOKUP($E1763,Consumption!$1:$1048576,MATCH(DATE(AK$2,1,1),INV!$A$1:$LI$1),FALSE)</f>
        <v>1.8193915190000001</v>
      </c>
      <c r="AL1763" s="324">
        <f>+VLOOKUP($E1763,Consumption!$1:$1048576,MATCH(DATE(AL$2,1,1),INV!$A$1:$LI$1),FALSE)</f>
        <v>1.8437803719999999</v>
      </c>
      <c r="AM1763" s="324">
        <f>+VLOOKUP($E1763,Consumption!$1:$1048576,MATCH(DATE(AM$2,1,1),INV!$A$1:$LI$1),FALSE)</f>
        <v>1.870037151</v>
      </c>
      <c r="AN1763" s="324">
        <f>+VLOOKUP($E1763,Consumption!$1:$1048576,MATCH(DATE(AN$2,1,1),INV!$A$1:$LI$1),FALSE)</f>
        <v>1.89819289</v>
      </c>
      <c r="AO1763" s="324">
        <f>+VLOOKUP($E1763,Consumption!$1:$1048576,MATCH(DATE(AO$2,1,1),INV!$A$1:$LI$1),FALSE)</f>
        <v>1.928713315</v>
      </c>
    </row>
    <row r="1764" spans="1:41" s="282" customFormat="1" ht="15" customHeight="1" x14ac:dyDescent="0.35">
      <c r="A1764" s="394"/>
      <c r="B1764" s="406"/>
      <c r="C1764" s="164" t="s">
        <v>593</v>
      </c>
      <c r="D1764" s="126"/>
      <c r="E1764" s="70" t="s">
        <v>612</v>
      </c>
      <c r="F1764" s="324">
        <f>+VLOOKUP($E1764,Consumption!$1:$1048576,MATCH(DATE(F$2,1,1),INV!$A$1:$LI$1),FALSE)</f>
        <v>1.000615115</v>
      </c>
      <c r="G1764" s="324">
        <f>+VLOOKUP($E1764,Consumption!$1:$1048576,MATCH(DATE(G$2,1,1),INV!$A$1:$LI$1),FALSE)</f>
        <v>1.0162950989999999</v>
      </c>
      <c r="H1764" s="324">
        <f>+VLOOKUP($E1764,Consumption!$1:$1048576,MATCH(DATE(H$2,1,1),INV!$A$1:$LI$1),FALSE)</f>
        <v>1.0334990580000001</v>
      </c>
      <c r="I1764" s="324">
        <f>+VLOOKUP($E1764,Consumption!$1:$1048576,MATCH(DATE(I$2,1,1),INV!$A$1:$LI$1),FALSE)</f>
        <v>1.052153366</v>
      </c>
      <c r="J1764" s="324">
        <f>+VLOOKUP($E1764,Consumption!$1:$1048576,MATCH(DATE(J$2,1,1),INV!$A$1:$LI$1),FALSE)</f>
        <v>1.069971754</v>
      </c>
      <c r="K1764" s="324">
        <f>+VLOOKUP($E1764,Consumption!$1:$1048576,MATCH(DATE(K$2,1,1),INV!$A$1:$LI$1),FALSE)</f>
        <v>1.086165102</v>
      </c>
      <c r="L1764" s="324">
        <f>+VLOOKUP($E1764,Consumption!$1:$1048576,MATCH(DATE(L$2,1,1),INV!$A$1:$LI$1),FALSE)</f>
        <v>1.103258903</v>
      </c>
      <c r="M1764" s="324">
        <f>+VLOOKUP($E1764,Consumption!$1:$1048576,MATCH(DATE(M$2,1,1),INV!$A$1:$LI$1),FALSE)</f>
        <v>1.1278323560000001</v>
      </c>
      <c r="N1764" s="324">
        <f>+VLOOKUP($E1764,Consumption!$1:$1048576,MATCH(DATE(N$2,1,1),INV!$A$1:$LI$1),FALSE)</f>
        <v>1.154652598</v>
      </c>
      <c r="O1764" s="324">
        <f>+VLOOKUP($E1764,Consumption!$1:$1048576,MATCH(DATE(O$2,1,1),INV!$A$1:$LI$1),FALSE)</f>
        <v>1.184392908</v>
      </c>
      <c r="P1764" s="324">
        <f>+VLOOKUP($E1764,Consumption!$1:$1048576,MATCH(DATE(P$2,1,1),INV!$A$1:$LI$1),FALSE)</f>
        <v>1.2171645499999999</v>
      </c>
      <c r="Q1764" s="324">
        <f>+VLOOKUP($E1764,Consumption!$1:$1048576,MATCH(DATE(Q$2,1,1),INV!$A$1:$LI$1),FALSE)</f>
        <v>1.2469522239999999</v>
      </c>
      <c r="R1764" s="324">
        <f>+VLOOKUP($E1764,Consumption!$1:$1048576,MATCH(DATE(R$2,1,1),INV!$A$1:$LI$1),FALSE)</f>
        <v>1.2725682659999999</v>
      </c>
      <c r="S1764" s="324">
        <f>+VLOOKUP($E1764,Consumption!$1:$1048576,MATCH(DATE(S$2,1,1),INV!$A$1:$LI$1),FALSE)</f>
        <v>1.2950767169999999</v>
      </c>
      <c r="T1764" s="324">
        <f>+VLOOKUP($E1764,Consumption!$1:$1048576,MATCH(DATE(T$2,1,1),INV!$A$1:$LI$1),FALSE)</f>
        <v>1.3152934599999999</v>
      </c>
      <c r="U1764" s="324">
        <f>+VLOOKUP($E1764,Consumption!$1:$1048576,MATCH(DATE(U$2,1,1),INV!$A$1:$LI$1),FALSE)</f>
        <v>1.3338738530000001</v>
      </c>
      <c r="V1764" s="324">
        <f>+VLOOKUP($E1764,Consumption!$1:$1048576,MATCH(DATE(V$2,1,1),INV!$A$1:$LI$1),FALSE)</f>
        <v>1.351678683</v>
      </c>
      <c r="W1764" s="324">
        <f>+VLOOKUP($E1764,Consumption!$1:$1048576,MATCH(DATE(W$2,1,1),INV!$A$1:$LI$1),FALSE)</f>
        <v>1.369525348</v>
      </c>
      <c r="X1764" s="324">
        <f>+VLOOKUP($E1764,Consumption!$1:$1048576,MATCH(DATE(X$2,1,1),INV!$A$1:$LI$1),FALSE)</f>
        <v>1.387013593</v>
      </c>
      <c r="Y1764" s="324">
        <f>+VLOOKUP($E1764,Consumption!$1:$1048576,MATCH(DATE(Y$2,1,1),INV!$A$1:$LI$1),FALSE)</f>
        <v>1.4040097819999999</v>
      </c>
      <c r="Z1764" s="324">
        <f>+VLOOKUP($E1764,Consumption!$1:$1048576,MATCH(DATE(Z$2,1,1),INV!$A$1:$LI$1),FALSE)</f>
        <v>1.4205983609999999</v>
      </c>
      <c r="AA1764" s="324">
        <f>+VLOOKUP($E1764,Consumption!$1:$1048576,MATCH(DATE(AA$2,1,1),INV!$A$1:$LI$1),FALSE)</f>
        <v>1.4367058989999999</v>
      </c>
      <c r="AB1764" s="324">
        <f>+VLOOKUP($E1764,Consumption!$1:$1048576,MATCH(DATE(AB$2,1,1),INV!$A$1:$LI$1),FALSE)</f>
        <v>1.4526044629999999</v>
      </c>
      <c r="AC1764" s="324">
        <f>+VLOOKUP($E1764,Consumption!$1:$1048576,MATCH(DATE(AC$2,1,1),INV!$A$1:$LI$1),FALSE)</f>
        <v>1.4682834979999999</v>
      </c>
      <c r="AD1764" s="324">
        <f>+VLOOKUP($E1764,Consumption!$1:$1048576,MATCH(DATE(AD$2,1,1),INV!$A$1:$LI$1),FALSE)</f>
        <v>1.4840113539999999</v>
      </c>
      <c r="AE1764" s="324">
        <f>+VLOOKUP($E1764,Consumption!$1:$1048576,MATCH(DATE(AE$2,1,1),INV!$A$1:$LI$1),FALSE)</f>
        <v>1.5006343369999999</v>
      </c>
      <c r="AF1764" s="324">
        <f>+VLOOKUP($E1764,Consumption!$1:$1048576,MATCH(DATE(AF$2,1,1),INV!$A$1:$LI$1),FALSE)</f>
        <v>1.5179821410000001</v>
      </c>
      <c r="AG1764" s="324">
        <f>+VLOOKUP($E1764,Consumption!$1:$1048576,MATCH(DATE(AG$2,1,1),INV!$A$1:$LI$1),FALSE)</f>
        <v>1.5373839030000001</v>
      </c>
      <c r="AH1764" s="324">
        <f>+VLOOKUP($E1764,Consumption!$1:$1048576,MATCH(DATE(AH$2,1,1),INV!$A$1:$LI$1),FALSE)</f>
        <v>1.5584873669999999</v>
      </c>
      <c r="AI1764" s="324">
        <f>+VLOOKUP($E1764,Consumption!$1:$1048576,MATCH(DATE(AI$2,1,1),INV!$A$1:$LI$1),FALSE)</f>
        <v>1.580955503</v>
      </c>
      <c r="AJ1764" s="324">
        <f>+VLOOKUP($E1764,Consumption!$1:$1048576,MATCH(DATE(AJ$2,1,1),INV!$A$1:$LI$1),FALSE)</f>
        <v>1.6046693059999999</v>
      </c>
      <c r="AK1764" s="324">
        <f>+VLOOKUP($E1764,Consumption!$1:$1048576,MATCH(DATE(AK$2,1,1),INV!$A$1:$LI$1),FALSE)</f>
        <v>1.6298376990000001</v>
      </c>
      <c r="AL1764" s="324">
        <f>+VLOOKUP($E1764,Consumption!$1:$1048576,MATCH(DATE(AL$2,1,1),INV!$A$1:$LI$1),FALSE)</f>
        <v>1.65677918</v>
      </c>
      <c r="AM1764" s="324">
        <f>+VLOOKUP($E1764,Consumption!$1:$1048576,MATCH(DATE(AM$2,1,1),INV!$A$1:$LI$1),FALSE)</f>
        <v>1.685241851</v>
      </c>
      <c r="AN1764" s="324">
        <f>+VLOOKUP($E1764,Consumption!$1:$1048576,MATCH(DATE(AN$2,1,1),INV!$A$1:$LI$1),FALSE)</f>
        <v>1.7150669590000001</v>
      </c>
      <c r="AO1764" s="324">
        <f>+VLOOKUP($E1764,Consumption!$1:$1048576,MATCH(DATE(AO$2,1,1),INV!$A$1:$LI$1),FALSE)</f>
        <v>1.7476601549999999</v>
      </c>
    </row>
    <row r="1765" spans="1:41" s="282" customFormat="1" ht="15" customHeight="1" x14ac:dyDescent="0.35">
      <c r="A1765" s="394"/>
      <c r="B1765" s="406"/>
      <c r="C1765" s="164" t="s">
        <v>594</v>
      </c>
      <c r="D1765" s="126"/>
      <c r="E1765" s="70" t="s">
        <v>613</v>
      </c>
      <c r="F1765" s="324">
        <f>+VLOOKUP($E1765,Consumption!$1:$1048576,MATCH(DATE(F$2,1,1),INV!$A$1:$LI$1),FALSE)</f>
        <v>1.005406504</v>
      </c>
      <c r="G1765" s="324">
        <f>+VLOOKUP($E1765,Consumption!$1:$1048576,MATCH(DATE(G$2,1,1),INV!$A$1:$LI$1),FALSE)</f>
        <v>1.0307027980000001</v>
      </c>
      <c r="H1765" s="324">
        <f>+VLOOKUP($E1765,Consumption!$1:$1048576,MATCH(DATE(H$2,1,1),INV!$A$1:$LI$1),FALSE)</f>
        <v>1.058812297</v>
      </c>
      <c r="I1765" s="324">
        <f>+VLOOKUP($E1765,Consumption!$1:$1048576,MATCH(DATE(I$2,1,1),INV!$A$1:$LI$1),FALSE)</f>
        <v>1.0889746789999999</v>
      </c>
      <c r="J1765" s="324">
        <f>+VLOOKUP($E1765,Consumption!$1:$1048576,MATCH(DATE(J$2,1,1),INV!$A$1:$LI$1),FALSE)</f>
        <v>1.113000209</v>
      </c>
      <c r="K1765" s="324">
        <f>+VLOOKUP($E1765,Consumption!$1:$1048576,MATCH(DATE(K$2,1,1),INV!$A$1:$LI$1),FALSE)</f>
        <v>1.1313164280000001</v>
      </c>
      <c r="L1765" s="324">
        <f>+VLOOKUP($E1765,Consumption!$1:$1048576,MATCH(DATE(L$2,1,1),INV!$A$1:$LI$1),FALSE)</f>
        <v>1.151191179</v>
      </c>
      <c r="M1765" s="324">
        <f>+VLOOKUP($E1765,Consumption!$1:$1048576,MATCH(DATE(M$2,1,1),INV!$A$1:$LI$1),FALSE)</f>
        <v>1.182954786</v>
      </c>
      <c r="N1765" s="324">
        <f>+VLOOKUP($E1765,Consumption!$1:$1048576,MATCH(DATE(N$2,1,1),INV!$A$1:$LI$1),FALSE)</f>
        <v>1.2244019070000001</v>
      </c>
      <c r="O1765" s="324">
        <f>+VLOOKUP($E1765,Consumption!$1:$1048576,MATCH(DATE(O$2,1,1),INV!$A$1:$LI$1),FALSE)</f>
        <v>1.2777609050000001</v>
      </c>
      <c r="P1765" s="324">
        <f>+VLOOKUP($E1765,Consumption!$1:$1048576,MATCH(DATE(P$2,1,1),INV!$A$1:$LI$1),FALSE)</f>
        <v>1.3462420349999999</v>
      </c>
      <c r="Q1765" s="324">
        <f>+VLOOKUP($E1765,Consumption!$1:$1048576,MATCH(DATE(Q$2,1,1),INV!$A$1:$LI$1),FALSE)</f>
        <v>1.4012700440000001</v>
      </c>
      <c r="R1765" s="324">
        <f>+VLOOKUP($E1765,Consumption!$1:$1048576,MATCH(DATE(R$2,1,1),INV!$A$1:$LI$1),FALSE)</f>
        <v>1.446348134</v>
      </c>
      <c r="S1765" s="324">
        <f>+VLOOKUP($E1765,Consumption!$1:$1048576,MATCH(DATE(S$2,1,1),INV!$A$1:$LI$1),FALSE)</f>
        <v>1.4851346190000001</v>
      </c>
      <c r="T1765" s="324">
        <f>+VLOOKUP($E1765,Consumption!$1:$1048576,MATCH(DATE(T$2,1,1),INV!$A$1:$LI$1),FALSE)</f>
        <v>1.5200476270000001</v>
      </c>
      <c r="U1765" s="324">
        <f>+VLOOKUP($E1765,Consumption!$1:$1048576,MATCH(DATE(U$2,1,1),INV!$A$1:$LI$1),FALSE)</f>
        <v>1.552499683</v>
      </c>
      <c r="V1765" s="324">
        <f>+VLOOKUP($E1765,Consumption!$1:$1048576,MATCH(DATE(V$2,1,1),INV!$A$1:$LI$1),FALSE)</f>
        <v>1.5855126820000001</v>
      </c>
      <c r="W1765" s="324">
        <f>+VLOOKUP($E1765,Consumption!$1:$1048576,MATCH(DATE(W$2,1,1),INV!$A$1:$LI$1),FALSE)</f>
        <v>1.6192756450000001</v>
      </c>
      <c r="X1765" s="324">
        <f>+VLOOKUP($E1765,Consumption!$1:$1048576,MATCH(DATE(X$2,1,1),INV!$A$1:$LI$1),FALSE)</f>
        <v>1.65324614</v>
      </c>
      <c r="Y1765" s="324">
        <f>+VLOOKUP($E1765,Consumption!$1:$1048576,MATCH(DATE(Y$2,1,1),INV!$A$1:$LI$1),FALSE)</f>
        <v>1.6870026810000001</v>
      </c>
      <c r="Z1765" s="324">
        <f>+VLOOKUP($E1765,Consumption!$1:$1048576,MATCH(DATE(Z$2,1,1),INV!$A$1:$LI$1),FALSE)</f>
        <v>1.720537784</v>
      </c>
      <c r="AA1765" s="324">
        <f>+VLOOKUP($E1765,Consumption!$1:$1048576,MATCH(DATE(AA$2,1,1),INV!$A$1:$LI$1),FALSE)</f>
        <v>1.750859816</v>
      </c>
      <c r="AB1765" s="324">
        <f>+VLOOKUP($E1765,Consumption!$1:$1048576,MATCH(DATE(AB$2,1,1),INV!$A$1:$LI$1),FALSE)</f>
        <v>1.779287133</v>
      </c>
      <c r="AC1765" s="324">
        <f>+VLOOKUP($E1765,Consumption!$1:$1048576,MATCH(DATE(AC$2,1,1),INV!$A$1:$LI$1),FALSE)</f>
        <v>1.8066164840000001</v>
      </c>
      <c r="AD1765" s="324">
        <f>+VLOOKUP($E1765,Consumption!$1:$1048576,MATCH(DATE(AD$2,1,1),INV!$A$1:$LI$1),FALSE)</f>
        <v>1.8335899389999999</v>
      </c>
      <c r="AE1765" s="324">
        <f>+VLOOKUP($E1765,Consumption!$1:$1048576,MATCH(DATE(AE$2,1,1),INV!$A$1:$LI$1),FALSE)</f>
        <v>1.8611352919999999</v>
      </c>
      <c r="AF1765" s="324">
        <f>+VLOOKUP($E1765,Consumption!$1:$1048576,MATCH(DATE(AF$2,1,1),INV!$A$1:$LI$1),FALSE)</f>
        <v>1.8879601070000001</v>
      </c>
      <c r="AG1765" s="324">
        <f>+VLOOKUP($E1765,Consumption!$1:$1048576,MATCH(DATE(AG$2,1,1),INV!$A$1:$LI$1),FALSE)</f>
        <v>1.9158314519999999</v>
      </c>
      <c r="AH1765" s="324">
        <f>+VLOOKUP($E1765,Consumption!$1:$1048576,MATCH(DATE(AH$2,1,1),INV!$A$1:$LI$1),FALSE)</f>
        <v>1.9453551259999999</v>
      </c>
      <c r="AI1765" s="324">
        <f>+VLOOKUP($E1765,Consumption!$1:$1048576,MATCH(DATE(AI$2,1,1),INV!$A$1:$LI$1),FALSE)</f>
        <v>1.9768644529999999</v>
      </c>
      <c r="AJ1765" s="324">
        <f>+VLOOKUP($E1765,Consumption!$1:$1048576,MATCH(DATE(AJ$2,1,1),INV!$A$1:$LI$1),FALSE)</f>
        <v>2.0106195150000001</v>
      </c>
      <c r="AK1765" s="324">
        <f>+VLOOKUP($E1765,Consumption!$1:$1048576,MATCH(DATE(AK$2,1,1),INV!$A$1:$LI$1),FALSE)</f>
        <v>2.0454901369999998</v>
      </c>
      <c r="AL1765" s="324">
        <f>+VLOOKUP($E1765,Consumption!$1:$1048576,MATCH(DATE(AL$2,1,1),INV!$A$1:$LI$1),FALSE)</f>
        <v>2.0823705860000001</v>
      </c>
      <c r="AM1765" s="324">
        <f>+VLOOKUP($E1765,Consumption!$1:$1048576,MATCH(DATE(AM$2,1,1),INV!$A$1:$LI$1),FALSE)</f>
        <v>2.1214756559999999</v>
      </c>
      <c r="AN1765" s="324">
        <f>+VLOOKUP($E1765,Consumption!$1:$1048576,MATCH(DATE(AN$2,1,1),INV!$A$1:$LI$1),FALSE)</f>
        <v>2.1628617979999998</v>
      </c>
      <c r="AO1765" s="324">
        <f>+VLOOKUP($E1765,Consumption!$1:$1048576,MATCH(DATE(AO$2,1,1),INV!$A$1:$LI$1),FALSE)</f>
        <v>2.2069509909999998</v>
      </c>
    </row>
    <row r="1766" spans="1:41" s="282" customFormat="1" ht="15" customHeight="1" x14ac:dyDescent="0.35">
      <c r="A1766" s="394"/>
      <c r="B1766" s="406"/>
      <c r="C1766" s="164" t="s">
        <v>595</v>
      </c>
      <c r="D1766" s="126"/>
      <c r="E1766" s="70" t="s">
        <v>614</v>
      </c>
      <c r="F1766" s="324">
        <f>+VLOOKUP($E1766,Consumption!$1:$1048576,MATCH(DATE(F$2,1,1),INV!$A$1:$LI$1),FALSE)</f>
        <v>1.001684078</v>
      </c>
      <c r="G1766" s="324">
        <f>+VLOOKUP($E1766,Consumption!$1:$1048576,MATCH(DATE(G$2,1,1),INV!$A$1:$LI$1),FALSE)</f>
        <v>1.0202367029999999</v>
      </c>
      <c r="H1766" s="324">
        <f>+VLOOKUP($E1766,Consumption!$1:$1048576,MATCH(DATE(H$2,1,1),INV!$A$1:$LI$1),FALSE)</f>
        <v>1.0412950059999999</v>
      </c>
      <c r="I1766" s="324">
        <f>+VLOOKUP($E1766,Consumption!$1:$1048576,MATCH(DATE(I$2,1,1),INV!$A$1:$LI$1),FALSE)</f>
        <v>1.0640254039999999</v>
      </c>
      <c r="J1766" s="324">
        <f>+VLOOKUP($E1766,Consumption!$1:$1048576,MATCH(DATE(J$2,1,1),INV!$A$1:$LI$1),FALSE)</f>
        <v>1.0837943210000001</v>
      </c>
      <c r="K1766" s="324">
        <f>+VLOOKUP($E1766,Consumption!$1:$1048576,MATCH(DATE(K$2,1,1),INV!$A$1:$LI$1),FALSE)</f>
        <v>1.1008052159999999</v>
      </c>
      <c r="L1766" s="324">
        <f>+VLOOKUP($E1766,Consumption!$1:$1048576,MATCH(DATE(L$2,1,1),INV!$A$1:$LI$1),FALSE)</f>
        <v>1.1195442170000001</v>
      </c>
      <c r="M1766" s="324">
        <f>+VLOOKUP($E1766,Consumption!$1:$1048576,MATCH(DATE(M$2,1,1),INV!$A$1:$LI$1),FALSE)</f>
        <v>1.1456298730000001</v>
      </c>
      <c r="N1766" s="324">
        <f>+VLOOKUP($E1766,Consumption!$1:$1048576,MATCH(DATE(N$2,1,1),INV!$A$1:$LI$1),FALSE)</f>
        <v>1.1760379439999999</v>
      </c>
      <c r="O1766" s="324">
        <f>+VLOOKUP($E1766,Consumption!$1:$1048576,MATCH(DATE(O$2,1,1),INV!$A$1:$LI$1),FALSE)</f>
        <v>1.2118444159999999</v>
      </c>
      <c r="P1766" s="324">
        <f>+VLOOKUP($E1766,Consumption!$1:$1048576,MATCH(DATE(P$2,1,1),INV!$A$1:$LI$1),FALSE)</f>
        <v>1.254006779</v>
      </c>
      <c r="Q1766" s="324">
        <f>+VLOOKUP($E1766,Consumption!$1:$1048576,MATCH(DATE(Q$2,1,1),INV!$A$1:$LI$1),FALSE)</f>
        <v>1.291981652</v>
      </c>
      <c r="R1766" s="324">
        <f>+VLOOKUP($E1766,Consumption!$1:$1048576,MATCH(DATE(R$2,1,1),INV!$A$1:$LI$1),FALSE)</f>
        <v>1.325464296</v>
      </c>
      <c r="S1766" s="324">
        <f>+VLOOKUP($E1766,Consumption!$1:$1048576,MATCH(DATE(S$2,1,1),INV!$A$1:$LI$1),FALSE)</f>
        <v>1.3555413860000001</v>
      </c>
      <c r="T1766" s="324">
        <f>+VLOOKUP($E1766,Consumption!$1:$1048576,MATCH(DATE(T$2,1,1),INV!$A$1:$LI$1),FALSE)</f>
        <v>1.3830336830000001</v>
      </c>
      <c r="U1766" s="324">
        <f>+VLOOKUP($E1766,Consumption!$1:$1048576,MATCH(DATE(U$2,1,1),INV!$A$1:$LI$1),FALSE)</f>
        <v>1.408467972</v>
      </c>
      <c r="V1766" s="324">
        <f>+VLOOKUP($E1766,Consumption!$1:$1048576,MATCH(DATE(V$2,1,1),INV!$A$1:$LI$1),FALSE)</f>
        <v>1.432997289</v>
      </c>
      <c r="W1766" s="324">
        <f>+VLOOKUP($E1766,Consumption!$1:$1048576,MATCH(DATE(W$2,1,1),INV!$A$1:$LI$1),FALSE)</f>
        <v>1.4571480569999999</v>
      </c>
      <c r="X1766" s="324">
        <f>+VLOOKUP($E1766,Consumption!$1:$1048576,MATCH(DATE(X$2,1,1),INV!$A$1:$LI$1),FALSE)</f>
        <v>1.480633777</v>
      </c>
      <c r="Y1766" s="324">
        <f>+VLOOKUP($E1766,Consumption!$1:$1048576,MATCH(DATE(Y$2,1,1),INV!$A$1:$LI$1),FALSE)</f>
        <v>1.5033338359999999</v>
      </c>
      <c r="Z1766" s="324">
        <f>+VLOOKUP($E1766,Consumption!$1:$1048576,MATCH(DATE(Z$2,1,1),INV!$A$1:$LI$1),FALSE)</f>
        <v>1.525300688</v>
      </c>
      <c r="AA1766" s="324">
        <f>+VLOOKUP($E1766,Consumption!$1:$1048576,MATCH(DATE(AA$2,1,1),INV!$A$1:$LI$1),FALSE)</f>
        <v>1.545788594</v>
      </c>
      <c r="AB1766" s="324">
        <f>+VLOOKUP($E1766,Consumption!$1:$1048576,MATCH(DATE(AB$2,1,1),INV!$A$1:$LI$1),FALSE)</f>
        <v>1.5652874400000001</v>
      </c>
      <c r="AC1766" s="324">
        <f>+VLOOKUP($E1766,Consumption!$1:$1048576,MATCH(DATE(AC$2,1,1),INV!$A$1:$LI$1),FALSE)</f>
        <v>1.584037744</v>
      </c>
      <c r="AD1766" s="324">
        <f>+VLOOKUP($E1766,Consumption!$1:$1048576,MATCH(DATE(AD$2,1,1),INV!$A$1:$LI$1),FALSE)</f>
        <v>1.602456951</v>
      </c>
      <c r="AE1766" s="324">
        <f>+VLOOKUP($E1766,Consumption!$1:$1048576,MATCH(DATE(AE$2,1,1),INV!$A$1:$LI$1),FALSE)</f>
        <v>1.62119685</v>
      </c>
      <c r="AF1766" s="324">
        <f>+VLOOKUP($E1766,Consumption!$1:$1048576,MATCH(DATE(AF$2,1,1),INV!$A$1:$LI$1),FALSE)</f>
        <v>1.6403883509999999</v>
      </c>
      <c r="AG1766" s="324">
        <f>+VLOOKUP($E1766,Consumption!$1:$1048576,MATCH(DATE(AG$2,1,1),INV!$A$1:$LI$1),FALSE)</f>
        <v>1.661151206</v>
      </c>
      <c r="AH1766" s="324">
        <f>+VLOOKUP($E1766,Consumption!$1:$1048576,MATCH(DATE(AH$2,1,1),INV!$A$1:$LI$1),FALSE)</f>
        <v>1.683601949</v>
      </c>
      <c r="AI1766" s="324">
        <f>+VLOOKUP($E1766,Consumption!$1:$1048576,MATCH(DATE(AI$2,1,1),INV!$A$1:$LI$1),FALSE)</f>
        <v>1.7077969500000001</v>
      </c>
      <c r="AJ1766" s="324">
        <f>+VLOOKUP($E1766,Consumption!$1:$1048576,MATCH(DATE(AJ$2,1,1),INV!$A$1:$LI$1),FALSE)</f>
        <v>1.7338558639999999</v>
      </c>
      <c r="AK1766" s="324">
        <f>+VLOOKUP($E1766,Consumption!$1:$1048576,MATCH(DATE(AK$2,1,1),INV!$A$1:$LI$1),FALSE)</f>
        <v>1.7617230719999999</v>
      </c>
      <c r="AL1766" s="324">
        <f>+VLOOKUP($E1766,Consumption!$1:$1048576,MATCH(DATE(AL$2,1,1),INV!$A$1:$LI$1),FALSE)</f>
        <v>1.79179249</v>
      </c>
      <c r="AM1766" s="324">
        <f>+VLOOKUP($E1766,Consumption!$1:$1048576,MATCH(DATE(AM$2,1,1),INV!$A$1:$LI$1),FALSE)</f>
        <v>1.823956685</v>
      </c>
      <c r="AN1766" s="324">
        <f>+VLOOKUP($E1766,Consumption!$1:$1048576,MATCH(DATE(AN$2,1,1),INV!$A$1:$LI$1),FALSE)</f>
        <v>1.858101453</v>
      </c>
      <c r="AO1766" s="324">
        <f>+VLOOKUP($E1766,Consumption!$1:$1048576,MATCH(DATE(AO$2,1,1),INV!$A$1:$LI$1),FALSE)</f>
        <v>1.894448495</v>
      </c>
    </row>
    <row r="1767" spans="1:41" s="282" customFormat="1" ht="15" customHeight="1" x14ac:dyDescent="0.35">
      <c r="A1767" s="394"/>
      <c r="B1767" s="406"/>
      <c r="C1767" s="164" t="s">
        <v>596</v>
      </c>
      <c r="D1767" s="126"/>
      <c r="E1767" s="70" t="s">
        <v>615</v>
      </c>
      <c r="F1767" s="324">
        <f>+VLOOKUP($E1767,Consumption!$1:$1048576,MATCH(DATE(F$2,1,1),INV!$A$1:$LI$1),FALSE)</f>
        <v>1.0013672570000001</v>
      </c>
      <c r="G1767" s="324">
        <f>+VLOOKUP($E1767,Consumption!$1:$1048576,MATCH(DATE(G$2,1,1),INV!$A$1:$LI$1),FALSE)</f>
        <v>1.019033587</v>
      </c>
      <c r="H1767" s="324">
        <f>+VLOOKUP($E1767,Consumption!$1:$1048576,MATCH(DATE(H$2,1,1),INV!$A$1:$LI$1),FALSE)</f>
        <v>1.0397263349999999</v>
      </c>
      <c r="I1767" s="324">
        <f>+VLOOKUP($E1767,Consumption!$1:$1048576,MATCH(DATE(I$2,1,1),INV!$A$1:$LI$1),FALSE)</f>
        <v>1.0633772509999999</v>
      </c>
      <c r="J1767" s="324">
        <f>+VLOOKUP($E1767,Consumption!$1:$1048576,MATCH(DATE(J$2,1,1),INV!$A$1:$LI$1),FALSE)</f>
        <v>1.084386729</v>
      </c>
      <c r="K1767" s="324">
        <f>+VLOOKUP($E1767,Consumption!$1:$1048576,MATCH(DATE(K$2,1,1),INV!$A$1:$LI$1),FALSE)</f>
        <v>1.099523861</v>
      </c>
      <c r="L1767" s="324">
        <f>+VLOOKUP($E1767,Consumption!$1:$1048576,MATCH(DATE(L$2,1,1),INV!$A$1:$LI$1),FALSE)</f>
        <v>1.1170703580000001</v>
      </c>
      <c r="M1767" s="324">
        <f>+VLOOKUP($E1767,Consumption!$1:$1048576,MATCH(DATE(M$2,1,1),INV!$A$1:$LI$1),FALSE)</f>
        <v>1.1419286310000001</v>
      </c>
      <c r="N1767" s="324">
        <f>+VLOOKUP($E1767,Consumption!$1:$1048576,MATCH(DATE(N$2,1,1),INV!$A$1:$LI$1),FALSE)</f>
        <v>1.170531816</v>
      </c>
      <c r="O1767" s="324">
        <f>+VLOOKUP($E1767,Consumption!$1:$1048576,MATCH(DATE(O$2,1,1),INV!$A$1:$LI$1),FALSE)</f>
        <v>1.20387201</v>
      </c>
      <c r="P1767" s="324">
        <f>+VLOOKUP($E1767,Consumption!$1:$1048576,MATCH(DATE(P$2,1,1),INV!$A$1:$LI$1),FALSE)</f>
        <v>1.243004523</v>
      </c>
      <c r="Q1767" s="324">
        <f>+VLOOKUP($E1767,Consumption!$1:$1048576,MATCH(DATE(Q$2,1,1),INV!$A$1:$LI$1),FALSE)</f>
        <v>1.278544522</v>
      </c>
      <c r="R1767" s="324">
        <f>+VLOOKUP($E1767,Consumption!$1:$1048576,MATCH(DATE(R$2,1,1),INV!$A$1:$LI$1),FALSE)</f>
        <v>1.3099219870000001</v>
      </c>
      <c r="S1767" s="324">
        <f>+VLOOKUP($E1767,Consumption!$1:$1048576,MATCH(DATE(S$2,1,1),INV!$A$1:$LI$1),FALSE)</f>
        <v>1.3381750219999999</v>
      </c>
      <c r="T1767" s="324">
        <f>+VLOOKUP($E1767,Consumption!$1:$1048576,MATCH(DATE(T$2,1,1),INV!$A$1:$LI$1),FALSE)</f>
        <v>1.3640636639999999</v>
      </c>
      <c r="U1767" s="324">
        <f>+VLOOKUP($E1767,Consumption!$1:$1048576,MATCH(DATE(U$2,1,1),INV!$A$1:$LI$1),FALSE)</f>
        <v>1.3880358209999999</v>
      </c>
      <c r="V1767" s="324">
        <f>+VLOOKUP($E1767,Consumption!$1:$1048576,MATCH(DATE(V$2,1,1),INV!$A$1:$LI$1),FALSE)</f>
        <v>1.411453954</v>
      </c>
      <c r="W1767" s="324">
        <f>+VLOOKUP($E1767,Consumption!$1:$1048576,MATCH(DATE(W$2,1,1),INV!$A$1:$LI$1),FALSE)</f>
        <v>1.434977559</v>
      </c>
      <c r="X1767" s="324">
        <f>+VLOOKUP($E1767,Consumption!$1:$1048576,MATCH(DATE(X$2,1,1),INV!$A$1:$LI$1),FALSE)</f>
        <v>1.458372827</v>
      </c>
      <c r="Y1767" s="324">
        <f>+VLOOKUP($E1767,Consumption!$1:$1048576,MATCH(DATE(Y$2,1,1),INV!$A$1:$LI$1),FALSE)</f>
        <v>1.4814589520000001</v>
      </c>
      <c r="Z1767" s="324">
        <f>+VLOOKUP($E1767,Consumption!$1:$1048576,MATCH(DATE(Z$2,1,1),INV!$A$1:$LI$1),FALSE)</f>
        <v>1.5041901010000001</v>
      </c>
      <c r="AA1767" s="324">
        <f>+VLOOKUP($E1767,Consumption!$1:$1048576,MATCH(DATE(AA$2,1,1),INV!$A$1:$LI$1),FALSE)</f>
        <v>1.525723398</v>
      </c>
      <c r="AB1767" s="324">
        <f>+VLOOKUP($E1767,Consumption!$1:$1048576,MATCH(DATE(AB$2,1,1),INV!$A$1:$LI$1),FALSE)</f>
        <v>1.546378383</v>
      </c>
      <c r="AC1767" s="324">
        <f>+VLOOKUP($E1767,Consumption!$1:$1048576,MATCH(DATE(AC$2,1,1),INV!$A$1:$LI$1),FALSE)</f>
        <v>1.566273295</v>
      </c>
      <c r="AD1767" s="324">
        <f>+VLOOKUP($E1767,Consumption!$1:$1048576,MATCH(DATE(AD$2,1,1),INV!$A$1:$LI$1),FALSE)</f>
        <v>1.5857283099999999</v>
      </c>
      <c r="AE1767" s="324">
        <f>+VLOOKUP($E1767,Consumption!$1:$1048576,MATCH(DATE(AE$2,1,1),INV!$A$1:$LI$1),FALSE)</f>
        <v>1.6052975229999999</v>
      </c>
      <c r="AF1767" s="324">
        <f>+VLOOKUP($E1767,Consumption!$1:$1048576,MATCH(DATE(AF$2,1,1),INV!$A$1:$LI$1),FALSE)</f>
        <v>1.625239409</v>
      </c>
      <c r="AG1767" s="324">
        <f>+VLOOKUP($E1767,Consumption!$1:$1048576,MATCH(DATE(AG$2,1,1),INV!$A$1:$LI$1),FALSE)</f>
        <v>1.646466</v>
      </c>
      <c r="AH1767" s="324">
        <f>+VLOOKUP($E1767,Consumption!$1:$1048576,MATCH(DATE(AH$2,1,1),INV!$A$1:$LI$1),FALSE)</f>
        <v>1.668937033</v>
      </c>
      <c r="AI1767" s="324">
        <f>+VLOOKUP($E1767,Consumption!$1:$1048576,MATCH(DATE(AI$2,1,1),INV!$A$1:$LI$1),FALSE)</f>
        <v>1.6926509249999999</v>
      </c>
      <c r="AJ1767" s="324">
        <f>+VLOOKUP($E1767,Consumption!$1:$1048576,MATCH(DATE(AJ$2,1,1),INV!$A$1:$LI$1),FALSE)</f>
        <v>1.7177348589999999</v>
      </c>
      <c r="AK1767" s="324">
        <f>+VLOOKUP($E1767,Consumption!$1:$1048576,MATCH(DATE(AK$2,1,1),INV!$A$1:$LI$1),FALSE)</f>
        <v>1.744172053</v>
      </c>
      <c r="AL1767" s="324">
        <f>+VLOOKUP($E1767,Consumption!$1:$1048576,MATCH(DATE(AL$2,1,1),INV!$A$1:$LI$1),FALSE)</f>
        <v>1.7724151930000001</v>
      </c>
      <c r="AM1767" s="324">
        <f>+VLOOKUP($E1767,Consumption!$1:$1048576,MATCH(DATE(AM$2,1,1),INV!$A$1:$LI$1),FALSE)</f>
        <v>1.8024259199999999</v>
      </c>
      <c r="AN1767" s="324">
        <f>+VLOOKUP($E1767,Consumption!$1:$1048576,MATCH(DATE(AN$2,1,1),INV!$A$1:$LI$1),FALSE)</f>
        <v>1.8341707350000001</v>
      </c>
      <c r="AO1767" s="324">
        <f>+VLOOKUP($E1767,Consumption!$1:$1048576,MATCH(DATE(AO$2,1,1),INV!$A$1:$LI$1),FALSE)</f>
        <v>1.867942633</v>
      </c>
    </row>
    <row r="1768" spans="1:41" s="282" customFormat="1" ht="15" customHeight="1" x14ac:dyDescent="0.35">
      <c r="A1768" s="394"/>
      <c r="B1768" s="406"/>
      <c r="C1768" s="164" t="s">
        <v>597</v>
      </c>
      <c r="D1768" s="126"/>
      <c r="E1768" s="70" t="s">
        <v>616</v>
      </c>
      <c r="F1768" s="324">
        <f>+VLOOKUP($E1768,Consumption!$1:$1048576,MATCH(DATE(F$2,1,1),INV!$A$1:$LI$1),FALSE)</f>
        <v>1.000394188</v>
      </c>
      <c r="G1768" s="324">
        <f>+VLOOKUP($E1768,Consumption!$1:$1048576,MATCH(DATE(G$2,1,1),INV!$A$1:$LI$1),FALSE)</f>
        <v>1.0158384009999999</v>
      </c>
      <c r="H1768" s="324">
        <f>+VLOOKUP($E1768,Consumption!$1:$1048576,MATCH(DATE(H$2,1,1),INV!$A$1:$LI$1),FALSE)</f>
        <v>1.032336556</v>
      </c>
      <c r="I1768" s="324">
        <f>+VLOOKUP($E1768,Consumption!$1:$1048576,MATCH(DATE(I$2,1,1),INV!$A$1:$LI$1),FALSE)</f>
        <v>1.0500224359999999</v>
      </c>
      <c r="J1768" s="324">
        <f>+VLOOKUP($E1768,Consumption!$1:$1048576,MATCH(DATE(J$2,1,1),INV!$A$1:$LI$1),FALSE)</f>
        <v>1.067497133</v>
      </c>
      <c r="K1768" s="324">
        <f>+VLOOKUP($E1768,Consumption!$1:$1048576,MATCH(DATE(K$2,1,1),INV!$A$1:$LI$1),FALSE)</f>
        <v>1.0840458770000001</v>
      </c>
      <c r="L1768" s="324">
        <f>+VLOOKUP($E1768,Consumption!$1:$1048576,MATCH(DATE(L$2,1,1),INV!$A$1:$LI$1),FALSE)</f>
        <v>1.1010372020000001</v>
      </c>
      <c r="M1768" s="324">
        <f>+VLOOKUP($E1768,Consumption!$1:$1048576,MATCH(DATE(M$2,1,1),INV!$A$1:$LI$1),FALSE)</f>
        <v>1.124865306</v>
      </c>
      <c r="N1768" s="324">
        <f>+VLOOKUP($E1768,Consumption!$1:$1048576,MATCH(DATE(N$2,1,1),INV!$A$1:$LI$1),FALSE)</f>
        <v>1.1505959699999999</v>
      </c>
      <c r="O1768" s="324">
        <f>+VLOOKUP($E1768,Consumption!$1:$1048576,MATCH(DATE(O$2,1,1),INV!$A$1:$LI$1),FALSE)</f>
        <v>1.179235077</v>
      </c>
      <c r="P1768" s="324">
        <f>+VLOOKUP($E1768,Consumption!$1:$1048576,MATCH(DATE(P$2,1,1),INV!$A$1:$LI$1),FALSE)</f>
        <v>1.211117188</v>
      </c>
      <c r="Q1768" s="324">
        <f>+VLOOKUP($E1768,Consumption!$1:$1048576,MATCH(DATE(Q$2,1,1),INV!$A$1:$LI$1),FALSE)</f>
        <v>1.24140655</v>
      </c>
      <c r="R1768" s="324">
        <f>+VLOOKUP($E1768,Consumption!$1:$1048576,MATCH(DATE(R$2,1,1),INV!$A$1:$LI$1),FALSE)</f>
        <v>1.2685896489999999</v>
      </c>
      <c r="S1768" s="324">
        <f>+VLOOKUP($E1768,Consumption!$1:$1048576,MATCH(DATE(S$2,1,1),INV!$A$1:$LI$1),FALSE)</f>
        <v>1.293316229</v>
      </c>
      <c r="T1768" s="324">
        <f>+VLOOKUP($E1768,Consumption!$1:$1048576,MATCH(DATE(T$2,1,1),INV!$A$1:$LI$1),FALSE)</f>
        <v>1.3160456089999999</v>
      </c>
      <c r="U1768" s="324">
        <f>+VLOOKUP($E1768,Consumption!$1:$1048576,MATCH(DATE(U$2,1,1),INV!$A$1:$LI$1),FALSE)</f>
        <v>1.337060752</v>
      </c>
      <c r="V1768" s="324">
        <f>+VLOOKUP($E1768,Consumption!$1:$1048576,MATCH(DATE(V$2,1,1),INV!$A$1:$LI$1),FALSE)</f>
        <v>1.3572905500000001</v>
      </c>
      <c r="W1768" s="324">
        <f>+VLOOKUP($E1768,Consumption!$1:$1048576,MATCH(DATE(W$2,1,1),INV!$A$1:$LI$1),FALSE)</f>
        <v>1.37731468</v>
      </c>
      <c r="X1768" s="324">
        <f>+VLOOKUP($E1768,Consumption!$1:$1048576,MATCH(DATE(X$2,1,1),INV!$A$1:$LI$1),FALSE)</f>
        <v>1.3967320480000001</v>
      </c>
      <c r="Y1768" s="324">
        <f>+VLOOKUP($E1768,Consumption!$1:$1048576,MATCH(DATE(Y$2,1,1),INV!$A$1:$LI$1),FALSE)</f>
        <v>1.4154879929999999</v>
      </c>
      <c r="Z1768" s="324">
        <f>+VLOOKUP($E1768,Consumption!$1:$1048576,MATCH(DATE(Z$2,1,1),INV!$A$1:$LI$1),FALSE)</f>
        <v>1.433693291</v>
      </c>
      <c r="AA1768" s="324">
        <f>+VLOOKUP($E1768,Consumption!$1:$1048576,MATCH(DATE(AA$2,1,1),INV!$A$1:$LI$1),FALSE)</f>
        <v>1.4513534809999999</v>
      </c>
      <c r="AB1768" s="324">
        <f>+VLOOKUP($E1768,Consumption!$1:$1048576,MATCH(DATE(AB$2,1,1),INV!$A$1:$LI$1),FALSE)</f>
        <v>1.468647622</v>
      </c>
      <c r="AC1768" s="324">
        <f>+VLOOKUP($E1768,Consumption!$1:$1048576,MATCH(DATE(AC$2,1,1),INV!$A$1:$LI$1),FALSE)</f>
        <v>1.4855144419999999</v>
      </c>
      <c r="AD1768" s="324">
        <f>+VLOOKUP($E1768,Consumption!$1:$1048576,MATCH(DATE(AD$2,1,1),INV!$A$1:$LI$1),FALSE)</f>
        <v>1.5022035359999999</v>
      </c>
      <c r="AE1768" s="324">
        <f>+VLOOKUP($E1768,Consumption!$1:$1048576,MATCH(DATE(AE$2,1,1),INV!$A$1:$LI$1),FALSE)</f>
        <v>1.5191274299999999</v>
      </c>
      <c r="AF1768" s="324">
        <f>+VLOOKUP($E1768,Consumption!$1:$1048576,MATCH(DATE(AF$2,1,1),INV!$A$1:$LI$1),FALSE)</f>
        <v>1.537105817</v>
      </c>
      <c r="AG1768" s="324">
        <f>+VLOOKUP($E1768,Consumption!$1:$1048576,MATCH(DATE(AG$2,1,1),INV!$A$1:$LI$1),FALSE)</f>
        <v>1.5568698519999999</v>
      </c>
      <c r="AH1768" s="324">
        <f>+VLOOKUP($E1768,Consumption!$1:$1048576,MATCH(DATE(AH$2,1,1),INV!$A$1:$LI$1),FALSE)</f>
        <v>1.5779885010000001</v>
      </c>
      <c r="AI1768" s="324">
        <f>+VLOOKUP($E1768,Consumption!$1:$1048576,MATCH(DATE(AI$2,1,1),INV!$A$1:$LI$1),FALSE)</f>
        <v>1.6002099809999999</v>
      </c>
      <c r="AJ1768" s="324">
        <f>+VLOOKUP($E1768,Consumption!$1:$1048576,MATCH(DATE(AJ$2,1,1),INV!$A$1:$LI$1),FALSE)</f>
        <v>1.6235305849999999</v>
      </c>
      <c r="AK1768" s="324">
        <f>+VLOOKUP($E1768,Consumption!$1:$1048576,MATCH(DATE(AK$2,1,1),INV!$A$1:$LI$1),FALSE)</f>
        <v>1.648269639</v>
      </c>
      <c r="AL1768" s="324">
        <f>+VLOOKUP($E1768,Consumption!$1:$1048576,MATCH(DATE(AL$2,1,1),INV!$A$1:$LI$1),FALSE)</f>
        <v>1.6747681270000001</v>
      </c>
      <c r="AM1768" s="324">
        <f>+VLOOKUP($E1768,Consumption!$1:$1048576,MATCH(DATE(AM$2,1,1),INV!$A$1:$LI$1),FALSE)</f>
        <v>1.7028094490000001</v>
      </c>
      <c r="AN1768" s="324">
        <f>+VLOOKUP($E1768,Consumption!$1:$1048576,MATCH(DATE(AN$2,1,1),INV!$A$1:$LI$1),FALSE)</f>
        <v>1.7322855159999999</v>
      </c>
      <c r="AO1768" s="324">
        <f>+VLOOKUP($E1768,Consumption!$1:$1048576,MATCH(DATE(AO$2,1,1),INV!$A$1:$LI$1),FALSE)</f>
        <v>1.7634009740000001</v>
      </c>
    </row>
    <row r="1769" spans="1:41" s="282" customFormat="1" ht="15" customHeight="1" x14ac:dyDescent="0.35">
      <c r="A1769" s="394"/>
      <c r="B1769" s="406"/>
      <c r="C1769" s="164" t="s">
        <v>598</v>
      </c>
      <c r="D1769" s="126"/>
      <c r="E1769" s="70" t="s">
        <v>617</v>
      </c>
      <c r="F1769" s="324">
        <f>+VLOOKUP($E1769,Consumption!$1:$1048576,MATCH(DATE(F$2,1,1),INV!$A$1:$LI$1),FALSE)</f>
        <v>1.001703153</v>
      </c>
      <c r="G1769" s="324">
        <f>+VLOOKUP($E1769,Consumption!$1:$1048576,MATCH(DATE(G$2,1,1),INV!$A$1:$LI$1),FALSE)</f>
        <v>1.022164174</v>
      </c>
      <c r="H1769" s="324">
        <f>+VLOOKUP($E1769,Consumption!$1:$1048576,MATCH(DATE(H$2,1,1),INV!$A$1:$LI$1),FALSE)</f>
        <v>1.0434912620000001</v>
      </c>
      <c r="I1769" s="324">
        <f>+VLOOKUP($E1769,Consumption!$1:$1048576,MATCH(DATE(I$2,1,1),INV!$A$1:$LI$1),FALSE)</f>
        <v>1.0640815379999999</v>
      </c>
      <c r="J1769" s="324">
        <f>+VLOOKUP($E1769,Consumption!$1:$1048576,MATCH(DATE(J$2,1,1),INV!$A$1:$LI$1),FALSE)</f>
        <v>1.0826867609999999</v>
      </c>
      <c r="K1769" s="324">
        <f>+VLOOKUP($E1769,Consumption!$1:$1048576,MATCH(DATE(K$2,1,1),INV!$A$1:$LI$1),FALSE)</f>
        <v>1.0987229350000001</v>
      </c>
      <c r="L1769" s="324">
        <f>+VLOOKUP($E1769,Consumption!$1:$1048576,MATCH(DATE(L$2,1,1),INV!$A$1:$LI$1),FALSE)</f>
        <v>1.1154322729999999</v>
      </c>
      <c r="M1769" s="324">
        <f>+VLOOKUP($E1769,Consumption!$1:$1048576,MATCH(DATE(M$2,1,1),INV!$A$1:$LI$1),FALSE)</f>
        <v>1.1405189979999999</v>
      </c>
      <c r="N1769" s="324">
        <f>+VLOOKUP($E1769,Consumption!$1:$1048576,MATCH(DATE(N$2,1,1),INV!$A$1:$LI$1),FALSE)</f>
        <v>1.169435349</v>
      </c>
      <c r="O1769" s="324">
        <f>+VLOOKUP($E1769,Consumption!$1:$1048576,MATCH(DATE(O$2,1,1),INV!$A$1:$LI$1),FALSE)</f>
        <v>1.2033592870000001</v>
      </c>
      <c r="P1769" s="324">
        <f>+VLOOKUP($E1769,Consumption!$1:$1048576,MATCH(DATE(P$2,1,1),INV!$A$1:$LI$1),FALSE)</f>
        <v>1.243172181</v>
      </c>
      <c r="Q1769" s="324">
        <f>+VLOOKUP($E1769,Consumption!$1:$1048576,MATCH(DATE(Q$2,1,1),INV!$A$1:$LI$1),FALSE)</f>
        <v>1.2782866509999999</v>
      </c>
      <c r="R1769" s="324">
        <f>+VLOOKUP($E1769,Consumption!$1:$1048576,MATCH(DATE(R$2,1,1),INV!$A$1:$LI$1),FALSE)</f>
        <v>1.3083987909999999</v>
      </c>
      <c r="S1769" s="324">
        <f>+VLOOKUP($E1769,Consumption!$1:$1048576,MATCH(DATE(S$2,1,1),INV!$A$1:$LI$1),FALSE)</f>
        <v>1.334960661</v>
      </c>
      <c r="T1769" s="324">
        <f>+VLOOKUP($E1769,Consumption!$1:$1048576,MATCH(DATE(T$2,1,1),INV!$A$1:$LI$1),FALSE)</f>
        <v>1.3589896560000001</v>
      </c>
      <c r="U1769" s="324">
        <f>+VLOOKUP($E1769,Consumption!$1:$1048576,MATCH(DATE(U$2,1,1),INV!$A$1:$LI$1),FALSE)</f>
        <v>1.3811232170000001</v>
      </c>
      <c r="V1769" s="324">
        <f>+VLOOKUP($E1769,Consumption!$1:$1048576,MATCH(DATE(V$2,1,1),INV!$A$1:$LI$1),FALSE)</f>
        <v>1.402907927</v>
      </c>
      <c r="W1769" s="324">
        <f>+VLOOKUP($E1769,Consumption!$1:$1048576,MATCH(DATE(W$2,1,1),INV!$A$1:$LI$1),FALSE)</f>
        <v>1.4248977709999999</v>
      </c>
      <c r="X1769" s="324">
        <f>+VLOOKUP($E1769,Consumption!$1:$1048576,MATCH(DATE(X$2,1,1),INV!$A$1:$LI$1),FALSE)</f>
        <v>1.4466615270000001</v>
      </c>
      <c r="Y1769" s="324">
        <f>+VLOOKUP($E1769,Consumption!$1:$1048576,MATCH(DATE(Y$2,1,1),INV!$A$1:$LI$1),FALSE)</f>
        <v>1.46808604</v>
      </c>
      <c r="Z1769" s="324">
        <f>+VLOOKUP($E1769,Consumption!$1:$1048576,MATCH(DATE(Z$2,1,1),INV!$A$1:$LI$1),FALSE)</f>
        <v>1.4892302390000001</v>
      </c>
      <c r="AA1769" s="324">
        <f>+VLOOKUP($E1769,Consumption!$1:$1048576,MATCH(DATE(AA$2,1,1),INV!$A$1:$LI$1),FALSE)</f>
        <v>1.5093988570000001</v>
      </c>
      <c r="AB1769" s="324">
        <f>+VLOOKUP($E1769,Consumption!$1:$1048576,MATCH(DATE(AB$2,1,1),INV!$A$1:$LI$1),FALSE)</f>
        <v>1.5290318039999999</v>
      </c>
      <c r="AC1769" s="324">
        <f>+VLOOKUP($E1769,Consumption!$1:$1048576,MATCH(DATE(AC$2,1,1),INV!$A$1:$LI$1),FALSE)</f>
        <v>1.5482519560000001</v>
      </c>
      <c r="AD1769" s="324">
        <f>+VLOOKUP($E1769,Consumption!$1:$1048576,MATCH(DATE(AD$2,1,1),INV!$A$1:$LI$1),FALSE)</f>
        <v>1.567424943</v>
      </c>
      <c r="AE1769" s="324">
        <f>+VLOOKUP($E1769,Consumption!$1:$1048576,MATCH(DATE(AE$2,1,1),INV!$A$1:$LI$1),FALSE)</f>
        <v>1.5870711829999999</v>
      </c>
      <c r="AF1769" s="324">
        <f>+VLOOKUP($E1769,Consumption!$1:$1048576,MATCH(DATE(AF$2,1,1),INV!$A$1:$LI$1),FALSE)</f>
        <v>1.6075102800000001</v>
      </c>
      <c r="AG1769" s="324">
        <f>+VLOOKUP($E1769,Consumption!$1:$1048576,MATCH(DATE(AG$2,1,1),INV!$A$1:$LI$1),FALSE)</f>
        <v>1.6297446010000001</v>
      </c>
      <c r="AH1769" s="324">
        <f>+VLOOKUP($E1769,Consumption!$1:$1048576,MATCH(DATE(AH$2,1,1),INV!$A$1:$LI$1),FALSE)</f>
        <v>1.653519408</v>
      </c>
      <c r="AI1769" s="324">
        <f>+VLOOKUP($E1769,Consumption!$1:$1048576,MATCH(DATE(AI$2,1,1),INV!$A$1:$LI$1),FALSE)</f>
        <v>1.67866143</v>
      </c>
      <c r="AJ1769" s="324">
        <f>+VLOOKUP($E1769,Consumption!$1:$1048576,MATCH(DATE(AJ$2,1,1),INV!$A$1:$LI$1),FALSE)</f>
        <v>1.70519423</v>
      </c>
      <c r="AK1769" s="324">
        <f>+VLOOKUP($E1769,Consumption!$1:$1048576,MATCH(DATE(AK$2,1,1),INV!$A$1:$LI$1),FALSE)</f>
        <v>1.733087762</v>
      </c>
      <c r="AL1769" s="324">
        <f>+VLOOKUP($E1769,Consumption!$1:$1048576,MATCH(DATE(AL$2,1,1),INV!$A$1:$LI$1),FALSE)</f>
        <v>1.762834301</v>
      </c>
      <c r="AM1769" s="324">
        <f>+VLOOKUP($E1769,Consumption!$1:$1048576,MATCH(DATE(AM$2,1,1),INV!$A$1:$LI$1),FALSE)</f>
        <v>1.7942956590000001</v>
      </c>
      <c r="AN1769" s="324">
        <f>+VLOOKUP($E1769,Consumption!$1:$1048576,MATCH(DATE(AN$2,1,1),INV!$A$1:$LI$1),FALSE)</f>
        <v>1.827378062</v>
      </c>
      <c r="AO1769" s="324">
        <f>+VLOOKUP($E1769,Consumption!$1:$1048576,MATCH(DATE(AO$2,1,1),INV!$A$1:$LI$1),FALSE)</f>
        <v>1.8623367639999999</v>
      </c>
    </row>
    <row r="1770" spans="1:41" s="282" customFormat="1" ht="15" customHeight="1" x14ac:dyDescent="0.35">
      <c r="A1770" s="394"/>
      <c r="B1770" s="406"/>
      <c r="C1770" s="164" t="s">
        <v>599</v>
      </c>
      <c r="D1770" s="126"/>
      <c r="E1770" s="70" t="s">
        <v>618</v>
      </c>
      <c r="F1770" s="324">
        <f>+VLOOKUP($E1770,Consumption!$1:$1048576,MATCH(DATE(F$2,1,1),INV!$A$1:$LI$1),FALSE)</f>
        <v>1.0003045349999999</v>
      </c>
      <c r="G1770" s="324">
        <f>+VLOOKUP($E1770,Consumption!$1:$1048576,MATCH(DATE(G$2,1,1),INV!$A$1:$LI$1),FALSE)</f>
        <v>1.0152785369999999</v>
      </c>
      <c r="H1770" s="324">
        <f>+VLOOKUP($E1770,Consumption!$1:$1048576,MATCH(DATE(H$2,1,1),INV!$A$1:$LI$1),FALSE)</f>
        <v>1.03126373</v>
      </c>
      <c r="I1770" s="324">
        <f>+VLOOKUP($E1770,Consumption!$1:$1048576,MATCH(DATE(I$2,1,1),INV!$A$1:$LI$1),FALSE)</f>
        <v>1.048328095</v>
      </c>
      <c r="J1770" s="324">
        <f>+VLOOKUP($E1770,Consumption!$1:$1048576,MATCH(DATE(J$2,1,1),INV!$A$1:$LI$1),FALSE)</f>
        <v>1.065213934</v>
      </c>
      <c r="K1770" s="324">
        <f>+VLOOKUP($E1770,Consumption!$1:$1048576,MATCH(DATE(K$2,1,1),INV!$A$1:$LI$1),FALSE)</f>
        <v>1.0813366010000001</v>
      </c>
      <c r="L1770" s="324">
        <f>+VLOOKUP($E1770,Consumption!$1:$1048576,MATCH(DATE(L$2,1,1),INV!$A$1:$LI$1),FALSE)</f>
        <v>1.098025789</v>
      </c>
      <c r="M1770" s="324">
        <f>+VLOOKUP($E1770,Consumption!$1:$1048576,MATCH(DATE(M$2,1,1),INV!$A$1:$LI$1),FALSE)</f>
        <v>1.1218301879999999</v>
      </c>
      <c r="N1770" s="324">
        <f>+VLOOKUP($E1770,Consumption!$1:$1048576,MATCH(DATE(N$2,1,1),INV!$A$1:$LI$1),FALSE)</f>
        <v>1.1472777279999999</v>
      </c>
      <c r="O1770" s="324">
        <f>+VLOOKUP($E1770,Consumption!$1:$1048576,MATCH(DATE(O$2,1,1),INV!$A$1:$LI$1),FALSE)</f>
        <v>1.1753167630000001</v>
      </c>
      <c r="P1770" s="324">
        <f>+VLOOKUP($E1770,Consumption!$1:$1048576,MATCH(DATE(P$2,1,1),INV!$A$1:$LI$1),FALSE)</f>
        <v>1.206206267</v>
      </c>
      <c r="Q1770" s="324">
        <f>+VLOOKUP($E1770,Consumption!$1:$1048576,MATCH(DATE(Q$2,1,1),INV!$A$1:$LI$1),FALSE)</f>
        <v>1.2353372659999999</v>
      </c>
      <c r="R1770" s="324">
        <f>+VLOOKUP($E1770,Consumption!$1:$1048576,MATCH(DATE(R$2,1,1),INV!$A$1:$LI$1),FALSE)</f>
        <v>1.261249625</v>
      </c>
      <c r="S1770" s="324">
        <f>+VLOOKUP($E1770,Consumption!$1:$1048576,MATCH(DATE(S$2,1,1),INV!$A$1:$LI$1),FALSE)</f>
        <v>1.2847221280000001</v>
      </c>
      <c r="T1770" s="324">
        <f>+VLOOKUP($E1770,Consumption!$1:$1048576,MATCH(DATE(T$2,1,1),INV!$A$1:$LI$1),FALSE)</f>
        <v>1.3062725589999999</v>
      </c>
      <c r="U1770" s="324">
        <f>+VLOOKUP($E1770,Consumption!$1:$1048576,MATCH(DATE(U$2,1,1),INV!$A$1:$LI$1),FALSE)</f>
        <v>1.3261951409999999</v>
      </c>
      <c r="V1770" s="324">
        <f>+VLOOKUP($E1770,Consumption!$1:$1048576,MATCH(DATE(V$2,1,1),INV!$A$1:$LI$1),FALSE)</f>
        <v>1.3454413919999999</v>
      </c>
      <c r="W1770" s="324">
        <f>+VLOOKUP($E1770,Consumption!$1:$1048576,MATCH(DATE(W$2,1,1),INV!$A$1:$LI$1),FALSE)</f>
        <v>1.3645856240000001</v>
      </c>
      <c r="X1770" s="324">
        <f>+VLOOKUP($E1770,Consumption!$1:$1048576,MATCH(DATE(X$2,1,1),INV!$A$1:$LI$1),FALSE)</f>
        <v>1.383176932</v>
      </c>
      <c r="Y1770" s="324">
        <f>+VLOOKUP($E1770,Consumption!$1:$1048576,MATCH(DATE(Y$2,1,1),INV!$A$1:$LI$1),FALSE)</f>
        <v>1.401145122</v>
      </c>
      <c r="Z1770" s="324">
        <f>+VLOOKUP($E1770,Consumption!$1:$1048576,MATCH(DATE(Z$2,1,1),INV!$A$1:$LI$1),FALSE)</f>
        <v>1.418602835</v>
      </c>
      <c r="AA1770" s="324">
        <f>+VLOOKUP($E1770,Consumption!$1:$1048576,MATCH(DATE(AA$2,1,1),INV!$A$1:$LI$1),FALSE)</f>
        <v>1.4356035650000001</v>
      </c>
      <c r="AB1770" s="324">
        <f>+VLOOKUP($E1770,Consumption!$1:$1048576,MATCH(DATE(AB$2,1,1),INV!$A$1:$LI$1),FALSE)</f>
        <v>1.4523426290000001</v>
      </c>
      <c r="AC1770" s="324">
        <f>+VLOOKUP($E1770,Consumption!$1:$1048576,MATCH(DATE(AC$2,1,1),INV!$A$1:$LI$1),FALSE)</f>
        <v>1.4687458410000001</v>
      </c>
      <c r="AD1770" s="324">
        <f>+VLOOKUP($E1770,Consumption!$1:$1048576,MATCH(DATE(AD$2,1,1),INV!$A$1:$LI$1),FALSE)</f>
        <v>1.4850549900000001</v>
      </c>
      <c r="AE1770" s="324">
        <f>+VLOOKUP($E1770,Consumption!$1:$1048576,MATCH(DATE(AE$2,1,1),INV!$A$1:$LI$1),FALSE)</f>
        <v>1.501653648</v>
      </c>
      <c r="AF1770" s="324">
        <f>+VLOOKUP($E1770,Consumption!$1:$1048576,MATCH(DATE(AF$2,1,1),INV!$A$1:$LI$1),FALSE)</f>
        <v>1.519482636</v>
      </c>
      <c r="AG1770" s="324">
        <f>+VLOOKUP($E1770,Consumption!$1:$1048576,MATCH(DATE(AG$2,1,1),INV!$A$1:$LI$1),FALSE)</f>
        <v>1.539224175</v>
      </c>
      <c r="AH1770" s="324">
        <f>+VLOOKUP($E1770,Consumption!$1:$1048576,MATCH(DATE(AH$2,1,1),INV!$A$1:$LI$1),FALSE)</f>
        <v>1.5603440239999999</v>
      </c>
      <c r="AI1770" s="324">
        <f>+VLOOKUP($E1770,Consumption!$1:$1048576,MATCH(DATE(AI$2,1,1),INV!$A$1:$LI$1),FALSE)</f>
        <v>1.582522778</v>
      </c>
      <c r="AJ1770" s="324">
        <f>+VLOOKUP($E1770,Consumption!$1:$1048576,MATCH(DATE(AJ$2,1,1),INV!$A$1:$LI$1),FALSE)</f>
        <v>1.60572403</v>
      </c>
      <c r="AK1770" s="324">
        <f>+VLOOKUP($E1770,Consumption!$1:$1048576,MATCH(DATE(AK$2,1,1),INV!$A$1:$LI$1),FALSE)</f>
        <v>1.63028828</v>
      </c>
      <c r="AL1770" s="324">
        <f>+VLOOKUP($E1770,Consumption!$1:$1048576,MATCH(DATE(AL$2,1,1),INV!$A$1:$LI$1),FALSE)</f>
        <v>1.656569226</v>
      </c>
      <c r="AM1770" s="324">
        <f>+VLOOKUP($E1770,Consumption!$1:$1048576,MATCH(DATE(AM$2,1,1),INV!$A$1:$LI$1),FALSE)</f>
        <v>1.684329857</v>
      </c>
      <c r="AN1770" s="324">
        <f>+VLOOKUP($E1770,Consumption!$1:$1048576,MATCH(DATE(AN$2,1,1),INV!$A$1:$LI$1),FALSE)</f>
        <v>1.7134507910000001</v>
      </c>
      <c r="AO1770" s="324">
        <f>+VLOOKUP($E1770,Consumption!$1:$1048576,MATCH(DATE(AO$2,1,1),INV!$A$1:$LI$1),FALSE)</f>
        <v>1.744112227</v>
      </c>
    </row>
    <row r="1771" spans="1:41" s="282" customFormat="1" ht="15" customHeight="1" x14ac:dyDescent="0.35">
      <c r="A1771" s="394"/>
      <c r="B1771" s="406"/>
      <c r="C1771" s="164" t="s">
        <v>600</v>
      </c>
      <c r="D1771" s="126"/>
      <c r="E1771" s="70" t="s">
        <v>619</v>
      </c>
      <c r="F1771" s="324">
        <f>+VLOOKUP($E1771,Consumption!$1:$1048576,MATCH(DATE(F$2,1,1),INV!$A$1:$LI$1),FALSE)</f>
        <v>1.0004505260000001</v>
      </c>
      <c r="G1771" s="324">
        <f>+VLOOKUP($E1771,Consumption!$1:$1048576,MATCH(DATE(G$2,1,1),INV!$A$1:$LI$1),FALSE)</f>
        <v>1.016876715</v>
      </c>
      <c r="H1771" s="324">
        <f>+VLOOKUP($E1771,Consumption!$1:$1048576,MATCH(DATE(H$2,1,1),INV!$A$1:$LI$1),FALSE)</f>
        <v>1.0347075459999999</v>
      </c>
      <c r="I1771" s="324">
        <f>+VLOOKUP($E1771,Consumption!$1:$1048576,MATCH(DATE(I$2,1,1),INV!$A$1:$LI$1),FALSE)</f>
        <v>1.054139385</v>
      </c>
      <c r="J1771" s="324">
        <f>+VLOOKUP($E1771,Consumption!$1:$1048576,MATCH(DATE(J$2,1,1),INV!$A$1:$LI$1),FALSE)</f>
        <v>1.073331861</v>
      </c>
      <c r="K1771" s="324">
        <f>+VLOOKUP($E1771,Consumption!$1:$1048576,MATCH(DATE(K$2,1,1),INV!$A$1:$LI$1),FALSE)</f>
        <v>1.091412818</v>
      </c>
      <c r="L1771" s="324">
        <f>+VLOOKUP($E1771,Consumption!$1:$1048576,MATCH(DATE(L$2,1,1),INV!$A$1:$LI$1),FALSE)</f>
        <v>1.1103393399999999</v>
      </c>
      <c r="M1771" s="324">
        <f>+VLOOKUP($E1771,Consumption!$1:$1048576,MATCH(DATE(M$2,1,1),INV!$A$1:$LI$1),FALSE)</f>
        <v>1.1354768129999999</v>
      </c>
      <c r="N1771" s="324">
        <f>+VLOOKUP($E1771,Consumption!$1:$1048576,MATCH(DATE(N$2,1,1),INV!$A$1:$LI$1),FALSE)</f>
        <v>1.1628871730000001</v>
      </c>
      <c r="O1771" s="324">
        <f>+VLOOKUP($E1771,Consumption!$1:$1048576,MATCH(DATE(O$2,1,1),INV!$A$1:$LI$1),FALSE)</f>
        <v>1.193420141</v>
      </c>
      <c r="P1771" s="324">
        <f>+VLOOKUP($E1771,Consumption!$1:$1048576,MATCH(DATE(P$2,1,1),INV!$A$1:$LI$1),FALSE)</f>
        <v>1.227509008</v>
      </c>
      <c r="Q1771" s="324">
        <f>+VLOOKUP($E1771,Consumption!$1:$1048576,MATCH(DATE(Q$2,1,1),INV!$A$1:$LI$1),FALSE)</f>
        <v>1.260174978</v>
      </c>
      <c r="R1771" s="324">
        <f>+VLOOKUP($E1771,Consumption!$1:$1048576,MATCH(DATE(R$2,1,1),INV!$A$1:$LI$1),FALSE)</f>
        <v>1.2901757460000001</v>
      </c>
      <c r="S1771" s="324">
        <f>+VLOOKUP($E1771,Consumption!$1:$1048576,MATCH(DATE(S$2,1,1),INV!$A$1:$LI$1),FALSE)</f>
        <v>1.318006239</v>
      </c>
      <c r="T1771" s="324">
        <f>+VLOOKUP($E1771,Consumption!$1:$1048576,MATCH(DATE(T$2,1,1),INV!$A$1:$LI$1),FALSE)</f>
        <v>1.343986093</v>
      </c>
      <c r="U1771" s="324">
        <f>+VLOOKUP($E1771,Consumption!$1:$1048576,MATCH(DATE(U$2,1,1),INV!$A$1:$LI$1),FALSE)</f>
        <v>1.3682758939999999</v>
      </c>
      <c r="V1771" s="324">
        <f>+VLOOKUP($E1771,Consumption!$1:$1048576,MATCH(DATE(V$2,1,1),INV!$A$1:$LI$1),FALSE)</f>
        <v>1.3916501990000001</v>
      </c>
      <c r="W1771" s="324">
        <f>+VLOOKUP($E1771,Consumption!$1:$1048576,MATCH(DATE(W$2,1,1),INV!$A$1:$LI$1),FALSE)</f>
        <v>1.414568711</v>
      </c>
      <c r="X1771" s="324">
        <f>+VLOOKUP($E1771,Consumption!$1:$1048576,MATCH(DATE(X$2,1,1),INV!$A$1:$LI$1),FALSE)</f>
        <v>1.436672942</v>
      </c>
      <c r="Y1771" s="324">
        <f>+VLOOKUP($E1771,Consumption!$1:$1048576,MATCH(DATE(Y$2,1,1),INV!$A$1:$LI$1),FALSE)</f>
        <v>1.4578415629999999</v>
      </c>
      <c r="Z1771" s="324">
        <f>+VLOOKUP($E1771,Consumption!$1:$1048576,MATCH(DATE(Z$2,1,1),INV!$A$1:$LI$1),FALSE)</f>
        <v>1.478170556</v>
      </c>
      <c r="AA1771" s="324">
        <f>+VLOOKUP($E1771,Consumption!$1:$1048576,MATCH(DATE(AA$2,1,1),INV!$A$1:$LI$1),FALSE)</f>
        <v>1.497528092</v>
      </c>
      <c r="AB1771" s="324">
        <f>+VLOOKUP($E1771,Consumption!$1:$1048576,MATCH(DATE(AB$2,1,1),INV!$A$1:$LI$1),FALSE)</f>
        <v>1.5161144499999999</v>
      </c>
      <c r="AC1771" s="324">
        <f>+VLOOKUP($E1771,Consumption!$1:$1048576,MATCH(DATE(AC$2,1,1),INV!$A$1:$LI$1),FALSE)</f>
        <v>1.533935166</v>
      </c>
      <c r="AD1771" s="324">
        <f>+VLOOKUP($E1771,Consumption!$1:$1048576,MATCH(DATE(AD$2,1,1),INV!$A$1:$LI$1),FALSE)</f>
        <v>1.5512443490000001</v>
      </c>
      <c r="AE1771" s="324">
        <f>+VLOOKUP($E1771,Consumption!$1:$1048576,MATCH(DATE(AE$2,1,1),INV!$A$1:$LI$1),FALSE)</f>
        <v>1.568586466</v>
      </c>
      <c r="AF1771" s="324">
        <f>+VLOOKUP($E1771,Consumption!$1:$1048576,MATCH(DATE(AF$2,1,1),INV!$A$1:$LI$1),FALSE)</f>
        <v>1.5865449199999999</v>
      </c>
      <c r="AG1771" s="324">
        <f>+VLOOKUP($E1771,Consumption!$1:$1048576,MATCH(DATE(AG$2,1,1),INV!$A$1:$LI$1),FALSE)</f>
        <v>1.6058868770000001</v>
      </c>
      <c r="AH1771" s="324">
        <f>+VLOOKUP($E1771,Consumption!$1:$1048576,MATCH(DATE(AH$2,1,1),INV!$A$1:$LI$1),FALSE)</f>
        <v>1.6263838669999999</v>
      </c>
      <c r="AI1771" s="324">
        <f>+VLOOKUP($E1771,Consumption!$1:$1048576,MATCH(DATE(AI$2,1,1),INV!$A$1:$LI$1),FALSE)</f>
        <v>1.647894416</v>
      </c>
      <c r="AJ1771" s="324">
        <f>+VLOOKUP($E1771,Consumption!$1:$1048576,MATCH(DATE(AJ$2,1,1),INV!$A$1:$LI$1),FALSE)</f>
        <v>1.6704581789999999</v>
      </c>
      <c r="AK1771" s="324">
        <f>+VLOOKUP($E1771,Consumption!$1:$1048576,MATCH(DATE(AK$2,1,1),INV!$A$1:$LI$1),FALSE)</f>
        <v>1.6943402759999999</v>
      </c>
      <c r="AL1771" s="324">
        <f>+VLOOKUP($E1771,Consumption!$1:$1048576,MATCH(DATE(AL$2,1,1),INV!$A$1:$LI$1),FALSE)</f>
        <v>1.7198871259999999</v>
      </c>
      <c r="AM1771" s="324">
        <f>+VLOOKUP($E1771,Consumption!$1:$1048576,MATCH(DATE(AM$2,1,1),INV!$A$1:$LI$1),FALSE)</f>
        <v>1.746972776</v>
      </c>
      <c r="AN1771" s="324">
        <f>+VLOOKUP($E1771,Consumption!$1:$1048576,MATCH(DATE(AN$2,1,1),INV!$A$1:$LI$1),FALSE)</f>
        <v>1.775528561</v>
      </c>
      <c r="AO1771" s="324">
        <f>+VLOOKUP($E1771,Consumption!$1:$1048576,MATCH(DATE(AO$2,1,1),INV!$A$1:$LI$1),FALSE)</f>
        <v>1.8059572180000001</v>
      </c>
    </row>
    <row r="1772" spans="1:41" s="282" customFormat="1" ht="15" customHeight="1" x14ac:dyDescent="0.35">
      <c r="A1772" s="394"/>
      <c r="B1772" s="406"/>
      <c r="C1772" s="164" t="s">
        <v>601</v>
      </c>
      <c r="D1772" s="126"/>
      <c r="E1772" s="70" t="s">
        <v>620</v>
      </c>
      <c r="F1772" s="324">
        <f>+VLOOKUP($E1772,Consumption!$1:$1048576,MATCH(DATE(F$2,1,1),INV!$A$1:$LI$1),FALSE)</f>
        <v>1.003573882</v>
      </c>
      <c r="G1772" s="324">
        <f>+VLOOKUP($E1772,Consumption!$1:$1048576,MATCH(DATE(G$2,1,1),INV!$A$1:$LI$1),FALSE)</f>
        <v>1.024459944</v>
      </c>
      <c r="H1772" s="324">
        <f>+VLOOKUP($E1772,Consumption!$1:$1048576,MATCH(DATE(H$2,1,1),INV!$A$1:$LI$1),FALSE)</f>
        <v>1.0505736889999999</v>
      </c>
      <c r="I1772" s="324">
        <f>+VLOOKUP($E1772,Consumption!$1:$1048576,MATCH(DATE(I$2,1,1),INV!$A$1:$LI$1),FALSE)</f>
        <v>1.082411998</v>
      </c>
      <c r="J1772" s="324">
        <f>+VLOOKUP($E1772,Consumption!$1:$1048576,MATCH(DATE(J$2,1,1),INV!$A$1:$LI$1),FALSE)</f>
        <v>1.1093246729999999</v>
      </c>
      <c r="K1772" s="324">
        <f>+VLOOKUP($E1772,Consumption!$1:$1048576,MATCH(DATE(K$2,1,1),INV!$A$1:$LI$1),FALSE)</f>
        <v>1.1282904840000001</v>
      </c>
      <c r="L1772" s="324">
        <f>+VLOOKUP($E1772,Consumption!$1:$1048576,MATCH(DATE(L$2,1,1),INV!$A$1:$LI$1),FALSE)</f>
        <v>1.15238364</v>
      </c>
      <c r="M1772" s="324">
        <f>+VLOOKUP($E1772,Consumption!$1:$1048576,MATCH(DATE(M$2,1,1),INV!$A$1:$LI$1),FALSE)</f>
        <v>1.1884036840000001</v>
      </c>
      <c r="N1772" s="324">
        <f>+VLOOKUP($E1772,Consumption!$1:$1048576,MATCH(DATE(N$2,1,1),INV!$A$1:$LI$1),FALSE)</f>
        <v>1.233618917</v>
      </c>
      <c r="O1772" s="324">
        <f>+VLOOKUP($E1772,Consumption!$1:$1048576,MATCH(DATE(O$2,1,1),INV!$A$1:$LI$1),FALSE)</f>
        <v>1.2875654459999999</v>
      </c>
      <c r="P1772" s="324">
        <f>+VLOOKUP($E1772,Consumption!$1:$1048576,MATCH(DATE(P$2,1,1),INV!$A$1:$LI$1),FALSE)</f>
        <v>1.35108951</v>
      </c>
      <c r="Q1772" s="324">
        <f>+VLOOKUP($E1772,Consumption!$1:$1048576,MATCH(DATE(Q$2,1,1),INV!$A$1:$LI$1),FALSE)</f>
        <v>1.4043710549999999</v>
      </c>
      <c r="R1772" s="324">
        <f>+VLOOKUP($E1772,Consumption!$1:$1048576,MATCH(DATE(R$2,1,1),INV!$A$1:$LI$1),FALSE)</f>
        <v>1.4481911240000001</v>
      </c>
      <c r="S1772" s="324">
        <f>+VLOOKUP($E1772,Consumption!$1:$1048576,MATCH(DATE(S$2,1,1),INV!$A$1:$LI$1),FALSE)</f>
        <v>1.4853234799999999</v>
      </c>
      <c r="T1772" s="324">
        <f>+VLOOKUP($E1772,Consumption!$1:$1048576,MATCH(DATE(T$2,1,1),INV!$A$1:$LI$1),FALSE)</f>
        <v>1.518265956</v>
      </c>
      <c r="U1772" s="324">
        <f>+VLOOKUP($E1772,Consumption!$1:$1048576,MATCH(DATE(U$2,1,1),INV!$A$1:$LI$1),FALSE)</f>
        <v>1.548587342</v>
      </c>
      <c r="V1772" s="324">
        <f>+VLOOKUP($E1772,Consumption!$1:$1048576,MATCH(DATE(V$2,1,1),INV!$A$1:$LI$1),FALSE)</f>
        <v>1.578615221</v>
      </c>
      <c r="W1772" s="324">
        <f>+VLOOKUP($E1772,Consumption!$1:$1048576,MATCH(DATE(W$2,1,1),INV!$A$1:$LI$1),FALSE)</f>
        <v>1.609044629</v>
      </c>
      <c r="X1772" s="324">
        <f>+VLOOKUP($E1772,Consumption!$1:$1048576,MATCH(DATE(X$2,1,1),INV!$A$1:$LI$1),FALSE)</f>
        <v>1.6393242299999999</v>
      </c>
      <c r="Y1772" s="324">
        <f>+VLOOKUP($E1772,Consumption!$1:$1048576,MATCH(DATE(Y$2,1,1),INV!$A$1:$LI$1),FALSE)</f>
        <v>1.6683511900000001</v>
      </c>
      <c r="Z1772" s="324">
        <f>+VLOOKUP($E1772,Consumption!$1:$1048576,MATCH(DATE(Z$2,1,1),INV!$A$1:$LI$1),FALSE)</f>
        <v>1.695829</v>
      </c>
      <c r="AA1772" s="324">
        <f>+VLOOKUP($E1772,Consumption!$1:$1048576,MATCH(DATE(AA$2,1,1),INV!$A$1:$LI$1),FALSE)</f>
        <v>1.719647315</v>
      </c>
      <c r="AB1772" s="324">
        <f>+VLOOKUP($E1772,Consumption!$1:$1048576,MATCH(DATE(AB$2,1,1),INV!$A$1:$LI$1),FALSE)</f>
        <v>1.740695664</v>
      </c>
      <c r="AC1772" s="324">
        <f>+VLOOKUP($E1772,Consumption!$1:$1048576,MATCH(DATE(AC$2,1,1),INV!$A$1:$LI$1),FALSE)</f>
        <v>1.759769712</v>
      </c>
      <c r="AD1772" s="324">
        <f>+VLOOKUP($E1772,Consumption!$1:$1048576,MATCH(DATE(AD$2,1,1),INV!$A$1:$LI$1),FALSE)</f>
        <v>1.7776700590000001</v>
      </c>
      <c r="AE1772" s="324">
        <f>+VLOOKUP($E1772,Consumption!$1:$1048576,MATCH(DATE(AE$2,1,1),INV!$A$1:$LI$1),FALSE)</f>
        <v>1.796004535</v>
      </c>
      <c r="AF1772" s="324">
        <f>+VLOOKUP($E1772,Consumption!$1:$1048576,MATCH(DATE(AF$2,1,1),INV!$A$1:$LI$1),FALSE)</f>
        <v>1.813836615</v>
      </c>
      <c r="AG1772" s="324">
        <f>+VLOOKUP($E1772,Consumption!$1:$1048576,MATCH(DATE(AG$2,1,1),INV!$A$1:$LI$1),FALSE)</f>
        <v>1.832772633</v>
      </c>
      <c r="AH1772" s="324">
        <f>+VLOOKUP($E1772,Consumption!$1:$1048576,MATCH(DATE(AH$2,1,1),INV!$A$1:$LI$1),FALSE)</f>
        <v>1.8533926199999999</v>
      </c>
      <c r="AI1772" s="324">
        <f>+VLOOKUP($E1772,Consumption!$1:$1048576,MATCH(DATE(AI$2,1,1),INV!$A$1:$LI$1),FALSE)</f>
        <v>1.8757558919999999</v>
      </c>
      <c r="AJ1772" s="324">
        <f>+VLOOKUP($E1772,Consumption!$1:$1048576,MATCH(DATE(AJ$2,1,1),INV!$A$1:$LI$1),FALSE)</f>
        <v>1.8998207380000001</v>
      </c>
      <c r="AK1772" s="324">
        <f>+VLOOKUP($E1772,Consumption!$1:$1048576,MATCH(DATE(AK$2,1,1),INV!$A$1:$LI$1),FALSE)</f>
        <v>1.9250597869999999</v>
      </c>
      <c r="AL1772" s="324">
        <f>+VLOOKUP($E1772,Consumption!$1:$1048576,MATCH(DATE(AL$2,1,1),INV!$A$1:$LI$1),FALSE)</f>
        <v>1.951982157</v>
      </c>
      <c r="AM1772" s="324">
        <f>+VLOOKUP($E1772,Consumption!$1:$1048576,MATCH(DATE(AM$2,1,1),INV!$A$1:$LI$1),FALSE)</f>
        <v>1.980627248</v>
      </c>
      <c r="AN1772" s="324">
        <f>+VLOOKUP($E1772,Consumption!$1:$1048576,MATCH(DATE(AN$2,1,1),INV!$A$1:$LI$1),FALSE)</f>
        <v>2.0108153199999999</v>
      </c>
      <c r="AO1772" s="324">
        <f>+VLOOKUP($E1772,Consumption!$1:$1048576,MATCH(DATE(AO$2,1,1),INV!$A$1:$LI$1),FALSE)</f>
        <v>2.0436348839999998</v>
      </c>
    </row>
    <row r="1773" spans="1:41" s="282" customFormat="1" ht="15" customHeight="1" x14ac:dyDescent="0.35">
      <c r="A1773" s="394"/>
      <c r="B1773" s="406"/>
      <c r="C1773" s="164" t="s">
        <v>602</v>
      </c>
      <c r="D1773" s="126"/>
      <c r="E1773" s="70" t="s">
        <v>621</v>
      </c>
      <c r="F1773" s="324">
        <f>+VLOOKUP($E1773,Consumption!$1:$1048576,MATCH(DATE(F$2,1,1),INV!$A$1:$LI$1),FALSE)</f>
        <v>1.0038854749999999</v>
      </c>
      <c r="G1773" s="324">
        <f>+VLOOKUP($E1773,Consumption!$1:$1048576,MATCH(DATE(G$2,1,1),INV!$A$1:$LI$1),FALSE)</f>
        <v>1.0254352609999999</v>
      </c>
      <c r="H1773" s="324">
        <f>+VLOOKUP($E1773,Consumption!$1:$1048576,MATCH(DATE(H$2,1,1),INV!$A$1:$LI$1),FALSE)</f>
        <v>1.051120676</v>
      </c>
      <c r="I1773" s="324">
        <f>+VLOOKUP($E1773,Consumption!$1:$1048576,MATCH(DATE(I$2,1,1),INV!$A$1:$LI$1),FALSE)</f>
        <v>1.084093824</v>
      </c>
      <c r="J1773" s="324">
        <f>+VLOOKUP($E1773,Consumption!$1:$1048576,MATCH(DATE(J$2,1,1),INV!$A$1:$LI$1),FALSE)</f>
        <v>1.1138853479999999</v>
      </c>
      <c r="K1773" s="324">
        <f>+VLOOKUP($E1773,Consumption!$1:$1048576,MATCH(DATE(K$2,1,1),INV!$A$1:$LI$1),FALSE)</f>
        <v>1.133448942</v>
      </c>
      <c r="L1773" s="324">
        <f>+VLOOKUP($E1773,Consumption!$1:$1048576,MATCH(DATE(L$2,1,1),INV!$A$1:$LI$1),FALSE)</f>
        <v>1.1548886780000001</v>
      </c>
      <c r="M1773" s="324">
        <f>+VLOOKUP($E1773,Consumption!$1:$1048576,MATCH(DATE(M$2,1,1),INV!$A$1:$LI$1),FALSE)</f>
        <v>1.1848729579999999</v>
      </c>
      <c r="N1773" s="324">
        <f>+VLOOKUP($E1773,Consumption!$1:$1048576,MATCH(DATE(N$2,1,1),INV!$A$1:$LI$1),FALSE)</f>
        <v>1.223063676</v>
      </c>
      <c r="O1773" s="324">
        <f>+VLOOKUP($E1773,Consumption!$1:$1048576,MATCH(DATE(O$2,1,1),INV!$A$1:$LI$1),FALSE)</f>
        <v>1.2712321799999999</v>
      </c>
      <c r="P1773" s="324">
        <f>+VLOOKUP($E1773,Consumption!$1:$1048576,MATCH(DATE(P$2,1,1),INV!$A$1:$LI$1),FALSE)</f>
        <v>1.332715839</v>
      </c>
      <c r="Q1773" s="324">
        <f>+VLOOKUP($E1773,Consumption!$1:$1048576,MATCH(DATE(Q$2,1,1),INV!$A$1:$LI$1),FALSE)</f>
        <v>1.3853556979999999</v>
      </c>
      <c r="R1773" s="324">
        <f>+VLOOKUP($E1773,Consumption!$1:$1048576,MATCH(DATE(R$2,1,1),INV!$A$1:$LI$1),FALSE)</f>
        <v>1.4316035039999999</v>
      </c>
      <c r="S1773" s="324">
        <f>+VLOOKUP($E1773,Consumption!$1:$1048576,MATCH(DATE(S$2,1,1),INV!$A$1:$LI$1),FALSE)</f>
        <v>1.473573443</v>
      </c>
      <c r="T1773" s="324">
        <f>+VLOOKUP($E1773,Consumption!$1:$1048576,MATCH(DATE(T$2,1,1),INV!$A$1:$LI$1),FALSE)</f>
        <v>1.512602539</v>
      </c>
      <c r="U1773" s="324">
        <f>+VLOOKUP($E1773,Consumption!$1:$1048576,MATCH(DATE(U$2,1,1),INV!$A$1:$LI$1),FALSE)</f>
        <v>1.5494081550000001</v>
      </c>
      <c r="V1773" s="324">
        <f>+VLOOKUP($E1773,Consumption!$1:$1048576,MATCH(DATE(V$2,1,1),INV!$A$1:$LI$1),FALSE)</f>
        <v>1.5864838349999999</v>
      </c>
      <c r="W1773" s="324">
        <f>+VLOOKUP($E1773,Consumption!$1:$1048576,MATCH(DATE(W$2,1,1),INV!$A$1:$LI$1),FALSE)</f>
        <v>1.62433666</v>
      </c>
      <c r="X1773" s="324">
        <f>+VLOOKUP($E1773,Consumption!$1:$1048576,MATCH(DATE(X$2,1,1),INV!$A$1:$LI$1),FALSE)</f>
        <v>1.6627546470000001</v>
      </c>
      <c r="Y1773" s="324">
        <f>+VLOOKUP($E1773,Consumption!$1:$1048576,MATCH(DATE(Y$2,1,1),INV!$A$1:$LI$1),FALSE)</f>
        <v>1.7003840210000001</v>
      </c>
      <c r="Z1773" s="324">
        <f>+VLOOKUP($E1773,Consumption!$1:$1048576,MATCH(DATE(Z$2,1,1),INV!$A$1:$LI$1),FALSE)</f>
        <v>1.7371654400000001</v>
      </c>
      <c r="AA1773" s="324">
        <f>+VLOOKUP($E1773,Consumption!$1:$1048576,MATCH(DATE(AA$2,1,1),INV!$A$1:$LI$1),FALSE)</f>
        <v>1.7701008730000001</v>
      </c>
      <c r="AB1773" s="324">
        <f>+VLOOKUP($E1773,Consumption!$1:$1048576,MATCH(DATE(AB$2,1,1),INV!$A$1:$LI$1),FALSE)</f>
        <v>1.799755741</v>
      </c>
      <c r="AC1773" s="324">
        <f>+VLOOKUP($E1773,Consumption!$1:$1048576,MATCH(DATE(AC$2,1,1),INV!$A$1:$LI$1),FALSE)</f>
        <v>1.8264655990000001</v>
      </c>
      <c r="AD1773" s="324">
        <f>+VLOOKUP($E1773,Consumption!$1:$1048576,MATCH(DATE(AD$2,1,1),INV!$A$1:$LI$1),FALSE)</f>
        <v>1.850515753</v>
      </c>
      <c r="AE1773" s="324">
        <f>+VLOOKUP($E1773,Consumption!$1:$1048576,MATCH(DATE(AE$2,1,1),INV!$A$1:$LI$1),FALSE)</f>
        <v>1.872649792</v>
      </c>
      <c r="AF1773" s="324">
        <f>+VLOOKUP($E1773,Consumption!$1:$1048576,MATCH(DATE(AF$2,1,1),INV!$A$1:$LI$1),FALSE)</f>
        <v>1.891402794</v>
      </c>
      <c r="AG1773" s="324">
        <f>+VLOOKUP($E1773,Consumption!$1:$1048576,MATCH(DATE(AG$2,1,1),INV!$A$1:$LI$1),FALSE)</f>
        <v>1.9080456320000001</v>
      </c>
      <c r="AH1773" s="324">
        <f>+VLOOKUP($E1773,Consumption!$1:$1048576,MATCH(DATE(AH$2,1,1),INV!$A$1:$LI$1),FALSE)</f>
        <v>1.92337786</v>
      </c>
      <c r="AI1773" s="324">
        <f>+VLOOKUP($E1773,Consumption!$1:$1048576,MATCH(DATE(AI$2,1,1),INV!$A$1:$LI$1),FALSE)</f>
        <v>1.937994886</v>
      </c>
      <c r="AJ1773" s="324">
        <f>+VLOOKUP($E1773,Consumption!$1:$1048576,MATCH(DATE(AJ$2,1,1),INV!$A$1:$LI$1),FALSE)</f>
        <v>1.9524090199999999</v>
      </c>
      <c r="AK1773" s="324">
        <f>+VLOOKUP($E1773,Consumption!$1:$1048576,MATCH(DATE(AK$2,1,1),INV!$A$1:$LI$1),FALSE)</f>
        <v>1.9663761209999999</v>
      </c>
      <c r="AL1773" s="324">
        <f>+VLOOKUP($E1773,Consumption!$1:$1048576,MATCH(DATE(AL$2,1,1),INV!$A$1:$LI$1),FALSE)</f>
        <v>1.9807399050000001</v>
      </c>
      <c r="AM1773" s="324">
        <f>+VLOOKUP($E1773,Consumption!$1:$1048576,MATCH(DATE(AM$2,1,1),INV!$A$1:$LI$1),FALSE)</f>
        <v>1.9960700389999999</v>
      </c>
      <c r="AN1773" s="324">
        <f>+VLOOKUP($E1773,Consumption!$1:$1048576,MATCH(DATE(AN$2,1,1),INV!$A$1:$LI$1),FALSE)</f>
        <v>2.0127830000000002</v>
      </c>
      <c r="AO1773" s="324">
        <f>+VLOOKUP($E1773,Consumption!$1:$1048576,MATCH(DATE(AO$2,1,1),INV!$A$1:$LI$1),FALSE)</f>
        <v>2.0318234849999999</v>
      </c>
    </row>
    <row r="1774" spans="1:41" s="282" customFormat="1" ht="15" customHeight="1" x14ac:dyDescent="0.35">
      <c r="A1774" s="394"/>
      <c r="B1774" s="406"/>
      <c r="C1774" s="164" t="s">
        <v>603</v>
      </c>
      <c r="D1774" s="126"/>
      <c r="E1774" s="70" t="s">
        <v>622</v>
      </c>
      <c r="F1774" s="324">
        <f>+VLOOKUP($E1774,Consumption!$1:$1048576,MATCH(DATE(F$2,1,1),INV!$A$1:$LI$1),FALSE)</f>
        <v>1.003885487</v>
      </c>
      <c r="G1774" s="324">
        <f>+VLOOKUP($E1774,Consumption!$1:$1048576,MATCH(DATE(G$2,1,1),INV!$A$1:$LI$1),FALSE)</f>
        <v>1.0254352799999999</v>
      </c>
      <c r="H1774" s="324">
        <f>+VLOOKUP($E1774,Consumption!$1:$1048576,MATCH(DATE(H$2,1,1),INV!$A$1:$LI$1),FALSE)</f>
        <v>1.0511207119999999</v>
      </c>
      <c r="I1774" s="324">
        <f>+VLOOKUP($E1774,Consumption!$1:$1048576,MATCH(DATE(I$2,1,1),INV!$A$1:$LI$1),FALSE)</f>
        <v>1.0840939009999999</v>
      </c>
      <c r="J1774" s="324">
        <f>+VLOOKUP($E1774,Consumption!$1:$1048576,MATCH(DATE(J$2,1,1),INV!$A$1:$LI$1),FALSE)</f>
        <v>1.113885453</v>
      </c>
      <c r="K1774" s="324">
        <f>+VLOOKUP($E1774,Consumption!$1:$1048576,MATCH(DATE(K$2,1,1),INV!$A$1:$LI$1),FALSE)</f>
        <v>1.1334490420000001</v>
      </c>
      <c r="L1774" s="324">
        <f>+VLOOKUP($E1774,Consumption!$1:$1048576,MATCH(DATE(L$2,1,1),INV!$A$1:$LI$1),FALSE)</f>
        <v>1.154888777</v>
      </c>
      <c r="M1774" s="324">
        <f>+VLOOKUP($E1774,Consumption!$1:$1048576,MATCH(DATE(M$2,1,1),INV!$A$1:$LI$1),FALSE)</f>
        <v>1.1848730810000001</v>
      </c>
      <c r="N1774" s="324">
        <f>+VLOOKUP($E1774,Consumption!$1:$1048576,MATCH(DATE(N$2,1,1),INV!$A$1:$LI$1),FALSE)</f>
        <v>1.223063848</v>
      </c>
      <c r="O1774" s="324">
        <f>+VLOOKUP($E1774,Consumption!$1:$1048576,MATCH(DATE(O$2,1,1),INV!$A$1:$LI$1),FALSE)</f>
        <v>1.2712324310000001</v>
      </c>
      <c r="P1774" s="324">
        <f>+VLOOKUP($E1774,Consumption!$1:$1048576,MATCH(DATE(P$2,1,1),INV!$A$1:$LI$1),FALSE)</f>
        <v>1.3327162109999999</v>
      </c>
      <c r="Q1774" s="324">
        <f>+VLOOKUP($E1774,Consumption!$1:$1048576,MATCH(DATE(Q$2,1,1),INV!$A$1:$LI$1),FALSE)</f>
        <v>1.385356161</v>
      </c>
      <c r="R1774" s="324">
        <f>+VLOOKUP($E1774,Consumption!$1:$1048576,MATCH(DATE(R$2,1,1),INV!$A$1:$LI$1),FALSE)</f>
        <v>1.431604036</v>
      </c>
      <c r="S1774" s="324">
        <f>+VLOOKUP($E1774,Consumption!$1:$1048576,MATCH(DATE(S$2,1,1),INV!$A$1:$LI$1),FALSE)</f>
        <v>1.4735740289999999</v>
      </c>
      <c r="T1774" s="324">
        <f>+VLOOKUP($E1774,Consumption!$1:$1048576,MATCH(DATE(T$2,1,1),INV!$A$1:$LI$1),FALSE)</f>
        <v>1.5126031689999999</v>
      </c>
      <c r="U1774" s="324">
        <f>+VLOOKUP($E1774,Consumption!$1:$1048576,MATCH(DATE(U$2,1,1),INV!$A$1:$LI$1),FALSE)</f>
        <v>1.5494088189999999</v>
      </c>
      <c r="V1774" s="324">
        <f>+VLOOKUP($E1774,Consumption!$1:$1048576,MATCH(DATE(V$2,1,1),INV!$A$1:$LI$1),FALSE)</f>
        <v>1.586484534</v>
      </c>
      <c r="W1774" s="324">
        <f>+VLOOKUP($E1774,Consumption!$1:$1048576,MATCH(DATE(W$2,1,1),INV!$A$1:$LI$1),FALSE)</f>
        <v>1.6243373940000001</v>
      </c>
      <c r="X1774" s="324">
        <f>+VLOOKUP($E1774,Consumption!$1:$1048576,MATCH(DATE(X$2,1,1),INV!$A$1:$LI$1),FALSE)</f>
        <v>1.6627554170000001</v>
      </c>
      <c r="Y1774" s="324">
        <f>+VLOOKUP($E1774,Consumption!$1:$1048576,MATCH(DATE(Y$2,1,1),INV!$A$1:$LI$1),FALSE)</f>
        <v>1.700384822</v>
      </c>
      <c r="Z1774" s="324">
        <f>+VLOOKUP($E1774,Consumption!$1:$1048576,MATCH(DATE(Z$2,1,1),INV!$A$1:$LI$1),FALSE)</f>
        <v>1.7371662670000001</v>
      </c>
      <c r="AA1774" s="324">
        <f>+VLOOKUP($E1774,Consumption!$1:$1048576,MATCH(DATE(AA$2,1,1),INV!$A$1:$LI$1),FALSE)</f>
        <v>1.7701017130000001</v>
      </c>
      <c r="AB1774" s="324">
        <f>+VLOOKUP($E1774,Consumption!$1:$1048576,MATCH(DATE(AB$2,1,1),INV!$A$1:$LI$1),FALSE)</f>
        <v>1.799756581</v>
      </c>
      <c r="AC1774" s="324">
        <f>+VLOOKUP($E1774,Consumption!$1:$1048576,MATCH(DATE(AC$2,1,1),INV!$A$1:$LI$1),FALSE)</f>
        <v>1.826466428</v>
      </c>
      <c r="AD1774" s="324">
        <f>+VLOOKUP($E1774,Consumption!$1:$1048576,MATCH(DATE(AD$2,1,1),INV!$A$1:$LI$1),FALSE)</f>
        <v>1.85051656</v>
      </c>
      <c r="AE1774" s="324">
        <f>+VLOOKUP($E1774,Consumption!$1:$1048576,MATCH(DATE(AE$2,1,1),INV!$A$1:$LI$1),FALSE)</f>
        <v>1.87265057</v>
      </c>
      <c r="AF1774" s="324">
        <f>+VLOOKUP($E1774,Consumption!$1:$1048576,MATCH(DATE(AF$2,1,1),INV!$A$1:$LI$1),FALSE)</f>
        <v>1.891403529</v>
      </c>
      <c r="AG1774" s="324">
        <f>+VLOOKUP($E1774,Consumption!$1:$1048576,MATCH(DATE(AG$2,1,1),INV!$A$1:$LI$1),FALSE)</f>
        <v>1.9080463139999999</v>
      </c>
      <c r="AH1774" s="324">
        <f>+VLOOKUP($E1774,Consumption!$1:$1048576,MATCH(DATE(AH$2,1,1),INV!$A$1:$LI$1),FALSE)</f>
        <v>1.923378485</v>
      </c>
      <c r="AI1774" s="324">
        <f>+VLOOKUP($E1774,Consumption!$1:$1048576,MATCH(DATE(AI$2,1,1),INV!$A$1:$LI$1),FALSE)</f>
        <v>1.937995447</v>
      </c>
      <c r="AJ1774" s="324">
        <f>+VLOOKUP($E1774,Consumption!$1:$1048576,MATCH(DATE(AJ$2,1,1),INV!$A$1:$LI$1),FALSE)</f>
        <v>1.952409515</v>
      </c>
      <c r="AK1774" s="324">
        <f>+VLOOKUP($E1774,Consumption!$1:$1048576,MATCH(DATE(AK$2,1,1),INV!$A$1:$LI$1),FALSE)</f>
        <v>1.966376546</v>
      </c>
      <c r="AL1774" s="324">
        <f>+VLOOKUP($E1774,Consumption!$1:$1048576,MATCH(DATE(AL$2,1,1),INV!$A$1:$LI$1),FALSE)</f>
        <v>1.9807402599999999</v>
      </c>
      <c r="AM1774" s="324">
        <f>+VLOOKUP($E1774,Consumption!$1:$1048576,MATCH(DATE(AM$2,1,1),INV!$A$1:$LI$1),FALSE)</f>
        <v>1.996070324</v>
      </c>
      <c r="AN1774" s="324">
        <f>+VLOOKUP($E1774,Consumption!$1:$1048576,MATCH(DATE(AN$2,1,1),INV!$A$1:$LI$1),FALSE)</f>
        <v>2.0127832159999999</v>
      </c>
      <c r="AO1774" s="324">
        <f>+VLOOKUP($E1774,Consumption!$1:$1048576,MATCH(DATE(AO$2,1,1),INV!$A$1:$LI$1),FALSE)</f>
        <v>2.031823637</v>
      </c>
    </row>
    <row r="1775" spans="1:41" s="282" customFormat="1" ht="15" customHeight="1" x14ac:dyDescent="0.35">
      <c r="A1775" s="394"/>
      <c r="B1775" s="406"/>
      <c r="C1775" s="164" t="s">
        <v>604</v>
      </c>
      <c r="D1775" s="126"/>
      <c r="E1775" s="70" t="s">
        <v>623</v>
      </c>
      <c r="F1775" s="324">
        <f>+VLOOKUP($E1775,Consumption!$1:$1048576,MATCH(DATE(F$2,1,1),INV!$A$1:$LI$1),FALSE)</f>
        <v>1.0014601329999999</v>
      </c>
      <c r="G1775" s="324">
        <f>+VLOOKUP($E1775,Consumption!$1:$1048576,MATCH(DATE(G$2,1,1),INV!$A$1:$LI$1),FALSE)</f>
        <v>1.016332091</v>
      </c>
      <c r="H1775" s="324">
        <f>+VLOOKUP($E1775,Consumption!$1:$1048576,MATCH(DATE(H$2,1,1),INV!$A$1:$LI$1),FALSE)</f>
        <v>1.0328705300000001</v>
      </c>
      <c r="I1775" s="324">
        <f>+VLOOKUP($E1775,Consumption!$1:$1048576,MATCH(DATE(I$2,1,1),INV!$A$1:$LI$1),FALSE)</f>
        <v>1.0520017269999999</v>
      </c>
      <c r="J1775" s="324">
        <f>+VLOOKUP($E1775,Consumption!$1:$1048576,MATCH(DATE(J$2,1,1),INV!$A$1:$LI$1),FALSE)</f>
        <v>1.06962796</v>
      </c>
      <c r="K1775" s="324">
        <f>+VLOOKUP($E1775,Consumption!$1:$1048576,MATCH(DATE(K$2,1,1),INV!$A$1:$LI$1),FALSE)</f>
        <v>1.083341047</v>
      </c>
      <c r="L1775" s="324">
        <f>+VLOOKUP($E1775,Consumption!$1:$1048576,MATCH(DATE(L$2,1,1),INV!$A$1:$LI$1),FALSE)</f>
        <v>1.098083827</v>
      </c>
      <c r="M1775" s="324">
        <f>+VLOOKUP($E1775,Consumption!$1:$1048576,MATCH(DATE(M$2,1,1),INV!$A$1:$LI$1),FALSE)</f>
        <v>1.1224058619999999</v>
      </c>
      <c r="N1775" s="324">
        <f>+VLOOKUP($E1775,Consumption!$1:$1048576,MATCH(DATE(N$2,1,1),INV!$A$1:$LI$1),FALSE)</f>
        <v>1.1498500039999999</v>
      </c>
      <c r="O1775" s="324">
        <f>+VLOOKUP($E1775,Consumption!$1:$1048576,MATCH(DATE(O$2,1,1),INV!$A$1:$LI$1),FALSE)</f>
        <v>1.1814177669999999</v>
      </c>
      <c r="P1775" s="324">
        <f>+VLOOKUP($E1775,Consumption!$1:$1048576,MATCH(DATE(P$2,1,1),INV!$A$1:$LI$1),FALSE)</f>
        <v>1.217697732</v>
      </c>
      <c r="Q1775" s="324">
        <f>+VLOOKUP($E1775,Consumption!$1:$1048576,MATCH(DATE(Q$2,1,1),INV!$A$1:$LI$1),FALSE)</f>
        <v>1.24811644</v>
      </c>
      <c r="R1775" s="324">
        <f>+VLOOKUP($E1775,Consumption!$1:$1048576,MATCH(DATE(R$2,1,1),INV!$A$1:$LI$1),FALSE)</f>
        <v>1.2724723849999999</v>
      </c>
      <c r="S1775" s="324">
        <f>+VLOOKUP($E1775,Consumption!$1:$1048576,MATCH(DATE(S$2,1,1),INV!$A$1:$LI$1),FALSE)</f>
        <v>1.2928389</v>
      </c>
      <c r="T1775" s="324">
        <f>+VLOOKUP($E1775,Consumption!$1:$1048576,MATCH(DATE(T$2,1,1),INV!$A$1:$LI$1),FALSE)</f>
        <v>1.3106425079999999</v>
      </c>
      <c r="U1775" s="324">
        <f>+VLOOKUP($E1775,Consumption!$1:$1048576,MATCH(DATE(U$2,1,1),INV!$A$1:$LI$1),FALSE)</f>
        <v>1.32672926</v>
      </c>
      <c r="V1775" s="324">
        <f>+VLOOKUP($E1775,Consumption!$1:$1048576,MATCH(DATE(V$2,1,1),INV!$A$1:$LI$1),FALSE)</f>
        <v>1.342976341</v>
      </c>
      <c r="W1775" s="324">
        <f>+VLOOKUP($E1775,Consumption!$1:$1048576,MATCH(DATE(W$2,1,1),INV!$A$1:$LI$1),FALSE)</f>
        <v>1.360122177</v>
      </c>
      <c r="X1775" s="324">
        <f>+VLOOKUP($E1775,Consumption!$1:$1048576,MATCH(DATE(X$2,1,1),INV!$A$1:$LI$1),FALSE)</f>
        <v>1.377571299</v>
      </c>
      <c r="Y1775" s="324">
        <f>+VLOOKUP($E1775,Consumption!$1:$1048576,MATCH(DATE(Y$2,1,1),INV!$A$1:$LI$1),FALSE)</f>
        <v>1.3949350469999999</v>
      </c>
      <c r="Z1775" s="324">
        <f>+VLOOKUP($E1775,Consumption!$1:$1048576,MATCH(DATE(Z$2,1,1),INV!$A$1:$LI$1),FALSE)</f>
        <v>1.4122740069999999</v>
      </c>
      <c r="AA1775" s="324">
        <f>+VLOOKUP($E1775,Consumption!$1:$1048576,MATCH(DATE(AA$2,1,1),INV!$A$1:$LI$1),FALSE)</f>
        <v>1.429031666</v>
      </c>
      <c r="AB1775" s="324">
        <f>+VLOOKUP($E1775,Consumption!$1:$1048576,MATCH(DATE(AB$2,1,1),INV!$A$1:$LI$1),FALSE)</f>
        <v>1.44562462</v>
      </c>
      <c r="AC1775" s="324">
        <f>+VLOOKUP($E1775,Consumption!$1:$1048576,MATCH(DATE(AC$2,1,1),INV!$A$1:$LI$1),FALSE)</f>
        <v>1.462046248</v>
      </c>
      <c r="AD1775" s="324">
        <f>+VLOOKUP($E1775,Consumption!$1:$1048576,MATCH(DATE(AD$2,1,1),INV!$A$1:$LI$1),FALSE)</f>
        <v>1.4785766410000001</v>
      </c>
      <c r="AE1775" s="324">
        <f>+VLOOKUP($E1775,Consumption!$1:$1048576,MATCH(DATE(AE$2,1,1),INV!$A$1:$LI$1),FALSE)</f>
        <v>1.495493054</v>
      </c>
      <c r="AF1775" s="324">
        <f>+VLOOKUP($E1775,Consumption!$1:$1048576,MATCH(DATE(AF$2,1,1),INV!$A$1:$LI$1),FALSE)</f>
        <v>1.513494211</v>
      </c>
      <c r="AG1775" s="324">
        <f>+VLOOKUP($E1775,Consumption!$1:$1048576,MATCH(DATE(AG$2,1,1),INV!$A$1:$LI$1),FALSE)</f>
        <v>1.5334671550000001</v>
      </c>
      <c r="AH1775" s="324">
        <f>+VLOOKUP($E1775,Consumption!$1:$1048576,MATCH(DATE(AH$2,1,1),INV!$A$1:$LI$1),FALSE)</f>
        <v>1.5548215599999999</v>
      </c>
      <c r="AI1775" s="324">
        <f>+VLOOKUP($E1775,Consumption!$1:$1048576,MATCH(DATE(AI$2,1,1),INV!$A$1:$LI$1),FALSE)</f>
        <v>1.57714847</v>
      </c>
      <c r="AJ1775" s="324">
        <f>+VLOOKUP($E1775,Consumption!$1:$1048576,MATCH(DATE(AJ$2,1,1),INV!$A$1:$LI$1),FALSE)</f>
        <v>1.6003359239999999</v>
      </c>
      <c r="AK1775" s="324">
        <f>+VLOOKUP($E1775,Consumption!$1:$1048576,MATCH(DATE(AK$2,1,1),INV!$A$1:$LI$1),FALSE)</f>
        <v>1.6245434299999999</v>
      </c>
      <c r="AL1775" s="324">
        <f>+VLOOKUP($E1775,Consumption!$1:$1048576,MATCH(DATE(AL$2,1,1),INV!$A$1:$LI$1),FALSE)</f>
        <v>1.650224986</v>
      </c>
      <c r="AM1775" s="324">
        <f>+VLOOKUP($E1775,Consumption!$1:$1048576,MATCH(DATE(AM$2,1,1),INV!$A$1:$LI$1),FALSE)</f>
        <v>1.6771380659999999</v>
      </c>
      <c r="AN1775" s="324">
        <f>+VLOOKUP($E1775,Consumption!$1:$1048576,MATCH(DATE(AN$2,1,1),INV!$A$1:$LI$1),FALSE)</f>
        <v>1.7051725680000001</v>
      </c>
      <c r="AO1775" s="324">
        <f>+VLOOKUP($E1775,Consumption!$1:$1048576,MATCH(DATE(AO$2,1,1),INV!$A$1:$LI$1),FALSE)</f>
        <v>1.734407477</v>
      </c>
    </row>
    <row r="1776" spans="1:41" s="282" customFormat="1" ht="15" customHeight="1" x14ac:dyDescent="0.35">
      <c r="A1776" s="394"/>
      <c r="B1776" s="406"/>
      <c r="C1776" s="164" t="s">
        <v>605</v>
      </c>
      <c r="D1776" s="126"/>
      <c r="E1776" s="70" t="s">
        <v>624</v>
      </c>
      <c r="F1776" s="324">
        <f>+VLOOKUP($E1776,Consumption!$1:$1048576,MATCH(DATE(F$2,1,1),INV!$A$1:$LI$1),FALSE)</f>
        <v>1.0123538569999999</v>
      </c>
      <c r="G1776" s="324">
        <f>+VLOOKUP($E1776,Consumption!$1:$1048576,MATCH(DATE(G$2,1,1),INV!$A$1:$LI$1),FALSE)</f>
        <v>1.041896154</v>
      </c>
      <c r="H1776" s="324">
        <f>+VLOOKUP($E1776,Consumption!$1:$1048576,MATCH(DATE(H$2,1,1),INV!$A$1:$LI$1),FALSE)</f>
        <v>1.073649726</v>
      </c>
      <c r="I1776" s="324">
        <f>+VLOOKUP($E1776,Consumption!$1:$1048576,MATCH(DATE(I$2,1,1),INV!$A$1:$LI$1),FALSE)</f>
        <v>1.1118679039999999</v>
      </c>
      <c r="J1776" s="324">
        <f>+VLOOKUP($E1776,Consumption!$1:$1048576,MATCH(DATE(J$2,1,1),INV!$A$1:$LI$1),FALSE)</f>
        <v>1.1405614589999999</v>
      </c>
      <c r="K1776" s="324">
        <f>+VLOOKUP($E1776,Consumption!$1:$1048576,MATCH(DATE(K$2,1,1),INV!$A$1:$LI$1),FALSE)</f>
        <v>1.162086899</v>
      </c>
      <c r="L1776" s="324">
        <f>+VLOOKUP($E1776,Consumption!$1:$1048576,MATCH(DATE(L$2,1,1),INV!$A$1:$LI$1),FALSE)</f>
        <v>1.1819714450000001</v>
      </c>
      <c r="M1776" s="324">
        <f>+VLOOKUP($E1776,Consumption!$1:$1048576,MATCH(DATE(M$2,1,1),INV!$A$1:$LI$1),FALSE)</f>
        <v>1.2236189580000001</v>
      </c>
      <c r="N1776" s="324">
        <f>+VLOOKUP($E1776,Consumption!$1:$1048576,MATCH(DATE(N$2,1,1),INV!$A$1:$LI$1),FALSE)</f>
        <v>1.2843025210000001</v>
      </c>
      <c r="O1776" s="324">
        <f>+VLOOKUP($E1776,Consumption!$1:$1048576,MATCH(DATE(O$2,1,1),INV!$A$1:$LI$1),FALSE)</f>
        <v>1.368105914</v>
      </c>
      <c r="P1776" s="324">
        <f>+VLOOKUP($E1776,Consumption!$1:$1048576,MATCH(DATE(P$2,1,1),INV!$A$1:$LI$1),FALSE)</f>
        <v>1.481844063</v>
      </c>
      <c r="Q1776" s="324">
        <f>+VLOOKUP($E1776,Consumption!$1:$1048576,MATCH(DATE(Q$2,1,1),INV!$A$1:$LI$1),FALSE)</f>
        <v>1.5626544259999999</v>
      </c>
      <c r="R1776" s="324">
        <f>+VLOOKUP($E1776,Consumption!$1:$1048576,MATCH(DATE(R$2,1,1),INV!$A$1:$LI$1),FALSE)</f>
        <v>1.6220171569999999</v>
      </c>
      <c r="S1776" s="324">
        <f>+VLOOKUP($E1776,Consumption!$1:$1048576,MATCH(DATE(S$2,1,1),INV!$A$1:$LI$1),FALSE)</f>
        <v>1.6694680310000001</v>
      </c>
      <c r="T1776" s="324">
        <f>+VLOOKUP($E1776,Consumption!$1:$1048576,MATCH(DATE(T$2,1,1),INV!$A$1:$LI$1),FALSE)</f>
        <v>1.710886855</v>
      </c>
      <c r="U1776" s="324">
        <f>+VLOOKUP($E1776,Consumption!$1:$1048576,MATCH(DATE(U$2,1,1),INV!$A$1:$LI$1),FALSE)</f>
        <v>1.749477865</v>
      </c>
      <c r="V1776" s="324">
        <f>+VLOOKUP($E1776,Consumption!$1:$1048576,MATCH(DATE(V$2,1,1),INV!$A$1:$LI$1),FALSE)</f>
        <v>1.79235955</v>
      </c>
      <c r="W1776" s="324">
        <f>+VLOOKUP($E1776,Consumption!$1:$1048576,MATCH(DATE(W$2,1,1),INV!$A$1:$LI$1),FALSE)</f>
        <v>1.8389297950000001</v>
      </c>
      <c r="X1776" s="324">
        <f>+VLOOKUP($E1776,Consumption!$1:$1048576,MATCH(DATE(X$2,1,1),INV!$A$1:$LI$1),FALSE)</f>
        <v>1.8865031139999999</v>
      </c>
      <c r="Y1776" s="324">
        <f>+VLOOKUP($E1776,Consumption!$1:$1048576,MATCH(DATE(Y$2,1,1),INV!$A$1:$LI$1),FALSE)</f>
        <v>1.930149841</v>
      </c>
      <c r="Z1776" s="324">
        <f>+VLOOKUP($E1776,Consumption!$1:$1048576,MATCH(DATE(Z$2,1,1),INV!$A$1:$LI$1),FALSE)</f>
        <v>1.970965072</v>
      </c>
      <c r="AA1776" s="324">
        <f>+VLOOKUP($E1776,Consumption!$1:$1048576,MATCH(DATE(AA$2,1,1),INV!$A$1:$LI$1),FALSE)</f>
        <v>2.0028752459999999</v>
      </c>
      <c r="AB1776" s="324">
        <f>+VLOOKUP($E1776,Consumption!$1:$1048576,MATCH(DATE(AB$2,1,1),INV!$A$1:$LI$1),FALSE)</f>
        <v>2.0290778820000002</v>
      </c>
      <c r="AC1776" s="324">
        <f>+VLOOKUP($E1776,Consumption!$1:$1048576,MATCH(DATE(AC$2,1,1),INV!$A$1:$LI$1),FALSE)</f>
        <v>2.0511169410000001</v>
      </c>
      <c r="AD1776" s="324">
        <f>+VLOOKUP($E1776,Consumption!$1:$1048576,MATCH(DATE(AD$2,1,1),INV!$A$1:$LI$1),FALSE)</f>
        <v>2.069902726</v>
      </c>
      <c r="AE1776" s="324">
        <f>+VLOOKUP($E1776,Consumption!$1:$1048576,MATCH(DATE(AE$2,1,1),INV!$A$1:$LI$1),FALSE)</f>
        <v>2.0861142940000001</v>
      </c>
      <c r="AF1776" s="324">
        <f>+VLOOKUP($E1776,Consumption!$1:$1048576,MATCH(DATE(AF$2,1,1),INV!$A$1:$LI$1),FALSE)</f>
        <v>2.096963294</v>
      </c>
      <c r="AG1776" s="324">
        <f>+VLOOKUP($E1776,Consumption!$1:$1048576,MATCH(DATE(AG$2,1,1),INV!$A$1:$LI$1),FALSE)</f>
        <v>2.1051754900000001</v>
      </c>
      <c r="AH1776" s="324">
        <f>+VLOOKUP($E1776,Consumption!$1:$1048576,MATCH(DATE(AH$2,1,1),INV!$A$1:$LI$1),FALSE)</f>
        <v>2.1116555880000001</v>
      </c>
      <c r="AI1776" s="324">
        <f>+VLOOKUP($E1776,Consumption!$1:$1048576,MATCH(DATE(AI$2,1,1),INV!$A$1:$LI$1),FALSE)</f>
        <v>2.1169179300000001</v>
      </c>
      <c r="AJ1776" s="324">
        <f>+VLOOKUP($E1776,Consumption!$1:$1048576,MATCH(DATE(AJ$2,1,1),INV!$A$1:$LI$1),FALSE)</f>
        <v>2.1214569810000001</v>
      </c>
      <c r="AK1776" s="324">
        <f>+VLOOKUP($E1776,Consumption!$1:$1048576,MATCH(DATE(AK$2,1,1),INV!$A$1:$LI$1),FALSE)</f>
        <v>2.1240680890000001</v>
      </c>
      <c r="AL1776" s="324">
        <f>+VLOOKUP($E1776,Consumption!$1:$1048576,MATCH(DATE(AL$2,1,1),INV!$A$1:$LI$1),FALSE)</f>
        <v>2.1266753089999999</v>
      </c>
      <c r="AM1776" s="324">
        <f>+VLOOKUP($E1776,Consumption!$1:$1048576,MATCH(DATE(AM$2,1,1),INV!$A$1:$LI$1),FALSE)</f>
        <v>2.130205143</v>
      </c>
      <c r="AN1776" s="324">
        <f>+VLOOKUP($E1776,Consumption!$1:$1048576,MATCH(DATE(AN$2,1,1),INV!$A$1:$LI$1),FALSE)</f>
        <v>2.1353087500000001</v>
      </c>
      <c r="AO1776" s="324">
        <f>+VLOOKUP($E1776,Consumption!$1:$1048576,MATCH(DATE(AO$2,1,1),INV!$A$1:$LI$1),FALSE)</f>
        <v>2.1427721009999998</v>
      </c>
    </row>
    <row r="1777" spans="1:41" s="282" customFormat="1" ht="15" customHeight="1" x14ac:dyDescent="0.35">
      <c r="A1777" s="394"/>
      <c r="B1777" s="406"/>
      <c r="C1777" s="164" t="s">
        <v>606</v>
      </c>
      <c r="D1777" s="126"/>
      <c r="E1777" s="70" t="s">
        <v>625</v>
      </c>
      <c r="F1777" s="324">
        <f>+VLOOKUP($E1777,Consumption!$1:$1048576,MATCH(DATE(F$2,1,1),INV!$A$1:$LI$1),FALSE)</f>
        <v>1.000543365</v>
      </c>
      <c r="G1777" s="324">
        <f>+VLOOKUP($E1777,Consumption!$1:$1048576,MATCH(DATE(G$2,1,1),INV!$A$1:$LI$1),FALSE)</f>
        <v>1.0205228609999999</v>
      </c>
      <c r="H1777" s="324">
        <f>+VLOOKUP($E1777,Consumption!$1:$1048576,MATCH(DATE(H$2,1,1),INV!$A$1:$LI$1),FALSE)</f>
        <v>1.042848365</v>
      </c>
      <c r="I1777" s="324">
        <f>+VLOOKUP($E1777,Consumption!$1:$1048576,MATCH(DATE(I$2,1,1),INV!$A$1:$LI$1),FALSE)</f>
        <v>1.0678648230000001</v>
      </c>
      <c r="J1777" s="324">
        <f>+VLOOKUP($E1777,Consumption!$1:$1048576,MATCH(DATE(J$2,1,1),INV!$A$1:$LI$1),FALSE)</f>
        <v>1.092816926</v>
      </c>
      <c r="K1777" s="324">
        <f>+VLOOKUP($E1777,Consumption!$1:$1048576,MATCH(DATE(K$2,1,1),INV!$A$1:$LI$1),FALSE)</f>
        <v>1.116345028</v>
      </c>
      <c r="L1777" s="324">
        <f>+VLOOKUP($E1777,Consumption!$1:$1048576,MATCH(DATE(L$2,1,1),INV!$A$1:$LI$1),FALSE)</f>
        <v>1.141284891</v>
      </c>
      <c r="M1777" s="324">
        <f>+VLOOKUP($E1777,Consumption!$1:$1048576,MATCH(DATE(M$2,1,1),INV!$A$1:$LI$1),FALSE)</f>
        <v>1.1697264629999999</v>
      </c>
      <c r="N1777" s="324">
        <f>+VLOOKUP($E1777,Consumption!$1:$1048576,MATCH(DATE(N$2,1,1),INV!$A$1:$LI$1),FALSE)</f>
        <v>1.2014935330000001</v>
      </c>
      <c r="O1777" s="324">
        <f>+VLOOKUP($E1777,Consumption!$1:$1048576,MATCH(DATE(O$2,1,1),INV!$A$1:$LI$1),FALSE)</f>
        <v>1.23724543</v>
      </c>
      <c r="P1777" s="324">
        <f>+VLOOKUP($E1777,Consumption!$1:$1048576,MATCH(DATE(P$2,1,1),INV!$A$1:$LI$1),FALSE)</f>
        <v>1.277856106</v>
      </c>
      <c r="Q1777" s="324">
        <f>+VLOOKUP($E1777,Consumption!$1:$1048576,MATCH(DATE(Q$2,1,1),INV!$A$1:$LI$1),FALSE)</f>
        <v>1.318811698</v>
      </c>
      <c r="R1777" s="324">
        <f>+VLOOKUP($E1777,Consumption!$1:$1048576,MATCH(DATE(R$2,1,1),INV!$A$1:$LI$1),FALSE)</f>
        <v>1.359213534</v>
      </c>
      <c r="S1777" s="324">
        <f>+VLOOKUP($E1777,Consumption!$1:$1048576,MATCH(DATE(S$2,1,1),INV!$A$1:$LI$1),FALSE)</f>
        <v>1.3986091709999999</v>
      </c>
      <c r="T1777" s="324">
        <f>+VLOOKUP($E1777,Consumption!$1:$1048576,MATCH(DATE(T$2,1,1),INV!$A$1:$LI$1),FALSE)</f>
        <v>1.4365919709999999</v>
      </c>
      <c r="U1777" s="324">
        <f>+VLOOKUP($E1777,Consumption!$1:$1048576,MATCH(DATE(U$2,1,1),INV!$A$1:$LI$1),FALSE)</f>
        <v>1.472790762</v>
      </c>
      <c r="V1777" s="324">
        <f>+VLOOKUP($E1777,Consumption!$1:$1048576,MATCH(DATE(V$2,1,1),INV!$A$1:$LI$1),FALSE)</f>
        <v>1.507280204</v>
      </c>
      <c r="W1777" s="324">
        <f>+VLOOKUP($E1777,Consumption!$1:$1048576,MATCH(DATE(W$2,1,1),INV!$A$1:$LI$1),FALSE)</f>
        <v>1.5401656779999999</v>
      </c>
      <c r="X1777" s="324">
        <f>+VLOOKUP($E1777,Consumption!$1:$1048576,MATCH(DATE(X$2,1,1),INV!$A$1:$LI$1),FALSE)</f>
        <v>1.571328477</v>
      </c>
      <c r="Y1777" s="324">
        <f>+VLOOKUP($E1777,Consumption!$1:$1048576,MATCH(DATE(Y$2,1,1),INV!$A$1:$LI$1),FALSE)</f>
        <v>1.600586144</v>
      </c>
      <c r="Z1777" s="324">
        <f>+VLOOKUP($E1777,Consumption!$1:$1048576,MATCH(DATE(Z$2,1,1),INV!$A$1:$LI$1),FALSE)</f>
        <v>1.6280116520000001</v>
      </c>
      <c r="AA1777" s="324">
        <f>+VLOOKUP($E1777,Consumption!$1:$1048576,MATCH(DATE(AA$2,1,1),INV!$A$1:$LI$1),FALSE)</f>
        <v>1.6531612</v>
      </c>
      <c r="AB1777" s="324">
        <f>+VLOOKUP($E1777,Consumption!$1:$1048576,MATCH(DATE(AB$2,1,1),INV!$A$1:$LI$1),FALSE)</f>
        <v>1.6762034210000001</v>
      </c>
      <c r="AC1777" s="324">
        <f>+VLOOKUP($E1777,Consumption!$1:$1048576,MATCH(DATE(AC$2,1,1),INV!$A$1:$LI$1),FALSE)</f>
        <v>1.6973234749999999</v>
      </c>
      <c r="AD1777" s="324">
        <f>+VLOOKUP($E1777,Consumption!$1:$1048576,MATCH(DATE(AD$2,1,1),INV!$A$1:$LI$1),FALSE)</f>
        <v>1.7167975179999999</v>
      </c>
      <c r="AE1777" s="324">
        <f>+VLOOKUP($E1777,Consumption!$1:$1048576,MATCH(DATE(AE$2,1,1),INV!$A$1:$LI$1),FALSE)</f>
        <v>1.735528621</v>
      </c>
      <c r="AF1777" s="324">
        <f>+VLOOKUP($E1777,Consumption!$1:$1048576,MATCH(DATE(AF$2,1,1),INV!$A$1:$LI$1),FALSE)</f>
        <v>1.7536141970000001</v>
      </c>
      <c r="AG1777" s="324">
        <f>+VLOOKUP($E1777,Consumption!$1:$1048576,MATCH(DATE(AG$2,1,1),INV!$A$1:$LI$1),FALSE)</f>
        <v>1.7718101980000001</v>
      </c>
      <c r="AH1777" s="324">
        <f>+VLOOKUP($E1777,Consumption!$1:$1048576,MATCH(DATE(AH$2,1,1),INV!$A$1:$LI$1),FALSE)</f>
        <v>1.790522865</v>
      </c>
      <c r="AI1777" s="324">
        <f>+VLOOKUP($E1777,Consumption!$1:$1048576,MATCH(DATE(AI$2,1,1),INV!$A$1:$LI$1),FALSE)</f>
        <v>1.8100335219999999</v>
      </c>
      <c r="AJ1777" s="324">
        <f>+VLOOKUP($E1777,Consumption!$1:$1048576,MATCH(DATE(AJ$2,1,1),INV!$A$1:$LI$1),FALSE)</f>
        <v>1.830600985</v>
      </c>
      <c r="AK1777" s="324">
        <f>+VLOOKUP($E1777,Consumption!$1:$1048576,MATCH(DATE(AK$2,1,1),INV!$A$1:$LI$1),FALSE)</f>
        <v>1.8523901899999999</v>
      </c>
      <c r="AL1777" s="324">
        <f>+VLOOKUP($E1777,Consumption!$1:$1048576,MATCH(DATE(AL$2,1,1),INV!$A$1:$LI$1),FALSE)</f>
        <v>1.8757348789999999</v>
      </c>
      <c r="AM1777" s="324">
        <f>+VLOOKUP($E1777,Consumption!$1:$1048576,MATCH(DATE(AM$2,1,1),INV!$A$1:$LI$1),FALSE)</f>
        <v>1.900795279</v>
      </c>
      <c r="AN1777" s="324">
        <f>+VLOOKUP($E1777,Consumption!$1:$1048576,MATCH(DATE(AN$2,1,1),INV!$A$1:$LI$1),FALSE)</f>
        <v>1.927637601</v>
      </c>
      <c r="AO1777" s="324">
        <f>+VLOOKUP($E1777,Consumption!$1:$1048576,MATCH(DATE(AO$2,1,1),INV!$A$1:$LI$1),FALSE)</f>
        <v>1.957077331</v>
      </c>
    </row>
    <row r="1778" spans="1:41" s="282" customFormat="1" ht="15" customHeight="1" x14ac:dyDescent="0.35">
      <c r="A1778" s="394"/>
      <c r="B1778" s="406"/>
      <c r="C1778" s="164" t="s">
        <v>607</v>
      </c>
      <c r="D1778" s="126"/>
      <c r="E1778" s="70" t="s">
        <v>626</v>
      </c>
      <c r="F1778" s="324">
        <f>+VLOOKUP($E1778,Consumption!$1:$1048576,MATCH(DATE(F$2,1,1),INV!$A$1:$LI$1),FALSE)</f>
        <v>1.0003736089999999</v>
      </c>
      <c r="G1778" s="324">
        <f>+VLOOKUP($E1778,Consumption!$1:$1048576,MATCH(DATE(G$2,1,1),INV!$A$1:$LI$1),FALSE)</f>
        <v>1.020293261</v>
      </c>
      <c r="H1778" s="324">
        <f>+VLOOKUP($E1778,Consumption!$1:$1048576,MATCH(DATE(H$2,1,1),INV!$A$1:$LI$1),FALSE)</f>
        <v>1.042184526</v>
      </c>
      <c r="I1778" s="324">
        <f>+VLOOKUP($E1778,Consumption!$1:$1048576,MATCH(DATE(I$2,1,1),INV!$A$1:$LI$1),FALSE)</f>
        <v>1.066490479</v>
      </c>
      <c r="J1778" s="324">
        <f>+VLOOKUP($E1778,Consumption!$1:$1048576,MATCH(DATE(J$2,1,1),INV!$A$1:$LI$1),FALSE)</f>
        <v>1.091111816</v>
      </c>
      <c r="K1778" s="324">
        <f>+VLOOKUP($E1778,Consumption!$1:$1048576,MATCH(DATE(K$2,1,1),INV!$A$1:$LI$1),FALSE)</f>
        <v>1.1151529680000001</v>
      </c>
      <c r="L1778" s="324">
        <f>+VLOOKUP($E1778,Consumption!$1:$1048576,MATCH(DATE(L$2,1,1),INV!$A$1:$LI$1),FALSE)</f>
        <v>1.1406083499999999</v>
      </c>
      <c r="M1778" s="324">
        <f>+VLOOKUP($E1778,Consumption!$1:$1048576,MATCH(DATE(M$2,1,1),INV!$A$1:$LI$1),FALSE)</f>
        <v>1.169023014</v>
      </c>
      <c r="N1778" s="324">
        <f>+VLOOKUP($E1778,Consumption!$1:$1048576,MATCH(DATE(N$2,1,1),INV!$A$1:$LI$1),FALSE)</f>
        <v>1.200562087</v>
      </c>
      <c r="O1778" s="324">
        <f>+VLOOKUP($E1778,Consumption!$1:$1048576,MATCH(DATE(O$2,1,1),INV!$A$1:$LI$1),FALSE)</f>
        <v>1.236105526</v>
      </c>
      <c r="P1778" s="324">
        <f>+VLOOKUP($E1778,Consumption!$1:$1048576,MATCH(DATE(P$2,1,1),INV!$A$1:$LI$1),FALSE)</f>
        <v>1.2766719360000001</v>
      </c>
      <c r="Q1778" s="324">
        <f>+VLOOKUP($E1778,Consumption!$1:$1048576,MATCH(DATE(Q$2,1,1),INV!$A$1:$LI$1),FALSE)</f>
        <v>1.3184758809999999</v>
      </c>
      <c r="R1778" s="324">
        <f>+VLOOKUP($E1778,Consumption!$1:$1048576,MATCH(DATE(R$2,1,1),INV!$A$1:$LI$1),FALSE)</f>
        <v>1.3608438869999999</v>
      </c>
      <c r="S1778" s="324">
        <f>+VLOOKUP($E1778,Consumption!$1:$1048576,MATCH(DATE(S$2,1,1),INV!$A$1:$LI$1),FALSE)</f>
        <v>1.4030285680000001</v>
      </c>
      <c r="T1778" s="324">
        <f>+VLOOKUP($E1778,Consumption!$1:$1048576,MATCH(DATE(T$2,1,1),INV!$A$1:$LI$1),FALSE)</f>
        <v>1.444273205</v>
      </c>
      <c r="U1778" s="324">
        <f>+VLOOKUP($E1778,Consumption!$1:$1048576,MATCH(DATE(U$2,1,1),INV!$A$1:$LI$1),FALSE)</f>
        <v>1.4839262879999999</v>
      </c>
      <c r="V1778" s="324">
        <f>+VLOOKUP($E1778,Consumption!$1:$1048576,MATCH(DATE(V$2,1,1),INV!$A$1:$LI$1),FALSE)</f>
        <v>1.5218114</v>
      </c>
      <c r="W1778" s="324">
        <f>+VLOOKUP($E1778,Consumption!$1:$1048576,MATCH(DATE(W$2,1,1),INV!$A$1:$LI$1),FALSE)</f>
        <v>1.557864237</v>
      </c>
      <c r="X1778" s="324">
        <f>+VLOOKUP($E1778,Consumption!$1:$1048576,MATCH(DATE(X$2,1,1),INV!$A$1:$LI$1),FALSE)</f>
        <v>1.5919833699999999</v>
      </c>
      <c r="Y1778" s="324">
        <f>+VLOOKUP($E1778,Consumption!$1:$1048576,MATCH(DATE(Y$2,1,1),INV!$A$1:$LI$1),FALSE)</f>
        <v>1.6240535009999999</v>
      </c>
      <c r="Z1778" s="324">
        <f>+VLOOKUP($E1778,Consumption!$1:$1048576,MATCH(DATE(Z$2,1,1),INV!$A$1:$LI$1),FALSE)</f>
        <v>1.654214839</v>
      </c>
      <c r="AA1778" s="324">
        <f>+VLOOKUP($E1778,Consumption!$1:$1048576,MATCH(DATE(AA$2,1,1),INV!$A$1:$LI$1),FALSE)</f>
        <v>1.681992988</v>
      </c>
      <c r="AB1778" s="324">
        <f>+VLOOKUP($E1778,Consumption!$1:$1048576,MATCH(DATE(AB$2,1,1),INV!$A$1:$LI$1),FALSE)</f>
        <v>1.7074838400000001</v>
      </c>
      <c r="AC1778" s="324">
        <f>+VLOOKUP($E1778,Consumption!$1:$1048576,MATCH(DATE(AC$2,1,1),INV!$A$1:$LI$1),FALSE)</f>
        <v>1.7308143899999999</v>
      </c>
      <c r="AD1778" s="324">
        <f>+VLOOKUP($E1778,Consumption!$1:$1048576,MATCH(DATE(AD$2,1,1),INV!$A$1:$LI$1),FALSE)</f>
        <v>1.752213724</v>
      </c>
      <c r="AE1778" s="324">
        <f>+VLOOKUP($E1778,Consumption!$1:$1048576,MATCH(DATE(AE$2,1,1),INV!$A$1:$LI$1),FALSE)</f>
        <v>1.772566764</v>
      </c>
      <c r="AF1778" s="324">
        <f>+VLOOKUP($E1778,Consumption!$1:$1048576,MATCH(DATE(AF$2,1,1),INV!$A$1:$LI$1),FALSE)</f>
        <v>1.791871011</v>
      </c>
      <c r="AG1778" s="324">
        <f>+VLOOKUP($E1778,Consumption!$1:$1048576,MATCH(DATE(AG$2,1,1),INV!$A$1:$LI$1),FALSE)</f>
        <v>1.810766976</v>
      </c>
      <c r="AH1778" s="324">
        <f>+VLOOKUP($E1778,Consumption!$1:$1048576,MATCH(DATE(AH$2,1,1),INV!$A$1:$LI$1),FALSE)</f>
        <v>1.8297366500000001</v>
      </c>
      <c r="AI1778" s="324">
        <f>+VLOOKUP($E1778,Consumption!$1:$1048576,MATCH(DATE(AI$2,1,1),INV!$A$1:$LI$1),FALSE)</f>
        <v>1.8491976999999999</v>
      </c>
      <c r="AJ1778" s="324">
        <f>+VLOOKUP($E1778,Consumption!$1:$1048576,MATCH(DATE(AJ$2,1,1),INV!$A$1:$LI$1),FALSE)</f>
        <v>1.8695339719999999</v>
      </c>
      <c r="AK1778" s="324">
        <f>+VLOOKUP($E1778,Consumption!$1:$1048576,MATCH(DATE(AK$2,1,1),INV!$A$1:$LI$1),FALSE)</f>
        <v>1.8909697670000001</v>
      </c>
      <c r="AL1778" s="324">
        <f>+VLOOKUP($E1778,Consumption!$1:$1048576,MATCH(DATE(AL$2,1,1),INV!$A$1:$LI$1),FALSE)</f>
        <v>1.9138689769999999</v>
      </c>
      <c r="AM1778" s="324">
        <f>+VLOOKUP($E1778,Consumption!$1:$1048576,MATCH(DATE(AM$2,1,1),INV!$A$1:$LI$1),FALSE)</f>
        <v>1.938446516</v>
      </c>
      <c r="AN1778" s="324">
        <f>+VLOOKUP($E1778,Consumption!$1:$1048576,MATCH(DATE(AN$2,1,1),INV!$A$1:$LI$1),FALSE)</f>
        <v>1.9648282530000001</v>
      </c>
      <c r="AO1778" s="324">
        <f>+VLOOKUP($E1778,Consumption!$1:$1048576,MATCH(DATE(AO$2,1,1),INV!$A$1:$LI$1),FALSE)</f>
        <v>1.9935989329999999</v>
      </c>
    </row>
    <row r="1779" spans="1:41" s="282" customFormat="1" ht="15" customHeight="1" x14ac:dyDescent="0.35">
      <c r="A1779" s="394"/>
      <c r="B1779" s="406"/>
      <c r="C1779" s="164" t="s">
        <v>608</v>
      </c>
      <c r="D1779" s="126"/>
      <c r="E1779" s="311" t="s">
        <v>627</v>
      </c>
      <c r="F1779" s="324">
        <f>+VLOOKUP($E1779,Consumption!$1:$1048576,MATCH(DATE(F$2,1,1),INV!$A$1:$LI$1),FALSE)</f>
        <v>1.0024653859999999</v>
      </c>
      <c r="G1779" s="324">
        <f>+VLOOKUP($E1779,Consumption!$1:$1048576,MATCH(DATE(G$2,1,1),INV!$A$1:$LI$1),FALSE)</f>
        <v>1.0207671920000001</v>
      </c>
      <c r="H1779" s="324">
        <f>+VLOOKUP($E1779,Consumption!$1:$1048576,MATCH(DATE(H$2,1,1),INV!$A$1:$LI$1),FALSE)</f>
        <v>1.0413907630000001</v>
      </c>
      <c r="I1779" s="324">
        <f>+VLOOKUP($E1779,Consumption!$1:$1048576,MATCH(DATE(I$2,1,1),INV!$A$1:$LI$1),FALSE)</f>
        <v>1.064968366</v>
      </c>
      <c r="J1779" s="324">
        <f>+VLOOKUP($E1779,Consumption!$1:$1048576,MATCH(DATE(J$2,1,1),INV!$A$1:$LI$1),FALSE)</f>
        <v>1.0858967209999999</v>
      </c>
      <c r="K1779" s="324">
        <f>+VLOOKUP($E1779,Consumption!$1:$1048576,MATCH(DATE(K$2,1,1),INV!$A$1:$LI$1),FALSE)</f>
        <v>1.1029090539999999</v>
      </c>
      <c r="L1779" s="324">
        <f>+VLOOKUP($E1779,Consumption!$1:$1048576,MATCH(DATE(L$2,1,1),INV!$A$1:$LI$1),FALSE)</f>
        <v>1.120968714</v>
      </c>
      <c r="M1779" s="324">
        <f>+VLOOKUP($E1779,Consumption!$1:$1048576,MATCH(DATE(M$2,1,1),INV!$A$1:$LI$1),FALSE)</f>
        <v>1.148090856</v>
      </c>
      <c r="N1779" s="324">
        <f>+VLOOKUP($E1779,Consumption!$1:$1048576,MATCH(DATE(N$2,1,1),INV!$A$1:$LI$1),FALSE)</f>
        <v>1.180493298</v>
      </c>
      <c r="O1779" s="324">
        <f>+VLOOKUP($E1779,Consumption!$1:$1048576,MATCH(DATE(O$2,1,1),INV!$A$1:$LI$1),FALSE)</f>
        <v>1.2194910880000001</v>
      </c>
      <c r="P1779" s="324">
        <f>+VLOOKUP($E1779,Consumption!$1:$1048576,MATCH(DATE(P$2,1,1),INV!$A$1:$LI$1),FALSE)</f>
        <v>1.266576744</v>
      </c>
      <c r="Q1779" s="324">
        <f>+VLOOKUP($E1779,Consumption!$1:$1048576,MATCH(DATE(Q$2,1,1),INV!$A$1:$LI$1),FALSE)</f>
        <v>1.306769563</v>
      </c>
      <c r="R1779" s="324">
        <f>+VLOOKUP($E1779,Consumption!$1:$1048576,MATCH(DATE(R$2,1,1),INV!$A$1:$LI$1),FALSE)</f>
        <v>1.340710962</v>
      </c>
      <c r="S1779" s="324">
        <f>+VLOOKUP($E1779,Consumption!$1:$1048576,MATCH(DATE(S$2,1,1),INV!$A$1:$LI$1),FALSE)</f>
        <v>1.370369758</v>
      </c>
      <c r="T1779" s="324">
        <f>+VLOOKUP($E1779,Consumption!$1:$1048576,MATCH(DATE(T$2,1,1),INV!$A$1:$LI$1),FALSE)</f>
        <v>1.3971172759999999</v>
      </c>
      <c r="U1779" s="324">
        <f>+VLOOKUP($E1779,Consumption!$1:$1048576,MATCH(DATE(U$2,1,1),INV!$A$1:$LI$1),FALSE)</f>
        <v>1.4217798639999999</v>
      </c>
      <c r="V1779" s="324">
        <f>+VLOOKUP($E1779,Consumption!$1:$1048576,MATCH(DATE(V$2,1,1),INV!$A$1:$LI$1),FALSE)</f>
        <v>1.4464357699999999</v>
      </c>
      <c r="W1779" s="324">
        <f>+VLOOKUP($E1779,Consumption!$1:$1048576,MATCH(DATE(W$2,1,1),INV!$A$1:$LI$1),FALSE)</f>
        <v>1.4715100320000001</v>
      </c>
      <c r="X1779" s="324">
        <f>+VLOOKUP($E1779,Consumption!$1:$1048576,MATCH(DATE(X$2,1,1),INV!$A$1:$LI$1),FALSE)</f>
        <v>1.4963549030000001</v>
      </c>
      <c r="Y1779" s="324">
        <f>+VLOOKUP($E1779,Consumption!$1:$1048576,MATCH(DATE(Y$2,1,1),INV!$A$1:$LI$1),FALSE)</f>
        <v>1.5201562129999999</v>
      </c>
      <c r="Z1779" s="324">
        <f>+VLOOKUP($E1779,Consumption!$1:$1048576,MATCH(DATE(Z$2,1,1),INV!$A$1:$LI$1),FALSE)</f>
        <v>1.54304017</v>
      </c>
      <c r="AA1779" s="324">
        <f>+VLOOKUP($E1779,Consumption!$1:$1048576,MATCH(DATE(AA$2,1,1),INV!$A$1:$LI$1),FALSE)</f>
        <v>1.563813329</v>
      </c>
      <c r="AB1779" s="324">
        <f>+VLOOKUP($E1779,Consumption!$1:$1048576,MATCH(DATE(AB$2,1,1),INV!$A$1:$LI$1),FALSE)</f>
        <v>1.583144133</v>
      </c>
      <c r="AC1779" s="324">
        <f>+VLOOKUP($E1779,Consumption!$1:$1048576,MATCH(DATE(AC$2,1,1),INV!$A$1:$LI$1),FALSE)</f>
        <v>1.601326204</v>
      </c>
      <c r="AD1779" s="324">
        <f>+VLOOKUP($E1779,Consumption!$1:$1048576,MATCH(DATE(AD$2,1,1),INV!$A$1:$LI$1),FALSE)</f>
        <v>1.6187843230000001</v>
      </c>
      <c r="AE1779" s="324">
        <f>+VLOOKUP($E1779,Consumption!$1:$1048576,MATCH(DATE(AE$2,1,1),INV!$A$1:$LI$1),FALSE)</f>
        <v>1.636123972</v>
      </c>
      <c r="AF1779" s="324">
        <f>+VLOOKUP($E1779,Consumption!$1:$1048576,MATCH(DATE(AF$2,1,1),INV!$A$1:$LI$1),FALSE)</f>
        <v>1.6533001789999999</v>
      </c>
      <c r="AG1779" s="324">
        <f>+VLOOKUP($E1779,Consumption!$1:$1048576,MATCH(DATE(AG$2,1,1),INV!$A$1:$LI$1),FALSE)</f>
        <v>1.6714884510000001</v>
      </c>
      <c r="AH1779" s="324">
        <f>+VLOOKUP($E1779,Consumption!$1:$1048576,MATCH(DATE(AH$2,1,1),INV!$A$1:$LI$1),FALSE)</f>
        <v>1.6907212869999999</v>
      </c>
      <c r="AI1779" s="324">
        <f>+VLOOKUP($E1779,Consumption!$1:$1048576,MATCH(DATE(AI$2,1,1),INV!$A$1:$LI$1),FALSE)</f>
        <v>1.7110023029999999</v>
      </c>
      <c r="AJ1779" s="324">
        <f>+VLOOKUP($E1779,Consumption!$1:$1048576,MATCH(DATE(AJ$2,1,1),INV!$A$1:$LI$1),FALSE)</f>
        <v>1.7324501569999999</v>
      </c>
      <c r="AK1779" s="324">
        <f>+VLOOKUP($E1779,Consumption!$1:$1048576,MATCH(DATE(AK$2,1,1),INV!$A$1:$LI$1),FALSE)</f>
        <v>1.7550491850000001</v>
      </c>
      <c r="AL1779" s="324">
        <f>+VLOOKUP($E1779,Consumption!$1:$1048576,MATCH(DATE(AL$2,1,1),INV!$A$1:$LI$1),FALSE)</f>
        <v>1.7793440199999999</v>
      </c>
      <c r="AM1779" s="324">
        <f>+VLOOKUP($E1779,Consumption!$1:$1048576,MATCH(DATE(AM$2,1,1),INV!$A$1:$LI$1),FALSE)</f>
        <v>1.8053190800000001</v>
      </c>
      <c r="AN1779" s="324">
        <f>+VLOOKUP($E1779,Consumption!$1:$1048576,MATCH(DATE(AN$2,1,1),INV!$A$1:$LI$1),FALSE)</f>
        <v>1.832962596</v>
      </c>
      <c r="AO1779" s="324">
        <f>+VLOOKUP($E1779,Consumption!$1:$1048576,MATCH(DATE(AO$2,1,1),INV!$A$1:$LI$1),FALSE)</f>
        <v>1.862632954</v>
      </c>
    </row>
    <row r="1780" spans="1:41" s="282" customFormat="1" ht="15" customHeight="1" x14ac:dyDescent="0.35">
      <c r="A1780" s="394"/>
      <c r="B1780" s="406"/>
      <c r="C1780" s="164" t="s">
        <v>499</v>
      </c>
      <c r="D1780" s="126"/>
      <c r="E1780" s="70" t="s">
        <v>628</v>
      </c>
      <c r="F1780" s="324">
        <f>+VLOOKUP($E1780,Consumption!$1:$1048576,MATCH(DATE(F$2,1,1),INV!$A$1:$LI$1),FALSE)</f>
        <v>1.025642213</v>
      </c>
      <c r="G1780" s="324">
        <f>+VLOOKUP($E1780,Consumption!$1:$1048576,MATCH(DATE(G$2,1,1),INV!$A$1:$LI$1),FALSE)</f>
        <v>1.3124501959999999</v>
      </c>
      <c r="H1780" s="324">
        <f>+VLOOKUP($E1780,Consumption!$1:$1048576,MATCH(DATE(H$2,1,1),INV!$A$1:$LI$1),FALSE)</f>
        <v>1.4570137700000001</v>
      </c>
      <c r="I1780" s="324">
        <f>+VLOOKUP($E1780,Consumption!$1:$1048576,MATCH(DATE(I$2,1,1),INV!$A$1:$LI$1),FALSE)</f>
        <v>1.4769512300000001</v>
      </c>
      <c r="J1780" s="324">
        <f>+VLOOKUP($E1780,Consumption!$1:$1048576,MATCH(DATE(J$2,1,1),INV!$A$1:$LI$1),FALSE)</f>
        <v>1.5185801130000001</v>
      </c>
      <c r="K1780" s="324">
        <f>+VLOOKUP($E1780,Consumption!$1:$1048576,MATCH(DATE(K$2,1,1),INV!$A$1:$LI$1),FALSE)</f>
        <v>1.4067241530000001</v>
      </c>
      <c r="L1780" s="324">
        <f>+VLOOKUP($E1780,Consumption!$1:$1048576,MATCH(DATE(L$2,1,1),INV!$A$1:$LI$1),FALSE)</f>
        <v>1.4380855450000001</v>
      </c>
      <c r="M1780" s="324">
        <f>+VLOOKUP($E1780,Consumption!$1:$1048576,MATCH(DATE(M$2,1,1),INV!$A$1:$LI$1),FALSE)</f>
        <v>1.4956405049999999</v>
      </c>
      <c r="N1780" s="324">
        <f>+VLOOKUP($E1780,Consumption!$1:$1048576,MATCH(DATE(N$2,1,1),INV!$A$1:$LI$1),FALSE)</f>
        <v>1.569583577</v>
      </c>
      <c r="O1780" s="324">
        <f>+VLOOKUP($E1780,Consumption!$1:$1048576,MATCH(DATE(O$2,1,1),INV!$A$1:$LI$1),FALSE)</f>
        <v>1.6649475540000001</v>
      </c>
      <c r="P1780" s="324">
        <f>+VLOOKUP($E1780,Consumption!$1:$1048576,MATCH(DATE(P$2,1,1),INV!$A$1:$LI$1),FALSE)</f>
        <v>1.7988820270000001</v>
      </c>
      <c r="Q1780" s="324">
        <f>+VLOOKUP($E1780,Consumption!$1:$1048576,MATCH(DATE(Q$2,1,1),INV!$A$1:$LI$1),FALSE)</f>
        <v>1.82620154</v>
      </c>
      <c r="R1780" s="324">
        <f>+VLOOKUP($E1780,Consumption!$1:$1048576,MATCH(DATE(R$2,1,1),INV!$A$1:$LI$1),FALSE)</f>
        <v>1.83999774</v>
      </c>
      <c r="S1780" s="324">
        <f>+VLOOKUP($E1780,Consumption!$1:$1048576,MATCH(DATE(S$2,1,1),INV!$A$1:$LI$1),FALSE)</f>
        <v>1.8494219599999999</v>
      </c>
      <c r="T1780" s="324">
        <f>+VLOOKUP($E1780,Consumption!$1:$1048576,MATCH(DATE(T$2,1,1),INV!$A$1:$LI$1),FALSE)</f>
        <v>1.858202849</v>
      </c>
      <c r="U1780" s="324">
        <f>+VLOOKUP($E1780,Consumption!$1:$1048576,MATCH(DATE(U$2,1,1),INV!$A$1:$LI$1),FALSE)</f>
        <v>1.8670416480000001</v>
      </c>
      <c r="V1780" s="324">
        <f>+VLOOKUP($E1780,Consumption!$1:$1048576,MATCH(DATE(V$2,1,1),INV!$A$1:$LI$1),FALSE)</f>
        <v>1.890336306</v>
      </c>
      <c r="W1780" s="324">
        <f>+VLOOKUP($E1780,Consumption!$1:$1048576,MATCH(DATE(W$2,1,1),INV!$A$1:$LI$1),FALSE)</f>
        <v>1.928969361</v>
      </c>
      <c r="X1780" s="324">
        <f>+VLOOKUP($E1780,Consumption!$1:$1048576,MATCH(DATE(X$2,1,1),INV!$A$1:$LI$1),FALSE)</f>
        <v>1.9824868959999999</v>
      </c>
      <c r="Y1780" s="324">
        <f>+VLOOKUP($E1780,Consumption!$1:$1048576,MATCH(DATE(Y$2,1,1),INV!$A$1:$LI$1),FALSE)</f>
        <v>2.0468312489999998</v>
      </c>
      <c r="Z1780" s="324">
        <f>+VLOOKUP($E1780,Consumption!$1:$1048576,MATCH(DATE(Z$2,1,1),INV!$A$1:$LI$1),FALSE)</f>
        <v>2.1191076689999999</v>
      </c>
      <c r="AA1780" s="324">
        <f>+VLOOKUP($E1780,Consumption!$1:$1048576,MATCH(DATE(AA$2,1,1),INV!$A$1:$LI$1),FALSE)</f>
        <v>2.1787421189999998</v>
      </c>
      <c r="AB1780" s="324">
        <f>+VLOOKUP($E1780,Consumption!$1:$1048576,MATCH(DATE(AB$2,1,1),INV!$A$1:$LI$1),FALSE)</f>
        <v>2.2377837509999998</v>
      </c>
      <c r="AC1780" s="324">
        <f>+VLOOKUP($E1780,Consumption!$1:$1048576,MATCH(DATE(AC$2,1,1),INV!$A$1:$LI$1),FALSE)</f>
        <v>2.2969664299999999</v>
      </c>
      <c r="AD1780" s="324">
        <f>+VLOOKUP($E1780,Consumption!$1:$1048576,MATCH(DATE(AD$2,1,1),INV!$A$1:$LI$1),FALSE)</f>
        <v>2.3571501480000001</v>
      </c>
      <c r="AE1780" s="324">
        <f>+VLOOKUP($E1780,Consumption!$1:$1048576,MATCH(DATE(AE$2,1,1),INV!$A$1:$LI$1),FALSE)</f>
        <v>2.4191726920000001</v>
      </c>
      <c r="AF1780" s="324">
        <f>+VLOOKUP($E1780,Consumption!$1:$1048576,MATCH(DATE(AF$2,1,1),INV!$A$1:$LI$1),FALSE)</f>
        <v>2.4706319109999999</v>
      </c>
      <c r="AG1780" s="324">
        <f>+VLOOKUP($E1780,Consumption!$1:$1048576,MATCH(DATE(AG$2,1,1),INV!$A$1:$LI$1),FALSE)</f>
        <v>2.5234234290000002</v>
      </c>
      <c r="AH1780" s="324">
        <f>+VLOOKUP($E1780,Consumption!$1:$1048576,MATCH(DATE(AH$2,1,1),INV!$A$1:$LI$1),FALSE)</f>
        <v>2.5781483710000002</v>
      </c>
      <c r="AI1780" s="324">
        <f>+VLOOKUP($E1780,Consumption!$1:$1048576,MATCH(DATE(AI$2,1,1),INV!$A$1:$LI$1),FALSE)</f>
        <v>2.6351152369999999</v>
      </c>
      <c r="AJ1780" s="324">
        <f>+VLOOKUP($E1780,Consumption!$1:$1048576,MATCH(DATE(AJ$2,1,1),INV!$A$1:$LI$1),FALSE)</f>
        <v>2.694646101</v>
      </c>
      <c r="AK1780" s="324">
        <f>+VLOOKUP($E1780,Consumption!$1:$1048576,MATCH(DATE(AK$2,1,1),INV!$A$1:$LI$1),FALSE)</f>
        <v>2.7472166100000002</v>
      </c>
      <c r="AL1780" s="324">
        <f>+VLOOKUP($E1780,Consumption!$1:$1048576,MATCH(DATE(AL$2,1,1),INV!$A$1:$LI$1),FALSE)</f>
        <v>2.8027361160000002</v>
      </c>
      <c r="AM1780" s="324">
        <f>+VLOOKUP($E1780,Consumption!$1:$1048576,MATCH(DATE(AM$2,1,1),INV!$A$1:$LI$1),FALSE)</f>
        <v>2.861444433</v>
      </c>
      <c r="AN1780" s="324">
        <f>+VLOOKUP($E1780,Consumption!$1:$1048576,MATCH(DATE(AN$2,1,1),INV!$A$1:$LI$1),FALSE)</f>
        <v>2.923172133</v>
      </c>
      <c r="AO1780" s="324">
        <f>+VLOOKUP($E1780,Consumption!$1:$1048576,MATCH(DATE(AO$2,1,1),INV!$A$1:$LI$1),FALSE)</f>
        <v>2.988258375</v>
      </c>
    </row>
    <row r="1781" spans="1:41" s="282" customFormat="1" ht="15" customHeight="1" x14ac:dyDescent="0.35">
      <c r="A1781" s="394"/>
      <c r="B1781" s="406"/>
      <c r="C1781" s="164" t="s">
        <v>500</v>
      </c>
      <c r="D1781" s="126"/>
      <c r="E1781" s="70" t="s">
        <v>629</v>
      </c>
      <c r="F1781" s="324" t="e">
        <f>+VLOOKUP($E1781,Consumption!$1:$1048576,MATCH(DATE(F$2,1,1),INV!$A$1:$LI$1),FALSE)</f>
        <v>#N/A</v>
      </c>
      <c r="G1781" s="324" t="e">
        <f>+VLOOKUP($E1781,Consumption!$1:$1048576,MATCH(DATE(G$2,1,1),INV!$A$1:$LI$1),FALSE)</f>
        <v>#N/A</v>
      </c>
      <c r="H1781" s="324" t="e">
        <f>+VLOOKUP($E1781,Consumption!$1:$1048576,MATCH(DATE(H$2,1,1),INV!$A$1:$LI$1),FALSE)</f>
        <v>#N/A</v>
      </c>
      <c r="I1781" s="324" t="e">
        <f>+VLOOKUP($E1781,Consumption!$1:$1048576,MATCH(DATE(I$2,1,1),INV!$A$1:$LI$1),FALSE)</f>
        <v>#N/A</v>
      </c>
      <c r="J1781" s="324" t="e">
        <f>+VLOOKUP($E1781,Consumption!$1:$1048576,MATCH(DATE(J$2,1,1),INV!$A$1:$LI$1),FALSE)</f>
        <v>#N/A</v>
      </c>
      <c r="K1781" s="324" t="e">
        <f>+VLOOKUP($E1781,Consumption!$1:$1048576,MATCH(DATE(K$2,1,1),INV!$A$1:$LI$1),FALSE)</f>
        <v>#N/A</v>
      </c>
      <c r="L1781" s="324" t="e">
        <f>+VLOOKUP($E1781,Consumption!$1:$1048576,MATCH(DATE(L$2,1,1),INV!$A$1:$LI$1),FALSE)</f>
        <v>#N/A</v>
      </c>
      <c r="M1781" s="324" t="e">
        <f>+VLOOKUP($E1781,Consumption!$1:$1048576,MATCH(DATE(M$2,1,1),INV!$A$1:$LI$1),FALSE)</f>
        <v>#N/A</v>
      </c>
      <c r="N1781" s="324" t="e">
        <f>+VLOOKUP($E1781,Consumption!$1:$1048576,MATCH(DATE(N$2,1,1),INV!$A$1:$LI$1),FALSE)</f>
        <v>#N/A</v>
      </c>
      <c r="O1781" s="324" t="e">
        <f>+VLOOKUP($E1781,Consumption!$1:$1048576,MATCH(DATE(O$2,1,1),INV!$A$1:$LI$1),FALSE)</f>
        <v>#N/A</v>
      </c>
      <c r="P1781" s="324" t="e">
        <f>+VLOOKUP($E1781,Consumption!$1:$1048576,MATCH(DATE(P$2,1,1),INV!$A$1:$LI$1),FALSE)</f>
        <v>#N/A</v>
      </c>
      <c r="Q1781" s="324" t="e">
        <f>+VLOOKUP($E1781,Consumption!$1:$1048576,MATCH(DATE(Q$2,1,1),INV!$A$1:$LI$1),FALSE)</f>
        <v>#N/A</v>
      </c>
      <c r="R1781" s="324" t="e">
        <f>+VLOOKUP($E1781,Consumption!$1:$1048576,MATCH(DATE(R$2,1,1),INV!$A$1:$LI$1),FALSE)</f>
        <v>#N/A</v>
      </c>
      <c r="S1781" s="324" t="e">
        <f>+VLOOKUP($E1781,Consumption!$1:$1048576,MATCH(DATE(S$2,1,1),INV!$A$1:$LI$1),FALSE)</f>
        <v>#N/A</v>
      </c>
      <c r="T1781" s="324" t="e">
        <f>+VLOOKUP($E1781,Consumption!$1:$1048576,MATCH(DATE(T$2,1,1),INV!$A$1:$LI$1),FALSE)</f>
        <v>#N/A</v>
      </c>
      <c r="U1781" s="324" t="e">
        <f>+VLOOKUP($E1781,Consumption!$1:$1048576,MATCH(DATE(U$2,1,1),INV!$A$1:$LI$1),FALSE)</f>
        <v>#N/A</v>
      </c>
      <c r="V1781" s="324" t="e">
        <f>+VLOOKUP($E1781,Consumption!$1:$1048576,MATCH(DATE(V$2,1,1),INV!$A$1:$LI$1),FALSE)</f>
        <v>#N/A</v>
      </c>
      <c r="W1781" s="324" t="e">
        <f>+VLOOKUP($E1781,Consumption!$1:$1048576,MATCH(DATE(W$2,1,1),INV!$A$1:$LI$1),FALSE)</f>
        <v>#N/A</v>
      </c>
      <c r="X1781" s="324" t="e">
        <f>+VLOOKUP($E1781,Consumption!$1:$1048576,MATCH(DATE(X$2,1,1),INV!$A$1:$LI$1),FALSE)</f>
        <v>#N/A</v>
      </c>
      <c r="Y1781" s="324" t="e">
        <f>+VLOOKUP($E1781,Consumption!$1:$1048576,MATCH(DATE(Y$2,1,1),INV!$A$1:$LI$1),FALSE)</f>
        <v>#N/A</v>
      </c>
      <c r="Z1781" s="324" t="e">
        <f>+VLOOKUP($E1781,Consumption!$1:$1048576,MATCH(DATE(Z$2,1,1),INV!$A$1:$LI$1),FALSE)</f>
        <v>#N/A</v>
      </c>
      <c r="AA1781" s="324" t="e">
        <f>+VLOOKUP($E1781,Consumption!$1:$1048576,MATCH(DATE(AA$2,1,1),INV!$A$1:$LI$1),FALSE)</f>
        <v>#N/A</v>
      </c>
      <c r="AB1781" s="324" t="e">
        <f>+VLOOKUP($E1781,Consumption!$1:$1048576,MATCH(DATE(AB$2,1,1),INV!$A$1:$LI$1),FALSE)</f>
        <v>#N/A</v>
      </c>
      <c r="AC1781" s="324" t="e">
        <f>+VLOOKUP($E1781,Consumption!$1:$1048576,MATCH(DATE(AC$2,1,1),INV!$A$1:$LI$1),FALSE)</f>
        <v>#N/A</v>
      </c>
      <c r="AD1781" s="324" t="e">
        <f>+VLOOKUP($E1781,Consumption!$1:$1048576,MATCH(DATE(AD$2,1,1),INV!$A$1:$LI$1),FALSE)</f>
        <v>#N/A</v>
      </c>
      <c r="AE1781" s="324" t="e">
        <f>+VLOOKUP($E1781,Consumption!$1:$1048576,MATCH(DATE(AE$2,1,1),INV!$A$1:$LI$1),FALSE)</f>
        <v>#N/A</v>
      </c>
      <c r="AF1781" s="324" t="e">
        <f>+VLOOKUP($E1781,Consumption!$1:$1048576,MATCH(DATE(AF$2,1,1),INV!$A$1:$LI$1),FALSE)</f>
        <v>#N/A</v>
      </c>
      <c r="AG1781" s="324" t="e">
        <f>+VLOOKUP($E1781,Consumption!$1:$1048576,MATCH(DATE(AG$2,1,1),INV!$A$1:$LI$1),FALSE)</f>
        <v>#N/A</v>
      </c>
      <c r="AH1781" s="324" t="e">
        <f>+VLOOKUP($E1781,Consumption!$1:$1048576,MATCH(DATE(AH$2,1,1),INV!$A$1:$LI$1),FALSE)</f>
        <v>#N/A</v>
      </c>
      <c r="AI1781" s="324" t="e">
        <f>+VLOOKUP($E1781,Consumption!$1:$1048576,MATCH(DATE(AI$2,1,1),INV!$A$1:$LI$1),FALSE)</f>
        <v>#N/A</v>
      </c>
      <c r="AJ1781" s="324" t="e">
        <f>+VLOOKUP($E1781,Consumption!$1:$1048576,MATCH(DATE(AJ$2,1,1),INV!$A$1:$LI$1),FALSE)</f>
        <v>#N/A</v>
      </c>
      <c r="AK1781" s="324" t="e">
        <f>+VLOOKUP($E1781,Consumption!$1:$1048576,MATCH(DATE(AK$2,1,1),INV!$A$1:$LI$1),FALSE)</f>
        <v>#N/A</v>
      </c>
      <c r="AL1781" s="324" t="e">
        <f>+VLOOKUP($E1781,Consumption!$1:$1048576,MATCH(DATE(AL$2,1,1),INV!$A$1:$LI$1),FALSE)</f>
        <v>#N/A</v>
      </c>
      <c r="AM1781" s="324" t="e">
        <f>+VLOOKUP($E1781,Consumption!$1:$1048576,MATCH(DATE(AM$2,1,1),INV!$A$1:$LI$1),FALSE)</f>
        <v>#N/A</v>
      </c>
      <c r="AN1781" s="324" t="e">
        <f>+VLOOKUP($E1781,Consumption!$1:$1048576,MATCH(DATE(AN$2,1,1),INV!$A$1:$LI$1),FALSE)</f>
        <v>#N/A</v>
      </c>
      <c r="AO1781" s="324" t="e">
        <f>+VLOOKUP($E1781,Consumption!$1:$1048576,MATCH(DATE(AO$2,1,1),INV!$A$1:$LI$1),FALSE)</f>
        <v>#N/A</v>
      </c>
    </row>
    <row r="1782" spans="1:41" s="282" customFormat="1" ht="15" customHeight="1" x14ac:dyDescent="0.35">
      <c r="A1782" s="394"/>
      <c r="B1782" s="406"/>
      <c r="C1782" s="164" t="s">
        <v>501</v>
      </c>
      <c r="D1782" s="126"/>
      <c r="E1782" s="70" t="s">
        <v>630</v>
      </c>
      <c r="F1782" s="324">
        <f>+VLOOKUP($E1782,Consumption!$1:$1048576,MATCH(DATE(F$2,1,1),INV!$A$1:$LI$1),FALSE)</f>
        <v>1.0369393179999999</v>
      </c>
      <c r="G1782" s="324">
        <f>+VLOOKUP($E1782,Consumption!$1:$1048576,MATCH(DATE(G$2,1,1),INV!$A$1:$LI$1),FALSE)</f>
        <v>1.0431895369999999</v>
      </c>
      <c r="H1782" s="324">
        <f>+VLOOKUP($E1782,Consumption!$1:$1048576,MATCH(DATE(H$2,1,1),INV!$A$1:$LI$1),FALSE)</f>
        <v>1.10459248</v>
      </c>
      <c r="I1782" s="324">
        <f>+VLOOKUP($E1782,Consumption!$1:$1048576,MATCH(DATE(I$2,1,1),INV!$A$1:$LI$1),FALSE)</f>
        <v>1.222753837</v>
      </c>
      <c r="J1782" s="324">
        <f>+VLOOKUP($E1782,Consumption!$1:$1048576,MATCH(DATE(J$2,1,1),INV!$A$1:$LI$1),FALSE)</f>
        <v>1.2610919869999999</v>
      </c>
      <c r="K1782" s="324">
        <f>+VLOOKUP($E1782,Consumption!$1:$1048576,MATCH(DATE(K$2,1,1),INV!$A$1:$LI$1),FALSE)</f>
        <v>1.183209239</v>
      </c>
      <c r="L1782" s="324">
        <f>+VLOOKUP($E1782,Consumption!$1:$1048576,MATCH(DATE(L$2,1,1),INV!$A$1:$LI$1),FALSE)</f>
        <v>1.203535969</v>
      </c>
      <c r="M1782" s="324">
        <f>+VLOOKUP($E1782,Consumption!$1:$1048576,MATCH(DATE(M$2,1,1),INV!$A$1:$LI$1),FALSE)</f>
        <v>1.2741073810000001</v>
      </c>
      <c r="N1782" s="324">
        <f>+VLOOKUP($E1782,Consumption!$1:$1048576,MATCH(DATE(N$2,1,1),INV!$A$1:$LI$1),FALSE)</f>
        <v>1.3676673909999999</v>
      </c>
      <c r="O1782" s="324">
        <f>+VLOOKUP($E1782,Consumption!$1:$1048576,MATCH(DATE(O$2,1,1),INV!$A$1:$LI$1),FALSE)</f>
        <v>1.498061447</v>
      </c>
      <c r="P1782" s="324">
        <f>+VLOOKUP($E1782,Consumption!$1:$1048576,MATCH(DATE(P$2,1,1),INV!$A$1:$LI$1),FALSE)</f>
        <v>1.688233093</v>
      </c>
      <c r="Q1782" s="324">
        <f>+VLOOKUP($E1782,Consumption!$1:$1048576,MATCH(DATE(Q$2,1,1),INV!$A$1:$LI$1),FALSE)</f>
        <v>1.726491591</v>
      </c>
      <c r="R1782" s="324">
        <f>+VLOOKUP($E1782,Consumption!$1:$1048576,MATCH(DATE(R$2,1,1),INV!$A$1:$LI$1),FALSE)</f>
        <v>1.7551961490000001</v>
      </c>
      <c r="S1782" s="324">
        <f>+VLOOKUP($E1782,Consumption!$1:$1048576,MATCH(DATE(S$2,1,1),INV!$A$1:$LI$1),FALSE)</f>
        <v>1.781472309</v>
      </c>
      <c r="T1782" s="324">
        <f>+VLOOKUP($E1782,Consumption!$1:$1048576,MATCH(DATE(T$2,1,1),INV!$A$1:$LI$1),FALSE)</f>
        <v>1.808142707</v>
      </c>
      <c r="U1782" s="324">
        <f>+VLOOKUP($E1782,Consumption!$1:$1048576,MATCH(DATE(U$2,1,1),INV!$A$1:$LI$1),FALSE)</f>
        <v>1.8358630309999999</v>
      </c>
      <c r="V1782" s="324">
        <f>+VLOOKUP($E1782,Consumption!$1:$1048576,MATCH(DATE(V$2,1,1),INV!$A$1:$LI$1),FALSE)</f>
        <v>1.8841554629999999</v>
      </c>
      <c r="W1782" s="324">
        <f>+VLOOKUP($E1782,Consumption!$1:$1048576,MATCH(DATE(W$2,1,1),INV!$A$1:$LI$1),FALSE)</f>
        <v>1.947575257</v>
      </c>
      <c r="X1782" s="324">
        <f>+VLOOKUP($E1782,Consumption!$1:$1048576,MATCH(DATE(X$2,1,1),INV!$A$1:$LI$1),FALSE)</f>
        <v>2.0244362730000001</v>
      </c>
      <c r="Y1782" s="324">
        <f>+VLOOKUP($E1782,Consumption!$1:$1048576,MATCH(DATE(Y$2,1,1),INV!$A$1:$LI$1),FALSE)</f>
        <v>2.1071178110000002</v>
      </c>
      <c r="Z1782" s="324">
        <f>+VLOOKUP($E1782,Consumption!$1:$1048576,MATCH(DATE(Z$2,1,1),INV!$A$1:$LI$1),FALSE)</f>
        <v>2.1966058259999999</v>
      </c>
      <c r="AA1782" s="324">
        <f>+VLOOKUP($E1782,Consumption!$1:$1048576,MATCH(DATE(AA$2,1,1),INV!$A$1:$LI$1),FALSE)</f>
        <v>2.2650474150000002</v>
      </c>
      <c r="AB1782" s="324">
        <f>+VLOOKUP($E1782,Consumption!$1:$1048576,MATCH(DATE(AB$2,1,1),INV!$A$1:$LI$1),FALSE)</f>
        <v>2.331350552</v>
      </c>
      <c r="AC1782" s="324">
        <f>+VLOOKUP($E1782,Consumption!$1:$1048576,MATCH(DATE(AC$2,1,1),INV!$A$1:$LI$1),FALSE)</f>
        <v>2.3945231219999998</v>
      </c>
      <c r="AD1782" s="324">
        <f>+VLOOKUP($E1782,Consumption!$1:$1048576,MATCH(DATE(AD$2,1,1),INV!$A$1:$LI$1),FALSE)</f>
        <v>2.4535514260000002</v>
      </c>
      <c r="AE1782" s="324">
        <f>+VLOOKUP($E1782,Consumption!$1:$1048576,MATCH(DATE(AE$2,1,1),INV!$A$1:$LI$1),FALSE)</f>
        <v>2.507595603</v>
      </c>
      <c r="AF1782" s="324">
        <f>+VLOOKUP($E1782,Consumption!$1:$1048576,MATCH(DATE(AF$2,1,1),INV!$A$1:$LI$1),FALSE)</f>
        <v>2.5418033860000002</v>
      </c>
      <c r="AG1782" s="324">
        <f>+VLOOKUP($E1782,Consumption!$1:$1048576,MATCH(DATE(AG$2,1,1),INV!$A$1:$LI$1),FALSE)</f>
        <v>2.56854388</v>
      </c>
      <c r="AH1782" s="324">
        <f>+VLOOKUP($E1782,Consumption!$1:$1048576,MATCH(DATE(AH$2,1,1),INV!$A$1:$LI$1),FALSE)</f>
        <v>2.587757028</v>
      </c>
      <c r="AI1782" s="324">
        <f>+VLOOKUP($E1782,Consumption!$1:$1048576,MATCH(DATE(AI$2,1,1),INV!$A$1:$LI$1),FALSE)</f>
        <v>2.599454873</v>
      </c>
      <c r="AJ1782" s="324">
        <f>+VLOOKUP($E1782,Consumption!$1:$1048576,MATCH(DATE(AJ$2,1,1),INV!$A$1:$LI$1),FALSE)</f>
        <v>2.603891043</v>
      </c>
      <c r="AK1782" s="324">
        <f>+VLOOKUP($E1782,Consumption!$1:$1048576,MATCH(DATE(AK$2,1,1),INV!$A$1:$LI$1),FALSE)</f>
        <v>2.5943507760000002</v>
      </c>
      <c r="AL1782" s="324">
        <f>+VLOOKUP($E1782,Consumption!$1:$1048576,MATCH(DATE(AL$2,1,1),INV!$A$1:$LI$1),FALSE)</f>
        <v>2.5788298319999998</v>
      </c>
      <c r="AM1782" s="324">
        <f>+VLOOKUP($E1782,Consumption!$1:$1048576,MATCH(DATE(AM$2,1,1),INV!$A$1:$LI$1),FALSE)</f>
        <v>2.5587543130000001</v>
      </c>
      <c r="AN1782" s="324">
        <f>+VLOOKUP($E1782,Consumption!$1:$1048576,MATCH(DATE(AN$2,1,1),INV!$A$1:$LI$1),FALSE)</f>
        <v>2.535592136</v>
      </c>
      <c r="AO1782" s="324">
        <f>+VLOOKUP($E1782,Consumption!$1:$1048576,MATCH(DATE(AO$2,1,1),INV!$A$1:$LI$1),FALSE)</f>
        <v>2.5110822189999999</v>
      </c>
    </row>
    <row r="1783" spans="1:41" s="282" customFormat="1" ht="15" customHeight="1" x14ac:dyDescent="0.35">
      <c r="A1783" s="394"/>
      <c r="B1783" s="406"/>
      <c r="C1783" s="164" t="s">
        <v>502</v>
      </c>
      <c r="D1783" s="126"/>
      <c r="E1783" s="70" t="s">
        <v>631</v>
      </c>
      <c r="F1783" s="324">
        <f>+VLOOKUP($E1783,Consumption!$1:$1048576,MATCH(DATE(F$2,1,1),INV!$A$1:$LI$1),FALSE)</f>
        <v>1.037094637</v>
      </c>
      <c r="G1783" s="324">
        <f>+VLOOKUP($E1783,Consumption!$1:$1048576,MATCH(DATE(G$2,1,1),INV!$A$1:$LI$1),FALSE)</f>
        <v>1.044336814</v>
      </c>
      <c r="H1783" s="324">
        <f>+VLOOKUP($E1783,Consumption!$1:$1048576,MATCH(DATE(H$2,1,1),INV!$A$1:$LI$1),FALSE)</f>
        <v>1.1029296179999999</v>
      </c>
      <c r="I1783" s="324">
        <f>+VLOOKUP($E1783,Consumption!$1:$1048576,MATCH(DATE(I$2,1,1),INV!$A$1:$LI$1),FALSE)</f>
        <v>1.2136463390000001</v>
      </c>
      <c r="J1783" s="324">
        <f>+VLOOKUP($E1783,Consumption!$1:$1048576,MATCH(DATE(J$2,1,1),INV!$A$1:$LI$1),FALSE)</f>
        <v>1.24624881</v>
      </c>
      <c r="K1783" s="324">
        <f>+VLOOKUP($E1783,Consumption!$1:$1048576,MATCH(DATE(K$2,1,1),INV!$A$1:$LI$1),FALSE)</f>
        <v>1.1739016179999999</v>
      </c>
      <c r="L1783" s="324">
        <f>+VLOOKUP($E1783,Consumption!$1:$1048576,MATCH(DATE(L$2,1,1),INV!$A$1:$LI$1),FALSE)</f>
        <v>1.1946817620000001</v>
      </c>
      <c r="M1783" s="324">
        <f>+VLOOKUP($E1783,Consumption!$1:$1048576,MATCH(DATE(M$2,1,1),INV!$A$1:$LI$1),FALSE)</f>
        <v>1.266826207</v>
      </c>
      <c r="N1783" s="324">
        <f>+VLOOKUP($E1783,Consumption!$1:$1048576,MATCH(DATE(N$2,1,1),INV!$A$1:$LI$1),FALSE)</f>
        <v>1.3580732609999999</v>
      </c>
      <c r="O1783" s="324">
        <f>+VLOOKUP($E1783,Consumption!$1:$1048576,MATCH(DATE(O$2,1,1),INV!$A$1:$LI$1),FALSE)</f>
        <v>1.482765106</v>
      </c>
      <c r="P1783" s="324">
        <f>+VLOOKUP($E1783,Consumption!$1:$1048576,MATCH(DATE(P$2,1,1),INV!$A$1:$LI$1),FALSE)</f>
        <v>1.661407179</v>
      </c>
      <c r="Q1783" s="324">
        <f>+VLOOKUP($E1783,Consumption!$1:$1048576,MATCH(DATE(Q$2,1,1),INV!$A$1:$LI$1),FALSE)</f>
        <v>1.6878555239999999</v>
      </c>
      <c r="R1783" s="324">
        <f>+VLOOKUP($E1783,Consumption!$1:$1048576,MATCH(DATE(R$2,1,1),INV!$A$1:$LI$1),FALSE)</f>
        <v>1.706653422</v>
      </c>
      <c r="S1783" s="324">
        <f>+VLOOKUP($E1783,Consumption!$1:$1048576,MATCH(DATE(S$2,1,1),INV!$A$1:$LI$1),FALSE)</f>
        <v>1.7235938639999999</v>
      </c>
      <c r="T1783" s="324">
        <f>+VLOOKUP($E1783,Consumption!$1:$1048576,MATCH(DATE(T$2,1,1),INV!$A$1:$LI$1),FALSE)</f>
        <v>1.740585504</v>
      </c>
      <c r="U1783" s="324">
        <f>+VLOOKUP($E1783,Consumption!$1:$1048576,MATCH(DATE(U$2,1,1),INV!$A$1:$LI$1),FALSE)</f>
        <v>1.7577588479999999</v>
      </c>
      <c r="V1783" s="324">
        <f>+VLOOKUP($E1783,Consumption!$1:$1048576,MATCH(DATE(V$2,1,1),INV!$A$1:$LI$1),FALSE)</f>
        <v>1.7925328970000001</v>
      </c>
      <c r="W1783" s="324">
        <f>+VLOOKUP($E1783,Consumption!$1:$1048576,MATCH(DATE(W$2,1,1),INV!$A$1:$LI$1),FALSE)</f>
        <v>1.8392208480000001</v>
      </c>
      <c r="X1783" s="324">
        <f>+VLOOKUP($E1783,Consumption!$1:$1048576,MATCH(DATE(X$2,1,1),INV!$A$1:$LI$1),FALSE)</f>
        <v>1.8976301900000001</v>
      </c>
      <c r="Y1783" s="324">
        <f>+VLOOKUP($E1783,Consumption!$1:$1048576,MATCH(DATE(Y$2,1,1),INV!$A$1:$LI$1),FALSE)</f>
        <v>1.954954793</v>
      </c>
      <c r="Z1783" s="324">
        <f>+VLOOKUP($E1783,Consumption!$1:$1048576,MATCH(DATE(Z$2,1,1),INV!$A$1:$LI$1),FALSE)</f>
        <v>2.0143647539999998</v>
      </c>
      <c r="AA1783" s="324">
        <f>+VLOOKUP($E1783,Consumption!$1:$1048576,MATCH(DATE(AA$2,1,1),INV!$A$1:$LI$1),FALSE)</f>
        <v>2.0518982189999999</v>
      </c>
      <c r="AB1783" s="324">
        <f>+VLOOKUP($E1783,Consumption!$1:$1048576,MATCH(DATE(AB$2,1,1),INV!$A$1:$LI$1),FALSE)</f>
        <v>2.0852159339999998</v>
      </c>
      <c r="AC1783" s="324">
        <f>+VLOOKUP($E1783,Consumption!$1:$1048576,MATCH(DATE(AC$2,1,1),INV!$A$1:$LI$1),FALSE)</f>
        <v>2.1137327880000001</v>
      </c>
      <c r="AD1783" s="324">
        <f>+VLOOKUP($E1783,Consumption!$1:$1048576,MATCH(DATE(AD$2,1,1),INV!$A$1:$LI$1),FALSE)</f>
        <v>2.1369696739999999</v>
      </c>
      <c r="AE1783" s="324">
        <f>+VLOOKUP($E1783,Consumption!$1:$1048576,MATCH(DATE(AE$2,1,1),INV!$A$1:$LI$1),FALSE)</f>
        <v>2.1547050090000002</v>
      </c>
      <c r="AF1783" s="324">
        <f>+VLOOKUP($E1783,Consumption!$1:$1048576,MATCH(DATE(AF$2,1,1),INV!$A$1:$LI$1),FALSE)</f>
        <v>2.155200582</v>
      </c>
      <c r="AG1783" s="324">
        <f>+VLOOKUP($E1783,Consumption!$1:$1048576,MATCH(DATE(AG$2,1,1),INV!$A$1:$LI$1),FALSE)</f>
        <v>2.1506411999999999</v>
      </c>
      <c r="AH1783" s="324">
        <f>+VLOOKUP($E1783,Consumption!$1:$1048576,MATCH(DATE(AH$2,1,1),INV!$A$1:$LI$1),FALSE)</f>
        <v>2.1416808930000002</v>
      </c>
      <c r="AI1783" s="324">
        <f>+VLOOKUP($E1783,Consumption!$1:$1048576,MATCH(DATE(AI$2,1,1),INV!$A$1:$LI$1),FALSE)</f>
        <v>2.129131659</v>
      </c>
      <c r="AJ1783" s="324">
        <f>+VLOOKUP($E1783,Consumption!$1:$1048576,MATCH(DATE(AJ$2,1,1),INV!$A$1:$LI$1),FALSE)</f>
        <v>2.114043294</v>
      </c>
      <c r="AK1783" s="324">
        <f>+VLOOKUP($E1783,Consumption!$1:$1048576,MATCH(DATE(AK$2,1,1),INV!$A$1:$LI$1),FALSE)</f>
        <v>2.0913857330000001</v>
      </c>
      <c r="AL1783" s="324">
        <f>+VLOOKUP($E1783,Consumption!$1:$1048576,MATCH(DATE(AL$2,1,1),INV!$A$1:$LI$1),FALSE)</f>
        <v>2.0688788740000001</v>
      </c>
      <c r="AM1783" s="324">
        <f>+VLOOKUP($E1783,Consumption!$1:$1048576,MATCH(DATE(AM$2,1,1),INV!$A$1:$LI$1),FALSE)</f>
        <v>2.0477794949999999</v>
      </c>
      <c r="AN1783" s="324">
        <f>+VLOOKUP($E1783,Consumption!$1:$1048576,MATCH(DATE(AN$2,1,1),INV!$A$1:$LI$1),FALSE)</f>
        <v>2.0291263590000002</v>
      </c>
      <c r="AO1783" s="324">
        <f>+VLOOKUP($E1783,Consumption!$1:$1048576,MATCH(DATE(AO$2,1,1),INV!$A$1:$LI$1),FALSE)</f>
        <v>2.0139221049999998</v>
      </c>
    </row>
    <row r="1784" spans="1:41" s="282" customFormat="1" ht="15" customHeight="1" x14ac:dyDescent="0.35">
      <c r="A1784" s="394"/>
      <c r="B1784" s="406"/>
      <c r="C1784" s="164" t="s">
        <v>503</v>
      </c>
      <c r="D1784" s="126"/>
      <c r="E1784" s="70" t="s">
        <v>632</v>
      </c>
      <c r="F1784" s="324">
        <f>+VLOOKUP($E1784,Consumption!$1:$1048576,MATCH(DATE(F$2,1,1),INV!$A$1:$LI$1),FALSE)</f>
        <v>1.095210676</v>
      </c>
      <c r="G1784" s="324">
        <f>+VLOOKUP($E1784,Consumption!$1:$1048576,MATCH(DATE(G$2,1,1),INV!$A$1:$LI$1),FALSE)</f>
        <v>1.113839762</v>
      </c>
      <c r="H1784" s="324">
        <f>+VLOOKUP($E1784,Consumption!$1:$1048576,MATCH(DATE(H$2,1,1),INV!$A$1:$LI$1),FALSE)</f>
        <v>1.3223359130000001</v>
      </c>
      <c r="I1784" s="324">
        <f>+VLOOKUP($E1784,Consumption!$1:$1048576,MATCH(DATE(I$2,1,1),INV!$A$1:$LI$1),FALSE)</f>
        <v>1.4922289929999999</v>
      </c>
      <c r="J1784" s="324">
        <f>+VLOOKUP($E1784,Consumption!$1:$1048576,MATCH(DATE(J$2,1,1),INV!$A$1:$LI$1),FALSE)</f>
        <v>1.331343951</v>
      </c>
      <c r="K1784" s="324">
        <f>+VLOOKUP($E1784,Consumption!$1:$1048576,MATCH(DATE(K$2,1,1),INV!$A$1:$LI$1),FALSE)</f>
        <v>1.171855697</v>
      </c>
      <c r="L1784" s="324">
        <f>+VLOOKUP($E1784,Consumption!$1:$1048576,MATCH(DATE(L$2,1,1),INV!$A$1:$LI$1),FALSE)</f>
        <v>1.2934975879999999</v>
      </c>
      <c r="M1784" s="324">
        <f>+VLOOKUP($E1784,Consumption!$1:$1048576,MATCH(DATE(M$2,1,1),INV!$A$1:$LI$1),FALSE)</f>
        <v>1.442545792</v>
      </c>
      <c r="N1784" s="324">
        <f>+VLOOKUP($E1784,Consumption!$1:$1048576,MATCH(DATE(N$2,1,1),INV!$A$1:$LI$1),FALSE)</f>
        <v>1.660882612</v>
      </c>
      <c r="O1784" s="324">
        <f>+VLOOKUP($E1784,Consumption!$1:$1048576,MATCH(DATE(O$2,1,1),INV!$A$1:$LI$1),FALSE)</f>
        <v>1.977852403</v>
      </c>
      <c r="P1784" s="324">
        <f>+VLOOKUP($E1784,Consumption!$1:$1048576,MATCH(DATE(P$2,1,1),INV!$A$1:$LI$1),FALSE)</f>
        <v>2.4314862270000002</v>
      </c>
      <c r="Q1784" s="324">
        <f>+VLOOKUP($E1784,Consumption!$1:$1048576,MATCH(DATE(Q$2,1,1),INV!$A$1:$LI$1),FALSE)</f>
        <v>2.4821220159999999</v>
      </c>
      <c r="R1784" s="324">
        <f>+VLOOKUP($E1784,Consumption!$1:$1048576,MATCH(DATE(R$2,1,1),INV!$A$1:$LI$1),FALSE)</f>
        <v>2.526915308</v>
      </c>
      <c r="S1784" s="324">
        <f>+VLOOKUP($E1784,Consumption!$1:$1048576,MATCH(DATE(S$2,1,1),INV!$A$1:$LI$1),FALSE)</f>
        <v>2.569743978</v>
      </c>
      <c r="T1784" s="324">
        <f>+VLOOKUP($E1784,Consumption!$1:$1048576,MATCH(DATE(T$2,1,1),INV!$A$1:$LI$1),FALSE)</f>
        <v>2.6124996970000001</v>
      </c>
      <c r="U1784" s="324">
        <f>+VLOOKUP($E1784,Consumption!$1:$1048576,MATCH(DATE(U$2,1,1),INV!$A$1:$LI$1),FALSE)</f>
        <v>2.6558411049999999</v>
      </c>
      <c r="V1784" s="324">
        <f>+VLOOKUP($E1784,Consumption!$1:$1048576,MATCH(DATE(V$2,1,1),INV!$A$1:$LI$1),FALSE)</f>
        <v>2.6912137280000001</v>
      </c>
      <c r="W1784" s="324">
        <f>+VLOOKUP($E1784,Consumption!$1:$1048576,MATCH(DATE(W$2,1,1),INV!$A$1:$LI$1),FALSE)</f>
        <v>2.7205674100000001</v>
      </c>
      <c r="X1784" s="324">
        <f>+VLOOKUP($E1784,Consumption!$1:$1048576,MATCH(DATE(X$2,1,1),INV!$A$1:$LI$1),FALSE)</f>
        <v>2.7408686379999998</v>
      </c>
      <c r="Y1784" s="324">
        <f>+VLOOKUP($E1784,Consumption!$1:$1048576,MATCH(DATE(Y$2,1,1),INV!$A$1:$LI$1),FALSE)</f>
        <v>2.74981768</v>
      </c>
      <c r="Z1784" s="324">
        <f>+VLOOKUP($E1784,Consumption!$1:$1048576,MATCH(DATE(Z$2,1,1),INV!$A$1:$LI$1),FALSE)</f>
        <v>2.7471239299999999</v>
      </c>
      <c r="AA1784" s="324">
        <f>+VLOOKUP($E1784,Consumption!$1:$1048576,MATCH(DATE(AA$2,1,1),INV!$A$1:$LI$1),FALSE)</f>
        <v>2.6912718720000002</v>
      </c>
      <c r="AB1784" s="324">
        <f>+VLOOKUP($E1784,Consumption!$1:$1048576,MATCH(DATE(AB$2,1,1),INV!$A$1:$LI$1),FALSE)</f>
        <v>2.640366743</v>
      </c>
      <c r="AC1784" s="324">
        <f>+VLOOKUP($E1784,Consumption!$1:$1048576,MATCH(DATE(AC$2,1,1),INV!$A$1:$LI$1),FALSE)</f>
        <v>2.5984813779999998</v>
      </c>
      <c r="AD1784" s="324">
        <f>+VLOOKUP($E1784,Consumption!$1:$1048576,MATCH(DATE(AD$2,1,1),INV!$A$1:$LI$1),FALSE)</f>
        <v>2.5698973930000002</v>
      </c>
      <c r="AE1784" s="324">
        <f>+VLOOKUP($E1784,Consumption!$1:$1048576,MATCH(DATE(AE$2,1,1),INV!$A$1:$LI$1),FALSE)</f>
        <v>2.5615415910000001</v>
      </c>
      <c r="AF1784" s="324">
        <f>+VLOOKUP($E1784,Consumption!$1:$1048576,MATCH(DATE(AF$2,1,1),INV!$A$1:$LI$1),FALSE)</f>
        <v>2.5579287279999998</v>
      </c>
      <c r="AG1784" s="324">
        <f>+VLOOKUP($E1784,Consumption!$1:$1048576,MATCH(DATE(AG$2,1,1),INV!$A$1:$LI$1),FALSE)</f>
        <v>2.594642908</v>
      </c>
      <c r="AH1784" s="324">
        <f>+VLOOKUP($E1784,Consumption!$1:$1048576,MATCH(DATE(AH$2,1,1),INV!$A$1:$LI$1),FALSE)</f>
        <v>2.6741602370000002</v>
      </c>
      <c r="AI1784" s="324">
        <f>+VLOOKUP($E1784,Consumption!$1:$1048576,MATCH(DATE(AI$2,1,1),INV!$A$1:$LI$1),FALSE)</f>
        <v>2.7963238650000002</v>
      </c>
      <c r="AJ1784" s="324">
        <f>+VLOOKUP($E1784,Consumption!$1:$1048576,MATCH(DATE(AJ$2,1,1),INV!$A$1:$LI$1),FALSE)</f>
        <v>2.9604266699999999</v>
      </c>
      <c r="AK1784" s="324">
        <f>+VLOOKUP($E1784,Consumption!$1:$1048576,MATCH(DATE(AK$2,1,1),INV!$A$1:$LI$1),FALSE)</f>
        <v>3.1447719639999998</v>
      </c>
      <c r="AL1784" s="324">
        <f>+VLOOKUP($E1784,Consumption!$1:$1048576,MATCH(DATE(AL$2,1,1),INV!$A$1:$LI$1),FALSE)</f>
        <v>3.364333689</v>
      </c>
      <c r="AM1784" s="324">
        <f>+VLOOKUP($E1784,Consumption!$1:$1048576,MATCH(DATE(AM$2,1,1),INV!$A$1:$LI$1),FALSE)</f>
        <v>3.6152571359999999</v>
      </c>
      <c r="AN1784" s="324">
        <f>+VLOOKUP($E1784,Consumption!$1:$1048576,MATCH(DATE(AN$2,1,1),INV!$A$1:$LI$1),FALSE)</f>
        <v>3.8935490330000002</v>
      </c>
      <c r="AO1784" s="324">
        <f>+VLOOKUP($E1784,Consumption!$1:$1048576,MATCH(DATE(AO$2,1,1),INV!$A$1:$LI$1),FALSE)</f>
        <v>4.1957936069999997</v>
      </c>
    </row>
    <row r="1785" spans="1:41" s="282" customFormat="1" ht="15" customHeight="1" x14ac:dyDescent="0.35">
      <c r="A1785" s="394"/>
      <c r="B1785" s="406"/>
      <c r="C1785" s="164" t="s">
        <v>504</v>
      </c>
      <c r="D1785" s="126"/>
      <c r="E1785" s="70" t="s">
        <v>633</v>
      </c>
      <c r="F1785" s="324">
        <f>+VLOOKUP($E1785,Consumption!$1:$1048576,MATCH(DATE(F$2,1,1),INV!$A$1:$LI$1),FALSE)</f>
        <v>1.0070777849999999</v>
      </c>
      <c r="G1785" s="324">
        <f>+VLOOKUP($E1785,Consumption!$1:$1048576,MATCH(DATE(G$2,1,1),INV!$A$1:$LI$1),FALSE)</f>
        <v>1.0519790179999999</v>
      </c>
      <c r="H1785" s="324">
        <f>+VLOOKUP($E1785,Consumption!$1:$1048576,MATCH(DATE(H$2,1,1),INV!$A$1:$LI$1),FALSE)</f>
        <v>1.10462606</v>
      </c>
      <c r="I1785" s="324">
        <f>+VLOOKUP($E1785,Consumption!$1:$1048576,MATCH(DATE(I$2,1,1),INV!$A$1:$LI$1),FALSE)</f>
        <v>1.1467410929999999</v>
      </c>
      <c r="J1785" s="324">
        <f>+VLOOKUP($E1785,Consumption!$1:$1048576,MATCH(DATE(J$2,1,1),INV!$A$1:$LI$1),FALSE)</f>
        <v>1.1746350000000001</v>
      </c>
      <c r="K1785" s="324">
        <f>+VLOOKUP($E1785,Consumption!$1:$1048576,MATCH(DATE(K$2,1,1),INV!$A$1:$LI$1),FALSE)</f>
        <v>1.1907419079999999</v>
      </c>
      <c r="L1785" s="324">
        <f>+VLOOKUP($E1785,Consumption!$1:$1048576,MATCH(DATE(L$2,1,1),INV!$A$1:$LI$1),FALSE)</f>
        <v>1.206896977</v>
      </c>
      <c r="M1785" s="324">
        <f>+VLOOKUP($E1785,Consumption!$1:$1048576,MATCH(DATE(M$2,1,1),INV!$A$1:$LI$1),FALSE)</f>
        <v>1.2381010509999999</v>
      </c>
      <c r="N1785" s="324">
        <f>+VLOOKUP($E1785,Consumption!$1:$1048576,MATCH(DATE(N$2,1,1),INV!$A$1:$LI$1),FALSE)</f>
        <v>1.283844376</v>
      </c>
      <c r="O1785" s="324">
        <f>+VLOOKUP($E1785,Consumption!$1:$1048576,MATCH(DATE(O$2,1,1),INV!$A$1:$LI$1),FALSE)</f>
        <v>1.3459988540000001</v>
      </c>
      <c r="P1785" s="324">
        <f>+VLOOKUP($E1785,Consumption!$1:$1048576,MATCH(DATE(P$2,1,1),INV!$A$1:$LI$1),FALSE)</f>
        <v>1.429052464</v>
      </c>
      <c r="Q1785" s="324">
        <f>+VLOOKUP($E1785,Consumption!$1:$1048576,MATCH(DATE(Q$2,1,1),INV!$A$1:$LI$1),FALSE)</f>
        <v>1.5092861420000001</v>
      </c>
      <c r="R1785" s="324">
        <f>+VLOOKUP($E1785,Consumption!$1:$1048576,MATCH(DATE(R$2,1,1),INV!$A$1:$LI$1),FALSE)</f>
        <v>1.578164192</v>
      </c>
      <c r="S1785" s="324">
        <f>+VLOOKUP($E1785,Consumption!$1:$1048576,MATCH(DATE(S$2,1,1),INV!$A$1:$LI$1),FALSE)</f>
        <v>1.6392069970000001</v>
      </c>
      <c r="T1785" s="324">
        <f>+VLOOKUP($E1785,Consumption!$1:$1048576,MATCH(DATE(T$2,1,1),INV!$A$1:$LI$1),FALSE)</f>
        <v>1.695750147</v>
      </c>
      <c r="U1785" s="324">
        <f>+VLOOKUP($E1785,Consumption!$1:$1048576,MATCH(DATE(U$2,1,1),INV!$A$1:$LI$1),FALSE)</f>
        <v>1.7501349719999999</v>
      </c>
      <c r="V1785" s="324">
        <f>+VLOOKUP($E1785,Consumption!$1:$1048576,MATCH(DATE(V$2,1,1),INV!$A$1:$LI$1),FALSE)</f>
        <v>1.807014602</v>
      </c>
      <c r="W1785" s="324">
        <f>+VLOOKUP($E1785,Consumption!$1:$1048576,MATCH(DATE(W$2,1,1),INV!$A$1:$LI$1),FALSE)</f>
        <v>1.866115134</v>
      </c>
      <c r="X1785" s="324">
        <f>+VLOOKUP($E1785,Consumption!$1:$1048576,MATCH(DATE(X$2,1,1),INV!$A$1:$LI$1),FALSE)</f>
        <v>1.9268362910000001</v>
      </c>
      <c r="Y1785" s="324">
        <f>+VLOOKUP($E1785,Consumption!$1:$1048576,MATCH(DATE(Y$2,1,1),INV!$A$1:$LI$1),FALSE)</f>
        <v>1.988211492</v>
      </c>
      <c r="Z1785" s="324">
        <f>+VLOOKUP($E1785,Consumption!$1:$1048576,MATCH(DATE(Z$2,1,1),INV!$A$1:$LI$1),FALSE)</f>
        <v>2.0495728560000002</v>
      </c>
      <c r="AA1785" s="324">
        <f>+VLOOKUP($E1785,Consumption!$1:$1048576,MATCH(DATE(AA$2,1,1),INV!$A$1:$LI$1),FALSE)</f>
        <v>2.1040308950000002</v>
      </c>
      <c r="AB1785" s="324">
        <f>+VLOOKUP($E1785,Consumption!$1:$1048576,MATCH(DATE(AB$2,1,1),INV!$A$1:$LI$1),FALSE)</f>
        <v>2.1535852009999998</v>
      </c>
      <c r="AC1785" s="324">
        <f>+VLOOKUP($E1785,Consumption!$1:$1048576,MATCH(DATE(AC$2,1,1),INV!$A$1:$LI$1),FALSE)</f>
        <v>2.2003053509999999</v>
      </c>
      <c r="AD1785" s="324">
        <f>+VLOOKUP($E1785,Consumption!$1:$1048576,MATCH(DATE(AD$2,1,1),INV!$A$1:$LI$1),FALSE)</f>
        <v>2.2463259039999999</v>
      </c>
      <c r="AE1785" s="324">
        <f>+VLOOKUP($E1785,Consumption!$1:$1048576,MATCH(DATE(AE$2,1,1),INV!$A$1:$LI$1),FALSE)</f>
        <v>2.2943723779999998</v>
      </c>
      <c r="AF1785" s="324">
        <f>+VLOOKUP($E1785,Consumption!$1:$1048576,MATCH(DATE(AF$2,1,1),INV!$A$1:$LI$1),FALSE)</f>
        <v>2.321130251</v>
      </c>
      <c r="AG1785" s="324">
        <f>+VLOOKUP($E1785,Consumption!$1:$1048576,MATCH(DATE(AG$2,1,1),INV!$A$1:$LI$1),FALSE)</f>
        <v>2.3469692329999998</v>
      </c>
      <c r="AH1785" s="324">
        <f>+VLOOKUP($E1785,Consumption!$1:$1048576,MATCH(DATE(AH$2,1,1),INV!$A$1:$LI$1),FALSE)</f>
        <v>2.3782358910000001</v>
      </c>
      <c r="AI1785" s="324">
        <f>+VLOOKUP($E1785,Consumption!$1:$1048576,MATCH(DATE(AI$2,1,1),INV!$A$1:$LI$1),FALSE)</f>
        <v>2.4191047550000002</v>
      </c>
      <c r="AJ1785" s="324">
        <f>+VLOOKUP($E1785,Consumption!$1:$1048576,MATCH(DATE(AJ$2,1,1),INV!$A$1:$LI$1),FALSE)</f>
        <v>2.471678287</v>
      </c>
      <c r="AK1785" s="324">
        <f>+VLOOKUP($E1785,Consumption!$1:$1048576,MATCH(DATE(AK$2,1,1),INV!$A$1:$LI$1),FALSE)</f>
        <v>2.5332557609999999</v>
      </c>
      <c r="AL1785" s="324">
        <f>+VLOOKUP($E1785,Consumption!$1:$1048576,MATCH(DATE(AL$2,1,1),INV!$A$1:$LI$1),FALSE)</f>
        <v>2.604439932</v>
      </c>
      <c r="AM1785" s="324">
        <f>+VLOOKUP($E1785,Consumption!$1:$1048576,MATCH(DATE(AM$2,1,1),INV!$A$1:$LI$1),FALSE)</f>
        <v>2.6850056919999998</v>
      </c>
      <c r="AN1785" s="324">
        <f>+VLOOKUP($E1785,Consumption!$1:$1048576,MATCH(DATE(AN$2,1,1),INV!$A$1:$LI$1),FALSE)</f>
        <v>2.7742290500000002</v>
      </c>
      <c r="AO1785" s="324">
        <f>+VLOOKUP($E1785,Consumption!$1:$1048576,MATCH(DATE(AO$2,1,1),INV!$A$1:$LI$1),FALSE)</f>
        <v>2.8717634639999998</v>
      </c>
    </row>
    <row r="1786" spans="1:41" s="282" customFormat="1" ht="15" customHeight="1" x14ac:dyDescent="0.35">
      <c r="A1786" s="394"/>
      <c r="B1786" s="406"/>
      <c r="C1786" s="164" t="s">
        <v>505</v>
      </c>
      <c r="D1786" s="126"/>
      <c r="E1786" s="70" t="s">
        <v>634</v>
      </c>
      <c r="F1786" s="324">
        <f>+VLOOKUP($E1786,Consumption!$1:$1048576,MATCH(DATE(F$2,1,1),INV!$A$1:$LI$1),FALSE)</f>
        <v>1.0342003239999999</v>
      </c>
      <c r="G1786" s="324">
        <f>+VLOOKUP($E1786,Consumption!$1:$1048576,MATCH(DATE(G$2,1,1),INV!$A$1:$LI$1),FALSE)</f>
        <v>1.1243962489999999</v>
      </c>
      <c r="H1786" s="324">
        <f>+VLOOKUP($E1786,Consumption!$1:$1048576,MATCH(DATE(H$2,1,1),INV!$A$1:$LI$1),FALSE)</f>
        <v>1.2335858559999999</v>
      </c>
      <c r="I1786" s="324">
        <f>+VLOOKUP($E1786,Consumption!$1:$1048576,MATCH(DATE(I$2,1,1),INV!$A$1:$LI$1),FALSE)</f>
        <v>1.3282165500000001</v>
      </c>
      <c r="J1786" s="324">
        <f>+VLOOKUP($E1786,Consumption!$1:$1048576,MATCH(DATE(J$2,1,1),INV!$A$1:$LI$1),FALSE)</f>
        <v>1.3532668139999999</v>
      </c>
      <c r="K1786" s="324">
        <f>+VLOOKUP($E1786,Consumption!$1:$1048576,MATCH(DATE(K$2,1,1),INV!$A$1:$LI$1),FALSE)</f>
        <v>1.3329348350000001</v>
      </c>
      <c r="L1786" s="324">
        <f>+VLOOKUP($E1786,Consumption!$1:$1048576,MATCH(DATE(L$2,1,1),INV!$A$1:$LI$1),FALSE)</f>
        <v>1.353870079</v>
      </c>
      <c r="M1786" s="324">
        <f>+VLOOKUP($E1786,Consumption!$1:$1048576,MATCH(DATE(M$2,1,1),INV!$A$1:$LI$1),FALSE)</f>
        <v>1.429772576</v>
      </c>
      <c r="N1786" s="324">
        <f>+VLOOKUP($E1786,Consumption!$1:$1048576,MATCH(DATE(N$2,1,1),INV!$A$1:$LI$1),FALSE)</f>
        <v>1.559289822</v>
      </c>
      <c r="O1786" s="324">
        <f>+VLOOKUP($E1786,Consumption!$1:$1048576,MATCH(DATE(O$2,1,1),INV!$A$1:$LI$1),FALSE)</f>
        <v>1.7522911139999999</v>
      </c>
      <c r="P1786" s="324">
        <f>+VLOOKUP($E1786,Consumption!$1:$1048576,MATCH(DATE(P$2,1,1),INV!$A$1:$LI$1),FALSE)</f>
        <v>2.0291298389999999</v>
      </c>
      <c r="Q1786" s="324">
        <f>+VLOOKUP($E1786,Consumption!$1:$1048576,MATCH(DATE(Q$2,1,1),INV!$A$1:$LI$1),FALSE)</f>
        <v>2.2110925830000001</v>
      </c>
      <c r="R1786" s="324">
        <f>+VLOOKUP($E1786,Consumption!$1:$1048576,MATCH(DATE(R$2,1,1),INV!$A$1:$LI$1),FALSE)</f>
        <v>2.3277166779999998</v>
      </c>
      <c r="S1786" s="324">
        <f>+VLOOKUP($E1786,Consumption!$1:$1048576,MATCH(DATE(S$2,1,1),INV!$A$1:$LI$1),FALSE)</f>
        <v>2.407275608</v>
      </c>
      <c r="T1786" s="324">
        <f>+VLOOKUP($E1786,Consumption!$1:$1048576,MATCH(DATE(T$2,1,1),INV!$A$1:$LI$1),FALSE)</f>
        <v>2.4691682410000002</v>
      </c>
      <c r="U1786" s="324">
        <f>+VLOOKUP($E1786,Consumption!$1:$1048576,MATCH(DATE(U$2,1,1),INV!$A$1:$LI$1),FALSE)</f>
        <v>2.5245344059999999</v>
      </c>
      <c r="V1786" s="324">
        <f>+VLOOKUP($E1786,Consumption!$1:$1048576,MATCH(DATE(V$2,1,1),INV!$A$1:$LI$1),FALSE)</f>
        <v>2.5848540240000002</v>
      </c>
      <c r="W1786" s="324">
        <f>+VLOOKUP($E1786,Consumption!$1:$1048576,MATCH(DATE(W$2,1,1),INV!$A$1:$LI$1),FALSE)</f>
        <v>2.6496917839999998</v>
      </c>
      <c r="X1786" s="324">
        <f>+VLOOKUP($E1786,Consumption!$1:$1048576,MATCH(DATE(X$2,1,1),INV!$A$1:$LI$1),FALSE)</f>
        <v>2.716362948</v>
      </c>
      <c r="Y1786" s="324">
        <f>+VLOOKUP($E1786,Consumption!$1:$1048576,MATCH(DATE(Y$2,1,1),INV!$A$1:$LI$1),FALSE)</f>
        <v>2.7822194109999998</v>
      </c>
      <c r="Z1786" s="324">
        <f>+VLOOKUP($E1786,Consumption!$1:$1048576,MATCH(DATE(Z$2,1,1),INV!$A$1:$LI$1),FALSE)</f>
        <v>2.8461411179999998</v>
      </c>
      <c r="AA1786" s="324">
        <f>+VLOOKUP($E1786,Consumption!$1:$1048576,MATCH(DATE(AA$2,1,1),INV!$A$1:$LI$1),FALSE)</f>
        <v>2.888979424</v>
      </c>
      <c r="AB1786" s="324">
        <f>+VLOOKUP($E1786,Consumption!$1:$1048576,MATCH(DATE(AB$2,1,1),INV!$A$1:$LI$1),FALSE)</f>
        <v>2.9214946039999998</v>
      </c>
      <c r="AC1786" s="324">
        <f>+VLOOKUP($E1786,Consumption!$1:$1048576,MATCH(DATE(AC$2,1,1),INV!$A$1:$LI$1),FALSE)</f>
        <v>2.9511897579999999</v>
      </c>
      <c r="AD1786" s="324">
        <f>+VLOOKUP($E1786,Consumption!$1:$1048576,MATCH(DATE(AD$2,1,1),INV!$A$1:$LI$1),FALSE)</f>
        <v>2.9835600800000002</v>
      </c>
      <c r="AE1786" s="324">
        <f>+VLOOKUP($E1786,Consumption!$1:$1048576,MATCH(DATE(AE$2,1,1),INV!$A$1:$LI$1),FALSE)</f>
        <v>3.023665534</v>
      </c>
      <c r="AF1786" s="324">
        <f>+VLOOKUP($E1786,Consumption!$1:$1048576,MATCH(DATE(AF$2,1,1),INV!$A$1:$LI$1),FALSE)</f>
        <v>3.0575798509999998</v>
      </c>
      <c r="AG1786" s="324">
        <f>+VLOOKUP($E1786,Consumption!$1:$1048576,MATCH(DATE(AG$2,1,1),INV!$A$1:$LI$1),FALSE)</f>
        <v>3.0963158499999999</v>
      </c>
      <c r="AH1786" s="324">
        <f>+VLOOKUP($E1786,Consumption!$1:$1048576,MATCH(DATE(AH$2,1,1),INV!$A$1:$LI$1),FALSE)</f>
        <v>3.1502680500000002</v>
      </c>
      <c r="AI1786" s="324">
        <f>+VLOOKUP($E1786,Consumption!$1:$1048576,MATCH(DATE(AI$2,1,1),INV!$A$1:$LI$1),FALSE)</f>
        <v>3.2251015820000002</v>
      </c>
      <c r="AJ1786" s="324">
        <f>+VLOOKUP($E1786,Consumption!$1:$1048576,MATCH(DATE(AJ$2,1,1),INV!$A$1:$LI$1),FALSE)</f>
        <v>3.3227603229999998</v>
      </c>
      <c r="AK1786" s="324">
        <f>+VLOOKUP($E1786,Consumption!$1:$1048576,MATCH(DATE(AK$2,1,1),INV!$A$1:$LI$1),FALSE)</f>
        <v>3.433939418</v>
      </c>
      <c r="AL1786" s="324">
        <f>+VLOOKUP($E1786,Consumption!$1:$1048576,MATCH(DATE(AL$2,1,1),INV!$A$1:$LI$1),FALSE)</f>
        <v>3.5607277069999999</v>
      </c>
      <c r="AM1786" s="324">
        <f>+VLOOKUP($E1786,Consumption!$1:$1048576,MATCH(DATE(AM$2,1,1),INV!$A$1:$LI$1),FALSE)</f>
        <v>3.70297879</v>
      </c>
      <c r="AN1786" s="324">
        <f>+VLOOKUP($E1786,Consumption!$1:$1048576,MATCH(DATE(AN$2,1,1),INV!$A$1:$LI$1),FALSE)</f>
        <v>3.859408051</v>
      </c>
      <c r="AO1786" s="324">
        <f>+VLOOKUP($E1786,Consumption!$1:$1048576,MATCH(DATE(AO$2,1,1),INV!$A$1:$LI$1),FALSE)</f>
        <v>4.0289189810000003</v>
      </c>
    </row>
    <row r="1787" spans="1:41" s="282" customFormat="1" ht="15" customHeight="1" x14ac:dyDescent="0.35">
      <c r="A1787" s="394"/>
      <c r="B1787" s="406"/>
      <c r="C1787" s="164" t="s">
        <v>506</v>
      </c>
      <c r="D1787" s="126"/>
      <c r="E1787" s="70" t="s">
        <v>635</v>
      </c>
      <c r="F1787" s="324">
        <f>+VLOOKUP($E1787,Consumption!$1:$1048576,MATCH(DATE(F$2,1,1),INV!$A$1:$LI$1),FALSE)</f>
        <v>1.0613206180000001</v>
      </c>
      <c r="G1787" s="324">
        <f>+VLOOKUP($E1787,Consumption!$1:$1048576,MATCH(DATE(G$2,1,1),INV!$A$1:$LI$1),FALSE)</f>
        <v>1.1121807610000001</v>
      </c>
      <c r="H1787" s="324">
        <f>+VLOOKUP($E1787,Consumption!$1:$1048576,MATCH(DATE(H$2,1,1),INV!$A$1:$LI$1),FALSE)</f>
        <v>1.169390242</v>
      </c>
      <c r="I1787" s="324">
        <f>+VLOOKUP($E1787,Consumption!$1:$1048576,MATCH(DATE(I$2,1,1),INV!$A$1:$LI$1),FALSE)</f>
        <v>1.2535251190000001</v>
      </c>
      <c r="J1787" s="324">
        <f>+VLOOKUP($E1787,Consumption!$1:$1048576,MATCH(DATE(J$2,1,1),INV!$A$1:$LI$1),FALSE)</f>
        <v>1.2793677510000001</v>
      </c>
      <c r="K1787" s="324">
        <f>+VLOOKUP($E1787,Consumption!$1:$1048576,MATCH(DATE(K$2,1,1),INV!$A$1:$LI$1),FALSE)</f>
        <v>1.301779134</v>
      </c>
      <c r="L1787" s="324">
        <f>+VLOOKUP($E1787,Consumption!$1:$1048576,MATCH(DATE(L$2,1,1),INV!$A$1:$LI$1),FALSE)</f>
        <v>1.3258549639999999</v>
      </c>
      <c r="M1787" s="324">
        <f>+VLOOKUP($E1787,Consumption!$1:$1048576,MATCH(DATE(M$2,1,1),INV!$A$1:$LI$1),FALSE)</f>
        <v>1.445256571</v>
      </c>
      <c r="N1787" s="324">
        <f>+VLOOKUP($E1787,Consumption!$1:$1048576,MATCH(DATE(N$2,1,1),INV!$A$1:$LI$1),FALSE)</f>
        <v>1.6146475140000001</v>
      </c>
      <c r="O1787" s="324">
        <f>+VLOOKUP($E1787,Consumption!$1:$1048576,MATCH(DATE(O$2,1,1),INV!$A$1:$LI$1),FALSE)</f>
        <v>1.85711373</v>
      </c>
      <c r="P1787" s="324">
        <f>+VLOOKUP($E1787,Consumption!$1:$1048576,MATCH(DATE(P$2,1,1),INV!$A$1:$LI$1),FALSE)</f>
        <v>2.2073229360000002</v>
      </c>
      <c r="Q1787" s="324">
        <f>+VLOOKUP($E1787,Consumption!$1:$1048576,MATCH(DATE(Q$2,1,1),INV!$A$1:$LI$1),FALSE)</f>
        <v>2.3098492099999999</v>
      </c>
      <c r="R1787" s="324">
        <f>+VLOOKUP($E1787,Consumption!$1:$1048576,MATCH(DATE(R$2,1,1),INV!$A$1:$LI$1),FALSE)</f>
        <v>2.41275168</v>
      </c>
      <c r="S1787" s="324">
        <f>+VLOOKUP($E1787,Consumption!$1:$1048576,MATCH(DATE(S$2,1,1),INV!$A$1:$LI$1),FALSE)</f>
        <v>2.5166627890000002</v>
      </c>
      <c r="T1787" s="324">
        <f>+VLOOKUP($E1787,Consumption!$1:$1048576,MATCH(DATE(T$2,1,1),INV!$A$1:$LI$1),FALSE)</f>
        <v>2.6218711319999999</v>
      </c>
      <c r="U1787" s="324">
        <f>+VLOOKUP($E1787,Consumption!$1:$1048576,MATCH(DATE(U$2,1,1),INV!$A$1:$LI$1),FALSE)</f>
        <v>2.728554344</v>
      </c>
      <c r="V1787" s="324">
        <f>+VLOOKUP($E1787,Consumption!$1:$1048576,MATCH(DATE(V$2,1,1),INV!$A$1:$LI$1),FALSE)</f>
        <v>2.8666104639999999</v>
      </c>
      <c r="W1787" s="324">
        <f>+VLOOKUP($E1787,Consumption!$1:$1048576,MATCH(DATE(W$2,1,1),INV!$A$1:$LI$1),FALSE)</f>
        <v>3.0122109039999998</v>
      </c>
      <c r="X1787" s="324">
        <f>+VLOOKUP($E1787,Consumption!$1:$1048576,MATCH(DATE(X$2,1,1),INV!$A$1:$LI$1),FALSE)</f>
        <v>3.165602297</v>
      </c>
      <c r="Y1787" s="324">
        <f>+VLOOKUP($E1787,Consumption!$1:$1048576,MATCH(DATE(Y$2,1,1),INV!$A$1:$LI$1),FALSE)</f>
        <v>3.3265795900000001</v>
      </c>
      <c r="Z1787" s="324">
        <f>+VLOOKUP($E1787,Consumption!$1:$1048576,MATCH(DATE(Z$2,1,1),INV!$A$1:$LI$1),FALSE)</f>
        <v>3.4960119010000001</v>
      </c>
      <c r="AA1787" s="324">
        <f>+VLOOKUP($E1787,Consumption!$1:$1048576,MATCH(DATE(AA$2,1,1),INV!$A$1:$LI$1),FALSE)</f>
        <v>3.6298907640000002</v>
      </c>
      <c r="AB1787" s="324">
        <f>+VLOOKUP($E1787,Consumption!$1:$1048576,MATCH(DATE(AB$2,1,1),INV!$A$1:$LI$1),FALSE)</f>
        <v>3.7668764100000001</v>
      </c>
      <c r="AC1787" s="324">
        <f>+VLOOKUP($E1787,Consumption!$1:$1048576,MATCH(DATE(AC$2,1,1),INV!$A$1:$LI$1),FALSE)</f>
        <v>3.9076506919999998</v>
      </c>
      <c r="AD1787" s="324">
        <f>+VLOOKUP($E1787,Consumption!$1:$1048576,MATCH(DATE(AD$2,1,1),INV!$A$1:$LI$1),FALSE)</f>
        <v>4.0529166769999998</v>
      </c>
      <c r="AE1787" s="324">
        <f>+VLOOKUP($E1787,Consumption!$1:$1048576,MATCH(DATE(AE$2,1,1),INV!$A$1:$LI$1),FALSE)</f>
        <v>4.2038864949999999</v>
      </c>
      <c r="AF1787" s="324">
        <f>+VLOOKUP($E1787,Consumption!$1:$1048576,MATCH(DATE(AF$2,1,1),INV!$A$1:$LI$1),FALSE)</f>
        <v>4.3273765580000001</v>
      </c>
      <c r="AG1787" s="324">
        <f>+VLOOKUP($E1787,Consumption!$1:$1048576,MATCH(DATE(AG$2,1,1),INV!$A$1:$LI$1),FALSE)</f>
        <v>4.4534018959999999</v>
      </c>
      <c r="AH1787" s="324">
        <f>+VLOOKUP($E1787,Consumption!$1:$1048576,MATCH(DATE(AH$2,1,1),INV!$A$1:$LI$1),FALSE)</f>
        <v>4.5839567680000002</v>
      </c>
      <c r="AI1787" s="324">
        <f>+VLOOKUP($E1787,Consumption!$1:$1048576,MATCH(DATE(AI$2,1,1),INV!$A$1:$LI$1),FALSE)</f>
        <v>4.7204721110000003</v>
      </c>
      <c r="AJ1787" s="324">
        <f>+VLOOKUP($E1787,Consumption!$1:$1048576,MATCH(DATE(AJ$2,1,1),INV!$A$1:$LI$1),FALSE)</f>
        <v>4.8637884380000003</v>
      </c>
      <c r="AK1787" s="324">
        <f>+VLOOKUP($E1787,Consumption!$1:$1048576,MATCH(DATE(AK$2,1,1),INV!$A$1:$LI$1),FALSE)</f>
        <v>4.9894458500000001</v>
      </c>
      <c r="AL1787" s="324">
        <f>+VLOOKUP($E1787,Consumption!$1:$1048576,MATCH(DATE(AL$2,1,1),INV!$A$1:$LI$1),FALSE)</f>
        <v>5.1205977220000003</v>
      </c>
      <c r="AM1787" s="324">
        <f>+VLOOKUP($E1787,Consumption!$1:$1048576,MATCH(DATE(AM$2,1,1),INV!$A$1:$LI$1),FALSE)</f>
        <v>5.2575244689999998</v>
      </c>
      <c r="AN1787" s="324">
        <f>+VLOOKUP($E1787,Consumption!$1:$1048576,MATCH(DATE(AN$2,1,1),INV!$A$1:$LI$1),FALSE)</f>
        <v>5.4004541000000001</v>
      </c>
      <c r="AO1787" s="324">
        <f>+VLOOKUP($E1787,Consumption!$1:$1048576,MATCH(DATE(AO$2,1,1),INV!$A$1:$LI$1),FALSE)</f>
        <v>5.550201521</v>
      </c>
    </row>
    <row r="1788" spans="1:41" s="282" customFormat="1" ht="15" customHeight="1" x14ac:dyDescent="0.35">
      <c r="A1788" s="394"/>
      <c r="B1788" s="406"/>
      <c r="C1788" s="165" t="s">
        <v>507</v>
      </c>
      <c r="D1788" s="127"/>
      <c r="E1788" s="85" t="s">
        <v>636</v>
      </c>
      <c r="F1788" s="325" t="e">
        <f>+VLOOKUP($E1788,Consumption!$1:$1048576,MATCH(DATE(F$2,1,1),INV!$A$1:$LI$1),FALSE)</f>
        <v>#N/A</v>
      </c>
      <c r="G1788" s="325" t="e">
        <f>+VLOOKUP($E1788,Consumption!$1:$1048576,MATCH(DATE(G$2,1,1),INV!$A$1:$LI$1),FALSE)</f>
        <v>#N/A</v>
      </c>
      <c r="H1788" s="325" t="e">
        <f>+VLOOKUP($E1788,Consumption!$1:$1048576,MATCH(DATE(H$2,1,1),INV!$A$1:$LI$1),FALSE)</f>
        <v>#N/A</v>
      </c>
      <c r="I1788" s="325" t="e">
        <f>+VLOOKUP($E1788,Consumption!$1:$1048576,MATCH(DATE(I$2,1,1),INV!$A$1:$LI$1),FALSE)</f>
        <v>#N/A</v>
      </c>
      <c r="J1788" s="325" t="e">
        <f>+VLOOKUP($E1788,Consumption!$1:$1048576,MATCH(DATE(J$2,1,1),INV!$A$1:$LI$1),FALSE)</f>
        <v>#N/A</v>
      </c>
      <c r="K1788" s="325" t="e">
        <f>+VLOOKUP($E1788,Consumption!$1:$1048576,MATCH(DATE(K$2,1,1),INV!$A$1:$LI$1),FALSE)</f>
        <v>#N/A</v>
      </c>
      <c r="L1788" s="325" t="e">
        <f>+VLOOKUP($E1788,Consumption!$1:$1048576,MATCH(DATE(L$2,1,1),INV!$A$1:$LI$1),FALSE)</f>
        <v>#N/A</v>
      </c>
      <c r="M1788" s="325" t="e">
        <f>+VLOOKUP($E1788,Consumption!$1:$1048576,MATCH(DATE(M$2,1,1),INV!$A$1:$LI$1),FALSE)</f>
        <v>#N/A</v>
      </c>
      <c r="N1788" s="325" t="e">
        <f>+VLOOKUP($E1788,Consumption!$1:$1048576,MATCH(DATE(N$2,1,1),INV!$A$1:$LI$1),FALSE)</f>
        <v>#N/A</v>
      </c>
      <c r="O1788" s="325" t="e">
        <f>+VLOOKUP($E1788,Consumption!$1:$1048576,MATCH(DATE(O$2,1,1),INV!$A$1:$LI$1),FALSE)</f>
        <v>#N/A</v>
      </c>
      <c r="P1788" s="325" t="e">
        <f>+VLOOKUP($E1788,Consumption!$1:$1048576,MATCH(DATE(P$2,1,1),INV!$A$1:$LI$1),FALSE)</f>
        <v>#N/A</v>
      </c>
      <c r="Q1788" s="325" t="e">
        <f>+VLOOKUP($E1788,Consumption!$1:$1048576,MATCH(DATE(Q$2,1,1),INV!$A$1:$LI$1),FALSE)</f>
        <v>#N/A</v>
      </c>
      <c r="R1788" s="325" t="e">
        <f>+VLOOKUP($E1788,Consumption!$1:$1048576,MATCH(DATE(R$2,1,1),INV!$A$1:$LI$1),FALSE)</f>
        <v>#N/A</v>
      </c>
      <c r="S1788" s="325" t="e">
        <f>+VLOOKUP($E1788,Consumption!$1:$1048576,MATCH(DATE(S$2,1,1),INV!$A$1:$LI$1),FALSE)</f>
        <v>#N/A</v>
      </c>
      <c r="T1788" s="325" t="e">
        <f>+VLOOKUP($E1788,Consumption!$1:$1048576,MATCH(DATE(T$2,1,1),INV!$A$1:$LI$1),FALSE)</f>
        <v>#N/A</v>
      </c>
      <c r="U1788" s="325" t="e">
        <f>+VLOOKUP($E1788,Consumption!$1:$1048576,MATCH(DATE(U$2,1,1),INV!$A$1:$LI$1),FALSE)</f>
        <v>#N/A</v>
      </c>
      <c r="V1788" s="325" t="e">
        <f>+VLOOKUP($E1788,Consumption!$1:$1048576,MATCH(DATE(V$2,1,1),INV!$A$1:$LI$1),FALSE)</f>
        <v>#N/A</v>
      </c>
      <c r="W1788" s="325" t="e">
        <f>+VLOOKUP($E1788,Consumption!$1:$1048576,MATCH(DATE(W$2,1,1),INV!$A$1:$LI$1),FALSE)</f>
        <v>#N/A</v>
      </c>
      <c r="X1788" s="325" t="e">
        <f>+VLOOKUP($E1788,Consumption!$1:$1048576,MATCH(DATE(X$2,1,1),INV!$A$1:$LI$1),FALSE)</f>
        <v>#N/A</v>
      </c>
      <c r="Y1788" s="325" t="e">
        <f>+VLOOKUP($E1788,Consumption!$1:$1048576,MATCH(DATE(Y$2,1,1),INV!$A$1:$LI$1),FALSE)</f>
        <v>#N/A</v>
      </c>
      <c r="Z1788" s="325" t="e">
        <f>+VLOOKUP($E1788,Consumption!$1:$1048576,MATCH(DATE(Z$2,1,1),INV!$A$1:$LI$1),FALSE)</f>
        <v>#N/A</v>
      </c>
      <c r="AA1788" s="325" t="e">
        <f>+VLOOKUP($E1788,Consumption!$1:$1048576,MATCH(DATE(AA$2,1,1),INV!$A$1:$LI$1),FALSE)</f>
        <v>#N/A</v>
      </c>
      <c r="AB1788" s="325" t="e">
        <f>+VLOOKUP($E1788,Consumption!$1:$1048576,MATCH(DATE(AB$2,1,1),INV!$A$1:$LI$1),FALSE)</f>
        <v>#N/A</v>
      </c>
      <c r="AC1788" s="325" t="e">
        <f>+VLOOKUP($E1788,Consumption!$1:$1048576,MATCH(DATE(AC$2,1,1),INV!$A$1:$LI$1),FALSE)</f>
        <v>#N/A</v>
      </c>
      <c r="AD1788" s="325" t="e">
        <f>+VLOOKUP($E1788,Consumption!$1:$1048576,MATCH(DATE(AD$2,1,1),INV!$A$1:$LI$1),FALSE)</f>
        <v>#N/A</v>
      </c>
      <c r="AE1788" s="325" t="e">
        <f>+VLOOKUP($E1788,Consumption!$1:$1048576,MATCH(DATE(AE$2,1,1),INV!$A$1:$LI$1),FALSE)</f>
        <v>#N/A</v>
      </c>
      <c r="AF1788" s="325" t="e">
        <f>+VLOOKUP($E1788,Consumption!$1:$1048576,MATCH(DATE(AF$2,1,1),INV!$A$1:$LI$1),FALSE)</f>
        <v>#N/A</v>
      </c>
      <c r="AG1788" s="325" t="e">
        <f>+VLOOKUP($E1788,Consumption!$1:$1048576,MATCH(DATE(AG$2,1,1),INV!$A$1:$LI$1),FALSE)</f>
        <v>#N/A</v>
      </c>
      <c r="AH1788" s="325" t="e">
        <f>+VLOOKUP($E1788,Consumption!$1:$1048576,MATCH(DATE(AH$2,1,1),INV!$A$1:$LI$1),FALSE)</f>
        <v>#N/A</v>
      </c>
      <c r="AI1788" s="325" t="e">
        <f>+VLOOKUP($E1788,Consumption!$1:$1048576,MATCH(DATE(AI$2,1,1),INV!$A$1:$LI$1),FALSE)</f>
        <v>#N/A</v>
      </c>
      <c r="AJ1788" s="325" t="e">
        <f>+VLOOKUP($E1788,Consumption!$1:$1048576,MATCH(DATE(AJ$2,1,1),INV!$A$1:$LI$1),FALSE)</f>
        <v>#N/A</v>
      </c>
      <c r="AK1788" s="325" t="e">
        <f>+VLOOKUP($E1788,Consumption!$1:$1048576,MATCH(DATE(AK$2,1,1),INV!$A$1:$LI$1),FALSE)</f>
        <v>#N/A</v>
      </c>
      <c r="AL1788" s="325" t="e">
        <f>+VLOOKUP($E1788,Consumption!$1:$1048576,MATCH(DATE(AL$2,1,1),INV!$A$1:$LI$1),FALSE)</f>
        <v>#N/A</v>
      </c>
      <c r="AM1788" s="325" t="e">
        <f>+VLOOKUP($E1788,Consumption!$1:$1048576,MATCH(DATE(AM$2,1,1),INV!$A$1:$LI$1),FALSE)</f>
        <v>#N/A</v>
      </c>
      <c r="AN1788" s="325" t="e">
        <f>+VLOOKUP($E1788,Consumption!$1:$1048576,MATCH(DATE(AN$2,1,1),INV!$A$1:$LI$1),FALSE)</f>
        <v>#N/A</v>
      </c>
      <c r="AO1788" s="325" t="e">
        <f>+VLOOKUP($E1788,Consumption!$1:$1048576,MATCH(DATE(AO$2,1,1),INV!$A$1:$LI$1),FALSE)</f>
        <v>#N/A</v>
      </c>
    </row>
    <row r="1789" spans="1:41" s="92" customFormat="1" ht="15" customHeight="1" x14ac:dyDescent="0.35">
      <c r="A1789" s="394"/>
      <c r="B1789" s="406"/>
      <c r="C1789" s="163" t="s">
        <v>782</v>
      </c>
      <c r="D1789" s="134"/>
      <c r="E1789" s="135" t="s">
        <v>637</v>
      </c>
      <c r="F1789" s="323">
        <f>+VLOOKUP($E1789,Consumption!$1:$1048576,MATCH(DATE(F$2,1,1),INV!$A$1:$LI$1),FALSE)</f>
        <v>1.0027426399999999</v>
      </c>
      <c r="G1789" s="323">
        <f>+VLOOKUP($E1789,Consumption!$1:$1048576,MATCH(DATE(G$2,1,1),INV!$A$1:$LI$1),FALSE)</f>
        <v>1.0226097679999999</v>
      </c>
      <c r="H1789" s="323">
        <f>+VLOOKUP($E1789,Consumption!$1:$1048576,MATCH(DATE(H$2,1,1),INV!$A$1:$LI$1),FALSE)</f>
        <v>1.046701503</v>
      </c>
      <c r="I1789" s="323">
        <f>+VLOOKUP($E1789,Consumption!$1:$1048576,MATCH(DATE(I$2,1,1),INV!$A$1:$LI$1),FALSE)</f>
        <v>1.074186866</v>
      </c>
      <c r="J1789" s="323">
        <f>+VLOOKUP($E1789,Consumption!$1:$1048576,MATCH(DATE(J$2,1,1),INV!$A$1:$LI$1),FALSE)</f>
        <v>1.097319393</v>
      </c>
      <c r="K1789" s="323">
        <f>+VLOOKUP($E1789,Consumption!$1:$1048576,MATCH(DATE(K$2,1,1),INV!$A$1:$LI$1),FALSE)</f>
        <v>1.115429043</v>
      </c>
      <c r="L1789" s="323">
        <f>+VLOOKUP($E1789,Consumption!$1:$1048576,MATCH(DATE(L$2,1,1),INV!$A$1:$LI$1),FALSE)</f>
        <v>1.1384927730000001</v>
      </c>
      <c r="M1789" s="323">
        <f>+VLOOKUP($E1789,Consumption!$1:$1048576,MATCH(DATE(M$2,1,1),INV!$A$1:$LI$1),FALSE)</f>
        <v>1.1623492660000001</v>
      </c>
      <c r="N1789" s="323">
        <f>+VLOOKUP($E1789,Consumption!$1:$1048576,MATCH(DATE(N$2,1,1),INV!$A$1:$LI$1),FALSE)</f>
        <v>1.1873838379999999</v>
      </c>
      <c r="O1789" s="323">
        <f>+VLOOKUP($E1789,Consumption!$1:$1048576,MATCH(DATE(O$2,1,1),INV!$A$1:$LI$1),FALSE)</f>
        <v>1.2132757110000001</v>
      </c>
      <c r="P1789" s="323">
        <f>+VLOOKUP($E1789,Consumption!$1:$1048576,MATCH(DATE(P$2,1,1),INV!$A$1:$LI$1),FALSE)</f>
        <v>1.2392828060000001</v>
      </c>
      <c r="Q1789" s="323">
        <f>+VLOOKUP($E1789,Consumption!$1:$1048576,MATCH(DATE(Q$2,1,1),INV!$A$1:$LI$1),FALSE)</f>
        <v>1.265156022</v>
      </c>
      <c r="R1789" s="323">
        <f>+VLOOKUP($E1789,Consumption!$1:$1048576,MATCH(DATE(R$2,1,1),INV!$A$1:$LI$1),FALSE)</f>
        <v>1.2900925249999999</v>
      </c>
      <c r="S1789" s="323">
        <f>+VLOOKUP($E1789,Consumption!$1:$1048576,MATCH(DATE(S$2,1,1),INV!$A$1:$LI$1),FALSE)</f>
        <v>1.3136110780000001</v>
      </c>
      <c r="T1789" s="323">
        <f>+VLOOKUP($E1789,Consumption!$1:$1048576,MATCH(DATE(T$2,1,1),INV!$A$1:$LI$1),FALSE)</f>
        <v>1.3354442179999999</v>
      </c>
      <c r="U1789" s="323">
        <f>+VLOOKUP($E1789,Consumption!$1:$1048576,MATCH(DATE(U$2,1,1),INV!$A$1:$LI$1),FALSE)</f>
        <v>1.3554543059999999</v>
      </c>
      <c r="V1789" s="323">
        <f>+VLOOKUP($E1789,Consumption!$1:$1048576,MATCH(DATE(V$2,1,1),INV!$A$1:$LI$1),FALSE)</f>
        <v>1.3735315020000001</v>
      </c>
      <c r="W1789" s="323">
        <f>+VLOOKUP($E1789,Consumption!$1:$1048576,MATCH(DATE(W$2,1,1),INV!$A$1:$LI$1),FALSE)</f>
        <v>1.3896339289999999</v>
      </c>
      <c r="X1789" s="323">
        <f>+VLOOKUP($E1789,Consumption!$1:$1048576,MATCH(DATE(X$2,1,1),INV!$A$1:$LI$1),FALSE)</f>
        <v>1.403890836</v>
      </c>
      <c r="Y1789" s="323">
        <f>+VLOOKUP($E1789,Consumption!$1:$1048576,MATCH(DATE(Y$2,1,1),INV!$A$1:$LI$1),FALSE)</f>
        <v>1.4165399279999999</v>
      </c>
      <c r="Z1789" s="323">
        <f>+VLOOKUP($E1789,Consumption!$1:$1048576,MATCH(DATE(Z$2,1,1),INV!$A$1:$LI$1),FALSE)</f>
        <v>1.427970642</v>
      </c>
      <c r="AA1789" s="323">
        <f>+VLOOKUP($E1789,Consumption!$1:$1048576,MATCH(DATE(AA$2,1,1),INV!$A$1:$LI$1),FALSE)</f>
        <v>1.438479764</v>
      </c>
      <c r="AB1789" s="323">
        <f>+VLOOKUP($E1789,Consumption!$1:$1048576,MATCH(DATE(AB$2,1,1),INV!$A$1:$LI$1),FALSE)</f>
        <v>1.448440237</v>
      </c>
      <c r="AC1789" s="323">
        <f>+VLOOKUP($E1789,Consumption!$1:$1048576,MATCH(DATE(AC$2,1,1),INV!$A$1:$LI$1),FALSE)</f>
        <v>1.4582756079999999</v>
      </c>
      <c r="AD1789" s="323">
        <f>+VLOOKUP($E1789,Consumption!$1:$1048576,MATCH(DATE(AD$2,1,1),INV!$A$1:$LI$1),FALSE)</f>
        <v>1.46848811</v>
      </c>
      <c r="AE1789" s="323">
        <f>+VLOOKUP($E1789,Consumption!$1:$1048576,MATCH(DATE(AE$2,1,1),INV!$A$1:$LI$1),FALSE)</f>
        <v>1.4797684929999999</v>
      </c>
      <c r="AF1789" s="323">
        <f>+VLOOKUP($E1789,Consumption!$1:$1048576,MATCH(DATE(AF$2,1,1),INV!$A$1:$LI$1),FALSE)</f>
        <v>1.492219741</v>
      </c>
      <c r="AG1789" s="323">
        <f>+VLOOKUP($E1789,Consumption!$1:$1048576,MATCH(DATE(AG$2,1,1),INV!$A$1:$LI$1),FALSE)</f>
        <v>1.5061042469999999</v>
      </c>
      <c r="AH1789" s="323">
        <f>+VLOOKUP($E1789,Consumption!$1:$1048576,MATCH(DATE(AH$2,1,1),INV!$A$1:$LI$1),FALSE)</f>
        <v>1.5216691769999999</v>
      </c>
      <c r="AI1789" s="323">
        <f>+VLOOKUP($E1789,Consumption!$1:$1048576,MATCH(DATE(AI$2,1,1),INV!$A$1:$LI$1),FALSE)</f>
        <v>1.5390313250000001</v>
      </c>
      <c r="AJ1789" s="323">
        <f>+VLOOKUP($E1789,Consumption!$1:$1048576,MATCH(DATE(AJ$2,1,1),INV!$A$1:$LI$1),FALSE)</f>
        <v>1.5582848979999999</v>
      </c>
      <c r="AK1789" s="323">
        <f>+VLOOKUP($E1789,Consumption!$1:$1048576,MATCH(DATE(AK$2,1,1),INV!$A$1:$LI$1),FALSE)</f>
        <v>1.5794652659999999</v>
      </c>
      <c r="AL1789" s="323">
        <f>+VLOOKUP($E1789,Consumption!$1:$1048576,MATCH(DATE(AL$2,1,1),INV!$A$1:$LI$1),FALSE)</f>
        <v>1.602546606</v>
      </c>
      <c r="AM1789" s="323">
        <f>+VLOOKUP($E1789,Consumption!$1:$1048576,MATCH(DATE(AM$2,1,1),INV!$A$1:$LI$1),FALSE)</f>
        <v>1.6274440880000001</v>
      </c>
      <c r="AN1789" s="323">
        <f>+VLOOKUP($E1789,Consumption!$1:$1048576,MATCH(DATE(AN$2,1,1),INV!$A$1:$LI$1),FALSE)</f>
        <v>1.654015537</v>
      </c>
      <c r="AO1789" s="323">
        <f>+VLOOKUP($E1789,Consumption!$1:$1048576,MATCH(DATE(AO$2,1,1),INV!$A$1:$LI$1),FALSE)</f>
        <v>1.6820684800000001</v>
      </c>
    </row>
    <row r="1790" spans="1:41" s="282" customFormat="1" ht="15" customHeight="1" x14ac:dyDescent="0.35">
      <c r="A1790" s="394"/>
      <c r="B1790" s="406"/>
      <c r="C1790" s="164" t="s">
        <v>590</v>
      </c>
      <c r="D1790" s="126"/>
      <c r="E1790" s="70" t="s">
        <v>638</v>
      </c>
      <c r="F1790" s="324">
        <f>+VLOOKUP($E1790,Consumption!$1:$1048576,MATCH(DATE(F$2,1,1),INV!$A$1:$LI$1),FALSE)</f>
        <v>1.0024512350000001</v>
      </c>
      <c r="G1790" s="324">
        <f>+VLOOKUP($E1790,Consumption!$1:$1048576,MATCH(DATE(G$2,1,1),INV!$A$1:$LI$1),FALSE)</f>
        <v>1.022010138</v>
      </c>
      <c r="H1790" s="324">
        <f>+VLOOKUP($E1790,Consumption!$1:$1048576,MATCH(DATE(H$2,1,1),INV!$A$1:$LI$1),FALSE)</f>
        <v>1.0441790099999999</v>
      </c>
      <c r="I1790" s="324">
        <f>+VLOOKUP($E1790,Consumption!$1:$1048576,MATCH(DATE(I$2,1,1),INV!$A$1:$LI$1),FALSE)</f>
        <v>1.0699997400000001</v>
      </c>
      <c r="J1790" s="324">
        <f>+VLOOKUP($E1790,Consumption!$1:$1048576,MATCH(DATE(J$2,1,1),INV!$A$1:$LI$1),FALSE)</f>
        <v>1.093718926</v>
      </c>
      <c r="K1790" s="324">
        <f>+VLOOKUP($E1790,Consumption!$1:$1048576,MATCH(DATE(K$2,1,1),INV!$A$1:$LI$1),FALSE)</f>
        <v>1.1130053390000001</v>
      </c>
      <c r="L1790" s="324">
        <f>+VLOOKUP($E1790,Consumption!$1:$1048576,MATCH(DATE(L$2,1,1),INV!$A$1:$LI$1),FALSE)</f>
        <v>1.133524084</v>
      </c>
      <c r="M1790" s="324">
        <f>+VLOOKUP($E1790,Consumption!$1:$1048576,MATCH(DATE(M$2,1,1),INV!$A$1:$LI$1),FALSE)</f>
        <v>1.154832834</v>
      </c>
      <c r="N1790" s="324">
        <f>+VLOOKUP($E1790,Consumption!$1:$1048576,MATCH(DATE(N$2,1,1),INV!$A$1:$LI$1),FALSE)</f>
        <v>1.1770560329999999</v>
      </c>
      <c r="O1790" s="324">
        <f>+VLOOKUP($E1790,Consumption!$1:$1048576,MATCH(DATE(O$2,1,1),INV!$A$1:$LI$1),FALSE)</f>
        <v>1.2000357639999999</v>
      </c>
      <c r="P1790" s="324">
        <f>+VLOOKUP($E1790,Consumption!$1:$1048576,MATCH(DATE(P$2,1,1),INV!$A$1:$LI$1),FALSE)</f>
        <v>1.22312797</v>
      </c>
      <c r="Q1790" s="324">
        <f>+VLOOKUP($E1790,Consumption!$1:$1048576,MATCH(DATE(Q$2,1,1),INV!$A$1:$LI$1),FALSE)</f>
        <v>1.2461147910000001</v>
      </c>
      <c r="R1790" s="324">
        <f>+VLOOKUP($E1790,Consumption!$1:$1048576,MATCH(DATE(R$2,1,1),INV!$A$1:$LI$1),FALSE)</f>
        <v>1.26826164</v>
      </c>
      <c r="S1790" s="324">
        <f>+VLOOKUP($E1790,Consumption!$1:$1048576,MATCH(DATE(S$2,1,1),INV!$A$1:$LI$1),FALSE)</f>
        <v>1.289131408</v>
      </c>
      <c r="T1790" s="324">
        <f>+VLOOKUP($E1790,Consumption!$1:$1048576,MATCH(DATE(T$2,1,1),INV!$A$1:$LI$1),FALSE)</f>
        <v>1.3085312309999999</v>
      </c>
      <c r="U1790" s="324">
        <f>+VLOOKUP($E1790,Consumption!$1:$1048576,MATCH(DATE(U$2,1,1),INV!$A$1:$LI$1),FALSE)</f>
        <v>1.326386082</v>
      </c>
      <c r="V1790" s="324">
        <f>+VLOOKUP($E1790,Consumption!$1:$1048576,MATCH(DATE(V$2,1,1),INV!$A$1:$LI$1),FALSE)</f>
        <v>1.3425878360000001</v>
      </c>
      <c r="W1790" s="324">
        <f>+VLOOKUP($E1790,Consumption!$1:$1048576,MATCH(DATE(W$2,1,1),INV!$A$1:$LI$1),FALSE)</f>
        <v>1.3571201129999999</v>
      </c>
      <c r="X1790" s="324">
        <f>+VLOOKUP($E1790,Consumption!$1:$1048576,MATCH(DATE(X$2,1,1),INV!$A$1:$LI$1),FALSE)</f>
        <v>1.3701421760000001</v>
      </c>
      <c r="Y1790" s="324">
        <f>+VLOOKUP($E1790,Consumption!$1:$1048576,MATCH(DATE(Y$2,1,1),INV!$A$1:$LI$1),FALSE)</f>
        <v>1.381903984</v>
      </c>
      <c r="Z1790" s="324">
        <f>+VLOOKUP($E1790,Consumption!$1:$1048576,MATCH(DATE(Z$2,1,1),INV!$A$1:$LI$1),FALSE)</f>
        <v>1.392759692</v>
      </c>
      <c r="AA1790" s="324">
        <f>+VLOOKUP($E1790,Consumption!$1:$1048576,MATCH(DATE(AA$2,1,1),INV!$A$1:$LI$1),FALSE)</f>
        <v>1.402999294</v>
      </c>
      <c r="AB1790" s="324">
        <f>+VLOOKUP($E1790,Consumption!$1:$1048576,MATCH(DATE(AB$2,1,1),INV!$A$1:$LI$1),FALSE)</f>
        <v>1.4129643999999999</v>
      </c>
      <c r="AC1790" s="324">
        <f>+VLOOKUP($E1790,Consumption!$1:$1048576,MATCH(DATE(AC$2,1,1),INV!$A$1:$LI$1),FALSE)</f>
        <v>1.423036607</v>
      </c>
      <c r="AD1790" s="324">
        <f>+VLOOKUP($E1790,Consumption!$1:$1048576,MATCH(DATE(AD$2,1,1),INV!$A$1:$LI$1),FALSE)</f>
        <v>1.433686072</v>
      </c>
      <c r="AE1790" s="324">
        <f>+VLOOKUP($E1790,Consumption!$1:$1048576,MATCH(DATE(AE$2,1,1),INV!$A$1:$LI$1),FALSE)</f>
        <v>1.4454714820000001</v>
      </c>
      <c r="AF1790" s="324">
        <f>+VLOOKUP($E1790,Consumption!$1:$1048576,MATCH(DATE(AF$2,1,1),INV!$A$1:$LI$1),FALSE)</f>
        <v>1.4585870889999999</v>
      </c>
      <c r="AG1790" s="324">
        <f>+VLOOKUP($E1790,Consumption!$1:$1048576,MATCH(DATE(AG$2,1,1),INV!$A$1:$LI$1),FALSE)</f>
        <v>1.4732198249999999</v>
      </c>
      <c r="AH1790" s="324">
        <f>+VLOOKUP($E1790,Consumption!$1:$1048576,MATCH(DATE(AH$2,1,1),INV!$A$1:$LI$1),FALSE)</f>
        <v>1.489551453</v>
      </c>
      <c r="AI1790" s="324">
        <f>+VLOOKUP($E1790,Consumption!$1:$1048576,MATCH(DATE(AI$2,1,1),INV!$A$1:$LI$1),FALSE)</f>
        <v>1.5076059129999999</v>
      </c>
      <c r="AJ1790" s="324">
        <f>+VLOOKUP($E1790,Consumption!$1:$1048576,MATCH(DATE(AJ$2,1,1),INV!$A$1:$LI$1),FALSE)</f>
        <v>1.52742752</v>
      </c>
      <c r="AK1790" s="324">
        <f>+VLOOKUP($E1790,Consumption!$1:$1048576,MATCH(DATE(AK$2,1,1),INV!$A$1:$LI$1),FALSE)</f>
        <v>1.5490239450000001</v>
      </c>
      <c r="AL1790" s="324">
        <f>+VLOOKUP($E1790,Consumption!$1:$1048576,MATCH(DATE(AL$2,1,1),INV!$A$1:$LI$1),FALSE)</f>
        <v>1.5723579649999999</v>
      </c>
      <c r="AM1790" s="324">
        <f>+VLOOKUP($E1790,Consumption!$1:$1048576,MATCH(DATE(AM$2,1,1),INV!$A$1:$LI$1),FALSE)</f>
        <v>1.597345689</v>
      </c>
      <c r="AN1790" s="324">
        <f>+VLOOKUP($E1790,Consumption!$1:$1048576,MATCH(DATE(AN$2,1,1),INV!$A$1:$LI$1),FALSE)</f>
        <v>1.6238550599999999</v>
      </c>
      <c r="AO1790" s="324">
        <f>+VLOOKUP($E1790,Consumption!$1:$1048576,MATCH(DATE(AO$2,1,1),INV!$A$1:$LI$1),FALSE)</f>
        <v>1.6517121530000001</v>
      </c>
    </row>
    <row r="1791" spans="1:41" s="282" customFormat="1" ht="15" customHeight="1" x14ac:dyDescent="0.35">
      <c r="A1791" s="394"/>
      <c r="B1791" s="406"/>
      <c r="C1791" s="164" t="s">
        <v>591</v>
      </c>
      <c r="D1791" s="126"/>
      <c r="E1791" s="70" t="s">
        <v>639</v>
      </c>
      <c r="F1791" s="324" t="e">
        <f>+VLOOKUP($E1791,Consumption!$1:$1048576,MATCH(DATE(F$2,1,1),INV!$A$1:$LI$1),FALSE)</f>
        <v>#N/A</v>
      </c>
      <c r="G1791" s="324" t="e">
        <f>+VLOOKUP($E1791,Consumption!$1:$1048576,MATCH(DATE(G$2,1,1),INV!$A$1:$LI$1),FALSE)</f>
        <v>#N/A</v>
      </c>
      <c r="H1791" s="324" t="e">
        <f>+VLOOKUP($E1791,Consumption!$1:$1048576,MATCH(DATE(H$2,1,1),INV!$A$1:$LI$1),FALSE)</f>
        <v>#N/A</v>
      </c>
      <c r="I1791" s="324" t="e">
        <f>+VLOOKUP($E1791,Consumption!$1:$1048576,MATCH(DATE(I$2,1,1),INV!$A$1:$LI$1),FALSE)</f>
        <v>#N/A</v>
      </c>
      <c r="J1791" s="324" t="e">
        <f>+VLOOKUP($E1791,Consumption!$1:$1048576,MATCH(DATE(J$2,1,1),INV!$A$1:$LI$1),FALSE)</f>
        <v>#N/A</v>
      </c>
      <c r="K1791" s="324" t="e">
        <f>+VLOOKUP($E1791,Consumption!$1:$1048576,MATCH(DATE(K$2,1,1),INV!$A$1:$LI$1),FALSE)</f>
        <v>#N/A</v>
      </c>
      <c r="L1791" s="324" t="e">
        <f>+VLOOKUP($E1791,Consumption!$1:$1048576,MATCH(DATE(L$2,1,1),INV!$A$1:$LI$1),FALSE)</f>
        <v>#N/A</v>
      </c>
      <c r="M1791" s="324" t="e">
        <f>+VLOOKUP($E1791,Consumption!$1:$1048576,MATCH(DATE(M$2,1,1),INV!$A$1:$LI$1),FALSE)</f>
        <v>#N/A</v>
      </c>
      <c r="N1791" s="324" t="e">
        <f>+VLOOKUP($E1791,Consumption!$1:$1048576,MATCH(DATE(N$2,1,1),INV!$A$1:$LI$1),FALSE)</f>
        <v>#N/A</v>
      </c>
      <c r="O1791" s="324" t="e">
        <f>+VLOOKUP($E1791,Consumption!$1:$1048576,MATCH(DATE(O$2,1,1),INV!$A$1:$LI$1),FALSE)</f>
        <v>#N/A</v>
      </c>
      <c r="P1791" s="324" t="e">
        <f>+VLOOKUP($E1791,Consumption!$1:$1048576,MATCH(DATE(P$2,1,1),INV!$A$1:$LI$1),FALSE)</f>
        <v>#N/A</v>
      </c>
      <c r="Q1791" s="324" t="e">
        <f>+VLOOKUP($E1791,Consumption!$1:$1048576,MATCH(DATE(Q$2,1,1),INV!$A$1:$LI$1),FALSE)</f>
        <v>#N/A</v>
      </c>
      <c r="R1791" s="324" t="e">
        <f>+VLOOKUP($E1791,Consumption!$1:$1048576,MATCH(DATE(R$2,1,1),INV!$A$1:$LI$1),FALSE)</f>
        <v>#N/A</v>
      </c>
      <c r="S1791" s="324" t="e">
        <f>+VLOOKUP($E1791,Consumption!$1:$1048576,MATCH(DATE(S$2,1,1),INV!$A$1:$LI$1),FALSE)</f>
        <v>#N/A</v>
      </c>
      <c r="T1791" s="324" t="e">
        <f>+VLOOKUP($E1791,Consumption!$1:$1048576,MATCH(DATE(T$2,1,1),INV!$A$1:$LI$1),FALSE)</f>
        <v>#N/A</v>
      </c>
      <c r="U1791" s="324" t="e">
        <f>+VLOOKUP($E1791,Consumption!$1:$1048576,MATCH(DATE(U$2,1,1),INV!$A$1:$LI$1),FALSE)</f>
        <v>#N/A</v>
      </c>
      <c r="V1791" s="324" t="e">
        <f>+VLOOKUP($E1791,Consumption!$1:$1048576,MATCH(DATE(V$2,1,1),INV!$A$1:$LI$1),FALSE)</f>
        <v>#N/A</v>
      </c>
      <c r="W1791" s="324" t="e">
        <f>+VLOOKUP($E1791,Consumption!$1:$1048576,MATCH(DATE(W$2,1,1),INV!$A$1:$LI$1),FALSE)</f>
        <v>#N/A</v>
      </c>
      <c r="X1791" s="324" t="e">
        <f>+VLOOKUP($E1791,Consumption!$1:$1048576,MATCH(DATE(X$2,1,1),INV!$A$1:$LI$1),FALSE)</f>
        <v>#N/A</v>
      </c>
      <c r="Y1791" s="324" t="e">
        <f>+VLOOKUP($E1791,Consumption!$1:$1048576,MATCH(DATE(Y$2,1,1),INV!$A$1:$LI$1),FALSE)</f>
        <v>#N/A</v>
      </c>
      <c r="Z1791" s="324" t="e">
        <f>+VLOOKUP($E1791,Consumption!$1:$1048576,MATCH(DATE(Z$2,1,1),INV!$A$1:$LI$1),FALSE)</f>
        <v>#N/A</v>
      </c>
      <c r="AA1791" s="324" t="e">
        <f>+VLOOKUP($E1791,Consumption!$1:$1048576,MATCH(DATE(AA$2,1,1),INV!$A$1:$LI$1),FALSE)</f>
        <v>#N/A</v>
      </c>
      <c r="AB1791" s="324" t="e">
        <f>+VLOOKUP($E1791,Consumption!$1:$1048576,MATCH(DATE(AB$2,1,1),INV!$A$1:$LI$1),FALSE)</f>
        <v>#N/A</v>
      </c>
      <c r="AC1791" s="324" t="e">
        <f>+VLOOKUP($E1791,Consumption!$1:$1048576,MATCH(DATE(AC$2,1,1),INV!$A$1:$LI$1),FALSE)</f>
        <v>#N/A</v>
      </c>
      <c r="AD1791" s="324" t="e">
        <f>+VLOOKUP($E1791,Consumption!$1:$1048576,MATCH(DATE(AD$2,1,1),INV!$A$1:$LI$1),FALSE)</f>
        <v>#N/A</v>
      </c>
      <c r="AE1791" s="324" t="e">
        <f>+VLOOKUP($E1791,Consumption!$1:$1048576,MATCH(DATE(AE$2,1,1),INV!$A$1:$LI$1),FALSE)</f>
        <v>#N/A</v>
      </c>
      <c r="AF1791" s="324" t="e">
        <f>+VLOOKUP($E1791,Consumption!$1:$1048576,MATCH(DATE(AF$2,1,1),INV!$A$1:$LI$1),FALSE)</f>
        <v>#N/A</v>
      </c>
      <c r="AG1791" s="324" t="e">
        <f>+VLOOKUP($E1791,Consumption!$1:$1048576,MATCH(DATE(AG$2,1,1),INV!$A$1:$LI$1),FALSE)</f>
        <v>#N/A</v>
      </c>
      <c r="AH1791" s="324" t="e">
        <f>+VLOOKUP($E1791,Consumption!$1:$1048576,MATCH(DATE(AH$2,1,1),INV!$A$1:$LI$1),FALSE)</f>
        <v>#N/A</v>
      </c>
      <c r="AI1791" s="324" t="e">
        <f>+VLOOKUP($E1791,Consumption!$1:$1048576,MATCH(DATE(AI$2,1,1),INV!$A$1:$LI$1),FALSE)</f>
        <v>#N/A</v>
      </c>
      <c r="AJ1791" s="324" t="e">
        <f>+VLOOKUP($E1791,Consumption!$1:$1048576,MATCH(DATE(AJ$2,1,1),INV!$A$1:$LI$1),FALSE)</f>
        <v>#N/A</v>
      </c>
      <c r="AK1791" s="324" t="e">
        <f>+VLOOKUP($E1791,Consumption!$1:$1048576,MATCH(DATE(AK$2,1,1),INV!$A$1:$LI$1),FALSE)</f>
        <v>#N/A</v>
      </c>
      <c r="AL1791" s="324" t="e">
        <f>+VLOOKUP($E1791,Consumption!$1:$1048576,MATCH(DATE(AL$2,1,1),INV!$A$1:$LI$1),FALSE)</f>
        <v>#N/A</v>
      </c>
      <c r="AM1791" s="324" t="e">
        <f>+VLOOKUP($E1791,Consumption!$1:$1048576,MATCH(DATE(AM$2,1,1),INV!$A$1:$LI$1),FALSE)</f>
        <v>#N/A</v>
      </c>
      <c r="AN1791" s="324" t="e">
        <f>+VLOOKUP($E1791,Consumption!$1:$1048576,MATCH(DATE(AN$2,1,1),INV!$A$1:$LI$1),FALSE)</f>
        <v>#N/A</v>
      </c>
      <c r="AO1791" s="324" t="e">
        <f>+VLOOKUP($E1791,Consumption!$1:$1048576,MATCH(DATE(AO$2,1,1),INV!$A$1:$LI$1),FALSE)</f>
        <v>#N/A</v>
      </c>
    </row>
    <row r="1792" spans="1:41" s="282" customFormat="1" ht="15" customHeight="1" x14ac:dyDescent="0.35">
      <c r="A1792" s="394"/>
      <c r="B1792" s="406"/>
      <c r="C1792" s="164" t="s">
        <v>592</v>
      </c>
      <c r="D1792" s="126"/>
      <c r="E1792" s="70" t="s">
        <v>640</v>
      </c>
      <c r="F1792" s="324">
        <f>+VLOOKUP($E1792,Consumption!$1:$1048576,MATCH(DATE(F$2,1,1),INV!$A$1:$LI$1),FALSE)</f>
        <v>1.0013269199999999</v>
      </c>
      <c r="G1792" s="324">
        <f>+VLOOKUP($E1792,Consumption!$1:$1048576,MATCH(DATE(G$2,1,1),INV!$A$1:$LI$1),FALSE)</f>
        <v>1.021538391</v>
      </c>
      <c r="H1792" s="324">
        <f>+VLOOKUP($E1792,Consumption!$1:$1048576,MATCH(DATE(H$2,1,1),INV!$A$1:$LI$1),FALSE)</f>
        <v>1.0440491540000001</v>
      </c>
      <c r="I1792" s="324">
        <f>+VLOOKUP($E1792,Consumption!$1:$1048576,MATCH(DATE(I$2,1,1),INV!$A$1:$LI$1),FALSE)</f>
        <v>1.0689136539999999</v>
      </c>
      <c r="J1792" s="324">
        <f>+VLOOKUP($E1792,Consumption!$1:$1048576,MATCH(DATE(J$2,1,1),INV!$A$1:$LI$1),FALSE)</f>
        <v>1.092675955</v>
      </c>
      <c r="K1792" s="324">
        <f>+VLOOKUP($E1792,Consumption!$1:$1048576,MATCH(DATE(K$2,1,1),INV!$A$1:$LI$1),FALSE)</f>
        <v>1.1137585219999999</v>
      </c>
      <c r="L1792" s="324">
        <f>+VLOOKUP($E1792,Consumption!$1:$1048576,MATCH(DATE(L$2,1,1),INV!$A$1:$LI$1),FALSE)</f>
        <v>1.136115717</v>
      </c>
      <c r="M1792" s="324">
        <f>+VLOOKUP($E1792,Consumption!$1:$1048576,MATCH(DATE(M$2,1,1),INV!$A$1:$LI$1),FALSE)</f>
        <v>1.1591705889999999</v>
      </c>
      <c r="N1792" s="324">
        <f>+VLOOKUP($E1792,Consumption!$1:$1048576,MATCH(DATE(N$2,1,1),INV!$A$1:$LI$1),FALSE)</f>
        <v>1.1831021690000001</v>
      </c>
      <c r="O1792" s="324">
        <f>+VLOOKUP($E1792,Consumption!$1:$1048576,MATCH(DATE(O$2,1,1),INV!$A$1:$LI$1),FALSE)</f>
        <v>1.2077896480000001</v>
      </c>
      <c r="P1792" s="324">
        <f>+VLOOKUP($E1792,Consumption!$1:$1048576,MATCH(DATE(P$2,1,1),INV!$A$1:$LI$1),FALSE)</f>
        <v>1.232640204</v>
      </c>
      <c r="Q1792" s="324">
        <f>+VLOOKUP($E1792,Consumption!$1:$1048576,MATCH(DATE(Q$2,1,1),INV!$A$1:$LI$1),FALSE)</f>
        <v>1.2573831529999999</v>
      </c>
      <c r="R1792" s="324">
        <f>+VLOOKUP($E1792,Consumption!$1:$1048576,MATCH(DATE(R$2,1,1),INV!$A$1:$LI$1),FALSE)</f>
        <v>1.281334988</v>
      </c>
      <c r="S1792" s="324">
        <f>+VLOOKUP($E1792,Consumption!$1:$1048576,MATCH(DATE(S$2,1,1),INV!$A$1:$LI$1),FALSE)</f>
        <v>1.3040087709999999</v>
      </c>
      <c r="T1792" s="324">
        <f>+VLOOKUP($E1792,Consumption!$1:$1048576,MATCH(DATE(T$2,1,1),INV!$A$1:$LI$1),FALSE)</f>
        <v>1.3251193910000001</v>
      </c>
      <c r="U1792" s="324">
        <f>+VLOOKUP($E1792,Consumption!$1:$1048576,MATCH(DATE(U$2,1,1),INV!$A$1:$LI$1),FALSE)</f>
        <v>1.344511988</v>
      </c>
      <c r="V1792" s="324">
        <f>+VLOOKUP($E1792,Consumption!$1:$1048576,MATCH(DATE(V$2,1,1),INV!$A$1:$LI$1),FALSE)</f>
        <v>1.3620515150000001</v>
      </c>
      <c r="W1792" s="324">
        <f>+VLOOKUP($E1792,Consumption!$1:$1048576,MATCH(DATE(W$2,1,1),INV!$A$1:$LI$1),FALSE)</f>
        <v>1.377697806</v>
      </c>
      <c r="X1792" s="324">
        <f>+VLOOKUP($E1792,Consumption!$1:$1048576,MATCH(DATE(X$2,1,1),INV!$A$1:$LI$1),FALSE)</f>
        <v>1.3915741260000001</v>
      </c>
      <c r="Y1792" s="324">
        <f>+VLOOKUP($E1792,Consumption!$1:$1048576,MATCH(DATE(Y$2,1,1),INV!$A$1:$LI$1),FALSE)</f>
        <v>1.4039092769999999</v>
      </c>
      <c r="Z1792" s="324">
        <f>+VLOOKUP($E1792,Consumption!$1:$1048576,MATCH(DATE(Z$2,1,1),INV!$A$1:$LI$1),FALSE)</f>
        <v>1.4150629180000001</v>
      </c>
      <c r="AA1792" s="324">
        <f>+VLOOKUP($E1792,Consumption!$1:$1048576,MATCH(DATE(AA$2,1,1),INV!$A$1:$LI$1),FALSE)</f>
        <v>1.425343383</v>
      </c>
      <c r="AB1792" s="324">
        <f>+VLOOKUP($E1792,Consumption!$1:$1048576,MATCH(DATE(AB$2,1,1),INV!$A$1:$LI$1),FALSE)</f>
        <v>1.4351173290000001</v>
      </c>
      <c r="AC1792" s="324">
        <f>+VLOOKUP($E1792,Consumption!$1:$1048576,MATCH(DATE(AC$2,1,1),INV!$A$1:$LI$1),FALSE)</f>
        <v>1.4447963429999999</v>
      </c>
      <c r="AD1792" s="324">
        <f>+VLOOKUP($E1792,Consumption!$1:$1048576,MATCH(DATE(AD$2,1,1),INV!$A$1:$LI$1),FALSE)</f>
        <v>1.45486933</v>
      </c>
      <c r="AE1792" s="324">
        <f>+VLOOKUP($E1792,Consumption!$1:$1048576,MATCH(DATE(AE$2,1,1),INV!$A$1:$LI$1),FALSE)</f>
        <v>1.4659587869999999</v>
      </c>
      <c r="AF1792" s="324">
        <f>+VLOOKUP($E1792,Consumption!$1:$1048576,MATCH(DATE(AF$2,1,1),INV!$A$1:$LI$1),FALSE)</f>
        <v>1.478309925</v>
      </c>
      <c r="AG1792" s="324">
        <f>+VLOOKUP($E1792,Consumption!$1:$1048576,MATCH(DATE(AG$2,1,1),INV!$A$1:$LI$1),FALSE)</f>
        <v>1.492151131</v>
      </c>
      <c r="AH1792" s="324">
        <f>+VLOOKUP($E1792,Consumption!$1:$1048576,MATCH(DATE(AH$2,1,1),INV!$A$1:$LI$1),FALSE)</f>
        <v>1.5077013050000001</v>
      </c>
      <c r="AI1792" s="324">
        <f>+VLOOKUP($E1792,Consumption!$1:$1048576,MATCH(DATE(AI$2,1,1),INV!$A$1:$LI$1),FALSE)</f>
        <v>1.525051739</v>
      </c>
      <c r="AJ1792" s="324">
        <f>+VLOOKUP($E1792,Consumption!$1:$1048576,MATCH(DATE(AJ$2,1,1),INV!$A$1:$LI$1),FALSE)</f>
        <v>1.544283514</v>
      </c>
      <c r="AK1792" s="324">
        <f>+VLOOKUP($E1792,Consumption!$1:$1048576,MATCH(DATE(AK$2,1,1),INV!$A$1:$LI$1),FALSE)</f>
        <v>1.5654287120000001</v>
      </c>
      <c r="AL1792" s="324">
        <f>+VLOOKUP($E1792,Consumption!$1:$1048576,MATCH(DATE(AL$2,1,1),INV!$A$1:$LI$1),FALSE)</f>
        <v>1.5884643169999999</v>
      </c>
      <c r="AM1792" s="324">
        <f>+VLOOKUP($E1792,Consumption!$1:$1048576,MATCH(DATE(AM$2,1,1),INV!$A$1:$LI$1),FALSE)</f>
        <v>1.613311449</v>
      </c>
      <c r="AN1792" s="324">
        <f>+VLOOKUP($E1792,Consumption!$1:$1048576,MATCH(DATE(AN$2,1,1),INV!$A$1:$LI$1),FALSE)</f>
        <v>1.6398353160000001</v>
      </c>
      <c r="AO1792" s="324">
        <f>+VLOOKUP($E1792,Consumption!$1:$1048576,MATCH(DATE(AO$2,1,1),INV!$A$1:$LI$1),FALSE)</f>
        <v>1.667851475</v>
      </c>
    </row>
    <row r="1793" spans="1:41" s="282" customFormat="1" ht="15" customHeight="1" x14ac:dyDescent="0.35">
      <c r="A1793" s="394"/>
      <c r="B1793" s="406"/>
      <c r="C1793" s="164" t="s">
        <v>593</v>
      </c>
      <c r="D1793" s="126"/>
      <c r="E1793" s="70" t="s">
        <v>641</v>
      </c>
      <c r="F1793" s="324">
        <f>+VLOOKUP($E1793,Consumption!$1:$1048576,MATCH(DATE(F$2,1,1),INV!$A$1:$LI$1),FALSE)</f>
        <v>1.000615115</v>
      </c>
      <c r="G1793" s="324">
        <f>+VLOOKUP($E1793,Consumption!$1:$1048576,MATCH(DATE(G$2,1,1),INV!$A$1:$LI$1),FALSE)</f>
        <v>1.0162950980000001</v>
      </c>
      <c r="H1793" s="324">
        <f>+VLOOKUP($E1793,Consumption!$1:$1048576,MATCH(DATE(H$2,1,1),INV!$A$1:$LI$1),FALSE)</f>
        <v>1.0334990580000001</v>
      </c>
      <c r="I1793" s="324">
        <f>+VLOOKUP($E1793,Consumption!$1:$1048576,MATCH(DATE(I$2,1,1),INV!$A$1:$LI$1),FALSE)</f>
        <v>1.052153366</v>
      </c>
      <c r="J1793" s="324">
        <f>+VLOOKUP($E1793,Consumption!$1:$1048576,MATCH(DATE(J$2,1,1),INV!$A$1:$LI$1),FALSE)</f>
        <v>1.069971754</v>
      </c>
      <c r="K1793" s="324">
        <f>+VLOOKUP($E1793,Consumption!$1:$1048576,MATCH(DATE(K$2,1,1),INV!$A$1:$LI$1),FALSE)</f>
        <v>1.086165101</v>
      </c>
      <c r="L1793" s="324">
        <f>+VLOOKUP($E1793,Consumption!$1:$1048576,MATCH(DATE(L$2,1,1),INV!$A$1:$LI$1),FALSE)</f>
        <v>1.103552112</v>
      </c>
      <c r="M1793" s="324">
        <f>+VLOOKUP($E1793,Consumption!$1:$1048576,MATCH(DATE(M$2,1,1),INV!$A$1:$LI$1),FALSE)</f>
        <v>1.1216455540000001</v>
      </c>
      <c r="N1793" s="324">
        <f>+VLOOKUP($E1793,Consumption!$1:$1048576,MATCH(DATE(N$2,1,1),INV!$A$1:$LI$1),FALSE)</f>
        <v>1.140337594</v>
      </c>
      <c r="O1793" s="324">
        <f>+VLOOKUP($E1793,Consumption!$1:$1048576,MATCH(DATE(O$2,1,1),INV!$A$1:$LI$1),FALSE)</f>
        <v>1.159373848</v>
      </c>
      <c r="P1793" s="324">
        <f>+VLOOKUP($E1793,Consumption!$1:$1048576,MATCH(DATE(P$2,1,1),INV!$A$1:$LI$1),FALSE)</f>
        <v>1.17799706</v>
      </c>
      <c r="Q1793" s="324">
        <f>+VLOOKUP($E1793,Consumption!$1:$1048576,MATCH(DATE(Q$2,1,1),INV!$A$1:$LI$1),FALSE)</f>
        <v>1.1961688150000001</v>
      </c>
      <c r="R1793" s="324">
        <f>+VLOOKUP($E1793,Consumption!$1:$1048576,MATCH(DATE(R$2,1,1),INV!$A$1:$LI$1),FALSE)</f>
        <v>1.213106805</v>
      </c>
      <c r="S1793" s="324">
        <f>+VLOOKUP($E1793,Consumption!$1:$1048576,MATCH(DATE(S$2,1,1),INV!$A$1:$LI$1),FALSE)</f>
        <v>1.2285904030000001</v>
      </c>
      <c r="T1793" s="324">
        <f>+VLOOKUP($E1793,Consumption!$1:$1048576,MATCH(DATE(T$2,1,1),INV!$A$1:$LI$1),FALSE)</f>
        <v>1.2427480369999999</v>
      </c>
      <c r="U1793" s="324">
        <f>+VLOOKUP($E1793,Consumption!$1:$1048576,MATCH(DATE(U$2,1,1),INV!$A$1:$LI$1),FALSE)</f>
        <v>1.2557776730000001</v>
      </c>
      <c r="V1793" s="324">
        <f>+VLOOKUP($E1793,Consumption!$1:$1048576,MATCH(DATE(V$2,1,1),INV!$A$1:$LI$1),FALSE)</f>
        <v>1.267674685</v>
      </c>
      <c r="W1793" s="324">
        <f>+VLOOKUP($E1793,Consumption!$1:$1048576,MATCH(DATE(W$2,1,1),INV!$A$1:$LI$1),FALSE)</f>
        <v>1.2785124990000001</v>
      </c>
      <c r="X1793" s="324">
        <f>+VLOOKUP($E1793,Consumption!$1:$1048576,MATCH(DATE(X$2,1,1),INV!$A$1:$LI$1),FALSE)</f>
        <v>1.2885652169999999</v>
      </c>
      <c r="Y1793" s="324">
        <f>+VLOOKUP($E1793,Consumption!$1:$1048576,MATCH(DATE(Y$2,1,1),INV!$A$1:$LI$1),FALSE)</f>
        <v>1.298148901</v>
      </c>
      <c r="Z1793" s="324">
        <f>+VLOOKUP($E1793,Consumption!$1:$1048576,MATCH(DATE(Z$2,1,1),INV!$A$1:$LI$1),FALSE)</f>
        <v>1.3076084960000001</v>
      </c>
      <c r="AA1793" s="324">
        <f>+VLOOKUP($E1793,Consumption!$1:$1048576,MATCH(DATE(AA$2,1,1),INV!$A$1:$LI$1),FALSE)</f>
        <v>1.3171801599999999</v>
      </c>
      <c r="AB1793" s="324">
        <f>+VLOOKUP($E1793,Consumption!$1:$1048576,MATCH(DATE(AB$2,1,1),INV!$A$1:$LI$1),FALSE)</f>
        <v>1.3271324609999999</v>
      </c>
      <c r="AC1793" s="324">
        <f>+VLOOKUP($E1793,Consumption!$1:$1048576,MATCH(DATE(AC$2,1,1),INV!$A$1:$LI$1),FALSE)</f>
        <v>1.3377627919999999</v>
      </c>
      <c r="AD1793" s="324">
        <f>+VLOOKUP($E1793,Consumption!$1:$1048576,MATCH(DATE(AD$2,1,1),INV!$A$1:$LI$1),FALSE)</f>
        <v>1.3494911860000001</v>
      </c>
      <c r="AE1793" s="324">
        <f>+VLOOKUP($E1793,Consumption!$1:$1048576,MATCH(DATE(AE$2,1,1),INV!$A$1:$LI$1),FALSE)</f>
        <v>1.362715992</v>
      </c>
      <c r="AF1793" s="324">
        <f>+VLOOKUP($E1793,Consumption!$1:$1048576,MATCH(DATE(AF$2,1,1),INV!$A$1:$LI$1),FALSE)</f>
        <v>1.3775594630000001</v>
      </c>
      <c r="AG1793" s="324">
        <f>+VLOOKUP($E1793,Consumption!$1:$1048576,MATCH(DATE(AG$2,1,1),INV!$A$1:$LI$1),FALSE)</f>
        <v>1.394088988</v>
      </c>
      <c r="AH1793" s="324">
        <f>+VLOOKUP($E1793,Consumption!$1:$1048576,MATCH(DATE(AH$2,1,1),INV!$A$1:$LI$1),FALSE)</f>
        <v>1.412362699</v>
      </c>
      <c r="AI1793" s="324">
        <f>+VLOOKUP($E1793,Consumption!$1:$1048576,MATCH(DATE(AI$2,1,1),INV!$A$1:$LI$1),FALSE)</f>
        <v>1.432193802</v>
      </c>
      <c r="AJ1793" s="324">
        <f>+VLOOKUP($E1793,Consumption!$1:$1048576,MATCH(DATE(AJ$2,1,1),INV!$A$1:$LI$1),FALSE)</f>
        <v>1.4535050629999999</v>
      </c>
      <c r="AK1793" s="324">
        <f>+VLOOKUP($E1793,Consumption!$1:$1048576,MATCH(DATE(AK$2,1,1),INV!$A$1:$LI$1),FALSE)</f>
        <v>1.4762239699999999</v>
      </c>
      <c r="AL1793" s="324">
        <f>+VLOOKUP($E1793,Consumption!$1:$1048576,MATCH(DATE(AL$2,1,1),INV!$A$1:$LI$1),FALSE)</f>
        <v>1.5002671489999999</v>
      </c>
      <c r="AM1793" s="324">
        <f>+VLOOKUP($E1793,Consumption!$1:$1048576,MATCH(DATE(AM$2,1,1),INV!$A$1:$LI$1),FALSE)</f>
        <v>1.5255334739999999</v>
      </c>
      <c r="AN1793" s="324">
        <f>+VLOOKUP($E1793,Consumption!$1:$1048576,MATCH(DATE(AN$2,1,1),INV!$A$1:$LI$1),FALSE)</f>
        <v>1.551896462</v>
      </c>
      <c r="AO1793" s="324">
        <f>+VLOOKUP($E1793,Consumption!$1:$1048576,MATCH(DATE(AO$2,1,1),INV!$A$1:$LI$1),FALSE)</f>
        <v>1.5792093629999999</v>
      </c>
    </row>
    <row r="1794" spans="1:41" s="282" customFormat="1" ht="15" customHeight="1" x14ac:dyDescent="0.35">
      <c r="A1794" s="394"/>
      <c r="B1794" s="406"/>
      <c r="C1794" s="164" t="s">
        <v>594</v>
      </c>
      <c r="D1794" s="126"/>
      <c r="E1794" s="70" t="s">
        <v>642</v>
      </c>
      <c r="F1794" s="324">
        <f>+VLOOKUP($E1794,Consumption!$1:$1048576,MATCH(DATE(F$2,1,1),INV!$A$1:$LI$1),FALSE)</f>
        <v>1.005406504</v>
      </c>
      <c r="G1794" s="324">
        <f>+VLOOKUP($E1794,Consumption!$1:$1048576,MATCH(DATE(G$2,1,1),INV!$A$1:$LI$1),FALSE)</f>
        <v>1.030702797</v>
      </c>
      <c r="H1794" s="324">
        <f>+VLOOKUP($E1794,Consumption!$1:$1048576,MATCH(DATE(H$2,1,1),INV!$A$1:$LI$1),FALSE)</f>
        <v>1.0588122950000001</v>
      </c>
      <c r="I1794" s="324">
        <f>+VLOOKUP($E1794,Consumption!$1:$1048576,MATCH(DATE(I$2,1,1),INV!$A$1:$LI$1),FALSE)</f>
        <v>1.0889746769999999</v>
      </c>
      <c r="J1794" s="324">
        <f>+VLOOKUP($E1794,Consumption!$1:$1048576,MATCH(DATE(J$2,1,1),INV!$A$1:$LI$1),FALSE)</f>
        <v>1.1130002059999999</v>
      </c>
      <c r="K1794" s="324">
        <f>+VLOOKUP($E1794,Consumption!$1:$1048576,MATCH(DATE(K$2,1,1),INV!$A$1:$LI$1),FALSE)</f>
        <v>1.1313164250000001</v>
      </c>
      <c r="L1794" s="324">
        <f>+VLOOKUP($E1794,Consumption!$1:$1048576,MATCH(DATE(L$2,1,1),INV!$A$1:$LI$1),FALSE)</f>
        <v>1.151665347</v>
      </c>
      <c r="M1794" s="324">
        <f>+VLOOKUP($E1794,Consumption!$1:$1048576,MATCH(DATE(M$2,1,1),INV!$A$1:$LI$1),FALSE)</f>
        <v>1.1725583310000001</v>
      </c>
      <c r="N1794" s="324">
        <f>+VLOOKUP($E1794,Consumption!$1:$1048576,MATCH(DATE(N$2,1,1),INV!$A$1:$LI$1),FALSE)</f>
        <v>1.1943712980000001</v>
      </c>
      <c r="O1794" s="324">
        <f>+VLOOKUP($E1794,Consumption!$1:$1048576,MATCH(DATE(O$2,1,1),INV!$A$1:$LI$1),FALSE)</f>
        <v>1.216973818</v>
      </c>
      <c r="P1794" s="324">
        <f>+VLOOKUP($E1794,Consumption!$1:$1048576,MATCH(DATE(P$2,1,1),INV!$A$1:$LI$1),FALSE)</f>
        <v>1.239718214</v>
      </c>
      <c r="Q1794" s="324">
        <f>+VLOOKUP($E1794,Consumption!$1:$1048576,MATCH(DATE(Q$2,1,1),INV!$A$1:$LI$1),FALSE)</f>
        <v>1.262429662</v>
      </c>
      <c r="R1794" s="324">
        <f>+VLOOKUP($E1794,Consumption!$1:$1048576,MATCH(DATE(R$2,1,1),INV!$A$1:$LI$1),FALSE)</f>
        <v>1.2843703420000001</v>
      </c>
      <c r="S1794" s="324">
        <f>+VLOOKUP($E1794,Consumption!$1:$1048576,MATCH(DATE(S$2,1,1),INV!$A$1:$LI$1),FALSE)</f>
        <v>1.30512115</v>
      </c>
      <c r="T1794" s="324">
        <f>+VLOOKUP($E1794,Consumption!$1:$1048576,MATCH(DATE(T$2,1,1),INV!$A$1:$LI$1),FALSE)</f>
        <v>1.3245072250000001</v>
      </c>
      <c r="U1794" s="324">
        <f>+VLOOKUP($E1794,Consumption!$1:$1048576,MATCH(DATE(U$2,1,1),INV!$A$1:$LI$1),FALSE)</f>
        <v>1.3424573799999999</v>
      </c>
      <c r="V1794" s="324">
        <f>+VLOOKUP($E1794,Consumption!$1:$1048576,MATCH(DATE(V$2,1,1),INV!$A$1:$LI$1),FALSE)</f>
        <v>1.3588491549999999</v>
      </c>
      <c r="W1794" s="324">
        <f>+VLOOKUP($E1794,Consumption!$1:$1048576,MATCH(DATE(W$2,1,1),INV!$A$1:$LI$1),FALSE)</f>
        <v>1.3736490779999999</v>
      </c>
      <c r="X1794" s="324">
        <f>+VLOOKUP($E1794,Consumption!$1:$1048576,MATCH(DATE(X$2,1,1),INV!$A$1:$LI$1),FALSE)</f>
        <v>1.3870026980000001</v>
      </c>
      <c r="Y1794" s="324">
        <f>+VLOOKUP($E1794,Consumption!$1:$1048576,MATCH(DATE(Y$2,1,1),INV!$A$1:$LI$1),FALSE)</f>
        <v>1.3991443779999999</v>
      </c>
      <c r="Z1794" s="324">
        <f>+VLOOKUP($E1794,Consumption!$1:$1048576,MATCH(DATE(Z$2,1,1),INV!$A$1:$LI$1),FALSE)</f>
        <v>1.410417093</v>
      </c>
      <c r="AA1794" s="324">
        <f>+VLOOKUP($E1794,Consumption!$1:$1048576,MATCH(DATE(AA$2,1,1),INV!$A$1:$LI$1),FALSE)</f>
        <v>1.4210826519999999</v>
      </c>
      <c r="AB1794" s="324">
        <f>+VLOOKUP($E1794,Consumption!$1:$1048576,MATCH(DATE(AB$2,1,1),INV!$A$1:$LI$1),FALSE)</f>
        <v>1.431465424</v>
      </c>
      <c r="AC1794" s="324">
        <f>+VLOOKUP($E1794,Consumption!$1:$1048576,MATCH(DATE(AC$2,1,1),INV!$A$1:$LI$1),FALSE)</f>
        <v>1.441935701</v>
      </c>
      <c r="AD1794" s="324">
        <f>+VLOOKUP($E1794,Consumption!$1:$1048576,MATCH(DATE(AD$2,1,1),INV!$A$1:$LI$1),FALSE)</f>
        <v>1.452958092</v>
      </c>
      <c r="AE1794" s="324">
        <f>+VLOOKUP($E1794,Consumption!$1:$1048576,MATCH(DATE(AE$2,1,1),INV!$A$1:$LI$1),FALSE)</f>
        <v>1.465098303</v>
      </c>
      <c r="AF1794" s="324">
        <f>+VLOOKUP($E1794,Consumption!$1:$1048576,MATCH(DATE(AF$2,1,1),INV!$A$1:$LI$1),FALSE)</f>
        <v>1.478479396</v>
      </c>
      <c r="AG1794" s="324">
        <f>+VLOOKUP($E1794,Consumption!$1:$1048576,MATCH(DATE(AG$2,1,1),INV!$A$1:$LI$1),FALSE)</f>
        <v>1.493266301</v>
      </c>
      <c r="AH1794" s="324">
        <f>+VLOOKUP($E1794,Consumption!$1:$1048576,MATCH(DATE(AH$2,1,1),INV!$A$1:$LI$1),FALSE)</f>
        <v>1.509654622</v>
      </c>
      <c r="AI1794" s="324">
        <f>+VLOOKUP($E1794,Consumption!$1:$1048576,MATCH(DATE(AI$2,1,1),INV!$A$1:$LI$1),FALSE)</f>
        <v>1.527686082</v>
      </c>
      <c r="AJ1794" s="324">
        <f>+VLOOKUP($E1794,Consumption!$1:$1048576,MATCH(DATE(AJ$2,1,1),INV!$A$1:$LI$1),FALSE)</f>
        <v>1.5474274539999999</v>
      </c>
      <c r="AK1794" s="324">
        <f>+VLOOKUP($E1794,Consumption!$1:$1048576,MATCH(DATE(AK$2,1,1),INV!$A$1:$LI$1),FALSE)</f>
        <v>1.5689034529999999</v>
      </c>
      <c r="AL1794" s="324">
        <f>+VLOOKUP($E1794,Consumption!$1:$1048576,MATCH(DATE(AL$2,1,1),INV!$A$1:$LI$1),FALSE)</f>
        <v>1.5920887589999999</v>
      </c>
      <c r="AM1794" s="324">
        <f>+VLOOKUP($E1794,Consumption!$1:$1048576,MATCH(DATE(AM$2,1,1),INV!$A$1:$LI$1),FALSE)</f>
        <v>1.616908491</v>
      </c>
      <c r="AN1794" s="324">
        <f>+VLOOKUP($E1794,Consumption!$1:$1048576,MATCH(DATE(AN$2,1,1),INV!$A$1:$LI$1),FALSE)</f>
        <v>1.643238575</v>
      </c>
      <c r="AO1794" s="324">
        <f>+VLOOKUP($E1794,Consumption!$1:$1048576,MATCH(DATE(AO$2,1,1),INV!$A$1:$LI$1),FALSE)</f>
        <v>1.670913493</v>
      </c>
    </row>
    <row r="1795" spans="1:41" s="282" customFormat="1" ht="15" customHeight="1" x14ac:dyDescent="0.35">
      <c r="A1795" s="394"/>
      <c r="B1795" s="406"/>
      <c r="C1795" s="164" t="s">
        <v>595</v>
      </c>
      <c r="D1795" s="126"/>
      <c r="E1795" s="70" t="s">
        <v>643</v>
      </c>
      <c r="F1795" s="324">
        <f>+VLOOKUP($E1795,Consumption!$1:$1048576,MATCH(DATE(F$2,1,1),INV!$A$1:$LI$1),FALSE)</f>
        <v>1.001684078</v>
      </c>
      <c r="G1795" s="324">
        <f>+VLOOKUP($E1795,Consumption!$1:$1048576,MATCH(DATE(G$2,1,1),INV!$A$1:$LI$1),FALSE)</f>
        <v>1.0202367020000001</v>
      </c>
      <c r="H1795" s="324">
        <f>+VLOOKUP($E1795,Consumption!$1:$1048576,MATCH(DATE(H$2,1,1),INV!$A$1:$LI$1),FALSE)</f>
        <v>1.0412950050000001</v>
      </c>
      <c r="I1795" s="324">
        <f>+VLOOKUP($E1795,Consumption!$1:$1048576,MATCH(DATE(I$2,1,1),INV!$A$1:$LI$1),FALSE)</f>
        <v>1.064025403</v>
      </c>
      <c r="J1795" s="324">
        <f>+VLOOKUP($E1795,Consumption!$1:$1048576,MATCH(DATE(J$2,1,1),INV!$A$1:$LI$1),FALSE)</f>
        <v>1.0837943189999999</v>
      </c>
      <c r="K1795" s="324">
        <f>+VLOOKUP($E1795,Consumption!$1:$1048576,MATCH(DATE(K$2,1,1),INV!$A$1:$LI$1),FALSE)</f>
        <v>1.100805214</v>
      </c>
      <c r="L1795" s="324">
        <f>+VLOOKUP($E1795,Consumption!$1:$1048576,MATCH(DATE(L$2,1,1),INV!$A$1:$LI$1),FALSE)</f>
        <v>1.1198610090000001</v>
      </c>
      <c r="M1795" s="324">
        <f>+VLOOKUP($E1795,Consumption!$1:$1048576,MATCH(DATE(M$2,1,1),INV!$A$1:$LI$1),FALSE)</f>
        <v>1.1395466729999999</v>
      </c>
      <c r="N1795" s="324">
        <f>+VLOOKUP($E1795,Consumption!$1:$1048576,MATCH(DATE(N$2,1,1),INV!$A$1:$LI$1),FALSE)</f>
        <v>1.1600373340000001</v>
      </c>
      <c r="O1795" s="324">
        <f>+VLOOKUP($E1795,Consumption!$1:$1048576,MATCH(DATE(O$2,1,1),INV!$A$1:$LI$1),FALSE)</f>
        <v>1.181156066</v>
      </c>
      <c r="P1795" s="324">
        <f>+VLOOKUP($E1795,Consumption!$1:$1048576,MATCH(DATE(P$2,1,1),INV!$A$1:$LI$1),FALSE)</f>
        <v>1.2022437720000001</v>
      </c>
      <c r="Q1795" s="324">
        <f>+VLOOKUP($E1795,Consumption!$1:$1048576,MATCH(DATE(Q$2,1,1),INV!$A$1:$LI$1),FALSE)</f>
        <v>1.223240358</v>
      </c>
      <c r="R1795" s="324">
        <f>+VLOOKUP($E1795,Consumption!$1:$1048576,MATCH(DATE(R$2,1,1),INV!$A$1:$LI$1),FALSE)</f>
        <v>1.2434030540000001</v>
      </c>
      <c r="S1795" s="324">
        <f>+VLOOKUP($E1795,Consumption!$1:$1048576,MATCH(DATE(S$2,1,1),INV!$A$1:$LI$1),FALSE)</f>
        <v>1.262370655</v>
      </c>
      <c r="T1795" s="324">
        <f>+VLOOKUP($E1795,Consumption!$1:$1048576,MATCH(DATE(T$2,1,1),INV!$A$1:$LI$1),FALSE)</f>
        <v>1.2800524289999999</v>
      </c>
      <c r="U1795" s="324">
        <f>+VLOOKUP($E1795,Consumption!$1:$1048576,MATCH(DATE(U$2,1,1),INV!$A$1:$LI$1),FALSE)</f>
        <v>1.296449663</v>
      </c>
      <c r="V1795" s="324">
        <f>+VLOOKUP($E1795,Consumption!$1:$1048576,MATCH(DATE(V$2,1,1),INV!$A$1:$LI$1),FALSE)</f>
        <v>1.3114711889999999</v>
      </c>
      <c r="W1795" s="324">
        <f>+VLOOKUP($E1795,Consumption!$1:$1048576,MATCH(DATE(W$2,1,1),INV!$A$1:$LI$1),FALSE)</f>
        <v>1.325103098</v>
      </c>
      <c r="X1795" s="324">
        <f>+VLOOKUP($E1795,Consumption!$1:$1048576,MATCH(DATE(X$2,1,1),INV!$A$1:$LI$1),FALSE)</f>
        <v>1.337516736</v>
      </c>
      <c r="Y1795" s="324">
        <f>+VLOOKUP($E1795,Consumption!$1:$1048576,MATCH(DATE(Y$2,1,1),INV!$A$1:$LI$1),FALSE)</f>
        <v>1.348960468</v>
      </c>
      <c r="Z1795" s="324">
        <f>+VLOOKUP($E1795,Consumption!$1:$1048576,MATCH(DATE(Z$2,1,1),INV!$A$1:$LI$1),FALSE)</f>
        <v>1.359764097</v>
      </c>
      <c r="AA1795" s="324">
        <f>+VLOOKUP($E1795,Consumption!$1:$1048576,MATCH(DATE(AA$2,1,1),INV!$A$1:$LI$1),FALSE)</f>
        <v>1.3701805220000001</v>
      </c>
      <c r="AB1795" s="324">
        <f>+VLOOKUP($E1795,Consumption!$1:$1048576,MATCH(DATE(AB$2,1,1),INV!$A$1:$LI$1),FALSE)</f>
        <v>1.380513587</v>
      </c>
      <c r="AC1795" s="324">
        <f>+VLOOKUP($E1795,Consumption!$1:$1048576,MATCH(DATE(AC$2,1,1),INV!$A$1:$LI$1),FALSE)</f>
        <v>1.3911060200000001</v>
      </c>
      <c r="AD1795" s="324">
        <f>+VLOOKUP($E1795,Consumption!$1:$1048576,MATCH(DATE(AD$2,1,1),INV!$A$1:$LI$1),FALSE)</f>
        <v>1.4024025309999999</v>
      </c>
      <c r="AE1795" s="324">
        <f>+VLOOKUP($E1795,Consumption!$1:$1048576,MATCH(DATE(AE$2,1,1),INV!$A$1:$LI$1),FALSE)</f>
        <v>1.414896471</v>
      </c>
      <c r="AF1795" s="324">
        <f>+VLOOKUP($E1795,Consumption!$1:$1048576,MATCH(DATE(AF$2,1,1),INV!$A$1:$LI$1),FALSE)</f>
        <v>1.4286986749999999</v>
      </c>
      <c r="AG1795" s="324">
        <f>+VLOOKUP($E1795,Consumption!$1:$1048576,MATCH(DATE(AG$2,1,1),INV!$A$1:$LI$1),FALSE)</f>
        <v>1.4439685929999999</v>
      </c>
      <c r="AH1795" s="324">
        <f>+VLOOKUP($E1795,Consumption!$1:$1048576,MATCH(DATE(AH$2,1,1),INV!$A$1:$LI$1),FALSE)</f>
        <v>1.4608725119999999</v>
      </c>
      <c r="AI1795" s="324">
        <f>+VLOOKUP($E1795,Consumption!$1:$1048576,MATCH(DATE(AI$2,1,1),INV!$A$1:$LI$1),FALSE)</f>
        <v>1.479388527</v>
      </c>
      <c r="AJ1795" s="324">
        <f>+VLOOKUP($E1795,Consumption!$1:$1048576,MATCH(DATE(AJ$2,1,1),INV!$A$1:$LI$1),FALSE)</f>
        <v>1.4995406630000001</v>
      </c>
      <c r="AK1795" s="324">
        <f>+VLOOKUP($E1795,Consumption!$1:$1048576,MATCH(DATE(AK$2,1,1),INV!$A$1:$LI$1),FALSE)</f>
        <v>1.5213251880000001</v>
      </c>
      <c r="AL1795" s="324">
        <f>+VLOOKUP($E1795,Consumption!$1:$1048576,MATCH(DATE(AL$2,1,1),INV!$A$1:$LI$1),FALSE)</f>
        <v>1.5447015369999999</v>
      </c>
      <c r="AM1795" s="324">
        <f>+VLOOKUP($E1795,Consumption!$1:$1048576,MATCH(DATE(AM$2,1,1),INV!$A$1:$LI$1),FALSE)</f>
        <v>1.5695904060000001</v>
      </c>
      <c r="AN1795" s="324">
        <f>+VLOOKUP($E1795,Consumption!$1:$1048576,MATCH(DATE(AN$2,1,1),INV!$A$1:$LI$1),FALSE)</f>
        <v>1.5958712559999999</v>
      </c>
      <c r="AO1795" s="324">
        <f>+VLOOKUP($E1795,Consumption!$1:$1048576,MATCH(DATE(AO$2,1,1),INV!$A$1:$LI$1),FALSE)</f>
        <v>1.623388775</v>
      </c>
    </row>
    <row r="1796" spans="1:41" s="282" customFormat="1" ht="15" customHeight="1" x14ac:dyDescent="0.35">
      <c r="A1796" s="394"/>
      <c r="B1796" s="406"/>
      <c r="C1796" s="164" t="s">
        <v>596</v>
      </c>
      <c r="D1796" s="126"/>
      <c r="E1796" s="70" t="s">
        <v>644</v>
      </c>
      <c r="F1796" s="324">
        <f>+VLOOKUP($E1796,Consumption!$1:$1048576,MATCH(DATE(F$2,1,1),INV!$A$1:$LI$1),FALSE)</f>
        <v>1.0013672570000001</v>
      </c>
      <c r="G1796" s="324">
        <f>+VLOOKUP($E1796,Consumption!$1:$1048576,MATCH(DATE(G$2,1,1),INV!$A$1:$LI$1),FALSE)</f>
        <v>1.0190335859999999</v>
      </c>
      <c r="H1796" s="324">
        <f>+VLOOKUP($E1796,Consumption!$1:$1048576,MATCH(DATE(H$2,1,1),INV!$A$1:$LI$1),FALSE)</f>
        <v>1.0397263349999999</v>
      </c>
      <c r="I1796" s="324">
        <f>+VLOOKUP($E1796,Consumption!$1:$1048576,MATCH(DATE(I$2,1,1),INV!$A$1:$LI$1),FALSE)</f>
        <v>1.0633772500000001</v>
      </c>
      <c r="J1796" s="324">
        <f>+VLOOKUP($E1796,Consumption!$1:$1048576,MATCH(DATE(J$2,1,1),INV!$A$1:$LI$1),FALSE)</f>
        <v>1.0843867279999999</v>
      </c>
      <c r="K1796" s="324">
        <f>+VLOOKUP($E1796,Consumption!$1:$1048576,MATCH(DATE(K$2,1,1),INV!$A$1:$LI$1),FALSE)</f>
        <v>1.0995238599999999</v>
      </c>
      <c r="L1796" s="324">
        <f>+VLOOKUP($E1796,Consumption!$1:$1048576,MATCH(DATE(L$2,1,1),INV!$A$1:$LI$1),FALSE)</f>
        <v>1.117472381</v>
      </c>
      <c r="M1796" s="324">
        <f>+VLOOKUP($E1796,Consumption!$1:$1048576,MATCH(DATE(M$2,1,1),INV!$A$1:$LI$1),FALSE)</f>
        <v>1.1365413129999999</v>
      </c>
      <c r="N1796" s="324">
        <f>+VLOOKUP($E1796,Consumption!$1:$1048576,MATCH(DATE(N$2,1,1),INV!$A$1:$LI$1),FALSE)</f>
        <v>1.1566833299999999</v>
      </c>
      <c r="O1796" s="324">
        <f>+VLOOKUP($E1796,Consumption!$1:$1048576,MATCH(DATE(O$2,1,1),INV!$A$1:$LI$1),FALSE)</f>
        <v>1.1776139830000001</v>
      </c>
      <c r="P1796" s="324">
        <f>+VLOOKUP($E1796,Consumption!$1:$1048576,MATCH(DATE(P$2,1,1),INV!$A$1:$LI$1),FALSE)</f>
        <v>1.198630992</v>
      </c>
      <c r="Q1796" s="324">
        <f>+VLOOKUP($E1796,Consumption!$1:$1048576,MATCH(DATE(Q$2,1,1),INV!$A$1:$LI$1),FALSE)</f>
        <v>1.219611864</v>
      </c>
      <c r="R1796" s="324">
        <f>+VLOOKUP($E1796,Consumption!$1:$1048576,MATCH(DATE(R$2,1,1),INV!$A$1:$LI$1),FALSE)</f>
        <v>1.2398199510000001</v>
      </c>
      <c r="S1796" s="324">
        <f>+VLOOKUP($E1796,Consumption!$1:$1048576,MATCH(DATE(S$2,1,1),INV!$A$1:$LI$1),FALSE)</f>
        <v>1.2589049729999999</v>
      </c>
      <c r="T1796" s="324">
        <f>+VLOOKUP($E1796,Consumption!$1:$1048576,MATCH(DATE(T$2,1,1),INV!$A$1:$LI$1),FALSE)</f>
        <v>1.2767746369999999</v>
      </c>
      <c r="U1796" s="324">
        <f>+VLOOKUP($E1796,Consumption!$1:$1048576,MATCH(DATE(U$2,1,1),INV!$A$1:$LI$1),FALSE)</f>
        <v>1.2934155169999999</v>
      </c>
      <c r="V1796" s="324">
        <f>+VLOOKUP($E1796,Consumption!$1:$1048576,MATCH(DATE(V$2,1,1),INV!$A$1:$LI$1),FALSE)</f>
        <v>1.308709688</v>
      </c>
      <c r="W1796" s="324">
        <f>+VLOOKUP($E1796,Consumption!$1:$1048576,MATCH(DATE(W$2,1,1),INV!$A$1:$LI$1),FALSE)</f>
        <v>1.3226305359999999</v>
      </c>
      <c r="X1796" s="324">
        <f>+VLOOKUP($E1796,Consumption!$1:$1048576,MATCH(DATE(X$2,1,1),INV!$A$1:$LI$1),FALSE)</f>
        <v>1.335340513</v>
      </c>
      <c r="Y1796" s="324">
        <f>+VLOOKUP($E1796,Consumption!$1:$1048576,MATCH(DATE(Y$2,1,1),INV!$A$1:$LI$1),FALSE)</f>
        <v>1.34707741</v>
      </c>
      <c r="Z1796" s="324">
        <f>+VLOOKUP($E1796,Consumption!$1:$1048576,MATCH(DATE(Z$2,1,1),INV!$A$1:$LI$1),FALSE)</f>
        <v>1.358158618</v>
      </c>
      <c r="AA1796" s="324">
        <f>+VLOOKUP($E1796,Consumption!$1:$1048576,MATCH(DATE(AA$2,1,1),INV!$A$1:$LI$1),FALSE)</f>
        <v>1.368827249</v>
      </c>
      <c r="AB1796" s="324">
        <f>+VLOOKUP($E1796,Consumption!$1:$1048576,MATCH(DATE(AB$2,1,1),INV!$A$1:$LI$1),FALSE)</f>
        <v>1.379381153</v>
      </c>
      <c r="AC1796" s="324">
        <f>+VLOOKUP($E1796,Consumption!$1:$1048576,MATCH(DATE(AC$2,1,1),INV!$A$1:$LI$1),FALSE)</f>
        <v>1.390158233</v>
      </c>
      <c r="AD1796" s="324">
        <f>+VLOOKUP($E1796,Consumption!$1:$1048576,MATCH(DATE(AD$2,1,1),INV!$A$1:$LI$1),FALSE)</f>
        <v>1.4015993309999999</v>
      </c>
      <c r="AE1796" s="324">
        <f>+VLOOKUP($E1796,Consumption!$1:$1048576,MATCH(DATE(AE$2,1,1),INV!$A$1:$LI$1),FALSE)</f>
        <v>1.4141878160000001</v>
      </c>
      <c r="AF1796" s="324">
        <f>+VLOOKUP($E1796,Consumption!$1:$1048576,MATCH(DATE(AF$2,1,1),INV!$A$1:$LI$1),FALSE)</f>
        <v>1.428085219</v>
      </c>
      <c r="AG1796" s="324">
        <f>+VLOOKUP($E1796,Consumption!$1:$1048576,MATCH(DATE(AG$2,1,1),INV!$A$1:$LI$1),FALSE)</f>
        <v>1.4434481830000001</v>
      </c>
      <c r="AH1796" s="324">
        <f>+VLOOKUP($E1796,Consumption!$1:$1048576,MATCH(DATE(AH$2,1,1),INV!$A$1:$LI$1),FALSE)</f>
        <v>1.460429733</v>
      </c>
      <c r="AI1796" s="324">
        <f>+VLOOKUP($E1796,Consumption!$1:$1048576,MATCH(DATE(AI$2,1,1),INV!$A$1:$LI$1),FALSE)</f>
        <v>1.478992318</v>
      </c>
      <c r="AJ1796" s="324">
        <f>+VLOOKUP($E1796,Consumption!$1:$1048576,MATCH(DATE(AJ$2,1,1),INV!$A$1:$LI$1),FALSE)</f>
        <v>1.499155609</v>
      </c>
      <c r="AK1796" s="324">
        <f>+VLOOKUP($E1796,Consumption!$1:$1048576,MATCH(DATE(AK$2,1,1),INV!$A$1:$LI$1),FALSE)</f>
        <v>1.5209184849999999</v>
      </c>
      <c r="AL1796" s="324">
        <f>+VLOOKUP($E1796,Consumption!$1:$1048576,MATCH(DATE(AL$2,1,1),INV!$A$1:$LI$1),FALSE)</f>
        <v>1.5442481029999999</v>
      </c>
      <c r="AM1796" s="324">
        <f>+VLOOKUP($E1796,Consumption!$1:$1048576,MATCH(DATE(AM$2,1,1),INV!$A$1:$LI$1),FALSE)</f>
        <v>1.5690757</v>
      </c>
      <c r="AN1796" s="324">
        <f>+VLOOKUP($E1796,Consumption!$1:$1048576,MATCH(DATE(AN$2,1,1),INV!$A$1:$LI$1),FALSE)</f>
        <v>1.5952921280000001</v>
      </c>
      <c r="AO1796" s="324">
        <f>+VLOOKUP($E1796,Consumption!$1:$1048576,MATCH(DATE(AO$2,1,1),INV!$A$1:$LI$1),FALSE)</f>
        <v>1.622753127</v>
      </c>
    </row>
    <row r="1797" spans="1:41" s="282" customFormat="1" ht="15" customHeight="1" x14ac:dyDescent="0.35">
      <c r="A1797" s="394"/>
      <c r="B1797" s="406"/>
      <c r="C1797" s="164" t="s">
        <v>597</v>
      </c>
      <c r="D1797" s="126"/>
      <c r="E1797" s="70" t="s">
        <v>645</v>
      </c>
      <c r="F1797" s="324">
        <f>+VLOOKUP($E1797,Consumption!$1:$1048576,MATCH(DATE(F$2,1,1),INV!$A$1:$LI$1),FALSE)</f>
        <v>1.000394188</v>
      </c>
      <c r="G1797" s="324">
        <f>+VLOOKUP($E1797,Consumption!$1:$1048576,MATCH(DATE(G$2,1,1),INV!$A$1:$LI$1),FALSE)</f>
        <v>1.0158384</v>
      </c>
      <c r="H1797" s="324">
        <f>+VLOOKUP($E1797,Consumption!$1:$1048576,MATCH(DATE(H$2,1,1),INV!$A$1:$LI$1),FALSE)</f>
        <v>1.032336556</v>
      </c>
      <c r="I1797" s="324">
        <f>+VLOOKUP($E1797,Consumption!$1:$1048576,MATCH(DATE(I$2,1,1),INV!$A$1:$LI$1),FALSE)</f>
        <v>1.0500224359999999</v>
      </c>
      <c r="J1797" s="324">
        <f>+VLOOKUP($E1797,Consumption!$1:$1048576,MATCH(DATE(J$2,1,1),INV!$A$1:$LI$1),FALSE)</f>
        <v>1.067497133</v>
      </c>
      <c r="K1797" s="324">
        <f>+VLOOKUP($E1797,Consumption!$1:$1048576,MATCH(DATE(K$2,1,1),INV!$A$1:$LI$1),FALSE)</f>
        <v>1.0840458770000001</v>
      </c>
      <c r="L1797" s="324">
        <f>+VLOOKUP($E1797,Consumption!$1:$1048576,MATCH(DATE(L$2,1,1),INV!$A$1:$LI$1),FALSE)</f>
        <v>1.101250308</v>
      </c>
      <c r="M1797" s="324">
        <f>+VLOOKUP($E1797,Consumption!$1:$1048576,MATCH(DATE(M$2,1,1),INV!$A$1:$LI$1),FALSE)</f>
        <v>1.1189642399999999</v>
      </c>
      <c r="N1797" s="324">
        <f>+VLOOKUP($E1797,Consumption!$1:$1048576,MATCH(DATE(N$2,1,1),INV!$A$1:$LI$1),FALSE)</f>
        <v>1.13722133</v>
      </c>
      <c r="O1797" s="324">
        <f>+VLOOKUP($E1797,Consumption!$1:$1048576,MATCH(DATE(O$2,1,1),INV!$A$1:$LI$1),FALSE)</f>
        <v>1.1559275790000001</v>
      </c>
      <c r="P1797" s="324">
        <f>+VLOOKUP($E1797,Consumption!$1:$1048576,MATCH(DATE(P$2,1,1),INV!$A$1:$LI$1),FALSE)</f>
        <v>1.1745171139999999</v>
      </c>
      <c r="Q1797" s="324">
        <f>+VLOOKUP($E1797,Consumption!$1:$1048576,MATCH(DATE(Q$2,1,1),INV!$A$1:$LI$1),FALSE)</f>
        <v>1.193028075</v>
      </c>
      <c r="R1797" s="324">
        <f>+VLOOKUP($E1797,Consumption!$1:$1048576,MATCH(DATE(R$2,1,1),INV!$A$1:$LI$1),FALSE)</f>
        <v>1.2107281299999999</v>
      </c>
      <c r="S1797" s="324">
        <f>+VLOOKUP($E1797,Consumption!$1:$1048576,MATCH(DATE(S$2,1,1),INV!$A$1:$LI$1),FALSE)</f>
        <v>1.227372473</v>
      </c>
      <c r="T1797" s="324">
        <f>+VLOOKUP($E1797,Consumption!$1:$1048576,MATCH(DATE(T$2,1,1),INV!$A$1:$LI$1),FALSE)</f>
        <v>1.2429928779999999</v>
      </c>
      <c r="U1797" s="324">
        <f>+VLOOKUP($E1797,Consumption!$1:$1048576,MATCH(DATE(U$2,1,1),INV!$A$1:$LI$1),FALSE)</f>
        <v>1.2576558760000001</v>
      </c>
      <c r="V1797" s="324">
        <f>+VLOOKUP($E1797,Consumption!$1:$1048576,MATCH(DATE(V$2,1,1),INV!$A$1:$LI$1),FALSE)</f>
        <v>1.27123524</v>
      </c>
      <c r="W1797" s="324">
        <f>+VLOOKUP($E1797,Consumption!$1:$1048576,MATCH(DATE(W$2,1,1),INV!$A$1:$LI$1),FALSE)</f>
        <v>1.2837098709999999</v>
      </c>
      <c r="X1797" s="324">
        <f>+VLOOKUP($E1797,Consumption!$1:$1048576,MATCH(DATE(X$2,1,1),INV!$A$1:$LI$1),FALSE)</f>
        <v>1.2952725650000001</v>
      </c>
      <c r="Y1797" s="324">
        <f>+VLOOKUP($E1797,Consumption!$1:$1048576,MATCH(DATE(Y$2,1,1),INV!$A$1:$LI$1),FALSE)</f>
        <v>1.306172514</v>
      </c>
      <c r="Z1797" s="324">
        <f>+VLOOKUP($E1797,Consumption!$1:$1048576,MATCH(DATE(Z$2,1,1),INV!$A$1:$LI$1),FALSE)</f>
        <v>1.3167018370000001</v>
      </c>
      <c r="AA1797" s="324">
        <f>+VLOOKUP($E1797,Consumption!$1:$1048576,MATCH(DATE(AA$2,1,1),INV!$A$1:$LI$1),FALSE)</f>
        <v>1.3270715150000001</v>
      </c>
      <c r="AB1797" s="324">
        <f>+VLOOKUP($E1797,Consumption!$1:$1048576,MATCH(DATE(AB$2,1,1),INV!$A$1:$LI$1),FALSE)</f>
        <v>1.337544528</v>
      </c>
      <c r="AC1797" s="324">
        <f>+VLOOKUP($E1797,Consumption!$1:$1048576,MATCH(DATE(AC$2,1,1),INV!$A$1:$LI$1),FALSE)</f>
        <v>1.348420865</v>
      </c>
      <c r="AD1797" s="324">
        <f>+VLOOKUP($E1797,Consumption!$1:$1048576,MATCH(DATE(AD$2,1,1),INV!$A$1:$LI$1),FALSE)</f>
        <v>1.3601236759999999</v>
      </c>
      <c r="AE1797" s="324">
        <f>+VLOOKUP($E1797,Consumption!$1:$1048576,MATCH(DATE(AE$2,1,1),INV!$A$1:$LI$1),FALSE)</f>
        <v>1.3730459450000001</v>
      </c>
      <c r="AF1797" s="324">
        <f>+VLOOKUP($E1797,Consumption!$1:$1048576,MATCH(DATE(AF$2,1,1),INV!$A$1:$LI$1),FALSE)</f>
        <v>1.3873551829999999</v>
      </c>
      <c r="AG1797" s="324">
        <f>+VLOOKUP($E1797,Consumption!$1:$1048576,MATCH(DATE(AG$2,1,1),INV!$A$1:$LI$1),FALSE)</f>
        <v>1.403168771</v>
      </c>
      <c r="AH1797" s="324">
        <f>+VLOOKUP($E1797,Consumption!$1:$1048576,MATCH(DATE(AH$2,1,1),INV!$A$1:$LI$1),FALSE)</f>
        <v>1.4205933799999999</v>
      </c>
      <c r="AI1797" s="324">
        <f>+VLOOKUP($E1797,Consumption!$1:$1048576,MATCH(DATE(AI$2,1,1),INV!$A$1:$LI$1),FALSE)</f>
        <v>1.439498006</v>
      </c>
      <c r="AJ1797" s="324">
        <f>+VLOOKUP($E1797,Consumption!$1:$1048576,MATCH(DATE(AJ$2,1,1),INV!$A$1:$LI$1),FALSE)</f>
        <v>1.459863422</v>
      </c>
      <c r="AK1797" s="324">
        <f>+VLOOKUP($E1797,Consumption!$1:$1048576,MATCH(DATE(AK$2,1,1),INV!$A$1:$LI$1),FALSE)</f>
        <v>1.481670448</v>
      </c>
      <c r="AL1797" s="324">
        <f>+VLOOKUP($E1797,Consumption!$1:$1048576,MATCH(DATE(AL$2,1,1),INV!$A$1:$LI$1),FALSE)</f>
        <v>1.5048832489999999</v>
      </c>
      <c r="AM1797" s="324">
        <f>+VLOOKUP($E1797,Consumption!$1:$1048576,MATCH(DATE(AM$2,1,1),INV!$A$1:$LI$1),FALSE)</f>
        <v>1.529441542</v>
      </c>
      <c r="AN1797" s="324">
        <f>+VLOOKUP($E1797,Consumption!$1:$1048576,MATCH(DATE(AN$2,1,1),INV!$A$1:$LI$1),FALSE)</f>
        <v>1.5552525230000001</v>
      </c>
      <c r="AO1797" s="324">
        <f>+VLOOKUP($E1797,Consumption!$1:$1048576,MATCH(DATE(AO$2,1,1),INV!$A$1:$LI$1),FALSE)</f>
        <v>1.582195507</v>
      </c>
    </row>
    <row r="1798" spans="1:41" s="282" customFormat="1" ht="15" customHeight="1" x14ac:dyDescent="0.35">
      <c r="A1798" s="394"/>
      <c r="B1798" s="406"/>
      <c r="C1798" s="164" t="s">
        <v>598</v>
      </c>
      <c r="D1798" s="126"/>
      <c r="E1798" s="70" t="s">
        <v>646</v>
      </c>
      <c r="F1798" s="324">
        <f>+VLOOKUP($E1798,Consumption!$1:$1048576,MATCH(DATE(F$2,1,1),INV!$A$1:$LI$1),FALSE)</f>
        <v>1.001703153</v>
      </c>
      <c r="G1798" s="324">
        <f>+VLOOKUP($E1798,Consumption!$1:$1048576,MATCH(DATE(G$2,1,1),INV!$A$1:$LI$1),FALSE)</f>
        <v>1.022164174</v>
      </c>
      <c r="H1798" s="324">
        <f>+VLOOKUP($E1798,Consumption!$1:$1048576,MATCH(DATE(H$2,1,1),INV!$A$1:$LI$1),FALSE)</f>
        <v>1.043491261</v>
      </c>
      <c r="I1798" s="324">
        <f>+VLOOKUP($E1798,Consumption!$1:$1048576,MATCH(DATE(I$2,1,1),INV!$A$1:$LI$1),FALSE)</f>
        <v>1.0640815370000001</v>
      </c>
      <c r="J1798" s="324">
        <f>+VLOOKUP($E1798,Consumption!$1:$1048576,MATCH(DATE(J$2,1,1),INV!$A$1:$LI$1),FALSE)</f>
        <v>1.0826867600000001</v>
      </c>
      <c r="K1798" s="324">
        <f>+VLOOKUP($E1798,Consumption!$1:$1048576,MATCH(DATE(K$2,1,1),INV!$A$1:$LI$1),FALSE)</f>
        <v>1.098722934</v>
      </c>
      <c r="L1798" s="324">
        <f>+VLOOKUP($E1798,Consumption!$1:$1048576,MATCH(DATE(L$2,1,1),INV!$A$1:$LI$1),FALSE)</f>
        <v>1.115755402</v>
      </c>
      <c r="M1798" s="324">
        <f>+VLOOKUP($E1798,Consumption!$1:$1048576,MATCH(DATE(M$2,1,1),INV!$A$1:$LI$1),FALSE)</f>
        <v>1.13332514</v>
      </c>
      <c r="N1798" s="324">
        <f>+VLOOKUP($E1798,Consumption!$1:$1048576,MATCH(DATE(N$2,1,1),INV!$A$1:$LI$1),FALSE)</f>
        <v>1.1515825790000001</v>
      </c>
      <c r="O1798" s="324">
        <f>+VLOOKUP($E1798,Consumption!$1:$1048576,MATCH(DATE(O$2,1,1),INV!$A$1:$LI$1),FALSE)</f>
        <v>1.1703872449999999</v>
      </c>
      <c r="P1798" s="324">
        <f>+VLOOKUP($E1798,Consumption!$1:$1048576,MATCH(DATE(P$2,1,1),INV!$A$1:$LI$1),FALSE)</f>
        <v>1.1891126439999999</v>
      </c>
      <c r="Q1798" s="324">
        <f>+VLOOKUP($E1798,Consumption!$1:$1048576,MATCH(DATE(Q$2,1,1),INV!$A$1:$LI$1),FALSE)</f>
        <v>1.207780232</v>
      </c>
      <c r="R1798" s="324">
        <f>+VLOOKUP($E1798,Consumption!$1:$1048576,MATCH(DATE(R$2,1,1),INV!$A$1:$LI$1),FALSE)</f>
        <v>1.2256399840000001</v>
      </c>
      <c r="S1798" s="324">
        <f>+VLOOKUP($E1798,Consumption!$1:$1048576,MATCH(DATE(S$2,1,1),INV!$A$1:$LI$1),FALSE)</f>
        <v>1.2424232159999999</v>
      </c>
      <c r="T1798" s="324">
        <f>+VLOOKUP($E1798,Consumption!$1:$1048576,MATCH(DATE(T$2,1,1),INV!$A$1:$LI$1),FALSE)</f>
        <v>1.258150492</v>
      </c>
      <c r="U1798" s="324">
        <f>+VLOOKUP($E1798,Consumption!$1:$1048576,MATCH(DATE(U$2,1,1),INV!$A$1:$LI$1),FALSE)</f>
        <v>1.2728938110000001</v>
      </c>
      <c r="V1798" s="324">
        <f>+VLOOKUP($E1798,Consumption!$1:$1048576,MATCH(DATE(V$2,1,1),INV!$A$1:$LI$1),FALSE)</f>
        <v>1.2865482539999999</v>
      </c>
      <c r="W1798" s="324">
        <f>+VLOOKUP($E1798,Consumption!$1:$1048576,MATCH(DATE(W$2,1,1),INV!$A$1:$LI$1),FALSE)</f>
        <v>1.2991008930000001</v>
      </c>
      <c r="X1798" s="324">
        <f>+VLOOKUP($E1798,Consumption!$1:$1048576,MATCH(DATE(X$2,1,1),INV!$A$1:$LI$1),FALSE)</f>
        <v>1.31074599</v>
      </c>
      <c r="Y1798" s="324">
        <f>+VLOOKUP($E1798,Consumption!$1:$1048576,MATCH(DATE(Y$2,1,1),INV!$A$1:$LI$1),FALSE)</f>
        <v>1.321736901</v>
      </c>
      <c r="Z1798" s="324">
        <f>+VLOOKUP($E1798,Consumption!$1:$1048576,MATCH(DATE(Z$2,1,1),INV!$A$1:$LI$1),FALSE)</f>
        <v>1.332374494</v>
      </c>
      <c r="AA1798" s="324">
        <f>+VLOOKUP($E1798,Consumption!$1:$1048576,MATCH(DATE(AA$2,1,1),INV!$A$1:$LI$1),FALSE)</f>
        <v>1.342875652</v>
      </c>
      <c r="AB1798" s="324">
        <f>+VLOOKUP($E1798,Consumption!$1:$1048576,MATCH(DATE(AB$2,1,1),INV!$A$1:$LI$1),FALSE)</f>
        <v>1.3535063329999999</v>
      </c>
      <c r="AC1798" s="324">
        <f>+VLOOKUP($E1798,Consumption!$1:$1048576,MATCH(DATE(AC$2,1,1),INV!$A$1:$LI$1),FALSE)</f>
        <v>1.3645686889999999</v>
      </c>
      <c r="AD1798" s="324">
        <f>+VLOOKUP($E1798,Consumption!$1:$1048576,MATCH(DATE(AD$2,1,1),INV!$A$1:$LI$1),FALSE)</f>
        <v>1.376484584</v>
      </c>
      <c r="AE1798" s="324">
        <f>+VLOOKUP($E1798,Consumption!$1:$1048576,MATCH(DATE(AE$2,1,1),INV!$A$1:$LI$1),FALSE)</f>
        <v>1.389658147</v>
      </c>
      <c r="AF1798" s="324">
        <f>+VLOOKUP($E1798,Consumption!$1:$1048576,MATCH(DATE(AF$2,1,1),INV!$A$1:$LI$1),FALSE)</f>
        <v>1.4042148379999999</v>
      </c>
      <c r="AG1798" s="324">
        <f>+VLOOKUP($E1798,Consumption!$1:$1048576,MATCH(DATE(AG$2,1,1),INV!$A$1:$LI$1),FALSE)</f>
        <v>1.4202699000000001</v>
      </c>
      <c r="AH1798" s="324">
        <f>+VLOOKUP($E1798,Consumption!$1:$1048576,MATCH(DATE(AH$2,1,1),INV!$A$1:$LI$1),FALSE)</f>
        <v>1.4379372589999999</v>
      </c>
      <c r="AI1798" s="324">
        <f>+VLOOKUP($E1798,Consumption!$1:$1048576,MATCH(DATE(AI$2,1,1),INV!$A$1:$LI$1),FALSE)</f>
        <v>1.45710114</v>
      </c>
      <c r="AJ1798" s="324">
        <f>+VLOOKUP($E1798,Consumption!$1:$1048576,MATCH(DATE(AJ$2,1,1),INV!$A$1:$LI$1),FALSE)</f>
        <v>1.477743687</v>
      </c>
      <c r="AK1798" s="324">
        <f>+VLOOKUP($E1798,Consumption!$1:$1048576,MATCH(DATE(AK$2,1,1),INV!$A$1:$LI$1),FALSE)</f>
        <v>1.499841822</v>
      </c>
      <c r="AL1798" s="324">
        <f>+VLOOKUP($E1798,Consumption!$1:$1048576,MATCH(DATE(AL$2,1,1),INV!$A$1:$LI$1),FALSE)</f>
        <v>1.5233527920000001</v>
      </c>
      <c r="AM1798" s="324">
        <f>+VLOOKUP($E1798,Consumption!$1:$1048576,MATCH(DATE(AM$2,1,1),INV!$A$1:$LI$1),FALSE)</f>
        <v>1.5482081590000001</v>
      </c>
      <c r="AN1798" s="324">
        <f>+VLOOKUP($E1798,Consumption!$1:$1048576,MATCH(DATE(AN$2,1,1),INV!$A$1:$LI$1),FALSE)</f>
        <v>1.5743071289999999</v>
      </c>
      <c r="AO1798" s="324">
        <f>+VLOOKUP($E1798,Consumption!$1:$1048576,MATCH(DATE(AO$2,1,1),INV!$A$1:$LI$1),FALSE)</f>
        <v>1.6015217079999999</v>
      </c>
    </row>
    <row r="1799" spans="1:41" s="282" customFormat="1" ht="15" customHeight="1" x14ac:dyDescent="0.35">
      <c r="A1799" s="394"/>
      <c r="B1799" s="406"/>
      <c r="C1799" s="164" t="s">
        <v>599</v>
      </c>
      <c r="D1799" s="126"/>
      <c r="E1799" s="70" t="s">
        <v>647</v>
      </c>
      <c r="F1799" s="324">
        <f>+VLOOKUP($E1799,Consumption!$1:$1048576,MATCH(DATE(F$2,1,1),INV!$A$1:$LI$1),FALSE)</f>
        <v>1.0003045349999999</v>
      </c>
      <c r="G1799" s="324">
        <f>+VLOOKUP($E1799,Consumption!$1:$1048576,MATCH(DATE(G$2,1,1),INV!$A$1:$LI$1),FALSE)</f>
        <v>1.0152785369999999</v>
      </c>
      <c r="H1799" s="324">
        <f>+VLOOKUP($E1799,Consumption!$1:$1048576,MATCH(DATE(H$2,1,1),INV!$A$1:$LI$1),FALSE)</f>
        <v>1.03126373</v>
      </c>
      <c r="I1799" s="324">
        <f>+VLOOKUP($E1799,Consumption!$1:$1048576,MATCH(DATE(I$2,1,1),INV!$A$1:$LI$1),FALSE)</f>
        <v>1.048328095</v>
      </c>
      <c r="J1799" s="324">
        <f>+VLOOKUP($E1799,Consumption!$1:$1048576,MATCH(DATE(J$2,1,1),INV!$A$1:$LI$1),FALSE)</f>
        <v>1.0652139329999999</v>
      </c>
      <c r="K1799" s="324">
        <f>+VLOOKUP($E1799,Consumption!$1:$1048576,MATCH(DATE(K$2,1,1),INV!$A$1:$LI$1),FALSE)</f>
        <v>1.0813366010000001</v>
      </c>
      <c r="L1799" s="324">
        <f>+VLOOKUP($E1799,Consumption!$1:$1048576,MATCH(DATE(L$2,1,1),INV!$A$1:$LI$1),FALSE)</f>
        <v>1.0982699069999999</v>
      </c>
      <c r="M1799" s="324">
        <f>+VLOOKUP($E1799,Consumption!$1:$1048576,MATCH(DATE(M$2,1,1),INV!$A$1:$LI$1),FALSE)</f>
        <v>1.1157687000000001</v>
      </c>
      <c r="N1799" s="324">
        <f>+VLOOKUP($E1799,Consumption!$1:$1048576,MATCH(DATE(N$2,1,1),INV!$A$1:$LI$1),FALSE)</f>
        <v>1.133803092</v>
      </c>
      <c r="O1799" s="324">
        <f>+VLOOKUP($E1799,Consumption!$1:$1048576,MATCH(DATE(O$2,1,1),INV!$A$1:$LI$1),FALSE)</f>
        <v>1.1522428199999999</v>
      </c>
      <c r="P1799" s="324">
        <f>+VLOOKUP($E1799,Consumption!$1:$1048576,MATCH(DATE(P$2,1,1),INV!$A$1:$LI$1),FALSE)</f>
        <v>1.170485145</v>
      </c>
      <c r="Q1799" s="324">
        <f>+VLOOKUP($E1799,Consumption!$1:$1048576,MATCH(DATE(Q$2,1,1),INV!$A$1:$LI$1),FALSE)</f>
        <v>1.188579276</v>
      </c>
      <c r="R1799" s="324">
        <f>+VLOOKUP($E1799,Consumption!$1:$1048576,MATCH(DATE(R$2,1,1),INV!$A$1:$LI$1),FALSE)</f>
        <v>1.2057642820000001</v>
      </c>
      <c r="S1799" s="324">
        <f>+VLOOKUP($E1799,Consumption!$1:$1048576,MATCH(DATE(S$2,1,1),INV!$A$1:$LI$1),FALSE)</f>
        <v>1.221813094</v>
      </c>
      <c r="T1799" s="324">
        <f>+VLOOKUP($E1799,Consumption!$1:$1048576,MATCH(DATE(T$2,1,1),INV!$A$1:$LI$1),FALSE)</f>
        <v>1.2367990630000001</v>
      </c>
      <c r="U1799" s="324">
        <f>+VLOOKUP($E1799,Consumption!$1:$1048576,MATCH(DATE(U$2,1,1),INV!$A$1:$LI$1),FALSE)</f>
        <v>1.2508305740000001</v>
      </c>
      <c r="V1799" s="324">
        <f>+VLOOKUP($E1799,Consumption!$1:$1048576,MATCH(DATE(V$2,1,1),INV!$A$1:$LI$1),FALSE)</f>
        <v>1.2638045490000001</v>
      </c>
      <c r="W1799" s="324">
        <f>+VLOOKUP($E1799,Consumption!$1:$1048576,MATCH(DATE(W$2,1,1),INV!$A$1:$LI$1),FALSE)</f>
        <v>1.2757229320000001</v>
      </c>
      <c r="X1799" s="324">
        <f>+VLOOKUP($E1799,Consumption!$1:$1048576,MATCH(DATE(X$2,1,1),INV!$A$1:$LI$1),FALSE)</f>
        <v>1.286805875</v>
      </c>
      <c r="Y1799" s="324">
        <f>+VLOOKUP($E1799,Consumption!$1:$1048576,MATCH(DATE(Y$2,1,1),INV!$A$1:$LI$1),FALSE)</f>
        <v>1.2973225880000001</v>
      </c>
      <c r="Z1799" s="324">
        <f>+VLOOKUP($E1799,Consumption!$1:$1048576,MATCH(DATE(Z$2,1,1),INV!$A$1:$LI$1),FALSE)</f>
        <v>1.3075744490000001</v>
      </c>
      <c r="AA1799" s="324">
        <f>+VLOOKUP($E1799,Consumption!$1:$1048576,MATCH(DATE(AA$2,1,1),INV!$A$1:$LI$1),FALSE)</f>
        <v>1.3177726649999999</v>
      </c>
      <c r="AB1799" s="324">
        <f>+VLOOKUP($E1799,Consumption!$1:$1048576,MATCH(DATE(AB$2,1,1),INV!$A$1:$LI$1),FALSE)</f>
        <v>1.3281755829999999</v>
      </c>
      <c r="AC1799" s="324">
        <f>+VLOOKUP($E1799,Consumption!$1:$1048576,MATCH(DATE(AC$2,1,1),INV!$A$1:$LI$1),FALSE)</f>
        <v>1.3390760829999999</v>
      </c>
      <c r="AD1799" s="324">
        <f>+VLOOKUP($E1799,Consumption!$1:$1048576,MATCH(DATE(AD$2,1,1),INV!$A$1:$LI$1),FALSE)</f>
        <v>1.3508942770000001</v>
      </c>
      <c r="AE1799" s="324">
        <f>+VLOOKUP($E1799,Consumption!$1:$1048576,MATCH(DATE(AE$2,1,1),INV!$A$1:$LI$1),FALSE)</f>
        <v>1.364007795</v>
      </c>
      <c r="AF1799" s="324">
        <f>+VLOOKUP($E1799,Consumption!$1:$1048576,MATCH(DATE(AF$2,1,1),INV!$A$1:$LI$1),FALSE)</f>
        <v>1.3785709239999999</v>
      </c>
      <c r="AG1799" s="324">
        <f>+VLOOKUP($E1799,Consumption!$1:$1048576,MATCH(DATE(AG$2,1,1),INV!$A$1:$LI$1),FALSE)</f>
        <v>1.394681633</v>
      </c>
      <c r="AH1799" s="324">
        <f>+VLOOKUP($E1799,Consumption!$1:$1048576,MATCH(DATE(AH$2,1,1),INV!$A$1:$LI$1),FALSE)</f>
        <v>1.4124257069999999</v>
      </c>
      <c r="AI1799" s="324">
        <f>+VLOOKUP($E1799,Consumption!$1:$1048576,MATCH(DATE(AI$2,1,1),INV!$A$1:$LI$1),FALSE)</f>
        <v>1.431640646</v>
      </c>
      <c r="AJ1799" s="324">
        <f>+VLOOKUP($E1799,Consumption!$1:$1048576,MATCH(DATE(AJ$2,1,1),INV!$A$1:$LI$1),FALSE)</f>
        <v>1.4522885459999999</v>
      </c>
      <c r="AK1799" s="324">
        <f>+VLOOKUP($E1799,Consumption!$1:$1048576,MATCH(DATE(AK$2,1,1),INV!$A$1:$LI$1),FALSE)</f>
        <v>1.4743368560000001</v>
      </c>
      <c r="AL1799" s="324">
        <f>+VLOOKUP($E1799,Consumption!$1:$1048576,MATCH(DATE(AL$2,1,1),INV!$A$1:$LI$1),FALSE)</f>
        <v>1.4977399469999999</v>
      </c>
      <c r="AM1799" s="324">
        <f>+VLOOKUP($E1799,Consumption!$1:$1048576,MATCH(DATE(AM$2,1,1),INV!$A$1:$LI$1),FALSE)</f>
        <v>1.5224306320000001</v>
      </c>
      <c r="AN1799" s="324">
        <f>+VLOOKUP($E1799,Consumption!$1:$1048576,MATCH(DATE(AN$2,1,1),INV!$A$1:$LI$1),FALSE)</f>
        <v>1.5483116189999999</v>
      </c>
      <c r="AO1799" s="324">
        <f>+VLOOKUP($E1799,Consumption!$1:$1048576,MATCH(DATE(AO$2,1,1),INV!$A$1:$LI$1),FALSE)</f>
        <v>1.5752604560000001</v>
      </c>
    </row>
    <row r="1800" spans="1:41" s="282" customFormat="1" ht="15" customHeight="1" x14ac:dyDescent="0.35">
      <c r="A1800" s="394"/>
      <c r="B1800" s="406"/>
      <c r="C1800" s="164" t="s">
        <v>600</v>
      </c>
      <c r="D1800" s="126"/>
      <c r="E1800" s="70" t="s">
        <v>648</v>
      </c>
      <c r="F1800" s="324">
        <f>+VLOOKUP($E1800,Consumption!$1:$1048576,MATCH(DATE(F$2,1,1),INV!$A$1:$LI$1),FALSE)</f>
        <v>1.0004505260000001</v>
      </c>
      <c r="G1800" s="324">
        <f>+VLOOKUP($E1800,Consumption!$1:$1048576,MATCH(DATE(G$2,1,1),INV!$A$1:$LI$1),FALSE)</f>
        <v>1.016876715</v>
      </c>
      <c r="H1800" s="324">
        <f>+VLOOKUP($E1800,Consumption!$1:$1048576,MATCH(DATE(H$2,1,1),INV!$A$1:$LI$1),FALSE)</f>
        <v>1.0347075459999999</v>
      </c>
      <c r="I1800" s="324">
        <f>+VLOOKUP($E1800,Consumption!$1:$1048576,MATCH(DATE(I$2,1,1),INV!$A$1:$LI$1),FALSE)</f>
        <v>1.054139385</v>
      </c>
      <c r="J1800" s="324">
        <f>+VLOOKUP($E1800,Consumption!$1:$1048576,MATCH(DATE(J$2,1,1),INV!$A$1:$LI$1),FALSE)</f>
        <v>1.0733318599999999</v>
      </c>
      <c r="K1800" s="324">
        <f>+VLOOKUP($E1800,Consumption!$1:$1048576,MATCH(DATE(K$2,1,1),INV!$A$1:$LI$1),FALSE)</f>
        <v>1.091412818</v>
      </c>
      <c r="L1800" s="324">
        <f>+VLOOKUP($E1800,Consumption!$1:$1048576,MATCH(DATE(L$2,1,1),INV!$A$1:$LI$1),FALSE)</f>
        <v>1.11064947</v>
      </c>
      <c r="M1800" s="324">
        <f>+VLOOKUP($E1800,Consumption!$1:$1048576,MATCH(DATE(M$2,1,1),INV!$A$1:$LI$1),FALSE)</f>
        <v>1.1306756469999999</v>
      </c>
      <c r="N1800" s="324">
        <f>+VLOOKUP($E1800,Consumption!$1:$1048576,MATCH(DATE(N$2,1,1),INV!$A$1:$LI$1),FALSE)</f>
        <v>1.15143993</v>
      </c>
      <c r="O1800" s="324">
        <f>+VLOOKUP($E1800,Consumption!$1:$1048576,MATCH(DATE(O$2,1,1),INV!$A$1:$LI$1),FALSE)</f>
        <v>1.172756586</v>
      </c>
      <c r="P1800" s="324">
        <f>+VLOOKUP($E1800,Consumption!$1:$1048576,MATCH(DATE(P$2,1,1),INV!$A$1:$LI$1),FALSE)</f>
        <v>1.193969002</v>
      </c>
      <c r="Q1800" s="324">
        <f>+VLOOKUP($E1800,Consumption!$1:$1048576,MATCH(DATE(Q$2,1,1),INV!$A$1:$LI$1),FALSE)</f>
        <v>1.2149805789999999</v>
      </c>
      <c r="R1800" s="324">
        <f>+VLOOKUP($E1800,Consumption!$1:$1048576,MATCH(DATE(R$2,1,1),INV!$A$1:$LI$1),FALSE)</f>
        <v>1.2350508499999999</v>
      </c>
      <c r="S1800" s="324">
        <f>+VLOOKUP($E1800,Consumption!$1:$1048576,MATCH(DATE(S$2,1,1),INV!$A$1:$LI$1),FALSE)</f>
        <v>1.253857649</v>
      </c>
      <c r="T1800" s="324">
        <f>+VLOOKUP($E1800,Consumption!$1:$1048576,MATCH(DATE(T$2,1,1),INV!$A$1:$LI$1),FALSE)</f>
        <v>1.271349632</v>
      </c>
      <c r="U1800" s="324">
        <f>+VLOOKUP($E1800,Consumption!$1:$1048576,MATCH(DATE(U$2,1,1),INV!$A$1:$LI$1),FALSE)</f>
        <v>1.2875482090000001</v>
      </c>
      <c r="V1800" s="324">
        <f>+VLOOKUP($E1800,Consumption!$1:$1048576,MATCH(DATE(V$2,1,1),INV!$A$1:$LI$1),FALSE)</f>
        <v>1.3023479469999999</v>
      </c>
      <c r="W1800" s="324">
        <f>+VLOOKUP($E1800,Consumption!$1:$1048576,MATCH(DATE(W$2,1,1),INV!$A$1:$LI$1),FALSE)</f>
        <v>1.315742285</v>
      </c>
      <c r="X1800" s="324">
        <f>+VLOOKUP($E1800,Consumption!$1:$1048576,MATCH(DATE(X$2,1,1),INV!$A$1:$LI$1),FALSE)</f>
        <v>1.3279217249999999</v>
      </c>
      <c r="Y1800" s="324">
        <f>+VLOOKUP($E1800,Consumption!$1:$1048576,MATCH(DATE(Y$2,1,1),INV!$A$1:$LI$1),FALSE)</f>
        <v>1.3391467500000001</v>
      </c>
      <c r="Z1800" s="324">
        <f>+VLOOKUP($E1800,Consumption!$1:$1048576,MATCH(DATE(Z$2,1,1),INV!$A$1:$LI$1),FALSE)</f>
        <v>1.349754068</v>
      </c>
      <c r="AA1800" s="324">
        <f>+VLOOKUP($E1800,Consumption!$1:$1048576,MATCH(DATE(AA$2,1,1),INV!$A$1:$LI$1),FALSE)</f>
        <v>1.3599875729999999</v>
      </c>
      <c r="AB1800" s="324">
        <f>+VLOOKUP($E1800,Consumption!$1:$1048576,MATCH(DATE(AB$2,1,1),INV!$A$1:$LI$1),FALSE)</f>
        <v>1.370148194</v>
      </c>
      <c r="AC1800" s="324">
        <f>+VLOOKUP($E1800,Consumption!$1:$1048576,MATCH(DATE(AC$2,1,1),INV!$A$1:$LI$1),FALSE)</f>
        <v>1.380578031</v>
      </c>
      <c r="AD1800" s="324">
        <f>+VLOOKUP($E1800,Consumption!$1:$1048576,MATCH(DATE(AD$2,1,1),INV!$A$1:$LI$1),FALSE)</f>
        <v>1.391728445</v>
      </c>
      <c r="AE1800" s="324">
        <f>+VLOOKUP($E1800,Consumption!$1:$1048576,MATCH(DATE(AE$2,1,1),INV!$A$1:$LI$1),FALSE)</f>
        <v>1.4040962509999999</v>
      </c>
      <c r="AF1800" s="324">
        <f>+VLOOKUP($E1800,Consumption!$1:$1048576,MATCH(DATE(AF$2,1,1),INV!$A$1:$LI$1),FALSE)</f>
        <v>1.4178518790000001</v>
      </c>
      <c r="AG1800" s="324">
        <f>+VLOOKUP($E1800,Consumption!$1:$1048576,MATCH(DATE(AG$2,1,1),INV!$A$1:$LI$1),FALSE)</f>
        <v>1.4331311069999999</v>
      </c>
      <c r="AH1800" s="324">
        <f>+VLOOKUP($E1800,Consumption!$1:$1048576,MATCH(DATE(AH$2,1,1),INV!$A$1:$LI$1),FALSE)</f>
        <v>1.4500681580000001</v>
      </c>
      <c r="AI1800" s="324">
        <f>+VLOOKUP($E1800,Consumption!$1:$1048576,MATCH(DATE(AI$2,1,1),INV!$A$1:$LI$1),FALSE)</f>
        <v>1.468597565</v>
      </c>
      <c r="AJ1800" s="324">
        <f>+VLOOKUP($E1800,Consumption!$1:$1048576,MATCH(DATE(AJ$2,1,1),INV!$A$1:$LI$1),FALSE)</f>
        <v>1.488727624</v>
      </c>
      <c r="AK1800" s="324">
        <f>+VLOOKUP($E1800,Consumption!$1:$1048576,MATCH(DATE(AK$2,1,1),INV!$A$1:$LI$1),FALSE)</f>
        <v>1.5104506</v>
      </c>
      <c r="AL1800" s="324">
        <f>+VLOOKUP($E1800,Consumption!$1:$1048576,MATCH(DATE(AL$2,1,1),INV!$A$1:$LI$1),FALSE)</f>
        <v>1.533728835</v>
      </c>
      <c r="AM1800" s="324">
        <f>+VLOOKUP($E1800,Consumption!$1:$1048576,MATCH(DATE(AM$2,1,1),INV!$A$1:$LI$1),FALSE)</f>
        <v>1.5584894</v>
      </c>
      <c r="AN1800" s="324">
        <f>+VLOOKUP($E1800,Consumption!$1:$1048576,MATCH(DATE(AN$2,1,1),INV!$A$1:$LI$1),FALSE)</f>
        <v>1.5846189260000001</v>
      </c>
      <c r="AO1800" s="324">
        <f>+VLOOKUP($E1800,Consumption!$1:$1048576,MATCH(DATE(AO$2,1,1),INV!$A$1:$LI$1),FALSE)</f>
        <v>1.611969218</v>
      </c>
    </row>
    <row r="1801" spans="1:41" s="282" customFormat="1" ht="15" customHeight="1" x14ac:dyDescent="0.35">
      <c r="A1801" s="394"/>
      <c r="B1801" s="406"/>
      <c r="C1801" s="164" t="s">
        <v>601</v>
      </c>
      <c r="D1801" s="126"/>
      <c r="E1801" s="70" t="s">
        <v>649</v>
      </c>
      <c r="F1801" s="324">
        <f>+VLOOKUP($E1801,Consumption!$1:$1048576,MATCH(DATE(F$2,1,1),INV!$A$1:$LI$1),FALSE)</f>
        <v>1.003573882</v>
      </c>
      <c r="G1801" s="324">
        <f>+VLOOKUP($E1801,Consumption!$1:$1048576,MATCH(DATE(G$2,1,1),INV!$A$1:$LI$1),FALSE)</f>
        <v>1.024459944</v>
      </c>
      <c r="H1801" s="324">
        <f>+VLOOKUP($E1801,Consumption!$1:$1048576,MATCH(DATE(H$2,1,1),INV!$A$1:$LI$1),FALSE)</f>
        <v>1.0505736880000001</v>
      </c>
      <c r="I1801" s="324">
        <f>+VLOOKUP($E1801,Consumption!$1:$1048576,MATCH(DATE(I$2,1,1),INV!$A$1:$LI$1),FALSE)</f>
        <v>1.0824119969999999</v>
      </c>
      <c r="J1801" s="324">
        <f>+VLOOKUP($E1801,Consumption!$1:$1048576,MATCH(DATE(J$2,1,1),INV!$A$1:$LI$1),FALSE)</f>
        <v>1.109324671</v>
      </c>
      <c r="K1801" s="324">
        <f>+VLOOKUP($E1801,Consumption!$1:$1048576,MATCH(DATE(K$2,1,1),INV!$A$1:$LI$1),FALSE)</f>
        <v>1.1282904819999999</v>
      </c>
      <c r="L1801" s="324">
        <f>+VLOOKUP($E1801,Consumption!$1:$1048576,MATCH(DATE(L$2,1,1),INV!$A$1:$LI$1),FALSE)</f>
        <v>1.153302552</v>
      </c>
      <c r="M1801" s="324">
        <f>+VLOOKUP($E1801,Consumption!$1:$1048576,MATCH(DATE(M$2,1,1),INV!$A$1:$LI$1),FALSE)</f>
        <v>1.182344214</v>
      </c>
      <c r="N1801" s="324">
        <f>+VLOOKUP($E1801,Consumption!$1:$1048576,MATCH(DATE(N$2,1,1),INV!$A$1:$LI$1),FALSE)</f>
        <v>1.2147032310000001</v>
      </c>
      <c r="O1801" s="324">
        <f>+VLOOKUP($E1801,Consumption!$1:$1048576,MATCH(DATE(O$2,1,1),INV!$A$1:$LI$1),FALSE)</f>
        <v>1.2491831840000001</v>
      </c>
      <c r="P1801" s="324">
        <f>+VLOOKUP($E1801,Consumption!$1:$1048576,MATCH(DATE(P$2,1,1),INV!$A$1:$LI$1),FALSE)</f>
        <v>1.283876636</v>
      </c>
      <c r="Q1801" s="324">
        <f>+VLOOKUP($E1801,Consumption!$1:$1048576,MATCH(DATE(Q$2,1,1),INV!$A$1:$LI$1),FALSE)</f>
        <v>1.3176474840000001</v>
      </c>
      <c r="R1801" s="324">
        <f>+VLOOKUP($E1801,Consumption!$1:$1048576,MATCH(DATE(R$2,1,1),INV!$A$1:$LI$1),FALSE)</f>
        <v>1.348934844</v>
      </c>
      <c r="S1801" s="324">
        <f>+VLOOKUP($E1801,Consumption!$1:$1048576,MATCH(DATE(S$2,1,1),INV!$A$1:$LI$1),FALSE)</f>
        <v>1.37674232</v>
      </c>
      <c r="T1801" s="324">
        <f>+VLOOKUP($E1801,Consumption!$1:$1048576,MATCH(DATE(T$2,1,1),INV!$A$1:$LI$1),FALSE)</f>
        <v>1.4007219470000001</v>
      </c>
      <c r="U1801" s="324">
        <f>+VLOOKUP($E1801,Consumption!$1:$1048576,MATCH(DATE(U$2,1,1),INV!$A$1:$LI$1),FALSE)</f>
        <v>1.420969197</v>
      </c>
      <c r="V1801" s="324">
        <f>+VLOOKUP($E1801,Consumption!$1:$1048576,MATCH(DATE(V$2,1,1),INV!$A$1:$LI$1),FALSE)</f>
        <v>1.4377303530000001</v>
      </c>
      <c r="W1801" s="324">
        <f>+VLOOKUP($E1801,Consumption!$1:$1048576,MATCH(DATE(W$2,1,1),INV!$A$1:$LI$1),FALSE)</f>
        <v>1.451345726</v>
      </c>
      <c r="X1801" s="324">
        <f>+VLOOKUP($E1801,Consumption!$1:$1048576,MATCH(DATE(X$2,1,1),INV!$A$1:$LI$1),FALSE)</f>
        <v>1.462379334</v>
      </c>
      <c r="Y1801" s="324">
        <f>+VLOOKUP($E1801,Consumption!$1:$1048576,MATCH(DATE(Y$2,1,1),INV!$A$1:$LI$1),FALSE)</f>
        <v>1.471534205</v>
      </c>
      <c r="Z1801" s="324">
        <f>+VLOOKUP($E1801,Consumption!$1:$1048576,MATCH(DATE(Z$2,1,1),INV!$A$1:$LI$1),FALSE)</f>
        <v>1.479702735</v>
      </c>
      <c r="AA1801" s="324">
        <f>+VLOOKUP($E1801,Consumption!$1:$1048576,MATCH(DATE(AA$2,1,1),INV!$A$1:$LI$1),FALSE)</f>
        <v>1.4874993009999999</v>
      </c>
      <c r="AB1801" s="324">
        <f>+VLOOKUP($E1801,Consumption!$1:$1048576,MATCH(DATE(AB$2,1,1),INV!$A$1:$LI$1),FALSE)</f>
        <v>1.495535563</v>
      </c>
      <c r="AC1801" s="324">
        <f>+VLOOKUP($E1801,Consumption!$1:$1048576,MATCH(DATE(AC$2,1,1),INV!$A$1:$LI$1),FALSE)</f>
        <v>1.504440778</v>
      </c>
      <c r="AD1801" s="324">
        <f>+VLOOKUP($E1801,Consumption!$1:$1048576,MATCH(DATE(AD$2,1,1),INV!$A$1:$LI$1),FALSE)</f>
        <v>1.514917327</v>
      </c>
      <c r="AE1801" s="324">
        <f>+VLOOKUP($E1801,Consumption!$1:$1048576,MATCH(DATE(AE$2,1,1),INV!$A$1:$LI$1),FALSE)</f>
        <v>1.5279946879999999</v>
      </c>
      <c r="AF1801" s="324">
        <f>+VLOOKUP($E1801,Consumption!$1:$1048576,MATCH(DATE(AF$2,1,1),INV!$A$1:$LI$1),FALSE)</f>
        <v>1.5433126749999999</v>
      </c>
      <c r="AG1801" s="324">
        <f>+VLOOKUP($E1801,Consumption!$1:$1048576,MATCH(DATE(AG$2,1,1),INV!$A$1:$LI$1),FALSE)</f>
        <v>1.560594998</v>
      </c>
      <c r="AH1801" s="324">
        <f>+VLOOKUP($E1801,Consumption!$1:$1048576,MATCH(DATE(AH$2,1,1),INV!$A$1:$LI$1),FALSE)</f>
        <v>1.579783443</v>
      </c>
      <c r="AI1801" s="324">
        <f>+VLOOKUP($E1801,Consumption!$1:$1048576,MATCH(DATE(AI$2,1,1),INV!$A$1:$LI$1),FALSE)</f>
        <v>1.600792475</v>
      </c>
      <c r="AJ1801" s="324">
        <f>+VLOOKUP($E1801,Consumption!$1:$1048576,MATCH(DATE(AJ$2,1,1),INV!$A$1:$LI$1),FALSE)</f>
        <v>1.6235675110000001</v>
      </c>
      <c r="AK1801" s="324">
        <f>+VLOOKUP($E1801,Consumption!$1:$1048576,MATCH(DATE(AK$2,1,1),INV!$A$1:$LI$1),FALSE)</f>
        <v>1.648012585</v>
      </c>
      <c r="AL1801" s="324">
        <f>+VLOOKUP($E1801,Consumption!$1:$1048576,MATCH(DATE(AL$2,1,1),INV!$A$1:$LI$1),FALSE)</f>
        <v>1.6739571820000001</v>
      </c>
      <c r="AM1801" s="324">
        <f>+VLOOKUP($E1801,Consumption!$1:$1048576,MATCH(DATE(AM$2,1,1),INV!$A$1:$LI$1),FALSE)</f>
        <v>1.701153404</v>
      </c>
      <c r="AN1801" s="324">
        <f>+VLOOKUP($E1801,Consumption!$1:$1048576,MATCH(DATE(AN$2,1,1),INV!$A$1:$LI$1),FALSE)</f>
        <v>1.7292844919999999</v>
      </c>
      <c r="AO1801" s="324">
        <f>+VLOOKUP($E1801,Consumption!$1:$1048576,MATCH(DATE(AO$2,1,1),INV!$A$1:$LI$1),FALSE)</f>
        <v>1.7579848199999999</v>
      </c>
    </row>
    <row r="1802" spans="1:41" s="282" customFormat="1" ht="15" customHeight="1" x14ac:dyDescent="0.35">
      <c r="A1802" s="394"/>
      <c r="B1802" s="406"/>
      <c r="C1802" s="164" t="s">
        <v>602</v>
      </c>
      <c r="D1802" s="126"/>
      <c r="E1802" s="70" t="s">
        <v>650</v>
      </c>
      <c r="F1802" s="324">
        <f>+VLOOKUP($E1802,Consumption!$1:$1048576,MATCH(DATE(F$2,1,1),INV!$A$1:$LI$1),FALSE)</f>
        <v>1.0038854749999999</v>
      </c>
      <c r="G1802" s="324">
        <f>+VLOOKUP($E1802,Consumption!$1:$1048576,MATCH(DATE(G$2,1,1),INV!$A$1:$LI$1),FALSE)</f>
        <v>1.0254352609999999</v>
      </c>
      <c r="H1802" s="324">
        <f>+VLOOKUP($E1802,Consumption!$1:$1048576,MATCH(DATE(H$2,1,1),INV!$A$1:$LI$1),FALSE)</f>
        <v>1.051120676</v>
      </c>
      <c r="I1802" s="324">
        <f>+VLOOKUP($E1802,Consumption!$1:$1048576,MATCH(DATE(I$2,1,1),INV!$A$1:$LI$1),FALSE)</f>
        <v>1.084093824</v>
      </c>
      <c r="J1802" s="324">
        <f>+VLOOKUP($E1802,Consumption!$1:$1048576,MATCH(DATE(J$2,1,1),INV!$A$1:$LI$1),FALSE)</f>
        <v>1.1138853470000001</v>
      </c>
      <c r="K1802" s="324">
        <f>+VLOOKUP($E1802,Consumption!$1:$1048576,MATCH(DATE(K$2,1,1),INV!$A$1:$LI$1),FALSE)</f>
        <v>1.1334489409999999</v>
      </c>
      <c r="L1802" s="324">
        <f>+VLOOKUP($E1802,Consumption!$1:$1048576,MATCH(DATE(L$2,1,1),INV!$A$1:$LI$1),FALSE)</f>
        <v>1.1553309759999999</v>
      </c>
      <c r="M1802" s="324">
        <f>+VLOOKUP($E1802,Consumption!$1:$1048576,MATCH(DATE(M$2,1,1),INV!$A$1:$LI$1),FALSE)</f>
        <v>1.178718106</v>
      </c>
      <c r="N1802" s="324">
        <f>+VLOOKUP($E1802,Consumption!$1:$1048576,MATCH(DATE(N$2,1,1),INV!$A$1:$LI$1),FALSE)</f>
        <v>1.2035369039999999</v>
      </c>
      <c r="O1802" s="324">
        <f>+VLOOKUP($E1802,Consumption!$1:$1048576,MATCH(DATE(O$2,1,1),INV!$A$1:$LI$1),FALSE)</f>
        <v>1.229507634</v>
      </c>
      <c r="P1802" s="324">
        <f>+VLOOKUP($E1802,Consumption!$1:$1048576,MATCH(DATE(P$2,1,1),INV!$A$1:$LI$1),FALSE)</f>
        <v>1.2559483709999999</v>
      </c>
      <c r="Q1802" s="324">
        <f>+VLOOKUP($E1802,Consumption!$1:$1048576,MATCH(DATE(Q$2,1,1),INV!$A$1:$LI$1),FALSE)</f>
        <v>1.282507965</v>
      </c>
      <c r="R1802" s="324">
        <f>+VLOOKUP($E1802,Consumption!$1:$1048576,MATCH(DATE(R$2,1,1),INV!$A$1:$LI$1),FALSE)</f>
        <v>1.308562274</v>
      </c>
      <c r="S1802" s="324">
        <f>+VLOOKUP($E1802,Consumption!$1:$1048576,MATCH(DATE(S$2,1,1),INV!$A$1:$LI$1),FALSE)</f>
        <v>1.333584039</v>
      </c>
      <c r="T1802" s="324">
        <f>+VLOOKUP($E1802,Consumption!$1:$1048576,MATCH(DATE(T$2,1,1),INV!$A$1:$LI$1),FALSE)</f>
        <v>1.3571873189999999</v>
      </c>
      <c r="U1802" s="324">
        <f>+VLOOKUP($E1802,Consumption!$1:$1048576,MATCH(DATE(U$2,1,1),INV!$A$1:$LI$1),FALSE)</f>
        <v>1.379108075</v>
      </c>
      <c r="V1802" s="324">
        <f>+VLOOKUP($E1802,Consumption!$1:$1048576,MATCH(DATE(V$2,1,1),INV!$A$1:$LI$1),FALSE)</f>
        <v>1.399147597</v>
      </c>
      <c r="W1802" s="324">
        <f>+VLOOKUP($E1802,Consumption!$1:$1048576,MATCH(DATE(W$2,1,1),INV!$A$1:$LI$1),FALSE)</f>
        <v>1.4171895880000001</v>
      </c>
      <c r="X1802" s="324">
        <f>+VLOOKUP($E1802,Consumption!$1:$1048576,MATCH(DATE(X$2,1,1),INV!$A$1:$LI$1),FALSE)</f>
        <v>1.4332615790000001</v>
      </c>
      <c r="Y1802" s="324">
        <f>+VLOOKUP($E1802,Consumption!$1:$1048576,MATCH(DATE(Y$2,1,1),INV!$A$1:$LI$1),FALSE)</f>
        <v>1.4475138430000001</v>
      </c>
      <c r="Z1802" s="324">
        <f>+VLOOKUP($E1802,Consumption!$1:$1048576,MATCH(DATE(Z$2,1,1),INV!$A$1:$LI$1),FALSE)</f>
        <v>1.460281639</v>
      </c>
      <c r="AA1802" s="324">
        <f>+VLOOKUP($E1802,Consumption!$1:$1048576,MATCH(DATE(AA$2,1,1),INV!$A$1:$LI$1),FALSE)</f>
        <v>1.471826122</v>
      </c>
      <c r="AB1802" s="324">
        <f>+VLOOKUP($E1802,Consumption!$1:$1048576,MATCH(DATE(AB$2,1,1),INV!$A$1:$LI$1),FALSE)</f>
        <v>1.482505709</v>
      </c>
      <c r="AC1802" s="324">
        <f>+VLOOKUP($E1802,Consumption!$1:$1048576,MATCH(DATE(AC$2,1,1),INV!$A$1:$LI$1),FALSE)</f>
        <v>1.492743648</v>
      </c>
      <c r="AD1802" s="324">
        <f>+VLOOKUP($E1802,Consumption!$1:$1048576,MATCH(DATE(AD$2,1,1),INV!$A$1:$LI$1),FALSE)</f>
        <v>1.5030308809999999</v>
      </c>
      <c r="AE1802" s="324">
        <f>+VLOOKUP($E1802,Consumption!$1:$1048576,MATCH(DATE(AE$2,1,1),INV!$A$1:$LI$1),FALSE)</f>
        <v>1.514101465</v>
      </c>
      <c r="AF1802" s="324">
        <f>+VLOOKUP($E1802,Consumption!$1:$1048576,MATCH(DATE(AF$2,1,1),INV!$A$1:$LI$1),FALSE)</f>
        <v>1.5261581719999999</v>
      </c>
      <c r="AG1802" s="324">
        <f>+VLOOKUP($E1802,Consumption!$1:$1048576,MATCH(DATE(AG$2,1,1),INV!$A$1:$LI$1),FALSE)</f>
        <v>1.5394762179999999</v>
      </c>
      <c r="AH1802" s="324">
        <f>+VLOOKUP($E1802,Consumption!$1:$1048576,MATCH(DATE(AH$2,1,1),INV!$A$1:$LI$1),FALSE)</f>
        <v>1.5543477409999999</v>
      </c>
      <c r="AI1802" s="324">
        <f>+VLOOKUP($E1802,Consumption!$1:$1048576,MATCH(DATE(AI$2,1,1),INV!$A$1:$LI$1),FALSE)</f>
        <v>1.5709767139999999</v>
      </c>
      <c r="AJ1802" s="324">
        <f>+VLOOKUP($E1802,Consumption!$1:$1048576,MATCH(DATE(AJ$2,1,1),INV!$A$1:$LI$1),FALSE)</f>
        <v>1.58951223</v>
      </c>
      <c r="AK1802" s="324">
        <f>+VLOOKUP($E1802,Consumption!$1:$1048576,MATCH(DATE(AK$2,1,1),INV!$A$1:$LI$1),FALSE)</f>
        <v>1.610034347</v>
      </c>
      <c r="AL1802" s="324">
        <f>+VLOOKUP($E1802,Consumption!$1:$1048576,MATCH(DATE(AL$2,1,1),INV!$A$1:$LI$1),FALSE)</f>
        <v>1.632555306</v>
      </c>
      <c r="AM1802" s="324">
        <f>+VLOOKUP($E1802,Consumption!$1:$1048576,MATCH(DATE(AM$2,1,1),INV!$A$1:$LI$1),FALSE)</f>
        <v>1.6570223390000001</v>
      </c>
      <c r="AN1802" s="324">
        <f>+VLOOKUP($E1802,Consumption!$1:$1048576,MATCH(DATE(AN$2,1,1),INV!$A$1:$LI$1),FALSE)</f>
        <v>1.6833197419999999</v>
      </c>
      <c r="AO1802" s="324">
        <f>+VLOOKUP($E1802,Consumption!$1:$1048576,MATCH(DATE(AO$2,1,1),INV!$A$1:$LI$1),FALSE)</f>
        <v>1.7112744740000001</v>
      </c>
    </row>
    <row r="1803" spans="1:41" s="282" customFormat="1" ht="15" customHeight="1" x14ac:dyDescent="0.35">
      <c r="A1803" s="394"/>
      <c r="B1803" s="406"/>
      <c r="C1803" s="164" t="s">
        <v>603</v>
      </c>
      <c r="D1803" s="126"/>
      <c r="E1803" s="70" t="s">
        <v>651</v>
      </c>
      <c r="F1803" s="324">
        <f>+VLOOKUP($E1803,Consumption!$1:$1048576,MATCH(DATE(F$2,1,1),INV!$A$1:$LI$1),FALSE)</f>
        <v>1.003885487</v>
      </c>
      <c r="G1803" s="324">
        <f>+VLOOKUP($E1803,Consumption!$1:$1048576,MATCH(DATE(G$2,1,1),INV!$A$1:$LI$1),FALSE)</f>
        <v>1.0254352799999999</v>
      </c>
      <c r="H1803" s="324">
        <f>+VLOOKUP($E1803,Consumption!$1:$1048576,MATCH(DATE(H$2,1,1),INV!$A$1:$LI$1),FALSE)</f>
        <v>1.0511207119999999</v>
      </c>
      <c r="I1803" s="324">
        <f>+VLOOKUP($E1803,Consumption!$1:$1048576,MATCH(DATE(I$2,1,1),INV!$A$1:$LI$1),FALSE)</f>
        <v>1.0840939000000001</v>
      </c>
      <c r="J1803" s="324">
        <f>+VLOOKUP($E1803,Consumption!$1:$1048576,MATCH(DATE(J$2,1,1),INV!$A$1:$LI$1),FALSE)</f>
        <v>1.1138854520000001</v>
      </c>
      <c r="K1803" s="324">
        <f>+VLOOKUP($E1803,Consumption!$1:$1048576,MATCH(DATE(K$2,1,1),INV!$A$1:$LI$1),FALSE)</f>
        <v>1.133449041</v>
      </c>
      <c r="L1803" s="324">
        <f>+VLOOKUP($E1803,Consumption!$1:$1048576,MATCH(DATE(L$2,1,1),INV!$A$1:$LI$1),FALSE)</f>
        <v>1.155331077</v>
      </c>
      <c r="M1803" s="324">
        <f>+VLOOKUP($E1803,Consumption!$1:$1048576,MATCH(DATE(M$2,1,1),INV!$A$1:$LI$1),FALSE)</f>
        <v>1.17871821</v>
      </c>
      <c r="N1803" s="324">
        <f>+VLOOKUP($E1803,Consumption!$1:$1048576,MATCH(DATE(N$2,1,1),INV!$A$1:$LI$1),FALSE)</f>
        <v>1.203537015</v>
      </c>
      <c r="O1803" s="324">
        <f>+VLOOKUP($E1803,Consumption!$1:$1048576,MATCH(DATE(O$2,1,1),INV!$A$1:$LI$1),FALSE)</f>
        <v>1.229507755</v>
      </c>
      <c r="P1803" s="324">
        <f>+VLOOKUP($E1803,Consumption!$1:$1048576,MATCH(DATE(P$2,1,1),INV!$A$1:$LI$1),FALSE)</f>
        <v>1.255948501</v>
      </c>
      <c r="Q1803" s="324">
        <f>+VLOOKUP($E1803,Consumption!$1:$1048576,MATCH(DATE(Q$2,1,1),INV!$A$1:$LI$1),FALSE)</f>
        <v>1.2825081039999999</v>
      </c>
      <c r="R1803" s="324">
        <f>+VLOOKUP($E1803,Consumption!$1:$1048576,MATCH(DATE(R$2,1,1),INV!$A$1:$LI$1),FALSE)</f>
        <v>1.3085624179999999</v>
      </c>
      <c r="S1803" s="324">
        <f>+VLOOKUP($E1803,Consumption!$1:$1048576,MATCH(DATE(S$2,1,1),INV!$A$1:$LI$1),FALSE)</f>
        <v>1.333584184</v>
      </c>
      <c r="T1803" s="324">
        <f>+VLOOKUP($E1803,Consumption!$1:$1048576,MATCH(DATE(T$2,1,1),INV!$A$1:$LI$1),FALSE)</f>
        <v>1.3571874589999999</v>
      </c>
      <c r="U1803" s="324">
        <f>+VLOOKUP($E1803,Consumption!$1:$1048576,MATCH(DATE(U$2,1,1),INV!$A$1:$LI$1),FALSE)</f>
        <v>1.3791082020000001</v>
      </c>
      <c r="V1803" s="324">
        <f>+VLOOKUP($E1803,Consumption!$1:$1048576,MATCH(DATE(V$2,1,1),INV!$A$1:$LI$1),FALSE)</f>
        <v>1.3991477050000001</v>
      </c>
      <c r="W1803" s="324">
        <f>+VLOOKUP($E1803,Consumption!$1:$1048576,MATCH(DATE(W$2,1,1),INV!$A$1:$LI$1),FALSE)</f>
        <v>1.417189668</v>
      </c>
      <c r="X1803" s="324">
        <f>+VLOOKUP($E1803,Consumption!$1:$1048576,MATCH(DATE(X$2,1,1),INV!$A$1:$LI$1),FALSE)</f>
        <v>1.4332616229999999</v>
      </c>
      <c r="Y1803" s="324">
        <f>+VLOOKUP($E1803,Consumption!$1:$1048576,MATCH(DATE(Y$2,1,1),INV!$A$1:$LI$1),FALSE)</f>
        <v>1.4475138439999999</v>
      </c>
      <c r="Z1803" s="324">
        <f>+VLOOKUP($E1803,Consumption!$1:$1048576,MATCH(DATE(Z$2,1,1),INV!$A$1:$LI$1),FALSE)</f>
        <v>1.4602815899999999</v>
      </c>
      <c r="AA1803" s="324">
        <f>+VLOOKUP($E1803,Consumption!$1:$1048576,MATCH(DATE(AA$2,1,1),INV!$A$1:$LI$1),FALSE)</f>
        <v>1.471826018</v>
      </c>
      <c r="AB1803" s="324">
        <f>+VLOOKUP($E1803,Consumption!$1:$1048576,MATCH(DATE(AB$2,1,1),INV!$A$1:$LI$1),FALSE)</f>
        <v>1.4825055439999999</v>
      </c>
      <c r="AC1803" s="324">
        <f>+VLOOKUP($E1803,Consumption!$1:$1048576,MATCH(DATE(AC$2,1,1),INV!$A$1:$LI$1),FALSE)</f>
        <v>1.492743419</v>
      </c>
      <c r="AD1803" s="324">
        <f>+VLOOKUP($E1803,Consumption!$1:$1048576,MATCH(DATE(AD$2,1,1),INV!$A$1:$LI$1),FALSE)</f>
        <v>1.5030305859999999</v>
      </c>
      <c r="AE1803" s="324">
        <f>+VLOOKUP($E1803,Consumption!$1:$1048576,MATCH(DATE(AE$2,1,1),INV!$A$1:$LI$1),FALSE)</f>
        <v>1.5141011049999999</v>
      </c>
      <c r="AF1803" s="324">
        <f>+VLOOKUP($E1803,Consumption!$1:$1048576,MATCH(DATE(AF$2,1,1),INV!$A$1:$LI$1),FALSE)</f>
        <v>1.5261577479999999</v>
      </c>
      <c r="AG1803" s="324">
        <f>+VLOOKUP($E1803,Consumption!$1:$1048576,MATCH(DATE(AG$2,1,1),INV!$A$1:$LI$1),FALSE)</f>
        <v>1.5394757320000001</v>
      </c>
      <c r="AH1803" s="324">
        <f>+VLOOKUP($E1803,Consumption!$1:$1048576,MATCH(DATE(AH$2,1,1),INV!$A$1:$LI$1),FALSE)</f>
        <v>1.5543471950000001</v>
      </c>
      <c r="AI1803" s="324">
        <f>+VLOOKUP($E1803,Consumption!$1:$1048576,MATCH(DATE(AI$2,1,1),INV!$A$1:$LI$1),FALSE)</f>
        <v>1.5709761120000001</v>
      </c>
      <c r="AJ1803" s="324">
        <f>+VLOOKUP($E1803,Consumption!$1:$1048576,MATCH(DATE(AJ$2,1,1),INV!$A$1:$LI$1),FALSE)</f>
        <v>1.5895115740000001</v>
      </c>
      <c r="AK1803" s="324">
        <f>+VLOOKUP($E1803,Consumption!$1:$1048576,MATCH(DATE(AK$2,1,1),INV!$A$1:$LI$1),FALSE)</f>
        <v>1.610033643</v>
      </c>
      <c r="AL1803" s="324">
        <f>+VLOOKUP($E1803,Consumption!$1:$1048576,MATCH(DATE(AL$2,1,1),INV!$A$1:$LI$1),FALSE)</f>
        <v>1.632554557</v>
      </c>
      <c r="AM1803" s="324">
        <f>+VLOOKUP($E1803,Consumption!$1:$1048576,MATCH(DATE(AM$2,1,1),INV!$A$1:$LI$1),FALSE)</f>
        <v>1.657021549</v>
      </c>
      <c r="AN1803" s="324">
        <f>+VLOOKUP($E1803,Consumption!$1:$1048576,MATCH(DATE(AN$2,1,1),INV!$A$1:$LI$1),FALSE)</f>
        <v>1.6833189150000001</v>
      </c>
      <c r="AO1803" s="324">
        <f>+VLOOKUP($E1803,Consumption!$1:$1048576,MATCH(DATE(AO$2,1,1),INV!$A$1:$LI$1),FALSE)</f>
        <v>1.7112736129999999</v>
      </c>
    </row>
    <row r="1804" spans="1:41" s="282" customFormat="1" ht="15" customHeight="1" x14ac:dyDescent="0.35">
      <c r="A1804" s="394"/>
      <c r="B1804" s="406"/>
      <c r="C1804" s="164" t="s">
        <v>604</v>
      </c>
      <c r="D1804" s="126"/>
      <c r="E1804" s="70" t="s">
        <v>652</v>
      </c>
      <c r="F1804" s="324">
        <f>+VLOOKUP($E1804,Consumption!$1:$1048576,MATCH(DATE(F$2,1,1),INV!$A$1:$LI$1),FALSE)</f>
        <v>1.0014601329999999</v>
      </c>
      <c r="G1804" s="324">
        <f>+VLOOKUP($E1804,Consumption!$1:$1048576,MATCH(DATE(G$2,1,1),INV!$A$1:$LI$1),FALSE)</f>
        <v>1.016332091</v>
      </c>
      <c r="H1804" s="324">
        <f>+VLOOKUP($E1804,Consumption!$1:$1048576,MATCH(DATE(H$2,1,1),INV!$A$1:$LI$1),FALSE)</f>
        <v>1.0328705300000001</v>
      </c>
      <c r="I1804" s="324">
        <f>+VLOOKUP($E1804,Consumption!$1:$1048576,MATCH(DATE(I$2,1,1),INV!$A$1:$LI$1),FALSE)</f>
        <v>1.0520017269999999</v>
      </c>
      <c r="J1804" s="324">
        <f>+VLOOKUP($E1804,Consumption!$1:$1048576,MATCH(DATE(J$2,1,1),INV!$A$1:$LI$1),FALSE)</f>
        <v>1.06962796</v>
      </c>
      <c r="K1804" s="324">
        <f>+VLOOKUP($E1804,Consumption!$1:$1048576,MATCH(DATE(K$2,1,1),INV!$A$1:$LI$1),FALSE)</f>
        <v>1.0833410459999999</v>
      </c>
      <c r="L1804" s="324">
        <f>+VLOOKUP($E1804,Consumption!$1:$1048576,MATCH(DATE(L$2,1,1),INV!$A$1:$LI$1),FALSE)</f>
        <v>1.0982509149999999</v>
      </c>
      <c r="M1804" s="324">
        <f>+VLOOKUP($E1804,Consumption!$1:$1048576,MATCH(DATE(M$2,1,1),INV!$A$1:$LI$1),FALSE)</f>
        <v>1.113931706</v>
      </c>
      <c r="N1804" s="324">
        <f>+VLOOKUP($E1804,Consumption!$1:$1048576,MATCH(DATE(N$2,1,1),INV!$A$1:$LI$1),FALSE)</f>
        <v>1.130253596</v>
      </c>
      <c r="O1804" s="324">
        <f>+VLOOKUP($E1804,Consumption!$1:$1048576,MATCH(DATE(O$2,1,1),INV!$A$1:$LI$1),FALSE)</f>
        <v>1.146986316</v>
      </c>
      <c r="P1804" s="324">
        <f>+VLOOKUP($E1804,Consumption!$1:$1048576,MATCH(DATE(P$2,1,1),INV!$A$1:$LI$1),FALSE)</f>
        <v>1.163438239</v>
      </c>
      <c r="Q1804" s="324">
        <f>+VLOOKUP($E1804,Consumption!$1:$1048576,MATCH(DATE(Q$2,1,1),INV!$A$1:$LI$1),FALSE)</f>
        <v>1.1796590259999999</v>
      </c>
      <c r="R1804" s="324">
        <f>+VLOOKUP($E1804,Consumption!$1:$1048576,MATCH(DATE(R$2,1,1),INV!$A$1:$LI$1),FALSE)</f>
        <v>1.1948479510000001</v>
      </c>
      <c r="S1804" s="324">
        <f>+VLOOKUP($E1804,Consumption!$1:$1048576,MATCH(DATE(S$2,1,1),INV!$A$1:$LI$1),FALSE)</f>
        <v>1.2088294589999999</v>
      </c>
      <c r="T1804" s="324">
        <f>+VLOOKUP($E1804,Consumption!$1:$1048576,MATCH(DATE(T$2,1,1),INV!$A$1:$LI$1),FALSE)</f>
        <v>1.2217783120000001</v>
      </c>
      <c r="U1804" s="324">
        <f>+VLOOKUP($E1804,Consumption!$1:$1048576,MATCH(DATE(U$2,1,1),INV!$A$1:$LI$1),FALSE)</f>
        <v>1.2339044290000001</v>
      </c>
      <c r="V1804" s="324">
        <f>+VLOOKUP($E1804,Consumption!$1:$1048576,MATCH(DATE(V$2,1,1),INV!$A$1:$LI$1),FALSE)</f>
        <v>1.2451591200000001</v>
      </c>
      <c r="W1804" s="324">
        <f>+VLOOKUP($E1804,Consumption!$1:$1048576,MATCH(DATE(W$2,1,1),INV!$A$1:$LI$1),FALSE)</f>
        <v>1.2555923760000001</v>
      </c>
      <c r="X1804" s="324">
        <f>+VLOOKUP($E1804,Consumption!$1:$1048576,MATCH(DATE(X$2,1,1),INV!$A$1:$LI$1),FALSE)</f>
        <v>1.2654777189999999</v>
      </c>
      <c r="Y1804" s="324">
        <f>+VLOOKUP($E1804,Consumption!$1:$1048576,MATCH(DATE(Y$2,1,1),INV!$A$1:$LI$1),FALSE)</f>
        <v>1.2751198109999999</v>
      </c>
      <c r="Z1804" s="324">
        <f>+VLOOKUP($E1804,Consumption!$1:$1048576,MATCH(DATE(Z$2,1,1),INV!$A$1:$LI$1),FALSE)</f>
        <v>1.284818469</v>
      </c>
      <c r="AA1804" s="324">
        <f>+VLOOKUP($E1804,Consumption!$1:$1048576,MATCH(DATE(AA$2,1,1),INV!$A$1:$LI$1),FALSE)</f>
        <v>1.294783824</v>
      </c>
      <c r="AB1804" s="324">
        <f>+VLOOKUP($E1804,Consumption!$1:$1048576,MATCH(DATE(AB$2,1,1),INV!$A$1:$LI$1),FALSE)</f>
        <v>1.305251792</v>
      </c>
      <c r="AC1804" s="324">
        <f>+VLOOKUP($E1804,Consumption!$1:$1048576,MATCH(DATE(AC$2,1,1),INV!$A$1:$LI$1),FALSE)</f>
        <v>1.316481797</v>
      </c>
      <c r="AD1804" s="324">
        <f>+VLOOKUP($E1804,Consumption!$1:$1048576,MATCH(DATE(AD$2,1,1),INV!$A$1:$LI$1),FALSE)</f>
        <v>1.328868267</v>
      </c>
      <c r="AE1804" s="324">
        <f>+VLOOKUP($E1804,Consumption!$1:$1048576,MATCH(DATE(AE$2,1,1),INV!$A$1:$LI$1),FALSE)</f>
        <v>1.342701151</v>
      </c>
      <c r="AF1804" s="324">
        <f>+VLOOKUP($E1804,Consumption!$1:$1048576,MATCH(DATE(AF$2,1,1),INV!$A$1:$LI$1),FALSE)</f>
        <v>1.358128118</v>
      </c>
      <c r="AG1804" s="324">
        <f>+VLOOKUP($E1804,Consumption!$1:$1048576,MATCH(DATE(AG$2,1,1),INV!$A$1:$LI$1),FALSE)</f>
        <v>1.375205378</v>
      </c>
      <c r="AH1804" s="324">
        <f>+VLOOKUP($E1804,Consumption!$1:$1048576,MATCH(DATE(AH$2,1,1),INV!$A$1:$LI$1),FALSE)</f>
        <v>1.393963082</v>
      </c>
      <c r="AI1804" s="324">
        <f>+VLOOKUP($E1804,Consumption!$1:$1048576,MATCH(DATE(AI$2,1,1),INV!$A$1:$LI$1),FALSE)</f>
        <v>1.414151819</v>
      </c>
      <c r="AJ1804" s="324">
        <f>+VLOOKUP($E1804,Consumption!$1:$1048576,MATCH(DATE(AJ$2,1,1),INV!$A$1:$LI$1),FALSE)</f>
        <v>1.4356751940000001</v>
      </c>
      <c r="AK1804" s="324">
        <f>+VLOOKUP($E1804,Consumption!$1:$1048576,MATCH(DATE(AK$2,1,1),INV!$A$1:$LI$1),FALSE)</f>
        <v>1.45845947</v>
      </c>
      <c r="AL1804" s="324">
        <f>+VLOOKUP($E1804,Consumption!$1:$1048576,MATCH(DATE(AL$2,1,1),INV!$A$1:$LI$1),FALSE)</f>
        <v>1.482432859</v>
      </c>
      <c r="AM1804" s="324">
        <f>+VLOOKUP($E1804,Consumption!$1:$1048576,MATCH(DATE(AM$2,1,1),INV!$A$1:$LI$1),FALSE)</f>
        <v>1.50751477</v>
      </c>
      <c r="AN1804" s="324">
        <f>+VLOOKUP($E1804,Consumption!$1:$1048576,MATCH(DATE(AN$2,1,1),INV!$A$1:$LI$1),FALSE)</f>
        <v>1.5336047989999999</v>
      </c>
      <c r="AO1804" s="324">
        <f>+VLOOKUP($E1804,Consumption!$1:$1048576,MATCH(DATE(AO$2,1,1),INV!$A$1:$LI$1),FALSE)</f>
        <v>1.560586831</v>
      </c>
    </row>
    <row r="1805" spans="1:41" s="282" customFormat="1" ht="15" customHeight="1" x14ac:dyDescent="0.35">
      <c r="A1805" s="394"/>
      <c r="B1805" s="406"/>
      <c r="C1805" s="164" t="s">
        <v>605</v>
      </c>
      <c r="D1805" s="126"/>
      <c r="E1805" s="70" t="s">
        <v>653</v>
      </c>
      <c r="F1805" s="324">
        <f>+VLOOKUP($E1805,Consumption!$1:$1048576,MATCH(DATE(F$2,1,1),INV!$A$1:$LI$1),FALSE)</f>
        <v>1.0123538569999999</v>
      </c>
      <c r="G1805" s="324">
        <f>+VLOOKUP($E1805,Consumption!$1:$1048576,MATCH(DATE(G$2,1,1),INV!$A$1:$LI$1),FALSE)</f>
        <v>1.041896154</v>
      </c>
      <c r="H1805" s="324">
        <f>+VLOOKUP($E1805,Consumption!$1:$1048576,MATCH(DATE(H$2,1,1),INV!$A$1:$LI$1),FALSE)</f>
        <v>1.073649726</v>
      </c>
      <c r="I1805" s="324">
        <f>+VLOOKUP($E1805,Consumption!$1:$1048576,MATCH(DATE(I$2,1,1),INV!$A$1:$LI$1),FALSE)</f>
        <v>1.111867903</v>
      </c>
      <c r="J1805" s="324">
        <f>+VLOOKUP($E1805,Consumption!$1:$1048576,MATCH(DATE(J$2,1,1),INV!$A$1:$LI$1),FALSE)</f>
        <v>1.1405614580000001</v>
      </c>
      <c r="K1805" s="324">
        <f>+VLOOKUP($E1805,Consumption!$1:$1048576,MATCH(DATE(K$2,1,1),INV!$A$1:$LI$1),FALSE)</f>
        <v>1.1620868980000001</v>
      </c>
      <c r="L1805" s="324">
        <f>+VLOOKUP($E1805,Consumption!$1:$1048576,MATCH(DATE(L$2,1,1),INV!$A$1:$LI$1),FALSE)</f>
        <v>1.1822819330000001</v>
      </c>
      <c r="M1805" s="324">
        <f>+VLOOKUP($E1805,Consumption!$1:$1048576,MATCH(DATE(M$2,1,1),INV!$A$1:$LI$1),FALSE)</f>
        <v>1.202134842</v>
      </c>
      <c r="N1805" s="324">
        <f>+VLOOKUP($E1805,Consumption!$1:$1048576,MATCH(DATE(N$2,1,1),INV!$A$1:$LI$1),FALSE)</f>
        <v>1.222331821</v>
      </c>
      <c r="O1805" s="324">
        <f>+VLOOKUP($E1805,Consumption!$1:$1048576,MATCH(DATE(O$2,1,1),INV!$A$1:$LI$1),FALSE)</f>
        <v>1.243012531</v>
      </c>
      <c r="P1805" s="324">
        <f>+VLOOKUP($E1805,Consumption!$1:$1048576,MATCH(DATE(P$2,1,1),INV!$A$1:$LI$1),FALSE)</f>
        <v>1.2636713319999999</v>
      </c>
      <c r="Q1805" s="324">
        <f>+VLOOKUP($E1805,Consumption!$1:$1048576,MATCH(DATE(Q$2,1,1),INV!$A$1:$LI$1),FALSE)</f>
        <v>1.2841975459999999</v>
      </c>
      <c r="R1805" s="324">
        <f>+VLOOKUP($E1805,Consumption!$1:$1048576,MATCH(DATE(R$2,1,1),INV!$A$1:$LI$1),FALSE)</f>
        <v>1.3039343960000001</v>
      </c>
      <c r="S1805" s="324">
        <f>+VLOOKUP($E1805,Consumption!$1:$1048576,MATCH(DATE(S$2,1,1),INV!$A$1:$LI$1),FALSE)</f>
        <v>1.3225520079999999</v>
      </c>
      <c r="T1805" s="324">
        <f>+VLOOKUP($E1805,Consumption!$1:$1048576,MATCH(DATE(T$2,1,1),INV!$A$1:$LI$1),FALSE)</f>
        <v>1.3399603710000001</v>
      </c>
      <c r="U1805" s="324">
        <f>+VLOOKUP($E1805,Consumption!$1:$1048576,MATCH(DATE(U$2,1,1),INV!$A$1:$LI$1),FALSE)</f>
        <v>1.356148216</v>
      </c>
      <c r="V1805" s="324">
        <f>+VLOOKUP($E1805,Consumption!$1:$1048576,MATCH(DATE(V$2,1,1),INV!$A$1:$LI$1),FALSE)</f>
        <v>1.37099769</v>
      </c>
      <c r="W1805" s="324">
        <f>+VLOOKUP($E1805,Consumption!$1:$1048576,MATCH(DATE(W$2,1,1),INV!$A$1:$LI$1),FALSE)</f>
        <v>1.384479775</v>
      </c>
      <c r="X1805" s="324">
        <f>+VLOOKUP($E1805,Consumption!$1:$1048576,MATCH(DATE(X$2,1,1),INV!$A$1:$LI$1),FALSE)</f>
        <v>1.396751801</v>
      </c>
      <c r="Y1805" s="324">
        <f>+VLOOKUP($E1805,Consumption!$1:$1048576,MATCH(DATE(Y$2,1,1),INV!$A$1:$LI$1),FALSE)</f>
        <v>1.408050775</v>
      </c>
      <c r="Z1805" s="324">
        <f>+VLOOKUP($E1805,Consumption!$1:$1048576,MATCH(DATE(Z$2,1,1),INV!$A$1:$LI$1),FALSE)</f>
        <v>1.418698901</v>
      </c>
      <c r="AA1805" s="324">
        <f>+VLOOKUP($E1805,Consumption!$1:$1048576,MATCH(DATE(AA$2,1,1),INV!$A$1:$LI$1),FALSE)</f>
        <v>1.4289421069999999</v>
      </c>
      <c r="AB1805" s="324">
        <f>+VLOOKUP($E1805,Consumption!$1:$1048576,MATCH(DATE(AB$2,1,1),INV!$A$1:$LI$1),FALSE)</f>
        <v>1.4390809609999999</v>
      </c>
      <c r="AC1805" s="324">
        <f>+VLOOKUP($E1805,Consumption!$1:$1048576,MATCH(DATE(AC$2,1,1),INV!$A$1:$LI$1),FALSE)</f>
        <v>1.4494564750000001</v>
      </c>
      <c r="AD1805" s="324">
        <f>+VLOOKUP($E1805,Consumption!$1:$1048576,MATCH(DATE(AD$2,1,1),INV!$A$1:$LI$1),FALSE)</f>
        <v>1.4605115120000001</v>
      </c>
      <c r="AE1805" s="324">
        <f>+VLOOKUP($E1805,Consumption!$1:$1048576,MATCH(DATE(AE$2,1,1),INV!$A$1:$LI$1),FALSE)</f>
        <v>1.472745765</v>
      </c>
      <c r="AF1805" s="324">
        <f>+VLOOKUP($E1805,Consumption!$1:$1048576,MATCH(DATE(AF$2,1,1),INV!$A$1:$LI$1),FALSE)</f>
        <v>1.486379473</v>
      </c>
      <c r="AG1805" s="324">
        <f>+VLOOKUP($E1805,Consumption!$1:$1048576,MATCH(DATE(AG$2,1,1),INV!$A$1:$LI$1),FALSE)</f>
        <v>1.5015691950000001</v>
      </c>
      <c r="AH1805" s="324">
        <f>+VLOOKUP($E1805,Consumption!$1:$1048576,MATCH(DATE(AH$2,1,1),INV!$A$1:$LI$1),FALSE)</f>
        <v>1.518450077</v>
      </c>
      <c r="AI1805" s="324">
        <f>+VLOOKUP($E1805,Consumption!$1:$1048576,MATCH(DATE(AI$2,1,1),INV!$A$1:$LI$1),FALSE)</f>
        <v>1.536967193</v>
      </c>
      <c r="AJ1805" s="324">
        <f>+VLOOKUP($E1805,Consumption!$1:$1048576,MATCH(DATE(AJ$2,1,1),INV!$A$1:$LI$1),FALSE)</f>
        <v>1.5571185110000001</v>
      </c>
      <c r="AK1805" s="324">
        <f>+VLOOKUP($E1805,Consumption!$1:$1048576,MATCH(DATE(AK$2,1,1),INV!$A$1:$LI$1),FALSE)</f>
        <v>1.578888276</v>
      </c>
      <c r="AL1805" s="324">
        <f>+VLOOKUP($E1805,Consumption!$1:$1048576,MATCH(DATE(AL$2,1,1),INV!$A$1:$LI$1),FALSE)</f>
        <v>1.6022358880000001</v>
      </c>
      <c r="AM1805" s="324">
        <f>+VLOOKUP($E1805,Consumption!$1:$1048576,MATCH(DATE(AM$2,1,1),INV!$A$1:$LI$1),FALSE)</f>
        <v>1.6270890309999999</v>
      </c>
      <c r="AN1805" s="324">
        <f>+VLOOKUP($E1805,Consumption!$1:$1048576,MATCH(DATE(AN$2,1,1),INV!$A$1:$LI$1),FALSE)</f>
        <v>1.6533365179999999</v>
      </c>
      <c r="AO1805" s="324">
        <f>+VLOOKUP($E1805,Consumption!$1:$1048576,MATCH(DATE(AO$2,1,1),INV!$A$1:$LI$1),FALSE)</f>
        <v>1.680831371</v>
      </c>
    </row>
    <row r="1806" spans="1:41" s="282" customFormat="1" ht="15" customHeight="1" x14ac:dyDescent="0.35">
      <c r="A1806" s="394"/>
      <c r="B1806" s="406"/>
      <c r="C1806" s="164" t="s">
        <v>606</v>
      </c>
      <c r="D1806" s="126"/>
      <c r="E1806" s="70" t="s">
        <v>654</v>
      </c>
      <c r="F1806" s="324">
        <f>+VLOOKUP($E1806,Consumption!$1:$1048576,MATCH(DATE(F$2,1,1),INV!$A$1:$LI$1),FALSE)</f>
        <v>1.000543365</v>
      </c>
      <c r="G1806" s="324">
        <f>+VLOOKUP($E1806,Consumption!$1:$1048576,MATCH(DATE(G$2,1,1),INV!$A$1:$LI$1),FALSE)</f>
        <v>1.0205228609999999</v>
      </c>
      <c r="H1806" s="324">
        <f>+VLOOKUP($E1806,Consumption!$1:$1048576,MATCH(DATE(H$2,1,1),INV!$A$1:$LI$1),FALSE)</f>
        <v>1.042848365</v>
      </c>
      <c r="I1806" s="324">
        <f>+VLOOKUP($E1806,Consumption!$1:$1048576,MATCH(DATE(I$2,1,1),INV!$A$1:$LI$1),FALSE)</f>
        <v>1.067864822</v>
      </c>
      <c r="J1806" s="324">
        <f>+VLOOKUP($E1806,Consumption!$1:$1048576,MATCH(DATE(J$2,1,1),INV!$A$1:$LI$1),FALSE)</f>
        <v>1.0928169249999999</v>
      </c>
      <c r="K1806" s="324">
        <f>+VLOOKUP($E1806,Consumption!$1:$1048576,MATCH(DATE(K$2,1,1),INV!$A$1:$LI$1),FALSE)</f>
        <v>1.1163450269999999</v>
      </c>
      <c r="L1806" s="324">
        <f>+VLOOKUP($E1806,Consumption!$1:$1048576,MATCH(DATE(L$2,1,1),INV!$A$1:$LI$1),FALSE)</f>
        <v>1.141870561</v>
      </c>
      <c r="M1806" s="324">
        <f>+VLOOKUP($E1806,Consumption!$1:$1048576,MATCH(DATE(M$2,1,1),INV!$A$1:$LI$1),FALSE)</f>
        <v>1.1687421570000001</v>
      </c>
      <c r="N1806" s="324">
        <f>+VLOOKUP($E1806,Consumption!$1:$1048576,MATCH(DATE(N$2,1,1),INV!$A$1:$LI$1),FALSE)</f>
        <v>1.1968562570000001</v>
      </c>
      <c r="O1806" s="324">
        <f>+VLOOKUP($E1806,Consumption!$1:$1048576,MATCH(DATE(O$2,1,1),INV!$A$1:$LI$1),FALSE)</f>
        <v>1.2258935959999999</v>
      </c>
      <c r="P1806" s="324">
        <f>+VLOOKUP($E1806,Consumption!$1:$1048576,MATCH(DATE(P$2,1,1),INV!$A$1:$LI$1),FALSE)</f>
        <v>1.2550659289999999</v>
      </c>
      <c r="Q1806" s="324">
        <f>+VLOOKUP($E1806,Consumption!$1:$1048576,MATCH(DATE(Q$2,1,1),INV!$A$1:$LI$1),FALSE)</f>
        <v>1.283915004</v>
      </c>
      <c r="R1806" s="324">
        <f>+VLOOKUP($E1806,Consumption!$1:$1048576,MATCH(DATE(R$2,1,1),INV!$A$1:$LI$1),FALSE)</f>
        <v>1.3117470120000001</v>
      </c>
      <c r="S1806" s="324">
        <f>+VLOOKUP($E1806,Consumption!$1:$1048576,MATCH(DATE(S$2,1,1),INV!$A$1:$LI$1),FALSE)</f>
        <v>1.337994838</v>
      </c>
      <c r="T1806" s="324">
        <f>+VLOOKUP($E1806,Consumption!$1:$1048576,MATCH(DATE(T$2,1,1),INV!$A$1:$LI$1),FALSE)</f>
        <v>1.362277357</v>
      </c>
      <c r="U1806" s="324">
        <f>+VLOOKUP($E1806,Consumption!$1:$1048576,MATCH(DATE(U$2,1,1),INV!$A$1:$LI$1),FALSE)</f>
        <v>1.3843749789999999</v>
      </c>
      <c r="V1806" s="324">
        <f>+VLOOKUP($E1806,Consumption!$1:$1048576,MATCH(DATE(V$2,1,1),INV!$A$1:$LI$1),FALSE)</f>
        <v>1.40415779</v>
      </c>
      <c r="W1806" s="324">
        <f>+VLOOKUP($E1806,Consumption!$1:$1048576,MATCH(DATE(W$2,1,1),INV!$A$1:$LI$1),FALSE)</f>
        <v>1.421587242</v>
      </c>
      <c r="X1806" s="324">
        <f>+VLOOKUP($E1806,Consumption!$1:$1048576,MATCH(DATE(X$2,1,1),INV!$A$1:$LI$1),FALSE)</f>
        <v>1.4367727619999999</v>
      </c>
      <c r="Y1806" s="324">
        <f>+VLOOKUP($E1806,Consumption!$1:$1048576,MATCH(DATE(Y$2,1,1),INV!$A$1:$LI$1),FALSE)</f>
        <v>1.449948544</v>
      </c>
      <c r="Z1806" s="324">
        <f>+VLOOKUP($E1806,Consumption!$1:$1048576,MATCH(DATE(Z$2,1,1),INV!$A$1:$LI$1),FALSE)</f>
        <v>1.4615410360000001</v>
      </c>
      <c r="AA1806" s="324">
        <f>+VLOOKUP($E1806,Consumption!$1:$1048576,MATCH(DATE(AA$2,1,1),INV!$A$1:$LI$1),FALSE)</f>
        <v>1.471880444</v>
      </c>
      <c r="AB1806" s="324">
        <f>+VLOOKUP($E1806,Consumption!$1:$1048576,MATCH(DATE(AB$2,1,1),INV!$A$1:$LI$1),FALSE)</f>
        <v>1.481382567</v>
      </c>
      <c r="AC1806" s="324">
        <f>+VLOOKUP($E1806,Consumption!$1:$1048576,MATCH(DATE(AC$2,1,1),INV!$A$1:$LI$1),FALSE)</f>
        <v>1.4905230279999999</v>
      </c>
      <c r="AD1806" s="324">
        <f>+VLOOKUP($E1806,Consumption!$1:$1048576,MATCH(DATE(AD$2,1,1),INV!$A$1:$LI$1),FALSE)</f>
        <v>1.499841523</v>
      </c>
      <c r="AE1806" s="324">
        <f>+VLOOKUP($E1806,Consumption!$1:$1048576,MATCH(DATE(AE$2,1,1),INV!$A$1:$LI$1),FALSE)</f>
        <v>1.510150031</v>
      </c>
      <c r="AF1806" s="324">
        <f>+VLOOKUP($E1806,Consumption!$1:$1048576,MATCH(DATE(AF$2,1,1),INV!$A$1:$LI$1),FALSE)</f>
        <v>1.5216662089999999</v>
      </c>
      <c r="AG1806" s="324">
        <f>+VLOOKUP($E1806,Consumption!$1:$1048576,MATCH(DATE(AG$2,1,1),INV!$A$1:$LI$1),FALSE)</f>
        <v>1.534636187</v>
      </c>
      <c r="AH1806" s="324">
        <f>+VLOOKUP($E1806,Consumption!$1:$1048576,MATCH(DATE(AH$2,1,1),INV!$A$1:$LI$1),FALSE)</f>
        <v>1.549331207</v>
      </c>
      <c r="AI1806" s="324">
        <f>+VLOOKUP($E1806,Consumption!$1:$1048576,MATCH(DATE(AI$2,1,1),INV!$A$1:$LI$1),FALSE)</f>
        <v>1.5659433469999999</v>
      </c>
      <c r="AJ1806" s="324">
        <f>+VLOOKUP($E1806,Consumption!$1:$1048576,MATCH(DATE(AJ$2,1,1),INV!$A$1:$LI$1),FALSE)</f>
        <v>1.584608434</v>
      </c>
      <c r="AK1806" s="324">
        <f>+VLOOKUP($E1806,Consumption!$1:$1048576,MATCH(DATE(AK$2,1,1),INV!$A$1:$LI$1),FALSE)</f>
        <v>1.605388611</v>
      </c>
      <c r="AL1806" s="324">
        <f>+VLOOKUP($E1806,Consumption!$1:$1048576,MATCH(DATE(AL$2,1,1),INV!$A$1:$LI$1),FALSE)</f>
        <v>1.628270484</v>
      </c>
      <c r="AM1806" s="324">
        <f>+VLOOKUP($E1806,Consumption!$1:$1048576,MATCH(DATE(AM$2,1,1),INV!$A$1:$LI$1),FALSE)</f>
        <v>1.6531680360000001</v>
      </c>
      <c r="AN1806" s="324">
        <f>+VLOOKUP($E1806,Consumption!$1:$1048576,MATCH(DATE(AN$2,1,1),INV!$A$1:$LI$1),FALSE)</f>
        <v>1.679926249</v>
      </c>
      <c r="AO1806" s="324">
        <f>+VLOOKUP($E1806,Consumption!$1:$1048576,MATCH(DATE(AO$2,1,1),INV!$A$1:$LI$1),FALSE)</f>
        <v>1.708328684</v>
      </c>
    </row>
    <row r="1807" spans="1:41" s="282" customFormat="1" ht="15" customHeight="1" x14ac:dyDescent="0.35">
      <c r="A1807" s="394"/>
      <c r="B1807" s="406"/>
      <c r="C1807" s="164" t="s">
        <v>607</v>
      </c>
      <c r="D1807" s="126"/>
      <c r="E1807" s="70" t="s">
        <v>655</v>
      </c>
      <c r="F1807" s="324">
        <f>+VLOOKUP($E1807,Consumption!$1:$1048576,MATCH(DATE(F$2,1,1),INV!$A$1:$LI$1),FALSE)</f>
        <v>1.0003736089999999</v>
      </c>
      <c r="G1807" s="324">
        <f>+VLOOKUP($E1807,Consumption!$1:$1048576,MATCH(DATE(G$2,1,1),INV!$A$1:$LI$1),FALSE)</f>
        <v>1.020293261</v>
      </c>
      <c r="H1807" s="324">
        <f>+VLOOKUP($E1807,Consumption!$1:$1048576,MATCH(DATE(H$2,1,1),INV!$A$1:$LI$1),FALSE)</f>
        <v>1.042184526</v>
      </c>
      <c r="I1807" s="324">
        <f>+VLOOKUP($E1807,Consumption!$1:$1048576,MATCH(DATE(I$2,1,1),INV!$A$1:$LI$1),FALSE)</f>
        <v>1.066490479</v>
      </c>
      <c r="J1807" s="324">
        <f>+VLOOKUP($E1807,Consumption!$1:$1048576,MATCH(DATE(J$2,1,1),INV!$A$1:$LI$1),FALSE)</f>
        <v>1.0911118150000001</v>
      </c>
      <c r="K1807" s="324">
        <f>+VLOOKUP($E1807,Consumption!$1:$1048576,MATCH(DATE(K$2,1,1),INV!$A$1:$LI$1),FALSE)</f>
        <v>1.115152967</v>
      </c>
      <c r="L1807" s="324">
        <f>+VLOOKUP($E1807,Consumption!$1:$1048576,MATCH(DATE(L$2,1,1),INV!$A$1:$LI$1),FALSE)</f>
        <v>1.1409633100000001</v>
      </c>
      <c r="M1807" s="324">
        <f>+VLOOKUP($E1807,Consumption!$1:$1048576,MATCH(DATE(M$2,1,1),INV!$A$1:$LI$1),FALSE)</f>
        <v>1.1679569700000001</v>
      </c>
      <c r="N1807" s="324">
        <f>+VLOOKUP($E1807,Consumption!$1:$1048576,MATCH(DATE(N$2,1,1),INV!$A$1:$LI$1),FALSE)</f>
        <v>1.1961589079999999</v>
      </c>
      <c r="O1807" s="324">
        <f>+VLOOKUP($E1807,Consumption!$1:$1048576,MATCH(DATE(O$2,1,1),INV!$A$1:$LI$1),FALSE)</f>
        <v>1.2254365490000001</v>
      </c>
      <c r="P1807" s="324">
        <f>+VLOOKUP($E1807,Consumption!$1:$1048576,MATCH(DATE(P$2,1,1),INV!$A$1:$LI$1),FALSE)</f>
        <v>1.255202556</v>
      </c>
      <c r="Q1807" s="324">
        <f>+VLOOKUP($E1807,Consumption!$1:$1048576,MATCH(DATE(Q$2,1,1),INV!$A$1:$LI$1),FALSE)</f>
        <v>1.2851154600000001</v>
      </c>
      <c r="R1807" s="324">
        <f>+VLOOKUP($E1807,Consumption!$1:$1048576,MATCH(DATE(R$2,1,1),INV!$A$1:$LI$1),FALSE)</f>
        <v>1.314528092</v>
      </c>
      <c r="S1807" s="324">
        <f>+VLOOKUP($E1807,Consumption!$1:$1048576,MATCH(DATE(S$2,1,1),INV!$A$1:$LI$1),FALSE)</f>
        <v>1.3428001730000001</v>
      </c>
      <c r="T1807" s="324">
        <f>+VLOOKUP($E1807,Consumption!$1:$1048576,MATCH(DATE(T$2,1,1),INV!$A$1:$LI$1),FALSE)</f>
        <v>1.369394102</v>
      </c>
      <c r="U1807" s="324">
        <f>+VLOOKUP($E1807,Consumption!$1:$1048576,MATCH(DATE(U$2,1,1),INV!$A$1:$LI$1),FALSE)</f>
        <v>1.393908548</v>
      </c>
      <c r="V1807" s="324">
        <f>+VLOOKUP($E1807,Consumption!$1:$1048576,MATCH(DATE(V$2,1,1),INV!$A$1:$LI$1),FALSE)</f>
        <v>1.416065211</v>
      </c>
      <c r="W1807" s="324">
        <f>+VLOOKUP($E1807,Consumption!$1:$1048576,MATCH(DATE(W$2,1,1),INV!$A$1:$LI$1),FALSE)</f>
        <v>1.4357164490000001</v>
      </c>
      <c r="X1807" s="324">
        <f>+VLOOKUP($E1807,Consumption!$1:$1048576,MATCH(DATE(X$2,1,1),INV!$A$1:$LI$1),FALSE)</f>
        <v>1.452881246</v>
      </c>
      <c r="Y1807" s="324">
        <f>+VLOOKUP($E1807,Consumption!$1:$1048576,MATCH(DATE(Y$2,1,1),INV!$A$1:$LI$1),FALSE)</f>
        <v>1.4677257859999999</v>
      </c>
      <c r="Z1807" s="324">
        <f>+VLOOKUP($E1807,Consumption!$1:$1048576,MATCH(DATE(Z$2,1,1),INV!$A$1:$LI$1),FALSE)</f>
        <v>1.4806622190000001</v>
      </c>
      <c r="AA1807" s="324">
        <f>+VLOOKUP($E1807,Consumption!$1:$1048576,MATCH(DATE(AA$2,1,1),INV!$A$1:$LI$1),FALSE)</f>
        <v>1.49196712</v>
      </c>
      <c r="AB1807" s="324">
        <f>+VLOOKUP($E1807,Consumption!$1:$1048576,MATCH(DATE(AB$2,1,1),INV!$A$1:$LI$1),FALSE)</f>
        <v>1.502047973</v>
      </c>
      <c r="AC1807" s="324">
        <f>+VLOOKUP($E1807,Consumption!$1:$1048576,MATCH(DATE(AC$2,1,1),INV!$A$1:$LI$1),FALSE)</f>
        <v>1.511392697</v>
      </c>
      <c r="AD1807" s="324">
        <f>+VLOOKUP($E1807,Consumption!$1:$1048576,MATCH(DATE(AD$2,1,1),INV!$A$1:$LI$1),FALSE)</f>
        <v>1.520553278</v>
      </c>
      <c r="AE1807" s="324">
        <f>+VLOOKUP($E1807,Consumption!$1:$1048576,MATCH(DATE(AE$2,1,1),INV!$A$1:$LI$1),FALSE)</f>
        <v>1.530447844</v>
      </c>
      <c r="AF1807" s="324">
        <f>+VLOOKUP($E1807,Consumption!$1:$1048576,MATCH(DATE(AF$2,1,1),INV!$A$1:$LI$1),FALSE)</f>
        <v>1.541327374</v>
      </c>
      <c r="AG1807" s="324">
        <f>+VLOOKUP($E1807,Consumption!$1:$1048576,MATCH(DATE(AG$2,1,1),INV!$A$1:$LI$1),FALSE)</f>
        <v>1.5534731079999999</v>
      </c>
      <c r="AH1807" s="324">
        <f>+VLOOKUP($E1807,Consumption!$1:$1048576,MATCH(DATE(AH$2,1,1),INV!$A$1:$LI$1),FALSE)</f>
        <v>1.5671868520000001</v>
      </c>
      <c r="AI1807" s="324">
        <f>+VLOOKUP($E1807,Consumption!$1:$1048576,MATCH(DATE(AI$2,1,1),INV!$A$1:$LI$1),FALSE)</f>
        <v>1.5827186719999999</v>
      </c>
      <c r="AJ1807" s="324">
        <f>+VLOOKUP($E1807,Consumption!$1:$1048576,MATCH(DATE(AJ$2,1,1),INV!$A$1:$LI$1),FALSE)</f>
        <v>1.600270826</v>
      </c>
      <c r="AK1807" s="324">
        <f>+VLOOKUP($E1807,Consumption!$1:$1048576,MATCH(DATE(AK$2,1,1),INV!$A$1:$LI$1),FALSE)</f>
        <v>1.619974333</v>
      </c>
      <c r="AL1807" s="324">
        <f>+VLOOKUP($E1807,Consumption!$1:$1048576,MATCH(DATE(AL$2,1,1),INV!$A$1:$LI$1),FALSE)</f>
        <v>1.641879981</v>
      </c>
      <c r="AM1807" s="324">
        <f>+VLOOKUP($E1807,Consumption!$1:$1048576,MATCH(DATE(AM$2,1,1),INV!$A$1:$LI$1),FALSE)</f>
        <v>1.6659561700000001</v>
      </c>
      <c r="AN1807" s="324">
        <f>+VLOOKUP($E1807,Consumption!$1:$1048576,MATCH(DATE(AN$2,1,1),INV!$A$1:$LI$1),FALSE)</f>
        <v>1.6920907460000001</v>
      </c>
      <c r="AO1807" s="324">
        <f>+VLOOKUP($E1807,Consumption!$1:$1048576,MATCH(DATE(AO$2,1,1),INV!$A$1:$LI$1),FALSE)</f>
        <v>1.720098471</v>
      </c>
    </row>
    <row r="1808" spans="1:41" s="282" customFormat="1" ht="15" customHeight="1" x14ac:dyDescent="0.35">
      <c r="A1808" s="394"/>
      <c r="B1808" s="406"/>
      <c r="C1808" s="164" t="s">
        <v>608</v>
      </c>
      <c r="D1808" s="126"/>
      <c r="E1808" s="70" t="s">
        <v>656</v>
      </c>
      <c r="F1808" s="324">
        <f>+VLOOKUP($E1808,Consumption!$1:$1048576,MATCH(DATE(F$2,1,1),INV!$A$1:$LI$1),FALSE)</f>
        <v>1.0024653859999999</v>
      </c>
      <c r="G1808" s="324">
        <f>+VLOOKUP($E1808,Consumption!$1:$1048576,MATCH(DATE(G$2,1,1),INV!$A$1:$LI$1),FALSE)</f>
        <v>1.0207671920000001</v>
      </c>
      <c r="H1808" s="324">
        <f>+VLOOKUP($E1808,Consumption!$1:$1048576,MATCH(DATE(H$2,1,1),INV!$A$1:$LI$1),FALSE)</f>
        <v>1.0413907630000001</v>
      </c>
      <c r="I1808" s="324">
        <f>+VLOOKUP($E1808,Consumption!$1:$1048576,MATCH(DATE(I$2,1,1),INV!$A$1:$LI$1),FALSE)</f>
        <v>1.0649683649999999</v>
      </c>
      <c r="J1808" s="324">
        <f>+VLOOKUP($E1808,Consumption!$1:$1048576,MATCH(DATE(J$2,1,1),INV!$A$1:$LI$1),FALSE)</f>
        <v>1.08589672</v>
      </c>
      <c r="K1808" s="324">
        <f>+VLOOKUP($E1808,Consumption!$1:$1048576,MATCH(DATE(K$2,1,1),INV!$A$1:$LI$1),FALSE)</f>
        <v>1.1029090530000001</v>
      </c>
      <c r="L1808" s="324">
        <f>+VLOOKUP($E1808,Consumption!$1:$1048576,MATCH(DATE(L$2,1,1),INV!$A$1:$LI$1),FALSE)</f>
        <v>1.1214684370000001</v>
      </c>
      <c r="M1808" s="324">
        <f>+VLOOKUP($E1808,Consumption!$1:$1048576,MATCH(DATE(M$2,1,1),INV!$A$1:$LI$1),FALSE)</f>
        <v>1.140869906</v>
      </c>
      <c r="N1808" s="324">
        <f>+VLOOKUP($E1808,Consumption!$1:$1048576,MATCH(DATE(N$2,1,1),INV!$A$1:$LI$1),FALSE)</f>
        <v>1.1611260539999999</v>
      </c>
      <c r="O1808" s="324">
        <f>+VLOOKUP($E1808,Consumption!$1:$1048576,MATCH(DATE(O$2,1,1),INV!$A$1:$LI$1),FALSE)</f>
        <v>1.182008578</v>
      </c>
      <c r="P1808" s="324">
        <f>+VLOOKUP($E1808,Consumption!$1:$1048576,MATCH(DATE(P$2,1,1),INV!$A$1:$LI$1),FALSE)</f>
        <v>1.2027969650000001</v>
      </c>
      <c r="Q1808" s="324">
        <f>+VLOOKUP($E1808,Consumption!$1:$1048576,MATCH(DATE(Q$2,1,1),INV!$A$1:$LI$1),FALSE)</f>
        <v>1.223391079</v>
      </c>
      <c r="R1808" s="324">
        <f>+VLOOKUP($E1808,Consumption!$1:$1048576,MATCH(DATE(R$2,1,1),INV!$A$1:$LI$1),FALSE)</f>
        <v>1.243002661</v>
      </c>
      <c r="S1808" s="324">
        <f>+VLOOKUP($E1808,Consumption!$1:$1048576,MATCH(DATE(S$2,1,1),INV!$A$1:$LI$1),FALSE)</f>
        <v>1.2612876040000001</v>
      </c>
      <c r="T1808" s="324">
        <f>+VLOOKUP($E1808,Consumption!$1:$1048576,MATCH(DATE(T$2,1,1),INV!$A$1:$LI$1),FALSE)</f>
        <v>1.278207731</v>
      </c>
      <c r="U1808" s="324">
        <f>+VLOOKUP($E1808,Consumption!$1:$1048576,MATCH(DATE(U$2,1,1),INV!$A$1:$LI$1),FALSE)</f>
        <v>1.2938207749999999</v>
      </c>
      <c r="V1808" s="324">
        <f>+VLOOKUP($E1808,Consumption!$1:$1048576,MATCH(DATE(V$2,1,1),INV!$A$1:$LI$1),FALSE)</f>
        <v>1.3080653760000001</v>
      </c>
      <c r="W1808" s="324">
        <f>+VLOOKUP($E1808,Consumption!$1:$1048576,MATCH(DATE(W$2,1,1),INV!$A$1:$LI$1),FALSE)</f>
        <v>1.320964966</v>
      </c>
      <c r="X1808" s="324">
        <f>+VLOOKUP($E1808,Consumption!$1:$1048576,MATCH(DATE(X$2,1,1),INV!$A$1:$LI$1),FALSE)</f>
        <v>1.3327359139999999</v>
      </c>
      <c r="Y1808" s="324">
        <f>+VLOOKUP($E1808,Consumption!$1:$1048576,MATCH(DATE(Y$2,1,1),INV!$A$1:$LI$1),FALSE)</f>
        <v>1.3436617179999999</v>
      </c>
      <c r="Z1808" s="324">
        <f>+VLOOKUP($E1808,Consumption!$1:$1048576,MATCH(DATE(Z$2,1,1),INV!$A$1:$LI$1),FALSE)</f>
        <v>1.3540941630000001</v>
      </c>
      <c r="AA1808" s="324">
        <f>+VLOOKUP($E1808,Consumption!$1:$1048576,MATCH(DATE(AA$2,1,1),INV!$A$1:$LI$1),FALSE)</f>
        <v>1.364288655</v>
      </c>
      <c r="AB1808" s="324">
        <f>+VLOOKUP($E1808,Consumption!$1:$1048576,MATCH(DATE(AB$2,1,1),INV!$A$1:$LI$1),FALSE)</f>
        <v>1.3745468679999999</v>
      </c>
      <c r="AC1808" s="324">
        <f>+VLOOKUP($E1808,Consumption!$1:$1048576,MATCH(DATE(AC$2,1,1),INV!$A$1:$LI$1),FALSE)</f>
        <v>1.3852058039999999</v>
      </c>
      <c r="AD1808" s="324">
        <f>+VLOOKUP($E1808,Consumption!$1:$1048576,MATCH(DATE(AD$2,1,1),INV!$A$1:$LI$1),FALSE)</f>
        <v>1.396709993</v>
      </c>
      <c r="AE1808" s="324">
        <f>+VLOOKUP($E1808,Consumption!$1:$1048576,MATCH(DATE(AE$2,1,1),INV!$A$1:$LI$1),FALSE)</f>
        <v>1.4095401590000001</v>
      </c>
      <c r="AF1808" s="324">
        <f>+VLOOKUP($E1808,Consumption!$1:$1048576,MATCH(DATE(AF$2,1,1),INV!$A$1:$LI$1),FALSE)</f>
        <v>1.4237971309999999</v>
      </c>
      <c r="AG1808" s="324">
        <f>+VLOOKUP($E1808,Consumption!$1:$1048576,MATCH(DATE(AG$2,1,1),INV!$A$1:$LI$1),FALSE)</f>
        <v>1.4395998459999999</v>
      </c>
      <c r="AH1808" s="324">
        <f>+VLOOKUP($E1808,Consumption!$1:$1048576,MATCH(DATE(AH$2,1,1),INV!$A$1:$LI$1),FALSE)</f>
        <v>1.457079496</v>
      </c>
      <c r="AI1808" s="324">
        <f>+VLOOKUP($E1808,Consumption!$1:$1048576,MATCH(DATE(AI$2,1,1),INV!$A$1:$LI$1),FALSE)</f>
        <v>1.476164979</v>
      </c>
      <c r="AJ1808" s="324">
        <f>+VLOOKUP($E1808,Consumption!$1:$1048576,MATCH(DATE(AJ$2,1,1),INV!$A$1:$LI$1),FALSE)</f>
        <v>1.496850676</v>
      </c>
      <c r="AK1808" s="324">
        <f>+VLOOKUP($E1808,Consumption!$1:$1048576,MATCH(DATE(AK$2,1,1),INV!$A$1:$LI$1),FALSE)</f>
        <v>1.519110728</v>
      </c>
      <c r="AL1808" s="324">
        <f>+VLOOKUP($E1808,Consumption!$1:$1048576,MATCH(DATE(AL$2,1,1),INV!$A$1:$LI$1),FALSE)</f>
        <v>1.5428878989999999</v>
      </c>
      <c r="AM1808" s="324">
        <f>+VLOOKUP($E1808,Consumption!$1:$1048576,MATCH(DATE(AM$2,1,1),INV!$A$1:$LI$1),FALSE)</f>
        <v>1.5680908039999999</v>
      </c>
      <c r="AN1808" s="324">
        <f>+VLOOKUP($E1808,Consumption!$1:$1048576,MATCH(DATE(AN$2,1,1),INV!$A$1:$LI$1),FALSE)</f>
        <v>1.594590508</v>
      </c>
      <c r="AO1808" s="324">
        <f>+VLOOKUP($E1808,Consumption!$1:$1048576,MATCH(DATE(AO$2,1,1),INV!$A$1:$LI$1),FALSE)</f>
        <v>1.6222271349999999</v>
      </c>
    </row>
    <row r="1809" spans="1:41" s="282" customFormat="1" ht="15" customHeight="1" x14ac:dyDescent="0.35">
      <c r="A1809" s="394"/>
      <c r="B1809" s="406"/>
      <c r="C1809" s="164" t="s">
        <v>499</v>
      </c>
      <c r="D1809" s="126"/>
      <c r="E1809" s="70" t="s">
        <v>657</v>
      </c>
      <c r="F1809" s="324">
        <f>+VLOOKUP($E1809,Consumption!$1:$1048576,MATCH(DATE(F$2,1,1),INV!$A$1:$LI$1),FALSE)</f>
        <v>1.025642213</v>
      </c>
      <c r="G1809" s="324">
        <f>+VLOOKUP($E1809,Consumption!$1:$1048576,MATCH(DATE(G$2,1,1),INV!$A$1:$LI$1),FALSE)</f>
        <v>1.3124501959999999</v>
      </c>
      <c r="H1809" s="324">
        <f>+VLOOKUP($E1809,Consumption!$1:$1048576,MATCH(DATE(H$2,1,1),INV!$A$1:$LI$1),FALSE)</f>
        <v>1.4570137700000001</v>
      </c>
      <c r="I1809" s="324">
        <f>+VLOOKUP($E1809,Consumption!$1:$1048576,MATCH(DATE(I$2,1,1),INV!$A$1:$LI$1),FALSE)</f>
        <v>1.4769512300000001</v>
      </c>
      <c r="J1809" s="324">
        <f>+VLOOKUP($E1809,Consumption!$1:$1048576,MATCH(DATE(J$2,1,1),INV!$A$1:$LI$1),FALSE)</f>
        <v>1.518580112</v>
      </c>
      <c r="K1809" s="324">
        <f>+VLOOKUP($E1809,Consumption!$1:$1048576,MATCH(DATE(K$2,1,1),INV!$A$1:$LI$1),FALSE)</f>
        <v>1.406724152</v>
      </c>
      <c r="L1809" s="324">
        <f>+VLOOKUP($E1809,Consumption!$1:$1048576,MATCH(DATE(L$2,1,1),INV!$A$1:$LI$1),FALSE)</f>
        <v>1.4384831410000001</v>
      </c>
      <c r="M1809" s="324">
        <f>+VLOOKUP($E1809,Consumption!$1:$1048576,MATCH(DATE(M$2,1,1),INV!$A$1:$LI$1),FALSE)</f>
        <v>1.459880783</v>
      </c>
      <c r="N1809" s="324">
        <f>+VLOOKUP($E1809,Consumption!$1:$1048576,MATCH(DATE(N$2,1,1),INV!$A$1:$LI$1),FALSE)</f>
        <v>1.48784626</v>
      </c>
      <c r="O1809" s="324">
        <f>+VLOOKUP($E1809,Consumption!$1:$1048576,MATCH(DATE(O$2,1,1),INV!$A$1:$LI$1),FALSE)</f>
        <v>1.5169426539999999</v>
      </c>
      <c r="P1809" s="324">
        <f>+VLOOKUP($E1809,Consumption!$1:$1048576,MATCH(DATE(P$2,1,1),INV!$A$1:$LI$1),FALSE)</f>
        <v>1.5463512779999999</v>
      </c>
      <c r="Q1809" s="324">
        <f>+VLOOKUP($E1809,Consumption!$1:$1048576,MATCH(DATE(Q$2,1,1),INV!$A$1:$LI$1),FALSE)</f>
        <v>1.575706965</v>
      </c>
      <c r="R1809" s="324">
        <f>+VLOOKUP($E1809,Consumption!$1:$1048576,MATCH(DATE(R$2,1,1),INV!$A$1:$LI$1),FALSE)</f>
        <v>1.6045717930000001</v>
      </c>
      <c r="S1809" s="324">
        <f>+VLOOKUP($E1809,Consumption!$1:$1048576,MATCH(DATE(S$2,1,1),INV!$A$1:$LI$1),FALSE)</f>
        <v>1.6326518940000001</v>
      </c>
      <c r="T1809" s="324">
        <f>+VLOOKUP($E1809,Consumption!$1:$1048576,MATCH(DATE(T$2,1,1),INV!$A$1:$LI$1),FALSE)</f>
        <v>1.6598124030000001</v>
      </c>
      <c r="U1809" s="324">
        <f>+VLOOKUP($E1809,Consumption!$1:$1048576,MATCH(DATE(U$2,1,1),INV!$A$1:$LI$1),FALSE)</f>
        <v>1.686030908</v>
      </c>
      <c r="V1809" s="324">
        <f>+VLOOKUP($E1809,Consumption!$1:$1048576,MATCH(DATE(V$2,1,1),INV!$A$1:$LI$1),FALSE)</f>
        <v>1.7113167650000001</v>
      </c>
      <c r="W1809" s="324">
        <f>+VLOOKUP($E1809,Consumption!$1:$1048576,MATCH(DATE(W$2,1,1),INV!$A$1:$LI$1),FALSE)</f>
        <v>1.7357217410000001</v>
      </c>
      <c r="X1809" s="324">
        <f>+VLOOKUP($E1809,Consumption!$1:$1048576,MATCH(DATE(X$2,1,1),INV!$A$1:$LI$1),FALSE)</f>
        <v>1.7593688629999999</v>
      </c>
      <c r="Y1809" s="324">
        <f>+VLOOKUP($E1809,Consumption!$1:$1048576,MATCH(DATE(Y$2,1,1),INV!$A$1:$LI$1),FALSE)</f>
        <v>1.7824374919999999</v>
      </c>
      <c r="Z1809" s="324">
        <f>+VLOOKUP($E1809,Consumption!$1:$1048576,MATCH(DATE(Z$2,1,1),INV!$A$1:$LI$1),FALSE)</f>
        <v>1.805186451</v>
      </c>
      <c r="AA1809" s="324">
        <f>+VLOOKUP($E1809,Consumption!$1:$1048576,MATCH(DATE(AA$2,1,1),INV!$A$1:$LI$1),FALSE)</f>
        <v>1.827828177</v>
      </c>
      <c r="AB1809" s="324">
        <f>+VLOOKUP($E1809,Consumption!$1:$1048576,MATCH(DATE(AB$2,1,1),INV!$A$1:$LI$1),FALSE)</f>
        <v>1.850595365</v>
      </c>
      <c r="AC1809" s="324">
        <f>+VLOOKUP($E1809,Consumption!$1:$1048576,MATCH(DATE(AC$2,1,1),INV!$A$1:$LI$1),FALSE)</f>
        <v>1.873740011</v>
      </c>
      <c r="AD1809" s="324">
        <f>+VLOOKUP($E1809,Consumption!$1:$1048576,MATCH(DATE(AD$2,1,1),INV!$A$1:$LI$1),FALSE)</f>
        <v>1.897547528</v>
      </c>
      <c r="AE1809" s="324">
        <f>+VLOOKUP($E1809,Consumption!$1:$1048576,MATCH(DATE(AE$2,1,1),INV!$A$1:$LI$1),FALSE)</f>
        <v>1.922410213</v>
      </c>
      <c r="AF1809" s="324">
        <f>+VLOOKUP($E1809,Consumption!$1:$1048576,MATCH(DATE(AF$2,1,1),INV!$A$1:$LI$1),FALSE)</f>
        <v>1.948367787</v>
      </c>
      <c r="AG1809" s="324">
        <f>+VLOOKUP($E1809,Consumption!$1:$1048576,MATCH(DATE(AG$2,1,1),INV!$A$1:$LI$1),FALSE)</f>
        <v>1.975538843</v>
      </c>
      <c r="AH1809" s="324">
        <f>+VLOOKUP($E1809,Consumption!$1:$1048576,MATCH(DATE(AH$2,1,1),INV!$A$1:$LI$1),FALSE)</f>
        <v>2.0040611450000001</v>
      </c>
      <c r="AI1809" s="324">
        <f>+VLOOKUP($E1809,Consumption!$1:$1048576,MATCH(DATE(AI$2,1,1),INV!$A$1:$LI$1),FALSE)</f>
        <v>2.0340008690000002</v>
      </c>
      <c r="AJ1809" s="324">
        <f>+VLOOKUP($E1809,Consumption!$1:$1048576,MATCH(DATE(AJ$2,1,1),INV!$A$1:$LI$1),FALSE)</f>
        <v>2.065383406</v>
      </c>
      <c r="AK1809" s="324">
        <f>+VLOOKUP($E1809,Consumption!$1:$1048576,MATCH(DATE(AK$2,1,1),INV!$A$1:$LI$1),FALSE)</f>
        <v>2.0981974229999998</v>
      </c>
      <c r="AL1809" s="324">
        <f>+VLOOKUP($E1809,Consumption!$1:$1048576,MATCH(DATE(AL$2,1,1),INV!$A$1:$LI$1),FALSE)</f>
        <v>2.1323996690000002</v>
      </c>
      <c r="AM1809" s="324">
        <f>+VLOOKUP($E1809,Consumption!$1:$1048576,MATCH(DATE(AM$2,1,1),INV!$A$1:$LI$1),FALSE)</f>
        <v>2.1679186339999998</v>
      </c>
      <c r="AN1809" s="324">
        <f>+VLOOKUP($E1809,Consumption!$1:$1048576,MATCH(DATE(AN$2,1,1),INV!$A$1:$LI$1),FALSE)</f>
        <v>2.2046560560000001</v>
      </c>
      <c r="AO1809" s="324">
        <f>+VLOOKUP($E1809,Consumption!$1:$1048576,MATCH(DATE(AO$2,1,1),INV!$A$1:$LI$1),FALSE)</f>
        <v>2.242490375</v>
      </c>
    </row>
    <row r="1810" spans="1:41" s="282" customFormat="1" ht="15" customHeight="1" x14ac:dyDescent="0.35">
      <c r="A1810" s="394"/>
      <c r="B1810" s="406"/>
      <c r="C1810" s="164" t="s">
        <v>500</v>
      </c>
      <c r="D1810" s="126"/>
      <c r="E1810" s="70" t="s">
        <v>658</v>
      </c>
      <c r="F1810" s="324" t="e">
        <f>+VLOOKUP($E1810,Consumption!$1:$1048576,MATCH(DATE(F$2,1,1),INV!$A$1:$LI$1),FALSE)</f>
        <v>#N/A</v>
      </c>
      <c r="G1810" s="324" t="e">
        <f>+VLOOKUP($E1810,Consumption!$1:$1048576,MATCH(DATE(G$2,1,1),INV!$A$1:$LI$1),FALSE)</f>
        <v>#N/A</v>
      </c>
      <c r="H1810" s="324" t="e">
        <f>+VLOOKUP($E1810,Consumption!$1:$1048576,MATCH(DATE(H$2,1,1),INV!$A$1:$LI$1),FALSE)</f>
        <v>#N/A</v>
      </c>
      <c r="I1810" s="324" t="e">
        <f>+VLOOKUP($E1810,Consumption!$1:$1048576,MATCH(DATE(I$2,1,1),INV!$A$1:$LI$1),FALSE)</f>
        <v>#N/A</v>
      </c>
      <c r="J1810" s="324" t="e">
        <f>+VLOOKUP($E1810,Consumption!$1:$1048576,MATCH(DATE(J$2,1,1),INV!$A$1:$LI$1),FALSE)</f>
        <v>#N/A</v>
      </c>
      <c r="K1810" s="324" t="e">
        <f>+VLOOKUP($E1810,Consumption!$1:$1048576,MATCH(DATE(K$2,1,1),INV!$A$1:$LI$1),FALSE)</f>
        <v>#N/A</v>
      </c>
      <c r="L1810" s="324" t="e">
        <f>+VLOOKUP($E1810,Consumption!$1:$1048576,MATCH(DATE(L$2,1,1),INV!$A$1:$LI$1),FALSE)</f>
        <v>#N/A</v>
      </c>
      <c r="M1810" s="324" t="e">
        <f>+VLOOKUP($E1810,Consumption!$1:$1048576,MATCH(DATE(M$2,1,1),INV!$A$1:$LI$1),FALSE)</f>
        <v>#N/A</v>
      </c>
      <c r="N1810" s="324" t="e">
        <f>+VLOOKUP($E1810,Consumption!$1:$1048576,MATCH(DATE(N$2,1,1),INV!$A$1:$LI$1),FALSE)</f>
        <v>#N/A</v>
      </c>
      <c r="O1810" s="324" t="e">
        <f>+VLOOKUP($E1810,Consumption!$1:$1048576,MATCH(DATE(O$2,1,1),INV!$A$1:$LI$1),FALSE)</f>
        <v>#N/A</v>
      </c>
      <c r="P1810" s="324" t="e">
        <f>+VLOOKUP($E1810,Consumption!$1:$1048576,MATCH(DATE(P$2,1,1),INV!$A$1:$LI$1),FALSE)</f>
        <v>#N/A</v>
      </c>
      <c r="Q1810" s="324" t="e">
        <f>+VLOOKUP($E1810,Consumption!$1:$1048576,MATCH(DATE(Q$2,1,1),INV!$A$1:$LI$1),FALSE)</f>
        <v>#N/A</v>
      </c>
      <c r="R1810" s="324" t="e">
        <f>+VLOOKUP($E1810,Consumption!$1:$1048576,MATCH(DATE(R$2,1,1),INV!$A$1:$LI$1),FALSE)</f>
        <v>#N/A</v>
      </c>
      <c r="S1810" s="324" t="e">
        <f>+VLOOKUP($E1810,Consumption!$1:$1048576,MATCH(DATE(S$2,1,1),INV!$A$1:$LI$1),FALSE)</f>
        <v>#N/A</v>
      </c>
      <c r="T1810" s="324" t="e">
        <f>+VLOOKUP($E1810,Consumption!$1:$1048576,MATCH(DATE(T$2,1,1),INV!$A$1:$LI$1),FALSE)</f>
        <v>#N/A</v>
      </c>
      <c r="U1810" s="324" t="e">
        <f>+VLOOKUP($E1810,Consumption!$1:$1048576,MATCH(DATE(U$2,1,1),INV!$A$1:$LI$1),FALSE)</f>
        <v>#N/A</v>
      </c>
      <c r="V1810" s="324" t="e">
        <f>+VLOOKUP($E1810,Consumption!$1:$1048576,MATCH(DATE(V$2,1,1),INV!$A$1:$LI$1),FALSE)</f>
        <v>#N/A</v>
      </c>
      <c r="W1810" s="324" t="e">
        <f>+VLOOKUP($E1810,Consumption!$1:$1048576,MATCH(DATE(W$2,1,1),INV!$A$1:$LI$1),FALSE)</f>
        <v>#N/A</v>
      </c>
      <c r="X1810" s="324" t="e">
        <f>+VLOOKUP($E1810,Consumption!$1:$1048576,MATCH(DATE(X$2,1,1),INV!$A$1:$LI$1),FALSE)</f>
        <v>#N/A</v>
      </c>
      <c r="Y1810" s="324" t="e">
        <f>+VLOOKUP($E1810,Consumption!$1:$1048576,MATCH(DATE(Y$2,1,1),INV!$A$1:$LI$1),FALSE)</f>
        <v>#N/A</v>
      </c>
      <c r="Z1810" s="324" t="e">
        <f>+VLOOKUP($E1810,Consumption!$1:$1048576,MATCH(DATE(Z$2,1,1),INV!$A$1:$LI$1),FALSE)</f>
        <v>#N/A</v>
      </c>
      <c r="AA1810" s="324" t="e">
        <f>+VLOOKUP($E1810,Consumption!$1:$1048576,MATCH(DATE(AA$2,1,1),INV!$A$1:$LI$1),FALSE)</f>
        <v>#N/A</v>
      </c>
      <c r="AB1810" s="324" t="e">
        <f>+VLOOKUP($E1810,Consumption!$1:$1048576,MATCH(DATE(AB$2,1,1),INV!$A$1:$LI$1),FALSE)</f>
        <v>#N/A</v>
      </c>
      <c r="AC1810" s="324" t="e">
        <f>+VLOOKUP($E1810,Consumption!$1:$1048576,MATCH(DATE(AC$2,1,1),INV!$A$1:$LI$1),FALSE)</f>
        <v>#N/A</v>
      </c>
      <c r="AD1810" s="324" t="e">
        <f>+VLOOKUP($E1810,Consumption!$1:$1048576,MATCH(DATE(AD$2,1,1),INV!$A$1:$LI$1),FALSE)</f>
        <v>#N/A</v>
      </c>
      <c r="AE1810" s="324" t="e">
        <f>+VLOOKUP($E1810,Consumption!$1:$1048576,MATCH(DATE(AE$2,1,1),INV!$A$1:$LI$1),FALSE)</f>
        <v>#N/A</v>
      </c>
      <c r="AF1810" s="324" t="e">
        <f>+VLOOKUP($E1810,Consumption!$1:$1048576,MATCH(DATE(AF$2,1,1),INV!$A$1:$LI$1),FALSE)</f>
        <v>#N/A</v>
      </c>
      <c r="AG1810" s="324" t="e">
        <f>+VLOOKUP($E1810,Consumption!$1:$1048576,MATCH(DATE(AG$2,1,1),INV!$A$1:$LI$1),FALSE)</f>
        <v>#N/A</v>
      </c>
      <c r="AH1810" s="324" t="e">
        <f>+VLOOKUP($E1810,Consumption!$1:$1048576,MATCH(DATE(AH$2,1,1),INV!$A$1:$LI$1),FALSE)</f>
        <v>#N/A</v>
      </c>
      <c r="AI1810" s="324" t="e">
        <f>+VLOOKUP($E1810,Consumption!$1:$1048576,MATCH(DATE(AI$2,1,1),INV!$A$1:$LI$1),FALSE)</f>
        <v>#N/A</v>
      </c>
      <c r="AJ1810" s="324" t="e">
        <f>+VLOOKUP($E1810,Consumption!$1:$1048576,MATCH(DATE(AJ$2,1,1),INV!$A$1:$LI$1),FALSE)</f>
        <v>#N/A</v>
      </c>
      <c r="AK1810" s="324" t="e">
        <f>+VLOOKUP($E1810,Consumption!$1:$1048576,MATCH(DATE(AK$2,1,1),INV!$A$1:$LI$1),FALSE)</f>
        <v>#N/A</v>
      </c>
      <c r="AL1810" s="324" t="e">
        <f>+VLOOKUP($E1810,Consumption!$1:$1048576,MATCH(DATE(AL$2,1,1),INV!$A$1:$LI$1),FALSE)</f>
        <v>#N/A</v>
      </c>
      <c r="AM1810" s="324" t="e">
        <f>+VLOOKUP($E1810,Consumption!$1:$1048576,MATCH(DATE(AM$2,1,1),INV!$A$1:$LI$1),FALSE)</f>
        <v>#N/A</v>
      </c>
      <c r="AN1810" s="324" t="e">
        <f>+VLOOKUP($E1810,Consumption!$1:$1048576,MATCH(DATE(AN$2,1,1),INV!$A$1:$LI$1),FALSE)</f>
        <v>#N/A</v>
      </c>
      <c r="AO1810" s="324" t="e">
        <f>+VLOOKUP($E1810,Consumption!$1:$1048576,MATCH(DATE(AO$2,1,1),INV!$A$1:$LI$1),FALSE)</f>
        <v>#N/A</v>
      </c>
    </row>
    <row r="1811" spans="1:41" s="282" customFormat="1" ht="15" customHeight="1" x14ac:dyDescent="0.35">
      <c r="A1811" s="394"/>
      <c r="B1811" s="406"/>
      <c r="C1811" s="164" t="s">
        <v>501</v>
      </c>
      <c r="D1811" s="126"/>
      <c r="E1811" s="70" t="s">
        <v>659</v>
      </c>
      <c r="F1811" s="324">
        <f>+VLOOKUP($E1811,Consumption!$1:$1048576,MATCH(DATE(F$2,1,1),INV!$A$1:$LI$1),FALSE)</f>
        <v>1.0369393179999999</v>
      </c>
      <c r="G1811" s="324">
        <f>+VLOOKUP($E1811,Consumption!$1:$1048576,MATCH(DATE(G$2,1,1),INV!$A$1:$LI$1),FALSE)</f>
        <v>1.0431895369999999</v>
      </c>
      <c r="H1811" s="324">
        <f>+VLOOKUP($E1811,Consumption!$1:$1048576,MATCH(DATE(H$2,1,1),INV!$A$1:$LI$1),FALSE)</f>
        <v>1.10459248</v>
      </c>
      <c r="I1811" s="324">
        <f>+VLOOKUP($E1811,Consumption!$1:$1048576,MATCH(DATE(I$2,1,1),INV!$A$1:$LI$1),FALSE)</f>
        <v>1.222753837</v>
      </c>
      <c r="J1811" s="324">
        <f>+VLOOKUP($E1811,Consumption!$1:$1048576,MATCH(DATE(J$2,1,1),INV!$A$1:$LI$1),FALSE)</f>
        <v>1.2610919869999999</v>
      </c>
      <c r="K1811" s="324">
        <f>+VLOOKUP($E1811,Consumption!$1:$1048576,MATCH(DATE(K$2,1,1),INV!$A$1:$LI$1),FALSE)</f>
        <v>1.183209239</v>
      </c>
      <c r="L1811" s="324">
        <f>+VLOOKUP($E1811,Consumption!$1:$1048576,MATCH(DATE(L$2,1,1),INV!$A$1:$LI$1),FALSE)</f>
        <v>1.203755723</v>
      </c>
      <c r="M1811" s="324">
        <f>+VLOOKUP($E1811,Consumption!$1:$1048576,MATCH(DATE(M$2,1,1),INV!$A$1:$LI$1),FALSE)</f>
        <v>1.2219497159999999</v>
      </c>
      <c r="N1811" s="324">
        <f>+VLOOKUP($E1811,Consumption!$1:$1048576,MATCH(DATE(N$2,1,1),INV!$A$1:$LI$1),FALSE)</f>
        <v>1.241664893</v>
      </c>
      <c r="O1811" s="324">
        <f>+VLOOKUP($E1811,Consumption!$1:$1048576,MATCH(DATE(O$2,1,1),INV!$A$1:$LI$1),FALSE)</f>
        <v>1.2623675670000001</v>
      </c>
      <c r="P1811" s="324">
        <f>+VLOOKUP($E1811,Consumption!$1:$1048576,MATCH(DATE(P$2,1,1),INV!$A$1:$LI$1),FALSE)</f>
        <v>1.2834611549999999</v>
      </c>
      <c r="Q1811" s="324">
        <f>+VLOOKUP($E1811,Consumption!$1:$1048576,MATCH(DATE(Q$2,1,1),INV!$A$1:$LI$1),FALSE)</f>
        <v>1.3044217819999999</v>
      </c>
      <c r="R1811" s="324">
        <f>+VLOOKUP($E1811,Consumption!$1:$1048576,MATCH(DATE(R$2,1,1),INV!$A$1:$LI$1),FALSE)</f>
        <v>1.3247939879999999</v>
      </c>
      <c r="S1811" s="324">
        <f>+VLOOKUP($E1811,Consumption!$1:$1048576,MATCH(DATE(S$2,1,1),INV!$A$1:$LI$1),FALSE)</f>
        <v>1.3443165640000001</v>
      </c>
      <c r="T1811" s="324">
        <f>+VLOOKUP($E1811,Consumption!$1:$1048576,MATCH(DATE(T$2,1,1),INV!$A$1:$LI$1),FALSE)</f>
        <v>1.3629498</v>
      </c>
      <c r="U1811" s="324">
        <f>+VLOOKUP($E1811,Consumption!$1:$1048576,MATCH(DATE(U$2,1,1),INV!$A$1:$LI$1),FALSE)</f>
        <v>1.380729584</v>
      </c>
      <c r="V1811" s="324">
        <f>+VLOOKUP($E1811,Consumption!$1:$1048576,MATCH(DATE(V$2,1,1),INV!$A$1:$LI$1),FALSE)</f>
        <v>1.397611242</v>
      </c>
      <c r="W1811" s="324">
        <f>+VLOOKUP($E1811,Consumption!$1:$1048576,MATCH(DATE(W$2,1,1),INV!$A$1:$LI$1),FALSE)</f>
        <v>1.413630347</v>
      </c>
      <c r="X1811" s="324">
        <f>+VLOOKUP($E1811,Consumption!$1:$1048576,MATCH(DATE(X$2,1,1),INV!$A$1:$LI$1),FALSE)</f>
        <v>1.4289511509999999</v>
      </c>
      <c r="Y1811" s="324">
        <f>+VLOOKUP($E1811,Consumption!$1:$1048576,MATCH(DATE(Y$2,1,1),INV!$A$1:$LI$1),FALSE)</f>
        <v>1.443781735</v>
      </c>
      <c r="Z1811" s="324">
        <f>+VLOOKUP($E1811,Consumption!$1:$1048576,MATCH(DATE(Z$2,1,1),INV!$A$1:$LI$1),FALSE)</f>
        <v>1.4583715930000001</v>
      </c>
      <c r="AA1811" s="324">
        <f>+VLOOKUP($E1811,Consumption!$1:$1048576,MATCH(DATE(AA$2,1,1),INV!$A$1:$LI$1),FALSE)</f>
        <v>1.472918172</v>
      </c>
      <c r="AB1811" s="324">
        <f>+VLOOKUP($E1811,Consumption!$1:$1048576,MATCH(DATE(AB$2,1,1),INV!$A$1:$LI$1),FALSE)</f>
        <v>1.4876421289999999</v>
      </c>
      <c r="AC1811" s="324">
        <f>+VLOOKUP($E1811,Consumption!$1:$1048576,MATCH(DATE(AC$2,1,1),INV!$A$1:$LI$1),FALSE)</f>
        <v>1.502784253</v>
      </c>
      <c r="AD1811" s="324">
        <f>+VLOOKUP($E1811,Consumption!$1:$1048576,MATCH(DATE(AD$2,1,1),INV!$A$1:$LI$1),FALSE)</f>
        <v>1.5186558530000001</v>
      </c>
      <c r="AE1811" s="324">
        <f>+VLOOKUP($E1811,Consumption!$1:$1048576,MATCH(DATE(AE$2,1,1),INV!$A$1:$LI$1),FALSE)</f>
        <v>1.5355792210000001</v>
      </c>
      <c r="AF1811" s="324">
        <f>+VLOOKUP($E1811,Consumption!$1:$1048576,MATCH(DATE(AF$2,1,1),INV!$A$1:$LI$1),FALSE)</f>
        <v>1.5536471009999999</v>
      </c>
      <c r="AG1811" s="324">
        <f>+VLOOKUP($E1811,Consumption!$1:$1048576,MATCH(DATE(AG$2,1,1),INV!$A$1:$LI$1),FALSE)</f>
        <v>1.572959859</v>
      </c>
      <c r="AH1811" s="324">
        <f>+VLOOKUP($E1811,Consumption!$1:$1048576,MATCH(DATE(AH$2,1,1),INV!$A$1:$LI$1),FALSE)</f>
        <v>1.593615223</v>
      </c>
      <c r="AI1811" s="324">
        <f>+VLOOKUP($E1811,Consumption!$1:$1048576,MATCH(DATE(AI$2,1,1),INV!$A$1:$LI$1),FALSE)</f>
        <v>1.6155601660000001</v>
      </c>
      <c r="AJ1811" s="324">
        <f>+VLOOKUP($E1811,Consumption!$1:$1048576,MATCH(DATE(AJ$2,1,1),INV!$A$1:$LI$1),FALSE)</f>
        <v>1.6387786040000001</v>
      </c>
      <c r="AK1811" s="324">
        <f>+VLOOKUP($E1811,Consumption!$1:$1048576,MATCH(DATE(AK$2,1,1),INV!$A$1:$LI$1),FALSE)</f>
        <v>1.6632423039999999</v>
      </c>
      <c r="AL1811" s="324">
        <f>+VLOOKUP($E1811,Consumption!$1:$1048576,MATCH(DATE(AL$2,1,1),INV!$A$1:$LI$1),FALSE)</f>
        <v>1.688905865</v>
      </c>
      <c r="AM1811" s="324">
        <f>+VLOOKUP($E1811,Consumption!$1:$1048576,MATCH(DATE(AM$2,1,1),INV!$A$1:$LI$1),FALSE)</f>
        <v>1.715704441</v>
      </c>
      <c r="AN1811" s="324">
        <f>+VLOOKUP($E1811,Consumption!$1:$1048576,MATCH(DATE(AN$2,1,1),INV!$A$1:$LI$1),FALSE)</f>
        <v>1.743550135</v>
      </c>
      <c r="AO1811" s="324">
        <f>+VLOOKUP($E1811,Consumption!$1:$1048576,MATCH(DATE(AO$2,1,1),INV!$A$1:$LI$1),FALSE)</f>
        <v>1.7723352299999999</v>
      </c>
    </row>
    <row r="1812" spans="1:41" s="282" customFormat="1" ht="15" customHeight="1" x14ac:dyDescent="0.35">
      <c r="A1812" s="394"/>
      <c r="B1812" s="406"/>
      <c r="C1812" s="164" t="s">
        <v>502</v>
      </c>
      <c r="D1812" s="126"/>
      <c r="E1812" s="70" t="s">
        <v>660</v>
      </c>
      <c r="F1812" s="324">
        <f>+VLOOKUP($E1812,Consumption!$1:$1048576,MATCH(DATE(F$2,1,1),INV!$A$1:$LI$1),FALSE)</f>
        <v>1.037094637</v>
      </c>
      <c r="G1812" s="324">
        <f>+VLOOKUP($E1812,Consumption!$1:$1048576,MATCH(DATE(G$2,1,1),INV!$A$1:$LI$1),FALSE)</f>
        <v>1.044336814</v>
      </c>
      <c r="H1812" s="324">
        <f>+VLOOKUP($E1812,Consumption!$1:$1048576,MATCH(DATE(H$2,1,1),INV!$A$1:$LI$1),FALSE)</f>
        <v>1.1029296179999999</v>
      </c>
      <c r="I1812" s="324">
        <f>+VLOOKUP($E1812,Consumption!$1:$1048576,MATCH(DATE(I$2,1,1),INV!$A$1:$LI$1),FALSE)</f>
        <v>1.213646338</v>
      </c>
      <c r="J1812" s="324">
        <f>+VLOOKUP($E1812,Consumption!$1:$1048576,MATCH(DATE(J$2,1,1),INV!$A$1:$LI$1),FALSE)</f>
        <v>1.24624881</v>
      </c>
      <c r="K1812" s="324">
        <f>+VLOOKUP($E1812,Consumption!$1:$1048576,MATCH(DATE(K$2,1,1),INV!$A$1:$LI$1),FALSE)</f>
        <v>1.1739016170000001</v>
      </c>
      <c r="L1812" s="324">
        <f>+VLOOKUP($E1812,Consumption!$1:$1048576,MATCH(DATE(L$2,1,1),INV!$A$1:$LI$1),FALSE)</f>
        <v>1.1948603600000001</v>
      </c>
      <c r="M1812" s="324">
        <f>+VLOOKUP($E1812,Consumption!$1:$1048576,MATCH(DATE(M$2,1,1),INV!$A$1:$LI$1),FALSE)</f>
        <v>1.2128016100000001</v>
      </c>
      <c r="N1812" s="324">
        <f>+VLOOKUP($E1812,Consumption!$1:$1048576,MATCH(DATE(N$2,1,1),INV!$A$1:$LI$1),FALSE)</f>
        <v>1.231684676</v>
      </c>
      <c r="O1812" s="324">
        <f>+VLOOKUP($E1812,Consumption!$1:$1048576,MATCH(DATE(O$2,1,1),INV!$A$1:$LI$1),FALSE)</f>
        <v>1.251176431</v>
      </c>
      <c r="P1812" s="324">
        <f>+VLOOKUP($E1812,Consumption!$1:$1048576,MATCH(DATE(P$2,1,1),INV!$A$1:$LI$1),FALSE)</f>
        <v>1.270865922</v>
      </c>
      <c r="Q1812" s="324">
        <f>+VLOOKUP($E1812,Consumption!$1:$1048576,MATCH(DATE(Q$2,1,1),INV!$A$1:$LI$1),FALSE)</f>
        <v>1.290271956</v>
      </c>
      <c r="R1812" s="324">
        <f>+VLOOKUP($E1812,Consumption!$1:$1048576,MATCH(DATE(R$2,1,1),INV!$A$1:$LI$1),FALSE)</f>
        <v>1.3090072770000001</v>
      </c>
      <c r="S1812" s="324">
        <f>+VLOOKUP($E1812,Consumption!$1:$1048576,MATCH(DATE(S$2,1,1),INV!$A$1:$LI$1),FALSE)</f>
        <v>1.3268861009999999</v>
      </c>
      <c r="T1812" s="324">
        <f>+VLOOKUP($E1812,Consumption!$1:$1048576,MATCH(DATE(T$2,1,1),INV!$A$1:$LI$1),FALSE)</f>
        <v>1.343957158</v>
      </c>
      <c r="U1812" s="324">
        <f>+VLOOKUP($E1812,Consumption!$1:$1048576,MATCH(DATE(U$2,1,1),INV!$A$1:$LI$1),FALSE)</f>
        <v>1.3603144170000001</v>
      </c>
      <c r="V1812" s="324">
        <f>+VLOOKUP($E1812,Consumption!$1:$1048576,MATCH(DATE(V$2,1,1),INV!$A$1:$LI$1),FALSE)</f>
        <v>1.3759127879999999</v>
      </c>
      <c r="W1812" s="324">
        <f>+VLOOKUP($E1812,Consumption!$1:$1048576,MATCH(DATE(W$2,1,1),INV!$A$1:$LI$1),FALSE)</f>
        <v>1.3907875249999999</v>
      </c>
      <c r="X1812" s="324">
        <f>+VLOOKUP($E1812,Consumption!$1:$1048576,MATCH(DATE(X$2,1,1),INV!$A$1:$LI$1),FALSE)</f>
        <v>1.4051230530000001</v>
      </c>
      <c r="Y1812" s="324">
        <f>+VLOOKUP($E1812,Consumption!$1:$1048576,MATCH(DATE(Y$2,1,1),INV!$A$1:$LI$1),FALSE)</f>
        <v>1.4191386319999999</v>
      </c>
      <c r="Z1812" s="324">
        <f>+VLOOKUP($E1812,Consumption!$1:$1048576,MATCH(DATE(Z$2,1,1),INV!$A$1:$LI$1),FALSE)</f>
        <v>1.4330742000000001</v>
      </c>
      <c r="AA1812" s="324">
        <f>+VLOOKUP($E1812,Consumption!$1:$1048576,MATCH(DATE(AA$2,1,1),INV!$A$1:$LI$1),FALSE)</f>
        <v>1.4471117200000001</v>
      </c>
      <c r="AB1812" s="324">
        <f>+VLOOKUP($E1812,Consumption!$1:$1048576,MATCH(DATE(AB$2,1,1),INV!$A$1:$LI$1),FALSE)</f>
        <v>1.461455709</v>
      </c>
      <c r="AC1812" s="324">
        <f>+VLOOKUP($E1812,Consumption!$1:$1048576,MATCH(DATE(AC$2,1,1),INV!$A$1:$LI$1),FALSE)</f>
        <v>1.4763301209999999</v>
      </c>
      <c r="AD1812" s="324">
        <f>+VLOOKUP($E1812,Consumption!$1:$1048576,MATCH(DATE(AD$2,1,1),INV!$A$1:$LI$1),FALSE)</f>
        <v>1.492045147</v>
      </c>
      <c r="AE1812" s="324">
        <f>+VLOOKUP($E1812,Consumption!$1:$1048576,MATCH(DATE(AE$2,1,1),INV!$A$1:$LI$1),FALSE)</f>
        <v>1.5088772159999999</v>
      </c>
      <c r="AF1812" s="324">
        <f>+VLOOKUP($E1812,Consumption!$1:$1048576,MATCH(DATE(AF$2,1,1),INV!$A$1:$LI$1),FALSE)</f>
        <v>1.5269113590000001</v>
      </c>
      <c r="AG1812" s="324">
        <f>+VLOOKUP($E1812,Consumption!$1:$1048576,MATCH(DATE(AG$2,1,1),INV!$A$1:$LI$1),FALSE)</f>
        <v>1.546228559</v>
      </c>
      <c r="AH1812" s="324">
        <f>+VLOOKUP($E1812,Consumption!$1:$1048576,MATCH(DATE(AH$2,1,1),INV!$A$1:$LI$1),FALSE)</f>
        <v>1.5669039520000001</v>
      </c>
      <c r="AI1812" s="324">
        <f>+VLOOKUP($E1812,Consumption!$1:$1048576,MATCH(DATE(AI$2,1,1),INV!$A$1:$LI$1),FALSE)</f>
        <v>1.5888280969999999</v>
      </c>
      <c r="AJ1812" s="324">
        <f>+VLOOKUP($E1812,Consumption!$1:$1048576,MATCH(DATE(AJ$2,1,1),INV!$A$1:$LI$1),FALSE)</f>
        <v>1.6119635859999999</v>
      </c>
      <c r="AK1812" s="324">
        <f>+VLOOKUP($E1812,Consumption!$1:$1048576,MATCH(DATE(AK$2,1,1),INV!$A$1:$LI$1),FALSE)</f>
        <v>1.636272489</v>
      </c>
      <c r="AL1812" s="324">
        <f>+VLOOKUP($E1812,Consumption!$1:$1048576,MATCH(DATE(AL$2,1,1),INV!$A$1:$LI$1),FALSE)</f>
        <v>1.6617072559999999</v>
      </c>
      <c r="AM1812" s="324">
        <f>+VLOOKUP($E1812,Consumption!$1:$1048576,MATCH(DATE(AM$2,1,1),INV!$A$1:$LI$1),FALSE)</f>
        <v>1.6882063039999999</v>
      </c>
      <c r="AN1812" s="324">
        <f>+VLOOKUP($E1812,Consumption!$1:$1048576,MATCH(DATE(AN$2,1,1),INV!$A$1:$LI$1),FALSE)</f>
        <v>1.7156884210000001</v>
      </c>
      <c r="AO1812" s="324">
        <f>+VLOOKUP($E1812,Consumption!$1:$1048576,MATCH(DATE(AO$2,1,1),INV!$A$1:$LI$1),FALSE)</f>
        <v>1.744056118</v>
      </c>
    </row>
    <row r="1813" spans="1:41" s="282" customFormat="1" ht="15" customHeight="1" x14ac:dyDescent="0.35">
      <c r="A1813" s="394"/>
      <c r="B1813" s="406"/>
      <c r="C1813" s="164" t="s">
        <v>503</v>
      </c>
      <c r="D1813" s="126"/>
      <c r="E1813" s="70" t="s">
        <v>661</v>
      </c>
      <c r="F1813" s="324">
        <f>+VLOOKUP($E1813,Consumption!$1:$1048576,MATCH(DATE(F$2,1,1),INV!$A$1:$LI$1),FALSE)</f>
        <v>1.0952106500000001</v>
      </c>
      <c r="G1813" s="324">
        <f>+VLOOKUP($E1813,Consumption!$1:$1048576,MATCH(DATE(G$2,1,1),INV!$A$1:$LI$1),FALSE)</f>
        <v>1.113839724</v>
      </c>
      <c r="H1813" s="324">
        <f>+VLOOKUP($E1813,Consumption!$1:$1048576,MATCH(DATE(H$2,1,1),INV!$A$1:$LI$1),FALSE)</f>
        <v>1.3223358590000001</v>
      </c>
      <c r="I1813" s="324">
        <f>+VLOOKUP($E1813,Consumption!$1:$1048576,MATCH(DATE(I$2,1,1),INV!$A$1:$LI$1),FALSE)</f>
        <v>1.4922289120000001</v>
      </c>
      <c r="J1813" s="324">
        <f>+VLOOKUP($E1813,Consumption!$1:$1048576,MATCH(DATE(J$2,1,1),INV!$A$1:$LI$1),FALSE)</f>
        <v>1.33134387</v>
      </c>
      <c r="K1813" s="324">
        <f>+VLOOKUP($E1813,Consumption!$1:$1048576,MATCH(DATE(K$2,1,1),INV!$A$1:$LI$1),FALSE)</f>
        <v>1.171855616</v>
      </c>
      <c r="L1813" s="324">
        <f>+VLOOKUP($E1813,Consumption!$1:$1048576,MATCH(DATE(L$2,1,1),INV!$A$1:$LI$1),FALSE)</f>
        <v>1.293627138</v>
      </c>
      <c r="M1813" s="324">
        <f>+VLOOKUP($E1813,Consumption!$1:$1048576,MATCH(DATE(M$2,1,1),INV!$A$1:$LI$1),FALSE)</f>
        <v>1.3021314260000001</v>
      </c>
      <c r="N1813" s="324">
        <f>+VLOOKUP($E1813,Consumption!$1:$1048576,MATCH(DATE(N$2,1,1),INV!$A$1:$LI$1),FALSE)</f>
        <v>1.321704821</v>
      </c>
      <c r="O1813" s="324">
        <f>+VLOOKUP($E1813,Consumption!$1:$1048576,MATCH(DATE(O$2,1,1),INV!$A$1:$LI$1),FALSE)</f>
        <v>1.3420012649999999</v>
      </c>
      <c r="P1813" s="324">
        <f>+VLOOKUP($E1813,Consumption!$1:$1048576,MATCH(DATE(P$2,1,1),INV!$A$1:$LI$1),FALSE)</f>
        <v>1.3625624869999999</v>
      </c>
      <c r="Q1813" s="324">
        <f>+VLOOKUP($E1813,Consumption!$1:$1048576,MATCH(DATE(Q$2,1,1),INV!$A$1:$LI$1),FALSE)</f>
        <v>1.383164488</v>
      </c>
      <c r="R1813" s="324">
        <f>+VLOOKUP($E1813,Consumption!$1:$1048576,MATCH(DATE(R$2,1,1),INV!$A$1:$LI$1),FALSE)</f>
        <v>1.403693893</v>
      </c>
      <c r="S1813" s="324">
        <f>+VLOOKUP($E1813,Consumption!$1:$1048576,MATCH(DATE(S$2,1,1),INV!$A$1:$LI$1),FALSE)</f>
        <v>1.4241054</v>
      </c>
      <c r="T1813" s="324">
        <f>+VLOOKUP($E1813,Consumption!$1:$1048576,MATCH(DATE(T$2,1,1),INV!$A$1:$LI$1),FALSE)</f>
        <v>1.4443850199999999</v>
      </c>
      <c r="U1813" s="324">
        <f>+VLOOKUP($E1813,Consumption!$1:$1048576,MATCH(DATE(U$2,1,1),INV!$A$1:$LI$1),FALSE)</f>
        <v>1.464533656</v>
      </c>
      <c r="V1813" s="324">
        <f>+VLOOKUP($E1813,Consumption!$1:$1048576,MATCH(DATE(V$2,1,1),INV!$A$1:$LI$1),FALSE)</f>
        <v>1.484549632</v>
      </c>
      <c r="W1813" s="324">
        <f>+VLOOKUP($E1813,Consumption!$1:$1048576,MATCH(DATE(W$2,1,1),INV!$A$1:$LI$1),FALSE)</f>
        <v>1.5044424359999999</v>
      </c>
      <c r="X1813" s="324">
        <f>+VLOOKUP($E1813,Consumption!$1:$1048576,MATCH(DATE(X$2,1,1),INV!$A$1:$LI$1),FALSE)</f>
        <v>1.5242465789999999</v>
      </c>
      <c r="Y1813" s="324">
        <f>+VLOOKUP($E1813,Consumption!$1:$1048576,MATCH(DATE(Y$2,1,1),INV!$A$1:$LI$1),FALSE)</f>
        <v>1.544019569</v>
      </c>
      <c r="Z1813" s="324">
        <f>+VLOOKUP($E1813,Consumption!$1:$1048576,MATCH(DATE(Z$2,1,1),INV!$A$1:$LI$1),FALSE)</f>
        <v>1.563853793</v>
      </c>
      <c r="AA1813" s="324">
        <f>+VLOOKUP($E1813,Consumption!$1:$1048576,MATCH(DATE(AA$2,1,1),INV!$A$1:$LI$1),FALSE)</f>
        <v>1.5838247329999999</v>
      </c>
      <c r="AB1813" s="324">
        <f>+VLOOKUP($E1813,Consumption!$1:$1048576,MATCH(DATE(AB$2,1,1),INV!$A$1:$LI$1),FALSE)</f>
        <v>1.6040203239999999</v>
      </c>
      <c r="AC1813" s="324">
        <f>+VLOOKUP($E1813,Consumption!$1:$1048576,MATCH(DATE(AC$2,1,1),INV!$A$1:$LI$1),FALSE)</f>
        <v>1.624538077</v>
      </c>
      <c r="AD1813" s="324">
        <f>+VLOOKUP($E1813,Consumption!$1:$1048576,MATCH(DATE(AD$2,1,1),INV!$A$1:$LI$1),FALSE)</f>
        <v>1.6454879899999999</v>
      </c>
      <c r="AE1813" s="324">
        <f>+VLOOKUP($E1813,Consumption!$1:$1048576,MATCH(DATE(AE$2,1,1),INV!$A$1:$LI$1),FALSE)</f>
        <v>1.6670263359999999</v>
      </c>
      <c r="AF1813" s="324">
        <f>+VLOOKUP($E1813,Consumption!$1:$1048576,MATCH(DATE(AF$2,1,1),INV!$A$1:$LI$1),FALSE)</f>
        <v>1.6890877609999999</v>
      </c>
      <c r="AG1813" s="324">
        <f>+VLOOKUP($E1813,Consumption!$1:$1048576,MATCH(DATE(AG$2,1,1),INV!$A$1:$LI$1),FALSE)</f>
        <v>1.711723482</v>
      </c>
      <c r="AH1813" s="324">
        <f>+VLOOKUP($E1813,Consumption!$1:$1048576,MATCH(DATE(AH$2,1,1),INV!$A$1:$LI$1),FALSE)</f>
        <v>1.7350400109999999</v>
      </c>
      <c r="AI1813" s="324">
        <f>+VLOOKUP($E1813,Consumption!$1:$1048576,MATCH(DATE(AI$2,1,1),INV!$A$1:$LI$1),FALSE)</f>
        <v>1.7591135170000001</v>
      </c>
      <c r="AJ1813" s="324">
        <f>+VLOOKUP($E1813,Consumption!$1:$1048576,MATCH(DATE(AJ$2,1,1),INV!$A$1:$LI$1),FALSE)</f>
        <v>1.783982825</v>
      </c>
      <c r="AK1813" s="324">
        <f>+VLOOKUP($E1813,Consumption!$1:$1048576,MATCH(DATE(AK$2,1,1),INV!$A$1:$LI$1),FALSE)</f>
        <v>1.8096550360000001</v>
      </c>
      <c r="AL1813" s="324">
        <f>+VLOOKUP($E1813,Consumption!$1:$1048576,MATCH(DATE(AL$2,1,1),INV!$A$1:$LI$1),FALSE)</f>
        <v>1.836116273</v>
      </c>
      <c r="AM1813" s="324">
        <f>+VLOOKUP($E1813,Consumption!$1:$1048576,MATCH(DATE(AM$2,1,1),INV!$A$1:$LI$1),FALSE)</f>
        <v>1.8633395210000001</v>
      </c>
      <c r="AN1813" s="324">
        <f>+VLOOKUP($E1813,Consumption!$1:$1048576,MATCH(DATE(AN$2,1,1),INV!$A$1:$LI$1),FALSE)</f>
        <v>1.8912891590000001</v>
      </c>
      <c r="AO1813" s="324">
        <f>+VLOOKUP($E1813,Consumption!$1:$1048576,MATCH(DATE(AO$2,1,1),INV!$A$1:$LI$1),FALSE)</f>
        <v>1.9199225959999999</v>
      </c>
    </row>
    <row r="1814" spans="1:41" s="282" customFormat="1" ht="15" customHeight="1" x14ac:dyDescent="0.35">
      <c r="A1814" s="394"/>
      <c r="B1814" s="406"/>
      <c r="C1814" s="164" t="s">
        <v>504</v>
      </c>
      <c r="D1814" s="126"/>
      <c r="E1814" s="70" t="s">
        <v>662</v>
      </c>
      <c r="F1814" s="324">
        <f>+VLOOKUP($E1814,Consumption!$1:$1048576,MATCH(DATE(F$2,1,1),INV!$A$1:$LI$1),FALSE)</f>
        <v>1.007077784</v>
      </c>
      <c r="G1814" s="324">
        <f>+VLOOKUP($E1814,Consumption!$1:$1048576,MATCH(DATE(G$2,1,1),INV!$A$1:$LI$1),FALSE)</f>
        <v>1.051979016</v>
      </c>
      <c r="H1814" s="324">
        <f>+VLOOKUP($E1814,Consumption!$1:$1048576,MATCH(DATE(H$2,1,1),INV!$A$1:$LI$1),FALSE)</f>
        <v>1.104626058</v>
      </c>
      <c r="I1814" s="324">
        <f>+VLOOKUP($E1814,Consumption!$1:$1048576,MATCH(DATE(I$2,1,1),INV!$A$1:$LI$1),FALSE)</f>
        <v>1.146741089</v>
      </c>
      <c r="J1814" s="324">
        <f>+VLOOKUP($E1814,Consumption!$1:$1048576,MATCH(DATE(J$2,1,1),INV!$A$1:$LI$1),FALSE)</f>
        <v>1.1746349949999999</v>
      </c>
      <c r="K1814" s="324">
        <f>+VLOOKUP($E1814,Consumption!$1:$1048576,MATCH(DATE(K$2,1,1),INV!$A$1:$LI$1),FALSE)</f>
        <v>1.1907419029999999</v>
      </c>
      <c r="L1814" s="324">
        <f>+VLOOKUP($E1814,Consumption!$1:$1048576,MATCH(DATE(L$2,1,1),INV!$A$1:$LI$1),FALSE)</f>
        <v>1.2077248679999999</v>
      </c>
      <c r="M1814" s="324">
        <f>+VLOOKUP($E1814,Consumption!$1:$1048576,MATCH(DATE(M$2,1,1),INV!$A$1:$LI$1),FALSE)</f>
        <v>1.227243214</v>
      </c>
      <c r="N1814" s="324">
        <f>+VLOOKUP($E1814,Consumption!$1:$1048576,MATCH(DATE(N$2,1,1),INV!$A$1:$LI$1),FALSE)</f>
        <v>1.249566798</v>
      </c>
      <c r="O1814" s="324">
        <f>+VLOOKUP($E1814,Consumption!$1:$1048576,MATCH(DATE(O$2,1,1),INV!$A$1:$LI$1),FALSE)</f>
        <v>1.2734095379999999</v>
      </c>
      <c r="P1814" s="324">
        <f>+VLOOKUP($E1814,Consumption!$1:$1048576,MATCH(DATE(P$2,1,1),INV!$A$1:$LI$1),FALSE)</f>
        <v>1.2973817480000001</v>
      </c>
      <c r="Q1814" s="324">
        <f>+VLOOKUP($E1814,Consumption!$1:$1048576,MATCH(DATE(Q$2,1,1),INV!$A$1:$LI$1),FALSE)</f>
        <v>1.327082632</v>
      </c>
      <c r="R1814" s="324">
        <f>+VLOOKUP($E1814,Consumption!$1:$1048576,MATCH(DATE(R$2,1,1),INV!$A$1:$LI$1),FALSE)</f>
        <v>1.3556615380000001</v>
      </c>
      <c r="S1814" s="324">
        <f>+VLOOKUP($E1814,Consumption!$1:$1048576,MATCH(DATE(S$2,1,1),INV!$A$1:$LI$1),FALSE)</f>
        <v>1.382859447</v>
      </c>
      <c r="T1814" s="324">
        <f>+VLOOKUP($E1814,Consumption!$1:$1048576,MATCH(DATE(T$2,1,1),INV!$A$1:$LI$1),FALSE)</f>
        <v>1.4085553639999999</v>
      </c>
      <c r="U1814" s="324">
        <f>+VLOOKUP($E1814,Consumption!$1:$1048576,MATCH(DATE(U$2,1,1),INV!$A$1:$LI$1),FALSE)</f>
        <v>1.4326630339999999</v>
      </c>
      <c r="V1814" s="324">
        <f>+VLOOKUP($E1814,Consumption!$1:$1048576,MATCH(DATE(V$2,1,1),INV!$A$1:$LI$1),FALSE)</f>
        <v>1.4558180570000001</v>
      </c>
      <c r="W1814" s="324">
        <f>+VLOOKUP($E1814,Consumption!$1:$1048576,MATCH(DATE(W$2,1,1),INV!$A$1:$LI$1),FALSE)</f>
        <v>1.4773921889999999</v>
      </c>
      <c r="X1814" s="324">
        <f>+VLOOKUP($E1814,Consumption!$1:$1048576,MATCH(DATE(X$2,1,1),INV!$A$1:$LI$1),FALSE)</f>
        <v>1.4973199660000001</v>
      </c>
      <c r="Y1814" s="324">
        <f>+VLOOKUP($E1814,Consumption!$1:$1048576,MATCH(DATE(Y$2,1,1),INV!$A$1:$LI$1),FALSE)</f>
        <v>1.515687005</v>
      </c>
      <c r="Z1814" s="324">
        <f>+VLOOKUP($E1814,Consumption!$1:$1048576,MATCH(DATE(Z$2,1,1),INV!$A$1:$LI$1),FALSE)</f>
        <v>1.5328069849999999</v>
      </c>
      <c r="AA1814" s="324">
        <f>+VLOOKUP($E1814,Consumption!$1:$1048576,MATCH(DATE(AA$2,1,1),INV!$A$1:$LI$1),FALSE)</f>
        <v>1.5489798610000001</v>
      </c>
      <c r="AB1814" s="324">
        <f>+VLOOKUP($E1814,Consumption!$1:$1048576,MATCH(DATE(AB$2,1,1),INV!$A$1:$LI$1),FALSE)</f>
        <v>1.564594735</v>
      </c>
      <c r="AC1814" s="324">
        <f>+VLOOKUP($E1814,Consumption!$1:$1048576,MATCH(DATE(AC$2,1,1),INV!$A$1:$LI$1),FALSE)</f>
        <v>1.5800970190000001</v>
      </c>
      <c r="AD1814" s="324">
        <f>+VLOOKUP($E1814,Consumption!$1:$1048576,MATCH(DATE(AD$2,1,1),INV!$A$1:$LI$1),FALSE)</f>
        <v>1.5959872289999999</v>
      </c>
      <c r="AE1814" s="324">
        <f>+VLOOKUP($E1814,Consumption!$1:$1048576,MATCH(DATE(AE$2,1,1),INV!$A$1:$LI$1),FALSE)</f>
        <v>1.612964131</v>
      </c>
      <c r="AF1814" s="324">
        <f>+VLOOKUP($E1814,Consumption!$1:$1048576,MATCH(DATE(AF$2,1,1),INV!$A$1:$LI$1),FALSE)</f>
        <v>1.6245940219999999</v>
      </c>
      <c r="AG1814" s="324">
        <f>+VLOOKUP($E1814,Consumption!$1:$1048576,MATCH(DATE(AG$2,1,1),INV!$A$1:$LI$1),FALSE)</f>
        <v>1.6354666959999999</v>
      </c>
      <c r="AH1814" s="324">
        <f>+VLOOKUP($E1814,Consumption!$1:$1048576,MATCH(DATE(AH$2,1,1),INV!$A$1:$LI$1),FALSE)</f>
        <v>1.6475955659999999</v>
      </c>
      <c r="AI1814" s="324">
        <f>+VLOOKUP($E1814,Consumption!$1:$1048576,MATCH(DATE(AI$2,1,1),INV!$A$1:$LI$1),FALSE)</f>
        <v>1.662335847</v>
      </c>
      <c r="AJ1814" s="324">
        <f>+VLOOKUP($E1814,Consumption!$1:$1048576,MATCH(DATE(AJ$2,1,1),INV!$A$1:$LI$1),FALSE)</f>
        <v>1.680257415</v>
      </c>
      <c r="AK1814" s="324">
        <f>+VLOOKUP($E1814,Consumption!$1:$1048576,MATCH(DATE(AK$2,1,1),INV!$A$1:$LI$1),FALSE)</f>
        <v>1.7013666700000001</v>
      </c>
      <c r="AL1814" s="324">
        <f>+VLOOKUP($E1814,Consumption!$1:$1048576,MATCH(DATE(AL$2,1,1),INV!$A$1:$LI$1),FALSE)</f>
        <v>1.7253638680000001</v>
      </c>
      <c r="AM1814" s="324">
        <f>+VLOOKUP($E1814,Consumption!$1:$1048576,MATCH(DATE(AM$2,1,1),INV!$A$1:$LI$1),FALSE)</f>
        <v>1.751825599</v>
      </c>
      <c r="AN1814" s="324">
        <f>+VLOOKUP($E1814,Consumption!$1:$1048576,MATCH(DATE(AN$2,1,1),INV!$A$1:$LI$1),FALSE)</f>
        <v>1.7803044830000001</v>
      </c>
      <c r="AO1814" s="324">
        <f>+VLOOKUP($E1814,Consumption!$1:$1048576,MATCH(DATE(AO$2,1,1),INV!$A$1:$LI$1),FALSE)</f>
        <v>1.8103726899999999</v>
      </c>
    </row>
    <row r="1815" spans="1:41" s="282" customFormat="1" ht="15" customHeight="1" x14ac:dyDescent="0.35">
      <c r="A1815" s="394"/>
      <c r="B1815" s="406"/>
      <c r="C1815" s="164" t="s">
        <v>505</v>
      </c>
      <c r="D1815" s="126"/>
      <c r="E1815" s="70" t="s">
        <v>663</v>
      </c>
      <c r="F1815" s="324">
        <f>+VLOOKUP($E1815,Consumption!$1:$1048576,MATCH(DATE(F$2,1,1),INV!$A$1:$LI$1),FALSE)</f>
        <v>1.034200319</v>
      </c>
      <c r="G1815" s="324">
        <f>+VLOOKUP($E1815,Consumption!$1:$1048576,MATCH(DATE(G$2,1,1),INV!$A$1:$LI$1),FALSE)</f>
        <v>1.124396237</v>
      </c>
      <c r="H1815" s="324">
        <f>+VLOOKUP($E1815,Consumption!$1:$1048576,MATCH(DATE(H$2,1,1),INV!$A$1:$LI$1),FALSE)</f>
        <v>1.233585838</v>
      </c>
      <c r="I1815" s="324">
        <f>+VLOOKUP($E1815,Consumption!$1:$1048576,MATCH(DATE(I$2,1,1),INV!$A$1:$LI$1),FALSE)</f>
        <v>1.328216523</v>
      </c>
      <c r="J1815" s="324">
        <f>+VLOOKUP($E1815,Consumption!$1:$1048576,MATCH(DATE(J$2,1,1),INV!$A$1:$LI$1),FALSE)</f>
        <v>1.353266783</v>
      </c>
      <c r="K1815" s="324">
        <f>+VLOOKUP($E1815,Consumption!$1:$1048576,MATCH(DATE(K$2,1,1),INV!$A$1:$LI$1),FALSE)</f>
        <v>1.332934802</v>
      </c>
      <c r="L1815" s="324">
        <f>+VLOOKUP($E1815,Consumption!$1:$1048576,MATCH(DATE(L$2,1,1),INV!$A$1:$LI$1),FALSE)</f>
        <v>1.35438361</v>
      </c>
      <c r="M1815" s="324">
        <f>+VLOOKUP($E1815,Consumption!$1:$1048576,MATCH(DATE(M$2,1,1),INV!$A$1:$LI$1),FALSE)</f>
        <v>1.3790177320000001</v>
      </c>
      <c r="N1815" s="324">
        <f>+VLOOKUP($E1815,Consumption!$1:$1048576,MATCH(DATE(N$2,1,1),INV!$A$1:$LI$1),FALSE)</f>
        <v>1.4074846839999999</v>
      </c>
      <c r="O1815" s="324">
        <f>+VLOOKUP($E1815,Consumption!$1:$1048576,MATCH(DATE(O$2,1,1),INV!$A$1:$LI$1),FALSE)</f>
        <v>1.4375170829999999</v>
      </c>
      <c r="P1815" s="324">
        <f>+VLOOKUP($E1815,Consumption!$1:$1048576,MATCH(DATE(P$2,1,1),INV!$A$1:$LI$1),FALSE)</f>
        <v>1.4676570149999999</v>
      </c>
      <c r="Q1815" s="324">
        <f>+VLOOKUP($E1815,Consumption!$1:$1048576,MATCH(DATE(Q$2,1,1),INV!$A$1:$LI$1),FALSE)</f>
        <v>1.4953508339999999</v>
      </c>
      <c r="R1815" s="324">
        <f>+VLOOKUP($E1815,Consumption!$1:$1048576,MATCH(DATE(R$2,1,1),INV!$A$1:$LI$1),FALSE)</f>
        <v>1.5211356279999999</v>
      </c>
      <c r="S1815" s="324">
        <f>+VLOOKUP($E1815,Consumption!$1:$1048576,MATCH(DATE(S$2,1,1),INV!$A$1:$LI$1),FALSE)</f>
        <v>1.545774137</v>
      </c>
      <c r="T1815" s="324">
        <f>+VLOOKUP($E1815,Consumption!$1:$1048576,MATCH(DATE(T$2,1,1),INV!$A$1:$LI$1),FALSE)</f>
        <v>1.5695368590000001</v>
      </c>
      <c r="U1815" s="324">
        <f>+VLOOKUP($E1815,Consumption!$1:$1048576,MATCH(DATE(U$2,1,1),INV!$A$1:$LI$1),FALSE)</f>
        <v>1.592337095</v>
      </c>
      <c r="V1815" s="324">
        <f>+VLOOKUP($E1815,Consumption!$1:$1048576,MATCH(DATE(V$2,1,1),INV!$A$1:$LI$1),FALSE)</f>
        <v>1.615312029</v>
      </c>
      <c r="W1815" s="324">
        <f>+VLOOKUP($E1815,Consumption!$1:$1048576,MATCH(DATE(W$2,1,1),INV!$A$1:$LI$1),FALSE)</f>
        <v>1.6372702320000001</v>
      </c>
      <c r="X1815" s="324">
        <f>+VLOOKUP($E1815,Consumption!$1:$1048576,MATCH(DATE(X$2,1,1),INV!$A$1:$LI$1),FALSE)</f>
        <v>1.657260647</v>
      </c>
      <c r="Y1815" s="324">
        <f>+VLOOKUP($E1815,Consumption!$1:$1048576,MATCH(DATE(Y$2,1,1),INV!$A$1:$LI$1),FALSE)</f>
        <v>1.6750017880000001</v>
      </c>
      <c r="Z1815" s="324">
        <f>+VLOOKUP($E1815,Consumption!$1:$1048576,MATCH(DATE(Z$2,1,1),INV!$A$1:$LI$1),FALSE)</f>
        <v>1.690772256</v>
      </c>
      <c r="AA1815" s="324">
        <f>+VLOOKUP($E1815,Consumption!$1:$1048576,MATCH(DATE(AA$2,1,1),INV!$A$1:$LI$1),FALSE)</f>
        <v>1.7050234259999999</v>
      </c>
      <c r="AB1815" s="324">
        <f>+VLOOKUP($E1815,Consumption!$1:$1048576,MATCH(DATE(AB$2,1,1),INV!$A$1:$LI$1),FALSE)</f>
        <v>1.718332757</v>
      </c>
      <c r="AC1815" s="324">
        <f>+VLOOKUP($E1815,Consumption!$1:$1048576,MATCH(DATE(AC$2,1,1),INV!$A$1:$LI$1),FALSE)</f>
        <v>1.7313106760000001</v>
      </c>
      <c r="AD1815" s="324">
        <f>+VLOOKUP($E1815,Consumption!$1:$1048576,MATCH(DATE(AD$2,1,1),INV!$A$1:$LI$1),FALSE)</f>
        <v>1.7445787669999999</v>
      </c>
      <c r="AE1815" s="324">
        <f>+VLOOKUP($E1815,Consumption!$1:$1048576,MATCH(DATE(AE$2,1,1),INV!$A$1:$LI$1),FALSE)</f>
        <v>1.7588947109999999</v>
      </c>
      <c r="AF1815" s="324">
        <f>+VLOOKUP($E1815,Consumption!$1:$1048576,MATCH(DATE(AF$2,1,1),INV!$A$1:$LI$1),FALSE)</f>
        <v>1.7693587630000001</v>
      </c>
      <c r="AG1815" s="324">
        <f>+VLOOKUP($E1815,Consumption!$1:$1048576,MATCH(DATE(AG$2,1,1),INV!$A$1:$LI$1),FALSE)</f>
        <v>1.778253511</v>
      </c>
      <c r="AH1815" s="324">
        <f>+VLOOKUP($E1815,Consumption!$1:$1048576,MATCH(DATE(AH$2,1,1),INV!$A$1:$LI$1),FALSE)</f>
        <v>1.7886868760000001</v>
      </c>
      <c r="AI1815" s="324">
        <f>+VLOOKUP($E1815,Consumption!$1:$1048576,MATCH(DATE(AI$2,1,1),INV!$A$1:$LI$1),FALSE)</f>
        <v>1.8023636080000001</v>
      </c>
      <c r="AJ1815" s="324">
        <f>+VLOOKUP($E1815,Consumption!$1:$1048576,MATCH(DATE(AJ$2,1,1),INV!$A$1:$LI$1),FALSE)</f>
        <v>1.819703383</v>
      </c>
      <c r="AK1815" s="324">
        <f>+VLOOKUP($E1815,Consumption!$1:$1048576,MATCH(DATE(AK$2,1,1),INV!$A$1:$LI$1),FALSE)</f>
        <v>1.84040304</v>
      </c>
      <c r="AL1815" s="324">
        <f>+VLOOKUP($E1815,Consumption!$1:$1048576,MATCH(DATE(AL$2,1,1),INV!$A$1:$LI$1),FALSE)</f>
        <v>1.8638958109999999</v>
      </c>
      <c r="AM1815" s="324">
        <f>+VLOOKUP($E1815,Consumption!$1:$1048576,MATCH(DATE(AM$2,1,1),INV!$A$1:$LI$1),FALSE)</f>
        <v>1.8896060219999999</v>
      </c>
      <c r="AN1815" s="324">
        <f>+VLOOKUP($E1815,Consumption!$1:$1048576,MATCH(DATE(AN$2,1,1),INV!$A$1:$LI$1),FALSE)</f>
        <v>1.917047181</v>
      </c>
      <c r="AO1815" s="324">
        <f>+VLOOKUP($E1815,Consumption!$1:$1048576,MATCH(DATE(AO$2,1,1),INV!$A$1:$LI$1),FALSE)</f>
        <v>1.9458349960000001</v>
      </c>
    </row>
    <row r="1816" spans="1:41" s="282" customFormat="1" ht="15" customHeight="1" x14ac:dyDescent="0.35">
      <c r="A1816" s="394"/>
      <c r="B1816" s="406"/>
      <c r="C1816" s="164" t="s">
        <v>506</v>
      </c>
      <c r="D1816" s="126"/>
      <c r="E1816" s="70" t="s">
        <v>664</v>
      </c>
      <c r="F1816" s="324">
        <f>+VLOOKUP($E1816,Consumption!$1:$1048576,MATCH(DATE(F$2,1,1),INV!$A$1:$LI$1),FALSE)</f>
        <v>1.0613206180000001</v>
      </c>
      <c r="G1816" s="324">
        <f>+VLOOKUP($E1816,Consumption!$1:$1048576,MATCH(DATE(G$2,1,1),INV!$A$1:$LI$1),FALSE)</f>
        <v>1.1121807610000001</v>
      </c>
      <c r="H1816" s="324">
        <f>+VLOOKUP($E1816,Consumption!$1:$1048576,MATCH(DATE(H$2,1,1),INV!$A$1:$LI$1),FALSE)</f>
        <v>1.1693902410000001</v>
      </c>
      <c r="I1816" s="324">
        <f>+VLOOKUP($E1816,Consumption!$1:$1048576,MATCH(DATE(I$2,1,1),INV!$A$1:$LI$1),FALSE)</f>
        <v>1.2535251190000001</v>
      </c>
      <c r="J1816" s="324">
        <f>+VLOOKUP($E1816,Consumption!$1:$1048576,MATCH(DATE(J$2,1,1),INV!$A$1:$LI$1),FALSE)</f>
        <v>1.2793677510000001</v>
      </c>
      <c r="K1816" s="324">
        <f>+VLOOKUP($E1816,Consumption!$1:$1048576,MATCH(DATE(K$2,1,1),INV!$A$1:$LI$1),FALSE)</f>
        <v>1.3017791329999999</v>
      </c>
      <c r="L1816" s="324">
        <f>+VLOOKUP($E1816,Consumption!$1:$1048576,MATCH(DATE(L$2,1,1),INV!$A$1:$LI$1),FALSE)</f>
        <v>1.32648294</v>
      </c>
      <c r="M1816" s="324">
        <f>+VLOOKUP($E1816,Consumption!$1:$1048576,MATCH(DATE(M$2,1,1),INV!$A$1:$LI$1),FALSE)</f>
        <v>1.3526513200000001</v>
      </c>
      <c r="N1816" s="324">
        <f>+VLOOKUP($E1816,Consumption!$1:$1048576,MATCH(DATE(N$2,1,1),INV!$A$1:$LI$1),FALSE)</f>
        <v>1.3800697900000001</v>
      </c>
      <c r="O1816" s="324">
        <f>+VLOOKUP($E1816,Consumption!$1:$1048576,MATCH(DATE(O$2,1,1),INV!$A$1:$LI$1),FALSE)</f>
        <v>1.408387826</v>
      </c>
      <c r="P1816" s="324">
        <f>+VLOOKUP($E1816,Consumption!$1:$1048576,MATCH(DATE(P$2,1,1),INV!$A$1:$LI$1),FALSE)</f>
        <v>1.436929865</v>
      </c>
      <c r="Q1816" s="324">
        <f>+VLOOKUP($E1816,Consumption!$1:$1048576,MATCH(DATE(Q$2,1,1),INV!$A$1:$LI$1),FALSE)</f>
        <v>1.4653005910000001</v>
      </c>
      <c r="R1816" s="324">
        <f>+VLOOKUP($E1816,Consumption!$1:$1048576,MATCH(DATE(R$2,1,1),INV!$A$1:$LI$1),FALSE)</f>
        <v>1.492896665</v>
      </c>
      <c r="S1816" s="324">
        <f>+VLOOKUP($E1816,Consumption!$1:$1048576,MATCH(DATE(S$2,1,1),INV!$A$1:$LI$1),FALSE)</f>
        <v>1.5192290980000001</v>
      </c>
      <c r="T1816" s="324">
        <f>+VLOOKUP($E1816,Consumption!$1:$1048576,MATCH(DATE(T$2,1,1),INV!$A$1:$LI$1),FALSE)</f>
        <v>1.5439392160000001</v>
      </c>
      <c r="U1816" s="324">
        <f>+VLOOKUP($E1816,Consumption!$1:$1048576,MATCH(DATE(U$2,1,1),INV!$A$1:$LI$1),FALSE)</f>
        <v>1.5667770480000001</v>
      </c>
      <c r="V1816" s="324">
        <f>+VLOOKUP($E1816,Consumption!$1:$1048576,MATCH(DATE(V$2,1,1),INV!$A$1:$LI$1),FALSE)</f>
        <v>1.587759495</v>
      </c>
      <c r="W1816" s="324">
        <f>+VLOOKUP($E1816,Consumption!$1:$1048576,MATCH(DATE(W$2,1,1),INV!$A$1:$LI$1),FALSE)</f>
        <v>1.6066825440000001</v>
      </c>
      <c r="X1816" s="324">
        <f>+VLOOKUP($E1816,Consumption!$1:$1048576,MATCH(DATE(X$2,1,1),INV!$A$1:$LI$1),FALSE)</f>
        <v>1.62344665</v>
      </c>
      <c r="Y1816" s="324">
        <f>+VLOOKUP($E1816,Consumption!$1:$1048576,MATCH(DATE(Y$2,1,1),INV!$A$1:$LI$1),FALSE)</f>
        <v>1.6381400340000001</v>
      </c>
      <c r="Z1816" s="324">
        <f>+VLOOKUP($E1816,Consumption!$1:$1048576,MATCH(DATE(Z$2,1,1),INV!$A$1:$LI$1),FALSE)</f>
        <v>1.6511008739999999</v>
      </c>
      <c r="AA1816" s="324">
        <f>+VLOOKUP($E1816,Consumption!$1:$1048576,MATCH(DATE(AA$2,1,1),INV!$A$1:$LI$1),FALSE)</f>
        <v>1.6626461749999999</v>
      </c>
      <c r="AB1816" s="324">
        <f>+VLOOKUP($E1816,Consumption!$1:$1048576,MATCH(DATE(AB$2,1,1),INV!$A$1:$LI$1),FALSE)</f>
        <v>1.6732001910000001</v>
      </c>
      <c r="AC1816" s="324">
        <f>+VLOOKUP($E1816,Consumption!$1:$1048576,MATCH(DATE(AC$2,1,1),INV!$A$1:$LI$1),FALSE)</f>
        <v>1.683250216</v>
      </c>
      <c r="AD1816" s="324">
        <f>+VLOOKUP($E1816,Consumption!$1:$1048576,MATCH(DATE(AD$2,1,1),INV!$A$1:$LI$1),FALSE)</f>
        <v>1.6933457649999999</v>
      </c>
      <c r="AE1816" s="324">
        <f>+VLOOKUP($E1816,Consumption!$1:$1048576,MATCH(DATE(AE$2,1,1),INV!$A$1:$LI$1),FALSE)</f>
        <v>1.704279257</v>
      </c>
      <c r="AF1816" s="324">
        <f>+VLOOKUP($E1816,Consumption!$1:$1048576,MATCH(DATE(AF$2,1,1),INV!$A$1:$LI$1),FALSE)</f>
        <v>1.7149722060000001</v>
      </c>
      <c r="AG1816" s="324">
        <f>+VLOOKUP($E1816,Consumption!$1:$1048576,MATCH(DATE(AG$2,1,1),INV!$A$1:$LI$1),FALSE)</f>
        <v>1.7260859749999999</v>
      </c>
      <c r="AH1816" s="324">
        <f>+VLOOKUP($E1816,Consumption!$1:$1048576,MATCH(DATE(AH$2,1,1),INV!$A$1:$LI$1),FALSE)</f>
        <v>1.7387477330000001</v>
      </c>
      <c r="AI1816" s="324">
        <f>+VLOOKUP($E1816,Consumption!$1:$1048576,MATCH(DATE(AI$2,1,1),INV!$A$1:$LI$1),FALSE)</f>
        <v>1.753708125</v>
      </c>
      <c r="AJ1816" s="324">
        <f>+VLOOKUP($E1816,Consumption!$1:$1048576,MATCH(DATE(AJ$2,1,1),INV!$A$1:$LI$1),FALSE)</f>
        <v>1.7712676540000001</v>
      </c>
      <c r="AK1816" s="324">
        <f>+VLOOKUP($E1816,Consumption!$1:$1048576,MATCH(DATE(AK$2,1,1),INV!$A$1:$LI$1),FALSE)</f>
        <v>1.7914078090000001</v>
      </c>
      <c r="AL1816" s="324">
        <f>+VLOOKUP($E1816,Consumption!$1:$1048576,MATCH(DATE(AL$2,1,1),INV!$A$1:$LI$1),FALSE)</f>
        <v>1.8139477399999999</v>
      </c>
      <c r="AM1816" s="324">
        <f>+VLOOKUP($E1816,Consumption!$1:$1048576,MATCH(DATE(AM$2,1,1),INV!$A$1:$LI$1),FALSE)</f>
        <v>1.8386452609999999</v>
      </c>
      <c r="AN1816" s="324">
        <f>+VLOOKUP($E1816,Consumption!$1:$1048576,MATCH(DATE(AN$2,1,1),INV!$A$1:$LI$1),FALSE)</f>
        <v>1.8652411200000001</v>
      </c>
      <c r="AO1816" s="324">
        <f>+VLOOKUP($E1816,Consumption!$1:$1048576,MATCH(DATE(AO$2,1,1),INV!$A$1:$LI$1),FALSE)</f>
        <v>1.8934710990000001</v>
      </c>
    </row>
    <row r="1817" spans="1:41" s="282" customFormat="1" ht="15" customHeight="1" x14ac:dyDescent="0.35">
      <c r="A1817" s="394"/>
      <c r="B1817" s="406"/>
      <c r="C1817" s="164" t="s">
        <v>507</v>
      </c>
      <c r="D1817" s="126"/>
      <c r="E1817" s="70" t="s">
        <v>665</v>
      </c>
      <c r="F1817" s="324" t="e">
        <f>+VLOOKUP($E1817,Consumption!$1:$1048576,MATCH(DATE(F$2,1,1),INV!$A$1:$LI$1),FALSE)</f>
        <v>#N/A</v>
      </c>
      <c r="G1817" s="324" t="e">
        <f>+VLOOKUP($E1817,Consumption!$1:$1048576,MATCH(DATE(G$2,1,1),INV!$A$1:$LI$1),FALSE)</f>
        <v>#N/A</v>
      </c>
      <c r="H1817" s="324" t="e">
        <f>+VLOOKUP($E1817,Consumption!$1:$1048576,MATCH(DATE(H$2,1,1),INV!$A$1:$LI$1),FALSE)</f>
        <v>#N/A</v>
      </c>
      <c r="I1817" s="324" t="e">
        <f>+VLOOKUP($E1817,Consumption!$1:$1048576,MATCH(DATE(I$2,1,1),INV!$A$1:$LI$1),FALSE)</f>
        <v>#N/A</v>
      </c>
      <c r="J1817" s="324" t="e">
        <f>+VLOOKUP($E1817,Consumption!$1:$1048576,MATCH(DATE(J$2,1,1),INV!$A$1:$LI$1),FALSE)</f>
        <v>#N/A</v>
      </c>
      <c r="K1817" s="324" t="e">
        <f>+VLOOKUP($E1817,Consumption!$1:$1048576,MATCH(DATE(K$2,1,1),INV!$A$1:$LI$1),FALSE)</f>
        <v>#N/A</v>
      </c>
      <c r="L1817" s="324" t="e">
        <f>+VLOOKUP($E1817,Consumption!$1:$1048576,MATCH(DATE(L$2,1,1),INV!$A$1:$LI$1),FALSE)</f>
        <v>#N/A</v>
      </c>
      <c r="M1817" s="324" t="e">
        <f>+VLOOKUP($E1817,Consumption!$1:$1048576,MATCH(DATE(M$2,1,1),INV!$A$1:$LI$1),FALSE)</f>
        <v>#N/A</v>
      </c>
      <c r="N1817" s="324" t="e">
        <f>+VLOOKUP($E1817,Consumption!$1:$1048576,MATCH(DATE(N$2,1,1),INV!$A$1:$LI$1),FALSE)</f>
        <v>#N/A</v>
      </c>
      <c r="O1817" s="324" t="e">
        <f>+VLOOKUP($E1817,Consumption!$1:$1048576,MATCH(DATE(O$2,1,1),INV!$A$1:$LI$1),FALSE)</f>
        <v>#N/A</v>
      </c>
      <c r="P1817" s="324" t="e">
        <f>+VLOOKUP($E1817,Consumption!$1:$1048576,MATCH(DATE(P$2,1,1),INV!$A$1:$LI$1),FALSE)</f>
        <v>#N/A</v>
      </c>
      <c r="Q1817" s="324" t="e">
        <f>+VLOOKUP($E1817,Consumption!$1:$1048576,MATCH(DATE(Q$2,1,1),INV!$A$1:$LI$1),FALSE)</f>
        <v>#N/A</v>
      </c>
      <c r="R1817" s="324" t="e">
        <f>+VLOOKUP($E1817,Consumption!$1:$1048576,MATCH(DATE(R$2,1,1),INV!$A$1:$LI$1),FALSE)</f>
        <v>#N/A</v>
      </c>
      <c r="S1817" s="324" t="e">
        <f>+VLOOKUP($E1817,Consumption!$1:$1048576,MATCH(DATE(S$2,1,1),INV!$A$1:$LI$1),FALSE)</f>
        <v>#N/A</v>
      </c>
      <c r="T1817" s="324" t="e">
        <f>+VLOOKUP($E1817,Consumption!$1:$1048576,MATCH(DATE(T$2,1,1),INV!$A$1:$LI$1),FALSE)</f>
        <v>#N/A</v>
      </c>
      <c r="U1817" s="324" t="e">
        <f>+VLOOKUP($E1817,Consumption!$1:$1048576,MATCH(DATE(U$2,1,1),INV!$A$1:$LI$1),FALSE)</f>
        <v>#N/A</v>
      </c>
      <c r="V1817" s="324" t="e">
        <f>+VLOOKUP($E1817,Consumption!$1:$1048576,MATCH(DATE(V$2,1,1),INV!$A$1:$LI$1),FALSE)</f>
        <v>#N/A</v>
      </c>
      <c r="W1817" s="324" t="e">
        <f>+VLOOKUP($E1817,Consumption!$1:$1048576,MATCH(DATE(W$2,1,1),INV!$A$1:$LI$1),FALSE)</f>
        <v>#N/A</v>
      </c>
      <c r="X1817" s="324" t="e">
        <f>+VLOOKUP($E1817,Consumption!$1:$1048576,MATCH(DATE(X$2,1,1),INV!$A$1:$LI$1),FALSE)</f>
        <v>#N/A</v>
      </c>
      <c r="Y1817" s="324" t="e">
        <f>+VLOOKUP($E1817,Consumption!$1:$1048576,MATCH(DATE(Y$2,1,1),INV!$A$1:$LI$1),FALSE)</f>
        <v>#N/A</v>
      </c>
      <c r="Z1817" s="324" t="e">
        <f>+VLOOKUP($E1817,Consumption!$1:$1048576,MATCH(DATE(Z$2,1,1),INV!$A$1:$LI$1),FALSE)</f>
        <v>#N/A</v>
      </c>
      <c r="AA1817" s="324" t="e">
        <f>+VLOOKUP($E1817,Consumption!$1:$1048576,MATCH(DATE(AA$2,1,1),INV!$A$1:$LI$1),FALSE)</f>
        <v>#N/A</v>
      </c>
      <c r="AB1817" s="324" t="e">
        <f>+VLOOKUP($E1817,Consumption!$1:$1048576,MATCH(DATE(AB$2,1,1),INV!$A$1:$LI$1),FALSE)</f>
        <v>#N/A</v>
      </c>
      <c r="AC1817" s="324" t="e">
        <f>+VLOOKUP($E1817,Consumption!$1:$1048576,MATCH(DATE(AC$2,1,1),INV!$A$1:$LI$1),FALSE)</f>
        <v>#N/A</v>
      </c>
      <c r="AD1817" s="324" t="e">
        <f>+VLOOKUP($E1817,Consumption!$1:$1048576,MATCH(DATE(AD$2,1,1),INV!$A$1:$LI$1),FALSE)</f>
        <v>#N/A</v>
      </c>
      <c r="AE1817" s="324" t="e">
        <f>+VLOOKUP($E1817,Consumption!$1:$1048576,MATCH(DATE(AE$2,1,1),INV!$A$1:$LI$1),FALSE)</f>
        <v>#N/A</v>
      </c>
      <c r="AF1817" s="324" t="e">
        <f>+VLOOKUP($E1817,Consumption!$1:$1048576,MATCH(DATE(AF$2,1,1),INV!$A$1:$LI$1),FALSE)</f>
        <v>#N/A</v>
      </c>
      <c r="AG1817" s="324" t="e">
        <f>+VLOOKUP($E1817,Consumption!$1:$1048576,MATCH(DATE(AG$2,1,1),INV!$A$1:$LI$1),FALSE)</f>
        <v>#N/A</v>
      </c>
      <c r="AH1817" s="324" t="e">
        <f>+VLOOKUP($E1817,Consumption!$1:$1048576,MATCH(DATE(AH$2,1,1),INV!$A$1:$LI$1),FALSE)</f>
        <v>#N/A</v>
      </c>
      <c r="AI1817" s="324" t="e">
        <f>+VLOOKUP($E1817,Consumption!$1:$1048576,MATCH(DATE(AI$2,1,1),INV!$A$1:$LI$1),FALSE)</f>
        <v>#N/A</v>
      </c>
      <c r="AJ1817" s="324" t="e">
        <f>+VLOOKUP($E1817,Consumption!$1:$1048576,MATCH(DATE(AJ$2,1,1),INV!$A$1:$LI$1),FALSE)</f>
        <v>#N/A</v>
      </c>
      <c r="AK1817" s="324" t="e">
        <f>+VLOOKUP($E1817,Consumption!$1:$1048576,MATCH(DATE(AK$2,1,1),INV!$A$1:$LI$1),FALSE)</f>
        <v>#N/A</v>
      </c>
      <c r="AL1817" s="324" t="e">
        <f>+VLOOKUP($E1817,Consumption!$1:$1048576,MATCH(DATE(AL$2,1,1),INV!$A$1:$LI$1),FALSE)</f>
        <v>#N/A</v>
      </c>
      <c r="AM1817" s="324" t="e">
        <f>+VLOOKUP($E1817,Consumption!$1:$1048576,MATCH(DATE(AM$2,1,1),INV!$A$1:$LI$1),FALSE)</f>
        <v>#N/A</v>
      </c>
      <c r="AN1817" s="324" t="e">
        <f>+VLOOKUP($E1817,Consumption!$1:$1048576,MATCH(DATE(AN$2,1,1),INV!$A$1:$LI$1),FALSE)</f>
        <v>#N/A</v>
      </c>
      <c r="AO1817" s="324" t="e">
        <f>+VLOOKUP($E1817,Consumption!$1:$1048576,MATCH(DATE(AO$2,1,1),INV!$A$1:$LI$1),FALSE)</f>
        <v>#N/A</v>
      </c>
    </row>
    <row r="1818" spans="1:41" x14ac:dyDescent="0.35">
      <c r="F1818" s="62"/>
      <c r="G1818" s="62"/>
      <c r="H1818" s="62"/>
      <c r="I1818" s="62"/>
    </row>
  </sheetData>
  <mergeCells count="28">
    <mergeCell ref="A1:N1"/>
    <mergeCell ref="A1328:A1364"/>
    <mergeCell ref="B1328:B1360"/>
    <mergeCell ref="B1361:B1364"/>
    <mergeCell ref="B103:B118"/>
    <mergeCell ref="B3:B102"/>
    <mergeCell ref="A475:A1327"/>
    <mergeCell ref="B137:B204"/>
    <mergeCell ref="B119:B136"/>
    <mergeCell ref="A3:A136"/>
    <mergeCell ref="A137:A474"/>
    <mergeCell ref="B205:B276"/>
    <mergeCell ref="B277:B280"/>
    <mergeCell ref="B281:B352"/>
    <mergeCell ref="B353:B474"/>
    <mergeCell ref="B1410:B1415"/>
    <mergeCell ref="A1365:A1817"/>
    <mergeCell ref="B1702:B1759"/>
    <mergeCell ref="B1512:B1589"/>
    <mergeCell ref="B1600:B1677"/>
    <mergeCell ref="B1590:B1599"/>
    <mergeCell ref="B1416:B1417"/>
    <mergeCell ref="B1419:B1433"/>
    <mergeCell ref="B1434:B1511"/>
    <mergeCell ref="B1678:B1693"/>
    <mergeCell ref="B1694:B1701"/>
    <mergeCell ref="B1760:B1817"/>
    <mergeCell ref="B1365:B1409"/>
  </mergeCells>
  <pageMargins left="0.7" right="0.7" top="0.75" bottom="0.75" header="0.3" footer="0.3"/>
  <pageSetup paperSize="9" orientation="portrait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O3"/>
  <sheetViews>
    <sheetView workbookViewId="0">
      <selection activeCell="B1" sqref="B1"/>
    </sheetView>
  </sheetViews>
  <sheetFormatPr baseColWidth="10" defaultRowHeight="14.5" x14ac:dyDescent="0.35"/>
  <sheetData>
    <row r="1" spans="1:41" x14ac:dyDescent="0.35">
      <c r="A1" s="14" t="str">
        <f>Hybrid!A1</f>
        <v>_date_</v>
      </c>
      <c r="B1" s="14">
        <f>Hybrid!B1</f>
        <v>42005</v>
      </c>
      <c r="C1" s="14">
        <f>Hybrid!C1</f>
        <v>42370</v>
      </c>
      <c r="D1" s="14">
        <f>Hybrid!D1</f>
        <v>42736</v>
      </c>
      <c r="E1" s="14">
        <f>Hybrid!E1</f>
        <v>43101</v>
      </c>
      <c r="F1" s="14">
        <f>Hybrid!F1</f>
        <v>43466</v>
      </c>
      <c r="G1" s="14">
        <f>Hybrid!G1</f>
        <v>43831</v>
      </c>
      <c r="H1" s="14">
        <f>Hybrid!H1</f>
        <v>44197</v>
      </c>
      <c r="I1" s="14">
        <f>Hybrid!I1</f>
        <v>44562</v>
      </c>
      <c r="J1" s="14">
        <f>Hybrid!J1</f>
        <v>44927</v>
      </c>
      <c r="K1" s="14">
        <f>Hybrid!K1</f>
        <v>45292</v>
      </c>
      <c r="L1" s="14">
        <f>Hybrid!L1</f>
        <v>45658</v>
      </c>
      <c r="M1" s="14">
        <f>Hybrid!M1</f>
        <v>46023</v>
      </c>
      <c r="N1" s="14">
        <f>Hybrid!N1</f>
        <v>46388</v>
      </c>
      <c r="O1" s="14">
        <f>Hybrid!O1</f>
        <v>46753</v>
      </c>
      <c r="P1" s="14">
        <f>Hybrid!P1</f>
        <v>47119</v>
      </c>
      <c r="Q1" s="14">
        <f>Hybrid!Q1</f>
        <v>47484</v>
      </c>
      <c r="R1" s="14">
        <f>Hybrid!R1</f>
        <v>47849</v>
      </c>
      <c r="S1" s="14">
        <f>Hybrid!S1</f>
        <v>48214</v>
      </c>
      <c r="T1" s="14">
        <f>Hybrid!T1</f>
        <v>48580</v>
      </c>
      <c r="U1" s="14">
        <f>Hybrid!U1</f>
        <v>48945</v>
      </c>
      <c r="V1" s="14">
        <f>Hybrid!V1</f>
        <v>49310</v>
      </c>
      <c r="W1" s="14">
        <f>Hybrid!W1</f>
        <v>49675</v>
      </c>
      <c r="X1" s="14">
        <f>Hybrid!X1</f>
        <v>50041</v>
      </c>
      <c r="Y1" s="14">
        <f>Hybrid!Y1</f>
        <v>50406</v>
      </c>
      <c r="Z1" s="14">
        <f>Hybrid!Z1</f>
        <v>50771</v>
      </c>
      <c r="AA1" s="14">
        <f>Hybrid!AA1</f>
        <v>51136</v>
      </c>
      <c r="AB1" s="14">
        <f>Hybrid!AB1</f>
        <v>51502</v>
      </c>
      <c r="AC1" s="14">
        <f>Hybrid!AC1</f>
        <v>51867</v>
      </c>
      <c r="AD1" s="14">
        <f>Hybrid!AD1</f>
        <v>52232</v>
      </c>
      <c r="AE1" s="14">
        <f>Hybrid!AE1</f>
        <v>52597</v>
      </c>
      <c r="AF1" s="14">
        <f>Hybrid!AF1</f>
        <v>52963</v>
      </c>
      <c r="AG1" s="14">
        <f>Hybrid!AG1</f>
        <v>53328</v>
      </c>
      <c r="AH1" s="14">
        <f>Hybrid!AH1</f>
        <v>53693</v>
      </c>
      <c r="AI1" s="14">
        <f>Hybrid!AI1</f>
        <v>54058</v>
      </c>
      <c r="AJ1" s="14">
        <f>Hybrid!AJ1</f>
        <v>54424</v>
      </c>
      <c r="AK1" s="14">
        <f>Hybrid!AK1</f>
        <v>54789</v>
      </c>
      <c r="AL1" s="14"/>
      <c r="AM1" s="14"/>
      <c r="AN1" s="14"/>
      <c r="AO1" s="14"/>
    </row>
    <row r="2" spans="1:41" x14ac:dyDescent="0.35">
      <c r="B2" t="str">
        <f>TEXT(B1,"jj mm aaaa")</f>
        <v>01 01 2015</v>
      </c>
      <c r="C2" s="61" t="str">
        <f t="shared" ref="C2:AK2" si="0">TEXT(C1,"jj mm aaaa")</f>
        <v>01 01 2016</v>
      </c>
      <c r="D2" s="61" t="str">
        <f t="shared" si="0"/>
        <v>01 01 2017</v>
      </c>
      <c r="E2" s="61" t="str">
        <f t="shared" si="0"/>
        <v>01 01 2018</v>
      </c>
      <c r="F2" s="61" t="str">
        <f t="shared" si="0"/>
        <v>01 01 2019</v>
      </c>
      <c r="G2" s="61" t="str">
        <f t="shared" si="0"/>
        <v>01 01 2020</v>
      </c>
      <c r="H2" s="61" t="str">
        <f t="shared" si="0"/>
        <v>01 01 2021</v>
      </c>
      <c r="I2" s="61" t="str">
        <f t="shared" si="0"/>
        <v>01 01 2022</v>
      </c>
      <c r="J2" s="61" t="str">
        <f t="shared" si="0"/>
        <v>01 01 2023</v>
      </c>
      <c r="K2" s="61" t="str">
        <f t="shared" si="0"/>
        <v>01 01 2024</v>
      </c>
      <c r="L2" s="61" t="str">
        <f t="shared" si="0"/>
        <v>01 01 2025</v>
      </c>
      <c r="M2" s="61" t="str">
        <f t="shared" si="0"/>
        <v>01 01 2026</v>
      </c>
      <c r="N2" s="61" t="str">
        <f t="shared" si="0"/>
        <v>01 01 2027</v>
      </c>
      <c r="O2" s="61" t="str">
        <f t="shared" si="0"/>
        <v>01 01 2028</v>
      </c>
      <c r="P2" s="61" t="str">
        <f t="shared" si="0"/>
        <v>01 01 2029</v>
      </c>
      <c r="Q2" s="61" t="str">
        <f t="shared" si="0"/>
        <v>01 01 2030</v>
      </c>
      <c r="R2" s="61" t="str">
        <f t="shared" si="0"/>
        <v>01 01 2031</v>
      </c>
      <c r="S2" s="61" t="str">
        <f t="shared" si="0"/>
        <v>01 01 2032</v>
      </c>
      <c r="T2" s="61" t="str">
        <f t="shared" si="0"/>
        <v>01 01 2033</v>
      </c>
      <c r="U2" s="61" t="str">
        <f t="shared" si="0"/>
        <v>01 01 2034</v>
      </c>
      <c r="V2" s="61" t="str">
        <f t="shared" si="0"/>
        <v>01 01 2035</v>
      </c>
      <c r="W2" s="61" t="str">
        <f t="shared" si="0"/>
        <v>01 01 2036</v>
      </c>
      <c r="X2" s="61" t="str">
        <f t="shared" si="0"/>
        <v>01 01 2037</v>
      </c>
      <c r="Y2" s="61" t="str">
        <f t="shared" si="0"/>
        <v>01 01 2038</v>
      </c>
      <c r="Z2" s="61" t="str">
        <f t="shared" si="0"/>
        <v>01 01 2039</v>
      </c>
      <c r="AA2" s="61" t="str">
        <f t="shared" si="0"/>
        <v>01 01 2040</v>
      </c>
      <c r="AB2" s="61" t="str">
        <f t="shared" si="0"/>
        <v>01 01 2041</v>
      </c>
      <c r="AC2" s="61" t="str">
        <f t="shared" si="0"/>
        <v>01 01 2042</v>
      </c>
      <c r="AD2" s="61" t="str">
        <f t="shared" si="0"/>
        <v>01 01 2043</v>
      </c>
      <c r="AE2" s="61" t="str">
        <f t="shared" si="0"/>
        <v>01 01 2044</v>
      </c>
      <c r="AF2" s="61" t="str">
        <f t="shared" si="0"/>
        <v>01 01 2045</v>
      </c>
      <c r="AG2" s="61" t="str">
        <f t="shared" si="0"/>
        <v>01 01 2046</v>
      </c>
      <c r="AH2" s="61" t="str">
        <f t="shared" si="0"/>
        <v>01 01 2047</v>
      </c>
      <c r="AI2" s="61" t="str">
        <f t="shared" si="0"/>
        <v>01 01 2048</v>
      </c>
      <c r="AJ2" s="61" t="str">
        <f t="shared" si="0"/>
        <v>01 01 2049</v>
      </c>
      <c r="AK2" s="61" t="str">
        <f t="shared" si="0"/>
        <v>01 01 2050</v>
      </c>
    </row>
    <row r="3" spans="1:41" x14ac:dyDescent="0.35">
      <c r="B3" t="str">
        <f>RIGHT(B2,4)</f>
        <v>2015</v>
      </c>
      <c r="C3" s="61" t="str">
        <f t="shared" ref="C3:AK3" si="1">RIGHT(C2,4)</f>
        <v>2016</v>
      </c>
      <c r="D3" s="61" t="str">
        <f t="shared" si="1"/>
        <v>2017</v>
      </c>
      <c r="E3" s="61" t="str">
        <f t="shared" si="1"/>
        <v>2018</v>
      </c>
      <c r="F3" s="61" t="str">
        <f t="shared" si="1"/>
        <v>2019</v>
      </c>
      <c r="G3" s="61" t="str">
        <f t="shared" si="1"/>
        <v>2020</v>
      </c>
      <c r="H3" s="61" t="str">
        <f t="shared" si="1"/>
        <v>2021</v>
      </c>
      <c r="I3" s="61" t="str">
        <f t="shared" si="1"/>
        <v>2022</v>
      </c>
      <c r="J3" s="61" t="str">
        <f t="shared" si="1"/>
        <v>2023</v>
      </c>
      <c r="K3" s="61" t="str">
        <f t="shared" si="1"/>
        <v>2024</v>
      </c>
      <c r="L3" s="61" t="str">
        <f t="shared" si="1"/>
        <v>2025</v>
      </c>
      <c r="M3" s="61" t="str">
        <f t="shared" si="1"/>
        <v>2026</v>
      </c>
      <c r="N3" s="61" t="str">
        <f t="shared" si="1"/>
        <v>2027</v>
      </c>
      <c r="O3" s="61" t="str">
        <f t="shared" si="1"/>
        <v>2028</v>
      </c>
      <c r="P3" s="61" t="str">
        <f t="shared" si="1"/>
        <v>2029</v>
      </c>
      <c r="Q3" s="61" t="str">
        <f t="shared" si="1"/>
        <v>2030</v>
      </c>
      <c r="R3" s="61" t="str">
        <f t="shared" si="1"/>
        <v>2031</v>
      </c>
      <c r="S3" s="61" t="str">
        <f t="shared" si="1"/>
        <v>2032</v>
      </c>
      <c r="T3" s="61" t="str">
        <f t="shared" si="1"/>
        <v>2033</v>
      </c>
      <c r="U3" s="61" t="str">
        <f t="shared" si="1"/>
        <v>2034</v>
      </c>
      <c r="V3" s="61" t="str">
        <f t="shared" si="1"/>
        <v>2035</v>
      </c>
      <c r="W3" s="61" t="str">
        <f t="shared" si="1"/>
        <v>2036</v>
      </c>
      <c r="X3" s="61" t="str">
        <f t="shared" si="1"/>
        <v>2037</v>
      </c>
      <c r="Y3" s="61" t="str">
        <f t="shared" si="1"/>
        <v>2038</v>
      </c>
      <c r="Z3" s="61" t="str">
        <f t="shared" si="1"/>
        <v>2039</v>
      </c>
      <c r="AA3" s="61" t="str">
        <f t="shared" si="1"/>
        <v>2040</v>
      </c>
      <c r="AB3" s="61" t="str">
        <f t="shared" si="1"/>
        <v>2041</v>
      </c>
      <c r="AC3" s="61" t="str">
        <f t="shared" si="1"/>
        <v>2042</v>
      </c>
      <c r="AD3" s="61" t="str">
        <f t="shared" si="1"/>
        <v>2043</v>
      </c>
      <c r="AE3" s="61" t="str">
        <f t="shared" si="1"/>
        <v>2044</v>
      </c>
      <c r="AF3" s="61" t="str">
        <f t="shared" si="1"/>
        <v>2045</v>
      </c>
      <c r="AG3" s="61" t="str">
        <f t="shared" si="1"/>
        <v>2046</v>
      </c>
      <c r="AH3" s="61" t="str">
        <f t="shared" si="1"/>
        <v>2047</v>
      </c>
      <c r="AI3" s="61" t="str">
        <f t="shared" si="1"/>
        <v>2048</v>
      </c>
      <c r="AJ3" s="61" t="str">
        <f t="shared" si="1"/>
        <v>2049</v>
      </c>
      <c r="AK3" s="61" t="str">
        <f t="shared" si="1"/>
        <v>2050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819"/>
  <sheetViews>
    <sheetView topLeftCell="A7" workbookViewId="0">
      <selection activeCell="D20" sqref="D20"/>
    </sheetView>
  </sheetViews>
  <sheetFormatPr baseColWidth="10" defaultRowHeight="14.5" x14ac:dyDescent="0.35"/>
  <cols>
    <col min="1" max="1" width="42" customWidth="1"/>
  </cols>
  <sheetData>
    <row r="1" spans="1:3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35">
      <c r="A2" t="s">
        <v>2105</v>
      </c>
      <c r="B2">
        <v>468.5194444</v>
      </c>
      <c r="C2">
        <v>470.93613390000002</v>
      </c>
      <c r="D2">
        <v>472.0699879</v>
      </c>
      <c r="E2">
        <v>473.1265884</v>
      </c>
      <c r="F2">
        <v>477.43437790000002</v>
      </c>
      <c r="G2">
        <v>485.6267292</v>
      </c>
      <c r="H2">
        <v>492.4320831</v>
      </c>
      <c r="I2">
        <v>498.14458880000001</v>
      </c>
      <c r="J2">
        <v>501.90355210000001</v>
      </c>
      <c r="K2">
        <v>503.57451029999999</v>
      </c>
      <c r="L2">
        <v>501.6389638</v>
      </c>
      <c r="M2">
        <v>502.20913489999998</v>
      </c>
      <c r="N2">
        <v>504.16825820000003</v>
      </c>
      <c r="O2">
        <v>507.21094829999998</v>
      </c>
      <c r="P2">
        <v>510.98890219999998</v>
      </c>
      <c r="Q2">
        <v>515.29096630000004</v>
      </c>
      <c r="R2">
        <v>518.1054345</v>
      </c>
      <c r="S2">
        <v>520.61940079999999</v>
      </c>
      <c r="T2">
        <v>521.71575480000001</v>
      </c>
      <c r="U2">
        <v>519.45196899999996</v>
      </c>
      <c r="V2">
        <v>516.27897129999997</v>
      </c>
      <c r="W2">
        <v>512.69811679999998</v>
      </c>
      <c r="X2">
        <v>508.88041129999999</v>
      </c>
      <c r="Y2">
        <v>505.0109559</v>
      </c>
      <c r="Z2">
        <v>501.31580919999999</v>
      </c>
      <c r="AA2">
        <v>498.07063699999998</v>
      </c>
      <c r="AB2">
        <v>493.23894739999997</v>
      </c>
      <c r="AC2">
        <v>488.74433160000001</v>
      </c>
      <c r="AD2">
        <v>485.09170660000001</v>
      </c>
      <c r="AE2">
        <v>482.37324580000001</v>
      </c>
      <c r="AF2">
        <v>480.5330027</v>
      </c>
      <c r="AG2">
        <v>479.57015250000001</v>
      </c>
      <c r="AH2">
        <v>479.39533319999998</v>
      </c>
      <c r="AI2">
        <v>479.9164437</v>
      </c>
      <c r="AJ2">
        <v>481.05128489999998</v>
      </c>
      <c r="AK2">
        <v>483.2930035</v>
      </c>
    </row>
    <row r="3" spans="1:37" x14ac:dyDescent="0.35">
      <c r="A3" t="s">
        <v>2106</v>
      </c>
      <c r="B3">
        <v>129.1535825</v>
      </c>
      <c r="C3">
        <v>128.3247896</v>
      </c>
      <c r="D3">
        <v>126.5259884</v>
      </c>
      <c r="E3">
        <v>124.69487650000001</v>
      </c>
      <c r="F3">
        <v>124.0459676</v>
      </c>
      <c r="G3">
        <v>124.3128143</v>
      </c>
      <c r="H3">
        <v>124.2179098</v>
      </c>
      <c r="I3">
        <v>123.8038945</v>
      </c>
      <c r="J3">
        <v>122.87195850000001</v>
      </c>
      <c r="K3">
        <v>121.61891369999999</v>
      </c>
      <c r="L3">
        <v>119.82359150000001</v>
      </c>
      <c r="M3">
        <v>119.0431751</v>
      </c>
      <c r="N3">
        <v>118.7618226</v>
      </c>
      <c r="O3">
        <v>118.712621</v>
      </c>
      <c r="P3">
        <v>118.74822519999999</v>
      </c>
      <c r="Q3">
        <v>118.7897083</v>
      </c>
      <c r="R3">
        <v>118.23273349999999</v>
      </c>
      <c r="S3">
        <v>117.5045145</v>
      </c>
      <c r="T3">
        <v>116.165829</v>
      </c>
      <c r="U3">
        <v>113.3011085</v>
      </c>
      <c r="V3">
        <v>110.0413186</v>
      </c>
      <c r="W3">
        <v>106.5302126</v>
      </c>
      <c r="X3">
        <v>102.7780114</v>
      </c>
      <c r="Y3">
        <v>98.821659330000003</v>
      </c>
      <c r="Z3">
        <v>94.715422329999996</v>
      </c>
      <c r="AA3">
        <v>90.471192270000003</v>
      </c>
      <c r="AB3">
        <v>86.249205959999998</v>
      </c>
      <c r="AC3">
        <v>82.091808150000006</v>
      </c>
      <c r="AD3">
        <v>78.027489130000006</v>
      </c>
      <c r="AE3">
        <v>74.094215950000006</v>
      </c>
      <c r="AF3">
        <v>70.328399340000004</v>
      </c>
      <c r="AG3">
        <v>66.784479529999999</v>
      </c>
      <c r="AH3">
        <v>63.475408539999997</v>
      </c>
      <c r="AI3">
        <v>60.413631600000002</v>
      </c>
      <c r="AJ3">
        <v>57.608388660000003</v>
      </c>
      <c r="AK3">
        <v>55.067640730000001</v>
      </c>
    </row>
    <row r="4" spans="1:37" x14ac:dyDescent="0.35">
      <c r="A4" t="s">
        <v>3089</v>
      </c>
      <c r="B4">
        <v>348.440901</v>
      </c>
      <c r="C4">
        <v>348.93567150000001</v>
      </c>
      <c r="D4">
        <v>347.95334159999999</v>
      </c>
      <c r="E4">
        <v>346.71662939999999</v>
      </c>
      <c r="F4">
        <v>348.38979899999998</v>
      </c>
      <c r="G4">
        <v>353.42649139999997</v>
      </c>
      <c r="H4">
        <v>357.77340570000001</v>
      </c>
      <c r="I4">
        <v>361.09429449999999</v>
      </c>
      <c r="J4">
        <v>362.5568164</v>
      </c>
      <c r="K4">
        <v>362.0797781</v>
      </c>
      <c r="L4">
        <v>358.18824180000001</v>
      </c>
      <c r="M4">
        <v>356.90620999999999</v>
      </c>
      <c r="N4">
        <v>356.93355109999999</v>
      </c>
      <c r="O4">
        <v>357.93487110000001</v>
      </c>
      <c r="P4">
        <v>359.6006648</v>
      </c>
      <c r="Q4">
        <v>361.74487599999998</v>
      </c>
      <c r="R4">
        <v>361.76767589999997</v>
      </c>
      <c r="S4">
        <v>361.50318060000001</v>
      </c>
      <c r="T4">
        <v>359.8688133</v>
      </c>
      <c r="U4">
        <v>354.89883090000001</v>
      </c>
      <c r="V4">
        <v>349.0533494</v>
      </c>
      <c r="W4">
        <v>342.76283530000001</v>
      </c>
      <c r="X4">
        <v>336.1639543</v>
      </c>
      <c r="Y4">
        <v>329.42845872999999</v>
      </c>
      <c r="Z4">
        <v>322.77671293000003</v>
      </c>
      <c r="AA4">
        <v>316.47497577000001</v>
      </c>
      <c r="AB4">
        <v>308.80528585999997</v>
      </c>
      <c r="AC4">
        <v>301.33387555000002</v>
      </c>
      <c r="AD4">
        <v>294.56720223000002</v>
      </c>
      <c r="AE4">
        <v>288.60307925000001</v>
      </c>
      <c r="AF4">
        <v>283.39939944000002</v>
      </c>
      <c r="AG4">
        <v>278.96671573000003</v>
      </c>
      <c r="AH4">
        <v>275.22845014000001</v>
      </c>
      <c r="AI4">
        <v>272.1105311</v>
      </c>
      <c r="AJ4">
        <v>269.54997695999998</v>
      </c>
      <c r="AK4">
        <v>267.83542453000001</v>
      </c>
    </row>
    <row r="5" spans="1:37" x14ac:dyDescent="0.35">
      <c r="A5" t="s">
        <v>2107</v>
      </c>
      <c r="B5">
        <v>219.2873185</v>
      </c>
      <c r="C5">
        <v>220.61088190000001</v>
      </c>
      <c r="D5">
        <v>221.4273532</v>
      </c>
      <c r="E5">
        <v>222.0217529</v>
      </c>
      <c r="F5">
        <v>224.3438314</v>
      </c>
      <c r="G5">
        <v>229.11367709999999</v>
      </c>
      <c r="H5">
        <v>233.55549590000001</v>
      </c>
      <c r="I5">
        <v>237.29040000000001</v>
      </c>
      <c r="J5">
        <v>239.6848579</v>
      </c>
      <c r="K5">
        <v>240.46086439999999</v>
      </c>
      <c r="L5">
        <v>238.36465029999999</v>
      </c>
      <c r="M5">
        <v>237.8630349</v>
      </c>
      <c r="N5">
        <v>238.1717285</v>
      </c>
      <c r="O5">
        <v>239.2222501</v>
      </c>
      <c r="P5">
        <v>240.8524396</v>
      </c>
      <c r="Q5">
        <v>242.9551677</v>
      </c>
      <c r="R5">
        <v>243.53494240000001</v>
      </c>
      <c r="S5">
        <v>243.99866610000001</v>
      </c>
      <c r="T5">
        <v>243.7029843</v>
      </c>
      <c r="U5">
        <v>241.59772240000001</v>
      </c>
      <c r="V5">
        <v>239.01203079999999</v>
      </c>
      <c r="W5">
        <v>236.23262270000001</v>
      </c>
      <c r="X5">
        <v>233.3859429</v>
      </c>
      <c r="Y5">
        <v>230.6067994</v>
      </c>
      <c r="Z5">
        <v>228.06129060000001</v>
      </c>
      <c r="AA5">
        <v>226.0037835</v>
      </c>
      <c r="AB5">
        <v>222.55607989999999</v>
      </c>
      <c r="AC5">
        <v>219.2420674</v>
      </c>
      <c r="AD5">
        <v>216.5397131</v>
      </c>
      <c r="AE5">
        <v>214.5088633</v>
      </c>
      <c r="AF5">
        <v>213.07100009999999</v>
      </c>
      <c r="AG5">
        <v>212.18223620000001</v>
      </c>
      <c r="AH5">
        <v>211.75304159999999</v>
      </c>
      <c r="AI5">
        <v>211.6968995</v>
      </c>
      <c r="AJ5">
        <v>211.94158830000001</v>
      </c>
      <c r="AK5">
        <v>212.76778379999999</v>
      </c>
    </row>
    <row r="6" spans="1:37" x14ac:dyDescent="0.35">
      <c r="A6" t="s">
        <v>2108</v>
      </c>
      <c r="B6">
        <v>27.938891949999999</v>
      </c>
      <c r="C6">
        <v>28.33344159</v>
      </c>
      <c r="D6">
        <v>28.75472182</v>
      </c>
      <c r="E6">
        <v>29.192606219999998</v>
      </c>
      <c r="F6">
        <v>29.672192849999998</v>
      </c>
      <c r="G6">
        <v>30.22077225</v>
      </c>
      <c r="H6">
        <v>30.729535970000001</v>
      </c>
      <c r="I6">
        <v>31.22854139</v>
      </c>
      <c r="J6">
        <v>31.713125890000001</v>
      </c>
      <c r="K6">
        <v>32.171088869999998</v>
      </c>
      <c r="L6">
        <v>32.589674950000003</v>
      </c>
      <c r="M6">
        <v>32.997033500000001</v>
      </c>
      <c r="N6">
        <v>33.420787930000003</v>
      </c>
      <c r="O6">
        <v>33.869891920000001</v>
      </c>
      <c r="P6">
        <v>34.342294860000003</v>
      </c>
      <c r="Q6">
        <v>34.836998909999998</v>
      </c>
      <c r="R6">
        <v>35.392277749999998</v>
      </c>
      <c r="S6">
        <v>35.96272372</v>
      </c>
      <c r="T6">
        <v>36.53895103</v>
      </c>
      <c r="U6">
        <v>37.120665680000002</v>
      </c>
      <c r="V6">
        <v>37.70726982</v>
      </c>
      <c r="W6">
        <v>38.30847601</v>
      </c>
      <c r="X6">
        <v>38.92950621</v>
      </c>
      <c r="Y6">
        <v>39.57209537</v>
      </c>
      <c r="Z6">
        <v>40.236540429999998</v>
      </c>
      <c r="AA6">
        <v>40.930071030000001</v>
      </c>
      <c r="AB6">
        <v>41.606223489999998</v>
      </c>
      <c r="AC6">
        <v>42.295464109999998</v>
      </c>
      <c r="AD6">
        <v>42.998611789999998</v>
      </c>
      <c r="AE6">
        <v>43.714237259999997</v>
      </c>
      <c r="AF6">
        <v>44.439818940000002</v>
      </c>
      <c r="AG6">
        <v>45.174800490000003</v>
      </c>
      <c r="AH6">
        <v>45.917312879999997</v>
      </c>
      <c r="AI6">
        <v>46.664495440000003</v>
      </c>
      <c r="AJ6">
        <v>47.413325999999998</v>
      </c>
      <c r="AK6">
        <v>48.204990299999999</v>
      </c>
    </row>
    <row r="7" spans="1:37" x14ac:dyDescent="0.35">
      <c r="A7" t="s">
        <v>2109</v>
      </c>
      <c r="B7">
        <v>92.139651470000004</v>
      </c>
      <c r="C7">
        <v>93.66702076</v>
      </c>
      <c r="D7">
        <v>95.361924450000004</v>
      </c>
      <c r="E7">
        <v>97.2173528</v>
      </c>
      <c r="F7">
        <v>99.372385989999998</v>
      </c>
      <c r="G7">
        <v>101.9794656</v>
      </c>
      <c r="H7">
        <v>103.92914140000001</v>
      </c>
      <c r="I7">
        <v>105.821753</v>
      </c>
      <c r="J7">
        <v>107.6336098</v>
      </c>
      <c r="K7">
        <v>109.3236433</v>
      </c>
      <c r="L7">
        <v>110.861047</v>
      </c>
      <c r="M7">
        <v>112.30589139999999</v>
      </c>
      <c r="N7">
        <v>113.8139192</v>
      </c>
      <c r="O7">
        <v>115.4061853</v>
      </c>
      <c r="P7">
        <v>117.0459425</v>
      </c>
      <c r="Q7">
        <v>118.70909140000001</v>
      </c>
      <c r="R7">
        <v>120.9454808</v>
      </c>
      <c r="S7">
        <v>123.1534965</v>
      </c>
      <c r="T7">
        <v>125.3079905</v>
      </c>
      <c r="U7">
        <v>127.43247239999999</v>
      </c>
      <c r="V7">
        <v>129.51835209999999</v>
      </c>
      <c r="W7">
        <v>131.62680549999999</v>
      </c>
      <c r="X7">
        <v>133.7869508</v>
      </c>
      <c r="Y7">
        <v>136.01040180000001</v>
      </c>
      <c r="Z7">
        <v>138.30255579999999</v>
      </c>
      <c r="AA7">
        <v>140.6655902</v>
      </c>
      <c r="AB7">
        <v>142.82743809999999</v>
      </c>
      <c r="AC7">
        <v>145.11499190000001</v>
      </c>
      <c r="AD7">
        <v>147.52589259999999</v>
      </c>
      <c r="AE7">
        <v>150.0559294</v>
      </c>
      <c r="AF7">
        <v>152.6937844</v>
      </c>
      <c r="AG7">
        <v>155.42863629999999</v>
      </c>
      <c r="AH7">
        <v>158.2495701</v>
      </c>
      <c r="AI7">
        <v>161.14141720000001</v>
      </c>
      <c r="AJ7">
        <v>164.08798189999999</v>
      </c>
      <c r="AK7">
        <v>167.25258869999999</v>
      </c>
    </row>
    <row r="8" spans="1:37" x14ac:dyDescent="0.35">
      <c r="A8" t="s">
        <v>3319</v>
      </c>
      <c r="B8">
        <v>339.36586190000003</v>
      </c>
      <c r="C8">
        <v>342.61134429999998</v>
      </c>
      <c r="D8">
        <v>345.54399949999998</v>
      </c>
      <c r="E8">
        <v>348.43171189999998</v>
      </c>
      <c r="F8">
        <v>353.38841020000001</v>
      </c>
      <c r="G8">
        <v>361.31391500000001</v>
      </c>
      <c r="H8">
        <v>368.21417330000003</v>
      </c>
      <c r="I8">
        <v>374.3406943</v>
      </c>
      <c r="J8">
        <v>379.03159360000001</v>
      </c>
      <c r="K8">
        <v>381.95559659999998</v>
      </c>
      <c r="L8">
        <v>381.81537220000001</v>
      </c>
      <c r="M8">
        <v>383.1659598</v>
      </c>
      <c r="N8">
        <v>385.40643560000001</v>
      </c>
      <c r="O8">
        <v>388.49832730000003</v>
      </c>
      <c r="P8">
        <v>392.24067700000001</v>
      </c>
      <c r="Q8">
        <v>396.50125800000001</v>
      </c>
      <c r="R8">
        <v>399.87270100000001</v>
      </c>
      <c r="S8">
        <v>403.11488630000002</v>
      </c>
      <c r="T8">
        <v>405.54992579999998</v>
      </c>
      <c r="U8">
        <v>406.15086050000002</v>
      </c>
      <c r="V8">
        <v>406.23765270000001</v>
      </c>
      <c r="W8">
        <v>406.16790420000001</v>
      </c>
      <c r="X8">
        <v>406.10239999999999</v>
      </c>
      <c r="Y8">
        <v>406.18929659999998</v>
      </c>
      <c r="Z8">
        <v>406.60038680000002</v>
      </c>
      <c r="AA8">
        <v>407.59944469999999</v>
      </c>
      <c r="AB8">
        <v>406.98974149999998</v>
      </c>
      <c r="AC8">
        <v>406.65252340000001</v>
      </c>
      <c r="AD8">
        <v>407.06421749999998</v>
      </c>
      <c r="AE8">
        <v>408.27902990000001</v>
      </c>
      <c r="AF8">
        <v>410.2046034</v>
      </c>
      <c r="AG8">
        <v>412.78567299999997</v>
      </c>
      <c r="AH8">
        <v>415.9199246</v>
      </c>
      <c r="AI8">
        <v>419.50281210000003</v>
      </c>
      <c r="AJ8">
        <v>423.44289620000001</v>
      </c>
      <c r="AK8">
        <v>428.22536280000003</v>
      </c>
    </row>
    <row r="9" spans="1:37" x14ac:dyDescent="0.35">
      <c r="A9" t="s">
        <v>3320</v>
      </c>
      <c r="B9">
        <v>126.49575830000001</v>
      </c>
      <c r="C9">
        <v>127.50651740000001</v>
      </c>
      <c r="D9">
        <v>128.49210400000001</v>
      </c>
      <c r="E9">
        <v>129.61366279999999</v>
      </c>
      <c r="F9">
        <v>131.37854179999999</v>
      </c>
      <c r="G9">
        <v>134.18447660000001</v>
      </c>
      <c r="H9">
        <v>136.81739580000001</v>
      </c>
      <c r="I9">
        <v>139.3156099</v>
      </c>
      <c r="J9">
        <v>141.44269829999999</v>
      </c>
      <c r="K9">
        <v>142.9152215</v>
      </c>
      <c r="L9">
        <v>143.04780210000001</v>
      </c>
      <c r="M9">
        <v>144.2215808</v>
      </c>
      <c r="N9">
        <v>145.73718930000001</v>
      </c>
      <c r="O9">
        <v>147.66022989999999</v>
      </c>
      <c r="P9">
        <v>149.9408415</v>
      </c>
      <c r="Q9">
        <v>152.5364562</v>
      </c>
      <c r="R9">
        <v>154.427423</v>
      </c>
      <c r="S9">
        <v>156.30842010000001</v>
      </c>
      <c r="T9">
        <v>157.97457700000001</v>
      </c>
      <c r="U9">
        <v>159.27342719999999</v>
      </c>
      <c r="V9">
        <v>160.4202569</v>
      </c>
      <c r="W9">
        <v>161.5455619</v>
      </c>
      <c r="X9">
        <v>162.73907980000001</v>
      </c>
      <c r="Y9">
        <v>164.0917676</v>
      </c>
      <c r="Z9">
        <v>165.710241</v>
      </c>
      <c r="AA9">
        <v>167.75626679999999</v>
      </c>
      <c r="AB9">
        <v>168.2540161</v>
      </c>
      <c r="AC9">
        <v>168.63306789999999</v>
      </c>
      <c r="AD9">
        <v>169.36574300000001</v>
      </c>
      <c r="AE9">
        <v>170.51313540000001</v>
      </c>
      <c r="AF9">
        <v>172.00478580000001</v>
      </c>
      <c r="AG9">
        <v>173.7842789</v>
      </c>
      <c r="AH9">
        <v>175.77387909999999</v>
      </c>
      <c r="AI9">
        <v>177.9017791</v>
      </c>
      <c r="AJ9">
        <v>180.11069560000001</v>
      </c>
      <c r="AK9">
        <v>182.63069999999999</v>
      </c>
    </row>
    <row r="10" spans="1:37" x14ac:dyDescent="0.35">
      <c r="A10" t="s">
        <v>3321</v>
      </c>
      <c r="B10">
        <v>212.87010359999999</v>
      </c>
      <c r="C10">
        <v>215.10482690000001</v>
      </c>
      <c r="D10">
        <v>217.05189540000001</v>
      </c>
      <c r="E10">
        <v>218.8180491</v>
      </c>
      <c r="F10">
        <v>222.00986850000001</v>
      </c>
      <c r="G10">
        <v>227.1294383</v>
      </c>
      <c r="H10">
        <v>231.39677750000001</v>
      </c>
      <c r="I10">
        <v>235.02508449999999</v>
      </c>
      <c r="J10">
        <v>237.58889529999999</v>
      </c>
      <c r="K10">
        <v>239.0403752</v>
      </c>
      <c r="L10">
        <v>238.76757019999999</v>
      </c>
      <c r="M10">
        <v>238.9443789</v>
      </c>
      <c r="N10">
        <v>239.6692463</v>
      </c>
      <c r="O10">
        <v>240.83809740000001</v>
      </c>
      <c r="P10">
        <v>242.2998355</v>
      </c>
      <c r="Q10">
        <v>243.9648018</v>
      </c>
      <c r="R10">
        <v>245.445278</v>
      </c>
      <c r="S10">
        <v>246.80646609999999</v>
      </c>
      <c r="T10">
        <v>247.5753488</v>
      </c>
      <c r="U10">
        <v>246.87743320000001</v>
      </c>
      <c r="V10">
        <v>245.81739590000001</v>
      </c>
      <c r="W10">
        <v>244.62234230000001</v>
      </c>
      <c r="X10">
        <v>243.3633202</v>
      </c>
      <c r="Y10">
        <v>242.09752889999999</v>
      </c>
      <c r="Z10">
        <v>240.8901458</v>
      </c>
      <c r="AA10">
        <v>239.84317799999999</v>
      </c>
      <c r="AB10">
        <v>238.73572530000001</v>
      </c>
      <c r="AC10">
        <v>238.01945549999999</v>
      </c>
      <c r="AD10">
        <v>237.6984745</v>
      </c>
      <c r="AE10">
        <v>237.7658945</v>
      </c>
      <c r="AF10">
        <v>238.19981759999999</v>
      </c>
      <c r="AG10">
        <v>239.001394</v>
      </c>
      <c r="AH10">
        <v>240.14604550000001</v>
      </c>
      <c r="AI10">
        <v>241.6010331</v>
      </c>
      <c r="AJ10">
        <v>243.33220059999999</v>
      </c>
      <c r="AK10">
        <v>245.59466280000001</v>
      </c>
    </row>
    <row r="11" spans="1:37" x14ac:dyDescent="0.35">
      <c r="A11" t="s">
        <v>3322</v>
      </c>
      <c r="B11">
        <v>25.22377706</v>
      </c>
      <c r="C11">
        <v>25.126821110000002</v>
      </c>
      <c r="D11">
        <v>24.830052030000001</v>
      </c>
      <c r="E11">
        <v>24.387072369999999</v>
      </c>
      <c r="F11">
        <v>24.35951051</v>
      </c>
      <c r="G11">
        <v>24.896070049999999</v>
      </c>
      <c r="H11">
        <v>25.405135560000002</v>
      </c>
      <c r="I11">
        <v>25.72051184</v>
      </c>
      <c r="J11">
        <v>25.721976519999998</v>
      </c>
      <c r="K11">
        <v>25.358140339999999</v>
      </c>
      <c r="L11">
        <v>24.484751159999998</v>
      </c>
      <c r="M11">
        <v>23.859827360000001</v>
      </c>
      <c r="N11">
        <v>23.431870570000001</v>
      </c>
      <c r="O11">
        <v>23.140026819999999</v>
      </c>
      <c r="P11">
        <v>22.94048085</v>
      </c>
      <c r="Q11">
        <v>22.812151700000001</v>
      </c>
      <c r="R11">
        <v>22.471735580000001</v>
      </c>
      <c r="S11">
        <v>22.117326089999999</v>
      </c>
      <c r="T11">
        <v>21.701495130000001</v>
      </c>
      <c r="U11">
        <v>21.16673218</v>
      </c>
      <c r="V11">
        <v>20.61086766</v>
      </c>
      <c r="W11">
        <v>20.083796459999999</v>
      </c>
      <c r="X11">
        <v>19.596421029999998</v>
      </c>
      <c r="Y11">
        <v>19.159545219999998</v>
      </c>
      <c r="Z11">
        <v>18.786529569999999</v>
      </c>
      <c r="AA11">
        <v>18.509960070000002</v>
      </c>
      <c r="AB11">
        <v>18.318123069999999</v>
      </c>
      <c r="AC11">
        <v>18.25496704</v>
      </c>
      <c r="AD11">
        <v>18.30163366</v>
      </c>
      <c r="AE11">
        <v>18.44522671</v>
      </c>
      <c r="AF11">
        <v>18.670013180000002</v>
      </c>
      <c r="AG11">
        <v>18.968274860000001</v>
      </c>
      <c r="AH11">
        <v>19.324615250000001</v>
      </c>
      <c r="AI11">
        <v>19.72305077</v>
      </c>
      <c r="AJ11">
        <v>20.14889548</v>
      </c>
      <c r="AK11">
        <v>20.661305389999999</v>
      </c>
    </row>
    <row r="12" spans="1:37" x14ac:dyDescent="0.35">
      <c r="A12" t="s">
        <v>3323</v>
      </c>
      <c r="B12">
        <v>24.972037660000002</v>
      </c>
      <c r="C12">
        <v>25.460495829999999</v>
      </c>
      <c r="D12">
        <v>25.97229531</v>
      </c>
      <c r="E12">
        <v>26.45339208</v>
      </c>
      <c r="F12">
        <v>26.971177919999999</v>
      </c>
      <c r="G12">
        <v>27.626476690000001</v>
      </c>
      <c r="H12">
        <v>28.254575020000001</v>
      </c>
      <c r="I12">
        <v>28.847602470000002</v>
      </c>
      <c r="J12">
        <v>29.356223920000001</v>
      </c>
      <c r="K12">
        <v>29.803525090000001</v>
      </c>
      <c r="L12">
        <v>30.123734460000005</v>
      </c>
      <c r="M12">
        <v>30.404954029999999</v>
      </c>
      <c r="N12">
        <v>30.679241049999998</v>
      </c>
      <c r="O12">
        <v>30.955105960000001</v>
      </c>
      <c r="P12">
        <v>31.23235429</v>
      </c>
      <c r="Q12">
        <v>31.51698116</v>
      </c>
      <c r="R12">
        <v>31.794036299999998</v>
      </c>
      <c r="S12">
        <v>32.0656173</v>
      </c>
      <c r="T12">
        <v>32.151115410000003</v>
      </c>
      <c r="U12">
        <v>31.6565838</v>
      </c>
      <c r="V12">
        <v>31.032752159999998</v>
      </c>
      <c r="W12">
        <v>30.295288129999996</v>
      </c>
      <c r="X12">
        <v>29.444362830000003</v>
      </c>
      <c r="Y12">
        <v>28.479862859999997</v>
      </c>
      <c r="Z12">
        <v>27.405952420000002</v>
      </c>
      <c r="AA12">
        <v>26.243184889999998</v>
      </c>
      <c r="AB12">
        <v>24.983439229999998</v>
      </c>
      <c r="AC12">
        <v>23.667284409999997</v>
      </c>
      <c r="AD12">
        <v>22.306113940000003</v>
      </c>
      <c r="AE12">
        <v>20.917216229999998</v>
      </c>
      <c r="AF12">
        <v>19.519965569999997</v>
      </c>
      <c r="AG12">
        <v>18.136827889999999</v>
      </c>
      <c r="AH12">
        <v>16.787695999999997</v>
      </c>
      <c r="AI12">
        <v>15.490776289999999</v>
      </c>
      <c r="AJ12">
        <v>14.261029030000001</v>
      </c>
      <c r="AK12">
        <v>13.131678829999998</v>
      </c>
    </row>
    <row r="13" spans="1:37" x14ac:dyDescent="0.35">
      <c r="A13" t="s">
        <v>2110</v>
      </c>
      <c r="B13">
        <v>468.5194214</v>
      </c>
      <c r="C13">
        <v>470.93611110000001</v>
      </c>
      <c r="D13">
        <v>472.06996559999999</v>
      </c>
      <c r="E13">
        <v>473.12656659999999</v>
      </c>
      <c r="F13">
        <v>477.4343561</v>
      </c>
      <c r="G13">
        <v>485.6267072</v>
      </c>
      <c r="H13">
        <v>494.38630890000002</v>
      </c>
      <c r="I13">
        <v>504.54384759999999</v>
      </c>
      <c r="J13">
        <v>515.58266660000004</v>
      </c>
      <c r="K13">
        <v>526.81627649999996</v>
      </c>
      <c r="L13">
        <v>537.58267460000002</v>
      </c>
      <c r="M13">
        <v>548.62977430000001</v>
      </c>
      <c r="N13">
        <v>558.90215020000005</v>
      </c>
      <c r="O13">
        <v>568.49873300000002</v>
      </c>
      <c r="P13">
        <v>577.57429809999996</v>
      </c>
      <c r="Q13">
        <v>586.32276920000004</v>
      </c>
      <c r="R13">
        <v>594.94832039999994</v>
      </c>
      <c r="S13">
        <v>603.71785680000005</v>
      </c>
      <c r="T13">
        <v>612.76507079999999</v>
      </c>
      <c r="U13">
        <v>622.22028490000002</v>
      </c>
      <c r="V13">
        <v>632.14057270000001</v>
      </c>
      <c r="W13">
        <v>642.77029719999996</v>
      </c>
      <c r="X13">
        <v>654.23425380000003</v>
      </c>
      <c r="Y13">
        <v>666.65622829999995</v>
      </c>
      <c r="Z13">
        <v>680.16061630000002</v>
      </c>
      <c r="AA13">
        <v>694.65790149999998</v>
      </c>
      <c r="AB13">
        <v>706.65853340000001</v>
      </c>
      <c r="AC13">
        <v>718.29791890000001</v>
      </c>
      <c r="AD13">
        <v>730.51900550000005</v>
      </c>
      <c r="AE13">
        <v>743.54478900000004</v>
      </c>
      <c r="AF13">
        <v>757.32271690000005</v>
      </c>
      <c r="AG13">
        <v>771.71631279999997</v>
      </c>
      <c r="AH13">
        <v>786.5718134</v>
      </c>
      <c r="AI13">
        <v>801.73227480000003</v>
      </c>
      <c r="AJ13">
        <v>817.04444990000002</v>
      </c>
      <c r="AK13">
        <v>832.35749250000003</v>
      </c>
    </row>
    <row r="14" spans="1:37" x14ac:dyDescent="0.35">
      <c r="A14" t="s">
        <v>2111</v>
      </c>
      <c r="B14">
        <v>129.1535753</v>
      </c>
      <c r="C14">
        <v>128.32478269999999</v>
      </c>
      <c r="D14">
        <v>126.5259818</v>
      </c>
      <c r="E14">
        <v>124.6948702</v>
      </c>
      <c r="F14">
        <v>124.0459614</v>
      </c>
      <c r="G14">
        <v>124.312808</v>
      </c>
      <c r="H14">
        <v>124.22998130000001</v>
      </c>
      <c r="I14">
        <v>124.45909469999999</v>
      </c>
      <c r="J14">
        <v>124.8290913</v>
      </c>
      <c r="K14">
        <v>125.27087090000001</v>
      </c>
      <c r="L14">
        <v>125.7881747</v>
      </c>
      <c r="M14">
        <v>126.2823205</v>
      </c>
      <c r="N14">
        <v>126.7470869</v>
      </c>
      <c r="O14">
        <v>127.1745736</v>
      </c>
      <c r="P14">
        <v>127.5573481</v>
      </c>
      <c r="Q14">
        <v>127.8904659</v>
      </c>
      <c r="R14">
        <v>128.17193030000001</v>
      </c>
      <c r="S14">
        <v>128.40083720000001</v>
      </c>
      <c r="T14">
        <v>128.5814699</v>
      </c>
      <c r="U14">
        <v>128.71909500000001</v>
      </c>
      <c r="V14">
        <v>128.79190560000001</v>
      </c>
      <c r="W14">
        <v>128.8539265</v>
      </c>
      <c r="X14">
        <v>128.9067948</v>
      </c>
      <c r="Y14">
        <v>128.95657249999999</v>
      </c>
      <c r="Z14">
        <v>129.0109453</v>
      </c>
      <c r="AA14">
        <v>128.9988128</v>
      </c>
      <c r="AB14">
        <v>129.01184459999999</v>
      </c>
      <c r="AC14">
        <v>129.0522502</v>
      </c>
      <c r="AD14">
        <v>129.125349</v>
      </c>
      <c r="AE14">
        <v>129.23752110000001</v>
      </c>
      <c r="AF14">
        <v>129.3937487</v>
      </c>
      <c r="AG14">
        <v>129.59644489999999</v>
      </c>
      <c r="AH14">
        <v>129.8453499</v>
      </c>
      <c r="AI14">
        <v>130.1357611</v>
      </c>
      <c r="AJ14">
        <v>130.462603</v>
      </c>
      <c r="AK14">
        <v>130.81959420000001</v>
      </c>
    </row>
    <row r="15" spans="1:37" x14ac:dyDescent="0.35">
      <c r="A15" t="s">
        <v>3090</v>
      </c>
      <c r="B15">
        <v>348.44087790000003</v>
      </c>
      <c r="C15">
        <v>348.93564879999997</v>
      </c>
      <c r="D15">
        <v>347.95331929999998</v>
      </c>
      <c r="E15">
        <v>346.71660759999997</v>
      </c>
      <c r="F15">
        <v>348.38977719999997</v>
      </c>
      <c r="G15">
        <v>353.42646930000001</v>
      </c>
      <c r="H15">
        <v>358.7752797</v>
      </c>
      <c r="I15">
        <v>365.33165459999998</v>
      </c>
      <c r="J15">
        <v>372.62564859999998</v>
      </c>
      <c r="K15">
        <v>380.14765899999998</v>
      </c>
      <c r="L15">
        <v>387.421988</v>
      </c>
      <c r="M15">
        <v>395.25852239999995</v>
      </c>
      <c r="N15">
        <v>402.59052960000002</v>
      </c>
      <c r="O15">
        <v>409.48200740000004</v>
      </c>
      <c r="P15">
        <v>416.03545230000003</v>
      </c>
      <c r="Q15">
        <v>422.3821269</v>
      </c>
      <c r="R15">
        <v>428.66582919999996</v>
      </c>
      <c r="S15">
        <v>435.09770850000001</v>
      </c>
      <c r="T15">
        <v>441.75937210000001</v>
      </c>
      <c r="U15">
        <v>448.73919999999998</v>
      </c>
      <c r="V15">
        <v>456.0810305</v>
      </c>
      <c r="W15">
        <v>463.9718767</v>
      </c>
      <c r="X15">
        <v>472.51242489999998</v>
      </c>
      <c r="Y15">
        <v>481.80774359999998</v>
      </c>
      <c r="Z15">
        <v>491.97032730000001</v>
      </c>
      <c r="AA15">
        <v>502.96308499999998</v>
      </c>
      <c r="AB15">
        <v>511.30555159999994</v>
      </c>
      <c r="AC15">
        <v>519.11062440000001</v>
      </c>
      <c r="AD15">
        <v>527.30251150000004</v>
      </c>
      <c r="AE15">
        <v>536.10747300000003</v>
      </c>
      <c r="AF15">
        <v>545.49419519999992</v>
      </c>
      <c r="AG15">
        <v>555.35538470000006</v>
      </c>
      <c r="AH15">
        <v>565.56902100000002</v>
      </c>
      <c r="AI15">
        <v>576.01126650000003</v>
      </c>
      <c r="AJ15">
        <v>586.56260909999992</v>
      </c>
      <c r="AK15">
        <v>597.10629879999999</v>
      </c>
    </row>
    <row r="16" spans="1:37" x14ac:dyDescent="0.35">
      <c r="A16" t="s">
        <v>2112</v>
      </c>
      <c r="B16">
        <v>219.2873026</v>
      </c>
      <c r="C16">
        <v>220.61086610000001</v>
      </c>
      <c r="D16">
        <v>221.42733749999999</v>
      </c>
      <c r="E16">
        <v>222.02173740000001</v>
      </c>
      <c r="F16">
        <v>224.34381579999999</v>
      </c>
      <c r="G16">
        <v>229.11366129999999</v>
      </c>
      <c r="H16">
        <v>234.54529840000001</v>
      </c>
      <c r="I16">
        <v>240.8725599</v>
      </c>
      <c r="J16">
        <v>247.79655729999999</v>
      </c>
      <c r="K16">
        <v>254.8767881</v>
      </c>
      <c r="L16">
        <v>261.63381329999999</v>
      </c>
      <c r="M16">
        <v>268.97620189999998</v>
      </c>
      <c r="N16">
        <v>275.84344270000003</v>
      </c>
      <c r="O16">
        <v>282.30743380000001</v>
      </c>
      <c r="P16">
        <v>288.47810420000002</v>
      </c>
      <c r="Q16">
        <v>294.49166100000002</v>
      </c>
      <c r="R16">
        <v>300.49389889999998</v>
      </c>
      <c r="S16">
        <v>306.6968713</v>
      </c>
      <c r="T16">
        <v>313.17790220000001</v>
      </c>
      <c r="U16">
        <v>320.020105</v>
      </c>
      <c r="V16">
        <v>327.28912489999999</v>
      </c>
      <c r="W16">
        <v>335.1179502</v>
      </c>
      <c r="X16">
        <v>343.60563009999998</v>
      </c>
      <c r="Y16">
        <v>352.85117109999999</v>
      </c>
      <c r="Z16">
        <v>362.95938200000001</v>
      </c>
      <c r="AA16">
        <v>373.96427219999998</v>
      </c>
      <c r="AB16">
        <v>382.29370699999998</v>
      </c>
      <c r="AC16">
        <v>390.0583742</v>
      </c>
      <c r="AD16">
        <v>398.17716250000001</v>
      </c>
      <c r="AE16">
        <v>406.86995189999999</v>
      </c>
      <c r="AF16">
        <v>416.10044649999998</v>
      </c>
      <c r="AG16">
        <v>425.75893980000001</v>
      </c>
      <c r="AH16">
        <v>435.72367109999999</v>
      </c>
      <c r="AI16">
        <v>445.87550540000001</v>
      </c>
      <c r="AJ16">
        <v>456.10000609999997</v>
      </c>
      <c r="AK16">
        <v>466.28670460000001</v>
      </c>
    </row>
    <row r="17" spans="1:37" x14ac:dyDescent="0.35">
      <c r="A17" t="s">
        <v>2113</v>
      </c>
      <c r="B17">
        <v>27.938891949999999</v>
      </c>
      <c r="C17">
        <v>28.3334416</v>
      </c>
      <c r="D17">
        <v>28.75472182</v>
      </c>
      <c r="E17">
        <v>29.192606219999998</v>
      </c>
      <c r="F17">
        <v>29.672192859999999</v>
      </c>
      <c r="G17">
        <v>30.22077226</v>
      </c>
      <c r="H17">
        <v>30.814618549999999</v>
      </c>
      <c r="I17">
        <v>31.442275540000001</v>
      </c>
      <c r="J17">
        <v>32.096621820000003</v>
      </c>
      <c r="K17">
        <v>32.75779301</v>
      </c>
      <c r="L17">
        <v>33.403170459999998</v>
      </c>
      <c r="M17">
        <v>34.02289802</v>
      </c>
      <c r="N17">
        <v>34.617897829999997</v>
      </c>
      <c r="O17">
        <v>35.193252379999997</v>
      </c>
      <c r="P17">
        <v>35.756108789999999</v>
      </c>
      <c r="Q17">
        <v>36.314561070000003</v>
      </c>
      <c r="R17">
        <v>36.8763711</v>
      </c>
      <c r="S17">
        <v>37.448299560000002</v>
      </c>
      <c r="T17">
        <v>38.036512469999998</v>
      </c>
      <c r="U17">
        <v>38.646036700000003</v>
      </c>
      <c r="V17">
        <v>39.278940220000003</v>
      </c>
      <c r="W17">
        <v>39.940658030000002</v>
      </c>
      <c r="X17">
        <v>40.634488040000001</v>
      </c>
      <c r="Y17">
        <v>41.362904</v>
      </c>
      <c r="Z17">
        <v>42.127588279999998</v>
      </c>
      <c r="AA17">
        <v>42.923940899999998</v>
      </c>
      <c r="AB17">
        <v>43.729325619999997</v>
      </c>
      <c r="AC17">
        <v>44.544703640000002</v>
      </c>
      <c r="AD17">
        <v>45.375915120000002</v>
      </c>
      <c r="AE17">
        <v>46.22549154</v>
      </c>
      <c r="AF17">
        <v>47.092415940000002</v>
      </c>
      <c r="AG17">
        <v>47.973733000000003</v>
      </c>
      <c r="AH17">
        <v>48.865718510000001</v>
      </c>
      <c r="AI17">
        <v>49.764357459999999</v>
      </c>
      <c r="AJ17">
        <v>50.665564320000001</v>
      </c>
      <c r="AK17">
        <v>51.565254009999997</v>
      </c>
    </row>
    <row r="18" spans="1:37" x14ac:dyDescent="0.35">
      <c r="A18" t="s">
        <v>2114</v>
      </c>
      <c r="B18">
        <v>92.139651470000004</v>
      </c>
      <c r="C18">
        <v>93.667020769999993</v>
      </c>
      <c r="D18">
        <v>95.361924459999997</v>
      </c>
      <c r="E18">
        <v>97.217352820000002</v>
      </c>
      <c r="F18">
        <v>99.372386019999993</v>
      </c>
      <c r="G18">
        <v>101.97946570000001</v>
      </c>
      <c r="H18">
        <v>104.7964107</v>
      </c>
      <c r="I18">
        <v>107.76991750000001</v>
      </c>
      <c r="J18">
        <v>110.8603961</v>
      </c>
      <c r="K18">
        <v>113.9108245</v>
      </c>
      <c r="L18">
        <v>116.7575162</v>
      </c>
      <c r="M18">
        <v>119.34835390000001</v>
      </c>
      <c r="N18">
        <v>121.6937227</v>
      </c>
      <c r="O18">
        <v>123.8234733</v>
      </c>
      <c r="P18">
        <v>125.782737</v>
      </c>
      <c r="Q18">
        <v>127.62608109999999</v>
      </c>
      <c r="R18">
        <v>129.40611999999999</v>
      </c>
      <c r="S18">
        <v>131.1718487</v>
      </c>
      <c r="T18">
        <v>132.9691862</v>
      </c>
      <c r="U18">
        <v>134.83504819999999</v>
      </c>
      <c r="V18">
        <v>136.78060199999999</v>
      </c>
      <c r="W18">
        <v>138.85776240000001</v>
      </c>
      <c r="X18">
        <v>141.08734089999999</v>
      </c>
      <c r="Y18">
        <v>143.48558070000001</v>
      </c>
      <c r="Z18">
        <v>146.06270079999999</v>
      </c>
      <c r="AA18">
        <v>148.77087560000001</v>
      </c>
      <c r="AB18">
        <v>151.62365610000001</v>
      </c>
      <c r="AC18">
        <v>154.64259089999999</v>
      </c>
      <c r="AD18">
        <v>157.8405789</v>
      </c>
      <c r="AE18">
        <v>161.2118246</v>
      </c>
      <c r="AF18">
        <v>164.73610579999999</v>
      </c>
      <c r="AG18">
        <v>168.38719510000001</v>
      </c>
      <c r="AH18">
        <v>172.13707389999999</v>
      </c>
      <c r="AI18">
        <v>175.95665080000001</v>
      </c>
      <c r="AJ18">
        <v>179.81627639999999</v>
      </c>
      <c r="AK18">
        <v>183.6859398</v>
      </c>
    </row>
    <row r="19" spans="1:37" x14ac:dyDescent="0.35">
      <c r="A19" t="s">
        <v>3324</v>
      </c>
      <c r="B19">
        <v>339.3658461</v>
      </c>
      <c r="C19">
        <v>342.61132839999999</v>
      </c>
      <c r="D19">
        <v>345.54398379999998</v>
      </c>
      <c r="E19">
        <v>348.43169649999999</v>
      </c>
      <c r="F19">
        <v>353.38839469999999</v>
      </c>
      <c r="G19">
        <v>361.31389919999998</v>
      </c>
      <c r="H19">
        <v>370.1563276</v>
      </c>
      <c r="I19">
        <v>380.08475290000001</v>
      </c>
      <c r="J19">
        <v>390.7535752</v>
      </c>
      <c r="K19">
        <v>401.54540559999998</v>
      </c>
      <c r="L19">
        <v>411.79449990000001</v>
      </c>
      <c r="M19">
        <v>422.34745379999998</v>
      </c>
      <c r="N19">
        <v>432.15506329999999</v>
      </c>
      <c r="O19">
        <v>441.32415939999998</v>
      </c>
      <c r="P19">
        <v>450.01694989999999</v>
      </c>
      <c r="Q19">
        <v>458.43230319999998</v>
      </c>
      <c r="R19">
        <v>466.77638999999999</v>
      </c>
      <c r="S19">
        <v>475.31701950000001</v>
      </c>
      <c r="T19">
        <v>484.18360080000002</v>
      </c>
      <c r="U19">
        <v>493.50118989999999</v>
      </c>
      <c r="V19">
        <v>503.34866720000002</v>
      </c>
      <c r="W19">
        <v>513.91637060000005</v>
      </c>
      <c r="X19">
        <v>525.32745899999998</v>
      </c>
      <c r="Y19">
        <v>537.69965579999996</v>
      </c>
      <c r="Z19">
        <v>551.14967100000001</v>
      </c>
      <c r="AA19">
        <v>565.65908869999998</v>
      </c>
      <c r="AB19">
        <v>577.64668879999999</v>
      </c>
      <c r="AC19">
        <v>589.24566870000001</v>
      </c>
      <c r="AD19">
        <v>601.39365650000002</v>
      </c>
      <c r="AE19">
        <v>614.30726800000002</v>
      </c>
      <c r="AF19">
        <v>627.92896819999999</v>
      </c>
      <c r="AG19">
        <v>642.11986790000003</v>
      </c>
      <c r="AH19">
        <v>656.72646350000002</v>
      </c>
      <c r="AI19">
        <v>671.59651369999995</v>
      </c>
      <c r="AJ19">
        <v>686.58184679999999</v>
      </c>
      <c r="AK19">
        <v>701.53789840000002</v>
      </c>
    </row>
    <row r="20" spans="1:37" x14ac:dyDescent="0.35">
      <c r="A20" t="s">
        <v>3325</v>
      </c>
      <c r="B20">
        <v>126.4957519</v>
      </c>
      <c r="C20">
        <v>127.50651089999999</v>
      </c>
      <c r="D20">
        <v>128.49209759999999</v>
      </c>
      <c r="E20">
        <v>129.6136564</v>
      </c>
      <c r="F20">
        <v>131.37853519999999</v>
      </c>
      <c r="G20">
        <v>134.18446990000001</v>
      </c>
      <c r="H20">
        <v>137.50694340000001</v>
      </c>
      <c r="I20">
        <v>141.33690519999999</v>
      </c>
      <c r="J20">
        <v>145.48345449999999</v>
      </c>
      <c r="K20">
        <v>149.6724293</v>
      </c>
      <c r="L20">
        <v>153.62530810000001</v>
      </c>
      <c r="M20">
        <v>158.37251409999999</v>
      </c>
      <c r="N20">
        <v>162.912811</v>
      </c>
      <c r="O20">
        <v>167.3363191</v>
      </c>
      <c r="P20">
        <v>171.73477170000001</v>
      </c>
      <c r="Q20">
        <v>176.19998509999999</v>
      </c>
      <c r="R20">
        <v>180.8281977</v>
      </c>
      <c r="S20">
        <v>185.77978289999999</v>
      </c>
      <c r="T20">
        <v>191.07263879999999</v>
      </c>
      <c r="U20">
        <v>196.73011439999999</v>
      </c>
      <c r="V20">
        <v>202.7682906</v>
      </c>
      <c r="W20">
        <v>209.25444680000001</v>
      </c>
      <c r="X20">
        <v>216.24299869999999</v>
      </c>
      <c r="Y20">
        <v>223.7935592</v>
      </c>
      <c r="Z20">
        <v>231.97322539999999</v>
      </c>
      <c r="AA20">
        <v>240.80320750000001</v>
      </c>
      <c r="AB20">
        <v>246.67741899999999</v>
      </c>
      <c r="AC20">
        <v>251.69509629999999</v>
      </c>
      <c r="AD20">
        <v>256.77221709999998</v>
      </c>
      <c r="AE20">
        <v>262.15205850000001</v>
      </c>
      <c r="AF20">
        <v>267.83749010000002</v>
      </c>
      <c r="AG20">
        <v>273.76485450000001</v>
      </c>
      <c r="AH20">
        <v>279.86096509999999</v>
      </c>
      <c r="AI20">
        <v>286.05684960000002</v>
      </c>
      <c r="AJ20">
        <v>292.28961470000002</v>
      </c>
      <c r="AK20">
        <v>298.50126669999997</v>
      </c>
    </row>
    <row r="21" spans="1:37" x14ac:dyDescent="0.35">
      <c r="A21" t="s">
        <v>3326</v>
      </c>
      <c r="B21">
        <v>212.87009409999999</v>
      </c>
      <c r="C21">
        <v>215.1048175</v>
      </c>
      <c r="D21">
        <v>217.05188620000001</v>
      </c>
      <c r="E21">
        <v>218.81804009999999</v>
      </c>
      <c r="F21">
        <v>222.0098595</v>
      </c>
      <c r="G21">
        <v>227.1294293</v>
      </c>
      <c r="H21">
        <v>232.64938419999999</v>
      </c>
      <c r="I21">
        <v>238.74784779999999</v>
      </c>
      <c r="J21">
        <v>245.2701208</v>
      </c>
      <c r="K21">
        <v>251.8729763</v>
      </c>
      <c r="L21">
        <v>258.16919189999999</v>
      </c>
      <c r="M21">
        <v>263.97493969999999</v>
      </c>
      <c r="N21">
        <v>269.2422522</v>
      </c>
      <c r="O21">
        <v>273.98784030000002</v>
      </c>
      <c r="P21">
        <v>278.28217819999998</v>
      </c>
      <c r="Q21">
        <v>282.23231809999999</v>
      </c>
      <c r="R21">
        <v>285.94819239999998</v>
      </c>
      <c r="S21">
        <v>289.53723660000003</v>
      </c>
      <c r="T21">
        <v>293.11096209999999</v>
      </c>
      <c r="U21">
        <v>296.77107549999999</v>
      </c>
      <c r="V21">
        <v>300.58037660000002</v>
      </c>
      <c r="W21">
        <v>304.66192389999998</v>
      </c>
      <c r="X21">
        <v>309.08446029999999</v>
      </c>
      <c r="Y21">
        <v>313.90609660000001</v>
      </c>
      <c r="Z21">
        <v>319.17644560000002</v>
      </c>
      <c r="AA21">
        <v>324.8558812</v>
      </c>
      <c r="AB21">
        <v>330.96926969999998</v>
      </c>
      <c r="AC21">
        <v>337.55057249999999</v>
      </c>
      <c r="AD21">
        <v>344.62143939999999</v>
      </c>
      <c r="AE21">
        <v>352.15520950000001</v>
      </c>
      <c r="AF21">
        <v>360.09147810000002</v>
      </c>
      <c r="AG21">
        <v>368.35501340000002</v>
      </c>
      <c r="AH21">
        <v>376.86549839999998</v>
      </c>
      <c r="AI21">
        <v>385.53966409999998</v>
      </c>
      <c r="AJ21">
        <v>394.29223209999998</v>
      </c>
      <c r="AK21">
        <v>403.03663169999999</v>
      </c>
    </row>
    <row r="22" spans="1:37" x14ac:dyDescent="0.35">
      <c r="A22" t="s">
        <v>3327</v>
      </c>
      <c r="B22">
        <v>25.223774450000001</v>
      </c>
      <c r="C22">
        <v>25.126818530000001</v>
      </c>
      <c r="D22">
        <v>24.830049519999999</v>
      </c>
      <c r="E22">
        <v>24.38706994</v>
      </c>
      <c r="F22">
        <v>24.359508089999999</v>
      </c>
      <c r="G22">
        <v>24.896067590000001</v>
      </c>
      <c r="H22">
        <v>25.512976389999999</v>
      </c>
      <c r="I22">
        <v>26.293452120000001</v>
      </c>
      <c r="J22">
        <v>27.197808330000001</v>
      </c>
      <c r="K22">
        <v>28.167770690000001</v>
      </c>
      <c r="L22">
        <v>29.130430820000001</v>
      </c>
      <c r="M22">
        <v>30.0379705</v>
      </c>
      <c r="N22">
        <v>30.861023660000001</v>
      </c>
      <c r="O22">
        <v>31.58487173</v>
      </c>
      <c r="P22">
        <v>32.210162160000003</v>
      </c>
      <c r="Q22">
        <v>32.749107549999998</v>
      </c>
      <c r="R22">
        <v>33.216694189999998</v>
      </c>
      <c r="S22">
        <v>33.630739550000001</v>
      </c>
      <c r="T22">
        <v>34.013348329999999</v>
      </c>
      <c r="U22">
        <v>34.388224000000001</v>
      </c>
      <c r="V22">
        <v>34.777993930000001</v>
      </c>
      <c r="W22">
        <v>35.208063469999999</v>
      </c>
      <c r="X22">
        <v>35.697478830000001</v>
      </c>
      <c r="Y22">
        <v>36.264057270000002</v>
      </c>
      <c r="Z22">
        <v>36.925895429999997</v>
      </c>
      <c r="AA22">
        <v>37.697216140000002</v>
      </c>
      <c r="AB22">
        <v>38.578661740000001</v>
      </c>
      <c r="AC22">
        <v>39.571831179999997</v>
      </c>
      <c r="AD22">
        <v>40.67828591</v>
      </c>
      <c r="AE22">
        <v>41.890348629999998</v>
      </c>
      <c r="AF22">
        <v>43.194304850000002</v>
      </c>
      <c r="AG22">
        <v>44.572909799999998</v>
      </c>
      <c r="AH22">
        <v>46.006661010000002</v>
      </c>
      <c r="AI22">
        <v>47.474171130000002</v>
      </c>
      <c r="AJ22">
        <v>48.9523814</v>
      </c>
      <c r="AK22">
        <v>50.41697301</v>
      </c>
    </row>
    <row r="23" spans="1:37" x14ac:dyDescent="0.35">
      <c r="A23" t="s">
        <v>3328</v>
      </c>
      <c r="B23">
        <v>24.9720376</v>
      </c>
      <c r="C23">
        <v>25.460495780000002</v>
      </c>
      <c r="D23">
        <v>25.972295260000003</v>
      </c>
      <c r="E23">
        <v>26.453392040000001</v>
      </c>
      <c r="F23">
        <v>26.971177869999998</v>
      </c>
      <c r="G23">
        <v>27.626476650000001</v>
      </c>
      <c r="H23">
        <v>28.329591870000005</v>
      </c>
      <c r="I23">
        <v>29.063710310000005</v>
      </c>
      <c r="J23">
        <v>29.821280889999997</v>
      </c>
      <c r="K23">
        <v>30.558847420000003</v>
      </c>
      <c r="L23">
        <v>31.225430399999997</v>
      </c>
      <c r="M23">
        <v>31.818590019999998</v>
      </c>
      <c r="N23">
        <v>32.34579832</v>
      </c>
      <c r="O23">
        <v>32.81985469</v>
      </c>
      <c r="P23">
        <v>33.257006959999998</v>
      </c>
      <c r="Q23">
        <v>33.674638479999999</v>
      </c>
      <c r="R23">
        <v>34.087413519999998</v>
      </c>
      <c r="S23">
        <v>34.507477850000001</v>
      </c>
      <c r="T23">
        <v>34.945806780000005</v>
      </c>
      <c r="U23">
        <v>35.410961519999994</v>
      </c>
      <c r="V23">
        <v>35.907559880000001</v>
      </c>
      <c r="W23">
        <v>36.444140019999992</v>
      </c>
      <c r="X23">
        <v>37.025915710000007</v>
      </c>
      <c r="Y23">
        <v>37.656539619999997</v>
      </c>
      <c r="Z23">
        <v>38.338278749999994</v>
      </c>
      <c r="AA23">
        <v>39.066051079999994</v>
      </c>
      <c r="AB23">
        <v>39.833369740000002</v>
      </c>
      <c r="AC23">
        <v>40.643824970000004</v>
      </c>
      <c r="AD23">
        <v>41.500361479999995</v>
      </c>
      <c r="AE23">
        <v>42.399764659999995</v>
      </c>
      <c r="AF23">
        <v>43.334587060000004</v>
      </c>
      <c r="AG23">
        <v>44.296150840000003</v>
      </c>
      <c r="AH23">
        <v>45.275971789999993</v>
      </c>
      <c r="AI23">
        <v>46.265892949999994</v>
      </c>
      <c r="AJ23">
        <v>47.258087190000005</v>
      </c>
      <c r="AK23">
        <v>48.24501978</v>
      </c>
    </row>
    <row r="24" spans="1:37" x14ac:dyDescent="0.35">
      <c r="A24" t="s">
        <v>2115</v>
      </c>
      <c r="B24">
        <v>0.1431500107</v>
      </c>
      <c r="C24">
        <v>0.13539239450000001</v>
      </c>
      <c r="D24">
        <v>0.12876594089999999</v>
      </c>
      <c r="E24">
        <v>0.12551250050000001</v>
      </c>
      <c r="F24">
        <v>0.1228968849</v>
      </c>
      <c r="G24">
        <v>0.1217942556</v>
      </c>
      <c r="H24">
        <v>0.1202098853</v>
      </c>
      <c r="I24">
        <v>0.118794339</v>
      </c>
      <c r="J24">
        <v>0.1175465732</v>
      </c>
      <c r="K24">
        <v>0.116493214</v>
      </c>
      <c r="L24">
        <v>0.1155101192</v>
      </c>
      <c r="M24">
        <v>0.1144317009</v>
      </c>
      <c r="N24">
        <v>0.113389833</v>
      </c>
      <c r="O24">
        <v>0.1123855059</v>
      </c>
      <c r="P24">
        <v>0.111397704</v>
      </c>
      <c r="Q24">
        <v>0.1104153715</v>
      </c>
      <c r="R24">
        <v>0.10946994340000001</v>
      </c>
      <c r="S24">
        <v>0.1084593606</v>
      </c>
      <c r="T24">
        <v>0.1072343291</v>
      </c>
      <c r="U24">
        <v>0.10580081249999999</v>
      </c>
      <c r="V24">
        <v>0.1042215026</v>
      </c>
      <c r="W24">
        <v>0.1026218207</v>
      </c>
      <c r="X24">
        <v>0.101045354</v>
      </c>
      <c r="Y24">
        <v>9.9501908400000005E-2</v>
      </c>
      <c r="Z24">
        <v>9.7987711500000005E-2</v>
      </c>
      <c r="AA24">
        <v>9.6500133900000007E-2</v>
      </c>
      <c r="AB24">
        <v>9.5065764299999994E-2</v>
      </c>
      <c r="AC24">
        <v>9.3667085900000002E-2</v>
      </c>
      <c r="AD24">
        <v>9.2297634599999998E-2</v>
      </c>
      <c r="AE24">
        <v>9.0956247200000007E-2</v>
      </c>
      <c r="AF24">
        <v>8.9642308500000004E-2</v>
      </c>
      <c r="AG24">
        <v>8.8378938200000007E-2</v>
      </c>
      <c r="AH24">
        <v>8.7146259300000001E-2</v>
      </c>
      <c r="AI24">
        <v>8.5934937700000005E-2</v>
      </c>
      <c r="AJ24">
        <v>8.4743243100000004E-2</v>
      </c>
      <c r="AK24">
        <v>8.3573307999999999E-2</v>
      </c>
    </row>
    <row r="25" spans="1:37" x14ac:dyDescent="0.35">
      <c r="A25" t="s">
        <v>2116</v>
      </c>
      <c r="B25">
        <v>0.1431500107</v>
      </c>
      <c r="C25">
        <v>0.13539239450000001</v>
      </c>
      <c r="D25">
        <v>0.12876594089999999</v>
      </c>
      <c r="E25">
        <v>0.12551250050000001</v>
      </c>
      <c r="F25">
        <v>0.12289688479999999</v>
      </c>
      <c r="G25">
        <v>0.1217942556</v>
      </c>
      <c r="H25">
        <v>0.1202146189</v>
      </c>
      <c r="I25">
        <v>0.1185591196</v>
      </c>
      <c r="J25">
        <v>0.1168436981</v>
      </c>
      <c r="K25">
        <v>0.1151188138</v>
      </c>
      <c r="L25">
        <v>0.1134083275</v>
      </c>
      <c r="M25">
        <v>0.1117223401</v>
      </c>
      <c r="N25">
        <v>0.11006355380000001</v>
      </c>
      <c r="O25">
        <v>0.10843141320000001</v>
      </c>
      <c r="P25">
        <v>0.1068237737</v>
      </c>
      <c r="Q25">
        <v>0.1052272222</v>
      </c>
      <c r="R25">
        <v>0.1036362562</v>
      </c>
      <c r="S25">
        <v>0.1020475267</v>
      </c>
      <c r="T25">
        <v>0.1004599947</v>
      </c>
      <c r="U25">
        <v>9.8874860600000003E-2</v>
      </c>
      <c r="V25">
        <v>9.7295825799999999E-2</v>
      </c>
      <c r="W25">
        <v>9.5726825099999996E-2</v>
      </c>
      <c r="X25">
        <v>9.4172631399999998E-2</v>
      </c>
      <c r="Y25">
        <v>9.2638546799999999E-2</v>
      </c>
      <c r="Z25">
        <v>9.1130353299999994E-2</v>
      </c>
      <c r="AA25">
        <v>8.9655279599999999E-2</v>
      </c>
      <c r="AB25">
        <v>8.8210400699999997E-2</v>
      </c>
      <c r="AC25">
        <v>8.6797893700000003E-2</v>
      </c>
      <c r="AD25">
        <v>8.5423661799999995E-2</v>
      </c>
      <c r="AE25">
        <v>8.40925899E-2</v>
      </c>
      <c r="AF25">
        <v>8.2806953599999997E-2</v>
      </c>
      <c r="AG25">
        <v>8.1566309200000006E-2</v>
      </c>
      <c r="AH25">
        <v>8.0368307099999994E-2</v>
      </c>
      <c r="AI25">
        <v>7.9209581900000006E-2</v>
      </c>
      <c r="AJ25">
        <v>7.8086368099999998E-2</v>
      </c>
      <c r="AK25">
        <v>7.6994842999999993E-2</v>
      </c>
    </row>
    <row r="26" spans="1:37" x14ac:dyDescent="0.35">
      <c r="A26" t="s">
        <v>2117</v>
      </c>
      <c r="B26">
        <v>54.231141739999998</v>
      </c>
      <c r="C26">
        <v>53.945368799999997</v>
      </c>
      <c r="D26">
        <v>53.526547999999998</v>
      </c>
      <c r="E26">
        <v>53.193737810000002</v>
      </c>
      <c r="F26">
        <v>53.088622440000002</v>
      </c>
      <c r="G26">
        <v>53.333886769999999</v>
      </c>
      <c r="H26">
        <v>53.767849269999999</v>
      </c>
      <c r="I26">
        <v>54.245970630000002</v>
      </c>
      <c r="J26">
        <v>54.706110879999997</v>
      </c>
      <c r="K26">
        <v>55.120035979999997</v>
      </c>
      <c r="L26">
        <v>55.462168920000003</v>
      </c>
      <c r="M26">
        <v>55.862323289999999</v>
      </c>
      <c r="N26">
        <v>56.365008420000002</v>
      </c>
      <c r="O26">
        <v>56.950699790000002</v>
      </c>
      <c r="P26">
        <v>57.57913696</v>
      </c>
      <c r="Q26">
        <v>58.213722130000001</v>
      </c>
      <c r="R26">
        <v>58.811930820000001</v>
      </c>
      <c r="S26">
        <v>59.344559869999998</v>
      </c>
      <c r="T26">
        <v>59.364566430000004</v>
      </c>
      <c r="U26">
        <v>58.079348430000003</v>
      </c>
      <c r="V26">
        <v>56.490565259999997</v>
      </c>
      <c r="W26">
        <v>54.62176204</v>
      </c>
      <c r="X26">
        <v>52.484542300000001</v>
      </c>
      <c r="Y26">
        <v>50.091056119999998</v>
      </c>
      <c r="Z26">
        <v>47.461299060000002</v>
      </c>
      <c r="AA26">
        <v>44.62231294</v>
      </c>
      <c r="AB26">
        <v>41.624348589999997</v>
      </c>
      <c r="AC26">
        <v>38.517220899999998</v>
      </c>
      <c r="AD26">
        <v>35.353487479999998</v>
      </c>
      <c r="AE26">
        <v>32.187981520000001</v>
      </c>
      <c r="AF26">
        <v>29.074165480000001</v>
      </c>
      <c r="AG26">
        <v>26.06223717</v>
      </c>
      <c r="AH26">
        <v>23.192503739999999</v>
      </c>
      <c r="AI26">
        <v>20.49635464</v>
      </c>
      <c r="AJ26">
        <v>17.99638208</v>
      </c>
      <c r="AK26">
        <v>15.709048729999999</v>
      </c>
    </row>
    <row r="27" spans="1:37" x14ac:dyDescent="0.35">
      <c r="A27" t="s">
        <v>2118</v>
      </c>
      <c r="B27">
        <v>54.231141739999998</v>
      </c>
      <c r="C27">
        <v>53.945368799999997</v>
      </c>
      <c r="D27">
        <v>53.526547999999998</v>
      </c>
      <c r="E27">
        <v>53.193737800000001</v>
      </c>
      <c r="F27">
        <v>53.088622440000002</v>
      </c>
      <c r="G27">
        <v>53.333886759999999</v>
      </c>
      <c r="H27">
        <v>53.777784869999998</v>
      </c>
      <c r="I27">
        <v>54.334384579999998</v>
      </c>
      <c r="J27">
        <v>54.959001299999997</v>
      </c>
      <c r="K27">
        <v>55.62431179</v>
      </c>
      <c r="L27">
        <v>56.312482639999999</v>
      </c>
      <c r="M27">
        <v>56.99889795</v>
      </c>
      <c r="N27">
        <v>57.665644870000001</v>
      </c>
      <c r="O27">
        <v>58.299718820000002</v>
      </c>
      <c r="P27">
        <v>58.891770219999998</v>
      </c>
      <c r="Q27">
        <v>59.436269959999997</v>
      </c>
      <c r="R27">
        <v>59.932216820000001</v>
      </c>
      <c r="S27">
        <v>60.382402949999999</v>
      </c>
      <c r="T27">
        <v>60.791864019999998</v>
      </c>
      <c r="U27">
        <v>61.16673935</v>
      </c>
      <c r="V27">
        <v>61.510744789999997</v>
      </c>
      <c r="W27">
        <v>61.833981999999999</v>
      </c>
      <c r="X27">
        <v>62.144609799999998</v>
      </c>
      <c r="Y27">
        <v>62.450095930000003</v>
      </c>
      <c r="Z27">
        <v>62.757082519999997</v>
      </c>
      <c r="AA27">
        <v>63.063458310000001</v>
      </c>
      <c r="AB27">
        <v>63.377704530000003</v>
      </c>
      <c r="AC27">
        <v>63.705930160000001</v>
      </c>
      <c r="AD27">
        <v>64.053791239999995</v>
      </c>
      <c r="AE27">
        <v>64.426936260000005</v>
      </c>
      <c r="AF27">
        <v>64.829935980000002</v>
      </c>
      <c r="AG27">
        <v>65.265470469999997</v>
      </c>
      <c r="AH27">
        <v>65.734127419999993</v>
      </c>
      <c r="AI27">
        <v>66.234556999999995</v>
      </c>
      <c r="AJ27">
        <v>66.763782539999994</v>
      </c>
      <c r="AK27">
        <v>67.317522319999995</v>
      </c>
    </row>
    <row r="28" spans="1:37" x14ac:dyDescent="0.35">
      <c r="A28" t="s">
        <v>2119</v>
      </c>
      <c r="B28">
        <v>16.4550707</v>
      </c>
      <c r="C28">
        <v>16.475436259999999</v>
      </c>
      <c r="D28">
        <v>16.343133519999999</v>
      </c>
      <c r="E28">
        <v>16.04078668</v>
      </c>
      <c r="F28">
        <v>15.8486919</v>
      </c>
      <c r="G28">
        <v>15.83510446</v>
      </c>
      <c r="H28">
        <v>15.7874903</v>
      </c>
      <c r="I28">
        <v>15.69225898</v>
      </c>
      <c r="J28">
        <v>15.379892310000001</v>
      </c>
      <c r="K28">
        <v>15.053494110000001</v>
      </c>
      <c r="L28">
        <v>14.70275689</v>
      </c>
      <c r="M28">
        <v>14.450182379999999</v>
      </c>
      <c r="N28">
        <v>14.24202805</v>
      </c>
      <c r="O28">
        <v>14.050532949999999</v>
      </c>
      <c r="P28">
        <v>13.8629377</v>
      </c>
      <c r="Q28">
        <v>13.67447825</v>
      </c>
      <c r="R28">
        <v>13.484730669999999</v>
      </c>
      <c r="S28">
        <v>13.27678373</v>
      </c>
      <c r="T28">
        <v>13.043202539999999</v>
      </c>
      <c r="U28">
        <v>12.63960717</v>
      </c>
      <c r="V28">
        <v>12.183904</v>
      </c>
      <c r="W28">
        <v>11.70043937</v>
      </c>
      <c r="X28">
        <v>11.18288338</v>
      </c>
      <c r="Y28">
        <v>10.630230770000001</v>
      </c>
      <c r="Z28">
        <v>10.04372918</v>
      </c>
      <c r="AA28">
        <v>9.4168965510000007</v>
      </c>
      <c r="AB28">
        <v>8.7648565890000008</v>
      </c>
      <c r="AC28">
        <v>8.0961294049999992</v>
      </c>
      <c r="AD28">
        <v>7.4205292930000004</v>
      </c>
      <c r="AE28">
        <v>6.7482909150000001</v>
      </c>
      <c r="AF28">
        <v>6.0893539990000001</v>
      </c>
      <c r="AG28">
        <v>5.4515750829999998</v>
      </c>
      <c r="AH28">
        <v>4.8438653330000001</v>
      </c>
      <c r="AI28">
        <v>4.2730617119999996</v>
      </c>
      <c r="AJ28">
        <v>3.7440654790000001</v>
      </c>
      <c r="AK28">
        <v>3.2599272469999998</v>
      </c>
    </row>
    <row r="29" spans="1:37" x14ac:dyDescent="0.35">
      <c r="A29" t="s">
        <v>2120</v>
      </c>
      <c r="B29">
        <v>16.4550707</v>
      </c>
      <c r="C29">
        <v>16.475436259999999</v>
      </c>
      <c r="D29">
        <v>16.343133519999999</v>
      </c>
      <c r="E29">
        <v>16.04078668</v>
      </c>
      <c r="F29">
        <v>15.8486919</v>
      </c>
      <c r="G29">
        <v>15.83510446</v>
      </c>
      <c r="H29">
        <v>15.78794757</v>
      </c>
      <c r="I29">
        <v>15.73168707</v>
      </c>
      <c r="J29">
        <v>15.672285260000001</v>
      </c>
      <c r="K29">
        <v>15.612377779999999</v>
      </c>
      <c r="L29">
        <v>15.56098892</v>
      </c>
      <c r="M29">
        <v>15.505649399999999</v>
      </c>
      <c r="N29">
        <v>15.44908043</v>
      </c>
      <c r="O29">
        <v>15.392275720000001</v>
      </c>
      <c r="P29">
        <v>15.3353298</v>
      </c>
      <c r="Q29">
        <v>15.27801416</v>
      </c>
      <c r="R29">
        <v>15.220344450000001</v>
      </c>
      <c r="S29">
        <v>15.16216852</v>
      </c>
      <c r="T29">
        <v>15.10312229</v>
      </c>
      <c r="U29">
        <v>15.041228139999999</v>
      </c>
      <c r="V29">
        <v>14.970695920000001</v>
      </c>
      <c r="W29">
        <v>14.90037785</v>
      </c>
      <c r="X29">
        <v>14.829105459999999</v>
      </c>
      <c r="Y29">
        <v>14.75686539</v>
      </c>
      <c r="Z29">
        <v>14.68410203</v>
      </c>
      <c r="AA29">
        <v>14.59729078</v>
      </c>
      <c r="AB29">
        <v>14.5125662</v>
      </c>
      <c r="AC29">
        <v>14.429634719999999</v>
      </c>
      <c r="AD29">
        <v>14.349209030000001</v>
      </c>
      <c r="AE29">
        <v>14.272335480000001</v>
      </c>
      <c r="AF29">
        <v>14.199668559999999</v>
      </c>
      <c r="AG29">
        <v>14.13139058</v>
      </c>
      <c r="AH29">
        <v>14.06733</v>
      </c>
      <c r="AI29">
        <v>14.00710847</v>
      </c>
      <c r="AJ29">
        <v>13.950162430000001</v>
      </c>
      <c r="AK29">
        <v>13.89533413</v>
      </c>
    </row>
    <row r="30" spans="1:37" x14ac:dyDescent="0.35">
      <c r="A30" t="s">
        <v>2121</v>
      </c>
      <c r="B30">
        <v>25.460452979999999</v>
      </c>
      <c r="C30">
        <v>25.22541464</v>
      </c>
      <c r="D30">
        <v>24.370170760000001</v>
      </c>
      <c r="E30">
        <v>23.61194514</v>
      </c>
      <c r="F30">
        <v>23.546693510000001</v>
      </c>
      <c r="G30">
        <v>23.793483930000001</v>
      </c>
      <c r="H30">
        <v>23.49397518</v>
      </c>
      <c r="I30">
        <v>23.06070437</v>
      </c>
      <c r="J30">
        <v>22.484449349999998</v>
      </c>
      <c r="K30">
        <v>21.771949660000001</v>
      </c>
      <c r="L30">
        <v>20.717168569999998</v>
      </c>
      <c r="M30">
        <v>20.2086617</v>
      </c>
      <c r="N30">
        <v>19.915089649999999</v>
      </c>
      <c r="O30">
        <v>19.695693030000001</v>
      </c>
      <c r="P30">
        <v>19.49215074</v>
      </c>
      <c r="Q30">
        <v>19.283062940000001</v>
      </c>
      <c r="R30">
        <v>18.541300360000001</v>
      </c>
      <c r="S30">
        <v>17.726801399999999</v>
      </c>
      <c r="T30">
        <v>16.848122190000002</v>
      </c>
      <c r="U30">
        <v>15.92304377</v>
      </c>
      <c r="V30">
        <v>14.97009809</v>
      </c>
      <c r="W30">
        <v>14.037325640000001</v>
      </c>
      <c r="X30">
        <v>13.14892732</v>
      </c>
      <c r="Y30">
        <v>12.34013865</v>
      </c>
      <c r="Z30">
        <v>11.6485444</v>
      </c>
      <c r="AA30">
        <v>11.092394029999999</v>
      </c>
      <c r="AB30">
        <v>10.71147206</v>
      </c>
      <c r="AC30">
        <v>10.50441648</v>
      </c>
      <c r="AD30">
        <v>10.44691757</v>
      </c>
      <c r="AE30">
        <v>10.5177365</v>
      </c>
      <c r="AF30">
        <v>10.69267541</v>
      </c>
      <c r="AG30">
        <v>10.95649665</v>
      </c>
      <c r="AH30">
        <v>11.27842573</v>
      </c>
      <c r="AI30">
        <v>11.63455003</v>
      </c>
      <c r="AJ30">
        <v>12.00680408</v>
      </c>
      <c r="AK30">
        <v>12.382455119999999</v>
      </c>
    </row>
    <row r="31" spans="1:37" x14ac:dyDescent="0.35">
      <c r="A31" t="s">
        <v>2122</v>
      </c>
      <c r="B31">
        <v>25.46044586</v>
      </c>
      <c r="C31">
        <v>25.225407730000001</v>
      </c>
      <c r="D31">
        <v>24.370164169999999</v>
      </c>
      <c r="E31">
        <v>23.611938850000001</v>
      </c>
      <c r="F31">
        <v>23.546687290000001</v>
      </c>
      <c r="G31">
        <v>23.793477670000001</v>
      </c>
      <c r="H31">
        <v>23.495708830000002</v>
      </c>
      <c r="I31">
        <v>23.39105777</v>
      </c>
      <c r="J31">
        <v>23.35445867</v>
      </c>
      <c r="K31">
        <v>23.34462473</v>
      </c>
      <c r="L31">
        <v>23.359613</v>
      </c>
      <c r="M31">
        <v>23.366188040000001</v>
      </c>
      <c r="N31">
        <v>23.366493389999999</v>
      </c>
      <c r="O31">
        <v>23.361728979999999</v>
      </c>
      <c r="P31">
        <v>23.352595099999998</v>
      </c>
      <c r="Q31">
        <v>23.339543559999999</v>
      </c>
      <c r="R31">
        <v>23.32208958</v>
      </c>
      <c r="S31">
        <v>23.296882329999999</v>
      </c>
      <c r="T31">
        <v>23.263024139999999</v>
      </c>
      <c r="U31">
        <v>23.220992259999999</v>
      </c>
      <c r="V31">
        <v>23.161536649999999</v>
      </c>
      <c r="W31">
        <v>23.103308810000001</v>
      </c>
      <c r="X31">
        <v>23.044523290000001</v>
      </c>
      <c r="Y31">
        <v>22.985440319999999</v>
      </c>
      <c r="Z31">
        <v>22.92739314</v>
      </c>
      <c r="AA31">
        <v>22.84366455</v>
      </c>
      <c r="AB31">
        <v>22.76697953</v>
      </c>
      <c r="AC31">
        <v>22.696697910000001</v>
      </c>
      <c r="AD31">
        <v>22.633435339999998</v>
      </c>
      <c r="AE31">
        <v>22.577820809999999</v>
      </c>
      <c r="AF31">
        <v>22.530129240000001</v>
      </c>
      <c r="AG31">
        <v>22.490176219999999</v>
      </c>
      <c r="AH31">
        <v>22.457406939999998</v>
      </c>
      <c r="AI31">
        <v>22.428894589999999</v>
      </c>
      <c r="AJ31">
        <v>22.403121580000001</v>
      </c>
      <c r="AK31">
        <v>22.37925881</v>
      </c>
    </row>
    <row r="32" spans="1:37" x14ac:dyDescent="0.35">
      <c r="A32" t="s">
        <v>2123</v>
      </c>
      <c r="B32">
        <v>4.8622128499999997</v>
      </c>
      <c r="C32">
        <v>4.8579196720000004</v>
      </c>
      <c r="D32">
        <v>4.8153218950000003</v>
      </c>
      <c r="E32">
        <v>4.7784222380000001</v>
      </c>
      <c r="F32">
        <v>4.7404008610000004</v>
      </c>
      <c r="G32">
        <v>4.7079285229999996</v>
      </c>
      <c r="H32">
        <v>4.6782466039999999</v>
      </c>
      <c r="I32">
        <v>4.668673611</v>
      </c>
      <c r="J32">
        <v>4.6681743439999996</v>
      </c>
      <c r="K32">
        <v>4.674067076</v>
      </c>
      <c r="L32">
        <v>4.6881707029999999</v>
      </c>
      <c r="M32">
        <v>4.6595500769999996</v>
      </c>
      <c r="N32">
        <v>4.6218379660000002</v>
      </c>
      <c r="O32">
        <v>4.5865864180000004</v>
      </c>
      <c r="P32">
        <v>4.5559503169999997</v>
      </c>
      <c r="Q32">
        <v>4.528960895</v>
      </c>
      <c r="R32">
        <v>4.5066591789999997</v>
      </c>
      <c r="S32">
        <v>4.4861868820000002</v>
      </c>
      <c r="T32">
        <v>4.4665474019999998</v>
      </c>
      <c r="U32">
        <v>4.4476375399999997</v>
      </c>
      <c r="V32">
        <v>4.4286633240000004</v>
      </c>
      <c r="W32">
        <v>4.4098516139999999</v>
      </c>
      <c r="X32">
        <v>4.3936627689999996</v>
      </c>
      <c r="Y32">
        <v>4.3802092989999997</v>
      </c>
      <c r="Z32">
        <v>4.368706328</v>
      </c>
      <c r="AA32">
        <v>4.3547229669999998</v>
      </c>
      <c r="AB32">
        <v>4.3480316170000002</v>
      </c>
      <c r="AC32">
        <v>4.3456074210000004</v>
      </c>
      <c r="AD32">
        <v>4.343810876</v>
      </c>
      <c r="AE32">
        <v>4.3397590949999998</v>
      </c>
      <c r="AF32">
        <v>4.3318619180000004</v>
      </c>
      <c r="AG32">
        <v>4.3189400999999998</v>
      </c>
      <c r="AH32">
        <v>4.3027981649999996</v>
      </c>
      <c r="AI32">
        <v>4.2846927810000004</v>
      </c>
      <c r="AJ32">
        <v>4.2657296699999998</v>
      </c>
      <c r="AK32">
        <v>4.2470307329999999</v>
      </c>
    </row>
    <row r="33" spans="1:37" x14ac:dyDescent="0.35">
      <c r="A33" t="s">
        <v>2124</v>
      </c>
      <c r="B33">
        <v>4.8622128499999997</v>
      </c>
      <c r="C33">
        <v>4.8579196729999996</v>
      </c>
      <c r="D33">
        <v>4.8153218969999996</v>
      </c>
      <c r="E33">
        <v>4.7784222410000003</v>
      </c>
      <c r="F33">
        <v>4.7404008649999998</v>
      </c>
      <c r="G33">
        <v>4.707928527</v>
      </c>
      <c r="H33">
        <v>4.6781862580000002</v>
      </c>
      <c r="I33">
        <v>4.650022892</v>
      </c>
      <c r="J33">
        <v>4.6226642660000001</v>
      </c>
      <c r="K33">
        <v>4.5959330630000004</v>
      </c>
      <c r="L33">
        <v>4.5716923090000003</v>
      </c>
      <c r="M33">
        <v>4.5443504519999998</v>
      </c>
      <c r="N33">
        <v>4.5162939309999999</v>
      </c>
      <c r="O33">
        <v>4.4883576009999997</v>
      </c>
      <c r="P33">
        <v>4.4607313140000002</v>
      </c>
      <c r="Q33">
        <v>4.4333979100000001</v>
      </c>
      <c r="R33">
        <v>4.4058833079999999</v>
      </c>
      <c r="S33">
        <v>4.3783239920000003</v>
      </c>
      <c r="T33">
        <v>4.3508432859999999</v>
      </c>
      <c r="U33">
        <v>4.3235416720000002</v>
      </c>
      <c r="V33">
        <v>4.2952875610000003</v>
      </c>
      <c r="W33">
        <v>4.2679986799999998</v>
      </c>
      <c r="X33">
        <v>4.2412747560000001</v>
      </c>
      <c r="Y33">
        <v>4.2149264259999999</v>
      </c>
      <c r="Z33">
        <v>4.1888787199999999</v>
      </c>
      <c r="AA33">
        <v>4.1598767079999996</v>
      </c>
      <c r="AB33">
        <v>4.1340518810000004</v>
      </c>
      <c r="AC33">
        <v>4.109864945</v>
      </c>
      <c r="AD33">
        <v>4.086442227</v>
      </c>
      <c r="AE33">
        <v>4.0632906780000004</v>
      </c>
      <c r="AF33">
        <v>4.0401588679999998</v>
      </c>
      <c r="AG33">
        <v>4.0169458259999997</v>
      </c>
      <c r="AH33">
        <v>3.9936355840000002</v>
      </c>
      <c r="AI33">
        <v>3.970251148</v>
      </c>
      <c r="AJ33">
        <v>3.9468247679999999</v>
      </c>
      <c r="AK33">
        <v>3.923381215</v>
      </c>
    </row>
    <row r="34" spans="1:37" x14ac:dyDescent="0.35">
      <c r="A34" t="s">
        <v>2125</v>
      </c>
      <c r="B34">
        <v>28.001554169999999</v>
      </c>
      <c r="C34">
        <v>27.68525782</v>
      </c>
      <c r="D34">
        <v>27.34204828</v>
      </c>
      <c r="E34">
        <v>26.94447211</v>
      </c>
      <c r="F34">
        <v>26.698662039999999</v>
      </c>
      <c r="G34">
        <v>26.520616319999998</v>
      </c>
      <c r="H34">
        <v>26.370138560000001</v>
      </c>
      <c r="I34">
        <v>26.017492529999998</v>
      </c>
      <c r="J34">
        <v>25.515785019999999</v>
      </c>
      <c r="K34">
        <v>24.882873669999999</v>
      </c>
      <c r="L34">
        <v>24.137816340000001</v>
      </c>
      <c r="M34">
        <v>23.748025989999999</v>
      </c>
      <c r="N34">
        <v>23.504468689999999</v>
      </c>
      <c r="O34">
        <v>23.316723289999999</v>
      </c>
      <c r="P34">
        <v>23.14665179</v>
      </c>
      <c r="Q34">
        <v>22.979068699999999</v>
      </c>
      <c r="R34">
        <v>22.778642510000001</v>
      </c>
      <c r="S34">
        <v>22.56172325</v>
      </c>
      <c r="T34">
        <v>22.336156119999998</v>
      </c>
      <c r="U34">
        <v>22.105670780000001</v>
      </c>
      <c r="V34">
        <v>21.863866420000001</v>
      </c>
      <c r="W34">
        <v>21.6582121</v>
      </c>
      <c r="X34">
        <v>21.466950260000001</v>
      </c>
      <c r="Y34">
        <v>21.280522569999999</v>
      </c>
      <c r="Z34">
        <v>21.095155649999999</v>
      </c>
      <c r="AA34">
        <v>20.888365650000001</v>
      </c>
      <c r="AB34">
        <v>20.705431340000001</v>
      </c>
      <c r="AC34">
        <v>20.534766860000001</v>
      </c>
      <c r="AD34">
        <v>20.370446269999999</v>
      </c>
      <c r="AE34">
        <v>20.209491660000001</v>
      </c>
      <c r="AF34">
        <v>20.05070023</v>
      </c>
      <c r="AG34">
        <v>19.906851589999999</v>
      </c>
      <c r="AH34">
        <v>19.77066932</v>
      </c>
      <c r="AI34">
        <v>19.63903749</v>
      </c>
      <c r="AJ34">
        <v>19.51066411</v>
      </c>
      <c r="AK34">
        <v>19.385605590000001</v>
      </c>
    </row>
    <row r="35" spans="1:37" x14ac:dyDescent="0.35">
      <c r="A35" t="s">
        <v>2126</v>
      </c>
      <c r="B35">
        <v>28.001554169999999</v>
      </c>
      <c r="C35">
        <v>27.68525782</v>
      </c>
      <c r="D35">
        <v>27.34204828</v>
      </c>
      <c r="E35">
        <v>26.94447211</v>
      </c>
      <c r="F35">
        <v>26.698662039999999</v>
      </c>
      <c r="G35">
        <v>26.520616310000001</v>
      </c>
      <c r="H35">
        <v>26.370139139999999</v>
      </c>
      <c r="I35">
        <v>26.233383289999999</v>
      </c>
      <c r="J35">
        <v>26.10383813</v>
      </c>
      <c r="K35">
        <v>25.97850472</v>
      </c>
      <c r="L35">
        <v>25.869989489999998</v>
      </c>
      <c r="M35">
        <v>25.755512360000001</v>
      </c>
      <c r="N35">
        <v>25.639510770000001</v>
      </c>
      <c r="O35">
        <v>25.524061100000001</v>
      </c>
      <c r="P35">
        <v>25.410097950000001</v>
      </c>
      <c r="Q35">
        <v>25.298013139999998</v>
      </c>
      <c r="R35">
        <v>25.187759920000001</v>
      </c>
      <c r="S35">
        <v>25.079011909999998</v>
      </c>
      <c r="T35">
        <v>24.972156219999999</v>
      </c>
      <c r="U35">
        <v>24.86771873</v>
      </c>
      <c r="V35">
        <v>24.756344819999999</v>
      </c>
      <c r="W35">
        <v>24.65253238</v>
      </c>
      <c r="X35">
        <v>24.553108890000001</v>
      </c>
      <c r="Y35">
        <v>24.456605889999999</v>
      </c>
      <c r="Z35">
        <v>24.362358560000001</v>
      </c>
      <c r="AA35">
        <v>24.244867200000002</v>
      </c>
      <c r="AB35">
        <v>24.132332089999998</v>
      </c>
      <c r="AC35">
        <v>24.02332453</v>
      </c>
      <c r="AD35">
        <v>23.91704751</v>
      </c>
      <c r="AE35">
        <v>23.813045240000001</v>
      </c>
      <c r="AF35">
        <v>23.711049070000001</v>
      </c>
      <c r="AG35">
        <v>23.61089548</v>
      </c>
      <c r="AH35">
        <v>23.512481619999999</v>
      </c>
      <c r="AI35">
        <v>23.4157403</v>
      </c>
      <c r="AJ35">
        <v>23.320625360000001</v>
      </c>
      <c r="AK35">
        <v>23.22710283</v>
      </c>
    </row>
    <row r="36" spans="1:37" x14ac:dyDescent="0.35">
      <c r="A36" t="s">
        <v>2127</v>
      </c>
      <c r="B36">
        <v>30.385027839999999</v>
      </c>
      <c r="C36">
        <v>29.839312379999999</v>
      </c>
      <c r="D36">
        <v>29.420308890000001</v>
      </c>
      <c r="E36">
        <v>29.383328209999998</v>
      </c>
      <c r="F36">
        <v>29.555350870000002</v>
      </c>
      <c r="G36">
        <v>30.007005490000001</v>
      </c>
      <c r="H36">
        <v>29.478647809999998</v>
      </c>
      <c r="I36">
        <v>28.775679920000002</v>
      </c>
      <c r="J36">
        <v>27.891646789999999</v>
      </c>
      <c r="K36">
        <v>26.762969300000002</v>
      </c>
      <c r="L36">
        <v>25.329464049999999</v>
      </c>
      <c r="M36">
        <v>25.420849879999999</v>
      </c>
      <c r="N36">
        <v>25.685058269999999</v>
      </c>
      <c r="O36">
        <v>26.037545260000002</v>
      </c>
      <c r="P36">
        <v>26.45790895</v>
      </c>
      <c r="Q36">
        <v>26.942382349999999</v>
      </c>
      <c r="R36">
        <v>27.571273189999999</v>
      </c>
      <c r="S36">
        <v>28.24532486</v>
      </c>
      <c r="T36">
        <v>28.935779539999999</v>
      </c>
      <c r="U36">
        <v>29.632007810000001</v>
      </c>
      <c r="V36">
        <v>30.335263600000001</v>
      </c>
      <c r="W36">
        <v>31.078429140000001</v>
      </c>
      <c r="X36">
        <v>31.872190320000001</v>
      </c>
      <c r="Y36">
        <v>32.721567620000002</v>
      </c>
      <c r="Z36">
        <v>33.6303275</v>
      </c>
      <c r="AA36">
        <v>34.628369569999997</v>
      </c>
      <c r="AB36">
        <v>35.200432139999997</v>
      </c>
      <c r="AC36">
        <v>35.685290190000003</v>
      </c>
      <c r="AD36">
        <v>36.182048629999997</v>
      </c>
      <c r="AE36">
        <v>36.708332849999998</v>
      </c>
      <c r="AF36">
        <v>37.257413939999999</v>
      </c>
      <c r="AG36">
        <v>37.831476719999998</v>
      </c>
      <c r="AH36">
        <v>38.42265252</v>
      </c>
      <c r="AI36">
        <v>39.022683469999997</v>
      </c>
      <c r="AJ36">
        <v>39.624565230000002</v>
      </c>
      <c r="AK36">
        <v>40.327707150000002</v>
      </c>
    </row>
    <row r="37" spans="1:37" x14ac:dyDescent="0.35">
      <c r="A37" t="s">
        <v>2128</v>
      </c>
      <c r="B37">
        <v>30.385027839999999</v>
      </c>
      <c r="C37">
        <v>29.839312379999999</v>
      </c>
      <c r="D37">
        <v>29.420308899999998</v>
      </c>
      <c r="E37">
        <v>29.38332823</v>
      </c>
      <c r="F37">
        <v>29.555350900000001</v>
      </c>
      <c r="G37">
        <v>30.00700552</v>
      </c>
      <c r="H37">
        <v>29.654740919999998</v>
      </c>
      <c r="I37">
        <v>29.26223723</v>
      </c>
      <c r="J37">
        <v>28.827684359999999</v>
      </c>
      <c r="K37">
        <v>28.27136767</v>
      </c>
      <c r="L37">
        <v>27.508573500000001</v>
      </c>
      <c r="M37">
        <v>28.210303509999999</v>
      </c>
      <c r="N37">
        <v>28.967230019999999</v>
      </c>
      <c r="O37">
        <v>29.706638470000001</v>
      </c>
      <c r="P37">
        <v>30.436991169999999</v>
      </c>
      <c r="Q37">
        <v>31.17594356</v>
      </c>
      <c r="R37">
        <v>32.039503150000002</v>
      </c>
      <c r="S37">
        <v>32.95623286</v>
      </c>
      <c r="T37">
        <v>33.924768290000003</v>
      </c>
      <c r="U37">
        <v>34.952381099999997</v>
      </c>
      <c r="V37">
        <v>36.045101260000003</v>
      </c>
      <c r="W37">
        <v>37.214836400000003</v>
      </c>
      <c r="X37">
        <v>38.471756259999999</v>
      </c>
      <c r="Y37">
        <v>39.826439729999997</v>
      </c>
      <c r="Z37">
        <v>41.290472540000003</v>
      </c>
      <c r="AA37">
        <v>42.869472610000003</v>
      </c>
      <c r="AB37">
        <v>43.943707920000001</v>
      </c>
      <c r="AC37">
        <v>44.890936889999999</v>
      </c>
      <c r="AD37">
        <v>45.857577810000002</v>
      </c>
      <c r="AE37">
        <v>46.879680020000002</v>
      </c>
      <c r="AF37">
        <v>47.9550245</v>
      </c>
      <c r="AG37">
        <v>49.071185479999997</v>
      </c>
      <c r="AH37">
        <v>50.214693609999998</v>
      </c>
      <c r="AI37">
        <v>51.37310437</v>
      </c>
      <c r="AJ37">
        <v>52.535169670000002</v>
      </c>
      <c r="AK37">
        <v>53.690561240000001</v>
      </c>
    </row>
    <row r="38" spans="1:37" x14ac:dyDescent="0.35">
      <c r="A38" t="s">
        <v>2129</v>
      </c>
      <c r="B38">
        <v>12.29580882</v>
      </c>
      <c r="C38">
        <v>12.455875929999999</v>
      </c>
      <c r="D38">
        <v>12.551919290000001</v>
      </c>
      <c r="E38">
        <v>12.56856204</v>
      </c>
      <c r="F38">
        <v>12.641816260000001</v>
      </c>
      <c r="G38">
        <v>12.904253260000001</v>
      </c>
      <c r="H38">
        <v>13.106835589999999</v>
      </c>
      <c r="I38">
        <v>13.30827856</v>
      </c>
      <c r="J38">
        <v>13.505989420000001</v>
      </c>
      <c r="K38">
        <v>13.685015829999999</v>
      </c>
      <c r="L38">
        <v>13.81617694</v>
      </c>
      <c r="M38">
        <v>13.973014689999999</v>
      </c>
      <c r="N38">
        <v>14.16628244</v>
      </c>
      <c r="O38">
        <v>14.392881729999999</v>
      </c>
      <c r="P38">
        <v>14.648451319999999</v>
      </c>
      <c r="Q38">
        <v>14.93372696</v>
      </c>
      <c r="R38">
        <v>15.22580466</v>
      </c>
      <c r="S38">
        <v>15.501310760000001</v>
      </c>
      <c r="T38">
        <v>15.695646849999999</v>
      </c>
      <c r="U38">
        <v>15.72581209</v>
      </c>
      <c r="V38">
        <v>15.687645030000001</v>
      </c>
      <c r="W38">
        <v>15.603529330000001</v>
      </c>
      <c r="X38">
        <v>15.478455520000001</v>
      </c>
      <c r="Y38">
        <v>15.31673855</v>
      </c>
      <c r="Z38">
        <v>15.123580860000001</v>
      </c>
      <c r="AA38">
        <v>14.905965760000001</v>
      </c>
      <c r="AB38">
        <v>14.65940604</v>
      </c>
      <c r="AC38">
        <v>14.39866147</v>
      </c>
      <c r="AD38">
        <v>14.13153561</v>
      </c>
      <c r="AE38">
        <v>13.86174707</v>
      </c>
      <c r="AF38">
        <v>13.591734430000001</v>
      </c>
      <c r="AG38">
        <v>13.327587060000001</v>
      </c>
      <c r="AH38">
        <v>13.07295912</v>
      </c>
      <c r="AI38">
        <v>12.831166039999999</v>
      </c>
      <c r="AJ38">
        <v>12.6051205</v>
      </c>
      <c r="AK38">
        <v>12.407380420000001</v>
      </c>
    </row>
    <row r="39" spans="1:37" x14ac:dyDescent="0.35">
      <c r="A39" t="s">
        <v>2130</v>
      </c>
      <c r="B39">
        <v>12.295808790000001</v>
      </c>
      <c r="C39">
        <v>12.455875900000001</v>
      </c>
      <c r="D39">
        <v>12.55191926</v>
      </c>
      <c r="E39">
        <v>12.568562010000001</v>
      </c>
      <c r="F39">
        <v>12.64181623</v>
      </c>
      <c r="G39">
        <v>12.904253239999999</v>
      </c>
      <c r="H39">
        <v>13.14268541</v>
      </c>
      <c r="I39">
        <v>13.41284388</v>
      </c>
      <c r="J39">
        <v>13.70156931</v>
      </c>
      <c r="K39">
        <v>13.99208292</v>
      </c>
      <c r="L39">
        <v>14.266175799999999</v>
      </c>
      <c r="M39">
        <v>14.51780385</v>
      </c>
      <c r="N39">
        <v>14.746959199999999</v>
      </c>
      <c r="O39">
        <v>14.95721451</v>
      </c>
      <c r="P39">
        <v>15.153226500000001</v>
      </c>
      <c r="Q39">
        <v>15.34027981</v>
      </c>
      <c r="R39">
        <v>15.520352620000001</v>
      </c>
      <c r="S39">
        <v>15.70104652</v>
      </c>
      <c r="T39">
        <v>15.88651709</v>
      </c>
      <c r="U39">
        <v>16.079840310000002</v>
      </c>
      <c r="V39">
        <v>16.282989260000001</v>
      </c>
      <c r="W39">
        <v>16.499776099999998</v>
      </c>
      <c r="X39">
        <v>16.732942850000001</v>
      </c>
      <c r="Y39">
        <v>16.984845419999999</v>
      </c>
      <c r="Z39">
        <v>17.257625539999999</v>
      </c>
      <c r="AA39">
        <v>17.55082818</v>
      </c>
      <c r="AB39">
        <v>17.834172290000001</v>
      </c>
      <c r="AC39">
        <v>18.122594360000001</v>
      </c>
      <c r="AD39">
        <v>18.426789150000001</v>
      </c>
      <c r="AE39">
        <v>18.749181879999998</v>
      </c>
      <c r="AF39">
        <v>19.08800093</v>
      </c>
      <c r="AG39">
        <v>19.440096149999999</v>
      </c>
      <c r="AH39">
        <v>19.802098959999999</v>
      </c>
      <c r="AI39">
        <v>20.17067149</v>
      </c>
      <c r="AJ39">
        <v>20.542545749999999</v>
      </c>
      <c r="AK39">
        <v>20.914486889999999</v>
      </c>
    </row>
    <row r="40" spans="1:37" x14ac:dyDescent="0.35">
      <c r="A40" t="s">
        <v>2131</v>
      </c>
      <c r="B40">
        <v>80.316987429999998</v>
      </c>
      <c r="C40">
        <v>81.116454809999993</v>
      </c>
      <c r="D40">
        <v>81.836003309999995</v>
      </c>
      <c r="E40">
        <v>82.284830589999999</v>
      </c>
      <c r="F40">
        <v>83.149559139999994</v>
      </c>
      <c r="G40">
        <v>84.802065380000002</v>
      </c>
      <c r="H40">
        <v>86.175841109999993</v>
      </c>
      <c r="I40">
        <v>87.109432979999994</v>
      </c>
      <c r="J40">
        <v>87.526391079999996</v>
      </c>
      <c r="K40">
        <v>87.207376949999997</v>
      </c>
      <c r="L40">
        <v>85.968554960000006</v>
      </c>
      <c r="M40">
        <v>85.496102300000004</v>
      </c>
      <c r="N40">
        <v>85.393653929999999</v>
      </c>
      <c r="O40">
        <v>85.575560569999993</v>
      </c>
      <c r="P40">
        <v>85.956364469999997</v>
      </c>
      <c r="Q40">
        <v>86.477217289999999</v>
      </c>
      <c r="R40">
        <v>86.860757070000005</v>
      </c>
      <c r="S40">
        <v>87.290791749999997</v>
      </c>
      <c r="T40">
        <v>87.312064179999993</v>
      </c>
      <c r="U40">
        <v>86.169480680000007</v>
      </c>
      <c r="V40">
        <v>84.870416140000003</v>
      </c>
      <c r="W40">
        <v>83.42433192</v>
      </c>
      <c r="X40">
        <v>81.792365000000004</v>
      </c>
      <c r="Y40">
        <v>79.92929015</v>
      </c>
      <c r="Z40">
        <v>77.797830180000005</v>
      </c>
      <c r="AA40">
        <v>75.390703430000002</v>
      </c>
      <c r="AB40">
        <v>72.645755440000002</v>
      </c>
      <c r="AC40">
        <v>69.643836210000003</v>
      </c>
      <c r="AD40">
        <v>66.386110149999993</v>
      </c>
      <c r="AE40">
        <v>62.878972079999997</v>
      </c>
      <c r="AF40">
        <v>59.144172130000001</v>
      </c>
      <c r="AG40">
        <v>55.236973710000001</v>
      </c>
      <c r="AH40">
        <v>51.211211540000001</v>
      </c>
      <c r="AI40">
        <v>47.126707609999997</v>
      </c>
      <c r="AJ40">
        <v>43.046142009999997</v>
      </c>
      <c r="AK40">
        <v>39.078238560000003</v>
      </c>
    </row>
    <row r="41" spans="1:37" x14ac:dyDescent="0.35">
      <c r="A41" t="s">
        <v>2132</v>
      </c>
      <c r="B41">
        <v>80.316987440000005</v>
      </c>
      <c r="C41">
        <v>81.116454829999995</v>
      </c>
      <c r="D41">
        <v>81.836003349999999</v>
      </c>
      <c r="E41">
        <v>82.284830659999997</v>
      </c>
      <c r="F41">
        <v>83.149559240000002</v>
      </c>
      <c r="G41">
        <v>84.802065499999998</v>
      </c>
      <c r="H41">
        <v>86.467327949999998</v>
      </c>
      <c r="I41">
        <v>88.347340810000006</v>
      </c>
      <c r="J41">
        <v>90.395259159999995</v>
      </c>
      <c r="K41">
        <v>92.449699199999998</v>
      </c>
      <c r="L41">
        <v>94.326087470000004</v>
      </c>
      <c r="M41">
        <v>96.567869040000005</v>
      </c>
      <c r="N41">
        <v>98.644677239999993</v>
      </c>
      <c r="O41">
        <v>100.5265752</v>
      </c>
      <c r="P41">
        <v>102.2386685</v>
      </c>
      <c r="Q41">
        <v>103.8241763</v>
      </c>
      <c r="R41">
        <v>105.0821095</v>
      </c>
      <c r="S41">
        <v>106.3593314</v>
      </c>
      <c r="T41">
        <v>107.7004033</v>
      </c>
      <c r="U41">
        <v>109.12657230000001</v>
      </c>
      <c r="V41">
        <v>110.65260000000001</v>
      </c>
      <c r="W41">
        <v>112.3159879</v>
      </c>
      <c r="X41">
        <v>114.14097940000001</v>
      </c>
      <c r="Y41">
        <v>116.1496726</v>
      </c>
      <c r="Z41">
        <v>118.3625498</v>
      </c>
      <c r="AA41">
        <v>120.77390629999999</v>
      </c>
      <c r="AB41">
        <v>123.29711260000001</v>
      </c>
      <c r="AC41">
        <v>125.9937685</v>
      </c>
      <c r="AD41">
        <v>128.89200360000001</v>
      </c>
      <c r="AE41">
        <v>131.98548260000001</v>
      </c>
      <c r="AF41">
        <v>135.24884159999999</v>
      </c>
      <c r="AG41">
        <v>138.64923039999999</v>
      </c>
      <c r="AH41">
        <v>142.15155490000001</v>
      </c>
      <c r="AI41">
        <v>145.71954830000001</v>
      </c>
      <c r="AJ41">
        <v>149.3161144</v>
      </c>
      <c r="AK41">
        <v>152.90360100000001</v>
      </c>
    </row>
    <row r="42" spans="1:37" x14ac:dyDescent="0.35">
      <c r="A42" t="s">
        <v>2133</v>
      </c>
      <c r="B42">
        <v>17.07568809</v>
      </c>
      <c r="C42">
        <v>17.222742759999999</v>
      </c>
      <c r="D42">
        <v>17.343943469999999</v>
      </c>
      <c r="E42">
        <v>17.389507550000001</v>
      </c>
      <c r="F42">
        <v>17.53140599</v>
      </c>
      <c r="G42">
        <v>17.879737290000001</v>
      </c>
      <c r="H42">
        <v>18.223411609999999</v>
      </c>
      <c r="I42">
        <v>18.487582249999999</v>
      </c>
      <c r="J42">
        <v>18.405826579999999</v>
      </c>
      <c r="K42">
        <v>18.187488949999999</v>
      </c>
      <c r="L42">
        <v>17.814483549999999</v>
      </c>
      <c r="M42">
        <v>17.52058383</v>
      </c>
      <c r="N42">
        <v>17.297793469999998</v>
      </c>
      <c r="O42">
        <v>17.12500807</v>
      </c>
      <c r="P42">
        <v>16.98337764</v>
      </c>
      <c r="Q42">
        <v>16.86187353</v>
      </c>
      <c r="R42">
        <v>16.766440169999999</v>
      </c>
      <c r="S42">
        <v>16.665122459999999</v>
      </c>
      <c r="T42">
        <v>16.549112529999999</v>
      </c>
      <c r="U42">
        <v>16.214327239999999</v>
      </c>
      <c r="V42">
        <v>15.8092489</v>
      </c>
      <c r="W42">
        <v>15.350047569999999</v>
      </c>
      <c r="X42">
        <v>14.836203729999999</v>
      </c>
      <c r="Y42">
        <v>14.266485510000001</v>
      </c>
      <c r="Z42">
        <v>13.64182493</v>
      </c>
      <c r="AA42">
        <v>12.970265940000001</v>
      </c>
      <c r="AB42">
        <v>12.25028717</v>
      </c>
      <c r="AC42">
        <v>11.503415820000001</v>
      </c>
      <c r="AD42">
        <v>10.73572804</v>
      </c>
      <c r="AE42">
        <v>9.954377375</v>
      </c>
      <c r="AF42">
        <v>9.1679218079999991</v>
      </c>
      <c r="AG42">
        <v>8.3885288229999997</v>
      </c>
      <c r="AH42">
        <v>7.6259359350000002</v>
      </c>
      <c r="AI42">
        <v>6.8888145740000004</v>
      </c>
      <c r="AJ42">
        <v>6.1846348730000003</v>
      </c>
      <c r="AK42">
        <v>5.5282154520000004</v>
      </c>
    </row>
    <row r="43" spans="1:37" x14ac:dyDescent="0.35">
      <c r="A43" t="s">
        <v>2134</v>
      </c>
      <c r="B43">
        <v>17.075688100000001</v>
      </c>
      <c r="C43">
        <v>17.22274277</v>
      </c>
      <c r="D43">
        <v>17.343943490000001</v>
      </c>
      <c r="E43">
        <v>17.389507569999999</v>
      </c>
      <c r="F43">
        <v>17.531406019999999</v>
      </c>
      <c r="G43">
        <v>17.87973732</v>
      </c>
      <c r="H43">
        <v>18.304013449999999</v>
      </c>
      <c r="I43">
        <v>18.787592960000001</v>
      </c>
      <c r="J43">
        <v>19.317550480000001</v>
      </c>
      <c r="K43">
        <v>19.864652410000001</v>
      </c>
      <c r="L43">
        <v>20.393567579999999</v>
      </c>
      <c r="M43">
        <v>20.886872019999998</v>
      </c>
      <c r="N43">
        <v>21.33677715</v>
      </c>
      <c r="O43">
        <v>21.74193185</v>
      </c>
      <c r="P43">
        <v>22.106485299999999</v>
      </c>
      <c r="Q43">
        <v>22.438470970000001</v>
      </c>
      <c r="R43">
        <v>22.746936430000002</v>
      </c>
      <c r="S43">
        <v>23.04052896</v>
      </c>
      <c r="T43">
        <v>23.328997409999999</v>
      </c>
      <c r="U43">
        <v>23.621967909999999</v>
      </c>
      <c r="V43">
        <v>23.927095770000001</v>
      </c>
      <c r="W43">
        <v>24.2552038</v>
      </c>
      <c r="X43">
        <v>24.613783980000001</v>
      </c>
      <c r="Y43">
        <v>25.009396970000001</v>
      </c>
      <c r="Z43">
        <v>25.448177080000001</v>
      </c>
      <c r="AA43">
        <v>25.931408739999998</v>
      </c>
      <c r="AB43">
        <v>26.453880519999998</v>
      </c>
      <c r="AC43">
        <v>27.019468759999999</v>
      </c>
      <c r="AD43">
        <v>27.630965079999999</v>
      </c>
      <c r="AE43">
        <v>28.286122429999999</v>
      </c>
      <c r="AF43">
        <v>28.97929358</v>
      </c>
      <c r="AG43">
        <v>29.703164269999998</v>
      </c>
      <c r="AH43">
        <v>30.44967252</v>
      </c>
      <c r="AI43">
        <v>31.210261500000001</v>
      </c>
      <c r="AJ43">
        <v>31.975994549999999</v>
      </c>
      <c r="AK43">
        <v>32.737680470000001</v>
      </c>
    </row>
    <row r="44" spans="1:37" x14ac:dyDescent="0.35">
      <c r="A44" t="s">
        <v>2135</v>
      </c>
      <c r="B44">
        <v>56.890119419999998</v>
      </c>
      <c r="C44">
        <v>57.371885220000003</v>
      </c>
      <c r="D44">
        <v>57.372985270000001</v>
      </c>
      <c r="E44">
        <v>57.263388140000004</v>
      </c>
      <c r="F44">
        <v>58.033524100000001</v>
      </c>
      <c r="G44">
        <v>59.60373113</v>
      </c>
      <c r="H44">
        <v>62.025829909999999</v>
      </c>
      <c r="I44">
        <v>64.474121940000003</v>
      </c>
      <c r="J44">
        <v>66.696377690000006</v>
      </c>
      <c r="K44">
        <v>68.545668969999994</v>
      </c>
      <c r="L44">
        <v>69.100893630000002</v>
      </c>
      <c r="M44">
        <v>68.862313209999996</v>
      </c>
      <c r="N44">
        <v>68.719552370000002</v>
      </c>
      <c r="O44">
        <v>68.784807670000006</v>
      </c>
      <c r="P44">
        <v>69.034227299999998</v>
      </c>
      <c r="Q44">
        <v>69.442311970000006</v>
      </c>
      <c r="R44">
        <v>68.142321850000002</v>
      </c>
      <c r="S44">
        <v>66.610019579999999</v>
      </c>
      <c r="T44">
        <v>64.793018410000002</v>
      </c>
      <c r="U44">
        <v>62.711653269999999</v>
      </c>
      <c r="V44">
        <v>60.434219249999998</v>
      </c>
      <c r="W44">
        <v>58.134639550000003</v>
      </c>
      <c r="X44">
        <v>55.95065159</v>
      </c>
      <c r="Y44">
        <v>54.04704134</v>
      </c>
      <c r="Z44">
        <v>52.610583579999997</v>
      </c>
      <c r="AA44">
        <v>51.844481819999999</v>
      </c>
      <c r="AB44">
        <v>51.003981940000003</v>
      </c>
      <c r="AC44">
        <v>50.795628610000001</v>
      </c>
      <c r="AD44">
        <v>51.457533339999998</v>
      </c>
      <c r="AE44">
        <v>52.988968620000001</v>
      </c>
      <c r="AF44">
        <v>55.29031414</v>
      </c>
      <c r="AG44">
        <v>58.241984629999997</v>
      </c>
      <c r="AH44">
        <v>61.701293380000003</v>
      </c>
      <c r="AI44">
        <v>65.525798309999999</v>
      </c>
      <c r="AJ44">
        <v>69.584901259999995</v>
      </c>
      <c r="AK44">
        <v>73.883632349999999</v>
      </c>
    </row>
    <row r="45" spans="1:37" x14ac:dyDescent="0.35">
      <c r="A45" t="s">
        <v>2136</v>
      </c>
      <c r="B45">
        <v>56.890103590000002</v>
      </c>
      <c r="C45">
        <v>57.371869369999999</v>
      </c>
      <c r="D45">
        <v>57.372969529999999</v>
      </c>
      <c r="E45">
        <v>57.263372560000001</v>
      </c>
      <c r="F45">
        <v>58.033508429999998</v>
      </c>
      <c r="G45">
        <v>59.603715149999999</v>
      </c>
      <c r="H45">
        <v>62.281717370000003</v>
      </c>
      <c r="I45">
        <v>65.486148439999994</v>
      </c>
      <c r="J45">
        <v>69.023752450000003</v>
      </c>
      <c r="K45">
        <v>72.790980529999999</v>
      </c>
      <c r="L45">
        <v>76.683199590000001</v>
      </c>
      <c r="M45">
        <v>79.481932790000002</v>
      </c>
      <c r="N45">
        <v>82.031912809999994</v>
      </c>
      <c r="O45">
        <v>84.480173539999996</v>
      </c>
      <c r="P45">
        <v>86.874610910000001</v>
      </c>
      <c r="Q45">
        <v>89.257846889999996</v>
      </c>
      <c r="R45">
        <v>91.770419160000003</v>
      </c>
      <c r="S45">
        <v>94.364497950000001</v>
      </c>
      <c r="T45">
        <v>97.057942839999995</v>
      </c>
      <c r="U45">
        <v>99.88466923</v>
      </c>
      <c r="V45">
        <v>102.87365339999999</v>
      </c>
      <c r="W45">
        <v>106.07928080000001</v>
      </c>
      <c r="X45">
        <v>109.5439611</v>
      </c>
      <c r="Y45">
        <v>113.3122958</v>
      </c>
      <c r="Z45">
        <v>117.4344467</v>
      </c>
      <c r="AA45">
        <v>121.9370246</v>
      </c>
      <c r="AB45">
        <v>124.7446849</v>
      </c>
      <c r="AC45">
        <v>127.0482324</v>
      </c>
      <c r="AD45">
        <v>129.40523260000001</v>
      </c>
      <c r="AE45">
        <v>131.9628132</v>
      </c>
      <c r="AF45">
        <v>134.72109839999999</v>
      </c>
      <c r="AG45">
        <v>137.6393612</v>
      </c>
      <c r="AH45">
        <v>140.67051230000001</v>
      </c>
      <c r="AI45">
        <v>143.7697412</v>
      </c>
      <c r="AJ45">
        <v>146.8956378</v>
      </c>
      <c r="AK45">
        <v>150.0096077</v>
      </c>
    </row>
    <row r="46" spans="1:37" x14ac:dyDescent="0.35">
      <c r="A46" t="s">
        <v>2137</v>
      </c>
      <c r="B46">
        <v>3.8630946060000002</v>
      </c>
      <c r="C46">
        <v>3.8200923750000002</v>
      </c>
      <c r="D46">
        <v>3.7828468489999998</v>
      </c>
      <c r="E46">
        <v>3.742735771</v>
      </c>
      <c r="F46">
        <v>3.7463750650000001</v>
      </c>
      <c r="G46">
        <v>3.7877647350000001</v>
      </c>
      <c r="H46">
        <v>3.8414252900000001</v>
      </c>
      <c r="I46">
        <v>3.861538753</v>
      </c>
      <c r="J46">
        <v>3.8496557239999998</v>
      </c>
      <c r="K46">
        <v>3.8013514769999999</v>
      </c>
      <c r="L46">
        <v>3.7133116419999999</v>
      </c>
      <c r="M46">
        <v>3.6513844849999999</v>
      </c>
      <c r="N46">
        <v>3.6101616910000001</v>
      </c>
      <c r="O46">
        <v>3.584307763</v>
      </c>
      <c r="P46">
        <v>3.569472067</v>
      </c>
      <c r="Q46">
        <v>3.5630788940000002</v>
      </c>
      <c r="R46">
        <v>3.5610194389999998</v>
      </c>
      <c r="S46">
        <v>3.5613242550000002</v>
      </c>
      <c r="T46">
        <v>3.5626191290000002</v>
      </c>
      <c r="U46">
        <v>3.5645151240000001</v>
      </c>
      <c r="V46">
        <v>3.5666487359999999</v>
      </c>
      <c r="W46">
        <v>3.5743386720000001</v>
      </c>
      <c r="X46">
        <v>3.5873184560000002</v>
      </c>
      <c r="Y46">
        <v>3.6049382990000001</v>
      </c>
      <c r="Z46">
        <v>3.6266966690000002</v>
      </c>
      <c r="AA46">
        <v>3.6538375869999999</v>
      </c>
      <c r="AB46">
        <v>3.6866716529999999</v>
      </c>
      <c r="AC46">
        <v>3.727542621</v>
      </c>
      <c r="AD46">
        <v>3.774998675</v>
      </c>
      <c r="AE46">
        <v>3.8272316449999999</v>
      </c>
      <c r="AF46">
        <v>3.8824386880000001</v>
      </c>
      <c r="AG46">
        <v>3.941108243</v>
      </c>
      <c r="AH46">
        <v>4.00209744</v>
      </c>
      <c r="AI46">
        <v>4.0643112950000004</v>
      </c>
      <c r="AJ46">
        <v>4.1267289759999999</v>
      </c>
      <c r="AK46">
        <v>4.1959370739999997</v>
      </c>
    </row>
    <row r="47" spans="1:37" x14ac:dyDescent="0.35">
      <c r="A47" t="s">
        <v>2138</v>
      </c>
      <c r="B47">
        <v>3.8630946069999998</v>
      </c>
      <c r="C47">
        <v>3.8200923769999999</v>
      </c>
      <c r="D47">
        <v>3.7828468530000001</v>
      </c>
      <c r="E47">
        <v>3.742735777</v>
      </c>
      <c r="F47">
        <v>3.7463750710000001</v>
      </c>
      <c r="G47">
        <v>3.7877647429999999</v>
      </c>
      <c r="H47">
        <v>3.8542249919999998</v>
      </c>
      <c r="I47">
        <v>3.9394488050000001</v>
      </c>
      <c r="J47">
        <v>4.0387412119999997</v>
      </c>
      <c r="K47">
        <v>4.1436102540000004</v>
      </c>
      <c r="L47">
        <v>4.2448828399999998</v>
      </c>
      <c r="M47">
        <v>4.338539559</v>
      </c>
      <c r="N47">
        <v>4.4232046629999999</v>
      </c>
      <c r="O47">
        <v>4.4990484220000004</v>
      </c>
      <c r="P47">
        <v>4.567422777</v>
      </c>
      <c r="Q47">
        <v>4.6304205559999998</v>
      </c>
      <c r="R47">
        <v>4.6902319490000002</v>
      </c>
      <c r="S47">
        <v>4.7486797559999996</v>
      </c>
      <c r="T47">
        <v>4.807814993</v>
      </c>
      <c r="U47">
        <v>4.8695719339999997</v>
      </c>
      <c r="V47">
        <v>4.935358452</v>
      </c>
      <c r="W47">
        <v>5.0072282039999996</v>
      </c>
      <c r="X47">
        <v>5.0865095900000004</v>
      </c>
      <c r="Y47">
        <v>5.1742985939999997</v>
      </c>
      <c r="Z47">
        <v>5.2715496770000003</v>
      </c>
      <c r="AA47">
        <v>5.3780622610000002</v>
      </c>
      <c r="AB47">
        <v>5.492941665</v>
      </c>
      <c r="AC47">
        <v>5.6175566410000002</v>
      </c>
      <c r="AD47">
        <v>5.7524147479999996</v>
      </c>
      <c r="AE47">
        <v>5.8966455480000004</v>
      </c>
      <c r="AF47">
        <v>6.0486386740000002</v>
      </c>
      <c r="AG47">
        <v>6.20658026</v>
      </c>
      <c r="AH47">
        <v>6.3686961640000002</v>
      </c>
      <c r="AI47">
        <v>6.5332853630000001</v>
      </c>
      <c r="AJ47">
        <v>6.6987085559999997</v>
      </c>
      <c r="AK47">
        <v>6.863375327</v>
      </c>
    </row>
    <row r="48" spans="1:37" x14ac:dyDescent="0.35">
      <c r="A48" t="s">
        <v>2139</v>
      </c>
      <c r="B48">
        <v>18.46059228</v>
      </c>
      <c r="C48">
        <v>18.78451845</v>
      </c>
      <c r="D48">
        <v>19.119346119999999</v>
      </c>
      <c r="E48">
        <v>19.389400599999998</v>
      </c>
      <c r="F48">
        <v>19.68579995</v>
      </c>
      <c r="G48">
        <v>20.12911978</v>
      </c>
      <c r="H48">
        <v>20.703504599999999</v>
      </c>
      <c r="I48">
        <v>21.27376559</v>
      </c>
      <c r="J48">
        <v>21.808970649999999</v>
      </c>
      <c r="K48">
        <v>22.270992970000002</v>
      </c>
      <c r="L48">
        <v>22.621765509999999</v>
      </c>
      <c r="M48">
        <v>22.938786449999998</v>
      </c>
      <c r="N48">
        <v>23.299226279999999</v>
      </c>
      <c r="O48">
        <v>23.722139039999998</v>
      </c>
      <c r="P48">
        <v>24.202637889999998</v>
      </c>
      <c r="Q48">
        <v>24.734576690000001</v>
      </c>
      <c r="R48">
        <v>25.407326059999999</v>
      </c>
      <c r="S48">
        <v>26.12477239</v>
      </c>
      <c r="T48">
        <v>26.85474361</v>
      </c>
      <c r="U48">
        <v>27.57992613</v>
      </c>
      <c r="V48">
        <v>28.308589179999998</v>
      </c>
      <c r="W48">
        <v>29.067306550000001</v>
      </c>
      <c r="X48">
        <v>29.8687583</v>
      </c>
      <c r="Y48">
        <v>30.7207379</v>
      </c>
      <c r="Z48">
        <v>31.630446859999999</v>
      </c>
      <c r="AA48">
        <v>32.610159420000002</v>
      </c>
      <c r="AB48">
        <v>33.109545529999998</v>
      </c>
      <c r="AC48">
        <v>33.487692520000003</v>
      </c>
      <c r="AD48">
        <v>33.871758630000002</v>
      </c>
      <c r="AE48">
        <v>34.28923365</v>
      </c>
      <c r="AF48">
        <v>34.737004949999999</v>
      </c>
      <c r="AG48">
        <v>35.214576989999998</v>
      </c>
      <c r="AH48">
        <v>35.716891680000003</v>
      </c>
      <c r="AI48">
        <v>36.237418159999997</v>
      </c>
      <c r="AJ48">
        <v>36.769495450000001</v>
      </c>
      <c r="AK48">
        <v>37.346672830000003</v>
      </c>
    </row>
    <row r="49" spans="1:37" x14ac:dyDescent="0.35">
      <c r="A49" t="s">
        <v>2140</v>
      </c>
      <c r="B49">
        <v>18.46059228</v>
      </c>
      <c r="C49">
        <v>18.78451845</v>
      </c>
      <c r="D49">
        <v>19.119346119999999</v>
      </c>
      <c r="E49">
        <v>19.389400599999998</v>
      </c>
      <c r="F49">
        <v>19.685799960000001</v>
      </c>
      <c r="G49">
        <v>20.129119790000001</v>
      </c>
      <c r="H49">
        <v>20.8405883</v>
      </c>
      <c r="I49">
        <v>21.636947760000002</v>
      </c>
      <c r="J49">
        <v>22.492000310000002</v>
      </c>
      <c r="K49">
        <v>23.364395089999999</v>
      </c>
      <c r="L49">
        <v>24.211326509999999</v>
      </c>
      <c r="M49">
        <v>24.972881090000001</v>
      </c>
      <c r="N49">
        <v>25.692681650000001</v>
      </c>
      <c r="O49">
        <v>26.39585173</v>
      </c>
      <c r="P49">
        <v>27.10069902</v>
      </c>
      <c r="Q49">
        <v>27.824522900000002</v>
      </c>
      <c r="R49">
        <v>28.644346110000001</v>
      </c>
      <c r="S49">
        <v>29.526553809999999</v>
      </c>
      <c r="T49">
        <v>30.471458330000001</v>
      </c>
      <c r="U49">
        <v>31.48510228</v>
      </c>
      <c r="V49">
        <v>32.572326840000002</v>
      </c>
      <c r="W49">
        <v>33.745636949999998</v>
      </c>
      <c r="X49">
        <v>35.015696910000003</v>
      </c>
      <c r="Y49">
        <v>36.394221960000003</v>
      </c>
      <c r="Z49">
        <v>37.894560660000003</v>
      </c>
      <c r="AA49">
        <v>39.523569549999998</v>
      </c>
      <c r="AB49">
        <v>40.52720712</v>
      </c>
      <c r="AC49">
        <v>41.365816600000002</v>
      </c>
      <c r="AD49">
        <v>42.212179519999999</v>
      </c>
      <c r="AE49">
        <v>43.110026269999999</v>
      </c>
      <c r="AF49">
        <v>44.059548790000001</v>
      </c>
      <c r="AG49">
        <v>45.049321990000003</v>
      </c>
      <c r="AH49">
        <v>46.066442590000001</v>
      </c>
      <c r="AI49">
        <v>47.09889313</v>
      </c>
      <c r="AJ49">
        <v>48.13583534</v>
      </c>
      <c r="AK49">
        <v>49.167391940000002</v>
      </c>
    </row>
    <row r="50" spans="1:37" x14ac:dyDescent="0.35">
      <c r="A50" t="s">
        <v>2141</v>
      </c>
      <c r="B50">
        <v>1.2038109199999999E-2</v>
      </c>
      <c r="C50">
        <v>1.1901391799999999E-2</v>
      </c>
      <c r="D50">
        <v>1.18066119E-2</v>
      </c>
      <c r="E50">
        <v>1.1851870699999999E-2</v>
      </c>
      <c r="F50">
        <v>1.1971584400000001E-2</v>
      </c>
      <c r="G50">
        <v>1.2232079700000001E-2</v>
      </c>
      <c r="H50">
        <v>1.24368649E-2</v>
      </c>
      <c r="I50">
        <v>1.26187635E-2</v>
      </c>
      <c r="J50">
        <v>1.2764100800000001E-2</v>
      </c>
      <c r="K50">
        <v>1.2857311200000001E-2</v>
      </c>
      <c r="L50">
        <v>1.28806062E-2</v>
      </c>
      <c r="M50">
        <v>1.2919961000000001E-2</v>
      </c>
      <c r="N50">
        <v>1.29914848E-2</v>
      </c>
      <c r="O50">
        <v>1.3092287399999999E-2</v>
      </c>
      <c r="P50">
        <v>1.32126858E-2</v>
      </c>
      <c r="Q50">
        <v>1.3344157000000001E-2</v>
      </c>
      <c r="R50">
        <v>1.3543953500000001E-2</v>
      </c>
      <c r="S50">
        <v>1.3739889E-2</v>
      </c>
      <c r="T50">
        <v>1.39177639E-2</v>
      </c>
      <c r="U50">
        <v>1.4076655E-2</v>
      </c>
      <c r="V50">
        <v>1.42173318E-2</v>
      </c>
      <c r="W50">
        <v>1.4356254000000001E-2</v>
      </c>
      <c r="X50">
        <v>1.4498860800000001E-2</v>
      </c>
      <c r="Y50">
        <v>1.46473271E-2</v>
      </c>
      <c r="Z50">
        <v>1.48027618E-2</v>
      </c>
      <c r="AA50">
        <v>1.4965246999999999E-2</v>
      </c>
      <c r="AB50">
        <v>1.51135777E-2</v>
      </c>
      <c r="AC50">
        <v>1.52808596E-2</v>
      </c>
      <c r="AD50">
        <v>1.54710765E-2</v>
      </c>
      <c r="AE50">
        <v>1.5682781999999999E-2</v>
      </c>
      <c r="AF50">
        <v>1.59131993E-2</v>
      </c>
      <c r="AG50">
        <v>1.6164290599999999E-2</v>
      </c>
      <c r="AH50">
        <v>1.64331687E-2</v>
      </c>
      <c r="AI50">
        <v>1.6716157999999998E-2</v>
      </c>
      <c r="AJ50">
        <v>1.7009540600000001E-2</v>
      </c>
      <c r="AK50">
        <v>1.7323179399999999E-2</v>
      </c>
    </row>
    <row r="51" spans="1:37" x14ac:dyDescent="0.35">
      <c r="A51" t="s">
        <v>2142</v>
      </c>
      <c r="B51">
        <v>1.2038109199999999E-2</v>
      </c>
      <c r="C51">
        <v>1.1901391799999999E-2</v>
      </c>
      <c r="D51">
        <v>1.18066119E-2</v>
      </c>
      <c r="E51">
        <v>1.1851870699999999E-2</v>
      </c>
      <c r="F51">
        <v>1.1971584400000001E-2</v>
      </c>
      <c r="G51">
        <v>1.2232079700000001E-2</v>
      </c>
      <c r="H51">
        <v>1.25434337E-2</v>
      </c>
      <c r="I51">
        <v>1.28956369E-2</v>
      </c>
      <c r="J51">
        <v>1.32745717E-2</v>
      </c>
      <c r="K51">
        <v>1.36585083E-2</v>
      </c>
      <c r="L51">
        <v>1.40227093E-2</v>
      </c>
      <c r="M51">
        <v>1.43558369E-2</v>
      </c>
      <c r="N51">
        <v>1.46541025E-2</v>
      </c>
      <c r="O51">
        <v>1.4918179E-2</v>
      </c>
      <c r="P51">
        <v>1.5152295E-2</v>
      </c>
      <c r="Q51">
        <v>1.5363065800000001E-2</v>
      </c>
      <c r="R51">
        <v>1.55574396E-2</v>
      </c>
      <c r="S51">
        <v>1.5742284799999999E-2</v>
      </c>
      <c r="T51">
        <v>1.5924544700000001E-2</v>
      </c>
      <c r="U51">
        <v>1.6110445399999999E-2</v>
      </c>
      <c r="V51">
        <v>1.63036152E-2</v>
      </c>
      <c r="W51">
        <v>1.65115669E-2</v>
      </c>
      <c r="X51">
        <v>1.6738609299999999E-2</v>
      </c>
      <c r="Y51">
        <v>1.6988207299999999E-2</v>
      </c>
      <c r="Z51">
        <v>1.72632468E-2</v>
      </c>
      <c r="AA51">
        <v>1.7560743300000001E-2</v>
      </c>
      <c r="AB51">
        <v>1.78849518E-2</v>
      </c>
      <c r="AC51">
        <v>1.8237288599999998E-2</v>
      </c>
      <c r="AD51">
        <v>1.8618580999999999E-2</v>
      </c>
      <c r="AE51">
        <v>1.9027486699999999E-2</v>
      </c>
      <c r="AF51">
        <v>1.94608738E-2</v>
      </c>
      <c r="AG51">
        <v>1.99146776E-2</v>
      </c>
      <c r="AH51">
        <v>2.03844213E-2</v>
      </c>
      <c r="AI51">
        <v>2.08653569E-2</v>
      </c>
      <c r="AJ51">
        <v>2.1352551599999998E-2</v>
      </c>
      <c r="AK51">
        <v>2.1840958300000001E-2</v>
      </c>
    </row>
    <row r="52" spans="1:37" x14ac:dyDescent="0.35">
      <c r="A52" t="s">
        <v>2143</v>
      </c>
      <c r="B52">
        <v>4.9342962699999997E-4</v>
      </c>
      <c r="C52">
        <v>4.7601179999999998E-4</v>
      </c>
      <c r="D52">
        <v>4.5896091399999999E-4</v>
      </c>
      <c r="E52">
        <v>4.4615623200000001E-4</v>
      </c>
      <c r="F52">
        <v>4.3777346899999999E-4</v>
      </c>
      <c r="G52">
        <v>4.3524787600000001E-4</v>
      </c>
      <c r="H52">
        <v>4.3478950600000003E-4</v>
      </c>
      <c r="I52">
        <v>4.3193343500000001E-4</v>
      </c>
      <c r="J52">
        <v>4.25958731E-4</v>
      </c>
      <c r="K52">
        <v>4.16503891E-4</v>
      </c>
      <c r="L52">
        <v>4.0329505400000002E-4</v>
      </c>
      <c r="M52">
        <v>3.95371975E-4</v>
      </c>
      <c r="N52">
        <v>3.9108703799999999E-4</v>
      </c>
      <c r="O52">
        <v>3.89088813E-4</v>
      </c>
      <c r="P52">
        <v>3.8857961899999997E-4</v>
      </c>
      <c r="Q52">
        <v>3.89128116E-4</v>
      </c>
      <c r="R52">
        <v>3.9185694600000001E-4</v>
      </c>
      <c r="S52">
        <v>3.95089095E-4</v>
      </c>
      <c r="T52">
        <v>3.9842102799999998E-4</v>
      </c>
      <c r="U52">
        <v>4.0181897800000002E-4</v>
      </c>
      <c r="V52">
        <v>4.0521360699999998E-4</v>
      </c>
      <c r="W52">
        <v>4.0949330500000001E-4</v>
      </c>
      <c r="X52">
        <v>4.1462584899999998E-4</v>
      </c>
      <c r="Y52">
        <v>4.2058195699999997E-4</v>
      </c>
      <c r="Z52">
        <v>4.2740315100000002E-4</v>
      </c>
      <c r="AA52">
        <v>4.3506562599999999E-4</v>
      </c>
      <c r="AB52">
        <v>4.36350125E-4</v>
      </c>
      <c r="AC52">
        <v>4.35864325E-4</v>
      </c>
      <c r="AD52">
        <v>4.3564333300000001E-4</v>
      </c>
      <c r="AE52">
        <v>4.3615298300000001E-4</v>
      </c>
      <c r="AF52">
        <v>4.3733768199999998E-4</v>
      </c>
      <c r="AG52">
        <v>4.3931141299999999E-4</v>
      </c>
      <c r="AH52">
        <v>4.4188608399999999E-4</v>
      </c>
      <c r="AI52">
        <v>4.4488486300000001E-4</v>
      </c>
      <c r="AJ52">
        <v>4.4815948500000002E-4</v>
      </c>
      <c r="AK52">
        <v>4.5195121299999999E-4</v>
      </c>
    </row>
    <row r="53" spans="1:37" x14ac:dyDescent="0.35">
      <c r="A53" t="s">
        <v>2144</v>
      </c>
      <c r="B53">
        <v>4.9342962699999997E-4</v>
      </c>
      <c r="C53">
        <v>4.7601179999999998E-4</v>
      </c>
      <c r="D53">
        <v>4.5896091399999999E-4</v>
      </c>
      <c r="E53">
        <v>4.4615623200000001E-4</v>
      </c>
      <c r="F53">
        <v>4.3777346899999999E-4</v>
      </c>
      <c r="G53">
        <v>4.3524787600000001E-4</v>
      </c>
      <c r="H53">
        <v>4.36678251E-4</v>
      </c>
      <c r="I53">
        <v>4.4027019800000001E-4</v>
      </c>
      <c r="J53">
        <v>4.4511972E-4</v>
      </c>
      <c r="K53">
        <v>4.5067301999999999E-4</v>
      </c>
      <c r="L53">
        <v>4.5656642600000002E-4</v>
      </c>
      <c r="M53">
        <v>4.6230124700000002E-4</v>
      </c>
      <c r="N53">
        <v>4.6781425100000002E-4</v>
      </c>
      <c r="O53">
        <v>4.7326642100000002E-4</v>
      </c>
      <c r="P53">
        <v>4.7879517500000002E-4</v>
      </c>
      <c r="Q53">
        <v>4.8454225700000003E-4</v>
      </c>
      <c r="R53">
        <v>4.9190121200000001E-4</v>
      </c>
      <c r="S53">
        <v>5.0005887700000002E-4</v>
      </c>
      <c r="T53">
        <v>5.0884782600000005E-4</v>
      </c>
      <c r="U53">
        <v>5.1831347899999999E-4</v>
      </c>
      <c r="V53">
        <v>5.2844350300000002E-4</v>
      </c>
      <c r="W53">
        <v>5.3952214100000005E-4</v>
      </c>
      <c r="X53">
        <v>5.5167645599999999E-4</v>
      </c>
      <c r="Y53">
        <v>5.6505403700000002E-4</v>
      </c>
      <c r="Z53">
        <v>5.7984686399999998E-4</v>
      </c>
      <c r="AA53">
        <v>5.9598219199999999E-4</v>
      </c>
      <c r="AB53">
        <v>6.0426557699999996E-4</v>
      </c>
      <c r="AC53">
        <v>6.0978670299999998E-4</v>
      </c>
      <c r="AD53">
        <v>6.1521996000000003E-4</v>
      </c>
      <c r="AE53">
        <v>6.2132972400000003E-4</v>
      </c>
      <c r="AF53">
        <v>6.2815955600000004E-4</v>
      </c>
      <c r="AG53">
        <v>6.3555282600000001E-4</v>
      </c>
      <c r="AH53">
        <v>6.4332518499999995E-4</v>
      </c>
      <c r="AI53">
        <v>6.5130758000000002E-4</v>
      </c>
      <c r="AJ53">
        <v>6.5935109100000004E-4</v>
      </c>
      <c r="AK53">
        <v>6.6732323699999997E-4</v>
      </c>
    </row>
    <row r="54" spans="1:37" x14ac:dyDescent="0.35">
      <c r="A54" t="s">
        <v>2145</v>
      </c>
      <c r="B54">
        <v>1.4166370340000001</v>
      </c>
      <c r="C54">
        <v>1.3842726080000001</v>
      </c>
      <c r="D54">
        <v>1.3532649859999999</v>
      </c>
      <c r="E54">
        <v>1.345104246</v>
      </c>
      <c r="F54">
        <v>1.353662175</v>
      </c>
      <c r="G54">
        <v>1.38436348</v>
      </c>
      <c r="H54">
        <v>1.4118630750000001</v>
      </c>
      <c r="I54">
        <v>1.4370270999999999</v>
      </c>
      <c r="J54">
        <v>1.45665204</v>
      </c>
      <c r="K54">
        <v>1.4678323660000001</v>
      </c>
      <c r="L54">
        <v>1.4676902679999999</v>
      </c>
      <c r="M54">
        <v>1.469647779</v>
      </c>
      <c r="N54">
        <v>1.475667922</v>
      </c>
      <c r="O54">
        <v>1.4854049949999999</v>
      </c>
      <c r="P54">
        <v>1.4977373380000001</v>
      </c>
      <c r="Q54">
        <v>1.51166771</v>
      </c>
      <c r="R54">
        <v>1.528838165</v>
      </c>
      <c r="S54">
        <v>1.5455514290000001</v>
      </c>
      <c r="T54">
        <v>1.560768266</v>
      </c>
      <c r="U54">
        <v>1.574163016</v>
      </c>
      <c r="V54">
        <v>1.5856365269999999</v>
      </c>
      <c r="W54">
        <v>1.5973327020000001</v>
      </c>
      <c r="X54">
        <v>1.6096743</v>
      </c>
      <c r="Y54">
        <v>1.6226702289999999</v>
      </c>
      <c r="Z54">
        <v>1.6362025010000001</v>
      </c>
      <c r="AA54">
        <v>1.650117912</v>
      </c>
      <c r="AB54">
        <v>1.6658991860000001</v>
      </c>
      <c r="AC54">
        <v>1.683920141</v>
      </c>
      <c r="AD54">
        <v>1.7036587940000001</v>
      </c>
      <c r="AE54">
        <v>1.7243548769999999</v>
      </c>
      <c r="AF54">
        <v>1.7452587420000001</v>
      </c>
      <c r="AG54">
        <v>1.766576532</v>
      </c>
      <c r="AH54">
        <v>1.7879376259999999</v>
      </c>
      <c r="AI54">
        <v>1.808962432</v>
      </c>
      <c r="AJ54">
        <v>1.829364736</v>
      </c>
      <c r="AK54">
        <v>1.8508573719999999</v>
      </c>
    </row>
    <row r="55" spans="1:37" x14ac:dyDescent="0.35">
      <c r="A55" t="s">
        <v>2146</v>
      </c>
      <c r="B55">
        <v>1.4166370349999999</v>
      </c>
      <c r="C55">
        <v>1.3842726089999999</v>
      </c>
      <c r="D55">
        <v>1.3532649889999999</v>
      </c>
      <c r="E55">
        <v>1.345104249</v>
      </c>
      <c r="F55">
        <v>1.3536621790000001</v>
      </c>
      <c r="G55">
        <v>1.3843634849999999</v>
      </c>
      <c r="H55">
        <v>1.4189873180000001</v>
      </c>
      <c r="I55">
        <v>1.4591541720000001</v>
      </c>
      <c r="J55">
        <v>1.502971021</v>
      </c>
      <c r="K55">
        <v>1.5479786390000001</v>
      </c>
      <c r="L55">
        <v>1.5914168500000001</v>
      </c>
      <c r="M55">
        <v>1.631223815</v>
      </c>
      <c r="N55">
        <v>1.66654909</v>
      </c>
      <c r="O55">
        <v>1.6971548329999999</v>
      </c>
      <c r="P55">
        <v>1.723338821</v>
      </c>
      <c r="Q55">
        <v>1.7457967160000001</v>
      </c>
      <c r="R55">
        <v>1.7653207870000001</v>
      </c>
      <c r="S55">
        <v>1.782788525</v>
      </c>
      <c r="T55">
        <v>1.7991445479999999</v>
      </c>
      <c r="U55">
        <v>1.8152934549999999</v>
      </c>
      <c r="V55">
        <v>1.8318396290000001</v>
      </c>
      <c r="W55">
        <v>1.8498822159999999</v>
      </c>
      <c r="X55">
        <v>1.8700394659999999</v>
      </c>
      <c r="Y55">
        <v>1.892843048</v>
      </c>
      <c r="Z55">
        <v>1.9187750960000001</v>
      </c>
      <c r="AA55">
        <v>1.9476073549999999</v>
      </c>
      <c r="AB55">
        <v>1.9802491209999999</v>
      </c>
      <c r="AC55">
        <v>2.0168606320000002</v>
      </c>
      <c r="AD55">
        <v>2.0574541270000002</v>
      </c>
      <c r="AE55">
        <v>2.101761057</v>
      </c>
      <c r="AF55">
        <v>2.149317377</v>
      </c>
      <c r="AG55">
        <v>2.1995604069999999</v>
      </c>
      <c r="AH55">
        <v>2.2518846610000001</v>
      </c>
      <c r="AI55">
        <v>2.305658212</v>
      </c>
      <c r="AJ55">
        <v>2.3602299470000001</v>
      </c>
      <c r="AK55">
        <v>2.4149363890000002</v>
      </c>
    </row>
    <row r="56" spans="1:37" x14ac:dyDescent="0.35">
      <c r="A56" t="s">
        <v>2147</v>
      </c>
      <c r="B56">
        <v>2.4359181399999999E-2</v>
      </c>
      <c r="C56">
        <v>2.4402742500000001E-2</v>
      </c>
      <c r="D56">
        <v>2.3805896300000001E-2</v>
      </c>
      <c r="E56">
        <v>2.3124469599999999E-2</v>
      </c>
      <c r="F56">
        <v>2.30617272E-2</v>
      </c>
      <c r="G56">
        <v>2.371873E-2</v>
      </c>
      <c r="H56">
        <v>2.4221282800000001E-2</v>
      </c>
      <c r="I56">
        <v>2.4898358799999999E-2</v>
      </c>
      <c r="J56">
        <v>2.5546141500000001E-2</v>
      </c>
      <c r="K56">
        <v>2.57830382E-2</v>
      </c>
      <c r="L56">
        <v>2.5239276099999999E-2</v>
      </c>
      <c r="M56">
        <v>2.4250366200000002E-2</v>
      </c>
      <c r="N56">
        <v>2.3010984700000001E-2</v>
      </c>
      <c r="O56">
        <v>2.16967835E-2</v>
      </c>
      <c r="P56">
        <v>2.04214042E-2</v>
      </c>
      <c r="Q56">
        <v>1.9334740999999999E-2</v>
      </c>
      <c r="R56">
        <v>1.81928066E-2</v>
      </c>
      <c r="S56">
        <v>1.72430773E-2</v>
      </c>
      <c r="T56">
        <v>1.63857143E-2</v>
      </c>
      <c r="U56">
        <v>1.5586314299999999E-2</v>
      </c>
      <c r="V56">
        <v>1.4842197499999999E-2</v>
      </c>
      <c r="W56">
        <v>1.41913071E-2</v>
      </c>
      <c r="X56">
        <v>1.3638376900000001E-2</v>
      </c>
      <c r="Y56">
        <v>1.3176082299999999E-2</v>
      </c>
      <c r="Z56">
        <v>1.27948794E-2</v>
      </c>
      <c r="AA56">
        <v>1.2666636E-2</v>
      </c>
      <c r="AB56">
        <v>1.23566739E-2</v>
      </c>
      <c r="AC56">
        <v>1.2317769399999999E-2</v>
      </c>
      <c r="AD56">
        <v>1.2391806700000001E-2</v>
      </c>
      <c r="AE56">
        <v>1.25095742E-2</v>
      </c>
      <c r="AF56">
        <v>1.26179277E-2</v>
      </c>
      <c r="AG56">
        <v>1.26949508E-2</v>
      </c>
      <c r="AH56">
        <v>1.27277286E-2</v>
      </c>
      <c r="AI56">
        <v>1.2706031899999999E-2</v>
      </c>
      <c r="AJ56">
        <v>1.26234377E-2</v>
      </c>
      <c r="AK56">
        <v>1.2941401700000001E-2</v>
      </c>
    </row>
    <row r="57" spans="1:37" x14ac:dyDescent="0.35">
      <c r="A57" t="s">
        <v>2148</v>
      </c>
      <c r="B57">
        <v>2.4359181399999999E-2</v>
      </c>
      <c r="C57">
        <v>2.4402742700000001E-2</v>
      </c>
      <c r="D57">
        <v>2.38058965E-2</v>
      </c>
      <c r="E57">
        <v>2.31244699E-2</v>
      </c>
      <c r="F57">
        <v>2.3061727600000002E-2</v>
      </c>
      <c r="G57">
        <v>2.37187305E-2</v>
      </c>
      <c r="H57">
        <v>2.4325677E-2</v>
      </c>
      <c r="I57">
        <v>2.51824574E-2</v>
      </c>
      <c r="J57">
        <v>2.6226096800000001E-2</v>
      </c>
      <c r="K57">
        <v>2.73197185E-2</v>
      </c>
      <c r="L57">
        <v>2.8278030199999998E-2</v>
      </c>
      <c r="M57">
        <v>2.89621709E-2</v>
      </c>
      <c r="N57">
        <v>2.9322574699999999E-2</v>
      </c>
      <c r="O57">
        <v>2.93570672E-2</v>
      </c>
      <c r="P57">
        <v>2.9109522499999999E-2</v>
      </c>
      <c r="Q57">
        <v>2.86514753E-2</v>
      </c>
      <c r="R57">
        <v>2.8044621299999999E-2</v>
      </c>
      <c r="S57">
        <v>2.7352656900000001E-2</v>
      </c>
      <c r="T57">
        <v>2.6641226899999999E-2</v>
      </c>
      <c r="U57">
        <v>2.5969853500000001E-2</v>
      </c>
      <c r="V57">
        <v>2.5392633000000001E-2</v>
      </c>
      <c r="W57">
        <v>2.49455778E-2</v>
      </c>
      <c r="X57">
        <v>2.46529056E-2</v>
      </c>
      <c r="Y57">
        <v>2.4533775000000001E-2</v>
      </c>
      <c r="Z57">
        <v>2.4607798E-2</v>
      </c>
      <c r="AA57">
        <v>2.4903768499999999E-2</v>
      </c>
      <c r="AB57">
        <v>2.5476943500000002E-2</v>
      </c>
      <c r="AC57">
        <v>2.6331515600000001E-2</v>
      </c>
      <c r="AD57">
        <v>2.74524365E-2</v>
      </c>
      <c r="AE57">
        <v>2.8802609400000002E-2</v>
      </c>
      <c r="AF57">
        <v>3.0336909200000001E-2</v>
      </c>
      <c r="AG57">
        <v>3.20088309E-2</v>
      </c>
      <c r="AH57">
        <v>3.3772666799999997E-2</v>
      </c>
      <c r="AI57">
        <v>3.5583320299999999E-2</v>
      </c>
      <c r="AJ57">
        <v>3.7395734999999999E-2</v>
      </c>
      <c r="AK57">
        <v>3.91650386E-2</v>
      </c>
    </row>
    <row r="58" spans="1:37" x14ac:dyDescent="0.35">
      <c r="A58" t="s">
        <v>2149</v>
      </c>
      <c r="B58">
        <v>1.102889231</v>
      </c>
      <c r="C58">
        <v>1.0500505010000001</v>
      </c>
      <c r="D58">
        <v>1.0106808730000001</v>
      </c>
      <c r="E58">
        <v>0.99946052370000005</v>
      </c>
      <c r="F58">
        <v>0.99937761800000002</v>
      </c>
      <c r="G58">
        <v>1.0117000380000001</v>
      </c>
      <c r="H58">
        <v>1.024531115</v>
      </c>
      <c r="I58">
        <v>1.03676514</v>
      </c>
      <c r="J58">
        <v>1.0459586729999999</v>
      </c>
      <c r="K58">
        <v>1.0501583480000001</v>
      </c>
      <c r="L58">
        <v>1.0474224679999999</v>
      </c>
      <c r="M58">
        <v>1.046958225</v>
      </c>
      <c r="N58">
        <v>1.0503309190000001</v>
      </c>
      <c r="O58">
        <v>1.0574303380000001</v>
      </c>
      <c r="P58">
        <v>1.067561964</v>
      </c>
      <c r="Q58">
        <v>1.080164562</v>
      </c>
      <c r="R58">
        <v>1.0973217850000001</v>
      </c>
      <c r="S58">
        <v>1.115296665</v>
      </c>
      <c r="T58">
        <v>1.1332088149999999</v>
      </c>
      <c r="U58">
        <v>1.1508117760000001</v>
      </c>
      <c r="V58">
        <v>1.167992253</v>
      </c>
      <c r="W58">
        <v>1.1860176529999999</v>
      </c>
      <c r="X58">
        <v>1.2052510940000001</v>
      </c>
      <c r="Y58">
        <v>1.2257415199999999</v>
      </c>
      <c r="Z58">
        <v>1.24742318</v>
      </c>
      <c r="AA58">
        <v>1.270758029</v>
      </c>
      <c r="AB58">
        <v>1.2931061859999999</v>
      </c>
      <c r="AC58">
        <v>1.3163644969999999</v>
      </c>
      <c r="AD58">
        <v>1.340479931</v>
      </c>
      <c r="AE58">
        <v>1.3652258479999999</v>
      </c>
      <c r="AF58">
        <v>1.390331092</v>
      </c>
      <c r="AG58">
        <v>1.4161220569999999</v>
      </c>
      <c r="AH58">
        <v>1.4423498020000001</v>
      </c>
      <c r="AI58">
        <v>1.4687016209999999</v>
      </c>
      <c r="AJ58">
        <v>1.4949005070000001</v>
      </c>
      <c r="AK58">
        <v>1.523126996</v>
      </c>
    </row>
    <row r="59" spans="1:37" x14ac:dyDescent="0.35">
      <c r="A59" t="s">
        <v>2150</v>
      </c>
      <c r="B59">
        <v>1.102889231</v>
      </c>
      <c r="C59">
        <v>1.0500505010000001</v>
      </c>
      <c r="D59">
        <v>1.010680874</v>
      </c>
      <c r="E59">
        <v>0.99946052409999997</v>
      </c>
      <c r="F59">
        <v>0.99937761859999996</v>
      </c>
      <c r="G59">
        <v>1.0117000380000001</v>
      </c>
      <c r="H59">
        <v>1.030991757</v>
      </c>
      <c r="I59">
        <v>1.055741292</v>
      </c>
      <c r="J59">
        <v>1.0841127850000001</v>
      </c>
      <c r="K59">
        <v>1.1142084299999999</v>
      </c>
      <c r="L59">
        <v>1.143993212</v>
      </c>
      <c r="M59">
        <v>1.172614687</v>
      </c>
      <c r="N59">
        <v>1.1998026900000001</v>
      </c>
      <c r="O59">
        <v>1.2256507670000001</v>
      </c>
      <c r="P59">
        <v>1.2504824459999999</v>
      </c>
      <c r="Q59">
        <v>1.2747444210000001</v>
      </c>
      <c r="R59">
        <v>1.298879618</v>
      </c>
      <c r="S59">
        <v>1.3232802079999999</v>
      </c>
      <c r="T59">
        <v>1.3483421360000001</v>
      </c>
      <c r="U59">
        <v>1.3744241399999999</v>
      </c>
      <c r="V59">
        <v>1.4017779210000001</v>
      </c>
      <c r="W59">
        <v>1.430763088</v>
      </c>
      <c r="X59">
        <v>1.4616667969999999</v>
      </c>
      <c r="Y59">
        <v>1.494737191</v>
      </c>
      <c r="Z59">
        <v>1.5301951579999999</v>
      </c>
      <c r="AA59">
        <v>1.568031231</v>
      </c>
      <c r="AB59">
        <v>1.6066119830000001</v>
      </c>
      <c r="AC59">
        <v>1.645938152</v>
      </c>
      <c r="AD59">
        <v>1.686388716</v>
      </c>
      <c r="AE59">
        <v>1.7281113400000001</v>
      </c>
      <c r="AF59">
        <v>1.7710129020000001</v>
      </c>
      <c r="AG59">
        <v>1.8148643209999999</v>
      </c>
      <c r="AH59">
        <v>1.8593766140000001</v>
      </c>
      <c r="AI59">
        <v>1.904232342</v>
      </c>
      <c r="AJ59">
        <v>1.9491005210000001</v>
      </c>
      <c r="AK59">
        <v>1.993643439</v>
      </c>
    </row>
    <row r="60" spans="1:37" x14ac:dyDescent="0.35">
      <c r="A60" t="s">
        <v>2151</v>
      </c>
      <c r="B60">
        <v>6.6949704200000001E-2</v>
      </c>
      <c r="C60">
        <v>6.2790364299999998E-2</v>
      </c>
      <c r="D60">
        <v>5.9895960499999998E-2</v>
      </c>
      <c r="E60">
        <v>5.9141220199999997E-2</v>
      </c>
      <c r="F60">
        <v>5.9115845899999998E-2</v>
      </c>
      <c r="G60">
        <v>5.9782287199999999E-2</v>
      </c>
      <c r="H60">
        <v>6.0676535500000003E-2</v>
      </c>
      <c r="I60">
        <v>6.1567414799999998E-2</v>
      </c>
      <c r="J60">
        <v>6.2438803299999998E-2</v>
      </c>
      <c r="K60">
        <v>6.3101883299999995E-2</v>
      </c>
      <c r="L60">
        <v>6.33627519E-2</v>
      </c>
      <c r="M60">
        <v>6.3640641299999995E-2</v>
      </c>
      <c r="N60">
        <v>6.39939011E-2</v>
      </c>
      <c r="O60">
        <v>6.4430822600000007E-2</v>
      </c>
      <c r="P60">
        <v>6.4937583500000007E-2</v>
      </c>
      <c r="Q60">
        <v>6.5505717899999996E-2</v>
      </c>
      <c r="R60">
        <v>6.6103865100000006E-2</v>
      </c>
      <c r="S60">
        <v>6.6719468700000006E-2</v>
      </c>
      <c r="T60">
        <v>6.7343686599999994E-2</v>
      </c>
      <c r="U60">
        <v>6.7979583900000001E-2</v>
      </c>
      <c r="V60">
        <v>6.8622530400000006E-2</v>
      </c>
      <c r="W60">
        <v>6.9342887899999997E-2</v>
      </c>
      <c r="X60">
        <v>7.0151218400000007E-2</v>
      </c>
      <c r="Y60">
        <v>7.1046413099999997E-2</v>
      </c>
      <c r="Z60">
        <v>7.2025362600000004E-2</v>
      </c>
      <c r="AA60">
        <v>7.3098626E-2</v>
      </c>
      <c r="AB60">
        <v>7.42850538E-2</v>
      </c>
      <c r="AC60">
        <v>7.5602737500000003E-2</v>
      </c>
      <c r="AD60">
        <v>7.7035402099999997E-2</v>
      </c>
      <c r="AE60">
        <v>7.8562679799999993E-2</v>
      </c>
      <c r="AF60">
        <v>8.0161759400000004E-2</v>
      </c>
      <c r="AG60">
        <v>8.1838317999999993E-2</v>
      </c>
      <c r="AH60">
        <v>8.3567074300000002E-2</v>
      </c>
      <c r="AI60">
        <v>8.5328601899999995E-2</v>
      </c>
      <c r="AJ60">
        <v>8.7105728899999998E-2</v>
      </c>
      <c r="AK60">
        <v>8.8976778100000001E-2</v>
      </c>
    </row>
    <row r="61" spans="1:37" x14ac:dyDescent="0.35">
      <c r="A61" t="s">
        <v>2152</v>
      </c>
      <c r="B61">
        <v>6.6949704200000001E-2</v>
      </c>
      <c r="C61">
        <v>6.2790364299999998E-2</v>
      </c>
      <c r="D61">
        <v>5.9895960499999998E-2</v>
      </c>
      <c r="E61">
        <v>5.9141220199999997E-2</v>
      </c>
      <c r="F61">
        <v>5.9115846E-2</v>
      </c>
      <c r="G61">
        <v>5.9782287199999999E-2</v>
      </c>
      <c r="H61">
        <v>6.0847559500000002E-2</v>
      </c>
      <c r="I61">
        <v>6.2216965399999997E-2</v>
      </c>
      <c r="J61">
        <v>6.3774348199999997E-2</v>
      </c>
      <c r="K61">
        <v>6.5374527500000001E-2</v>
      </c>
      <c r="L61">
        <v>6.6862150400000001E-2</v>
      </c>
      <c r="M61">
        <v>6.82111309E-2</v>
      </c>
      <c r="N61">
        <v>6.9421167500000006E-2</v>
      </c>
      <c r="O61">
        <v>7.0510752800000007E-2</v>
      </c>
      <c r="P61">
        <v>7.1511150400000001E-2</v>
      </c>
      <c r="Q61">
        <v>7.2459479800000004E-2</v>
      </c>
      <c r="R61">
        <v>7.3387424000000007E-2</v>
      </c>
      <c r="S61">
        <v>7.4322295999999996E-2</v>
      </c>
      <c r="T61">
        <v>7.5290249000000004E-2</v>
      </c>
      <c r="U61">
        <v>7.63127096E-2</v>
      </c>
      <c r="V61">
        <v>7.7402553900000004E-2</v>
      </c>
      <c r="W61">
        <v>7.8581892900000005E-2</v>
      </c>
      <c r="X61">
        <v>7.9865205499999994E-2</v>
      </c>
      <c r="Y61">
        <v>8.1263432100000005E-2</v>
      </c>
      <c r="Z61">
        <v>8.2784641899999997E-2</v>
      </c>
      <c r="AA61">
        <v>8.4420115200000007E-2</v>
      </c>
      <c r="AB61">
        <v>8.6167628100000004E-2</v>
      </c>
      <c r="AC61">
        <v>8.8034384399999999E-2</v>
      </c>
      <c r="AD61">
        <v>9.0026447300000007E-2</v>
      </c>
      <c r="AE61">
        <v>9.2135428699999994E-2</v>
      </c>
      <c r="AF61">
        <v>9.43427716E-2</v>
      </c>
      <c r="AG61">
        <v>9.6626848299999998E-2</v>
      </c>
      <c r="AH61">
        <v>9.8966413399999995E-2</v>
      </c>
      <c r="AI61">
        <v>0.10134089189999999</v>
      </c>
      <c r="AJ61">
        <v>0.103730286</v>
      </c>
      <c r="AK61">
        <v>0.10611501349999999</v>
      </c>
    </row>
    <row r="62" spans="1:37" x14ac:dyDescent="0.35">
      <c r="A62" t="s">
        <v>2153</v>
      </c>
      <c r="B62">
        <v>1.1700154030000001</v>
      </c>
      <c r="C62">
        <v>1.124603794</v>
      </c>
      <c r="D62">
        <v>1.0947827400000001</v>
      </c>
      <c r="E62">
        <v>1.0963838480000001</v>
      </c>
      <c r="F62">
        <v>1.1065969520000001</v>
      </c>
      <c r="G62">
        <v>1.12536668</v>
      </c>
      <c r="H62">
        <v>1.1400228370000001</v>
      </c>
      <c r="I62">
        <v>1.154918646</v>
      </c>
      <c r="J62">
        <v>1.1687504879999999</v>
      </c>
      <c r="K62">
        <v>1.180098235</v>
      </c>
      <c r="L62">
        <v>1.1874406689999999</v>
      </c>
      <c r="M62">
        <v>1.195584059</v>
      </c>
      <c r="N62">
        <v>1.2051571720000001</v>
      </c>
      <c r="O62">
        <v>1.2161875200000001</v>
      </c>
      <c r="P62">
        <v>1.2283540589999999</v>
      </c>
      <c r="Q62">
        <v>1.2414179460000001</v>
      </c>
      <c r="R62">
        <v>1.2590286879999999</v>
      </c>
      <c r="S62">
        <v>1.277193824</v>
      </c>
      <c r="T62">
        <v>1.2952194450000001</v>
      </c>
      <c r="U62">
        <v>1.3129342450000001</v>
      </c>
      <c r="V62">
        <v>1.33026548</v>
      </c>
      <c r="W62">
        <v>1.348096811</v>
      </c>
      <c r="X62">
        <v>1.3667977490000001</v>
      </c>
      <c r="Y62">
        <v>1.3864910479999999</v>
      </c>
      <c r="Z62">
        <v>1.4071721690000001</v>
      </c>
      <c r="AA62">
        <v>1.429038501</v>
      </c>
      <c r="AB62">
        <v>1.456889361</v>
      </c>
      <c r="AC62">
        <v>1.486910366</v>
      </c>
      <c r="AD62">
        <v>1.518377817</v>
      </c>
      <c r="AE62">
        <v>1.5509926009999999</v>
      </c>
      <c r="AF62">
        <v>1.58450208</v>
      </c>
      <c r="AG62">
        <v>1.6190877690000001</v>
      </c>
      <c r="AH62">
        <v>1.65450075</v>
      </c>
      <c r="AI62">
        <v>1.690475733</v>
      </c>
      <c r="AJ62">
        <v>1.7267859480000001</v>
      </c>
      <c r="AK62">
        <v>1.7646747599999999</v>
      </c>
    </row>
    <row r="63" spans="1:37" x14ac:dyDescent="0.35">
      <c r="A63" t="s">
        <v>2154</v>
      </c>
      <c r="B63">
        <v>1.1700154030000001</v>
      </c>
      <c r="C63">
        <v>1.124603794</v>
      </c>
      <c r="D63">
        <v>1.0947827400000001</v>
      </c>
      <c r="E63">
        <v>1.0963838480000001</v>
      </c>
      <c r="F63">
        <v>1.1065969520000001</v>
      </c>
      <c r="G63">
        <v>1.12536668</v>
      </c>
      <c r="H63">
        <v>1.150964525</v>
      </c>
      <c r="I63">
        <v>1.1813750199999999</v>
      </c>
      <c r="J63">
        <v>1.214666238</v>
      </c>
      <c r="K63">
        <v>1.2476994050000001</v>
      </c>
      <c r="L63">
        <v>1.2770446769999999</v>
      </c>
      <c r="M63">
        <v>1.3028030580000001</v>
      </c>
      <c r="N63">
        <v>1.3254078739999999</v>
      </c>
      <c r="O63">
        <v>1.34555278</v>
      </c>
      <c r="P63">
        <v>1.3641166819999999</v>
      </c>
      <c r="Q63">
        <v>1.3820174670000001</v>
      </c>
      <c r="R63">
        <v>1.399958091</v>
      </c>
      <c r="S63">
        <v>1.4184969730000001</v>
      </c>
      <c r="T63">
        <v>1.4381385630000001</v>
      </c>
      <c r="U63">
        <v>1.459260523</v>
      </c>
      <c r="V63">
        <v>1.4821087829999999</v>
      </c>
      <c r="W63">
        <v>1.5070032310000001</v>
      </c>
      <c r="X63">
        <v>1.534180584</v>
      </c>
      <c r="Y63">
        <v>1.5638064380000001</v>
      </c>
      <c r="Z63">
        <v>1.5959802009999999</v>
      </c>
      <c r="AA63">
        <v>1.6306042789999999</v>
      </c>
      <c r="AB63">
        <v>1.667676588</v>
      </c>
      <c r="AC63">
        <v>1.707272439</v>
      </c>
      <c r="AD63">
        <v>1.7494284179999999</v>
      </c>
      <c r="AE63">
        <v>1.7938681649999999</v>
      </c>
      <c r="AF63">
        <v>1.840120322</v>
      </c>
      <c r="AG63">
        <v>1.8876879639999999</v>
      </c>
      <c r="AH63">
        <v>1.9361176689999999</v>
      </c>
      <c r="AI63">
        <v>1.9849923389999999</v>
      </c>
      <c r="AJ63">
        <v>2.0339212629999999</v>
      </c>
      <c r="AK63">
        <v>2.0825317800000001</v>
      </c>
    </row>
    <row r="64" spans="1:37" x14ac:dyDescent="0.35">
      <c r="A64" t="s">
        <v>2155</v>
      </c>
      <c r="B64">
        <v>5.5178145800000001E-4</v>
      </c>
      <c r="C64">
        <v>5.4123646700000004E-4</v>
      </c>
      <c r="D64">
        <v>5.3268703999999995E-4</v>
      </c>
      <c r="E64">
        <v>5.3139121999999997E-4</v>
      </c>
      <c r="F64">
        <v>5.3495011099999996E-4</v>
      </c>
      <c r="G64">
        <v>5.4529133899999999E-4</v>
      </c>
      <c r="H64">
        <v>5.56437004E-4</v>
      </c>
      <c r="I64">
        <v>5.6535664399999996E-4</v>
      </c>
      <c r="J64">
        <v>5.7166818100000004E-4</v>
      </c>
      <c r="K64">
        <v>5.7294848999999998E-4</v>
      </c>
      <c r="L64">
        <v>5.6693315699999996E-4</v>
      </c>
      <c r="M64">
        <v>5.6199111800000004E-4</v>
      </c>
      <c r="N64">
        <v>5.5866730399999997E-4</v>
      </c>
      <c r="O64">
        <v>5.5687714699999996E-4</v>
      </c>
      <c r="P64">
        <v>5.56392559E-4</v>
      </c>
      <c r="Q64">
        <v>5.57196336E-4</v>
      </c>
      <c r="R64">
        <v>5.5833664700000001E-4</v>
      </c>
      <c r="S64">
        <v>5.6005629399999998E-4</v>
      </c>
      <c r="T64">
        <v>5.6210078199999997E-4</v>
      </c>
      <c r="U64">
        <v>5.6441359500000005E-4</v>
      </c>
      <c r="V64">
        <v>5.6697760299999995E-4</v>
      </c>
      <c r="W64">
        <v>5.7067824000000004E-4</v>
      </c>
      <c r="X64">
        <v>5.7553384800000001E-4</v>
      </c>
      <c r="Y64">
        <v>5.81449719E-4</v>
      </c>
      <c r="Z64">
        <v>5.8833419500000002E-4</v>
      </c>
      <c r="AA64">
        <v>5.9673659099999997E-4</v>
      </c>
      <c r="AB64">
        <v>6.0562300599999999E-4</v>
      </c>
      <c r="AC64">
        <v>6.1614087300000003E-4</v>
      </c>
      <c r="AD64">
        <v>6.27817602E-4</v>
      </c>
      <c r="AE64">
        <v>6.4021399499999997E-4</v>
      </c>
      <c r="AF64">
        <v>6.5292944899999995E-4</v>
      </c>
      <c r="AG64">
        <v>6.6599944299999998E-4</v>
      </c>
      <c r="AH64">
        <v>6.7918280000000002E-4</v>
      </c>
      <c r="AI64">
        <v>6.9227846400000004E-4</v>
      </c>
      <c r="AJ64">
        <v>7.0510400899999998E-4</v>
      </c>
      <c r="AK64">
        <v>7.1972326500000005E-4</v>
      </c>
    </row>
    <row r="65" spans="1:37" x14ac:dyDescent="0.35">
      <c r="A65" t="s">
        <v>2156</v>
      </c>
      <c r="B65">
        <v>5.51781459E-4</v>
      </c>
      <c r="C65">
        <v>5.4123646800000003E-4</v>
      </c>
      <c r="D65">
        <v>5.3268704099999995E-4</v>
      </c>
      <c r="E65">
        <v>5.3139122199999996E-4</v>
      </c>
      <c r="F65">
        <v>5.3495011299999995E-4</v>
      </c>
      <c r="G65">
        <v>5.4529134099999999E-4</v>
      </c>
      <c r="H65">
        <v>5.5828389300000003E-4</v>
      </c>
      <c r="I65">
        <v>5.7367263799999995E-4</v>
      </c>
      <c r="J65">
        <v>5.9069689700000003E-4</v>
      </c>
      <c r="K65">
        <v>6.0789478799999999E-4</v>
      </c>
      <c r="L65">
        <v>6.2356712099999995E-4</v>
      </c>
      <c r="M65">
        <v>6.3749952799999998E-4</v>
      </c>
      <c r="N65">
        <v>6.4974630599999995E-4</v>
      </c>
      <c r="O65">
        <v>6.6054114000000004E-4</v>
      </c>
      <c r="P65">
        <v>6.7026388999999996E-4</v>
      </c>
      <c r="Q65">
        <v>6.7936392899999997E-4</v>
      </c>
      <c r="R65">
        <v>6.8820235500000005E-4</v>
      </c>
      <c r="S65">
        <v>6.9709831599999998E-4</v>
      </c>
      <c r="T65">
        <v>7.0637558300000003E-4</v>
      </c>
      <c r="U65">
        <v>7.1631734499999998E-4</v>
      </c>
      <c r="V65">
        <v>7.2715351400000003E-4</v>
      </c>
      <c r="W65">
        <v>7.3912439000000003E-4</v>
      </c>
      <c r="X65">
        <v>7.5241965400000004E-4</v>
      </c>
      <c r="Y65">
        <v>7.6719028000000002E-4</v>
      </c>
      <c r="Z65">
        <v>7.8356232600000002E-4</v>
      </c>
      <c r="AA65">
        <v>8.0158617900000001E-4</v>
      </c>
      <c r="AB65">
        <v>8.2101926300000001E-4</v>
      </c>
      <c r="AC65">
        <v>8.4197556900000002E-4</v>
      </c>
      <c r="AD65">
        <v>8.6452068000000002E-4</v>
      </c>
      <c r="AE65">
        <v>8.8848924400000001E-4</v>
      </c>
      <c r="AF65">
        <v>9.1358741799999995E-4</v>
      </c>
      <c r="AG65">
        <v>9.3949725200000004E-4</v>
      </c>
      <c r="AH65">
        <v>9.6592115700000003E-4</v>
      </c>
      <c r="AI65">
        <v>9.9258296799999992E-4</v>
      </c>
      <c r="AJ65">
        <v>1.0192227099999999E-3</v>
      </c>
      <c r="AK65">
        <v>1.0455921800000001E-3</v>
      </c>
    </row>
    <row r="66" spans="1:37" x14ac:dyDescent="0.35">
      <c r="A66" t="s">
        <v>2157</v>
      </c>
      <c r="B66">
        <v>15.337799240000001</v>
      </c>
      <c r="C66">
        <v>15.184716290000001</v>
      </c>
      <c r="D66">
        <v>15.07030252</v>
      </c>
      <c r="E66">
        <v>15.123750039999999</v>
      </c>
      <c r="F66">
        <v>15.2880652</v>
      </c>
      <c r="G66">
        <v>15.6305786</v>
      </c>
      <c r="H66">
        <v>15.92930919</v>
      </c>
      <c r="I66">
        <v>16.174322239999999</v>
      </c>
      <c r="J66">
        <v>16.349540220000002</v>
      </c>
      <c r="K66">
        <v>16.426666619999999</v>
      </c>
      <c r="L66">
        <v>16.373205030000001</v>
      </c>
      <c r="M66">
        <v>16.370551420000002</v>
      </c>
      <c r="N66">
        <v>16.426324180000002</v>
      </c>
      <c r="O66">
        <v>16.53087386</v>
      </c>
      <c r="P66">
        <v>16.671977519999999</v>
      </c>
      <c r="Q66">
        <v>16.847839740000001</v>
      </c>
      <c r="R66">
        <v>17.036969800000001</v>
      </c>
      <c r="S66">
        <v>17.230089769999999</v>
      </c>
      <c r="T66">
        <v>17.416786999999999</v>
      </c>
      <c r="U66">
        <v>17.59444031</v>
      </c>
      <c r="V66">
        <v>17.763087949999999</v>
      </c>
      <c r="W66">
        <v>17.94597761</v>
      </c>
      <c r="X66">
        <v>18.14630399</v>
      </c>
      <c r="Y66">
        <v>18.363402399999998</v>
      </c>
      <c r="Z66">
        <v>18.595882320000001</v>
      </c>
      <c r="AA66">
        <v>18.86716461</v>
      </c>
      <c r="AB66">
        <v>19.165080870000001</v>
      </c>
      <c r="AC66">
        <v>19.501655209999999</v>
      </c>
      <c r="AD66">
        <v>19.859933829999999</v>
      </c>
      <c r="AE66">
        <v>20.231241520000001</v>
      </c>
      <c r="AF66">
        <v>20.609795299999998</v>
      </c>
      <c r="AG66">
        <v>21.000787420000002</v>
      </c>
      <c r="AH66">
        <v>21.400731789999998</v>
      </c>
      <c r="AI66">
        <v>21.805272630000001</v>
      </c>
      <c r="AJ66">
        <v>22.210427750000001</v>
      </c>
      <c r="AK66">
        <v>22.697470469999999</v>
      </c>
    </row>
    <row r="67" spans="1:37" x14ac:dyDescent="0.35">
      <c r="A67" t="s">
        <v>2158</v>
      </c>
      <c r="B67">
        <v>15.337799240000001</v>
      </c>
      <c r="C67">
        <v>15.184716290000001</v>
      </c>
      <c r="D67">
        <v>15.07030252</v>
      </c>
      <c r="E67">
        <v>15.123750039999999</v>
      </c>
      <c r="F67">
        <v>15.2880652</v>
      </c>
      <c r="G67">
        <v>15.630578610000001</v>
      </c>
      <c r="H67">
        <v>16.039938679999999</v>
      </c>
      <c r="I67">
        <v>16.502080790000001</v>
      </c>
      <c r="J67">
        <v>17.00064308</v>
      </c>
      <c r="K67">
        <v>17.49793133</v>
      </c>
      <c r="L67">
        <v>17.950463589999998</v>
      </c>
      <c r="M67">
        <v>18.357158569999999</v>
      </c>
      <c r="N67">
        <v>18.72398059</v>
      </c>
      <c r="O67">
        <v>19.060991749999999</v>
      </c>
      <c r="P67">
        <v>19.380482239999999</v>
      </c>
      <c r="Q67">
        <v>19.69494813</v>
      </c>
      <c r="R67">
        <v>20.013908390000001</v>
      </c>
      <c r="S67">
        <v>20.34470335</v>
      </c>
      <c r="T67">
        <v>20.693921169999999</v>
      </c>
      <c r="U67">
        <v>21.066559550000001</v>
      </c>
      <c r="V67">
        <v>21.466034270000002</v>
      </c>
      <c r="W67">
        <v>21.896093480000001</v>
      </c>
      <c r="X67">
        <v>22.359943470000001</v>
      </c>
      <c r="Y67">
        <v>22.859950560000001</v>
      </c>
      <c r="Z67">
        <v>23.397689750000001</v>
      </c>
      <c r="AA67">
        <v>23.972617459999999</v>
      </c>
      <c r="AB67">
        <v>24.573016249999998</v>
      </c>
      <c r="AC67">
        <v>25.20017099</v>
      </c>
      <c r="AD67">
        <v>25.85690323</v>
      </c>
      <c r="AE67">
        <v>26.54114259</v>
      </c>
      <c r="AF67">
        <v>27.247378309999998</v>
      </c>
      <c r="AG67">
        <v>27.969240490000001</v>
      </c>
      <c r="AH67">
        <v>28.700752860000001</v>
      </c>
      <c r="AI67">
        <v>29.436419780000001</v>
      </c>
      <c r="AJ67">
        <v>30.171128589999999</v>
      </c>
      <c r="AK67">
        <v>30.900020059999999</v>
      </c>
    </row>
    <row r="68" spans="1:37" x14ac:dyDescent="0.35">
      <c r="A68" t="s">
        <v>2159</v>
      </c>
      <c r="B68">
        <v>3.95461249E-2</v>
      </c>
      <c r="C68">
        <v>4.0350547899999999E-2</v>
      </c>
      <c r="D68">
        <v>4.0980118000000003E-2</v>
      </c>
      <c r="E68">
        <v>4.1580915199999999E-2</v>
      </c>
      <c r="F68">
        <v>4.2392471500000001E-2</v>
      </c>
      <c r="G68">
        <v>4.3788337599999998E-2</v>
      </c>
      <c r="H68">
        <v>4.4887877299999997E-2</v>
      </c>
      <c r="I68">
        <v>4.6048150500000003E-2</v>
      </c>
      <c r="J68">
        <v>4.7177060399999998E-2</v>
      </c>
      <c r="K68">
        <v>4.8149829499999998E-2</v>
      </c>
      <c r="L68">
        <v>4.8819682400000002E-2</v>
      </c>
      <c r="M68">
        <v>4.9336656100000001E-2</v>
      </c>
      <c r="N68">
        <v>4.9769749799999999E-2</v>
      </c>
      <c r="O68">
        <v>5.0170736899999999E-2</v>
      </c>
      <c r="P68">
        <v>5.05710376E-2</v>
      </c>
      <c r="Q68">
        <v>5.0993401700000003E-2</v>
      </c>
      <c r="R68">
        <v>5.13092827E-2</v>
      </c>
      <c r="S68">
        <v>5.1611723700000001E-2</v>
      </c>
      <c r="T68">
        <v>5.1877096999999997E-2</v>
      </c>
      <c r="U68">
        <v>5.2089858400000001E-2</v>
      </c>
      <c r="V68">
        <v>5.2256274300000002E-2</v>
      </c>
      <c r="W68">
        <v>5.2428396199999998E-2</v>
      </c>
      <c r="X68">
        <v>5.2636369400000001E-2</v>
      </c>
      <c r="Y68">
        <v>5.2893161600000002E-2</v>
      </c>
      <c r="Z68">
        <v>5.3205102999999997E-2</v>
      </c>
      <c r="AA68">
        <v>5.3603920300000003E-2</v>
      </c>
      <c r="AB68">
        <v>5.4412831799999999E-2</v>
      </c>
      <c r="AC68">
        <v>5.53985741E-2</v>
      </c>
      <c r="AD68">
        <v>5.6498610499999997E-2</v>
      </c>
      <c r="AE68">
        <v>5.7665031899999997E-2</v>
      </c>
      <c r="AF68">
        <v>5.8853506799999997E-2</v>
      </c>
      <c r="AG68">
        <v>6.0050882E-2</v>
      </c>
      <c r="AH68">
        <v>6.1244395200000003E-2</v>
      </c>
      <c r="AI68">
        <v>6.2416110800000001E-2</v>
      </c>
      <c r="AJ68">
        <v>6.3548914799999995E-2</v>
      </c>
      <c r="AK68">
        <v>6.4725154699999995E-2</v>
      </c>
    </row>
    <row r="69" spans="1:37" x14ac:dyDescent="0.35">
      <c r="A69" t="s">
        <v>2160</v>
      </c>
      <c r="B69">
        <v>3.9546125000000001E-2</v>
      </c>
      <c r="C69">
        <v>4.0350547899999999E-2</v>
      </c>
      <c r="D69">
        <v>4.0980118000000003E-2</v>
      </c>
      <c r="E69">
        <v>4.1580915199999999E-2</v>
      </c>
      <c r="F69">
        <v>4.2392471700000003E-2</v>
      </c>
      <c r="G69">
        <v>4.3788337699999999E-2</v>
      </c>
      <c r="H69">
        <v>4.5242378E-2</v>
      </c>
      <c r="I69">
        <v>4.68325042E-2</v>
      </c>
      <c r="J69">
        <v>4.8527627400000002E-2</v>
      </c>
      <c r="K69">
        <v>5.0180727299999998E-2</v>
      </c>
      <c r="L69">
        <v>5.1610839499999998E-2</v>
      </c>
      <c r="M69">
        <v>5.2802294499999999E-2</v>
      </c>
      <c r="N69">
        <v>5.3767896900000001E-2</v>
      </c>
      <c r="O69">
        <v>5.4540406999999999E-2</v>
      </c>
      <c r="P69">
        <v>5.5169653300000003E-2</v>
      </c>
      <c r="Q69">
        <v>5.5712001999999997E-2</v>
      </c>
      <c r="R69">
        <v>5.6209883299999999E-2</v>
      </c>
      <c r="S69">
        <v>5.6700027700000002E-2</v>
      </c>
      <c r="T69">
        <v>5.7219480900000001E-2</v>
      </c>
      <c r="U69">
        <v>5.7800756500000001E-2</v>
      </c>
      <c r="V69">
        <v>5.84745526E-2</v>
      </c>
      <c r="W69">
        <v>5.9264660400000002E-2</v>
      </c>
      <c r="X69">
        <v>6.0192037900000002E-2</v>
      </c>
      <c r="Y69">
        <v>6.1273905199999999E-2</v>
      </c>
      <c r="Z69">
        <v>6.2525656200000002E-2</v>
      </c>
      <c r="AA69">
        <v>6.3965443100000005E-2</v>
      </c>
      <c r="AB69">
        <v>6.5603671500000002E-2</v>
      </c>
      <c r="AC69">
        <v>6.7447316899999998E-2</v>
      </c>
      <c r="AD69">
        <v>6.9491325699999995E-2</v>
      </c>
      <c r="AE69">
        <v>7.1706143099999994E-2</v>
      </c>
      <c r="AF69">
        <v>7.4051190700000005E-2</v>
      </c>
      <c r="AG69">
        <v>7.64856852E-2</v>
      </c>
      <c r="AH69">
        <v>7.8972567100000002E-2</v>
      </c>
      <c r="AI69">
        <v>8.1478038500000002E-2</v>
      </c>
      <c r="AJ69">
        <v>8.3970728499999994E-2</v>
      </c>
      <c r="AK69">
        <v>8.6421170800000002E-2</v>
      </c>
    </row>
    <row r="70" spans="1:37" x14ac:dyDescent="0.35">
      <c r="A70" t="s">
        <v>2161</v>
      </c>
      <c r="B70">
        <v>3.39276844E-3</v>
      </c>
      <c r="C70">
        <v>3.17698603E-3</v>
      </c>
      <c r="D70">
        <v>3.01328111E-3</v>
      </c>
      <c r="E70">
        <v>2.9479075300000001E-3</v>
      </c>
      <c r="F70">
        <v>2.9300440900000002E-3</v>
      </c>
      <c r="G70">
        <v>2.9580717500000001E-3</v>
      </c>
      <c r="H70">
        <v>2.9989249700000001E-3</v>
      </c>
      <c r="I70">
        <v>3.0364876400000001E-3</v>
      </c>
      <c r="J70">
        <v>3.0632711999999999E-3</v>
      </c>
      <c r="K70">
        <v>3.0661097300000001E-3</v>
      </c>
      <c r="L70">
        <v>3.0320642200000001E-3</v>
      </c>
      <c r="M70">
        <v>3.0044117299999999E-3</v>
      </c>
      <c r="N70">
        <v>2.9846949500000001E-3</v>
      </c>
      <c r="O70">
        <v>2.9722240600000001E-3</v>
      </c>
      <c r="P70">
        <v>2.96578258E-3</v>
      </c>
      <c r="Q70">
        <v>2.96545253E-3</v>
      </c>
      <c r="R70">
        <v>2.9653633900000001E-3</v>
      </c>
      <c r="S70">
        <v>2.96698677E-3</v>
      </c>
      <c r="T70">
        <v>2.9689605500000001E-3</v>
      </c>
      <c r="U70">
        <v>2.9707274700000001E-3</v>
      </c>
      <c r="V70">
        <v>2.9721339600000001E-3</v>
      </c>
      <c r="W70">
        <v>2.9781386699999999E-3</v>
      </c>
      <c r="X70">
        <v>2.9891065699999999E-3</v>
      </c>
      <c r="Y70">
        <v>3.0047962899999998E-3</v>
      </c>
      <c r="Z70">
        <v>3.0249429E-3</v>
      </c>
      <c r="AA70">
        <v>3.0531866800000002E-3</v>
      </c>
      <c r="AB70">
        <v>3.0841824599999999E-3</v>
      </c>
      <c r="AC70">
        <v>3.1251941800000001E-3</v>
      </c>
      <c r="AD70">
        <v>3.1739997900000001E-3</v>
      </c>
      <c r="AE70">
        <v>3.2282560399999999E-3</v>
      </c>
      <c r="AF70">
        <v>3.2858369100000001E-3</v>
      </c>
      <c r="AG70">
        <v>3.3470365E-3</v>
      </c>
      <c r="AH70">
        <v>3.4104653000000002E-3</v>
      </c>
      <c r="AI70">
        <v>3.4748469499999999E-3</v>
      </c>
      <c r="AJ70">
        <v>3.53902715E-3</v>
      </c>
      <c r="AK70">
        <v>3.6155737300000001E-3</v>
      </c>
    </row>
    <row r="71" spans="1:37" x14ac:dyDescent="0.35">
      <c r="A71" t="s">
        <v>2162</v>
      </c>
      <c r="B71">
        <v>3.39276844E-3</v>
      </c>
      <c r="C71">
        <v>3.17698603E-3</v>
      </c>
      <c r="D71">
        <v>3.01328111E-3</v>
      </c>
      <c r="E71">
        <v>2.9479075400000001E-3</v>
      </c>
      <c r="F71">
        <v>2.9300441000000002E-3</v>
      </c>
      <c r="G71">
        <v>2.9580717600000001E-3</v>
      </c>
      <c r="H71">
        <v>3.0069043800000001E-3</v>
      </c>
      <c r="I71">
        <v>3.0761811400000002E-3</v>
      </c>
      <c r="J71">
        <v>3.1587604000000002E-3</v>
      </c>
      <c r="K71">
        <v>3.2469168100000001E-3</v>
      </c>
      <c r="L71">
        <v>3.33183836E-3</v>
      </c>
      <c r="M71">
        <v>3.4095710900000002E-3</v>
      </c>
      <c r="N71">
        <v>3.4784830800000002E-3</v>
      </c>
      <c r="O71">
        <v>3.5384462099999998E-3</v>
      </c>
      <c r="P71">
        <v>3.5905882599999999E-3</v>
      </c>
      <c r="Q71">
        <v>3.6368167E-3</v>
      </c>
      <c r="R71">
        <v>3.6789293200000001E-3</v>
      </c>
      <c r="S71">
        <v>3.71873856E-3</v>
      </c>
      <c r="T71">
        <v>3.7582135299999999E-3</v>
      </c>
      <c r="U71">
        <v>3.7992368500000002E-3</v>
      </c>
      <c r="V71">
        <v>3.84341213E-3</v>
      </c>
      <c r="W71">
        <v>3.8925404599999998E-3</v>
      </c>
      <c r="X71">
        <v>3.9479558700000004E-3</v>
      </c>
      <c r="Y71">
        <v>4.0107993100000003E-3</v>
      </c>
      <c r="Z71">
        <v>4.08212104E-3</v>
      </c>
      <c r="AA71">
        <v>4.16243997E-3</v>
      </c>
      <c r="AB71">
        <v>4.2523036499999998E-3</v>
      </c>
      <c r="AC71">
        <v>4.3519319900000002E-3</v>
      </c>
      <c r="AD71">
        <v>4.4612541899999997E-3</v>
      </c>
      <c r="AE71">
        <v>4.5792674199999998E-3</v>
      </c>
      <c r="AF71">
        <v>4.7044216700000002E-3</v>
      </c>
      <c r="AG71">
        <v>4.8349997899999999E-3</v>
      </c>
      <c r="AH71">
        <v>4.9693050799999999E-3</v>
      </c>
      <c r="AI71">
        <v>5.1056882900000003E-3</v>
      </c>
      <c r="AJ71">
        <v>5.2425387000000004E-3</v>
      </c>
      <c r="AK71">
        <v>5.3782782500000001E-3</v>
      </c>
    </row>
    <row r="72" spans="1:37" x14ac:dyDescent="0.35">
      <c r="A72" t="s">
        <v>2163</v>
      </c>
      <c r="B72">
        <v>5.7282264499999998E-5</v>
      </c>
      <c r="C72">
        <v>5.1304803399999998E-5</v>
      </c>
      <c r="D72">
        <v>4.6096980800000001E-5</v>
      </c>
      <c r="E72">
        <v>4.1696222800000002E-5</v>
      </c>
      <c r="F72">
        <v>3.8900865999999999E-5</v>
      </c>
      <c r="G72">
        <v>3.8197383700000003E-5</v>
      </c>
      <c r="H72">
        <v>3.8279162199999997E-5</v>
      </c>
      <c r="I72">
        <v>3.7593901400000002E-5</v>
      </c>
      <c r="J72">
        <v>3.5727951600000003E-5</v>
      </c>
      <c r="K72">
        <v>3.25662946E-5</v>
      </c>
      <c r="L72">
        <v>2.8239032100000001E-5</v>
      </c>
      <c r="M72">
        <v>2.53152485E-5</v>
      </c>
      <c r="N72">
        <v>2.3360641E-5</v>
      </c>
      <c r="O72">
        <v>2.2007519400000001E-5</v>
      </c>
      <c r="P72">
        <v>2.10346195E-5</v>
      </c>
      <c r="Q72">
        <v>2.03059327E-5</v>
      </c>
      <c r="R72">
        <v>1.96357484E-5</v>
      </c>
      <c r="S72">
        <v>1.8980359E-5</v>
      </c>
      <c r="T72">
        <v>1.8322391499999999E-5</v>
      </c>
      <c r="U72">
        <v>1.77045166E-5</v>
      </c>
      <c r="V72">
        <v>1.7123734900000001E-5</v>
      </c>
      <c r="W72">
        <v>1.6689537200000001E-5</v>
      </c>
      <c r="X72">
        <v>1.63919078E-5</v>
      </c>
      <c r="Y72">
        <v>1.62181353E-5</v>
      </c>
      <c r="Z72">
        <v>1.6163305800000001E-5</v>
      </c>
      <c r="AA72">
        <v>1.62445359E-5</v>
      </c>
      <c r="AB72">
        <v>1.6504278900000001E-5</v>
      </c>
      <c r="AC72">
        <v>1.6960282000000002E-5</v>
      </c>
      <c r="AD72">
        <v>1.7614150499999999E-5</v>
      </c>
      <c r="AE72">
        <v>1.8459218500000002E-5</v>
      </c>
      <c r="AF72">
        <v>1.9486625399999999E-5</v>
      </c>
      <c r="AG72">
        <v>2.0731472799999999E-5</v>
      </c>
      <c r="AH72">
        <v>2.21919749E-5</v>
      </c>
      <c r="AI72">
        <v>2.3854440700000001E-5</v>
      </c>
      <c r="AJ72">
        <v>2.56964811E-5</v>
      </c>
      <c r="AK72">
        <v>2.7744649799999999E-5</v>
      </c>
    </row>
    <row r="73" spans="1:37" x14ac:dyDescent="0.35">
      <c r="A73" t="s">
        <v>2164</v>
      </c>
      <c r="B73">
        <v>5.7282264600000003E-5</v>
      </c>
      <c r="C73">
        <v>5.1304803600000002E-5</v>
      </c>
      <c r="D73">
        <v>4.6096980999999997E-5</v>
      </c>
      <c r="E73">
        <v>4.1696223099999997E-5</v>
      </c>
      <c r="F73">
        <v>3.8900866300000001E-5</v>
      </c>
      <c r="G73">
        <v>3.8197383999999997E-5</v>
      </c>
      <c r="H73">
        <v>3.8372159899999997E-5</v>
      </c>
      <c r="I73">
        <v>3.9265277000000002E-5</v>
      </c>
      <c r="J73">
        <v>4.0691357699999998E-5</v>
      </c>
      <c r="K73">
        <v>4.2512691099999997E-5</v>
      </c>
      <c r="L73">
        <v>4.4560117300000002E-5</v>
      </c>
      <c r="M73">
        <v>4.6685125799999999E-5</v>
      </c>
      <c r="N73">
        <v>4.8751895900000001E-5</v>
      </c>
      <c r="O73">
        <v>5.0661041300000002E-5</v>
      </c>
      <c r="P73">
        <v>5.23589466E-5</v>
      </c>
      <c r="Q73">
        <v>5.3831156600000003E-5</v>
      </c>
      <c r="R73">
        <v>5.5083941599999998E-5</v>
      </c>
      <c r="S73">
        <v>5.6139038999999999E-5</v>
      </c>
      <c r="T73">
        <v>5.70409057E-5</v>
      </c>
      <c r="U73">
        <v>5.7850840700000003E-5</v>
      </c>
      <c r="V73">
        <v>5.86449613E-5</v>
      </c>
      <c r="W73">
        <v>5.9492663899999997E-5</v>
      </c>
      <c r="X73">
        <v>6.0458414199999999E-5</v>
      </c>
      <c r="Y73">
        <v>6.1606936099999998E-5</v>
      </c>
      <c r="Z73">
        <v>6.30088768E-5</v>
      </c>
      <c r="AA73">
        <v>6.4752395199999996E-5</v>
      </c>
      <c r="AB73">
        <v>6.6783550700000007E-5</v>
      </c>
      <c r="AC73">
        <v>6.9100687800000005E-5</v>
      </c>
      <c r="AD73">
        <v>7.1715763300000002E-5</v>
      </c>
      <c r="AE73">
        <v>7.4617972400000006E-5</v>
      </c>
      <c r="AF73">
        <v>7.7779944700000005E-5</v>
      </c>
      <c r="AG73">
        <v>8.1160352899999996E-5</v>
      </c>
      <c r="AH73">
        <v>8.4705720899999997E-5</v>
      </c>
      <c r="AI73">
        <v>8.83518365E-5</v>
      </c>
      <c r="AJ73">
        <v>9.2024946600000003E-5</v>
      </c>
      <c r="AK73">
        <v>9.5643906399999997E-5</v>
      </c>
    </row>
    <row r="74" spans="1:37" x14ac:dyDescent="0.35">
      <c r="A74" t="s">
        <v>2165</v>
      </c>
      <c r="B74">
        <v>4.9302395199999998E-4</v>
      </c>
      <c r="C74">
        <v>4.9262940599999997E-4</v>
      </c>
      <c r="D74">
        <v>4.9324599700000004E-4</v>
      </c>
      <c r="E74">
        <v>4.9814477799999999E-4</v>
      </c>
      <c r="F74">
        <v>5.0471858199999998E-4</v>
      </c>
      <c r="G74">
        <v>5.1503170300000001E-4</v>
      </c>
      <c r="H74">
        <v>5.2498302700000003E-4</v>
      </c>
      <c r="I74">
        <v>5.3471953400000005E-4</v>
      </c>
      <c r="J74">
        <v>5.4441283400000001E-4</v>
      </c>
      <c r="K74">
        <v>5.5354851499999995E-4</v>
      </c>
      <c r="L74">
        <v>5.6141513400000001E-4</v>
      </c>
      <c r="M74">
        <v>5.6894586399999997E-4</v>
      </c>
      <c r="N74">
        <v>5.7663534900000005E-4</v>
      </c>
      <c r="O74">
        <v>5.8452064099999998E-4</v>
      </c>
      <c r="P74">
        <v>5.9248524100000003E-4</v>
      </c>
      <c r="Q74">
        <v>6.0059974200000002E-4</v>
      </c>
      <c r="R74">
        <v>6.0862346199999997E-4</v>
      </c>
      <c r="S74">
        <v>6.1649929399999997E-4</v>
      </c>
      <c r="T74">
        <v>6.2404835099999999E-4</v>
      </c>
      <c r="U74">
        <v>6.31268932E-4</v>
      </c>
      <c r="V74">
        <v>6.3819697399999996E-4</v>
      </c>
      <c r="W74">
        <v>6.4524466900000004E-4</v>
      </c>
      <c r="X74">
        <v>6.5257327600000002E-4</v>
      </c>
      <c r="Y74">
        <v>6.6024367700000003E-4</v>
      </c>
      <c r="Z74">
        <v>6.6829084699999996E-4</v>
      </c>
      <c r="AA74">
        <v>6.7712394599999998E-4</v>
      </c>
      <c r="AB74">
        <v>6.8605379600000002E-4</v>
      </c>
      <c r="AC74">
        <v>6.9589001399999995E-4</v>
      </c>
      <c r="AD74">
        <v>7.06431973E-4</v>
      </c>
      <c r="AE74">
        <v>7.1757098500000002E-4</v>
      </c>
      <c r="AF74">
        <v>7.2919784100000001E-4</v>
      </c>
      <c r="AG74">
        <v>7.4132905499999999E-4</v>
      </c>
      <c r="AH74">
        <v>7.5384178999999998E-4</v>
      </c>
      <c r="AI74">
        <v>7.6661981399999996E-4</v>
      </c>
      <c r="AJ74">
        <v>7.7955160500000004E-4</v>
      </c>
      <c r="AK74">
        <v>7.9427948399999997E-4</v>
      </c>
    </row>
    <row r="75" spans="1:37" x14ac:dyDescent="0.35">
      <c r="A75" t="s">
        <v>2166</v>
      </c>
      <c r="B75">
        <v>4.9302395199999998E-4</v>
      </c>
      <c r="C75">
        <v>4.9262940599999997E-4</v>
      </c>
      <c r="D75">
        <v>4.9324599700000004E-4</v>
      </c>
      <c r="E75">
        <v>4.9814477799999999E-4</v>
      </c>
      <c r="F75">
        <v>5.0471858199999998E-4</v>
      </c>
      <c r="G75">
        <v>5.1503170300000001E-4</v>
      </c>
      <c r="H75">
        <v>5.2630752600000001E-4</v>
      </c>
      <c r="I75">
        <v>5.3835026599999996E-4</v>
      </c>
      <c r="J75">
        <v>5.5083254000000002E-4</v>
      </c>
      <c r="K75">
        <v>5.6313305099999996E-4</v>
      </c>
      <c r="L75">
        <v>5.7451842900000001E-4</v>
      </c>
      <c r="M75">
        <v>5.8478972499999998E-4</v>
      </c>
      <c r="N75">
        <v>5.9397874199999996E-4</v>
      </c>
      <c r="O75">
        <v>6.0222883600000003E-4</v>
      </c>
      <c r="P75">
        <v>6.0975969700000001E-4</v>
      </c>
      <c r="Q75">
        <v>6.1683159299999999E-4</v>
      </c>
      <c r="R75">
        <v>6.2368653199999997E-4</v>
      </c>
      <c r="S75">
        <v>6.30535866E-4</v>
      </c>
      <c r="T75">
        <v>6.3757759599999996E-4</v>
      </c>
      <c r="U75">
        <v>6.4497663199999998E-4</v>
      </c>
      <c r="V75">
        <v>6.5281793700000003E-4</v>
      </c>
      <c r="W75">
        <v>6.6128290599999997E-4</v>
      </c>
      <c r="X75">
        <v>6.7047584300000001E-4</v>
      </c>
      <c r="Y75">
        <v>6.8047394600000003E-4</v>
      </c>
      <c r="Z75">
        <v>6.9133363000000001E-4</v>
      </c>
      <c r="AA75">
        <v>7.0294567799999996E-4</v>
      </c>
      <c r="AB75">
        <v>7.1517049399999998E-4</v>
      </c>
      <c r="AC75">
        <v>7.28087594E-4</v>
      </c>
      <c r="AD75">
        <v>7.4177201599999996E-4</v>
      </c>
      <c r="AE75">
        <v>7.5619904699999996E-4</v>
      </c>
      <c r="AF75">
        <v>7.7126888700000001E-4</v>
      </c>
      <c r="AG75">
        <v>7.8685017500000002E-4</v>
      </c>
      <c r="AH75">
        <v>8.0280467399999997E-4</v>
      </c>
      <c r="AI75">
        <v>8.1899363500000002E-4</v>
      </c>
      <c r="AJ75">
        <v>8.3528035399999998E-4</v>
      </c>
      <c r="AK75">
        <v>8.5153121899999998E-4</v>
      </c>
    </row>
    <row r="76" spans="1:37" x14ac:dyDescent="0.35">
      <c r="A76" t="s">
        <v>2167</v>
      </c>
      <c r="B76">
        <v>4.9224652799999997E-3</v>
      </c>
      <c r="C76">
        <v>4.9187281000000003E-3</v>
      </c>
      <c r="D76">
        <v>4.9254841300000003E-3</v>
      </c>
      <c r="E76">
        <v>4.9761328400000004E-3</v>
      </c>
      <c r="F76">
        <v>5.0437554399999996E-3</v>
      </c>
      <c r="G76">
        <v>5.1471083199999997E-3</v>
      </c>
      <c r="H76">
        <v>5.2464206999999997E-3</v>
      </c>
      <c r="I76">
        <v>5.3434507200000002E-3</v>
      </c>
      <c r="J76">
        <v>5.4402580299999998E-3</v>
      </c>
      <c r="K76">
        <v>5.5320795100000002E-3</v>
      </c>
      <c r="L76">
        <v>5.6123018300000002E-3</v>
      </c>
      <c r="M76">
        <v>5.68917095E-3</v>
      </c>
      <c r="N76">
        <v>5.7675909400000001E-3</v>
      </c>
      <c r="O76">
        <v>5.8479249499999997E-3</v>
      </c>
      <c r="P76">
        <v>5.9289936199999997E-3</v>
      </c>
      <c r="Q76">
        <v>6.01150139E-3</v>
      </c>
      <c r="R76">
        <v>6.0932030899999998E-3</v>
      </c>
      <c r="S76">
        <v>6.1736564199999996E-3</v>
      </c>
      <c r="T76">
        <v>6.2512084800000001E-3</v>
      </c>
      <c r="U76">
        <v>6.3258727500000002E-3</v>
      </c>
      <c r="V76">
        <v>6.3979897700000002E-3</v>
      </c>
      <c r="W76">
        <v>6.4714706799999999E-3</v>
      </c>
      <c r="X76">
        <v>6.5478191400000002E-3</v>
      </c>
      <c r="Y76">
        <v>6.62755527E-3</v>
      </c>
      <c r="Z76">
        <v>6.71094269E-3</v>
      </c>
      <c r="AA76">
        <v>6.8019545400000003E-3</v>
      </c>
      <c r="AB76">
        <v>6.8934768899999999E-3</v>
      </c>
      <c r="AC76">
        <v>6.99350406E-3</v>
      </c>
      <c r="AD76">
        <v>7.0999766000000002E-3</v>
      </c>
      <c r="AE76">
        <v>7.2118197100000002E-3</v>
      </c>
      <c r="AF76">
        <v>7.3279760699999997E-3</v>
      </c>
      <c r="AG76">
        <v>7.4486009600000002E-3</v>
      </c>
      <c r="AH76">
        <v>7.5724773299999997E-3</v>
      </c>
      <c r="AI76">
        <v>7.6984963099999996E-3</v>
      </c>
      <c r="AJ76">
        <v>7.8256226700000008E-3</v>
      </c>
      <c r="AK76">
        <v>7.97034766E-3</v>
      </c>
    </row>
    <row r="77" spans="1:37" x14ac:dyDescent="0.35">
      <c r="A77" t="s">
        <v>2168</v>
      </c>
      <c r="B77">
        <v>4.9224652799999997E-3</v>
      </c>
      <c r="C77">
        <v>4.9187281000000003E-3</v>
      </c>
      <c r="D77">
        <v>4.9254841300000003E-3</v>
      </c>
      <c r="E77">
        <v>4.9761328400000004E-3</v>
      </c>
      <c r="F77">
        <v>5.0437554399999996E-3</v>
      </c>
      <c r="G77">
        <v>5.1471083199999997E-3</v>
      </c>
      <c r="H77">
        <v>5.2595917799999996E-3</v>
      </c>
      <c r="I77">
        <v>5.3794194299999999E-3</v>
      </c>
      <c r="J77">
        <v>5.50339292E-3</v>
      </c>
      <c r="K77">
        <v>5.6254043100000001E-3</v>
      </c>
      <c r="L77">
        <v>5.7382872999999996E-3</v>
      </c>
      <c r="M77">
        <v>5.8401672500000001E-3</v>
      </c>
      <c r="N77">
        <v>5.9314777199999998E-3</v>
      </c>
      <c r="O77">
        <v>6.0137206800000001E-3</v>
      </c>
      <c r="P77">
        <v>6.0891045500000001E-3</v>
      </c>
      <c r="Q77">
        <v>6.1602031999999996E-3</v>
      </c>
      <c r="R77">
        <v>6.2293953799999998E-3</v>
      </c>
      <c r="S77">
        <v>6.2987463900000002E-3</v>
      </c>
      <c r="T77">
        <v>6.3701742699999999E-3</v>
      </c>
      <c r="U77">
        <v>6.4452576300000003E-3</v>
      </c>
      <c r="V77">
        <v>6.5247633599999997E-3</v>
      </c>
      <c r="W77">
        <v>6.6104420300000001E-3</v>
      </c>
      <c r="X77">
        <v>6.7032816800000001E-3</v>
      </c>
      <c r="Y77">
        <v>6.80400199E-3</v>
      </c>
      <c r="Z77">
        <v>6.9131114900000002E-3</v>
      </c>
      <c r="AA77">
        <v>7.0294373299999999E-3</v>
      </c>
      <c r="AB77">
        <v>7.15156662E-3</v>
      </c>
      <c r="AC77">
        <v>7.2803097300000001E-3</v>
      </c>
      <c r="AD77">
        <v>7.4164421799999998E-3</v>
      </c>
      <c r="AE77">
        <v>7.5597591600000003E-3</v>
      </c>
      <c r="AF77">
        <v>7.70930969E-3</v>
      </c>
      <c r="AG77">
        <v>7.8638302300000004E-3</v>
      </c>
      <c r="AH77">
        <v>8.0219912399999999E-3</v>
      </c>
      <c r="AI77">
        <v>8.1824600600000005E-3</v>
      </c>
      <c r="AJ77">
        <v>8.3439254899999992E-3</v>
      </c>
      <c r="AK77">
        <v>8.5051063800000003E-3</v>
      </c>
    </row>
    <row r="78" spans="1:37" x14ac:dyDescent="0.35">
      <c r="A78" t="s">
        <v>2169</v>
      </c>
      <c r="B78">
        <v>8.7374598099999997E-4</v>
      </c>
      <c r="C78">
        <v>8.9851862099999996E-4</v>
      </c>
      <c r="D78">
        <v>9.2433486799999996E-4</v>
      </c>
      <c r="E78">
        <v>9.5079308400000001E-4</v>
      </c>
      <c r="F78">
        <v>9.7695198099999997E-4</v>
      </c>
      <c r="G78">
        <v>1.0098893E-3</v>
      </c>
      <c r="H78">
        <v>1.04172275E-3</v>
      </c>
      <c r="I78">
        <v>1.0735054700000001E-3</v>
      </c>
      <c r="J78">
        <v>1.1087304800000001E-3</v>
      </c>
      <c r="K78">
        <v>1.14164011E-3</v>
      </c>
      <c r="L78">
        <v>1.1657809400000001E-3</v>
      </c>
      <c r="M78">
        <v>1.18312031E-3</v>
      </c>
      <c r="N78">
        <v>1.19714103E-3</v>
      </c>
      <c r="O78">
        <v>1.20987728E-3</v>
      </c>
      <c r="P78">
        <v>1.2225844199999999E-3</v>
      </c>
      <c r="Q78">
        <v>1.2360238300000001E-3</v>
      </c>
      <c r="R78">
        <v>1.2508245200000001E-3</v>
      </c>
      <c r="S78">
        <v>1.26629408E-3</v>
      </c>
      <c r="T78">
        <v>1.28185926E-3</v>
      </c>
      <c r="U78">
        <v>1.29747385E-3</v>
      </c>
      <c r="V78">
        <v>1.3133961700000001E-3</v>
      </c>
      <c r="W78">
        <v>1.3308616199999999E-3</v>
      </c>
      <c r="X78">
        <v>1.3503584300000001E-3</v>
      </c>
      <c r="Y78">
        <v>1.3720913500000001E-3</v>
      </c>
      <c r="Z78">
        <v>1.3962988999999999E-3</v>
      </c>
      <c r="AA78">
        <v>1.42319949E-3</v>
      </c>
      <c r="AB78">
        <v>1.4538278500000001E-3</v>
      </c>
      <c r="AC78">
        <v>1.48839251E-3</v>
      </c>
      <c r="AD78">
        <v>1.52680262E-3</v>
      </c>
      <c r="AE78">
        <v>1.5686131E-3</v>
      </c>
      <c r="AF78">
        <v>1.6131963300000001E-3</v>
      </c>
      <c r="AG78">
        <v>1.6602956E-3</v>
      </c>
      <c r="AH78">
        <v>1.70942067E-3</v>
      </c>
      <c r="AI78">
        <v>1.7601639699999999E-3</v>
      </c>
      <c r="AJ78">
        <v>1.8120055700000001E-3</v>
      </c>
      <c r="AK78">
        <v>1.8644366499999999E-3</v>
      </c>
    </row>
    <row r="79" spans="1:37" x14ac:dyDescent="0.35">
      <c r="A79" t="s">
        <v>2170</v>
      </c>
      <c r="B79">
        <v>8.7374598099999997E-4</v>
      </c>
      <c r="C79">
        <v>8.9851862099999996E-4</v>
      </c>
      <c r="D79">
        <v>9.2433486799999996E-4</v>
      </c>
      <c r="E79">
        <v>9.5079308400000001E-4</v>
      </c>
      <c r="F79">
        <v>9.7695198099999997E-4</v>
      </c>
      <c r="G79">
        <v>1.0098893E-3</v>
      </c>
      <c r="H79">
        <v>1.04506097E-3</v>
      </c>
      <c r="I79">
        <v>1.0819510500000001E-3</v>
      </c>
      <c r="J79">
        <v>1.1200890100000001E-3</v>
      </c>
      <c r="K79">
        <v>1.1560963300000001E-3</v>
      </c>
      <c r="L79">
        <v>1.1860580900000001E-3</v>
      </c>
      <c r="M79">
        <v>1.2110173999999999E-3</v>
      </c>
      <c r="N79">
        <v>1.2320176700000001E-3</v>
      </c>
      <c r="O79">
        <v>1.2502527999999999E-3</v>
      </c>
      <c r="P79">
        <v>1.26702971E-3</v>
      </c>
      <c r="Q79">
        <v>1.2835819100000001E-3</v>
      </c>
      <c r="R79">
        <v>1.30074604E-3</v>
      </c>
      <c r="S79">
        <v>1.3191206199999999E-3</v>
      </c>
      <c r="T79">
        <v>1.3392184799999999E-3</v>
      </c>
      <c r="U79">
        <v>1.3613847199999999E-3</v>
      </c>
      <c r="V79">
        <v>1.38589799E-3</v>
      </c>
      <c r="W79">
        <v>1.41293546E-3</v>
      </c>
      <c r="X79">
        <v>1.44269037E-3</v>
      </c>
      <c r="Y79">
        <v>1.4752838299999999E-3</v>
      </c>
      <c r="Z79">
        <v>1.51076806E-3</v>
      </c>
      <c r="AA79">
        <v>1.5492157600000001E-3</v>
      </c>
      <c r="AB79">
        <v>1.5906201500000001E-3</v>
      </c>
      <c r="AC79">
        <v>1.63500216E-3</v>
      </c>
      <c r="AD79">
        <v>1.6822832E-3</v>
      </c>
      <c r="AE79">
        <v>1.731986E-3</v>
      </c>
      <c r="AF79">
        <v>1.78344236E-3</v>
      </c>
      <c r="AG79">
        <v>1.8360142900000001E-3</v>
      </c>
      <c r="AH79">
        <v>1.8891639199999999E-3</v>
      </c>
      <c r="AI79">
        <v>1.94242592E-3</v>
      </c>
      <c r="AJ79">
        <v>1.99538437E-3</v>
      </c>
      <c r="AK79">
        <v>2.0476567099999999E-3</v>
      </c>
    </row>
    <row r="80" spans="1:37" x14ac:dyDescent="0.35">
      <c r="A80" t="s">
        <v>2171</v>
      </c>
      <c r="B80">
        <v>5.50693828E-3</v>
      </c>
      <c r="C80">
        <v>5.6052042899999996E-3</v>
      </c>
      <c r="D80">
        <v>5.7052114699999998E-3</v>
      </c>
      <c r="E80">
        <v>5.8146780000000002E-3</v>
      </c>
      <c r="F80">
        <v>5.9378952100000004E-3</v>
      </c>
      <c r="G80">
        <v>6.1260451600000003E-3</v>
      </c>
      <c r="H80">
        <v>6.3121796800000001E-3</v>
      </c>
      <c r="I80">
        <v>6.4904332200000003E-3</v>
      </c>
      <c r="J80">
        <v>6.6544498299999999E-3</v>
      </c>
      <c r="K80">
        <v>6.7744957699999997E-3</v>
      </c>
      <c r="L80">
        <v>6.8189183900000004E-3</v>
      </c>
      <c r="M80">
        <v>6.8361206800000001E-3</v>
      </c>
      <c r="N80">
        <v>6.8701706899999999E-3</v>
      </c>
      <c r="O80">
        <v>6.9279833599999998E-3</v>
      </c>
      <c r="P80">
        <v>7.0040519500000004E-3</v>
      </c>
      <c r="Q80">
        <v>7.0919023600000001E-3</v>
      </c>
      <c r="R80">
        <v>7.18142E-3</v>
      </c>
      <c r="S80">
        <v>7.2637180399999996E-3</v>
      </c>
      <c r="T80">
        <v>7.33549305E-3</v>
      </c>
      <c r="U80">
        <v>7.3994912300000002E-3</v>
      </c>
      <c r="V80">
        <v>7.45972467E-3</v>
      </c>
      <c r="W80">
        <v>7.5288011600000001E-3</v>
      </c>
      <c r="X80">
        <v>7.61085841E-3</v>
      </c>
      <c r="Y80">
        <v>7.7058532000000004E-3</v>
      </c>
      <c r="Z80">
        <v>7.8132313400000007E-3</v>
      </c>
      <c r="AA80">
        <v>7.9322036199999998E-3</v>
      </c>
      <c r="AB80">
        <v>8.0687799799999994E-3</v>
      </c>
      <c r="AC80">
        <v>8.2266348999999999E-3</v>
      </c>
      <c r="AD80">
        <v>8.4053805099999993E-3</v>
      </c>
      <c r="AE80">
        <v>8.6033820599999995E-3</v>
      </c>
      <c r="AF80">
        <v>8.8182478799999995E-3</v>
      </c>
      <c r="AG80">
        <v>9.0504204500000008E-3</v>
      </c>
      <c r="AH80">
        <v>9.2978467899999997E-3</v>
      </c>
      <c r="AI80">
        <v>9.5576661699999996E-3</v>
      </c>
      <c r="AJ80">
        <v>9.8264978699999991E-3</v>
      </c>
      <c r="AK80">
        <v>1.01095712E-2</v>
      </c>
    </row>
    <row r="81" spans="1:37" x14ac:dyDescent="0.35">
      <c r="A81" t="s">
        <v>2172</v>
      </c>
      <c r="B81">
        <v>5.50693828E-3</v>
      </c>
      <c r="C81">
        <v>5.6052042899999996E-3</v>
      </c>
      <c r="D81">
        <v>5.7052114699999998E-3</v>
      </c>
      <c r="E81">
        <v>5.8146780000000002E-3</v>
      </c>
      <c r="F81">
        <v>5.9378952100000004E-3</v>
      </c>
      <c r="G81">
        <v>6.1260451600000003E-3</v>
      </c>
      <c r="H81">
        <v>6.3279128799999997E-3</v>
      </c>
      <c r="I81">
        <v>6.5432639300000003E-3</v>
      </c>
      <c r="J81">
        <v>6.7688815900000003E-3</v>
      </c>
      <c r="K81">
        <v>6.9914600800000002E-3</v>
      </c>
      <c r="L81">
        <v>7.1960216199999996E-3</v>
      </c>
      <c r="M81">
        <v>7.3795904100000002E-3</v>
      </c>
      <c r="N81">
        <v>7.5431760400000002E-3</v>
      </c>
      <c r="O81">
        <v>7.6894088400000001E-3</v>
      </c>
      <c r="P81">
        <v>7.8221720200000004E-3</v>
      </c>
      <c r="Q81">
        <v>7.9460672299999993E-3</v>
      </c>
      <c r="R81">
        <v>8.0652931899999995E-3</v>
      </c>
      <c r="S81">
        <v>8.1837234600000003E-3</v>
      </c>
      <c r="T81">
        <v>8.3050007699999994E-3</v>
      </c>
      <c r="U81">
        <v>8.4320930100000007E-3</v>
      </c>
      <c r="V81">
        <v>8.5662952600000005E-3</v>
      </c>
      <c r="W81">
        <v>8.7114072599999998E-3</v>
      </c>
      <c r="X81">
        <v>8.8692980599999992E-3</v>
      </c>
      <c r="Y81">
        <v>9.0414078199999998E-3</v>
      </c>
      <c r="Z81">
        <v>9.2287579600000003E-3</v>
      </c>
      <c r="AA81">
        <v>9.4286371199999996E-3</v>
      </c>
      <c r="AB81">
        <v>9.6433470599999998E-3</v>
      </c>
      <c r="AC81">
        <v>9.8736643199999995E-3</v>
      </c>
      <c r="AD81">
        <v>1.01202276E-2</v>
      </c>
      <c r="AE81">
        <v>1.03822805E-2</v>
      </c>
      <c r="AF81">
        <v>1.0657936200000001E-2</v>
      </c>
      <c r="AG81">
        <v>1.0944860900000001E-2</v>
      </c>
      <c r="AH81">
        <v>1.1240623700000001E-2</v>
      </c>
      <c r="AI81">
        <v>1.15427319E-2</v>
      </c>
      <c r="AJ81">
        <v>1.1848649100000001E-2</v>
      </c>
      <c r="AK81">
        <v>1.21558017E-2</v>
      </c>
    </row>
    <row r="82" spans="1:37" x14ac:dyDescent="0.35">
      <c r="A82" t="s">
        <v>2173</v>
      </c>
      <c r="B82">
        <v>0.44557360260000001</v>
      </c>
      <c r="C82">
        <v>0.42001064420000001</v>
      </c>
      <c r="D82">
        <v>0.39978590339999998</v>
      </c>
      <c r="E82">
        <v>0.39101491129999999</v>
      </c>
      <c r="F82">
        <v>0.38831735119999999</v>
      </c>
      <c r="G82">
        <v>0.3915136863</v>
      </c>
      <c r="H82">
        <v>0.3964055507</v>
      </c>
      <c r="I82">
        <v>0.40045709210000002</v>
      </c>
      <c r="J82">
        <v>0.40225558579999998</v>
      </c>
      <c r="K82">
        <v>0.40068627600000001</v>
      </c>
      <c r="L82">
        <v>0.39484257900000003</v>
      </c>
      <c r="M82">
        <v>0.39057205740000001</v>
      </c>
      <c r="N82">
        <v>0.38789653940000002</v>
      </c>
      <c r="O82">
        <v>0.38653178760000001</v>
      </c>
      <c r="P82">
        <v>0.38612281920000002</v>
      </c>
      <c r="Q82">
        <v>0.38644455979999998</v>
      </c>
      <c r="R82">
        <v>0.38690315809999998</v>
      </c>
      <c r="S82">
        <v>0.387446028</v>
      </c>
      <c r="T82">
        <v>0.38791925929999999</v>
      </c>
      <c r="U82">
        <v>0.38828435989999999</v>
      </c>
      <c r="V82">
        <v>0.38850330329999999</v>
      </c>
      <c r="W82">
        <v>0.3891728431</v>
      </c>
      <c r="X82">
        <v>0.39034297559999998</v>
      </c>
      <c r="Y82">
        <v>0.39198335159999997</v>
      </c>
      <c r="Z82">
        <v>0.39404456609999999</v>
      </c>
      <c r="AA82">
        <v>0.39670128980000002</v>
      </c>
      <c r="AB82">
        <v>0.40030391320000003</v>
      </c>
      <c r="AC82">
        <v>0.4049468081</v>
      </c>
      <c r="AD82">
        <v>0.41035640740000001</v>
      </c>
      <c r="AE82">
        <v>0.41626880799999999</v>
      </c>
      <c r="AF82">
        <v>0.4224337091</v>
      </c>
      <c r="AG82">
        <v>0.42887704580000002</v>
      </c>
      <c r="AH82">
        <v>0.4354536564</v>
      </c>
      <c r="AI82">
        <v>0.44202334430000001</v>
      </c>
      <c r="AJ82">
        <v>0.44846909639999999</v>
      </c>
      <c r="AK82">
        <v>0.45573725910000001</v>
      </c>
    </row>
    <row r="83" spans="1:37" x14ac:dyDescent="0.35">
      <c r="A83" t="s">
        <v>2174</v>
      </c>
      <c r="B83">
        <v>0.44557360280000002</v>
      </c>
      <c r="C83">
        <v>0.42001064449999997</v>
      </c>
      <c r="D83">
        <v>0.39978590400000003</v>
      </c>
      <c r="E83">
        <v>0.39101491220000001</v>
      </c>
      <c r="F83">
        <v>0.38831735239999998</v>
      </c>
      <c r="G83">
        <v>0.3915136877</v>
      </c>
      <c r="H83">
        <v>0.39757325999999998</v>
      </c>
      <c r="I83">
        <v>0.40626608310000001</v>
      </c>
      <c r="J83">
        <v>0.41666550959999998</v>
      </c>
      <c r="K83">
        <v>0.427931742</v>
      </c>
      <c r="L83">
        <v>0.43915149590000002</v>
      </c>
      <c r="M83">
        <v>0.44962095340000002</v>
      </c>
      <c r="N83">
        <v>0.4590431062</v>
      </c>
      <c r="O83">
        <v>0.4673175061</v>
      </c>
      <c r="P83">
        <v>0.47450398529999999</v>
      </c>
      <c r="Q83">
        <v>0.48077820939999999</v>
      </c>
      <c r="R83">
        <v>0.48633545919999999</v>
      </c>
      <c r="S83">
        <v>0.49139729090000001</v>
      </c>
      <c r="T83">
        <v>0.49621593429999999</v>
      </c>
      <c r="U83">
        <v>0.50104305140000005</v>
      </c>
      <c r="V83">
        <v>0.50607291050000003</v>
      </c>
      <c r="W83">
        <v>0.51158688819999998</v>
      </c>
      <c r="X83">
        <v>0.51776711289999999</v>
      </c>
      <c r="Y83">
        <v>0.52477149209999996</v>
      </c>
      <c r="Z83">
        <v>0.53274805359999999</v>
      </c>
      <c r="AA83">
        <v>0.54170536920000001</v>
      </c>
      <c r="AB83">
        <v>0.55171528969999994</v>
      </c>
      <c r="AC83">
        <v>0.56287290940000001</v>
      </c>
      <c r="AD83">
        <v>0.57520984119999996</v>
      </c>
      <c r="AE83">
        <v>0.58863202130000003</v>
      </c>
      <c r="AF83">
        <v>0.60297302880000003</v>
      </c>
      <c r="AG83">
        <v>0.61803877029999998</v>
      </c>
      <c r="AH83">
        <v>0.63363075459999996</v>
      </c>
      <c r="AI83">
        <v>0.64955213060000005</v>
      </c>
      <c r="AJ83">
        <v>0.66560807749999995</v>
      </c>
      <c r="AK83">
        <v>0.68160575940000001</v>
      </c>
    </row>
    <row r="84" spans="1:37" x14ac:dyDescent="0.35">
      <c r="A84" t="s">
        <v>2175</v>
      </c>
      <c r="B84">
        <v>5.38342048E-2</v>
      </c>
      <c r="C84">
        <v>5.0800083199999999E-2</v>
      </c>
      <c r="D84">
        <v>4.8303352600000002E-2</v>
      </c>
      <c r="E84">
        <v>4.7088115700000002E-2</v>
      </c>
      <c r="F84">
        <v>4.6529944699999999E-2</v>
      </c>
      <c r="G84">
        <v>4.65421549E-2</v>
      </c>
      <c r="H84">
        <v>4.6757421799999997E-2</v>
      </c>
      <c r="I84">
        <v>4.6857524400000003E-2</v>
      </c>
      <c r="J84">
        <v>4.6709056999999998E-2</v>
      </c>
      <c r="K84">
        <v>4.6226329300000001E-2</v>
      </c>
      <c r="L84">
        <v>4.5347439500000003E-2</v>
      </c>
      <c r="M84">
        <v>4.4740280100000002E-2</v>
      </c>
      <c r="N84">
        <v>4.4367113E-2</v>
      </c>
      <c r="O84">
        <v>4.4168774399999999E-2</v>
      </c>
      <c r="P84">
        <v>4.4095474099999997E-2</v>
      </c>
      <c r="Q84">
        <v>4.4109868300000001E-2</v>
      </c>
      <c r="R84">
        <v>4.4150155199999999E-2</v>
      </c>
      <c r="S84">
        <v>4.4205917599999998E-2</v>
      </c>
      <c r="T84">
        <v>4.4266627500000003E-2</v>
      </c>
      <c r="U84">
        <v>4.4328209399999999E-2</v>
      </c>
      <c r="V84">
        <v>4.43868579E-2</v>
      </c>
      <c r="W84">
        <v>4.4494857700000001E-2</v>
      </c>
      <c r="X84">
        <v>4.4648452599999999E-2</v>
      </c>
      <c r="Y84">
        <v>4.4839546199999997E-2</v>
      </c>
      <c r="Z84">
        <v>4.5060335899999998E-2</v>
      </c>
      <c r="AA84">
        <v>4.5311742299999999E-2</v>
      </c>
      <c r="AB84">
        <v>4.5620018900000003E-2</v>
      </c>
      <c r="AC84">
        <v>4.5988108100000001E-2</v>
      </c>
      <c r="AD84">
        <v>4.6399992199999997E-2</v>
      </c>
      <c r="AE84">
        <v>4.6836457300000002E-2</v>
      </c>
      <c r="AF84">
        <v>4.7279771300000002E-2</v>
      </c>
      <c r="AG84">
        <v>4.7739720899999998E-2</v>
      </c>
      <c r="AH84">
        <v>4.8205236999999998E-2</v>
      </c>
      <c r="AI84">
        <v>4.8666632500000001E-2</v>
      </c>
      <c r="AJ84">
        <v>4.9116940900000003E-2</v>
      </c>
      <c r="AK84">
        <v>4.9582270599999999E-2</v>
      </c>
    </row>
    <row r="85" spans="1:37" x14ac:dyDescent="0.35">
      <c r="A85" t="s">
        <v>2176</v>
      </c>
      <c r="B85">
        <v>5.38342048E-2</v>
      </c>
      <c r="C85">
        <v>5.08000833E-2</v>
      </c>
      <c r="D85">
        <v>4.8303352700000003E-2</v>
      </c>
      <c r="E85">
        <v>4.7088115799999997E-2</v>
      </c>
      <c r="F85">
        <v>4.6529944900000002E-2</v>
      </c>
      <c r="G85">
        <v>4.6542155100000003E-2</v>
      </c>
      <c r="H85">
        <v>4.6788498800000002E-2</v>
      </c>
      <c r="I85">
        <v>4.7269733699999997E-2</v>
      </c>
      <c r="J85">
        <v>4.7897507800000003E-2</v>
      </c>
      <c r="K85">
        <v>4.86183533E-2</v>
      </c>
      <c r="L85">
        <v>4.9380802600000002E-2</v>
      </c>
      <c r="M85">
        <v>5.0140927799999999E-2</v>
      </c>
      <c r="N85">
        <v>5.0872450600000001E-2</v>
      </c>
      <c r="O85">
        <v>5.1560510599999998E-2</v>
      </c>
      <c r="P85">
        <v>5.2200266100000003E-2</v>
      </c>
      <c r="Q85">
        <v>5.27943944E-2</v>
      </c>
      <c r="R85">
        <v>5.3347809500000003E-2</v>
      </c>
      <c r="S85">
        <v>5.3867984899999999E-2</v>
      </c>
      <c r="T85">
        <v>5.4365666999999999E-2</v>
      </c>
      <c r="U85">
        <v>5.4853324299999999E-2</v>
      </c>
      <c r="V85">
        <v>5.5343296299999997E-2</v>
      </c>
      <c r="W85">
        <v>5.5849817900000001E-2</v>
      </c>
      <c r="X85">
        <v>5.6383474500000003E-2</v>
      </c>
      <c r="Y85">
        <v>5.6954252400000002E-2</v>
      </c>
      <c r="Z85">
        <v>5.7572400099999997E-2</v>
      </c>
      <c r="AA85">
        <v>5.8245598900000001E-2</v>
      </c>
      <c r="AB85">
        <v>5.89790725E-2</v>
      </c>
      <c r="AC85">
        <v>5.9778095099999998E-2</v>
      </c>
      <c r="AD85">
        <v>6.0643068500000001E-2</v>
      </c>
      <c r="AE85">
        <v>6.1567860799999999E-2</v>
      </c>
      <c r="AF85">
        <v>6.2543501400000007E-2</v>
      </c>
      <c r="AG85">
        <v>6.3560152499999995E-2</v>
      </c>
      <c r="AH85">
        <v>6.4607968599999996E-2</v>
      </c>
      <c r="AI85">
        <v>6.5677306300000002E-2</v>
      </c>
      <c r="AJ85">
        <v>6.6758686499999997E-2</v>
      </c>
      <c r="AK85">
        <v>6.78427962E-2</v>
      </c>
    </row>
    <row r="86" spans="1:37" x14ac:dyDescent="0.35">
      <c r="A86" t="s">
        <v>2177</v>
      </c>
      <c r="B86">
        <v>1.2935852200000001E-3</v>
      </c>
      <c r="C86">
        <v>1.22484402E-3</v>
      </c>
      <c r="D86">
        <v>1.1757236900000001E-3</v>
      </c>
      <c r="E86">
        <v>1.1637706200000001E-3</v>
      </c>
      <c r="F86">
        <v>1.16391711E-3</v>
      </c>
      <c r="G86">
        <v>1.1760681900000001E-3</v>
      </c>
      <c r="H86">
        <v>1.1856225500000001E-3</v>
      </c>
      <c r="I86">
        <v>1.19519659E-3</v>
      </c>
      <c r="J86">
        <v>1.20330343E-3</v>
      </c>
      <c r="K86">
        <v>1.20851816E-3</v>
      </c>
      <c r="L86">
        <v>1.2092349999999999E-3</v>
      </c>
      <c r="M86">
        <v>1.2118669600000001E-3</v>
      </c>
      <c r="N86">
        <v>1.2169678899999999E-3</v>
      </c>
      <c r="O86">
        <v>1.22438743E-3</v>
      </c>
      <c r="P86">
        <v>1.23360294E-3</v>
      </c>
      <c r="Q86">
        <v>1.24434717E-3</v>
      </c>
      <c r="R86">
        <v>1.2611339000000001E-3</v>
      </c>
      <c r="S86">
        <v>1.2785777599999999E-3</v>
      </c>
      <c r="T86">
        <v>1.2952189099999999E-3</v>
      </c>
      <c r="U86">
        <v>1.30998258E-3</v>
      </c>
      <c r="V86">
        <v>1.3236137E-3</v>
      </c>
      <c r="W86">
        <v>1.3373397600000001E-3</v>
      </c>
      <c r="X86">
        <v>1.35156758E-3</v>
      </c>
      <c r="Y86">
        <v>1.36641695E-3</v>
      </c>
      <c r="Z86">
        <v>1.3819024999999999E-3</v>
      </c>
      <c r="AA86">
        <v>1.3984723399999999E-3</v>
      </c>
      <c r="AB86">
        <v>1.41461597E-3</v>
      </c>
      <c r="AC86">
        <v>1.43196355E-3</v>
      </c>
      <c r="AD86">
        <v>1.4504196899999999E-3</v>
      </c>
      <c r="AE86">
        <v>1.46980084E-3</v>
      </c>
      <c r="AF86">
        <v>1.4899240399999999E-3</v>
      </c>
      <c r="AG86">
        <v>1.51107411E-3</v>
      </c>
      <c r="AH86">
        <v>1.5330687899999999E-3</v>
      </c>
      <c r="AI86">
        <v>1.5557055299999999E-3</v>
      </c>
      <c r="AJ86">
        <v>1.5788100099999999E-3</v>
      </c>
      <c r="AK86">
        <v>1.6045986799999999E-3</v>
      </c>
    </row>
    <row r="87" spans="1:37" x14ac:dyDescent="0.35">
      <c r="A87" t="s">
        <v>2178</v>
      </c>
      <c r="B87">
        <v>1.2935852200000001E-3</v>
      </c>
      <c r="C87">
        <v>1.22484402E-3</v>
      </c>
      <c r="D87">
        <v>1.1757236799999999E-3</v>
      </c>
      <c r="E87">
        <v>1.1637706200000001E-3</v>
      </c>
      <c r="F87">
        <v>1.1639171E-3</v>
      </c>
      <c r="G87">
        <v>1.1760681900000001E-3</v>
      </c>
      <c r="H87">
        <v>1.1949541500000001E-3</v>
      </c>
      <c r="I87">
        <v>1.2192964399999999E-3</v>
      </c>
      <c r="J87">
        <v>1.2468637199999999E-3</v>
      </c>
      <c r="K87">
        <v>1.27527565E-3</v>
      </c>
      <c r="L87">
        <v>1.30196326E-3</v>
      </c>
      <c r="M87">
        <v>1.32668103E-3</v>
      </c>
      <c r="N87">
        <v>1.3491368300000001E-3</v>
      </c>
      <c r="O87">
        <v>1.36963193E-3</v>
      </c>
      <c r="P87">
        <v>1.38874848E-3</v>
      </c>
      <c r="Q87">
        <v>1.4071792900000001E-3</v>
      </c>
      <c r="R87">
        <v>1.42553118E-3</v>
      </c>
      <c r="S87">
        <v>1.4443231699999999E-3</v>
      </c>
      <c r="T87">
        <v>1.46403164E-3</v>
      </c>
      <c r="U87">
        <v>1.48504537E-3</v>
      </c>
      <c r="V87">
        <v>1.50758313E-3</v>
      </c>
      <c r="W87">
        <v>1.53202132E-3</v>
      </c>
      <c r="X87">
        <v>1.55862035E-3</v>
      </c>
      <c r="Y87">
        <v>1.58757053E-3</v>
      </c>
      <c r="Z87">
        <v>1.6190153199999999E-3</v>
      </c>
      <c r="AA87">
        <v>1.65276008E-3</v>
      </c>
      <c r="AB87">
        <v>1.68789945E-3</v>
      </c>
      <c r="AC87">
        <v>1.7246440400000001E-3</v>
      </c>
      <c r="AD87">
        <v>1.7633018599999999E-3</v>
      </c>
      <c r="AE87">
        <v>1.8038598700000001E-3</v>
      </c>
      <c r="AF87">
        <v>1.84606131E-3</v>
      </c>
      <c r="AG87">
        <v>1.8895501600000001E-3</v>
      </c>
      <c r="AH87">
        <v>1.9339531900000001E-3</v>
      </c>
      <c r="AI87">
        <v>1.97890108E-3</v>
      </c>
      <c r="AJ87">
        <v>2.0240344300000001E-3</v>
      </c>
      <c r="AK87">
        <v>2.0690046299999998E-3</v>
      </c>
    </row>
    <row r="88" spans="1:37" x14ac:dyDescent="0.35">
      <c r="A88" t="s">
        <v>2179</v>
      </c>
      <c r="B88">
        <v>0.84441377380000004</v>
      </c>
      <c r="C88">
        <v>0.77648976839999995</v>
      </c>
      <c r="D88">
        <v>0.73237555539999999</v>
      </c>
      <c r="E88">
        <v>0.72096325539999995</v>
      </c>
      <c r="F88">
        <v>0.71342661009999997</v>
      </c>
      <c r="G88">
        <v>0.70070527090000001</v>
      </c>
      <c r="H88">
        <v>0.70475314389999999</v>
      </c>
      <c r="I88">
        <v>0.70864520360000005</v>
      </c>
      <c r="J88">
        <v>0.71080097809999998</v>
      </c>
      <c r="K88">
        <v>0.70989922959999996</v>
      </c>
      <c r="L88">
        <v>0.70441620949999995</v>
      </c>
      <c r="M88">
        <v>0.69815488069999998</v>
      </c>
      <c r="N88">
        <v>0.69265196699999998</v>
      </c>
      <c r="O88">
        <v>0.68820301240000004</v>
      </c>
      <c r="P88">
        <v>0.68436437750000001</v>
      </c>
      <c r="Q88">
        <v>0.68052519119999999</v>
      </c>
      <c r="R88">
        <v>0.67565215249999999</v>
      </c>
      <c r="S88">
        <v>0.672211895</v>
      </c>
      <c r="T88">
        <v>0.66886882250000002</v>
      </c>
      <c r="U88">
        <v>0.66188482569999996</v>
      </c>
      <c r="V88">
        <v>0.65482480269999999</v>
      </c>
      <c r="W88">
        <v>0.64770833449999998</v>
      </c>
      <c r="X88">
        <v>0.64063537250000002</v>
      </c>
      <c r="Y88">
        <v>0.63355705870000001</v>
      </c>
      <c r="Z88">
        <v>0.62635079760000001</v>
      </c>
      <c r="AA88">
        <v>0.61898138459999996</v>
      </c>
      <c r="AB88">
        <v>0.610792687</v>
      </c>
      <c r="AC88">
        <v>0.6021794627</v>
      </c>
      <c r="AD88">
        <v>0.59335057989999995</v>
      </c>
      <c r="AE88">
        <v>0.58440503340000005</v>
      </c>
      <c r="AF88">
        <v>0.57541730489999998</v>
      </c>
      <c r="AG88">
        <v>0.56652267739999995</v>
      </c>
      <c r="AH88">
        <v>0.55782297950000004</v>
      </c>
      <c r="AI88">
        <v>0.54946121960000005</v>
      </c>
      <c r="AJ88">
        <v>0.54160410309999996</v>
      </c>
      <c r="AK88">
        <v>0.53482778340000003</v>
      </c>
    </row>
    <row r="89" spans="1:37" x14ac:dyDescent="0.35">
      <c r="A89" t="s">
        <v>2180</v>
      </c>
      <c r="B89">
        <v>0.84441377149999997</v>
      </c>
      <c r="C89">
        <v>0.77648976619999999</v>
      </c>
      <c r="D89">
        <v>0.73237555340000005</v>
      </c>
      <c r="E89">
        <v>0.72096325350000001</v>
      </c>
      <c r="F89">
        <v>0.71342660840000005</v>
      </c>
      <c r="G89">
        <v>0.70070526919999998</v>
      </c>
      <c r="H89">
        <v>0.70666782939999995</v>
      </c>
      <c r="I89">
        <v>0.71621139079999996</v>
      </c>
      <c r="J89">
        <v>0.72804271409999999</v>
      </c>
      <c r="K89">
        <v>0.74088637850000005</v>
      </c>
      <c r="L89">
        <v>0.75352356399999998</v>
      </c>
      <c r="M89">
        <v>0.76545996760000001</v>
      </c>
      <c r="N89">
        <v>0.77656929350000004</v>
      </c>
      <c r="O89">
        <v>0.78694858759999997</v>
      </c>
      <c r="P89">
        <v>0.79677353900000003</v>
      </c>
      <c r="Q89">
        <v>0.80626881319999999</v>
      </c>
      <c r="R89">
        <v>0.81549418149999997</v>
      </c>
      <c r="S89">
        <v>0.82482406490000004</v>
      </c>
      <c r="T89">
        <v>0.83445292010000005</v>
      </c>
      <c r="U89">
        <v>0.84452278950000004</v>
      </c>
      <c r="V89">
        <v>0.85512259820000003</v>
      </c>
      <c r="W89">
        <v>0.86644056150000004</v>
      </c>
      <c r="X89">
        <v>0.87861303970000004</v>
      </c>
      <c r="Y89">
        <v>0.89175816819999998</v>
      </c>
      <c r="Z89">
        <v>0.9059841662</v>
      </c>
      <c r="AA89">
        <v>0.92126522219999996</v>
      </c>
      <c r="AB89">
        <v>0.9359645902</v>
      </c>
      <c r="AC89">
        <v>0.9508879885</v>
      </c>
      <c r="AD89">
        <v>0.96661297420000003</v>
      </c>
      <c r="AE89">
        <v>0.98327539860000002</v>
      </c>
      <c r="AF89">
        <v>1.0007876200000001</v>
      </c>
      <c r="AG89">
        <v>1.0189888250000001</v>
      </c>
      <c r="AH89">
        <v>1.0377066690000001</v>
      </c>
      <c r="AI89">
        <v>1.056770483</v>
      </c>
      <c r="AJ89">
        <v>1.07601331</v>
      </c>
      <c r="AK89">
        <v>1.095269837</v>
      </c>
    </row>
    <row r="90" spans="1:37" x14ac:dyDescent="0.35">
      <c r="A90" t="s">
        <v>2181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</row>
    <row r="91" spans="1:37" x14ac:dyDescent="0.35">
      <c r="A91" t="s">
        <v>2182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</row>
    <row r="92" spans="1:37" x14ac:dyDescent="0.35">
      <c r="A92" t="s">
        <v>2183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</row>
    <row r="93" spans="1:37" x14ac:dyDescent="0.35">
      <c r="A93" t="s">
        <v>2184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</row>
    <row r="94" spans="1:37" x14ac:dyDescent="0.35">
      <c r="A94" t="s">
        <v>2185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</row>
    <row r="95" spans="1:37" x14ac:dyDescent="0.35">
      <c r="A95" t="s">
        <v>2186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</row>
    <row r="96" spans="1:37" x14ac:dyDescent="0.35">
      <c r="A96" t="s">
        <v>2187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</row>
    <row r="97" spans="1:37" x14ac:dyDescent="0.35">
      <c r="A97" t="s">
        <v>2188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</row>
    <row r="98" spans="1:37" x14ac:dyDescent="0.35">
      <c r="A98" t="s">
        <v>2189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</row>
    <row r="99" spans="1:37" x14ac:dyDescent="0.35">
      <c r="A99" t="s">
        <v>2190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</row>
    <row r="100" spans="1:37" x14ac:dyDescent="0.35">
      <c r="A100" t="s">
        <v>2191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</row>
    <row r="101" spans="1:37" x14ac:dyDescent="0.35">
      <c r="A101" t="s">
        <v>2192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</row>
    <row r="102" spans="1:37" x14ac:dyDescent="0.35">
      <c r="A102" t="s">
        <v>2193</v>
      </c>
      <c r="B102">
        <v>7.872632523</v>
      </c>
      <c r="C102">
        <v>7.855923808</v>
      </c>
      <c r="D102">
        <v>7.8289516089999998</v>
      </c>
      <c r="E102">
        <v>7.8248798710000003</v>
      </c>
      <c r="F102">
        <v>7.8515738649999998</v>
      </c>
      <c r="G102">
        <v>7.9176121999999998</v>
      </c>
      <c r="H102">
        <v>6.8666942339999997</v>
      </c>
      <c r="I102">
        <v>5.6613955310000001</v>
      </c>
      <c r="J102">
        <v>4.3430646069999996</v>
      </c>
      <c r="K102">
        <v>2.8910816600000002</v>
      </c>
      <c r="L102">
        <v>1.28890364</v>
      </c>
      <c r="M102">
        <v>1.2217288630000001</v>
      </c>
      <c r="N102">
        <v>1.2522404199999999</v>
      </c>
      <c r="O102">
        <v>1.290176268</v>
      </c>
      <c r="P102">
        <v>1.327103057</v>
      </c>
      <c r="Q102">
        <v>1.362764928</v>
      </c>
      <c r="R102">
        <v>1.4262412069999999</v>
      </c>
      <c r="S102">
        <v>1.493195026</v>
      </c>
      <c r="T102">
        <v>1.5603864350000001</v>
      </c>
      <c r="U102">
        <v>1.627912198</v>
      </c>
      <c r="V102">
        <v>1.6964026590000001</v>
      </c>
      <c r="W102">
        <v>1.767394103</v>
      </c>
      <c r="X102">
        <v>1.8426382569999999</v>
      </c>
      <c r="Y102">
        <v>1.923458683</v>
      </c>
      <c r="Z102">
        <v>2.0108872600000001</v>
      </c>
      <c r="AA102">
        <v>2.1060145590000001</v>
      </c>
      <c r="AB102">
        <v>2.152876204</v>
      </c>
      <c r="AC102">
        <v>2.1748804289999999</v>
      </c>
      <c r="AD102">
        <v>2.1924612620000001</v>
      </c>
      <c r="AE102">
        <v>2.2113590809999999</v>
      </c>
      <c r="AF102">
        <v>2.2317666620000001</v>
      </c>
      <c r="AG102">
        <v>2.2527902279999998</v>
      </c>
      <c r="AH102">
        <v>2.2738533680000002</v>
      </c>
      <c r="AI102">
        <v>2.294497244</v>
      </c>
      <c r="AJ102">
        <v>2.3143977659999999</v>
      </c>
      <c r="AK102">
        <v>2.3360678949999998</v>
      </c>
    </row>
    <row r="103" spans="1:37" x14ac:dyDescent="0.35">
      <c r="A103" t="s">
        <v>2194</v>
      </c>
      <c r="B103">
        <v>7.8726325240000001</v>
      </c>
      <c r="C103">
        <v>7.8559238120000003</v>
      </c>
      <c r="D103">
        <v>7.8289516160000003</v>
      </c>
      <c r="E103">
        <v>7.8248798820000003</v>
      </c>
      <c r="F103">
        <v>7.8515738800000001</v>
      </c>
      <c r="G103">
        <v>7.9176122180000004</v>
      </c>
      <c r="H103">
        <v>6.8987188990000003</v>
      </c>
      <c r="I103">
        <v>5.7197985469999999</v>
      </c>
      <c r="J103">
        <v>4.42026831</v>
      </c>
      <c r="K103">
        <v>2.9704024630000001</v>
      </c>
      <c r="L103">
        <v>1.339507751</v>
      </c>
      <c r="M103">
        <v>1.2875067060000001</v>
      </c>
      <c r="N103">
        <v>1.337529121</v>
      </c>
      <c r="O103">
        <v>1.3937054120000001</v>
      </c>
      <c r="P103">
        <v>1.446505261</v>
      </c>
      <c r="Q103">
        <v>1.495763626</v>
      </c>
      <c r="R103">
        <v>1.5715339589999999</v>
      </c>
      <c r="S103">
        <v>1.649780542</v>
      </c>
      <c r="T103">
        <v>1.728337885</v>
      </c>
      <c r="U103">
        <v>1.8081360959999999</v>
      </c>
      <c r="V103">
        <v>1.8904318879999999</v>
      </c>
      <c r="W103">
        <v>1.9770340470000001</v>
      </c>
      <c r="X103">
        <v>2.0695740009999999</v>
      </c>
      <c r="Y103">
        <v>2.169677428</v>
      </c>
      <c r="Z103">
        <v>2.279020386</v>
      </c>
      <c r="AA103">
        <v>2.3987448470000001</v>
      </c>
      <c r="AB103">
        <v>2.4654194629999999</v>
      </c>
      <c r="AC103">
        <v>2.5036068450000002</v>
      </c>
      <c r="AD103">
        <v>2.5374009110000002</v>
      </c>
      <c r="AE103">
        <v>2.5745540820000001</v>
      </c>
      <c r="AF103">
        <v>2.616144518</v>
      </c>
      <c r="AG103">
        <v>2.6613376259999999</v>
      </c>
      <c r="AH103">
        <v>2.7089815819999998</v>
      </c>
      <c r="AI103">
        <v>2.7580292850000001</v>
      </c>
      <c r="AJ103">
        <v>2.8076011009999999</v>
      </c>
      <c r="AK103">
        <v>2.8569567120000001</v>
      </c>
    </row>
    <row r="104" spans="1:37" x14ac:dyDescent="0.35">
      <c r="A104" t="s">
        <v>2195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</row>
    <row r="105" spans="1:37" x14ac:dyDescent="0.35">
      <c r="A105" t="s">
        <v>2196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</row>
    <row r="106" spans="1:37" x14ac:dyDescent="0.35">
      <c r="A106" t="s">
        <v>2197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</row>
    <row r="107" spans="1:37" x14ac:dyDescent="0.35">
      <c r="A107" t="s">
        <v>2198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</row>
    <row r="108" spans="1:37" x14ac:dyDescent="0.35">
      <c r="A108" t="s">
        <v>2199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</row>
    <row r="109" spans="1:37" x14ac:dyDescent="0.35">
      <c r="A109" t="s">
        <v>2200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</row>
    <row r="110" spans="1:37" x14ac:dyDescent="0.35">
      <c r="A110" t="s">
        <v>2201</v>
      </c>
      <c r="B110">
        <v>1.9807546899999999</v>
      </c>
      <c r="C110">
        <v>1.835614372</v>
      </c>
      <c r="D110">
        <v>1.7280977369999999</v>
      </c>
      <c r="E110">
        <v>1.6816142569999999</v>
      </c>
      <c r="F110">
        <v>1.6536906199999999</v>
      </c>
      <c r="G110">
        <v>1.6411509909999999</v>
      </c>
      <c r="H110">
        <v>1.79774933</v>
      </c>
      <c r="I110">
        <v>1.9914500799999999</v>
      </c>
      <c r="J110">
        <v>2.200941254</v>
      </c>
      <c r="K110">
        <v>2.4211297639999998</v>
      </c>
      <c r="L110">
        <v>2.6504952460000002</v>
      </c>
      <c r="M110">
        <v>2.8132883780000002</v>
      </c>
      <c r="N110">
        <v>2.9810696029999999</v>
      </c>
      <c r="O110">
        <v>3.16944318</v>
      </c>
      <c r="P110">
        <v>3.3815361159999999</v>
      </c>
      <c r="Q110">
        <v>3.6181533730000002</v>
      </c>
      <c r="R110">
        <v>3.9466877779999998</v>
      </c>
      <c r="S110">
        <v>4.3102802840000001</v>
      </c>
      <c r="T110">
        <v>4.6980949809999997</v>
      </c>
      <c r="U110">
        <v>5.1065977030000003</v>
      </c>
      <c r="V110">
        <v>5.533131064</v>
      </c>
      <c r="W110">
        <v>5.9806266580000003</v>
      </c>
      <c r="X110">
        <v>6.453464469</v>
      </c>
      <c r="Y110">
        <v>6.9559055929999998</v>
      </c>
      <c r="Z110">
        <v>7.492448757</v>
      </c>
      <c r="AA110">
        <v>8.0676129280000008</v>
      </c>
      <c r="AB110">
        <v>8.2310361630000006</v>
      </c>
      <c r="AC110">
        <v>8.2868146760000005</v>
      </c>
      <c r="AD110">
        <v>8.3321890379999992</v>
      </c>
      <c r="AE110">
        <v>8.3893342910000008</v>
      </c>
      <c r="AF110">
        <v>8.4587087620000005</v>
      </c>
      <c r="AG110">
        <v>8.5373400299999993</v>
      </c>
      <c r="AH110">
        <v>8.6224045700000005</v>
      </c>
      <c r="AI110">
        <v>8.7114811979999995</v>
      </c>
      <c r="AJ110">
        <v>8.8026702839999995</v>
      </c>
      <c r="AK110">
        <v>8.9042376060000006</v>
      </c>
    </row>
    <row r="111" spans="1:37" x14ac:dyDescent="0.35">
      <c r="A111" t="s">
        <v>2202</v>
      </c>
      <c r="B111">
        <v>1.9807546899999999</v>
      </c>
      <c r="C111">
        <v>1.835614372</v>
      </c>
      <c r="D111">
        <v>1.728097738</v>
      </c>
      <c r="E111">
        <v>1.681614258</v>
      </c>
      <c r="F111">
        <v>1.653690621</v>
      </c>
      <c r="G111">
        <v>1.641150992</v>
      </c>
      <c r="H111">
        <v>1.802757038</v>
      </c>
      <c r="I111">
        <v>2.0083209599999998</v>
      </c>
      <c r="J111">
        <v>2.2411892259999999</v>
      </c>
      <c r="K111">
        <v>2.499218081</v>
      </c>
      <c r="L111">
        <v>2.7828644489999999</v>
      </c>
      <c r="M111">
        <v>3.008545088</v>
      </c>
      <c r="N111">
        <v>3.2390154789999999</v>
      </c>
      <c r="O111">
        <v>3.4867817620000001</v>
      </c>
      <c r="P111">
        <v>3.7556764810000001</v>
      </c>
      <c r="Q111">
        <v>4.0483773469999997</v>
      </c>
      <c r="R111">
        <v>4.4389667169999996</v>
      </c>
      <c r="S111">
        <v>4.8701281779999999</v>
      </c>
      <c r="T111">
        <v>5.3336274829999999</v>
      </c>
      <c r="U111">
        <v>5.8286339380000003</v>
      </c>
      <c r="V111">
        <v>6.3550015909999997</v>
      </c>
      <c r="W111">
        <v>6.9167206090000004</v>
      </c>
      <c r="X111">
        <v>7.5175826859999999</v>
      </c>
      <c r="Y111">
        <v>8.1628884460000002</v>
      </c>
      <c r="Z111">
        <v>8.8598544609999994</v>
      </c>
      <c r="AA111">
        <v>9.6138134139999991</v>
      </c>
      <c r="AB111">
        <v>9.8824093929999997</v>
      </c>
      <c r="AC111">
        <v>10.016383830000001</v>
      </c>
      <c r="AD111">
        <v>10.134211000000001</v>
      </c>
      <c r="AE111">
        <v>10.26669805</v>
      </c>
      <c r="AF111">
        <v>10.417463209999999</v>
      </c>
      <c r="AG111">
        <v>10.58305857</v>
      </c>
      <c r="AH111">
        <v>10.75898697</v>
      </c>
      <c r="AI111">
        <v>10.941201449999999</v>
      </c>
      <c r="AJ111">
        <v>11.12629847</v>
      </c>
      <c r="AK111">
        <v>11.31139634</v>
      </c>
    </row>
    <row r="112" spans="1:37" x14ac:dyDescent="0.35">
      <c r="A112" t="s">
        <v>2203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</row>
    <row r="113" spans="1:37" x14ac:dyDescent="0.35">
      <c r="A113" t="s">
        <v>2204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</row>
    <row r="114" spans="1:37" x14ac:dyDescent="0.35">
      <c r="A114" t="s">
        <v>2205</v>
      </c>
      <c r="B114">
        <v>1.53657347E-2</v>
      </c>
      <c r="C114">
        <v>1.5718014200000002E-2</v>
      </c>
      <c r="D114">
        <v>1.58781032E-2</v>
      </c>
      <c r="E114">
        <v>1.5867169E-2</v>
      </c>
      <c r="F114">
        <v>1.60554545E-2</v>
      </c>
      <c r="G114">
        <v>1.6764253100000001E-2</v>
      </c>
      <c r="H114">
        <v>1.7060807099999999E-2</v>
      </c>
      <c r="I114">
        <v>1.73363996E-2</v>
      </c>
      <c r="J114">
        <v>1.7576458900000001E-2</v>
      </c>
      <c r="K114">
        <v>1.7750462200000001E-2</v>
      </c>
      <c r="L114">
        <v>1.7816039999999998E-2</v>
      </c>
      <c r="M114">
        <v>1.7951773300000001E-2</v>
      </c>
      <c r="N114">
        <v>1.8152039700000001E-2</v>
      </c>
      <c r="O114">
        <v>1.83984196E-2</v>
      </c>
      <c r="P114">
        <v>1.86732878E-2</v>
      </c>
      <c r="Q114">
        <v>1.8964887900000001E-2</v>
      </c>
      <c r="R114">
        <v>1.9341862500000001E-2</v>
      </c>
      <c r="S114">
        <v>1.9678603699999998E-2</v>
      </c>
      <c r="T114">
        <v>1.9950964200000001E-2</v>
      </c>
      <c r="U114">
        <v>2.0164704700000001E-2</v>
      </c>
      <c r="V114">
        <v>2.0329000600000001E-2</v>
      </c>
      <c r="W114">
        <v>2.0483695600000001E-2</v>
      </c>
      <c r="X114">
        <v>2.0634901899999999E-2</v>
      </c>
      <c r="Y114">
        <v>2.0785745200000001E-2</v>
      </c>
      <c r="Z114">
        <v>2.0939098900000001E-2</v>
      </c>
      <c r="AA114">
        <v>2.10966613E-2</v>
      </c>
      <c r="AB114">
        <v>2.1235489699999999E-2</v>
      </c>
      <c r="AC114">
        <v>2.1401918799999999E-2</v>
      </c>
      <c r="AD114">
        <v>2.1601153299999998E-2</v>
      </c>
      <c r="AE114">
        <v>2.1830787500000001E-2</v>
      </c>
      <c r="AF114">
        <v>2.2086665700000001E-2</v>
      </c>
      <c r="AG114">
        <v>2.2374608099999999E-2</v>
      </c>
      <c r="AH114">
        <v>2.2689956000000001E-2</v>
      </c>
      <c r="AI114">
        <v>2.3027077900000002E-2</v>
      </c>
      <c r="AJ114">
        <v>2.3380262200000002E-2</v>
      </c>
      <c r="AK114">
        <v>2.3762607599999999E-2</v>
      </c>
    </row>
    <row r="115" spans="1:37" x14ac:dyDescent="0.35">
      <c r="A115" t="s">
        <v>2206</v>
      </c>
      <c r="B115">
        <v>1.53657347E-2</v>
      </c>
      <c r="C115">
        <v>1.5718014200000002E-2</v>
      </c>
      <c r="D115">
        <v>1.58781032E-2</v>
      </c>
      <c r="E115">
        <v>1.5867169E-2</v>
      </c>
      <c r="F115">
        <v>1.60554545E-2</v>
      </c>
      <c r="G115">
        <v>1.6764253100000001E-2</v>
      </c>
      <c r="H115">
        <v>1.7207169500000001E-2</v>
      </c>
      <c r="I115">
        <v>1.7710287200000001E-2</v>
      </c>
      <c r="J115">
        <v>1.8247427199999999E-2</v>
      </c>
      <c r="K115">
        <v>1.8789714999999999E-2</v>
      </c>
      <c r="L115">
        <v>1.93035781E-2</v>
      </c>
      <c r="M115">
        <v>1.9773502299999999E-2</v>
      </c>
      <c r="N115">
        <v>2.01941039E-2</v>
      </c>
      <c r="O115">
        <v>2.0566046500000001E-2</v>
      </c>
      <c r="P115">
        <v>2.0894917200000002E-2</v>
      </c>
      <c r="Q115">
        <v>2.1189673999999999E-2</v>
      </c>
      <c r="R115">
        <v>2.1459808100000002E-2</v>
      </c>
      <c r="S115">
        <v>2.17147712E-2</v>
      </c>
      <c r="T115">
        <v>2.19641935E-2</v>
      </c>
      <c r="U115">
        <v>2.2216786400000001E-2</v>
      </c>
      <c r="V115">
        <v>2.2477754199999998E-2</v>
      </c>
      <c r="W115">
        <v>2.2757685100000001E-2</v>
      </c>
      <c r="X115">
        <v>2.3062767500000001E-2</v>
      </c>
      <c r="Y115">
        <v>2.33980456E-2</v>
      </c>
      <c r="Z115">
        <v>2.3767792900000001E-2</v>
      </c>
      <c r="AA115">
        <v>2.4168269499999999E-2</v>
      </c>
      <c r="AB115">
        <v>2.46055957E-2</v>
      </c>
      <c r="AC115">
        <v>2.5081949100000001E-2</v>
      </c>
      <c r="AD115">
        <v>2.5598686400000001E-2</v>
      </c>
      <c r="AE115">
        <v>2.6154144000000001E-2</v>
      </c>
      <c r="AF115">
        <v>2.67441569E-2</v>
      </c>
      <c r="AG115">
        <v>2.7363234899999998E-2</v>
      </c>
      <c r="AH115">
        <v>2.80052779E-2</v>
      </c>
      <c r="AI115">
        <v>2.86637678E-2</v>
      </c>
      <c r="AJ115">
        <v>2.93318854E-2</v>
      </c>
      <c r="AK115">
        <v>3.00026072E-2</v>
      </c>
    </row>
    <row r="116" spans="1:37" x14ac:dyDescent="0.35">
      <c r="A116" t="s">
        <v>2207</v>
      </c>
      <c r="B116">
        <v>4.8608467299999998E-4</v>
      </c>
      <c r="C116">
        <v>4.8552056699999998E-4</v>
      </c>
      <c r="D116">
        <v>4.77003988E-4</v>
      </c>
      <c r="E116">
        <v>4.61815848E-4</v>
      </c>
      <c r="F116">
        <v>4.5400906900000001E-4</v>
      </c>
      <c r="G116">
        <v>4.6106802700000003E-4</v>
      </c>
      <c r="H116">
        <v>4.6107799599999998E-4</v>
      </c>
      <c r="I116">
        <v>4.5871290600000002E-4</v>
      </c>
      <c r="J116">
        <v>4.5328891099999998E-4</v>
      </c>
      <c r="K116">
        <v>4.4415781599999997E-4</v>
      </c>
      <c r="L116">
        <v>4.30611045E-4</v>
      </c>
      <c r="M116">
        <v>4.2373982900000001E-4</v>
      </c>
      <c r="N116">
        <v>4.2113159899999998E-4</v>
      </c>
      <c r="O116">
        <v>4.21030699E-4</v>
      </c>
      <c r="P116">
        <v>4.22499437E-4</v>
      </c>
      <c r="Q116">
        <v>4.2508189100000002E-4</v>
      </c>
      <c r="R116">
        <v>4.2975042499999999E-4</v>
      </c>
      <c r="S116">
        <v>4.34257275E-4</v>
      </c>
      <c r="T116">
        <v>4.3811820900000001E-4</v>
      </c>
      <c r="U116">
        <v>4.41450848E-4</v>
      </c>
      <c r="V116">
        <v>4.4434097599999999E-4</v>
      </c>
      <c r="W116">
        <v>4.4808103100000001E-4</v>
      </c>
      <c r="X116">
        <v>4.5259479499999998E-4</v>
      </c>
      <c r="Y116">
        <v>4.5784194800000002E-4</v>
      </c>
      <c r="Z116">
        <v>4.6388389300000001E-4</v>
      </c>
      <c r="AA116">
        <v>4.7071658299999999E-4</v>
      </c>
      <c r="AB116">
        <v>4.7068083699999998E-4</v>
      </c>
      <c r="AC116">
        <v>4.6878829100000001E-4</v>
      </c>
      <c r="AD116">
        <v>4.6723340300000002E-4</v>
      </c>
      <c r="AE116">
        <v>4.66507464E-4</v>
      </c>
      <c r="AF116">
        <v>4.6654182600000001E-4</v>
      </c>
      <c r="AG116">
        <v>4.6751121699999999E-4</v>
      </c>
      <c r="AH116">
        <v>4.6919843799999997E-4</v>
      </c>
      <c r="AI116">
        <v>4.7140181700000002E-4</v>
      </c>
      <c r="AJ116">
        <v>4.7395064299999998E-4</v>
      </c>
      <c r="AK116">
        <v>4.7708952799999999E-4</v>
      </c>
    </row>
    <row r="117" spans="1:37" x14ac:dyDescent="0.35">
      <c r="A117" t="s">
        <v>2208</v>
      </c>
      <c r="B117">
        <v>4.8608467299999998E-4</v>
      </c>
      <c r="C117">
        <v>4.8552056699999998E-4</v>
      </c>
      <c r="D117">
        <v>4.77003988E-4</v>
      </c>
      <c r="E117">
        <v>4.61815848E-4</v>
      </c>
      <c r="F117">
        <v>4.5400906900000001E-4</v>
      </c>
      <c r="G117">
        <v>4.6106802700000003E-4</v>
      </c>
      <c r="H117">
        <v>4.6308533E-4</v>
      </c>
      <c r="I117">
        <v>4.6745759700000001E-4</v>
      </c>
      <c r="J117">
        <v>4.7306576900000002E-4</v>
      </c>
      <c r="K117">
        <v>4.79356165E-4</v>
      </c>
      <c r="L117">
        <v>4.8596064399999999E-4</v>
      </c>
      <c r="M117">
        <v>4.9235656600000002E-4</v>
      </c>
      <c r="N117">
        <v>4.9847701200000005E-4</v>
      </c>
      <c r="O117">
        <v>5.0449082999999995E-4</v>
      </c>
      <c r="P117">
        <v>5.1054163700000005E-4</v>
      </c>
      <c r="Q117">
        <v>5.1677873800000005E-4</v>
      </c>
      <c r="R117">
        <v>5.2468761699999995E-4</v>
      </c>
      <c r="S117">
        <v>5.3340098900000001E-4</v>
      </c>
      <c r="T117">
        <v>5.4274109900000005E-4</v>
      </c>
      <c r="U117">
        <v>5.5275850800000001E-4</v>
      </c>
      <c r="V117">
        <v>5.6344386399999997E-4</v>
      </c>
      <c r="W117">
        <v>5.7510472700000002E-4</v>
      </c>
      <c r="X117">
        <v>5.8788155600000001E-4</v>
      </c>
      <c r="Y117">
        <v>6.0193725400000005E-4</v>
      </c>
      <c r="Z117">
        <v>6.1748282000000001E-4</v>
      </c>
      <c r="AA117">
        <v>6.3444922100000002E-4</v>
      </c>
      <c r="AB117">
        <v>6.4305798200000003E-4</v>
      </c>
      <c r="AC117">
        <v>6.4873852000000003E-4</v>
      </c>
      <c r="AD117">
        <v>6.5434372699999996E-4</v>
      </c>
      <c r="AE117">
        <v>6.6069094600000003E-4</v>
      </c>
      <c r="AF117">
        <v>6.6782911499999997E-4</v>
      </c>
      <c r="AG117">
        <v>6.7559309699999999E-4</v>
      </c>
      <c r="AH117">
        <v>6.8378721600000005E-4</v>
      </c>
      <c r="AI117">
        <v>6.9223101400000002E-4</v>
      </c>
      <c r="AJ117">
        <v>7.0076438899999995E-4</v>
      </c>
      <c r="AK117">
        <v>7.0924372099999996E-4</v>
      </c>
    </row>
    <row r="118" spans="1:37" x14ac:dyDescent="0.35">
      <c r="A118" t="s">
        <v>2209</v>
      </c>
      <c r="B118">
        <v>1.1311619700000001E-2</v>
      </c>
      <c r="C118">
        <v>1.15034088E-2</v>
      </c>
      <c r="D118">
        <v>1.1505132600000001E-2</v>
      </c>
      <c r="E118">
        <v>1.14060983E-2</v>
      </c>
      <c r="F118">
        <v>1.1514584600000001E-2</v>
      </c>
      <c r="G118">
        <v>1.2062460299999999E-2</v>
      </c>
      <c r="H118">
        <v>1.23239495E-2</v>
      </c>
      <c r="I118">
        <v>1.25800379E-2</v>
      </c>
      <c r="J118">
        <v>1.2809070299999999E-2</v>
      </c>
      <c r="K118">
        <v>1.2981029700000001E-2</v>
      </c>
      <c r="L118">
        <v>1.30569502E-2</v>
      </c>
      <c r="M118">
        <v>1.31840881E-2</v>
      </c>
      <c r="N118">
        <v>1.33604993E-2</v>
      </c>
      <c r="O118">
        <v>1.3573284200000001E-2</v>
      </c>
      <c r="P118">
        <v>1.38105781E-2</v>
      </c>
      <c r="Q118">
        <v>1.40650177E-2</v>
      </c>
      <c r="R118">
        <v>1.43426279E-2</v>
      </c>
      <c r="S118">
        <v>1.45842617E-2</v>
      </c>
      <c r="T118">
        <v>1.47743348E-2</v>
      </c>
      <c r="U118">
        <v>1.49156809E-2</v>
      </c>
      <c r="V118">
        <v>1.50149028E-2</v>
      </c>
      <c r="W118">
        <v>1.5106053899999999E-2</v>
      </c>
      <c r="X118">
        <v>1.51925568E-2</v>
      </c>
      <c r="Y118">
        <v>1.5275250400000001E-2</v>
      </c>
      <c r="Z118">
        <v>1.53548226E-2</v>
      </c>
      <c r="AA118">
        <v>1.54317537E-2</v>
      </c>
      <c r="AB118">
        <v>1.5525718799999999E-2</v>
      </c>
      <c r="AC118">
        <v>1.5640344300000001E-2</v>
      </c>
      <c r="AD118">
        <v>1.5770817499999999E-2</v>
      </c>
      <c r="AE118">
        <v>1.5910068999999999E-2</v>
      </c>
      <c r="AF118">
        <v>1.6051198400000001E-2</v>
      </c>
      <c r="AG118">
        <v>1.61987122E-2</v>
      </c>
      <c r="AH118">
        <v>1.6348995700000001E-2</v>
      </c>
      <c r="AI118">
        <v>1.6498328199999999E-2</v>
      </c>
      <c r="AJ118">
        <v>1.6643737400000001E-2</v>
      </c>
      <c r="AK118">
        <v>1.68004886E-2</v>
      </c>
    </row>
    <row r="119" spans="1:37" x14ac:dyDescent="0.35">
      <c r="A119" t="s">
        <v>2210</v>
      </c>
      <c r="B119">
        <v>1.1311619700000001E-2</v>
      </c>
      <c r="C119">
        <v>1.15034088E-2</v>
      </c>
      <c r="D119">
        <v>1.1505132600000001E-2</v>
      </c>
      <c r="E119">
        <v>1.14060984E-2</v>
      </c>
      <c r="F119">
        <v>1.15145847E-2</v>
      </c>
      <c r="G119">
        <v>1.2062460400000001E-2</v>
      </c>
      <c r="H119">
        <v>1.2386245000000001E-2</v>
      </c>
      <c r="I119">
        <v>1.27580603E-2</v>
      </c>
      <c r="J119">
        <v>1.31576883E-2</v>
      </c>
      <c r="K119">
        <v>1.35649142E-2</v>
      </c>
      <c r="L119">
        <v>1.3956317399999999E-2</v>
      </c>
      <c r="M119">
        <v>1.43142085E-2</v>
      </c>
      <c r="N119">
        <v>1.46312544E-2</v>
      </c>
      <c r="O119">
        <v>1.49053711E-2</v>
      </c>
      <c r="P119">
        <v>1.5139147800000001E-2</v>
      </c>
      <c r="Q119">
        <v>1.5338689900000001E-2</v>
      </c>
      <c r="R119">
        <v>1.55109776E-2</v>
      </c>
      <c r="S119">
        <v>1.56637692E-2</v>
      </c>
      <c r="T119">
        <v>1.5805448400000002E-2</v>
      </c>
      <c r="U119">
        <v>1.5944081799999999E-2</v>
      </c>
      <c r="V119">
        <v>1.60851373E-2</v>
      </c>
      <c r="W119">
        <v>1.62384351E-2</v>
      </c>
      <c r="X119">
        <v>1.64095748E-2</v>
      </c>
      <c r="Y119">
        <v>1.6603399200000001E-2</v>
      </c>
      <c r="Z119">
        <v>1.68243262E-2</v>
      </c>
      <c r="AA119">
        <v>1.7070579900000001E-2</v>
      </c>
      <c r="AB119">
        <v>1.7350285399999998E-2</v>
      </c>
      <c r="AC119">
        <v>1.7664975100000001E-2</v>
      </c>
      <c r="AD119">
        <v>1.8014878599999999E-2</v>
      </c>
      <c r="AE119">
        <v>1.8397744800000001E-2</v>
      </c>
      <c r="AF119">
        <v>1.8809587799999999E-2</v>
      </c>
      <c r="AG119">
        <v>1.9245535000000001E-2</v>
      </c>
      <c r="AH119">
        <v>1.9700314100000001E-2</v>
      </c>
      <c r="AI119">
        <v>2.0168396200000001E-2</v>
      </c>
      <c r="AJ119">
        <v>2.0644057600000001E-2</v>
      </c>
      <c r="AK119">
        <v>2.1121438900000001E-2</v>
      </c>
    </row>
    <row r="120" spans="1:37" x14ac:dyDescent="0.35">
      <c r="A120" t="s">
        <v>2211</v>
      </c>
      <c r="B120">
        <v>2.3563608300000002E-3</v>
      </c>
      <c r="C120">
        <v>2.3978882800000001E-3</v>
      </c>
      <c r="D120">
        <v>2.3446786E-3</v>
      </c>
      <c r="E120">
        <v>2.2533006099999999E-3</v>
      </c>
      <c r="F120">
        <v>2.2432293500000001E-3</v>
      </c>
      <c r="G120">
        <v>2.3513494000000001E-3</v>
      </c>
      <c r="H120">
        <v>2.3971224600000001E-3</v>
      </c>
      <c r="I120">
        <v>2.46158883E-3</v>
      </c>
      <c r="J120">
        <v>2.5240565199999999E-3</v>
      </c>
      <c r="K120">
        <v>2.5450293199999999E-3</v>
      </c>
      <c r="L120">
        <v>2.4850507599999999E-3</v>
      </c>
      <c r="M120">
        <v>2.3914427700000001E-3</v>
      </c>
      <c r="N120">
        <v>2.2770770599999999E-3</v>
      </c>
      <c r="O120">
        <v>2.1560138199999998E-3</v>
      </c>
      <c r="P120">
        <v>2.0384249600000001E-3</v>
      </c>
      <c r="Q120">
        <v>1.9391373200000001E-3</v>
      </c>
      <c r="R120">
        <v>1.83188351E-3</v>
      </c>
      <c r="S120">
        <v>1.7393566299999999E-3</v>
      </c>
      <c r="T120">
        <v>1.6520687299999999E-3</v>
      </c>
      <c r="U120">
        <v>1.56798208E-3</v>
      </c>
      <c r="V120">
        <v>1.4879740800000001E-3</v>
      </c>
      <c r="W120">
        <v>1.4176734500000001E-3</v>
      </c>
      <c r="X120">
        <v>1.35720001E-3</v>
      </c>
      <c r="Y120">
        <v>1.3056920199999999E-3</v>
      </c>
      <c r="Z120">
        <v>1.26218833E-3</v>
      </c>
      <c r="AA120">
        <v>1.2435729200000001E-3</v>
      </c>
      <c r="AB120">
        <v>1.2076483500000001E-3</v>
      </c>
      <c r="AC120">
        <v>1.1985662200000001E-3</v>
      </c>
      <c r="AD120">
        <v>1.2005998200000001E-3</v>
      </c>
      <c r="AE120">
        <v>1.2069084800000001E-3</v>
      </c>
      <c r="AF120">
        <v>1.21232891E-3</v>
      </c>
      <c r="AG120">
        <v>1.2151135299999999E-3</v>
      </c>
      <c r="AH120">
        <v>1.21395839E-3</v>
      </c>
      <c r="AI120">
        <v>1.2078735000000001E-3</v>
      </c>
      <c r="AJ120">
        <v>1.1962570899999999E-3</v>
      </c>
      <c r="AK120">
        <v>1.2227395800000001E-3</v>
      </c>
    </row>
    <row r="121" spans="1:37" x14ac:dyDescent="0.35">
      <c r="A121" t="s">
        <v>2212</v>
      </c>
      <c r="B121">
        <v>2.3563608400000002E-3</v>
      </c>
      <c r="C121">
        <v>2.3978883E-3</v>
      </c>
      <c r="D121">
        <v>2.3446786199999999E-3</v>
      </c>
      <c r="E121">
        <v>2.2533006399999998E-3</v>
      </c>
      <c r="F121">
        <v>2.24322939E-3</v>
      </c>
      <c r="G121">
        <v>2.3513494499999999E-3</v>
      </c>
      <c r="H121">
        <v>2.4074946100000002E-3</v>
      </c>
      <c r="I121">
        <v>2.4912942899999999E-3</v>
      </c>
      <c r="J121">
        <v>2.59436065E-3</v>
      </c>
      <c r="K121">
        <v>2.7029938000000002E-3</v>
      </c>
      <c r="L121">
        <v>2.7987005399999999E-3</v>
      </c>
      <c r="M121">
        <v>2.8675541399999999E-3</v>
      </c>
      <c r="N121">
        <v>2.9044363600000001E-3</v>
      </c>
      <c r="O121">
        <v>2.9089332999999999E-3</v>
      </c>
      <c r="P121">
        <v>2.88523975E-3</v>
      </c>
      <c r="Q121">
        <v>2.8403536399999999E-3</v>
      </c>
      <c r="R121">
        <v>2.7803509500000001E-3</v>
      </c>
      <c r="S121">
        <v>2.71154675E-3</v>
      </c>
      <c r="T121">
        <v>2.6404790799999999E-3</v>
      </c>
      <c r="U121">
        <v>2.5730954100000002E-3</v>
      </c>
      <c r="V121">
        <v>2.5148124499999999E-3</v>
      </c>
      <c r="W121">
        <v>2.46924667E-3</v>
      </c>
      <c r="X121">
        <v>2.4388360100000002E-3</v>
      </c>
      <c r="Y121">
        <v>2.4255081300000002E-3</v>
      </c>
      <c r="Z121">
        <v>2.4312290800000001E-3</v>
      </c>
      <c r="AA121">
        <v>2.4588739699999999E-3</v>
      </c>
      <c r="AB121">
        <v>2.51390312E-3</v>
      </c>
      <c r="AC121">
        <v>2.5967262699999999E-3</v>
      </c>
      <c r="AD121">
        <v>2.7058621400000002E-3</v>
      </c>
      <c r="AE121">
        <v>2.8376641200000001E-3</v>
      </c>
      <c r="AF121">
        <v>2.9877042199999999E-3</v>
      </c>
      <c r="AG121">
        <v>3.1514253099999999E-3</v>
      </c>
      <c r="AH121">
        <v>3.32435093E-3</v>
      </c>
      <c r="AI121">
        <v>3.5020618899999998E-3</v>
      </c>
      <c r="AJ121">
        <v>3.68013527E-3</v>
      </c>
      <c r="AK121">
        <v>3.8541547399999999E-3</v>
      </c>
    </row>
    <row r="122" spans="1:37" x14ac:dyDescent="0.35">
      <c r="A122" t="s">
        <v>2213</v>
      </c>
      <c r="B122">
        <v>6.1628021299999997E-3</v>
      </c>
      <c r="C122">
        <v>6.3113649500000004E-3</v>
      </c>
      <c r="D122">
        <v>6.3778776399999997E-3</v>
      </c>
      <c r="E122">
        <v>6.3706451699999996E-3</v>
      </c>
      <c r="F122">
        <v>6.4426073699999998E-3</v>
      </c>
      <c r="G122">
        <v>6.7335755599999998E-3</v>
      </c>
      <c r="H122">
        <v>6.8652753200000001E-3</v>
      </c>
      <c r="I122">
        <v>7.0024122600000002E-3</v>
      </c>
      <c r="J122">
        <v>7.1375325899999996E-3</v>
      </c>
      <c r="K122">
        <v>7.25766476E-3</v>
      </c>
      <c r="L122">
        <v>7.3428981499999999E-3</v>
      </c>
      <c r="M122">
        <v>7.4531423499999997E-3</v>
      </c>
      <c r="N122">
        <v>7.5924601899999998E-3</v>
      </c>
      <c r="O122">
        <v>7.7569890700000003E-3</v>
      </c>
      <c r="P122">
        <v>7.9428084199999992E-3</v>
      </c>
      <c r="Q122">
        <v>8.1487737299999995E-3</v>
      </c>
      <c r="R122">
        <v>8.3875764600000006E-3</v>
      </c>
      <c r="S122">
        <v>8.6124555100000003E-3</v>
      </c>
      <c r="T122">
        <v>8.8104848400000005E-3</v>
      </c>
      <c r="U122">
        <v>8.9826671699999999E-3</v>
      </c>
      <c r="V122">
        <v>9.1329554799999997E-3</v>
      </c>
      <c r="W122">
        <v>9.2790141599999997E-3</v>
      </c>
      <c r="X122">
        <v>9.4240954699999994E-3</v>
      </c>
      <c r="Y122">
        <v>9.5696416599999994E-3</v>
      </c>
      <c r="Z122">
        <v>9.7168301200000005E-3</v>
      </c>
      <c r="AA122">
        <v>9.8708951899999994E-3</v>
      </c>
      <c r="AB122">
        <v>1.00147551E-2</v>
      </c>
      <c r="AC122">
        <v>1.0164129100000001E-2</v>
      </c>
      <c r="AD122">
        <v>1.03191208E-2</v>
      </c>
      <c r="AE122">
        <v>1.04782112E-2</v>
      </c>
      <c r="AF122">
        <v>1.0639443700000001E-2</v>
      </c>
      <c r="AG122">
        <v>1.0806589199999999E-2</v>
      </c>
      <c r="AH122">
        <v>1.0978042800000001E-2</v>
      </c>
      <c r="AI122">
        <v>1.11514513E-2</v>
      </c>
      <c r="AJ122">
        <v>1.13245073E-2</v>
      </c>
      <c r="AK122">
        <v>1.15134539E-2</v>
      </c>
    </row>
    <row r="123" spans="1:37" x14ac:dyDescent="0.35">
      <c r="A123" t="s">
        <v>2214</v>
      </c>
      <c r="B123">
        <v>6.1628021299999997E-3</v>
      </c>
      <c r="C123">
        <v>6.3113649500000004E-3</v>
      </c>
      <c r="D123">
        <v>6.3778776399999997E-3</v>
      </c>
      <c r="E123">
        <v>6.3706451699999996E-3</v>
      </c>
      <c r="F123">
        <v>6.4426073699999998E-3</v>
      </c>
      <c r="G123">
        <v>6.7335755599999998E-3</v>
      </c>
      <c r="H123">
        <v>6.9085791999999998E-3</v>
      </c>
      <c r="I123">
        <v>7.1087027700000001E-3</v>
      </c>
      <c r="J123">
        <v>7.3243403399999999E-3</v>
      </c>
      <c r="K123">
        <v>7.5452821499999998E-3</v>
      </c>
      <c r="L123">
        <v>7.7595203300000002E-3</v>
      </c>
      <c r="M123">
        <v>7.9624942900000002E-3</v>
      </c>
      <c r="N123">
        <v>8.1532370400000005E-3</v>
      </c>
      <c r="O123">
        <v>8.3330113099999992E-3</v>
      </c>
      <c r="P123">
        <v>8.5044759099999999E-3</v>
      </c>
      <c r="Q123">
        <v>8.6710081499999994E-3</v>
      </c>
      <c r="R123">
        <v>8.8358710600000001E-3</v>
      </c>
      <c r="S123">
        <v>9.0019171500000002E-3</v>
      </c>
      <c r="T123">
        <v>9.1719777499999992E-3</v>
      </c>
      <c r="U123">
        <v>9.3485975700000005E-3</v>
      </c>
      <c r="V123">
        <v>9.5335699999999999E-3</v>
      </c>
      <c r="W123">
        <v>9.7294042799999994E-3</v>
      </c>
      <c r="X123">
        <v>9.9381031500000005E-3</v>
      </c>
      <c r="Y123">
        <v>1.0161394299999999E-2</v>
      </c>
      <c r="Z123">
        <v>1.0400814099999999E-2</v>
      </c>
      <c r="AA123">
        <v>1.06563317E-2</v>
      </c>
      <c r="AB123">
        <v>1.09168687E-2</v>
      </c>
      <c r="AC123">
        <v>1.11824525E-2</v>
      </c>
      <c r="AD123">
        <v>1.1455677500000001E-2</v>
      </c>
      <c r="AE123">
        <v>1.1737560899999999E-2</v>
      </c>
      <c r="AF123">
        <v>1.2027478600000001E-2</v>
      </c>
      <c r="AG123">
        <v>1.2323878700000001E-2</v>
      </c>
      <c r="AH123">
        <v>1.2624799000000001E-2</v>
      </c>
      <c r="AI123">
        <v>1.29280809E-2</v>
      </c>
      <c r="AJ123">
        <v>1.32314715E-2</v>
      </c>
      <c r="AK123">
        <v>1.35326696E-2</v>
      </c>
    </row>
    <row r="124" spans="1:37" x14ac:dyDescent="0.35">
      <c r="A124" t="s">
        <v>2215</v>
      </c>
      <c r="B124">
        <v>3.3518868400000002E-3</v>
      </c>
      <c r="C124">
        <v>3.4573777900000001E-3</v>
      </c>
      <c r="D124">
        <v>3.5206992700000002E-3</v>
      </c>
      <c r="E124">
        <v>3.5421696899999998E-3</v>
      </c>
      <c r="F124">
        <v>3.60179035E-3</v>
      </c>
      <c r="G124">
        <v>3.7792635400000002E-3</v>
      </c>
      <c r="H124">
        <v>3.87460395E-3</v>
      </c>
      <c r="I124">
        <v>3.9725645100000002E-3</v>
      </c>
      <c r="J124">
        <v>4.0791104200000004E-3</v>
      </c>
      <c r="K124">
        <v>4.1834149900000003E-3</v>
      </c>
      <c r="L124">
        <v>4.2697292399999998E-3</v>
      </c>
      <c r="M124">
        <v>4.3626478899999998E-3</v>
      </c>
      <c r="N124">
        <v>4.4619646900000004E-3</v>
      </c>
      <c r="O124">
        <v>4.56610566E-3</v>
      </c>
      <c r="P124">
        <v>4.6745642899999997E-3</v>
      </c>
      <c r="Q124">
        <v>4.78847228E-3</v>
      </c>
      <c r="R124">
        <v>4.90347456E-3</v>
      </c>
      <c r="S124">
        <v>5.0064425400000003E-3</v>
      </c>
      <c r="T124">
        <v>5.0927453500000004E-3</v>
      </c>
      <c r="U124">
        <v>5.1646051400000004E-3</v>
      </c>
      <c r="V124">
        <v>5.2249208100000003E-3</v>
      </c>
      <c r="W124">
        <v>5.2839037799999999E-3</v>
      </c>
      <c r="X124">
        <v>5.3427880999999998E-3</v>
      </c>
      <c r="Y124">
        <v>5.4022745999999996E-3</v>
      </c>
      <c r="Z124">
        <v>5.4632841200000001E-3</v>
      </c>
      <c r="AA124">
        <v>5.5277099300000002E-3</v>
      </c>
      <c r="AB124">
        <v>5.5990096099999996E-3</v>
      </c>
      <c r="AC124">
        <v>5.6791953799999999E-3</v>
      </c>
      <c r="AD124">
        <v>5.7673519300000002E-3</v>
      </c>
      <c r="AE124">
        <v>5.8620579300000001E-3</v>
      </c>
      <c r="AF124">
        <v>5.9616455400000002E-3</v>
      </c>
      <c r="AG124">
        <v>6.0672164700000001E-3</v>
      </c>
      <c r="AH124">
        <v>6.1771467400000002E-3</v>
      </c>
      <c r="AI124">
        <v>6.2900412099999997E-3</v>
      </c>
      <c r="AJ124">
        <v>6.4044981200000002E-3</v>
      </c>
      <c r="AK124">
        <v>6.5260868299999997E-3</v>
      </c>
    </row>
    <row r="125" spans="1:37" x14ac:dyDescent="0.35">
      <c r="A125" t="s">
        <v>2216</v>
      </c>
      <c r="B125">
        <v>3.3518868400000002E-3</v>
      </c>
      <c r="C125">
        <v>3.4573777900000001E-3</v>
      </c>
      <c r="D125">
        <v>3.5206992700000002E-3</v>
      </c>
      <c r="E125">
        <v>3.5421696899999998E-3</v>
      </c>
      <c r="F125">
        <v>3.60179035E-3</v>
      </c>
      <c r="G125">
        <v>3.7792635400000002E-3</v>
      </c>
      <c r="H125">
        <v>3.8855190700000002E-3</v>
      </c>
      <c r="I125">
        <v>4.0008734100000004E-3</v>
      </c>
      <c r="J125">
        <v>4.1209603100000004E-3</v>
      </c>
      <c r="K125">
        <v>4.2385163E-3</v>
      </c>
      <c r="L125">
        <v>4.3449192699999998E-3</v>
      </c>
      <c r="M125">
        <v>4.4394978799999997E-3</v>
      </c>
      <c r="N125">
        <v>4.5229945400000002E-3</v>
      </c>
      <c r="O125">
        <v>4.5971833599999998E-3</v>
      </c>
      <c r="P125">
        <v>4.6645260900000001E-3</v>
      </c>
      <c r="Q125">
        <v>4.7277562099999997E-3</v>
      </c>
      <c r="R125">
        <v>4.7891687099999997E-3</v>
      </c>
      <c r="S125">
        <v>4.85071028E-3</v>
      </c>
      <c r="T125">
        <v>4.9142042200000001E-3</v>
      </c>
      <c r="U125">
        <v>4.9811296999999997E-3</v>
      </c>
      <c r="V125">
        <v>5.0523804300000004E-3</v>
      </c>
      <c r="W125">
        <v>5.1294345699999999E-3</v>
      </c>
      <c r="X125">
        <v>5.21325825E-3</v>
      </c>
      <c r="Y125">
        <v>5.30457624E-3</v>
      </c>
      <c r="Z125">
        <v>5.4039180199999997E-3</v>
      </c>
      <c r="AA125">
        <v>5.51070876E-3</v>
      </c>
      <c r="AB125">
        <v>5.6247972E-3</v>
      </c>
      <c r="AC125">
        <v>5.7466468600000003E-3</v>
      </c>
      <c r="AD125">
        <v>5.8766460000000001E-3</v>
      </c>
      <c r="AE125">
        <v>6.0142393699999996E-3</v>
      </c>
      <c r="AF125">
        <v>6.1582082000000002E-3</v>
      </c>
      <c r="AG125">
        <v>6.3071342299999998E-3</v>
      </c>
      <c r="AH125">
        <v>6.4596256200000002E-3</v>
      </c>
      <c r="AI125">
        <v>6.61433627E-3</v>
      </c>
      <c r="AJ125">
        <v>6.7699600200000001E-3</v>
      </c>
      <c r="AK125">
        <v>6.9252203099999998E-3</v>
      </c>
    </row>
    <row r="126" spans="1:37" x14ac:dyDescent="0.35">
      <c r="A126" t="s">
        <v>2217</v>
      </c>
      <c r="B126">
        <v>2.00540934E-2</v>
      </c>
      <c r="C126">
        <v>2.0785013500000001E-2</v>
      </c>
      <c r="D126">
        <v>2.1281493299999999E-2</v>
      </c>
      <c r="E126">
        <v>2.1528288699999999E-2</v>
      </c>
      <c r="F126">
        <v>2.1978814100000001E-2</v>
      </c>
      <c r="G126">
        <v>2.3100763E-2</v>
      </c>
      <c r="H126">
        <v>2.3562962199999999E-2</v>
      </c>
      <c r="I126">
        <v>2.4060138799999999E-2</v>
      </c>
      <c r="J126">
        <v>2.4602615899999999E-2</v>
      </c>
      <c r="K126">
        <v>2.51711136E-2</v>
      </c>
      <c r="L126">
        <v>2.5722954700000002E-2</v>
      </c>
      <c r="M126">
        <v>2.6349668E-2</v>
      </c>
      <c r="N126">
        <v>2.7034972800000001E-2</v>
      </c>
      <c r="O126">
        <v>2.77638882E-2</v>
      </c>
      <c r="P126">
        <v>2.85322683E-2</v>
      </c>
      <c r="Q126">
        <v>2.9347918399999999E-2</v>
      </c>
      <c r="R126">
        <v>3.02864994E-2</v>
      </c>
      <c r="S126">
        <v>3.1159016500000001E-2</v>
      </c>
      <c r="T126">
        <v>3.1911168500000003E-2</v>
      </c>
      <c r="U126">
        <v>3.2547902400000002E-2</v>
      </c>
      <c r="V126">
        <v>3.30879751E-2</v>
      </c>
      <c r="W126">
        <v>3.3586658999999998E-2</v>
      </c>
      <c r="X126">
        <v>3.4054824800000001E-2</v>
      </c>
      <c r="Y126">
        <v>3.4500674000000002E-2</v>
      </c>
      <c r="Z126">
        <v>3.4932565499999998E-2</v>
      </c>
      <c r="AA126">
        <v>3.5363674400000003E-2</v>
      </c>
      <c r="AB126">
        <v>3.59280581E-2</v>
      </c>
      <c r="AC126">
        <v>3.6535762899999998E-2</v>
      </c>
      <c r="AD126">
        <v>3.7171600499999999E-2</v>
      </c>
      <c r="AE126">
        <v>3.7829473699999998E-2</v>
      </c>
      <c r="AF126">
        <v>3.8503875600000001E-2</v>
      </c>
      <c r="AG126">
        <v>3.9205098899999999E-2</v>
      </c>
      <c r="AH126">
        <v>3.9928881399999998E-2</v>
      </c>
      <c r="AI126">
        <v>4.0669182399999997E-2</v>
      </c>
      <c r="AJ126">
        <v>4.1419669700000002E-2</v>
      </c>
      <c r="AK126">
        <v>4.2208944599999999E-2</v>
      </c>
    </row>
    <row r="127" spans="1:37" x14ac:dyDescent="0.35">
      <c r="A127" t="s">
        <v>2218</v>
      </c>
      <c r="B127">
        <v>2.00540934E-2</v>
      </c>
      <c r="C127">
        <v>2.0785013500000001E-2</v>
      </c>
      <c r="D127">
        <v>2.1281493299999999E-2</v>
      </c>
      <c r="E127">
        <v>2.1528288699999999E-2</v>
      </c>
      <c r="F127">
        <v>2.1978814100000001E-2</v>
      </c>
      <c r="G127">
        <v>2.3100763E-2</v>
      </c>
      <c r="H127">
        <v>2.37891493E-2</v>
      </c>
      <c r="I127">
        <v>2.4537603000000002E-2</v>
      </c>
      <c r="J127">
        <v>2.5315409600000002E-2</v>
      </c>
      <c r="K127">
        <v>2.6065823799999999E-2</v>
      </c>
      <c r="L127">
        <v>2.6723030700000001E-2</v>
      </c>
      <c r="M127">
        <v>2.7293214499999999E-2</v>
      </c>
      <c r="N127">
        <v>2.7788477299999999E-2</v>
      </c>
      <c r="O127">
        <v>2.8225607600000001E-2</v>
      </c>
      <c r="P127">
        <v>2.8624712699999999E-2</v>
      </c>
      <c r="Q127">
        <v>2.9006295500000001E-2</v>
      </c>
      <c r="R127">
        <v>2.93860253E-2</v>
      </c>
      <c r="S127">
        <v>2.9776294500000001E-2</v>
      </c>
      <c r="T127">
        <v>3.0188186799999999E-2</v>
      </c>
      <c r="U127">
        <v>3.0629997999999999E-2</v>
      </c>
      <c r="V127">
        <v>3.1107169699999999E-2</v>
      </c>
      <c r="W127">
        <v>3.1626629199999999E-2</v>
      </c>
      <c r="X127">
        <v>3.2193508099999997E-2</v>
      </c>
      <c r="Y127">
        <v>3.2811410100000001E-2</v>
      </c>
      <c r="Z127">
        <v>3.3482528599999999E-2</v>
      </c>
      <c r="AA127">
        <v>3.4204914099999997E-2</v>
      </c>
      <c r="AB127">
        <v>3.4978583399999999E-2</v>
      </c>
      <c r="AC127">
        <v>3.5805164600000002E-2</v>
      </c>
      <c r="AD127">
        <v>3.6685467399999998E-2</v>
      </c>
      <c r="AE127">
        <v>3.7613725799999997E-2</v>
      </c>
      <c r="AF127">
        <v>3.8580072999999999E-2</v>
      </c>
      <c r="AG127">
        <v>3.9574096199999999E-2</v>
      </c>
      <c r="AH127">
        <v>4.0586286200000002E-2</v>
      </c>
      <c r="AI127">
        <v>4.16078878E-2</v>
      </c>
      <c r="AJ127">
        <v>4.2630692400000003E-2</v>
      </c>
      <c r="AK127">
        <v>4.3646864E-2</v>
      </c>
    </row>
    <row r="128" spans="1:37" x14ac:dyDescent="0.35">
      <c r="A128" t="s">
        <v>2219</v>
      </c>
      <c r="B128">
        <v>3.8930956899999999E-3</v>
      </c>
      <c r="C128">
        <v>3.9929237200000004E-3</v>
      </c>
      <c r="D128">
        <v>4.03688947E-3</v>
      </c>
      <c r="E128">
        <v>4.0281869400000002E-3</v>
      </c>
      <c r="F128">
        <v>4.0736760899999997E-3</v>
      </c>
      <c r="G128">
        <v>4.2487005799999996E-3</v>
      </c>
      <c r="H128">
        <v>4.3474674599999997E-3</v>
      </c>
      <c r="I128">
        <v>4.4313573399999999E-3</v>
      </c>
      <c r="J128">
        <v>4.4989581000000004E-3</v>
      </c>
      <c r="K128">
        <v>4.5288134099999997E-3</v>
      </c>
      <c r="L128">
        <v>4.4984763799999997E-3</v>
      </c>
      <c r="M128">
        <v>4.4836096700000003E-3</v>
      </c>
      <c r="N128">
        <v>4.4833346500000003E-3</v>
      </c>
      <c r="O128">
        <v>4.4944658199999998E-3</v>
      </c>
      <c r="P128">
        <v>4.5146956000000002E-3</v>
      </c>
      <c r="Q128">
        <v>4.5442178E-3</v>
      </c>
      <c r="R128">
        <v>4.5731590400000001E-3</v>
      </c>
      <c r="S128">
        <v>4.5996089500000004E-3</v>
      </c>
      <c r="T128">
        <v>4.6212101999999998E-3</v>
      </c>
      <c r="U128">
        <v>4.6390753799999997E-3</v>
      </c>
      <c r="V128">
        <v>4.6547029199999999E-3</v>
      </c>
      <c r="W128">
        <v>4.6781798100000004E-3</v>
      </c>
      <c r="X128">
        <v>4.7094651799999996E-3</v>
      </c>
      <c r="Y128">
        <v>4.7478371399999999E-3</v>
      </c>
      <c r="Z128">
        <v>4.7927985199999997E-3</v>
      </c>
      <c r="AA128">
        <v>4.8490914E-3</v>
      </c>
      <c r="AB128">
        <v>4.9093654299999998E-3</v>
      </c>
      <c r="AC128">
        <v>4.9829196199999998E-3</v>
      </c>
      <c r="AD128">
        <v>5.0658712700000002E-3</v>
      </c>
      <c r="AE128">
        <v>5.1546211200000002E-3</v>
      </c>
      <c r="AF128">
        <v>5.2459131399999999E-3</v>
      </c>
      <c r="AG128">
        <v>5.3405182699999996E-3</v>
      </c>
      <c r="AH128">
        <v>5.4364726299999996E-3</v>
      </c>
      <c r="AI128">
        <v>5.5321209500000003E-3</v>
      </c>
      <c r="AJ128">
        <v>5.6259303699999997E-3</v>
      </c>
      <c r="AK128">
        <v>5.7342824700000001E-3</v>
      </c>
    </row>
    <row r="129" spans="1:37" x14ac:dyDescent="0.35">
      <c r="A129" t="s">
        <v>2220</v>
      </c>
      <c r="B129">
        <v>3.8930956899999999E-3</v>
      </c>
      <c r="C129">
        <v>3.9929237300000003E-3</v>
      </c>
      <c r="D129">
        <v>4.03688947E-3</v>
      </c>
      <c r="E129">
        <v>4.0281869500000001E-3</v>
      </c>
      <c r="F129">
        <v>4.0736761099999996E-3</v>
      </c>
      <c r="G129">
        <v>4.2487006000000004E-3</v>
      </c>
      <c r="H129">
        <v>4.3619259099999998E-3</v>
      </c>
      <c r="I129">
        <v>4.4922157900000002E-3</v>
      </c>
      <c r="J129">
        <v>4.6331514800000001E-3</v>
      </c>
      <c r="K129">
        <v>4.7739313899999997E-3</v>
      </c>
      <c r="L129">
        <v>4.9016175300000001E-3</v>
      </c>
      <c r="M129">
        <v>5.0147666099999997E-3</v>
      </c>
      <c r="N129">
        <v>5.1139480599999999E-3</v>
      </c>
      <c r="O129">
        <v>5.2010856900000001E-3</v>
      </c>
      <c r="P129">
        <v>5.27922724E-3</v>
      </c>
      <c r="Q129">
        <v>5.3519576500000001E-3</v>
      </c>
      <c r="R129">
        <v>5.4221597799999997E-3</v>
      </c>
      <c r="S129">
        <v>5.4923824299999997E-3</v>
      </c>
      <c r="T129">
        <v>5.5652116299999997E-3</v>
      </c>
      <c r="U129">
        <v>5.6429165999999998E-3</v>
      </c>
      <c r="V129">
        <v>5.7273528299999999E-3</v>
      </c>
      <c r="W129">
        <v>5.8204575099999999E-3</v>
      </c>
      <c r="X129">
        <v>5.9237692700000004E-3</v>
      </c>
      <c r="Y129">
        <v>6.0385231000000001E-3</v>
      </c>
      <c r="Z129">
        <v>6.1657615899999999E-3</v>
      </c>
      <c r="AA129">
        <v>6.3059430300000004E-3</v>
      </c>
      <c r="AB129">
        <v>6.4572033400000003E-3</v>
      </c>
      <c r="AC129">
        <v>6.6204796400000003E-3</v>
      </c>
      <c r="AD129">
        <v>6.7963270700000002E-3</v>
      </c>
      <c r="AE129">
        <v>6.9834793600000002E-3</v>
      </c>
      <c r="AF129">
        <v>7.17965415E-3</v>
      </c>
      <c r="AG129">
        <v>7.3823728100000001E-3</v>
      </c>
      <c r="AH129">
        <v>7.58930918E-3</v>
      </c>
      <c r="AI129">
        <v>7.7982971300000004E-3</v>
      </c>
      <c r="AJ129">
        <v>8.0072888799999995E-3</v>
      </c>
      <c r="AK129">
        <v>8.2143199300000001E-3</v>
      </c>
    </row>
    <row r="130" spans="1:37" x14ac:dyDescent="0.35">
      <c r="A130" t="s">
        <v>2221</v>
      </c>
      <c r="B130">
        <v>1.1209235600000001E-2</v>
      </c>
      <c r="C130">
        <v>1.15431523E-2</v>
      </c>
      <c r="D130">
        <v>1.17192376E-2</v>
      </c>
      <c r="E130">
        <v>1.17544212E-2</v>
      </c>
      <c r="F130">
        <v>1.19360206E-2</v>
      </c>
      <c r="G130">
        <v>1.25140714E-2</v>
      </c>
      <c r="H130">
        <v>1.2784854999999999E-2</v>
      </c>
      <c r="I130">
        <v>1.3048832600000001E-2</v>
      </c>
      <c r="J130">
        <v>1.3300453199999999E-2</v>
      </c>
      <c r="K130">
        <v>1.35134234E-2</v>
      </c>
      <c r="L130">
        <v>1.36462657E-2</v>
      </c>
      <c r="M130">
        <v>1.38325684E-2</v>
      </c>
      <c r="N130">
        <v>1.40675427E-2</v>
      </c>
      <c r="O130">
        <v>1.4338417399999999E-2</v>
      </c>
      <c r="P130">
        <v>1.4636483299999999E-2</v>
      </c>
      <c r="Q130">
        <v>1.49646222E-2</v>
      </c>
      <c r="R130">
        <v>1.5298596899999999E-2</v>
      </c>
      <c r="S130">
        <v>1.56034143E-2</v>
      </c>
      <c r="T130">
        <v>1.58630183E-2</v>
      </c>
      <c r="U130">
        <v>1.6080894200000001E-2</v>
      </c>
      <c r="V130">
        <v>1.62648232E-2</v>
      </c>
      <c r="W130">
        <v>1.64473251E-2</v>
      </c>
      <c r="X130">
        <v>1.6632226999999999E-2</v>
      </c>
      <c r="Y130">
        <v>1.6820665200000001E-2</v>
      </c>
      <c r="Z130">
        <v>1.7013767799999999E-2</v>
      </c>
      <c r="AA130">
        <v>1.7235186E-2</v>
      </c>
      <c r="AB130">
        <v>1.74782362E-2</v>
      </c>
      <c r="AC130">
        <v>1.7754588200000001E-2</v>
      </c>
      <c r="AD130">
        <v>1.80492703E-2</v>
      </c>
      <c r="AE130">
        <v>1.8354711999999999E-2</v>
      </c>
      <c r="AF130">
        <v>1.86659084E-2</v>
      </c>
      <c r="AG130">
        <v>1.8989392500000001E-2</v>
      </c>
      <c r="AH130">
        <v>1.9321982599999999E-2</v>
      </c>
      <c r="AI130">
        <v>1.9659659499999999E-2</v>
      </c>
      <c r="AJ130">
        <v>1.9998643999999999E-2</v>
      </c>
      <c r="AK130">
        <v>2.04118683E-2</v>
      </c>
    </row>
    <row r="131" spans="1:37" x14ac:dyDescent="0.35">
      <c r="A131" t="s">
        <v>2222</v>
      </c>
      <c r="B131">
        <v>1.1209235600000001E-2</v>
      </c>
      <c r="C131">
        <v>1.15431523E-2</v>
      </c>
      <c r="D131">
        <v>1.17192376E-2</v>
      </c>
      <c r="E131">
        <v>1.17544212E-2</v>
      </c>
      <c r="F131">
        <v>1.19360206E-2</v>
      </c>
      <c r="G131">
        <v>1.25140714E-2</v>
      </c>
      <c r="H131">
        <v>1.28737555E-2</v>
      </c>
      <c r="I131">
        <v>1.3272877799999999E-2</v>
      </c>
      <c r="J131">
        <v>1.36945208E-2</v>
      </c>
      <c r="K131">
        <v>1.4110306600000001E-2</v>
      </c>
      <c r="L131">
        <v>1.44864126E-2</v>
      </c>
      <c r="M131">
        <v>1.48227128E-2</v>
      </c>
      <c r="N131">
        <v>1.5124451299999999E-2</v>
      </c>
      <c r="O131">
        <v>1.53999987E-2</v>
      </c>
      <c r="P131">
        <v>1.5659439300000001E-2</v>
      </c>
      <c r="Q131">
        <v>1.5912989299999999E-2</v>
      </c>
      <c r="R131">
        <v>1.6168433499999999E-2</v>
      </c>
      <c r="S131">
        <v>1.6431782999999998E-2</v>
      </c>
      <c r="T131">
        <v>1.67084448E-2</v>
      </c>
      <c r="U131">
        <v>1.7002554900000001E-2</v>
      </c>
      <c r="V131">
        <v>1.7317000200000002E-2</v>
      </c>
      <c r="W131">
        <v>1.7654941600000001E-2</v>
      </c>
      <c r="X131">
        <v>1.8019110599999999E-2</v>
      </c>
      <c r="Y131">
        <v>1.8411572599999999E-2</v>
      </c>
      <c r="Z131">
        <v>1.88337773E-2</v>
      </c>
      <c r="AA131">
        <v>1.9285520300000001E-2</v>
      </c>
      <c r="AB131">
        <v>1.9757547100000002E-2</v>
      </c>
      <c r="AC131">
        <v>2.0251056E-2</v>
      </c>
      <c r="AD131">
        <v>2.0768474200000001E-2</v>
      </c>
      <c r="AE131">
        <v>2.1308272199999999E-2</v>
      </c>
      <c r="AF131">
        <v>2.1866131300000001E-2</v>
      </c>
      <c r="AG131">
        <v>2.2437016600000002E-2</v>
      </c>
      <c r="AH131">
        <v>2.30161805E-2</v>
      </c>
      <c r="AI131">
        <v>2.35992298E-2</v>
      </c>
      <c r="AJ131">
        <v>2.4182045700000002E-2</v>
      </c>
      <c r="AK131">
        <v>2.47606797E-2</v>
      </c>
    </row>
    <row r="132" spans="1:37" x14ac:dyDescent="0.35">
      <c r="A132" t="s">
        <v>2223</v>
      </c>
      <c r="B132">
        <v>2.4208640800000001E-3</v>
      </c>
      <c r="C132">
        <v>2.5098559199999999E-3</v>
      </c>
      <c r="D132">
        <v>2.5555609600000002E-3</v>
      </c>
      <c r="E132">
        <v>2.5656387100000001E-3</v>
      </c>
      <c r="F132">
        <v>2.6112642700000001E-3</v>
      </c>
      <c r="G132">
        <v>2.7492028500000001E-3</v>
      </c>
      <c r="H132">
        <v>2.8136026500000001E-3</v>
      </c>
      <c r="I132">
        <v>2.8835604900000001E-3</v>
      </c>
      <c r="J132">
        <v>2.9527534500000002E-3</v>
      </c>
      <c r="K132">
        <v>3.01127204E-3</v>
      </c>
      <c r="L132">
        <v>3.04614111E-3</v>
      </c>
      <c r="M132">
        <v>3.0838805700000001E-3</v>
      </c>
      <c r="N132">
        <v>3.1223155400000001E-3</v>
      </c>
      <c r="O132">
        <v>3.1612113799999999E-3</v>
      </c>
      <c r="P132">
        <v>3.2013538400000002E-3</v>
      </c>
      <c r="Q132">
        <v>3.2440157599999998E-3</v>
      </c>
      <c r="R132">
        <v>3.27771632E-3</v>
      </c>
      <c r="S132">
        <v>3.30346799E-3</v>
      </c>
      <c r="T132">
        <v>3.3192857899999998E-3</v>
      </c>
      <c r="U132">
        <v>3.3258600600000001E-3</v>
      </c>
      <c r="V132">
        <v>3.32526499E-3</v>
      </c>
      <c r="W132">
        <v>3.3246038599999998E-3</v>
      </c>
      <c r="X132">
        <v>3.3251287099999999E-3</v>
      </c>
      <c r="Y132">
        <v>3.3274505999999998E-3</v>
      </c>
      <c r="Z132">
        <v>3.3320459600000001E-3</v>
      </c>
      <c r="AA132">
        <v>3.3410679199999999E-3</v>
      </c>
      <c r="AB132">
        <v>3.3761771200000001E-3</v>
      </c>
      <c r="AC132">
        <v>3.4222997E-3</v>
      </c>
      <c r="AD132">
        <v>3.4753163399999999E-3</v>
      </c>
      <c r="AE132">
        <v>3.5321571000000002E-3</v>
      </c>
      <c r="AF132">
        <v>3.5900678199999999E-3</v>
      </c>
      <c r="AG132">
        <v>3.6492570700000001E-3</v>
      </c>
      <c r="AH132">
        <v>3.7086809599999999E-3</v>
      </c>
      <c r="AI132">
        <v>3.76711861E-3</v>
      </c>
      <c r="AJ132">
        <v>3.8234626199999998E-3</v>
      </c>
      <c r="AK132">
        <v>3.8826493300000002E-3</v>
      </c>
    </row>
    <row r="133" spans="1:37" x14ac:dyDescent="0.35">
      <c r="A133" t="s">
        <v>2224</v>
      </c>
      <c r="B133">
        <v>2.4208640800000001E-3</v>
      </c>
      <c r="C133">
        <v>2.5098559199999999E-3</v>
      </c>
      <c r="D133">
        <v>2.5555609600000002E-3</v>
      </c>
      <c r="E133">
        <v>2.56563872E-3</v>
      </c>
      <c r="F133">
        <v>2.61126428E-3</v>
      </c>
      <c r="G133">
        <v>2.7492028600000001E-3</v>
      </c>
      <c r="H133">
        <v>2.8358704499999998E-3</v>
      </c>
      <c r="I133">
        <v>2.9344430100000001E-3</v>
      </c>
      <c r="J133">
        <v>3.0404910100000002E-3</v>
      </c>
      <c r="K133">
        <v>3.14461454E-3</v>
      </c>
      <c r="L133">
        <v>3.2352770199999999E-3</v>
      </c>
      <c r="M133">
        <v>3.31128732E-3</v>
      </c>
      <c r="N133">
        <v>3.3732288699999998E-3</v>
      </c>
      <c r="O133">
        <v>3.4229569500000001E-3</v>
      </c>
      <c r="P133">
        <v>3.46344118E-3</v>
      </c>
      <c r="Q133">
        <v>3.49811173E-3</v>
      </c>
      <c r="R133">
        <v>3.5295640100000002E-3</v>
      </c>
      <c r="S133">
        <v>3.5600674999999998E-3</v>
      </c>
      <c r="T133">
        <v>3.5919399599999998E-3</v>
      </c>
      <c r="U133">
        <v>3.6272380800000002E-3</v>
      </c>
      <c r="V133">
        <v>3.6679267600000002E-3</v>
      </c>
      <c r="W133">
        <v>3.7155449699999999E-3</v>
      </c>
      <c r="X133">
        <v>3.77145943E-3</v>
      </c>
      <c r="Y133">
        <v>3.8368077299999999E-3</v>
      </c>
      <c r="Z133">
        <v>3.9126210700000004E-3</v>
      </c>
      <c r="AA133">
        <v>4.0001226100000002E-3</v>
      </c>
      <c r="AB133">
        <v>4.1000230200000003E-3</v>
      </c>
      <c r="AC133">
        <v>4.2128121200000002E-3</v>
      </c>
      <c r="AD133">
        <v>4.33822939E-3</v>
      </c>
      <c r="AE133">
        <v>4.4744799499999996E-3</v>
      </c>
      <c r="AF133">
        <v>4.6190759899999998E-3</v>
      </c>
      <c r="AG133">
        <v>4.7695096999999997E-3</v>
      </c>
      <c r="AH133">
        <v>4.9234954499999999E-3</v>
      </c>
      <c r="AI133">
        <v>5.0789383100000004E-3</v>
      </c>
      <c r="AJ133">
        <v>5.2338800099999997E-3</v>
      </c>
      <c r="AK133">
        <v>5.3864650999999996E-3</v>
      </c>
    </row>
    <row r="134" spans="1:37" x14ac:dyDescent="0.35">
      <c r="A134" t="s">
        <v>2225</v>
      </c>
      <c r="B134">
        <v>3.6407223099999999E-3</v>
      </c>
      <c r="C134">
        <v>3.73098674E-3</v>
      </c>
      <c r="D134">
        <v>3.7642056400000001E-3</v>
      </c>
      <c r="E134">
        <v>3.7479097199999999E-3</v>
      </c>
      <c r="F134">
        <v>3.78643225E-3</v>
      </c>
      <c r="G134">
        <v>3.9617297800000001E-3</v>
      </c>
      <c r="H134">
        <v>4.0550782699999999E-3</v>
      </c>
      <c r="I134">
        <v>4.1485968500000001E-3</v>
      </c>
      <c r="J134">
        <v>4.2383652799999998E-3</v>
      </c>
      <c r="K134">
        <v>4.3063408799999996E-3</v>
      </c>
      <c r="L134">
        <v>4.3294648100000001E-3</v>
      </c>
      <c r="M134">
        <v>4.3629064800000004E-3</v>
      </c>
      <c r="N134">
        <v>4.4056291900000004E-3</v>
      </c>
      <c r="O134">
        <v>4.4552319200000003E-3</v>
      </c>
      <c r="P134">
        <v>4.5107394399999997E-3</v>
      </c>
      <c r="Q134">
        <v>4.5740694799999999E-3</v>
      </c>
      <c r="R134">
        <v>4.63459218E-3</v>
      </c>
      <c r="S134">
        <v>4.6849783199999998E-3</v>
      </c>
      <c r="T134">
        <v>4.7206309800000004E-3</v>
      </c>
      <c r="U134">
        <v>4.7429051599999997E-3</v>
      </c>
      <c r="V134">
        <v>4.75460811E-3</v>
      </c>
      <c r="W134">
        <v>4.7678055900000002E-3</v>
      </c>
      <c r="X134">
        <v>4.7836462699999997E-3</v>
      </c>
      <c r="Y134">
        <v>4.8025228300000002E-3</v>
      </c>
      <c r="Z134">
        <v>4.8250109599999999E-3</v>
      </c>
      <c r="AA134">
        <v>4.8578037399999996E-3</v>
      </c>
      <c r="AB134">
        <v>4.8939186399999998E-3</v>
      </c>
      <c r="AC134">
        <v>4.94536221E-3</v>
      </c>
      <c r="AD134">
        <v>5.00879497E-3</v>
      </c>
      <c r="AE134">
        <v>5.0805666899999997E-3</v>
      </c>
      <c r="AF134">
        <v>5.1573459800000002E-3</v>
      </c>
      <c r="AG134">
        <v>5.2400699699999996E-3</v>
      </c>
      <c r="AH134">
        <v>5.3267188600000003E-3</v>
      </c>
      <c r="AI134">
        <v>5.4153172500000001E-3</v>
      </c>
      <c r="AJ134">
        <v>5.50397052E-3</v>
      </c>
      <c r="AK134">
        <v>5.6120688700000004E-3</v>
      </c>
    </row>
    <row r="135" spans="1:37" x14ac:dyDescent="0.35">
      <c r="A135" t="s">
        <v>2226</v>
      </c>
      <c r="B135">
        <v>3.6407223099999999E-3</v>
      </c>
      <c r="C135">
        <v>3.73098674E-3</v>
      </c>
      <c r="D135">
        <v>3.7642056400000001E-3</v>
      </c>
      <c r="E135">
        <v>3.7479097199999999E-3</v>
      </c>
      <c r="F135">
        <v>3.78643226E-3</v>
      </c>
      <c r="G135">
        <v>3.9617297900000001E-3</v>
      </c>
      <c r="H135">
        <v>4.0658640399999996E-3</v>
      </c>
      <c r="I135">
        <v>4.1874070600000004E-3</v>
      </c>
      <c r="J135">
        <v>4.3197025500000003E-3</v>
      </c>
      <c r="K135">
        <v>4.4543565200000001E-3</v>
      </c>
      <c r="L135">
        <v>4.5807427500000001E-3</v>
      </c>
      <c r="M135">
        <v>4.6944377399999997E-3</v>
      </c>
      <c r="N135">
        <v>4.7939349100000004E-3</v>
      </c>
      <c r="O135">
        <v>4.8796097299999997E-3</v>
      </c>
      <c r="P135">
        <v>4.9534311699999996E-3</v>
      </c>
      <c r="Q135">
        <v>5.0183395199999998E-3</v>
      </c>
      <c r="R135">
        <v>5.0770437200000004E-3</v>
      </c>
      <c r="S135">
        <v>5.1322115699999997E-3</v>
      </c>
      <c r="T135">
        <v>5.1866799999999999E-3</v>
      </c>
      <c r="U135">
        <v>5.2431310199999998E-3</v>
      </c>
      <c r="V135">
        <v>5.3038341699999996E-3</v>
      </c>
      <c r="W135">
        <v>5.3713124199999997E-3</v>
      </c>
      <c r="X135">
        <v>5.4474297899999996E-3</v>
      </c>
      <c r="Y135">
        <v>5.5337731899999998E-3</v>
      </c>
      <c r="Z135">
        <v>5.6317963899999999E-3</v>
      </c>
      <c r="AA135">
        <v>5.7422123900000002E-3</v>
      </c>
      <c r="AB135">
        <v>5.8657717200000003E-3</v>
      </c>
      <c r="AC135">
        <v>6.0027717999999999E-3</v>
      </c>
      <c r="AD135">
        <v>6.1531080399999999E-3</v>
      </c>
      <c r="AE135">
        <v>6.3153897799999997E-3</v>
      </c>
      <c r="AF135">
        <v>6.4874718499999999E-3</v>
      </c>
      <c r="AG135">
        <v>6.6669794399999999E-3</v>
      </c>
      <c r="AH135">
        <v>6.8515674300000003E-3</v>
      </c>
      <c r="AI135">
        <v>7.0389580600000003E-3</v>
      </c>
      <c r="AJ135">
        <v>7.2269289400000002E-3</v>
      </c>
      <c r="AK135">
        <v>7.4133052400000002E-3</v>
      </c>
    </row>
    <row r="136" spans="1:37" x14ac:dyDescent="0.35">
      <c r="A136" t="s">
        <v>2227</v>
      </c>
      <c r="B136">
        <v>2.56422639E-2</v>
      </c>
      <c r="C136">
        <v>2.5193619099999998E-2</v>
      </c>
      <c r="D136">
        <v>2.41256992E-2</v>
      </c>
      <c r="E136">
        <v>2.22989057E-2</v>
      </c>
      <c r="F136">
        <v>2.11958402E-2</v>
      </c>
      <c r="G136">
        <v>2.1545511999999999E-2</v>
      </c>
      <c r="H136">
        <v>2.1824767799999999E-2</v>
      </c>
      <c r="I136">
        <v>2.1677013500000002E-2</v>
      </c>
      <c r="J136">
        <v>2.08655087E-2</v>
      </c>
      <c r="K136">
        <v>1.9283120599999998E-2</v>
      </c>
      <c r="L136">
        <v>1.6951494599999999E-2</v>
      </c>
      <c r="M136">
        <v>1.5394113799999999E-2</v>
      </c>
      <c r="N136">
        <v>1.4373446600000001E-2</v>
      </c>
      <c r="O136">
        <v>1.3683055100000001E-2</v>
      </c>
      <c r="P136">
        <v>1.32004858E-2</v>
      </c>
      <c r="Q136">
        <v>1.2851268000000001E-2</v>
      </c>
      <c r="R136">
        <v>1.25191629E-2</v>
      </c>
      <c r="S136">
        <v>1.21669593E-2</v>
      </c>
      <c r="T136">
        <v>1.1784942600000001E-2</v>
      </c>
      <c r="U136">
        <v>1.1407447899999999E-2</v>
      </c>
      <c r="V136">
        <v>1.10392836E-2</v>
      </c>
      <c r="W136">
        <v>1.0758332400000001E-2</v>
      </c>
      <c r="X136">
        <v>1.0559457100000001E-2</v>
      </c>
      <c r="Y136">
        <v>1.04356754E-2</v>
      </c>
      <c r="Z136">
        <v>1.03850078E-2</v>
      </c>
      <c r="AA136">
        <v>1.0419300100000001E-2</v>
      </c>
      <c r="AB136">
        <v>1.0567284E-2</v>
      </c>
      <c r="AC136">
        <v>1.08402845E-2</v>
      </c>
      <c r="AD136">
        <v>1.1238980399999999E-2</v>
      </c>
      <c r="AE136">
        <v>1.1758634699999999E-2</v>
      </c>
      <c r="AF136">
        <v>1.2393117400000001E-2</v>
      </c>
      <c r="AG136">
        <v>1.31649426E-2</v>
      </c>
      <c r="AH136">
        <v>1.4072766299999999E-2</v>
      </c>
      <c r="AI136">
        <v>1.5107595999999999E-2</v>
      </c>
      <c r="AJ136">
        <v>1.6254852199999999E-2</v>
      </c>
      <c r="AK136">
        <v>1.7530919200000002E-2</v>
      </c>
    </row>
    <row r="137" spans="1:37" x14ac:dyDescent="0.35">
      <c r="A137" t="s">
        <v>2228</v>
      </c>
      <c r="B137">
        <v>2.56422639E-2</v>
      </c>
      <c r="C137">
        <v>2.5193619099999998E-2</v>
      </c>
      <c r="D137">
        <v>2.4125699300000001E-2</v>
      </c>
      <c r="E137">
        <v>2.2298905800000001E-2</v>
      </c>
      <c r="F137">
        <v>2.1195840399999999E-2</v>
      </c>
      <c r="G137">
        <v>2.1545512199999999E-2</v>
      </c>
      <c r="H137">
        <v>2.187776E-2</v>
      </c>
      <c r="I137">
        <v>2.2554762499999999E-2</v>
      </c>
      <c r="J137">
        <v>2.3494414200000001E-2</v>
      </c>
      <c r="K137">
        <v>2.4632392400000001E-2</v>
      </c>
      <c r="L137">
        <v>2.58800707E-2</v>
      </c>
      <c r="M137">
        <v>2.71571169E-2</v>
      </c>
      <c r="N137">
        <v>2.8388505500000001E-2</v>
      </c>
      <c r="O137">
        <v>2.9519219199999999E-2</v>
      </c>
      <c r="P137">
        <v>3.0520190499999999E-2</v>
      </c>
      <c r="Q137">
        <v>3.1384701700000003E-2</v>
      </c>
      <c r="R137">
        <v>3.21177583E-2</v>
      </c>
      <c r="S137">
        <v>3.2733086600000003E-2</v>
      </c>
      <c r="T137">
        <v>3.3257407199999998E-2</v>
      </c>
      <c r="U137">
        <v>3.3727044300000002E-2</v>
      </c>
      <c r="V137">
        <v>3.4186773500000003E-2</v>
      </c>
      <c r="W137">
        <v>3.46773093E-2</v>
      </c>
      <c r="X137">
        <v>3.52363765E-2</v>
      </c>
      <c r="Y137">
        <v>3.5901759700000001E-2</v>
      </c>
      <c r="Z137">
        <v>3.6714621699999998E-2</v>
      </c>
      <c r="AA137">
        <v>3.7726252199999998E-2</v>
      </c>
      <c r="AB137">
        <v>3.89051287E-2</v>
      </c>
      <c r="AC137">
        <v>4.0250190200000001E-2</v>
      </c>
      <c r="AD137">
        <v>4.1768293400000003E-2</v>
      </c>
      <c r="AE137">
        <v>4.3453030599999998E-2</v>
      </c>
      <c r="AF137">
        <v>4.5288347800000003E-2</v>
      </c>
      <c r="AG137">
        <v>4.7250074099999997E-2</v>
      </c>
      <c r="AH137">
        <v>4.9306984900000003E-2</v>
      </c>
      <c r="AI137">
        <v>5.1421634700000003E-2</v>
      </c>
      <c r="AJ137">
        <v>5.3551061900000002E-2</v>
      </c>
      <c r="AK137">
        <v>5.56480486E-2</v>
      </c>
    </row>
    <row r="138" spans="1:37" x14ac:dyDescent="0.35">
      <c r="A138" t="s">
        <v>2229</v>
      </c>
      <c r="B138">
        <v>5.1623806599999998E-4</v>
      </c>
      <c r="C138">
        <v>5.2936073499999998E-4</v>
      </c>
      <c r="D138">
        <v>5.3597428499999999E-4</v>
      </c>
      <c r="E138">
        <v>5.3710574400000002E-4</v>
      </c>
      <c r="F138">
        <v>5.4411095499999997E-4</v>
      </c>
      <c r="G138">
        <v>5.6666328299999997E-4</v>
      </c>
      <c r="H138">
        <v>5.77390381E-4</v>
      </c>
      <c r="I138">
        <v>5.8813685300000001E-4</v>
      </c>
      <c r="J138">
        <v>5.9911770900000002E-4</v>
      </c>
      <c r="K138">
        <v>6.0939524499999999E-4</v>
      </c>
      <c r="L138">
        <v>6.17494274E-4</v>
      </c>
      <c r="M138">
        <v>6.2745225599999998E-4</v>
      </c>
      <c r="N138">
        <v>6.38646239E-4</v>
      </c>
      <c r="O138">
        <v>6.5048463900000005E-4</v>
      </c>
      <c r="P138">
        <v>6.6262232399999998E-4</v>
      </c>
      <c r="Q138">
        <v>6.7510958699999995E-4</v>
      </c>
      <c r="R138">
        <v>6.8707154400000003E-4</v>
      </c>
      <c r="S138">
        <v>6.9750058700000003E-4</v>
      </c>
      <c r="T138">
        <v>7.0605791E-4</v>
      </c>
      <c r="U138">
        <v>7.1303172799999995E-4</v>
      </c>
      <c r="V138">
        <v>7.18774391E-4</v>
      </c>
      <c r="W138">
        <v>7.2445634599999998E-4</v>
      </c>
      <c r="X138">
        <v>7.3015092300000005E-4</v>
      </c>
      <c r="Y138">
        <v>7.3589911500000001E-4</v>
      </c>
      <c r="Z138">
        <v>7.4177079099999998E-4</v>
      </c>
      <c r="AA138">
        <v>7.4826698699999999E-4</v>
      </c>
      <c r="AB138">
        <v>7.54938008E-4</v>
      </c>
      <c r="AC138">
        <v>7.6263540999999999E-4</v>
      </c>
      <c r="AD138">
        <v>7.711126E-4</v>
      </c>
      <c r="AE138">
        <v>7.8023421899999998E-4</v>
      </c>
      <c r="AF138">
        <v>7.89872285E-4</v>
      </c>
      <c r="AG138">
        <v>8.0021190099999998E-4</v>
      </c>
      <c r="AH138">
        <v>8.1108175299999998E-4</v>
      </c>
      <c r="AI138">
        <v>8.2233090799999997E-4</v>
      </c>
      <c r="AJ138">
        <v>8.3381673700000001E-4</v>
      </c>
      <c r="AK138">
        <v>8.4727771799999996E-4</v>
      </c>
    </row>
    <row r="139" spans="1:37" x14ac:dyDescent="0.35">
      <c r="A139" t="s">
        <v>2230</v>
      </c>
      <c r="B139">
        <v>5.1623806599999998E-4</v>
      </c>
      <c r="C139">
        <v>5.2936073499999998E-4</v>
      </c>
      <c r="D139">
        <v>5.3597428499999999E-4</v>
      </c>
      <c r="E139">
        <v>5.3710574400000002E-4</v>
      </c>
      <c r="F139">
        <v>5.4411095499999997E-4</v>
      </c>
      <c r="G139">
        <v>5.6666328299999997E-4</v>
      </c>
      <c r="H139">
        <v>5.7885460300000004E-4</v>
      </c>
      <c r="I139">
        <v>5.9230166999999997E-4</v>
      </c>
      <c r="J139">
        <v>6.0628403799999997E-4</v>
      </c>
      <c r="K139">
        <v>6.2011061300000004E-4</v>
      </c>
      <c r="L139">
        <v>6.3295922299999997E-4</v>
      </c>
      <c r="M139">
        <v>6.4459134700000005E-4</v>
      </c>
      <c r="N139">
        <v>6.5501893000000002E-4</v>
      </c>
      <c r="O139">
        <v>6.6437782500000002E-4</v>
      </c>
      <c r="P139">
        <v>6.7289245099999995E-4</v>
      </c>
      <c r="Q139">
        <v>6.8083761100000005E-4</v>
      </c>
      <c r="R139">
        <v>6.8847252500000005E-4</v>
      </c>
      <c r="S139">
        <v>6.9602645200000002E-4</v>
      </c>
      <c r="T139">
        <v>7.0371771300000005E-4</v>
      </c>
      <c r="U139">
        <v>7.1173153699999997E-4</v>
      </c>
      <c r="V139">
        <v>7.2016848699999999E-4</v>
      </c>
      <c r="W139">
        <v>7.29237051E-4</v>
      </c>
      <c r="X139">
        <v>7.3906183999999995E-4</v>
      </c>
      <c r="Y139">
        <v>7.4973869399999995E-4</v>
      </c>
      <c r="Z139">
        <v>7.61341981E-4</v>
      </c>
      <c r="AA139">
        <v>7.7376671800000001E-4</v>
      </c>
      <c r="AB139">
        <v>7.8687046199999995E-4</v>
      </c>
      <c r="AC139">
        <v>8.0075071999999997E-4</v>
      </c>
      <c r="AD139">
        <v>8.1549947199999998E-4</v>
      </c>
      <c r="AE139">
        <v>8.3109727000000005E-4</v>
      </c>
      <c r="AF139">
        <v>8.4744026200000001E-4</v>
      </c>
      <c r="AG139">
        <v>8.6438799200000004E-4</v>
      </c>
      <c r="AH139">
        <v>8.8179048500000004E-4</v>
      </c>
      <c r="AI139">
        <v>8.9949524500000004E-4</v>
      </c>
      <c r="AJ139">
        <v>9.1735004599999997E-4</v>
      </c>
      <c r="AK139">
        <v>9.3520412900000005E-4</v>
      </c>
    </row>
    <row r="140" spans="1:37" x14ac:dyDescent="0.35">
      <c r="A140" t="s">
        <v>2231</v>
      </c>
      <c r="B140">
        <v>5.1542338300000004E-3</v>
      </c>
      <c r="C140">
        <v>5.2854705699999999E-3</v>
      </c>
      <c r="D140">
        <v>5.3521559299999997E-3</v>
      </c>
      <c r="E140">
        <v>5.3653200099999998E-3</v>
      </c>
      <c r="F140">
        <v>5.4374045400000003E-3</v>
      </c>
      <c r="G140">
        <v>5.6630952699999997E-3</v>
      </c>
      <c r="H140">
        <v>5.7701465599999998E-3</v>
      </c>
      <c r="I140">
        <v>5.8772423799999998E-3</v>
      </c>
      <c r="J140">
        <v>5.9869102900000004E-3</v>
      </c>
      <c r="K140">
        <v>6.0901954900000003E-3</v>
      </c>
      <c r="L140">
        <v>6.1729006500000003E-3</v>
      </c>
      <c r="M140">
        <v>6.27419732E-3</v>
      </c>
      <c r="N140">
        <v>6.3878248099999996E-3</v>
      </c>
      <c r="O140">
        <v>6.5078634599999999E-3</v>
      </c>
      <c r="P140">
        <v>6.63084626E-3</v>
      </c>
      <c r="Q140">
        <v>6.7572740900000003E-3</v>
      </c>
      <c r="R140">
        <v>6.8785733999999999E-3</v>
      </c>
      <c r="S140">
        <v>6.9847987899999998E-3</v>
      </c>
      <c r="T140">
        <v>7.0727045199999996E-3</v>
      </c>
      <c r="U140">
        <v>7.1451991899999998E-3</v>
      </c>
      <c r="V140">
        <v>7.20577745E-3</v>
      </c>
      <c r="W140">
        <v>7.2659136599999997E-3</v>
      </c>
      <c r="X140">
        <v>7.3262119399999997E-3</v>
      </c>
      <c r="Y140">
        <v>7.3869785400000002E-3</v>
      </c>
      <c r="Z140">
        <v>7.4488150999999997E-3</v>
      </c>
      <c r="AA140">
        <v>7.5166025400000003E-3</v>
      </c>
      <c r="AB140">
        <v>7.5856166799999998E-3</v>
      </c>
      <c r="AC140">
        <v>7.6642672900000004E-3</v>
      </c>
      <c r="AD140">
        <v>7.7500377699999999E-3</v>
      </c>
      <c r="AE140">
        <v>7.8415954599999997E-3</v>
      </c>
      <c r="AF140">
        <v>7.9377057099999995E-3</v>
      </c>
      <c r="AG140">
        <v>8.0402238899999999E-3</v>
      </c>
      <c r="AH140">
        <v>8.1474527999999997E-3</v>
      </c>
      <c r="AI140">
        <v>8.2579439099999992E-3</v>
      </c>
      <c r="AJ140">
        <v>8.3703591099999995E-3</v>
      </c>
      <c r="AK140">
        <v>8.5021576800000005E-3</v>
      </c>
    </row>
    <row r="141" spans="1:37" x14ac:dyDescent="0.35">
      <c r="A141" t="s">
        <v>2232</v>
      </c>
      <c r="B141">
        <v>5.1542338300000004E-3</v>
      </c>
      <c r="C141">
        <v>5.2854705699999999E-3</v>
      </c>
      <c r="D141">
        <v>5.3521559299999997E-3</v>
      </c>
      <c r="E141">
        <v>5.3653200099999998E-3</v>
      </c>
      <c r="F141">
        <v>5.4374045400000003E-3</v>
      </c>
      <c r="G141">
        <v>5.6630952699999997E-3</v>
      </c>
      <c r="H141">
        <v>5.7847074200000001E-3</v>
      </c>
      <c r="I141">
        <v>5.91851676E-3</v>
      </c>
      <c r="J141">
        <v>6.0574036700000002E-3</v>
      </c>
      <c r="K141">
        <v>6.1945724799999996E-3</v>
      </c>
      <c r="L141">
        <v>6.3219856499999996E-3</v>
      </c>
      <c r="M141">
        <v>6.4373848300000001E-3</v>
      </c>
      <c r="N141">
        <v>6.5410173699999999E-3</v>
      </c>
      <c r="O141">
        <v>6.6343179800000002E-3</v>
      </c>
      <c r="P141">
        <v>6.7195442899999997E-3</v>
      </c>
      <c r="Q141">
        <v>6.7994129400000001E-3</v>
      </c>
      <c r="R141">
        <v>6.87647064E-3</v>
      </c>
      <c r="S141">
        <v>6.9529566399999998E-3</v>
      </c>
      <c r="T141">
        <v>7.03098543E-3</v>
      </c>
      <c r="U141">
        <v>7.1123310100000003E-3</v>
      </c>
      <c r="V141">
        <v>7.1979073100000004E-3</v>
      </c>
      <c r="W141">
        <v>7.2897289400000002E-3</v>
      </c>
      <c r="X141">
        <v>7.3889812200000002E-3</v>
      </c>
      <c r="Y141">
        <v>7.4965648999999997E-3</v>
      </c>
      <c r="Z141">
        <v>7.61316258E-3</v>
      </c>
      <c r="AA141">
        <v>7.7376359600000002E-3</v>
      </c>
      <c r="AB141">
        <v>7.86854245E-3</v>
      </c>
      <c r="AC141">
        <v>8.0068743300000002E-3</v>
      </c>
      <c r="AD141">
        <v>8.1535793799999996E-3</v>
      </c>
      <c r="AE141">
        <v>8.3085098499999996E-3</v>
      </c>
      <c r="AF141">
        <v>8.4706789699999993E-3</v>
      </c>
      <c r="AG141">
        <v>8.6387371000000001E-3</v>
      </c>
      <c r="AH141">
        <v>8.8112423899999997E-3</v>
      </c>
      <c r="AI141">
        <v>8.9867299000000005E-3</v>
      </c>
      <c r="AJ141">
        <v>9.16373849E-3</v>
      </c>
      <c r="AK141">
        <v>9.3408208E-3</v>
      </c>
    </row>
    <row r="142" spans="1:37" x14ac:dyDescent="0.35">
      <c r="A142" t="s">
        <v>2233</v>
      </c>
      <c r="B142">
        <v>2.3734845000000001E-3</v>
      </c>
      <c r="C142">
        <v>2.4795939600000001E-3</v>
      </c>
      <c r="D142">
        <v>2.5570054600000001E-3</v>
      </c>
      <c r="E142">
        <v>2.6021561700000002E-3</v>
      </c>
      <c r="F142">
        <v>2.6689681199999998E-3</v>
      </c>
      <c r="G142">
        <v>2.81152827E-3</v>
      </c>
      <c r="H142">
        <v>2.8952576100000002E-3</v>
      </c>
      <c r="I142">
        <v>2.9802963399999998E-3</v>
      </c>
      <c r="J142">
        <v>3.0757079099999998E-3</v>
      </c>
      <c r="K142">
        <v>3.1632219200000001E-3</v>
      </c>
      <c r="L142">
        <v>3.2208830700000001E-3</v>
      </c>
      <c r="M142">
        <v>3.2729092599999999E-3</v>
      </c>
      <c r="N142">
        <v>3.3221553600000001E-3</v>
      </c>
      <c r="O142">
        <v>3.37056018E-3</v>
      </c>
      <c r="P142">
        <v>3.4203100899999998E-3</v>
      </c>
      <c r="Q142">
        <v>3.4733106599999998E-3</v>
      </c>
      <c r="R142">
        <v>3.5278189000000001E-3</v>
      </c>
      <c r="S142">
        <v>3.57687494E-3</v>
      </c>
      <c r="T142">
        <v>3.61832412E-3</v>
      </c>
      <c r="U142">
        <v>3.6536937799999999E-3</v>
      </c>
      <c r="V142">
        <v>3.6853434700000001E-3</v>
      </c>
      <c r="W142">
        <v>3.7207724600000001E-3</v>
      </c>
      <c r="X142">
        <v>3.7605291700000001E-3</v>
      </c>
      <c r="Y142">
        <v>3.8048535100000001E-3</v>
      </c>
      <c r="Z142">
        <v>3.85439424E-3</v>
      </c>
      <c r="AA142">
        <v>3.9098565700000001E-3</v>
      </c>
      <c r="AB142">
        <v>3.9759004000000002E-3</v>
      </c>
      <c r="AC142">
        <v>4.0525878999999997E-3</v>
      </c>
      <c r="AD142">
        <v>4.1393801400000001E-3</v>
      </c>
      <c r="AE142">
        <v>4.2348893899999997E-3</v>
      </c>
      <c r="AF142">
        <v>4.33731729E-3</v>
      </c>
      <c r="AG142">
        <v>4.4471301000000001E-3</v>
      </c>
      <c r="AH142">
        <v>4.5626561300000004E-3</v>
      </c>
      <c r="AI142">
        <v>4.6826118599999998E-3</v>
      </c>
      <c r="AJ142">
        <v>4.8054915599999998E-3</v>
      </c>
      <c r="AK142">
        <v>4.9299176899999997E-3</v>
      </c>
    </row>
    <row r="143" spans="1:37" x14ac:dyDescent="0.35">
      <c r="A143" t="s">
        <v>2234</v>
      </c>
      <c r="B143">
        <v>2.3734845000000001E-3</v>
      </c>
      <c r="C143">
        <v>2.4795939600000001E-3</v>
      </c>
      <c r="D143">
        <v>2.5570054600000001E-3</v>
      </c>
      <c r="E143">
        <v>2.6021561700000002E-3</v>
      </c>
      <c r="F143">
        <v>2.6689681199999998E-3</v>
      </c>
      <c r="G143">
        <v>2.81152827E-3</v>
      </c>
      <c r="H143">
        <v>2.9045841299999999E-3</v>
      </c>
      <c r="I143">
        <v>3.0058989999999998E-3</v>
      </c>
      <c r="J143">
        <v>3.1116329999999999E-3</v>
      </c>
      <c r="K143">
        <v>3.2121977100000002E-3</v>
      </c>
      <c r="L143">
        <v>3.2965041299999999E-3</v>
      </c>
      <c r="M143">
        <v>3.3672299599999999E-3</v>
      </c>
      <c r="N143">
        <v>3.4270505899999999E-3</v>
      </c>
      <c r="O143">
        <v>3.47908527E-3</v>
      </c>
      <c r="P143">
        <v>3.5268132300000001E-3</v>
      </c>
      <c r="Q143">
        <v>3.5735584300000001E-3</v>
      </c>
      <c r="R143">
        <v>3.6215774399999999E-3</v>
      </c>
      <c r="S143">
        <v>3.67249293E-3</v>
      </c>
      <c r="T143">
        <v>3.7277153299999999E-3</v>
      </c>
      <c r="U143">
        <v>3.7882114899999999E-3</v>
      </c>
      <c r="V143">
        <v>3.8547874400000001E-3</v>
      </c>
      <c r="W143">
        <v>3.9279778899999999E-3</v>
      </c>
      <c r="X143">
        <v>4.0083719999999996E-3</v>
      </c>
      <c r="Y143">
        <v>4.0963682900000001E-3</v>
      </c>
      <c r="Z143">
        <v>4.1921869200000003E-3</v>
      </c>
      <c r="AA143">
        <v>4.2961301299999999E-3</v>
      </c>
      <c r="AB143">
        <v>4.4082531400000003E-3</v>
      </c>
      <c r="AC143">
        <v>4.5286822899999997E-3</v>
      </c>
      <c r="AD143">
        <v>4.6572688000000003E-3</v>
      </c>
      <c r="AE143">
        <v>4.7927523300000004E-3</v>
      </c>
      <c r="AF143">
        <v>4.93333535E-3</v>
      </c>
      <c r="AG143">
        <v>5.0772925200000003E-3</v>
      </c>
      <c r="AH143">
        <v>5.2231620699999997E-3</v>
      </c>
      <c r="AI143">
        <v>5.3696675700000002E-3</v>
      </c>
      <c r="AJ143">
        <v>5.5156528200000004E-3</v>
      </c>
      <c r="AK143">
        <v>5.6600371899999998E-3</v>
      </c>
    </row>
    <row r="144" spans="1:37" x14ac:dyDescent="0.35">
      <c r="A144" t="s">
        <v>2235</v>
      </c>
      <c r="B144">
        <v>5.1596120299999999E-2</v>
      </c>
      <c r="C144">
        <v>5.3052760300000001E-2</v>
      </c>
      <c r="D144">
        <v>5.39058158E-2</v>
      </c>
      <c r="E144">
        <v>5.4165295799999999E-2</v>
      </c>
      <c r="F144">
        <v>5.5031396900000001E-2</v>
      </c>
      <c r="G144">
        <v>5.7406395399999997E-2</v>
      </c>
      <c r="H144">
        <v>5.8958752099999998E-2</v>
      </c>
      <c r="I144">
        <v>6.0250817300000002E-2</v>
      </c>
      <c r="J144">
        <v>6.1207048999999999E-2</v>
      </c>
      <c r="K144">
        <v>6.1533389100000002E-2</v>
      </c>
      <c r="L144">
        <v>6.0954700799999997E-2</v>
      </c>
      <c r="M144">
        <v>6.04631879E-2</v>
      </c>
      <c r="N144">
        <v>6.0306111699999998E-2</v>
      </c>
      <c r="O144">
        <v>6.0460491099999999E-2</v>
      </c>
      <c r="P144">
        <v>6.0834606999999999E-2</v>
      </c>
      <c r="Q144">
        <v>6.1348098199999999E-2</v>
      </c>
      <c r="R144">
        <v>6.1856030200000002E-2</v>
      </c>
      <c r="S144">
        <v>6.2265079799999998E-2</v>
      </c>
      <c r="T144">
        <v>6.2556002400000005E-2</v>
      </c>
      <c r="U144">
        <v>6.2766718099999994E-2</v>
      </c>
      <c r="V144">
        <v>6.2940679799999996E-2</v>
      </c>
      <c r="W144">
        <v>6.3223867599999997E-2</v>
      </c>
      <c r="X144">
        <v>6.3633711600000004E-2</v>
      </c>
      <c r="Y144">
        <v>6.41593419E-2</v>
      </c>
      <c r="Z144">
        <v>6.4790325600000004E-2</v>
      </c>
      <c r="AA144">
        <v>6.5517044999999996E-2</v>
      </c>
      <c r="AB144">
        <v>6.6406296099999998E-2</v>
      </c>
      <c r="AC144">
        <v>6.7479915900000007E-2</v>
      </c>
      <c r="AD144">
        <v>6.8729346699999999E-2</v>
      </c>
      <c r="AE144">
        <v>7.0137666900000006E-2</v>
      </c>
      <c r="AF144">
        <v>7.1683066899999995E-2</v>
      </c>
      <c r="AG144">
        <v>7.33801221E-2</v>
      </c>
      <c r="AH144">
        <v>7.5207561899999997E-2</v>
      </c>
      <c r="AI144">
        <v>7.7139451600000006E-2</v>
      </c>
      <c r="AJ144">
        <v>7.9146616899999994E-2</v>
      </c>
      <c r="AK144">
        <v>8.1270245800000002E-2</v>
      </c>
    </row>
    <row r="145" spans="1:37" x14ac:dyDescent="0.35">
      <c r="A145" t="s">
        <v>2236</v>
      </c>
      <c r="B145">
        <v>5.1596120299999999E-2</v>
      </c>
      <c r="C145">
        <v>5.3052760300000001E-2</v>
      </c>
      <c r="D145">
        <v>5.39058158E-2</v>
      </c>
      <c r="E145">
        <v>5.4165295699999998E-2</v>
      </c>
      <c r="F145">
        <v>5.5031396900000001E-2</v>
      </c>
      <c r="G145">
        <v>5.7406395399999997E-2</v>
      </c>
      <c r="H145">
        <v>5.9106637900000002E-2</v>
      </c>
      <c r="I145">
        <v>6.10251692E-2</v>
      </c>
      <c r="J145">
        <v>6.3083981100000006E-2</v>
      </c>
      <c r="K145">
        <v>6.5148517899999994E-2</v>
      </c>
      <c r="L145">
        <v>6.7070400299999999E-2</v>
      </c>
      <c r="M145">
        <v>6.8814221999999994E-2</v>
      </c>
      <c r="N145">
        <v>7.0382382800000004E-2</v>
      </c>
      <c r="O145">
        <v>7.1793390799999995E-2</v>
      </c>
      <c r="P145">
        <v>7.3078720200000002E-2</v>
      </c>
      <c r="Q145">
        <v>7.4277870800000007E-2</v>
      </c>
      <c r="R145">
        <v>7.5427653499999997E-2</v>
      </c>
      <c r="S145">
        <v>7.65627262E-2</v>
      </c>
      <c r="T145">
        <v>7.7716383400000005E-2</v>
      </c>
      <c r="U145">
        <v>7.8916286099999997E-2</v>
      </c>
      <c r="V145">
        <v>8.0175088000000005E-2</v>
      </c>
      <c r="W145">
        <v>8.1529218099999995E-2</v>
      </c>
      <c r="X145">
        <v>8.2997304399999999E-2</v>
      </c>
      <c r="Y145">
        <v>8.4594199499999995E-2</v>
      </c>
      <c r="Z145">
        <v>8.6331109599999997E-2</v>
      </c>
      <c r="AA145">
        <v>8.81848192E-2</v>
      </c>
      <c r="AB145">
        <v>9.0178482000000004E-2</v>
      </c>
      <c r="AC145">
        <v>9.2320845799999995E-2</v>
      </c>
      <c r="AD145">
        <v>9.4619351599999998E-2</v>
      </c>
      <c r="AE145">
        <v>9.7068212799999998E-2</v>
      </c>
      <c r="AF145">
        <v>9.9650839599999999E-2</v>
      </c>
      <c r="AG145">
        <v>0.1023462002</v>
      </c>
      <c r="AH145">
        <v>0.10513206310000001</v>
      </c>
      <c r="AI145">
        <v>0.10798530620000001</v>
      </c>
      <c r="AJ145">
        <v>0.110882074</v>
      </c>
      <c r="AK145">
        <v>0.1137978239</v>
      </c>
    </row>
    <row r="146" spans="1:37" x14ac:dyDescent="0.35">
      <c r="A146" t="s">
        <v>2237</v>
      </c>
      <c r="B146">
        <v>0.1013391248</v>
      </c>
      <c r="C146">
        <v>0.1032303029</v>
      </c>
      <c r="D146">
        <v>0.1035371147</v>
      </c>
      <c r="E146">
        <v>0.1026073159</v>
      </c>
      <c r="F146">
        <v>0.1032425463</v>
      </c>
      <c r="G146">
        <v>0.1073860317</v>
      </c>
      <c r="H146">
        <v>0.1095753733</v>
      </c>
      <c r="I146">
        <v>0.11159732510000001</v>
      </c>
      <c r="J146">
        <v>0.11316185619999999</v>
      </c>
      <c r="K146">
        <v>0.1139033198</v>
      </c>
      <c r="L146">
        <v>0.1134195603</v>
      </c>
      <c r="M146">
        <v>0.1134261594</v>
      </c>
      <c r="N146">
        <v>0.1138454154</v>
      </c>
      <c r="O146">
        <v>0.11455891679999999</v>
      </c>
      <c r="P146">
        <v>0.1154717024</v>
      </c>
      <c r="Q146">
        <v>0.11654267779999999</v>
      </c>
      <c r="R146">
        <v>0.1175497507</v>
      </c>
      <c r="S146">
        <v>0.1183410406</v>
      </c>
      <c r="T146">
        <v>0.1188495512</v>
      </c>
      <c r="U146">
        <v>0.1191110896</v>
      </c>
      <c r="V146">
        <v>0.11916923510000001</v>
      </c>
      <c r="W146">
        <v>0.11928827810000001</v>
      </c>
      <c r="X146">
        <v>0.1194883145</v>
      </c>
      <c r="Y146">
        <v>0.1197696196</v>
      </c>
      <c r="Z146">
        <v>0.12013123270000001</v>
      </c>
      <c r="AA146">
        <v>0.1206395971</v>
      </c>
      <c r="AB146">
        <v>0.12142987349999999</v>
      </c>
      <c r="AC146">
        <v>0.12253504480000001</v>
      </c>
      <c r="AD146">
        <v>0.1238733496</v>
      </c>
      <c r="AE146">
        <v>0.1253646611</v>
      </c>
      <c r="AF146">
        <v>0.1269330679</v>
      </c>
      <c r="AG146">
        <v>0.12859633409999999</v>
      </c>
      <c r="AH146">
        <v>0.13031252630000001</v>
      </c>
      <c r="AI146">
        <v>0.13203922100000001</v>
      </c>
      <c r="AJ146">
        <v>0.13373924240000001</v>
      </c>
      <c r="AK146">
        <v>0.13569200109999999</v>
      </c>
    </row>
    <row r="147" spans="1:37" x14ac:dyDescent="0.35">
      <c r="A147" t="s">
        <v>2238</v>
      </c>
      <c r="B147">
        <v>0.1013391248</v>
      </c>
      <c r="C147">
        <v>0.103230303</v>
      </c>
      <c r="D147">
        <v>0.1035371148</v>
      </c>
      <c r="E147">
        <v>0.10260731620000001</v>
      </c>
      <c r="F147">
        <v>0.1032425466</v>
      </c>
      <c r="G147">
        <v>0.1073860321</v>
      </c>
      <c r="H147">
        <v>0.1098982226</v>
      </c>
      <c r="I147">
        <v>0.1129186066</v>
      </c>
      <c r="J147">
        <v>0.1162520994</v>
      </c>
      <c r="K147">
        <v>0.11971268089999999</v>
      </c>
      <c r="L147">
        <v>0.1230773823</v>
      </c>
      <c r="M147">
        <v>0.12617119099999999</v>
      </c>
      <c r="N147">
        <v>0.12892648779999999</v>
      </c>
      <c r="O147">
        <v>0.1313265404</v>
      </c>
      <c r="P147">
        <v>0.133396668</v>
      </c>
      <c r="Q147">
        <v>0.13519260429999999</v>
      </c>
      <c r="R147">
        <v>0.13677398809999999</v>
      </c>
      <c r="S147">
        <v>0.13820663429999999</v>
      </c>
      <c r="T147">
        <v>0.13956407739999999</v>
      </c>
      <c r="U147">
        <v>0.1409190139</v>
      </c>
      <c r="V147">
        <v>0.14232748919999999</v>
      </c>
      <c r="W147">
        <v>0.1438696683</v>
      </c>
      <c r="X147">
        <v>0.1455975115</v>
      </c>
      <c r="Y147">
        <v>0.1475559524</v>
      </c>
      <c r="Z147">
        <v>0.14978699600000001</v>
      </c>
      <c r="AA147">
        <v>0.1522933276</v>
      </c>
      <c r="AB147">
        <v>0.15509528989999999</v>
      </c>
      <c r="AC147">
        <v>0.15821970590000001</v>
      </c>
      <c r="AD147">
        <v>0.1616755211</v>
      </c>
      <c r="AE147">
        <v>0.1654363126</v>
      </c>
      <c r="AF147">
        <v>0.16945528730000001</v>
      </c>
      <c r="AG147">
        <v>0.1736778538</v>
      </c>
      <c r="AH147">
        <v>0.1780481729</v>
      </c>
      <c r="AI147">
        <v>0.1825108627</v>
      </c>
      <c r="AJ147">
        <v>0.18701111179999999</v>
      </c>
      <c r="AK147">
        <v>0.19149467040000001</v>
      </c>
    </row>
    <row r="148" spans="1:37" x14ac:dyDescent="0.35">
      <c r="A148" t="s">
        <v>2239</v>
      </c>
      <c r="B148">
        <v>7.1499722399999993E-2</v>
      </c>
      <c r="C148">
        <v>7.1863966299999998E-2</v>
      </c>
      <c r="D148">
        <v>7.1179892600000003E-2</v>
      </c>
      <c r="E148">
        <v>6.96859383E-2</v>
      </c>
      <c r="F148">
        <v>6.9283696199999995E-2</v>
      </c>
      <c r="G148">
        <v>7.0688915199999994E-2</v>
      </c>
      <c r="H148">
        <v>7.1306547900000003E-2</v>
      </c>
      <c r="I148">
        <v>7.1424312300000001E-2</v>
      </c>
      <c r="J148">
        <v>7.0927479299999999E-2</v>
      </c>
      <c r="K148">
        <v>6.9720452799999999E-2</v>
      </c>
      <c r="L148">
        <v>6.7755134800000005E-2</v>
      </c>
      <c r="M148">
        <v>6.6474489600000006E-2</v>
      </c>
      <c r="N148">
        <v>6.5690832399999996E-2</v>
      </c>
      <c r="O148">
        <v>6.5243501199999998E-2</v>
      </c>
      <c r="P148">
        <v>6.5023354800000002E-2</v>
      </c>
      <c r="Q148">
        <v>6.4957627599999998E-2</v>
      </c>
      <c r="R148">
        <v>6.4911323500000007E-2</v>
      </c>
      <c r="S148">
        <v>6.4844719300000006E-2</v>
      </c>
      <c r="T148">
        <v>6.4741656699999997E-2</v>
      </c>
      <c r="U148">
        <v>6.4607435500000004E-2</v>
      </c>
      <c r="V148">
        <v>6.44481254E-2</v>
      </c>
      <c r="W148">
        <v>6.4372543800000001E-2</v>
      </c>
      <c r="X148">
        <v>6.4365816899999997E-2</v>
      </c>
      <c r="Y148">
        <v>6.4411584600000002E-2</v>
      </c>
      <c r="Z148">
        <v>6.4497981999999995E-2</v>
      </c>
      <c r="AA148">
        <v>6.4627205899999998E-2</v>
      </c>
      <c r="AB148">
        <v>6.4849647799999993E-2</v>
      </c>
      <c r="AC148">
        <v>6.5167869399999995E-2</v>
      </c>
      <c r="AD148">
        <v>6.5557127100000001E-2</v>
      </c>
      <c r="AE148">
        <v>6.5988285899999999E-2</v>
      </c>
      <c r="AF148">
        <v>6.6434898399999998E-2</v>
      </c>
      <c r="AG148">
        <v>6.6916225499999996E-2</v>
      </c>
      <c r="AH148">
        <v>6.7416391399999998E-2</v>
      </c>
      <c r="AI148">
        <v>6.7920760199999999E-2</v>
      </c>
      <c r="AJ148">
        <v>6.8417849899999994E-2</v>
      </c>
      <c r="AK148">
        <v>6.8942342099999998E-2</v>
      </c>
    </row>
    <row r="149" spans="1:37" x14ac:dyDescent="0.35">
      <c r="A149" t="s">
        <v>2240</v>
      </c>
      <c r="B149">
        <v>7.1499722500000001E-2</v>
      </c>
      <c r="C149">
        <v>7.1863966400000007E-2</v>
      </c>
      <c r="D149">
        <v>7.1179892699999997E-2</v>
      </c>
      <c r="E149">
        <v>6.9685938399999994E-2</v>
      </c>
      <c r="F149">
        <v>6.9283696300000003E-2</v>
      </c>
      <c r="G149">
        <v>7.0688915399999996E-2</v>
      </c>
      <c r="H149">
        <v>7.1354079900000006E-2</v>
      </c>
      <c r="I149">
        <v>7.23043305E-2</v>
      </c>
      <c r="J149">
        <v>7.3434366299999998E-2</v>
      </c>
      <c r="K149">
        <v>7.4676843800000003E-2</v>
      </c>
      <c r="L149">
        <v>7.5962218999999997E-2</v>
      </c>
      <c r="M149">
        <v>7.72292168E-2</v>
      </c>
      <c r="N149">
        <v>7.84414945E-2</v>
      </c>
      <c r="O149">
        <v>7.9578882899999995E-2</v>
      </c>
      <c r="P149">
        <v>8.0635774300000004E-2</v>
      </c>
      <c r="Q149">
        <v>8.16176173E-2</v>
      </c>
      <c r="R149">
        <v>8.2532951199999996E-2</v>
      </c>
      <c r="S149">
        <v>8.3394038000000004E-2</v>
      </c>
      <c r="T149">
        <v>8.4218072500000005E-2</v>
      </c>
      <c r="U149">
        <v>8.5024850900000004E-2</v>
      </c>
      <c r="V149">
        <v>8.5833952099999999E-2</v>
      </c>
      <c r="W149">
        <v>8.6667877899999995E-2</v>
      </c>
      <c r="X149">
        <v>8.7543463200000005E-2</v>
      </c>
      <c r="Y149">
        <v>8.8476611699999999E-2</v>
      </c>
      <c r="Z149">
        <v>8.9483648799999996E-2</v>
      </c>
      <c r="AA149">
        <v>9.0576947099999999E-2</v>
      </c>
      <c r="AB149">
        <v>9.1764972299999997E-2</v>
      </c>
      <c r="AC149">
        <v>9.3056246400000001E-2</v>
      </c>
      <c r="AD149">
        <v>9.4451698599999995E-2</v>
      </c>
      <c r="AE149">
        <v>9.5942034699999998E-2</v>
      </c>
      <c r="AF149">
        <v>9.7513468300000003E-2</v>
      </c>
      <c r="AG149">
        <v>9.9150787300000001E-2</v>
      </c>
      <c r="AH149">
        <v>0.1008386981</v>
      </c>
      <c r="AI149">
        <v>0.1025621561</v>
      </c>
      <c r="AJ149">
        <v>0.1043063129</v>
      </c>
      <c r="AK149">
        <v>0.1060565217</v>
      </c>
    </row>
    <row r="150" spans="1:37" x14ac:dyDescent="0.35">
      <c r="A150" t="s">
        <v>2241</v>
      </c>
      <c r="B150">
        <v>1.4859860700000001E-3</v>
      </c>
      <c r="C150">
        <v>1.5243568800000001E-3</v>
      </c>
      <c r="D150">
        <v>1.54466911E-3</v>
      </c>
      <c r="E150">
        <v>1.5494499599999999E-3</v>
      </c>
      <c r="F150">
        <v>1.5705519800000001E-3</v>
      </c>
      <c r="G150">
        <v>1.6402529100000001E-3</v>
      </c>
      <c r="H150">
        <v>1.66678903E-3</v>
      </c>
      <c r="I150">
        <v>1.69500273E-3</v>
      </c>
      <c r="J150">
        <v>1.72499935E-3</v>
      </c>
      <c r="K150">
        <v>1.75470876E-3</v>
      </c>
      <c r="L150">
        <v>1.78017352E-3</v>
      </c>
      <c r="M150">
        <v>1.81011444E-3</v>
      </c>
      <c r="N150">
        <v>1.843754E-3</v>
      </c>
      <c r="O150">
        <v>1.8800777199999999E-3</v>
      </c>
      <c r="P150">
        <v>1.9184237500000001E-3</v>
      </c>
      <c r="Q150">
        <v>1.95891671E-3</v>
      </c>
      <c r="R150">
        <v>2.0079129399999999E-3</v>
      </c>
      <c r="S150">
        <v>2.0532685100000002E-3</v>
      </c>
      <c r="T150">
        <v>2.0915661299999999E-3</v>
      </c>
      <c r="U150">
        <v>2.1218028200000001E-3</v>
      </c>
      <c r="V150">
        <v>2.1462788E-3</v>
      </c>
      <c r="W150">
        <v>2.16870206E-3</v>
      </c>
      <c r="X150">
        <v>2.1898555400000001E-3</v>
      </c>
      <c r="Y150">
        <v>2.2101846200000001E-3</v>
      </c>
      <c r="Z150">
        <v>2.23008754E-3</v>
      </c>
      <c r="AA150">
        <v>2.2506441800000001E-3</v>
      </c>
      <c r="AB150">
        <v>2.2701356599999999E-3</v>
      </c>
      <c r="AC150">
        <v>2.2913798500000001E-3</v>
      </c>
      <c r="AD150">
        <v>2.3143165499999998E-3</v>
      </c>
      <c r="AE150">
        <v>2.3386854899999998E-3</v>
      </c>
      <c r="AF150">
        <v>2.3642076600000001E-3</v>
      </c>
      <c r="AG150">
        <v>2.3915719799999999E-3</v>
      </c>
      <c r="AH150">
        <v>2.4205417799999999E-3</v>
      </c>
      <c r="AI150">
        <v>2.4507910299999998E-3</v>
      </c>
      <c r="AJ150">
        <v>2.4819909100000002E-3</v>
      </c>
      <c r="AK150">
        <v>2.5175580900000001E-3</v>
      </c>
    </row>
    <row r="151" spans="1:37" x14ac:dyDescent="0.35">
      <c r="A151" t="s">
        <v>2242</v>
      </c>
      <c r="B151">
        <v>1.4859860700000001E-3</v>
      </c>
      <c r="C151">
        <v>1.5243568800000001E-3</v>
      </c>
      <c r="D151">
        <v>1.54466911E-3</v>
      </c>
      <c r="E151">
        <v>1.5494499599999999E-3</v>
      </c>
      <c r="F151">
        <v>1.5705519800000001E-3</v>
      </c>
      <c r="G151">
        <v>1.6402529100000001E-3</v>
      </c>
      <c r="H151">
        <v>1.6799085000000001E-3</v>
      </c>
      <c r="I151">
        <v>1.7237744999999999E-3</v>
      </c>
      <c r="J151">
        <v>1.76962753E-3</v>
      </c>
      <c r="K151">
        <v>1.8148361899999999E-3</v>
      </c>
      <c r="L151">
        <v>1.8562556900000001E-3</v>
      </c>
      <c r="M151">
        <v>1.8938936300000001E-3</v>
      </c>
      <c r="N151">
        <v>1.92759348E-3</v>
      </c>
      <c r="O151">
        <v>1.9579758900000002E-3</v>
      </c>
      <c r="P151">
        <v>1.9860129700000001E-3</v>
      </c>
      <c r="Q151">
        <v>2.0127984400000001E-3</v>
      </c>
      <c r="R151">
        <v>2.0392754400000001E-3</v>
      </c>
      <c r="S151">
        <v>2.06624108E-3</v>
      </c>
      <c r="T151">
        <v>2.0944163599999998E-3</v>
      </c>
      <c r="U151">
        <v>2.1243859699999999E-3</v>
      </c>
      <c r="V151">
        <v>2.15648339E-3</v>
      </c>
      <c r="W151">
        <v>2.1912618300000001E-3</v>
      </c>
      <c r="X151">
        <v>2.2291042599999998E-3</v>
      </c>
      <c r="Y151">
        <v>2.2702902199999999E-3</v>
      </c>
      <c r="Z151">
        <v>2.31503013E-3</v>
      </c>
      <c r="AA151">
        <v>2.3630493199999999E-3</v>
      </c>
      <c r="AB151">
        <v>2.41305529E-3</v>
      </c>
      <c r="AC151">
        <v>2.4653506700000002E-3</v>
      </c>
      <c r="AD151">
        <v>2.5203767999999998E-3</v>
      </c>
      <c r="AE151">
        <v>2.5781153200000002E-3</v>
      </c>
      <c r="AF151">
        <v>2.6381989300000002E-3</v>
      </c>
      <c r="AG151">
        <v>2.70011811E-3</v>
      </c>
      <c r="AH151">
        <v>2.76333859E-3</v>
      </c>
      <c r="AI151">
        <v>2.8273316700000001E-3</v>
      </c>
      <c r="AJ151">
        <v>2.8915828399999999E-3</v>
      </c>
      <c r="AK151">
        <v>2.95559319E-3</v>
      </c>
    </row>
    <row r="152" spans="1:37" x14ac:dyDescent="0.35">
      <c r="A152" t="s">
        <v>2243</v>
      </c>
      <c r="B152">
        <v>11.95594915</v>
      </c>
      <c r="C152">
        <v>12.11028099</v>
      </c>
      <c r="D152">
        <v>12.205720080000001</v>
      </c>
      <c r="E152">
        <v>12.226224909999999</v>
      </c>
      <c r="F152">
        <v>12.29814386</v>
      </c>
      <c r="G152">
        <v>12.54781843</v>
      </c>
      <c r="H152">
        <v>12.743713769999999</v>
      </c>
      <c r="I152">
        <v>12.93980421</v>
      </c>
      <c r="J152">
        <v>13.134268130000001</v>
      </c>
      <c r="K152">
        <v>13.313265299999999</v>
      </c>
      <c r="L152">
        <v>13.44866002</v>
      </c>
      <c r="M152">
        <v>13.607392600000001</v>
      </c>
      <c r="N152">
        <v>13.800495290000001</v>
      </c>
      <c r="O152">
        <v>14.02544172</v>
      </c>
      <c r="P152">
        <v>14.27833126</v>
      </c>
      <c r="Q152">
        <v>14.560156470000001</v>
      </c>
      <c r="R152">
        <v>14.84855928</v>
      </c>
      <c r="S152">
        <v>15.12097466</v>
      </c>
      <c r="T152">
        <v>15.31307202</v>
      </c>
      <c r="U152">
        <v>15.341711950000001</v>
      </c>
      <c r="V152">
        <v>15.302570060000001</v>
      </c>
      <c r="W152">
        <v>15.217183459999999</v>
      </c>
      <c r="X152">
        <v>15.090492040000001</v>
      </c>
      <c r="Y152">
        <v>14.926828820000001</v>
      </c>
      <c r="Z152">
        <v>14.73140495</v>
      </c>
      <c r="AA152">
        <v>14.51104911</v>
      </c>
      <c r="AB152">
        <v>14.26092729</v>
      </c>
      <c r="AC152">
        <v>13.99567362</v>
      </c>
      <c r="AD152">
        <v>13.72326483</v>
      </c>
      <c r="AE152">
        <v>13.44759634</v>
      </c>
      <c r="AF152">
        <v>13.17128024</v>
      </c>
      <c r="AG152">
        <v>12.90029621</v>
      </c>
      <c r="AH152">
        <v>12.63840811</v>
      </c>
      <c r="AI152">
        <v>12.38905576</v>
      </c>
      <c r="AJ152">
        <v>12.15527539</v>
      </c>
      <c r="AK152">
        <v>11.948995719999999</v>
      </c>
    </row>
    <row r="153" spans="1:37" x14ac:dyDescent="0.35">
      <c r="A153" t="s">
        <v>2244</v>
      </c>
      <c r="B153">
        <v>11.955949110000001</v>
      </c>
      <c r="C153">
        <v>12.110280960000001</v>
      </c>
      <c r="D153">
        <v>12.20572005</v>
      </c>
      <c r="E153">
        <v>12.22622488</v>
      </c>
      <c r="F153">
        <v>12.298143830000001</v>
      </c>
      <c r="G153">
        <v>12.547818400000001</v>
      </c>
      <c r="H153">
        <v>12.778316</v>
      </c>
      <c r="I153">
        <v>13.03883929</v>
      </c>
      <c r="J153">
        <v>13.316838389999999</v>
      </c>
      <c r="K153">
        <v>13.596200959999999</v>
      </c>
      <c r="L153">
        <v>13.85950195</v>
      </c>
      <c r="M153">
        <v>14.101102969999999</v>
      </c>
      <c r="N153">
        <v>14.32117111</v>
      </c>
      <c r="O153">
        <v>14.52331642</v>
      </c>
      <c r="P153">
        <v>14.712110790000001</v>
      </c>
      <c r="Q153">
        <v>14.89266845</v>
      </c>
      <c r="R153">
        <v>15.06679038</v>
      </c>
      <c r="S153">
        <v>15.241893470000001</v>
      </c>
      <c r="T153">
        <v>15.42192481</v>
      </c>
      <c r="U153">
        <v>15.60975416</v>
      </c>
      <c r="V153">
        <v>15.807186229999999</v>
      </c>
      <c r="W153">
        <v>16.017805630000002</v>
      </c>
      <c r="X153">
        <v>16.244196980000002</v>
      </c>
      <c r="Y153">
        <v>16.488576980000001</v>
      </c>
      <c r="Z153">
        <v>16.75295539</v>
      </c>
      <c r="AA153">
        <v>17.036838329999998</v>
      </c>
      <c r="AB153">
        <v>17.30993806</v>
      </c>
      <c r="AC153">
        <v>17.587131939999999</v>
      </c>
      <c r="AD153">
        <v>17.879079860000001</v>
      </c>
      <c r="AE153">
        <v>18.18827443</v>
      </c>
      <c r="AF153">
        <v>18.513075969999999</v>
      </c>
      <c r="AG153">
        <v>18.850493920000002</v>
      </c>
      <c r="AH153">
        <v>19.197328509999998</v>
      </c>
      <c r="AI153">
        <v>19.550416120000001</v>
      </c>
      <c r="AJ153">
        <v>19.90666775</v>
      </c>
      <c r="AK153">
        <v>20.263031210000001</v>
      </c>
    </row>
    <row r="154" spans="1:37" x14ac:dyDescent="0.35">
      <c r="A154" t="s">
        <v>2245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</row>
    <row r="155" spans="1:37" x14ac:dyDescent="0.35">
      <c r="A155" t="s">
        <v>2246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</row>
    <row r="156" spans="1:37" x14ac:dyDescent="0.35">
      <c r="A156" t="s">
        <v>2247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</row>
    <row r="157" spans="1:37" x14ac:dyDescent="0.35">
      <c r="A157" t="s">
        <v>2248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</row>
    <row r="158" spans="1:37" x14ac:dyDescent="0.35">
      <c r="A158" t="s">
        <v>2249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</row>
    <row r="159" spans="1:37" x14ac:dyDescent="0.35">
      <c r="A159" t="s">
        <v>2250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</row>
    <row r="160" spans="1:37" x14ac:dyDescent="0.35">
      <c r="A160" t="s">
        <v>2251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</row>
    <row r="161" spans="1:37" x14ac:dyDescent="0.35">
      <c r="A161" t="s">
        <v>2252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</row>
    <row r="162" spans="1:37" x14ac:dyDescent="0.35">
      <c r="A162" t="s">
        <v>2253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</row>
    <row r="163" spans="1:37" x14ac:dyDescent="0.35">
      <c r="A163" t="s">
        <v>2254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</row>
    <row r="164" spans="1:37" x14ac:dyDescent="0.35">
      <c r="A164" t="s">
        <v>2255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</row>
    <row r="165" spans="1:37" x14ac:dyDescent="0.35">
      <c r="A165" t="s">
        <v>2256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</row>
    <row r="166" spans="1:37" x14ac:dyDescent="0.35">
      <c r="A166" t="s">
        <v>2257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</row>
    <row r="167" spans="1:37" x14ac:dyDescent="0.35">
      <c r="A167" t="s">
        <v>2258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</row>
    <row r="168" spans="1:37" x14ac:dyDescent="0.35">
      <c r="A168" t="s">
        <v>2259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</row>
    <row r="169" spans="1:37" x14ac:dyDescent="0.35">
      <c r="A169" t="s">
        <v>2260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</row>
    <row r="170" spans="1:37" x14ac:dyDescent="0.35">
      <c r="A170" t="s">
        <v>2261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</row>
    <row r="171" spans="1:37" x14ac:dyDescent="0.35">
      <c r="A171" t="s">
        <v>2262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</row>
    <row r="172" spans="1:37" x14ac:dyDescent="0.35">
      <c r="A172" t="s">
        <v>2263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</row>
    <row r="173" spans="1:37" x14ac:dyDescent="0.35">
      <c r="A173" t="s">
        <v>2264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</row>
    <row r="174" spans="1:37" x14ac:dyDescent="0.35">
      <c r="A174" t="s">
        <v>2265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</row>
    <row r="175" spans="1:37" x14ac:dyDescent="0.35">
      <c r="A175" t="s">
        <v>2266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</row>
    <row r="176" spans="1:37" x14ac:dyDescent="0.35">
      <c r="A176" t="s">
        <v>2267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</row>
    <row r="177" spans="1:37" x14ac:dyDescent="0.35">
      <c r="A177" t="s">
        <v>2268</v>
      </c>
      <c r="B177">
        <v>0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</row>
    <row r="178" spans="1:37" x14ac:dyDescent="0.35">
      <c r="A178" t="s">
        <v>2269</v>
      </c>
      <c r="B178">
        <v>8.4910430819999991</v>
      </c>
      <c r="C178">
        <v>8.5980047919999993</v>
      </c>
      <c r="D178">
        <v>8.7111762479999992</v>
      </c>
      <c r="E178">
        <v>8.8080931539999998</v>
      </c>
      <c r="F178">
        <v>8.9399918770000006</v>
      </c>
      <c r="G178">
        <v>9.1577938959999994</v>
      </c>
      <c r="H178">
        <v>9.3305631360000003</v>
      </c>
      <c r="I178">
        <v>9.4719545580000002</v>
      </c>
      <c r="J178">
        <v>9.5752405189999994</v>
      </c>
      <c r="K178">
        <v>9.6283593580000009</v>
      </c>
      <c r="L178">
        <v>9.6184980370000002</v>
      </c>
      <c r="M178">
        <v>9.6273613650000005</v>
      </c>
      <c r="N178">
        <v>9.6638158920000006</v>
      </c>
      <c r="O178">
        <v>9.7240040449999992</v>
      </c>
      <c r="P178">
        <v>9.7999085519999998</v>
      </c>
      <c r="Q178">
        <v>9.8847647199999997</v>
      </c>
      <c r="R178">
        <v>10.01975096</v>
      </c>
      <c r="S178">
        <v>10.15166698</v>
      </c>
      <c r="T178">
        <v>10.196962900000001</v>
      </c>
      <c r="U178">
        <v>10.02125715</v>
      </c>
      <c r="V178">
        <v>9.7948808369999991</v>
      </c>
      <c r="W178">
        <v>9.5278089460000004</v>
      </c>
      <c r="X178">
        <v>9.2212762910000006</v>
      </c>
      <c r="Y178">
        <v>8.8757555549999996</v>
      </c>
      <c r="Z178">
        <v>8.4926946159999996</v>
      </c>
      <c r="AA178">
        <v>8.074604398</v>
      </c>
      <c r="AB178">
        <v>7.6146075160000004</v>
      </c>
      <c r="AC178">
        <v>7.1362200290000004</v>
      </c>
      <c r="AD178">
        <v>6.6467887479999996</v>
      </c>
      <c r="AE178">
        <v>6.1517391559999997</v>
      </c>
      <c r="AF178">
        <v>5.6566697359999996</v>
      </c>
      <c r="AG178">
        <v>5.1686345400000002</v>
      </c>
      <c r="AH178">
        <v>4.6933264780000004</v>
      </c>
      <c r="AI178">
        <v>4.23568473</v>
      </c>
      <c r="AJ178">
        <v>3.7999302080000001</v>
      </c>
      <c r="AK178">
        <v>3.3920998170000001</v>
      </c>
    </row>
    <row r="179" spans="1:37" x14ac:dyDescent="0.35">
      <c r="A179" t="s">
        <v>2270</v>
      </c>
      <c r="B179">
        <v>8.4910430810000008</v>
      </c>
      <c r="C179">
        <v>8.5980047919999993</v>
      </c>
      <c r="D179">
        <v>8.7111762479999992</v>
      </c>
      <c r="E179">
        <v>8.8080931549999999</v>
      </c>
      <c r="F179">
        <v>8.9399918790000008</v>
      </c>
      <c r="G179">
        <v>9.1577938969999995</v>
      </c>
      <c r="H179">
        <v>9.4105523729999998</v>
      </c>
      <c r="I179">
        <v>9.6878363650000008</v>
      </c>
      <c r="J179">
        <v>9.9837929079999999</v>
      </c>
      <c r="K179">
        <v>10.28260616</v>
      </c>
      <c r="L179">
        <v>10.565918979999999</v>
      </c>
      <c r="M179">
        <v>10.82547643</v>
      </c>
      <c r="N179">
        <v>11.0586787</v>
      </c>
      <c r="O179">
        <v>11.26622145</v>
      </c>
      <c r="P179">
        <v>11.45137276</v>
      </c>
      <c r="Q179">
        <v>11.61913878</v>
      </c>
      <c r="R179">
        <v>11.77481173</v>
      </c>
      <c r="S179">
        <v>11.923623729999999</v>
      </c>
      <c r="T179">
        <v>12.070815209999999</v>
      </c>
      <c r="U179">
        <v>12.221051539999999</v>
      </c>
      <c r="V179">
        <v>12.37701822</v>
      </c>
      <c r="W179">
        <v>12.544357590000001</v>
      </c>
      <c r="X179">
        <v>12.726282749999999</v>
      </c>
      <c r="Y179">
        <v>12.92536076</v>
      </c>
      <c r="Z179">
        <v>13.14367859</v>
      </c>
      <c r="AA179">
        <v>13.37886801</v>
      </c>
      <c r="AB179">
        <v>13.63406408</v>
      </c>
      <c r="AC179">
        <v>13.91026622</v>
      </c>
      <c r="AD179">
        <v>14.208049730000001</v>
      </c>
      <c r="AE179">
        <v>14.52642389</v>
      </c>
      <c r="AF179">
        <v>14.863043279999999</v>
      </c>
      <c r="AG179">
        <v>15.214846039999999</v>
      </c>
      <c r="AH179">
        <v>15.578447649999999</v>
      </c>
      <c r="AI179">
        <v>15.9502498</v>
      </c>
      <c r="AJ179">
        <v>16.326511029999999</v>
      </c>
      <c r="AK179">
        <v>16.703403739999999</v>
      </c>
    </row>
    <row r="180" spans="1:37" x14ac:dyDescent="0.35">
      <c r="A180" t="s">
        <v>2271</v>
      </c>
      <c r="B180">
        <v>0.34067809700000001</v>
      </c>
      <c r="C180">
        <v>0.33699624449999999</v>
      </c>
      <c r="D180">
        <v>0.3321365772</v>
      </c>
      <c r="E180">
        <v>0.32537542629999999</v>
      </c>
      <c r="F180">
        <v>0.32090162280000001</v>
      </c>
      <c r="G180">
        <v>0.31996640749999999</v>
      </c>
      <c r="H180">
        <v>0.32036499369999999</v>
      </c>
      <c r="I180">
        <v>0.31851914730000003</v>
      </c>
      <c r="J180">
        <v>0.31405324629999998</v>
      </c>
      <c r="K180">
        <v>0.30672409210000001</v>
      </c>
      <c r="L180">
        <v>0.29638347669999998</v>
      </c>
      <c r="M180">
        <v>0.29011713929999999</v>
      </c>
      <c r="N180">
        <v>0.28661748380000002</v>
      </c>
      <c r="O180">
        <v>0.28484492020000002</v>
      </c>
      <c r="P180">
        <v>0.28419349269999999</v>
      </c>
      <c r="Q180">
        <v>0.28433661059999998</v>
      </c>
      <c r="R180">
        <v>0.28606736760000001</v>
      </c>
      <c r="S180">
        <v>0.2881637775</v>
      </c>
      <c r="T180">
        <v>0.2882666934</v>
      </c>
      <c r="U180">
        <v>0.2826068652</v>
      </c>
      <c r="V180">
        <v>0.27592404780000002</v>
      </c>
      <c r="W180">
        <v>0.2687344834</v>
      </c>
      <c r="X180">
        <v>0.26088561139999999</v>
      </c>
      <c r="Y180">
        <v>0.25226788210000001</v>
      </c>
      <c r="Z180">
        <v>0.24285715669999999</v>
      </c>
      <c r="AA180">
        <v>0.23263132340000001</v>
      </c>
      <c r="AB180">
        <v>0.2180074766</v>
      </c>
      <c r="AC180">
        <v>0.20198731650000001</v>
      </c>
      <c r="AD180">
        <v>0.18586095490000001</v>
      </c>
      <c r="AE180">
        <v>0.1700239469</v>
      </c>
      <c r="AF180">
        <v>0.15461945520000001</v>
      </c>
      <c r="AG180">
        <v>0.13982826570000001</v>
      </c>
      <c r="AH180">
        <v>0.1257311847</v>
      </c>
      <c r="AI180">
        <v>0.11240525649999999</v>
      </c>
      <c r="AJ180">
        <v>9.9920075499999997E-2</v>
      </c>
      <c r="AK180">
        <v>8.8401408799999998E-2</v>
      </c>
    </row>
    <row r="181" spans="1:37" x14ac:dyDescent="0.35">
      <c r="A181" t="s">
        <v>2272</v>
      </c>
      <c r="B181">
        <v>0.34067809700000001</v>
      </c>
      <c r="C181">
        <v>0.33699624449999999</v>
      </c>
      <c r="D181">
        <v>0.3321365772</v>
      </c>
      <c r="E181">
        <v>0.32537542629999999</v>
      </c>
      <c r="F181">
        <v>0.32090162290000002</v>
      </c>
      <c r="G181">
        <v>0.3199664076</v>
      </c>
      <c r="H181">
        <v>0.32175781460000002</v>
      </c>
      <c r="I181">
        <v>0.32488515159999998</v>
      </c>
      <c r="J181">
        <v>0.32886213469999998</v>
      </c>
      <c r="K181">
        <v>0.33330608750000001</v>
      </c>
      <c r="L181">
        <v>0.33796373480000003</v>
      </c>
      <c r="M181">
        <v>0.34248071190000001</v>
      </c>
      <c r="N181">
        <v>0.34682232600000001</v>
      </c>
      <c r="O181">
        <v>0.35111703750000001</v>
      </c>
      <c r="P181">
        <v>0.35547191239999998</v>
      </c>
      <c r="Q181">
        <v>0.35999478750000002</v>
      </c>
      <c r="R181">
        <v>0.36572484910000003</v>
      </c>
      <c r="S181">
        <v>0.37206181049999998</v>
      </c>
      <c r="T181">
        <v>0.37888241649999999</v>
      </c>
      <c r="U181">
        <v>0.38622010769999998</v>
      </c>
      <c r="V181">
        <v>0.39406455039999999</v>
      </c>
      <c r="W181">
        <v>0.40262648410000001</v>
      </c>
      <c r="X181">
        <v>0.41199944430000002</v>
      </c>
      <c r="Y181">
        <v>0.4222919839</v>
      </c>
      <c r="Z181">
        <v>0.4336444726</v>
      </c>
      <c r="AA181">
        <v>0.44599963110000002</v>
      </c>
      <c r="AB181">
        <v>0.45246927510000001</v>
      </c>
      <c r="AC181">
        <v>0.45685236280000002</v>
      </c>
      <c r="AD181">
        <v>0.46114781049999998</v>
      </c>
      <c r="AE181">
        <v>0.4659295121</v>
      </c>
      <c r="AF181">
        <v>0.47123213269999997</v>
      </c>
      <c r="AG181">
        <v>0.4769401197</v>
      </c>
      <c r="AH181">
        <v>0.48291679729999998</v>
      </c>
      <c r="AI181">
        <v>0.48903670560000001</v>
      </c>
      <c r="AJ181">
        <v>0.49518940449999999</v>
      </c>
      <c r="AK181">
        <v>0.50127681349999997</v>
      </c>
    </row>
    <row r="182" spans="1:37" x14ac:dyDescent="0.35">
      <c r="A182" t="s">
        <v>2273</v>
      </c>
      <c r="B182">
        <v>1.0760622630000001</v>
      </c>
      <c r="C182">
        <v>1.0830891439999999</v>
      </c>
      <c r="D182">
        <v>1.0865768870000001</v>
      </c>
      <c r="E182">
        <v>1.0903376920000001</v>
      </c>
      <c r="F182">
        <v>1.1040230090000001</v>
      </c>
      <c r="G182">
        <v>1.1335699210000001</v>
      </c>
      <c r="H182">
        <v>1.159631114</v>
      </c>
      <c r="I182">
        <v>1.1825913729999999</v>
      </c>
      <c r="J182">
        <v>1.200347287</v>
      </c>
      <c r="K182">
        <v>1.21045855</v>
      </c>
      <c r="L182">
        <v>1.210495788</v>
      </c>
      <c r="M182">
        <v>1.212205915</v>
      </c>
      <c r="N182">
        <v>1.2171577840000001</v>
      </c>
      <c r="O182">
        <v>1.2250463469999999</v>
      </c>
      <c r="P182">
        <v>1.2349627139999999</v>
      </c>
      <c r="Q182">
        <v>1.246108593</v>
      </c>
      <c r="R182">
        <v>1.259808268</v>
      </c>
      <c r="S182">
        <v>1.2729757319999999</v>
      </c>
      <c r="T182">
        <v>1.2755033119999999</v>
      </c>
      <c r="U182">
        <v>1.2502584640000001</v>
      </c>
      <c r="V182">
        <v>1.218540051</v>
      </c>
      <c r="W182">
        <v>1.1818511119999999</v>
      </c>
      <c r="X182">
        <v>1.1403218150000001</v>
      </c>
      <c r="Y182">
        <v>1.09395646</v>
      </c>
      <c r="Z182">
        <v>1.0428972190000001</v>
      </c>
      <c r="AA182">
        <v>0.98749092890000001</v>
      </c>
      <c r="AB182">
        <v>0.92914586509999997</v>
      </c>
      <c r="AC182">
        <v>0.86873609380000005</v>
      </c>
      <c r="AD182">
        <v>0.80675845899999998</v>
      </c>
      <c r="AE182">
        <v>0.74377333099999998</v>
      </c>
      <c r="AF182">
        <v>0.68050413239999996</v>
      </c>
      <c r="AG182">
        <v>0.6180304861</v>
      </c>
      <c r="AH182">
        <v>0.55724569410000002</v>
      </c>
      <c r="AI182">
        <v>0.49892189460000003</v>
      </c>
      <c r="AJ182">
        <v>0.44370910590000001</v>
      </c>
      <c r="AK182">
        <v>0.39251582149999997</v>
      </c>
    </row>
    <row r="183" spans="1:37" x14ac:dyDescent="0.35">
      <c r="A183" t="s">
        <v>2274</v>
      </c>
      <c r="B183">
        <v>1.0760622639999999</v>
      </c>
      <c r="C183">
        <v>1.083089145</v>
      </c>
      <c r="D183">
        <v>1.086576888</v>
      </c>
      <c r="E183">
        <v>1.090337694</v>
      </c>
      <c r="F183">
        <v>1.1040230120000001</v>
      </c>
      <c r="G183">
        <v>1.133569925</v>
      </c>
      <c r="H183">
        <v>1.165484747</v>
      </c>
      <c r="I183">
        <v>1.200800087</v>
      </c>
      <c r="J183">
        <v>1.2387099829999999</v>
      </c>
      <c r="K183">
        <v>1.2773112339999999</v>
      </c>
      <c r="L183">
        <v>1.3144052450000001</v>
      </c>
      <c r="M183">
        <v>1.348360813</v>
      </c>
      <c r="N183">
        <v>1.3785363319999999</v>
      </c>
      <c r="O183">
        <v>1.404782762</v>
      </c>
      <c r="P183">
        <v>1.427375397</v>
      </c>
      <c r="Q183">
        <v>1.446905917</v>
      </c>
      <c r="R183">
        <v>1.4640454869999999</v>
      </c>
      <c r="S183">
        <v>1.479532069</v>
      </c>
      <c r="T183">
        <v>1.4941506090000001</v>
      </c>
      <c r="U183">
        <v>1.5086468070000001</v>
      </c>
      <c r="V183">
        <v>1.523513879</v>
      </c>
      <c r="W183">
        <v>1.539656602</v>
      </c>
      <c r="X183">
        <v>1.557579745</v>
      </c>
      <c r="Y183">
        <v>1.5777150470000001</v>
      </c>
      <c r="Z183">
        <v>1.6004481850000001</v>
      </c>
      <c r="AA183">
        <v>1.6255729059999999</v>
      </c>
      <c r="AB183">
        <v>1.65383265</v>
      </c>
      <c r="AC183">
        <v>1.685349588</v>
      </c>
      <c r="AD183">
        <v>1.720125058</v>
      </c>
      <c r="AE183">
        <v>1.7579358329999999</v>
      </c>
      <c r="AF183">
        <v>1.798396753</v>
      </c>
      <c r="AG183">
        <v>1.8410401000000001</v>
      </c>
      <c r="AH183">
        <v>1.8853619850000001</v>
      </c>
      <c r="AI183">
        <v>1.930836314</v>
      </c>
      <c r="AJ183">
        <v>1.9769214930000001</v>
      </c>
      <c r="AK183">
        <v>2.023066547</v>
      </c>
    </row>
    <row r="184" spans="1:37" x14ac:dyDescent="0.35">
      <c r="A184" t="s">
        <v>2275</v>
      </c>
      <c r="B184">
        <v>0.21176808629999999</v>
      </c>
      <c r="C184">
        <v>0.21330848029999999</v>
      </c>
      <c r="D184">
        <v>0.20920275699999999</v>
      </c>
      <c r="E184">
        <v>0.2034354374</v>
      </c>
      <c r="F184">
        <v>0.20307434769999999</v>
      </c>
      <c r="G184">
        <v>0.20864942689999999</v>
      </c>
      <c r="H184">
        <v>0.2129979702</v>
      </c>
      <c r="I184">
        <v>0.21852680360000001</v>
      </c>
      <c r="J184">
        <v>0.22337873189999999</v>
      </c>
      <c r="K184">
        <v>0.22412931229999999</v>
      </c>
      <c r="L184">
        <v>0.21758099519999999</v>
      </c>
      <c r="M184">
        <v>0.2076600639</v>
      </c>
      <c r="N184">
        <v>0.19592144780000001</v>
      </c>
      <c r="O184">
        <v>0.1837897627</v>
      </c>
      <c r="P184">
        <v>0.17217296509999999</v>
      </c>
      <c r="Q184">
        <v>0.1622848204</v>
      </c>
      <c r="R184">
        <v>0.15200123309999999</v>
      </c>
      <c r="S184">
        <v>0.14342026820000001</v>
      </c>
      <c r="T184">
        <v>0.13473623630000001</v>
      </c>
      <c r="U184">
        <v>0.1241495646</v>
      </c>
      <c r="V184">
        <v>0.11405027230000001</v>
      </c>
      <c r="W184">
        <v>0.1047336088</v>
      </c>
      <c r="X184">
        <v>9.6169521999999993E-2</v>
      </c>
      <c r="Y184">
        <v>8.82545047E-2</v>
      </c>
      <c r="Z184">
        <v>8.0887978299999996E-2</v>
      </c>
      <c r="AA184">
        <v>7.5062710500000004E-2</v>
      </c>
      <c r="AB184">
        <v>6.8151586799999997E-2</v>
      </c>
      <c r="AC184">
        <v>6.27588075E-2</v>
      </c>
      <c r="AD184">
        <v>5.7879958299999999E-2</v>
      </c>
      <c r="AE184">
        <v>5.3156487699999998E-2</v>
      </c>
      <c r="AF184">
        <v>4.8409962000000001E-2</v>
      </c>
      <c r="AG184">
        <v>4.3653743299999999E-2</v>
      </c>
      <c r="AH184">
        <v>3.8951880299999998E-2</v>
      </c>
      <c r="AI184">
        <v>3.4378590899999999E-2</v>
      </c>
      <c r="AJ184">
        <v>3.0009815400000001E-2</v>
      </c>
      <c r="AK184">
        <v>2.6877601800000001E-2</v>
      </c>
    </row>
    <row r="185" spans="1:37" x14ac:dyDescent="0.35">
      <c r="A185" t="s">
        <v>2276</v>
      </c>
      <c r="B185">
        <v>0.2117680868</v>
      </c>
      <c r="C185">
        <v>0.2133084814</v>
      </c>
      <c r="D185">
        <v>0.2092027588</v>
      </c>
      <c r="E185">
        <v>0.20343544020000001</v>
      </c>
      <c r="F185">
        <v>0.20307435130000001</v>
      </c>
      <c r="G185">
        <v>0.20864943150000001</v>
      </c>
      <c r="H185">
        <v>0.21391796360000001</v>
      </c>
      <c r="I185">
        <v>0.2214310833</v>
      </c>
      <c r="J185">
        <v>0.2306473923</v>
      </c>
      <c r="K185">
        <v>0.2403501056</v>
      </c>
      <c r="L185">
        <v>0.2488968211</v>
      </c>
      <c r="M185">
        <v>0.25505568410000001</v>
      </c>
      <c r="N185">
        <v>0.25838055500000001</v>
      </c>
      <c r="O185">
        <v>0.25884268420000001</v>
      </c>
      <c r="P185">
        <v>0.25681938050000003</v>
      </c>
      <c r="Q185">
        <v>0.25293379030000002</v>
      </c>
      <c r="R185">
        <v>0.24772581269999999</v>
      </c>
      <c r="S185">
        <v>0.24175538150000001</v>
      </c>
      <c r="T185">
        <v>0.2356010077</v>
      </c>
      <c r="U185">
        <v>0.22978848690000001</v>
      </c>
      <c r="V185">
        <v>0.22479714179999999</v>
      </c>
      <c r="W185">
        <v>0.2209473606</v>
      </c>
      <c r="X185">
        <v>0.21845563079999999</v>
      </c>
      <c r="Y185">
        <v>0.21749383799999999</v>
      </c>
      <c r="Z185">
        <v>0.2182375822</v>
      </c>
      <c r="AA185">
        <v>0.22094452570000001</v>
      </c>
      <c r="AB185">
        <v>0.22610668040000001</v>
      </c>
      <c r="AC185">
        <v>0.23376320950000001</v>
      </c>
      <c r="AD185">
        <v>0.24378237899999999</v>
      </c>
      <c r="AE185">
        <v>0.25583722949999999</v>
      </c>
      <c r="AF185">
        <v>0.26952902839999998</v>
      </c>
      <c r="AG185">
        <v>0.28444617319999999</v>
      </c>
      <c r="AH185">
        <v>0.30018353069999998</v>
      </c>
      <c r="AI185">
        <v>0.31634081660000002</v>
      </c>
      <c r="AJ185">
        <v>0.33251758980000001</v>
      </c>
      <c r="AK185">
        <v>0.34831457580000003</v>
      </c>
    </row>
    <row r="186" spans="1:37" x14ac:dyDescent="0.35">
      <c r="A186" t="s">
        <v>2277</v>
      </c>
      <c r="B186">
        <v>0.88391284219999999</v>
      </c>
      <c r="C186">
        <v>0.89040398330000003</v>
      </c>
      <c r="D186">
        <v>0.89677992520000005</v>
      </c>
      <c r="E186">
        <v>0.90012668200000001</v>
      </c>
      <c r="F186">
        <v>0.90862760419999999</v>
      </c>
      <c r="G186">
        <v>0.92651843339999995</v>
      </c>
      <c r="H186">
        <v>0.94338077129999998</v>
      </c>
      <c r="I186">
        <v>0.95497884300000002</v>
      </c>
      <c r="J186">
        <v>0.96008690789999995</v>
      </c>
      <c r="K186">
        <v>0.95727523219999999</v>
      </c>
      <c r="L186">
        <v>0.94537084859999998</v>
      </c>
      <c r="M186">
        <v>0.93805982229999996</v>
      </c>
      <c r="N186">
        <v>0.93575684960000005</v>
      </c>
      <c r="O186">
        <v>0.93771865619999994</v>
      </c>
      <c r="P186">
        <v>0.94294480739999997</v>
      </c>
      <c r="Q186">
        <v>0.95070608670000001</v>
      </c>
      <c r="R186">
        <v>0.96238170239999998</v>
      </c>
      <c r="S186">
        <v>0.97460602389999995</v>
      </c>
      <c r="T186">
        <v>0.97965559150000003</v>
      </c>
      <c r="U186">
        <v>0.96467377970000001</v>
      </c>
      <c r="V186">
        <v>0.94572650540000003</v>
      </c>
      <c r="W186">
        <v>0.92377120020000003</v>
      </c>
      <c r="X186">
        <v>0.89863250579999998</v>
      </c>
      <c r="Y186">
        <v>0.87005559590000003</v>
      </c>
      <c r="Z186">
        <v>0.83790170669999997</v>
      </c>
      <c r="AA186">
        <v>0.80255465670000004</v>
      </c>
      <c r="AB186">
        <v>0.76271585620000004</v>
      </c>
      <c r="AC186">
        <v>0.72010943510000003</v>
      </c>
      <c r="AD186">
        <v>0.67527649820000002</v>
      </c>
      <c r="AE186">
        <v>0.62878617039999996</v>
      </c>
      <c r="AF186">
        <v>0.58129335969999996</v>
      </c>
      <c r="AG186">
        <v>0.53372818430000002</v>
      </c>
      <c r="AH186">
        <v>0.48677581990000002</v>
      </c>
      <c r="AI186">
        <v>0.44103945220000002</v>
      </c>
      <c r="AJ186">
        <v>0.39705354970000001</v>
      </c>
      <c r="AK186">
        <v>0.3558315333</v>
      </c>
    </row>
    <row r="187" spans="1:37" x14ac:dyDescent="0.35">
      <c r="A187" t="s">
        <v>2278</v>
      </c>
      <c r="B187">
        <v>0.88391284219999999</v>
      </c>
      <c r="C187">
        <v>0.89040398340000004</v>
      </c>
      <c r="D187">
        <v>0.89677992539999996</v>
      </c>
      <c r="E187">
        <v>0.90012668240000004</v>
      </c>
      <c r="F187">
        <v>0.90862760470000004</v>
      </c>
      <c r="G187">
        <v>0.92651843420000002</v>
      </c>
      <c r="H187">
        <v>0.94932643210000001</v>
      </c>
      <c r="I187">
        <v>0.97546154890000003</v>
      </c>
      <c r="J187">
        <v>1.004299622</v>
      </c>
      <c r="K187">
        <v>1.034284945</v>
      </c>
      <c r="L187">
        <v>1.063663435</v>
      </c>
      <c r="M187">
        <v>1.0917517329999999</v>
      </c>
      <c r="N187">
        <v>1.1183897359999999</v>
      </c>
      <c r="O187">
        <v>1.143737843</v>
      </c>
      <c r="P187">
        <v>1.168150161</v>
      </c>
      <c r="Q187">
        <v>1.1920798889999999</v>
      </c>
      <c r="R187">
        <v>1.215971157</v>
      </c>
      <c r="S187">
        <v>1.2402138089999999</v>
      </c>
      <c r="T187">
        <v>1.2651911220000001</v>
      </c>
      <c r="U187">
        <v>1.29124342</v>
      </c>
      <c r="V187">
        <v>1.318604342</v>
      </c>
      <c r="W187">
        <v>1.347606539</v>
      </c>
      <c r="X187">
        <v>1.3785120829999999</v>
      </c>
      <c r="Y187">
        <v>1.411543488</v>
      </c>
      <c r="Z187">
        <v>1.4468914580000001</v>
      </c>
      <c r="AA187">
        <v>1.4845255930000001</v>
      </c>
      <c r="AB187">
        <v>1.522878057</v>
      </c>
      <c r="AC187">
        <v>1.5619269149999999</v>
      </c>
      <c r="AD187">
        <v>1.6020119150000001</v>
      </c>
      <c r="AE187">
        <v>1.643264168</v>
      </c>
      <c r="AF187">
        <v>1.685589674</v>
      </c>
      <c r="AG187">
        <v>1.728767054</v>
      </c>
      <c r="AH187">
        <v>1.7725193459999999</v>
      </c>
      <c r="AI187">
        <v>1.816544049</v>
      </c>
      <c r="AJ187">
        <v>1.860527804</v>
      </c>
      <c r="AK187">
        <v>1.9041531890000001</v>
      </c>
    </row>
    <row r="188" spans="1:37" x14ac:dyDescent="0.35">
      <c r="A188" t="s">
        <v>2279</v>
      </c>
      <c r="B188">
        <v>9.84450776E-2</v>
      </c>
      <c r="C188">
        <v>0.10047939660000001</v>
      </c>
      <c r="D188">
        <v>0.1026264952</v>
      </c>
      <c r="E188">
        <v>0.10451327639999999</v>
      </c>
      <c r="F188">
        <v>0.106575553</v>
      </c>
      <c r="G188">
        <v>0.1095263192</v>
      </c>
      <c r="H188">
        <v>0.1124397214</v>
      </c>
      <c r="I188">
        <v>0.1151538773</v>
      </c>
      <c r="J188">
        <v>0.1178176294</v>
      </c>
      <c r="K188">
        <v>0.12012533960000001</v>
      </c>
      <c r="L188">
        <v>0.1217159744</v>
      </c>
      <c r="M188">
        <v>0.12312357190000001</v>
      </c>
      <c r="N188">
        <v>0.1245304409</v>
      </c>
      <c r="O188">
        <v>0.1259916146</v>
      </c>
      <c r="P188">
        <v>0.12751010770000001</v>
      </c>
      <c r="Q188">
        <v>0.12909412410000001</v>
      </c>
      <c r="R188">
        <v>0.13071198219999999</v>
      </c>
      <c r="S188">
        <v>0.13230696189999999</v>
      </c>
      <c r="T188">
        <v>0.13286978990000001</v>
      </c>
      <c r="U188">
        <v>0.13061409809999999</v>
      </c>
      <c r="V188">
        <v>0.127752118</v>
      </c>
      <c r="W188">
        <v>0.12437823639999999</v>
      </c>
      <c r="X188">
        <v>0.1204978319</v>
      </c>
      <c r="Y188">
        <v>0.1161077608</v>
      </c>
      <c r="Z188">
        <v>0.1112215075</v>
      </c>
      <c r="AA188">
        <v>0.10589154119999999</v>
      </c>
      <c r="AB188">
        <v>0.1001785503</v>
      </c>
      <c r="AC188">
        <v>9.4181608099999994E-2</v>
      </c>
      <c r="AD188">
        <v>8.7959778599999996E-2</v>
      </c>
      <c r="AE188">
        <v>8.1582035499999997E-2</v>
      </c>
      <c r="AF188">
        <v>7.5128381199999997E-2</v>
      </c>
      <c r="AG188">
        <v>6.8699326699999994E-2</v>
      </c>
      <c r="AH188">
        <v>6.23859779E-2</v>
      </c>
      <c r="AI188">
        <v>5.62728875E-2</v>
      </c>
      <c r="AJ188">
        <v>5.0431617999999998E-2</v>
      </c>
      <c r="AK188">
        <v>4.4966583499999997E-2</v>
      </c>
    </row>
    <row r="189" spans="1:37" x14ac:dyDescent="0.35">
      <c r="A189" t="s">
        <v>2280</v>
      </c>
      <c r="B189">
        <v>9.84450776E-2</v>
      </c>
      <c r="C189">
        <v>0.10047939660000001</v>
      </c>
      <c r="D189">
        <v>0.1026264952</v>
      </c>
      <c r="E189">
        <v>0.10451327639999999</v>
      </c>
      <c r="F189">
        <v>0.106575553</v>
      </c>
      <c r="G189">
        <v>0.10952631929999999</v>
      </c>
      <c r="H189">
        <v>0.1127556349</v>
      </c>
      <c r="I189">
        <v>0.11613679790000001</v>
      </c>
      <c r="J189">
        <v>0.1196522111</v>
      </c>
      <c r="K189">
        <v>0.12309093710000001</v>
      </c>
      <c r="L189">
        <v>0.1262033169</v>
      </c>
      <c r="M189">
        <v>0.1289733092</v>
      </c>
      <c r="N189">
        <v>0.13142735489999999</v>
      </c>
      <c r="O189">
        <v>0.13362170330000001</v>
      </c>
      <c r="P189">
        <v>0.1356311258</v>
      </c>
      <c r="Q189">
        <v>0.13753695299999999</v>
      </c>
      <c r="R189">
        <v>0.13940755339999999</v>
      </c>
      <c r="S189">
        <v>0.1413006064</v>
      </c>
      <c r="T189">
        <v>0.14326910170000001</v>
      </c>
      <c r="U189">
        <v>0.1453551005</v>
      </c>
      <c r="V189">
        <v>0.14758285939999999</v>
      </c>
      <c r="W189">
        <v>0.1499934976</v>
      </c>
      <c r="X189">
        <v>0.15261295759999999</v>
      </c>
      <c r="Y189">
        <v>0.15545982659999999</v>
      </c>
      <c r="Z189">
        <v>0.15854622909999999</v>
      </c>
      <c r="AA189">
        <v>0.1618514113</v>
      </c>
      <c r="AB189">
        <v>0.165367612</v>
      </c>
      <c r="AC189">
        <v>0.16910557840000001</v>
      </c>
      <c r="AD189">
        <v>0.17307420030000001</v>
      </c>
      <c r="AE189">
        <v>0.1772558501</v>
      </c>
      <c r="AF189">
        <v>0.18161380060000001</v>
      </c>
      <c r="AG189">
        <v>0.18610574660000001</v>
      </c>
      <c r="AH189">
        <v>0.19069045030000001</v>
      </c>
      <c r="AI189">
        <v>0.19532834739999999</v>
      </c>
      <c r="AJ189">
        <v>0.19998144239999999</v>
      </c>
      <c r="AK189">
        <v>0.20461303729999999</v>
      </c>
    </row>
    <row r="190" spans="1:37" x14ac:dyDescent="0.35">
      <c r="A190" t="s">
        <v>2281</v>
      </c>
      <c r="B190">
        <v>0.5474616323</v>
      </c>
      <c r="C190">
        <v>0.56079622750000002</v>
      </c>
      <c r="D190">
        <v>0.57528040039999995</v>
      </c>
      <c r="E190">
        <v>0.58839172490000002</v>
      </c>
      <c r="F190">
        <v>0.60190388449999999</v>
      </c>
      <c r="G190">
        <v>0.61876633599999997</v>
      </c>
      <c r="H190">
        <v>0.63171998559999998</v>
      </c>
      <c r="I190">
        <v>0.64342979970000003</v>
      </c>
      <c r="J190">
        <v>0.65389047560000002</v>
      </c>
      <c r="K190">
        <v>0.66239901590000005</v>
      </c>
      <c r="L190">
        <v>0.66807173180000001</v>
      </c>
      <c r="M190">
        <v>0.67399352180000005</v>
      </c>
      <c r="N190">
        <v>0.68055615270000003</v>
      </c>
      <c r="O190">
        <v>0.68777048699999999</v>
      </c>
      <c r="P190">
        <v>0.69547433179999996</v>
      </c>
      <c r="Q190">
        <v>0.70356583959999996</v>
      </c>
      <c r="R190">
        <v>0.71409259010000004</v>
      </c>
      <c r="S190">
        <v>0.72466055920000005</v>
      </c>
      <c r="T190">
        <v>0.72947876919999999</v>
      </c>
      <c r="U190">
        <v>0.71861238189999999</v>
      </c>
      <c r="V190">
        <v>0.70416189240000004</v>
      </c>
      <c r="W190">
        <v>0.68650951260000004</v>
      </c>
      <c r="X190">
        <v>0.66572115769999995</v>
      </c>
      <c r="Y190">
        <v>0.64183079460000003</v>
      </c>
      <c r="Z190">
        <v>0.61494097199999997</v>
      </c>
      <c r="AA190">
        <v>0.5853585429</v>
      </c>
      <c r="AB190">
        <v>0.55520198880000005</v>
      </c>
      <c r="AC190">
        <v>0.52317895219999999</v>
      </c>
      <c r="AD190">
        <v>0.48948790479999998</v>
      </c>
      <c r="AE190">
        <v>0.45459248819999998</v>
      </c>
      <c r="AF190">
        <v>0.41904015459999999</v>
      </c>
      <c r="AG190">
        <v>0.38347033149999998</v>
      </c>
      <c r="AH190">
        <v>0.34846430960000002</v>
      </c>
      <c r="AI190">
        <v>0.31452211730000001</v>
      </c>
      <c r="AJ190">
        <v>0.28206287200000002</v>
      </c>
      <c r="AK190">
        <v>0.25162370210000001</v>
      </c>
    </row>
    <row r="191" spans="1:37" x14ac:dyDescent="0.35">
      <c r="A191" t="s">
        <v>2282</v>
      </c>
      <c r="B191">
        <v>0.5474616323</v>
      </c>
      <c r="C191">
        <v>0.56079622750000002</v>
      </c>
      <c r="D191">
        <v>0.57528040039999995</v>
      </c>
      <c r="E191">
        <v>0.58839172500000003</v>
      </c>
      <c r="F191">
        <v>0.6019038847</v>
      </c>
      <c r="G191">
        <v>0.61876633609999998</v>
      </c>
      <c r="H191">
        <v>0.6377794014</v>
      </c>
      <c r="I191">
        <v>0.65784946369999997</v>
      </c>
      <c r="J191">
        <v>0.67876095879999998</v>
      </c>
      <c r="K191">
        <v>0.6989739371</v>
      </c>
      <c r="L191">
        <v>0.71671383899999996</v>
      </c>
      <c r="M191">
        <v>0.73215532500000002</v>
      </c>
      <c r="N191">
        <v>0.74564215540000001</v>
      </c>
      <c r="O191">
        <v>0.75764486409999998</v>
      </c>
      <c r="P191">
        <v>0.76871655510000003</v>
      </c>
      <c r="Q191">
        <v>0.77941498779999996</v>
      </c>
      <c r="R191">
        <v>0.79016817549999996</v>
      </c>
      <c r="S191">
        <v>0.80131399729999997</v>
      </c>
      <c r="T191">
        <v>0.81314978029999996</v>
      </c>
      <c r="U191">
        <v>0.82589332910000002</v>
      </c>
      <c r="V191">
        <v>0.8396818251</v>
      </c>
      <c r="W191">
        <v>0.8546915732</v>
      </c>
      <c r="X191">
        <v>0.87104916509999997</v>
      </c>
      <c r="Y191">
        <v>0.88883816589999998</v>
      </c>
      <c r="Z191">
        <v>0.90809962879999995</v>
      </c>
      <c r="AA191">
        <v>0.92875936329999997</v>
      </c>
      <c r="AB191">
        <v>0.95079965109999998</v>
      </c>
      <c r="AC191">
        <v>0.97424886629999996</v>
      </c>
      <c r="AD191">
        <v>0.99911483860000005</v>
      </c>
      <c r="AE191">
        <v>1.0252332150000001</v>
      </c>
      <c r="AF191">
        <v>1.0523301570000001</v>
      </c>
      <c r="AG191">
        <v>1.080118438</v>
      </c>
      <c r="AH191">
        <v>1.108337001</v>
      </c>
      <c r="AI191">
        <v>1.1367471819999999</v>
      </c>
      <c r="AJ191">
        <v>1.1651274810000001</v>
      </c>
      <c r="AK191">
        <v>1.1932690210000001</v>
      </c>
    </row>
    <row r="192" spans="1:37" x14ac:dyDescent="0.35">
      <c r="A192" t="s">
        <v>2283</v>
      </c>
      <c r="B192">
        <v>0.32561933609999999</v>
      </c>
      <c r="C192">
        <v>0.33088081000000003</v>
      </c>
      <c r="D192">
        <v>0.33562362229999998</v>
      </c>
      <c r="E192">
        <v>0.33880018010000001</v>
      </c>
      <c r="F192">
        <v>0.3437018731</v>
      </c>
      <c r="G192">
        <v>0.35223078229999999</v>
      </c>
      <c r="H192">
        <v>0.36086589400000002</v>
      </c>
      <c r="I192">
        <v>0.36769352799999999</v>
      </c>
      <c r="J192">
        <v>0.37265988</v>
      </c>
      <c r="K192">
        <v>0.37418647999999999</v>
      </c>
      <c r="L192">
        <v>0.37078036920000002</v>
      </c>
      <c r="M192">
        <v>0.36794722260000001</v>
      </c>
      <c r="N192">
        <v>0.3660717141</v>
      </c>
      <c r="O192">
        <v>0.36511890330000002</v>
      </c>
      <c r="P192">
        <v>0.36496064210000001</v>
      </c>
      <c r="Q192">
        <v>0.36560415229999998</v>
      </c>
      <c r="R192">
        <v>0.36643456270000002</v>
      </c>
      <c r="S192">
        <v>0.36759952629999998</v>
      </c>
      <c r="T192">
        <v>0.36631603340000002</v>
      </c>
      <c r="U192">
        <v>0.35785706950000001</v>
      </c>
      <c r="V192">
        <v>0.34832302189999997</v>
      </c>
      <c r="W192">
        <v>0.33813316580000002</v>
      </c>
      <c r="X192">
        <v>0.3271695557</v>
      </c>
      <c r="Y192">
        <v>0.3152925956</v>
      </c>
      <c r="Z192">
        <v>0.30242212950000003</v>
      </c>
      <c r="AA192">
        <v>0.28884804730000002</v>
      </c>
      <c r="AB192">
        <v>0.2741003971</v>
      </c>
      <c r="AC192">
        <v>0.25884170239999998</v>
      </c>
      <c r="AD192">
        <v>0.2429976844</v>
      </c>
      <c r="AE192">
        <v>0.2266010648</v>
      </c>
      <c r="AF192">
        <v>0.2097778981</v>
      </c>
      <c r="AG192">
        <v>0.1928152555</v>
      </c>
      <c r="AH192">
        <v>0.1759491863</v>
      </c>
      <c r="AI192">
        <v>0.15941797960000001</v>
      </c>
      <c r="AJ192">
        <v>0.14343918059999999</v>
      </c>
      <c r="AK192">
        <v>0.128596867</v>
      </c>
    </row>
    <row r="193" spans="1:37" x14ac:dyDescent="0.35">
      <c r="A193" t="s">
        <v>2284</v>
      </c>
      <c r="B193">
        <v>0.3256193362</v>
      </c>
      <c r="C193">
        <v>0.3308808104</v>
      </c>
      <c r="D193">
        <v>0.33562362289999997</v>
      </c>
      <c r="E193">
        <v>0.33880018109999999</v>
      </c>
      <c r="F193">
        <v>0.3437018744</v>
      </c>
      <c r="G193">
        <v>0.35223078390000001</v>
      </c>
      <c r="H193">
        <v>0.36206377080000002</v>
      </c>
      <c r="I193">
        <v>0.37298897279999998</v>
      </c>
      <c r="J193">
        <v>0.3847827794</v>
      </c>
      <c r="K193">
        <v>0.39655055410000001</v>
      </c>
      <c r="L193">
        <v>0.40722101900000002</v>
      </c>
      <c r="M193">
        <v>0.41668523860000001</v>
      </c>
      <c r="N193">
        <v>0.42500539030000001</v>
      </c>
      <c r="O193">
        <v>0.43235548750000002</v>
      </c>
      <c r="P193">
        <v>0.43899838499999999</v>
      </c>
      <c r="Q193">
        <v>0.44523754360000001</v>
      </c>
      <c r="R193">
        <v>0.45131756680000001</v>
      </c>
      <c r="S193">
        <v>0.45745371470000001</v>
      </c>
      <c r="T193">
        <v>0.46386109489999999</v>
      </c>
      <c r="U193">
        <v>0.47072584000000001</v>
      </c>
      <c r="V193">
        <v>0.478197655</v>
      </c>
      <c r="W193">
        <v>0.48643271760000001</v>
      </c>
      <c r="X193">
        <v>0.49555340339999998</v>
      </c>
      <c r="Y193">
        <v>0.50565593509999995</v>
      </c>
      <c r="Z193">
        <v>0.51681820190000005</v>
      </c>
      <c r="AA193">
        <v>0.5290678513</v>
      </c>
      <c r="AB193">
        <v>0.54223917919999998</v>
      </c>
      <c r="AC193">
        <v>0.55640246270000004</v>
      </c>
      <c r="AD193">
        <v>0.57159686350000005</v>
      </c>
      <c r="AE193">
        <v>0.58771218800000002</v>
      </c>
      <c r="AF193">
        <v>0.60455381610000003</v>
      </c>
      <c r="AG193">
        <v>0.62191125020000004</v>
      </c>
      <c r="AH193">
        <v>0.63958751879999998</v>
      </c>
      <c r="AI193">
        <v>0.65740002990000002</v>
      </c>
      <c r="AJ193">
        <v>0.67517734959999998</v>
      </c>
      <c r="AK193">
        <v>0.69275642199999998</v>
      </c>
    </row>
    <row r="194" spans="1:37" x14ac:dyDescent="0.35">
      <c r="A194" t="s">
        <v>2285</v>
      </c>
      <c r="B194">
        <v>0.32755496490000002</v>
      </c>
      <c r="C194">
        <v>0.33351389050000002</v>
      </c>
      <c r="D194">
        <v>0.33926126080000002</v>
      </c>
      <c r="E194">
        <v>0.34396328199999998</v>
      </c>
      <c r="F194">
        <v>0.35002755079999998</v>
      </c>
      <c r="G194">
        <v>0.35943909600000001</v>
      </c>
      <c r="H194">
        <v>0.36751288409999999</v>
      </c>
      <c r="I194">
        <v>0.37428548410000001</v>
      </c>
      <c r="J194">
        <v>0.3795461034</v>
      </c>
      <c r="K194">
        <v>0.38263388970000001</v>
      </c>
      <c r="L194">
        <v>0.38275548250000002</v>
      </c>
      <c r="M194">
        <v>0.38371989490000002</v>
      </c>
      <c r="N194">
        <v>0.38581516570000002</v>
      </c>
      <c r="O194">
        <v>0.38888822909999998</v>
      </c>
      <c r="P194">
        <v>0.39270593279999999</v>
      </c>
      <c r="Q194">
        <v>0.3972654498</v>
      </c>
      <c r="R194">
        <v>0.4021109665</v>
      </c>
      <c r="S194">
        <v>0.4070099184</v>
      </c>
      <c r="T194">
        <v>0.40877447719999999</v>
      </c>
      <c r="U194">
        <v>0.40195470620000001</v>
      </c>
      <c r="V194">
        <v>0.39333524139999998</v>
      </c>
      <c r="W194">
        <v>0.38329004960000002</v>
      </c>
      <c r="X194">
        <v>0.371794656</v>
      </c>
      <c r="Y194">
        <v>0.35878987919999999</v>
      </c>
      <c r="Z194">
        <v>0.34426549490000002</v>
      </c>
      <c r="AA194">
        <v>0.32871172970000001</v>
      </c>
      <c r="AB194">
        <v>0.31195456830000001</v>
      </c>
      <c r="AC194">
        <v>0.2943570854</v>
      </c>
      <c r="AD194">
        <v>0.27586808289999998</v>
      </c>
      <c r="AE194">
        <v>0.25666024320000003</v>
      </c>
      <c r="AF194">
        <v>0.2370042121</v>
      </c>
      <c r="AG194">
        <v>0.21728179510000001</v>
      </c>
      <c r="AH194">
        <v>0.1978029781</v>
      </c>
      <c r="AI194">
        <v>0.17884122629999999</v>
      </c>
      <c r="AJ194">
        <v>0.16063508879999999</v>
      </c>
      <c r="AK194">
        <v>0.1439175727</v>
      </c>
    </row>
    <row r="195" spans="1:37" x14ac:dyDescent="0.35">
      <c r="A195" t="s">
        <v>2286</v>
      </c>
      <c r="B195">
        <v>0.32755496490000002</v>
      </c>
      <c r="C195">
        <v>0.33351389050000002</v>
      </c>
      <c r="D195">
        <v>0.33926126089999997</v>
      </c>
      <c r="E195">
        <v>0.34396328209999999</v>
      </c>
      <c r="F195">
        <v>0.35002755099999999</v>
      </c>
      <c r="G195">
        <v>0.35943909619999997</v>
      </c>
      <c r="H195">
        <v>0.37006597959999998</v>
      </c>
      <c r="I195">
        <v>0.3815289737</v>
      </c>
      <c r="J195">
        <v>0.39367370000000002</v>
      </c>
      <c r="K195">
        <v>0.40567352200000001</v>
      </c>
      <c r="L195">
        <v>0.41655000339999998</v>
      </c>
      <c r="M195">
        <v>0.42630406370000001</v>
      </c>
      <c r="N195">
        <v>0.43509698070000002</v>
      </c>
      <c r="O195">
        <v>0.4431806969</v>
      </c>
      <c r="P195">
        <v>0.4508529201</v>
      </c>
      <c r="Q195">
        <v>0.4584119217</v>
      </c>
      <c r="R195">
        <v>0.46608628819999998</v>
      </c>
      <c r="S195">
        <v>0.47405245629999998</v>
      </c>
      <c r="T195">
        <v>0.48246636450000002</v>
      </c>
      <c r="U195">
        <v>0.49144462979999998</v>
      </c>
      <c r="V195">
        <v>0.50106560330000005</v>
      </c>
      <c r="W195">
        <v>0.51141492570000002</v>
      </c>
      <c r="X195">
        <v>0.52256494220000005</v>
      </c>
      <c r="Y195">
        <v>0.53456758449999997</v>
      </c>
      <c r="Z195">
        <v>0.54745421650000003</v>
      </c>
      <c r="AA195">
        <v>0.56120644809999998</v>
      </c>
      <c r="AB195">
        <v>0.57554391289999995</v>
      </c>
      <c r="AC195">
        <v>0.59049122549999999</v>
      </c>
      <c r="AD195">
        <v>0.60611001320000002</v>
      </c>
      <c r="AE195">
        <v>0.62235092469999997</v>
      </c>
      <c r="AF195">
        <v>0.63908471789999999</v>
      </c>
      <c r="AG195">
        <v>0.65616221409999997</v>
      </c>
      <c r="AH195">
        <v>0.67344357020000001</v>
      </c>
      <c r="AI195">
        <v>0.69080040300000001</v>
      </c>
      <c r="AJ195">
        <v>0.70811369209999997</v>
      </c>
      <c r="AK195">
        <v>0.72527084610000003</v>
      </c>
    </row>
    <row r="196" spans="1:37" x14ac:dyDescent="0.35">
      <c r="A196" t="s">
        <v>2287</v>
      </c>
      <c r="B196">
        <v>0.3767514676</v>
      </c>
      <c r="C196">
        <v>0.38655362630000001</v>
      </c>
      <c r="D196">
        <v>0.39477554409999999</v>
      </c>
      <c r="E196">
        <v>0.4011546647</v>
      </c>
      <c r="F196">
        <v>0.4095194318</v>
      </c>
      <c r="G196">
        <v>0.42252305159999998</v>
      </c>
      <c r="H196">
        <v>0.43295900539999999</v>
      </c>
      <c r="I196">
        <v>0.44324957650000002</v>
      </c>
      <c r="J196">
        <v>0.45237554549999998</v>
      </c>
      <c r="K196">
        <v>0.45892921669999998</v>
      </c>
      <c r="L196">
        <v>0.46137297640000002</v>
      </c>
      <c r="M196">
        <v>0.4630683954</v>
      </c>
      <c r="N196">
        <v>0.4643774577</v>
      </c>
      <c r="O196">
        <v>0.46563445349999999</v>
      </c>
      <c r="P196">
        <v>0.46704102069999998</v>
      </c>
      <c r="Q196">
        <v>0.46873868839999999</v>
      </c>
      <c r="R196">
        <v>0.46938350899999998</v>
      </c>
      <c r="S196">
        <v>0.46995105749999999</v>
      </c>
      <c r="T196">
        <v>0.46693669360000001</v>
      </c>
      <c r="U196">
        <v>0.45417177219999999</v>
      </c>
      <c r="V196">
        <v>0.43958702830000002</v>
      </c>
      <c r="W196">
        <v>0.42365594000000001</v>
      </c>
      <c r="X196">
        <v>0.4064824333</v>
      </c>
      <c r="Y196">
        <v>0.38810276939999999</v>
      </c>
      <c r="Z196">
        <v>0.36857547769999999</v>
      </c>
      <c r="AA196">
        <v>0.3481957779</v>
      </c>
      <c r="AB196">
        <v>0.32906687330000001</v>
      </c>
      <c r="AC196">
        <v>0.30959606109999999</v>
      </c>
      <c r="AD196">
        <v>0.28955416280000001</v>
      </c>
      <c r="AE196">
        <v>0.26894608819999999</v>
      </c>
      <c r="AF196">
        <v>0.2479091447</v>
      </c>
      <c r="AG196">
        <v>0.2267823927</v>
      </c>
      <c r="AH196">
        <v>0.20590055390000001</v>
      </c>
      <c r="AI196">
        <v>0.18556186999999999</v>
      </c>
      <c r="AJ196">
        <v>0.16603236290000001</v>
      </c>
      <c r="AK196">
        <v>0.1477578306</v>
      </c>
    </row>
    <row r="197" spans="1:37" x14ac:dyDescent="0.35">
      <c r="A197" t="s">
        <v>2288</v>
      </c>
      <c r="B197">
        <v>0.37675146770000001</v>
      </c>
      <c r="C197">
        <v>0.38655362650000002</v>
      </c>
      <c r="D197">
        <v>0.39477554459999997</v>
      </c>
      <c r="E197">
        <v>0.40115466550000001</v>
      </c>
      <c r="F197">
        <v>0.40951943289999998</v>
      </c>
      <c r="G197">
        <v>0.42252305299999998</v>
      </c>
      <c r="H197">
        <v>0.43638261109999998</v>
      </c>
      <c r="I197">
        <v>0.4516638784</v>
      </c>
      <c r="J197">
        <v>0.46809376749999998</v>
      </c>
      <c r="K197">
        <v>0.48422374229999998</v>
      </c>
      <c r="L197">
        <v>0.49827821189999999</v>
      </c>
      <c r="M197">
        <v>0.51008532600000001</v>
      </c>
      <c r="N197">
        <v>0.51975227300000004</v>
      </c>
      <c r="O197">
        <v>0.52758148110000003</v>
      </c>
      <c r="P197">
        <v>0.53404114629999999</v>
      </c>
      <c r="Q197">
        <v>0.53966526960000005</v>
      </c>
      <c r="R197">
        <v>0.54485870999999997</v>
      </c>
      <c r="S197">
        <v>0.54997422389999995</v>
      </c>
      <c r="T197">
        <v>0.55536812140000003</v>
      </c>
      <c r="U197">
        <v>0.56135350839999998</v>
      </c>
      <c r="V197">
        <v>0.56822744599999997</v>
      </c>
      <c r="W197">
        <v>0.57622126500000004</v>
      </c>
      <c r="X197">
        <v>0.5855394639</v>
      </c>
      <c r="Y197">
        <v>0.59635051920000004</v>
      </c>
      <c r="Z197">
        <v>0.60880399190000001</v>
      </c>
      <c r="AA197">
        <v>0.62307815990000004</v>
      </c>
      <c r="AB197">
        <v>0.63927408210000003</v>
      </c>
      <c r="AC197">
        <v>0.65745992340000003</v>
      </c>
      <c r="AD197">
        <v>0.6775874569</v>
      </c>
      <c r="AE197">
        <v>0.69937285319999998</v>
      </c>
      <c r="AF197">
        <v>0.72242452779999999</v>
      </c>
      <c r="AG197">
        <v>0.74634793880000005</v>
      </c>
      <c r="AH197">
        <v>0.77078374620000001</v>
      </c>
      <c r="AI197">
        <v>0.79540336180000004</v>
      </c>
      <c r="AJ197">
        <v>0.8199010095</v>
      </c>
      <c r="AK197">
        <v>0.84398875939999995</v>
      </c>
    </row>
    <row r="198" spans="1:37" x14ac:dyDescent="0.35">
      <c r="A198" t="s">
        <v>2289</v>
      </c>
      <c r="B198">
        <v>0.72936835389999999</v>
      </c>
      <c r="C198">
        <v>0.73928886319999998</v>
      </c>
      <c r="D198">
        <v>0.74769638240000003</v>
      </c>
      <c r="E198">
        <v>0.75305095109999998</v>
      </c>
      <c r="F198">
        <v>0.76273465269999996</v>
      </c>
      <c r="G198">
        <v>0.78162374010000002</v>
      </c>
      <c r="H198">
        <v>0.80086775939999999</v>
      </c>
      <c r="I198">
        <v>0.81792953830000004</v>
      </c>
      <c r="J198">
        <v>0.83188927130000001</v>
      </c>
      <c r="K198">
        <v>0.83935224799999997</v>
      </c>
      <c r="L198">
        <v>0.83664907629999996</v>
      </c>
      <c r="M198">
        <v>0.83417603659999995</v>
      </c>
      <c r="N198">
        <v>0.83285225009999997</v>
      </c>
      <c r="O198">
        <v>0.83277335299999999</v>
      </c>
      <c r="P198">
        <v>0.83381601049999998</v>
      </c>
      <c r="Q198">
        <v>0.83617566259999998</v>
      </c>
      <c r="R198">
        <v>0.83837389799999995</v>
      </c>
      <c r="S198">
        <v>0.84068684920000003</v>
      </c>
      <c r="T198">
        <v>0.83660249239999995</v>
      </c>
      <c r="U198">
        <v>0.81512762959999996</v>
      </c>
      <c r="V198">
        <v>0.79038503940000004</v>
      </c>
      <c r="W198">
        <v>0.76352762659999995</v>
      </c>
      <c r="X198">
        <v>0.73455454210000004</v>
      </c>
      <c r="Y198">
        <v>0.70338557560000003</v>
      </c>
      <c r="Z198">
        <v>0.67004985669999995</v>
      </c>
      <c r="AA198">
        <v>0.63549866759999996</v>
      </c>
      <c r="AB198">
        <v>0.59873953270000002</v>
      </c>
      <c r="AC198">
        <v>0.56158757589999997</v>
      </c>
      <c r="AD198">
        <v>0.52391151020000004</v>
      </c>
      <c r="AE198">
        <v>0.48573146270000001</v>
      </c>
      <c r="AF198">
        <v>0.4472630896</v>
      </c>
      <c r="AG198">
        <v>0.40907015190000001</v>
      </c>
      <c r="AH198">
        <v>0.37160230080000001</v>
      </c>
      <c r="AI198">
        <v>0.33528977599999998</v>
      </c>
      <c r="AJ198">
        <v>0.30052002989999999</v>
      </c>
      <c r="AK198">
        <v>0.2686311119</v>
      </c>
    </row>
    <row r="199" spans="1:37" x14ac:dyDescent="0.35">
      <c r="A199" t="s">
        <v>2290</v>
      </c>
      <c r="B199">
        <v>0.7293683541</v>
      </c>
      <c r="C199">
        <v>0.73928886370000002</v>
      </c>
      <c r="D199">
        <v>0.74769638329999999</v>
      </c>
      <c r="E199">
        <v>0.75305095239999997</v>
      </c>
      <c r="F199">
        <v>0.76273465439999999</v>
      </c>
      <c r="G199">
        <v>0.78162374229999998</v>
      </c>
      <c r="H199">
        <v>0.80299248830000003</v>
      </c>
      <c r="I199">
        <v>0.82708880480000002</v>
      </c>
      <c r="J199">
        <v>0.85334558979999997</v>
      </c>
      <c r="K199">
        <v>0.8800913709</v>
      </c>
      <c r="L199">
        <v>0.90522120620000002</v>
      </c>
      <c r="M199">
        <v>0.92787707399999997</v>
      </c>
      <c r="N199">
        <v>0.94778880889999995</v>
      </c>
      <c r="O199">
        <v>0.96505818889999995</v>
      </c>
      <c r="P199">
        <v>0.98009227259999998</v>
      </c>
      <c r="Q199">
        <v>0.99348126680000004</v>
      </c>
      <c r="R199">
        <v>1.005768848</v>
      </c>
      <c r="S199">
        <v>1.017487155</v>
      </c>
      <c r="T199">
        <v>1.0291944989999999</v>
      </c>
      <c r="U199">
        <v>1.041412891</v>
      </c>
      <c r="V199">
        <v>1.0545785860000001</v>
      </c>
      <c r="W199">
        <v>1.069178242</v>
      </c>
      <c r="X199">
        <v>1.0855672030000001</v>
      </c>
      <c r="Y199">
        <v>1.104044705</v>
      </c>
      <c r="Z199">
        <v>1.124879215</v>
      </c>
      <c r="AA199">
        <v>1.14818917</v>
      </c>
      <c r="AB199">
        <v>1.1741050630000001</v>
      </c>
      <c r="AC199">
        <v>1.2026698659999999</v>
      </c>
      <c r="AD199">
        <v>1.2338478049999999</v>
      </c>
      <c r="AE199">
        <v>1.26735343</v>
      </c>
      <c r="AF199">
        <v>1.302751969</v>
      </c>
      <c r="AG199">
        <v>1.3395636689999999</v>
      </c>
      <c r="AH199">
        <v>1.3773159340000001</v>
      </c>
      <c r="AI199">
        <v>1.415551392</v>
      </c>
      <c r="AJ199">
        <v>1.4538261809999999</v>
      </c>
      <c r="AK199">
        <v>1.491708815</v>
      </c>
    </row>
    <row r="200" spans="1:37" x14ac:dyDescent="0.35">
      <c r="A200" t="s">
        <v>2291</v>
      </c>
      <c r="B200">
        <v>4.5234685350000001</v>
      </c>
      <c r="C200">
        <v>4.4028646599999997</v>
      </c>
      <c r="D200">
        <v>4.2298663400000001</v>
      </c>
      <c r="E200">
        <v>3.955069173</v>
      </c>
      <c r="F200">
        <v>3.7713496009999998</v>
      </c>
      <c r="G200">
        <v>3.7667153710000001</v>
      </c>
      <c r="H200">
        <v>3.8202327390000002</v>
      </c>
      <c r="I200">
        <v>3.792663358</v>
      </c>
      <c r="J200">
        <v>3.6440633509999998</v>
      </c>
      <c r="K200">
        <v>3.3589420080000001</v>
      </c>
      <c r="L200">
        <v>2.9455157070000002</v>
      </c>
      <c r="M200">
        <v>2.6633880300000001</v>
      </c>
      <c r="N200">
        <v>2.4745258620000001</v>
      </c>
      <c r="O200">
        <v>2.3440429159999998</v>
      </c>
      <c r="P200">
        <v>2.2506396820000001</v>
      </c>
      <c r="Q200">
        <v>2.1811155750000002</v>
      </c>
      <c r="R200">
        <v>2.1165519509999999</v>
      </c>
      <c r="S200">
        <v>2.05218502</v>
      </c>
      <c r="T200">
        <v>1.9720420519999999</v>
      </c>
      <c r="U200">
        <v>1.8580676599999999</v>
      </c>
      <c r="V200">
        <v>1.744758676</v>
      </c>
      <c r="W200">
        <v>1.642759286</v>
      </c>
      <c r="X200">
        <v>1.5501726499999999</v>
      </c>
      <c r="Y200">
        <v>1.4648738880000001</v>
      </c>
      <c r="Z200">
        <v>1.385551703</v>
      </c>
      <c r="AA200">
        <v>1.3127247929999999</v>
      </c>
      <c r="AB200">
        <v>1.2482819599999999</v>
      </c>
      <c r="AC200">
        <v>1.191782339</v>
      </c>
      <c r="AD200">
        <v>1.141356474</v>
      </c>
      <c r="AE200">
        <v>1.094727666</v>
      </c>
      <c r="AF200">
        <v>1.0498686290000001</v>
      </c>
      <c r="AG200">
        <v>1.0072023210000001</v>
      </c>
      <c r="AH200">
        <v>0.96538678040000003</v>
      </c>
      <c r="AI200">
        <v>0.92297371669999995</v>
      </c>
      <c r="AJ200">
        <v>0.87878557390000001</v>
      </c>
      <c r="AK200">
        <v>0.83375834059999998</v>
      </c>
    </row>
    <row r="201" spans="1:37" x14ac:dyDescent="0.35">
      <c r="A201" t="s">
        <v>2292</v>
      </c>
      <c r="B201">
        <v>4.5234685409999997</v>
      </c>
      <c r="C201">
        <v>4.4028646719999998</v>
      </c>
      <c r="D201">
        <v>4.2298663589999999</v>
      </c>
      <c r="E201">
        <v>3.9550691979999999</v>
      </c>
      <c r="F201">
        <v>3.7713496310000001</v>
      </c>
      <c r="G201">
        <v>3.766715407</v>
      </c>
      <c r="H201">
        <v>3.8294858949999999</v>
      </c>
      <c r="I201">
        <v>3.9491387790000001</v>
      </c>
      <c r="J201">
        <v>4.1146617609999998</v>
      </c>
      <c r="K201">
        <v>4.314841575</v>
      </c>
      <c r="L201">
        <v>4.5342016650000003</v>
      </c>
      <c r="M201">
        <v>4.7587956370000004</v>
      </c>
      <c r="N201">
        <v>4.9756526570000004</v>
      </c>
      <c r="O201">
        <v>5.1753047109999999</v>
      </c>
      <c r="P201">
        <v>5.352776661</v>
      </c>
      <c r="Q201">
        <v>5.5069545409999998</v>
      </c>
      <c r="R201">
        <v>5.6387644349999997</v>
      </c>
      <c r="S201">
        <v>5.7506327500000003</v>
      </c>
      <c r="T201">
        <v>5.847217111</v>
      </c>
      <c r="U201">
        <v>5.9348280219999996</v>
      </c>
      <c r="V201">
        <v>6.0212470439999999</v>
      </c>
      <c r="W201">
        <v>6.1135537700000002</v>
      </c>
      <c r="X201">
        <v>6.2183140330000004</v>
      </c>
      <c r="Y201">
        <v>6.3421162789999999</v>
      </c>
      <c r="Z201">
        <v>6.4921404779999996</v>
      </c>
      <c r="AA201">
        <v>6.677368274</v>
      </c>
      <c r="AB201">
        <v>6.8921577430000003</v>
      </c>
      <c r="AC201">
        <v>7.1362528300000001</v>
      </c>
      <c r="AD201">
        <v>7.4108011659999997</v>
      </c>
      <c r="AE201">
        <v>7.7146389700000002</v>
      </c>
      <c r="AF201">
        <v>8.0448946360000004</v>
      </c>
      <c r="AG201">
        <v>8.3972531339999996</v>
      </c>
      <c r="AH201">
        <v>8.7661444989999993</v>
      </c>
      <c r="AI201">
        <v>9.1448954029999996</v>
      </c>
      <c r="AJ201">
        <v>9.5258610010000009</v>
      </c>
      <c r="AK201">
        <v>9.9006546140000005</v>
      </c>
    </row>
    <row r="202" spans="1:37" x14ac:dyDescent="0.35">
      <c r="A202" t="s">
        <v>2293</v>
      </c>
      <c r="B202">
        <v>1.326491986</v>
      </c>
      <c r="C202">
        <v>1.348090708</v>
      </c>
      <c r="D202">
        <v>1.3709756500000001</v>
      </c>
      <c r="E202">
        <v>1.392728185</v>
      </c>
      <c r="F202">
        <v>1.4167594720000001</v>
      </c>
      <c r="G202">
        <v>1.448121996</v>
      </c>
      <c r="H202">
        <v>1.478267255</v>
      </c>
      <c r="I202">
        <v>1.5066958640000001</v>
      </c>
      <c r="J202">
        <v>1.534235735</v>
      </c>
      <c r="K202">
        <v>1.5592939969999999</v>
      </c>
      <c r="L202">
        <v>1.579774212</v>
      </c>
      <c r="M202">
        <v>1.5995393019999999</v>
      </c>
      <c r="N202">
        <v>1.619754114</v>
      </c>
      <c r="O202">
        <v>1.6404489040000001</v>
      </c>
      <c r="P202">
        <v>1.6612950870000001</v>
      </c>
      <c r="Q202">
        <v>1.6824997930000001</v>
      </c>
      <c r="R202">
        <v>1.7033359020000001</v>
      </c>
      <c r="S202">
        <v>1.7237506849999999</v>
      </c>
      <c r="T202">
        <v>1.7307139170000001</v>
      </c>
      <c r="U202">
        <v>1.701019839</v>
      </c>
      <c r="V202">
        <v>1.6635402530000001</v>
      </c>
      <c r="W202">
        <v>1.6189810069999999</v>
      </c>
      <c r="X202">
        <v>1.567367653</v>
      </c>
      <c r="Y202">
        <v>1.5087292299999999</v>
      </c>
      <c r="Z202">
        <v>1.4433225629999999</v>
      </c>
      <c r="AA202">
        <v>1.3724523820000001</v>
      </c>
      <c r="AB202">
        <v>1.2953371140000001</v>
      </c>
      <c r="AC202">
        <v>1.21456455</v>
      </c>
      <c r="AD202">
        <v>1.1308616730000001</v>
      </c>
      <c r="AE202">
        <v>1.0453505649999999</v>
      </c>
      <c r="AF202">
        <v>0.95928261670000003</v>
      </c>
      <c r="AG202">
        <v>0.8740189787</v>
      </c>
      <c r="AH202">
        <v>0.79078594410000003</v>
      </c>
      <c r="AI202">
        <v>0.71067512170000002</v>
      </c>
      <c r="AJ202">
        <v>0.63458908120000002</v>
      </c>
      <c r="AK202">
        <v>0.56446359229999998</v>
      </c>
    </row>
    <row r="203" spans="1:37" x14ac:dyDescent="0.35">
      <c r="A203" t="s">
        <v>2294</v>
      </c>
      <c r="B203">
        <v>1.326491986</v>
      </c>
      <c r="C203">
        <v>1.348090708</v>
      </c>
      <c r="D203">
        <v>1.3709756500000001</v>
      </c>
      <c r="E203">
        <v>1.392728185</v>
      </c>
      <c r="F203">
        <v>1.4167594720000001</v>
      </c>
      <c r="G203">
        <v>1.448121996</v>
      </c>
      <c r="H203">
        <v>1.4820058739999999</v>
      </c>
      <c r="I203">
        <v>1.517407701</v>
      </c>
      <c r="J203">
        <v>1.5539444</v>
      </c>
      <c r="K203">
        <v>1.589904531</v>
      </c>
      <c r="L203">
        <v>1.623230234</v>
      </c>
      <c r="M203">
        <v>1.6533836159999999</v>
      </c>
      <c r="N203">
        <v>1.6804778789999999</v>
      </c>
      <c r="O203">
        <v>1.7049346329999999</v>
      </c>
      <c r="P203">
        <v>1.727377943</v>
      </c>
      <c r="Q203">
        <v>1.7485401890000001</v>
      </c>
      <c r="R203">
        <v>1.7691096909999999</v>
      </c>
      <c r="S203">
        <v>1.7896894029999999</v>
      </c>
      <c r="T203">
        <v>1.810838226</v>
      </c>
      <c r="U203">
        <v>1.8330171470000001</v>
      </c>
      <c r="V203">
        <v>1.856459471</v>
      </c>
      <c r="W203">
        <v>1.8816739730000001</v>
      </c>
      <c r="X203">
        <v>1.90895046</v>
      </c>
      <c r="Y203">
        <v>1.9385008349999999</v>
      </c>
      <c r="Z203">
        <v>1.9704720339999999</v>
      </c>
      <c r="AA203">
        <v>2.0045422510000002</v>
      </c>
      <c r="AB203">
        <v>2.0402996880000002</v>
      </c>
      <c r="AC203">
        <v>2.0779604759999999</v>
      </c>
      <c r="AD203">
        <v>2.1177322799999998</v>
      </c>
      <c r="AE203">
        <v>2.1595515010000002</v>
      </c>
      <c r="AF203">
        <v>2.2031417150000001</v>
      </c>
      <c r="AG203">
        <v>2.2481354979999999</v>
      </c>
      <c r="AH203">
        <v>2.2941442439999999</v>
      </c>
      <c r="AI203">
        <v>2.3407765060000001</v>
      </c>
      <c r="AJ203">
        <v>2.3876459350000001</v>
      </c>
      <c r="AK203">
        <v>2.4343746519999998</v>
      </c>
    </row>
    <row r="204" spans="1:37" x14ac:dyDescent="0.35">
      <c r="A204" t="s">
        <v>2295</v>
      </c>
      <c r="B204">
        <v>13.24398631</v>
      </c>
      <c r="C204">
        <v>13.46018561</v>
      </c>
      <c r="D204">
        <v>13.69034982</v>
      </c>
      <c r="E204">
        <v>13.912404540000001</v>
      </c>
      <c r="F204">
        <v>14.15794758</v>
      </c>
      <c r="G204">
        <v>14.472179629999999</v>
      </c>
      <c r="H204">
        <v>14.77305303</v>
      </c>
      <c r="I204">
        <v>15.056388220000001</v>
      </c>
      <c r="J204">
        <v>15.331430810000001</v>
      </c>
      <c r="K204">
        <v>15.583326830000001</v>
      </c>
      <c r="L204">
        <v>15.792517719999999</v>
      </c>
      <c r="M204">
        <v>15.99456391</v>
      </c>
      <c r="N204">
        <v>16.200996549999999</v>
      </c>
      <c r="O204">
        <v>16.412097769999999</v>
      </c>
      <c r="P204">
        <v>16.624541499999999</v>
      </c>
      <c r="Q204">
        <v>16.840395210000001</v>
      </c>
      <c r="R204">
        <v>17.052839859999999</v>
      </c>
      <c r="S204">
        <v>17.261708330000001</v>
      </c>
      <c r="T204">
        <v>17.336861420000002</v>
      </c>
      <c r="U204">
        <v>17.045700910000001</v>
      </c>
      <c r="V204">
        <v>16.677139570000001</v>
      </c>
      <c r="W204">
        <v>16.237522479999999</v>
      </c>
      <c r="X204">
        <v>15.72670424</v>
      </c>
      <c r="Y204">
        <v>15.144671629999999</v>
      </c>
      <c r="Z204">
        <v>14.493753359999999</v>
      </c>
      <c r="AA204">
        <v>13.786762270000001</v>
      </c>
      <c r="AB204">
        <v>13.015546580000001</v>
      </c>
      <c r="AC204">
        <v>12.20602562</v>
      </c>
      <c r="AD204">
        <v>11.365682100000001</v>
      </c>
      <c r="AE204">
        <v>10.50609682</v>
      </c>
      <c r="AF204">
        <v>9.6401699969999992</v>
      </c>
      <c r="AG204">
        <v>8.7818092500000002</v>
      </c>
      <c r="AH204">
        <v>7.9435779760000003</v>
      </c>
      <c r="AI204">
        <v>7.1366833500000002</v>
      </c>
      <c r="AJ204">
        <v>6.3703908360000003</v>
      </c>
      <c r="AK204">
        <v>5.6642094600000004</v>
      </c>
    </row>
    <row r="205" spans="1:37" x14ac:dyDescent="0.35">
      <c r="A205" t="s">
        <v>2296</v>
      </c>
      <c r="B205">
        <v>13.24398631</v>
      </c>
      <c r="C205">
        <v>13.46018561</v>
      </c>
      <c r="D205">
        <v>13.69034982</v>
      </c>
      <c r="E205">
        <v>13.912404540000001</v>
      </c>
      <c r="F205">
        <v>14.15794758</v>
      </c>
      <c r="G205">
        <v>14.472179629999999</v>
      </c>
      <c r="H205">
        <v>14.81023098</v>
      </c>
      <c r="I205">
        <v>15.16254867</v>
      </c>
      <c r="J205">
        <v>15.525509380000001</v>
      </c>
      <c r="K205">
        <v>15.88229362</v>
      </c>
      <c r="L205">
        <v>16.212795209999999</v>
      </c>
      <c r="M205">
        <v>16.511960089999999</v>
      </c>
      <c r="N205">
        <v>16.781247820000001</v>
      </c>
      <c r="O205">
        <v>17.02506928</v>
      </c>
      <c r="P205">
        <v>17.249699509999999</v>
      </c>
      <c r="Q205">
        <v>17.462382479999999</v>
      </c>
      <c r="R205">
        <v>17.669885730000001</v>
      </c>
      <c r="S205">
        <v>17.878103329999998</v>
      </c>
      <c r="T205">
        <v>18.09244949</v>
      </c>
      <c r="U205">
        <v>18.317334580000001</v>
      </c>
      <c r="V205">
        <v>18.55485685</v>
      </c>
      <c r="W205">
        <v>18.809923609999998</v>
      </c>
      <c r="X205">
        <v>19.08527587</v>
      </c>
      <c r="Y205">
        <v>19.382882890000001</v>
      </c>
      <c r="Z205">
        <v>19.704054589999998</v>
      </c>
      <c r="AA205">
        <v>20.04534164</v>
      </c>
      <c r="AB205">
        <v>20.40257639</v>
      </c>
      <c r="AC205">
        <v>20.77796245</v>
      </c>
      <c r="AD205">
        <v>21.17364736</v>
      </c>
      <c r="AE205">
        <v>21.589115459999999</v>
      </c>
      <c r="AF205">
        <v>22.02173655</v>
      </c>
      <c r="AG205">
        <v>22.467979329999999</v>
      </c>
      <c r="AH205">
        <v>22.924108789999998</v>
      </c>
      <c r="AI205">
        <v>23.38636734</v>
      </c>
      <c r="AJ205">
        <v>23.851051229999999</v>
      </c>
      <c r="AK205">
        <v>24.314539119999999</v>
      </c>
    </row>
    <row r="206" spans="1:37" x14ac:dyDescent="0.35">
      <c r="A206" t="s">
        <v>2297</v>
      </c>
      <c r="B206">
        <v>3.33263116</v>
      </c>
      <c r="C206">
        <v>3.4482714730000001</v>
      </c>
      <c r="D206">
        <v>3.566992881</v>
      </c>
      <c r="E206">
        <v>3.6706103890000001</v>
      </c>
      <c r="F206">
        <v>3.7723547439999998</v>
      </c>
      <c r="G206">
        <v>3.8978612359999998</v>
      </c>
      <c r="H206">
        <v>4.0206342299999998</v>
      </c>
      <c r="I206">
        <v>4.1370925449999998</v>
      </c>
      <c r="J206">
        <v>4.2596906900000002</v>
      </c>
      <c r="K206">
        <v>4.364280011</v>
      </c>
      <c r="L206">
        <v>4.4244716520000003</v>
      </c>
      <c r="M206">
        <v>4.4647787599999997</v>
      </c>
      <c r="N206">
        <v>4.4963791190000002</v>
      </c>
      <c r="O206">
        <v>4.5256148749999996</v>
      </c>
      <c r="P206">
        <v>4.5562725100000003</v>
      </c>
      <c r="Q206">
        <v>4.5904820639999997</v>
      </c>
      <c r="R206">
        <v>4.6288499339999998</v>
      </c>
      <c r="S206">
        <v>4.6692756529999997</v>
      </c>
      <c r="T206">
        <v>4.6759598000000002</v>
      </c>
      <c r="U206">
        <v>4.5862396529999998</v>
      </c>
      <c r="V206">
        <v>4.4788639310000002</v>
      </c>
      <c r="W206">
        <v>4.3579349150000004</v>
      </c>
      <c r="X206">
        <v>4.2231824539999998</v>
      </c>
      <c r="Y206">
        <v>4.0740194389999997</v>
      </c>
      <c r="Z206">
        <v>3.9106206170000002</v>
      </c>
      <c r="AA206">
        <v>3.7337549509999999</v>
      </c>
      <c r="AB206">
        <v>3.547122597</v>
      </c>
      <c r="AC206">
        <v>3.352044786</v>
      </c>
      <c r="AD206">
        <v>3.1498132249999999</v>
      </c>
      <c r="AE206">
        <v>2.9417111610000002</v>
      </c>
      <c r="AF206">
        <v>2.729449104</v>
      </c>
      <c r="AG206">
        <v>2.515931803</v>
      </c>
      <c r="AH206">
        <v>2.3038391640000002</v>
      </c>
      <c r="AI206">
        <v>2.0959746849999998</v>
      </c>
      <c r="AJ206">
        <v>1.8947799460000001</v>
      </c>
      <c r="AK206">
        <v>1.702393863</v>
      </c>
    </row>
    <row r="207" spans="1:37" x14ac:dyDescent="0.35">
      <c r="A207" t="s">
        <v>2298</v>
      </c>
      <c r="B207">
        <v>3.33263116</v>
      </c>
      <c r="C207">
        <v>3.4482714730000001</v>
      </c>
      <c r="D207">
        <v>3.566992881</v>
      </c>
      <c r="E207">
        <v>3.6706103890000001</v>
      </c>
      <c r="F207">
        <v>3.7723547439999998</v>
      </c>
      <c r="G207">
        <v>3.8978612359999998</v>
      </c>
      <c r="H207">
        <v>4.0335469420000001</v>
      </c>
      <c r="I207">
        <v>4.1762110400000001</v>
      </c>
      <c r="J207">
        <v>4.3243708359999999</v>
      </c>
      <c r="K207">
        <v>4.464790893</v>
      </c>
      <c r="L207">
        <v>4.5821823430000004</v>
      </c>
      <c r="M207">
        <v>4.6804652999999998</v>
      </c>
      <c r="N207">
        <v>4.763595939</v>
      </c>
      <c r="O207">
        <v>4.8361337789999999</v>
      </c>
      <c r="P207">
        <v>4.9030858080000002</v>
      </c>
      <c r="Q207">
        <v>4.9691890540000001</v>
      </c>
      <c r="R207">
        <v>5.0376703239999996</v>
      </c>
      <c r="S207">
        <v>5.1108455690000003</v>
      </c>
      <c r="T207">
        <v>5.1906980950000001</v>
      </c>
      <c r="U207">
        <v>5.2785620120000001</v>
      </c>
      <c r="V207">
        <v>5.3755181780000001</v>
      </c>
      <c r="W207">
        <v>5.4822570060000002</v>
      </c>
      <c r="X207">
        <v>5.5995324159999997</v>
      </c>
      <c r="Y207">
        <v>5.7278186680000003</v>
      </c>
      <c r="Z207">
        <v>5.8673164330000001</v>
      </c>
      <c r="AA207">
        <v>6.0183143829999999</v>
      </c>
      <c r="AB207">
        <v>6.1807799540000001</v>
      </c>
      <c r="AC207">
        <v>6.3547900149999998</v>
      </c>
      <c r="AD207">
        <v>6.5400396919999997</v>
      </c>
      <c r="AE207">
        <v>6.7346902990000004</v>
      </c>
      <c r="AF207">
        <v>6.9361607510000001</v>
      </c>
      <c r="AG207">
        <v>7.1419830500000003</v>
      </c>
      <c r="AH207">
        <v>7.350073557</v>
      </c>
      <c r="AI207">
        <v>7.558625675</v>
      </c>
      <c r="AJ207">
        <v>7.7660210010000004</v>
      </c>
      <c r="AK207">
        <v>7.9707676940000001</v>
      </c>
    </row>
    <row r="208" spans="1:37" x14ac:dyDescent="0.35">
      <c r="A208" t="s">
        <v>2299</v>
      </c>
      <c r="B208">
        <v>17.513916680000001</v>
      </c>
      <c r="C208">
        <v>17.849536520000001</v>
      </c>
      <c r="D208">
        <v>18.208943990000002</v>
      </c>
      <c r="E208">
        <v>18.543867110000001</v>
      </c>
      <c r="F208">
        <v>18.94900341</v>
      </c>
      <c r="G208">
        <v>19.457406129999999</v>
      </c>
      <c r="H208">
        <v>19.996456599999998</v>
      </c>
      <c r="I208">
        <v>20.4269502</v>
      </c>
      <c r="J208">
        <v>20.72681511</v>
      </c>
      <c r="K208">
        <v>20.806752060000001</v>
      </c>
      <c r="L208">
        <v>20.589841239999998</v>
      </c>
      <c r="M208">
        <v>20.369415050000001</v>
      </c>
      <c r="N208">
        <v>20.247641229999999</v>
      </c>
      <c r="O208">
        <v>20.22706809</v>
      </c>
      <c r="P208">
        <v>20.280681080000001</v>
      </c>
      <c r="Q208">
        <v>20.382481389999999</v>
      </c>
      <c r="R208">
        <v>20.493089900000001</v>
      </c>
      <c r="S208">
        <v>20.593312269999998</v>
      </c>
      <c r="T208">
        <v>20.534323610000001</v>
      </c>
      <c r="U208">
        <v>20.06699691</v>
      </c>
      <c r="V208">
        <v>19.541298810000001</v>
      </c>
      <c r="W208">
        <v>18.985096339999998</v>
      </c>
      <c r="X208">
        <v>18.39507532</v>
      </c>
      <c r="Y208">
        <v>17.76128525</v>
      </c>
      <c r="Z208">
        <v>17.0767186</v>
      </c>
      <c r="AA208">
        <v>16.338019060000001</v>
      </c>
      <c r="AB208">
        <v>15.56035323</v>
      </c>
      <c r="AC208">
        <v>14.751948779999999</v>
      </c>
      <c r="AD208">
        <v>13.916019629999999</v>
      </c>
      <c r="AE208">
        <v>13.056849720000001</v>
      </c>
      <c r="AF208">
        <v>12.18048375</v>
      </c>
      <c r="AG208">
        <v>11.29892907</v>
      </c>
      <c r="AH208">
        <v>10.420794669999999</v>
      </c>
      <c r="AI208">
        <v>9.5546405970000006</v>
      </c>
      <c r="AJ208">
        <v>8.7087334179999996</v>
      </c>
      <c r="AK208">
        <v>7.897783875</v>
      </c>
    </row>
    <row r="209" spans="1:37" x14ac:dyDescent="0.35">
      <c r="A209" t="s">
        <v>2300</v>
      </c>
      <c r="B209">
        <v>17.513916680000001</v>
      </c>
      <c r="C209">
        <v>17.849536520000001</v>
      </c>
      <c r="D209">
        <v>18.208943990000002</v>
      </c>
      <c r="E209">
        <v>18.543867110000001</v>
      </c>
      <c r="F209">
        <v>18.949003399999999</v>
      </c>
      <c r="G209">
        <v>19.457406129999999</v>
      </c>
      <c r="H209">
        <v>20.046610229999999</v>
      </c>
      <c r="I209">
        <v>20.698772959999999</v>
      </c>
      <c r="J209">
        <v>21.401869019999999</v>
      </c>
      <c r="K209">
        <v>22.109865899999999</v>
      </c>
      <c r="L209">
        <v>22.771865630000001</v>
      </c>
      <c r="M209">
        <v>23.375887209999998</v>
      </c>
      <c r="N209">
        <v>23.923050180000001</v>
      </c>
      <c r="O209">
        <v>24.419922079999999</v>
      </c>
      <c r="P209">
        <v>24.87717808</v>
      </c>
      <c r="Q209">
        <v>25.30804195</v>
      </c>
      <c r="R209">
        <v>25.725007479999999</v>
      </c>
      <c r="S209">
        <v>26.139879839999999</v>
      </c>
      <c r="T209">
        <v>26.563823660000001</v>
      </c>
      <c r="U209">
        <v>27.005948849999999</v>
      </c>
      <c r="V209">
        <v>27.47017207</v>
      </c>
      <c r="W209">
        <v>27.968583899999999</v>
      </c>
      <c r="X209">
        <v>28.507182879999998</v>
      </c>
      <c r="Y209">
        <v>29.09063781</v>
      </c>
      <c r="Z209">
        <v>29.722175570000001</v>
      </c>
      <c r="AA209">
        <v>30.39318497</v>
      </c>
      <c r="AB209">
        <v>31.11104405</v>
      </c>
      <c r="AC209">
        <v>31.878290629999999</v>
      </c>
      <c r="AD209">
        <v>32.697114980000002</v>
      </c>
      <c r="AE209">
        <v>33.565534390000003</v>
      </c>
      <c r="AF209">
        <v>34.477900179999999</v>
      </c>
      <c r="AG209">
        <v>35.427033209999998</v>
      </c>
      <c r="AH209">
        <v>36.405332680000001</v>
      </c>
      <c r="AI209">
        <v>37.404890739999999</v>
      </c>
      <c r="AJ209">
        <v>38.417568320000001</v>
      </c>
      <c r="AK209">
        <v>39.435023549999997</v>
      </c>
    </row>
    <row r="210" spans="1:37" x14ac:dyDescent="0.35">
      <c r="A210" t="s">
        <v>2301</v>
      </c>
      <c r="B210">
        <v>11.518137940000001</v>
      </c>
      <c r="C210">
        <v>11.60615456</v>
      </c>
      <c r="D210">
        <v>11.65845068</v>
      </c>
      <c r="E210">
        <v>11.661390430000001</v>
      </c>
      <c r="F210">
        <v>11.74797742</v>
      </c>
      <c r="G210">
        <v>11.98766515</v>
      </c>
      <c r="H210">
        <v>12.24144926</v>
      </c>
      <c r="I210">
        <v>12.44253234</v>
      </c>
      <c r="J210">
        <v>12.560179189999999</v>
      </c>
      <c r="K210">
        <v>12.56100737</v>
      </c>
      <c r="L210">
        <v>12.41594804</v>
      </c>
      <c r="M210">
        <v>12.312614910000001</v>
      </c>
      <c r="N210">
        <v>12.25420001</v>
      </c>
      <c r="O210">
        <v>12.23277528</v>
      </c>
      <c r="P210">
        <v>12.23803206</v>
      </c>
      <c r="Q210">
        <v>12.263715810000001</v>
      </c>
      <c r="R210">
        <v>12.290986699999999</v>
      </c>
      <c r="S210">
        <v>12.316577349999999</v>
      </c>
      <c r="T210">
        <v>12.24738947</v>
      </c>
      <c r="U210">
        <v>11.926866929999999</v>
      </c>
      <c r="V210">
        <v>11.56061291</v>
      </c>
      <c r="W210">
        <v>11.164875739999999</v>
      </c>
      <c r="X210">
        <v>10.73900066</v>
      </c>
      <c r="Y210">
        <v>10.28141563</v>
      </c>
      <c r="Z210">
        <v>9.7918994559999994</v>
      </c>
      <c r="AA210">
        <v>9.2773030270000003</v>
      </c>
      <c r="AB210">
        <v>8.7480844379999994</v>
      </c>
      <c r="AC210">
        <v>8.2098042029999991</v>
      </c>
      <c r="AD210">
        <v>7.6612705410000004</v>
      </c>
      <c r="AE210">
        <v>7.1039231379999999</v>
      </c>
      <c r="AF210">
        <v>6.5415752219999996</v>
      </c>
      <c r="AG210">
        <v>5.9827485879999998</v>
      </c>
      <c r="AH210">
        <v>5.4343755399999996</v>
      </c>
      <c r="AI210">
        <v>4.9029161600000002</v>
      </c>
      <c r="AJ210">
        <v>4.3942295700000003</v>
      </c>
      <c r="AK210">
        <v>3.922211753</v>
      </c>
    </row>
    <row r="211" spans="1:37" x14ac:dyDescent="0.35">
      <c r="A211" t="s">
        <v>2302</v>
      </c>
      <c r="B211">
        <v>11.518137940000001</v>
      </c>
      <c r="C211">
        <v>11.606154569999999</v>
      </c>
      <c r="D211">
        <v>11.6584507</v>
      </c>
      <c r="E211">
        <v>11.66139046</v>
      </c>
      <c r="F211">
        <v>11.74797746</v>
      </c>
      <c r="G211">
        <v>11.98766519</v>
      </c>
      <c r="H211">
        <v>12.277424740000001</v>
      </c>
      <c r="I211">
        <v>12.614240949999999</v>
      </c>
      <c r="J211">
        <v>12.98665954</v>
      </c>
      <c r="K211">
        <v>13.373594000000001</v>
      </c>
      <c r="L211">
        <v>13.75003311</v>
      </c>
      <c r="M211">
        <v>14.09662943</v>
      </c>
      <c r="N211">
        <v>14.406209929999999</v>
      </c>
      <c r="O211">
        <v>14.67730787</v>
      </c>
      <c r="P211">
        <v>14.913046599999999</v>
      </c>
      <c r="Q211">
        <v>15.11982811</v>
      </c>
      <c r="R211">
        <v>15.304451090000001</v>
      </c>
      <c r="S211">
        <v>15.474339280000001</v>
      </c>
      <c r="T211">
        <v>15.637677650000001</v>
      </c>
      <c r="U211">
        <v>15.80247628</v>
      </c>
      <c r="V211">
        <v>15.974814840000001</v>
      </c>
      <c r="W211">
        <v>16.163470050000001</v>
      </c>
      <c r="X211">
        <v>16.374048009999999</v>
      </c>
      <c r="Y211">
        <v>16.611353529999999</v>
      </c>
      <c r="Z211">
        <v>16.879817150000001</v>
      </c>
      <c r="AA211">
        <v>17.17940067</v>
      </c>
      <c r="AB211">
        <v>17.512128109999999</v>
      </c>
      <c r="AC211">
        <v>17.880800619999999</v>
      </c>
      <c r="AD211">
        <v>18.286228309999998</v>
      </c>
      <c r="AE211">
        <v>18.725314520000001</v>
      </c>
      <c r="AF211">
        <v>19.192689479999999</v>
      </c>
      <c r="AG211">
        <v>19.68212196</v>
      </c>
      <c r="AH211">
        <v>20.18726118</v>
      </c>
      <c r="AI211">
        <v>20.701834779999999</v>
      </c>
      <c r="AJ211">
        <v>21.219669339999999</v>
      </c>
      <c r="AK211">
        <v>21.73469416</v>
      </c>
    </row>
    <row r="212" spans="1:37" x14ac:dyDescent="0.35">
      <c r="A212" t="s">
        <v>2303</v>
      </c>
      <c r="B212">
        <v>5.7942655609999996</v>
      </c>
      <c r="C212">
        <v>5.7110346740000004</v>
      </c>
      <c r="D212">
        <v>5.6072828939999999</v>
      </c>
      <c r="E212">
        <v>5.4744246150000002</v>
      </c>
      <c r="F212">
        <v>5.4119151309999998</v>
      </c>
      <c r="G212">
        <v>5.4172286659999997</v>
      </c>
      <c r="H212">
        <v>5.4479408789999999</v>
      </c>
      <c r="I212">
        <v>5.417406862</v>
      </c>
      <c r="J212">
        <v>5.3263041360000001</v>
      </c>
      <c r="K212">
        <v>5.1777470159999996</v>
      </c>
      <c r="L212">
        <v>4.9777062169999997</v>
      </c>
      <c r="M212">
        <v>4.839037501</v>
      </c>
      <c r="N212">
        <v>4.745484737</v>
      </c>
      <c r="O212">
        <v>4.6832996949999997</v>
      </c>
      <c r="P212">
        <v>4.642718458</v>
      </c>
      <c r="Q212">
        <v>4.6170083210000001</v>
      </c>
      <c r="R212">
        <v>4.5962305590000003</v>
      </c>
      <c r="S212">
        <v>4.5787198819999997</v>
      </c>
      <c r="T212">
        <v>4.5314349009999999</v>
      </c>
      <c r="U212">
        <v>4.3985525340000002</v>
      </c>
      <c r="V212">
        <v>4.2552992979999997</v>
      </c>
      <c r="W212">
        <v>4.1063017310000003</v>
      </c>
      <c r="X212">
        <v>3.9490507940000001</v>
      </c>
      <c r="Y212">
        <v>3.7816716609999999</v>
      </c>
      <c r="Z212">
        <v>3.6033435570000001</v>
      </c>
      <c r="AA212">
        <v>3.4148122249999999</v>
      </c>
      <c r="AB212">
        <v>3.2196427710000002</v>
      </c>
      <c r="AC212">
        <v>3.0194485360000001</v>
      </c>
      <c r="AD212">
        <v>2.8150718000000001</v>
      </c>
      <c r="AE212">
        <v>2.607835192</v>
      </c>
      <c r="AF212">
        <v>2.3997117929999998</v>
      </c>
      <c r="AG212">
        <v>2.1943438159999999</v>
      </c>
      <c r="AH212">
        <v>1.9940732059999999</v>
      </c>
      <c r="AI212">
        <v>1.8010747549999999</v>
      </c>
      <c r="AJ212">
        <v>1.617269254</v>
      </c>
      <c r="AK212">
        <v>1.4451105129999999</v>
      </c>
    </row>
    <row r="213" spans="1:37" x14ac:dyDescent="0.35">
      <c r="A213" t="s">
        <v>2304</v>
      </c>
      <c r="B213">
        <v>5.7942655629999997</v>
      </c>
      <c r="C213">
        <v>5.7110346779999999</v>
      </c>
      <c r="D213">
        <v>5.6072829019999997</v>
      </c>
      <c r="E213">
        <v>5.4744246260000002</v>
      </c>
      <c r="F213">
        <v>5.411915145</v>
      </c>
      <c r="G213">
        <v>5.4172286820000002</v>
      </c>
      <c r="H213">
        <v>5.4515508019999999</v>
      </c>
      <c r="I213">
        <v>5.5107760959999998</v>
      </c>
      <c r="J213">
        <v>5.588405216</v>
      </c>
      <c r="K213">
        <v>5.6779005089999997</v>
      </c>
      <c r="L213">
        <v>5.7730236169999998</v>
      </c>
      <c r="M213">
        <v>5.8685218790000002</v>
      </c>
      <c r="N213">
        <v>5.9612668290000004</v>
      </c>
      <c r="O213">
        <v>6.0494927829999998</v>
      </c>
      <c r="P213">
        <v>6.1326083840000001</v>
      </c>
      <c r="Q213">
        <v>6.2109018620000001</v>
      </c>
      <c r="R213">
        <v>6.284934561</v>
      </c>
      <c r="S213">
        <v>6.3555701950000003</v>
      </c>
      <c r="T213">
        <v>6.4240495470000001</v>
      </c>
      <c r="U213">
        <v>6.4918103010000001</v>
      </c>
      <c r="V213">
        <v>6.5602707650000003</v>
      </c>
      <c r="W213">
        <v>6.631078188</v>
      </c>
      <c r="X213">
        <v>6.7054504939999999</v>
      </c>
      <c r="Y213">
        <v>6.7845356280000004</v>
      </c>
      <c r="Z213">
        <v>6.8695074490000003</v>
      </c>
      <c r="AA213">
        <v>6.9612315819999999</v>
      </c>
      <c r="AB213">
        <v>7.0602958180000002</v>
      </c>
      <c r="AC213">
        <v>7.1673050060000003</v>
      </c>
      <c r="AD213">
        <v>7.2822879120000001</v>
      </c>
      <c r="AE213">
        <v>7.4045073659999998</v>
      </c>
      <c r="AF213">
        <v>7.5328884880000002</v>
      </c>
      <c r="AG213">
        <v>7.6662523560000002</v>
      </c>
      <c r="AH213">
        <v>7.803418883</v>
      </c>
      <c r="AI213">
        <v>7.9432326199999999</v>
      </c>
      <c r="AJ213">
        <v>8.084559488</v>
      </c>
      <c r="AK213">
        <v>8.2262877040000006</v>
      </c>
    </row>
    <row r="214" spans="1:37" x14ac:dyDescent="0.35">
      <c r="A214" t="s">
        <v>2305</v>
      </c>
      <c r="B214">
        <v>0.67940497550000001</v>
      </c>
      <c r="C214">
        <v>0.68861688889999995</v>
      </c>
      <c r="D214">
        <v>0.69873101689999995</v>
      </c>
      <c r="E214">
        <v>0.70813913399999995</v>
      </c>
      <c r="F214">
        <v>0.71917781879999998</v>
      </c>
      <c r="G214">
        <v>0.73529217300000005</v>
      </c>
      <c r="H214">
        <v>0.74756376609999997</v>
      </c>
      <c r="I214">
        <v>0.7579949064</v>
      </c>
      <c r="J214">
        <v>0.76655445389999999</v>
      </c>
      <c r="K214">
        <v>0.7724878516</v>
      </c>
      <c r="L214">
        <v>0.77481222199999999</v>
      </c>
      <c r="M214">
        <v>0.77807803860000002</v>
      </c>
      <c r="N214">
        <v>0.782681917</v>
      </c>
      <c r="O214">
        <v>0.78854423070000002</v>
      </c>
      <c r="P214">
        <v>0.7953701702</v>
      </c>
      <c r="Q214">
        <v>0.8030379581</v>
      </c>
      <c r="R214">
        <v>0.81446400149999998</v>
      </c>
      <c r="S214">
        <v>0.82609041510000003</v>
      </c>
      <c r="T214">
        <v>0.83095661519999997</v>
      </c>
      <c r="U214">
        <v>0.81747585590000005</v>
      </c>
      <c r="V214">
        <v>0.79996759080000002</v>
      </c>
      <c r="W214">
        <v>0.77904010960000003</v>
      </c>
      <c r="X214">
        <v>0.75477911679999998</v>
      </c>
      <c r="Y214">
        <v>0.72720867430000002</v>
      </c>
      <c r="Z214">
        <v>0.6964335546</v>
      </c>
      <c r="AA214">
        <v>0.66289609220000001</v>
      </c>
      <c r="AB214">
        <v>0.62619385650000003</v>
      </c>
      <c r="AC214">
        <v>0.58760597599999997</v>
      </c>
      <c r="AD214">
        <v>0.54762254570000002</v>
      </c>
      <c r="AE214">
        <v>0.50677251909999999</v>
      </c>
      <c r="AF214">
        <v>0.4656403958</v>
      </c>
      <c r="AG214">
        <v>0.42490950910000003</v>
      </c>
      <c r="AH214">
        <v>0.38515882359999998</v>
      </c>
      <c r="AI214">
        <v>0.34688258719999998</v>
      </c>
      <c r="AJ214">
        <v>0.31049039909999998</v>
      </c>
      <c r="AK214">
        <v>0.27670776200000002</v>
      </c>
    </row>
    <row r="215" spans="1:37" x14ac:dyDescent="0.35">
      <c r="A215" t="s">
        <v>2306</v>
      </c>
      <c r="B215">
        <v>0.67940497529999999</v>
      </c>
      <c r="C215">
        <v>0.68861688870000004</v>
      </c>
      <c r="D215">
        <v>0.69873101670000004</v>
      </c>
      <c r="E215">
        <v>0.70813913370000003</v>
      </c>
      <c r="F215">
        <v>0.71917781849999995</v>
      </c>
      <c r="G215">
        <v>0.73529217280000003</v>
      </c>
      <c r="H215">
        <v>0.75344369570000003</v>
      </c>
      <c r="I215">
        <v>0.77295614570000004</v>
      </c>
      <c r="J215">
        <v>0.79349525489999995</v>
      </c>
      <c r="K215">
        <v>0.81384489579999997</v>
      </c>
      <c r="L215">
        <v>0.83257007530000005</v>
      </c>
      <c r="M215">
        <v>0.84967360089999999</v>
      </c>
      <c r="N215">
        <v>0.86509787299999996</v>
      </c>
      <c r="O215">
        <v>0.87913621230000005</v>
      </c>
      <c r="P215">
        <v>0.89223310420000002</v>
      </c>
      <c r="Q215">
        <v>0.90488205229999996</v>
      </c>
      <c r="R215">
        <v>0.91751100569999999</v>
      </c>
      <c r="S215">
        <v>0.93048125059999998</v>
      </c>
      <c r="T215">
        <v>0.94411425120000003</v>
      </c>
      <c r="U215">
        <v>0.95866545380000001</v>
      </c>
      <c r="V215">
        <v>0.97427349090000004</v>
      </c>
      <c r="W215">
        <v>0.99117569589999999</v>
      </c>
      <c r="X215">
        <v>1.0095315680000001</v>
      </c>
      <c r="Y215">
        <v>1.0294521919999999</v>
      </c>
      <c r="Z215">
        <v>1.051012356</v>
      </c>
      <c r="AA215">
        <v>1.074064253</v>
      </c>
      <c r="AB215">
        <v>1.097999663</v>
      </c>
      <c r="AC215">
        <v>1.122937297</v>
      </c>
      <c r="AD215">
        <v>1.1490620519999999</v>
      </c>
      <c r="AE215">
        <v>1.176358961</v>
      </c>
      <c r="AF215">
        <v>1.204657004</v>
      </c>
      <c r="AG215">
        <v>1.233721963</v>
      </c>
      <c r="AH215">
        <v>1.263309746</v>
      </c>
      <c r="AI215">
        <v>1.293180392</v>
      </c>
      <c r="AJ215">
        <v>1.323102478</v>
      </c>
      <c r="AK215">
        <v>1.3528539660000001</v>
      </c>
    </row>
    <row r="216" spans="1:37" x14ac:dyDescent="0.35">
      <c r="A216" t="s">
        <v>2307</v>
      </c>
      <c r="B216">
        <v>1.7672571319999999</v>
      </c>
      <c r="C216">
        <v>1.7694870540000001</v>
      </c>
      <c r="D216">
        <v>1.786588863</v>
      </c>
      <c r="E216">
        <v>1.807955993</v>
      </c>
      <c r="F216">
        <v>1.820292893</v>
      </c>
      <c r="G216">
        <v>1.8157397019999999</v>
      </c>
      <c r="H216">
        <v>1.8463666860000001</v>
      </c>
      <c r="I216">
        <v>1.8702236839999999</v>
      </c>
      <c r="J216">
        <v>1.886012713</v>
      </c>
      <c r="K216">
        <v>1.8906330410000001</v>
      </c>
      <c r="L216">
        <v>1.8797369829999999</v>
      </c>
      <c r="M216">
        <v>1.8668154130000001</v>
      </c>
      <c r="N216">
        <v>1.8559683929999999</v>
      </c>
      <c r="O216">
        <v>1.8477458659999999</v>
      </c>
      <c r="P216">
        <v>1.8408486829999999</v>
      </c>
      <c r="Q216">
        <v>1.8336387009999999</v>
      </c>
      <c r="R216">
        <v>1.822983257</v>
      </c>
      <c r="S216">
        <v>1.814798111</v>
      </c>
      <c r="T216">
        <v>1.7917140979999999</v>
      </c>
      <c r="U216">
        <v>1.720474064</v>
      </c>
      <c r="V216">
        <v>1.6421568719999999</v>
      </c>
      <c r="W216">
        <v>1.557787713</v>
      </c>
      <c r="X216">
        <v>1.468184881</v>
      </c>
      <c r="Y216">
        <v>1.3740365240000001</v>
      </c>
      <c r="Z216">
        <v>1.276188203</v>
      </c>
      <c r="AA216">
        <v>1.175895277</v>
      </c>
      <c r="AB216">
        <v>1.0735294259999999</v>
      </c>
      <c r="AC216">
        <v>0.97162497430000005</v>
      </c>
      <c r="AD216">
        <v>0.87205939020000001</v>
      </c>
      <c r="AE216">
        <v>0.77630283290000002</v>
      </c>
      <c r="AF216">
        <v>0.68558313189999998</v>
      </c>
      <c r="AG216">
        <v>0.60094221130000003</v>
      </c>
      <c r="AH216">
        <v>0.52318575199999995</v>
      </c>
      <c r="AI216">
        <v>0.45274874370000001</v>
      </c>
      <c r="AJ216">
        <v>0.38974030160000001</v>
      </c>
      <c r="AK216">
        <v>0.33426271410000002</v>
      </c>
    </row>
    <row r="217" spans="1:37" x14ac:dyDescent="0.35">
      <c r="A217" t="s">
        <v>2308</v>
      </c>
      <c r="B217">
        <v>1.7672571269999999</v>
      </c>
      <c r="C217">
        <v>1.7694870490000001</v>
      </c>
      <c r="D217">
        <v>1.786588858</v>
      </c>
      <c r="E217">
        <v>1.807955988</v>
      </c>
      <c r="F217">
        <v>1.8202928890000001</v>
      </c>
      <c r="G217">
        <v>1.815739698</v>
      </c>
      <c r="H217">
        <v>1.8513614469999999</v>
      </c>
      <c r="I217">
        <v>1.8894009940000001</v>
      </c>
      <c r="J217">
        <v>1.92992206</v>
      </c>
      <c r="K217">
        <v>1.970569469</v>
      </c>
      <c r="L217">
        <v>2.0088306789999999</v>
      </c>
      <c r="M217">
        <v>2.0439440219999998</v>
      </c>
      <c r="N217">
        <v>2.0760130889999999</v>
      </c>
      <c r="O217">
        <v>2.1056406349999999</v>
      </c>
      <c r="P217">
        <v>2.1335508239999998</v>
      </c>
      <c r="Q217">
        <v>2.1605261640000002</v>
      </c>
      <c r="R217">
        <v>2.1868584979999999</v>
      </c>
      <c r="S217">
        <v>2.2136419969999999</v>
      </c>
      <c r="T217">
        <v>2.2414510910000001</v>
      </c>
      <c r="U217">
        <v>2.2706893250000002</v>
      </c>
      <c r="V217">
        <v>2.30159191</v>
      </c>
      <c r="W217">
        <v>2.33464771</v>
      </c>
      <c r="X217">
        <v>2.3701955130000001</v>
      </c>
      <c r="Y217">
        <v>2.4085157530000001</v>
      </c>
      <c r="Z217">
        <v>2.4498501180000001</v>
      </c>
      <c r="AA217">
        <v>2.4940647</v>
      </c>
      <c r="AB217">
        <v>2.5366714319999999</v>
      </c>
      <c r="AC217">
        <v>2.579796129</v>
      </c>
      <c r="AD217">
        <v>2.6249590619999998</v>
      </c>
      <c r="AE217">
        <v>2.6725004559999999</v>
      </c>
      <c r="AF217">
        <v>2.7221629100000002</v>
      </c>
      <c r="AG217">
        <v>2.773497339</v>
      </c>
      <c r="AH217">
        <v>2.8260300869999999</v>
      </c>
      <c r="AI217">
        <v>2.8792990669999998</v>
      </c>
      <c r="AJ217">
        <v>2.932859782</v>
      </c>
      <c r="AK217">
        <v>2.9862798349999999</v>
      </c>
    </row>
    <row r="218" spans="1:37" x14ac:dyDescent="0.35">
      <c r="A218" t="s">
        <v>2309</v>
      </c>
      <c r="B218">
        <v>4.1439073930000001</v>
      </c>
      <c r="C218">
        <v>4.1698031719999999</v>
      </c>
      <c r="D218">
        <v>4.1846848339999996</v>
      </c>
      <c r="E218">
        <v>4.1868071249999996</v>
      </c>
      <c r="F218">
        <v>4.1984445990000001</v>
      </c>
      <c r="G218">
        <v>4.2488728460000003</v>
      </c>
      <c r="H218">
        <v>4.3056954970000003</v>
      </c>
      <c r="I218">
        <v>4.3591523089999997</v>
      </c>
      <c r="J218">
        <v>4.4064500349999998</v>
      </c>
      <c r="K218">
        <v>4.4435116150000002</v>
      </c>
      <c r="L218">
        <v>4.4652477020000001</v>
      </c>
      <c r="M218">
        <v>4.4951375770000004</v>
      </c>
      <c r="N218">
        <v>4.534550802</v>
      </c>
      <c r="O218">
        <v>4.581951493</v>
      </c>
      <c r="P218">
        <v>4.6346627649999999</v>
      </c>
      <c r="Q218">
        <v>4.6905483139999999</v>
      </c>
      <c r="R218">
        <v>4.7450250770000002</v>
      </c>
      <c r="S218">
        <v>4.7966258890000004</v>
      </c>
      <c r="T218">
        <v>5.0196179570000004</v>
      </c>
      <c r="U218">
        <v>5.7386890790000002</v>
      </c>
      <c r="V218">
        <v>6.5802107400000001</v>
      </c>
      <c r="W218">
        <v>7.4747948170000003</v>
      </c>
      <c r="X218">
        <v>8.3967727809999992</v>
      </c>
      <c r="Y218">
        <v>9.3208132579999994</v>
      </c>
      <c r="Z218">
        <v>10.21673026</v>
      </c>
      <c r="AA218">
        <v>11.051206179999999</v>
      </c>
      <c r="AB218">
        <v>11.787423009999999</v>
      </c>
      <c r="AC218">
        <v>12.39522006</v>
      </c>
      <c r="AD218">
        <v>12.84422346</v>
      </c>
      <c r="AE218">
        <v>13.110144760000001</v>
      </c>
      <c r="AF218">
        <v>13.17833327</v>
      </c>
      <c r="AG218">
        <v>13.04763121</v>
      </c>
      <c r="AH218">
        <v>12.72761942</v>
      </c>
      <c r="AI218">
        <v>12.23763931</v>
      </c>
      <c r="AJ218">
        <v>11.60486015</v>
      </c>
      <c r="AK218">
        <v>10.868088350000001</v>
      </c>
    </row>
    <row r="219" spans="1:37" x14ac:dyDescent="0.35">
      <c r="A219" t="s">
        <v>2310</v>
      </c>
      <c r="B219">
        <v>4.1439073930000001</v>
      </c>
      <c r="C219">
        <v>4.1698031719999999</v>
      </c>
      <c r="D219">
        <v>4.1846848339999996</v>
      </c>
      <c r="E219">
        <v>4.1868071259999997</v>
      </c>
      <c r="F219">
        <v>4.1984446000000002</v>
      </c>
      <c r="G219">
        <v>4.2488728470000003</v>
      </c>
      <c r="H219">
        <v>4.3110132749999996</v>
      </c>
      <c r="I219">
        <v>4.378960824</v>
      </c>
      <c r="J219">
        <v>4.4503699159999996</v>
      </c>
      <c r="K219">
        <v>4.5219906319999996</v>
      </c>
      <c r="L219">
        <v>4.5903599469999996</v>
      </c>
      <c r="M219">
        <v>4.6590575080000001</v>
      </c>
      <c r="N219">
        <v>4.7237186729999996</v>
      </c>
      <c r="O219">
        <v>4.7836292900000004</v>
      </c>
      <c r="P219">
        <v>4.8392233190000002</v>
      </c>
      <c r="Q219">
        <v>4.8913646670000004</v>
      </c>
      <c r="R219">
        <v>4.9388350479999996</v>
      </c>
      <c r="S219">
        <v>4.9849641839999999</v>
      </c>
      <c r="T219">
        <v>5.0310256759999996</v>
      </c>
      <c r="U219">
        <v>5.0778089250000003</v>
      </c>
      <c r="V219">
        <v>5.1258314250000003</v>
      </c>
      <c r="W219">
        <v>5.1759938339999998</v>
      </c>
      <c r="X219">
        <v>5.2289974609999996</v>
      </c>
      <c r="Y219">
        <v>5.2854382620000004</v>
      </c>
      <c r="Z219">
        <v>5.3458499289999999</v>
      </c>
      <c r="AA219">
        <v>5.4101372860000003</v>
      </c>
      <c r="AB219">
        <v>5.4774424960000001</v>
      </c>
      <c r="AC219">
        <v>5.5484822679999999</v>
      </c>
      <c r="AD219">
        <v>5.6238416009999996</v>
      </c>
      <c r="AE219">
        <v>5.703537066</v>
      </c>
      <c r="AF219">
        <v>5.7871984689999998</v>
      </c>
      <c r="AG219">
        <v>5.8742694999999996</v>
      </c>
      <c r="AH219">
        <v>5.9641151240000001</v>
      </c>
      <c r="AI219">
        <v>6.0560520779999996</v>
      </c>
      <c r="AJ219">
        <v>6.1493608249999996</v>
      </c>
      <c r="AK219">
        <v>6.2432952999999998</v>
      </c>
    </row>
    <row r="220" spans="1:37" x14ac:dyDescent="0.35">
      <c r="A220" t="s">
        <v>2311</v>
      </c>
      <c r="B220">
        <v>0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</row>
    <row r="221" spans="1:37" x14ac:dyDescent="0.35">
      <c r="A221" t="s">
        <v>2312</v>
      </c>
      <c r="B221">
        <v>0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</row>
    <row r="222" spans="1:37" x14ac:dyDescent="0.35">
      <c r="A222" t="s">
        <v>2313</v>
      </c>
      <c r="B222">
        <v>0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</row>
    <row r="223" spans="1:37" x14ac:dyDescent="0.35">
      <c r="A223" t="s">
        <v>2314</v>
      </c>
      <c r="B223">
        <v>0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</row>
    <row r="224" spans="1:37" x14ac:dyDescent="0.35">
      <c r="A224" t="s">
        <v>2315</v>
      </c>
      <c r="B224">
        <v>0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</row>
    <row r="225" spans="1:37" x14ac:dyDescent="0.35">
      <c r="A225" t="s">
        <v>2316</v>
      </c>
      <c r="B225">
        <v>0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</row>
    <row r="226" spans="1:37" x14ac:dyDescent="0.35">
      <c r="A226" t="s">
        <v>2317</v>
      </c>
      <c r="B226">
        <v>2.839341272</v>
      </c>
      <c r="C226">
        <v>2.862632691</v>
      </c>
      <c r="D226">
        <v>2.8748750140000001</v>
      </c>
      <c r="E226">
        <v>2.8875677240000002</v>
      </c>
      <c r="F226">
        <v>2.9067256800000001</v>
      </c>
      <c r="G226">
        <v>2.936741241</v>
      </c>
      <c r="H226">
        <v>2.5732494909999999</v>
      </c>
      <c r="I226">
        <v>2.1543788670000001</v>
      </c>
      <c r="J226">
        <v>1.694597119</v>
      </c>
      <c r="K226">
        <v>1.186670882</v>
      </c>
      <c r="L226">
        <v>0.62584473159999998</v>
      </c>
      <c r="M226">
        <v>0.60336145510000005</v>
      </c>
      <c r="N226">
        <v>0.61861969989999999</v>
      </c>
      <c r="O226">
        <v>0.63661587909999995</v>
      </c>
      <c r="P226">
        <v>0.65416345190000003</v>
      </c>
      <c r="Q226">
        <v>0.67121032680000003</v>
      </c>
      <c r="R226">
        <v>0.45958351590000002</v>
      </c>
      <c r="S226">
        <v>0.30132626530000001</v>
      </c>
      <c r="T226">
        <v>0.19547314190000001</v>
      </c>
      <c r="U226">
        <v>0.1242663351</v>
      </c>
      <c r="V226">
        <v>7.8703534300000003E-2</v>
      </c>
      <c r="W226">
        <v>4.9650527E-2</v>
      </c>
      <c r="X226">
        <v>3.1196162900000001E-2</v>
      </c>
      <c r="Y226">
        <v>1.95154796E-2</v>
      </c>
      <c r="Z226">
        <v>1.21497203E-2</v>
      </c>
      <c r="AA226">
        <v>7.5627372999999996E-3</v>
      </c>
      <c r="AB226">
        <v>6.9329598999999997E-3</v>
      </c>
      <c r="AC226">
        <v>6.5114567500000001E-3</v>
      </c>
      <c r="AD226">
        <v>6.0638799899999998E-3</v>
      </c>
      <c r="AE226">
        <v>5.5924427699999999E-3</v>
      </c>
      <c r="AF226">
        <v>5.1100078199999999E-3</v>
      </c>
      <c r="AG226">
        <v>4.6275400400000001E-3</v>
      </c>
      <c r="AH226">
        <v>4.1552771699999999E-3</v>
      </c>
      <c r="AI226">
        <v>3.7016718800000001E-3</v>
      </c>
      <c r="AJ226">
        <v>3.2733377000000001E-3</v>
      </c>
      <c r="AK226">
        <v>2.8783733100000001E-3</v>
      </c>
    </row>
    <row r="227" spans="1:37" x14ac:dyDescent="0.35">
      <c r="A227" t="s">
        <v>2318</v>
      </c>
      <c r="B227">
        <v>2.839341272</v>
      </c>
      <c r="C227">
        <v>2.862632692</v>
      </c>
      <c r="D227">
        <v>2.8748750159999998</v>
      </c>
      <c r="E227">
        <v>2.887567727</v>
      </c>
      <c r="F227">
        <v>2.9067256850000001</v>
      </c>
      <c r="G227">
        <v>2.9367412470000001</v>
      </c>
      <c r="H227">
        <v>2.5852470649999999</v>
      </c>
      <c r="I227">
        <v>2.1765055329999998</v>
      </c>
      <c r="J227">
        <v>1.7245410729999999</v>
      </c>
      <c r="K227">
        <v>1.21914151</v>
      </c>
      <c r="L227">
        <v>0.65027517930000001</v>
      </c>
      <c r="M227">
        <v>0.63576598100000004</v>
      </c>
      <c r="N227">
        <v>0.66069976190000002</v>
      </c>
      <c r="O227">
        <v>0.68770919100000005</v>
      </c>
      <c r="P227">
        <v>0.71312489769999998</v>
      </c>
      <c r="Q227">
        <v>0.73694589759999996</v>
      </c>
      <c r="R227">
        <v>0.50665449399999996</v>
      </c>
      <c r="S227">
        <v>0.33316011699999998</v>
      </c>
      <c r="T227">
        <v>0.21829336790000001</v>
      </c>
      <c r="U227">
        <v>0.14315985049999999</v>
      </c>
      <c r="V227">
        <v>9.4013669399999999E-2</v>
      </c>
      <c r="W227">
        <v>6.1845158800000001E-2</v>
      </c>
      <c r="X227">
        <v>4.0763785300000001E-2</v>
      </c>
      <c r="Y227">
        <v>2.7017171100000001E-2</v>
      </c>
      <c r="Z227">
        <v>1.7960595400000001E-2</v>
      </c>
      <c r="AA227">
        <v>1.19760183E-2</v>
      </c>
      <c r="AB227">
        <v>1.18588757E-2</v>
      </c>
      <c r="AC227">
        <v>1.21241588E-2</v>
      </c>
      <c r="AD227">
        <v>1.2392412199999999E-2</v>
      </c>
      <c r="AE227">
        <v>1.26539445E-2</v>
      </c>
      <c r="AF227">
        <v>1.29161351E-2</v>
      </c>
      <c r="AG227">
        <v>1.31805567E-2</v>
      </c>
      <c r="AH227">
        <v>1.34459987E-2</v>
      </c>
      <c r="AI227">
        <v>1.37104822E-2</v>
      </c>
      <c r="AJ227">
        <v>1.3971912899999999E-2</v>
      </c>
      <c r="AK227">
        <v>1.42282225E-2</v>
      </c>
    </row>
    <row r="228" spans="1:37" x14ac:dyDescent="0.35">
      <c r="A228" t="s">
        <v>2319</v>
      </c>
      <c r="B228">
        <v>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</row>
    <row r="229" spans="1:37" x14ac:dyDescent="0.35">
      <c r="A229" t="s">
        <v>2320</v>
      </c>
      <c r="B229">
        <v>0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</row>
    <row r="230" spans="1:37" x14ac:dyDescent="0.35">
      <c r="A230" t="s">
        <v>2321</v>
      </c>
      <c r="B230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</row>
    <row r="231" spans="1:37" x14ac:dyDescent="0.35">
      <c r="A231" t="s">
        <v>2322</v>
      </c>
      <c r="B231">
        <v>0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</row>
    <row r="232" spans="1:37" x14ac:dyDescent="0.35">
      <c r="A232" t="s">
        <v>2323</v>
      </c>
      <c r="B232">
        <v>0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</row>
    <row r="233" spans="1:37" x14ac:dyDescent="0.35">
      <c r="A233" t="s">
        <v>2324</v>
      </c>
      <c r="B233">
        <v>0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</row>
    <row r="234" spans="1:37" x14ac:dyDescent="0.35">
      <c r="A234" t="s">
        <v>2325</v>
      </c>
      <c r="B234">
        <v>0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</row>
    <row r="235" spans="1:37" x14ac:dyDescent="0.35">
      <c r="A235" t="s">
        <v>2326</v>
      </c>
      <c r="B235">
        <v>0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</row>
    <row r="236" spans="1:37" x14ac:dyDescent="0.35">
      <c r="A236" t="s">
        <v>2327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</row>
    <row r="237" spans="1:37" x14ac:dyDescent="0.35">
      <c r="A237" t="s">
        <v>2328</v>
      </c>
      <c r="B237">
        <v>0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</row>
    <row r="238" spans="1:37" x14ac:dyDescent="0.35">
      <c r="A238" t="s">
        <v>2329</v>
      </c>
      <c r="B238">
        <v>0.22551328479999999</v>
      </c>
      <c r="C238">
        <v>0.22646133099999999</v>
      </c>
      <c r="D238">
        <v>0.22712522569999999</v>
      </c>
      <c r="E238">
        <v>0.22662370430000001</v>
      </c>
      <c r="F238">
        <v>0.2265293924</v>
      </c>
      <c r="G238">
        <v>0.22763382439999999</v>
      </c>
      <c r="H238">
        <v>0.25162844140000001</v>
      </c>
      <c r="I238">
        <v>0.2796412841</v>
      </c>
      <c r="J238">
        <v>0.30877214200000003</v>
      </c>
      <c r="K238">
        <v>0.33815153520000002</v>
      </c>
      <c r="L238">
        <v>0.36746377209999997</v>
      </c>
      <c r="M238">
        <v>0.3879394129</v>
      </c>
      <c r="N238">
        <v>0.4093788579</v>
      </c>
      <c r="O238">
        <v>0.43377479120000001</v>
      </c>
      <c r="P238">
        <v>0.46144844699999998</v>
      </c>
      <c r="Q238">
        <v>0.49243907279999999</v>
      </c>
      <c r="R238">
        <v>0.53569937349999996</v>
      </c>
      <c r="S238">
        <v>0.5833742314</v>
      </c>
      <c r="T238">
        <v>0.62947421410000004</v>
      </c>
      <c r="U238">
        <v>0.66384743140000002</v>
      </c>
      <c r="V238">
        <v>0.69519789939999999</v>
      </c>
      <c r="W238">
        <v>0.7231933747</v>
      </c>
      <c r="X238">
        <v>0.74737236939999996</v>
      </c>
      <c r="Y238">
        <v>0.76725011450000002</v>
      </c>
      <c r="Z238">
        <v>0.78240447329999996</v>
      </c>
      <c r="AA238">
        <v>0.79246612260000004</v>
      </c>
      <c r="AB238">
        <v>0.75543728480000005</v>
      </c>
      <c r="AC238">
        <v>0.70570025780000001</v>
      </c>
      <c r="AD238">
        <v>0.65372168819999998</v>
      </c>
      <c r="AE238">
        <v>0.6020727911</v>
      </c>
      <c r="AF238">
        <v>0.55134468640000001</v>
      </c>
      <c r="AG238">
        <v>0.5018849406</v>
      </c>
      <c r="AH238">
        <v>0.45412262349999999</v>
      </c>
      <c r="AI238">
        <v>0.4084611339</v>
      </c>
      <c r="AJ238">
        <v>0.3652562325</v>
      </c>
      <c r="AK238">
        <v>0.3251501101</v>
      </c>
    </row>
    <row r="239" spans="1:37" x14ac:dyDescent="0.35">
      <c r="A239" t="s">
        <v>2330</v>
      </c>
      <c r="B239">
        <v>0.22551328479999999</v>
      </c>
      <c r="C239">
        <v>0.2264613311</v>
      </c>
      <c r="D239">
        <v>0.2271252258</v>
      </c>
      <c r="E239">
        <v>0.22662370449999999</v>
      </c>
      <c r="F239">
        <v>0.22652939259999999</v>
      </c>
      <c r="G239">
        <v>0.22763382460000001</v>
      </c>
      <c r="H239">
        <v>0.25232778750000001</v>
      </c>
      <c r="I239">
        <v>0.28274999579999999</v>
      </c>
      <c r="J239">
        <v>0.31688965749999998</v>
      </c>
      <c r="K239">
        <v>0.35449906599999997</v>
      </c>
      <c r="L239">
        <v>0.39568397090000001</v>
      </c>
      <c r="M239">
        <v>0.42857905660000001</v>
      </c>
      <c r="N239">
        <v>0.4621260009</v>
      </c>
      <c r="O239">
        <v>0.49815056279999997</v>
      </c>
      <c r="P239">
        <v>0.53724135890000002</v>
      </c>
      <c r="Q239">
        <v>0.57981826579999995</v>
      </c>
      <c r="R239">
        <v>0.63654095619999995</v>
      </c>
      <c r="S239">
        <v>0.69925458409999997</v>
      </c>
      <c r="T239">
        <v>0.76681576610000002</v>
      </c>
      <c r="U239">
        <v>0.83913584620000004</v>
      </c>
      <c r="V239">
        <v>0.91621814680000002</v>
      </c>
      <c r="W239">
        <v>0.9986582329</v>
      </c>
      <c r="X239">
        <v>1.0870200940000001</v>
      </c>
      <c r="Y239">
        <v>1.1820817640000001</v>
      </c>
      <c r="Z239">
        <v>1.2848913070000001</v>
      </c>
      <c r="AA239">
        <v>1.396217236</v>
      </c>
      <c r="AB239">
        <v>1.4371781189999999</v>
      </c>
      <c r="AC239">
        <v>1.4585304269999999</v>
      </c>
      <c r="AD239">
        <v>1.4774487300000001</v>
      </c>
      <c r="AE239">
        <v>1.4984105480000001</v>
      </c>
      <c r="AF239">
        <v>1.5219453919999999</v>
      </c>
      <c r="AG239">
        <v>1.5475537660000001</v>
      </c>
      <c r="AH239">
        <v>1.5745826199999999</v>
      </c>
      <c r="AI239">
        <v>1.60244484</v>
      </c>
      <c r="AJ239">
        <v>1.630648627</v>
      </c>
      <c r="AK239">
        <v>1.6587804509999999</v>
      </c>
    </row>
    <row r="240" spans="1:37" x14ac:dyDescent="0.35">
      <c r="A240" t="s">
        <v>2331</v>
      </c>
      <c r="B240">
        <v>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</row>
    <row r="241" spans="1:37" x14ac:dyDescent="0.35">
      <c r="A241" t="s">
        <v>2332</v>
      </c>
      <c r="B241">
        <v>0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</row>
    <row r="242" spans="1:37" x14ac:dyDescent="0.35">
      <c r="A242" t="s">
        <v>2333</v>
      </c>
      <c r="B242">
        <v>4.3046761760000001</v>
      </c>
      <c r="C242">
        <v>4.3595310100000004</v>
      </c>
      <c r="D242">
        <v>4.4172005920000004</v>
      </c>
      <c r="E242">
        <v>4.4661339150000003</v>
      </c>
      <c r="F242">
        <v>4.532896085</v>
      </c>
      <c r="G242">
        <v>4.6443184830000002</v>
      </c>
      <c r="H242">
        <v>4.7324769959999999</v>
      </c>
      <c r="I242">
        <v>4.8047664760000002</v>
      </c>
      <c r="J242">
        <v>4.7950876229999997</v>
      </c>
      <c r="K242">
        <v>4.7598994430000001</v>
      </c>
      <c r="L242">
        <v>4.6939431899999997</v>
      </c>
      <c r="M242">
        <v>4.6372231990000001</v>
      </c>
      <c r="N242">
        <v>4.5935497610000002</v>
      </c>
      <c r="O242">
        <v>4.5605494379999998</v>
      </c>
      <c r="P242">
        <v>4.5340476880000002</v>
      </c>
      <c r="Q242">
        <v>4.5106652450000002</v>
      </c>
      <c r="R242">
        <v>4.5088135210000004</v>
      </c>
      <c r="S242">
        <v>4.5038662919999997</v>
      </c>
      <c r="T242">
        <v>4.491648358</v>
      </c>
      <c r="U242">
        <v>4.4166850499999999</v>
      </c>
      <c r="V242">
        <v>4.3191327499999996</v>
      </c>
      <c r="W242">
        <v>4.2033989329999999</v>
      </c>
      <c r="X242">
        <v>4.0700693350000003</v>
      </c>
      <c r="Y242">
        <v>3.9193663970000001</v>
      </c>
      <c r="Z242">
        <v>3.751926359</v>
      </c>
      <c r="AA242">
        <v>3.5688437999999998</v>
      </c>
      <c r="AB242">
        <v>3.3670489880000001</v>
      </c>
      <c r="AC242">
        <v>3.1569083349999998</v>
      </c>
      <c r="AD242">
        <v>2.9416480150000002</v>
      </c>
      <c r="AE242">
        <v>2.7236497439999998</v>
      </c>
      <c r="AF242">
        <v>2.5053785199999998</v>
      </c>
      <c r="AG242">
        <v>2.2899594759999999</v>
      </c>
      <c r="AH242">
        <v>2.0799169270000002</v>
      </c>
      <c r="AI242">
        <v>1.877454035</v>
      </c>
      <c r="AJ242">
        <v>1.6844685150000001</v>
      </c>
      <c r="AK242">
        <v>1.5036737630000001</v>
      </c>
    </row>
    <row r="243" spans="1:37" x14ac:dyDescent="0.35">
      <c r="A243" t="s">
        <v>2334</v>
      </c>
      <c r="B243">
        <v>4.3046761770000002</v>
      </c>
      <c r="C243">
        <v>4.3595310109999996</v>
      </c>
      <c r="D243">
        <v>4.4172005929999996</v>
      </c>
      <c r="E243">
        <v>4.4661339160000004</v>
      </c>
      <c r="F243">
        <v>4.532896086</v>
      </c>
      <c r="G243">
        <v>4.6443184850000003</v>
      </c>
      <c r="H243">
        <v>4.7730479170000004</v>
      </c>
      <c r="I243">
        <v>4.9140123659999997</v>
      </c>
      <c r="J243">
        <v>5.0643245969999997</v>
      </c>
      <c r="K243">
        <v>5.2160132920000004</v>
      </c>
      <c r="L243">
        <v>5.3597979130000004</v>
      </c>
      <c r="M243">
        <v>5.4915096439999997</v>
      </c>
      <c r="N243">
        <v>5.6098391840000001</v>
      </c>
      <c r="O243">
        <v>5.7151427620000002</v>
      </c>
      <c r="P243">
        <v>5.8090777310000004</v>
      </c>
      <c r="Q243">
        <v>5.8941812609999999</v>
      </c>
      <c r="R243">
        <v>5.9731350719999998</v>
      </c>
      <c r="S243">
        <v>6.0485906390000004</v>
      </c>
      <c r="T243">
        <v>6.1232041410000004</v>
      </c>
      <c r="U243">
        <v>6.1993406609999999</v>
      </c>
      <c r="V243">
        <v>6.2783619079999999</v>
      </c>
      <c r="W243">
        <v>6.363130076</v>
      </c>
      <c r="X243">
        <v>6.4552757290000002</v>
      </c>
      <c r="Y243">
        <v>6.5561023130000002</v>
      </c>
      <c r="Z243">
        <v>6.6666702840000003</v>
      </c>
      <c r="AA243">
        <v>6.7857815529999996</v>
      </c>
      <c r="AB243">
        <v>6.9150300219999998</v>
      </c>
      <c r="AC243">
        <v>7.0549260440000001</v>
      </c>
      <c r="AD243">
        <v>7.2057644840000004</v>
      </c>
      <c r="AE243">
        <v>7.3670458229999998</v>
      </c>
      <c r="AF243">
        <v>7.5375833170000002</v>
      </c>
      <c r="AG243">
        <v>7.7158266720000004</v>
      </c>
      <c r="AH243">
        <v>7.9000616429999999</v>
      </c>
      <c r="AI243">
        <v>8.0884651440000006</v>
      </c>
      <c r="AJ243">
        <v>8.2791409710000003</v>
      </c>
      <c r="AK243">
        <v>8.4701486379999995</v>
      </c>
    </row>
    <row r="244" spans="1:37" x14ac:dyDescent="0.35">
      <c r="A244" t="s">
        <v>2335</v>
      </c>
      <c r="B244">
        <v>0.14404127189999999</v>
      </c>
      <c r="C244">
        <v>0.142499179</v>
      </c>
      <c r="D244">
        <v>0.14044991339999999</v>
      </c>
      <c r="E244">
        <v>0.13758414529999999</v>
      </c>
      <c r="F244">
        <v>0.13568850139999999</v>
      </c>
      <c r="G244">
        <v>0.13531428819999999</v>
      </c>
      <c r="H244">
        <v>0.13549415049999999</v>
      </c>
      <c r="I244">
        <v>0.13472442070000001</v>
      </c>
      <c r="J244">
        <v>0.13112939909999999</v>
      </c>
      <c r="K244">
        <v>0.12641569320000001</v>
      </c>
      <c r="L244">
        <v>0.1205689303</v>
      </c>
      <c r="M244">
        <v>0.1164717498</v>
      </c>
      <c r="N244">
        <v>0.1135392677</v>
      </c>
      <c r="O244">
        <v>0.1113198096</v>
      </c>
      <c r="P244">
        <v>0.1095517005</v>
      </c>
      <c r="Q244">
        <v>0.1080928528</v>
      </c>
      <c r="R244">
        <v>0.10722864830000001</v>
      </c>
      <c r="S244">
        <v>0.1064808854</v>
      </c>
      <c r="T244">
        <v>0.10574587570000001</v>
      </c>
      <c r="U244">
        <v>0.10371530449999999</v>
      </c>
      <c r="V244">
        <v>0.1013037711</v>
      </c>
      <c r="W244">
        <v>9.8701535600000001E-2</v>
      </c>
      <c r="X244">
        <v>9.5853716500000005E-2</v>
      </c>
      <c r="Y244">
        <v>9.2720603700000001E-2</v>
      </c>
      <c r="Z244">
        <v>8.9293484399999998E-2</v>
      </c>
      <c r="AA244">
        <v>8.5564119699999996E-2</v>
      </c>
      <c r="AB244">
        <v>8.0213836400000002E-2</v>
      </c>
      <c r="AC244">
        <v>7.4345535300000001E-2</v>
      </c>
      <c r="AD244">
        <v>6.8433409799999997E-2</v>
      </c>
      <c r="AE244">
        <v>6.2622827500000006E-2</v>
      </c>
      <c r="AF244">
        <v>5.6966398199999997E-2</v>
      </c>
      <c r="AG244">
        <v>5.1530887900000003E-2</v>
      </c>
      <c r="AH244">
        <v>4.6346195600000001E-2</v>
      </c>
      <c r="AI244">
        <v>4.1441043499999997E-2</v>
      </c>
      <c r="AJ244">
        <v>3.6841626299999999E-2</v>
      </c>
      <c r="AK244">
        <v>3.2595033000000002E-2</v>
      </c>
    </row>
    <row r="245" spans="1:37" x14ac:dyDescent="0.35">
      <c r="A245" t="s">
        <v>2336</v>
      </c>
      <c r="B245">
        <v>0.14404127189999999</v>
      </c>
      <c r="C245">
        <v>0.142499179</v>
      </c>
      <c r="D245">
        <v>0.1404499135</v>
      </c>
      <c r="E245">
        <v>0.13758414529999999</v>
      </c>
      <c r="F245">
        <v>0.13568850139999999</v>
      </c>
      <c r="G245">
        <v>0.1353142883</v>
      </c>
      <c r="H245">
        <v>0.1360832307</v>
      </c>
      <c r="I245">
        <v>0.13741252209999999</v>
      </c>
      <c r="J245">
        <v>0.1390984468</v>
      </c>
      <c r="K245">
        <v>0.14098032890000001</v>
      </c>
      <c r="L245">
        <v>0.14295174329999999</v>
      </c>
      <c r="M245">
        <v>0.1448632057</v>
      </c>
      <c r="N245">
        <v>0.1467002409</v>
      </c>
      <c r="O245">
        <v>0.14851725439999999</v>
      </c>
      <c r="P245">
        <v>0.15035952590000001</v>
      </c>
      <c r="Q245">
        <v>0.152272624</v>
      </c>
      <c r="R245">
        <v>0.15469605019999999</v>
      </c>
      <c r="S245">
        <v>0.15737583299999999</v>
      </c>
      <c r="T245">
        <v>0.16025978539999999</v>
      </c>
      <c r="U245">
        <v>0.16336201149999999</v>
      </c>
      <c r="V245">
        <v>0.16667811769999999</v>
      </c>
      <c r="W245">
        <v>0.17029722929999999</v>
      </c>
      <c r="X245">
        <v>0.17425890939999999</v>
      </c>
      <c r="Y245">
        <v>0.17860908449999999</v>
      </c>
      <c r="Z245">
        <v>0.18340714890000001</v>
      </c>
      <c r="AA245">
        <v>0.18862892680000001</v>
      </c>
      <c r="AB245">
        <v>0.19136128969999999</v>
      </c>
      <c r="AC245">
        <v>0.1932111276</v>
      </c>
      <c r="AD245">
        <v>0.1950239355</v>
      </c>
      <c r="AE245">
        <v>0.19704248860000001</v>
      </c>
      <c r="AF245">
        <v>0.19928149810000001</v>
      </c>
      <c r="AG245">
        <v>0.2016921394</v>
      </c>
      <c r="AH245">
        <v>0.2042166476</v>
      </c>
      <c r="AI245">
        <v>0.2068019914</v>
      </c>
      <c r="AJ245">
        <v>0.2094014803</v>
      </c>
      <c r="AK245">
        <v>0.21197363820000001</v>
      </c>
    </row>
    <row r="246" spans="1:37" x14ac:dyDescent="0.35">
      <c r="A246" t="s">
        <v>2337</v>
      </c>
      <c r="B246">
        <v>7.1093039600000005E-2</v>
      </c>
      <c r="C246">
        <v>7.1565134899999994E-2</v>
      </c>
      <c r="D246">
        <v>7.1797497000000002E-2</v>
      </c>
      <c r="E246">
        <v>7.2040375000000004E-2</v>
      </c>
      <c r="F246">
        <v>7.29479871E-2</v>
      </c>
      <c r="G246">
        <v>7.4926099199999999E-2</v>
      </c>
      <c r="H246">
        <v>7.6662144700000004E-2</v>
      </c>
      <c r="I246">
        <v>7.8185648999999996E-2</v>
      </c>
      <c r="J246">
        <v>7.8341779799999997E-2</v>
      </c>
      <c r="K246">
        <v>7.7990198299999994E-2</v>
      </c>
      <c r="L246">
        <v>7.7000561699999998E-2</v>
      </c>
      <c r="M246">
        <v>7.6132675100000005E-2</v>
      </c>
      <c r="N246">
        <v>7.5471334200000004E-2</v>
      </c>
      <c r="O246">
        <v>7.4985504199999997E-2</v>
      </c>
      <c r="P246">
        <v>7.4611434099999999E-2</v>
      </c>
      <c r="Q246">
        <v>7.4296457600000004E-2</v>
      </c>
      <c r="R246">
        <v>7.4117000099999997E-2</v>
      </c>
      <c r="S246">
        <v>7.3886730400000003E-2</v>
      </c>
      <c r="T246">
        <v>7.3555489599999996E-2</v>
      </c>
      <c r="U246">
        <v>7.2197150599999996E-2</v>
      </c>
      <c r="V246">
        <v>7.0466302199999997E-2</v>
      </c>
      <c r="W246">
        <v>6.8447848699999994E-2</v>
      </c>
      <c r="X246">
        <v>6.6147593800000001E-2</v>
      </c>
      <c r="Y246">
        <v>6.3563534000000005E-2</v>
      </c>
      <c r="Z246">
        <v>6.0701361000000002E-2</v>
      </c>
      <c r="AA246">
        <v>5.7578509700000002E-2</v>
      </c>
      <c r="AB246">
        <v>5.4274372799999998E-2</v>
      </c>
      <c r="AC246">
        <v>5.0836993099999998E-2</v>
      </c>
      <c r="AD246">
        <v>4.7293074999999997E-2</v>
      </c>
      <c r="AE246">
        <v>4.3673681700000001E-2</v>
      </c>
      <c r="AF246">
        <v>4.0020168299999999E-2</v>
      </c>
      <c r="AG246">
        <v>3.63961452E-2</v>
      </c>
      <c r="AH246">
        <v>3.2854543E-2</v>
      </c>
      <c r="AI246">
        <v>2.9442271200000002E-2</v>
      </c>
      <c r="AJ246">
        <v>2.61999066E-2</v>
      </c>
      <c r="AK246">
        <v>2.3183850400000001E-2</v>
      </c>
    </row>
    <row r="247" spans="1:37" x14ac:dyDescent="0.35">
      <c r="A247" t="s">
        <v>2338</v>
      </c>
      <c r="B247">
        <v>7.1093039600000005E-2</v>
      </c>
      <c r="C247">
        <v>7.1565135000000002E-2</v>
      </c>
      <c r="D247">
        <v>7.1797497099999996E-2</v>
      </c>
      <c r="E247">
        <v>7.2040375200000006E-2</v>
      </c>
      <c r="F247">
        <v>7.2947987300000003E-2</v>
      </c>
      <c r="G247">
        <v>7.4926099400000001E-2</v>
      </c>
      <c r="H247">
        <v>7.7049180199999998E-2</v>
      </c>
      <c r="I247">
        <v>7.9392227199999998E-2</v>
      </c>
      <c r="J247">
        <v>8.1904711199999994E-2</v>
      </c>
      <c r="K247">
        <v>8.4462356000000002E-2</v>
      </c>
      <c r="L247">
        <v>8.6920528299999994E-2</v>
      </c>
      <c r="M247">
        <v>8.9171719199999999E-2</v>
      </c>
      <c r="N247">
        <v>9.1173539299999995E-2</v>
      </c>
      <c r="O247">
        <v>9.2915946700000002E-2</v>
      </c>
      <c r="P247">
        <v>9.4416807500000005E-2</v>
      </c>
      <c r="Q247">
        <v>9.5714875599999999E-2</v>
      </c>
      <c r="R247">
        <v>9.6854242899999998E-2</v>
      </c>
      <c r="S247">
        <v>9.7883501999999997E-2</v>
      </c>
      <c r="T247">
        <v>9.8854395900000003E-2</v>
      </c>
      <c r="U247">
        <v>9.9816121399999999E-2</v>
      </c>
      <c r="V247">
        <v>0.10080124479999999</v>
      </c>
      <c r="W247">
        <v>0.1018696192</v>
      </c>
      <c r="X247">
        <v>0.1030546759</v>
      </c>
      <c r="Y247">
        <v>0.10438504649999999</v>
      </c>
      <c r="Z247">
        <v>0.1058863156</v>
      </c>
      <c r="AA247">
        <v>0.10754498429999999</v>
      </c>
      <c r="AB247">
        <v>0.1094103859</v>
      </c>
      <c r="AC247">
        <v>0.11149074439999999</v>
      </c>
      <c r="AD247">
        <v>0.1137862893</v>
      </c>
      <c r="AE247">
        <v>0.1162824485</v>
      </c>
      <c r="AF247">
        <v>0.1189539305</v>
      </c>
      <c r="AG247">
        <v>0.1217699606</v>
      </c>
      <c r="AH247">
        <v>0.12469734239999999</v>
      </c>
      <c r="AI247">
        <v>0.12770137740000001</v>
      </c>
      <c r="AJ247">
        <v>0.13074630740000001</v>
      </c>
      <c r="AK247">
        <v>0.13379571670000001</v>
      </c>
    </row>
    <row r="248" spans="1:37" x14ac:dyDescent="0.35">
      <c r="A248" t="s">
        <v>2339</v>
      </c>
      <c r="B248">
        <v>9.5732525200000005E-3</v>
      </c>
      <c r="C248">
        <v>9.6430980199999992E-3</v>
      </c>
      <c r="D248">
        <v>9.4582192900000001E-3</v>
      </c>
      <c r="E248">
        <v>9.1993356200000004E-3</v>
      </c>
      <c r="F248">
        <v>9.1859650099999999E-3</v>
      </c>
      <c r="G248">
        <v>9.4404154699999996E-3</v>
      </c>
      <c r="H248">
        <v>9.6383510100000007E-3</v>
      </c>
      <c r="I248">
        <v>9.8887066700000005E-3</v>
      </c>
      <c r="J248">
        <v>9.9780108699999998E-3</v>
      </c>
      <c r="K248">
        <v>9.8826573300000008E-3</v>
      </c>
      <c r="L248">
        <v>9.4712559599999992E-3</v>
      </c>
      <c r="M248">
        <v>8.9242016200000007E-3</v>
      </c>
      <c r="N248">
        <v>8.3117639300000004E-3</v>
      </c>
      <c r="O248">
        <v>7.6960423700000004E-3</v>
      </c>
      <c r="P248">
        <v>7.1150475099999999E-3</v>
      </c>
      <c r="Q248">
        <v>6.6174249100000001E-3</v>
      </c>
      <c r="R248">
        <v>6.1150520899999998E-3</v>
      </c>
      <c r="S248">
        <v>5.6918181899999996E-3</v>
      </c>
      <c r="T248">
        <v>5.3124038900000002E-3</v>
      </c>
      <c r="U248">
        <v>4.9017906599999996E-3</v>
      </c>
      <c r="V248">
        <v>4.5099942399999997E-3</v>
      </c>
      <c r="W248">
        <v>4.1485260400000003E-3</v>
      </c>
      <c r="X248">
        <v>3.8161486300000002E-3</v>
      </c>
      <c r="Y248">
        <v>3.5087293299999999E-3</v>
      </c>
      <c r="Z248">
        <v>3.2222513500000001E-3</v>
      </c>
      <c r="AA248">
        <v>2.9963358299999999E-3</v>
      </c>
      <c r="AB248">
        <v>2.7261468600000001E-3</v>
      </c>
      <c r="AC248">
        <v>2.51565714E-3</v>
      </c>
      <c r="AD248">
        <v>2.3248013000000001E-3</v>
      </c>
      <c r="AE248">
        <v>2.1392044899999998E-3</v>
      </c>
      <c r="AF248">
        <v>1.95166566E-3</v>
      </c>
      <c r="AG248">
        <v>1.76272856E-3</v>
      </c>
      <c r="AH248">
        <v>1.57499451E-3</v>
      </c>
      <c r="AI248">
        <v>1.3915478300000001E-3</v>
      </c>
      <c r="AJ248">
        <v>1.2155999299999999E-3</v>
      </c>
      <c r="AK248">
        <v>1.0891425499999999E-3</v>
      </c>
    </row>
    <row r="249" spans="1:37" x14ac:dyDescent="0.35">
      <c r="A249" t="s">
        <v>2340</v>
      </c>
      <c r="B249">
        <v>9.5732525400000004E-3</v>
      </c>
      <c r="C249">
        <v>9.6430980699999998E-3</v>
      </c>
      <c r="D249">
        <v>9.4582193800000006E-3</v>
      </c>
      <c r="E249">
        <v>9.1993357500000008E-3</v>
      </c>
      <c r="F249">
        <v>9.1859651699999992E-3</v>
      </c>
      <c r="G249">
        <v>9.4404156799999996E-3</v>
      </c>
      <c r="H249">
        <v>9.6799946900000006E-3</v>
      </c>
      <c r="I249">
        <v>1.00207917E-2</v>
      </c>
      <c r="J249">
        <v>1.0438649499999999E-2</v>
      </c>
      <c r="K249">
        <v>1.08786769E-2</v>
      </c>
      <c r="L249">
        <v>1.12665917E-2</v>
      </c>
      <c r="M249">
        <v>1.15466349E-2</v>
      </c>
      <c r="N249">
        <v>1.16985583E-2</v>
      </c>
      <c r="O249">
        <v>1.1720970299999999E-2</v>
      </c>
      <c r="P249">
        <v>1.1630843E-2</v>
      </c>
      <c r="Q249">
        <v>1.1456291299999999E-2</v>
      </c>
      <c r="R249">
        <v>1.12216994E-2</v>
      </c>
      <c r="S249">
        <v>1.09523911E-2</v>
      </c>
      <c r="T249">
        <v>1.06745513E-2</v>
      </c>
      <c r="U249">
        <v>1.04119947E-2</v>
      </c>
      <c r="V249">
        <v>1.0186448000000001E-2</v>
      </c>
      <c r="W249">
        <v>1.00124473E-2</v>
      </c>
      <c r="X249">
        <v>9.8998240999999994E-3</v>
      </c>
      <c r="Y249">
        <v>9.8563884400000006E-3</v>
      </c>
      <c r="Z249">
        <v>9.8901114599999999E-3</v>
      </c>
      <c r="AA249">
        <v>1.0012688800000001E-2</v>
      </c>
      <c r="AB249">
        <v>1.0246428700000001E-2</v>
      </c>
      <c r="AC249">
        <v>1.0593112700000001E-2</v>
      </c>
      <c r="AD249">
        <v>1.1046776600000001E-2</v>
      </c>
      <c r="AE249">
        <v>1.15926207E-2</v>
      </c>
      <c r="AF249">
        <v>1.2212596100000001E-2</v>
      </c>
      <c r="AG249">
        <v>1.28880717E-2</v>
      </c>
      <c r="AH249">
        <v>1.360071E-2</v>
      </c>
      <c r="AI249">
        <v>1.43323918E-2</v>
      </c>
      <c r="AJ249">
        <v>1.5064988499999999E-2</v>
      </c>
      <c r="AK249">
        <v>1.5780420399999998E-2</v>
      </c>
    </row>
    <row r="250" spans="1:37" x14ac:dyDescent="0.35">
      <c r="A250" t="s">
        <v>2341</v>
      </c>
      <c r="B250">
        <v>5.7907114500000002E-2</v>
      </c>
      <c r="C250">
        <v>5.8327446300000002E-2</v>
      </c>
      <c r="D250">
        <v>5.87343273E-2</v>
      </c>
      <c r="E250">
        <v>5.8934767899999997E-2</v>
      </c>
      <c r="F250">
        <v>5.9483550000000003E-2</v>
      </c>
      <c r="G250">
        <v>6.0665886699999998E-2</v>
      </c>
      <c r="H250">
        <v>6.17746884E-2</v>
      </c>
      <c r="I250">
        <v>6.2526057800000007E-2</v>
      </c>
      <c r="J250">
        <v>6.2047461300000002E-2</v>
      </c>
      <c r="K250">
        <v>6.1072803000000002E-2</v>
      </c>
      <c r="L250">
        <v>5.9550304399999997E-2</v>
      </c>
      <c r="M250">
        <v>5.8352751600000002E-2</v>
      </c>
      <c r="N250">
        <v>5.7486704999999999E-2</v>
      </c>
      <c r="O250">
        <v>5.6890704E-2</v>
      </c>
      <c r="P250">
        <v>5.6492444599999997E-2</v>
      </c>
      <c r="Q250">
        <v>5.6240032799999999E-2</v>
      </c>
      <c r="R250">
        <v>5.6208169199999998E-2</v>
      </c>
      <c r="S250">
        <v>5.6192767900000003E-2</v>
      </c>
      <c r="T250">
        <v>5.6145882699999997E-2</v>
      </c>
      <c r="U250">
        <v>5.5368724100000002E-2</v>
      </c>
      <c r="V250">
        <v>5.4350604599999998E-2</v>
      </c>
      <c r="W250">
        <v>5.3149886E-2</v>
      </c>
      <c r="X250">
        <v>5.1759059900000001E-2</v>
      </c>
      <c r="Y250">
        <v>5.0164939200000001E-2</v>
      </c>
      <c r="Z250">
        <v>4.8360241700000001E-2</v>
      </c>
      <c r="AA250">
        <v>4.6367298899999999E-2</v>
      </c>
      <c r="AB250">
        <v>4.4111028599999998E-2</v>
      </c>
      <c r="AC250">
        <v>4.1690200699999999E-2</v>
      </c>
      <c r="AD250">
        <v>3.9135289099999998E-2</v>
      </c>
      <c r="AE250">
        <v>3.6478420499999997E-2</v>
      </c>
      <c r="AF250">
        <v>3.37567951E-2</v>
      </c>
      <c r="AG250">
        <v>3.1024222899999999E-2</v>
      </c>
      <c r="AH250">
        <v>2.8319969899999999E-2</v>
      </c>
      <c r="AI250">
        <v>2.5679001E-2</v>
      </c>
      <c r="AJ250">
        <v>2.3132738999999999E-2</v>
      </c>
      <c r="AK250">
        <v>2.07409356E-2</v>
      </c>
    </row>
    <row r="251" spans="1:37" x14ac:dyDescent="0.35">
      <c r="A251" t="s">
        <v>2342</v>
      </c>
      <c r="B251">
        <v>5.7907114599999997E-2</v>
      </c>
      <c r="C251">
        <v>5.8327446300000002E-2</v>
      </c>
      <c r="D251">
        <v>5.87343273E-2</v>
      </c>
      <c r="E251">
        <v>5.8934767899999997E-2</v>
      </c>
      <c r="F251">
        <v>5.9483550099999997E-2</v>
      </c>
      <c r="G251">
        <v>6.0665886699999998E-2</v>
      </c>
      <c r="H251">
        <v>6.2164064599999999E-2</v>
      </c>
      <c r="I251">
        <v>6.3878174800000007E-2</v>
      </c>
      <c r="J251">
        <v>6.5768872399999997E-2</v>
      </c>
      <c r="K251">
        <v>6.7735092600000005E-2</v>
      </c>
      <c r="L251">
        <v>6.9662289599999996E-2</v>
      </c>
      <c r="M251">
        <v>7.1505813900000006E-2</v>
      </c>
      <c r="N251">
        <v>7.3255101899999994E-2</v>
      </c>
      <c r="O251">
        <v>7.4920457300000007E-2</v>
      </c>
      <c r="P251">
        <v>7.6524791499999995E-2</v>
      </c>
      <c r="Q251">
        <v>7.8097496200000005E-2</v>
      </c>
      <c r="R251">
        <v>7.9667426E-2</v>
      </c>
      <c r="S251">
        <v>8.1259936000000005E-2</v>
      </c>
      <c r="T251">
        <v>8.2899981799999994E-2</v>
      </c>
      <c r="U251">
        <v>8.46097398E-2</v>
      </c>
      <c r="V251">
        <v>8.6404448699999997E-2</v>
      </c>
      <c r="W251">
        <v>8.8305876199999994E-2</v>
      </c>
      <c r="X251">
        <v>9.0331200599999995E-2</v>
      </c>
      <c r="Y251">
        <v>9.2495038000000002E-2</v>
      </c>
      <c r="Z251">
        <v>9.4809930599999995E-2</v>
      </c>
      <c r="AA251">
        <v>9.7274001400000004E-2</v>
      </c>
      <c r="AB251">
        <v>9.9784643000000006E-2</v>
      </c>
      <c r="AC251">
        <v>0.102340551</v>
      </c>
      <c r="AD251">
        <v>0.1049641233</v>
      </c>
      <c r="AE251">
        <v>0.1076641259</v>
      </c>
      <c r="AF251">
        <v>0.110434568</v>
      </c>
      <c r="AG251">
        <v>0.1132610927</v>
      </c>
      <c r="AH251">
        <v>0.1161256743</v>
      </c>
      <c r="AI251">
        <v>0.1190085821</v>
      </c>
      <c r="AJ251">
        <v>0.1218893409</v>
      </c>
      <c r="AK251">
        <v>0.1247471738</v>
      </c>
    </row>
    <row r="252" spans="1:37" x14ac:dyDescent="0.35">
      <c r="A252" t="s">
        <v>2343</v>
      </c>
      <c r="B252">
        <v>5.7508438600000003E-3</v>
      </c>
      <c r="C252">
        <v>5.8700923499999998E-3</v>
      </c>
      <c r="D252">
        <v>5.9957423800000003E-3</v>
      </c>
      <c r="E252">
        <v>6.1060644099999997E-3</v>
      </c>
      <c r="F252">
        <v>6.2275223600000004E-3</v>
      </c>
      <c r="G252">
        <v>6.4020383899999998E-3</v>
      </c>
      <c r="H252">
        <v>6.5734211599999997E-3</v>
      </c>
      <c r="I252">
        <v>6.7323833100000003E-3</v>
      </c>
      <c r="J252">
        <v>6.7993245400000003E-3</v>
      </c>
      <c r="K252">
        <v>6.8430149500000002E-3</v>
      </c>
      <c r="L252">
        <v>6.8444684600000001E-3</v>
      </c>
      <c r="M252">
        <v>6.8351024699999999E-3</v>
      </c>
      <c r="N252">
        <v>6.8244037400000002E-3</v>
      </c>
      <c r="O252">
        <v>6.8148902099999997E-3</v>
      </c>
      <c r="P252">
        <v>6.8064439500000002E-3</v>
      </c>
      <c r="Q252">
        <v>6.7993745499999999E-3</v>
      </c>
      <c r="R252">
        <v>6.7920449100000004E-3</v>
      </c>
      <c r="S252">
        <v>6.7814631000000002E-3</v>
      </c>
      <c r="T252">
        <v>6.7655554600000002E-3</v>
      </c>
      <c r="U252">
        <v>6.6599557899999998E-3</v>
      </c>
      <c r="V252">
        <v>6.5244889399999999E-3</v>
      </c>
      <c r="W252">
        <v>6.3636016899999998E-3</v>
      </c>
      <c r="X252">
        <v>6.1771782899999999E-3</v>
      </c>
      <c r="Y252">
        <v>5.9646522899999997E-3</v>
      </c>
      <c r="Z252">
        <v>5.7263038700000003E-3</v>
      </c>
      <c r="AA252">
        <v>5.4644242599999997E-3</v>
      </c>
      <c r="AB252">
        <v>5.1817439399999997E-3</v>
      </c>
      <c r="AC252">
        <v>4.8829369900000004E-3</v>
      </c>
      <c r="AD252">
        <v>4.5707190399999998E-3</v>
      </c>
      <c r="AE252">
        <v>4.2484180400000002E-3</v>
      </c>
      <c r="AF252">
        <v>3.9200401699999998E-3</v>
      </c>
      <c r="AG252">
        <v>3.59082342E-3</v>
      </c>
      <c r="AH252">
        <v>3.26556094E-3</v>
      </c>
      <c r="AI252">
        <v>2.9488464999999999E-3</v>
      </c>
      <c r="AJ252">
        <v>2.64470246E-3</v>
      </c>
      <c r="AK252">
        <v>2.3589425099999999E-3</v>
      </c>
    </row>
    <row r="253" spans="1:37" x14ac:dyDescent="0.35">
      <c r="A253" t="s">
        <v>2344</v>
      </c>
      <c r="B253">
        <v>5.7508438600000003E-3</v>
      </c>
      <c r="C253">
        <v>5.8700923499999998E-3</v>
      </c>
      <c r="D253">
        <v>5.9957423800000003E-3</v>
      </c>
      <c r="E253">
        <v>6.1060644099999997E-3</v>
      </c>
      <c r="F253">
        <v>6.2275223600000004E-3</v>
      </c>
      <c r="G253">
        <v>6.4020383899999998E-3</v>
      </c>
      <c r="H253">
        <v>6.5918971399999996E-3</v>
      </c>
      <c r="I253">
        <v>6.79026288E-3</v>
      </c>
      <c r="J253">
        <v>6.9963549700000002E-3</v>
      </c>
      <c r="K253">
        <v>7.1979742899999999E-3</v>
      </c>
      <c r="L253">
        <v>7.3805760600000004E-3</v>
      </c>
      <c r="M253">
        <v>7.5432436299999999E-3</v>
      </c>
      <c r="N253">
        <v>7.6875176499999996E-3</v>
      </c>
      <c r="O253">
        <v>7.8166630599999995E-3</v>
      </c>
      <c r="P253">
        <v>7.9350145800000001E-3</v>
      </c>
      <c r="Q253">
        <v>8.0472887699999992E-3</v>
      </c>
      <c r="R253">
        <v>8.1574547899999992E-3</v>
      </c>
      <c r="S253">
        <v>8.2688654800000001E-3</v>
      </c>
      <c r="T253">
        <v>8.3846023200000001E-3</v>
      </c>
      <c r="U253">
        <v>8.5071112000000004E-3</v>
      </c>
      <c r="V253">
        <v>8.6378028299999993E-3</v>
      </c>
      <c r="W253">
        <v>8.7790804900000005E-3</v>
      </c>
      <c r="X253">
        <v>8.9324635799999993E-3</v>
      </c>
      <c r="Y253">
        <v>9.0990442399999996E-3</v>
      </c>
      <c r="Z253">
        <v>9.2795358099999996E-3</v>
      </c>
      <c r="AA253">
        <v>9.4727366E-3</v>
      </c>
      <c r="AB253">
        <v>9.6782053600000008E-3</v>
      </c>
      <c r="AC253">
        <v>9.89658484E-3</v>
      </c>
      <c r="AD253">
        <v>1.0128409999999999E-2</v>
      </c>
      <c r="AE253">
        <v>1.0372672100000001E-2</v>
      </c>
      <c r="AF253">
        <v>1.06272439E-2</v>
      </c>
      <c r="AG253">
        <v>1.08896692E-2</v>
      </c>
      <c r="AH253">
        <v>1.11575505E-2</v>
      </c>
      <c r="AI253">
        <v>1.1428584300000001E-2</v>
      </c>
      <c r="AJ253">
        <v>1.17005545E-2</v>
      </c>
      <c r="AK253">
        <v>1.1971316900000001E-2</v>
      </c>
    </row>
    <row r="254" spans="1:37" x14ac:dyDescent="0.35">
      <c r="A254" t="s">
        <v>2345</v>
      </c>
      <c r="B254">
        <v>0.55840206120000002</v>
      </c>
      <c r="C254">
        <v>0.57231878920000001</v>
      </c>
      <c r="D254">
        <v>0.58744723109999997</v>
      </c>
      <c r="E254">
        <v>0.60126937020000004</v>
      </c>
      <c r="F254">
        <v>0.61546648839999996</v>
      </c>
      <c r="G254">
        <v>0.63313209429999995</v>
      </c>
      <c r="H254">
        <v>0.64663861899999997</v>
      </c>
      <c r="I254">
        <v>0.6590605303</v>
      </c>
      <c r="J254">
        <v>0.66183959329999997</v>
      </c>
      <c r="K254">
        <v>0.66282864370000005</v>
      </c>
      <c r="L254">
        <v>0.66130715699999998</v>
      </c>
      <c r="M254">
        <v>0.65970356519999995</v>
      </c>
      <c r="N254">
        <v>0.65841986819999998</v>
      </c>
      <c r="O254">
        <v>0.65747413450000003</v>
      </c>
      <c r="P254">
        <v>0.65672282319999997</v>
      </c>
      <c r="Q254">
        <v>0.65608622530000005</v>
      </c>
      <c r="R254">
        <v>0.65751688509999995</v>
      </c>
      <c r="S254">
        <v>0.65873752610000003</v>
      </c>
      <c r="T254">
        <v>0.65928588700000001</v>
      </c>
      <c r="U254">
        <v>0.65079383580000005</v>
      </c>
      <c r="V254">
        <v>0.63906289029999996</v>
      </c>
      <c r="W254">
        <v>0.62436164810000006</v>
      </c>
      <c r="X254">
        <v>0.60673909979999996</v>
      </c>
      <c r="Y254">
        <v>0.58620708690000001</v>
      </c>
      <c r="Z254">
        <v>0.56283523219999998</v>
      </c>
      <c r="AA254">
        <v>0.53687812550000003</v>
      </c>
      <c r="AB254">
        <v>0.51023485540000002</v>
      </c>
      <c r="AC254">
        <v>0.48170286810000001</v>
      </c>
      <c r="AD254">
        <v>0.45144929900000003</v>
      </c>
      <c r="AE254">
        <v>0.41989206959999997</v>
      </c>
      <c r="AF254">
        <v>0.38753462690000001</v>
      </c>
      <c r="AG254">
        <v>0.3549714215</v>
      </c>
      <c r="AH254">
        <v>0.32275763000000002</v>
      </c>
      <c r="AI254">
        <v>0.29138215750000002</v>
      </c>
      <c r="AJ254">
        <v>0.261265105</v>
      </c>
      <c r="AK254">
        <v>0.23293844180000001</v>
      </c>
    </row>
    <row r="255" spans="1:37" x14ac:dyDescent="0.35">
      <c r="A255" t="s">
        <v>2346</v>
      </c>
      <c r="B255">
        <v>0.55840206120000002</v>
      </c>
      <c r="C255">
        <v>0.57231878930000002</v>
      </c>
      <c r="D255">
        <v>0.58744723129999998</v>
      </c>
      <c r="E255">
        <v>0.60126937039999995</v>
      </c>
      <c r="F255">
        <v>0.61546648859999997</v>
      </c>
      <c r="G255">
        <v>0.63313209459999997</v>
      </c>
      <c r="H255">
        <v>0.65284178530000003</v>
      </c>
      <c r="I255">
        <v>0.67355131310000005</v>
      </c>
      <c r="J255">
        <v>0.69507680189999999</v>
      </c>
      <c r="K255">
        <v>0.71586343210000003</v>
      </c>
      <c r="L255">
        <v>0.73410545439999997</v>
      </c>
      <c r="M255">
        <v>0.74998887250000001</v>
      </c>
      <c r="N255">
        <v>0.76386929219999999</v>
      </c>
      <c r="O255">
        <v>0.77622937309999995</v>
      </c>
      <c r="P255">
        <v>0.78763409399999995</v>
      </c>
      <c r="Q255">
        <v>0.79865231510000001</v>
      </c>
      <c r="R255">
        <v>0.80972067439999995</v>
      </c>
      <c r="S255">
        <v>0.82118398589999997</v>
      </c>
      <c r="T255">
        <v>0.83334539750000003</v>
      </c>
      <c r="U255">
        <v>0.8464266319</v>
      </c>
      <c r="V255">
        <v>0.86056724299999998</v>
      </c>
      <c r="W255">
        <v>0.87594732460000002</v>
      </c>
      <c r="X255">
        <v>0.89269634590000002</v>
      </c>
      <c r="Y255">
        <v>0.91089991699999995</v>
      </c>
      <c r="Z255">
        <v>0.93059987580000003</v>
      </c>
      <c r="AA255">
        <v>0.95172087559999996</v>
      </c>
      <c r="AB255">
        <v>0.97424548870000005</v>
      </c>
      <c r="AC255">
        <v>0.99820367050000003</v>
      </c>
      <c r="AD255">
        <v>1.023604505</v>
      </c>
      <c r="AE255">
        <v>1.050281738</v>
      </c>
      <c r="AF255">
        <v>1.0779570030000001</v>
      </c>
      <c r="AG255">
        <v>1.10633804</v>
      </c>
      <c r="AH255">
        <v>1.13515911</v>
      </c>
      <c r="AI255">
        <v>1.1641770570000001</v>
      </c>
      <c r="AJ255">
        <v>1.1931659489999999</v>
      </c>
      <c r="AK255">
        <v>1.221912407</v>
      </c>
    </row>
    <row r="256" spans="1:37" x14ac:dyDescent="0.35">
      <c r="A256" t="s">
        <v>2347</v>
      </c>
      <c r="B256">
        <v>8.53580595E-2</v>
      </c>
      <c r="C256">
        <v>8.6750312299999993E-2</v>
      </c>
      <c r="D256">
        <v>8.7997931599999996E-2</v>
      </c>
      <c r="E256">
        <v>8.8823173300000002E-2</v>
      </c>
      <c r="F256">
        <v>9.0109265600000002E-2</v>
      </c>
      <c r="G256">
        <v>9.2377030999999998E-2</v>
      </c>
      <c r="H256">
        <v>9.4658561299999999E-2</v>
      </c>
      <c r="I256">
        <v>9.6459165299999997E-2</v>
      </c>
      <c r="J256">
        <v>9.6520016099999995E-2</v>
      </c>
      <c r="K256">
        <v>9.56947774E-2</v>
      </c>
      <c r="L256">
        <v>9.3643889899999999E-2</v>
      </c>
      <c r="M256">
        <v>9.1775123E-2</v>
      </c>
      <c r="N256">
        <v>9.0169914399999995E-2</v>
      </c>
      <c r="O256">
        <v>8.8806168800000002E-2</v>
      </c>
      <c r="P256">
        <v>8.7642375699999997E-2</v>
      </c>
      <c r="Q256">
        <v>8.6672213799999995E-2</v>
      </c>
      <c r="R256">
        <v>8.5745825799999995E-2</v>
      </c>
      <c r="S256">
        <v>8.4893507199999996E-2</v>
      </c>
      <c r="T256">
        <v>8.4072580600000002E-2</v>
      </c>
      <c r="U256">
        <v>8.2244970099999995E-2</v>
      </c>
      <c r="V256">
        <v>8.0156525000000006E-2</v>
      </c>
      <c r="W256">
        <v>7.7906065100000005E-2</v>
      </c>
      <c r="X256">
        <v>7.5468961799999998E-2</v>
      </c>
      <c r="Y256">
        <v>7.2814178699999996E-2</v>
      </c>
      <c r="Z256">
        <v>6.9923434800000003E-2</v>
      </c>
      <c r="AA256">
        <v>6.6863412900000002E-2</v>
      </c>
      <c r="AB256">
        <v>6.3524560300000005E-2</v>
      </c>
      <c r="AC256">
        <v>6.0058867100000003E-2</v>
      </c>
      <c r="AD256">
        <v>5.6447802499999998E-2</v>
      </c>
      <c r="AE256">
        <v>5.2697627499999997E-2</v>
      </c>
      <c r="AF256">
        <v>4.8836442799999998E-2</v>
      </c>
      <c r="AG256">
        <v>4.4930675000000003E-2</v>
      </c>
      <c r="AH256">
        <v>4.1034755999999999E-2</v>
      </c>
      <c r="AI256">
        <v>3.7204455900000002E-2</v>
      </c>
      <c r="AJ256">
        <v>3.34914989E-2</v>
      </c>
      <c r="AK256">
        <v>3.0033879900000001E-2</v>
      </c>
    </row>
    <row r="257" spans="1:37" x14ac:dyDescent="0.35">
      <c r="A257" t="s">
        <v>2348</v>
      </c>
      <c r="B257">
        <v>8.53580595E-2</v>
      </c>
      <c r="C257">
        <v>8.6750312499999996E-2</v>
      </c>
      <c r="D257">
        <v>8.7997931799999998E-2</v>
      </c>
      <c r="E257">
        <v>8.8823173599999999E-2</v>
      </c>
      <c r="F257">
        <v>9.0109265899999999E-2</v>
      </c>
      <c r="G257">
        <v>9.2377031400000004E-2</v>
      </c>
      <c r="H257">
        <v>9.4972825699999999E-2</v>
      </c>
      <c r="I257">
        <v>9.7848999500000006E-2</v>
      </c>
      <c r="J257">
        <v>0.100950026</v>
      </c>
      <c r="K257">
        <v>0.1040430227</v>
      </c>
      <c r="L257">
        <v>0.1068478539</v>
      </c>
      <c r="M257">
        <v>0.1093364121</v>
      </c>
      <c r="N257">
        <v>0.1115251376</v>
      </c>
      <c r="O257">
        <v>0.1134595749</v>
      </c>
      <c r="P257">
        <v>0.11520842420000001</v>
      </c>
      <c r="Q257">
        <v>0.11685099779999999</v>
      </c>
      <c r="R257">
        <v>0.1184512232</v>
      </c>
      <c r="S257">
        <v>0.1200653917</v>
      </c>
      <c r="T257">
        <v>0.1217497874</v>
      </c>
      <c r="U257">
        <v>0.1235531292</v>
      </c>
      <c r="V257">
        <v>0.12551463800000001</v>
      </c>
      <c r="W257">
        <v>0.12767528049999999</v>
      </c>
      <c r="X257">
        <v>0.13006719080000001</v>
      </c>
      <c r="Y257">
        <v>0.1327156703</v>
      </c>
      <c r="Z257">
        <v>0.1356412155</v>
      </c>
      <c r="AA257">
        <v>0.1388512197</v>
      </c>
      <c r="AB257">
        <v>0.14230234580000001</v>
      </c>
      <c r="AC257">
        <v>0.14601319090000001</v>
      </c>
      <c r="AD257">
        <v>0.14999418580000001</v>
      </c>
      <c r="AE257">
        <v>0.15421661980000001</v>
      </c>
      <c r="AF257">
        <v>0.1586296277</v>
      </c>
      <c r="AG257">
        <v>0.16317816290000001</v>
      </c>
      <c r="AH257">
        <v>0.16781070270000001</v>
      </c>
      <c r="AI257">
        <v>0.1724794633</v>
      </c>
      <c r="AJ257">
        <v>0.17713955000000001</v>
      </c>
      <c r="AK257">
        <v>0.18174822360000001</v>
      </c>
    </row>
    <row r="258" spans="1:37" x14ac:dyDescent="0.35">
      <c r="A258" t="s">
        <v>2349</v>
      </c>
      <c r="B258">
        <v>5.9115888700000001E-2</v>
      </c>
      <c r="C258">
        <v>6.0117971100000001E-2</v>
      </c>
      <c r="D258">
        <v>6.10676068E-2</v>
      </c>
      <c r="E258">
        <v>6.1804283699999997E-2</v>
      </c>
      <c r="F258">
        <v>6.2826941499999997E-2</v>
      </c>
      <c r="G258">
        <v>6.4479986700000005E-2</v>
      </c>
      <c r="H258">
        <v>6.5900918899999994E-2</v>
      </c>
      <c r="I258">
        <v>6.70197025E-2</v>
      </c>
      <c r="J258">
        <v>6.6935665199999994E-2</v>
      </c>
      <c r="K258">
        <v>6.6410813900000004E-2</v>
      </c>
      <c r="L258">
        <v>6.5339040700000003E-2</v>
      </c>
      <c r="M258">
        <v>6.4496258900000006E-2</v>
      </c>
      <c r="N258">
        <v>6.3891959700000001E-2</v>
      </c>
      <c r="O258">
        <v>6.3473982700000001E-2</v>
      </c>
      <c r="P258">
        <v>6.3186699200000002E-2</v>
      </c>
      <c r="Q258">
        <v>6.3017772099999994E-2</v>
      </c>
      <c r="R258">
        <v>6.2881997100000003E-2</v>
      </c>
      <c r="S258">
        <v>6.2742002599999999E-2</v>
      </c>
      <c r="T258">
        <v>6.2558337899999997E-2</v>
      </c>
      <c r="U258">
        <v>6.1552125200000002E-2</v>
      </c>
      <c r="V258">
        <v>6.0277204899999999E-2</v>
      </c>
      <c r="W258">
        <v>5.8796154500000003E-2</v>
      </c>
      <c r="X258">
        <v>5.71021819E-2</v>
      </c>
      <c r="Y258">
        <v>5.5183269200000003E-2</v>
      </c>
      <c r="Z258">
        <v>5.3034923999999997E-2</v>
      </c>
      <c r="AA258">
        <v>5.0729791099999998E-2</v>
      </c>
      <c r="AB258">
        <v>4.8240969000000002E-2</v>
      </c>
      <c r="AC258">
        <v>4.5619817999999999E-2</v>
      </c>
      <c r="AD258">
        <v>4.2854250500000003E-2</v>
      </c>
      <c r="AE258">
        <v>3.9967245899999997E-2</v>
      </c>
      <c r="AF258">
        <v>3.6997611499999999E-2</v>
      </c>
      <c r="AG258">
        <v>3.4003986399999998E-2</v>
      </c>
      <c r="AH258">
        <v>3.1032221799999999E-2</v>
      </c>
      <c r="AI258">
        <v>2.8123981700000002E-2</v>
      </c>
      <c r="AJ258">
        <v>2.5316805800000002E-2</v>
      </c>
      <c r="AK258">
        <v>2.2727481599999998E-2</v>
      </c>
    </row>
    <row r="259" spans="1:37" x14ac:dyDescent="0.35">
      <c r="A259" t="s">
        <v>2350</v>
      </c>
      <c r="B259">
        <v>5.9115888700000001E-2</v>
      </c>
      <c r="C259">
        <v>6.0117971100000001E-2</v>
      </c>
      <c r="D259">
        <v>6.1067606900000002E-2</v>
      </c>
      <c r="E259">
        <v>6.1804283699999997E-2</v>
      </c>
      <c r="F259">
        <v>6.2826941600000005E-2</v>
      </c>
      <c r="G259">
        <v>6.4479986700000005E-2</v>
      </c>
      <c r="H259">
        <v>6.63588081E-2</v>
      </c>
      <c r="I259">
        <v>6.8395852899999998E-2</v>
      </c>
      <c r="J259">
        <v>7.0562529999999998E-2</v>
      </c>
      <c r="K259">
        <v>7.2709656299999995E-2</v>
      </c>
      <c r="L259">
        <v>7.4660755199999998E-2</v>
      </c>
      <c r="M259">
        <v>7.6414914400000006E-2</v>
      </c>
      <c r="N259">
        <v>7.7999965800000001E-2</v>
      </c>
      <c r="O259">
        <v>7.9460060099999993E-2</v>
      </c>
      <c r="P259">
        <v>8.0847666999999998E-2</v>
      </c>
      <c r="Q259">
        <v>8.2215524600000006E-2</v>
      </c>
      <c r="R259">
        <v>8.3604071200000005E-2</v>
      </c>
      <c r="S259">
        <v>8.5044560899999996E-2</v>
      </c>
      <c r="T259">
        <v>8.6564693200000001E-2</v>
      </c>
      <c r="U259">
        <v>8.8185219400000001E-2</v>
      </c>
      <c r="V259">
        <v>8.9920136600000006E-2</v>
      </c>
      <c r="W259">
        <v>9.17848255E-2</v>
      </c>
      <c r="X259">
        <v>9.3792345400000005E-2</v>
      </c>
      <c r="Y259">
        <v>9.5952146000000002E-2</v>
      </c>
      <c r="Z259">
        <v>9.8270020299999997E-2</v>
      </c>
      <c r="AA259">
        <v>0.1007429299</v>
      </c>
      <c r="AB259">
        <v>0.10332080019999999</v>
      </c>
      <c r="AC259">
        <v>0.10600829270000001</v>
      </c>
      <c r="AD259">
        <v>0.1088167107</v>
      </c>
      <c r="AE259">
        <v>0.11173745810000001</v>
      </c>
      <c r="AF259">
        <v>0.1147475709</v>
      </c>
      <c r="AG259">
        <v>0.1178204647</v>
      </c>
      <c r="AH259">
        <v>0.12093118059999999</v>
      </c>
      <c r="AI259">
        <v>0.1240567611</v>
      </c>
      <c r="AJ259">
        <v>0.1271758711</v>
      </c>
      <c r="AK259">
        <v>0.1302682704</v>
      </c>
    </row>
    <row r="260" spans="1:37" x14ac:dyDescent="0.35">
      <c r="A260" t="s">
        <v>2351</v>
      </c>
      <c r="B260">
        <v>4.0711630800000002E-2</v>
      </c>
      <c r="C260">
        <v>4.1778764199999999E-2</v>
      </c>
      <c r="D260">
        <v>4.26711959E-2</v>
      </c>
      <c r="E260">
        <v>4.3358936299999998E-2</v>
      </c>
      <c r="F260">
        <v>4.42652542E-2</v>
      </c>
      <c r="G260">
        <v>4.5689104899999999E-2</v>
      </c>
      <c r="H260">
        <v>4.6827436100000001E-2</v>
      </c>
      <c r="I260">
        <v>4.7948160900000002E-2</v>
      </c>
      <c r="J260">
        <v>4.83144587E-2</v>
      </c>
      <c r="K260">
        <v>4.8396008400000003E-2</v>
      </c>
      <c r="L260">
        <v>4.8046204100000003E-2</v>
      </c>
      <c r="M260">
        <v>4.7619747800000001E-2</v>
      </c>
      <c r="N260">
        <v>4.7152631799999997E-2</v>
      </c>
      <c r="O260">
        <v>4.6677785999999999E-2</v>
      </c>
      <c r="P260">
        <v>4.6214637199999999E-2</v>
      </c>
      <c r="Q260">
        <v>4.5776520100000002E-2</v>
      </c>
      <c r="R260">
        <v>4.5234047100000001E-2</v>
      </c>
      <c r="S260">
        <v>4.4683023099999997E-2</v>
      </c>
      <c r="T260">
        <v>4.41111488E-2</v>
      </c>
      <c r="U260">
        <v>4.2963409600000002E-2</v>
      </c>
      <c r="V260">
        <v>4.1642302200000002E-2</v>
      </c>
      <c r="W260">
        <v>4.0191557199999998E-2</v>
      </c>
      <c r="X260">
        <v>3.8620526299999999E-2</v>
      </c>
      <c r="Y260">
        <v>3.6931805999999998E-2</v>
      </c>
      <c r="Z260">
        <v>3.5129924E-2</v>
      </c>
      <c r="AA260">
        <v>3.3241892600000003E-2</v>
      </c>
      <c r="AB260">
        <v>3.1467580600000003E-2</v>
      </c>
      <c r="AC260">
        <v>2.9654003700000001E-2</v>
      </c>
      <c r="AD260">
        <v>2.7778151599999999E-2</v>
      </c>
      <c r="AE260">
        <v>2.5839552500000001E-2</v>
      </c>
      <c r="AF260">
        <v>2.38507115E-2</v>
      </c>
      <c r="AG260">
        <v>2.1844145200000002E-2</v>
      </c>
      <c r="AH260">
        <v>1.9852168999999999E-2</v>
      </c>
      <c r="AI260">
        <v>1.79041874E-2</v>
      </c>
      <c r="AJ260">
        <v>1.6026994499999999E-2</v>
      </c>
      <c r="AK260">
        <v>1.42650777E-2</v>
      </c>
    </row>
    <row r="261" spans="1:37" x14ac:dyDescent="0.35">
      <c r="A261" t="s">
        <v>2352</v>
      </c>
      <c r="B261">
        <v>4.0711630800000002E-2</v>
      </c>
      <c r="C261">
        <v>4.17787643E-2</v>
      </c>
      <c r="D261">
        <v>4.2671196000000002E-2</v>
      </c>
      <c r="E261">
        <v>4.3358936399999999E-2</v>
      </c>
      <c r="F261">
        <v>4.4265254300000001E-2</v>
      </c>
      <c r="G261">
        <v>4.5689105000000001E-2</v>
      </c>
      <c r="H261">
        <v>4.7197749499999997E-2</v>
      </c>
      <c r="I261">
        <v>4.8856665200000003E-2</v>
      </c>
      <c r="J261">
        <v>5.0638057700000003E-2</v>
      </c>
      <c r="K261">
        <v>5.2386255700000002E-2</v>
      </c>
      <c r="L261">
        <v>5.3909694199999997E-2</v>
      </c>
      <c r="M261">
        <v>5.5190051900000002E-2</v>
      </c>
      <c r="N261">
        <v>5.6239002000000003E-2</v>
      </c>
      <c r="O261">
        <v>5.7089206000000003E-2</v>
      </c>
      <c r="P261">
        <v>5.7791173899999999E-2</v>
      </c>
      <c r="Q261">
        <v>5.8402514400000001E-2</v>
      </c>
      <c r="R261">
        <v>5.89668998E-2</v>
      </c>
      <c r="S261">
        <v>5.95224024E-2</v>
      </c>
      <c r="T261">
        <v>6.0107498199999998E-2</v>
      </c>
      <c r="U261">
        <v>6.0756009499999999E-2</v>
      </c>
      <c r="V261">
        <v>6.15000557E-2</v>
      </c>
      <c r="W261">
        <v>6.2364666399999998E-2</v>
      </c>
      <c r="X261">
        <v>6.3371985300000003E-2</v>
      </c>
      <c r="Y261">
        <v>6.4540271400000002E-2</v>
      </c>
      <c r="Z261">
        <v>6.5885735799999998E-2</v>
      </c>
      <c r="AA261">
        <v>6.7427737799999998E-2</v>
      </c>
      <c r="AB261">
        <v>6.9177281899999998E-2</v>
      </c>
      <c r="AC261">
        <v>7.1141810299999997E-2</v>
      </c>
      <c r="AD261">
        <v>7.33161705E-2</v>
      </c>
      <c r="AE261">
        <v>7.5669749699999997E-2</v>
      </c>
      <c r="AF261">
        <v>7.8160281100000006E-2</v>
      </c>
      <c r="AG261">
        <v>8.0745175200000005E-2</v>
      </c>
      <c r="AH261">
        <v>8.3385642100000004E-2</v>
      </c>
      <c r="AI261">
        <v>8.6046204200000004E-2</v>
      </c>
      <c r="AJ261">
        <v>8.8693833200000002E-2</v>
      </c>
      <c r="AK261">
        <v>9.1297409800000007E-2</v>
      </c>
    </row>
    <row r="262" spans="1:37" x14ac:dyDescent="0.35">
      <c r="A262" t="s">
        <v>2353</v>
      </c>
      <c r="B262">
        <v>5.3365768399999999E-2</v>
      </c>
      <c r="C262">
        <v>5.4120694499999997E-2</v>
      </c>
      <c r="D262">
        <v>5.47629491E-2</v>
      </c>
      <c r="E262">
        <v>5.5180772199999999E-2</v>
      </c>
      <c r="F262">
        <v>5.5911531399999999E-2</v>
      </c>
      <c r="G262">
        <v>5.7331773900000001E-2</v>
      </c>
      <c r="H262">
        <v>5.8764412199999998E-2</v>
      </c>
      <c r="I262">
        <v>6.0052212100000002E-2</v>
      </c>
      <c r="J262">
        <v>6.0345709099999999E-2</v>
      </c>
      <c r="K262">
        <v>6.01807652E-2</v>
      </c>
      <c r="L262">
        <v>5.9317699199999997E-2</v>
      </c>
      <c r="M262">
        <v>5.8460409900000003E-2</v>
      </c>
      <c r="N262">
        <v>5.7675611799999998E-2</v>
      </c>
      <c r="O262">
        <v>5.6969479199999999E-2</v>
      </c>
      <c r="P262">
        <v>5.6332829600000002E-2</v>
      </c>
      <c r="Q262">
        <v>5.5778027799999998E-2</v>
      </c>
      <c r="R262">
        <v>5.52094479E-2</v>
      </c>
      <c r="S262">
        <v>5.4643562499999999E-2</v>
      </c>
      <c r="T262">
        <v>5.40489948E-2</v>
      </c>
      <c r="U262">
        <v>5.2748475500000003E-2</v>
      </c>
      <c r="V262">
        <v>5.12303494E-2</v>
      </c>
      <c r="W262">
        <v>4.9566243099999997E-2</v>
      </c>
      <c r="X262">
        <v>4.7757104000000002E-2</v>
      </c>
      <c r="Y262">
        <v>4.5797900699999998E-2</v>
      </c>
      <c r="Z262">
        <v>4.3690211499999999E-2</v>
      </c>
      <c r="AA262">
        <v>4.1495519199999997E-2</v>
      </c>
      <c r="AB262">
        <v>3.9147244400000003E-2</v>
      </c>
      <c r="AC262">
        <v>3.6763531000000002E-2</v>
      </c>
      <c r="AD262">
        <v>3.4335564200000002E-2</v>
      </c>
      <c r="AE262">
        <v>3.1864519399999999E-2</v>
      </c>
      <c r="AF262">
        <v>2.93645924E-2</v>
      </c>
      <c r="AG262">
        <v>2.6873002699999999E-2</v>
      </c>
      <c r="AH262">
        <v>2.4420168200000002E-2</v>
      </c>
      <c r="AI262">
        <v>2.2035631E-2</v>
      </c>
      <c r="AJ262">
        <v>1.9746447E-2</v>
      </c>
      <c r="AK262">
        <v>1.76422808E-2</v>
      </c>
    </row>
    <row r="263" spans="1:37" x14ac:dyDescent="0.35">
      <c r="A263" t="s">
        <v>2354</v>
      </c>
      <c r="B263">
        <v>5.3365768399999999E-2</v>
      </c>
      <c r="C263">
        <v>5.4120694599999998E-2</v>
      </c>
      <c r="D263">
        <v>5.4762949200000001E-2</v>
      </c>
      <c r="E263">
        <v>5.51807723E-2</v>
      </c>
      <c r="F263">
        <v>5.5911531600000001E-2</v>
      </c>
      <c r="G263">
        <v>5.7331774100000003E-2</v>
      </c>
      <c r="H263">
        <v>5.8920341399999999E-2</v>
      </c>
      <c r="I263">
        <v>6.0701822599999997E-2</v>
      </c>
      <c r="J263">
        <v>6.26374985E-2</v>
      </c>
      <c r="K263">
        <v>6.4606481300000004E-2</v>
      </c>
      <c r="L263">
        <v>6.6455310000000004E-2</v>
      </c>
      <c r="M263">
        <v>6.8121665999999997E-2</v>
      </c>
      <c r="N263">
        <v>6.9586092099999997E-2</v>
      </c>
      <c r="O263">
        <v>7.0856219100000006E-2</v>
      </c>
      <c r="P263">
        <v>7.1961925699999998E-2</v>
      </c>
      <c r="Q263">
        <v>7.2946456899999998E-2</v>
      </c>
      <c r="R263">
        <v>7.3849649599999997E-2</v>
      </c>
      <c r="S263">
        <v>7.4710508100000003E-2</v>
      </c>
      <c r="T263">
        <v>7.5569951900000001E-2</v>
      </c>
      <c r="U263">
        <v>7.6466239699999994E-2</v>
      </c>
      <c r="V263">
        <v>7.7431358399999997E-2</v>
      </c>
      <c r="W263">
        <v>7.8501016699999995E-2</v>
      </c>
      <c r="X263">
        <v>7.9701298599999998E-2</v>
      </c>
      <c r="Y263">
        <v>8.1054179899999995E-2</v>
      </c>
      <c r="Z263">
        <v>8.2579370200000002E-2</v>
      </c>
      <c r="AA263">
        <v>8.4285608499999998E-2</v>
      </c>
      <c r="AB263">
        <v>8.6182526999999995E-2</v>
      </c>
      <c r="AC263">
        <v>8.8273333800000006E-2</v>
      </c>
      <c r="AD263">
        <v>9.0555460199999993E-2</v>
      </c>
      <c r="AE263">
        <v>9.3008057199999994E-2</v>
      </c>
      <c r="AF263">
        <v>9.5599322599999995E-2</v>
      </c>
      <c r="AG263">
        <v>9.8294149999999997E-2</v>
      </c>
      <c r="AH263">
        <v>0.10105794949999999</v>
      </c>
      <c r="AI263">
        <v>0.1038572349</v>
      </c>
      <c r="AJ263">
        <v>0.10665949600000001</v>
      </c>
      <c r="AK263">
        <v>0.10943311310000001</v>
      </c>
    </row>
    <row r="264" spans="1:37" x14ac:dyDescent="0.35">
      <c r="A264" t="s">
        <v>2355</v>
      </c>
      <c r="B264">
        <v>1.87591402</v>
      </c>
      <c r="C264">
        <v>1.826036016</v>
      </c>
      <c r="D264">
        <v>1.754344087</v>
      </c>
      <c r="E264">
        <v>1.640328937</v>
      </c>
      <c r="F264">
        <v>1.564121823</v>
      </c>
      <c r="G264">
        <v>1.562388538</v>
      </c>
      <c r="H264">
        <v>1.58468838</v>
      </c>
      <c r="I264">
        <v>1.57334223</v>
      </c>
      <c r="J264">
        <v>1.4922318240000001</v>
      </c>
      <c r="K264">
        <v>1.3576534099999999</v>
      </c>
      <c r="L264">
        <v>1.1750317690000001</v>
      </c>
      <c r="M264">
        <v>1.0484866580000001</v>
      </c>
      <c r="N264">
        <v>0.96115052069999996</v>
      </c>
      <c r="O264">
        <v>0.89817454559999998</v>
      </c>
      <c r="P264">
        <v>0.8505852451</v>
      </c>
      <c r="Q264">
        <v>0.81287847479999997</v>
      </c>
      <c r="R264">
        <v>0.77773135419999995</v>
      </c>
      <c r="S264">
        <v>0.74333208390000005</v>
      </c>
      <c r="T264">
        <v>0.709081768</v>
      </c>
      <c r="U264">
        <v>0.6683584011</v>
      </c>
      <c r="V264">
        <v>0.62781957229999996</v>
      </c>
      <c r="W264">
        <v>0.59130674169999997</v>
      </c>
      <c r="X264">
        <v>0.55815018360000002</v>
      </c>
      <c r="Y264">
        <v>0.52759310920000002</v>
      </c>
      <c r="Z264">
        <v>0.49916855989999998</v>
      </c>
      <c r="AA264">
        <v>0.47306699600000002</v>
      </c>
      <c r="AB264">
        <v>0.4499717687</v>
      </c>
      <c r="AC264">
        <v>0.4297259907</v>
      </c>
      <c r="AD264">
        <v>0.41165687490000002</v>
      </c>
      <c r="AE264">
        <v>0.39494355399999997</v>
      </c>
      <c r="AF264">
        <v>0.37885385389999998</v>
      </c>
      <c r="AG264">
        <v>0.36353976780000002</v>
      </c>
      <c r="AH264">
        <v>0.34851482690000002</v>
      </c>
      <c r="AI264">
        <v>0.33325394120000001</v>
      </c>
      <c r="AJ264">
        <v>0.31733007159999999</v>
      </c>
      <c r="AK264">
        <v>0.30108033029999998</v>
      </c>
    </row>
    <row r="265" spans="1:37" x14ac:dyDescent="0.35">
      <c r="A265" t="s">
        <v>2356</v>
      </c>
      <c r="B265">
        <v>1.875914023</v>
      </c>
      <c r="C265">
        <v>1.826036022</v>
      </c>
      <c r="D265">
        <v>1.754344095</v>
      </c>
      <c r="E265">
        <v>1.6403289480000001</v>
      </c>
      <c r="F265">
        <v>1.564121836</v>
      </c>
      <c r="G265">
        <v>1.5623885529999999</v>
      </c>
      <c r="H265">
        <v>1.5885268530000001</v>
      </c>
      <c r="I265">
        <v>1.6382220009999999</v>
      </c>
      <c r="J265">
        <v>1.706924412</v>
      </c>
      <c r="K265">
        <v>1.789993062</v>
      </c>
      <c r="L265">
        <v>1.8810135889999999</v>
      </c>
      <c r="M265">
        <v>1.974203768</v>
      </c>
      <c r="N265">
        <v>2.064184128</v>
      </c>
      <c r="O265">
        <v>2.1470269210000001</v>
      </c>
      <c r="P265">
        <v>2.220667298</v>
      </c>
      <c r="Q265">
        <v>2.2846417890000001</v>
      </c>
      <c r="R265">
        <v>2.3393332710000001</v>
      </c>
      <c r="S265">
        <v>2.38574727</v>
      </c>
      <c r="T265">
        <v>2.425815176</v>
      </c>
      <c r="U265">
        <v>2.4621543730000002</v>
      </c>
      <c r="V265">
        <v>2.49799288</v>
      </c>
      <c r="W265">
        <v>2.5362676990000002</v>
      </c>
      <c r="X265">
        <v>2.5797028389999999</v>
      </c>
      <c r="Y265">
        <v>2.6310317680000002</v>
      </c>
      <c r="Z265">
        <v>2.6932333079999999</v>
      </c>
      <c r="AA265">
        <v>2.7700338900000001</v>
      </c>
      <c r="AB265">
        <v>2.8590935050000001</v>
      </c>
      <c r="AC265">
        <v>2.9603064739999998</v>
      </c>
      <c r="AD265">
        <v>3.0741493950000001</v>
      </c>
      <c r="AE265">
        <v>3.2001401970000001</v>
      </c>
      <c r="AF265">
        <v>3.33708844</v>
      </c>
      <c r="AG265">
        <v>3.4832049860000001</v>
      </c>
      <c r="AH265">
        <v>3.6361801649999999</v>
      </c>
      <c r="AI265">
        <v>3.7932466100000002</v>
      </c>
      <c r="AJ265">
        <v>3.9512339060000001</v>
      </c>
      <c r="AK265">
        <v>4.1066638019999999</v>
      </c>
    </row>
    <row r="266" spans="1:37" x14ac:dyDescent="0.35">
      <c r="A266" t="s">
        <v>2357</v>
      </c>
      <c r="B266">
        <v>0.46186813069999999</v>
      </c>
      <c r="C266">
        <v>0.46941282480000002</v>
      </c>
      <c r="D266">
        <v>0.47739699769999999</v>
      </c>
      <c r="E266">
        <v>0.4849749444</v>
      </c>
      <c r="F266">
        <v>0.49334963900000001</v>
      </c>
      <c r="G266">
        <v>0.50431162419999997</v>
      </c>
      <c r="H266">
        <v>0.51483213029999997</v>
      </c>
      <c r="I266">
        <v>0.52476025000000004</v>
      </c>
      <c r="J266">
        <v>0.52745126460000002</v>
      </c>
      <c r="K266">
        <v>0.52907996589999995</v>
      </c>
      <c r="L266">
        <v>0.52898360420000001</v>
      </c>
      <c r="M266">
        <v>0.52846697170000001</v>
      </c>
      <c r="N266">
        <v>0.52791800150000001</v>
      </c>
      <c r="O266">
        <v>0.52733950659999995</v>
      </c>
      <c r="P266">
        <v>0.52662124359999996</v>
      </c>
      <c r="Q266">
        <v>0.52582724579999995</v>
      </c>
      <c r="R266">
        <v>0.52473308330000001</v>
      </c>
      <c r="S266">
        <v>0.52332455249999998</v>
      </c>
      <c r="T266">
        <v>0.52148681789999995</v>
      </c>
      <c r="U266">
        <v>0.51266434490000001</v>
      </c>
      <c r="V266">
        <v>0.50149766299999998</v>
      </c>
      <c r="W266">
        <v>0.48819433070000001</v>
      </c>
      <c r="X266">
        <v>0.47276026209999999</v>
      </c>
      <c r="Y266">
        <v>0.45520156169999998</v>
      </c>
      <c r="Z266">
        <v>0.43559265660000002</v>
      </c>
      <c r="AA266">
        <v>0.414324154</v>
      </c>
      <c r="AB266">
        <v>0.39115603329999998</v>
      </c>
      <c r="AC266">
        <v>0.36686644419999997</v>
      </c>
      <c r="AD266">
        <v>0.34167265209999997</v>
      </c>
      <c r="AE266">
        <v>0.31591215709999998</v>
      </c>
      <c r="AF266">
        <v>0.28996252369999997</v>
      </c>
      <c r="AG266">
        <v>0.26423565160000001</v>
      </c>
      <c r="AH266">
        <v>0.23910349819999999</v>
      </c>
      <c r="AI266">
        <v>0.21489828559999999</v>
      </c>
      <c r="AJ266">
        <v>0.19189584949999999</v>
      </c>
      <c r="AK266">
        <v>0.170684904</v>
      </c>
    </row>
    <row r="267" spans="1:37" x14ac:dyDescent="0.35">
      <c r="A267" t="s">
        <v>2358</v>
      </c>
      <c r="B267">
        <v>0.4618681308</v>
      </c>
      <c r="C267">
        <v>0.46941282490000003</v>
      </c>
      <c r="D267">
        <v>0.4773969978</v>
      </c>
      <c r="E267">
        <v>0.4849749444</v>
      </c>
      <c r="F267">
        <v>0.49334963910000001</v>
      </c>
      <c r="G267">
        <v>0.50431162429999998</v>
      </c>
      <c r="H267">
        <v>0.51613420300000001</v>
      </c>
      <c r="I267">
        <v>0.52847704880000002</v>
      </c>
      <c r="J267">
        <v>0.54121037260000004</v>
      </c>
      <c r="K267">
        <v>0.55374032510000004</v>
      </c>
      <c r="L267">
        <v>0.56535144810000004</v>
      </c>
      <c r="M267">
        <v>0.57585713230000002</v>
      </c>
      <c r="N267">
        <v>0.58529714580000003</v>
      </c>
      <c r="O267">
        <v>0.59381840019999999</v>
      </c>
      <c r="P267">
        <v>0.60163813690000001</v>
      </c>
      <c r="Q267">
        <v>0.60901124699999998</v>
      </c>
      <c r="R267">
        <v>0.61617729170000002</v>
      </c>
      <c r="S267">
        <v>0.62334613319999999</v>
      </c>
      <c r="T267">
        <v>0.63071230599999994</v>
      </c>
      <c r="U267">
        <v>0.638436267</v>
      </c>
      <c r="V267">
        <v>0.64659922179999996</v>
      </c>
      <c r="W267">
        <v>0.65537835889999996</v>
      </c>
      <c r="X267">
        <v>0.66487463690000004</v>
      </c>
      <c r="Y267">
        <v>0.67516190939999998</v>
      </c>
      <c r="Z267">
        <v>0.68629141520000003</v>
      </c>
      <c r="AA267">
        <v>0.69815120450000001</v>
      </c>
      <c r="AB267">
        <v>0.71059800839999998</v>
      </c>
      <c r="AC267">
        <v>0.72370725940000002</v>
      </c>
      <c r="AD267">
        <v>0.73755143199999995</v>
      </c>
      <c r="AE267">
        <v>0.75210855160000001</v>
      </c>
      <c r="AF267">
        <v>0.76728251010000004</v>
      </c>
      <c r="AG267">
        <v>0.7829454844</v>
      </c>
      <c r="AH267">
        <v>0.79896224930000004</v>
      </c>
      <c r="AI267">
        <v>0.81519656100000004</v>
      </c>
      <c r="AJ267">
        <v>0.83151392049999995</v>
      </c>
      <c r="AK267">
        <v>0.84778274760000005</v>
      </c>
    </row>
    <row r="268" spans="1:37" x14ac:dyDescent="0.35">
      <c r="A268" t="s">
        <v>2359</v>
      </c>
      <c r="B268">
        <v>4.6113924979999998</v>
      </c>
      <c r="C268">
        <v>4.6869129120000004</v>
      </c>
      <c r="D268">
        <v>4.7672122359999998</v>
      </c>
      <c r="E268">
        <v>4.8445688699999998</v>
      </c>
      <c r="F268">
        <v>4.930137019</v>
      </c>
      <c r="G268">
        <v>5.039967925</v>
      </c>
      <c r="H268">
        <v>5.1449711340000004</v>
      </c>
      <c r="I268">
        <v>5.2439209729999998</v>
      </c>
      <c r="J268">
        <v>5.270756231</v>
      </c>
      <c r="K268">
        <v>5.2875378450000001</v>
      </c>
      <c r="L268">
        <v>5.2880866610000004</v>
      </c>
      <c r="M268">
        <v>5.2843957829999999</v>
      </c>
      <c r="N268">
        <v>5.2803062159999996</v>
      </c>
      <c r="O268">
        <v>5.2758409669999997</v>
      </c>
      <c r="P268">
        <v>5.269886595</v>
      </c>
      <c r="Q268">
        <v>5.263084525</v>
      </c>
      <c r="R268">
        <v>5.2533321339999999</v>
      </c>
      <c r="S268">
        <v>5.2405930019999998</v>
      </c>
      <c r="T268">
        <v>5.2238238800000003</v>
      </c>
      <c r="U268">
        <v>5.1373434219999998</v>
      </c>
      <c r="V268">
        <v>5.0275588459999998</v>
      </c>
      <c r="W268">
        <v>4.8963307040000004</v>
      </c>
      <c r="X268">
        <v>4.743597201</v>
      </c>
      <c r="Y268">
        <v>4.5693276410000001</v>
      </c>
      <c r="Z268">
        <v>4.3741937460000004</v>
      </c>
      <c r="AA268">
        <v>4.1620304529999999</v>
      </c>
      <c r="AB268">
        <v>3.9303355959999999</v>
      </c>
      <c r="AC268">
        <v>3.686902613</v>
      </c>
      <c r="AD268">
        <v>3.4339679520000002</v>
      </c>
      <c r="AE268">
        <v>3.175014982</v>
      </c>
      <c r="AF268">
        <v>2.9139358620000002</v>
      </c>
      <c r="AG268">
        <v>2.6549390160000002</v>
      </c>
      <c r="AH268">
        <v>2.401834902</v>
      </c>
      <c r="AI268">
        <v>2.1580339159999999</v>
      </c>
      <c r="AJ268">
        <v>1.9263671499999999</v>
      </c>
      <c r="AK268">
        <v>1.712767768</v>
      </c>
    </row>
    <row r="269" spans="1:37" x14ac:dyDescent="0.35">
      <c r="A269" t="s">
        <v>2360</v>
      </c>
      <c r="B269">
        <v>4.6113924989999999</v>
      </c>
      <c r="C269">
        <v>4.6869129120000004</v>
      </c>
      <c r="D269">
        <v>4.7672122369999999</v>
      </c>
      <c r="E269">
        <v>4.8445688709999999</v>
      </c>
      <c r="F269">
        <v>4.9301370200000001</v>
      </c>
      <c r="G269">
        <v>5.039967925</v>
      </c>
      <c r="H269">
        <v>5.1579193380000001</v>
      </c>
      <c r="I269">
        <v>5.2807554379999999</v>
      </c>
      <c r="J269">
        <v>5.4072505480000004</v>
      </c>
      <c r="K269">
        <v>5.5315688810000001</v>
      </c>
      <c r="L269">
        <v>5.6467203760000002</v>
      </c>
      <c r="M269">
        <v>5.750952099</v>
      </c>
      <c r="N269">
        <v>5.844775802</v>
      </c>
      <c r="O269">
        <v>5.9297284479999997</v>
      </c>
      <c r="P269">
        <v>6.0079944340000004</v>
      </c>
      <c r="Q269">
        <v>6.0820948750000001</v>
      </c>
      <c r="R269">
        <v>6.154385102</v>
      </c>
      <c r="S269">
        <v>6.2269165529999997</v>
      </c>
      <c r="T269">
        <v>6.301573694</v>
      </c>
      <c r="U269">
        <v>6.3798916019999998</v>
      </c>
      <c r="V269">
        <v>6.4626005439999998</v>
      </c>
      <c r="W269">
        <v>6.5514095599999997</v>
      </c>
      <c r="X269">
        <v>6.6472735260000002</v>
      </c>
      <c r="Y269">
        <v>6.7508788109999998</v>
      </c>
      <c r="Z269">
        <v>6.8626822719999998</v>
      </c>
      <c r="AA269">
        <v>6.9814838699999999</v>
      </c>
      <c r="AB269">
        <v>7.1058336290000002</v>
      </c>
      <c r="AC269">
        <v>7.2365006059999999</v>
      </c>
      <c r="AD269">
        <v>7.3742342540000001</v>
      </c>
      <c r="AE269">
        <v>7.518856736</v>
      </c>
      <c r="AF269">
        <v>7.6694536549999999</v>
      </c>
      <c r="AG269">
        <v>7.8247965759999998</v>
      </c>
      <c r="AH269">
        <v>7.9835858430000002</v>
      </c>
      <c r="AI269">
        <v>8.1445136510000005</v>
      </c>
      <c r="AJ269">
        <v>8.3062906470000009</v>
      </c>
      <c r="AK269">
        <v>8.4676558499999999</v>
      </c>
    </row>
    <row r="270" spans="1:37" x14ac:dyDescent="0.35">
      <c r="A270" t="s">
        <v>2361</v>
      </c>
      <c r="B270">
        <v>0.2425807962</v>
      </c>
      <c r="C270">
        <v>0.25098376700000002</v>
      </c>
      <c r="D270">
        <v>0.25962469420000001</v>
      </c>
      <c r="E270">
        <v>0.26719137770000001</v>
      </c>
      <c r="F270">
        <v>0.27462891350000002</v>
      </c>
      <c r="G270">
        <v>0.28375632830000003</v>
      </c>
      <c r="H270">
        <v>0.2926883294</v>
      </c>
      <c r="I270">
        <v>0.30115118429999999</v>
      </c>
      <c r="J270">
        <v>0.30602427389999998</v>
      </c>
      <c r="K270">
        <v>0.30938595009999997</v>
      </c>
      <c r="L270">
        <v>0.30944565299999999</v>
      </c>
      <c r="M270">
        <v>0.30803204299999998</v>
      </c>
      <c r="N270">
        <v>0.30595453880000001</v>
      </c>
      <c r="O270">
        <v>0.30366080880000001</v>
      </c>
      <c r="P270">
        <v>0.30140757019999997</v>
      </c>
      <c r="Q270">
        <v>0.2993298378</v>
      </c>
      <c r="R270">
        <v>0.2974575465</v>
      </c>
      <c r="S270">
        <v>0.29564908369999998</v>
      </c>
      <c r="T270">
        <v>0.2937978228</v>
      </c>
      <c r="U270">
        <v>0.28819439079999998</v>
      </c>
      <c r="V270">
        <v>0.28149299519999998</v>
      </c>
      <c r="W270">
        <v>0.27394823460000001</v>
      </c>
      <c r="X270">
        <v>0.26553961850000002</v>
      </c>
      <c r="Y270">
        <v>0.25622729830000002</v>
      </c>
      <c r="Z270">
        <v>0.2460196432</v>
      </c>
      <c r="AA270">
        <v>0.23496267160000001</v>
      </c>
      <c r="AB270">
        <v>0.223287122</v>
      </c>
      <c r="AC270">
        <v>0.21107353740000001</v>
      </c>
      <c r="AD270">
        <v>0.19840135489999999</v>
      </c>
      <c r="AE270">
        <v>0.18534994390000001</v>
      </c>
      <c r="AF270">
        <v>0.1720259502</v>
      </c>
      <c r="AG270">
        <v>0.15861197060000001</v>
      </c>
      <c r="AH270">
        <v>0.1452763312</v>
      </c>
      <c r="AI270">
        <v>0.1321960331</v>
      </c>
      <c r="AJ270">
        <v>0.1195259478</v>
      </c>
      <c r="AK270">
        <v>0.10740238940000001</v>
      </c>
    </row>
    <row r="271" spans="1:37" x14ac:dyDescent="0.35">
      <c r="A271" t="s">
        <v>2362</v>
      </c>
      <c r="B271">
        <v>0.24258079630000001</v>
      </c>
      <c r="C271">
        <v>0.25098376700000002</v>
      </c>
      <c r="D271">
        <v>0.25962469420000001</v>
      </c>
      <c r="E271">
        <v>0.26719137780000002</v>
      </c>
      <c r="F271">
        <v>0.27462891350000002</v>
      </c>
      <c r="G271">
        <v>0.28375632839999998</v>
      </c>
      <c r="H271">
        <v>0.29362844040000002</v>
      </c>
      <c r="I271">
        <v>0.30401147039999998</v>
      </c>
      <c r="J271">
        <v>0.31479800689999998</v>
      </c>
      <c r="K271">
        <v>0.32502452929999998</v>
      </c>
      <c r="L271">
        <v>0.33357753829999998</v>
      </c>
      <c r="M271">
        <v>0.3407419055</v>
      </c>
      <c r="N271">
        <v>0.34680510479999999</v>
      </c>
      <c r="O271">
        <v>0.3520985116</v>
      </c>
      <c r="P271">
        <v>0.35698603400000001</v>
      </c>
      <c r="Q271">
        <v>0.36181199559999999</v>
      </c>
      <c r="R271">
        <v>0.36681099230000003</v>
      </c>
      <c r="S271">
        <v>0.3721514434</v>
      </c>
      <c r="T271">
        <v>0.37797756939999999</v>
      </c>
      <c r="U271">
        <v>0.38438634690000001</v>
      </c>
      <c r="V271">
        <v>0.3914563767</v>
      </c>
      <c r="W271">
        <v>0.39923788789999998</v>
      </c>
      <c r="X271">
        <v>0.40778576950000001</v>
      </c>
      <c r="Y271">
        <v>0.41713456380000002</v>
      </c>
      <c r="Z271">
        <v>0.4272988418</v>
      </c>
      <c r="AA271">
        <v>0.43829968190000002</v>
      </c>
      <c r="AB271">
        <v>0.45013473009999999</v>
      </c>
      <c r="AC271">
        <v>0.46280962939999998</v>
      </c>
      <c r="AD271">
        <v>0.47630225710000001</v>
      </c>
      <c r="AE271">
        <v>0.49047894339999998</v>
      </c>
      <c r="AF271">
        <v>0.50515195079999997</v>
      </c>
      <c r="AG271">
        <v>0.52014174440000005</v>
      </c>
      <c r="AH271">
        <v>0.53529673710000003</v>
      </c>
      <c r="AI271">
        <v>0.5504854709</v>
      </c>
      <c r="AJ271">
        <v>0.56559015109999999</v>
      </c>
      <c r="AK271">
        <v>0.58050215839999997</v>
      </c>
    </row>
    <row r="272" spans="1:37" x14ac:dyDescent="0.35">
      <c r="A272" t="s">
        <v>2363</v>
      </c>
      <c r="B272">
        <v>4.9670472299999997E-2</v>
      </c>
      <c r="C272">
        <v>5.0630063699999998E-2</v>
      </c>
      <c r="D272">
        <v>5.1647230600000003E-2</v>
      </c>
      <c r="E272">
        <v>5.2578793999999998E-2</v>
      </c>
      <c r="F272">
        <v>5.3709351500000002E-2</v>
      </c>
      <c r="G272">
        <v>5.5162285999999998E-2</v>
      </c>
      <c r="H272">
        <v>5.6697067900000002E-2</v>
      </c>
      <c r="I272">
        <v>5.7923708400000003E-2</v>
      </c>
      <c r="J272">
        <v>5.8018649800000002E-2</v>
      </c>
      <c r="K272">
        <v>5.7487000599999998E-2</v>
      </c>
      <c r="L272">
        <v>5.61420932E-2</v>
      </c>
      <c r="M272">
        <v>5.4804646499999998E-2</v>
      </c>
      <c r="N272">
        <v>5.3746138999999998E-2</v>
      </c>
      <c r="O272">
        <v>5.2961962100000003E-2</v>
      </c>
      <c r="P272">
        <v>5.2370906299999999E-2</v>
      </c>
      <c r="Q272">
        <v>5.18984631E-2</v>
      </c>
      <c r="R272">
        <v>5.1440239899999997E-2</v>
      </c>
      <c r="S272">
        <v>5.0947029099999999E-2</v>
      </c>
      <c r="T272">
        <v>5.04207936E-2</v>
      </c>
      <c r="U272">
        <v>4.9282244400000001E-2</v>
      </c>
      <c r="V272">
        <v>4.7996782600000003E-2</v>
      </c>
      <c r="W272">
        <v>4.6633922799999998E-2</v>
      </c>
      <c r="X272">
        <v>4.5186318199999999E-2</v>
      </c>
      <c r="Y272">
        <v>4.3630049599999998E-2</v>
      </c>
      <c r="Z272">
        <v>4.1948264999999998E-2</v>
      </c>
      <c r="AA272">
        <v>4.0132963799999997E-2</v>
      </c>
      <c r="AB272">
        <v>3.8221633999999997E-2</v>
      </c>
      <c r="AC272">
        <v>3.6234663799999997E-2</v>
      </c>
      <c r="AD272">
        <v>3.4180009300000001E-2</v>
      </c>
      <c r="AE272">
        <v>3.2068202699999999E-2</v>
      </c>
      <c r="AF272">
        <v>2.99140863E-2</v>
      </c>
      <c r="AG272">
        <v>2.7747195999999998E-2</v>
      </c>
      <c r="AH272">
        <v>2.5588731199999999E-2</v>
      </c>
      <c r="AI272">
        <v>2.34597268E-2</v>
      </c>
      <c r="AJ272">
        <v>2.1380490500000002E-2</v>
      </c>
      <c r="AK272">
        <v>1.9387146599999999E-2</v>
      </c>
    </row>
    <row r="273" spans="1:37" x14ac:dyDescent="0.35">
      <c r="A273" t="s">
        <v>2364</v>
      </c>
      <c r="B273">
        <v>4.9670472299999997E-2</v>
      </c>
      <c r="C273">
        <v>5.0630063699999998E-2</v>
      </c>
      <c r="D273">
        <v>5.1647230600000003E-2</v>
      </c>
      <c r="E273">
        <v>5.2578793999999998E-2</v>
      </c>
      <c r="F273">
        <v>5.3709351500000002E-2</v>
      </c>
      <c r="G273">
        <v>5.5162285999999998E-2</v>
      </c>
      <c r="H273">
        <v>5.6839235100000003E-2</v>
      </c>
      <c r="I273">
        <v>5.86919485E-2</v>
      </c>
      <c r="J273">
        <v>6.0686860000000002E-2</v>
      </c>
      <c r="K273">
        <v>6.2693883199999995E-2</v>
      </c>
      <c r="L273">
        <v>6.4569114699999999E-2</v>
      </c>
      <c r="M273">
        <v>6.6278870500000003E-2</v>
      </c>
      <c r="N273">
        <v>6.7826547200000004E-2</v>
      </c>
      <c r="O273">
        <v>6.9230958499999995E-2</v>
      </c>
      <c r="P273">
        <v>7.0522573199999994E-2</v>
      </c>
      <c r="Q273">
        <v>7.1739067500000003E-2</v>
      </c>
      <c r="R273">
        <v>7.2915966999999998E-2</v>
      </c>
      <c r="S273">
        <v>7.4086798499999995E-2</v>
      </c>
      <c r="T273">
        <v>7.52832747E-2</v>
      </c>
      <c r="U273">
        <v>7.6531282500000006E-2</v>
      </c>
      <c r="V273">
        <v>7.7841974999999994E-2</v>
      </c>
      <c r="W273">
        <v>7.9249646899999998E-2</v>
      </c>
      <c r="X273">
        <v>8.0771318499999994E-2</v>
      </c>
      <c r="Y273">
        <v>8.2420239500000006E-2</v>
      </c>
      <c r="Z273">
        <v>8.4205601500000005E-2</v>
      </c>
      <c r="AA273">
        <v>8.6103029499999997E-2</v>
      </c>
      <c r="AB273">
        <v>8.8133471500000005E-2</v>
      </c>
      <c r="AC273">
        <v>9.0304145299999999E-2</v>
      </c>
      <c r="AD273">
        <v>9.2621262499999996E-2</v>
      </c>
      <c r="AE273">
        <v>9.5079140800000003E-2</v>
      </c>
      <c r="AF273">
        <v>9.7661712499999997E-2</v>
      </c>
      <c r="AG273">
        <v>0.1003485871</v>
      </c>
      <c r="AH273">
        <v>0.1031181955</v>
      </c>
      <c r="AI273">
        <v>0.1059481137</v>
      </c>
      <c r="AJ273">
        <v>0.10881527370000001</v>
      </c>
      <c r="AK273">
        <v>0.1116960421</v>
      </c>
    </row>
    <row r="274" spans="1:37" x14ac:dyDescent="0.35">
      <c r="A274" t="s">
        <v>2365</v>
      </c>
      <c r="B274">
        <v>2.5930540249999998</v>
      </c>
      <c r="C274">
        <v>2.6146822900000002</v>
      </c>
      <c r="D274">
        <v>2.6290061929999999</v>
      </c>
      <c r="E274">
        <v>2.6335444250000002</v>
      </c>
      <c r="F274">
        <v>2.6563596309999999</v>
      </c>
      <c r="G274">
        <v>2.7121667509999998</v>
      </c>
      <c r="H274">
        <v>2.7706385400000002</v>
      </c>
      <c r="I274">
        <v>2.8183406949999998</v>
      </c>
      <c r="J274">
        <v>2.8119341790000001</v>
      </c>
      <c r="K274">
        <v>2.7808191710000001</v>
      </c>
      <c r="L274">
        <v>2.7194249899999998</v>
      </c>
      <c r="M274">
        <v>2.6667056050000002</v>
      </c>
      <c r="N274">
        <v>2.6233059120000002</v>
      </c>
      <c r="O274">
        <v>2.5874426179999999</v>
      </c>
      <c r="P274">
        <v>2.5568692820000001</v>
      </c>
      <c r="Q274">
        <v>2.5302373450000002</v>
      </c>
      <c r="R274">
        <v>2.5038422549999999</v>
      </c>
      <c r="S274">
        <v>2.4770223379999998</v>
      </c>
      <c r="T274">
        <v>2.4486907119999999</v>
      </c>
      <c r="U274">
        <v>2.388810098</v>
      </c>
      <c r="V274">
        <v>2.3193373410000002</v>
      </c>
      <c r="W274">
        <v>2.243434427</v>
      </c>
      <c r="X274">
        <v>2.1610507870000002</v>
      </c>
      <c r="Y274">
        <v>2.0719111109999999</v>
      </c>
      <c r="Z274">
        <v>1.975983424</v>
      </c>
      <c r="AA274">
        <v>1.8746466150000001</v>
      </c>
      <c r="AB274">
        <v>1.76995229</v>
      </c>
      <c r="AC274">
        <v>1.6630189399999999</v>
      </c>
      <c r="AD274">
        <v>1.553602685</v>
      </c>
      <c r="AE274">
        <v>1.4419930620000001</v>
      </c>
      <c r="AF274">
        <v>1.3289643390000001</v>
      </c>
      <c r="AG274">
        <v>1.2162463649999999</v>
      </c>
      <c r="AH274">
        <v>1.105270585</v>
      </c>
      <c r="AI274">
        <v>0.99739169520000004</v>
      </c>
      <c r="AJ274">
        <v>0.89385811670000004</v>
      </c>
      <c r="AK274">
        <v>0.79756394939999997</v>
      </c>
    </row>
    <row r="275" spans="1:37" x14ac:dyDescent="0.35">
      <c r="A275" t="s">
        <v>2366</v>
      </c>
      <c r="B275">
        <v>2.593054027</v>
      </c>
      <c r="C275">
        <v>2.614682293</v>
      </c>
      <c r="D275">
        <v>2.6290061969999998</v>
      </c>
      <c r="E275">
        <v>2.6335444319999999</v>
      </c>
      <c r="F275">
        <v>2.6563596399999998</v>
      </c>
      <c r="G275">
        <v>2.7121667610000002</v>
      </c>
      <c r="H275">
        <v>2.7787853440000001</v>
      </c>
      <c r="I275">
        <v>2.8557535079999998</v>
      </c>
      <c r="J275">
        <v>2.9406316389999998</v>
      </c>
      <c r="K275">
        <v>3.0287325749999998</v>
      </c>
      <c r="L275">
        <v>3.114433295</v>
      </c>
      <c r="M275">
        <v>3.1933780729999999</v>
      </c>
      <c r="N275">
        <v>3.2639540889999998</v>
      </c>
      <c r="O275">
        <v>3.3258286290000001</v>
      </c>
      <c r="P275">
        <v>3.3796967599999999</v>
      </c>
      <c r="Q275">
        <v>3.4269918829999999</v>
      </c>
      <c r="R275">
        <v>3.4692432360000001</v>
      </c>
      <c r="S275">
        <v>3.508125605</v>
      </c>
      <c r="T275">
        <v>3.5454854089999999</v>
      </c>
      <c r="U275">
        <v>3.5831297809999998</v>
      </c>
      <c r="V275">
        <v>3.622430928</v>
      </c>
      <c r="W275">
        <v>3.6653756309999999</v>
      </c>
      <c r="X275">
        <v>3.7132335209999998</v>
      </c>
      <c r="Y275">
        <v>3.7670934530000002</v>
      </c>
      <c r="Z275">
        <v>3.8279570600000001</v>
      </c>
      <c r="AA275">
        <v>3.895817117</v>
      </c>
      <c r="AB275">
        <v>3.971132962</v>
      </c>
      <c r="AC275">
        <v>4.0545413620000001</v>
      </c>
      <c r="AD275">
        <v>4.1462289999999999</v>
      </c>
      <c r="AE275">
        <v>4.2455040530000003</v>
      </c>
      <c r="AF275">
        <v>4.3511594459999996</v>
      </c>
      <c r="AG275">
        <v>4.461791592</v>
      </c>
      <c r="AH275">
        <v>4.5759681790000002</v>
      </c>
      <c r="AI275">
        <v>4.692272988</v>
      </c>
      <c r="AJ275">
        <v>4.809310741</v>
      </c>
      <c r="AK275">
        <v>4.925707998</v>
      </c>
    </row>
    <row r="276" spans="1:37" x14ac:dyDescent="0.35">
      <c r="A276" t="s">
        <v>2367</v>
      </c>
      <c r="B276">
        <v>1.478224695</v>
      </c>
      <c r="C276">
        <v>1.4844368699999999</v>
      </c>
      <c r="D276">
        <v>1.484822305</v>
      </c>
      <c r="E276">
        <v>1.4785014729999999</v>
      </c>
      <c r="F276">
        <v>1.481286554</v>
      </c>
      <c r="G276">
        <v>1.4982022310000001</v>
      </c>
      <c r="H276">
        <v>1.5170623240000001</v>
      </c>
      <c r="I276">
        <v>1.528749336</v>
      </c>
      <c r="J276">
        <v>1.5109826989999999</v>
      </c>
      <c r="K276">
        <v>1.4814207180000001</v>
      </c>
      <c r="L276">
        <v>1.438623397</v>
      </c>
      <c r="M276">
        <v>1.404431964</v>
      </c>
      <c r="N276">
        <v>1.3774783429999999</v>
      </c>
      <c r="O276">
        <v>1.3557365240000001</v>
      </c>
      <c r="P276">
        <v>1.337584866</v>
      </c>
      <c r="Q276">
        <v>1.321859044</v>
      </c>
      <c r="R276">
        <v>1.3066772170000001</v>
      </c>
      <c r="S276">
        <v>1.291576308</v>
      </c>
      <c r="T276">
        <v>1.2762161409999999</v>
      </c>
      <c r="U276">
        <v>1.2450063680000001</v>
      </c>
      <c r="V276">
        <v>1.2093444069999999</v>
      </c>
      <c r="W276">
        <v>1.1704427369999999</v>
      </c>
      <c r="X276">
        <v>1.127975653</v>
      </c>
      <c r="Y276">
        <v>1.0816760999999999</v>
      </c>
      <c r="Z276">
        <v>1.031498746</v>
      </c>
      <c r="AA276">
        <v>0.97779588549999996</v>
      </c>
      <c r="AB276">
        <v>0.92152240559999998</v>
      </c>
      <c r="AC276">
        <v>0.86330423560000003</v>
      </c>
      <c r="AD276">
        <v>0.80351400240000004</v>
      </c>
      <c r="AE276">
        <v>0.74264255369999999</v>
      </c>
      <c r="AF276">
        <v>0.68135417229999995</v>
      </c>
      <c r="AG276">
        <v>0.62069371149999997</v>
      </c>
      <c r="AH276">
        <v>0.56145420960000003</v>
      </c>
      <c r="AI276">
        <v>0.50435905670000003</v>
      </c>
      <c r="AJ276">
        <v>0.4500410078</v>
      </c>
      <c r="AK276">
        <v>0.39925895459999999</v>
      </c>
    </row>
    <row r="277" spans="1:37" x14ac:dyDescent="0.35">
      <c r="A277" t="s">
        <v>2368</v>
      </c>
      <c r="B277">
        <v>1.4782246960000001</v>
      </c>
      <c r="C277">
        <v>1.4844368720000001</v>
      </c>
      <c r="D277">
        <v>1.484822308</v>
      </c>
      <c r="E277">
        <v>1.4785014759999999</v>
      </c>
      <c r="F277">
        <v>1.4812865589999999</v>
      </c>
      <c r="G277">
        <v>1.498202236</v>
      </c>
      <c r="H277">
        <v>1.5180642710000001</v>
      </c>
      <c r="I277">
        <v>1.5414213050000001</v>
      </c>
      <c r="J277">
        <v>1.5675089250000001</v>
      </c>
      <c r="K277">
        <v>1.595211742</v>
      </c>
      <c r="L277">
        <v>1.6232752699999999</v>
      </c>
      <c r="M277">
        <v>1.650583879</v>
      </c>
      <c r="N277">
        <v>1.676523108</v>
      </c>
      <c r="O277">
        <v>1.7007894619999999</v>
      </c>
      <c r="P277">
        <v>1.723350422</v>
      </c>
      <c r="Q277">
        <v>1.7443780170000001</v>
      </c>
      <c r="R277">
        <v>1.7640971299999999</v>
      </c>
      <c r="S277">
        <v>1.782797398</v>
      </c>
      <c r="T277">
        <v>1.8008537790000001</v>
      </c>
      <c r="U277">
        <v>1.8186808699999999</v>
      </c>
      <c r="V277">
        <v>1.8366769730000001</v>
      </c>
      <c r="W277">
        <v>1.855298584</v>
      </c>
      <c r="X277">
        <v>1.8748769279999999</v>
      </c>
      <c r="Y277">
        <v>1.8957194239999999</v>
      </c>
      <c r="Z277">
        <v>1.9181340899999999</v>
      </c>
      <c r="AA277">
        <v>1.942341447</v>
      </c>
      <c r="AB277">
        <v>1.96848669</v>
      </c>
      <c r="AC277">
        <v>1.9967224509999999</v>
      </c>
      <c r="AD277">
        <v>2.027043011</v>
      </c>
      <c r="AE277">
        <v>2.0592386579999999</v>
      </c>
      <c r="AF277">
        <v>2.093008835</v>
      </c>
      <c r="AG277">
        <v>2.1280262159999999</v>
      </c>
      <c r="AH277">
        <v>2.1639650439999998</v>
      </c>
      <c r="AI277">
        <v>2.2005083010000002</v>
      </c>
      <c r="AJ277">
        <v>2.2373470339999999</v>
      </c>
      <c r="AK277">
        <v>2.274180635</v>
      </c>
    </row>
    <row r="278" spans="1:37" x14ac:dyDescent="0.35">
      <c r="A278" t="s">
        <v>2369</v>
      </c>
      <c r="B278">
        <v>0.29648035080000001</v>
      </c>
      <c r="C278">
        <v>0.30055574509999999</v>
      </c>
      <c r="D278">
        <v>0.304991228</v>
      </c>
      <c r="E278">
        <v>0.30906736219999997</v>
      </c>
      <c r="F278">
        <v>0.31386271090000001</v>
      </c>
      <c r="G278">
        <v>0.3209812319</v>
      </c>
      <c r="H278">
        <v>0.32638482660000001</v>
      </c>
      <c r="I278">
        <v>0.33098790239999998</v>
      </c>
      <c r="J278">
        <v>0.33046543550000002</v>
      </c>
      <c r="K278">
        <v>0.32878312650000002</v>
      </c>
      <c r="L278">
        <v>0.3255729725</v>
      </c>
      <c r="M278">
        <v>0.32273780969999999</v>
      </c>
      <c r="N278">
        <v>0.32042070280000001</v>
      </c>
      <c r="O278">
        <v>0.31856396780000001</v>
      </c>
      <c r="P278">
        <v>0.31702797189999998</v>
      </c>
      <c r="Q278">
        <v>0.3157493173</v>
      </c>
      <c r="R278">
        <v>0.31584897039999998</v>
      </c>
      <c r="S278">
        <v>0.31589890929999997</v>
      </c>
      <c r="T278">
        <v>0.31553487200000002</v>
      </c>
      <c r="U278">
        <v>0.31062146229999998</v>
      </c>
      <c r="V278">
        <v>0.30415191889999998</v>
      </c>
      <c r="W278">
        <v>0.29635994589999998</v>
      </c>
      <c r="X278">
        <v>0.28728263669999998</v>
      </c>
      <c r="Y278">
        <v>0.27693113110000001</v>
      </c>
      <c r="Z278">
        <v>0.2653457307</v>
      </c>
      <c r="AA278">
        <v>0.25269430980000002</v>
      </c>
      <c r="AB278">
        <v>0.2388216893</v>
      </c>
      <c r="AC278">
        <v>0.22421355479999999</v>
      </c>
      <c r="AD278">
        <v>0.209054934</v>
      </c>
      <c r="AE278">
        <v>0.19354600080000001</v>
      </c>
      <c r="AF278">
        <v>0.17790869000000001</v>
      </c>
      <c r="AG278">
        <v>0.1624040588</v>
      </c>
      <c r="AH278">
        <v>0.1472534539</v>
      </c>
      <c r="AI278">
        <v>0.13264688790000001</v>
      </c>
      <c r="AJ278">
        <v>0.11874307520000001</v>
      </c>
      <c r="AK278">
        <v>0.1058224183</v>
      </c>
    </row>
    <row r="279" spans="1:37" x14ac:dyDescent="0.35">
      <c r="A279" t="s">
        <v>2370</v>
      </c>
      <c r="B279">
        <v>0.29648035070000001</v>
      </c>
      <c r="C279">
        <v>0.30055574499999999</v>
      </c>
      <c r="D279">
        <v>0.304991228</v>
      </c>
      <c r="E279">
        <v>0.30906736210000002</v>
      </c>
      <c r="F279">
        <v>0.3138627108</v>
      </c>
      <c r="G279">
        <v>0.32098123179999999</v>
      </c>
      <c r="H279">
        <v>0.3289519843</v>
      </c>
      <c r="I279">
        <v>0.33749874050000001</v>
      </c>
      <c r="J279">
        <v>0.34648241470000002</v>
      </c>
      <c r="K279">
        <v>0.35537639259999998</v>
      </c>
      <c r="L279">
        <v>0.36355687149999999</v>
      </c>
      <c r="M279">
        <v>0.3710267673</v>
      </c>
      <c r="N279">
        <v>0.37776184060000001</v>
      </c>
      <c r="O279">
        <v>0.38389057809999999</v>
      </c>
      <c r="P279">
        <v>0.38960718170000003</v>
      </c>
      <c r="Q279">
        <v>0.39512709530000001</v>
      </c>
      <c r="R279">
        <v>0.40063703150000002</v>
      </c>
      <c r="S279">
        <v>0.40629457489999998</v>
      </c>
      <c r="T279">
        <v>0.4122399524</v>
      </c>
      <c r="U279">
        <v>0.41858460600000003</v>
      </c>
      <c r="V279">
        <v>0.42538902969999998</v>
      </c>
      <c r="W279">
        <v>0.43275684440000001</v>
      </c>
      <c r="X279">
        <v>0.44075773130000001</v>
      </c>
      <c r="Y279">
        <v>0.44944028219999999</v>
      </c>
      <c r="Z279">
        <v>0.45883730789999999</v>
      </c>
      <c r="AA279">
        <v>0.46888452289999999</v>
      </c>
      <c r="AB279">
        <v>0.47931673619999998</v>
      </c>
      <c r="AC279">
        <v>0.49018609130000002</v>
      </c>
      <c r="AD279">
        <v>0.50157357650000001</v>
      </c>
      <c r="AE279">
        <v>0.51347287190000002</v>
      </c>
      <c r="AF279">
        <v>0.52580952410000004</v>
      </c>
      <c r="AG279">
        <v>0.53848148370000004</v>
      </c>
      <c r="AH279">
        <v>0.55138237339999996</v>
      </c>
      <c r="AI279">
        <v>0.56440758889999998</v>
      </c>
      <c r="AJ279">
        <v>0.57745621459999996</v>
      </c>
      <c r="AK279">
        <v>0.59043138250000005</v>
      </c>
    </row>
    <row r="280" spans="1:37" x14ac:dyDescent="0.35">
      <c r="A280" t="s">
        <v>2371</v>
      </c>
      <c r="B280">
        <v>7.6507996999999994E-2</v>
      </c>
      <c r="C280">
        <v>7.6569778300000002E-2</v>
      </c>
      <c r="D280">
        <v>7.7315294800000003E-2</v>
      </c>
      <c r="E280">
        <v>7.8316222500000005E-2</v>
      </c>
      <c r="F280">
        <v>7.8941257299999998E-2</v>
      </c>
      <c r="G280">
        <v>7.8723168800000007E-2</v>
      </c>
      <c r="H280">
        <v>8.0039180200000004E-2</v>
      </c>
      <c r="I280">
        <v>8.1042505700000003E-2</v>
      </c>
      <c r="J280">
        <v>8.0622982600000004E-2</v>
      </c>
      <c r="K280">
        <v>7.9706940500000004E-2</v>
      </c>
      <c r="L280">
        <v>7.8139711400000006E-2</v>
      </c>
      <c r="M280">
        <v>7.65275609E-2</v>
      </c>
      <c r="N280">
        <v>7.5019874099999995E-2</v>
      </c>
      <c r="O280">
        <v>7.3629235599999995E-2</v>
      </c>
      <c r="P280">
        <v>7.22998381E-2</v>
      </c>
      <c r="Q280">
        <v>7.0967129700000006E-2</v>
      </c>
      <c r="R280">
        <v>6.9514729499999997E-2</v>
      </c>
      <c r="S280">
        <v>6.8179578899999996E-2</v>
      </c>
      <c r="T280">
        <v>6.6809206699999998E-2</v>
      </c>
      <c r="U280">
        <v>6.4215718899999996E-2</v>
      </c>
      <c r="V280">
        <v>6.13921937E-2</v>
      </c>
      <c r="W280">
        <v>5.83645317E-2</v>
      </c>
      <c r="X280">
        <v>5.5150164100000003E-2</v>
      </c>
      <c r="Y280">
        <v>5.1764406899999997E-2</v>
      </c>
      <c r="Z280">
        <v>4.8230435000000002E-2</v>
      </c>
      <c r="AA280">
        <v>4.4588660000000002E-2</v>
      </c>
      <c r="AB280">
        <v>4.0847306999999999E-2</v>
      </c>
      <c r="AC280">
        <v>3.7097094400000002E-2</v>
      </c>
      <c r="AD280">
        <v>3.34071991E-2</v>
      </c>
      <c r="AE280">
        <v>2.9833607299999999E-2</v>
      </c>
      <c r="AF280">
        <v>2.6424758199999999E-2</v>
      </c>
      <c r="AG280">
        <v>2.32235711E-2</v>
      </c>
      <c r="AH280">
        <v>2.0264261200000001E-2</v>
      </c>
      <c r="AI280">
        <v>1.7567873299999998E-2</v>
      </c>
      <c r="AJ280">
        <v>1.51432232E-2</v>
      </c>
      <c r="AK280">
        <v>1.29987625E-2</v>
      </c>
    </row>
    <row r="281" spans="1:37" x14ac:dyDescent="0.35">
      <c r="A281" t="s">
        <v>2372</v>
      </c>
      <c r="B281">
        <v>7.6507996800000005E-2</v>
      </c>
      <c r="C281">
        <v>7.6569778099999999E-2</v>
      </c>
      <c r="D281">
        <v>7.7315294600000001E-2</v>
      </c>
      <c r="E281">
        <v>7.8316222300000002E-2</v>
      </c>
      <c r="F281">
        <v>7.8941257099999995E-2</v>
      </c>
      <c r="G281">
        <v>7.8723168699999999E-2</v>
      </c>
      <c r="H281">
        <v>8.0255983099999997E-2</v>
      </c>
      <c r="I281">
        <v>8.1900499700000004E-2</v>
      </c>
      <c r="J281">
        <v>8.3660758500000001E-2</v>
      </c>
      <c r="K281">
        <v>8.5434456199999995E-2</v>
      </c>
      <c r="L281">
        <v>8.7111364499999996E-2</v>
      </c>
      <c r="M281">
        <v>8.8657349799999993E-2</v>
      </c>
      <c r="N281">
        <v>9.0075748900000002E-2</v>
      </c>
      <c r="O281">
        <v>9.1391458100000003E-2</v>
      </c>
      <c r="P281">
        <v>9.2634461000000001E-2</v>
      </c>
      <c r="Q281">
        <v>9.3837359100000003E-2</v>
      </c>
      <c r="R281">
        <v>9.50119403E-2</v>
      </c>
      <c r="S281">
        <v>9.6205164699999998E-2</v>
      </c>
      <c r="T281">
        <v>9.7441465199999994E-2</v>
      </c>
      <c r="U281">
        <v>9.8737915499999995E-2</v>
      </c>
      <c r="V281">
        <v>0.10010443719999999</v>
      </c>
      <c r="W281">
        <v>0.10156214669999999</v>
      </c>
      <c r="X281">
        <v>0.10312573680000001</v>
      </c>
      <c r="Y281">
        <v>0.1048074239</v>
      </c>
      <c r="Z281">
        <v>0.106617639</v>
      </c>
      <c r="AA281">
        <v>0.1085507132</v>
      </c>
      <c r="AB281">
        <v>0.1104113748</v>
      </c>
      <c r="AC281">
        <v>0.1122922807</v>
      </c>
      <c r="AD281">
        <v>0.1142598437</v>
      </c>
      <c r="AE281">
        <v>0.11632947489999999</v>
      </c>
      <c r="AF281">
        <v>0.1184905497</v>
      </c>
      <c r="AG281">
        <v>0.1207240027</v>
      </c>
      <c r="AH281">
        <v>0.12300958150000001</v>
      </c>
      <c r="AI281">
        <v>0.12532742099999999</v>
      </c>
      <c r="AJ281">
        <v>0.1276583224</v>
      </c>
      <c r="AK281">
        <v>0.12998352229999999</v>
      </c>
    </row>
    <row r="282" spans="1:37" x14ac:dyDescent="0.35">
      <c r="A282" t="s">
        <v>2373</v>
      </c>
      <c r="B282">
        <v>0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</row>
    <row r="283" spans="1:37" x14ac:dyDescent="0.35">
      <c r="A283" t="s">
        <v>2374</v>
      </c>
      <c r="B283">
        <v>0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</row>
    <row r="284" spans="1:37" x14ac:dyDescent="0.35">
      <c r="A284" t="s">
        <v>2375</v>
      </c>
      <c r="B284">
        <v>0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</row>
    <row r="285" spans="1:37" x14ac:dyDescent="0.35">
      <c r="A285" t="s">
        <v>2376</v>
      </c>
      <c r="B285">
        <v>0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</row>
    <row r="286" spans="1:37" x14ac:dyDescent="0.35">
      <c r="A286" t="s">
        <v>2377</v>
      </c>
      <c r="B286">
        <v>0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</row>
    <row r="287" spans="1:37" x14ac:dyDescent="0.35">
      <c r="A287" t="s">
        <v>2378</v>
      </c>
      <c r="B287">
        <v>0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</row>
    <row r="288" spans="1:37" x14ac:dyDescent="0.35">
      <c r="A288" t="s">
        <v>2379</v>
      </c>
      <c r="B288">
        <v>0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</row>
    <row r="289" spans="1:37" x14ac:dyDescent="0.35">
      <c r="A289" t="s">
        <v>2380</v>
      </c>
      <c r="B289">
        <v>0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</row>
    <row r="290" spans="1:37" x14ac:dyDescent="0.35">
      <c r="A290" t="s">
        <v>2381</v>
      </c>
      <c r="B290">
        <v>0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</row>
    <row r="291" spans="1:37" x14ac:dyDescent="0.35">
      <c r="A291" t="s">
        <v>2382</v>
      </c>
      <c r="B291">
        <v>0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</row>
    <row r="292" spans="1:37" x14ac:dyDescent="0.35">
      <c r="A292" t="s">
        <v>2383</v>
      </c>
      <c r="B292">
        <v>0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</row>
    <row r="293" spans="1:37" x14ac:dyDescent="0.35">
      <c r="A293" t="s">
        <v>2384</v>
      </c>
      <c r="B293">
        <v>0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</row>
    <row r="294" spans="1:37" x14ac:dyDescent="0.35">
      <c r="A294" t="s">
        <v>2385</v>
      </c>
      <c r="B294">
        <v>0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</row>
    <row r="295" spans="1:37" x14ac:dyDescent="0.35">
      <c r="A295" t="s">
        <v>2386</v>
      </c>
      <c r="B295">
        <v>0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</row>
    <row r="296" spans="1:37" x14ac:dyDescent="0.35">
      <c r="A296" t="s">
        <v>2387</v>
      </c>
      <c r="B296">
        <v>0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</row>
    <row r="297" spans="1:37" x14ac:dyDescent="0.35">
      <c r="A297" t="s">
        <v>2388</v>
      </c>
      <c r="B297">
        <v>0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</row>
    <row r="298" spans="1:37" x14ac:dyDescent="0.35">
      <c r="A298" t="s">
        <v>2389</v>
      </c>
      <c r="B298">
        <v>0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</row>
    <row r="299" spans="1:37" x14ac:dyDescent="0.35">
      <c r="A299" t="s">
        <v>2390</v>
      </c>
      <c r="B299">
        <v>0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</row>
    <row r="300" spans="1:37" x14ac:dyDescent="0.35">
      <c r="A300" t="s">
        <v>2391</v>
      </c>
      <c r="B300">
        <v>0</v>
      </c>
      <c r="C300">
        <v>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0</v>
      </c>
    </row>
    <row r="301" spans="1:37" x14ac:dyDescent="0.35">
      <c r="A301" t="s">
        <v>2392</v>
      </c>
      <c r="B301">
        <v>0</v>
      </c>
      <c r="C301">
        <v>0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0</v>
      </c>
    </row>
    <row r="302" spans="1:37" x14ac:dyDescent="0.35">
      <c r="A302" t="s">
        <v>2393</v>
      </c>
      <c r="B302">
        <v>0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</row>
    <row r="303" spans="1:37" x14ac:dyDescent="0.35">
      <c r="A303" t="s">
        <v>2394</v>
      </c>
      <c r="B303">
        <v>0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</row>
    <row r="304" spans="1:37" x14ac:dyDescent="0.35">
      <c r="A304" t="s">
        <v>2395</v>
      </c>
      <c r="B304">
        <v>0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</row>
    <row r="305" spans="1:37" x14ac:dyDescent="0.35">
      <c r="A305" t="s">
        <v>2396</v>
      </c>
      <c r="B305">
        <v>0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</row>
    <row r="306" spans="1:37" x14ac:dyDescent="0.35">
      <c r="A306" t="s">
        <v>2397</v>
      </c>
      <c r="B306">
        <v>1.4841771859999999</v>
      </c>
      <c r="C306">
        <v>1.5056842669999999</v>
      </c>
      <c r="D306">
        <v>1.5209430859999999</v>
      </c>
      <c r="E306">
        <v>1.534996332</v>
      </c>
      <c r="F306">
        <v>1.566062241</v>
      </c>
      <c r="G306">
        <v>1.6171544520000001</v>
      </c>
      <c r="H306">
        <v>1.6500871989999999</v>
      </c>
      <c r="I306">
        <v>1.6783500069999999</v>
      </c>
      <c r="J306">
        <v>1.700587989</v>
      </c>
      <c r="K306">
        <v>1.7148461079999999</v>
      </c>
      <c r="L306">
        <v>1.6985330949999999</v>
      </c>
      <c r="M306">
        <v>1.6842836720000001</v>
      </c>
      <c r="N306">
        <v>1.6737494900000001</v>
      </c>
      <c r="O306">
        <v>1.666303208</v>
      </c>
      <c r="P306">
        <v>1.6606385189999999</v>
      </c>
      <c r="Q306">
        <v>1.65573229</v>
      </c>
      <c r="R306">
        <v>1.6123016649999999</v>
      </c>
      <c r="S306">
        <v>1.560873054</v>
      </c>
      <c r="T306">
        <v>1.5006543699999999</v>
      </c>
      <c r="U306">
        <v>1.433170856</v>
      </c>
      <c r="V306">
        <v>1.360851437</v>
      </c>
      <c r="W306">
        <v>1.2880957</v>
      </c>
      <c r="X306">
        <v>1.218363088</v>
      </c>
      <c r="Y306">
        <v>1.1553993840000001</v>
      </c>
      <c r="Z306">
        <v>1.103076747</v>
      </c>
      <c r="AA306">
        <v>1.0648606410000001</v>
      </c>
      <c r="AB306">
        <v>1.041891863</v>
      </c>
      <c r="AC306">
        <v>1.0379615689999999</v>
      </c>
      <c r="AD306">
        <v>1.053583902</v>
      </c>
      <c r="AE306">
        <v>1.0878782789999999</v>
      </c>
      <c r="AF306">
        <v>1.139008274</v>
      </c>
      <c r="AG306">
        <v>1.2048467970000001</v>
      </c>
      <c r="AH306">
        <v>1.2827215000000001</v>
      </c>
      <c r="AI306">
        <v>1.369866078</v>
      </c>
      <c r="AJ306">
        <v>1.4636575810000001</v>
      </c>
      <c r="AK306">
        <v>1.5629574390000001</v>
      </c>
    </row>
    <row r="307" spans="1:37" x14ac:dyDescent="0.35">
      <c r="A307" t="s">
        <v>2398</v>
      </c>
      <c r="B307">
        <v>1.484176771</v>
      </c>
      <c r="C307">
        <v>1.5056838480000001</v>
      </c>
      <c r="D307">
        <v>1.5209426640000001</v>
      </c>
      <c r="E307">
        <v>1.5349959070000001</v>
      </c>
      <c r="F307">
        <v>1.566061809</v>
      </c>
      <c r="G307">
        <v>1.6171540069999999</v>
      </c>
      <c r="H307">
        <v>1.6642275070000001</v>
      </c>
      <c r="I307">
        <v>1.7153001370000001</v>
      </c>
      <c r="J307">
        <v>1.768797918</v>
      </c>
      <c r="K307">
        <v>1.822149131</v>
      </c>
      <c r="L307">
        <v>1.872279238</v>
      </c>
      <c r="M307">
        <v>1.9178532960000001</v>
      </c>
      <c r="N307">
        <v>1.95848881</v>
      </c>
      <c r="O307">
        <v>1.994355785</v>
      </c>
      <c r="P307">
        <v>2.026071983</v>
      </c>
      <c r="Q307">
        <v>2.0545585879999999</v>
      </c>
      <c r="R307">
        <v>2.0807724799999998</v>
      </c>
      <c r="S307">
        <v>2.105654124</v>
      </c>
      <c r="T307">
        <v>2.1301498790000002</v>
      </c>
      <c r="U307">
        <v>2.1551067430000002</v>
      </c>
      <c r="V307">
        <v>2.1810207529999999</v>
      </c>
      <c r="W307">
        <v>2.2089051909999999</v>
      </c>
      <c r="X307">
        <v>2.239342293</v>
      </c>
      <c r="Y307">
        <v>2.2727994690000002</v>
      </c>
      <c r="Z307">
        <v>2.3096652030000002</v>
      </c>
      <c r="AA307">
        <v>2.3495405900000002</v>
      </c>
      <c r="AB307">
        <v>2.3930120160000001</v>
      </c>
      <c r="AC307">
        <v>2.4402810509999999</v>
      </c>
      <c r="AD307">
        <v>2.4914576400000001</v>
      </c>
      <c r="AE307">
        <v>2.546353318</v>
      </c>
      <c r="AF307">
        <v>2.604538437</v>
      </c>
      <c r="AG307">
        <v>2.6654606630000002</v>
      </c>
      <c r="AH307">
        <v>2.728515722</v>
      </c>
      <c r="AI307">
        <v>2.793065774</v>
      </c>
      <c r="AJ307">
        <v>2.8584499220000001</v>
      </c>
      <c r="AK307">
        <v>2.9239927809999999</v>
      </c>
    </row>
    <row r="308" spans="1:37" x14ac:dyDescent="0.35">
      <c r="A308" t="s">
        <v>2399</v>
      </c>
      <c r="B308">
        <v>3.5022048899999998E-2</v>
      </c>
      <c r="C308">
        <v>3.4729258399999997E-2</v>
      </c>
      <c r="D308">
        <v>3.4166863700000001E-2</v>
      </c>
      <c r="E308">
        <v>3.3445605900000001E-2</v>
      </c>
      <c r="F308">
        <v>3.31524682E-2</v>
      </c>
      <c r="G308">
        <v>3.3307503699999998E-2</v>
      </c>
      <c r="H308">
        <v>3.34037524E-2</v>
      </c>
      <c r="I308">
        <v>3.3298200399999998E-2</v>
      </c>
      <c r="J308">
        <v>3.2947459599999999E-2</v>
      </c>
      <c r="K308">
        <v>3.23264017E-2</v>
      </c>
      <c r="L308">
        <v>3.10417253E-2</v>
      </c>
      <c r="M308">
        <v>3.01529899E-2</v>
      </c>
      <c r="N308">
        <v>2.9528424399999999E-2</v>
      </c>
      <c r="O308">
        <v>2.9062695199999999E-2</v>
      </c>
      <c r="P308">
        <v>2.86959122E-2</v>
      </c>
      <c r="Q308">
        <v>2.8397562300000002E-2</v>
      </c>
      <c r="R308">
        <v>2.74601004E-2</v>
      </c>
      <c r="S308">
        <v>2.6440592200000002E-2</v>
      </c>
      <c r="T308">
        <v>2.5321446500000001E-2</v>
      </c>
      <c r="U308">
        <v>2.4123316400000001E-2</v>
      </c>
      <c r="V308">
        <v>2.28769838E-2</v>
      </c>
      <c r="W308">
        <v>2.1672019800000001E-2</v>
      </c>
      <c r="X308">
        <v>2.0550462500000002E-2</v>
      </c>
      <c r="Y308">
        <v>1.9566278999999999E-2</v>
      </c>
      <c r="Z308">
        <v>1.8782442699999999E-2</v>
      </c>
      <c r="AA308">
        <v>1.8255981599999999E-2</v>
      </c>
      <c r="AB308">
        <v>1.77392192E-2</v>
      </c>
      <c r="AC308">
        <v>1.7461269200000001E-2</v>
      </c>
      <c r="AD308">
        <v>1.7501718499999999E-2</v>
      </c>
      <c r="AE308">
        <v>1.7855676000000001E-2</v>
      </c>
      <c r="AF308">
        <v>1.84847151E-2</v>
      </c>
      <c r="AG308">
        <v>1.93491371E-2</v>
      </c>
      <c r="AH308">
        <v>2.03966657E-2</v>
      </c>
      <c r="AI308">
        <v>2.1576380400000001E-2</v>
      </c>
      <c r="AJ308">
        <v>2.2842205500000001E-2</v>
      </c>
      <c r="AK308">
        <v>2.4173875899999999E-2</v>
      </c>
    </row>
    <row r="309" spans="1:37" x14ac:dyDescent="0.35">
      <c r="A309" t="s">
        <v>2400</v>
      </c>
      <c r="B309">
        <v>3.5022039099999999E-2</v>
      </c>
      <c r="C309">
        <v>3.47292487E-2</v>
      </c>
      <c r="D309">
        <v>3.4166854300000001E-2</v>
      </c>
      <c r="E309">
        <v>3.3445596600000002E-2</v>
      </c>
      <c r="F309">
        <v>3.3152459099999997E-2</v>
      </c>
      <c r="G309">
        <v>3.3307494600000001E-2</v>
      </c>
      <c r="H309">
        <v>3.3548805199999997E-2</v>
      </c>
      <c r="I309">
        <v>3.3916135899999998E-2</v>
      </c>
      <c r="J309">
        <v>3.4351856700000002E-2</v>
      </c>
      <c r="K309">
        <v>3.4821900699999998E-2</v>
      </c>
      <c r="L309">
        <v>3.53042259E-2</v>
      </c>
      <c r="M309">
        <v>3.5764969000000001E-2</v>
      </c>
      <c r="N309">
        <v>3.6202463499999997E-2</v>
      </c>
      <c r="O309">
        <v>3.6631281000000002E-2</v>
      </c>
      <c r="P309">
        <v>3.7063445200000003E-2</v>
      </c>
      <c r="Q309">
        <v>3.7510869799999999E-2</v>
      </c>
      <c r="R309">
        <v>3.8082118099999999E-2</v>
      </c>
      <c r="S309">
        <v>3.8714744099999997E-2</v>
      </c>
      <c r="T309">
        <v>3.9396157000000001E-2</v>
      </c>
      <c r="U309">
        <v>4.0130138900000001E-2</v>
      </c>
      <c r="V309">
        <v>4.0915895399999999E-2</v>
      </c>
      <c r="W309">
        <v>4.1775530200000001E-2</v>
      </c>
      <c r="X309">
        <v>4.2718916400000001E-2</v>
      </c>
      <c r="Y309">
        <v>4.3757462900000002E-2</v>
      </c>
      <c r="Z309">
        <v>4.4905969099999998E-2</v>
      </c>
      <c r="AA309">
        <v>4.6158653700000003E-2</v>
      </c>
      <c r="AB309">
        <v>4.6803636699999998E-2</v>
      </c>
      <c r="AC309">
        <v>4.7235182600000002E-2</v>
      </c>
      <c r="AD309">
        <v>4.7660268300000003E-2</v>
      </c>
      <c r="AE309">
        <v>4.8137799799999999E-2</v>
      </c>
      <c r="AF309">
        <v>4.86708509E-2</v>
      </c>
      <c r="AG309">
        <v>4.9247067899999997E-2</v>
      </c>
      <c r="AH309">
        <v>4.9852047400000002E-2</v>
      </c>
      <c r="AI309">
        <v>5.0472655300000002E-2</v>
      </c>
      <c r="AJ309">
        <v>5.1097375899999999E-2</v>
      </c>
      <c r="AK309">
        <v>5.1716004599999997E-2</v>
      </c>
    </row>
    <row r="310" spans="1:37" x14ac:dyDescent="0.35">
      <c r="A310" t="s">
        <v>2401</v>
      </c>
      <c r="B310">
        <v>5.5670821310000003</v>
      </c>
      <c r="C310">
        <v>5.5954999450000003</v>
      </c>
      <c r="D310">
        <v>5.5676503439999996</v>
      </c>
      <c r="E310">
        <v>5.5495864670000001</v>
      </c>
      <c r="F310">
        <v>5.6466650500000002</v>
      </c>
      <c r="G310">
        <v>5.847734709</v>
      </c>
      <c r="H310">
        <v>5.9840486259999999</v>
      </c>
      <c r="I310">
        <v>6.0912043379999998</v>
      </c>
      <c r="J310">
        <v>6.1563907410000001</v>
      </c>
      <c r="K310">
        <v>6.1676616879999999</v>
      </c>
      <c r="L310">
        <v>6.0434092880000003</v>
      </c>
      <c r="M310">
        <v>5.9434719569999999</v>
      </c>
      <c r="N310">
        <v>5.8686346110000001</v>
      </c>
      <c r="O310">
        <v>5.8131418290000001</v>
      </c>
      <c r="P310">
        <v>5.7700980990000001</v>
      </c>
      <c r="Q310">
        <v>5.7342960950000004</v>
      </c>
      <c r="R310">
        <v>5.5524639230000004</v>
      </c>
      <c r="S310">
        <v>5.3486494679999996</v>
      </c>
      <c r="T310">
        <v>5.1219243700000003</v>
      </c>
      <c r="U310">
        <v>4.8760660979999999</v>
      </c>
      <c r="V310">
        <v>4.6179525110000004</v>
      </c>
      <c r="W310">
        <v>4.3639611120000001</v>
      </c>
      <c r="X310">
        <v>4.1234548950000001</v>
      </c>
      <c r="Y310">
        <v>3.9071587779999999</v>
      </c>
      <c r="Z310">
        <v>3.726637062</v>
      </c>
      <c r="AA310">
        <v>3.5924935210000002</v>
      </c>
      <c r="AB310">
        <v>3.516588939</v>
      </c>
      <c r="AC310">
        <v>3.5033473850000001</v>
      </c>
      <c r="AD310">
        <v>3.5518537929999998</v>
      </c>
      <c r="AE310">
        <v>3.65727285</v>
      </c>
      <c r="AF310">
        <v>3.8116858320000002</v>
      </c>
      <c r="AG310">
        <v>4.0074928139999999</v>
      </c>
      <c r="AH310">
        <v>4.2345982700000002</v>
      </c>
      <c r="AI310">
        <v>4.4829760250000001</v>
      </c>
      <c r="AJ310">
        <v>4.7436075769999997</v>
      </c>
      <c r="AK310">
        <v>5.0141067269999997</v>
      </c>
    </row>
    <row r="311" spans="1:37" x14ac:dyDescent="0.35">
      <c r="A311" t="s">
        <v>2402</v>
      </c>
      <c r="B311">
        <v>5.567080582</v>
      </c>
      <c r="C311">
        <v>5.5954983990000002</v>
      </c>
      <c r="D311">
        <v>5.5676488170000002</v>
      </c>
      <c r="E311">
        <v>5.5495849570000004</v>
      </c>
      <c r="F311">
        <v>5.6466635270000003</v>
      </c>
      <c r="G311">
        <v>5.8477331430000001</v>
      </c>
      <c r="H311">
        <v>6.0142828250000004</v>
      </c>
      <c r="I311">
        <v>6.2011289639999996</v>
      </c>
      <c r="J311">
        <v>6.4002817270000003</v>
      </c>
      <c r="K311">
        <v>6.6022809660000004</v>
      </c>
      <c r="L311">
        <v>6.7959894509999996</v>
      </c>
      <c r="M311">
        <v>6.973012239</v>
      </c>
      <c r="N311">
        <v>7.1299407329999998</v>
      </c>
      <c r="O311">
        <v>7.2658740179999999</v>
      </c>
      <c r="P311">
        <v>7.3821509890000003</v>
      </c>
      <c r="Q311">
        <v>7.4817985760000001</v>
      </c>
      <c r="R311">
        <v>7.5682546909999999</v>
      </c>
      <c r="S311">
        <v>7.6453256639999996</v>
      </c>
      <c r="T311">
        <v>7.7171144030000001</v>
      </c>
      <c r="U311">
        <v>7.7875618690000001</v>
      </c>
      <c r="V311">
        <v>7.859332169</v>
      </c>
      <c r="W311">
        <v>7.9372138919999999</v>
      </c>
      <c r="X311">
        <v>8.0239331440000008</v>
      </c>
      <c r="Y311">
        <v>8.1218451030000001</v>
      </c>
      <c r="Z311">
        <v>8.2330956139999998</v>
      </c>
      <c r="AA311">
        <v>8.3567930570000009</v>
      </c>
      <c r="AB311">
        <v>8.4969217980000007</v>
      </c>
      <c r="AC311">
        <v>8.6542388470000002</v>
      </c>
      <c r="AD311">
        <v>8.8288493100000007</v>
      </c>
      <c r="AE311">
        <v>9.0196360789999996</v>
      </c>
      <c r="AF311">
        <v>9.2246316870000005</v>
      </c>
      <c r="AG311">
        <v>9.4414373390000002</v>
      </c>
      <c r="AH311">
        <v>9.6674630110000006</v>
      </c>
      <c r="AI311">
        <v>9.8999967929999997</v>
      </c>
      <c r="AJ311">
        <v>10.13623432</v>
      </c>
      <c r="AK311">
        <v>10.373306980000001</v>
      </c>
    </row>
    <row r="312" spans="1:37" x14ac:dyDescent="0.35">
      <c r="A312" t="s">
        <v>2403</v>
      </c>
      <c r="B312">
        <v>0.87983852149999997</v>
      </c>
      <c r="C312">
        <v>0.88512895140000003</v>
      </c>
      <c r="D312">
        <v>0.86115028650000003</v>
      </c>
      <c r="E312">
        <v>0.83224910360000004</v>
      </c>
      <c r="F312">
        <v>0.83542640260000001</v>
      </c>
      <c r="G312">
        <v>0.86606470830000004</v>
      </c>
      <c r="H312">
        <v>0.88446108329999995</v>
      </c>
      <c r="I312">
        <v>0.90594975200000005</v>
      </c>
      <c r="J312">
        <v>0.92246934570000005</v>
      </c>
      <c r="K312">
        <v>0.91996178699999998</v>
      </c>
      <c r="L312">
        <v>0.8755643099</v>
      </c>
      <c r="M312">
        <v>0.82099995059999997</v>
      </c>
      <c r="N312">
        <v>0.76194152820000005</v>
      </c>
      <c r="O312">
        <v>0.70358196220000002</v>
      </c>
      <c r="P312">
        <v>0.64906909410000002</v>
      </c>
      <c r="Q312">
        <v>0.60262328220000005</v>
      </c>
      <c r="R312">
        <v>0.54064578210000003</v>
      </c>
      <c r="S312">
        <v>0.48637171600000001</v>
      </c>
      <c r="T312">
        <v>0.43676062739999999</v>
      </c>
      <c r="U312">
        <v>0.39096396389999999</v>
      </c>
      <c r="V312">
        <v>0.34912300480000003</v>
      </c>
      <c r="W312">
        <v>0.31250144289999998</v>
      </c>
      <c r="X312">
        <v>0.2811297532</v>
      </c>
      <c r="Y312">
        <v>0.25493344359999998</v>
      </c>
      <c r="Z312">
        <v>0.23387602660000001</v>
      </c>
      <c r="AA312">
        <v>0.22106220500000001</v>
      </c>
      <c r="AB312">
        <v>0.20890233150000001</v>
      </c>
      <c r="AC312">
        <v>0.20506649399999999</v>
      </c>
      <c r="AD312">
        <v>0.2065612292</v>
      </c>
      <c r="AE312">
        <v>0.2119607661</v>
      </c>
      <c r="AF312">
        <v>0.21997141680000001</v>
      </c>
      <c r="AG312">
        <v>0.2297104593</v>
      </c>
      <c r="AH312">
        <v>0.2402855904</v>
      </c>
      <c r="AI312">
        <v>0.25082918520000003</v>
      </c>
      <c r="AJ312">
        <v>0.26057740959999998</v>
      </c>
      <c r="AK312">
        <v>0.27892123940000002</v>
      </c>
    </row>
    <row r="313" spans="1:37" x14ac:dyDescent="0.35">
      <c r="A313" t="s">
        <v>2404</v>
      </c>
      <c r="B313">
        <v>0.87983827830000005</v>
      </c>
      <c r="C313">
        <v>0.88512871069999999</v>
      </c>
      <c r="D313">
        <v>0.86115005649999998</v>
      </c>
      <c r="E313">
        <v>0.83224888649999995</v>
      </c>
      <c r="F313">
        <v>0.83542618950000003</v>
      </c>
      <c r="G313">
        <v>0.8660644918</v>
      </c>
      <c r="H313">
        <v>0.88828624430000003</v>
      </c>
      <c r="I313">
        <v>0.92024468749999999</v>
      </c>
      <c r="J313">
        <v>0.95912393920000005</v>
      </c>
      <c r="K313">
        <v>0.99992721510000004</v>
      </c>
      <c r="L313">
        <v>1.035853269</v>
      </c>
      <c r="M313">
        <v>1.061774545</v>
      </c>
      <c r="N313">
        <v>1.0758132170000001</v>
      </c>
      <c r="O313">
        <v>1.0778266089999999</v>
      </c>
      <c r="P313">
        <v>1.069374732</v>
      </c>
      <c r="Q313">
        <v>1.05305406</v>
      </c>
      <c r="R313">
        <v>1.0311185469999999</v>
      </c>
      <c r="S313">
        <v>1.005910482</v>
      </c>
      <c r="T313">
        <v>0.97985522970000005</v>
      </c>
      <c r="U313">
        <v>0.95516005690000005</v>
      </c>
      <c r="V313">
        <v>0.93383648620000004</v>
      </c>
      <c r="W313">
        <v>0.91722940090000005</v>
      </c>
      <c r="X313">
        <v>0.9062472815</v>
      </c>
      <c r="Y313">
        <v>0.90160998839999995</v>
      </c>
      <c r="Z313">
        <v>0.90405242320000001</v>
      </c>
      <c r="AA313">
        <v>0.91464794490000001</v>
      </c>
      <c r="AB313">
        <v>0.93543606189999995</v>
      </c>
      <c r="AC313">
        <v>0.96657847340000003</v>
      </c>
      <c r="AD313">
        <v>1.0075311570000001</v>
      </c>
      <c r="AE313">
        <v>1.056941658</v>
      </c>
      <c r="AF313">
        <v>1.1131641779999999</v>
      </c>
      <c r="AG313">
        <v>1.1745028390000001</v>
      </c>
      <c r="AH313">
        <v>1.239290241</v>
      </c>
      <c r="AI313">
        <v>1.3058790840000001</v>
      </c>
      <c r="AJ313">
        <v>1.372619657</v>
      </c>
      <c r="AK313">
        <v>1.4378638610000001</v>
      </c>
    </row>
    <row r="314" spans="1:37" x14ac:dyDescent="0.35">
      <c r="A314" t="s">
        <v>2405</v>
      </c>
      <c r="B314">
        <v>2.8443801839999998</v>
      </c>
      <c r="C314">
        <v>2.877172936</v>
      </c>
      <c r="D314">
        <v>2.8896146269999998</v>
      </c>
      <c r="E314">
        <v>2.8997986839999998</v>
      </c>
      <c r="F314">
        <v>2.9565713100000002</v>
      </c>
      <c r="G314">
        <v>3.054918609</v>
      </c>
      <c r="H314">
        <v>3.119333278</v>
      </c>
      <c r="I314">
        <v>3.1705636789999998</v>
      </c>
      <c r="J314">
        <v>3.2035021779999999</v>
      </c>
      <c r="K314">
        <v>3.2129665799999998</v>
      </c>
      <c r="L314">
        <v>3.1566280619999998</v>
      </c>
      <c r="M314">
        <v>3.1118302799999999</v>
      </c>
      <c r="N314">
        <v>3.0807279410000001</v>
      </c>
      <c r="O314">
        <v>3.0613396659999998</v>
      </c>
      <c r="P314">
        <v>3.0507122209999999</v>
      </c>
      <c r="Q314">
        <v>3.0467489560000001</v>
      </c>
      <c r="R314">
        <v>2.9703978470000001</v>
      </c>
      <c r="S314">
        <v>2.8831397860000001</v>
      </c>
      <c r="T314">
        <v>2.7833764410000001</v>
      </c>
      <c r="U314">
        <v>2.6726475509999998</v>
      </c>
      <c r="V314">
        <v>2.5542951550000002</v>
      </c>
      <c r="W314">
        <v>2.4363501360000002</v>
      </c>
      <c r="X314">
        <v>2.3241478080000002</v>
      </c>
      <c r="Y314">
        <v>2.2239396440000001</v>
      </c>
      <c r="Z314">
        <v>2.14268627</v>
      </c>
      <c r="AA314">
        <v>2.0879866119999999</v>
      </c>
      <c r="AB314">
        <v>2.0613092279999998</v>
      </c>
      <c r="AC314">
        <v>2.068994016</v>
      </c>
      <c r="AD314">
        <v>2.1118825239999999</v>
      </c>
      <c r="AE314">
        <v>2.188367001</v>
      </c>
      <c r="AF314">
        <v>2.2948134900000001</v>
      </c>
      <c r="AG314">
        <v>2.427382588</v>
      </c>
      <c r="AH314">
        <v>2.5805650299999998</v>
      </c>
      <c r="AI314">
        <v>2.7486498830000001</v>
      </c>
      <c r="AJ314">
        <v>2.9263205480000001</v>
      </c>
      <c r="AK314">
        <v>3.113893171</v>
      </c>
    </row>
    <row r="315" spans="1:37" x14ac:dyDescent="0.35">
      <c r="A315" t="s">
        <v>2406</v>
      </c>
      <c r="B315">
        <v>2.844379392</v>
      </c>
      <c r="C315">
        <v>2.8771721389999998</v>
      </c>
      <c r="D315">
        <v>2.88961383</v>
      </c>
      <c r="E315">
        <v>2.8997978899999999</v>
      </c>
      <c r="F315">
        <v>2.9565705059999998</v>
      </c>
      <c r="G315">
        <v>3.0549177830000001</v>
      </c>
      <c r="H315">
        <v>3.13900683</v>
      </c>
      <c r="I315">
        <v>3.2332490100000002</v>
      </c>
      <c r="J315">
        <v>3.3340474630000001</v>
      </c>
      <c r="K315">
        <v>3.4369233459999999</v>
      </c>
      <c r="L315">
        <v>3.5365169559999998</v>
      </c>
      <c r="M315">
        <v>3.6308320749999998</v>
      </c>
      <c r="N315">
        <v>3.7194861910000001</v>
      </c>
      <c r="O315">
        <v>3.8030954079999999</v>
      </c>
      <c r="P315">
        <v>3.8829006700000002</v>
      </c>
      <c r="Q315">
        <v>3.9604634390000002</v>
      </c>
      <c r="R315">
        <v>4.0372889130000003</v>
      </c>
      <c r="S315">
        <v>4.1146920729999996</v>
      </c>
      <c r="T315">
        <v>4.1939762719999996</v>
      </c>
      <c r="U315">
        <v>4.2763123399999996</v>
      </c>
      <c r="V315">
        <v>4.362525905</v>
      </c>
      <c r="W315">
        <v>4.4537693909999998</v>
      </c>
      <c r="X315">
        <v>4.5509631669999999</v>
      </c>
      <c r="Y315">
        <v>4.6549013370000001</v>
      </c>
      <c r="Z315">
        <v>4.7662899940000001</v>
      </c>
      <c r="AA315">
        <v>4.8851153429999998</v>
      </c>
      <c r="AB315">
        <v>5.0063042749999997</v>
      </c>
      <c r="AC315">
        <v>5.1298695829999996</v>
      </c>
      <c r="AD315">
        <v>5.2569979910000004</v>
      </c>
      <c r="AE315">
        <v>5.388151605</v>
      </c>
      <c r="AF315">
        <v>5.5230397609999997</v>
      </c>
      <c r="AG315">
        <v>5.6609467430000002</v>
      </c>
      <c r="AH315">
        <v>5.8009692690000003</v>
      </c>
      <c r="AI315">
        <v>5.9421145920000003</v>
      </c>
      <c r="AJ315">
        <v>6.0833467389999996</v>
      </c>
      <c r="AK315">
        <v>6.2236077420000004</v>
      </c>
    </row>
    <row r="316" spans="1:37" x14ac:dyDescent="0.35">
      <c r="A316" t="s">
        <v>2407</v>
      </c>
      <c r="B316">
        <v>1.3507217629999999</v>
      </c>
      <c r="C316">
        <v>1.377541288</v>
      </c>
      <c r="D316">
        <v>1.3956120400000001</v>
      </c>
      <c r="E316">
        <v>1.4124618200000001</v>
      </c>
      <c r="F316">
        <v>1.449538746</v>
      </c>
      <c r="G316">
        <v>1.504964384</v>
      </c>
      <c r="H316">
        <v>1.5460363720000001</v>
      </c>
      <c r="I316">
        <v>1.5815423479999999</v>
      </c>
      <c r="J316">
        <v>1.6127862399999999</v>
      </c>
      <c r="K316">
        <v>1.635394268</v>
      </c>
      <c r="L316">
        <v>1.6252226299999999</v>
      </c>
      <c r="M316">
        <v>1.615814375</v>
      </c>
      <c r="N316">
        <v>1.6081350700000001</v>
      </c>
      <c r="O316">
        <v>1.6020649650000001</v>
      </c>
      <c r="P316">
        <v>1.597155986</v>
      </c>
      <c r="Q316">
        <v>1.593229942</v>
      </c>
      <c r="R316">
        <v>1.5454781369999999</v>
      </c>
      <c r="S316">
        <v>1.4916580310000001</v>
      </c>
      <c r="T316">
        <v>1.432077778</v>
      </c>
      <c r="U316">
        <v>1.3679921479999999</v>
      </c>
      <c r="V316">
        <v>1.301190633</v>
      </c>
      <c r="W316">
        <v>1.2355896340000001</v>
      </c>
      <c r="X316">
        <v>1.1736371759999999</v>
      </c>
      <c r="Y316">
        <v>1.1183803240000001</v>
      </c>
      <c r="Z316">
        <v>1.0732889059999999</v>
      </c>
      <c r="AA316">
        <v>1.041863253</v>
      </c>
      <c r="AB316">
        <v>1.027066724</v>
      </c>
      <c r="AC316">
        <v>1.030578097</v>
      </c>
      <c r="AD316">
        <v>1.0526093489999999</v>
      </c>
      <c r="AE316">
        <v>1.092326395</v>
      </c>
      <c r="AF316">
        <v>1.1479384500000001</v>
      </c>
      <c r="AG316">
        <v>1.217452212</v>
      </c>
      <c r="AH316">
        <v>1.298089292</v>
      </c>
      <c r="AI316">
        <v>1.3870635570000001</v>
      </c>
      <c r="AJ316">
        <v>1.481748506</v>
      </c>
      <c r="AK316">
        <v>1.5814830959999999</v>
      </c>
    </row>
    <row r="317" spans="1:37" x14ac:dyDescent="0.35">
      <c r="A317" t="s">
        <v>2408</v>
      </c>
      <c r="B317">
        <v>1.350721386</v>
      </c>
      <c r="C317">
        <v>1.377540905</v>
      </c>
      <c r="D317">
        <v>1.3956116540000001</v>
      </c>
      <c r="E317">
        <v>1.4124614310000001</v>
      </c>
      <c r="F317">
        <v>1.449538349</v>
      </c>
      <c r="G317">
        <v>1.504963974</v>
      </c>
      <c r="H317">
        <v>1.5503898460000001</v>
      </c>
      <c r="I317">
        <v>1.5985856279999999</v>
      </c>
      <c r="J317">
        <v>1.648225762</v>
      </c>
      <c r="K317">
        <v>1.6965354969999999</v>
      </c>
      <c r="L317">
        <v>1.7401526869999999</v>
      </c>
      <c r="M317">
        <v>1.7788762380000001</v>
      </c>
      <c r="N317">
        <v>1.8130544019999999</v>
      </c>
      <c r="O317">
        <v>1.8434349839999999</v>
      </c>
      <c r="P317">
        <v>1.8710312600000001</v>
      </c>
      <c r="Q317">
        <v>1.8969583860000001</v>
      </c>
      <c r="R317">
        <v>1.922150984</v>
      </c>
      <c r="S317">
        <v>1.947400472</v>
      </c>
      <c r="T317">
        <v>1.973446102</v>
      </c>
      <c r="U317">
        <v>2.0008868500000001</v>
      </c>
      <c r="V317">
        <v>2.0300845760000001</v>
      </c>
      <c r="W317">
        <v>2.0616348320000002</v>
      </c>
      <c r="X317">
        <v>2.0959266759999999</v>
      </c>
      <c r="Y317">
        <v>2.1332514640000002</v>
      </c>
      <c r="Z317">
        <v>2.1738212830000001</v>
      </c>
      <c r="AA317">
        <v>2.2174026200000001</v>
      </c>
      <c r="AB317">
        <v>2.263936427</v>
      </c>
      <c r="AC317">
        <v>2.313610331</v>
      </c>
      <c r="AD317">
        <v>2.366579357</v>
      </c>
      <c r="AE317">
        <v>2.4226175049999998</v>
      </c>
      <c r="AF317">
        <v>2.4812314010000001</v>
      </c>
      <c r="AG317">
        <v>2.5418477789999998</v>
      </c>
      <c r="AH317">
        <v>2.6039046890000002</v>
      </c>
      <c r="AI317">
        <v>2.6668592680000001</v>
      </c>
      <c r="AJ317">
        <v>2.730185235</v>
      </c>
      <c r="AK317">
        <v>2.7933686259999999</v>
      </c>
    </row>
    <row r="318" spans="1:37" x14ac:dyDescent="0.35">
      <c r="A318" t="s">
        <v>2409</v>
      </c>
      <c r="B318">
        <v>3.9147277319999998</v>
      </c>
      <c r="C318">
        <v>4.017404441</v>
      </c>
      <c r="D318">
        <v>4.1065847399999997</v>
      </c>
      <c r="E318">
        <v>4.1922177779999998</v>
      </c>
      <c r="F318">
        <v>4.3164872699999997</v>
      </c>
      <c r="G318">
        <v>4.4790275079999997</v>
      </c>
      <c r="H318">
        <v>4.5801227210000004</v>
      </c>
      <c r="I318">
        <v>4.6751566760000003</v>
      </c>
      <c r="J318">
        <v>4.7641112950000002</v>
      </c>
      <c r="K318">
        <v>4.8432436799999996</v>
      </c>
      <c r="L318">
        <v>4.8486674790000004</v>
      </c>
      <c r="M318">
        <v>4.8511561150000002</v>
      </c>
      <c r="N318">
        <v>4.853993236</v>
      </c>
      <c r="O318">
        <v>4.8577693540000002</v>
      </c>
      <c r="P318">
        <v>4.8618913839999998</v>
      </c>
      <c r="Q318">
        <v>4.8662518439999998</v>
      </c>
      <c r="R318">
        <v>4.7479858940000002</v>
      </c>
      <c r="S318">
        <v>4.6064515760000004</v>
      </c>
      <c r="T318">
        <v>4.4407334540000001</v>
      </c>
      <c r="U318">
        <v>4.2545581319999997</v>
      </c>
      <c r="V318">
        <v>4.0545121079999999</v>
      </c>
      <c r="W318">
        <v>3.8513749779999999</v>
      </c>
      <c r="X318">
        <v>3.6550843240000002</v>
      </c>
      <c r="Y318">
        <v>3.4770864869999998</v>
      </c>
      <c r="Z318">
        <v>3.3295867509999999</v>
      </c>
      <c r="AA318">
        <v>3.2244100840000001</v>
      </c>
      <c r="AB318">
        <v>3.180628982</v>
      </c>
      <c r="AC318">
        <v>3.1948777260000001</v>
      </c>
      <c r="AD318">
        <v>3.2679959240000001</v>
      </c>
      <c r="AE318">
        <v>3.3984455759999999</v>
      </c>
      <c r="AF318">
        <v>3.5817317270000002</v>
      </c>
      <c r="AG318">
        <v>3.8118036480000002</v>
      </c>
      <c r="AH318">
        <v>4.0809275740000004</v>
      </c>
      <c r="AI318">
        <v>4.380770644</v>
      </c>
      <c r="AJ318">
        <v>4.7032195799999998</v>
      </c>
      <c r="AK318">
        <v>5.0449649460000003</v>
      </c>
    </row>
    <row r="319" spans="1:37" x14ac:dyDescent="0.35">
      <c r="A319" t="s">
        <v>2410</v>
      </c>
      <c r="B319">
        <v>3.9147266379999999</v>
      </c>
      <c r="C319">
        <v>4.0174033189999996</v>
      </c>
      <c r="D319">
        <v>4.1065835960000001</v>
      </c>
      <c r="E319">
        <v>4.1922166120000002</v>
      </c>
      <c r="F319">
        <v>4.316486072</v>
      </c>
      <c r="G319">
        <v>4.4790262670000001</v>
      </c>
      <c r="H319">
        <v>4.6240500000000004</v>
      </c>
      <c r="I319">
        <v>4.7761015069999999</v>
      </c>
      <c r="J319">
        <v>4.9317494890000004</v>
      </c>
      <c r="K319">
        <v>5.0804906440000002</v>
      </c>
      <c r="L319">
        <v>5.2099350250000001</v>
      </c>
      <c r="M319">
        <v>5.321705294</v>
      </c>
      <c r="N319">
        <v>5.4185057150000002</v>
      </c>
      <c r="O319">
        <v>5.5038672809999998</v>
      </c>
      <c r="P319">
        <v>5.5818924000000001</v>
      </c>
      <c r="Q319">
        <v>5.6567030450000004</v>
      </c>
      <c r="R319">
        <v>5.7314412819999996</v>
      </c>
      <c r="S319">
        <v>5.8085824029999999</v>
      </c>
      <c r="T319">
        <v>5.8903215959999997</v>
      </c>
      <c r="U319">
        <v>5.9782876820000004</v>
      </c>
      <c r="V319">
        <v>6.0735279459999996</v>
      </c>
      <c r="W319">
        <v>6.1773678170000004</v>
      </c>
      <c r="X319">
        <v>6.2907714239999999</v>
      </c>
      <c r="Y319">
        <v>6.4143941509999998</v>
      </c>
      <c r="Z319">
        <v>6.5486038610000001</v>
      </c>
      <c r="AA319">
        <v>6.692934728</v>
      </c>
      <c r="AB319">
        <v>6.8473720709999997</v>
      </c>
      <c r="AC319">
        <v>7.0122104849999998</v>
      </c>
      <c r="AD319">
        <v>7.1875531649999997</v>
      </c>
      <c r="AE319">
        <v>7.3722020879999999</v>
      </c>
      <c r="AF319">
        <v>7.5641596140000003</v>
      </c>
      <c r="AG319">
        <v>7.7613358540000004</v>
      </c>
      <c r="AH319">
        <v>7.9618368139999998</v>
      </c>
      <c r="AI319">
        <v>8.1639349259999996</v>
      </c>
      <c r="AJ319">
        <v>8.3660263070000003</v>
      </c>
      <c r="AK319">
        <v>8.5665944710000002</v>
      </c>
    </row>
    <row r="320" spans="1:37" x14ac:dyDescent="0.35">
      <c r="A320" t="s">
        <v>2411</v>
      </c>
      <c r="B320">
        <v>1.0783243579999999</v>
      </c>
      <c r="C320">
        <v>1.0894885160000001</v>
      </c>
      <c r="D320">
        <v>1.092764906</v>
      </c>
      <c r="E320">
        <v>1.0917047929999999</v>
      </c>
      <c r="F320">
        <v>1.107472112</v>
      </c>
      <c r="G320">
        <v>1.138762759</v>
      </c>
      <c r="H320">
        <v>1.164818658</v>
      </c>
      <c r="I320">
        <v>1.1803003839999999</v>
      </c>
      <c r="J320">
        <v>1.185408579</v>
      </c>
      <c r="K320">
        <v>1.176182869</v>
      </c>
      <c r="L320">
        <v>1.13632618</v>
      </c>
      <c r="M320">
        <v>1.1033166990000001</v>
      </c>
      <c r="N320">
        <v>1.076394898</v>
      </c>
      <c r="O320">
        <v>1.0542438199999999</v>
      </c>
      <c r="P320">
        <v>1.035729154</v>
      </c>
      <c r="Q320">
        <v>1.02038334</v>
      </c>
      <c r="R320">
        <v>0.97856411830000001</v>
      </c>
      <c r="S320">
        <v>0.93530112489999995</v>
      </c>
      <c r="T320">
        <v>0.89033717109999999</v>
      </c>
      <c r="U320">
        <v>0.84413437329999996</v>
      </c>
      <c r="V320">
        <v>0.79761724759999997</v>
      </c>
      <c r="W320">
        <v>0.7534473572</v>
      </c>
      <c r="X320">
        <v>0.71290095310000001</v>
      </c>
      <c r="Y320">
        <v>0.67751164799999997</v>
      </c>
      <c r="Z320">
        <v>0.64903119350000005</v>
      </c>
      <c r="AA320">
        <v>0.62981423520000002</v>
      </c>
      <c r="AB320">
        <v>0.62022565009999997</v>
      </c>
      <c r="AC320">
        <v>0.62228592140000005</v>
      </c>
      <c r="AD320">
        <v>0.63572652679999997</v>
      </c>
      <c r="AE320">
        <v>0.6597280525</v>
      </c>
      <c r="AF320">
        <v>0.69294848689999999</v>
      </c>
      <c r="AG320">
        <v>0.73413424199999999</v>
      </c>
      <c r="AH320">
        <v>0.78149880469999999</v>
      </c>
      <c r="AI320">
        <v>0.8332559075</v>
      </c>
      <c r="AJ320">
        <v>0.88772872950000004</v>
      </c>
      <c r="AK320">
        <v>0.94636493119999998</v>
      </c>
    </row>
    <row r="321" spans="1:37" x14ac:dyDescent="0.35">
      <c r="A321" t="s">
        <v>2412</v>
      </c>
      <c r="B321">
        <v>1.0783240599999999</v>
      </c>
      <c r="C321">
        <v>1.0894882189999999</v>
      </c>
      <c r="D321">
        <v>1.092764611</v>
      </c>
      <c r="E321">
        <v>1.0917045030000001</v>
      </c>
      <c r="F321">
        <v>1.1074718210000001</v>
      </c>
      <c r="G321">
        <v>1.138762464</v>
      </c>
      <c r="H321">
        <v>1.168689426</v>
      </c>
      <c r="I321">
        <v>1.203179204</v>
      </c>
      <c r="J321">
        <v>1.240793158</v>
      </c>
      <c r="K321">
        <v>1.278573535</v>
      </c>
      <c r="L321">
        <v>1.3130084420000001</v>
      </c>
      <c r="M321">
        <v>1.343683688</v>
      </c>
      <c r="N321">
        <v>1.3707319840000001</v>
      </c>
      <c r="O321">
        <v>1.3946527010000001</v>
      </c>
      <c r="P321">
        <v>1.416249528</v>
      </c>
      <c r="Q321">
        <v>1.436473482</v>
      </c>
      <c r="R321">
        <v>1.4560908109999999</v>
      </c>
      <c r="S321">
        <v>1.475780941</v>
      </c>
      <c r="T321">
        <v>1.496235357</v>
      </c>
      <c r="U321">
        <v>1.518061809</v>
      </c>
      <c r="V321">
        <v>1.5417572749999999</v>
      </c>
      <c r="W321">
        <v>1.5678417600000001</v>
      </c>
      <c r="X321">
        <v>1.596728725</v>
      </c>
      <c r="Y321">
        <v>1.6287502039999999</v>
      </c>
      <c r="Z321">
        <v>1.6641862700000001</v>
      </c>
      <c r="AA321">
        <v>1.7031578949999999</v>
      </c>
      <c r="AB321">
        <v>1.745165536</v>
      </c>
      <c r="AC321">
        <v>1.7904650419999999</v>
      </c>
      <c r="AD321">
        <v>1.8392059679999999</v>
      </c>
      <c r="AE321">
        <v>1.8910433449999999</v>
      </c>
      <c r="AF321">
        <v>1.945356305</v>
      </c>
      <c r="AG321">
        <v>2.0014707700000001</v>
      </c>
      <c r="AH321">
        <v>2.0587543639999999</v>
      </c>
      <c r="AI321">
        <v>2.1166186269999998</v>
      </c>
      <c r="AJ321">
        <v>2.1745076409999999</v>
      </c>
      <c r="AK321">
        <v>2.2318884630000002</v>
      </c>
    </row>
    <row r="322" spans="1:37" x14ac:dyDescent="0.35">
      <c r="A322" t="s">
        <v>2413</v>
      </c>
      <c r="B322">
        <v>3.3325585320000002</v>
      </c>
      <c r="C322">
        <v>3.3907980009999998</v>
      </c>
      <c r="D322">
        <v>3.4227509290000002</v>
      </c>
      <c r="E322">
        <v>3.4497071199999998</v>
      </c>
      <c r="F322">
        <v>3.5309907639999998</v>
      </c>
      <c r="G322">
        <v>3.660696314</v>
      </c>
      <c r="H322">
        <v>3.7455238070000001</v>
      </c>
      <c r="I322">
        <v>3.8107881940000001</v>
      </c>
      <c r="J322">
        <v>3.8533795450000001</v>
      </c>
      <c r="K322">
        <v>3.8672203239999998</v>
      </c>
      <c r="L322">
        <v>3.8008084690000001</v>
      </c>
      <c r="M322">
        <v>3.750070504</v>
      </c>
      <c r="N322">
        <v>3.7143948020000002</v>
      </c>
      <c r="O322">
        <v>3.6902075010000002</v>
      </c>
      <c r="P322">
        <v>3.6740335649999998</v>
      </c>
      <c r="Q322">
        <v>3.6650919649999998</v>
      </c>
      <c r="R322">
        <v>3.5577219750000002</v>
      </c>
      <c r="S322">
        <v>3.4376076950000001</v>
      </c>
      <c r="T322">
        <v>3.3038956239999999</v>
      </c>
      <c r="U322">
        <v>3.158730136</v>
      </c>
      <c r="V322">
        <v>3.00629758</v>
      </c>
      <c r="W322">
        <v>2.8562181529999999</v>
      </c>
      <c r="X322">
        <v>2.7144147510000001</v>
      </c>
      <c r="Y322">
        <v>2.5879005820000001</v>
      </c>
      <c r="Z322">
        <v>2.4844849990000002</v>
      </c>
      <c r="AA322">
        <v>2.4147690939999999</v>
      </c>
      <c r="AB322">
        <v>2.3830998120000002</v>
      </c>
      <c r="AC322">
        <v>2.3943136040000002</v>
      </c>
      <c r="AD322">
        <v>2.4473995519999998</v>
      </c>
      <c r="AE322">
        <v>2.5400168500000002</v>
      </c>
      <c r="AF322">
        <v>2.6679230079999998</v>
      </c>
      <c r="AG322">
        <v>2.8267919749999999</v>
      </c>
      <c r="AH322">
        <v>3.0103138619999998</v>
      </c>
      <c r="AI322">
        <v>3.2119682100000002</v>
      </c>
      <c r="AJ322">
        <v>3.4256829209999999</v>
      </c>
      <c r="AK322">
        <v>3.6598304449999999</v>
      </c>
    </row>
    <row r="323" spans="1:37" x14ac:dyDescent="0.35">
      <c r="A323" t="s">
        <v>2414</v>
      </c>
      <c r="B323">
        <v>3.3325576049999999</v>
      </c>
      <c r="C323">
        <v>3.3907970619999999</v>
      </c>
      <c r="D323">
        <v>3.4227499859999999</v>
      </c>
      <c r="E323">
        <v>3.4497061769999999</v>
      </c>
      <c r="F323">
        <v>3.5309898039999998</v>
      </c>
      <c r="G323">
        <v>3.6606953259999999</v>
      </c>
      <c r="H323">
        <v>3.7715639439999999</v>
      </c>
      <c r="I323">
        <v>3.892393926</v>
      </c>
      <c r="J323">
        <v>4.0191934529999997</v>
      </c>
      <c r="K323">
        <v>4.1438355119999999</v>
      </c>
      <c r="L323">
        <v>4.2565181269999997</v>
      </c>
      <c r="M323">
        <v>4.3573057789999998</v>
      </c>
      <c r="N323">
        <v>4.4478168829999998</v>
      </c>
      <c r="O323">
        <v>4.5305681309999999</v>
      </c>
      <c r="P323">
        <v>4.6085654030000001</v>
      </c>
      <c r="Q323">
        <v>4.6848438549999996</v>
      </c>
      <c r="R323">
        <v>4.7617177399999999</v>
      </c>
      <c r="S323">
        <v>4.840974933</v>
      </c>
      <c r="T323">
        <v>4.9242220449999996</v>
      </c>
      <c r="U323">
        <v>5.0126881430000001</v>
      </c>
      <c r="V323">
        <v>5.1072307439999998</v>
      </c>
      <c r="W323">
        <v>5.2087864130000003</v>
      </c>
      <c r="X323">
        <v>5.3181635329999999</v>
      </c>
      <c r="Y323">
        <v>5.4359726439999996</v>
      </c>
      <c r="Z323">
        <v>5.5626407740000001</v>
      </c>
      <c r="AA323">
        <v>5.6981029239999996</v>
      </c>
      <c r="AB323">
        <v>5.8396304409999997</v>
      </c>
      <c r="AC323">
        <v>5.9875793899999996</v>
      </c>
      <c r="AD323">
        <v>6.1426631719999998</v>
      </c>
      <c r="AE323">
        <v>6.3044222769999996</v>
      </c>
      <c r="AF323">
        <v>6.4715716849999998</v>
      </c>
      <c r="AG323">
        <v>6.6426153509999999</v>
      </c>
      <c r="AH323">
        <v>6.8161437129999998</v>
      </c>
      <c r="AI323">
        <v>6.9908537959999997</v>
      </c>
      <c r="AJ323">
        <v>7.1655251360000003</v>
      </c>
      <c r="AK323">
        <v>7.3389886860000004</v>
      </c>
    </row>
    <row r="324" spans="1:37" x14ac:dyDescent="0.35">
      <c r="A324" t="s">
        <v>2415</v>
      </c>
      <c r="B324">
        <v>0.7693706857</v>
      </c>
      <c r="C324">
        <v>0.78930615680000005</v>
      </c>
      <c r="D324">
        <v>0.80103393140000001</v>
      </c>
      <c r="E324">
        <v>0.80999057510000005</v>
      </c>
      <c r="F324">
        <v>0.8312131827</v>
      </c>
      <c r="G324">
        <v>0.86509770600000002</v>
      </c>
      <c r="H324">
        <v>0.88718464829999999</v>
      </c>
      <c r="I324">
        <v>0.90795395489999997</v>
      </c>
      <c r="J324">
        <v>0.92506178610000001</v>
      </c>
      <c r="K324">
        <v>0.9356422821</v>
      </c>
      <c r="L324">
        <v>0.92566442550000005</v>
      </c>
      <c r="M324">
        <v>0.91538568119999997</v>
      </c>
      <c r="N324">
        <v>0.90500572300000004</v>
      </c>
      <c r="O324">
        <v>0.89489068299999996</v>
      </c>
      <c r="P324">
        <v>0.88526835660000003</v>
      </c>
      <c r="Q324">
        <v>0.87632247109999994</v>
      </c>
      <c r="R324">
        <v>0.84142909870000004</v>
      </c>
      <c r="S324">
        <v>0.80382247490000003</v>
      </c>
      <c r="T324">
        <v>0.76373895000000003</v>
      </c>
      <c r="U324">
        <v>0.72171260829999995</v>
      </c>
      <c r="V324">
        <v>0.67884975449999996</v>
      </c>
      <c r="W324">
        <v>0.63733140519999998</v>
      </c>
      <c r="X324">
        <v>0.59859252169999999</v>
      </c>
      <c r="Y324">
        <v>0.56419700650000004</v>
      </c>
      <c r="Z324">
        <v>0.53577244810000002</v>
      </c>
      <c r="AA324">
        <v>0.515053592</v>
      </c>
      <c r="AB324">
        <v>0.50619589730000003</v>
      </c>
      <c r="AC324">
        <v>0.50735420529999997</v>
      </c>
      <c r="AD324">
        <v>0.51809871649999995</v>
      </c>
      <c r="AE324">
        <v>0.53770726160000004</v>
      </c>
      <c r="AF324">
        <v>0.56503409569999996</v>
      </c>
      <c r="AG324">
        <v>0.59896371920000002</v>
      </c>
      <c r="AH324">
        <v>0.63806670799999998</v>
      </c>
      <c r="AI324">
        <v>0.68082916019999995</v>
      </c>
      <c r="AJ324">
        <v>0.72581178170000005</v>
      </c>
      <c r="AK324">
        <v>0.77289929670000002</v>
      </c>
    </row>
    <row r="325" spans="1:37" x14ac:dyDescent="0.35">
      <c r="A325" t="s">
        <v>2416</v>
      </c>
      <c r="B325">
        <v>0.76937047140000003</v>
      </c>
      <c r="C325">
        <v>0.78930593800000004</v>
      </c>
      <c r="D325">
        <v>0.80103371059999995</v>
      </c>
      <c r="E325">
        <v>0.80999035350000004</v>
      </c>
      <c r="F325">
        <v>0.83121295669999995</v>
      </c>
      <c r="G325">
        <v>0.8650974723</v>
      </c>
      <c r="H325">
        <v>0.8942016974</v>
      </c>
      <c r="I325">
        <v>0.92640961099999997</v>
      </c>
      <c r="J325">
        <v>0.96068602820000004</v>
      </c>
      <c r="K325">
        <v>0.99414068680000001</v>
      </c>
      <c r="L325">
        <v>1.0231850060000001</v>
      </c>
      <c r="M325">
        <v>1.047495431</v>
      </c>
      <c r="N325">
        <v>1.0673003569999999</v>
      </c>
      <c r="O325">
        <v>1.083219634</v>
      </c>
      <c r="P325">
        <v>1.096216257</v>
      </c>
      <c r="Q325">
        <v>1.1073917959999999</v>
      </c>
      <c r="R325">
        <v>1.1175789060000001</v>
      </c>
      <c r="S325">
        <v>1.127503522</v>
      </c>
      <c r="T325">
        <v>1.1379038749999999</v>
      </c>
      <c r="U325">
        <v>1.149432996</v>
      </c>
      <c r="V325">
        <v>1.1627123340000001</v>
      </c>
      <c r="W325">
        <v>1.1782274669999999</v>
      </c>
      <c r="X325">
        <v>1.196408613</v>
      </c>
      <c r="Y325">
        <v>1.2176126430000001</v>
      </c>
      <c r="Z325">
        <v>1.2421617819999999</v>
      </c>
      <c r="AA325">
        <v>1.2704370009999999</v>
      </c>
      <c r="AB325">
        <v>1.3026649720000001</v>
      </c>
      <c r="AC325">
        <v>1.3390015689999999</v>
      </c>
      <c r="AD325">
        <v>1.3793602309999999</v>
      </c>
      <c r="AE325">
        <v>1.4231643279999999</v>
      </c>
      <c r="AF325">
        <v>1.4696162850000001</v>
      </c>
      <c r="AG325">
        <v>1.5179129039999999</v>
      </c>
      <c r="AH325">
        <v>1.5673231080000001</v>
      </c>
      <c r="AI325">
        <v>1.6171781620000001</v>
      </c>
      <c r="AJ325">
        <v>1.666854426</v>
      </c>
      <c r="AK325">
        <v>1.715762507</v>
      </c>
    </row>
    <row r="326" spans="1:37" x14ac:dyDescent="0.35">
      <c r="A326" t="s">
        <v>2417</v>
      </c>
      <c r="B326">
        <v>0.90772447509999998</v>
      </c>
      <c r="C326">
        <v>0.91867574409999997</v>
      </c>
      <c r="D326">
        <v>0.92182247510000004</v>
      </c>
      <c r="E326">
        <v>0.92234359440000002</v>
      </c>
      <c r="F326">
        <v>0.93817191330000005</v>
      </c>
      <c r="G326">
        <v>0.96889904429999996</v>
      </c>
      <c r="H326">
        <v>0.99295397640000005</v>
      </c>
      <c r="I326">
        <v>1.012127719</v>
      </c>
      <c r="J326">
        <v>1.024988996</v>
      </c>
      <c r="K326">
        <v>1.0274722780000001</v>
      </c>
      <c r="L326">
        <v>1.0036741929999999</v>
      </c>
      <c r="M326">
        <v>0.98286421339999996</v>
      </c>
      <c r="N326">
        <v>0.96505187690000005</v>
      </c>
      <c r="O326">
        <v>0.94969261169999997</v>
      </c>
      <c r="P326">
        <v>0.93624813600000001</v>
      </c>
      <c r="Q326">
        <v>0.92469344669999998</v>
      </c>
      <c r="R326">
        <v>0.88792794880000003</v>
      </c>
      <c r="S326">
        <v>0.84876395120000003</v>
      </c>
      <c r="T326">
        <v>0.80712843619999997</v>
      </c>
      <c r="U326">
        <v>0.76359622059999999</v>
      </c>
      <c r="V326">
        <v>0.71923411579999996</v>
      </c>
      <c r="W326">
        <v>0.67665632369999995</v>
      </c>
      <c r="X326">
        <v>0.63717444670000001</v>
      </c>
      <c r="Y326">
        <v>0.60230394899999995</v>
      </c>
      <c r="Z326">
        <v>0.57371537500000003</v>
      </c>
      <c r="AA326">
        <v>0.55365521019999997</v>
      </c>
      <c r="AB326">
        <v>0.5423475928</v>
      </c>
      <c r="AC326">
        <v>0.54170975499999996</v>
      </c>
      <c r="AD326">
        <v>0.55143859090000003</v>
      </c>
      <c r="AE326">
        <v>0.57074059610000005</v>
      </c>
      <c r="AF326">
        <v>0.59840568940000005</v>
      </c>
      <c r="AG326">
        <v>0.63334508320000005</v>
      </c>
      <c r="AH326">
        <v>0.67401544449999995</v>
      </c>
      <c r="AI326">
        <v>0.71884838660000006</v>
      </c>
      <c r="AJ326">
        <v>0.76635988229999996</v>
      </c>
      <c r="AK326">
        <v>0.81830233730000002</v>
      </c>
    </row>
    <row r="327" spans="1:37" x14ac:dyDescent="0.35">
      <c r="A327" t="s">
        <v>2418</v>
      </c>
      <c r="B327">
        <v>0.90772422249999996</v>
      </c>
      <c r="C327">
        <v>0.91867549019999994</v>
      </c>
      <c r="D327">
        <v>0.92182222199999997</v>
      </c>
      <c r="E327">
        <v>0.9223433432</v>
      </c>
      <c r="F327">
        <v>0.93817165979999995</v>
      </c>
      <c r="G327">
        <v>0.9688987845</v>
      </c>
      <c r="H327">
        <v>0.99559166750000005</v>
      </c>
      <c r="I327">
        <v>1.0260923550000001</v>
      </c>
      <c r="J327">
        <v>1.05911059</v>
      </c>
      <c r="K327">
        <v>1.0926271350000001</v>
      </c>
      <c r="L327">
        <v>1.1240631569999999</v>
      </c>
      <c r="M327">
        <v>1.1523604359999999</v>
      </c>
      <c r="N327">
        <v>1.1771707769999999</v>
      </c>
      <c r="O327">
        <v>1.19860141</v>
      </c>
      <c r="P327">
        <v>1.217145599</v>
      </c>
      <c r="Q327">
        <v>1.23353172</v>
      </c>
      <c r="R327">
        <v>1.248429521</v>
      </c>
      <c r="S327">
        <v>1.2624974010000001</v>
      </c>
      <c r="T327">
        <v>1.2764342630000001</v>
      </c>
      <c r="U327">
        <v>1.2908999320000001</v>
      </c>
      <c r="V327">
        <v>1.3064514759999999</v>
      </c>
      <c r="W327">
        <v>1.3237082870000001</v>
      </c>
      <c r="X327">
        <v>1.3431274129999999</v>
      </c>
      <c r="Y327">
        <v>1.3650974469999999</v>
      </c>
      <c r="Z327">
        <v>1.389973801</v>
      </c>
      <c r="AA327">
        <v>1.41792754</v>
      </c>
      <c r="AB327">
        <v>1.4491460089999999</v>
      </c>
      <c r="AC327">
        <v>1.4837040969999999</v>
      </c>
      <c r="AD327">
        <v>1.5215740129999999</v>
      </c>
      <c r="AE327">
        <v>1.5624082159999999</v>
      </c>
      <c r="AF327">
        <v>1.605672142</v>
      </c>
      <c r="AG327">
        <v>1.650774953</v>
      </c>
      <c r="AH327">
        <v>1.6971340829999999</v>
      </c>
      <c r="AI327">
        <v>1.7441846320000001</v>
      </c>
      <c r="AJ327">
        <v>1.7913762520000001</v>
      </c>
      <c r="AK327">
        <v>1.8381711140000001</v>
      </c>
    </row>
    <row r="328" spans="1:37" x14ac:dyDescent="0.35">
      <c r="A328" t="s">
        <v>2419</v>
      </c>
      <c r="B328">
        <v>1.3035768430000001</v>
      </c>
      <c r="C328">
        <v>1.2588178000000001</v>
      </c>
      <c r="D328">
        <v>1.192537886</v>
      </c>
      <c r="E328">
        <v>1.100662196</v>
      </c>
      <c r="F328">
        <v>1.0484910190000001</v>
      </c>
      <c r="G328">
        <v>1.0501791110000001</v>
      </c>
      <c r="H328">
        <v>1.0626138890000001</v>
      </c>
      <c r="I328">
        <v>1.047330197</v>
      </c>
      <c r="J328">
        <v>0.99469831659999997</v>
      </c>
      <c r="K328">
        <v>0.90329783539999997</v>
      </c>
      <c r="L328">
        <v>0.76982137959999997</v>
      </c>
      <c r="M328">
        <v>0.67941038300000001</v>
      </c>
      <c r="N328">
        <v>0.61781385870000005</v>
      </c>
      <c r="O328">
        <v>0.57382135489999997</v>
      </c>
      <c r="P328">
        <v>0.54084506700000001</v>
      </c>
      <c r="Q328">
        <v>0.51492302010000002</v>
      </c>
      <c r="R328">
        <v>0.4777005688</v>
      </c>
      <c r="S328">
        <v>0.44098185359999997</v>
      </c>
      <c r="T328">
        <v>0.40458845630000001</v>
      </c>
      <c r="U328">
        <v>0.36982985759999998</v>
      </c>
      <c r="V328">
        <v>0.33703632929999999</v>
      </c>
      <c r="W328">
        <v>0.3087604397</v>
      </c>
      <c r="X328">
        <v>0.28491334289999998</v>
      </c>
      <c r="Y328">
        <v>0.26551722900000002</v>
      </c>
      <c r="Z328">
        <v>0.25082773670000003</v>
      </c>
      <c r="AA328">
        <v>0.2414381816</v>
      </c>
      <c r="AB328">
        <v>0.2382333895</v>
      </c>
      <c r="AC328">
        <v>0.24160810839999999</v>
      </c>
      <c r="AD328">
        <v>0.25170481480000001</v>
      </c>
      <c r="AE328">
        <v>0.26852573709999999</v>
      </c>
      <c r="AF328">
        <v>0.29198939439999999</v>
      </c>
      <c r="AG328">
        <v>0.32264001580000001</v>
      </c>
      <c r="AH328">
        <v>0.36046573749999999</v>
      </c>
      <c r="AI328">
        <v>0.40522891370000003</v>
      </c>
      <c r="AJ328">
        <v>0.45648155899999998</v>
      </c>
      <c r="AK328">
        <v>0.51460746680000002</v>
      </c>
    </row>
    <row r="329" spans="1:37" x14ac:dyDescent="0.35">
      <c r="A329" t="s">
        <v>2420</v>
      </c>
      <c r="B329">
        <v>1.3035764839999999</v>
      </c>
      <c r="C329">
        <v>1.2588174599999999</v>
      </c>
      <c r="D329">
        <v>1.19253757</v>
      </c>
      <c r="E329">
        <v>1.1006619099999999</v>
      </c>
      <c r="F329">
        <v>1.0484907510000001</v>
      </c>
      <c r="G329">
        <v>1.050178847</v>
      </c>
      <c r="H329">
        <v>1.065194116</v>
      </c>
      <c r="I329">
        <v>1.0973434129999999</v>
      </c>
      <c r="J329">
        <v>1.142727314</v>
      </c>
      <c r="K329">
        <v>1.198108156</v>
      </c>
      <c r="L329">
        <v>1.259105328</v>
      </c>
      <c r="M329">
        <v>1.321764967</v>
      </c>
      <c r="N329">
        <v>1.3823990939999999</v>
      </c>
      <c r="O329">
        <v>1.438294798</v>
      </c>
      <c r="P329">
        <v>1.4880031440000001</v>
      </c>
      <c r="Q329">
        <v>1.5311660600000001</v>
      </c>
      <c r="R329">
        <v>1.5680004750000001</v>
      </c>
      <c r="S329">
        <v>1.5991530979999999</v>
      </c>
      <c r="T329">
        <v>1.6259103159999999</v>
      </c>
      <c r="U329">
        <v>1.650034094</v>
      </c>
      <c r="V329">
        <v>1.673706774</v>
      </c>
      <c r="W329">
        <v>1.698919042</v>
      </c>
      <c r="X329">
        <v>1.7275214400000001</v>
      </c>
      <c r="Y329">
        <v>1.761373141</v>
      </c>
      <c r="Z329">
        <v>1.802504616</v>
      </c>
      <c r="AA329">
        <v>1.8534495799999999</v>
      </c>
      <c r="AB329">
        <v>1.9126786920000001</v>
      </c>
      <c r="AC329">
        <v>1.98015644</v>
      </c>
      <c r="AD329">
        <v>2.056235816</v>
      </c>
      <c r="AE329">
        <v>2.1406164749999999</v>
      </c>
      <c r="AF329">
        <v>2.232521347</v>
      </c>
      <c r="AG329">
        <v>2.3307707999999998</v>
      </c>
      <c r="AH329">
        <v>2.4338338789999998</v>
      </c>
      <c r="AI329">
        <v>2.5398683520000001</v>
      </c>
      <c r="AJ329">
        <v>2.6467545430000001</v>
      </c>
      <c r="AK329">
        <v>2.7521568150000002</v>
      </c>
    </row>
    <row r="330" spans="1:37" x14ac:dyDescent="0.35">
      <c r="A330" t="s">
        <v>2421</v>
      </c>
      <c r="B330">
        <v>1.5128230100000001E-2</v>
      </c>
      <c r="C330">
        <v>1.5371934699999999E-2</v>
      </c>
      <c r="D330">
        <v>1.55306686E-2</v>
      </c>
      <c r="E330">
        <v>1.5695489699999999E-2</v>
      </c>
      <c r="F330">
        <v>1.6051678E-2</v>
      </c>
      <c r="G330">
        <v>1.6554403400000001E-2</v>
      </c>
      <c r="H330">
        <v>1.6912086999999999E-2</v>
      </c>
      <c r="I330">
        <v>1.7229810500000001E-2</v>
      </c>
      <c r="J330">
        <v>1.7510684499999998E-2</v>
      </c>
      <c r="K330">
        <v>1.7735075900000001E-2</v>
      </c>
      <c r="L330">
        <v>1.7667660299999999E-2</v>
      </c>
      <c r="M330">
        <v>1.76129423E-2</v>
      </c>
      <c r="N330">
        <v>1.75726878E-2</v>
      </c>
      <c r="O330">
        <v>1.7540916600000001E-2</v>
      </c>
      <c r="P330">
        <v>1.75107137E-2</v>
      </c>
      <c r="Q330">
        <v>1.7482649100000001E-2</v>
      </c>
      <c r="R330">
        <v>1.69605169E-2</v>
      </c>
      <c r="S330">
        <v>1.6365340999999999E-2</v>
      </c>
      <c r="T330">
        <v>1.5701825199999998E-2</v>
      </c>
      <c r="U330">
        <v>1.4984317699999999E-2</v>
      </c>
      <c r="V330">
        <v>1.42343664E-2</v>
      </c>
      <c r="W330">
        <v>1.34905244E-2</v>
      </c>
      <c r="X330">
        <v>1.27820203E-2</v>
      </c>
      <c r="Y330">
        <v>1.21444395E-2</v>
      </c>
      <c r="Z330">
        <v>1.1616871799999999E-2</v>
      </c>
      <c r="AA330">
        <v>1.1242131000000001E-2</v>
      </c>
      <c r="AB330">
        <v>1.1037633999999999E-2</v>
      </c>
      <c r="AC330">
        <v>1.1031003899999999E-2</v>
      </c>
      <c r="AD330">
        <v>1.12221493E-2</v>
      </c>
      <c r="AE330">
        <v>1.16016674E-2</v>
      </c>
      <c r="AF330">
        <v>1.21503545E-2</v>
      </c>
      <c r="AG330">
        <v>1.28452527E-2</v>
      </c>
      <c r="AH330">
        <v>1.3656631900000001E-2</v>
      </c>
      <c r="AI330">
        <v>1.4554711E-2</v>
      </c>
      <c r="AJ330">
        <v>1.5511780399999999E-2</v>
      </c>
      <c r="AK330">
        <v>1.6539978699999999E-2</v>
      </c>
    </row>
    <row r="331" spans="1:37" x14ac:dyDescent="0.35">
      <c r="A331" t="s">
        <v>2422</v>
      </c>
      <c r="B331">
        <v>1.51282259E-2</v>
      </c>
      <c r="C331">
        <v>1.5371930400000001E-2</v>
      </c>
      <c r="D331">
        <v>1.55306643E-2</v>
      </c>
      <c r="E331">
        <v>1.56954854E-2</v>
      </c>
      <c r="F331">
        <v>1.6051673499999999E-2</v>
      </c>
      <c r="G331">
        <v>1.65543989E-2</v>
      </c>
      <c r="H331">
        <v>1.69548905E-2</v>
      </c>
      <c r="I331">
        <v>1.73766424E-2</v>
      </c>
      <c r="J331">
        <v>1.7805699099999999E-2</v>
      </c>
      <c r="K331">
        <v>1.8224080899999998E-2</v>
      </c>
      <c r="L331">
        <v>1.86093645E-2</v>
      </c>
      <c r="M331">
        <v>1.8955990900000001E-2</v>
      </c>
      <c r="N331">
        <v>1.9265438700000002E-2</v>
      </c>
      <c r="O331">
        <v>1.9542530700000001E-2</v>
      </c>
      <c r="P331">
        <v>1.9794455200000002E-2</v>
      </c>
      <c r="Q331">
        <v>2.0029703900000001E-2</v>
      </c>
      <c r="R331">
        <v>2.0256189399999999E-2</v>
      </c>
      <c r="S331">
        <v>2.04808517E-2</v>
      </c>
      <c r="T331">
        <v>2.07102316E-2</v>
      </c>
      <c r="U331">
        <v>2.0949829900000001E-2</v>
      </c>
      <c r="V331">
        <v>2.1202589399999999E-2</v>
      </c>
      <c r="W331">
        <v>2.14745956E-2</v>
      </c>
      <c r="X331">
        <v>2.1769436900000001E-2</v>
      </c>
      <c r="Y331">
        <v>2.2089829700000001E-2</v>
      </c>
      <c r="Z331">
        <v>2.2437832800000002E-2</v>
      </c>
      <c r="AA331">
        <v>2.28101715E-2</v>
      </c>
      <c r="AB331">
        <v>2.3202606600000002E-2</v>
      </c>
      <c r="AC331">
        <v>2.36179589E-2</v>
      </c>
      <c r="AD331">
        <v>2.4058823900000002E-2</v>
      </c>
      <c r="AE331">
        <v>2.45244882E-2</v>
      </c>
      <c r="AF331">
        <v>2.50117625E-2</v>
      </c>
      <c r="AG331">
        <v>2.5516412299999999E-2</v>
      </c>
      <c r="AH331">
        <v>2.6033963199999999E-2</v>
      </c>
      <c r="AI331">
        <v>2.65599038E-2</v>
      </c>
      <c r="AJ331">
        <v>2.7089762999999999E-2</v>
      </c>
      <c r="AK331">
        <v>2.761914E-2</v>
      </c>
    </row>
    <row r="332" spans="1:37" x14ac:dyDescent="0.35">
      <c r="A332" t="s">
        <v>2423</v>
      </c>
      <c r="B332">
        <v>0.1510435551</v>
      </c>
      <c r="C332">
        <v>0.15348305949999999</v>
      </c>
      <c r="D332">
        <v>0.15508683840000001</v>
      </c>
      <c r="E332">
        <v>0.15678723019999999</v>
      </c>
      <c r="F332">
        <v>0.16040747320000001</v>
      </c>
      <c r="G332">
        <v>0.1654406829</v>
      </c>
      <c r="H332">
        <v>0.16901081239999999</v>
      </c>
      <c r="I332">
        <v>0.1721772214</v>
      </c>
      <c r="J332">
        <v>0.1749821305</v>
      </c>
      <c r="K332">
        <v>0.1772414145</v>
      </c>
      <c r="L332">
        <v>0.17661816899999999</v>
      </c>
      <c r="M332">
        <v>0.17612028739999999</v>
      </c>
      <c r="N332">
        <v>0.1757643599</v>
      </c>
      <c r="O332">
        <v>0.17549051800000001</v>
      </c>
      <c r="P332">
        <v>0.1752293006</v>
      </c>
      <c r="Q332">
        <v>0.17498647610000001</v>
      </c>
      <c r="R332">
        <v>0.16979913839999999</v>
      </c>
      <c r="S332">
        <v>0.16388317359999999</v>
      </c>
      <c r="T332">
        <v>0.15728790049999999</v>
      </c>
      <c r="U332">
        <v>0.1501559143</v>
      </c>
      <c r="V332">
        <v>0.14270078950000001</v>
      </c>
      <c r="W332">
        <v>0.13530281399999999</v>
      </c>
      <c r="X332">
        <v>0.12825264380000001</v>
      </c>
      <c r="Y332">
        <v>0.12190626240000001</v>
      </c>
      <c r="Z332">
        <v>0.1166558835</v>
      </c>
      <c r="AA332">
        <v>0.11293111810000001</v>
      </c>
      <c r="AB332">
        <v>0.110906136</v>
      </c>
      <c r="AC332">
        <v>0.11085842360000001</v>
      </c>
      <c r="AD332">
        <v>0.112787779</v>
      </c>
      <c r="AE332">
        <v>0.11660034549999999</v>
      </c>
      <c r="AF332">
        <v>0.1221032019</v>
      </c>
      <c r="AG332">
        <v>0.12906419359999999</v>
      </c>
      <c r="AH332">
        <v>0.1371831624</v>
      </c>
      <c r="AI332">
        <v>0.1461601186</v>
      </c>
      <c r="AJ332">
        <v>0.15571667280000001</v>
      </c>
      <c r="AK332">
        <v>0.16597332749999999</v>
      </c>
    </row>
    <row r="333" spans="1:37" x14ac:dyDescent="0.35">
      <c r="A333" t="s">
        <v>2424</v>
      </c>
      <c r="B333">
        <v>0.15104351299999999</v>
      </c>
      <c r="C333">
        <v>0.15348301680000001</v>
      </c>
      <c r="D333">
        <v>0.1550867954</v>
      </c>
      <c r="E333">
        <v>0.15678718680000001</v>
      </c>
      <c r="F333">
        <v>0.16040742899999999</v>
      </c>
      <c r="G333">
        <v>0.16544063749999999</v>
      </c>
      <c r="H333">
        <v>0.16943646430000001</v>
      </c>
      <c r="I333">
        <v>0.1736344004</v>
      </c>
      <c r="J333">
        <v>0.1778973163</v>
      </c>
      <c r="K333">
        <v>0.18204878799999999</v>
      </c>
      <c r="L333">
        <v>0.18587000049999999</v>
      </c>
      <c r="M333">
        <v>0.18930909409999999</v>
      </c>
      <c r="N333">
        <v>0.19238461509999999</v>
      </c>
      <c r="O333">
        <v>0.19514702819999999</v>
      </c>
      <c r="P333">
        <v>0.19766860689999999</v>
      </c>
      <c r="Q333">
        <v>0.20003334240000001</v>
      </c>
      <c r="R333">
        <v>0.20231902039999999</v>
      </c>
      <c r="S333">
        <v>0.20459347259999999</v>
      </c>
      <c r="T333">
        <v>0.20692008880000001</v>
      </c>
      <c r="U333">
        <v>0.20935157670000001</v>
      </c>
      <c r="V333">
        <v>0.2119146703</v>
      </c>
      <c r="W333">
        <v>0.2146681594</v>
      </c>
      <c r="X333">
        <v>0.2176461378</v>
      </c>
      <c r="Y333">
        <v>0.22087406949999999</v>
      </c>
      <c r="Z333">
        <v>0.22437073909999999</v>
      </c>
      <c r="AA333">
        <v>0.22810078619999999</v>
      </c>
      <c r="AB333">
        <v>0.23202127580000001</v>
      </c>
      <c r="AC333">
        <v>0.23616091410000001</v>
      </c>
      <c r="AD333">
        <v>0.24054647479999999</v>
      </c>
      <c r="AE333">
        <v>0.24517219800000001</v>
      </c>
      <c r="AF333">
        <v>0.2500077141</v>
      </c>
      <c r="AG333">
        <v>0.25501230029999999</v>
      </c>
      <c r="AH333">
        <v>0.26014292039999998</v>
      </c>
      <c r="AI333">
        <v>0.26535623670000003</v>
      </c>
      <c r="AJ333">
        <v>0.27060934530000003</v>
      </c>
      <c r="AK333">
        <v>0.27586001850000003</v>
      </c>
    </row>
    <row r="334" spans="1:37" x14ac:dyDescent="0.35">
      <c r="A334" t="s">
        <v>2425</v>
      </c>
      <c r="B334">
        <v>8.8450197500000004E-3</v>
      </c>
      <c r="C334">
        <v>9.1298117899999993E-3</v>
      </c>
      <c r="D334">
        <v>9.3728180599999995E-3</v>
      </c>
      <c r="E334">
        <v>9.5917036800000008E-3</v>
      </c>
      <c r="F334">
        <v>9.9004439500000006E-3</v>
      </c>
      <c r="G334">
        <v>1.0290116199999999E-2</v>
      </c>
      <c r="H334">
        <v>1.06099994E-2</v>
      </c>
      <c r="I334">
        <v>1.08867311E-2</v>
      </c>
      <c r="J334">
        <v>1.11483607E-2</v>
      </c>
      <c r="K334">
        <v>1.13305232E-2</v>
      </c>
      <c r="L334">
        <v>1.1235538E-2</v>
      </c>
      <c r="M334">
        <v>1.1116781399999999E-2</v>
      </c>
      <c r="N334">
        <v>1.09917635E-2</v>
      </c>
      <c r="O334">
        <v>1.08701185E-2</v>
      </c>
      <c r="P334">
        <v>1.07574431E-2</v>
      </c>
      <c r="Q334">
        <v>1.0656538300000001E-2</v>
      </c>
      <c r="R334">
        <v>1.0273763599999999E-2</v>
      </c>
      <c r="S334">
        <v>9.8630279300000005E-3</v>
      </c>
      <c r="T334">
        <v>9.4252933599999998E-3</v>
      </c>
      <c r="U334">
        <v>8.9675425599999997E-3</v>
      </c>
      <c r="V334">
        <v>8.5019336600000005E-3</v>
      </c>
      <c r="W334">
        <v>8.0541032800000006E-3</v>
      </c>
      <c r="X334">
        <v>7.6393628300000004E-3</v>
      </c>
      <c r="Y334">
        <v>7.27647157E-3</v>
      </c>
      <c r="Z334">
        <v>6.9870725999999998E-3</v>
      </c>
      <c r="AA334">
        <v>6.7920644900000002E-3</v>
      </c>
      <c r="AB334">
        <v>6.7143034099999997E-3</v>
      </c>
      <c r="AC334">
        <v>6.7636761899999998E-3</v>
      </c>
      <c r="AD334">
        <v>6.9433868200000004E-3</v>
      </c>
      <c r="AE334">
        <v>7.2491914800000001E-3</v>
      </c>
      <c r="AF334">
        <v>7.6703561000000002E-3</v>
      </c>
      <c r="AG334">
        <v>8.1950183699999995E-3</v>
      </c>
      <c r="AH334">
        <v>8.8057802799999998E-3</v>
      </c>
      <c r="AI334">
        <v>9.4849933199999993E-3</v>
      </c>
      <c r="AJ334">
        <v>1.02149905E-2</v>
      </c>
      <c r="AK334">
        <v>1.09795789E-2</v>
      </c>
    </row>
    <row r="335" spans="1:37" x14ac:dyDescent="0.35">
      <c r="A335" t="s">
        <v>2426</v>
      </c>
      <c r="B335">
        <v>8.8450172899999999E-3</v>
      </c>
      <c r="C335">
        <v>9.1298092500000008E-3</v>
      </c>
      <c r="D335">
        <v>9.3728154700000003E-3</v>
      </c>
      <c r="E335">
        <v>9.59170105E-3</v>
      </c>
      <c r="F335">
        <v>9.9004412499999993E-3</v>
      </c>
      <c r="G335">
        <v>1.02901134E-2</v>
      </c>
      <c r="H335">
        <v>1.06441213E-2</v>
      </c>
      <c r="I335">
        <v>1.10226431E-2</v>
      </c>
      <c r="J335">
        <v>1.14158694E-2</v>
      </c>
      <c r="K335">
        <v>1.1789045499999999E-2</v>
      </c>
      <c r="L335">
        <v>1.2101804000000001E-2</v>
      </c>
      <c r="M335">
        <v>1.23643487E-2</v>
      </c>
      <c r="N335">
        <v>1.2586829000000001E-2</v>
      </c>
      <c r="O335">
        <v>1.27809419E-2</v>
      </c>
      <c r="P335">
        <v>1.2959634500000001E-2</v>
      </c>
      <c r="Q335">
        <v>1.31352334E-2</v>
      </c>
      <c r="R335">
        <v>1.3316117400000001E-2</v>
      </c>
      <c r="S335">
        <v>1.3508316100000001E-2</v>
      </c>
      <c r="T335">
        <v>1.37170586E-2</v>
      </c>
      <c r="U335">
        <v>1.3945921300000001E-2</v>
      </c>
      <c r="V335">
        <v>1.4197860600000001E-2</v>
      </c>
      <c r="W335">
        <v>1.44748216E-2</v>
      </c>
      <c r="X335">
        <v>1.4778937000000001E-2</v>
      </c>
      <c r="Y335">
        <v>1.51116233E-2</v>
      </c>
      <c r="Z335">
        <v>1.5473621200000001E-2</v>
      </c>
      <c r="AA335">
        <v>1.5865937600000001E-2</v>
      </c>
      <c r="AB335">
        <v>1.6288776099999999E-2</v>
      </c>
      <c r="AC335">
        <v>1.67425912E-2</v>
      </c>
      <c r="AD335">
        <v>1.7226766000000001E-2</v>
      </c>
      <c r="AE335">
        <v>1.7736544399999998E-2</v>
      </c>
      <c r="AF335">
        <v>1.8265178900000002E-2</v>
      </c>
      <c r="AG335">
        <v>1.8806203699999999E-2</v>
      </c>
      <c r="AH335">
        <v>1.9354151999999999E-2</v>
      </c>
      <c r="AI335">
        <v>1.9904268999999999E-2</v>
      </c>
      <c r="AJ335">
        <v>2.0452268799999999E-2</v>
      </c>
      <c r="AK335">
        <v>2.0994166099999999E-2</v>
      </c>
    </row>
    <row r="336" spans="1:37" x14ac:dyDescent="0.35">
      <c r="A336" t="s">
        <v>2427</v>
      </c>
      <c r="B336">
        <v>0.11708907089999999</v>
      </c>
      <c r="C336">
        <v>0.1188662092</v>
      </c>
      <c r="D336">
        <v>0.1200513965</v>
      </c>
      <c r="E336">
        <v>0.12090368930000001</v>
      </c>
      <c r="F336">
        <v>0.1232550836</v>
      </c>
      <c r="G336">
        <v>0.12709856859999999</v>
      </c>
      <c r="H336">
        <v>0.13053751199999999</v>
      </c>
      <c r="I336">
        <v>0.13287954960000001</v>
      </c>
      <c r="J336">
        <v>0.13404541919999999</v>
      </c>
      <c r="K336">
        <v>0.13356992300000001</v>
      </c>
      <c r="L336">
        <v>0.1295846812</v>
      </c>
      <c r="M336">
        <v>0.12598122070000001</v>
      </c>
      <c r="N336">
        <v>0.1232544966</v>
      </c>
      <c r="O336">
        <v>0.1213047317</v>
      </c>
      <c r="P336">
        <v>0.1198915971</v>
      </c>
      <c r="Q336">
        <v>0.1188143331</v>
      </c>
      <c r="R336">
        <v>0.1145965957</v>
      </c>
      <c r="S336">
        <v>0.10996908179999999</v>
      </c>
      <c r="T336">
        <v>0.1049375786</v>
      </c>
      <c r="U336">
        <v>9.96274246E-2</v>
      </c>
      <c r="V336">
        <v>9.4212214599999997E-2</v>
      </c>
      <c r="W336">
        <v>8.9038527699999995E-2</v>
      </c>
      <c r="X336">
        <v>8.4294337999999996E-2</v>
      </c>
      <c r="Y336">
        <v>8.0164475299999996E-2</v>
      </c>
      <c r="Z336">
        <v>7.6854634000000005E-2</v>
      </c>
      <c r="AA336">
        <v>7.4562321099999995E-2</v>
      </c>
      <c r="AB336">
        <v>7.3524359299999995E-2</v>
      </c>
      <c r="AC336">
        <v>7.3864099399999994E-2</v>
      </c>
      <c r="AD336">
        <v>7.5604113000000001E-2</v>
      </c>
      <c r="AE336">
        <v>7.8690692100000001E-2</v>
      </c>
      <c r="AF336">
        <v>8.3004603199999999E-2</v>
      </c>
      <c r="AG336">
        <v>8.8422938699999995E-2</v>
      </c>
      <c r="AH336">
        <v>9.4764767599999994E-2</v>
      </c>
      <c r="AI336">
        <v>0.10183853380000001</v>
      </c>
      <c r="AJ336">
        <v>0.1094559036</v>
      </c>
      <c r="AK336">
        <v>0.1175448462</v>
      </c>
    </row>
    <row r="337" spans="1:37" x14ac:dyDescent="0.35">
      <c r="A337" t="s">
        <v>2428</v>
      </c>
      <c r="B337">
        <v>0.11708903850000001</v>
      </c>
      <c r="C337">
        <v>0.11886617670000001</v>
      </c>
      <c r="D337">
        <v>0.12005136399999999</v>
      </c>
      <c r="E337">
        <v>0.120903657</v>
      </c>
      <c r="F337">
        <v>0.1232550511</v>
      </c>
      <c r="G337">
        <v>0.12709853539999999</v>
      </c>
      <c r="H337">
        <v>0.13086450299999999</v>
      </c>
      <c r="I337">
        <v>0.13509538560000001</v>
      </c>
      <c r="J337">
        <v>0.1396506616</v>
      </c>
      <c r="K337">
        <v>0.1442293341</v>
      </c>
      <c r="L337">
        <v>0.1485009072</v>
      </c>
      <c r="M337">
        <v>0.15238657799999999</v>
      </c>
      <c r="N337">
        <v>0.15589162149999999</v>
      </c>
      <c r="O337">
        <v>0.15905693679999999</v>
      </c>
      <c r="P337">
        <v>0.16195205230000001</v>
      </c>
      <c r="Q337">
        <v>0.16466425679999999</v>
      </c>
      <c r="R337">
        <v>0.16727497490000001</v>
      </c>
      <c r="S337">
        <v>0.16986094360000001</v>
      </c>
      <c r="T337">
        <v>0.172495905</v>
      </c>
      <c r="U337">
        <v>0.17524107959999999</v>
      </c>
      <c r="V337">
        <v>0.1781242428</v>
      </c>
      <c r="W337">
        <v>0.18122596999999999</v>
      </c>
      <c r="X337">
        <v>0.18458730179999999</v>
      </c>
      <c r="Y337">
        <v>0.1882408445</v>
      </c>
      <c r="Z337">
        <v>0.19221100739999999</v>
      </c>
      <c r="AA337">
        <v>0.1964452723</v>
      </c>
      <c r="AB337">
        <v>0.2009952881</v>
      </c>
      <c r="AC337">
        <v>0.20588058770000001</v>
      </c>
      <c r="AD337">
        <v>0.21111736340000001</v>
      </c>
      <c r="AE337">
        <v>0.21669210429999999</v>
      </c>
      <c r="AF337">
        <v>0.2225671998</v>
      </c>
      <c r="AG337">
        <v>0.2286952542</v>
      </c>
      <c r="AH337">
        <v>0.2350263678</v>
      </c>
      <c r="AI337">
        <v>0.2415088198</v>
      </c>
      <c r="AJ337">
        <v>0.24808938890000001</v>
      </c>
      <c r="AK337">
        <v>0.25471343260000001</v>
      </c>
    </row>
    <row r="338" spans="1:37" x14ac:dyDescent="0.35">
      <c r="A338" t="s">
        <v>2429</v>
      </c>
      <c r="B338">
        <v>15.696851580000001</v>
      </c>
      <c r="C338">
        <v>15.78193051</v>
      </c>
      <c r="D338">
        <v>15.726072220000001</v>
      </c>
      <c r="E338">
        <v>15.63613307</v>
      </c>
      <c r="F338">
        <v>15.823117740000001</v>
      </c>
      <c r="G338">
        <v>16.256808289999999</v>
      </c>
      <c r="H338">
        <v>16.599451559999999</v>
      </c>
      <c r="I338">
        <v>16.8335115</v>
      </c>
      <c r="J338">
        <v>16.91697302</v>
      </c>
      <c r="K338">
        <v>16.812839589999999</v>
      </c>
      <c r="L338">
        <v>16.304215039999999</v>
      </c>
      <c r="M338">
        <v>15.89298732</v>
      </c>
      <c r="N338">
        <v>15.56512981</v>
      </c>
      <c r="O338">
        <v>15.299702720000001</v>
      </c>
      <c r="P338">
        <v>15.0773455</v>
      </c>
      <c r="Q338">
        <v>14.88656632</v>
      </c>
      <c r="R338">
        <v>14.29916298</v>
      </c>
      <c r="S338">
        <v>13.672503450000001</v>
      </c>
      <c r="T338">
        <v>13.005926970000001</v>
      </c>
      <c r="U338">
        <v>12.309157539999999</v>
      </c>
      <c r="V338">
        <v>11.59802857</v>
      </c>
      <c r="W338">
        <v>10.913182519999999</v>
      </c>
      <c r="X338">
        <v>10.27630825</v>
      </c>
      <c r="Y338">
        <v>9.7118936179999995</v>
      </c>
      <c r="Z338">
        <v>9.2460967170000004</v>
      </c>
      <c r="AA338">
        <v>8.9078474950000004</v>
      </c>
      <c r="AB338">
        <v>8.7236580089999993</v>
      </c>
      <c r="AC338">
        <v>8.7043509760000006</v>
      </c>
      <c r="AD338">
        <v>8.8447656269999992</v>
      </c>
      <c r="AE338">
        <v>9.1319249070000001</v>
      </c>
      <c r="AF338">
        <v>9.5456907439999998</v>
      </c>
      <c r="AG338">
        <v>10.06725567</v>
      </c>
      <c r="AH338">
        <v>10.671520859999999</v>
      </c>
      <c r="AI338">
        <v>11.33326868</v>
      </c>
      <c r="AJ338">
        <v>12.029349379999999</v>
      </c>
      <c r="AK338">
        <v>12.768988029999999</v>
      </c>
    </row>
    <row r="339" spans="1:37" x14ac:dyDescent="0.35">
      <c r="A339" t="s">
        <v>2430</v>
      </c>
      <c r="B339">
        <v>15.696847229999999</v>
      </c>
      <c r="C339">
        <v>15.781926179999999</v>
      </c>
      <c r="D339">
        <v>15.72606794</v>
      </c>
      <c r="E339">
        <v>15.63612887</v>
      </c>
      <c r="F339">
        <v>15.823113530000001</v>
      </c>
      <c r="G339">
        <v>16.25680401</v>
      </c>
      <c r="H339">
        <v>16.648326870000002</v>
      </c>
      <c r="I339">
        <v>17.11268712</v>
      </c>
      <c r="J339">
        <v>17.62458088</v>
      </c>
      <c r="K339">
        <v>18.155929369999999</v>
      </c>
      <c r="L339">
        <v>18.67298495</v>
      </c>
      <c r="M339">
        <v>19.149311180000002</v>
      </c>
      <c r="N339">
        <v>19.574725839999999</v>
      </c>
      <c r="O339">
        <v>19.946721969999999</v>
      </c>
      <c r="P339">
        <v>20.269142949999999</v>
      </c>
      <c r="Q339">
        <v>20.55043568</v>
      </c>
      <c r="R339">
        <v>20.799641009999998</v>
      </c>
      <c r="S339">
        <v>21.026742809999998</v>
      </c>
      <c r="T339">
        <v>21.24290328</v>
      </c>
      <c r="U339">
        <v>21.459161430000002</v>
      </c>
      <c r="V339">
        <v>21.684020390000001</v>
      </c>
      <c r="W339">
        <v>21.929666409999999</v>
      </c>
      <c r="X339">
        <v>22.203999150000001</v>
      </c>
      <c r="Y339">
        <v>22.51385294</v>
      </c>
      <c r="Z339">
        <v>22.865618449999999</v>
      </c>
      <c r="AA339">
        <v>23.259673370000002</v>
      </c>
      <c r="AB339">
        <v>23.699165780000001</v>
      </c>
      <c r="AC339">
        <v>24.188230870000002</v>
      </c>
      <c r="AD339">
        <v>24.72824014</v>
      </c>
      <c r="AE339">
        <v>25.315138600000001</v>
      </c>
      <c r="AF339">
        <v>25.941748619999998</v>
      </c>
      <c r="AG339">
        <v>26.59970075</v>
      </c>
      <c r="AH339">
        <v>27.280438929999999</v>
      </c>
      <c r="AI339">
        <v>27.975481309999999</v>
      </c>
      <c r="AJ339">
        <v>28.67643576</v>
      </c>
      <c r="AK339">
        <v>29.374997319999999</v>
      </c>
    </row>
    <row r="340" spans="1:37" x14ac:dyDescent="0.35">
      <c r="A340" t="s">
        <v>2431</v>
      </c>
      <c r="B340">
        <v>7.2868324639999997</v>
      </c>
      <c r="C340">
        <v>7.3144906150000004</v>
      </c>
      <c r="D340">
        <v>7.2675626800000002</v>
      </c>
      <c r="E340">
        <v>7.2019479300000002</v>
      </c>
      <c r="F340">
        <v>7.2553960880000004</v>
      </c>
      <c r="G340">
        <v>7.4006549860000002</v>
      </c>
      <c r="H340">
        <v>7.4985691169999997</v>
      </c>
      <c r="I340">
        <v>7.5520568460000002</v>
      </c>
      <c r="J340">
        <v>7.5465295660000002</v>
      </c>
      <c r="K340">
        <v>7.4713219349999997</v>
      </c>
      <c r="L340">
        <v>7.2346682839999996</v>
      </c>
      <c r="M340">
        <v>7.0499620219999999</v>
      </c>
      <c r="N340">
        <v>6.9064773180000003</v>
      </c>
      <c r="O340">
        <v>6.7920163479999998</v>
      </c>
      <c r="P340">
        <v>6.6973854509999997</v>
      </c>
      <c r="Q340">
        <v>6.6162532179999998</v>
      </c>
      <c r="R340">
        <v>6.3592931960000003</v>
      </c>
      <c r="S340">
        <v>6.0846991389999996</v>
      </c>
      <c r="T340">
        <v>5.7931784400000002</v>
      </c>
      <c r="U340">
        <v>5.4889713880000004</v>
      </c>
      <c r="V340">
        <v>5.1790250069999999</v>
      </c>
      <c r="W340">
        <v>4.879305531</v>
      </c>
      <c r="X340">
        <v>4.598691326</v>
      </c>
      <c r="Y340">
        <v>4.3481135479999997</v>
      </c>
      <c r="Z340">
        <v>4.139602054</v>
      </c>
      <c r="AA340">
        <v>3.984879727</v>
      </c>
      <c r="AB340">
        <v>3.8949528020000002</v>
      </c>
      <c r="AC340">
        <v>3.8740501630000002</v>
      </c>
      <c r="AD340">
        <v>3.9207860440000002</v>
      </c>
      <c r="AE340">
        <v>4.0296078529999999</v>
      </c>
      <c r="AF340">
        <v>4.191684145</v>
      </c>
      <c r="AG340">
        <v>4.3984973040000002</v>
      </c>
      <c r="AH340">
        <v>4.6388497629999996</v>
      </c>
      <c r="AI340">
        <v>4.9018293899999996</v>
      </c>
      <c r="AJ340">
        <v>5.1777278969999996</v>
      </c>
      <c r="AK340">
        <v>5.461869096</v>
      </c>
    </row>
    <row r="341" spans="1:37" x14ac:dyDescent="0.35">
      <c r="A341" t="s">
        <v>2432</v>
      </c>
      <c r="B341">
        <v>7.2868304400000001</v>
      </c>
      <c r="C341">
        <v>7.3144885999999998</v>
      </c>
      <c r="D341">
        <v>7.2675606940000002</v>
      </c>
      <c r="E341">
        <v>7.2019459809999997</v>
      </c>
      <c r="F341">
        <v>7.2553941430000002</v>
      </c>
      <c r="G341">
        <v>7.4006530189999999</v>
      </c>
      <c r="H341">
        <v>7.5035468930000002</v>
      </c>
      <c r="I341">
        <v>7.6260416810000002</v>
      </c>
      <c r="J341">
        <v>7.7599580059999997</v>
      </c>
      <c r="K341">
        <v>7.9003614850000003</v>
      </c>
      <c r="L341">
        <v>8.0414493189999998</v>
      </c>
      <c r="M341">
        <v>8.1778714780000001</v>
      </c>
      <c r="N341">
        <v>8.3066054640000004</v>
      </c>
      <c r="O341">
        <v>8.4261134989999995</v>
      </c>
      <c r="P341">
        <v>8.5362341359999991</v>
      </c>
      <c r="Q341">
        <v>8.6378557059999999</v>
      </c>
      <c r="R341">
        <v>8.732107031</v>
      </c>
      <c r="S341">
        <v>8.8204457719999994</v>
      </c>
      <c r="T341">
        <v>8.9047999489999992</v>
      </c>
      <c r="U341">
        <v>8.9873312159999994</v>
      </c>
      <c r="V341">
        <v>9.0701429729999994</v>
      </c>
      <c r="W341">
        <v>9.1556242690000005</v>
      </c>
      <c r="X341">
        <v>9.245547041</v>
      </c>
      <c r="Y341">
        <v>9.3415707179999998</v>
      </c>
      <c r="Z341">
        <v>9.4453872370000003</v>
      </c>
      <c r="AA341">
        <v>9.5582560690000005</v>
      </c>
      <c r="AB341">
        <v>9.6810535410000007</v>
      </c>
      <c r="AC341">
        <v>9.8146575929999997</v>
      </c>
      <c r="AD341">
        <v>9.9591303490000005</v>
      </c>
      <c r="AE341">
        <v>10.11345126</v>
      </c>
      <c r="AF341">
        <v>10.276131230000001</v>
      </c>
      <c r="AG341">
        <v>10.4455413</v>
      </c>
      <c r="AH341">
        <v>10.620055519999999</v>
      </c>
      <c r="AI341">
        <v>10.798085220000001</v>
      </c>
      <c r="AJ341">
        <v>10.97807192</v>
      </c>
      <c r="AK341">
        <v>11.15848673</v>
      </c>
    </row>
    <row r="342" spans="1:37" x14ac:dyDescent="0.35">
      <c r="A342" t="s">
        <v>2433</v>
      </c>
      <c r="B342">
        <v>0.1750152321</v>
      </c>
      <c r="C342">
        <v>0.1776012659</v>
      </c>
      <c r="D342">
        <v>0.1794646802</v>
      </c>
      <c r="E342">
        <v>0.1813318729</v>
      </c>
      <c r="F342">
        <v>0.18507309920000001</v>
      </c>
      <c r="G342">
        <v>0.1907646878</v>
      </c>
      <c r="H342">
        <v>0.1941898621</v>
      </c>
      <c r="I342">
        <v>0.19711692149999999</v>
      </c>
      <c r="J342">
        <v>0.19950720390000001</v>
      </c>
      <c r="K342">
        <v>0.2011810161</v>
      </c>
      <c r="L342">
        <v>0.1995197235</v>
      </c>
      <c r="M342">
        <v>0.19809404150000001</v>
      </c>
      <c r="N342">
        <v>0.1969697664</v>
      </c>
      <c r="O342">
        <v>0.1961047195</v>
      </c>
      <c r="P342">
        <v>0.1954158701</v>
      </c>
      <c r="Q342">
        <v>0.1948738096</v>
      </c>
      <c r="R342">
        <v>0.18976577480000001</v>
      </c>
      <c r="S342">
        <v>0.18385879050000001</v>
      </c>
      <c r="T342">
        <v>0.1770018877</v>
      </c>
      <c r="U342">
        <v>0.1692261068</v>
      </c>
      <c r="V342">
        <v>0.1609085918</v>
      </c>
      <c r="W342">
        <v>0.15253462239999999</v>
      </c>
      <c r="X342">
        <v>0.14450009010000001</v>
      </c>
      <c r="Y342">
        <v>0.13723854390000001</v>
      </c>
      <c r="Z342">
        <v>0.13120194190000001</v>
      </c>
      <c r="AA342">
        <v>0.12684447169999999</v>
      </c>
      <c r="AB342">
        <v>0.1243434435</v>
      </c>
      <c r="AC342">
        <v>0.1240255443</v>
      </c>
      <c r="AD342">
        <v>0.12591666460000001</v>
      </c>
      <c r="AE342">
        <v>0.1299030135</v>
      </c>
      <c r="AF342">
        <v>0.1357587992</v>
      </c>
      <c r="AG342">
        <v>0.1432224926</v>
      </c>
      <c r="AH342">
        <v>0.15196952990000001</v>
      </c>
      <c r="AI342">
        <v>0.1616708764</v>
      </c>
      <c r="AJ342">
        <v>0.17202282260000001</v>
      </c>
      <c r="AK342">
        <v>0.18303227950000001</v>
      </c>
    </row>
    <row r="343" spans="1:37" x14ac:dyDescent="0.35">
      <c r="A343" t="s">
        <v>2434</v>
      </c>
      <c r="B343">
        <v>0.17501518320000001</v>
      </c>
      <c r="C343">
        <v>0.17760121649999999</v>
      </c>
      <c r="D343">
        <v>0.1794646305</v>
      </c>
      <c r="E343">
        <v>0.18133182289999999</v>
      </c>
      <c r="F343">
        <v>0.1850730484</v>
      </c>
      <c r="G343">
        <v>0.19076463560000001</v>
      </c>
      <c r="H343">
        <v>0.19571692630000001</v>
      </c>
      <c r="I343">
        <v>0.20100782689999999</v>
      </c>
      <c r="J343">
        <v>0.20647495639999999</v>
      </c>
      <c r="K343">
        <v>0.2118263188</v>
      </c>
      <c r="L343">
        <v>0.21670702</v>
      </c>
      <c r="M343">
        <v>0.22113017190000001</v>
      </c>
      <c r="N343">
        <v>0.22508760929999999</v>
      </c>
      <c r="O343">
        <v>0.22865926510000001</v>
      </c>
      <c r="P343">
        <v>0.2319638587</v>
      </c>
      <c r="Q343">
        <v>0.2351326289</v>
      </c>
      <c r="R343">
        <v>0.2382782054</v>
      </c>
      <c r="S343">
        <v>0.2414953886</v>
      </c>
      <c r="T343">
        <v>0.2448693613</v>
      </c>
      <c r="U343">
        <v>0.24846867650000001</v>
      </c>
      <c r="V343">
        <v>0.25233169490000001</v>
      </c>
      <c r="W343">
        <v>0.25652210619999999</v>
      </c>
      <c r="X343">
        <v>0.26108334329999999</v>
      </c>
      <c r="Y343">
        <v>0.26604639120000001</v>
      </c>
      <c r="Z343">
        <v>0.27143372859999998</v>
      </c>
      <c r="AA343">
        <v>0.27721009949999997</v>
      </c>
      <c r="AB343">
        <v>0.28322323690000001</v>
      </c>
      <c r="AC343">
        <v>0.28950764379999999</v>
      </c>
      <c r="AD343">
        <v>0.2961130153</v>
      </c>
      <c r="AE343">
        <v>0.30303465670000002</v>
      </c>
      <c r="AF343">
        <v>0.31022708650000003</v>
      </c>
      <c r="AG343">
        <v>0.31762868290000001</v>
      </c>
      <c r="AH343">
        <v>0.32517560699999998</v>
      </c>
      <c r="AI343">
        <v>0.33280533639999998</v>
      </c>
      <c r="AJ343">
        <v>0.34045760009999998</v>
      </c>
      <c r="AK343">
        <v>0.34807445320000002</v>
      </c>
    </row>
    <row r="344" spans="1:37" x14ac:dyDescent="0.35">
      <c r="A344" t="s">
        <v>2435</v>
      </c>
      <c r="B344">
        <v>0.52347580950000006</v>
      </c>
      <c r="C344">
        <v>0.52453058389999996</v>
      </c>
      <c r="D344">
        <v>0.52791707300000001</v>
      </c>
      <c r="E344">
        <v>0.53364691870000003</v>
      </c>
      <c r="F344">
        <v>0.54047666080000001</v>
      </c>
      <c r="G344">
        <v>0.54281814090000002</v>
      </c>
      <c r="H344">
        <v>0.55245214099999995</v>
      </c>
      <c r="I344">
        <v>0.56016611049999998</v>
      </c>
      <c r="J344">
        <v>0.56553480239999998</v>
      </c>
      <c r="K344">
        <v>0.56772658629999995</v>
      </c>
      <c r="L344">
        <v>0.55877635110000001</v>
      </c>
      <c r="M344">
        <v>0.54903371140000001</v>
      </c>
      <c r="N344">
        <v>0.53965791240000005</v>
      </c>
      <c r="O344">
        <v>0.53082681779999996</v>
      </c>
      <c r="P344">
        <v>0.52221766140000003</v>
      </c>
      <c r="Q344">
        <v>0.5134378919</v>
      </c>
      <c r="R344">
        <v>0.48940814430000001</v>
      </c>
      <c r="S344">
        <v>0.46449079510000002</v>
      </c>
      <c r="T344">
        <v>0.43797822679999998</v>
      </c>
      <c r="U344">
        <v>0.40812388440000003</v>
      </c>
      <c r="V344">
        <v>0.37818747470000003</v>
      </c>
      <c r="W344">
        <v>0.34908988359999998</v>
      </c>
      <c r="X344">
        <v>0.32171155890000003</v>
      </c>
      <c r="Y344">
        <v>0.29695160679999999</v>
      </c>
      <c r="Z344">
        <v>0.2756558093</v>
      </c>
      <c r="AA344">
        <v>0.25851830910000001</v>
      </c>
      <c r="AB344">
        <v>0.24568432949999999</v>
      </c>
      <c r="AC344">
        <v>0.2373778392</v>
      </c>
      <c r="AD344">
        <v>0.2333972242</v>
      </c>
      <c r="AE344">
        <v>0.23323692800000001</v>
      </c>
      <c r="AF344">
        <v>0.23621346639999999</v>
      </c>
      <c r="AG344">
        <v>0.24160031709999999</v>
      </c>
      <c r="AH344">
        <v>0.2487126519</v>
      </c>
      <c r="AI344">
        <v>0.25694878069999999</v>
      </c>
      <c r="AJ344">
        <v>0.26582459219999999</v>
      </c>
      <c r="AK344">
        <v>0.27519475910000002</v>
      </c>
    </row>
    <row r="345" spans="1:37" x14ac:dyDescent="0.35">
      <c r="A345" t="s">
        <v>2436</v>
      </c>
      <c r="B345">
        <v>0.52347566170000004</v>
      </c>
      <c r="C345">
        <v>0.52453043580000003</v>
      </c>
      <c r="D345">
        <v>0.52791692420000003</v>
      </c>
      <c r="E345">
        <v>0.53364676850000003</v>
      </c>
      <c r="F345">
        <v>0.5404765091</v>
      </c>
      <c r="G345">
        <v>0.54281798869999998</v>
      </c>
      <c r="H345">
        <v>0.55394593910000001</v>
      </c>
      <c r="I345">
        <v>0.56578428160000005</v>
      </c>
      <c r="J345">
        <v>0.57816978590000001</v>
      </c>
      <c r="K345">
        <v>0.59046033899999995</v>
      </c>
      <c r="L345">
        <v>0.60194701129999995</v>
      </c>
      <c r="M345">
        <v>0.6124336306</v>
      </c>
      <c r="N345">
        <v>0.62196752799999999</v>
      </c>
      <c r="O345">
        <v>0.63073482830000005</v>
      </c>
      <c r="P345">
        <v>0.63895423979999999</v>
      </c>
      <c r="Q345">
        <v>0.64686116199999999</v>
      </c>
      <c r="R345">
        <v>0.65454283099999999</v>
      </c>
      <c r="S345">
        <v>0.66232717740000002</v>
      </c>
      <c r="T345">
        <v>0.67038833860000002</v>
      </c>
      <c r="U345">
        <v>0.67885063329999995</v>
      </c>
      <c r="V345">
        <v>0.68778858759999995</v>
      </c>
      <c r="W345">
        <v>0.69735255340000002</v>
      </c>
      <c r="X345">
        <v>0.70764795530000002</v>
      </c>
      <c r="Y345">
        <v>0.71876285080000002</v>
      </c>
      <c r="Z345">
        <v>0.73077475989999996</v>
      </c>
      <c r="AA345">
        <v>0.7436487973</v>
      </c>
      <c r="AB345">
        <v>0.75605890320000002</v>
      </c>
      <c r="AC345">
        <v>0.76864884339999995</v>
      </c>
      <c r="AD345">
        <v>0.78187524529999997</v>
      </c>
      <c r="AE345">
        <v>0.79583703559999996</v>
      </c>
      <c r="AF345">
        <v>0.81045373610000004</v>
      </c>
      <c r="AG345">
        <v>0.82558834240000001</v>
      </c>
      <c r="AH345">
        <v>0.84109759819999996</v>
      </c>
      <c r="AI345">
        <v>0.85684252260000004</v>
      </c>
      <c r="AJ345">
        <v>0.87268967710000001</v>
      </c>
      <c r="AK345">
        <v>0.88850911200000005</v>
      </c>
    </row>
    <row r="346" spans="1:37" x14ac:dyDescent="0.35">
      <c r="A346" t="s">
        <v>2437</v>
      </c>
      <c r="B346">
        <v>0</v>
      </c>
      <c r="C346">
        <v>0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</row>
    <row r="347" spans="1:37" x14ac:dyDescent="0.35">
      <c r="A347" t="s">
        <v>2438</v>
      </c>
      <c r="B347">
        <v>0</v>
      </c>
      <c r="C347">
        <v>0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</row>
    <row r="348" spans="1:37" x14ac:dyDescent="0.35">
      <c r="A348" t="s">
        <v>2439</v>
      </c>
      <c r="B348">
        <v>0</v>
      </c>
      <c r="C348">
        <v>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</row>
    <row r="349" spans="1:37" x14ac:dyDescent="0.35">
      <c r="A349" t="s">
        <v>2440</v>
      </c>
      <c r="B349">
        <v>0</v>
      </c>
      <c r="C349">
        <v>0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</row>
    <row r="350" spans="1:37" x14ac:dyDescent="0.35">
      <c r="A350" t="s">
        <v>2441</v>
      </c>
      <c r="B350">
        <v>0</v>
      </c>
      <c r="C350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</row>
    <row r="351" spans="1:37" x14ac:dyDescent="0.35">
      <c r="A351" t="s">
        <v>2442</v>
      </c>
      <c r="B351">
        <v>0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</row>
    <row r="352" spans="1:37" x14ac:dyDescent="0.35">
      <c r="A352" t="s">
        <v>2443</v>
      </c>
      <c r="B352">
        <v>0</v>
      </c>
      <c r="C352">
        <v>0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</row>
    <row r="353" spans="1:37" x14ac:dyDescent="0.35">
      <c r="A353" t="s">
        <v>2444</v>
      </c>
      <c r="B353">
        <v>0</v>
      </c>
      <c r="C353">
        <v>0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</row>
    <row r="354" spans="1:37" x14ac:dyDescent="0.35">
      <c r="A354" t="s">
        <v>2445</v>
      </c>
      <c r="B354">
        <v>7.7021455200000005E-2</v>
      </c>
      <c r="C354">
        <v>7.7916507699999998E-2</v>
      </c>
      <c r="D354">
        <v>7.8193701700000007E-2</v>
      </c>
      <c r="E354">
        <v>7.8588550699999996E-2</v>
      </c>
      <c r="F354">
        <v>7.9579883399999995E-2</v>
      </c>
      <c r="G354">
        <v>8.1042592100000005E-2</v>
      </c>
      <c r="H354">
        <v>7.1153912200000002E-2</v>
      </c>
      <c r="I354">
        <v>5.9767546900000003E-2</v>
      </c>
      <c r="J354">
        <v>4.7221295000000003E-2</v>
      </c>
      <c r="K354">
        <v>3.32518324E-2</v>
      </c>
      <c r="L354">
        <v>1.7443996400000002E-2</v>
      </c>
      <c r="M354">
        <v>1.6701621199999999E-2</v>
      </c>
      <c r="N354">
        <v>1.6985093600000001E-2</v>
      </c>
      <c r="O354">
        <v>1.7320359899999999E-2</v>
      </c>
      <c r="P354">
        <v>1.7622399399999999E-2</v>
      </c>
      <c r="Q354">
        <v>1.7893043800000001E-2</v>
      </c>
      <c r="R354">
        <v>1.1784306899999999E-2</v>
      </c>
      <c r="S354">
        <v>7.3930827500000001E-3</v>
      </c>
      <c r="T354">
        <v>4.5967195700000003E-3</v>
      </c>
      <c r="U354">
        <v>2.84277339E-3</v>
      </c>
      <c r="V354">
        <v>1.75051836E-3</v>
      </c>
      <c r="W354">
        <v>1.0751184400000001E-3</v>
      </c>
      <c r="X354">
        <v>6.6036946099999995E-4</v>
      </c>
      <c r="Y354">
        <v>4.07044899E-4</v>
      </c>
      <c r="Z354">
        <v>2.52808226E-4</v>
      </c>
      <c r="AA354">
        <v>1.5963613199999999E-4</v>
      </c>
      <c r="AB354">
        <v>1.51691134E-4</v>
      </c>
      <c r="AC354">
        <v>1.51233101E-4</v>
      </c>
      <c r="AD354">
        <v>1.5319496499999999E-4</v>
      </c>
      <c r="AE354">
        <v>1.57247043E-4</v>
      </c>
      <c r="AF354">
        <v>1.6312778299999999E-4</v>
      </c>
      <c r="AG354">
        <v>1.70438419E-4</v>
      </c>
      <c r="AH354">
        <v>1.7874739899999999E-4</v>
      </c>
      <c r="AI354">
        <v>1.8763056299999999E-4</v>
      </c>
      <c r="AJ354">
        <v>1.9671469900000001E-4</v>
      </c>
      <c r="AK354">
        <v>2.0593905E-4</v>
      </c>
    </row>
    <row r="355" spans="1:37" x14ac:dyDescent="0.35">
      <c r="A355" t="s">
        <v>2446</v>
      </c>
      <c r="B355">
        <v>7.7021433700000003E-2</v>
      </c>
      <c r="C355">
        <v>7.7916486100000001E-2</v>
      </c>
      <c r="D355">
        <v>7.8193680099999996E-2</v>
      </c>
      <c r="E355">
        <v>7.8588529200000007E-2</v>
      </c>
      <c r="F355">
        <v>7.9579861799999999E-2</v>
      </c>
      <c r="G355">
        <v>8.1042570199999997E-2</v>
      </c>
      <c r="H355">
        <v>7.1485371800000003E-2</v>
      </c>
      <c r="I355">
        <v>6.0271575700000003E-2</v>
      </c>
      <c r="J355">
        <v>4.7793439700000002E-2</v>
      </c>
      <c r="K355">
        <v>3.3797626400000003E-2</v>
      </c>
      <c r="L355">
        <v>1.80272205E-2</v>
      </c>
      <c r="M355">
        <v>1.76212738E-2</v>
      </c>
      <c r="N355">
        <v>1.8305872500000001E-2</v>
      </c>
      <c r="O355">
        <v>1.9045506699999999E-2</v>
      </c>
      <c r="P355">
        <v>1.9738856700000001E-2</v>
      </c>
      <c r="Q355">
        <v>2.03862387E-2</v>
      </c>
      <c r="R355">
        <v>1.40068238E-2</v>
      </c>
      <c r="S355">
        <v>9.2043181800000005E-3</v>
      </c>
      <c r="T355">
        <v>6.0267049700000004E-3</v>
      </c>
      <c r="U355">
        <v>3.9496278799999998E-3</v>
      </c>
      <c r="V355">
        <v>2.5919133599999998E-3</v>
      </c>
      <c r="W355">
        <v>1.70385315E-3</v>
      </c>
      <c r="X355">
        <v>1.1222856900000001E-3</v>
      </c>
      <c r="Y355">
        <v>7.4336483099999998E-4</v>
      </c>
      <c r="Z355">
        <v>4.9388929799999996E-4</v>
      </c>
      <c r="AA355">
        <v>3.2914228900000002E-4</v>
      </c>
      <c r="AB355">
        <v>3.2574012199999998E-4</v>
      </c>
      <c r="AC355">
        <v>3.32858123E-4</v>
      </c>
      <c r="AD355">
        <v>3.4006890099999999E-4</v>
      </c>
      <c r="AE355">
        <v>3.4710499099999999E-4</v>
      </c>
      <c r="AF355">
        <v>3.5416684199999999E-4</v>
      </c>
      <c r="AG355">
        <v>3.6129573600000002E-4</v>
      </c>
      <c r="AH355">
        <v>3.6845719199999998E-4</v>
      </c>
      <c r="AI355">
        <v>3.7559623100000001E-4</v>
      </c>
      <c r="AJ355">
        <v>3.8265504500000001E-4</v>
      </c>
      <c r="AK355">
        <v>3.89576674E-4</v>
      </c>
    </row>
    <row r="356" spans="1:37" x14ac:dyDescent="0.35">
      <c r="A356" t="s">
        <v>2447</v>
      </c>
      <c r="B356">
        <v>3.612249496</v>
      </c>
      <c r="C356">
        <v>3.6430128129999999</v>
      </c>
      <c r="D356">
        <v>3.6590726010000001</v>
      </c>
      <c r="E356">
        <v>3.6757437249999998</v>
      </c>
      <c r="F356">
        <v>3.7011742609999998</v>
      </c>
      <c r="G356">
        <v>3.7410243009999999</v>
      </c>
      <c r="H356">
        <v>4.4951545880000001</v>
      </c>
      <c r="I356">
        <v>5.4270027479999996</v>
      </c>
      <c r="J356">
        <v>6.4565305469999998</v>
      </c>
      <c r="K356">
        <v>7.5652484979999999</v>
      </c>
      <c r="L356">
        <v>8.6399494709999995</v>
      </c>
      <c r="M356">
        <v>8.9264977470000009</v>
      </c>
      <c r="N356">
        <v>9.0852880050000007</v>
      </c>
      <c r="O356">
        <v>9.2269101780000007</v>
      </c>
      <c r="P356">
        <v>9.3687725799999999</v>
      </c>
      <c r="Q356">
        <v>9.512599153</v>
      </c>
      <c r="R356">
        <v>9.2651952380000004</v>
      </c>
      <c r="S356">
        <v>8.9520593579999996</v>
      </c>
      <c r="T356">
        <v>8.5851782369999992</v>
      </c>
      <c r="U356">
        <v>8.1759826669999995</v>
      </c>
      <c r="V356">
        <v>7.7403421080000001</v>
      </c>
      <c r="W356">
        <v>7.3012591569999996</v>
      </c>
      <c r="X356">
        <v>6.8844143860000004</v>
      </c>
      <c r="Y356">
        <v>6.5142538840000004</v>
      </c>
      <c r="Z356">
        <v>6.2136524360000003</v>
      </c>
      <c r="AA356">
        <v>6.0034588869999999</v>
      </c>
      <c r="AB356">
        <v>5.8936504129999996</v>
      </c>
      <c r="AC356">
        <v>5.8362349660000001</v>
      </c>
      <c r="AD356">
        <v>5.876493387</v>
      </c>
      <c r="AE356">
        <v>6.0230998549999999</v>
      </c>
      <c r="AF356">
        <v>6.2662780769999999</v>
      </c>
      <c r="AG356">
        <v>6.5902641380000002</v>
      </c>
      <c r="AH356">
        <v>6.9786367179999997</v>
      </c>
      <c r="AI356">
        <v>7.4150524139999998</v>
      </c>
      <c r="AJ356">
        <v>7.884366344</v>
      </c>
      <c r="AK356">
        <v>8.383047242</v>
      </c>
    </row>
    <row r="357" spans="1:37" x14ac:dyDescent="0.35">
      <c r="A357" t="s">
        <v>2448</v>
      </c>
      <c r="B357">
        <v>3.6122484859999999</v>
      </c>
      <c r="C357">
        <v>3.6430117960000001</v>
      </c>
      <c r="D357">
        <v>3.6590715810000001</v>
      </c>
      <c r="E357">
        <v>3.675742702</v>
      </c>
      <c r="F357">
        <v>3.701173233</v>
      </c>
      <c r="G357">
        <v>3.7410232630000002</v>
      </c>
      <c r="H357">
        <v>4.5161105399999997</v>
      </c>
      <c r="I357">
        <v>5.4817866220000004</v>
      </c>
      <c r="J357">
        <v>6.5672645650000003</v>
      </c>
      <c r="K357">
        <v>7.7637633619999997</v>
      </c>
      <c r="L357">
        <v>9.070925463</v>
      </c>
      <c r="M357">
        <v>9.6209102790000003</v>
      </c>
      <c r="N357">
        <v>10.053676429999999</v>
      </c>
      <c r="O357">
        <v>10.467460730000001</v>
      </c>
      <c r="P357">
        <v>10.87684994</v>
      </c>
      <c r="Q357">
        <v>11.28478147</v>
      </c>
      <c r="R357">
        <v>11.52938675</v>
      </c>
      <c r="S357">
        <v>11.74271203</v>
      </c>
      <c r="T357">
        <v>11.943079279999999</v>
      </c>
      <c r="U357">
        <v>12.13882806</v>
      </c>
      <c r="V357">
        <v>12.336626130000001</v>
      </c>
      <c r="W357">
        <v>12.545936790000001</v>
      </c>
      <c r="X357">
        <v>12.774338889999999</v>
      </c>
      <c r="Y357">
        <v>13.02871373</v>
      </c>
      <c r="Z357">
        <v>13.31555665</v>
      </c>
      <c r="AA357">
        <v>13.63760401</v>
      </c>
      <c r="AB357">
        <v>13.985446380000001</v>
      </c>
      <c r="AC357">
        <v>14.20775343</v>
      </c>
      <c r="AD357">
        <v>14.4070532</v>
      </c>
      <c r="AE357">
        <v>14.623955520000001</v>
      </c>
      <c r="AF357">
        <v>14.864657360000001</v>
      </c>
      <c r="AG357">
        <v>15.12475324</v>
      </c>
      <c r="AH357">
        <v>15.39796679</v>
      </c>
      <c r="AI357">
        <v>15.678542699999999</v>
      </c>
      <c r="AJ357">
        <v>15.96162438</v>
      </c>
      <c r="AK357">
        <v>16.243110770000001</v>
      </c>
    </row>
    <row r="358" spans="1:37" x14ac:dyDescent="0.35">
      <c r="A358" t="s">
        <v>2449</v>
      </c>
      <c r="B358">
        <v>0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</row>
    <row r="359" spans="1:37" x14ac:dyDescent="0.35">
      <c r="A359" t="s">
        <v>2450</v>
      </c>
      <c r="B359">
        <v>0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</row>
    <row r="360" spans="1:37" x14ac:dyDescent="0.35">
      <c r="A360" t="s">
        <v>2451</v>
      </c>
      <c r="B360">
        <v>0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</row>
    <row r="361" spans="1:37" x14ac:dyDescent="0.35">
      <c r="A361" t="s">
        <v>2452</v>
      </c>
      <c r="B361">
        <v>0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</row>
    <row r="362" spans="1:37" x14ac:dyDescent="0.35">
      <c r="A362" t="s">
        <v>2453</v>
      </c>
      <c r="B362">
        <v>0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</row>
    <row r="363" spans="1:37" x14ac:dyDescent="0.35">
      <c r="A363" t="s">
        <v>2454</v>
      </c>
      <c r="B363">
        <v>0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</row>
    <row r="364" spans="1:37" x14ac:dyDescent="0.35">
      <c r="A364" t="s">
        <v>2455</v>
      </c>
      <c r="B364">
        <v>0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</row>
    <row r="365" spans="1:37" x14ac:dyDescent="0.35">
      <c r="A365" t="s">
        <v>2456</v>
      </c>
      <c r="B365">
        <v>0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</row>
    <row r="366" spans="1:37" x14ac:dyDescent="0.35">
      <c r="A366" t="s">
        <v>2457</v>
      </c>
      <c r="B366">
        <v>5.7590630469999997</v>
      </c>
      <c r="C366">
        <v>5.8153046020000003</v>
      </c>
      <c r="D366">
        <v>5.8280284819999997</v>
      </c>
      <c r="E366">
        <v>5.8238538819999999</v>
      </c>
      <c r="F366">
        <v>5.8788492139999997</v>
      </c>
      <c r="G366">
        <v>5.984427556</v>
      </c>
      <c r="H366">
        <v>6.6372003050000004</v>
      </c>
      <c r="I366">
        <v>7.416761503</v>
      </c>
      <c r="J366">
        <v>8.2500621790000004</v>
      </c>
      <c r="K366">
        <v>9.1180064670000007</v>
      </c>
      <c r="L366">
        <v>9.8958534759999992</v>
      </c>
      <c r="M366">
        <v>10.4094487</v>
      </c>
      <c r="N366">
        <v>10.9260897</v>
      </c>
      <c r="O366">
        <v>11.500600589999999</v>
      </c>
      <c r="P366">
        <v>12.141693289999999</v>
      </c>
      <c r="Q366">
        <v>12.850054330000001</v>
      </c>
      <c r="R366">
        <v>13.476005130000001</v>
      </c>
      <c r="S366">
        <v>14.074873009999999</v>
      </c>
      <c r="T366">
        <v>14.591268210000001</v>
      </c>
      <c r="U366">
        <v>15.00608845</v>
      </c>
      <c r="V366">
        <v>15.316490809999999</v>
      </c>
      <c r="W366">
        <v>15.55034805</v>
      </c>
      <c r="X366">
        <v>15.74703373</v>
      </c>
      <c r="Y366">
        <v>15.962796689999999</v>
      </c>
      <c r="Z366">
        <v>16.270241389999999</v>
      </c>
      <c r="AA366">
        <v>16.751583050000001</v>
      </c>
      <c r="AB366">
        <v>16.575129189999998</v>
      </c>
      <c r="AC366">
        <v>16.451362540000002</v>
      </c>
      <c r="AD366">
        <v>16.583107129999998</v>
      </c>
      <c r="AE366">
        <v>16.996071879999999</v>
      </c>
      <c r="AF366">
        <v>17.65966268</v>
      </c>
      <c r="AG366">
        <v>18.528534180000001</v>
      </c>
      <c r="AH366">
        <v>19.55507029</v>
      </c>
      <c r="AI366">
        <v>20.692939849999998</v>
      </c>
      <c r="AJ366">
        <v>21.900475879999998</v>
      </c>
      <c r="AK366">
        <v>23.167752310000001</v>
      </c>
    </row>
    <row r="367" spans="1:37" x14ac:dyDescent="0.35">
      <c r="A367" t="s">
        <v>2458</v>
      </c>
      <c r="B367">
        <v>5.75906144</v>
      </c>
      <c r="C367">
        <v>5.8153029869999999</v>
      </c>
      <c r="D367">
        <v>5.8280268729999998</v>
      </c>
      <c r="E367">
        <v>5.823852284</v>
      </c>
      <c r="F367">
        <v>5.8788476090000001</v>
      </c>
      <c r="G367">
        <v>5.9844259290000004</v>
      </c>
      <c r="H367">
        <v>6.6556519449999998</v>
      </c>
      <c r="I367">
        <v>7.4774956760000002</v>
      </c>
      <c r="J367">
        <v>8.3936525690000003</v>
      </c>
      <c r="K367">
        <v>9.3981370470000005</v>
      </c>
      <c r="L367">
        <v>10.49416562</v>
      </c>
      <c r="M367">
        <v>11.36720981</v>
      </c>
      <c r="N367">
        <v>12.25450492</v>
      </c>
      <c r="O367">
        <v>13.20448826</v>
      </c>
      <c r="P367">
        <v>14.232686770000001</v>
      </c>
      <c r="Q367">
        <v>15.350077600000001</v>
      </c>
      <c r="R367">
        <v>16.838363739999998</v>
      </c>
      <c r="S367">
        <v>18.480937019999999</v>
      </c>
      <c r="T367">
        <v>20.247067139999999</v>
      </c>
      <c r="U367">
        <v>22.134028520000001</v>
      </c>
      <c r="V367">
        <v>24.141609979999998</v>
      </c>
      <c r="W367">
        <v>26.285252239999998</v>
      </c>
      <c r="X367">
        <v>28.579587969999999</v>
      </c>
      <c r="Y367">
        <v>31.044924399999999</v>
      </c>
      <c r="Z367">
        <v>33.708787200000003</v>
      </c>
      <c r="AA367">
        <v>36.591413019999997</v>
      </c>
      <c r="AB367">
        <v>37.627831430000001</v>
      </c>
      <c r="AC367">
        <v>38.151768619999999</v>
      </c>
      <c r="AD367">
        <v>38.613863019999997</v>
      </c>
      <c r="AE367">
        <v>39.131228960000001</v>
      </c>
      <c r="AF367">
        <v>39.71750067</v>
      </c>
      <c r="AG367">
        <v>40.359434399999998</v>
      </c>
      <c r="AH367">
        <v>41.039831059999997</v>
      </c>
      <c r="AI367">
        <v>41.743252630000001</v>
      </c>
      <c r="AJ367">
        <v>42.456757529999997</v>
      </c>
      <c r="AK367">
        <v>43.169434930000001</v>
      </c>
    </row>
    <row r="368" spans="1:37" x14ac:dyDescent="0.35">
      <c r="A368" t="s">
        <v>2459</v>
      </c>
      <c r="B368">
        <v>0</v>
      </c>
      <c r="C368">
        <v>0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</row>
    <row r="369" spans="1:37" x14ac:dyDescent="0.35">
      <c r="A369" t="s">
        <v>2460</v>
      </c>
      <c r="B369">
        <v>0</v>
      </c>
      <c r="C369">
        <v>0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</row>
    <row r="370" spans="1:37" x14ac:dyDescent="0.35">
      <c r="A370" t="s">
        <v>2461</v>
      </c>
      <c r="B370">
        <v>0</v>
      </c>
      <c r="C370">
        <v>0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</row>
    <row r="371" spans="1:37" x14ac:dyDescent="0.35">
      <c r="A371" t="s">
        <v>2462</v>
      </c>
      <c r="B371">
        <v>0</v>
      </c>
      <c r="C371">
        <v>0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</row>
    <row r="372" spans="1:37" x14ac:dyDescent="0.35">
      <c r="A372" t="s">
        <v>2463</v>
      </c>
      <c r="B372">
        <v>8.0341315100000005E-2</v>
      </c>
      <c r="C372">
        <v>7.8973838399999996E-2</v>
      </c>
      <c r="D372">
        <v>7.7413162800000004E-2</v>
      </c>
      <c r="E372">
        <v>7.5516193300000006E-2</v>
      </c>
      <c r="F372">
        <v>7.4293373999999995E-2</v>
      </c>
      <c r="G372">
        <v>7.3672387899999997E-2</v>
      </c>
      <c r="H372">
        <v>7.3481050300000003E-2</v>
      </c>
      <c r="I372">
        <v>7.2606394099999999E-2</v>
      </c>
      <c r="J372">
        <v>7.0974124799999996E-2</v>
      </c>
      <c r="K372">
        <v>6.8575157100000006E-2</v>
      </c>
      <c r="L372">
        <v>6.5451718699999994E-2</v>
      </c>
      <c r="M372">
        <v>6.3438711499999995E-2</v>
      </c>
      <c r="N372">
        <v>6.2154831399999999E-2</v>
      </c>
      <c r="O372">
        <v>6.1326076899999998E-2</v>
      </c>
      <c r="P372">
        <v>6.0795245499999997E-2</v>
      </c>
      <c r="Q372">
        <v>6.0475751199999997E-2</v>
      </c>
      <c r="R372">
        <v>6.05165706E-2</v>
      </c>
      <c r="S372">
        <v>6.0664788300000001E-2</v>
      </c>
      <c r="T372">
        <v>6.0862915400000002E-2</v>
      </c>
      <c r="U372">
        <v>6.1104784799999999E-2</v>
      </c>
      <c r="V372">
        <v>6.1375513100000001E-2</v>
      </c>
      <c r="W372">
        <v>6.1815529899999999E-2</v>
      </c>
      <c r="X372">
        <v>6.2406162100000002E-2</v>
      </c>
      <c r="Y372">
        <v>6.3133909299999999E-2</v>
      </c>
      <c r="Z372">
        <v>6.3999525299999999E-2</v>
      </c>
      <c r="AA372">
        <v>6.4995875999999994E-2</v>
      </c>
      <c r="AB372">
        <v>6.5051838700000003E-2</v>
      </c>
      <c r="AC372">
        <v>6.4856645700000007E-2</v>
      </c>
      <c r="AD372">
        <v>6.4711369899999996E-2</v>
      </c>
      <c r="AE372">
        <v>6.4682309199999996E-2</v>
      </c>
      <c r="AF372">
        <v>6.4758755599999995E-2</v>
      </c>
      <c r="AG372">
        <v>6.4959523500000005E-2</v>
      </c>
      <c r="AH372">
        <v>6.52557785E-2</v>
      </c>
      <c r="AI372">
        <v>6.5620391900000005E-2</v>
      </c>
      <c r="AJ372">
        <v>6.6030221099999994E-2</v>
      </c>
      <c r="AK372">
        <v>6.6519630900000001E-2</v>
      </c>
    </row>
    <row r="373" spans="1:37" x14ac:dyDescent="0.35">
      <c r="A373" t="s">
        <v>2464</v>
      </c>
      <c r="B373">
        <v>8.0341315100000005E-2</v>
      </c>
      <c r="C373">
        <v>7.8973838399999996E-2</v>
      </c>
      <c r="D373">
        <v>7.7413162800000004E-2</v>
      </c>
      <c r="E373">
        <v>7.5516193300000006E-2</v>
      </c>
      <c r="F373">
        <v>7.4293373999999995E-2</v>
      </c>
      <c r="G373">
        <v>7.3672387899999997E-2</v>
      </c>
      <c r="H373">
        <v>7.3799380499999997E-2</v>
      </c>
      <c r="I373">
        <v>7.4302327299999998E-2</v>
      </c>
      <c r="J373">
        <v>7.5047981799999997E-2</v>
      </c>
      <c r="K373">
        <v>7.5934079099999996E-2</v>
      </c>
      <c r="L373">
        <v>7.6893129399999996E-2</v>
      </c>
      <c r="M373">
        <v>7.7837159099999997E-2</v>
      </c>
      <c r="N373">
        <v>7.8753427700000003E-2</v>
      </c>
      <c r="O373">
        <v>7.9668215200000003E-2</v>
      </c>
      <c r="P373">
        <v>8.0604731400000004E-2</v>
      </c>
      <c r="Q373">
        <v>8.1587525899999999E-2</v>
      </c>
      <c r="R373">
        <v>8.2851811900000003E-2</v>
      </c>
      <c r="S373">
        <v>8.4261942699999995E-2</v>
      </c>
      <c r="T373">
        <v>8.5791335699999999E-2</v>
      </c>
      <c r="U373">
        <v>8.7449194199999997E-2</v>
      </c>
      <c r="V373">
        <v>8.9234465400000004E-2</v>
      </c>
      <c r="W373">
        <v>9.1195812299999998E-2</v>
      </c>
      <c r="X373">
        <v>9.3354955200000006E-2</v>
      </c>
      <c r="Y373">
        <v>9.5736649100000001E-2</v>
      </c>
      <c r="Z373">
        <v>9.8372753300000004E-2</v>
      </c>
      <c r="AA373">
        <v>0.1012493342</v>
      </c>
      <c r="AB373">
        <v>0.1028047351</v>
      </c>
      <c r="AC373">
        <v>0.10389963100000001</v>
      </c>
      <c r="AD373">
        <v>0.10498438190000001</v>
      </c>
      <c r="AE373">
        <v>0.1061844515</v>
      </c>
      <c r="AF373">
        <v>0.1075031815</v>
      </c>
      <c r="AG373">
        <v>0.10891088610000001</v>
      </c>
      <c r="AH373">
        <v>0.1103743051</v>
      </c>
      <c r="AI373">
        <v>0.11186374709999999</v>
      </c>
      <c r="AJ373">
        <v>0.1133536559</v>
      </c>
      <c r="AK373">
        <v>0.1148217666</v>
      </c>
    </row>
    <row r="374" spans="1:37" x14ac:dyDescent="0.35">
      <c r="A374" t="s">
        <v>2465</v>
      </c>
      <c r="B374">
        <v>0.5980584914</v>
      </c>
      <c r="C374">
        <v>0.55987153830000003</v>
      </c>
      <c r="D374">
        <v>0.52692808140000003</v>
      </c>
      <c r="E374">
        <v>0.49847607760000001</v>
      </c>
      <c r="F374">
        <v>0.48506672649999999</v>
      </c>
      <c r="G374">
        <v>0.48275828279999999</v>
      </c>
      <c r="H374">
        <v>0.48359162020000002</v>
      </c>
      <c r="I374">
        <v>0.4772122493</v>
      </c>
      <c r="J374">
        <v>0.46492429499999999</v>
      </c>
      <c r="K374">
        <v>0.44781795190000001</v>
      </c>
      <c r="L374">
        <v>0.4268855312</v>
      </c>
      <c r="M374">
        <v>0.41258429730000001</v>
      </c>
      <c r="N374">
        <v>0.40319121279999998</v>
      </c>
      <c r="O374">
        <v>0.3972419982</v>
      </c>
      <c r="P374">
        <v>0.39359761789999997</v>
      </c>
      <c r="Q374">
        <v>0.39146185169999997</v>
      </c>
      <c r="R374">
        <v>0.39062982750000003</v>
      </c>
      <c r="S374">
        <v>0.39010645309999997</v>
      </c>
      <c r="T374">
        <v>0.38960074589999999</v>
      </c>
      <c r="U374">
        <v>0.38898474700000002</v>
      </c>
      <c r="V374">
        <v>0.38818211489999999</v>
      </c>
      <c r="W374">
        <v>0.38791775150000002</v>
      </c>
      <c r="X374">
        <v>0.38811825560000002</v>
      </c>
      <c r="Y374">
        <v>0.3886700803</v>
      </c>
      <c r="Z374">
        <v>0.38947556659999999</v>
      </c>
      <c r="AA374">
        <v>0.3904578708</v>
      </c>
      <c r="AB374">
        <v>0.39207226229999997</v>
      </c>
      <c r="AC374">
        <v>0.39435032129999997</v>
      </c>
      <c r="AD374">
        <v>0.39712793390000001</v>
      </c>
      <c r="AE374">
        <v>0.40019764149999998</v>
      </c>
      <c r="AF374">
        <v>0.40336588950000002</v>
      </c>
      <c r="AG374">
        <v>0.40674605159999999</v>
      </c>
      <c r="AH374">
        <v>0.4102339485</v>
      </c>
      <c r="AI374">
        <v>0.41372695970000001</v>
      </c>
      <c r="AJ374">
        <v>0.41714398520000001</v>
      </c>
      <c r="AK374">
        <v>0.42086319890000001</v>
      </c>
    </row>
    <row r="375" spans="1:37" x14ac:dyDescent="0.35">
      <c r="A375" t="s">
        <v>2466</v>
      </c>
      <c r="B375">
        <v>0.59805849170000003</v>
      </c>
      <c r="C375">
        <v>0.55987153879999996</v>
      </c>
      <c r="D375">
        <v>0.52692808219999998</v>
      </c>
      <c r="E375">
        <v>0.4984760788</v>
      </c>
      <c r="F375">
        <v>0.48506672789999999</v>
      </c>
      <c r="G375">
        <v>0.48275828450000002</v>
      </c>
      <c r="H375">
        <v>0.48603552630000002</v>
      </c>
      <c r="I375">
        <v>0.49380350169999998</v>
      </c>
      <c r="J375">
        <v>0.50480555009999994</v>
      </c>
      <c r="K375">
        <v>0.51765024189999997</v>
      </c>
      <c r="L375">
        <v>0.53102449210000002</v>
      </c>
      <c r="M375">
        <v>0.54396379189999999</v>
      </c>
      <c r="N375">
        <v>0.55597821219999999</v>
      </c>
      <c r="O375">
        <v>0.56683111080000004</v>
      </c>
      <c r="P375">
        <v>0.57650247779999997</v>
      </c>
      <c r="Q375">
        <v>0.58513589129999999</v>
      </c>
      <c r="R375">
        <v>0.59293095070000001</v>
      </c>
      <c r="S375">
        <v>0.60013595230000005</v>
      </c>
      <c r="T375">
        <v>0.60703828029999995</v>
      </c>
      <c r="U375">
        <v>0.61392489939999995</v>
      </c>
      <c r="V375">
        <v>0.6209913909</v>
      </c>
      <c r="W375">
        <v>0.62860810369999998</v>
      </c>
      <c r="X375">
        <v>0.63698833200000005</v>
      </c>
      <c r="Y375">
        <v>0.64632008419999998</v>
      </c>
      <c r="Z375">
        <v>0.65677798050000002</v>
      </c>
      <c r="AA375">
        <v>0.66829635009999999</v>
      </c>
      <c r="AB375">
        <v>0.6812038788</v>
      </c>
      <c r="AC375">
        <v>0.69557107610000002</v>
      </c>
      <c r="AD375">
        <v>0.7114139854</v>
      </c>
      <c r="AE375">
        <v>0.72864892429999994</v>
      </c>
      <c r="AF375">
        <v>0.74712270780000001</v>
      </c>
      <c r="AG375">
        <v>0.766646418</v>
      </c>
      <c r="AH375">
        <v>0.78701454510000002</v>
      </c>
      <c r="AI375">
        <v>0.80801021009999996</v>
      </c>
      <c r="AJ375">
        <v>0.82940717980000001</v>
      </c>
      <c r="AK375">
        <v>0.85097186790000001</v>
      </c>
    </row>
    <row r="376" spans="1:37" x14ac:dyDescent="0.35">
      <c r="A376" t="s">
        <v>2467</v>
      </c>
      <c r="B376">
        <v>0</v>
      </c>
      <c r="C376">
        <v>0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</row>
    <row r="377" spans="1:37" x14ac:dyDescent="0.35">
      <c r="A377" t="s">
        <v>2468</v>
      </c>
      <c r="B377">
        <v>0</v>
      </c>
      <c r="C377">
        <v>0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</row>
    <row r="378" spans="1:37" x14ac:dyDescent="0.35">
      <c r="A378" t="s">
        <v>2469</v>
      </c>
      <c r="B378">
        <v>0</v>
      </c>
      <c r="C378">
        <v>0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</row>
    <row r="379" spans="1:37" x14ac:dyDescent="0.35">
      <c r="A379" t="s">
        <v>2470</v>
      </c>
      <c r="B379">
        <v>0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</row>
    <row r="380" spans="1:37" x14ac:dyDescent="0.35">
      <c r="A380" t="s">
        <v>2471</v>
      </c>
      <c r="B380">
        <v>1.0874244230000001</v>
      </c>
      <c r="C380">
        <v>1.0980203340000001</v>
      </c>
      <c r="D380">
        <v>1.11029424</v>
      </c>
      <c r="E380">
        <v>1.1201560639999999</v>
      </c>
      <c r="F380">
        <v>1.135723877</v>
      </c>
      <c r="G380">
        <v>1.1575099719999999</v>
      </c>
      <c r="H380">
        <v>1.181578539</v>
      </c>
      <c r="I380">
        <v>1.19717977</v>
      </c>
      <c r="J380">
        <v>1.205700693</v>
      </c>
      <c r="K380">
        <v>1.204391754</v>
      </c>
      <c r="L380">
        <v>1.190954421</v>
      </c>
      <c r="M380">
        <v>1.1821949110000001</v>
      </c>
      <c r="N380">
        <v>1.1774963039999999</v>
      </c>
      <c r="O380">
        <v>1.1759994949999999</v>
      </c>
      <c r="P380">
        <v>1.176881796</v>
      </c>
      <c r="Q380">
        <v>1.1796502790000001</v>
      </c>
      <c r="R380">
        <v>1.183134127</v>
      </c>
      <c r="S380">
        <v>1.1871200239999999</v>
      </c>
      <c r="T380">
        <v>1.191422918</v>
      </c>
      <c r="U380">
        <v>1.1960851180000001</v>
      </c>
      <c r="V380">
        <v>1.201018457</v>
      </c>
      <c r="W380">
        <v>1.2077975510000001</v>
      </c>
      <c r="X380">
        <v>1.216333908</v>
      </c>
      <c r="Y380">
        <v>1.2264338960000001</v>
      </c>
      <c r="Z380">
        <v>1.2379683420000001</v>
      </c>
      <c r="AA380">
        <v>1.251085234</v>
      </c>
      <c r="AB380">
        <v>1.266304251</v>
      </c>
      <c r="AC380">
        <v>1.2839393059999999</v>
      </c>
      <c r="AD380">
        <v>1.3036681649999999</v>
      </c>
      <c r="AE380">
        <v>1.3250811920000001</v>
      </c>
      <c r="AF380">
        <v>1.3477367929999999</v>
      </c>
      <c r="AG380">
        <v>1.3718010060000001</v>
      </c>
      <c r="AH380">
        <v>1.3968909860000001</v>
      </c>
      <c r="AI380">
        <v>1.422680009</v>
      </c>
      <c r="AJ380">
        <v>1.448842277</v>
      </c>
      <c r="AK380">
        <v>1.4766295199999999</v>
      </c>
    </row>
    <row r="381" spans="1:37" x14ac:dyDescent="0.35">
      <c r="A381" t="s">
        <v>2472</v>
      </c>
      <c r="B381">
        <v>1.0874244230000001</v>
      </c>
      <c r="C381">
        <v>1.0980203340000001</v>
      </c>
      <c r="D381">
        <v>1.11029424</v>
      </c>
      <c r="E381">
        <v>1.1201560639999999</v>
      </c>
      <c r="F381">
        <v>1.135723877</v>
      </c>
      <c r="G381">
        <v>1.157509973</v>
      </c>
      <c r="H381">
        <v>1.184883919</v>
      </c>
      <c r="I381">
        <v>1.2155332379999999</v>
      </c>
      <c r="J381">
        <v>1.2488157090000001</v>
      </c>
      <c r="K381">
        <v>1.282198086</v>
      </c>
      <c r="L381">
        <v>1.3128496190000001</v>
      </c>
      <c r="M381">
        <v>1.340425551</v>
      </c>
      <c r="N381">
        <v>1.3650673499999999</v>
      </c>
      <c r="O381">
        <v>1.387266624</v>
      </c>
      <c r="P381">
        <v>1.407746376</v>
      </c>
      <c r="Q381">
        <v>1.4273259220000001</v>
      </c>
      <c r="R381">
        <v>1.4466924029999999</v>
      </c>
      <c r="S381">
        <v>1.4664398160000001</v>
      </c>
      <c r="T381">
        <v>1.487131279</v>
      </c>
      <c r="U381">
        <v>1.5092243009999999</v>
      </c>
      <c r="V381">
        <v>1.532988842</v>
      </c>
      <c r="W381">
        <v>1.5588662129999999</v>
      </c>
      <c r="X381">
        <v>1.5871347499999999</v>
      </c>
      <c r="Y381">
        <v>1.6179911010000001</v>
      </c>
      <c r="Z381">
        <v>1.6515630370000001</v>
      </c>
      <c r="AA381">
        <v>1.6876214469999999</v>
      </c>
      <c r="AB381">
        <v>1.726139367</v>
      </c>
      <c r="AC381">
        <v>1.7672460590000001</v>
      </c>
      <c r="AD381">
        <v>1.8109989799999999</v>
      </c>
      <c r="AE381">
        <v>1.857144412</v>
      </c>
      <c r="AF381">
        <v>1.905227776</v>
      </c>
      <c r="AG381">
        <v>1.954749834</v>
      </c>
      <c r="AH381">
        <v>2.0052397900000001</v>
      </c>
      <c r="AI381">
        <v>2.0562592300000002</v>
      </c>
      <c r="AJ381">
        <v>2.107396713</v>
      </c>
      <c r="AK381">
        <v>2.1582613679999998</v>
      </c>
    </row>
    <row r="382" spans="1:37" x14ac:dyDescent="0.35">
      <c r="A382" t="s">
        <v>2473</v>
      </c>
      <c r="B382">
        <v>0.21129531360000001</v>
      </c>
      <c r="C382">
        <v>0.21345853789999999</v>
      </c>
      <c r="D382">
        <v>0.21610413000000001</v>
      </c>
      <c r="E382">
        <v>0.21820540290000001</v>
      </c>
      <c r="F382">
        <v>0.22141717990000001</v>
      </c>
      <c r="G382">
        <v>0.22539076629999999</v>
      </c>
      <c r="H382">
        <v>0.22858109300000001</v>
      </c>
      <c r="I382">
        <v>0.22985880049999999</v>
      </c>
      <c r="J382">
        <v>0.22931216970000001</v>
      </c>
      <c r="K382">
        <v>0.2269080715</v>
      </c>
      <c r="L382">
        <v>0.2227092601</v>
      </c>
      <c r="M382">
        <v>0.2200494378</v>
      </c>
      <c r="N382">
        <v>0.2185163943</v>
      </c>
      <c r="O382">
        <v>0.2177985905</v>
      </c>
      <c r="P382">
        <v>0.21764996719999999</v>
      </c>
      <c r="Q382">
        <v>0.21790987070000001</v>
      </c>
      <c r="R382">
        <v>0.21902222330000001</v>
      </c>
      <c r="S382">
        <v>0.22028394630000001</v>
      </c>
      <c r="T382">
        <v>0.221570883</v>
      </c>
      <c r="U382">
        <v>0.2228482785</v>
      </c>
      <c r="V382">
        <v>0.2240977405</v>
      </c>
      <c r="W382">
        <v>0.22557247520000001</v>
      </c>
      <c r="X382">
        <v>0.22726284429999999</v>
      </c>
      <c r="Y382">
        <v>0.2291426375</v>
      </c>
      <c r="Z382">
        <v>0.231187895</v>
      </c>
      <c r="AA382">
        <v>0.23341952599999999</v>
      </c>
      <c r="AB382">
        <v>0.2366765733</v>
      </c>
      <c r="AC382">
        <v>0.24032327680000001</v>
      </c>
      <c r="AD382">
        <v>0.2442288739</v>
      </c>
      <c r="AE382">
        <v>0.2483307796</v>
      </c>
      <c r="AF382">
        <v>0.25257677140000001</v>
      </c>
      <c r="AG382">
        <v>0.25702634349999998</v>
      </c>
      <c r="AH382">
        <v>0.26164382130000002</v>
      </c>
      <c r="AI382">
        <v>0.2663842139</v>
      </c>
      <c r="AJ382">
        <v>0.2712020892</v>
      </c>
      <c r="AK382">
        <v>0.27628182690000003</v>
      </c>
    </row>
    <row r="383" spans="1:37" x14ac:dyDescent="0.35">
      <c r="A383" t="s">
        <v>2474</v>
      </c>
      <c r="B383">
        <v>0.21129531360000001</v>
      </c>
      <c r="C383">
        <v>0.21345853789999999</v>
      </c>
      <c r="D383">
        <v>0.21610413010000001</v>
      </c>
      <c r="E383">
        <v>0.21820540290000001</v>
      </c>
      <c r="F383">
        <v>0.22141717990000001</v>
      </c>
      <c r="G383">
        <v>0.2253907664</v>
      </c>
      <c r="H383">
        <v>0.23077134960000001</v>
      </c>
      <c r="I383">
        <v>0.2369381129</v>
      </c>
      <c r="J383">
        <v>0.2437028829</v>
      </c>
      <c r="K383">
        <v>0.25043381619999999</v>
      </c>
      <c r="L383">
        <v>0.25644020880000001</v>
      </c>
      <c r="M383">
        <v>0.26174206979999998</v>
      </c>
      <c r="N383">
        <v>0.26642948950000001</v>
      </c>
      <c r="O383">
        <v>0.2706469266</v>
      </c>
      <c r="P383">
        <v>0.27457714039999997</v>
      </c>
      <c r="Q383">
        <v>0.2784111635</v>
      </c>
      <c r="R383">
        <v>0.28229527650000003</v>
      </c>
      <c r="S383">
        <v>0.286347668</v>
      </c>
      <c r="T383">
        <v>0.29067603850000001</v>
      </c>
      <c r="U383">
        <v>0.29536172090000001</v>
      </c>
      <c r="V383">
        <v>0.30045725950000002</v>
      </c>
      <c r="W383">
        <v>0.30602884130000002</v>
      </c>
      <c r="X383">
        <v>0.3121241582</v>
      </c>
      <c r="Y383">
        <v>0.31877475329999999</v>
      </c>
      <c r="Z383">
        <v>0.32599683870000001</v>
      </c>
      <c r="AA383">
        <v>0.33376281720000001</v>
      </c>
      <c r="AB383">
        <v>0.34207732940000002</v>
      </c>
      <c r="AC383">
        <v>0.35095496240000001</v>
      </c>
      <c r="AD383">
        <v>0.36039334220000002</v>
      </c>
      <c r="AE383">
        <v>0.37032149530000003</v>
      </c>
      <c r="AF383">
        <v>0.3806283681</v>
      </c>
      <c r="AG383">
        <v>0.3912001974</v>
      </c>
      <c r="AH383">
        <v>0.40193552459999998</v>
      </c>
      <c r="AI383">
        <v>0.412743472</v>
      </c>
      <c r="AJ383">
        <v>0.42354111169999997</v>
      </c>
      <c r="AK383">
        <v>0.43425120769999997</v>
      </c>
    </row>
    <row r="384" spans="1:37" x14ac:dyDescent="0.35">
      <c r="A384" t="s">
        <v>2475</v>
      </c>
      <c r="B384">
        <v>0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</row>
    <row r="385" spans="1:37" x14ac:dyDescent="0.35">
      <c r="A385" t="s">
        <v>2476</v>
      </c>
      <c r="B385">
        <v>0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</row>
    <row r="386" spans="1:37" x14ac:dyDescent="0.35">
      <c r="A386" t="s">
        <v>2477</v>
      </c>
      <c r="B386">
        <v>0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</row>
    <row r="387" spans="1:37" x14ac:dyDescent="0.35">
      <c r="A387" t="s">
        <v>2478</v>
      </c>
      <c r="B387">
        <v>0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</row>
    <row r="388" spans="1:37" x14ac:dyDescent="0.35">
      <c r="A388" t="s">
        <v>2479</v>
      </c>
      <c r="B388">
        <v>3.0415664800000001E-3</v>
      </c>
      <c r="C388">
        <v>3.1072288099999999E-3</v>
      </c>
      <c r="D388">
        <v>3.1629197500000002E-3</v>
      </c>
      <c r="E388">
        <v>3.20905644E-3</v>
      </c>
      <c r="F388">
        <v>3.2740843499999999E-3</v>
      </c>
      <c r="G388">
        <v>3.3626891199999998E-3</v>
      </c>
      <c r="H388">
        <v>3.4344838799999998E-3</v>
      </c>
      <c r="I388">
        <v>3.4991773499999999E-3</v>
      </c>
      <c r="J388">
        <v>3.5473283600000001E-3</v>
      </c>
      <c r="K388">
        <v>3.56758506E-3</v>
      </c>
      <c r="L388">
        <v>3.54937E-3</v>
      </c>
      <c r="M388">
        <v>3.5317301099999998E-3</v>
      </c>
      <c r="N388">
        <v>3.5148271600000001E-3</v>
      </c>
      <c r="O388">
        <v>3.5000551400000001E-3</v>
      </c>
      <c r="P388">
        <v>3.4883649200000001E-3</v>
      </c>
      <c r="Q388">
        <v>3.4804383300000002E-3</v>
      </c>
      <c r="R388">
        <v>3.46573624E-3</v>
      </c>
      <c r="S388">
        <v>3.4524445900000001E-3</v>
      </c>
      <c r="T388">
        <v>3.44010505E-3</v>
      </c>
      <c r="U388">
        <v>3.4278446500000002E-3</v>
      </c>
      <c r="V388">
        <v>3.4156755799999998E-3</v>
      </c>
      <c r="W388">
        <v>3.4078476000000001E-3</v>
      </c>
      <c r="X388">
        <v>3.4049688200000002E-3</v>
      </c>
      <c r="Y388">
        <v>3.4069626100000001E-3</v>
      </c>
      <c r="Z388">
        <v>3.4136162599999998E-3</v>
      </c>
      <c r="AA388">
        <v>3.4265363699999998E-3</v>
      </c>
      <c r="AB388">
        <v>3.4669399299999998E-3</v>
      </c>
      <c r="AC388">
        <v>3.5193119499999999E-3</v>
      </c>
      <c r="AD388">
        <v>3.5793010800000001E-3</v>
      </c>
      <c r="AE388">
        <v>3.6436166300000002E-3</v>
      </c>
      <c r="AF388">
        <v>3.7093002000000001E-3</v>
      </c>
      <c r="AG388">
        <v>3.7760624300000002E-3</v>
      </c>
      <c r="AH388">
        <v>3.8428859999999998E-3</v>
      </c>
      <c r="AI388">
        <v>3.9085435799999999E-3</v>
      </c>
      <c r="AJ388">
        <v>3.9719053699999998E-3</v>
      </c>
      <c r="AK388">
        <v>4.0380970399999999E-3</v>
      </c>
    </row>
    <row r="389" spans="1:37" x14ac:dyDescent="0.35">
      <c r="A389" t="s">
        <v>2480</v>
      </c>
      <c r="B389">
        <v>3.0415664800000001E-3</v>
      </c>
      <c r="C389">
        <v>3.1072288099999999E-3</v>
      </c>
      <c r="D389">
        <v>3.1629197600000001E-3</v>
      </c>
      <c r="E389">
        <v>3.20905645E-3</v>
      </c>
      <c r="F389">
        <v>3.2740843599999999E-3</v>
      </c>
      <c r="G389">
        <v>3.3626891299999998E-3</v>
      </c>
      <c r="H389">
        <v>3.4615808299999998E-3</v>
      </c>
      <c r="I389">
        <v>3.5736365900000001E-3</v>
      </c>
      <c r="J389">
        <v>3.6961244800000001E-3</v>
      </c>
      <c r="K389">
        <v>3.8172040300000001E-3</v>
      </c>
      <c r="L389">
        <v>3.9226553200000002E-3</v>
      </c>
      <c r="M389">
        <v>4.0109649900000001E-3</v>
      </c>
      <c r="N389">
        <v>4.0828749699999998E-3</v>
      </c>
      <c r="O389">
        <v>4.1407194300000002E-3</v>
      </c>
      <c r="P389">
        <v>4.1881946100000003E-3</v>
      </c>
      <c r="Q389">
        <v>4.2295460499999996E-3</v>
      </c>
      <c r="R389">
        <v>4.2679657000000001E-3</v>
      </c>
      <c r="S389">
        <v>4.3062609899999996E-3</v>
      </c>
      <c r="T389">
        <v>4.3472966499999996E-3</v>
      </c>
      <c r="U389">
        <v>4.39360133E-3</v>
      </c>
      <c r="V389">
        <v>4.4475511199999996E-3</v>
      </c>
      <c r="W389">
        <v>4.5109864699999997E-3</v>
      </c>
      <c r="X389">
        <v>4.5855150899999997E-3</v>
      </c>
      <c r="Y389">
        <v>4.6724435700000004E-3</v>
      </c>
      <c r="Z389">
        <v>4.7729238700000001E-3</v>
      </c>
      <c r="AA389">
        <v>4.8882852399999999E-3</v>
      </c>
      <c r="AB389">
        <v>5.0194910000000001E-3</v>
      </c>
      <c r="AC389">
        <v>5.1671321799999998E-3</v>
      </c>
      <c r="AD389">
        <v>5.3307117499999997E-3</v>
      </c>
      <c r="AE389">
        <v>5.5077639200000004E-3</v>
      </c>
      <c r="AF389">
        <v>5.6949631400000002E-3</v>
      </c>
      <c r="AG389">
        <v>5.8889995500000002E-3</v>
      </c>
      <c r="AH389">
        <v>6.0868955699999996E-3</v>
      </c>
      <c r="AI389">
        <v>6.2859670499999997E-3</v>
      </c>
      <c r="AJ389">
        <v>6.4837493999999997E-3</v>
      </c>
      <c r="AK389">
        <v>6.6779483999999997E-3</v>
      </c>
    </row>
    <row r="390" spans="1:37" x14ac:dyDescent="0.35">
      <c r="A390" t="s">
        <v>2481</v>
      </c>
      <c r="B390">
        <v>0.62967221949999996</v>
      </c>
      <c r="C390">
        <v>0.6373916288</v>
      </c>
      <c r="D390">
        <v>0.64467041759999999</v>
      </c>
      <c r="E390">
        <v>0.65100137459999996</v>
      </c>
      <c r="F390">
        <v>0.66083834750000003</v>
      </c>
      <c r="G390">
        <v>0.67536374129999999</v>
      </c>
      <c r="H390">
        <v>0.69053675179999996</v>
      </c>
      <c r="I390">
        <v>0.70414038059999995</v>
      </c>
      <c r="J390">
        <v>0.715186655</v>
      </c>
      <c r="K390">
        <v>0.72070847979999997</v>
      </c>
      <c r="L390">
        <v>0.71766457439999998</v>
      </c>
      <c r="M390">
        <v>0.71427660640000001</v>
      </c>
      <c r="N390">
        <v>0.71138035560000001</v>
      </c>
      <c r="O390">
        <v>0.70922137169999999</v>
      </c>
      <c r="P390">
        <v>0.70785333100000003</v>
      </c>
      <c r="Q390">
        <v>0.70755599520000001</v>
      </c>
      <c r="R390">
        <v>0.70727446790000004</v>
      </c>
      <c r="S390">
        <v>0.70745002099999998</v>
      </c>
      <c r="T390">
        <v>0.70780215420000003</v>
      </c>
      <c r="U390">
        <v>0.70823603700000004</v>
      </c>
      <c r="V390">
        <v>0.70873565500000002</v>
      </c>
      <c r="W390">
        <v>0.71029748690000005</v>
      </c>
      <c r="X390">
        <v>0.71300982989999995</v>
      </c>
      <c r="Y390">
        <v>0.71682238620000005</v>
      </c>
      <c r="Z390">
        <v>0.72169725709999999</v>
      </c>
      <c r="AA390">
        <v>0.72852362110000002</v>
      </c>
      <c r="AB390">
        <v>0.73595810740000001</v>
      </c>
      <c r="AC390">
        <v>0.7458194883</v>
      </c>
      <c r="AD390">
        <v>0.75760041919999999</v>
      </c>
      <c r="AE390">
        <v>0.77073226520000004</v>
      </c>
      <c r="AF390">
        <v>0.78469026630000005</v>
      </c>
      <c r="AG390">
        <v>0.79944703520000004</v>
      </c>
      <c r="AH390">
        <v>0.81472904660000001</v>
      </c>
      <c r="AI390">
        <v>0.8302562979</v>
      </c>
      <c r="AJ390">
        <v>0.84575159239999997</v>
      </c>
      <c r="AK390">
        <v>0.86420225880000001</v>
      </c>
    </row>
    <row r="391" spans="1:37" x14ac:dyDescent="0.35">
      <c r="A391" t="s">
        <v>2482</v>
      </c>
      <c r="B391">
        <v>0.62967221959999997</v>
      </c>
      <c r="C391">
        <v>0.63739162920000003</v>
      </c>
      <c r="D391">
        <v>0.64467041830000005</v>
      </c>
      <c r="E391">
        <v>0.65100137579999995</v>
      </c>
      <c r="F391">
        <v>0.66083834910000006</v>
      </c>
      <c r="G391">
        <v>0.67536374320000003</v>
      </c>
      <c r="H391">
        <v>0.69235457420000002</v>
      </c>
      <c r="I391">
        <v>0.71180133540000001</v>
      </c>
      <c r="J391">
        <v>0.7331760142</v>
      </c>
      <c r="K391">
        <v>0.75501307819999997</v>
      </c>
      <c r="L391">
        <v>0.77549648120000003</v>
      </c>
      <c r="M391">
        <v>0.79388435189999995</v>
      </c>
      <c r="N391">
        <v>0.80994813320000003</v>
      </c>
      <c r="O391">
        <v>0.82378617129999998</v>
      </c>
      <c r="P391">
        <v>0.83576660030000005</v>
      </c>
      <c r="Q391">
        <v>0.84641747229999997</v>
      </c>
      <c r="R391">
        <v>0.85621569149999999</v>
      </c>
      <c r="S391">
        <v>0.86563080179999996</v>
      </c>
      <c r="T391">
        <v>0.87515829430000003</v>
      </c>
      <c r="U391">
        <v>0.88526093920000004</v>
      </c>
      <c r="V391">
        <v>0.8963207366</v>
      </c>
      <c r="W391">
        <v>0.9087564413</v>
      </c>
      <c r="X391">
        <v>0.92286891689999995</v>
      </c>
      <c r="Y391">
        <v>0.93890602020000002</v>
      </c>
      <c r="Z391">
        <v>0.95708680349999997</v>
      </c>
      <c r="AA391">
        <v>0.97749134859999998</v>
      </c>
      <c r="AB391">
        <v>1.000261308</v>
      </c>
      <c r="AC391">
        <v>1.02543845</v>
      </c>
      <c r="AD391">
        <v>1.052959974</v>
      </c>
      <c r="AE391">
        <v>1.0825271830000001</v>
      </c>
      <c r="AF391">
        <v>1.1137140999999999</v>
      </c>
      <c r="AG391">
        <v>1.1460672810000001</v>
      </c>
      <c r="AH391">
        <v>1.1791530960000001</v>
      </c>
      <c r="AI391">
        <v>1.2125631050000001</v>
      </c>
      <c r="AJ391">
        <v>1.2459097159999999</v>
      </c>
      <c r="AK391">
        <v>1.2788227539999999</v>
      </c>
    </row>
    <row r="392" spans="1:37" x14ac:dyDescent="0.35">
      <c r="A392" t="s">
        <v>2483</v>
      </c>
      <c r="B392">
        <v>1.8585420699999999E-5</v>
      </c>
      <c r="C392">
        <v>1.7959793899999999E-5</v>
      </c>
      <c r="D392">
        <v>1.7145027799999999E-5</v>
      </c>
      <c r="E392">
        <v>1.5947444199999999E-5</v>
      </c>
      <c r="F392">
        <v>1.5158928E-5</v>
      </c>
      <c r="G392">
        <v>1.50515915E-5</v>
      </c>
      <c r="H392">
        <v>1.5203043700000001E-5</v>
      </c>
      <c r="I392">
        <v>1.4992266400000001E-5</v>
      </c>
      <c r="J392">
        <v>1.42719604E-5</v>
      </c>
      <c r="K392">
        <v>1.30062371E-5</v>
      </c>
      <c r="L392">
        <v>1.1260498700000001E-5</v>
      </c>
      <c r="M392">
        <v>1.0079271600000001E-5</v>
      </c>
      <c r="N392">
        <v>9.2859614100000001E-6</v>
      </c>
      <c r="O392">
        <v>8.7329224599999996E-6</v>
      </c>
      <c r="P392">
        <v>8.3319118900000004E-6</v>
      </c>
      <c r="Q392">
        <v>8.0289173399999993E-6</v>
      </c>
      <c r="R392">
        <v>7.7504091599999997E-6</v>
      </c>
      <c r="S392">
        <v>7.4793774699999997E-6</v>
      </c>
      <c r="T392">
        <v>7.2089932700000003E-6</v>
      </c>
      <c r="U392">
        <v>6.9560388900000002E-6</v>
      </c>
      <c r="V392">
        <v>6.7192211200000004E-6</v>
      </c>
      <c r="W392">
        <v>6.5412225599999998E-6</v>
      </c>
      <c r="X392">
        <v>6.4175134199999999E-6</v>
      </c>
      <c r="Y392">
        <v>6.34273617E-6</v>
      </c>
      <c r="Z392">
        <v>6.3147997100000001E-6</v>
      </c>
      <c r="AA392">
        <v>6.3402668999999999E-6</v>
      </c>
      <c r="AB392">
        <v>6.4356026499999999E-6</v>
      </c>
      <c r="AC392">
        <v>6.6077761700000002E-6</v>
      </c>
      <c r="AD392">
        <v>6.8572591999999998E-6</v>
      </c>
      <c r="AE392">
        <v>7.1812242999999996E-6</v>
      </c>
      <c r="AF392">
        <v>7.5760014900000001E-6</v>
      </c>
      <c r="AG392">
        <v>8.0549488399999999E-6</v>
      </c>
      <c r="AH392">
        <v>8.61747558E-6</v>
      </c>
      <c r="AI392">
        <v>9.2582601300000008E-6</v>
      </c>
      <c r="AJ392">
        <v>9.96850731E-6</v>
      </c>
      <c r="AK392">
        <v>1.0758352100000001E-5</v>
      </c>
    </row>
    <row r="393" spans="1:37" x14ac:dyDescent="0.35">
      <c r="A393" t="s">
        <v>2484</v>
      </c>
      <c r="B393">
        <v>1.8585420800000001E-5</v>
      </c>
      <c r="C393">
        <v>1.7959793899999999E-5</v>
      </c>
      <c r="D393">
        <v>1.7145027900000001E-5</v>
      </c>
      <c r="E393">
        <v>1.5947444300000001E-5</v>
      </c>
      <c r="F393">
        <v>1.51589281E-5</v>
      </c>
      <c r="G393">
        <v>1.50515917E-5</v>
      </c>
      <c r="H393">
        <v>1.52396511E-5</v>
      </c>
      <c r="I393">
        <v>1.5668407900000001E-5</v>
      </c>
      <c r="J393">
        <v>1.6288518200000001E-5</v>
      </c>
      <c r="K393">
        <v>1.7052041899999999E-5</v>
      </c>
      <c r="L393">
        <v>1.7895671399999999E-5</v>
      </c>
      <c r="M393">
        <v>1.8762901999999998E-5</v>
      </c>
      <c r="N393">
        <v>1.9601699700000001E-5</v>
      </c>
      <c r="O393">
        <v>2.0374331499999999E-5</v>
      </c>
      <c r="P393">
        <v>2.1061201E-5</v>
      </c>
      <c r="Q393">
        <v>2.16581833E-5</v>
      </c>
      <c r="R393">
        <v>2.21690603E-5</v>
      </c>
      <c r="S393">
        <v>2.26036387E-5</v>
      </c>
      <c r="T393">
        <v>2.2980642399999999E-5</v>
      </c>
      <c r="U393">
        <v>2.33252999E-5</v>
      </c>
      <c r="V393">
        <v>2.3668486499999999E-5</v>
      </c>
      <c r="W393">
        <v>2.4038212199999999E-5</v>
      </c>
      <c r="X393">
        <v>2.4460372699999998E-5</v>
      </c>
      <c r="Y393">
        <v>2.49608969E-5</v>
      </c>
      <c r="Z393">
        <v>2.5568076699999999E-5</v>
      </c>
      <c r="AA393">
        <v>2.6317161100000001E-5</v>
      </c>
      <c r="AB393">
        <v>2.7186941899999999E-5</v>
      </c>
      <c r="AC393">
        <v>2.8176890499999999E-5</v>
      </c>
      <c r="AD393">
        <v>2.92912119E-5</v>
      </c>
      <c r="AE393">
        <v>3.0524414600000003E-5</v>
      </c>
      <c r="AF393">
        <v>3.1864170699999998E-5</v>
      </c>
      <c r="AG393">
        <v>3.3292574199999999E-5</v>
      </c>
      <c r="AH393">
        <v>3.4786937799999998E-5</v>
      </c>
      <c r="AI393">
        <v>3.6320361799999998E-5</v>
      </c>
      <c r="AJ393">
        <v>3.7862199599999998E-5</v>
      </c>
      <c r="AK393">
        <v>3.9378926400000001E-5</v>
      </c>
    </row>
    <row r="394" spans="1:37" x14ac:dyDescent="0.35">
      <c r="A394" t="s">
        <v>2485</v>
      </c>
      <c r="B394">
        <v>0</v>
      </c>
      <c r="C394">
        <v>0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  <c r="AJ394">
        <v>0</v>
      </c>
      <c r="AK394">
        <v>0</v>
      </c>
    </row>
    <row r="395" spans="1:37" x14ac:dyDescent="0.35">
      <c r="A395" t="s">
        <v>2486</v>
      </c>
      <c r="B395">
        <v>0</v>
      </c>
      <c r="C395">
        <v>0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0</v>
      </c>
      <c r="AJ395">
        <v>0</v>
      </c>
      <c r="AK395">
        <v>0</v>
      </c>
    </row>
    <row r="396" spans="1:37" x14ac:dyDescent="0.35">
      <c r="A396" t="s">
        <v>2487</v>
      </c>
      <c r="B396">
        <v>0</v>
      </c>
      <c r="C396">
        <v>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0</v>
      </c>
      <c r="AJ396">
        <v>0</v>
      </c>
      <c r="AK396">
        <v>0</v>
      </c>
    </row>
    <row r="397" spans="1:37" x14ac:dyDescent="0.35">
      <c r="A397" t="s">
        <v>2488</v>
      </c>
      <c r="B397">
        <v>0</v>
      </c>
      <c r="C397">
        <v>0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0</v>
      </c>
    </row>
    <row r="398" spans="1:37" x14ac:dyDescent="0.35">
      <c r="A398" t="s">
        <v>2489</v>
      </c>
      <c r="B398">
        <v>0</v>
      </c>
      <c r="C398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0</v>
      </c>
    </row>
    <row r="399" spans="1:37" x14ac:dyDescent="0.35">
      <c r="A399" t="s">
        <v>2490</v>
      </c>
      <c r="B399">
        <v>0</v>
      </c>
      <c r="C399">
        <v>0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  <c r="AJ399">
        <v>0</v>
      </c>
      <c r="AK399">
        <v>0</v>
      </c>
    </row>
    <row r="400" spans="1:37" x14ac:dyDescent="0.35">
      <c r="A400" t="s">
        <v>2491</v>
      </c>
      <c r="B400">
        <v>0</v>
      </c>
      <c r="C400">
        <v>0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  <c r="AJ400">
        <v>0</v>
      </c>
      <c r="AK400">
        <v>0</v>
      </c>
    </row>
    <row r="401" spans="1:37" x14ac:dyDescent="0.35">
      <c r="A401" t="s">
        <v>2492</v>
      </c>
      <c r="B401">
        <v>0</v>
      </c>
      <c r="C401">
        <v>0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0</v>
      </c>
      <c r="AJ401">
        <v>0</v>
      </c>
      <c r="AK401">
        <v>0</v>
      </c>
    </row>
    <row r="402" spans="1:37" x14ac:dyDescent="0.35">
      <c r="A402" t="s">
        <v>2493</v>
      </c>
      <c r="B402">
        <v>0.90971594909999998</v>
      </c>
      <c r="C402">
        <v>0.88782886270000005</v>
      </c>
      <c r="D402">
        <v>0.86592223000000001</v>
      </c>
      <c r="E402">
        <v>0.84207116859999998</v>
      </c>
      <c r="F402">
        <v>0.83279838539999995</v>
      </c>
      <c r="G402">
        <v>0.83551130090000003</v>
      </c>
      <c r="H402">
        <v>0.84357589749999995</v>
      </c>
      <c r="I402">
        <v>0.84078871659999999</v>
      </c>
      <c r="J402">
        <v>0.82739628070000004</v>
      </c>
      <c r="K402">
        <v>0.80384195560000005</v>
      </c>
      <c r="L402">
        <v>0.77098411180000004</v>
      </c>
      <c r="M402">
        <v>0.74757171150000001</v>
      </c>
      <c r="N402">
        <v>0.73122722910000004</v>
      </c>
      <c r="O402">
        <v>0.71995087970000005</v>
      </c>
      <c r="P402">
        <v>0.71219242719999998</v>
      </c>
      <c r="Q402">
        <v>0.70697591910000002</v>
      </c>
      <c r="R402">
        <v>0.70257453969999994</v>
      </c>
      <c r="S402">
        <v>0.69880137740000003</v>
      </c>
      <c r="T402">
        <v>0.69529732950000001</v>
      </c>
      <c r="U402">
        <v>0.69193097830000005</v>
      </c>
      <c r="V402">
        <v>0.6885870825</v>
      </c>
      <c r="W402">
        <v>0.6865079302</v>
      </c>
      <c r="X402">
        <v>0.6856025509</v>
      </c>
      <c r="Y402">
        <v>0.68570222520000002</v>
      </c>
      <c r="Z402">
        <v>0.68665864830000001</v>
      </c>
      <c r="AA402">
        <v>0.68874110649999998</v>
      </c>
      <c r="AB402">
        <v>0.69264563769999998</v>
      </c>
      <c r="AC402">
        <v>0.6984970801</v>
      </c>
      <c r="AD402">
        <v>0.70578292760000005</v>
      </c>
      <c r="AE402">
        <v>0.71401395300000003</v>
      </c>
      <c r="AF402">
        <v>0.72273513820000002</v>
      </c>
      <c r="AG402">
        <v>0.73203506529999995</v>
      </c>
      <c r="AH402">
        <v>0.7416642363</v>
      </c>
      <c r="AI402">
        <v>0.75137371080000004</v>
      </c>
      <c r="AJ402">
        <v>0.76094656689999995</v>
      </c>
      <c r="AK402">
        <v>0.77196858899999998</v>
      </c>
    </row>
    <row r="403" spans="1:37" x14ac:dyDescent="0.35">
      <c r="A403" t="s">
        <v>2494</v>
      </c>
      <c r="B403">
        <v>0.9097159494</v>
      </c>
      <c r="C403">
        <v>0.88782886350000001</v>
      </c>
      <c r="D403">
        <v>0.86592223140000002</v>
      </c>
      <c r="E403">
        <v>0.84207117060000003</v>
      </c>
      <c r="F403">
        <v>0.83279838790000005</v>
      </c>
      <c r="G403">
        <v>0.83551130389999995</v>
      </c>
      <c r="H403">
        <v>0.8460545371</v>
      </c>
      <c r="I403">
        <v>0.86270906629999999</v>
      </c>
      <c r="J403">
        <v>0.8838470423</v>
      </c>
      <c r="K403">
        <v>0.9074602477</v>
      </c>
      <c r="L403">
        <v>0.93145276749999995</v>
      </c>
      <c r="M403">
        <v>0.95422160690000002</v>
      </c>
      <c r="N403">
        <v>0.97505970369999995</v>
      </c>
      <c r="O403">
        <v>0.99369979350000004</v>
      </c>
      <c r="P403">
        <v>1.0102314480000001</v>
      </c>
      <c r="Q403">
        <v>1.0250030059999999</v>
      </c>
      <c r="R403">
        <v>1.038410853</v>
      </c>
      <c r="S403">
        <v>1.050917141</v>
      </c>
      <c r="T403">
        <v>1.06305687</v>
      </c>
      <c r="U403">
        <v>1.0753679519999999</v>
      </c>
      <c r="V403">
        <v>1.0882657259999999</v>
      </c>
      <c r="W403">
        <v>1.1023543579999999</v>
      </c>
      <c r="X403">
        <v>1.1180255939999999</v>
      </c>
      <c r="Y403">
        <v>1.135618985</v>
      </c>
      <c r="Z403">
        <v>1.155452371</v>
      </c>
      <c r="AA403">
        <v>1.1775369739999999</v>
      </c>
      <c r="AB403">
        <v>1.2020484890000001</v>
      </c>
      <c r="AC403">
        <v>1.229202916</v>
      </c>
      <c r="AD403">
        <v>1.2590610550000001</v>
      </c>
      <c r="AE403">
        <v>1.29140053</v>
      </c>
      <c r="AF403">
        <v>1.3258392880000001</v>
      </c>
      <c r="AG403">
        <v>1.361937374</v>
      </c>
      <c r="AH403">
        <v>1.3992489640000001</v>
      </c>
      <c r="AI403">
        <v>1.437334991</v>
      </c>
      <c r="AJ403">
        <v>1.4757628890000001</v>
      </c>
      <c r="AK403">
        <v>1.5141055750000001</v>
      </c>
    </row>
    <row r="404" spans="1:37" x14ac:dyDescent="0.35">
      <c r="A404" t="s">
        <v>2495</v>
      </c>
      <c r="B404">
        <v>0.343526742</v>
      </c>
      <c r="C404">
        <v>0.34142244669999999</v>
      </c>
      <c r="D404">
        <v>0.338334523</v>
      </c>
      <c r="E404">
        <v>0.33408448670000002</v>
      </c>
      <c r="F404">
        <v>0.33294793099999997</v>
      </c>
      <c r="G404">
        <v>0.3341805424</v>
      </c>
      <c r="H404">
        <v>0.33663065149999999</v>
      </c>
      <c r="I404">
        <v>0.33623827229999997</v>
      </c>
      <c r="J404">
        <v>0.33259990620000002</v>
      </c>
      <c r="K404">
        <v>0.32552751600000002</v>
      </c>
      <c r="L404">
        <v>0.31510139500000001</v>
      </c>
      <c r="M404">
        <v>0.30772700060000002</v>
      </c>
      <c r="N404">
        <v>0.30267125039999998</v>
      </c>
      <c r="O404">
        <v>0.29926056290000003</v>
      </c>
      <c r="P404">
        <v>0.29700498619999999</v>
      </c>
      <c r="Q404">
        <v>0.29556075980000002</v>
      </c>
      <c r="R404">
        <v>0.29439419630000002</v>
      </c>
      <c r="S404">
        <v>0.29343772099999998</v>
      </c>
      <c r="T404">
        <v>0.29261486819999999</v>
      </c>
      <c r="U404">
        <v>0.29189038010000001</v>
      </c>
      <c r="V404">
        <v>0.29122977760000002</v>
      </c>
      <c r="W404">
        <v>0.2910155586</v>
      </c>
      <c r="X404">
        <v>0.29117351879999998</v>
      </c>
      <c r="Y404">
        <v>0.29161985959999998</v>
      </c>
      <c r="Z404">
        <v>0.29228950390000003</v>
      </c>
      <c r="AA404">
        <v>0.2931814767</v>
      </c>
      <c r="AB404">
        <v>0.29448960769999999</v>
      </c>
      <c r="AC404">
        <v>0.29623058229999999</v>
      </c>
      <c r="AD404">
        <v>0.29829282680000002</v>
      </c>
      <c r="AE404">
        <v>0.30054270700000002</v>
      </c>
      <c r="AF404">
        <v>0.30285819800000002</v>
      </c>
      <c r="AG404">
        <v>0.30530910049999999</v>
      </c>
      <c r="AH404">
        <v>0.30782811929999998</v>
      </c>
      <c r="AI404">
        <v>0.31035190979999999</v>
      </c>
      <c r="AJ404">
        <v>0.31283036990000002</v>
      </c>
      <c r="AK404">
        <v>0.31542319460000001</v>
      </c>
    </row>
    <row r="405" spans="1:37" x14ac:dyDescent="0.35">
      <c r="A405" t="s">
        <v>2496</v>
      </c>
      <c r="B405">
        <v>0.3435267421</v>
      </c>
      <c r="C405">
        <v>0.34142244700000002</v>
      </c>
      <c r="D405">
        <v>0.33833452339999998</v>
      </c>
      <c r="E405">
        <v>0.33408448740000002</v>
      </c>
      <c r="F405">
        <v>0.33294793189999999</v>
      </c>
      <c r="G405">
        <v>0.33418054349999998</v>
      </c>
      <c r="H405">
        <v>0.33684888489999998</v>
      </c>
      <c r="I405">
        <v>0.34077191880000002</v>
      </c>
      <c r="J405">
        <v>0.34563361819999999</v>
      </c>
      <c r="K405">
        <v>0.35108644919999998</v>
      </c>
      <c r="L405">
        <v>0.35678559110000002</v>
      </c>
      <c r="M405">
        <v>0.3624353011</v>
      </c>
      <c r="N405">
        <v>0.36786587050000003</v>
      </c>
      <c r="O405">
        <v>0.37298848620000002</v>
      </c>
      <c r="P405">
        <v>0.37778474699999998</v>
      </c>
      <c r="Q405">
        <v>0.38228837100000002</v>
      </c>
      <c r="R405">
        <v>0.3865448273</v>
      </c>
      <c r="S405">
        <v>0.39061756889999999</v>
      </c>
      <c r="T405">
        <v>0.3945926172</v>
      </c>
      <c r="U405">
        <v>0.3985660003</v>
      </c>
      <c r="V405">
        <v>0.40262881150000002</v>
      </c>
      <c r="W405">
        <v>0.4068834093</v>
      </c>
      <c r="X405">
        <v>0.4114029085</v>
      </c>
      <c r="Y405">
        <v>0.4162535959</v>
      </c>
      <c r="Z405">
        <v>0.42150140089999999</v>
      </c>
      <c r="AA405">
        <v>0.42718938810000001</v>
      </c>
      <c r="AB405">
        <v>0.43335987980000001</v>
      </c>
      <c r="AC405">
        <v>0.44004823830000001</v>
      </c>
      <c r="AD405">
        <v>0.44724302690000001</v>
      </c>
      <c r="AE405">
        <v>0.45488026349999999</v>
      </c>
      <c r="AF405">
        <v>0.46287642540000001</v>
      </c>
      <c r="AG405">
        <v>0.47114597749999998</v>
      </c>
      <c r="AH405">
        <v>0.4796082566</v>
      </c>
      <c r="AI405">
        <v>0.48818832049999999</v>
      </c>
      <c r="AJ405">
        <v>0.4968156789</v>
      </c>
      <c r="AK405">
        <v>0.50542346140000005</v>
      </c>
    </row>
    <row r="406" spans="1:37" x14ac:dyDescent="0.35">
      <c r="A406" t="s">
        <v>2497</v>
      </c>
      <c r="B406">
        <v>0</v>
      </c>
      <c r="C406">
        <v>0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</v>
      </c>
    </row>
    <row r="407" spans="1:37" x14ac:dyDescent="0.35">
      <c r="A407" t="s">
        <v>2498</v>
      </c>
      <c r="B407">
        <v>0</v>
      </c>
      <c r="C407">
        <v>0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</row>
    <row r="408" spans="1:37" x14ac:dyDescent="0.35">
      <c r="A408" t="s">
        <v>2499</v>
      </c>
      <c r="B408">
        <v>0</v>
      </c>
      <c r="C408">
        <v>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</row>
    <row r="409" spans="1:37" x14ac:dyDescent="0.35">
      <c r="A409" t="s">
        <v>2500</v>
      </c>
      <c r="B409">
        <v>0</v>
      </c>
      <c r="C409">
        <v>0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0</v>
      </c>
    </row>
    <row r="410" spans="1:37" x14ac:dyDescent="0.35">
      <c r="A410" t="s">
        <v>2501</v>
      </c>
      <c r="B410">
        <v>0</v>
      </c>
      <c r="C410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</row>
    <row r="411" spans="1:37" x14ac:dyDescent="0.35">
      <c r="A411" t="s">
        <v>2502</v>
      </c>
      <c r="B411">
        <v>0</v>
      </c>
      <c r="C411">
        <v>0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</row>
    <row r="412" spans="1:37" x14ac:dyDescent="0.35">
      <c r="A412" t="s">
        <v>2503</v>
      </c>
      <c r="B412">
        <v>0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</row>
    <row r="413" spans="1:37" x14ac:dyDescent="0.35">
      <c r="A413" t="s">
        <v>2504</v>
      </c>
      <c r="B413">
        <v>0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</row>
    <row r="414" spans="1:37" x14ac:dyDescent="0.35">
      <c r="A414" t="s">
        <v>2505</v>
      </c>
      <c r="B414">
        <v>0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</row>
    <row r="415" spans="1:37" x14ac:dyDescent="0.35">
      <c r="A415" t="s">
        <v>2506</v>
      </c>
      <c r="B415">
        <v>0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</row>
    <row r="416" spans="1:37" x14ac:dyDescent="0.35">
      <c r="A416" t="s">
        <v>2507</v>
      </c>
      <c r="B416">
        <v>0</v>
      </c>
      <c r="C416">
        <v>0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</row>
    <row r="417" spans="1:37" x14ac:dyDescent="0.35">
      <c r="A417" t="s">
        <v>2508</v>
      </c>
      <c r="B417">
        <v>0</v>
      </c>
      <c r="C417">
        <v>0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0</v>
      </c>
    </row>
    <row r="418" spans="1:37" x14ac:dyDescent="0.35">
      <c r="A418" t="s">
        <v>2509</v>
      </c>
      <c r="B418">
        <v>0</v>
      </c>
      <c r="C418">
        <v>0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0</v>
      </c>
    </row>
    <row r="419" spans="1:37" x14ac:dyDescent="0.35">
      <c r="A419" t="s">
        <v>2510</v>
      </c>
      <c r="B419">
        <v>0</v>
      </c>
      <c r="C419">
        <v>0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0</v>
      </c>
    </row>
    <row r="420" spans="1:37" x14ac:dyDescent="0.35">
      <c r="A420" t="s">
        <v>2511</v>
      </c>
      <c r="B420">
        <v>0</v>
      </c>
      <c r="C420">
        <v>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</row>
    <row r="421" spans="1:37" x14ac:dyDescent="0.35">
      <c r="A421" t="s">
        <v>2512</v>
      </c>
      <c r="B421">
        <v>0</v>
      </c>
      <c r="C421">
        <v>0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0</v>
      </c>
    </row>
    <row r="422" spans="1:37" x14ac:dyDescent="0.35">
      <c r="A422" t="s">
        <v>2513</v>
      </c>
      <c r="B422">
        <v>0</v>
      </c>
      <c r="C422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</row>
    <row r="423" spans="1:37" x14ac:dyDescent="0.35">
      <c r="A423" t="s">
        <v>2514</v>
      </c>
      <c r="B423">
        <v>0</v>
      </c>
      <c r="C423">
        <v>0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0</v>
      </c>
    </row>
    <row r="424" spans="1:37" x14ac:dyDescent="0.35">
      <c r="A424" t="s">
        <v>2515</v>
      </c>
      <c r="B424">
        <v>0</v>
      </c>
      <c r="C424">
        <v>0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0</v>
      </c>
    </row>
    <row r="425" spans="1:37" x14ac:dyDescent="0.35">
      <c r="A425" t="s">
        <v>2516</v>
      </c>
      <c r="B425">
        <v>0</v>
      </c>
      <c r="C425">
        <v>0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</row>
    <row r="426" spans="1:37" x14ac:dyDescent="0.35">
      <c r="A426" t="s">
        <v>2517</v>
      </c>
      <c r="B426">
        <v>0</v>
      </c>
      <c r="C426">
        <v>0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</row>
    <row r="427" spans="1:37" x14ac:dyDescent="0.35">
      <c r="A427" t="s">
        <v>2518</v>
      </c>
      <c r="B427">
        <v>0</v>
      </c>
      <c r="C427">
        <v>0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0</v>
      </c>
    </row>
    <row r="428" spans="1:37" x14ac:dyDescent="0.35">
      <c r="A428" t="s">
        <v>2519</v>
      </c>
      <c r="B428">
        <v>0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</row>
    <row r="429" spans="1:37" x14ac:dyDescent="0.35">
      <c r="A429" t="s">
        <v>2520</v>
      </c>
      <c r="B429">
        <v>0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</row>
    <row r="430" spans="1:37" x14ac:dyDescent="0.35">
      <c r="A430" t="s">
        <v>2521</v>
      </c>
      <c r="B430">
        <v>0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</row>
    <row r="431" spans="1:37" x14ac:dyDescent="0.35">
      <c r="A431" t="s">
        <v>2522</v>
      </c>
      <c r="B431">
        <v>0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</row>
    <row r="432" spans="1:37" x14ac:dyDescent="0.35">
      <c r="A432" t="s">
        <v>2523</v>
      </c>
      <c r="B432">
        <v>0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</row>
    <row r="433" spans="1:37" x14ac:dyDescent="0.35">
      <c r="A433" t="s">
        <v>2524</v>
      </c>
      <c r="B433">
        <v>0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</row>
    <row r="434" spans="1:37" x14ac:dyDescent="0.35">
      <c r="A434" t="s">
        <v>2525</v>
      </c>
      <c r="B434">
        <v>0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</row>
    <row r="435" spans="1:37" x14ac:dyDescent="0.35">
      <c r="A435" t="s">
        <v>2526</v>
      </c>
      <c r="B435">
        <v>0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</row>
    <row r="436" spans="1:37" x14ac:dyDescent="0.35">
      <c r="A436" t="s">
        <v>2527</v>
      </c>
      <c r="B436">
        <v>0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</row>
    <row r="437" spans="1:37" x14ac:dyDescent="0.35">
      <c r="A437" t="s">
        <v>2528</v>
      </c>
      <c r="B437">
        <v>0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</row>
    <row r="438" spans="1:37" x14ac:dyDescent="0.35">
      <c r="A438" t="s">
        <v>2529</v>
      </c>
      <c r="B438">
        <v>6.0113539999999996E-4</v>
      </c>
      <c r="C438">
        <v>6.0589450599999998E-4</v>
      </c>
      <c r="D438">
        <v>6.0832910200000004E-4</v>
      </c>
      <c r="E438">
        <v>6.1039613100000005E-4</v>
      </c>
      <c r="F438">
        <v>6.1791242999999999E-4</v>
      </c>
      <c r="G438">
        <v>6.3546599900000001E-4</v>
      </c>
      <c r="H438">
        <v>6.50663759E-4</v>
      </c>
      <c r="I438">
        <v>6.6448408000000002E-4</v>
      </c>
      <c r="J438">
        <v>6.7593391600000001E-4</v>
      </c>
      <c r="K438">
        <v>6.8376630500000001E-4</v>
      </c>
      <c r="L438">
        <v>6.8661928500000002E-4</v>
      </c>
      <c r="M438">
        <v>6.9007993199999998E-4</v>
      </c>
      <c r="N438">
        <v>6.9518123800000004E-4</v>
      </c>
      <c r="O438">
        <v>7.0181085300000004E-4</v>
      </c>
      <c r="P438">
        <v>7.0948954999999997E-4</v>
      </c>
      <c r="Q438">
        <v>7.1779853100000001E-4</v>
      </c>
      <c r="R438">
        <v>7.2757611600000004E-4</v>
      </c>
      <c r="S438">
        <v>7.3693068499999998E-4</v>
      </c>
      <c r="T438">
        <v>7.4525873199999995E-4</v>
      </c>
      <c r="U438">
        <v>7.5238178100000002E-4</v>
      </c>
      <c r="V438">
        <v>7.5828754499999995E-4</v>
      </c>
      <c r="W438">
        <v>7.6401411100000002E-4</v>
      </c>
      <c r="X438">
        <v>7.6979132900000002E-4</v>
      </c>
      <c r="Y438">
        <v>7.7565465800000005E-4</v>
      </c>
      <c r="Z438">
        <v>7.81591458E-4</v>
      </c>
      <c r="AA438">
        <v>7.87571933E-4</v>
      </c>
      <c r="AB438">
        <v>7.9431098599999997E-4</v>
      </c>
      <c r="AC438">
        <v>8.0204725100000004E-4</v>
      </c>
      <c r="AD438">
        <v>8.1056318700000005E-4</v>
      </c>
      <c r="AE438">
        <v>8.1951153300000002E-4</v>
      </c>
      <c r="AF438">
        <v>8.2854373500000004E-4</v>
      </c>
      <c r="AG438">
        <v>8.3773939700000004E-4</v>
      </c>
      <c r="AH438">
        <v>8.4697016500000005E-4</v>
      </c>
      <c r="AI438">
        <v>8.5607637500000001E-4</v>
      </c>
      <c r="AJ438">
        <v>8.6492232599999995E-4</v>
      </c>
      <c r="AK438">
        <v>8.7431037200000003E-4</v>
      </c>
    </row>
    <row r="439" spans="1:37" x14ac:dyDescent="0.35">
      <c r="A439" t="s">
        <v>2530</v>
      </c>
      <c r="B439">
        <v>6.0113539999999996E-4</v>
      </c>
      <c r="C439">
        <v>6.0589450599999998E-4</v>
      </c>
      <c r="D439">
        <v>6.0832910300000003E-4</v>
      </c>
      <c r="E439">
        <v>6.1039613200000004E-4</v>
      </c>
      <c r="F439">
        <v>6.1791243199999998E-4</v>
      </c>
      <c r="G439">
        <v>6.35466001E-4</v>
      </c>
      <c r="H439">
        <v>6.5394733900000005E-4</v>
      </c>
      <c r="I439">
        <v>6.7411866899999996E-4</v>
      </c>
      <c r="J439">
        <v>6.95593459E-4</v>
      </c>
      <c r="K439">
        <v>7.1734880199999997E-4</v>
      </c>
      <c r="L439">
        <v>7.3818770900000005E-4</v>
      </c>
      <c r="M439">
        <v>7.5721030799999998E-4</v>
      </c>
      <c r="N439">
        <v>7.7407165099999998E-4</v>
      </c>
      <c r="O439">
        <v>7.8869875900000001E-4</v>
      </c>
      <c r="P439">
        <v>8.0125431799999997E-4</v>
      </c>
      <c r="Q439">
        <v>8.1207644299999997E-4</v>
      </c>
      <c r="R439">
        <v>8.2154514399999999E-4</v>
      </c>
      <c r="S439">
        <v>8.30076409E-4</v>
      </c>
      <c r="T439">
        <v>8.3811223099999996E-4</v>
      </c>
      <c r="U439">
        <v>8.4607229200000004E-4</v>
      </c>
      <c r="V439">
        <v>8.5423430000000004E-4</v>
      </c>
      <c r="W439">
        <v>8.6310624499999998E-4</v>
      </c>
      <c r="X439">
        <v>8.7297160000000004E-4</v>
      </c>
      <c r="Y439">
        <v>8.8407290500000003E-4</v>
      </c>
      <c r="Z439">
        <v>8.9662740699999999E-4</v>
      </c>
      <c r="AA439">
        <v>9.1052056199999998E-4</v>
      </c>
      <c r="AB439">
        <v>9.2617052599999999E-4</v>
      </c>
      <c r="AC439">
        <v>9.4364686200000005E-4</v>
      </c>
      <c r="AD439">
        <v>9.62950967E-4</v>
      </c>
      <c r="AE439">
        <v>9.8395734600000007E-4</v>
      </c>
      <c r="AF439">
        <v>1.00644996E-3</v>
      </c>
      <c r="AG439">
        <v>1.0301668700000001E-3</v>
      </c>
      <c r="AH439">
        <v>1.05482618E-3</v>
      </c>
      <c r="AI439">
        <v>1.08013378E-3</v>
      </c>
      <c r="AJ439">
        <v>1.1057869800000001E-3</v>
      </c>
      <c r="AK439">
        <v>1.1314778200000001E-3</v>
      </c>
    </row>
    <row r="440" spans="1:37" x14ac:dyDescent="0.35">
      <c r="A440" t="s">
        <v>2531</v>
      </c>
      <c r="B440">
        <v>1.4562624399999999E-4</v>
      </c>
      <c r="C440">
        <v>1.4687145499999999E-4</v>
      </c>
      <c r="D440">
        <v>1.4416525500000001E-4</v>
      </c>
      <c r="E440">
        <v>1.4022325000000001E-4</v>
      </c>
      <c r="F440">
        <v>1.3998213E-4</v>
      </c>
      <c r="G440">
        <v>1.44036454E-4</v>
      </c>
      <c r="H440">
        <v>1.47161383E-4</v>
      </c>
      <c r="I440">
        <v>1.51183487E-4</v>
      </c>
      <c r="J440">
        <v>1.54864034E-4</v>
      </c>
      <c r="K440">
        <v>1.55855438E-4</v>
      </c>
      <c r="L440">
        <v>1.51912131E-4</v>
      </c>
      <c r="M440">
        <v>1.4549351399999999E-4</v>
      </c>
      <c r="N440">
        <v>1.37701482E-4</v>
      </c>
      <c r="O440">
        <v>1.29545815E-4</v>
      </c>
      <c r="P440">
        <v>1.21679041E-4</v>
      </c>
      <c r="Q440">
        <v>1.14975522E-4</v>
      </c>
      <c r="R440">
        <v>1.0795123200000001E-4</v>
      </c>
      <c r="S440">
        <v>1.02085511E-4</v>
      </c>
      <c r="T440">
        <v>9.67887153E-5</v>
      </c>
      <c r="U440">
        <v>9.18560125E-5</v>
      </c>
      <c r="V440">
        <v>8.7268886699999997E-5</v>
      </c>
      <c r="W440">
        <v>8.3265580100000001E-5</v>
      </c>
      <c r="X440">
        <v>7.9857494799999995E-5</v>
      </c>
      <c r="Y440">
        <v>7.6991891400000006E-5</v>
      </c>
      <c r="Z440">
        <v>7.4607207799999998E-5</v>
      </c>
      <c r="AA440">
        <v>7.37000094E-5</v>
      </c>
      <c r="AB440">
        <v>7.1746619700000002E-5</v>
      </c>
      <c r="AC440">
        <v>7.13738883E-5</v>
      </c>
      <c r="AD440">
        <v>7.1656703399999996E-5</v>
      </c>
      <c r="AE440">
        <v>7.2191471899999993E-5</v>
      </c>
      <c r="AF440">
        <v>7.2670811200000002E-5</v>
      </c>
      <c r="AG440">
        <v>7.2975940400000003E-5</v>
      </c>
      <c r="AH440">
        <v>7.30328029E-5</v>
      </c>
      <c r="AI440">
        <v>7.2783655599999999E-5</v>
      </c>
      <c r="AJ440">
        <v>7.2192702399999996E-5</v>
      </c>
      <c r="AK440">
        <v>7.3896328399999996E-5</v>
      </c>
    </row>
    <row r="441" spans="1:37" x14ac:dyDescent="0.35">
      <c r="A441" t="s">
        <v>2532</v>
      </c>
      <c r="B441">
        <v>1.4562624499999999E-4</v>
      </c>
      <c r="C441">
        <v>1.4687145499999999E-4</v>
      </c>
      <c r="D441">
        <v>1.4416525600000001E-4</v>
      </c>
      <c r="E441">
        <v>1.40223252E-4</v>
      </c>
      <c r="F441">
        <v>1.3998213300000001E-4</v>
      </c>
      <c r="G441">
        <v>1.4403645699999999E-4</v>
      </c>
      <c r="H441">
        <v>1.47796911E-4</v>
      </c>
      <c r="I441">
        <v>1.53063663E-4</v>
      </c>
      <c r="J441">
        <v>1.59478002E-4</v>
      </c>
      <c r="K441">
        <v>1.6620826600000001E-4</v>
      </c>
      <c r="L441">
        <v>1.7212609299999999E-4</v>
      </c>
      <c r="M441">
        <v>1.7638247499999999E-4</v>
      </c>
      <c r="N441">
        <v>1.7867204299999999E-4</v>
      </c>
      <c r="O441">
        <v>1.78977287E-4</v>
      </c>
      <c r="P441">
        <v>1.7756093199999999E-4</v>
      </c>
      <c r="Q441">
        <v>1.74855162E-4</v>
      </c>
      <c r="R441">
        <v>1.7123407099999999E-4</v>
      </c>
      <c r="S441">
        <v>1.67085265E-4</v>
      </c>
      <c r="T441">
        <v>1.6280897300000001E-4</v>
      </c>
      <c r="U441">
        <v>1.5876878099999999E-4</v>
      </c>
      <c r="V441">
        <v>1.5529595000000001E-4</v>
      </c>
      <c r="W441">
        <v>1.5261172199999999E-4</v>
      </c>
      <c r="X441">
        <v>1.5086543599999999E-4</v>
      </c>
      <c r="Y441">
        <v>1.50175537E-4</v>
      </c>
      <c r="Z441">
        <v>1.5066299999999999E-4</v>
      </c>
      <c r="AA441">
        <v>1.52505371E-4</v>
      </c>
      <c r="AB441">
        <v>1.5604189499999999E-4</v>
      </c>
      <c r="AC441">
        <v>1.61299089E-4</v>
      </c>
      <c r="AD441">
        <v>1.6818554499999999E-4</v>
      </c>
      <c r="AE441">
        <v>1.7647520700000001E-4</v>
      </c>
      <c r="AF441">
        <v>1.85892713E-4</v>
      </c>
      <c r="AG441">
        <v>1.96154042E-4</v>
      </c>
      <c r="AH441">
        <v>2.0697983199999999E-4</v>
      </c>
      <c r="AI441">
        <v>2.1809421999999999E-4</v>
      </c>
      <c r="AJ441">
        <v>2.2922134599999999E-4</v>
      </c>
      <c r="AK441">
        <v>2.4008622699999999E-4</v>
      </c>
    </row>
    <row r="442" spans="1:37" x14ac:dyDescent="0.35">
      <c r="A442" t="s">
        <v>2533</v>
      </c>
      <c r="B442">
        <v>2.9683649320000001</v>
      </c>
      <c r="C442">
        <v>2.9992032590000002</v>
      </c>
      <c r="D442">
        <v>3.0283133709999999</v>
      </c>
      <c r="E442">
        <v>3.0455524230000002</v>
      </c>
      <c r="F442">
        <v>3.077727876</v>
      </c>
      <c r="G442">
        <v>3.1461805360000001</v>
      </c>
      <c r="H442">
        <v>3.208291161</v>
      </c>
      <c r="I442">
        <v>3.256810153</v>
      </c>
      <c r="J442">
        <v>3.2876916189999998</v>
      </c>
      <c r="K442">
        <v>3.2954073890000002</v>
      </c>
      <c r="L442">
        <v>3.2743814570000001</v>
      </c>
      <c r="M442">
        <v>3.2649100249999998</v>
      </c>
      <c r="N442">
        <v>3.2700249750000001</v>
      </c>
      <c r="O442">
        <v>3.2880609120000002</v>
      </c>
      <c r="P442">
        <v>3.31612127</v>
      </c>
      <c r="Q442">
        <v>3.3520864459999999</v>
      </c>
      <c r="R442">
        <v>3.4013789800000001</v>
      </c>
      <c r="S442">
        <v>3.4518873229999998</v>
      </c>
      <c r="T442">
        <v>3.5005242609999998</v>
      </c>
      <c r="U442">
        <v>3.5465415560000002</v>
      </c>
      <c r="V442">
        <v>3.5898270409999999</v>
      </c>
      <c r="W442">
        <v>3.6353147159999999</v>
      </c>
      <c r="X442">
        <v>3.6838327460000002</v>
      </c>
      <c r="Y442">
        <v>3.7353807250000002</v>
      </c>
      <c r="Z442">
        <v>3.789783484</v>
      </c>
      <c r="AA442">
        <v>3.8485303719999999</v>
      </c>
      <c r="AB442">
        <v>3.9041480640000001</v>
      </c>
      <c r="AC442">
        <v>3.962562562</v>
      </c>
      <c r="AD442">
        <v>4.023643775</v>
      </c>
      <c r="AE442">
        <v>4.0866719700000003</v>
      </c>
      <c r="AF442">
        <v>4.1507888060000004</v>
      </c>
      <c r="AG442">
        <v>4.2171538460000004</v>
      </c>
      <c r="AH442">
        <v>4.2851945210000002</v>
      </c>
      <c r="AI442">
        <v>4.35401303</v>
      </c>
      <c r="AJ442">
        <v>4.4227119750000004</v>
      </c>
      <c r="AK442">
        <v>4.4976314110000004</v>
      </c>
    </row>
    <row r="443" spans="1:37" x14ac:dyDescent="0.35">
      <c r="A443" t="s">
        <v>2534</v>
      </c>
      <c r="B443">
        <v>2.9683649320000001</v>
      </c>
      <c r="C443">
        <v>2.9992032590000002</v>
      </c>
      <c r="D443">
        <v>3.0283133719999999</v>
      </c>
      <c r="E443">
        <v>3.0455524239999998</v>
      </c>
      <c r="F443">
        <v>3.0777278780000001</v>
      </c>
      <c r="G443">
        <v>3.1461805379999999</v>
      </c>
      <c r="H443">
        <v>3.228506061</v>
      </c>
      <c r="I443">
        <v>3.3204591140000002</v>
      </c>
      <c r="J443">
        <v>3.4204085119999998</v>
      </c>
      <c r="K443">
        <v>3.5233995760000001</v>
      </c>
      <c r="L443">
        <v>3.6237244519999998</v>
      </c>
      <c r="M443">
        <v>3.7192033680000001</v>
      </c>
      <c r="N443">
        <v>3.8094173499999999</v>
      </c>
      <c r="O443">
        <v>3.895004117</v>
      </c>
      <c r="P443">
        <v>3.977236725</v>
      </c>
      <c r="Q443">
        <v>4.0577057889999999</v>
      </c>
      <c r="R443">
        <v>4.1379521710000002</v>
      </c>
      <c r="S443">
        <v>4.21931966</v>
      </c>
      <c r="T443">
        <v>4.3031232949999998</v>
      </c>
      <c r="U443">
        <v>4.3905271450000001</v>
      </c>
      <c r="V443">
        <v>4.4823281640000001</v>
      </c>
      <c r="W443">
        <v>4.5796563849999998</v>
      </c>
      <c r="X443">
        <v>4.6833999989999997</v>
      </c>
      <c r="Y443">
        <v>4.7943119139999997</v>
      </c>
      <c r="Z443">
        <v>4.9130384410000003</v>
      </c>
      <c r="AA443">
        <v>5.0394734489999999</v>
      </c>
      <c r="AB443">
        <v>5.1682982820000003</v>
      </c>
      <c r="AC443">
        <v>5.2994437210000003</v>
      </c>
      <c r="AD443">
        <v>5.4340654800000001</v>
      </c>
      <c r="AE443">
        <v>5.5726058280000004</v>
      </c>
      <c r="AF443">
        <v>5.7147439179999999</v>
      </c>
      <c r="AG443">
        <v>5.8597287859999998</v>
      </c>
      <c r="AH443">
        <v>6.0066230779999996</v>
      </c>
      <c r="AI443">
        <v>6.1544046139999997</v>
      </c>
      <c r="AJ443">
        <v>6.3020156629999997</v>
      </c>
      <c r="AK443">
        <v>6.4483855659999998</v>
      </c>
    </row>
    <row r="444" spans="1:37" x14ac:dyDescent="0.35">
      <c r="A444" t="s">
        <v>2535</v>
      </c>
      <c r="B444">
        <v>3.9491811399999998E-3</v>
      </c>
      <c r="C444">
        <v>4.0351498000000003E-3</v>
      </c>
      <c r="D444">
        <v>4.1235763999999996E-3</v>
      </c>
      <c r="E444">
        <v>4.1981745300000003E-3</v>
      </c>
      <c r="F444">
        <v>4.27954414E-3</v>
      </c>
      <c r="G444">
        <v>4.4041425000000004E-3</v>
      </c>
      <c r="H444">
        <v>4.5247775200000003E-3</v>
      </c>
      <c r="I444">
        <v>4.63907205E-3</v>
      </c>
      <c r="J444">
        <v>4.7543516299999996E-3</v>
      </c>
      <c r="K444">
        <v>4.8593679399999996E-3</v>
      </c>
      <c r="L444">
        <v>4.9400455000000003E-3</v>
      </c>
      <c r="M444">
        <v>5.0122750699999998E-3</v>
      </c>
      <c r="N444">
        <v>5.0839259400000001E-3</v>
      </c>
      <c r="O444">
        <v>5.1573303400000003E-3</v>
      </c>
      <c r="P444">
        <v>5.2326890900000001E-3</v>
      </c>
      <c r="Q444">
        <v>5.3105005399999997E-3</v>
      </c>
      <c r="R444">
        <v>5.3898511600000004E-3</v>
      </c>
      <c r="S444">
        <v>5.4675578799999996E-3</v>
      </c>
      <c r="T444">
        <v>5.5412588199999996E-3</v>
      </c>
      <c r="U444">
        <v>5.6109659900000003E-3</v>
      </c>
      <c r="V444">
        <v>5.67691897E-3</v>
      </c>
      <c r="W444">
        <v>5.7445964800000001E-3</v>
      </c>
      <c r="X444">
        <v>5.8157042600000004E-3</v>
      </c>
      <c r="Y444">
        <v>5.8908266000000003E-3</v>
      </c>
      <c r="Z444">
        <v>5.9704367700000004E-3</v>
      </c>
      <c r="AA444">
        <v>6.0560467400000003E-3</v>
      </c>
      <c r="AB444">
        <v>6.1489304300000004E-3</v>
      </c>
      <c r="AC444">
        <v>6.2516230100000004E-3</v>
      </c>
      <c r="AD444">
        <v>6.3632809900000002E-3</v>
      </c>
      <c r="AE444">
        <v>6.4824237799999997E-3</v>
      </c>
      <c r="AF444">
        <v>6.6072428800000001E-3</v>
      </c>
      <c r="AG444">
        <v>6.7375903200000004E-3</v>
      </c>
      <c r="AH444">
        <v>6.87214839E-3</v>
      </c>
      <c r="AI444">
        <v>7.00963657E-3</v>
      </c>
      <c r="AJ444">
        <v>7.1486422500000001E-3</v>
      </c>
      <c r="AK444">
        <v>7.2954503499999997E-3</v>
      </c>
    </row>
    <row r="445" spans="1:37" x14ac:dyDescent="0.35">
      <c r="A445" t="s">
        <v>2536</v>
      </c>
      <c r="B445">
        <v>3.9491811399999998E-3</v>
      </c>
      <c r="C445">
        <v>4.0351498000000003E-3</v>
      </c>
      <c r="D445">
        <v>4.1235763999999996E-3</v>
      </c>
      <c r="E445">
        <v>4.1981745300000003E-3</v>
      </c>
      <c r="F445">
        <v>4.27954414E-3</v>
      </c>
      <c r="G445">
        <v>4.4041425000000004E-3</v>
      </c>
      <c r="H445">
        <v>4.5374860100000003E-3</v>
      </c>
      <c r="I445">
        <v>4.67564023E-3</v>
      </c>
      <c r="J445">
        <v>4.8183013300000001E-3</v>
      </c>
      <c r="K445">
        <v>4.9572567499999998E-3</v>
      </c>
      <c r="L445">
        <v>5.08268478E-3</v>
      </c>
      <c r="M445">
        <v>5.19403077E-3</v>
      </c>
      <c r="N445">
        <v>5.2924480399999998E-3</v>
      </c>
      <c r="O445">
        <v>5.3802588799999997E-3</v>
      </c>
      <c r="P445">
        <v>5.4605133199999998E-3</v>
      </c>
      <c r="Q445">
        <v>5.5365116000000002E-3</v>
      </c>
      <c r="R445">
        <v>5.6110165800000002E-3</v>
      </c>
      <c r="S445">
        <v>5.6863531300000002E-3</v>
      </c>
      <c r="T445">
        <v>5.7646566599999999E-3</v>
      </c>
      <c r="U445">
        <v>5.84762271E-3</v>
      </c>
      <c r="V445">
        <v>5.9362302900000004E-3</v>
      </c>
      <c r="W445">
        <v>6.0321354799999999E-3</v>
      </c>
      <c r="X445">
        <v>6.1363843500000003E-3</v>
      </c>
      <c r="Y445">
        <v>6.2497285999999997E-3</v>
      </c>
      <c r="Z445">
        <v>6.3726646500000001E-3</v>
      </c>
      <c r="AA445">
        <v>6.5043682899999997E-3</v>
      </c>
      <c r="AB445">
        <v>6.6445429400000004E-3</v>
      </c>
      <c r="AC445">
        <v>6.7936331499999997E-3</v>
      </c>
      <c r="AD445">
        <v>6.9520055000000004E-3</v>
      </c>
      <c r="AE445">
        <v>7.11895384E-3</v>
      </c>
      <c r="AF445">
        <v>7.2930050199999999E-3</v>
      </c>
      <c r="AG445">
        <v>7.47246309E-3</v>
      </c>
      <c r="AH445">
        <v>7.6556760000000001E-3</v>
      </c>
      <c r="AI445">
        <v>7.8410591899999993E-3</v>
      </c>
      <c r="AJ445">
        <v>8.0270905499999993E-3</v>
      </c>
      <c r="AK445">
        <v>8.2122989599999995E-3</v>
      </c>
    </row>
    <row r="446" spans="1:37" x14ac:dyDescent="0.35">
      <c r="A446" t="s">
        <v>2537</v>
      </c>
      <c r="B446">
        <v>7.9905452050000001</v>
      </c>
      <c r="C446">
        <v>8.2002244550000007</v>
      </c>
      <c r="D446">
        <v>8.4206250689999997</v>
      </c>
      <c r="E446">
        <v>8.6108390099999994</v>
      </c>
      <c r="F446">
        <v>8.8045674510000005</v>
      </c>
      <c r="G446">
        <v>9.0702089800000003</v>
      </c>
      <c r="H446">
        <v>9.2710433119999998</v>
      </c>
      <c r="I446">
        <v>9.4609869599999996</v>
      </c>
      <c r="J446">
        <v>9.6437626450000007</v>
      </c>
      <c r="K446">
        <v>9.8122985220000007</v>
      </c>
      <c r="L446">
        <v>9.9552338920000008</v>
      </c>
      <c r="M446">
        <v>10.09565594</v>
      </c>
      <c r="N446">
        <v>10.242505830000001</v>
      </c>
      <c r="O446">
        <v>10.397137369999999</v>
      </c>
      <c r="P446">
        <v>10.557806859999999</v>
      </c>
      <c r="Q446">
        <v>10.723691669999999</v>
      </c>
      <c r="R446">
        <v>10.927812680000001</v>
      </c>
      <c r="S446">
        <v>11.13085772</v>
      </c>
      <c r="T446">
        <v>11.322831150000001</v>
      </c>
      <c r="U446">
        <v>11.50130628</v>
      </c>
      <c r="V446">
        <v>11.66670338</v>
      </c>
      <c r="W446">
        <v>11.82737296</v>
      </c>
      <c r="X446">
        <v>11.98782901</v>
      </c>
      <c r="Y446">
        <v>12.15023098</v>
      </c>
      <c r="Z446">
        <v>12.315870159999999</v>
      </c>
      <c r="AA446">
        <v>12.48769512</v>
      </c>
      <c r="AB446">
        <v>12.70782591</v>
      </c>
      <c r="AC446">
        <v>12.944859879999999</v>
      </c>
      <c r="AD446">
        <v>13.193381199999999</v>
      </c>
      <c r="AE446">
        <v>13.451080709999999</v>
      </c>
      <c r="AF446">
        <v>13.71582162</v>
      </c>
      <c r="AG446">
        <v>13.98845143</v>
      </c>
      <c r="AH446">
        <v>14.26835153</v>
      </c>
      <c r="AI446">
        <v>14.553808289999999</v>
      </c>
      <c r="AJ446">
        <v>14.8427571</v>
      </c>
      <c r="AK446">
        <v>15.14548929</v>
      </c>
    </row>
    <row r="447" spans="1:37" x14ac:dyDescent="0.35">
      <c r="A447" t="s">
        <v>2538</v>
      </c>
      <c r="B447">
        <v>7.9905452050000001</v>
      </c>
      <c r="C447">
        <v>8.2002244550000007</v>
      </c>
      <c r="D447">
        <v>8.4206250689999997</v>
      </c>
      <c r="E447">
        <v>8.6108390109999995</v>
      </c>
      <c r="F447">
        <v>8.8045674530000007</v>
      </c>
      <c r="G447">
        <v>9.0702089830000006</v>
      </c>
      <c r="H447">
        <v>9.3599485399999995</v>
      </c>
      <c r="I447">
        <v>9.6610946769999995</v>
      </c>
      <c r="J447">
        <v>9.9716240450000004</v>
      </c>
      <c r="K447">
        <v>10.26974349</v>
      </c>
      <c r="L447">
        <v>10.53005999</v>
      </c>
      <c r="M447">
        <v>10.755520219999999</v>
      </c>
      <c r="N447">
        <v>10.9514896</v>
      </c>
      <c r="O447">
        <v>11.125105550000001</v>
      </c>
      <c r="P447">
        <v>11.28466515</v>
      </c>
      <c r="Q447">
        <v>11.43848438</v>
      </c>
      <c r="R447">
        <v>11.59291041</v>
      </c>
      <c r="S447">
        <v>11.75293184</v>
      </c>
      <c r="T447">
        <v>11.92293495</v>
      </c>
      <c r="U447">
        <v>12.106134429999999</v>
      </c>
      <c r="V447">
        <v>12.304555150000001</v>
      </c>
      <c r="W447">
        <v>12.52078612</v>
      </c>
      <c r="X447">
        <v>12.7566855</v>
      </c>
      <c r="Y447">
        <v>13.0134829</v>
      </c>
      <c r="Z447">
        <v>13.2918004</v>
      </c>
      <c r="AA447">
        <v>13.59056773</v>
      </c>
      <c r="AB447">
        <v>13.90955905</v>
      </c>
      <c r="AC447">
        <v>14.249214609999999</v>
      </c>
      <c r="AD447">
        <v>14.60966337</v>
      </c>
      <c r="AE447">
        <v>14.98848636</v>
      </c>
      <c r="AF447">
        <v>15.381665829999999</v>
      </c>
      <c r="AG447">
        <v>15.784995739999999</v>
      </c>
      <c r="AH447">
        <v>16.194659900000001</v>
      </c>
      <c r="AI447">
        <v>16.607174690000001</v>
      </c>
      <c r="AJ447">
        <v>17.019309750000001</v>
      </c>
      <c r="AK447">
        <v>17.428019859999999</v>
      </c>
    </row>
    <row r="448" spans="1:37" x14ac:dyDescent="0.35">
      <c r="A448" t="s">
        <v>2539</v>
      </c>
      <c r="B448">
        <v>5.2930740800000002E-4</v>
      </c>
      <c r="C448">
        <v>5.3907787199999999E-4</v>
      </c>
      <c r="D448">
        <v>5.4774629600000001E-4</v>
      </c>
      <c r="E448">
        <v>5.5348506300000001E-4</v>
      </c>
      <c r="F448">
        <v>5.6174678600000002E-4</v>
      </c>
      <c r="G448">
        <v>5.7691624600000001E-4</v>
      </c>
      <c r="H448">
        <v>5.9180443300000003E-4</v>
      </c>
      <c r="I448">
        <v>6.0437429E-4</v>
      </c>
      <c r="J448">
        <v>6.14665739E-4</v>
      </c>
      <c r="K448">
        <v>6.2009917799999998E-4</v>
      </c>
      <c r="L448">
        <v>6.1803110300000003E-4</v>
      </c>
      <c r="M448">
        <v>6.1622658099999995E-4</v>
      </c>
      <c r="N448">
        <v>6.15572189E-4</v>
      </c>
      <c r="O448">
        <v>6.1614318300000001E-4</v>
      </c>
      <c r="P448">
        <v>6.1781274399999998E-4</v>
      </c>
      <c r="Q448">
        <v>6.2066403400000002E-4</v>
      </c>
      <c r="R448">
        <v>6.2375244099999996E-4</v>
      </c>
      <c r="S448">
        <v>6.2725543199999997E-4</v>
      </c>
      <c r="T448">
        <v>6.3082690499999998E-4</v>
      </c>
      <c r="U448">
        <v>6.3440842799999996E-4</v>
      </c>
      <c r="V448">
        <v>6.3802476900000002E-4</v>
      </c>
      <c r="W448">
        <v>6.4266604999999998E-4</v>
      </c>
      <c r="X448">
        <v>6.4840046200000004E-4</v>
      </c>
      <c r="Y448">
        <v>6.5516072800000003E-4</v>
      </c>
      <c r="Z448">
        <v>6.62883722E-4</v>
      </c>
      <c r="AA448">
        <v>6.7222287299999997E-4</v>
      </c>
      <c r="AB448">
        <v>6.8200189999999999E-4</v>
      </c>
      <c r="AC448">
        <v>6.9356059399999998E-4</v>
      </c>
      <c r="AD448">
        <v>7.0639164000000005E-4</v>
      </c>
      <c r="AE448">
        <v>7.20012981E-4</v>
      </c>
      <c r="AF448">
        <v>7.3398054499999995E-4</v>
      </c>
      <c r="AG448">
        <v>7.4830845699999995E-4</v>
      </c>
      <c r="AH448">
        <v>7.62759761E-4</v>
      </c>
      <c r="AI448">
        <v>7.7712402000000005E-4</v>
      </c>
      <c r="AJ448">
        <v>7.9119820600000005E-4</v>
      </c>
      <c r="AK448">
        <v>8.0729371500000001E-4</v>
      </c>
    </row>
    <row r="449" spans="1:37" x14ac:dyDescent="0.35">
      <c r="A449" t="s">
        <v>2540</v>
      </c>
      <c r="B449">
        <v>5.2930740800000002E-4</v>
      </c>
      <c r="C449">
        <v>5.3907787199999999E-4</v>
      </c>
      <c r="D449">
        <v>5.47746297E-4</v>
      </c>
      <c r="E449">
        <v>5.53485065E-4</v>
      </c>
      <c r="F449">
        <v>5.6174678800000001E-4</v>
      </c>
      <c r="G449">
        <v>5.76916248E-4</v>
      </c>
      <c r="H449">
        <v>5.9376790300000001E-4</v>
      </c>
      <c r="I449">
        <v>6.1214703800000002E-4</v>
      </c>
      <c r="J449">
        <v>6.3176283200000005E-4</v>
      </c>
      <c r="K449">
        <v>6.5119992199999999E-4</v>
      </c>
      <c r="L449">
        <v>6.6874221599999995E-4</v>
      </c>
      <c r="M449">
        <v>6.8423340700000002E-4</v>
      </c>
      <c r="N449">
        <v>6.9779594499999999E-4</v>
      </c>
      <c r="O449">
        <v>7.0973032999999998E-4</v>
      </c>
      <c r="P449">
        <v>7.20479135E-4</v>
      </c>
      <c r="Q449">
        <v>7.3054831399999996E-4</v>
      </c>
      <c r="R449">
        <v>7.4034380100000002E-4</v>
      </c>
      <c r="S449">
        <v>7.5022126700000004E-4</v>
      </c>
      <c r="T449">
        <v>7.6053521000000004E-4</v>
      </c>
      <c r="U449">
        <v>7.7159189599999996E-4</v>
      </c>
      <c r="V449">
        <v>7.8363718000000005E-4</v>
      </c>
      <c r="W449">
        <v>7.9692689100000001E-4</v>
      </c>
      <c r="X449">
        <v>8.1166117300000005E-4</v>
      </c>
      <c r="Y449">
        <v>8.2799724200000003E-4</v>
      </c>
      <c r="Z449">
        <v>8.4606271400000004E-4</v>
      </c>
      <c r="AA449">
        <v>8.65902675E-4</v>
      </c>
      <c r="AB449">
        <v>8.8724667899999995E-4</v>
      </c>
      <c r="AC449">
        <v>9.1021029499999996E-4</v>
      </c>
      <c r="AD449">
        <v>9.3485771399999995E-4</v>
      </c>
      <c r="AE449">
        <v>9.6100778700000005E-4</v>
      </c>
      <c r="AF449">
        <v>9.8834156099999993E-4</v>
      </c>
      <c r="AG449">
        <v>1.01651462E-3</v>
      </c>
      <c r="AH449">
        <v>1.0452051299999999E-3</v>
      </c>
      <c r="AI449">
        <v>1.0741151500000001E-3</v>
      </c>
      <c r="AJ449">
        <v>1.1029651899999999E-3</v>
      </c>
      <c r="AK449">
        <v>1.13148957E-3</v>
      </c>
    </row>
    <row r="450" spans="1:37" x14ac:dyDescent="0.35">
      <c r="A450" t="s">
        <v>2541</v>
      </c>
      <c r="B450">
        <v>0.60498220309999995</v>
      </c>
      <c r="C450">
        <v>0.61155423060000003</v>
      </c>
      <c r="D450">
        <v>0.61706080689999998</v>
      </c>
      <c r="E450">
        <v>0.61944789249999999</v>
      </c>
      <c r="F450">
        <v>0.62617948609999996</v>
      </c>
      <c r="G450">
        <v>0.64034117030000004</v>
      </c>
      <c r="H450">
        <v>0.6528735967</v>
      </c>
      <c r="I450">
        <v>0.66017204439999999</v>
      </c>
      <c r="J450">
        <v>0.66214301210000004</v>
      </c>
      <c r="K450">
        <v>0.65808510310000001</v>
      </c>
      <c r="L450">
        <v>0.64737675539999995</v>
      </c>
      <c r="M450">
        <v>0.64101713890000001</v>
      </c>
      <c r="N450">
        <v>0.63841138269999997</v>
      </c>
      <c r="O450">
        <v>0.63862953820000001</v>
      </c>
      <c r="P450">
        <v>0.64086051420000001</v>
      </c>
      <c r="Q450">
        <v>0.64481953560000005</v>
      </c>
      <c r="R450">
        <v>0.64935499919999995</v>
      </c>
      <c r="S450">
        <v>0.65410915780000001</v>
      </c>
      <c r="T450">
        <v>0.65868296820000005</v>
      </c>
      <c r="U450">
        <v>0.6629725555</v>
      </c>
      <c r="V450">
        <v>0.66697603979999998</v>
      </c>
      <c r="W450">
        <v>0.67173298510000001</v>
      </c>
      <c r="X450">
        <v>0.67725925470000004</v>
      </c>
      <c r="Y450">
        <v>0.68346480769999995</v>
      </c>
      <c r="Z450">
        <v>0.69026441969999996</v>
      </c>
      <c r="AA450">
        <v>0.69850963440000002</v>
      </c>
      <c r="AB450">
        <v>0.70782646439999997</v>
      </c>
      <c r="AC450">
        <v>0.71863292379999999</v>
      </c>
      <c r="AD450">
        <v>0.73028184139999996</v>
      </c>
      <c r="AE450">
        <v>0.74243805299999999</v>
      </c>
      <c r="AF450">
        <v>0.75487866319999997</v>
      </c>
      <c r="AG450">
        <v>0.76784059819999995</v>
      </c>
      <c r="AH450">
        <v>0.7811921664</v>
      </c>
      <c r="AI450">
        <v>0.79476717809999997</v>
      </c>
      <c r="AJ450">
        <v>0.80840917349999997</v>
      </c>
      <c r="AK450">
        <v>0.82506313750000004</v>
      </c>
    </row>
    <row r="451" spans="1:37" x14ac:dyDescent="0.35">
      <c r="A451" t="s">
        <v>2542</v>
      </c>
      <c r="B451">
        <v>0.60498220309999995</v>
      </c>
      <c r="C451">
        <v>0.61155423060000003</v>
      </c>
      <c r="D451">
        <v>0.61706080699999999</v>
      </c>
      <c r="E451">
        <v>0.6194478927</v>
      </c>
      <c r="F451">
        <v>0.62617948639999998</v>
      </c>
      <c r="G451">
        <v>0.64034117069999996</v>
      </c>
      <c r="H451">
        <v>0.65741003090000005</v>
      </c>
      <c r="I451">
        <v>0.67652620959999998</v>
      </c>
      <c r="J451">
        <v>0.69727052580000004</v>
      </c>
      <c r="K451">
        <v>0.71807437480000003</v>
      </c>
      <c r="L451">
        <v>0.73713264209999996</v>
      </c>
      <c r="M451">
        <v>0.75438049190000001</v>
      </c>
      <c r="N451">
        <v>0.7700516234</v>
      </c>
      <c r="O451">
        <v>0.78455065879999997</v>
      </c>
      <c r="P451">
        <v>0.79837435329999995</v>
      </c>
      <c r="Q451">
        <v>0.81202957949999999</v>
      </c>
      <c r="R451">
        <v>0.82590506210000003</v>
      </c>
      <c r="S451">
        <v>0.84030208549999996</v>
      </c>
      <c r="T451">
        <v>0.85549093099999995</v>
      </c>
      <c r="U451">
        <v>0.8716763206</v>
      </c>
      <c r="V451">
        <v>0.88899820419999998</v>
      </c>
      <c r="W451">
        <v>0.90761109620000002</v>
      </c>
      <c r="X451">
        <v>0.92764752350000002</v>
      </c>
      <c r="Y451">
        <v>0.9492052755</v>
      </c>
      <c r="Z451">
        <v>0.97234787889999996</v>
      </c>
      <c r="AA451">
        <v>0.99705161239999995</v>
      </c>
      <c r="AB451">
        <v>1.02282703</v>
      </c>
      <c r="AC451">
        <v>1.049725327</v>
      </c>
      <c r="AD451">
        <v>1.077862678</v>
      </c>
      <c r="AE451">
        <v>1.1071551310000001</v>
      </c>
      <c r="AF451">
        <v>1.1373755560000001</v>
      </c>
      <c r="AG451">
        <v>1.1682603810000001</v>
      </c>
      <c r="AH451">
        <v>1.199561651</v>
      </c>
      <c r="AI451">
        <v>1.2310507390000001</v>
      </c>
      <c r="AJ451">
        <v>1.2625145</v>
      </c>
      <c r="AK451">
        <v>1.293750014</v>
      </c>
    </row>
    <row r="452" spans="1:37" x14ac:dyDescent="0.35">
      <c r="A452" t="s">
        <v>2543</v>
      </c>
      <c r="B452">
        <v>5.91880913E-5</v>
      </c>
      <c r="C452">
        <v>6.0815267500000001E-5</v>
      </c>
      <c r="D452">
        <v>6.2160201900000002E-5</v>
      </c>
      <c r="E452">
        <v>6.3160004700000004E-5</v>
      </c>
      <c r="F452">
        <v>6.4460087200000004E-5</v>
      </c>
      <c r="G452">
        <v>6.6616983800000002E-5</v>
      </c>
      <c r="H452">
        <v>6.8326235200000002E-5</v>
      </c>
      <c r="I452">
        <v>7.0053476900000002E-5</v>
      </c>
      <c r="J452">
        <v>7.1659223000000003E-5</v>
      </c>
      <c r="K452">
        <v>7.2936207299999995E-5</v>
      </c>
      <c r="L452">
        <v>7.36427903E-5</v>
      </c>
      <c r="M452">
        <v>7.4192957799999994E-5</v>
      </c>
      <c r="N452">
        <v>7.4658205200000007E-5</v>
      </c>
      <c r="O452">
        <v>7.5097181400000004E-5</v>
      </c>
      <c r="P452">
        <v>7.5545839800000004E-5</v>
      </c>
      <c r="Q452">
        <v>7.6031057599999996E-5</v>
      </c>
      <c r="R452">
        <v>7.6342419100000006E-5</v>
      </c>
      <c r="S452">
        <v>7.6624977099999994E-5</v>
      </c>
      <c r="T452">
        <v>7.6848472500000003E-5</v>
      </c>
      <c r="U452">
        <v>7.6991320899999995E-5</v>
      </c>
      <c r="V452">
        <v>7.7062899499999999E-5</v>
      </c>
      <c r="W452">
        <v>7.7156440200000005E-5</v>
      </c>
      <c r="X452">
        <v>7.73063229E-5</v>
      </c>
      <c r="Y452">
        <v>7.7525671899999994E-5</v>
      </c>
      <c r="Z452">
        <v>7.7820633000000002E-5</v>
      </c>
      <c r="AA452">
        <v>7.8236265999999995E-5</v>
      </c>
      <c r="AB452">
        <v>7.9252503699999997E-5</v>
      </c>
      <c r="AC452">
        <v>8.0523600300000004E-5</v>
      </c>
      <c r="AD452">
        <v>8.1956282400000004E-5</v>
      </c>
      <c r="AE452">
        <v>8.3480081200000005E-5</v>
      </c>
      <c r="AF452">
        <v>8.5030692600000007E-5</v>
      </c>
      <c r="AG452">
        <v>8.6597013600000003E-5</v>
      </c>
      <c r="AH452">
        <v>8.8159941900000006E-5</v>
      </c>
      <c r="AI452">
        <v>8.9693584299999996E-5</v>
      </c>
      <c r="AJ452">
        <v>9.1173222499999995E-5</v>
      </c>
      <c r="AK452">
        <v>9.2717291300000004E-5</v>
      </c>
    </row>
    <row r="453" spans="1:37" x14ac:dyDescent="0.35">
      <c r="A453" t="s">
        <v>2544</v>
      </c>
      <c r="B453">
        <v>5.91880913E-5</v>
      </c>
      <c r="C453">
        <v>6.0815267500000001E-5</v>
      </c>
      <c r="D453">
        <v>6.2160201999999994E-5</v>
      </c>
      <c r="E453">
        <v>6.31600049E-5</v>
      </c>
      <c r="F453">
        <v>6.4460087299999996E-5</v>
      </c>
      <c r="G453">
        <v>6.6616983999999999E-5</v>
      </c>
      <c r="H453">
        <v>6.8866420399999996E-5</v>
      </c>
      <c r="I453">
        <v>7.1316889000000005E-5</v>
      </c>
      <c r="J453">
        <v>7.3932102700000003E-5</v>
      </c>
      <c r="K453">
        <v>7.64880566E-5</v>
      </c>
      <c r="L453">
        <v>7.8708290199999996E-5</v>
      </c>
      <c r="M453">
        <v>8.0567469900000004E-5</v>
      </c>
      <c r="N453">
        <v>8.2084300899999994E-5</v>
      </c>
      <c r="O453">
        <v>8.3307823100000003E-5</v>
      </c>
      <c r="P453">
        <v>8.4312942800000005E-5</v>
      </c>
      <c r="Q453">
        <v>8.5184669999999996E-5</v>
      </c>
      <c r="R453">
        <v>8.5987279799999998E-5</v>
      </c>
      <c r="S453">
        <v>8.6776627300000001E-5</v>
      </c>
      <c r="T453">
        <v>8.7609072300000006E-5</v>
      </c>
      <c r="U453">
        <v>8.8534111500000005E-5</v>
      </c>
      <c r="V453">
        <v>8.9598653700000006E-5</v>
      </c>
      <c r="W453">
        <v>9.0839177199999996E-5</v>
      </c>
      <c r="X453">
        <v>9.2287906399999997E-5</v>
      </c>
      <c r="Y453">
        <v>9.3971386000000001E-5</v>
      </c>
      <c r="Z453">
        <v>9.5913241399999994E-5</v>
      </c>
      <c r="AA453">
        <v>9.8141594800000006E-5</v>
      </c>
      <c r="AB453">
        <v>1.00672482E-4</v>
      </c>
      <c r="AC453">
        <v>1.0351671099999999E-4</v>
      </c>
      <c r="AD453">
        <v>1.06666719E-4</v>
      </c>
      <c r="AE453">
        <v>1.10077729E-4</v>
      </c>
      <c r="AF453">
        <v>1.13688041E-4</v>
      </c>
      <c r="AG453">
        <v>1.17435551E-4</v>
      </c>
      <c r="AH453">
        <v>1.21263748E-4</v>
      </c>
      <c r="AI453">
        <v>1.2512099799999999E-4</v>
      </c>
      <c r="AJ453">
        <v>1.2895927500000001E-4</v>
      </c>
      <c r="AK453">
        <v>1.32733361E-4</v>
      </c>
    </row>
    <row r="454" spans="1:37" x14ac:dyDescent="0.35">
      <c r="A454" t="s">
        <v>2545</v>
      </c>
      <c r="B454">
        <v>4.7445309999999999E-4</v>
      </c>
      <c r="C454">
        <v>4.82174335E-4</v>
      </c>
      <c r="D454">
        <v>4.8870476400000005E-4</v>
      </c>
      <c r="E454">
        <v>4.9294626699999998E-4</v>
      </c>
      <c r="F454">
        <v>4.9966940500000001E-4</v>
      </c>
      <c r="G454">
        <v>5.1335403400000002E-4</v>
      </c>
      <c r="H454">
        <v>5.2679112200000003E-4</v>
      </c>
      <c r="I454">
        <v>5.3964874900000004E-4</v>
      </c>
      <c r="J454">
        <v>5.5160229300000002E-4</v>
      </c>
      <c r="K454">
        <v>5.6066708400000003E-4</v>
      </c>
      <c r="L454">
        <v>5.6451549799999999E-4</v>
      </c>
      <c r="M454">
        <v>5.6752880400000002E-4</v>
      </c>
      <c r="N454">
        <v>5.7070780999999996E-4</v>
      </c>
      <c r="O454">
        <v>5.7432953199999998E-4</v>
      </c>
      <c r="P454">
        <v>5.78449537E-4</v>
      </c>
      <c r="Q454">
        <v>5.83315853E-4</v>
      </c>
      <c r="R454">
        <v>5.8813180500000002E-4</v>
      </c>
      <c r="S454">
        <v>5.9293096200000004E-4</v>
      </c>
      <c r="T454">
        <v>5.9725390600000002E-4</v>
      </c>
      <c r="U454">
        <v>6.0096333999999998E-4</v>
      </c>
      <c r="V454">
        <v>6.0410279899999998E-4</v>
      </c>
      <c r="W454">
        <v>6.0752405300000002E-4</v>
      </c>
      <c r="X454">
        <v>6.1146363899999996E-4</v>
      </c>
      <c r="Y454">
        <v>6.1599516500000003E-4</v>
      </c>
      <c r="Z454">
        <v>6.2117372799999995E-4</v>
      </c>
      <c r="AA454">
        <v>6.27834995E-4</v>
      </c>
      <c r="AB454">
        <v>6.3478320900000002E-4</v>
      </c>
      <c r="AC454">
        <v>6.4364719799999998E-4</v>
      </c>
      <c r="AD454">
        <v>6.5404351599999998E-4</v>
      </c>
      <c r="AE454">
        <v>6.6552696799999998E-4</v>
      </c>
      <c r="AF454">
        <v>6.7767854300000002E-4</v>
      </c>
      <c r="AG454">
        <v>6.9044768099999995E-4</v>
      </c>
      <c r="AH454">
        <v>7.0363636700000005E-4</v>
      </c>
      <c r="AI454">
        <v>7.1702235599999998E-4</v>
      </c>
      <c r="AJ454">
        <v>7.3037628199999999E-4</v>
      </c>
      <c r="AK454">
        <v>7.4628507599999998E-4</v>
      </c>
    </row>
    <row r="455" spans="1:37" x14ac:dyDescent="0.35">
      <c r="A455" t="s">
        <v>2546</v>
      </c>
      <c r="B455">
        <v>4.7445309999999999E-4</v>
      </c>
      <c r="C455">
        <v>4.82174335E-4</v>
      </c>
      <c r="D455">
        <v>4.8870476400000005E-4</v>
      </c>
      <c r="E455">
        <v>4.9294626799999998E-4</v>
      </c>
      <c r="F455">
        <v>4.9966940600000001E-4</v>
      </c>
      <c r="G455">
        <v>5.1335403500000001E-4</v>
      </c>
      <c r="H455">
        <v>5.2818770199999996E-4</v>
      </c>
      <c r="I455">
        <v>5.4453301799999997E-4</v>
      </c>
      <c r="J455">
        <v>5.6209859000000005E-4</v>
      </c>
      <c r="K455">
        <v>5.7984078999999997E-4</v>
      </c>
      <c r="L455">
        <v>5.9641839599999997E-4</v>
      </c>
      <c r="M455">
        <v>6.1129075100000005E-4</v>
      </c>
      <c r="N455">
        <v>6.2430176600000004E-4</v>
      </c>
      <c r="O455">
        <v>6.3553464600000001E-4</v>
      </c>
      <c r="P455">
        <v>6.4526967099999999E-4</v>
      </c>
      <c r="Q455">
        <v>6.5390427299999996E-4</v>
      </c>
      <c r="R455">
        <v>6.6180176200000005E-4</v>
      </c>
      <c r="S455">
        <v>6.6931558200000003E-4</v>
      </c>
      <c r="T455">
        <v>6.7681522499999996E-4</v>
      </c>
      <c r="U455">
        <v>6.8464536099999997E-4</v>
      </c>
      <c r="V455">
        <v>6.9309340000000001E-4</v>
      </c>
      <c r="W455">
        <v>7.0247912200000005E-4</v>
      </c>
      <c r="X455">
        <v>7.1303558400000004E-4</v>
      </c>
      <c r="Y455">
        <v>7.2495878600000005E-4</v>
      </c>
      <c r="Z455">
        <v>7.3842476999999996E-4</v>
      </c>
      <c r="AA455">
        <v>7.5351074500000005E-4</v>
      </c>
      <c r="AB455">
        <v>7.7030259199999996E-4</v>
      </c>
      <c r="AC455">
        <v>7.8882846699999997E-4</v>
      </c>
      <c r="AD455">
        <v>8.0906455200000003E-4</v>
      </c>
      <c r="AE455">
        <v>8.3082252200000002E-4</v>
      </c>
      <c r="AF455">
        <v>8.5381648899999997E-4</v>
      </c>
      <c r="AG455">
        <v>8.7773160500000005E-4</v>
      </c>
      <c r="AH455">
        <v>9.0225822600000004E-4</v>
      </c>
      <c r="AI455">
        <v>9.2709709900000003E-4</v>
      </c>
      <c r="AJ455">
        <v>9.5195811200000002E-4</v>
      </c>
      <c r="AK455">
        <v>9.76559461E-4</v>
      </c>
    </row>
    <row r="456" spans="1:37" x14ac:dyDescent="0.35">
      <c r="A456" t="s">
        <v>2547</v>
      </c>
      <c r="B456">
        <v>0</v>
      </c>
      <c r="C456">
        <v>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</row>
    <row r="457" spans="1:37" x14ac:dyDescent="0.35">
      <c r="A457" t="s">
        <v>2548</v>
      </c>
      <c r="B457">
        <v>0</v>
      </c>
      <c r="C457">
        <v>0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</row>
    <row r="458" spans="1:37" x14ac:dyDescent="0.35">
      <c r="A458" t="s">
        <v>2549</v>
      </c>
      <c r="B458">
        <v>3.9040289799999999E-3</v>
      </c>
      <c r="C458">
        <v>3.9725028200000003E-3</v>
      </c>
      <c r="D458">
        <v>4.0423775000000004E-3</v>
      </c>
      <c r="E458">
        <v>4.1050096699999997E-3</v>
      </c>
      <c r="F458">
        <v>4.1737575299999998E-3</v>
      </c>
      <c r="G458">
        <v>4.2724416400000001E-3</v>
      </c>
      <c r="H458">
        <v>4.3649763999999997E-3</v>
      </c>
      <c r="I458">
        <v>4.4545529500000002E-3</v>
      </c>
      <c r="J458">
        <v>4.5448106199999999E-3</v>
      </c>
      <c r="K458">
        <v>4.6321123800000001E-3</v>
      </c>
      <c r="L458">
        <v>4.7108191799999999E-3</v>
      </c>
      <c r="M458">
        <v>4.7857443100000003E-3</v>
      </c>
      <c r="N458">
        <v>4.8612127499999998E-3</v>
      </c>
      <c r="O458">
        <v>4.9375703699999999E-3</v>
      </c>
      <c r="P458">
        <v>5.0139599E-3</v>
      </c>
      <c r="Q458">
        <v>5.0911752599999997E-3</v>
      </c>
      <c r="R458">
        <v>5.16744513E-3</v>
      </c>
      <c r="S458">
        <v>5.2416192000000004E-3</v>
      </c>
      <c r="T458">
        <v>5.3116271199999997E-3</v>
      </c>
      <c r="U458">
        <v>5.3772724799999996E-3</v>
      </c>
      <c r="V458">
        <v>5.43896838E-3</v>
      </c>
      <c r="W458">
        <v>5.5001784700000004E-3</v>
      </c>
      <c r="X458">
        <v>5.56232106E-3</v>
      </c>
      <c r="Y458">
        <v>5.6260246099999996E-3</v>
      </c>
      <c r="Z458">
        <v>5.6917872100000003E-3</v>
      </c>
      <c r="AA458">
        <v>5.7633124600000004E-3</v>
      </c>
      <c r="AB458">
        <v>5.8347336799999998E-3</v>
      </c>
      <c r="AC458">
        <v>5.9132480000000003E-3</v>
      </c>
      <c r="AD458">
        <v>5.9973381499999999E-3</v>
      </c>
      <c r="AE458">
        <v>6.0861923400000002E-3</v>
      </c>
      <c r="AF458">
        <v>6.1789544199999996E-3</v>
      </c>
      <c r="AG458">
        <v>6.2756779100000002E-3</v>
      </c>
      <c r="AH458">
        <v>6.3755944999999998E-3</v>
      </c>
      <c r="AI458">
        <v>6.4778540399999997E-3</v>
      </c>
      <c r="AJ458">
        <v>6.5815315700000002E-3</v>
      </c>
      <c r="AK458">
        <v>6.7004684700000001E-3</v>
      </c>
    </row>
    <row r="459" spans="1:37" x14ac:dyDescent="0.35">
      <c r="A459" t="s">
        <v>2550</v>
      </c>
      <c r="B459">
        <v>3.9040289799999999E-3</v>
      </c>
      <c r="C459">
        <v>3.9725028200000003E-3</v>
      </c>
      <c r="D459">
        <v>4.0423775000000004E-3</v>
      </c>
      <c r="E459">
        <v>4.1050096699999997E-3</v>
      </c>
      <c r="F459">
        <v>4.1737575299999998E-3</v>
      </c>
      <c r="G459">
        <v>4.2724416400000001E-3</v>
      </c>
      <c r="H459">
        <v>4.3760080700000004E-3</v>
      </c>
      <c r="I459">
        <v>4.4826649099999998E-3</v>
      </c>
      <c r="J459">
        <v>4.5916783299999996E-3</v>
      </c>
      <c r="K459">
        <v>4.6982799700000001E-3</v>
      </c>
      <c r="L459">
        <v>4.7966377000000001E-3</v>
      </c>
      <c r="M459">
        <v>4.8852686799999998E-3</v>
      </c>
      <c r="N459">
        <v>4.9646096200000002E-3</v>
      </c>
      <c r="O459">
        <v>5.0359782000000001E-3</v>
      </c>
      <c r="P459">
        <v>5.1012742100000003E-3</v>
      </c>
      <c r="Q459">
        <v>5.1627028000000002E-3</v>
      </c>
      <c r="R459">
        <v>5.22231847E-3</v>
      </c>
      <c r="S459">
        <v>5.2819124699999996E-3</v>
      </c>
      <c r="T459">
        <v>5.3431445199999998E-3</v>
      </c>
      <c r="U459">
        <v>5.4073842100000004E-3</v>
      </c>
      <c r="V459">
        <v>5.4753270500000001E-3</v>
      </c>
      <c r="W459">
        <v>5.5484779500000001E-3</v>
      </c>
      <c r="X459">
        <v>5.6276950300000001E-3</v>
      </c>
      <c r="Y459">
        <v>5.7136072099999999E-3</v>
      </c>
      <c r="Z459">
        <v>5.8066569100000002E-3</v>
      </c>
      <c r="AA459">
        <v>5.9059030199999996E-3</v>
      </c>
      <c r="AB459">
        <v>6.0101453500000001E-3</v>
      </c>
      <c r="AC459">
        <v>6.1200305699999997E-3</v>
      </c>
      <c r="AD459">
        <v>6.2361760000000004E-3</v>
      </c>
      <c r="AE459">
        <v>6.3583891000000003E-3</v>
      </c>
      <c r="AF459">
        <v>6.4858506499999996E-3</v>
      </c>
      <c r="AG459">
        <v>6.6174754300000003E-3</v>
      </c>
      <c r="AH459">
        <v>6.75211792E-3</v>
      </c>
      <c r="AI459">
        <v>6.8886257600000002E-3</v>
      </c>
      <c r="AJ459">
        <v>7.0258622799999997E-3</v>
      </c>
      <c r="AK459">
        <v>7.16271589E-3</v>
      </c>
    </row>
    <row r="460" spans="1:37" x14ac:dyDescent="0.35">
      <c r="A460" t="s">
        <v>2551</v>
      </c>
      <c r="B460">
        <v>3.8978679799999999E-2</v>
      </c>
      <c r="C460">
        <v>3.9663967000000001E-2</v>
      </c>
      <c r="D460">
        <v>4.0366553600000001E-2</v>
      </c>
      <c r="E460">
        <v>4.1006246500000003E-2</v>
      </c>
      <c r="F460">
        <v>4.1709154999999998E-2</v>
      </c>
      <c r="G460">
        <v>4.2697744400000001E-2</v>
      </c>
      <c r="H460">
        <v>4.3621359800000002E-2</v>
      </c>
      <c r="I460">
        <v>4.4514278099999999E-2</v>
      </c>
      <c r="J460">
        <v>4.5415738900000002E-2</v>
      </c>
      <c r="K460">
        <v>4.6292566600000001E-2</v>
      </c>
      <c r="L460">
        <v>4.7092612899999997E-2</v>
      </c>
      <c r="M460">
        <v>4.7854962399999999E-2</v>
      </c>
      <c r="N460">
        <v>4.8622497899999999E-2</v>
      </c>
      <c r="O460">
        <v>4.93986051E-2</v>
      </c>
      <c r="P460">
        <v>5.0174580699999999E-2</v>
      </c>
      <c r="Q460">
        <v>5.0958344199999998E-2</v>
      </c>
      <c r="R460">
        <v>5.1733550699999999E-2</v>
      </c>
      <c r="S460">
        <v>5.2489784400000003E-2</v>
      </c>
      <c r="T460">
        <v>5.3207489900000002E-2</v>
      </c>
      <c r="U460">
        <v>5.3884955499999998E-2</v>
      </c>
      <c r="V460">
        <v>5.4526143700000002E-2</v>
      </c>
      <c r="W460">
        <v>5.5163878499999999E-2</v>
      </c>
      <c r="X460">
        <v>5.5811396999999999E-2</v>
      </c>
      <c r="Y460">
        <v>5.6474212599999997E-2</v>
      </c>
      <c r="Z460">
        <v>5.7156565200000002E-2</v>
      </c>
      <c r="AA460">
        <v>5.7894481300000002E-2</v>
      </c>
      <c r="AB460">
        <v>5.8627400699999999E-2</v>
      </c>
      <c r="AC460">
        <v>5.9426447600000001E-2</v>
      </c>
      <c r="AD460">
        <v>6.0276018299999998E-2</v>
      </c>
      <c r="AE460">
        <v>6.1168117299999998E-2</v>
      </c>
      <c r="AF460">
        <v>6.2094496399999997E-2</v>
      </c>
      <c r="AG460">
        <v>6.3055617499999994E-2</v>
      </c>
      <c r="AH460">
        <v>6.4043920399999996E-2</v>
      </c>
      <c r="AI460">
        <v>6.5051373900000001E-2</v>
      </c>
      <c r="AJ460">
        <v>6.6069413499999993E-2</v>
      </c>
      <c r="AK460">
        <v>6.7237032500000002E-2</v>
      </c>
    </row>
    <row r="461" spans="1:37" x14ac:dyDescent="0.35">
      <c r="A461" t="s">
        <v>2552</v>
      </c>
      <c r="B461">
        <v>3.8978679799999999E-2</v>
      </c>
      <c r="C461">
        <v>3.9663967000000001E-2</v>
      </c>
      <c r="D461">
        <v>4.0366553600000001E-2</v>
      </c>
      <c r="E461">
        <v>4.1006246500000003E-2</v>
      </c>
      <c r="F461">
        <v>4.1709154999999998E-2</v>
      </c>
      <c r="G461">
        <v>4.2697744400000001E-2</v>
      </c>
      <c r="H461">
        <v>4.3731061699999997E-2</v>
      </c>
      <c r="I461">
        <v>4.47925926E-2</v>
      </c>
      <c r="J461">
        <v>4.5875608499999998E-2</v>
      </c>
      <c r="K461">
        <v>4.6933297300000003E-2</v>
      </c>
      <c r="L461">
        <v>4.7908733500000002E-2</v>
      </c>
      <c r="M461">
        <v>4.8788049299999997E-2</v>
      </c>
      <c r="N461">
        <v>4.9576579000000003E-2</v>
      </c>
      <c r="O461">
        <v>5.02880733E-2</v>
      </c>
      <c r="P461">
        <v>5.0941629600000003E-2</v>
      </c>
      <c r="Q461">
        <v>5.1559061400000002E-2</v>
      </c>
      <c r="R461">
        <v>5.2160570500000003E-2</v>
      </c>
      <c r="S461">
        <v>5.2763667700000003E-2</v>
      </c>
      <c r="T461">
        <v>5.3384433299999999E-2</v>
      </c>
      <c r="U461">
        <v>5.4035973399999999E-2</v>
      </c>
      <c r="V461">
        <v>5.4724550300000001E-2</v>
      </c>
      <c r="W461">
        <v>5.54646809E-2</v>
      </c>
      <c r="X461">
        <v>5.6264483800000001E-2</v>
      </c>
      <c r="Y461">
        <v>5.7129807499999997E-2</v>
      </c>
      <c r="Z461">
        <v>5.80646072E-2</v>
      </c>
      <c r="AA461">
        <v>5.9058791899999998E-2</v>
      </c>
      <c r="AB461">
        <v>6.0100214899999997E-2</v>
      </c>
      <c r="AC461">
        <v>6.11954688E-2</v>
      </c>
      <c r="AD461">
        <v>6.2350936799999999E-2</v>
      </c>
      <c r="AE461">
        <v>6.3565048799999996E-2</v>
      </c>
      <c r="AF461">
        <v>6.4830007600000003E-2</v>
      </c>
      <c r="AG461">
        <v>6.6135382500000006E-2</v>
      </c>
      <c r="AH461">
        <v>6.7470162900000005E-2</v>
      </c>
      <c r="AI461">
        <v>6.88232867E-2</v>
      </c>
      <c r="AJ461">
        <v>7.0183857200000005E-2</v>
      </c>
      <c r="AK461">
        <v>7.1541221299999999E-2</v>
      </c>
    </row>
    <row r="462" spans="1:37" x14ac:dyDescent="0.35">
      <c r="A462" t="s">
        <v>2553</v>
      </c>
      <c r="B462">
        <v>0.29135975609999998</v>
      </c>
      <c r="C462">
        <v>0.30169159810000001</v>
      </c>
      <c r="D462">
        <v>0.31232088180000001</v>
      </c>
      <c r="E462">
        <v>0.32168868360000002</v>
      </c>
      <c r="F462">
        <v>0.33087021509999998</v>
      </c>
      <c r="G462">
        <v>0.34218664030000001</v>
      </c>
      <c r="H462">
        <v>0.35315118559999997</v>
      </c>
      <c r="I462">
        <v>0.36369982000000001</v>
      </c>
      <c r="J462">
        <v>0.3750084293</v>
      </c>
      <c r="K462">
        <v>0.38501953430000002</v>
      </c>
      <c r="L462">
        <v>0.3914411297</v>
      </c>
      <c r="M462">
        <v>0.39597187360000002</v>
      </c>
      <c r="N462">
        <v>0.3996136851</v>
      </c>
      <c r="O462">
        <v>0.40294536559999999</v>
      </c>
      <c r="P462">
        <v>0.406325045</v>
      </c>
      <c r="Q462">
        <v>0.40996622020000001</v>
      </c>
      <c r="R462">
        <v>0.41397005110000001</v>
      </c>
      <c r="S462">
        <v>0.41813783989999997</v>
      </c>
      <c r="T462">
        <v>0.42230514899999999</v>
      </c>
      <c r="U462">
        <v>0.42646245049999998</v>
      </c>
      <c r="V462">
        <v>0.4306919079</v>
      </c>
      <c r="W462">
        <v>0.43549012440000001</v>
      </c>
      <c r="X462">
        <v>0.44095849549999999</v>
      </c>
      <c r="Y462">
        <v>0.4471276273</v>
      </c>
      <c r="Z462">
        <v>0.45405419409999997</v>
      </c>
      <c r="AA462">
        <v>0.46179845139999998</v>
      </c>
      <c r="AB462">
        <v>0.4707494941</v>
      </c>
      <c r="AC462">
        <v>0.4809493796</v>
      </c>
      <c r="AD462">
        <v>0.49235486540000001</v>
      </c>
      <c r="AE462">
        <v>0.50481437600000001</v>
      </c>
      <c r="AF462">
        <v>0.51812165619999995</v>
      </c>
      <c r="AG462">
        <v>0.53223946190000004</v>
      </c>
      <c r="AH462">
        <v>0.54700322769999998</v>
      </c>
      <c r="AI462">
        <v>0.56227948819999996</v>
      </c>
      <c r="AJ462">
        <v>0.57789908680000002</v>
      </c>
      <c r="AK462">
        <v>0.59370102179999995</v>
      </c>
    </row>
    <row r="463" spans="1:37" x14ac:dyDescent="0.35">
      <c r="A463" t="s">
        <v>2554</v>
      </c>
      <c r="B463">
        <v>0.29135975609999998</v>
      </c>
      <c r="C463">
        <v>0.30169159810000001</v>
      </c>
      <c r="D463">
        <v>0.31232088180000001</v>
      </c>
      <c r="E463">
        <v>0.32168868360000002</v>
      </c>
      <c r="F463">
        <v>0.33087021509999998</v>
      </c>
      <c r="G463">
        <v>0.34218664030000001</v>
      </c>
      <c r="H463">
        <v>0.3542858612</v>
      </c>
      <c r="I463">
        <v>0.36693990259999998</v>
      </c>
      <c r="J463">
        <v>0.38004429699999998</v>
      </c>
      <c r="K463">
        <v>0.39245146559999999</v>
      </c>
      <c r="L463">
        <v>0.40282820390000001</v>
      </c>
      <c r="M463">
        <v>0.41152080229999999</v>
      </c>
      <c r="N463">
        <v>0.41887965049999998</v>
      </c>
      <c r="O463">
        <v>0.42530619209999998</v>
      </c>
      <c r="P463">
        <v>0.43123962389999998</v>
      </c>
      <c r="Q463">
        <v>0.43709479870000001</v>
      </c>
      <c r="R463">
        <v>0.44315425359999999</v>
      </c>
      <c r="S463">
        <v>0.44962076940000001</v>
      </c>
      <c r="T463">
        <v>0.45666777390000002</v>
      </c>
      <c r="U463">
        <v>0.464411617</v>
      </c>
      <c r="V463">
        <v>0.4729466832</v>
      </c>
      <c r="W463">
        <v>0.48233329580000001</v>
      </c>
      <c r="X463">
        <v>0.4926375831</v>
      </c>
      <c r="Y463">
        <v>0.50390123379999996</v>
      </c>
      <c r="Z463">
        <v>0.51614172619999998</v>
      </c>
      <c r="AA463">
        <v>0.52938494999999997</v>
      </c>
      <c r="AB463">
        <v>0.5436285475</v>
      </c>
      <c r="AC463">
        <v>0.55887988219999996</v>
      </c>
      <c r="AD463">
        <v>0.57511287710000003</v>
      </c>
      <c r="AE463">
        <v>0.59216736800000003</v>
      </c>
      <c r="AF463">
        <v>0.6098180017</v>
      </c>
      <c r="AG463">
        <v>0.62784928949999996</v>
      </c>
      <c r="AH463">
        <v>0.64607935120000004</v>
      </c>
      <c r="AI463">
        <v>0.66435041449999999</v>
      </c>
      <c r="AJ463">
        <v>0.68252098230000002</v>
      </c>
      <c r="AK463">
        <v>0.70046039260000004</v>
      </c>
    </row>
    <row r="464" spans="1:37" x14ac:dyDescent="0.35">
      <c r="A464" t="s">
        <v>2555</v>
      </c>
      <c r="B464">
        <v>1.615880325</v>
      </c>
      <c r="C464">
        <v>1.6540055499999999</v>
      </c>
      <c r="D464">
        <v>1.6914781299999999</v>
      </c>
      <c r="E464">
        <v>1.7222052839999999</v>
      </c>
      <c r="F464">
        <v>1.7577418469999999</v>
      </c>
      <c r="G464">
        <v>1.811872363</v>
      </c>
      <c r="H464">
        <v>1.8662512550000001</v>
      </c>
      <c r="I464">
        <v>1.9135275039999999</v>
      </c>
      <c r="J464">
        <v>1.951814964</v>
      </c>
      <c r="K464">
        <v>1.9722339090000001</v>
      </c>
      <c r="L464">
        <v>1.9661122440000001</v>
      </c>
      <c r="M464">
        <v>1.9567902100000001</v>
      </c>
      <c r="N464">
        <v>1.955190424</v>
      </c>
      <c r="O464">
        <v>1.962144141</v>
      </c>
      <c r="P464">
        <v>1.9753784560000001</v>
      </c>
      <c r="Q464">
        <v>1.9926081920000001</v>
      </c>
      <c r="R464">
        <v>2.010195709</v>
      </c>
      <c r="S464">
        <v>2.0258636710000002</v>
      </c>
      <c r="T464">
        <v>2.0388595270000001</v>
      </c>
      <c r="U464">
        <v>2.0499891689999998</v>
      </c>
      <c r="V464">
        <v>2.06033686</v>
      </c>
      <c r="W464">
        <v>2.0738439569999998</v>
      </c>
      <c r="X464">
        <v>2.0913158169999999</v>
      </c>
      <c r="Y464">
        <v>2.1125236570000001</v>
      </c>
      <c r="Z464">
        <v>2.1371826509999998</v>
      </c>
      <c r="AA464">
        <v>2.1650017340000001</v>
      </c>
      <c r="AB464">
        <v>2.1978572340000002</v>
      </c>
      <c r="AC464">
        <v>2.2366126350000002</v>
      </c>
      <c r="AD464">
        <v>2.281076675</v>
      </c>
      <c r="AE464">
        <v>2.330750176</v>
      </c>
      <c r="AF464">
        <v>2.3849498210000002</v>
      </c>
      <c r="AG464">
        <v>2.4439657659999998</v>
      </c>
      <c r="AH464">
        <v>2.5071868159999999</v>
      </c>
      <c r="AI464">
        <v>2.5738072889999999</v>
      </c>
      <c r="AJ464">
        <v>2.6428895890000002</v>
      </c>
      <c r="AK464">
        <v>2.715828224</v>
      </c>
    </row>
    <row r="465" spans="1:37" x14ac:dyDescent="0.35">
      <c r="A465" t="s">
        <v>2556</v>
      </c>
      <c r="B465">
        <v>1.615880325</v>
      </c>
      <c r="C465">
        <v>1.6540055499999999</v>
      </c>
      <c r="D465">
        <v>1.6914781299999999</v>
      </c>
      <c r="E465">
        <v>1.7222052839999999</v>
      </c>
      <c r="F465">
        <v>1.7577418469999999</v>
      </c>
      <c r="G465">
        <v>1.811872363</v>
      </c>
      <c r="H465">
        <v>1.870918495</v>
      </c>
      <c r="I465">
        <v>1.934292431</v>
      </c>
      <c r="J465">
        <v>2.0012158520000001</v>
      </c>
      <c r="K465">
        <v>2.0676544849999998</v>
      </c>
      <c r="L465">
        <v>2.129091109</v>
      </c>
      <c r="M465">
        <v>2.1845581369999998</v>
      </c>
      <c r="N465">
        <v>2.2342927110000002</v>
      </c>
      <c r="O465">
        <v>2.2790181870000001</v>
      </c>
      <c r="P465">
        <v>2.319831744</v>
      </c>
      <c r="Q465">
        <v>2.3580518540000002</v>
      </c>
      <c r="R465">
        <v>2.3948955500000002</v>
      </c>
      <c r="S465">
        <v>2.4314945620000001</v>
      </c>
      <c r="T465">
        <v>2.4689158409999998</v>
      </c>
      <c r="U465">
        <v>2.508030024</v>
      </c>
      <c r="V465">
        <v>2.5492168080000002</v>
      </c>
      <c r="W465">
        <v>2.5936060059999999</v>
      </c>
      <c r="X465">
        <v>2.6417567860000002</v>
      </c>
      <c r="Y465">
        <v>2.694102912</v>
      </c>
      <c r="Z465">
        <v>2.7509513659999998</v>
      </c>
      <c r="AA465">
        <v>2.8115040329999998</v>
      </c>
      <c r="AB465">
        <v>2.8764510780000001</v>
      </c>
      <c r="AC465">
        <v>2.946029469</v>
      </c>
      <c r="AD465">
        <v>3.0204378630000002</v>
      </c>
      <c r="AE465">
        <v>3.099468828</v>
      </c>
      <c r="AF465">
        <v>3.182577062</v>
      </c>
      <c r="AG465">
        <v>3.2690809129999998</v>
      </c>
      <c r="AH465">
        <v>3.3582657089999999</v>
      </c>
      <c r="AI465">
        <v>3.4493940240000001</v>
      </c>
      <c r="AJ465">
        <v>3.5417115689999998</v>
      </c>
      <c r="AK465">
        <v>3.6344491959999998</v>
      </c>
    </row>
    <row r="466" spans="1:37" x14ac:dyDescent="0.35">
      <c r="A466" t="s">
        <v>2557</v>
      </c>
      <c r="B466">
        <v>0</v>
      </c>
      <c r="C466">
        <v>0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</row>
    <row r="467" spans="1:37" x14ac:dyDescent="0.35">
      <c r="A467" t="s">
        <v>2558</v>
      </c>
      <c r="B467">
        <v>0</v>
      </c>
      <c r="C467">
        <v>0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</row>
    <row r="468" spans="1:37" x14ac:dyDescent="0.35">
      <c r="A468" t="s">
        <v>2559</v>
      </c>
      <c r="B468">
        <v>0</v>
      </c>
      <c r="C468">
        <v>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0</v>
      </c>
    </row>
    <row r="469" spans="1:37" x14ac:dyDescent="0.35">
      <c r="A469" t="s">
        <v>2560</v>
      </c>
      <c r="B469">
        <v>0</v>
      </c>
      <c r="C469">
        <v>0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0</v>
      </c>
    </row>
    <row r="470" spans="1:37" x14ac:dyDescent="0.35">
      <c r="A470" t="s">
        <v>2561</v>
      </c>
      <c r="B470">
        <v>0</v>
      </c>
      <c r="C470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</row>
    <row r="471" spans="1:37" x14ac:dyDescent="0.35">
      <c r="A471" t="s">
        <v>2562</v>
      </c>
      <c r="B471">
        <v>0</v>
      </c>
      <c r="C471">
        <v>0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</row>
    <row r="472" spans="1:37" x14ac:dyDescent="0.35">
      <c r="A472" t="s">
        <v>2563</v>
      </c>
      <c r="B472">
        <v>1.661760074</v>
      </c>
      <c r="C472">
        <v>1.6652181420000001</v>
      </c>
      <c r="D472">
        <v>1.6825611899999999</v>
      </c>
      <c r="E472">
        <v>1.703877987</v>
      </c>
      <c r="F472">
        <v>1.7165509029999999</v>
      </c>
      <c r="G472">
        <v>1.7140925380000001</v>
      </c>
      <c r="H472">
        <v>1.744075987</v>
      </c>
      <c r="I472">
        <v>1.768357889</v>
      </c>
      <c r="J472">
        <v>1.7861892109999999</v>
      </c>
      <c r="K472">
        <v>1.795046527</v>
      </c>
      <c r="L472">
        <v>1.791125273</v>
      </c>
      <c r="M472">
        <v>1.784478553</v>
      </c>
      <c r="N472">
        <v>1.779187525</v>
      </c>
      <c r="O472">
        <v>1.7759058409999999</v>
      </c>
      <c r="P472">
        <v>1.7735130939999999</v>
      </c>
      <c r="Q472">
        <v>1.770558815</v>
      </c>
      <c r="R472">
        <v>1.764288598</v>
      </c>
      <c r="S472">
        <v>1.760265126</v>
      </c>
      <c r="T472">
        <v>1.7543704579999999</v>
      </c>
      <c r="U472">
        <v>1.736731333</v>
      </c>
      <c r="V472">
        <v>1.7169968369999999</v>
      </c>
      <c r="W472">
        <v>1.695712822</v>
      </c>
      <c r="X472">
        <v>1.6732903100000001</v>
      </c>
      <c r="Y472">
        <v>1.6497595759999999</v>
      </c>
      <c r="Z472">
        <v>1.625045635</v>
      </c>
      <c r="AA472">
        <v>1.5992980800000001</v>
      </c>
      <c r="AB472">
        <v>1.5711147569999999</v>
      </c>
      <c r="AC472">
        <v>1.5418886279999999</v>
      </c>
      <c r="AD472">
        <v>1.5123064209999999</v>
      </c>
      <c r="AE472">
        <v>1.4826529070000001</v>
      </c>
      <c r="AF472">
        <v>1.453110146</v>
      </c>
      <c r="AG472">
        <v>1.4240404719999999</v>
      </c>
      <c r="AH472">
        <v>1.395925157</v>
      </c>
      <c r="AI472">
        <v>1.3691684079999999</v>
      </c>
      <c r="AJ472">
        <v>1.3441110270000001</v>
      </c>
      <c r="AK472">
        <v>1.3220699890000001</v>
      </c>
    </row>
    <row r="473" spans="1:37" x14ac:dyDescent="0.35">
      <c r="A473" t="s">
        <v>2564</v>
      </c>
      <c r="B473">
        <v>1.6617600699999999</v>
      </c>
      <c r="C473">
        <v>1.665218138</v>
      </c>
      <c r="D473">
        <v>1.682561185</v>
      </c>
      <c r="E473">
        <v>1.7038779829999999</v>
      </c>
      <c r="F473">
        <v>1.716550899</v>
      </c>
      <c r="G473">
        <v>1.7140925339999999</v>
      </c>
      <c r="H473">
        <v>1.748795895</v>
      </c>
      <c r="I473">
        <v>1.785406909</v>
      </c>
      <c r="J473">
        <v>1.8241425449999999</v>
      </c>
      <c r="K473">
        <v>1.8628729740000001</v>
      </c>
      <c r="L473">
        <v>1.8992887089999999</v>
      </c>
      <c r="M473">
        <v>1.9326894160000001</v>
      </c>
      <c r="N473">
        <v>1.963191476</v>
      </c>
      <c r="O473">
        <v>1.991371505</v>
      </c>
      <c r="P473">
        <v>2.0179123149999998</v>
      </c>
      <c r="Q473">
        <v>2.0435479719999998</v>
      </c>
      <c r="R473">
        <v>2.0685493159999999</v>
      </c>
      <c r="S473">
        <v>2.0939471379999999</v>
      </c>
      <c r="T473">
        <v>2.1202804190000002</v>
      </c>
      <c r="U473">
        <v>2.1479268930000002</v>
      </c>
      <c r="V473">
        <v>2.1771066540000001</v>
      </c>
      <c r="W473">
        <v>2.2082811169999998</v>
      </c>
      <c r="X473">
        <v>2.2417709060000002</v>
      </c>
      <c r="Y473">
        <v>2.2778423989999999</v>
      </c>
      <c r="Z473">
        <v>2.316725184</v>
      </c>
      <c r="AA473">
        <v>2.3582964940000002</v>
      </c>
      <c r="AB473">
        <v>2.3983173299999998</v>
      </c>
      <c r="AC473">
        <v>2.4388032119999998</v>
      </c>
      <c r="AD473">
        <v>2.4811965900000001</v>
      </c>
      <c r="AE473">
        <v>2.5258261580000001</v>
      </c>
      <c r="AF473">
        <v>2.5724553659999998</v>
      </c>
      <c r="AG473">
        <v>2.6206657020000002</v>
      </c>
      <c r="AH473">
        <v>2.67001439</v>
      </c>
      <c r="AI473">
        <v>2.720068398</v>
      </c>
      <c r="AJ473">
        <v>2.7704101240000001</v>
      </c>
      <c r="AK473">
        <v>2.8206321839999999</v>
      </c>
    </row>
    <row r="474" spans="1:37" x14ac:dyDescent="0.35">
      <c r="A474" t="s">
        <v>2565</v>
      </c>
      <c r="B474">
        <v>0</v>
      </c>
      <c r="C474">
        <v>0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0</v>
      </c>
    </row>
    <row r="475" spans="1:37" x14ac:dyDescent="0.35">
      <c r="A475" t="s">
        <v>2566</v>
      </c>
      <c r="B475">
        <v>0</v>
      </c>
      <c r="C475">
        <v>0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</row>
    <row r="476" spans="1:37" x14ac:dyDescent="0.35">
      <c r="A476" t="s">
        <v>2567</v>
      </c>
      <c r="B476">
        <v>0</v>
      </c>
      <c r="C476">
        <v>0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</row>
    <row r="477" spans="1:37" x14ac:dyDescent="0.35">
      <c r="A477" t="s">
        <v>2568</v>
      </c>
      <c r="B477">
        <v>0</v>
      </c>
      <c r="C477">
        <v>0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</row>
    <row r="478" spans="1:37" x14ac:dyDescent="0.35">
      <c r="A478" t="s">
        <v>2569</v>
      </c>
      <c r="B478">
        <v>0</v>
      </c>
      <c r="C478">
        <v>0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0</v>
      </c>
    </row>
    <row r="479" spans="1:37" x14ac:dyDescent="0.35">
      <c r="A479" t="s">
        <v>2570</v>
      </c>
      <c r="B479">
        <v>0</v>
      </c>
      <c r="C479">
        <v>0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</row>
    <row r="480" spans="1:37" x14ac:dyDescent="0.35">
      <c r="A480" t="s">
        <v>2571</v>
      </c>
      <c r="B480">
        <v>0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</row>
    <row r="481" spans="1:37" x14ac:dyDescent="0.35">
      <c r="A481" t="s">
        <v>2572</v>
      </c>
      <c r="B481">
        <v>0</v>
      </c>
      <c r="C481">
        <v>0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</row>
    <row r="482" spans="1:37" x14ac:dyDescent="0.35">
      <c r="A482" t="s">
        <v>2573</v>
      </c>
      <c r="B482">
        <v>0.1487716452</v>
      </c>
      <c r="C482">
        <v>0.15040299569999999</v>
      </c>
      <c r="D482">
        <v>0.15138700299999999</v>
      </c>
      <c r="E482">
        <v>0.1523108906</v>
      </c>
      <c r="F482">
        <v>0.1534654704</v>
      </c>
      <c r="G482">
        <v>0.15541356649999999</v>
      </c>
      <c r="H482">
        <v>0.13636942229999999</v>
      </c>
      <c r="I482">
        <v>0.1144663558</v>
      </c>
      <c r="J482">
        <v>9.0382396500000003E-2</v>
      </c>
      <c r="K482">
        <v>6.3607907300000002E-2</v>
      </c>
      <c r="L482">
        <v>3.37430674E-2</v>
      </c>
      <c r="M482">
        <v>3.2683666200000003E-2</v>
      </c>
      <c r="N482">
        <v>3.36412554E-2</v>
      </c>
      <c r="O482">
        <v>3.4735304199999997E-2</v>
      </c>
      <c r="P482">
        <v>3.57960784E-2</v>
      </c>
      <c r="Q482">
        <v>3.6823123399999998E-2</v>
      </c>
      <c r="R482">
        <v>2.5273289899999999E-2</v>
      </c>
      <c r="S482">
        <v>1.6605738500000002E-2</v>
      </c>
      <c r="T482">
        <v>1.08680633E-2</v>
      </c>
      <c r="U482">
        <v>7.1090860099999997E-3</v>
      </c>
      <c r="V482">
        <v>4.6492489099999998E-3</v>
      </c>
      <c r="W482">
        <v>3.0411655099999999E-3</v>
      </c>
      <c r="X482">
        <v>1.9907994200000002E-3</v>
      </c>
      <c r="Y482">
        <v>1.3045373799999999E-3</v>
      </c>
      <c r="Z482">
        <v>8.5579315700000001E-4</v>
      </c>
      <c r="AA482">
        <v>5.6527349899999999E-4</v>
      </c>
      <c r="AB482">
        <v>5.5332640199999995E-4</v>
      </c>
      <c r="AC482">
        <v>5.5886995999999999E-4</v>
      </c>
      <c r="AD482">
        <v>5.6378701000000002E-4</v>
      </c>
      <c r="AE482">
        <v>5.6739068700000005E-4</v>
      </c>
      <c r="AF482">
        <v>5.6986674499999999E-4</v>
      </c>
      <c r="AG482">
        <v>5.7132732600000005E-4</v>
      </c>
      <c r="AH482">
        <v>5.7188835899999997E-4</v>
      </c>
      <c r="AI482">
        <v>5.7164700299999999E-4</v>
      </c>
      <c r="AJ482">
        <v>5.70700663E-4</v>
      </c>
      <c r="AK482">
        <v>5.6981692899999998E-4</v>
      </c>
    </row>
    <row r="483" spans="1:37" x14ac:dyDescent="0.35">
      <c r="A483" t="s">
        <v>2574</v>
      </c>
      <c r="B483">
        <v>0.1487716452</v>
      </c>
      <c r="C483">
        <v>0.15040299579999999</v>
      </c>
      <c r="D483">
        <v>0.15138700320000001</v>
      </c>
      <c r="E483">
        <v>0.15231089079999999</v>
      </c>
      <c r="F483">
        <v>0.1534654707</v>
      </c>
      <c r="G483">
        <v>0.15541356680000001</v>
      </c>
      <c r="H483">
        <v>0.13700502349999999</v>
      </c>
      <c r="I483">
        <v>0.1154428852</v>
      </c>
      <c r="J483">
        <v>9.1514627900000006E-2</v>
      </c>
      <c r="K483">
        <v>6.4709722100000006E-2</v>
      </c>
      <c r="L483">
        <v>3.4517511700000003E-2</v>
      </c>
      <c r="M483">
        <v>3.3745548799999997E-2</v>
      </c>
      <c r="N483">
        <v>3.5064479099999997E-2</v>
      </c>
      <c r="O483">
        <v>3.64914114E-2</v>
      </c>
      <c r="P483">
        <v>3.7832096699999998E-2</v>
      </c>
      <c r="Q483">
        <v>3.9086882500000003E-2</v>
      </c>
      <c r="R483">
        <v>2.6865963600000001E-2</v>
      </c>
      <c r="S483">
        <v>1.76617923E-2</v>
      </c>
      <c r="T483">
        <v>1.1569413299999999E-2</v>
      </c>
      <c r="U483">
        <v>7.5854236000000002E-3</v>
      </c>
      <c r="V483">
        <v>4.9800855799999998E-3</v>
      </c>
      <c r="W483">
        <v>3.2752046900000002E-3</v>
      </c>
      <c r="X483">
        <v>2.15821246E-3</v>
      </c>
      <c r="Y483">
        <v>1.43006433E-3</v>
      </c>
      <c r="Z483">
        <v>9.5046089899999996E-4</v>
      </c>
      <c r="AA483">
        <v>6.3361579100000001E-4</v>
      </c>
      <c r="AB483">
        <v>6.2726065800000001E-4</v>
      </c>
      <c r="AC483">
        <v>6.4113475600000003E-4</v>
      </c>
      <c r="AD483">
        <v>6.5516279200000002E-4</v>
      </c>
      <c r="AE483">
        <v>6.6883251199999997E-4</v>
      </c>
      <c r="AF483">
        <v>6.8253425500000001E-4</v>
      </c>
      <c r="AG483">
        <v>6.96351354E-4</v>
      </c>
      <c r="AH483">
        <v>7.1022015400000005E-4</v>
      </c>
      <c r="AI483">
        <v>7.2403655500000001E-4</v>
      </c>
      <c r="AJ483">
        <v>7.3769045499999996E-4</v>
      </c>
      <c r="AK483">
        <v>7.5107315600000002E-4</v>
      </c>
    </row>
    <row r="484" spans="1:37" x14ac:dyDescent="0.35">
      <c r="A484" t="s">
        <v>2575</v>
      </c>
      <c r="B484">
        <v>0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</row>
    <row r="485" spans="1:37" x14ac:dyDescent="0.35">
      <c r="A485" t="s">
        <v>2576</v>
      </c>
      <c r="B485">
        <v>0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</row>
    <row r="486" spans="1:37" x14ac:dyDescent="0.35">
      <c r="A486" t="s">
        <v>2577</v>
      </c>
      <c r="B486">
        <v>0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</row>
    <row r="487" spans="1:37" x14ac:dyDescent="0.35">
      <c r="A487" t="s">
        <v>2578</v>
      </c>
      <c r="B487">
        <v>0</v>
      </c>
      <c r="C487">
        <v>0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</row>
    <row r="488" spans="1:37" x14ac:dyDescent="0.35">
      <c r="A488" t="s">
        <v>2579</v>
      </c>
      <c r="B488">
        <v>0</v>
      </c>
      <c r="C488">
        <v>0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0</v>
      </c>
    </row>
    <row r="489" spans="1:37" x14ac:dyDescent="0.35">
      <c r="A489" t="s">
        <v>2580</v>
      </c>
      <c r="B489">
        <v>0</v>
      </c>
      <c r="C489">
        <v>0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0</v>
      </c>
    </row>
    <row r="490" spans="1:37" x14ac:dyDescent="0.35">
      <c r="A490" t="s">
        <v>2581</v>
      </c>
      <c r="B490">
        <v>0</v>
      </c>
      <c r="C490">
        <v>0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0</v>
      </c>
    </row>
    <row r="491" spans="1:37" x14ac:dyDescent="0.35">
      <c r="A491" t="s">
        <v>2582</v>
      </c>
      <c r="B491">
        <v>0</v>
      </c>
      <c r="C491">
        <v>0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</row>
    <row r="492" spans="1:37" x14ac:dyDescent="0.35">
      <c r="A492" t="s">
        <v>2583</v>
      </c>
      <c r="B492">
        <v>0</v>
      </c>
      <c r="C492">
        <v>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v>0</v>
      </c>
      <c r="AJ492">
        <v>0</v>
      </c>
      <c r="AK492">
        <v>0</v>
      </c>
    </row>
    <row r="493" spans="1:37" x14ac:dyDescent="0.35">
      <c r="A493" t="s">
        <v>2584</v>
      </c>
      <c r="B493">
        <v>0</v>
      </c>
      <c r="C493">
        <v>0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0</v>
      </c>
      <c r="AJ493">
        <v>0</v>
      </c>
      <c r="AK493">
        <v>0</v>
      </c>
    </row>
    <row r="494" spans="1:37" x14ac:dyDescent="0.35">
      <c r="A494" t="s">
        <v>2585</v>
      </c>
      <c r="B494">
        <v>1.8041560569999999</v>
      </c>
      <c r="C494">
        <v>1.81674939</v>
      </c>
      <c r="D494">
        <v>1.8263334790000001</v>
      </c>
      <c r="E494">
        <v>1.825689364</v>
      </c>
      <c r="F494">
        <v>1.8269032279999999</v>
      </c>
      <c r="G494">
        <v>1.839928585</v>
      </c>
      <c r="H494">
        <v>2.0366473570000001</v>
      </c>
      <c r="I494">
        <v>2.2690490579999998</v>
      </c>
      <c r="J494">
        <v>2.5145675270000001</v>
      </c>
      <c r="K494">
        <v>2.766617492</v>
      </c>
      <c r="L494">
        <v>3.0224327999999998</v>
      </c>
      <c r="M494">
        <v>3.2042924190000002</v>
      </c>
      <c r="N494">
        <v>3.3930738090000001</v>
      </c>
      <c r="O494">
        <v>3.605723706</v>
      </c>
      <c r="P494">
        <v>3.8453080310000001</v>
      </c>
      <c r="Q494">
        <v>4.1124906640000001</v>
      </c>
      <c r="R494">
        <v>4.4827080649999997</v>
      </c>
      <c r="S494">
        <v>4.890264631</v>
      </c>
      <c r="T494">
        <v>5.3218068709999997</v>
      </c>
      <c r="U494">
        <v>5.7727545439999997</v>
      </c>
      <c r="V494">
        <v>6.2399256190000001</v>
      </c>
      <c r="W494">
        <v>6.727808585</v>
      </c>
      <c r="X494">
        <v>7.2406230840000001</v>
      </c>
      <c r="Y494">
        <v>7.7825704</v>
      </c>
      <c r="Z494">
        <v>8.3583972959999997</v>
      </c>
      <c r="AA494">
        <v>8.9729793999999998</v>
      </c>
      <c r="AB494">
        <v>9.1275886699999997</v>
      </c>
      <c r="AC494">
        <v>9.1630892310000007</v>
      </c>
      <c r="AD494">
        <v>9.1878821259999999</v>
      </c>
      <c r="AE494">
        <v>9.226390576</v>
      </c>
      <c r="AF494">
        <v>9.2789146030000005</v>
      </c>
      <c r="AG494">
        <v>9.3423711829999991</v>
      </c>
      <c r="AH494">
        <v>9.4140496220000003</v>
      </c>
      <c r="AI494">
        <v>9.4913423849999994</v>
      </c>
      <c r="AJ494">
        <v>9.5719616169999995</v>
      </c>
      <c r="AK494">
        <v>9.6646069360000002</v>
      </c>
    </row>
    <row r="495" spans="1:37" x14ac:dyDescent="0.35">
      <c r="A495" t="s">
        <v>2586</v>
      </c>
      <c r="B495">
        <v>1.8041560560000001</v>
      </c>
      <c r="C495">
        <v>1.81674939</v>
      </c>
      <c r="D495">
        <v>1.82633348</v>
      </c>
      <c r="E495">
        <v>1.8256893649999999</v>
      </c>
      <c r="F495">
        <v>1.8269032300000001</v>
      </c>
      <c r="G495">
        <v>1.8399285869999999</v>
      </c>
      <c r="H495">
        <v>2.0423049739999999</v>
      </c>
      <c r="I495">
        <v>2.2904551949999998</v>
      </c>
      <c r="J495">
        <v>2.56823245</v>
      </c>
      <c r="K495">
        <v>2.8737006439999999</v>
      </c>
      <c r="L495">
        <v>3.207792398</v>
      </c>
      <c r="M495">
        <v>3.4743330540000001</v>
      </c>
      <c r="N495">
        <v>3.7458592149999999</v>
      </c>
      <c r="O495">
        <v>4.0372087289999996</v>
      </c>
      <c r="P495">
        <v>4.3531754940000003</v>
      </c>
      <c r="Q495">
        <v>4.6971727950000002</v>
      </c>
      <c r="R495">
        <v>5.1555351890000001</v>
      </c>
      <c r="S495">
        <v>5.6621610210000002</v>
      </c>
      <c r="T495">
        <v>6.2077671360000002</v>
      </c>
      <c r="U495">
        <v>6.7916141249999997</v>
      </c>
      <c r="V495">
        <v>7.4137057039999998</v>
      </c>
      <c r="W495">
        <v>8.0788346630000003</v>
      </c>
      <c r="X495">
        <v>8.7915335090000006</v>
      </c>
      <c r="Y495">
        <v>9.5580619480000006</v>
      </c>
      <c r="Z495">
        <v>10.38686113</v>
      </c>
      <c r="AA495">
        <v>11.28410472</v>
      </c>
      <c r="AB495">
        <v>11.6124008</v>
      </c>
      <c r="AC495">
        <v>11.782183209999999</v>
      </c>
      <c r="AD495">
        <v>11.932277689999999</v>
      </c>
      <c r="AE495">
        <v>12.09885128</v>
      </c>
      <c r="AF495">
        <v>12.28616854</v>
      </c>
      <c r="AG495">
        <v>12.49018794</v>
      </c>
      <c r="AH495">
        <v>12.705634740000001</v>
      </c>
      <c r="AI495">
        <v>12.92777208</v>
      </c>
      <c r="AJ495">
        <v>13.15263625</v>
      </c>
      <c r="AK495">
        <v>13.376897639999999</v>
      </c>
    </row>
    <row r="496" spans="1:37" x14ac:dyDescent="0.35">
      <c r="A496" t="s">
        <v>2587</v>
      </c>
      <c r="B496">
        <v>1.326130485</v>
      </c>
      <c r="C496">
        <v>1.335962377</v>
      </c>
      <c r="D496">
        <v>1.338882573</v>
      </c>
      <c r="E496">
        <v>1.3366194220000001</v>
      </c>
      <c r="F496">
        <v>1.3397472500000001</v>
      </c>
      <c r="G496">
        <v>1.3555846869999999</v>
      </c>
      <c r="H496">
        <v>1.380305468</v>
      </c>
      <c r="I496">
        <v>1.411058156</v>
      </c>
      <c r="J496">
        <v>1.4406272170000001</v>
      </c>
      <c r="K496">
        <v>1.464799213</v>
      </c>
      <c r="L496">
        <v>1.4810806889999999</v>
      </c>
      <c r="M496">
        <v>1.5032401259999999</v>
      </c>
      <c r="N496">
        <v>1.526915936</v>
      </c>
      <c r="O496">
        <v>1.5552664300000001</v>
      </c>
      <c r="P496">
        <v>1.5890043309999999</v>
      </c>
      <c r="Q496">
        <v>1.6280592199999999</v>
      </c>
      <c r="R496">
        <v>1.6679290870000001</v>
      </c>
      <c r="S496">
        <v>1.7114463870000001</v>
      </c>
      <c r="T496">
        <v>1.758287809</v>
      </c>
      <c r="U496">
        <v>1.8090293630000001</v>
      </c>
      <c r="V496">
        <v>1.8646754619999999</v>
      </c>
      <c r="W496">
        <v>1.9284059629999999</v>
      </c>
      <c r="X496">
        <v>2.0022825399999999</v>
      </c>
      <c r="Y496">
        <v>2.0881831910000002</v>
      </c>
      <c r="Z496">
        <v>2.1879563599999998</v>
      </c>
      <c r="AA496">
        <v>2.3038279500000001</v>
      </c>
      <c r="AB496">
        <v>2.349008446</v>
      </c>
      <c r="AC496">
        <v>2.3646559379999998</v>
      </c>
      <c r="AD496">
        <v>2.3753066860000001</v>
      </c>
      <c r="AE496">
        <v>2.3877700339999999</v>
      </c>
      <c r="AF496">
        <v>2.402571161</v>
      </c>
      <c r="AG496">
        <v>2.419437952</v>
      </c>
      <c r="AH496">
        <v>2.4376505239999999</v>
      </c>
      <c r="AI496">
        <v>2.4566088769999999</v>
      </c>
      <c r="AJ496">
        <v>2.475835735</v>
      </c>
      <c r="AK496">
        <v>2.497885546</v>
      </c>
    </row>
    <row r="497" spans="1:37" x14ac:dyDescent="0.35">
      <c r="A497" t="s">
        <v>2588</v>
      </c>
      <c r="B497">
        <v>1.326130485</v>
      </c>
      <c r="C497">
        <v>1.335962377</v>
      </c>
      <c r="D497">
        <v>1.3388825740000001</v>
      </c>
      <c r="E497">
        <v>1.336619424</v>
      </c>
      <c r="F497">
        <v>1.339747252</v>
      </c>
      <c r="G497">
        <v>1.3555846899999999</v>
      </c>
      <c r="H497">
        <v>1.3867762969999999</v>
      </c>
      <c r="I497">
        <v>1.4303243560000001</v>
      </c>
      <c r="J497">
        <v>1.4801390000000001</v>
      </c>
      <c r="K497">
        <v>1.5330084340000001</v>
      </c>
      <c r="L497">
        <v>1.5868492510000001</v>
      </c>
      <c r="M497">
        <v>1.6457530229999999</v>
      </c>
      <c r="N497">
        <v>1.7022449829999999</v>
      </c>
      <c r="O497">
        <v>1.7586948170000001</v>
      </c>
      <c r="P497">
        <v>1.8164992170000001</v>
      </c>
      <c r="Q497">
        <v>1.876634009</v>
      </c>
      <c r="R497">
        <v>1.9331033790000001</v>
      </c>
      <c r="S497">
        <v>1.9928795319999999</v>
      </c>
      <c r="T497">
        <v>2.057690456</v>
      </c>
      <c r="U497">
        <v>2.1293557120000002</v>
      </c>
      <c r="V497">
        <v>2.2097774179999998</v>
      </c>
      <c r="W497">
        <v>2.3016018009999999</v>
      </c>
      <c r="X497">
        <v>2.4074375039999998</v>
      </c>
      <c r="Y497">
        <v>2.530108995</v>
      </c>
      <c r="Z497">
        <v>2.672772454</v>
      </c>
      <c r="AA497">
        <v>2.838303303</v>
      </c>
      <c r="AB497">
        <v>2.919502402</v>
      </c>
      <c r="AC497">
        <v>2.9638794019999999</v>
      </c>
      <c r="AD497">
        <v>3.0023869630000002</v>
      </c>
      <c r="AE497">
        <v>3.044691748</v>
      </c>
      <c r="AF497">
        <v>3.0923049250000001</v>
      </c>
      <c r="AG497">
        <v>3.1443935509999998</v>
      </c>
      <c r="AH497">
        <v>3.1996850600000002</v>
      </c>
      <c r="AI497">
        <v>3.2569766069999999</v>
      </c>
      <c r="AJ497">
        <v>3.3152231109999999</v>
      </c>
      <c r="AK497">
        <v>3.3735174350000001</v>
      </c>
    </row>
    <row r="498" spans="1:37" x14ac:dyDescent="0.35">
      <c r="A498" t="s">
        <v>2869</v>
      </c>
      <c r="B498">
        <v>1.25315388E-2</v>
      </c>
      <c r="C498">
        <v>1.23774036E-2</v>
      </c>
      <c r="D498">
        <v>1.2265572799999999E-2</v>
      </c>
      <c r="E498">
        <v>1.22980269E-2</v>
      </c>
      <c r="F498">
        <v>1.24093578E-2</v>
      </c>
      <c r="G498">
        <v>1.2667327500000001E-2</v>
      </c>
      <c r="H498">
        <v>1.28716544E-2</v>
      </c>
      <c r="I498">
        <v>1.30506969E-2</v>
      </c>
      <c r="J498">
        <v>1.31900596E-2</v>
      </c>
      <c r="K498">
        <v>1.3273815E-2</v>
      </c>
      <c r="L498">
        <v>1.32839012E-2</v>
      </c>
      <c r="M498">
        <v>1.3315333E-2</v>
      </c>
      <c r="N498">
        <v>1.33825718E-2</v>
      </c>
      <c r="O498">
        <v>1.3481376200000001E-2</v>
      </c>
      <c r="P498">
        <v>1.3601265499999999E-2</v>
      </c>
      <c r="Q498">
        <v>1.3733285099999999E-2</v>
      </c>
      <c r="R498">
        <v>1.39358104E-2</v>
      </c>
      <c r="S498">
        <v>1.4134977999999999E-2</v>
      </c>
      <c r="T498">
        <v>1.4316185E-2</v>
      </c>
      <c r="U498">
        <v>1.4478474E-2</v>
      </c>
      <c r="V498">
        <v>1.4622545400000001E-2</v>
      </c>
      <c r="W498">
        <v>1.47657473E-2</v>
      </c>
      <c r="X498">
        <v>1.4913486599999999E-2</v>
      </c>
      <c r="Y498">
        <v>1.5067909000000001E-2</v>
      </c>
      <c r="Z498">
        <v>1.5230164900000001E-2</v>
      </c>
      <c r="AA498">
        <v>1.54003126E-2</v>
      </c>
      <c r="AB498">
        <v>1.55499278E-2</v>
      </c>
      <c r="AC498">
        <v>1.5716724000000001E-2</v>
      </c>
      <c r="AD498">
        <v>1.59067198E-2</v>
      </c>
      <c r="AE498">
        <v>1.6118935000000001E-2</v>
      </c>
      <c r="AF498">
        <v>1.63505369E-2</v>
      </c>
      <c r="AG498">
        <v>1.6603601999999999E-2</v>
      </c>
      <c r="AH498">
        <v>1.6875054800000001E-2</v>
      </c>
      <c r="AI498">
        <v>1.7161042899999999E-2</v>
      </c>
      <c r="AJ498">
        <v>1.7457700100000001E-2</v>
      </c>
      <c r="AK498">
        <v>1.7775130600000001E-2</v>
      </c>
    </row>
    <row r="499" spans="1:37" x14ac:dyDescent="0.35">
      <c r="A499" t="s">
        <v>2870</v>
      </c>
      <c r="B499">
        <v>1.25315388E-2</v>
      </c>
      <c r="C499">
        <v>1.23774036E-2</v>
      </c>
      <c r="D499">
        <v>1.2265572799999999E-2</v>
      </c>
      <c r="E499">
        <v>1.22980269E-2</v>
      </c>
      <c r="F499">
        <v>1.24093578E-2</v>
      </c>
      <c r="G499">
        <v>1.26673276E-2</v>
      </c>
      <c r="H499">
        <v>1.2980111900000001E-2</v>
      </c>
      <c r="I499">
        <v>1.3335907100000001E-2</v>
      </c>
      <c r="J499">
        <v>1.3719691399999999E-2</v>
      </c>
      <c r="K499">
        <v>1.4109181300000001E-2</v>
      </c>
      <c r="L499">
        <v>1.44792758E-2</v>
      </c>
      <c r="M499">
        <v>1.4818138200000001E-2</v>
      </c>
      <c r="N499">
        <v>1.5121916799999999E-2</v>
      </c>
      <c r="O499">
        <v>1.53914454E-2</v>
      </c>
      <c r="P499">
        <v>1.5631090100000002E-2</v>
      </c>
      <c r="Q499">
        <v>1.58476081E-2</v>
      </c>
      <c r="R499">
        <v>1.6049340799999999E-2</v>
      </c>
      <c r="S499">
        <v>1.6242343699999998E-2</v>
      </c>
      <c r="T499">
        <v>1.6433392500000001E-2</v>
      </c>
      <c r="U499">
        <v>1.6628758899999999E-2</v>
      </c>
      <c r="V499">
        <v>1.6832058699999999E-2</v>
      </c>
      <c r="W499">
        <v>1.70510891E-2</v>
      </c>
      <c r="X499">
        <v>1.7290285700000001E-2</v>
      </c>
      <c r="Y499">
        <v>1.7553261300000001E-2</v>
      </c>
      <c r="Z499">
        <v>1.7843093599999998E-2</v>
      </c>
      <c r="AA499">
        <v>1.81567254E-2</v>
      </c>
      <c r="AB499">
        <v>1.8489217299999999E-2</v>
      </c>
      <c r="AC499">
        <v>1.8847075299999998E-2</v>
      </c>
      <c r="AD499">
        <v>1.92338009E-2</v>
      </c>
      <c r="AE499">
        <v>1.9648816400000001E-2</v>
      </c>
      <c r="AF499">
        <v>2.0089033400000001E-2</v>
      </c>
      <c r="AG499">
        <v>2.0550230400000001E-2</v>
      </c>
      <c r="AH499">
        <v>2.1027746399999998E-2</v>
      </c>
      <c r="AI499">
        <v>2.1516664500000001E-2</v>
      </c>
      <c r="AJ499">
        <v>2.2011902699999999E-2</v>
      </c>
      <c r="AK499">
        <v>2.2508281500000001E-2</v>
      </c>
    </row>
    <row r="500" spans="1:37" x14ac:dyDescent="0.35">
      <c r="A500" t="s">
        <v>2871</v>
      </c>
      <c r="B500">
        <v>19.16349134</v>
      </c>
      <c r="C500">
        <v>18.876181219999999</v>
      </c>
      <c r="D500">
        <v>18.658480879999999</v>
      </c>
      <c r="E500">
        <v>18.693230029999999</v>
      </c>
      <c r="F500">
        <v>18.876939799999999</v>
      </c>
      <c r="G500">
        <v>19.284015780000001</v>
      </c>
      <c r="H500">
        <v>19.640291170000001</v>
      </c>
      <c r="I500">
        <v>19.940381680000002</v>
      </c>
      <c r="J500">
        <v>20.160937400000002</v>
      </c>
      <c r="K500">
        <v>20.26667046</v>
      </c>
      <c r="L500">
        <v>20.21801662</v>
      </c>
      <c r="M500">
        <v>20.224772730000002</v>
      </c>
      <c r="N500">
        <v>20.299038509999999</v>
      </c>
      <c r="O500">
        <v>20.430970550000001</v>
      </c>
      <c r="P500">
        <v>20.606337719999999</v>
      </c>
      <c r="Q500">
        <v>20.82171112</v>
      </c>
      <c r="R500">
        <v>21.062568859999999</v>
      </c>
      <c r="S500">
        <v>21.308530560000001</v>
      </c>
      <c r="T500">
        <v>21.546434619999999</v>
      </c>
      <c r="U500">
        <v>21.77286793</v>
      </c>
      <c r="V500">
        <v>21.987583059999999</v>
      </c>
      <c r="W500">
        <v>22.21829022</v>
      </c>
      <c r="X500">
        <v>22.4693857</v>
      </c>
      <c r="Y500">
        <v>22.740389740000001</v>
      </c>
      <c r="Z500">
        <v>23.02971685</v>
      </c>
      <c r="AA500">
        <v>23.361512879999999</v>
      </c>
      <c r="AB500">
        <v>23.727151079999999</v>
      </c>
      <c r="AC500">
        <v>24.13735956</v>
      </c>
      <c r="AD500">
        <v>24.57364604</v>
      </c>
      <c r="AE500">
        <v>25.025908860000001</v>
      </c>
      <c r="AF500">
        <v>25.486968579999999</v>
      </c>
      <c r="AG500">
        <v>25.96270277</v>
      </c>
      <c r="AH500">
        <v>26.448704070000002</v>
      </c>
      <c r="AI500">
        <v>26.93960985</v>
      </c>
      <c r="AJ500">
        <v>27.430605660000001</v>
      </c>
      <c r="AK500">
        <v>28.008740570000001</v>
      </c>
    </row>
    <row r="501" spans="1:37" x14ac:dyDescent="0.35">
      <c r="A501" t="s">
        <v>2872</v>
      </c>
      <c r="B501">
        <v>19.16349134</v>
      </c>
      <c r="C501">
        <v>18.876181219999999</v>
      </c>
      <c r="D501">
        <v>18.658480879999999</v>
      </c>
      <c r="E501">
        <v>18.69323004</v>
      </c>
      <c r="F501">
        <v>18.87693981</v>
      </c>
      <c r="G501">
        <v>19.284015799999999</v>
      </c>
      <c r="H501">
        <v>19.776096410000001</v>
      </c>
      <c r="I501">
        <v>20.337491620000002</v>
      </c>
      <c r="J501">
        <v>20.9459582</v>
      </c>
      <c r="K501">
        <v>21.555865369999999</v>
      </c>
      <c r="L501">
        <v>22.114971279999999</v>
      </c>
      <c r="M501">
        <v>22.619196160000001</v>
      </c>
      <c r="N501">
        <v>23.073778000000001</v>
      </c>
      <c r="O501">
        <v>23.489377640000001</v>
      </c>
      <c r="P501">
        <v>23.879912480000002</v>
      </c>
      <c r="Q501">
        <v>24.260106879999999</v>
      </c>
      <c r="R501">
        <v>24.641556560000001</v>
      </c>
      <c r="S501">
        <v>25.03356033</v>
      </c>
      <c r="T501">
        <v>25.444683040000001</v>
      </c>
      <c r="U501">
        <v>25.881679429999998</v>
      </c>
      <c r="V501">
        <v>26.349167139999999</v>
      </c>
      <c r="W501">
        <v>26.852757319999998</v>
      </c>
      <c r="X501">
        <v>27.396859920000001</v>
      </c>
      <c r="Y501">
        <v>27.984835520000001</v>
      </c>
      <c r="Z501">
        <v>28.619105999999999</v>
      </c>
      <c r="AA501">
        <v>29.298831190000001</v>
      </c>
      <c r="AB501">
        <v>30.011630190000002</v>
      </c>
      <c r="AC501">
        <v>30.759043089999999</v>
      </c>
      <c r="AD501">
        <v>31.544305489999999</v>
      </c>
      <c r="AE501">
        <v>32.36487357</v>
      </c>
      <c r="AF501">
        <v>33.214101630000002</v>
      </c>
      <c r="AG501">
        <v>34.084219760000003</v>
      </c>
      <c r="AH501">
        <v>34.967797339999997</v>
      </c>
      <c r="AI501">
        <v>35.85787045</v>
      </c>
      <c r="AJ501">
        <v>36.747854889999999</v>
      </c>
      <c r="AK501">
        <v>37.631421410000002</v>
      </c>
    </row>
    <row r="502" spans="1:37" x14ac:dyDescent="0.35">
      <c r="A502" t="s">
        <v>2873</v>
      </c>
      <c r="B502">
        <v>1.17961735E-2</v>
      </c>
      <c r="C502">
        <v>1.19150804E-2</v>
      </c>
      <c r="D502">
        <v>1.20482765E-2</v>
      </c>
      <c r="E502">
        <v>1.2239748700000001E-2</v>
      </c>
      <c r="F502">
        <v>1.24633212E-2</v>
      </c>
      <c r="G502">
        <v>1.2798074499999999E-2</v>
      </c>
      <c r="H502">
        <v>1.3125306200000001E-2</v>
      </c>
      <c r="I502">
        <v>1.3442109000000001E-2</v>
      </c>
      <c r="J502">
        <v>1.3747851199999999E-2</v>
      </c>
      <c r="K502">
        <v>1.40017639E-2</v>
      </c>
      <c r="L502">
        <v>1.4158416300000001E-2</v>
      </c>
      <c r="M502">
        <v>1.4277357799999999E-2</v>
      </c>
      <c r="N502">
        <v>1.4411538E-2</v>
      </c>
      <c r="O502">
        <v>1.4570306200000001E-2</v>
      </c>
      <c r="P502">
        <v>1.47481152E-2</v>
      </c>
      <c r="Q502">
        <v>1.49400273E-2</v>
      </c>
      <c r="R502">
        <v>1.51340711E-2</v>
      </c>
      <c r="S502">
        <v>1.5320167799999999E-2</v>
      </c>
      <c r="T502">
        <v>1.5492609100000001E-2</v>
      </c>
      <c r="U502">
        <v>1.5654106800000001E-2</v>
      </c>
      <c r="V502">
        <v>1.5809307599999999E-2</v>
      </c>
      <c r="W502">
        <v>1.5976378100000001E-2</v>
      </c>
      <c r="X502">
        <v>1.6161609300000001E-2</v>
      </c>
      <c r="Y502">
        <v>1.6365743499999998E-2</v>
      </c>
      <c r="Z502">
        <v>1.65887638E-2</v>
      </c>
      <c r="AA502">
        <v>1.6834481599999999E-2</v>
      </c>
      <c r="AB502">
        <v>1.7102138499999999E-2</v>
      </c>
      <c r="AC502">
        <v>1.74044215E-2</v>
      </c>
      <c r="AD502">
        <v>1.77385917E-2</v>
      </c>
      <c r="AE502">
        <v>1.8101385899999999E-2</v>
      </c>
      <c r="AF502">
        <v>1.84886181E-2</v>
      </c>
      <c r="AG502">
        <v>1.8900646100000001E-2</v>
      </c>
      <c r="AH502">
        <v>1.9333586600000001E-2</v>
      </c>
      <c r="AI502">
        <v>1.97829463E-2</v>
      </c>
      <c r="AJ502">
        <v>2.0243677700000001E-2</v>
      </c>
      <c r="AK502">
        <v>2.0738634999999998E-2</v>
      </c>
    </row>
    <row r="503" spans="1:37" x14ac:dyDescent="0.35">
      <c r="A503" t="s">
        <v>2874</v>
      </c>
      <c r="B503">
        <v>1.17961735E-2</v>
      </c>
      <c r="C503">
        <v>1.19150804E-2</v>
      </c>
      <c r="D503">
        <v>1.20482765E-2</v>
      </c>
      <c r="E503">
        <v>1.2239748700000001E-2</v>
      </c>
      <c r="F503">
        <v>1.24633212E-2</v>
      </c>
      <c r="G503">
        <v>1.2798074499999999E-2</v>
      </c>
      <c r="H503">
        <v>1.3158873200000001E-2</v>
      </c>
      <c r="I503">
        <v>1.35429847E-2</v>
      </c>
      <c r="J503">
        <v>1.3943196099999999E-2</v>
      </c>
      <c r="K503">
        <v>1.43360938E-2</v>
      </c>
      <c r="L503">
        <v>1.4694885499999999E-2</v>
      </c>
      <c r="M503">
        <v>1.5015564800000001E-2</v>
      </c>
      <c r="N503">
        <v>1.53006502E-2</v>
      </c>
      <c r="O503">
        <v>1.55556112E-2</v>
      </c>
      <c r="P503">
        <v>1.5788066E-2</v>
      </c>
      <c r="Q503">
        <v>1.6006683899999999E-2</v>
      </c>
      <c r="R503">
        <v>1.6219121100000001E-2</v>
      </c>
      <c r="S503">
        <v>1.6432126299999999E-2</v>
      </c>
      <c r="T503">
        <v>1.6651971099999999E-2</v>
      </c>
      <c r="U503">
        <v>1.6883711999999999E-2</v>
      </c>
      <c r="V503">
        <v>1.71297745E-2</v>
      </c>
      <c r="W503">
        <v>1.73960677E-2</v>
      </c>
      <c r="X503">
        <v>1.7685745999999999E-2</v>
      </c>
      <c r="Y503">
        <v>1.80011676E-2</v>
      </c>
      <c r="Z503">
        <v>1.8343971099999998E-2</v>
      </c>
      <c r="AA503">
        <v>1.87102359E-2</v>
      </c>
      <c r="AB503">
        <v>1.91007043E-2</v>
      </c>
      <c r="AC503">
        <v>1.9517063800000001E-2</v>
      </c>
      <c r="AD503">
        <v>1.9960724900000001E-2</v>
      </c>
      <c r="AE503">
        <v>2.0430224699999999E-2</v>
      </c>
      <c r="AF503">
        <v>2.0921957099999999E-2</v>
      </c>
      <c r="AG503">
        <v>2.1431555599999999E-2</v>
      </c>
      <c r="AH503">
        <v>2.1954583600000001E-2</v>
      </c>
      <c r="AI503">
        <v>2.24866115E-2</v>
      </c>
      <c r="AJ503">
        <v>2.3023239300000001E-2</v>
      </c>
      <c r="AK503">
        <v>2.3560095999999999E-2</v>
      </c>
    </row>
    <row r="504" spans="1:37" x14ac:dyDescent="0.35">
      <c r="A504" t="s">
        <v>2875</v>
      </c>
      <c r="B504">
        <v>0.84441377380000004</v>
      </c>
      <c r="C504">
        <v>0.77648976839999995</v>
      </c>
      <c r="D504">
        <v>0.73237555539999999</v>
      </c>
      <c r="E504">
        <v>0.72096325539999995</v>
      </c>
      <c r="F504">
        <v>0.71342661009999997</v>
      </c>
      <c r="G504">
        <v>0.70070527090000001</v>
      </c>
      <c r="H504">
        <v>0.70475314389999999</v>
      </c>
      <c r="I504">
        <v>0.70864520360000005</v>
      </c>
      <c r="J504">
        <v>0.71080097809999998</v>
      </c>
      <c r="K504">
        <v>0.70989922959999996</v>
      </c>
      <c r="L504">
        <v>0.70441620949999995</v>
      </c>
      <c r="M504">
        <v>0.69815488069999998</v>
      </c>
      <c r="N504">
        <v>0.69265196699999998</v>
      </c>
      <c r="O504">
        <v>0.68820301240000004</v>
      </c>
      <c r="P504">
        <v>0.68436437750000001</v>
      </c>
      <c r="Q504">
        <v>0.68052519119999999</v>
      </c>
      <c r="R504">
        <v>0.67565215249999999</v>
      </c>
      <c r="S504">
        <v>0.672211895</v>
      </c>
      <c r="T504">
        <v>0.66886882250000002</v>
      </c>
      <c r="U504">
        <v>0.66188482569999996</v>
      </c>
      <c r="V504">
        <v>0.65482480269999999</v>
      </c>
      <c r="W504">
        <v>0.64770833449999998</v>
      </c>
      <c r="X504">
        <v>0.64063537250000002</v>
      </c>
      <c r="Y504">
        <v>0.63355705870000001</v>
      </c>
      <c r="Z504">
        <v>0.62635079760000001</v>
      </c>
      <c r="AA504">
        <v>0.61898138459999996</v>
      </c>
      <c r="AB504">
        <v>0.610792687</v>
      </c>
      <c r="AC504">
        <v>0.6021794627</v>
      </c>
      <c r="AD504">
        <v>0.59335057989999995</v>
      </c>
      <c r="AE504">
        <v>0.58440503340000005</v>
      </c>
      <c r="AF504">
        <v>0.57541730489999998</v>
      </c>
      <c r="AG504">
        <v>0.56652267739999995</v>
      </c>
      <c r="AH504">
        <v>0.55782297950000004</v>
      </c>
      <c r="AI504">
        <v>0.54946121960000005</v>
      </c>
      <c r="AJ504">
        <v>0.54160410309999996</v>
      </c>
      <c r="AK504">
        <v>0.53482778340000003</v>
      </c>
    </row>
    <row r="505" spans="1:37" x14ac:dyDescent="0.35">
      <c r="A505" t="s">
        <v>2876</v>
      </c>
      <c r="B505">
        <v>0.84441377149999997</v>
      </c>
      <c r="C505">
        <v>0.77648976619999999</v>
      </c>
      <c r="D505">
        <v>0.73237555340000005</v>
      </c>
      <c r="E505">
        <v>0.72096325350000001</v>
      </c>
      <c r="F505">
        <v>0.71342660840000005</v>
      </c>
      <c r="G505">
        <v>0.70070526919999998</v>
      </c>
      <c r="H505">
        <v>0.70666782939999995</v>
      </c>
      <c r="I505">
        <v>0.71621139079999996</v>
      </c>
      <c r="J505">
        <v>0.72804271409999999</v>
      </c>
      <c r="K505">
        <v>0.74088637850000005</v>
      </c>
      <c r="L505">
        <v>0.75352356399999998</v>
      </c>
      <c r="M505">
        <v>0.76545996760000001</v>
      </c>
      <c r="N505">
        <v>0.77656929350000004</v>
      </c>
      <c r="O505">
        <v>0.78694858759999997</v>
      </c>
      <c r="P505">
        <v>0.79677353900000003</v>
      </c>
      <c r="Q505">
        <v>0.80626881319999999</v>
      </c>
      <c r="R505">
        <v>0.81549418149999997</v>
      </c>
      <c r="S505">
        <v>0.82482406490000004</v>
      </c>
      <c r="T505">
        <v>0.83445292010000005</v>
      </c>
      <c r="U505">
        <v>0.84452278950000004</v>
      </c>
      <c r="V505">
        <v>0.85512259820000003</v>
      </c>
      <c r="W505">
        <v>0.86644056150000004</v>
      </c>
      <c r="X505">
        <v>0.87861303970000004</v>
      </c>
      <c r="Y505">
        <v>0.89175816819999998</v>
      </c>
      <c r="Z505">
        <v>0.9059841662</v>
      </c>
      <c r="AA505">
        <v>0.92126522219999996</v>
      </c>
      <c r="AB505">
        <v>0.9359645902</v>
      </c>
      <c r="AC505">
        <v>0.9508879885</v>
      </c>
      <c r="AD505">
        <v>0.96661297420000003</v>
      </c>
      <c r="AE505">
        <v>0.98327539860000002</v>
      </c>
      <c r="AF505">
        <v>1.0007876200000001</v>
      </c>
      <c r="AG505">
        <v>1.0189888250000001</v>
      </c>
      <c r="AH505">
        <v>1.0377066690000001</v>
      </c>
      <c r="AI505">
        <v>1.056770483</v>
      </c>
      <c r="AJ505">
        <v>1.07601331</v>
      </c>
      <c r="AK505">
        <v>1.095269837</v>
      </c>
    </row>
    <row r="506" spans="1:37" x14ac:dyDescent="0.35">
      <c r="A506" t="s">
        <v>2877</v>
      </c>
      <c r="B506">
        <v>9.8533872129999995</v>
      </c>
      <c r="C506">
        <v>9.6915381800000002</v>
      </c>
      <c r="D506">
        <v>9.5570493459999994</v>
      </c>
      <c r="E506">
        <v>9.5064941279999999</v>
      </c>
      <c r="F506">
        <v>9.5052644849999997</v>
      </c>
      <c r="G506">
        <v>9.5587631910000006</v>
      </c>
      <c r="H506">
        <v>8.6644435640000008</v>
      </c>
      <c r="I506">
        <v>7.652845611</v>
      </c>
      <c r="J506">
        <v>6.5440058609999996</v>
      </c>
      <c r="K506">
        <v>5.3122114250000001</v>
      </c>
      <c r="L506">
        <v>3.9393988869999998</v>
      </c>
      <c r="M506">
        <v>4.0350172410000003</v>
      </c>
      <c r="N506">
        <v>4.2333100229999996</v>
      </c>
      <c r="O506">
        <v>4.4596194489999998</v>
      </c>
      <c r="P506">
        <v>4.708639174</v>
      </c>
      <c r="Q506">
        <v>4.9809182999999999</v>
      </c>
      <c r="R506">
        <v>5.3729289849999997</v>
      </c>
      <c r="S506">
        <v>5.8034753099999996</v>
      </c>
      <c r="T506">
        <v>6.2584814160000004</v>
      </c>
      <c r="U506">
        <v>6.734509901</v>
      </c>
      <c r="V506">
        <v>7.2295337230000003</v>
      </c>
      <c r="W506">
        <v>7.7480207610000003</v>
      </c>
      <c r="X506">
        <v>8.2961027260000009</v>
      </c>
      <c r="Y506">
        <v>8.8793642770000005</v>
      </c>
      <c r="Z506">
        <v>9.5033360170000005</v>
      </c>
      <c r="AA506">
        <v>10.173627489999999</v>
      </c>
      <c r="AB506">
        <v>10.383912369999999</v>
      </c>
      <c r="AC506">
        <v>10.461695110000001</v>
      </c>
      <c r="AD506">
        <v>10.524650299999999</v>
      </c>
      <c r="AE506">
        <v>10.60069337</v>
      </c>
      <c r="AF506">
        <v>10.69047542</v>
      </c>
      <c r="AG506">
        <v>10.79013026</v>
      </c>
      <c r="AH506">
        <v>10.89625794</v>
      </c>
      <c r="AI506">
        <v>11.00597844</v>
      </c>
      <c r="AJ506">
        <v>11.11706805</v>
      </c>
      <c r="AK506">
        <v>11.2403055</v>
      </c>
    </row>
    <row r="507" spans="1:37" x14ac:dyDescent="0.35">
      <c r="A507" t="s">
        <v>2878</v>
      </c>
      <c r="B507">
        <v>9.8533872139999996</v>
      </c>
      <c r="C507">
        <v>9.6915381840000006</v>
      </c>
      <c r="D507">
        <v>9.5570493540000001</v>
      </c>
      <c r="E507">
        <v>9.5064941399999991</v>
      </c>
      <c r="F507">
        <v>9.5052645009999992</v>
      </c>
      <c r="G507">
        <v>9.5587632100000004</v>
      </c>
      <c r="H507">
        <v>8.7014759369999997</v>
      </c>
      <c r="I507">
        <v>7.7281195069999997</v>
      </c>
      <c r="J507">
        <v>6.6614575360000003</v>
      </c>
      <c r="K507">
        <v>5.4696205439999996</v>
      </c>
      <c r="L507">
        <v>4.1223722</v>
      </c>
      <c r="M507">
        <v>4.2960517940000003</v>
      </c>
      <c r="N507">
        <v>4.5765446000000001</v>
      </c>
      <c r="O507">
        <v>4.8804871739999998</v>
      </c>
      <c r="P507">
        <v>5.2021817419999996</v>
      </c>
      <c r="Q507">
        <v>5.5441409730000002</v>
      </c>
      <c r="R507">
        <v>6.0105006760000004</v>
      </c>
      <c r="S507">
        <v>6.5199087210000002</v>
      </c>
      <c r="T507">
        <v>7.0619653680000001</v>
      </c>
      <c r="U507">
        <v>7.6367700340000004</v>
      </c>
      <c r="V507">
        <v>8.2454334790000008</v>
      </c>
      <c r="W507">
        <v>8.8937546560000005</v>
      </c>
      <c r="X507">
        <v>9.5871566870000002</v>
      </c>
      <c r="Y507">
        <v>10.33256587</v>
      </c>
      <c r="Z507">
        <v>11.138874850000001</v>
      </c>
      <c r="AA507">
        <v>12.01255826</v>
      </c>
      <c r="AB507">
        <v>12.34782886</v>
      </c>
      <c r="AC507">
        <v>12.51999067</v>
      </c>
      <c r="AD507">
        <v>12.671611909999999</v>
      </c>
      <c r="AE507">
        <v>12.841252130000001</v>
      </c>
      <c r="AF507">
        <v>13.03360773</v>
      </c>
      <c r="AG507">
        <v>13.24439619</v>
      </c>
      <c r="AH507">
        <v>13.46796855</v>
      </c>
      <c r="AI507">
        <v>13.69923073</v>
      </c>
      <c r="AJ507">
        <v>13.933899569999999</v>
      </c>
      <c r="AK507">
        <v>14.168353059999999</v>
      </c>
    </row>
    <row r="508" spans="1:37" x14ac:dyDescent="0.35">
      <c r="A508" t="s">
        <v>2879</v>
      </c>
      <c r="B508">
        <v>0.49940780740000001</v>
      </c>
      <c r="C508">
        <v>0.47081072740000002</v>
      </c>
      <c r="D508">
        <v>0.44808925599999999</v>
      </c>
      <c r="E508">
        <v>0.43810302699999998</v>
      </c>
      <c r="F508">
        <v>0.43484729589999999</v>
      </c>
      <c r="G508">
        <v>0.43805584120000002</v>
      </c>
      <c r="H508">
        <v>0.44316297240000002</v>
      </c>
      <c r="I508">
        <v>0.44731461649999998</v>
      </c>
      <c r="J508">
        <v>0.44896464270000003</v>
      </c>
      <c r="K508">
        <v>0.44691260529999999</v>
      </c>
      <c r="L508">
        <v>0.44019001860000001</v>
      </c>
      <c r="M508">
        <v>0.43531233749999998</v>
      </c>
      <c r="N508">
        <v>0.43226365239999998</v>
      </c>
      <c r="O508">
        <v>0.43070056200000001</v>
      </c>
      <c r="P508">
        <v>0.4302182933</v>
      </c>
      <c r="Q508">
        <v>0.4305544281</v>
      </c>
      <c r="R508">
        <v>0.43105331330000002</v>
      </c>
      <c r="S508">
        <v>0.43165194569999998</v>
      </c>
      <c r="T508">
        <v>0.43218588679999997</v>
      </c>
      <c r="U508">
        <v>0.43261256920000002</v>
      </c>
      <c r="V508">
        <v>0.43289016120000001</v>
      </c>
      <c r="W508">
        <v>0.4336677008</v>
      </c>
      <c r="X508">
        <v>0.43499142819999997</v>
      </c>
      <c r="Y508">
        <v>0.4368228978</v>
      </c>
      <c r="Z508">
        <v>0.43910490200000002</v>
      </c>
      <c r="AA508">
        <v>0.44201303209999998</v>
      </c>
      <c r="AB508">
        <v>0.44592393209999998</v>
      </c>
      <c r="AC508">
        <v>0.45093491619999998</v>
      </c>
      <c r="AD508">
        <v>0.45675639959999997</v>
      </c>
      <c r="AE508">
        <v>0.46310526530000001</v>
      </c>
      <c r="AF508">
        <v>0.46971348039999999</v>
      </c>
      <c r="AG508">
        <v>0.47661676670000003</v>
      </c>
      <c r="AH508">
        <v>0.48365889340000001</v>
      </c>
      <c r="AI508">
        <v>0.49068997679999998</v>
      </c>
      <c r="AJ508">
        <v>0.49758603730000001</v>
      </c>
      <c r="AK508">
        <v>0.50531952970000005</v>
      </c>
    </row>
    <row r="509" spans="1:37" x14ac:dyDescent="0.35">
      <c r="A509" t="s">
        <v>2880</v>
      </c>
      <c r="B509">
        <v>0.49940780759999998</v>
      </c>
      <c r="C509">
        <v>0.4708107278</v>
      </c>
      <c r="D509">
        <v>0.44808925659999999</v>
      </c>
      <c r="E509">
        <v>0.43810302800000001</v>
      </c>
      <c r="F509">
        <v>0.43484729719999998</v>
      </c>
      <c r="G509">
        <v>0.43805584269999998</v>
      </c>
      <c r="H509">
        <v>0.4443617587</v>
      </c>
      <c r="I509">
        <v>0.45353581679999999</v>
      </c>
      <c r="J509">
        <v>0.46456301750000001</v>
      </c>
      <c r="K509">
        <v>0.47655009529999998</v>
      </c>
      <c r="L509">
        <v>0.48853229850000002</v>
      </c>
      <c r="M509">
        <v>0.49976188119999998</v>
      </c>
      <c r="N509">
        <v>0.50991555669999999</v>
      </c>
      <c r="O509">
        <v>0.5188780167</v>
      </c>
      <c r="P509">
        <v>0.52670425129999998</v>
      </c>
      <c r="Q509">
        <v>0.53357260370000004</v>
      </c>
      <c r="R509">
        <v>0.53968326879999995</v>
      </c>
      <c r="S509">
        <v>0.54526527579999995</v>
      </c>
      <c r="T509">
        <v>0.5505816013</v>
      </c>
      <c r="U509">
        <v>0.55589637569999995</v>
      </c>
      <c r="V509">
        <v>0.56141620680000004</v>
      </c>
      <c r="W509">
        <v>0.56743670609999997</v>
      </c>
      <c r="X509">
        <v>0.57415058740000002</v>
      </c>
      <c r="Y509">
        <v>0.58172574450000003</v>
      </c>
      <c r="Z509">
        <v>0.59032045369999997</v>
      </c>
      <c r="AA509">
        <v>0.59995096810000004</v>
      </c>
      <c r="AB509">
        <v>0.61069436219999995</v>
      </c>
      <c r="AC509">
        <v>0.62265100449999999</v>
      </c>
      <c r="AD509">
        <v>0.63585290969999997</v>
      </c>
      <c r="AE509">
        <v>0.65019988200000001</v>
      </c>
      <c r="AF509">
        <v>0.66551653020000001</v>
      </c>
      <c r="AG509">
        <v>0.68159892280000001</v>
      </c>
      <c r="AH509">
        <v>0.69823872320000002</v>
      </c>
      <c r="AI509">
        <v>0.71522943689999996</v>
      </c>
      <c r="AJ509">
        <v>0.73236676410000001</v>
      </c>
      <c r="AK509">
        <v>0.74944855560000001</v>
      </c>
    </row>
    <row r="510" spans="1:37" x14ac:dyDescent="0.35">
      <c r="A510" t="s">
        <v>2881</v>
      </c>
      <c r="B510">
        <v>1.5851819400000002E-2</v>
      </c>
      <c r="C510">
        <v>1.6203534700000001E-2</v>
      </c>
      <c r="D510">
        <v>1.63551072E-2</v>
      </c>
      <c r="E510">
        <v>1.6328984899999999E-2</v>
      </c>
      <c r="F510">
        <v>1.65094636E-2</v>
      </c>
      <c r="G510">
        <v>1.7225321200000001E-2</v>
      </c>
      <c r="H510">
        <v>1.7521885000000001E-2</v>
      </c>
      <c r="I510">
        <v>1.7795112500000002E-2</v>
      </c>
      <c r="J510">
        <v>1.8029747799999999E-2</v>
      </c>
      <c r="K510">
        <v>1.8194620000000002E-2</v>
      </c>
      <c r="L510">
        <v>1.8246650999999999E-2</v>
      </c>
      <c r="M510">
        <v>1.8375513100000001E-2</v>
      </c>
      <c r="N510">
        <v>1.85731713E-2</v>
      </c>
      <c r="O510">
        <v>1.8819450299999999E-2</v>
      </c>
      <c r="P510">
        <v>1.90957873E-2</v>
      </c>
      <c r="Q510">
        <v>1.93899698E-2</v>
      </c>
      <c r="R510">
        <v>1.9771613E-2</v>
      </c>
      <c r="S510">
        <v>2.0112860900000001E-2</v>
      </c>
      <c r="T510">
        <v>2.0389082400000001E-2</v>
      </c>
      <c r="U510">
        <v>2.0606155500000001E-2</v>
      </c>
      <c r="V510">
        <v>2.0773341599999998E-2</v>
      </c>
      <c r="W510">
        <v>2.0931776700000002E-2</v>
      </c>
      <c r="X510">
        <v>2.10874967E-2</v>
      </c>
      <c r="Y510">
        <v>2.12435872E-2</v>
      </c>
      <c r="Z510">
        <v>2.1402982800000001E-2</v>
      </c>
      <c r="AA510">
        <v>2.1567377799999999E-2</v>
      </c>
      <c r="AB510">
        <v>2.1706170600000001E-2</v>
      </c>
      <c r="AC510">
        <v>2.1870707100000001E-2</v>
      </c>
      <c r="AD510">
        <v>2.2068386700000001E-2</v>
      </c>
      <c r="AE510">
        <v>2.2297295000000002E-2</v>
      </c>
      <c r="AF510">
        <v>2.2553207499999998E-2</v>
      </c>
      <c r="AG510">
        <v>2.2842119300000002E-2</v>
      </c>
      <c r="AH510">
        <v>2.3159154500000001E-2</v>
      </c>
      <c r="AI510">
        <v>2.3498479700000002E-2</v>
      </c>
      <c r="AJ510">
        <v>2.3854212900000001E-2</v>
      </c>
      <c r="AK510">
        <v>2.4239697099999999E-2</v>
      </c>
    </row>
    <row r="511" spans="1:37" x14ac:dyDescent="0.35">
      <c r="A511" t="s">
        <v>2882</v>
      </c>
      <c r="B511">
        <v>1.5851819400000002E-2</v>
      </c>
      <c r="C511">
        <v>1.6203534700000001E-2</v>
      </c>
      <c r="D511">
        <v>1.63551072E-2</v>
      </c>
      <c r="E511">
        <v>1.6328984899999999E-2</v>
      </c>
      <c r="F511">
        <v>1.65094636E-2</v>
      </c>
      <c r="G511">
        <v>1.7225321200000001E-2</v>
      </c>
      <c r="H511">
        <v>1.7670254900000001E-2</v>
      </c>
      <c r="I511">
        <v>1.8177744799999999E-2</v>
      </c>
      <c r="J511">
        <v>1.8720493000000001E-2</v>
      </c>
      <c r="K511">
        <v>1.9269071200000001E-2</v>
      </c>
      <c r="L511">
        <v>1.9789538799999999E-2</v>
      </c>
      <c r="M511">
        <v>2.0265858899999999E-2</v>
      </c>
      <c r="N511">
        <v>2.06925809E-2</v>
      </c>
      <c r="O511">
        <v>2.1070537300000001E-2</v>
      </c>
      <c r="P511">
        <v>2.1405458799999999E-2</v>
      </c>
      <c r="Q511">
        <v>2.17064527E-2</v>
      </c>
      <c r="R511">
        <v>2.1984495699999999E-2</v>
      </c>
      <c r="S511">
        <v>2.2248172199999999E-2</v>
      </c>
      <c r="T511">
        <v>2.25069346E-2</v>
      </c>
      <c r="U511">
        <v>2.2769544900000001E-2</v>
      </c>
      <c r="V511">
        <v>2.3041197999999999E-2</v>
      </c>
      <c r="W511">
        <v>2.33327898E-2</v>
      </c>
      <c r="X511">
        <v>2.3650648999999999E-2</v>
      </c>
      <c r="Y511">
        <v>2.39999828E-2</v>
      </c>
      <c r="Z511">
        <v>2.43852757E-2</v>
      </c>
      <c r="AA511">
        <v>2.48027187E-2</v>
      </c>
      <c r="AB511">
        <v>2.5248653699999998E-2</v>
      </c>
      <c r="AC511">
        <v>2.57306876E-2</v>
      </c>
      <c r="AD511">
        <v>2.6253030100000001E-2</v>
      </c>
      <c r="AE511">
        <v>2.6814834999999999E-2</v>
      </c>
      <c r="AF511">
        <v>2.7411985999999999E-2</v>
      </c>
      <c r="AG511">
        <v>2.8038827999999998E-2</v>
      </c>
      <c r="AH511">
        <v>2.8689065100000001E-2</v>
      </c>
      <c r="AI511">
        <v>2.9355998800000001E-2</v>
      </c>
      <c r="AJ511">
        <v>3.0032649799999998E-2</v>
      </c>
      <c r="AK511">
        <v>3.07118509E-2</v>
      </c>
    </row>
    <row r="512" spans="1:37" x14ac:dyDescent="0.35">
      <c r="A512" t="s">
        <v>2883</v>
      </c>
      <c r="B512">
        <v>9.1528930600000002E-2</v>
      </c>
      <c r="C512">
        <v>9.2949947899999996E-2</v>
      </c>
      <c r="D512">
        <v>9.2776143300000002E-2</v>
      </c>
      <c r="E512">
        <v>9.1045014699999996E-2</v>
      </c>
      <c r="F512">
        <v>9.0954811199999999E-2</v>
      </c>
      <c r="G512">
        <v>9.4686881400000006E-2</v>
      </c>
      <c r="H512">
        <v>9.65164736E-2</v>
      </c>
      <c r="I512">
        <v>9.7961105699999995E-2</v>
      </c>
      <c r="J512">
        <v>9.8733423900000006E-2</v>
      </c>
      <c r="K512">
        <v>9.8535931500000007E-2</v>
      </c>
      <c r="L512">
        <v>9.71295992E-2</v>
      </c>
      <c r="M512">
        <v>9.6708182500000003E-2</v>
      </c>
      <c r="N512">
        <v>9.7022996700000003E-2</v>
      </c>
      <c r="O512">
        <v>9.7828740299999994E-2</v>
      </c>
      <c r="P512">
        <v>9.8980825800000005E-2</v>
      </c>
      <c r="Q512">
        <v>0.1004264295</v>
      </c>
      <c r="R512">
        <v>0.1020632021</v>
      </c>
      <c r="S512">
        <v>0.1035132302</v>
      </c>
      <c r="T512">
        <v>0.1046414562</v>
      </c>
      <c r="U512">
        <v>0.1054968233</v>
      </c>
      <c r="V512">
        <v>0.10613368989999999</v>
      </c>
      <c r="W512">
        <v>0.1068182531</v>
      </c>
      <c r="X512">
        <v>0.107571245</v>
      </c>
      <c r="Y512">
        <v>0.10839786849999999</v>
      </c>
      <c r="Z512">
        <v>0.10930840930000001</v>
      </c>
      <c r="AA512">
        <v>0.1103906994</v>
      </c>
      <c r="AB512">
        <v>0.111770307</v>
      </c>
      <c r="AC512">
        <v>0.11345483200000001</v>
      </c>
      <c r="AD512">
        <v>0.1153820404</v>
      </c>
      <c r="AE512">
        <v>0.1175060975</v>
      </c>
      <c r="AF512">
        <v>0.1197850525</v>
      </c>
      <c r="AG512">
        <v>0.12226848279999999</v>
      </c>
      <c r="AH512">
        <v>0.1249341881</v>
      </c>
      <c r="AI512">
        <v>0.12774947989999999</v>
      </c>
      <c r="AJ512">
        <v>0.13067752020000001</v>
      </c>
      <c r="AK512">
        <v>0.1339610597</v>
      </c>
    </row>
    <row r="513" spans="1:37" x14ac:dyDescent="0.35">
      <c r="A513" t="s">
        <v>2884</v>
      </c>
      <c r="B513">
        <v>9.1528930600000002E-2</v>
      </c>
      <c r="C513">
        <v>9.2949948000000004E-2</v>
      </c>
      <c r="D513">
        <v>9.2776143500000005E-2</v>
      </c>
      <c r="E513">
        <v>9.1045014899999999E-2</v>
      </c>
      <c r="F513">
        <v>9.0954811499999996E-2</v>
      </c>
      <c r="G513">
        <v>9.4686881700000003E-2</v>
      </c>
      <c r="H513">
        <v>9.7072071499999996E-2</v>
      </c>
      <c r="I513">
        <v>0.1000620145</v>
      </c>
      <c r="J513">
        <v>0.10346466679999999</v>
      </c>
      <c r="K513">
        <v>0.1070479679</v>
      </c>
      <c r="L513">
        <v>0.1105228645</v>
      </c>
      <c r="M513">
        <v>0.11377118429999999</v>
      </c>
      <c r="N513">
        <v>0.1167220618</v>
      </c>
      <c r="O513">
        <v>0.1193509529</v>
      </c>
      <c r="P513">
        <v>0.1216798446</v>
      </c>
      <c r="Q513">
        <v>0.12376300179999999</v>
      </c>
      <c r="R513">
        <v>0.12565662829999999</v>
      </c>
      <c r="S513">
        <v>0.12742001</v>
      </c>
      <c r="T513">
        <v>0.12912439619999999</v>
      </c>
      <c r="U513">
        <v>0.13084417340000001</v>
      </c>
      <c r="V513">
        <v>0.13265244079999999</v>
      </c>
      <c r="W513">
        <v>0.13462397749999999</v>
      </c>
      <c r="X513">
        <v>0.1368205301</v>
      </c>
      <c r="Y513">
        <v>0.13929901459999999</v>
      </c>
      <c r="Z513">
        <v>0.14211642429999999</v>
      </c>
      <c r="AA513">
        <v>0.1453245084</v>
      </c>
      <c r="AB513">
        <v>0.14888316700000001</v>
      </c>
      <c r="AC513">
        <v>0.1527986257</v>
      </c>
      <c r="AD513">
        <v>0.15708334060000001</v>
      </c>
      <c r="AE513">
        <v>0.1617137022</v>
      </c>
      <c r="AF513">
        <v>0.1666419318</v>
      </c>
      <c r="AG513">
        <v>0.17180814019999999</v>
      </c>
      <c r="AH513">
        <v>0.1771462519</v>
      </c>
      <c r="AI513">
        <v>0.1825851527</v>
      </c>
      <c r="AJ513">
        <v>0.1880491051</v>
      </c>
      <c r="AK513">
        <v>0.1934587593</v>
      </c>
    </row>
    <row r="514" spans="1:37" x14ac:dyDescent="0.35">
      <c r="A514" t="s">
        <v>2885</v>
      </c>
      <c r="B514">
        <v>5.9640076700000003E-2</v>
      </c>
      <c r="C514">
        <v>6.13471856E-2</v>
      </c>
      <c r="D514">
        <v>6.2350951500000001E-2</v>
      </c>
      <c r="E514">
        <v>6.2669877700000001E-2</v>
      </c>
      <c r="F514">
        <v>6.3681880499999996E-2</v>
      </c>
      <c r="G514">
        <v>6.6447682199999997E-2</v>
      </c>
      <c r="H514">
        <v>6.8201546700000004E-2</v>
      </c>
      <c r="I514">
        <v>6.9696492799999996E-2</v>
      </c>
      <c r="J514">
        <v>7.0868784899999995E-2</v>
      </c>
      <c r="K514">
        <v>7.1396201699999995E-2</v>
      </c>
      <c r="L514">
        <v>7.0965978799999996E-2</v>
      </c>
      <c r="M514">
        <v>7.0637746799999998E-2</v>
      </c>
      <c r="N514">
        <v>7.0654738100000003E-2</v>
      </c>
      <c r="O514">
        <v>7.09893994E-2</v>
      </c>
      <c r="P514">
        <v>7.15483856E-2</v>
      </c>
      <c r="Q514">
        <v>7.2253792499999997E-2</v>
      </c>
      <c r="R514">
        <v>7.2949494099999998E-2</v>
      </c>
      <c r="S514">
        <v>7.35242542E-2</v>
      </c>
      <c r="T514">
        <v>7.3953088900000005E-2</v>
      </c>
      <c r="U514">
        <v>7.4278642800000003E-2</v>
      </c>
      <c r="V514">
        <v>7.4550575100000002E-2</v>
      </c>
      <c r="W514">
        <v>7.4935010100000005E-2</v>
      </c>
      <c r="X514">
        <v>7.5450603699999994E-2</v>
      </c>
      <c r="Y514">
        <v>7.6087073099999999E-2</v>
      </c>
      <c r="Z514">
        <v>7.6835305699999995E-2</v>
      </c>
      <c r="AA514">
        <v>7.7691771100000001E-2</v>
      </c>
      <c r="AB514">
        <v>7.8722751199999996E-2</v>
      </c>
      <c r="AC514">
        <v>7.9959406499999996E-2</v>
      </c>
      <c r="AD514">
        <v>8.1389877200000002E-2</v>
      </c>
      <c r="AE514">
        <v>8.2994385899999995E-2</v>
      </c>
      <c r="AF514">
        <v>8.4747962100000004E-2</v>
      </c>
      <c r="AG514">
        <v>8.6667688000000007E-2</v>
      </c>
      <c r="AH514">
        <v>8.8728752499999994E-2</v>
      </c>
      <c r="AI514">
        <v>9.0902338299999996E-2</v>
      </c>
      <c r="AJ514">
        <v>9.3156284300000003E-2</v>
      </c>
      <c r="AK514">
        <v>9.5549598900000005E-2</v>
      </c>
    </row>
    <row r="515" spans="1:37" x14ac:dyDescent="0.35">
      <c r="A515" t="s">
        <v>2886</v>
      </c>
      <c r="B515">
        <v>5.9640076700000003E-2</v>
      </c>
      <c r="C515">
        <v>6.13471856E-2</v>
      </c>
      <c r="D515">
        <v>6.2350951500000001E-2</v>
      </c>
      <c r="E515">
        <v>6.2669877700000001E-2</v>
      </c>
      <c r="F515">
        <v>6.3681880499999996E-2</v>
      </c>
      <c r="G515">
        <v>6.6447682199999997E-2</v>
      </c>
      <c r="H515">
        <v>6.8374784100000002E-2</v>
      </c>
      <c r="I515">
        <v>7.0541886600000006E-2</v>
      </c>
      <c r="J515">
        <v>7.2859301799999998E-2</v>
      </c>
      <c r="K515">
        <v>7.5175398700000007E-2</v>
      </c>
      <c r="L515">
        <v>7.7321849299999995E-2</v>
      </c>
      <c r="M515">
        <v>7.92634282E-2</v>
      </c>
      <c r="N515">
        <v>8.1005469699999999E-2</v>
      </c>
      <c r="O515">
        <v>8.2571171900000004E-2</v>
      </c>
      <c r="P515">
        <v>8.3997970199999994E-2</v>
      </c>
      <c r="Q515">
        <v>8.5331679699999996E-2</v>
      </c>
      <c r="R515">
        <v>8.6614174099999997E-2</v>
      </c>
      <c r="S515">
        <v>8.7884202300000006E-2</v>
      </c>
      <c r="T515">
        <v>8.9178801899999993E-2</v>
      </c>
      <c r="U515">
        <v>9.0528560100000002E-2</v>
      </c>
      <c r="V515">
        <v>9.1947951299999997E-2</v>
      </c>
      <c r="W515">
        <v>9.3476161899999993E-2</v>
      </c>
      <c r="X515">
        <v>9.5133719399999997E-2</v>
      </c>
      <c r="Y515">
        <v>9.6936871399999999E-2</v>
      </c>
      <c r="Z515">
        <v>9.8897801100000002E-2</v>
      </c>
      <c r="AA515">
        <v>0.10099235199999999</v>
      </c>
      <c r="AB515">
        <v>0.10324214800000001</v>
      </c>
      <c r="AC515">
        <v>0.1056571531</v>
      </c>
      <c r="AD515">
        <v>0.1082456993</v>
      </c>
      <c r="AE515">
        <v>0.11100057219999999</v>
      </c>
      <c r="AF515">
        <v>0.1139022942</v>
      </c>
      <c r="AG515">
        <v>0.11692661779999999</v>
      </c>
      <c r="AH515">
        <v>0.120048258</v>
      </c>
      <c r="AI515">
        <v>0.1232411989</v>
      </c>
      <c r="AJ515">
        <v>0.12647881529999999</v>
      </c>
      <c r="AK515">
        <v>0.12973388599999999</v>
      </c>
    </row>
    <row r="516" spans="1:37" x14ac:dyDescent="0.35">
      <c r="A516" t="s">
        <v>2887</v>
      </c>
      <c r="B516">
        <v>11.95594915</v>
      </c>
      <c r="C516">
        <v>12.11028099</v>
      </c>
      <c r="D516">
        <v>12.205720080000001</v>
      </c>
      <c r="E516">
        <v>12.226224909999999</v>
      </c>
      <c r="F516">
        <v>12.29814386</v>
      </c>
      <c r="G516">
        <v>12.54781843</v>
      </c>
      <c r="H516">
        <v>12.743713769999999</v>
      </c>
      <c r="I516">
        <v>12.93980421</v>
      </c>
      <c r="J516">
        <v>13.134268130000001</v>
      </c>
      <c r="K516">
        <v>13.313265299999999</v>
      </c>
      <c r="L516">
        <v>13.44866002</v>
      </c>
      <c r="M516">
        <v>13.607392600000001</v>
      </c>
      <c r="N516">
        <v>13.800495290000001</v>
      </c>
      <c r="O516">
        <v>14.02544172</v>
      </c>
      <c r="P516">
        <v>14.27833126</v>
      </c>
      <c r="Q516">
        <v>14.560156470000001</v>
      </c>
      <c r="R516">
        <v>14.84855928</v>
      </c>
      <c r="S516">
        <v>15.12097466</v>
      </c>
      <c r="T516">
        <v>15.31307202</v>
      </c>
      <c r="U516">
        <v>15.341711950000001</v>
      </c>
      <c r="V516">
        <v>15.302570060000001</v>
      </c>
      <c r="W516">
        <v>15.217183459999999</v>
      </c>
      <c r="X516">
        <v>15.090492040000001</v>
      </c>
      <c r="Y516">
        <v>14.926828820000001</v>
      </c>
      <c r="Z516">
        <v>14.73140495</v>
      </c>
      <c r="AA516">
        <v>14.51104911</v>
      </c>
      <c r="AB516">
        <v>14.26092729</v>
      </c>
      <c r="AC516">
        <v>13.99567362</v>
      </c>
      <c r="AD516">
        <v>13.72326483</v>
      </c>
      <c r="AE516">
        <v>13.44759634</v>
      </c>
      <c r="AF516">
        <v>13.17128024</v>
      </c>
      <c r="AG516">
        <v>12.90029621</v>
      </c>
      <c r="AH516">
        <v>12.63840811</v>
      </c>
      <c r="AI516">
        <v>12.38905576</v>
      </c>
      <c r="AJ516">
        <v>12.15527539</v>
      </c>
      <c r="AK516">
        <v>11.948995719999999</v>
      </c>
    </row>
    <row r="517" spans="1:37" x14ac:dyDescent="0.35">
      <c r="A517" t="s">
        <v>2888</v>
      </c>
      <c r="B517">
        <v>11.955949110000001</v>
      </c>
      <c r="C517">
        <v>12.110280960000001</v>
      </c>
      <c r="D517">
        <v>12.20572005</v>
      </c>
      <c r="E517">
        <v>12.22622488</v>
      </c>
      <c r="F517">
        <v>12.298143830000001</v>
      </c>
      <c r="G517">
        <v>12.547818400000001</v>
      </c>
      <c r="H517">
        <v>12.778316</v>
      </c>
      <c r="I517">
        <v>13.03883929</v>
      </c>
      <c r="J517">
        <v>13.316838389999999</v>
      </c>
      <c r="K517">
        <v>13.596200959999999</v>
      </c>
      <c r="L517">
        <v>13.85950195</v>
      </c>
      <c r="M517">
        <v>14.101102969999999</v>
      </c>
      <c r="N517">
        <v>14.32117111</v>
      </c>
      <c r="O517">
        <v>14.52331642</v>
      </c>
      <c r="P517">
        <v>14.712110790000001</v>
      </c>
      <c r="Q517">
        <v>14.89266845</v>
      </c>
      <c r="R517">
        <v>15.06679038</v>
      </c>
      <c r="S517">
        <v>15.241893470000001</v>
      </c>
      <c r="T517">
        <v>15.42192481</v>
      </c>
      <c r="U517">
        <v>15.60975416</v>
      </c>
      <c r="V517">
        <v>15.807186229999999</v>
      </c>
      <c r="W517">
        <v>16.017805630000002</v>
      </c>
      <c r="X517">
        <v>16.244196980000002</v>
      </c>
      <c r="Y517">
        <v>16.488576980000001</v>
      </c>
      <c r="Z517">
        <v>16.75295539</v>
      </c>
      <c r="AA517">
        <v>17.036838329999998</v>
      </c>
      <c r="AB517">
        <v>17.30993806</v>
      </c>
      <c r="AC517">
        <v>17.587131939999999</v>
      </c>
      <c r="AD517">
        <v>17.879079860000001</v>
      </c>
      <c r="AE517">
        <v>18.18827443</v>
      </c>
      <c r="AF517">
        <v>18.513075969999999</v>
      </c>
      <c r="AG517">
        <v>18.850493920000002</v>
      </c>
      <c r="AH517">
        <v>19.197328509999998</v>
      </c>
      <c r="AI517">
        <v>19.550416120000001</v>
      </c>
      <c r="AJ517">
        <v>19.90666775</v>
      </c>
      <c r="AK517">
        <v>20.263031210000001</v>
      </c>
    </row>
    <row r="518" spans="1:37" x14ac:dyDescent="0.35">
      <c r="A518" t="s">
        <v>2889</v>
      </c>
      <c r="B518">
        <v>0</v>
      </c>
      <c r="C518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</v>
      </c>
    </row>
    <row r="519" spans="1:37" x14ac:dyDescent="0.35">
      <c r="A519" t="s">
        <v>2890</v>
      </c>
      <c r="B519">
        <v>0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0</v>
      </c>
      <c r="AJ519">
        <v>0</v>
      </c>
      <c r="AK519">
        <v>0</v>
      </c>
    </row>
    <row r="520" spans="1:37" x14ac:dyDescent="0.35">
      <c r="A520" t="s">
        <v>2891</v>
      </c>
      <c r="B520">
        <v>0.17283884720000001</v>
      </c>
      <c r="C520">
        <v>0.17509426920000001</v>
      </c>
      <c r="D520">
        <v>0.1747170073</v>
      </c>
      <c r="E520">
        <v>0.1722932542</v>
      </c>
      <c r="F520">
        <v>0.17252624250000001</v>
      </c>
      <c r="G520">
        <v>0.1780749469</v>
      </c>
      <c r="H520">
        <v>0.18088192119999999</v>
      </c>
      <c r="I520">
        <v>0.18302163730000001</v>
      </c>
      <c r="J520">
        <v>0.1840893354</v>
      </c>
      <c r="K520">
        <v>0.18362377260000001</v>
      </c>
      <c r="L520">
        <v>0.1811746951</v>
      </c>
      <c r="M520">
        <v>0.179900649</v>
      </c>
      <c r="N520">
        <v>0.17953624779999999</v>
      </c>
      <c r="O520">
        <v>0.17980241799999999</v>
      </c>
      <c r="P520">
        <v>0.1804950572</v>
      </c>
      <c r="Q520">
        <v>0.18150030540000001</v>
      </c>
      <c r="R520">
        <v>0.18246107419999999</v>
      </c>
      <c r="S520">
        <v>0.18318576</v>
      </c>
      <c r="T520">
        <v>0.1835912079</v>
      </c>
      <c r="U520">
        <v>0.1837185251</v>
      </c>
      <c r="V520">
        <v>0.18361736040000001</v>
      </c>
      <c r="W520">
        <v>0.18366082189999999</v>
      </c>
      <c r="X520">
        <v>0.18385413140000001</v>
      </c>
      <c r="Y520">
        <v>0.1841812041</v>
      </c>
      <c r="Z520">
        <v>0.18462921469999999</v>
      </c>
      <c r="AA520">
        <v>0.18526680300000001</v>
      </c>
      <c r="AB520">
        <v>0.1862795213</v>
      </c>
      <c r="AC520">
        <v>0.18770291419999999</v>
      </c>
      <c r="AD520">
        <v>0.18943047669999999</v>
      </c>
      <c r="AE520">
        <v>0.191352947</v>
      </c>
      <c r="AF520">
        <v>0.1933679663</v>
      </c>
      <c r="AG520">
        <v>0.1955125596</v>
      </c>
      <c r="AH520">
        <v>0.19772891770000001</v>
      </c>
      <c r="AI520">
        <v>0.19995998109999999</v>
      </c>
      <c r="AJ520">
        <v>0.20215709239999999</v>
      </c>
      <c r="AK520">
        <v>0.20463434320000001</v>
      </c>
    </row>
    <row r="521" spans="1:37" x14ac:dyDescent="0.35">
      <c r="A521" t="s">
        <v>2892</v>
      </c>
      <c r="B521">
        <v>0.17283884729999999</v>
      </c>
      <c r="C521">
        <v>0.1750942694</v>
      </c>
      <c r="D521">
        <v>0.1747170076</v>
      </c>
      <c r="E521">
        <v>0.1722932546</v>
      </c>
      <c r="F521">
        <v>0.172526243</v>
      </c>
      <c r="G521">
        <v>0.1780749475</v>
      </c>
      <c r="H521">
        <v>0.18125230249999999</v>
      </c>
      <c r="I521">
        <v>0.18522293710000001</v>
      </c>
      <c r="J521">
        <v>0.1896864657</v>
      </c>
      <c r="K521">
        <v>0.1943895246</v>
      </c>
      <c r="L521">
        <v>0.19903960130000001</v>
      </c>
      <c r="M521">
        <v>0.20340040770000001</v>
      </c>
      <c r="N521">
        <v>0.2073679823</v>
      </c>
      <c r="O521">
        <v>0.21090542330000001</v>
      </c>
      <c r="P521">
        <v>0.21403244229999999</v>
      </c>
      <c r="Q521">
        <v>0.21681022159999999</v>
      </c>
      <c r="R521">
        <v>0.2193069392</v>
      </c>
      <c r="S521">
        <v>0.2216006723</v>
      </c>
      <c r="T521">
        <v>0.22378215000000001</v>
      </c>
      <c r="U521">
        <v>0.2259438647</v>
      </c>
      <c r="V521">
        <v>0.22816144129999999</v>
      </c>
      <c r="W521">
        <v>0.2305375462</v>
      </c>
      <c r="X521">
        <v>0.23314097459999999</v>
      </c>
      <c r="Y521">
        <v>0.23603256410000001</v>
      </c>
      <c r="Z521">
        <v>0.23927064479999999</v>
      </c>
      <c r="AA521">
        <v>0.2428702747</v>
      </c>
      <c r="AB521">
        <v>0.24686026220000001</v>
      </c>
      <c r="AC521">
        <v>0.25127595229999999</v>
      </c>
      <c r="AD521">
        <v>0.25612721970000002</v>
      </c>
      <c r="AE521">
        <v>0.26137834729999998</v>
      </c>
      <c r="AF521">
        <v>0.2669687556</v>
      </c>
      <c r="AG521">
        <v>0.27282864109999999</v>
      </c>
      <c r="AH521">
        <v>0.27888687099999998</v>
      </c>
      <c r="AI521">
        <v>0.28507301880000002</v>
      </c>
      <c r="AJ521">
        <v>0.29131742459999999</v>
      </c>
      <c r="AK521">
        <v>0.29755119200000002</v>
      </c>
    </row>
    <row r="522" spans="1:37" x14ac:dyDescent="0.35">
      <c r="A522" t="s">
        <v>2893</v>
      </c>
      <c r="B522">
        <v>8.8317211790000005</v>
      </c>
      <c r="C522">
        <v>8.9350010369999993</v>
      </c>
      <c r="D522">
        <v>9.0433128249999992</v>
      </c>
      <c r="E522">
        <v>9.1334685800000006</v>
      </c>
      <c r="F522">
        <v>9.2608934999999999</v>
      </c>
      <c r="G522">
        <v>9.4777603030000002</v>
      </c>
      <c r="H522">
        <v>9.6509281300000005</v>
      </c>
      <c r="I522">
        <v>9.7904737060000002</v>
      </c>
      <c r="J522">
        <v>9.8892937659999998</v>
      </c>
      <c r="K522">
        <v>9.9350834500000005</v>
      </c>
      <c r="L522">
        <v>9.9148815139999993</v>
      </c>
      <c r="M522">
        <v>9.917478504</v>
      </c>
      <c r="N522">
        <v>9.9504333759999994</v>
      </c>
      <c r="O522">
        <v>10.00884896</v>
      </c>
      <c r="P522">
        <v>10.08410205</v>
      </c>
      <c r="Q522">
        <v>10.16910133</v>
      </c>
      <c r="R522">
        <v>10.305818329999999</v>
      </c>
      <c r="S522">
        <v>10.43983076</v>
      </c>
      <c r="T522">
        <v>10.4852296</v>
      </c>
      <c r="U522">
        <v>10.303864020000001</v>
      </c>
      <c r="V522">
        <v>10.070804880000001</v>
      </c>
      <c r="W522">
        <v>9.7965434299999998</v>
      </c>
      <c r="X522">
        <v>9.4821619019999996</v>
      </c>
      <c r="Y522">
        <v>9.1280234369999995</v>
      </c>
      <c r="Z522">
        <v>8.7355517729999992</v>
      </c>
      <c r="AA522">
        <v>8.3072357209999996</v>
      </c>
      <c r="AB522">
        <v>7.8326149919999999</v>
      </c>
      <c r="AC522">
        <v>7.3382073459999999</v>
      </c>
      <c r="AD522">
        <v>6.8326497030000004</v>
      </c>
      <c r="AE522">
        <v>6.3217631030000003</v>
      </c>
      <c r="AF522">
        <v>5.8112891910000002</v>
      </c>
      <c r="AG522">
        <v>5.3084628059999996</v>
      </c>
      <c r="AH522">
        <v>4.8190576619999996</v>
      </c>
      <c r="AI522">
        <v>4.3480899869999998</v>
      </c>
      <c r="AJ522">
        <v>3.8998502830000001</v>
      </c>
      <c r="AK522">
        <v>3.4805012259999999</v>
      </c>
    </row>
    <row r="523" spans="1:37" x14ac:dyDescent="0.35">
      <c r="A523" t="s">
        <v>2894</v>
      </c>
      <c r="B523">
        <v>8.8317211780000004</v>
      </c>
      <c r="C523">
        <v>8.9350010369999993</v>
      </c>
      <c r="D523">
        <v>9.0433128249999992</v>
      </c>
      <c r="E523">
        <v>9.1334685810000007</v>
      </c>
      <c r="F523">
        <v>9.260893501</v>
      </c>
      <c r="G523">
        <v>9.4777603050000003</v>
      </c>
      <c r="H523">
        <v>9.7323101869999995</v>
      </c>
      <c r="I523">
        <v>10.012721519999999</v>
      </c>
      <c r="J523">
        <v>10.312655039999999</v>
      </c>
      <c r="K523">
        <v>10.615912249999999</v>
      </c>
      <c r="L523">
        <v>10.90388271</v>
      </c>
      <c r="M523">
        <v>11.16795714</v>
      </c>
      <c r="N523">
        <v>11.40550103</v>
      </c>
      <c r="O523">
        <v>11.61733849</v>
      </c>
      <c r="P523">
        <v>11.80684467</v>
      </c>
      <c r="Q523">
        <v>11.979133559999999</v>
      </c>
      <c r="R523">
        <v>12.140536579999999</v>
      </c>
      <c r="S523">
        <v>12.295685539999999</v>
      </c>
      <c r="T523">
        <v>12.449697629999999</v>
      </c>
      <c r="U523">
        <v>12.607271649999999</v>
      </c>
      <c r="V523">
        <v>12.77108277</v>
      </c>
      <c r="W523">
        <v>12.946984069999999</v>
      </c>
      <c r="X523">
        <v>13.138282200000001</v>
      </c>
      <c r="Y523">
        <v>13.347652739999999</v>
      </c>
      <c r="Z523">
        <v>13.577323059999999</v>
      </c>
      <c r="AA523">
        <v>13.824867640000001</v>
      </c>
      <c r="AB523">
        <v>14.086533360000001</v>
      </c>
      <c r="AC523">
        <v>14.36711858</v>
      </c>
      <c r="AD523">
        <v>14.669197540000001</v>
      </c>
      <c r="AE523">
        <v>14.99235341</v>
      </c>
      <c r="AF523">
        <v>15.334275420000001</v>
      </c>
      <c r="AG523">
        <v>15.691786159999999</v>
      </c>
      <c r="AH523">
        <v>16.061364449999999</v>
      </c>
      <c r="AI523">
        <v>16.439286509999999</v>
      </c>
      <c r="AJ523">
        <v>16.821700440000001</v>
      </c>
      <c r="AK523">
        <v>17.20468056</v>
      </c>
    </row>
    <row r="524" spans="1:37" x14ac:dyDescent="0.35">
      <c r="A524" t="s">
        <v>2895</v>
      </c>
      <c r="B524">
        <v>9.7798175349999994</v>
      </c>
      <c r="C524">
        <v>9.7297959699999996</v>
      </c>
      <c r="D524">
        <v>9.6164206310000004</v>
      </c>
      <c r="E524">
        <v>9.386982197</v>
      </c>
      <c r="F524">
        <v>9.2807153259999993</v>
      </c>
      <c r="G524">
        <v>9.4148546500000005</v>
      </c>
      <c r="H524">
        <v>9.5901716110000006</v>
      </c>
      <c r="I524">
        <v>9.6684970880000005</v>
      </c>
      <c r="J524">
        <v>9.6026096370000005</v>
      </c>
      <c r="K524">
        <v>9.3609191440000004</v>
      </c>
      <c r="L524">
        <v>8.9351211710000005</v>
      </c>
      <c r="M524">
        <v>8.6454205129999995</v>
      </c>
      <c r="N524">
        <v>8.4602470420000007</v>
      </c>
      <c r="O524">
        <v>8.3453189519999995</v>
      </c>
      <c r="P524">
        <v>8.2775983839999991</v>
      </c>
      <c r="Q524">
        <v>8.2436969500000004</v>
      </c>
      <c r="R524">
        <v>8.2263146650000003</v>
      </c>
      <c r="S524">
        <v>8.2114923320000006</v>
      </c>
      <c r="T524">
        <v>8.133872062</v>
      </c>
      <c r="U524">
        <v>7.8929629810000002</v>
      </c>
      <c r="V524">
        <v>7.6265874360000003</v>
      </c>
      <c r="W524">
        <v>7.3516498480000001</v>
      </c>
      <c r="X524">
        <v>7.0662957869999996</v>
      </c>
      <c r="Y524">
        <v>6.7678584969999998</v>
      </c>
      <c r="Z524">
        <v>6.4551476000000001</v>
      </c>
      <c r="AA524">
        <v>6.1332334880000001</v>
      </c>
      <c r="AB524">
        <v>5.8037310350000002</v>
      </c>
      <c r="AC524">
        <v>5.4727356370000004</v>
      </c>
      <c r="AD524">
        <v>5.1386730600000003</v>
      </c>
      <c r="AE524">
        <v>4.8013295559999998</v>
      </c>
      <c r="AF524">
        <v>4.4618393599999999</v>
      </c>
      <c r="AG524">
        <v>4.1256434970000004</v>
      </c>
      <c r="AH524">
        <v>3.795624305</v>
      </c>
      <c r="AI524">
        <v>3.4741020979999999</v>
      </c>
      <c r="AJ524">
        <v>3.1631695959999999</v>
      </c>
      <c r="AK524">
        <v>2.8711847270000002</v>
      </c>
    </row>
    <row r="525" spans="1:37" x14ac:dyDescent="0.35">
      <c r="A525" t="s">
        <v>2896</v>
      </c>
      <c r="B525">
        <v>9.779817542</v>
      </c>
      <c r="C525">
        <v>9.7297959859999992</v>
      </c>
      <c r="D525">
        <v>9.6164206550000007</v>
      </c>
      <c r="E525">
        <v>9.3869822309999993</v>
      </c>
      <c r="F525">
        <v>9.2807153689999993</v>
      </c>
      <c r="G525">
        <v>9.4148547009999994</v>
      </c>
      <c r="H525">
        <v>9.6336986190000005</v>
      </c>
      <c r="I525">
        <v>9.9270445350000003</v>
      </c>
      <c r="J525">
        <v>10.28012302</v>
      </c>
      <c r="K525">
        <v>10.66923682</v>
      </c>
      <c r="L525">
        <v>11.06392484</v>
      </c>
      <c r="M525">
        <v>11.445717800000001</v>
      </c>
      <c r="N525">
        <v>11.800770119999999</v>
      </c>
      <c r="O525">
        <v>12.12124663</v>
      </c>
      <c r="P525">
        <v>12.405687110000001</v>
      </c>
      <c r="Q525">
        <v>12.65750413</v>
      </c>
      <c r="R525">
        <v>12.881625039999999</v>
      </c>
      <c r="S525">
        <v>13.08419741</v>
      </c>
      <c r="T525">
        <v>13.27358306</v>
      </c>
      <c r="U525">
        <v>13.45935749</v>
      </c>
      <c r="V525">
        <v>13.651769870000001</v>
      </c>
      <c r="W525">
        <v>13.86087219</v>
      </c>
      <c r="X525">
        <v>14.095280199999999</v>
      </c>
      <c r="Y525">
        <v>14.36323758</v>
      </c>
      <c r="Z525">
        <v>14.67333154</v>
      </c>
      <c r="AA525">
        <v>15.034627950000001</v>
      </c>
      <c r="AB525">
        <v>15.44030429</v>
      </c>
      <c r="AC525">
        <v>15.89060776</v>
      </c>
      <c r="AD525">
        <v>16.387113750000001</v>
      </c>
      <c r="AE525">
        <v>16.92731362</v>
      </c>
      <c r="AF525">
        <v>17.505826079999999</v>
      </c>
      <c r="AG525">
        <v>18.115437679999999</v>
      </c>
      <c r="AH525">
        <v>18.747677329999998</v>
      </c>
      <c r="AI525">
        <v>19.39302769</v>
      </c>
      <c r="AJ525">
        <v>20.041057519999999</v>
      </c>
      <c r="AK525">
        <v>20.68064979</v>
      </c>
    </row>
    <row r="526" spans="1:37" x14ac:dyDescent="0.35">
      <c r="A526" t="s">
        <v>2897</v>
      </c>
      <c r="B526">
        <v>35.417026130000004</v>
      </c>
      <c r="C526">
        <v>36.106084320000001</v>
      </c>
      <c r="D526">
        <v>36.837262340000002</v>
      </c>
      <c r="E526">
        <v>37.519610219999997</v>
      </c>
      <c r="F526">
        <v>38.296065200000001</v>
      </c>
      <c r="G526">
        <v>39.275568999999997</v>
      </c>
      <c r="H526">
        <v>40.268411110000002</v>
      </c>
      <c r="I526">
        <v>41.127126840000003</v>
      </c>
      <c r="J526">
        <v>41.852172349999996</v>
      </c>
      <c r="K526">
        <v>42.313652900000001</v>
      </c>
      <c r="L526">
        <v>42.386604820000002</v>
      </c>
      <c r="M526">
        <v>42.428297020000002</v>
      </c>
      <c r="N526">
        <v>42.564771010000001</v>
      </c>
      <c r="O526">
        <v>42.80522964</v>
      </c>
      <c r="P526">
        <v>43.122790180000003</v>
      </c>
      <c r="Q526">
        <v>43.495858460000001</v>
      </c>
      <c r="R526">
        <v>43.878115600000001</v>
      </c>
      <c r="S526">
        <v>44.248046930000001</v>
      </c>
      <c r="T526">
        <v>44.277858739999999</v>
      </c>
      <c r="U526">
        <v>43.399957309999998</v>
      </c>
      <c r="V526">
        <v>42.360842570000003</v>
      </c>
      <c r="W526">
        <v>41.199534739999997</v>
      </c>
      <c r="X526">
        <v>39.912329669999998</v>
      </c>
      <c r="Y526">
        <v>38.488705539999998</v>
      </c>
      <c r="Z526">
        <v>36.924415140000001</v>
      </c>
      <c r="AA526">
        <v>35.230988660000001</v>
      </c>
      <c r="AB526">
        <v>33.418359529999996</v>
      </c>
      <c r="AC526">
        <v>31.524583740000001</v>
      </c>
      <c r="AD526">
        <v>29.562376629999999</v>
      </c>
      <c r="AE526">
        <v>27.550008259999998</v>
      </c>
      <c r="AF526">
        <v>25.509385470000002</v>
      </c>
      <c r="AG526">
        <v>23.470689109999999</v>
      </c>
      <c r="AH526">
        <v>21.458997759999999</v>
      </c>
      <c r="AI526">
        <v>19.49797375</v>
      </c>
      <c r="AJ526">
        <v>17.608493280000001</v>
      </c>
      <c r="AK526">
        <v>15.828850790000001</v>
      </c>
    </row>
    <row r="527" spans="1:37" x14ac:dyDescent="0.35">
      <c r="A527" t="s">
        <v>2898</v>
      </c>
      <c r="B527">
        <v>35.417026130000004</v>
      </c>
      <c r="C527">
        <v>36.10608431</v>
      </c>
      <c r="D527">
        <v>36.837262340000002</v>
      </c>
      <c r="E527">
        <v>37.519610219999997</v>
      </c>
      <c r="F527">
        <v>38.296065200000001</v>
      </c>
      <c r="G527">
        <v>39.275568999999997</v>
      </c>
      <c r="H527">
        <v>40.372394020000002</v>
      </c>
      <c r="I527">
        <v>41.554940369999997</v>
      </c>
      <c r="J527">
        <v>42.805693640000001</v>
      </c>
      <c r="K527">
        <v>44.046854940000003</v>
      </c>
      <c r="L527">
        <v>45.190073419999997</v>
      </c>
      <c r="M527">
        <v>46.221696219999998</v>
      </c>
      <c r="N527">
        <v>47.14837181</v>
      </c>
      <c r="O527">
        <v>47.986059779999998</v>
      </c>
      <c r="P527">
        <v>48.757341340000004</v>
      </c>
      <c r="Q527">
        <v>49.488153670000003</v>
      </c>
      <c r="R527">
        <v>50.201673229999997</v>
      </c>
      <c r="S527">
        <v>50.918518140000003</v>
      </c>
      <c r="T527">
        <v>51.657809479999997</v>
      </c>
      <c r="U527">
        <v>52.434862590000002</v>
      </c>
      <c r="V527">
        <v>53.257006570000001</v>
      </c>
      <c r="W527">
        <v>54.142438480000003</v>
      </c>
      <c r="X527">
        <v>55.100941630000001</v>
      </c>
      <c r="Y527">
        <v>56.139840200000002</v>
      </c>
      <c r="Z527">
        <v>57.264018620000002</v>
      </c>
      <c r="AA527">
        <v>58.461383240000004</v>
      </c>
      <c r="AB527">
        <v>59.734700080000003</v>
      </c>
      <c r="AC527">
        <v>61.089003570000003</v>
      </c>
      <c r="AD527">
        <v>62.528534309999998</v>
      </c>
      <c r="AE527">
        <v>64.048891650000002</v>
      </c>
      <c r="AF527">
        <v>65.638939199999996</v>
      </c>
      <c r="AG527">
        <v>67.285131089999993</v>
      </c>
      <c r="AH527">
        <v>68.973659269999999</v>
      </c>
      <c r="AI527">
        <v>70.690660260000001</v>
      </c>
      <c r="AJ527">
        <v>72.422286490000005</v>
      </c>
      <c r="AK527">
        <v>74.154705010000001</v>
      </c>
    </row>
    <row r="528" spans="1:37" x14ac:dyDescent="0.35">
      <c r="A528" t="s">
        <v>2899</v>
      </c>
      <c r="B528">
        <v>5.9111645250000002</v>
      </c>
      <c r="C528">
        <v>5.9392902259999998</v>
      </c>
      <c r="D528">
        <v>5.971273697</v>
      </c>
      <c r="E528">
        <v>5.9947631179999998</v>
      </c>
      <c r="F528">
        <v>6.0187374919999996</v>
      </c>
      <c r="G528">
        <v>6.0646125480000004</v>
      </c>
      <c r="H528">
        <v>6.152062183</v>
      </c>
      <c r="I528">
        <v>6.2293759929999997</v>
      </c>
      <c r="J528">
        <v>6.2924627480000002</v>
      </c>
      <c r="K528">
        <v>6.3341446560000003</v>
      </c>
      <c r="L528">
        <v>6.344984685</v>
      </c>
      <c r="M528">
        <v>6.3619529909999999</v>
      </c>
      <c r="N528">
        <v>6.3905191950000004</v>
      </c>
      <c r="O528">
        <v>6.4296973590000004</v>
      </c>
      <c r="P528">
        <v>6.4755114479999998</v>
      </c>
      <c r="Q528">
        <v>6.5241870149999999</v>
      </c>
      <c r="R528">
        <v>6.5680083339999999</v>
      </c>
      <c r="S528">
        <v>6.6114240000000004</v>
      </c>
      <c r="T528">
        <v>6.8113320550000003</v>
      </c>
      <c r="U528">
        <v>7.4591631429999996</v>
      </c>
      <c r="V528">
        <v>8.2223676119999993</v>
      </c>
      <c r="W528">
        <v>9.0325825300000009</v>
      </c>
      <c r="X528">
        <v>9.864957661</v>
      </c>
      <c r="Y528">
        <v>10.69484978</v>
      </c>
      <c r="Z528">
        <v>11.49291846</v>
      </c>
      <c r="AA528">
        <v>12.227101449999999</v>
      </c>
      <c r="AB528">
        <v>12.860952429999999</v>
      </c>
      <c r="AC528">
        <v>13.36684503</v>
      </c>
      <c r="AD528">
        <v>13.716282850000001</v>
      </c>
      <c r="AE528">
        <v>13.88644759</v>
      </c>
      <c r="AF528">
        <v>13.863916400000001</v>
      </c>
      <c r="AG528">
        <v>13.64857342</v>
      </c>
      <c r="AH528">
        <v>13.25080517</v>
      </c>
      <c r="AI528">
        <v>12.690388049999999</v>
      </c>
      <c r="AJ528">
        <v>11.994600459999999</v>
      </c>
      <c r="AK528">
        <v>11.20235106</v>
      </c>
    </row>
    <row r="529" spans="1:37" x14ac:dyDescent="0.35">
      <c r="A529" t="s">
        <v>2900</v>
      </c>
      <c r="B529">
        <v>5.9111645199999998</v>
      </c>
      <c r="C529">
        <v>5.9392902200000002</v>
      </c>
      <c r="D529">
        <v>5.9712736919999996</v>
      </c>
      <c r="E529">
        <v>5.9947631140000004</v>
      </c>
      <c r="F529">
        <v>6.0187374890000003</v>
      </c>
      <c r="G529">
        <v>6.0646125460000002</v>
      </c>
      <c r="H529">
        <v>6.162374722</v>
      </c>
      <c r="I529">
        <v>6.2683618179999998</v>
      </c>
      <c r="J529">
        <v>6.3802919759999996</v>
      </c>
      <c r="K529">
        <v>6.4925601009999996</v>
      </c>
      <c r="L529">
        <v>6.5991906260000004</v>
      </c>
      <c r="M529">
        <v>6.7030015299999999</v>
      </c>
      <c r="N529">
        <v>6.7997317620000004</v>
      </c>
      <c r="O529">
        <v>6.8892699249999998</v>
      </c>
      <c r="P529">
        <v>6.9727741429999996</v>
      </c>
      <c r="Q529">
        <v>7.0518908309999997</v>
      </c>
      <c r="R529">
        <v>7.1256935459999999</v>
      </c>
      <c r="S529">
        <v>7.1986061809999997</v>
      </c>
      <c r="T529">
        <v>7.2724767669999997</v>
      </c>
      <c r="U529">
        <v>7.3484982499999996</v>
      </c>
      <c r="V529">
        <v>7.4274233350000003</v>
      </c>
      <c r="W529">
        <v>7.5106415440000003</v>
      </c>
      <c r="X529">
        <v>7.5991929730000001</v>
      </c>
      <c r="Y529">
        <v>7.6939540150000001</v>
      </c>
      <c r="Z529">
        <v>7.7957000470000004</v>
      </c>
      <c r="AA529">
        <v>7.9042019850000003</v>
      </c>
      <c r="AB529">
        <v>8.0141139290000005</v>
      </c>
      <c r="AC529">
        <v>8.1282783960000007</v>
      </c>
      <c r="AD529">
        <v>8.2488006630000008</v>
      </c>
      <c r="AE529">
        <v>8.3760375220000007</v>
      </c>
      <c r="AF529">
        <v>8.5093613789999996</v>
      </c>
      <c r="AG529">
        <v>8.6477668390000009</v>
      </c>
      <c r="AH529">
        <v>8.7901452110000005</v>
      </c>
      <c r="AI529">
        <v>8.9353511460000004</v>
      </c>
      <c r="AJ529">
        <v>9.0822206059999999</v>
      </c>
      <c r="AK529">
        <v>9.2295751349999993</v>
      </c>
    </row>
    <row r="530" spans="1:37" x14ac:dyDescent="0.35">
      <c r="A530" t="s">
        <v>2901</v>
      </c>
      <c r="B530">
        <v>3.0648545559999998</v>
      </c>
      <c r="C530">
        <v>3.0890940219999998</v>
      </c>
      <c r="D530">
        <v>3.1020002390000001</v>
      </c>
      <c r="E530">
        <v>3.1141914279999998</v>
      </c>
      <c r="F530">
        <v>3.1332550719999999</v>
      </c>
      <c r="G530">
        <v>3.1643750659999998</v>
      </c>
      <c r="H530">
        <v>2.8248779329999998</v>
      </c>
      <c r="I530">
        <v>2.4340201509999999</v>
      </c>
      <c r="J530">
        <v>2.003369261</v>
      </c>
      <c r="K530">
        <v>1.5248224180000001</v>
      </c>
      <c r="L530">
        <v>0.99330850370000001</v>
      </c>
      <c r="M530">
        <v>0.99130086799999995</v>
      </c>
      <c r="N530">
        <v>1.027998558</v>
      </c>
      <c r="O530">
        <v>1.0703906700000001</v>
      </c>
      <c r="P530">
        <v>1.1156118989999999</v>
      </c>
      <c r="Q530">
        <v>1.1636493999999999</v>
      </c>
      <c r="R530">
        <v>0.99528288939999998</v>
      </c>
      <c r="S530">
        <v>0.88470049669999995</v>
      </c>
      <c r="T530">
        <v>0.82494735610000003</v>
      </c>
      <c r="U530">
        <v>0.78811376649999998</v>
      </c>
      <c r="V530">
        <v>0.77390143369999997</v>
      </c>
      <c r="W530">
        <v>0.77284390169999995</v>
      </c>
      <c r="X530">
        <v>0.7785685323</v>
      </c>
      <c r="Y530">
        <v>0.78676559420000003</v>
      </c>
      <c r="Z530">
        <v>0.79455419360000001</v>
      </c>
      <c r="AA530">
        <v>0.80002885989999994</v>
      </c>
      <c r="AB530">
        <v>0.76237024470000003</v>
      </c>
      <c r="AC530">
        <v>0.71221171449999998</v>
      </c>
      <c r="AD530">
        <v>0.65978556820000001</v>
      </c>
      <c r="AE530">
        <v>0.60766523380000004</v>
      </c>
      <c r="AF530">
        <v>0.55645469420000004</v>
      </c>
      <c r="AG530">
        <v>0.50651248059999998</v>
      </c>
      <c r="AH530">
        <v>0.45827790070000002</v>
      </c>
      <c r="AI530">
        <v>0.41216280579999998</v>
      </c>
      <c r="AJ530">
        <v>0.36852957019999999</v>
      </c>
      <c r="AK530">
        <v>0.32802848340000001</v>
      </c>
    </row>
    <row r="531" spans="1:37" x14ac:dyDescent="0.35">
      <c r="A531" t="s">
        <v>2902</v>
      </c>
      <c r="B531">
        <v>3.0648545569999999</v>
      </c>
      <c r="C531">
        <v>3.0890940229999999</v>
      </c>
      <c r="D531">
        <v>3.1020002419999999</v>
      </c>
      <c r="E531">
        <v>3.1141914320000001</v>
      </c>
      <c r="F531">
        <v>3.1332550769999998</v>
      </c>
      <c r="G531">
        <v>3.1643750719999999</v>
      </c>
      <c r="H531">
        <v>2.837574853</v>
      </c>
      <c r="I531">
        <v>2.459255529</v>
      </c>
      <c r="J531">
        <v>2.0414307310000002</v>
      </c>
      <c r="K531">
        <v>1.5736405760000001</v>
      </c>
      <c r="L531">
        <v>1.0459591500000001</v>
      </c>
      <c r="M531">
        <v>1.0643450379999999</v>
      </c>
      <c r="N531">
        <v>1.122825763</v>
      </c>
      <c r="O531">
        <v>1.185859754</v>
      </c>
      <c r="P531">
        <v>1.250366257</v>
      </c>
      <c r="Q531">
        <v>1.316764163</v>
      </c>
      <c r="R531">
        <v>1.1431954499999999</v>
      </c>
      <c r="S531">
        <v>1.032414701</v>
      </c>
      <c r="T531">
        <v>0.985109134</v>
      </c>
      <c r="U531">
        <v>0.98229569670000005</v>
      </c>
      <c r="V531">
        <v>1.0102318159999999</v>
      </c>
      <c r="W531">
        <v>1.060503392</v>
      </c>
      <c r="X531">
        <v>1.1277838790000001</v>
      </c>
      <c r="Y531">
        <v>1.2090989350000001</v>
      </c>
      <c r="Z531">
        <v>1.3028519030000001</v>
      </c>
      <c r="AA531">
        <v>1.408193255</v>
      </c>
      <c r="AB531">
        <v>1.4490369949999999</v>
      </c>
      <c r="AC531">
        <v>1.470654586</v>
      </c>
      <c r="AD531">
        <v>1.489841142</v>
      </c>
      <c r="AE531">
        <v>1.5110644929999999</v>
      </c>
      <c r="AF531">
        <v>1.5348615269999999</v>
      </c>
      <c r="AG531">
        <v>1.5607343220000001</v>
      </c>
      <c r="AH531">
        <v>1.5880286189999999</v>
      </c>
      <c r="AI531">
        <v>1.616155322</v>
      </c>
      <c r="AJ531">
        <v>1.64462054</v>
      </c>
      <c r="AK531">
        <v>1.6730086740000001</v>
      </c>
    </row>
    <row r="532" spans="1:37" x14ac:dyDescent="0.35">
      <c r="A532" t="s">
        <v>2903</v>
      </c>
      <c r="B532">
        <v>17.312403499999999</v>
      </c>
      <c r="C532">
        <v>17.317189240000001</v>
      </c>
      <c r="D532">
        <v>17.265733579999999</v>
      </c>
      <c r="E532">
        <v>17.135815050000001</v>
      </c>
      <c r="F532">
        <v>17.159892549999999</v>
      </c>
      <c r="G532">
        <v>17.404893820000002</v>
      </c>
      <c r="H532">
        <v>17.68939014</v>
      </c>
      <c r="I532">
        <v>17.859939199999999</v>
      </c>
      <c r="J532">
        <v>17.88648332</v>
      </c>
      <c r="K532">
        <v>17.73875438</v>
      </c>
      <c r="L532">
        <v>17.393654260000002</v>
      </c>
      <c r="M532">
        <v>17.151652410000001</v>
      </c>
      <c r="N532">
        <v>16.99968475</v>
      </c>
      <c r="O532">
        <v>16.916074980000001</v>
      </c>
      <c r="P532">
        <v>16.880750519999999</v>
      </c>
      <c r="Q532">
        <v>16.880724130000001</v>
      </c>
      <c r="R532">
        <v>16.88721726</v>
      </c>
      <c r="S532">
        <v>16.895297230000001</v>
      </c>
      <c r="T532">
        <v>16.778824369999999</v>
      </c>
      <c r="U532">
        <v>16.325419459999999</v>
      </c>
      <c r="V532">
        <v>15.81591221</v>
      </c>
      <c r="W532">
        <v>15.27117747</v>
      </c>
      <c r="X532">
        <v>14.68805145</v>
      </c>
      <c r="Y532">
        <v>14.06308729</v>
      </c>
      <c r="Z532">
        <v>13.39524301</v>
      </c>
      <c r="AA532">
        <v>12.692115250000001</v>
      </c>
      <c r="AB532">
        <v>11.96772721</v>
      </c>
      <c r="AC532">
        <v>11.22925274</v>
      </c>
      <c r="AD532">
        <v>10.47634234</v>
      </c>
      <c r="AE532">
        <v>9.7117583300000003</v>
      </c>
      <c r="AF532">
        <v>8.9412870150000003</v>
      </c>
      <c r="AG532">
        <v>8.1770924039999997</v>
      </c>
      <c r="AH532">
        <v>7.4284487459999999</v>
      </c>
      <c r="AI532">
        <v>6.7039909150000003</v>
      </c>
      <c r="AJ532">
        <v>6.0114988240000002</v>
      </c>
      <c r="AK532">
        <v>5.3673222669999996</v>
      </c>
    </row>
    <row r="533" spans="1:37" x14ac:dyDescent="0.35">
      <c r="A533" t="s">
        <v>2904</v>
      </c>
      <c r="B533">
        <v>17.312403509999999</v>
      </c>
      <c r="C533">
        <v>17.317189249999998</v>
      </c>
      <c r="D533">
        <v>17.265733600000001</v>
      </c>
      <c r="E533">
        <v>17.135815090000001</v>
      </c>
      <c r="F533">
        <v>17.159892599999999</v>
      </c>
      <c r="G533">
        <v>17.404893879999999</v>
      </c>
      <c r="H533">
        <v>17.72897554</v>
      </c>
      <c r="I533">
        <v>18.125017039999999</v>
      </c>
      <c r="J533">
        <v>18.57506476</v>
      </c>
      <c r="K533">
        <v>19.051494510000001</v>
      </c>
      <c r="L533">
        <v>19.52305672</v>
      </c>
      <c r="M533">
        <v>19.96515131</v>
      </c>
      <c r="N533">
        <v>20.367476759999999</v>
      </c>
      <c r="O533">
        <v>20.726800650000001</v>
      </c>
      <c r="P533">
        <v>21.045654979999998</v>
      </c>
      <c r="Q533">
        <v>21.33072997</v>
      </c>
      <c r="R533">
        <v>21.589385650000001</v>
      </c>
      <c r="S533">
        <v>21.82990947</v>
      </c>
      <c r="T533">
        <v>22.061727189999999</v>
      </c>
      <c r="U533">
        <v>22.294286580000001</v>
      </c>
      <c r="V533">
        <v>22.535085609999999</v>
      </c>
      <c r="W533">
        <v>22.794548240000001</v>
      </c>
      <c r="X533">
        <v>23.079498510000001</v>
      </c>
      <c r="Y533">
        <v>23.395889149999999</v>
      </c>
      <c r="Z533">
        <v>23.749324600000001</v>
      </c>
      <c r="AA533">
        <v>24.140632249999999</v>
      </c>
      <c r="AB533">
        <v>24.572423929999999</v>
      </c>
      <c r="AC533">
        <v>25.048105629999998</v>
      </c>
      <c r="AD533">
        <v>25.568516219999999</v>
      </c>
      <c r="AE533">
        <v>26.129821880000001</v>
      </c>
      <c r="AF533">
        <v>26.72557797</v>
      </c>
      <c r="AG533">
        <v>27.348374320000001</v>
      </c>
      <c r="AH533">
        <v>27.990680059999999</v>
      </c>
      <c r="AI533">
        <v>28.645067399999999</v>
      </c>
      <c r="AJ533">
        <v>29.30422883</v>
      </c>
      <c r="AK533">
        <v>29.96098186</v>
      </c>
    </row>
    <row r="534" spans="1:37" x14ac:dyDescent="0.35">
      <c r="A534" t="s">
        <v>2905</v>
      </c>
      <c r="B534">
        <v>4.448717448</v>
      </c>
      <c r="C534">
        <v>4.5020301890000001</v>
      </c>
      <c r="D534">
        <v>4.5576505049999998</v>
      </c>
      <c r="E534">
        <v>4.6037180600000003</v>
      </c>
      <c r="F534">
        <v>4.6685845859999997</v>
      </c>
      <c r="G534">
        <v>4.7796327710000002</v>
      </c>
      <c r="H534">
        <v>4.8679711470000004</v>
      </c>
      <c r="I534">
        <v>4.9394908959999997</v>
      </c>
      <c r="J534">
        <v>4.9262170220000003</v>
      </c>
      <c r="K534">
        <v>4.8863151360000003</v>
      </c>
      <c r="L534">
        <v>4.8145121199999998</v>
      </c>
      <c r="M534">
        <v>4.7536949489999998</v>
      </c>
      <c r="N534">
        <v>4.7070890280000004</v>
      </c>
      <c r="O534">
        <v>4.6718692480000001</v>
      </c>
      <c r="P534">
        <v>4.6435993890000002</v>
      </c>
      <c r="Q534">
        <v>4.6187580979999998</v>
      </c>
      <c r="R534">
        <v>4.616042169</v>
      </c>
      <c r="S534">
        <v>4.6103471770000004</v>
      </c>
      <c r="T534">
        <v>4.5973942330000002</v>
      </c>
      <c r="U534">
        <v>4.5204003540000004</v>
      </c>
      <c r="V534">
        <v>4.4204365220000001</v>
      </c>
      <c r="W534">
        <v>4.3021004679999999</v>
      </c>
      <c r="X534">
        <v>4.1659230520000001</v>
      </c>
      <c r="Y534">
        <v>4.0120870000000002</v>
      </c>
      <c r="Z534">
        <v>3.8412198430000002</v>
      </c>
      <c r="AA534">
        <v>3.6544079200000001</v>
      </c>
      <c r="AB534">
        <v>3.4472628240000001</v>
      </c>
      <c r="AC534">
        <v>3.2312538709999998</v>
      </c>
      <c r="AD534">
        <v>3.0100814250000001</v>
      </c>
      <c r="AE534">
        <v>2.7862725720000001</v>
      </c>
      <c r="AF534">
        <v>2.562344918</v>
      </c>
      <c r="AG534">
        <v>2.3414903630000001</v>
      </c>
      <c r="AH534">
        <v>2.1262631220000001</v>
      </c>
      <c r="AI534">
        <v>1.918895078</v>
      </c>
      <c r="AJ534">
        <v>1.721310141</v>
      </c>
      <c r="AK534">
        <v>1.5362687960000001</v>
      </c>
    </row>
    <row r="535" spans="1:37" x14ac:dyDescent="0.35">
      <c r="A535" t="s">
        <v>2906</v>
      </c>
      <c r="B535">
        <v>4.448717448</v>
      </c>
      <c r="C535">
        <v>4.5020301900000002</v>
      </c>
      <c r="D535">
        <v>4.5576505059999999</v>
      </c>
      <c r="E535">
        <v>4.6037180610000004</v>
      </c>
      <c r="F535">
        <v>4.6685845869999998</v>
      </c>
      <c r="G535">
        <v>4.7796327730000003</v>
      </c>
      <c r="H535">
        <v>4.9091311480000002</v>
      </c>
      <c r="I535">
        <v>5.0514248889999998</v>
      </c>
      <c r="J535">
        <v>5.203423044</v>
      </c>
      <c r="K535">
        <v>5.356993621</v>
      </c>
      <c r="L535">
        <v>5.5027496559999998</v>
      </c>
      <c r="M535">
        <v>5.6363728499999999</v>
      </c>
      <c r="N535">
        <v>5.7565394249999997</v>
      </c>
      <c r="O535">
        <v>5.8636600159999999</v>
      </c>
      <c r="P535">
        <v>5.9594372570000003</v>
      </c>
      <c r="Q535">
        <v>6.046453885</v>
      </c>
      <c r="R535">
        <v>6.1278311219999999</v>
      </c>
      <c r="S535">
        <v>6.2059664720000001</v>
      </c>
      <c r="T535">
        <v>6.2834639259999996</v>
      </c>
      <c r="U535">
        <v>6.3627026720000002</v>
      </c>
      <c r="V535">
        <v>6.445040026</v>
      </c>
      <c r="W535">
        <v>6.533427305</v>
      </c>
      <c r="X535">
        <v>6.6295346390000001</v>
      </c>
      <c r="Y535">
        <v>6.7347113969999999</v>
      </c>
      <c r="Z535">
        <v>6.850077433</v>
      </c>
      <c r="AA535">
        <v>6.9744104800000004</v>
      </c>
      <c r="AB535">
        <v>7.1063913110000003</v>
      </c>
      <c r="AC535">
        <v>7.2481371709999998</v>
      </c>
      <c r="AD535">
        <v>7.4007884190000004</v>
      </c>
      <c r="AE535">
        <v>7.5640883109999999</v>
      </c>
      <c r="AF535">
        <v>7.7368648149999997</v>
      </c>
      <c r="AG535">
        <v>7.917518812</v>
      </c>
      <c r="AH535">
        <v>8.104278291</v>
      </c>
      <c r="AI535">
        <v>8.2952671359999997</v>
      </c>
      <c r="AJ535">
        <v>8.4885424520000008</v>
      </c>
      <c r="AK535">
        <v>8.6821222759999994</v>
      </c>
    </row>
    <row r="536" spans="1:37" x14ac:dyDescent="0.35">
      <c r="A536" t="s">
        <v>2907</v>
      </c>
      <c r="B536">
        <v>3.11367203</v>
      </c>
      <c r="C536">
        <v>3.0870840639999999</v>
      </c>
      <c r="D536">
        <v>3.0392680159999999</v>
      </c>
      <c r="E536">
        <v>2.9461133780000002</v>
      </c>
      <c r="F536">
        <v>2.8944090400000002</v>
      </c>
      <c r="G536">
        <v>2.9278141999999998</v>
      </c>
      <c r="H536">
        <v>2.9785117589999999</v>
      </c>
      <c r="I536">
        <v>2.9922027</v>
      </c>
      <c r="J536">
        <v>2.9138192790000002</v>
      </c>
      <c r="K536">
        <v>2.7757362190000001</v>
      </c>
      <c r="L536">
        <v>2.5811253230000002</v>
      </c>
      <c r="M536">
        <v>2.4435243029999998</v>
      </c>
      <c r="N536">
        <v>2.3469754159999998</v>
      </c>
      <c r="O536">
        <v>2.2765272049999998</v>
      </c>
      <c r="P536">
        <v>2.2227379520000001</v>
      </c>
      <c r="Q536">
        <v>2.179911841</v>
      </c>
      <c r="R536">
        <v>2.1434007940000002</v>
      </c>
      <c r="S536">
        <v>2.107483394</v>
      </c>
      <c r="T536">
        <v>2.0704729209999999</v>
      </c>
      <c r="U536">
        <v>2.0084103010000001</v>
      </c>
      <c r="V536">
        <v>1.9401921529999999</v>
      </c>
      <c r="W536">
        <v>1.870598218</v>
      </c>
      <c r="X536">
        <v>1.799020675</v>
      </c>
      <c r="Y536">
        <v>1.724660337</v>
      </c>
      <c r="Z536">
        <v>1.647138175</v>
      </c>
      <c r="AA536">
        <v>1.567376616</v>
      </c>
      <c r="AB536">
        <v>1.4877019600000001</v>
      </c>
      <c r="AC536">
        <v>1.407664421</v>
      </c>
      <c r="AD536">
        <v>1.3269007610000001</v>
      </c>
      <c r="AE536">
        <v>1.2452902939999999</v>
      </c>
      <c r="AF536">
        <v>1.162995198</v>
      </c>
      <c r="AG536">
        <v>1.0813409780000001</v>
      </c>
      <c r="AH536">
        <v>1.0008802939999999</v>
      </c>
      <c r="AI536">
        <v>0.92201290920000001</v>
      </c>
      <c r="AJ536">
        <v>0.84511294599999998</v>
      </c>
      <c r="AK536">
        <v>0.7718827815</v>
      </c>
    </row>
    <row r="537" spans="1:37" x14ac:dyDescent="0.35">
      <c r="A537" t="s">
        <v>2908</v>
      </c>
      <c r="B537">
        <v>3.1136720329999998</v>
      </c>
      <c r="C537">
        <v>3.08708407</v>
      </c>
      <c r="D537">
        <v>3.0392680250000002</v>
      </c>
      <c r="E537">
        <v>2.9461133899999998</v>
      </c>
      <c r="F537">
        <v>2.894409054</v>
      </c>
      <c r="G537">
        <v>2.9278142169999999</v>
      </c>
      <c r="H537">
        <v>2.9932554840000001</v>
      </c>
      <c r="I537">
        <v>3.0851568509999998</v>
      </c>
      <c r="J537">
        <v>3.1983803289999999</v>
      </c>
      <c r="K537">
        <v>3.3252524019999998</v>
      </c>
      <c r="L537">
        <v>3.4557795140000001</v>
      </c>
      <c r="M537">
        <v>3.5840498639999998</v>
      </c>
      <c r="N537">
        <v>3.7049801759999998</v>
      </c>
      <c r="O537">
        <v>3.8153859689999998</v>
      </c>
      <c r="P537">
        <v>3.9142252210000001</v>
      </c>
      <c r="Q537">
        <v>4.0021526449999998</v>
      </c>
      <c r="R537">
        <v>4.0804636439999999</v>
      </c>
      <c r="S537">
        <v>4.1509333880000003</v>
      </c>
      <c r="T537">
        <v>4.2162059879999996</v>
      </c>
      <c r="U537">
        <v>4.2794711760000004</v>
      </c>
      <c r="V537">
        <v>4.3443452860000003</v>
      </c>
      <c r="W537">
        <v>4.4142646809999997</v>
      </c>
      <c r="X537">
        <v>4.4923079010000002</v>
      </c>
      <c r="Y537">
        <v>4.5814697520000003</v>
      </c>
      <c r="Z537">
        <v>4.6849127270000004</v>
      </c>
      <c r="AA537">
        <v>4.8062511949999998</v>
      </c>
      <c r="AB537">
        <v>4.9427583469999998</v>
      </c>
      <c r="AC537">
        <v>5.0944538560000003</v>
      </c>
      <c r="AD537">
        <v>5.2619356030000004</v>
      </c>
      <c r="AE537">
        <v>5.444438559</v>
      </c>
      <c r="AF537">
        <v>5.6402201080000003</v>
      </c>
      <c r="AG537">
        <v>5.8468712570000001</v>
      </c>
      <c r="AH537">
        <v>6.0614884</v>
      </c>
      <c r="AI537">
        <v>6.2807418549999996</v>
      </c>
      <c r="AJ537">
        <v>6.5009260109999998</v>
      </c>
      <c r="AK537">
        <v>6.7180492359999997</v>
      </c>
    </row>
    <row r="538" spans="1:37" x14ac:dyDescent="0.35">
      <c r="A538" t="s">
        <v>2909</v>
      </c>
      <c r="B538">
        <v>5.3655118970000002</v>
      </c>
      <c r="C538">
        <v>5.4579395670000004</v>
      </c>
      <c r="D538">
        <v>5.5558811590000001</v>
      </c>
      <c r="E538">
        <v>5.6493139860000001</v>
      </c>
      <c r="F538">
        <v>5.751824923</v>
      </c>
      <c r="G538">
        <v>5.8831981630000003</v>
      </c>
      <c r="H538">
        <v>6.0091886619999997</v>
      </c>
      <c r="I538">
        <v>6.1277561159999996</v>
      </c>
      <c r="J538">
        <v>6.1622504190000003</v>
      </c>
      <c r="K538">
        <v>6.1834907619999999</v>
      </c>
      <c r="L538">
        <v>6.182658011</v>
      </c>
      <c r="M538">
        <v>6.1756994440000001</v>
      </c>
      <c r="N538">
        <v>6.1679248949999996</v>
      </c>
      <c r="O538">
        <v>6.1598032439999999</v>
      </c>
      <c r="P538">
        <v>6.1502863149999998</v>
      </c>
      <c r="Q538">
        <v>6.1401400720000003</v>
      </c>
      <c r="R538">
        <v>6.1269630030000002</v>
      </c>
      <c r="S538">
        <v>6.1105136670000002</v>
      </c>
      <c r="T538">
        <v>6.089529314</v>
      </c>
      <c r="U538">
        <v>5.9874844019999998</v>
      </c>
      <c r="V538">
        <v>5.8585462870000002</v>
      </c>
      <c r="W538">
        <v>5.7051071919999998</v>
      </c>
      <c r="X538">
        <v>5.5270833990000003</v>
      </c>
      <c r="Y538">
        <v>5.3243865499999998</v>
      </c>
      <c r="Z538">
        <v>5.0977543110000001</v>
      </c>
      <c r="AA538">
        <v>4.8514502420000003</v>
      </c>
      <c r="AB538">
        <v>4.5830003850000001</v>
      </c>
      <c r="AC538">
        <v>4.3010772590000004</v>
      </c>
      <c r="AD538">
        <v>4.008221968</v>
      </c>
      <c r="AE538">
        <v>3.7083452860000001</v>
      </c>
      <c r="AF538">
        <v>3.405838422</v>
      </c>
      <c r="AG538">
        <v>3.105533834</v>
      </c>
      <c r="AH538">
        <v>2.8118034629999999</v>
      </c>
      <c r="AI538">
        <v>2.5285879609999999</v>
      </c>
      <c r="AJ538">
        <v>2.2591694379999998</v>
      </c>
      <c r="AK538">
        <v>2.0102422080000002</v>
      </c>
    </row>
    <row r="539" spans="1:37" x14ac:dyDescent="0.35">
      <c r="A539" t="s">
        <v>2910</v>
      </c>
      <c r="B539">
        <v>5.3655118980000003</v>
      </c>
      <c r="C539">
        <v>5.4579395679999996</v>
      </c>
      <c r="D539">
        <v>5.5558811600000002</v>
      </c>
      <c r="E539">
        <v>5.6493139870000002</v>
      </c>
      <c r="F539">
        <v>5.7518249240000001</v>
      </c>
      <c r="G539">
        <v>5.8831981640000004</v>
      </c>
      <c r="H539">
        <v>6.0245212160000001</v>
      </c>
      <c r="I539">
        <v>6.1719359059999999</v>
      </c>
      <c r="J539">
        <v>6.3239457879999996</v>
      </c>
      <c r="K539">
        <v>6.4730276189999998</v>
      </c>
      <c r="L539">
        <v>6.6102184770000001</v>
      </c>
      <c r="M539">
        <v>6.7338300069999999</v>
      </c>
      <c r="N539">
        <v>6.8447046</v>
      </c>
      <c r="O539">
        <v>6.9448763180000004</v>
      </c>
      <c r="P539">
        <v>7.0371411779999997</v>
      </c>
      <c r="Q539">
        <v>7.1246571850000002</v>
      </c>
      <c r="R539">
        <v>7.2102893530000003</v>
      </c>
      <c r="S539">
        <v>7.2965009280000004</v>
      </c>
      <c r="T539">
        <v>7.3855468440000003</v>
      </c>
      <c r="U539">
        <v>7.479245498</v>
      </c>
      <c r="V539">
        <v>7.5784981179999997</v>
      </c>
      <c r="W539">
        <v>7.6852754540000001</v>
      </c>
      <c r="X539">
        <v>7.8007052510000001</v>
      </c>
      <c r="Y539">
        <v>7.9255955240000002</v>
      </c>
      <c r="Z539">
        <v>8.0604781299999999</v>
      </c>
      <c r="AA539">
        <v>8.2040377860000007</v>
      </c>
      <c r="AB539">
        <v>8.3546998390000002</v>
      </c>
      <c r="AC539">
        <v>8.5133216399999991</v>
      </c>
      <c r="AD539">
        <v>8.6807092049999994</v>
      </c>
      <c r="AE539">
        <v>8.8565233719999998</v>
      </c>
      <c r="AF539">
        <v>9.0395498290000003</v>
      </c>
      <c r="AG539">
        <v>9.2282323920000007</v>
      </c>
      <c r="AH539">
        <v>9.4209630250000007</v>
      </c>
      <c r="AI539">
        <v>9.6161437969999994</v>
      </c>
      <c r="AJ539">
        <v>9.8122099919999997</v>
      </c>
      <c r="AK539">
        <v>10.0076368</v>
      </c>
    </row>
    <row r="540" spans="1:37" x14ac:dyDescent="0.35">
      <c r="A540" t="s">
        <v>2911</v>
      </c>
      <c r="B540">
        <v>7.6507996999999994E-2</v>
      </c>
      <c r="C540">
        <v>7.6569778300000002E-2</v>
      </c>
      <c r="D540">
        <v>7.7315294800000003E-2</v>
      </c>
      <c r="E540">
        <v>7.8316222500000005E-2</v>
      </c>
      <c r="F540">
        <v>7.8941257299999998E-2</v>
      </c>
      <c r="G540">
        <v>7.8723168800000007E-2</v>
      </c>
      <c r="H540">
        <v>8.0039180200000004E-2</v>
      </c>
      <c r="I540">
        <v>8.1042505700000003E-2</v>
      </c>
      <c r="J540">
        <v>8.0622982600000004E-2</v>
      </c>
      <c r="K540">
        <v>7.9706940500000004E-2</v>
      </c>
      <c r="L540">
        <v>7.8139711400000006E-2</v>
      </c>
      <c r="M540">
        <v>7.65275609E-2</v>
      </c>
      <c r="N540">
        <v>7.5019874099999995E-2</v>
      </c>
      <c r="O540">
        <v>7.3629235599999995E-2</v>
      </c>
      <c r="P540">
        <v>7.22998381E-2</v>
      </c>
      <c r="Q540">
        <v>7.0967129700000006E-2</v>
      </c>
      <c r="R540">
        <v>6.9514729499999997E-2</v>
      </c>
      <c r="S540">
        <v>6.8179578899999996E-2</v>
      </c>
      <c r="T540">
        <v>6.6809206699999998E-2</v>
      </c>
      <c r="U540">
        <v>6.4215718899999996E-2</v>
      </c>
      <c r="V540">
        <v>6.13921937E-2</v>
      </c>
      <c r="W540">
        <v>5.83645317E-2</v>
      </c>
      <c r="X540">
        <v>5.5150164100000003E-2</v>
      </c>
      <c r="Y540">
        <v>5.1764406899999997E-2</v>
      </c>
      <c r="Z540">
        <v>4.8230435000000002E-2</v>
      </c>
      <c r="AA540">
        <v>4.4588660000000002E-2</v>
      </c>
      <c r="AB540">
        <v>4.0847306999999999E-2</v>
      </c>
      <c r="AC540">
        <v>3.7097094400000002E-2</v>
      </c>
      <c r="AD540">
        <v>3.34071991E-2</v>
      </c>
      <c r="AE540">
        <v>2.9833607299999999E-2</v>
      </c>
      <c r="AF540">
        <v>2.6424758199999999E-2</v>
      </c>
      <c r="AG540">
        <v>2.32235711E-2</v>
      </c>
      <c r="AH540">
        <v>2.0264261200000001E-2</v>
      </c>
      <c r="AI540">
        <v>1.7567873299999998E-2</v>
      </c>
      <c r="AJ540">
        <v>1.51432232E-2</v>
      </c>
      <c r="AK540">
        <v>1.29987625E-2</v>
      </c>
    </row>
    <row r="541" spans="1:37" x14ac:dyDescent="0.35">
      <c r="A541" t="s">
        <v>2912</v>
      </c>
      <c r="B541">
        <v>7.6507996800000005E-2</v>
      </c>
      <c r="C541">
        <v>7.6569778099999999E-2</v>
      </c>
      <c r="D541">
        <v>7.7315294600000001E-2</v>
      </c>
      <c r="E541">
        <v>7.8316222300000002E-2</v>
      </c>
      <c r="F541">
        <v>7.8941257099999995E-2</v>
      </c>
      <c r="G541">
        <v>7.8723168699999999E-2</v>
      </c>
      <c r="H541">
        <v>8.0255983099999997E-2</v>
      </c>
      <c r="I541">
        <v>8.1900499700000004E-2</v>
      </c>
      <c r="J541">
        <v>8.3660758500000001E-2</v>
      </c>
      <c r="K541">
        <v>8.5434456199999995E-2</v>
      </c>
      <c r="L541">
        <v>8.7111364499999996E-2</v>
      </c>
      <c r="M541">
        <v>8.8657349799999993E-2</v>
      </c>
      <c r="N541">
        <v>9.0075748900000002E-2</v>
      </c>
      <c r="O541">
        <v>9.1391458100000003E-2</v>
      </c>
      <c r="P541">
        <v>9.2634461000000001E-2</v>
      </c>
      <c r="Q541">
        <v>9.3837359100000003E-2</v>
      </c>
      <c r="R541">
        <v>9.50119403E-2</v>
      </c>
      <c r="S541">
        <v>9.6205164699999998E-2</v>
      </c>
      <c r="T541">
        <v>9.7441465199999994E-2</v>
      </c>
      <c r="U541">
        <v>9.8737915499999995E-2</v>
      </c>
      <c r="V541">
        <v>0.10010443719999999</v>
      </c>
      <c r="W541">
        <v>0.10156214669999999</v>
      </c>
      <c r="X541">
        <v>0.10312573680000001</v>
      </c>
      <c r="Y541">
        <v>0.1048074239</v>
      </c>
      <c r="Z541">
        <v>0.106617639</v>
      </c>
      <c r="AA541">
        <v>0.1085507132</v>
      </c>
      <c r="AB541">
        <v>0.1104113748</v>
      </c>
      <c r="AC541">
        <v>0.1122922807</v>
      </c>
      <c r="AD541">
        <v>0.1142598437</v>
      </c>
      <c r="AE541">
        <v>0.11632947489999999</v>
      </c>
      <c r="AF541">
        <v>0.1184905497</v>
      </c>
      <c r="AG541">
        <v>0.1207240027</v>
      </c>
      <c r="AH541">
        <v>0.12300958150000001</v>
      </c>
      <c r="AI541">
        <v>0.12532742099999999</v>
      </c>
      <c r="AJ541">
        <v>0.1276583224</v>
      </c>
      <c r="AK541">
        <v>0.12998352229999999</v>
      </c>
    </row>
    <row r="542" spans="1:37" x14ac:dyDescent="0.35">
      <c r="A542" t="s">
        <v>2913</v>
      </c>
      <c r="B542">
        <v>0</v>
      </c>
      <c r="C542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</row>
    <row r="543" spans="1:37" x14ac:dyDescent="0.35">
      <c r="A543" t="s">
        <v>2914</v>
      </c>
      <c r="B543">
        <v>0</v>
      </c>
      <c r="C543">
        <v>0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0</v>
      </c>
    </row>
    <row r="544" spans="1:37" x14ac:dyDescent="0.35">
      <c r="A544" t="s">
        <v>2915</v>
      </c>
      <c r="B544">
        <v>4.0712787199999996</v>
      </c>
      <c r="C544">
        <v>4.099119161</v>
      </c>
      <c r="D544">
        <v>4.1138284980000002</v>
      </c>
      <c r="E544">
        <v>4.1120458979999999</v>
      </c>
      <c r="F544">
        <v>4.1376461859999996</v>
      </c>
      <c r="G544">
        <v>4.2103689830000004</v>
      </c>
      <c r="H544">
        <v>4.2877008639999996</v>
      </c>
      <c r="I544">
        <v>4.3470900309999996</v>
      </c>
      <c r="J544">
        <v>4.322916878</v>
      </c>
      <c r="K544">
        <v>4.2622398889999999</v>
      </c>
      <c r="L544">
        <v>4.158048387</v>
      </c>
      <c r="M544">
        <v>4.0711375690000002</v>
      </c>
      <c r="N544">
        <v>4.0007842550000001</v>
      </c>
      <c r="O544">
        <v>3.943179142</v>
      </c>
      <c r="P544">
        <v>3.8944541469999998</v>
      </c>
      <c r="Q544">
        <v>3.8520963890000002</v>
      </c>
      <c r="R544">
        <v>3.8105194720000002</v>
      </c>
      <c r="S544">
        <v>3.7685986460000001</v>
      </c>
      <c r="T544">
        <v>3.7249068529999998</v>
      </c>
      <c r="U544">
        <v>3.6338164650000002</v>
      </c>
      <c r="V544">
        <v>3.5286817479999999</v>
      </c>
      <c r="W544">
        <v>3.4138771640000001</v>
      </c>
      <c r="X544">
        <v>3.2890264400000002</v>
      </c>
      <c r="Y544">
        <v>3.1535872110000001</v>
      </c>
      <c r="Z544">
        <v>3.0074821699999998</v>
      </c>
      <c r="AA544">
        <v>2.8524425010000001</v>
      </c>
      <c r="AB544">
        <v>2.6914746960000002</v>
      </c>
      <c r="AC544">
        <v>2.5263231749999999</v>
      </c>
      <c r="AD544">
        <v>2.357116687</v>
      </c>
      <c r="AE544">
        <v>2.1846356149999999</v>
      </c>
      <c r="AF544">
        <v>2.0103185109999999</v>
      </c>
      <c r="AG544">
        <v>1.8369400769999999</v>
      </c>
      <c r="AH544">
        <v>1.6667247949999999</v>
      </c>
      <c r="AI544">
        <v>1.501750752</v>
      </c>
      <c r="AJ544">
        <v>1.343899124</v>
      </c>
      <c r="AK544">
        <v>1.196822904</v>
      </c>
    </row>
    <row r="545" spans="1:37" x14ac:dyDescent="0.35">
      <c r="A545" t="s">
        <v>2916</v>
      </c>
      <c r="B545">
        <v>4.0712787219999997</v>
      </c>
      <c r="C545">
        <v>4.0991191650000003</v>
      </c>
      <c r="D545">
        <v>4.1138285049999999</v>
      </c>
      <c r="E545">
        <v>4.1120459079999998</v>
      </c>
      <c r="F545">
        <v>4.1376461979999997</v>
      </c>
      <c r="G545">
        <v>4.2103689979999999</v>
      </c>
      <c r="H545">
        <v>4.2968496150000002</v>
      </c>
      <c r="I545">
        <v>4.3971748130000003</v>
      </c>
      <c r="J545">
        <v>4.5081405630000004</v>
      </c>
      <c r="K545">
        <v>4.6239443160000002</v>
      </c>
      <c r="L545">
        <v>4.7377085650000001</v>
      </c>
      <c r="M545">
        <v>4.8439619519999999</v>
      </c>
      <c r="N545">
        <v>4.9404771969999999</v>
      </c>
      <c r="O545">
        <v>5.0266180909999996</v>
      </c>
      <c r="P545">
        <v>5.1030471820000001</v>
      </c>
      <c r="Q545">
        <v>5.1713699000000002</v>
      </c>
      <c r="R545">
        <v>5.2333403660000002</v>
      </c>
      <c r="S545">
        <v>5.2909230029999996</v>
      </c>
      <c r="T545">
        <v>5.346339188</v>
      </c>
      <c r="U545">
        <v>5.4018106509999999</v>
      </c>
      <c r="V545">
        <v>5.4591079010000003</v>
      </c>
      <c r="W545">
        <v>5.5206742149999997</v>
      </c>
      <c r="X545">
        <v>5.5881104490000002</v>
      </c>
      <c r="Y545">
        <v>5.6628128760000003</v>
      </c>
      <c r="Z545">
        <v>5.7460911499999998</v>
      </c>
      <c r="AA545">
        <v>5.8381585640000004</v>
      </c>
      <c r="AB545">
        <v>5.9396196520000002</v>
      </c>
      <c r="AC545">
        <v>6.0512638120000002</v>
      </c>
      <c r="AD545">
        <v>6.173272012</v>
      </c>
      <c r="AE545">
        <v>6.3047427110000003</v>
      </c>
      <c r="AF545">
        <v>6.4441682809999996</v>
      </c>
      <c r="AG545">
        <v>6.5898178080000003</v>
      </c>
      <c r="AH545">
        <v>6.7399332230000004</v>
      </c>
      <c r="AI545">
        <v>6.8927812890000002</v>
      </c>
      <c r="AJ545">
        <v>7.0466577749999999</v>
      </c>
      <c r="AK545">
        <v>7.1998886339999997</v>
      </c>
    </row>
    <row r="546" spans="1:37" x14ac:dyDescent="0.35">
      <c r="A546" t="s">
        <v>2917</v>
      </c>
      <c r="B546">
        <v>1.5191992350000001</v>
      </c>
      <c r="C546">
        <v>1.540413526</v>
      </c>
      <c r="D546">
        <v>1.5551099500000001</v>
      </c>
      <c r="E546">
        <v>1.5684419380000001</v>
      </c>
      <c r="F546">
        <v>1.599214709</v>
      </c>
      <c r="G546">
        <v>1.6504619549999999</v>
      </c>
      <c r="H546">
        <v>1.6834909520000001</v>
      </c>
      <c r="I546">
        <v>1.7116482070000001</v>
      </c>
      <c r="J546">
        <v>1.7335354489999999</v>
      </c>
      <c r="K546">
        <v>1.74717251</v>
      </c>
      <c r="L546">
        <v>1.7295748209999999</v>
      </c>
      <c r="M546">
        <v>1.714436662</v>
      </c>
      <c r="N546">
        <v>1.7032779140000001</v>
      </c>
      <c r="O546">
        <v>1.695365904</v>
      </c>
      <c r="P546">
        <v>1.689334431</v>
      </c>
      <c r="Q546">
        <v>1.6841298520000001</v>
      </c>
      <c r="R546">
        <v>1.6397617659999999</v>
      </c>
      <c r="S546">
        <v>1.5873136459999999</v>
      </c>
      <c r="T546">
        <v>1.5259758160000001</v>
      </c>
      <c r="U546">
        <v>1.457294173</v>
      </c>
      <c r="V546">
        <v>1.383728421</v>
      </c>
      <c r="W546">
        <v>1.30976772</v>
      </c>
      <c r="X546">
        <v>1.2389135499999999</v>
      </c>
      <c r="Y546">
        <v>1.174965663</v>
      </c>
      <c r="Z546">
        <v>1.1218591899999999</v>
      </c>
      <c r="AA546">
        <v>1.083116623</v>
      </c>
      <c r="AB546">
        <v>1.0596310819999999</v>
      </c>
      <c r="AC546">
        <v>1.0554228379999999</v>
      </c>
      <c r="AD546">
        <v>1.0710856209999999</v>
      </c>
      <c r="AE546">
        <v>1.105733955</v>
      </c>
      <c r="AF546">
        <v>1.1574929890000001</v>
      </c>
      <c r="AG546">
        <v>1.2241959339999999</v>
      </c>
      <c r="AH546">
        <v>1.3031181650000001</v>
      </c>
      <c r="AI546">
        <v>1.391442458</v>
      </c>
      <c r="AJ546">
        <v>1.486499786</v>
      </c>
      <c r="AK546">
        <v>1.5871313149999999</v>
      </c>
    </row>
    <row r="547" spans="1:37" x14ac:dyDescent="0.35">
      <c r="A547" t="s">
        <v>2918</v>
      </c>
      <c r="B547">
        <v>1.5191988110000001</v>
      </c>
      <c r="C547">
        <v>1.5404130970000001</v>
      </c>
      <c r="D547">
        <v>1.5551095180000001</v>
      </c>
      <c r="E547">
        <v>1.5684415039999999</v>
      </c>
      <c r="F547">
        <v>1.5992142680000001</v>
      </c>
      <c r="G547">
        <v>1.650461502</v>
      </c>
      <c r="H547">
        <v>1.697776312</v>
      </c>
      <c r="I547">
        <v>1.749216273</v>
      </c>
      <c r="J547">
        <v>1.8031497750000001</v>
      </c>
      <c r="K547">
        <v>1.8569710319999999</v>
      </c>
      <c r="L547">
        <v>1.907583464</v>
      </c>
      <c r="M547">
        <v>1.953618265</v>
      </c>
      <c r="N547">
        <v>1.9946912729999999</v>
      </c>
      <c r="O547">
        <v>2.0309870659999998</v>
      </c>
      <c r="P547">
        <v>2.0631354279999998</v>
      </c>
      <c r="Q547">
        <v>2.0920694580000001</v>
      </c>
      <c r="R547">
        <v>2.118854598</v>
      </c>
      <c r="S547">
        <v>2.1443688679999999</v>
      </c>
      <c r="T547">
        <v>2.1695460359999998</v>
      </c>
      <c r="U547">
        <v>2.1952368820000001</v>
      </c>
      <c r="V547">
        <v>2.2219366479999998</v>
      </c>
      <c r="W547">
        <v>2.2506807210000002</v>
      </c>
      <c r="X547">
        <v>2.2820612090000001</v>
      </c>
      <c r="Y547">
        <v>2.3165569320000001</v>
      </c>
      <c r="Z547">
        <v>2.354571172</v>
      </c>
      <c r="AA547">
        <v>2.3956992439999998</v>
      </c>
      <c r="AB547">
        <v>2.4398156520000001</v>
      </c>
      <c r="AC547">
        <v>2.487516233</v>
      </c>
      <c r="AD547">
        <v>2.5391179080000001</v>
      </c>
      <c r="AE547">
        <v>2.5944911180000001</v>
      </c>
      <c r="AF547">
        <v>2.6532092880000002</v>
      </c>
      <c r="AG547">
        <v>2.7147077309999998</v>
      </c>
      <c r="AH547">
        <v>2.7783677689999999</v>
      </c>
      <c r="AI547">
        <v>2.8435384290000001</v>
      </c>
      <c r="AJ547">
        <v>2.909547297</v>
      </c>
      <c r="AK547">
        <v>2.9757087850000001</v>
      </c>
    </row>
    <row r="548" spans="1:37" x14ac:dyDescent="0.35">
      <c r="A548" t="s">
        <v>2919</v>
      </c>
      <c r="B548">
        <v>22.123320459999999</v>
      </c>
      <c r="C548">
        <v>22.377435040000002</v>
      </c>
      <c r="D548">
        <v>22.43098685</v>
      </c>
      <c r="E548">
        <v>22.442053999999999</v>
      </c>
      <c r="F548">
        <v>22.846100870000001</v>
      </c>
      <c r="G548">
        <v>23.627109539999999</v>
      </c>
      <c r="H548">
        <v>24.161286919999998</v>
      </c>
      <c r="I548">
        <v>24.58003416</v>
      </c>
      <c r="J548">
        <v>24.84230423</v>
      </c>
      <c r="K548">
        <v>24.890224610000001</v>
      </c>
      <c r="L548">
        <v>24.385306140000001</v>
      </c>
      <c r="M548">
        <v>23.972414199999999</v>
      </c>
      <c r="N548">
        <v>23.649063309999999</v>
      </c>
      <c r="O548">
        <v>23.396858470000002</v>
      </c>
      <c r="P548">
        <v>23.19646693</v>
      </c>
      <c r="Q548">
        <v>23.03943817</v>
      </c>
      <c r="R548">
        <v>22.290081069999999</v>
      </c>
      <c r="S548">
        <v>21.466606469999999</v>
      </c>
      <c r="T548">
        <v>20.561563199999998</v>
      </c>
      <c r="U548">
        <v>19.589457199999998</v>
      </c>
      <c r="V548">
        <v>18.57701703</v>
      </c>
      <c r="W548">
        <v>17.584725599999999</v>
      </c>
      <c r="X548">
        <v>16.649950059999998</v>
      </c>
      <c r="Y548">
        <v>15.81616764</v>
      </c>
      <c r="Z548">
        <v>15.131108709999999</v>
      </c>
      <c r="AA548">
        <v>14.649390459999999</v>
      </c>
      <c r="AB548">
        <v>14.408941990000001</v>
      </c>
      <c r="AC548">
        <v>14.43416086</v>
      </c>
      <c r="AD548">
        <v>14.72118768</v>
      </c>
      <c r="AE548">
        <v>15.254994099999999</v>
      </c>
      <c r="AF548">
        <v>16.008200389999999</v>
      </c>
      <c r="AG548">
        <v>16.95293925</v>
      </c>
      <c r="AH548">
        <v>18.050795839999999</v>
      </c>
      <c r="AI548">
        <v>19.262090749999999</v>
      </c>
      <c r="AJ548">
        <v>20.549561319999999</v>
      </c>
      <c r="AK548">
        <v>21.928405940000001</v>
      </c>
    </row>
    <row r="549" spans="1:37" x14ac:dyDescent="0.35">
      <c r="A549" t="s">
        <v>2920</v>
      </c>
      <c r="B549">
        <v>22.123314300000001</v>
      </c>
      <c r="C549">
        <v>22.377428859999998</v>
      </c>
      <c r="D549">
        <v>22.430980680000001</v>
      </c>
      <c r="E549">
        <v>22.442047890000001</v>
      </c>
      <c r="F549">
        <v>22.84609468</v>
      </c>
      <c r="G549">
        <v>23.62710319</v>
      </c>
      <c r="H549">
        <v>24.30697352</v>
      </c>
      <c r="I549">
        <v>25.075736129999999</v>
      </c>
      <c r="J549">
        <v>25.902413880000001</v>
      </c>
      <c r="K549">
        <v>26.73526901</v>
      </c>
      <c r="L549">
        <v>27.511034469999998</v>
      </c>
      <c r="M549">
        <v>28.20994086</v>
      </c>
      <c r="N549">
        <v>28.827306960000001</v>
      </c>
      <c r="O549">
        <v>29.368094240000001</v>
      </c>
      <c r="P549">
        <v>29.84549384</v>
      </c>
      <c r="Q549">
        <v>30.27751705</v>
      </c>
      <c r="R549">
        <v>30.68035008</v>
      </c>
      <c r="S549">
        <v>31.06931638</v>
      </c>
      <c r="T549">
        <v>31.460288819999999</v>
      </c>
      <c r="U549">
        <v>31.867794450000002</v>
      </c>
      <c r="V549">
        <v>32.303497380000003</v>
      </c>
      <c r="W549">
        <v>32.781220410000003</v>
      </c>
      <c r="X549">
        <v>33.310874759999997</v>
      </c>
      <c r="Y549">
        <v>33.900854510000002</v>
      </c>
      <c r="Z549">
        <v>34.558764150000002</v>
      </c>
      <c r="AA549">
        <v>35.287178730000001</v>
      </c>
      <c r="AB549">
        <v>36.08247952</v>
      </c>
      <c r="AC549">
        <v>36.9469219</v>
      </c>
      <c r="AD549">
        <v>37.882663200000003</v>
      </c>
      <c r="AE549">
        <v>38.884238230000001</v>
      </c>
      <c r="AF549">
        <v>39.941191490000001</v>
      </c>
      <c r="AG549">
        <v>41.04124401</v>
      </c>
      <c r="AH549">
        <v>42.171828779999998</v>
      </c>
      <c r="AI549">
        <v>43.320293569999997</v>
      </c>
      <c r="AJ549">
        <v>44.473887849999997</v>
      </c>
      <c r="AK549">
        <v>45.619783720000001</v>
      </c>
    </row>
    <row r="550" spans="1:37" x14ac:dyDescent="0.35">
      <c r="A550" t="s">
        <v>2921</v>
      </c>
      <c r="B550">
        <v>0.29210587589999998</v>
      </c>
      <c r="C550">
        <v>0.2968510151</v>
      </c>
      <c r="D550">
        <v>0.30004172150000002</v>
      </c>
      <c r="E550">
        <v>0.30297811279999998</v>
      </c>
      <c r="F550">
        <v>0.30961467869999998</v>
      </c>
      <c r="G550">
        <v>0.3193837712</v>
      </c>
      <c r="H550">
        <v>0.3270704109</v>
      </c>
      <c r="I550">
        <v>0.33317331259999999</v>
      </c>
      <c r="J550">
        <v>0.33768659490000003</v>
      </c>
      <c r="K550">
        <v>0.3398769365</v>
      </c>
      <c r="L550">
        <v>0.33510604859999998</v>
      </c>
      <c r="M550">
        <v>0.33083123170000001</v>
      </c>
      <c r="N550">
        <v>0.3275833078</v>
      </c>
      <c r="O550">
        <v>0.32520628480000002</v>
      </c>
      <c r="P550">
        <v>0.32338905439999999</v>
      </c>
      <c r="Q550">
        <v>0.32193999670000001</v>
      </c>
      <c r="R550">
        <v>0.31163001470000001</v>
      </c>
      <c r="S550">
        <v>0.30008062429999999</v>
      </c>
      <c r="T550">
        <v>0.28735259769999999</v>
      </c>
      <c r="U550">
        <v>0.27373519909999999</v>
      </c>
      <c r="V550">
        <v>0.25964930409999998</v>
      </c>
      <c r="W550">
        <v>0.24588596939999999</v>
      </c>
      <c r="X550">
        <v>0.2329683649</v>
      </c>
      <c r="Y550">
        <v>0.22149164869999999</v>
      </c>
      <c r="Z550">
        <v>0.2121144619</v>
      </c>
      <c r="AA550">
        <v>0.20552763469999999</v>
      </c>
      <c r="AB550">
        <v>0.2021824327</v>
      </c>
      <c r="AC550">
        <v>0.20251720309999999</v>
      </c>
      <c r="AD550">
        <v>0.2065574281</v>
      </c>
      <c r="AE550">
        <v>0.21414189650000001</v>
      </c>
      <c r="AF550">
        <v>0.22492851580000001</v>
      </c>
      <c r="AG550">
        <v>0.2385274033</v>
      </c>
      <c r="AH550">
        <v>0.25441034219999997</v>
      </c>
      <c r="AI550">
        <v>0.27203835679999999</v>
      </c>
      <c r="AJ550">
        <v>0.2908993473</v>
      </c>
      <c r="AK550">
        <v>0.31103773130000001</v>
      </c>
    </row>
    <row r="551" spans="1:37" x14ac:dyDescent="0.35">
      <c r="A551" t="s">
        <v>2922</v>
      </c>
      <c r="B551">
        <v>0.29210579469999998</v>
      </c>
      <c r="C551">
        <v>0.2968509332</v>
      </c>
      <c r="D551">
        <v>0.30004163919999999</v>
      </c>
      <c r="E551">
        <v>0.30297803029999998</v>
      </c>
      <c r="F551">
        <v>0.30961459489999998</v>
      </c>
      <c r="G551">
        <v>0.3193836853</v>
      </c>
      <c r="H551">
        <v>0.32789997910000002</v>
      </c>
      <c r="I551">
        <v>0.33712907139999998</v>
      </c>
      <c r="J551">
        <v>0.34676954640000002</v>
      </c>
      <c r="K551">
        <v>0.35629124849999999</v>
      </c>
      <c r="L551">
        <v>0.36508207609999999</v>
      </c>
      <c r="M551">
        <v>0.37301601169999998</v>
      </c>
      <c r="N551">
        <v>0.3801285043</v>
      </c>
      <c r="O551">
        <v>0.38652743760000002</v>
      </c>
      <c r="P551">
        <v>0.39237474890000001</v>
      </c>
      <c r="Q551">
        <v>0.39786253649999997</v>
      </c>
      <c r="R551">
        <v>0.40316630209999998</v>
      </c>
      <c r="S551">
        <v>0.40844358390000002</v>
      </c>
      <c r="T551">
        <v>0.41384328399999998</v>
      </c>
      <c r="U551">
        <v>0.4194884076</v>
      </c>
      <c r="V551">
        <v>0.42543936300000001</v>
      </c>
      <c r="W551">
        <v>0.43184354660000002</v>
      </c>
      <c r="X551">
        <v>0.43878181350000001</v>
      </c>
      <c r="Y551">
        <v>0.44631636699999999</v>
      </c>
      <c r="Z551">
        <v>0.45449320040000002</v>
      </c>
      <c r="AA551">
        <v>0.4632221675</v>
      </c>
      <c r="AB551">
        <v>0.47250794660000001</v>
      </c>
      <c r="AC551">
        <v>0.48240205180000001</v>
      </c>
      <c r="AD551">
        <v>0.49294942809999998</v>
      </c>
      <c r="AE551">
        <v>0.50412533500000001</v>
      </c>
      <c r="AF551">
        <v>0.51585185519999999</v>
      </c>
      <c r="AG551">
        <v>0.52803017050000001</v>
      </c>
      <c r="AH551">
        <v>0.54055740340000002</v>
      </c>
      <c r="AI551">
        <v>0.55332922929999995</v>
      </c>
      <c r="AJ551">
        <v>0.56624076599999995</v>
      </c>
      <c r="AK551">
        <v>0.57918675730000002</v>
      </c>
    </row>
    <row r="552" spans="1:37" x14ac:dyDescent="0.35">
      <c r="A552" t="s">
        <v>2923</v>
      </c>
      <c r="B552">
        <v>0.52347580950000006</v>
      </c>
      <c r="C552">
        <v>0.52453058389999996</v>
      </c>
      <c r="D552">
        <v>0.52791707300000001</v>
      </c>
      <c r="E552">
        <v>0.53364691870000003</v>
      </c>
      <c r="F552">
        <v>0.54047666080000001</v>
      </c>
      <c r="G552">
        <v>0.54281814090000002</v>
      </c>
      <c r="H552">
        <v>0.55245214099999995</v>
      </c>
      <c r="I552">
        <v>0.56016611049999998</v>
      </c>
      <c r="J552">
        <v>0.56553480239999998</v>
      </c>
      <c r="K552">
        <v>0.56772658629999995</v>
      </c>
      <c r="L552">
        <v>0.55877635110000001</v>
      </c>
      <c r="M552">
        <v>0.54903371140000001</v>
      </c>
      <c r="N552">
        <v>0.53965791240000005</v>
      </c>
      <c r="O552">
        <v>0.53082681779999996</v>
      </c>
      <c r="P552">
        <v>0.52221766140000003</v>
      </c>
      <c r="Q552">
        <v>0.5134378919</v>
      </c>
      <c r="R552">
        <v>0.48940814430000001</v>
      </c>
      <c r="S552">
        <v>0.46449079510000002</v>
      </c>
      <c r="T552">
        <v>0.43797822679999998</v>
      </c>
      <c r="U552">
        <v>0.40812388440000003</v>
      </c>
      <c r="V552">
        <v>0.37818747470000003</v>
      </c>
      <c r="W552">
        <v>0.34908988359999998</v>
      </c>
      <c r="X552">
        <v>0.32171155890000003</v>
      </c>
      <c r="Y552">
        <v>0.29695160679999999</v>
      </c>
      <c r="Z552">
        <v>0.2756558093</v>
      </c>
      <c r="AA552">
        <v>0.25851830910000001</v>
      </c>
      <c r="AB552">
        <v>0.24568432949999999</v>
      </c>
      <c r="AC552">
        <v>0.2373778392</v>
      </c>
      <c r="AD552">
        <v>0.2333972242</v>
      </c>
      <c r="AE552">
        <v>0.23323692800000001</v>
      </c>
      <c r="AF552">
        <v>0.23621346639999999</v>
      </c>
      <c r="AG552">
        <v>0.24160031709999999</v>
      </c>
      <c r="AH552">
        <v>0.2487126519</v>
      </c>
      <c r="AI552">
        <v>0.25694878069999999</v>
      </c>
      <c r="AJ552">
        <v>0.26582459219999999</v>
      </c>
      <c r="AK552">
        <v>0.27519475910000002</v>
      </c>
    </row>
    <row r="553" spans="1:37" x14ac:dyDescent="0.35">
      <c r="A553" t="s">
        <v>2924</v>
      </c>
      <c r="B553">
        <v>0.52347566170000004</v>
      </c>
      <c r="C553">
        <v>0.52453043580000003</v>
      </c>
      <c r="D553">
        <v>0.52791692420000003</v>
      </c>
      <c r="E553">
        <v>0.53364676850000003</v>
      </c>
      <c r="F553">
        <v>0.5404765091</v>
      </c>
      <c r="G553">
        <v>0.54281798869999998</v>
      </c>
      <c r="H553">
        <v>0.55394593910000001</v>
      </c>
      <c r="I553">
        <v>0.56578428160000005</v>
      </c>
      <c r="J553">
        <v>0.57816978590000001</v>
      </c>
      <c r="K553">
        <v>0.59046033899999995</v>
      </c>
      <c r="L553">
        <v>0.60194701129999995</v>
      </c>
      <c r="M553">
        <v>0.6124336306</v>
      </c>
      <c r="N553">
        <v>0.62196752799999999</v>
      </c>
      <c r="O553">
        <v>0.63073482830000005</v>
      </c>
      <c r="P553">
        <v>0.63895423979999999</v>
      </c>
      <c r="Q553">
        <v>0.64686116199999999</v>
      </c>
      <c r="R553">
        <v>0.65454283099999999</v>
      </c>
      <c r="S553">
        <v>0.66232717740000002</v>
      </c>
      <c r="T553">
        <v>0.67038833860000002</v>
      </c>
      <c r="U553">
        <v>0.67885063329999995</v>
      </c>
      <c r="V553">
        <v>0.68778858759999995</v>
      </c>
      <c r="W553">
        <v>0.69735255340000002</v>
      </c>
      <c r="X553">
        <v>0.70764795530000002</v>
      </c>
      <c r="Y553">
        <v>0.71876285080000002</v>
      </c>
      <c r="Z553">
        <v>0.73077475989999996</v>
      </c>
      <c r="AA553">
        <v>0.7436487973</v>
      </c>
      <c r="AB553">
        <v>0.75605890320000002</v>
      </c>
      <c r="AC553">
        <v>0.76864884339999995</v>
      </c>
      <c r="AD553">
        <v>0.78187524529999997</v>
      </c>
      <c r="AE553">
        <v>0.79583703559999996</v>
      </c>
      <c r="AF553">
        <v>0.81045373610000004</v>
      </c>
      <c r="AG553">
        <v>0.82558834240000001</v>
      </c>
      <c r="AH553">
        <v>0.84109759819999996</v>
      </c>
      <c r="AI553">
        <v>0.85684252260000004</v>
      </c>
      <c r="AJ553">
        <v>0.87268967710000001</v>
      </c>
      <c r="AK553">
        <v>0.88850911200000005</v>
      </c>
    </row>
    <row r="554" spans="1:37" x14ac:dyDescent="0.35">
      <c r="A554" t="s">
        <v>2925</v>
      </c>
      <c r="B554">
        <v>9.4483339990000008</v>
      </c>
      <c r="C554">
        <v>9.5362339219999992</v>
      </c>
      <c r="D554">
        <v>9.5652947850000007</v>
      </c>
      <c r="E554">
        <v>9.5781861579999994</v>
      </c>
      <c r="F554">
        <v>9.6596033590000001</v>
      </c>
      <c r="G554">
        <v>9.8064944490000006</v>
      </c>
      <c r="H554">
        <v>11.2035088</v>
      </c>
      <c r="I554">
        <v>12.9035318</v>
      </c>
      <c r="J554">
        <v>14.75381402</v>
      </c>
      <c r="K554">
        <v>16.716506800000001</v>
      </c>
      <c r="L554">
        <v>18.553246940000001</v>
      </c>
      <c r="M554">
        <v>19.352648070000001</v>
      </c>
      <c r="N554">
        <v>20.0283628</v>
      </c>
      <c r="O554">
        <v>20.744831120000001</v>
      </c>
      <c r="P554">
        <v>21.528088270000001</v>
      </c>
      <c r="Q554">
        <v>22.38054653</v>
      </c>
      <c r="R554">
        <v>22.752984680000001</v>
      </c>
      <c r="S554">
        <v>23.034325460000002</v>
      </c>
      <c r="T554">
        <v>23.181043169999999</v>
      </c>
      <c r="U554">
        <v>23.184913890000001</v>
      </c>
      <c r="V554">
        <v>23.05858344</v>
      </c>
      <c r="W554">
        <v>22.85268232</v>
      </c>
      <c r="X554">
        <v>22.632108479999999</v>
      </c>
      <c r="Y554">
        <v>22.477457619999999</v>
      </c>
      <c r="Z554">
        <v>22.484146639999999</v>
      </c>
      <c r="AA554">
        <v>22.755201570000001</v>
      </c>
      <c r="AB554">
        <v>22.46893129</v>
      </c>
      <c r="AC554">
        <v>22.287748740000001</v>
      </c>
      <c r="AD554">
        <v>22.459753710000001</v>
      </c>
      <c r="AE554">
        <v>23.019328980000001</v>
      </c>
      <c r="AF554">
        <v>23.92610389</v>
      </c>
      <c r="AG554">
        <v>25.118968750000001</v>
      </c>
      <c r="AH554">
        <v>26.53388575</v>
      </c>
      <c r="AI554">
        <v>28.1081799</v>
      </c>
      <c r="AJ554">
        <v>29.78503894</v>
      </c>
      <c r="AK554">
        <v>31.551005490000001</v>
      </c>
    </row>
    <row r="555" spans="1:37" x14ac:dyDescent="0.35">
      <c r="A555" t="s">
        <v>2926</v>
      </c>
      <c r="B555">
        <v>9.4483313599999992</v>
      </c>
      <c r="C555">
        <v>9.536231269</v>
      </c>
      <c r="D555">
        <v>9.5652921339999999</v>
      </c>
      <c r="E555">
        <v>9.5781835149999992</v>
      </c>
      <c r="F555">
        <v>9.6596007040000007</v>
      </c>
      <c r="G555">
        <v>9.8064917620000003</v>
      </c>
      <c r="H555">
        <v>11.24324786</v>
      </c>
      <c r="I555">
        <v>13.019553869999999</v>
      </c>
      <c r="J555">
        <v>15.00871057</v>
      </c>
      <c r="K555">
        <v>17.19569804</v>
      </c>
      <c r="L555">
        <v>19.58311831</v>
      </c>
      <c r="M555">
        <v>21.005741369999999</v>
      </c>
      <c r="N555">
        <v>22.326487230000001</v>
      </c>
      <c r="O555">
        <v>23.690994499999999</v>
      </c>
      <c r="P555">
        <v>25.129275570000001</v>
      </c>
      <c r="Q555">
        <v>26.655245310000002</v>
      </c>
      <c r="R555">
        <v>28.381757310000001</v>
      </c>
      <c r="S555">
        <v>30.232853370000001</v>
      </c>
      <c r="T555">
        <v>32.196173119999997</v>
      </c>
      <c r="U555">
        <v>34.276806209999997</v>
      </c>
      <c r="V555">
        <v>36.480828029999998</v>
      </c>
      <c r="W555">
        <v>38.832892880000003</v>
      </c>
      <c r="X555">
        <v>41.355049149999999</v>
      </c>
      <c r="Y555">
        <v>44.074381500000001</v>
      </c>
      <c r="Z555">
        <v>47.024837740000002</v>
      </c>
      <c r="AA555">
        <v>50.229346169999999</v>
      </c>
      <c r="AB555">
        <v>51.613603550000001</v>
      </c>
      <c r="AC555">
        <v>52.359854910000003</v>
      </c>
      <c r="AD555">
        <v>53.021256299999997</v>
      </c>
      <c r="AE555">
        <v>53.755531580000003</v>
      </c>
      <c r="AF555">
        <v>54.582512199999996</v>
      </c>
      <c r="AG555">
        <v>55.484548940000003</v>
      </c>
      <c r="AH555">
        <v>56.438166299999999</v>
      </c>
      <c r="AI555">
        <v>57.42217093</v>
      </c>
      <c r="AJ555">
        <v>58.41876457</v>
      </c>
      <c r="AK555">
        <v>59.412935279999999</v>
      </c>
    </row>
    <row r="556" spans="1:37" x14ac:dyDescent="0.35">
      <c r="A556" t="s">
        <v>2927</v>
      </c>
      <c r="B556">
        <v>22.983684050000001</v>
      </c>
      <c r="C556">
        <v>23.09642113</v>
      </c>
      <c r="D556">
        <v>22.9936349</v>
      </c>
      <c r="E556">
        <v>22.838080999999999</v>
      </c>
      <c r="F556">
        <v>23.078513829999999</v>
      </c>
      <c r="G556">
        <v>23.657463270000001</v>
      </c>
      <c r="H556">
        <v>24.098020680000001</v>
      </c>
      <c r="I556">
        <v>24.38556835</v>
      </c>
      <c r="J556">
        <v>24.463502590000001</v>
      </c>
      <c r="K556">
        <v>24.284161529999999</v>
      </c>
      <c r="L556">
        <v>23.538883330000001</v>
      </c>
      <c r="M556">
        <v>22.942949339999998</v>
      </c>
      <c r="N556">
        <v>22.471607129999999</v>
      </c>
      <c r="O556">
        <v>22.09171907</v>
      </c>
      <c r="P556">
        <v>21.774730949999999</v>
      </c>
      <c r="Q556">
        <v>21.50281953</v>
      </c>
      <c r="R556">
        <v>20.658456180000002</v>
      </c>
      <c r="S556">
        <v>19.757202589999999</v>
      </c>
      <c r="T556">
        <v>18.799105409999999</v>
      </c>
      <c r="U556">
        <v>17.79812892</v>
      </c>
      <c r="V556">
        <v>16.77705358</v>
      </c>
      <c r="W556">
        <v>15.792488049999999</v>
      </c>
      <c r="X556">
        <v>14.87499957</v>
      </c>
      <c r="Y556">
        <v>14.06000717</v>
      </c>
      <c r="Z556">
        <v>13.385698769999999</v>
      </c>
      <c r="AA556">
        <v>12.892727219999999</v>
      </c>
      <c r="AB556">
        <v>12.61861081</v>
      </c>
      <c r="AC556">
        <v>12.57840114</v>
      </c>
      <c r="AD556">
        <v>12.765551670000001</v>
      </c>
      <c r="AE556">
        <v>13.16153276</v>
      </c>
      <c r="AF556">
        <v>13.73737489</v>
      </c>
      <c r="AG556">
        <v>14.46575297</v>
      </c>
      <c r="AH556">
        <v>15.31037062</v>
      </c>
      <c r="AI556">
        <v>16.235098069999999</v>
      </c>
      <c r="AJ556">
        <v>17.20707728</v>
      </c>
      <c r="AK556">
        <v>18.23085712</v>
      </c>
    </row>
    <row r="557" spans="1:37" x14ac:dyDescent="0.35">
      <c r="A557" t="s">
        <v>2928</v>
      </c>
      <c r="B557">
        <v>22.983677669999999</v>
      </c>
      <c r="C557">
        <v>23.09641478</v>
      </c>
      <c r="D557">
        <v>22.99362863</v>
      </c>
      <c r="E557">
        <v>22.838074850000002</v>
      </c>
      <c r="F557">
        <v>23.07850767</v>
      </c>
      <c r="G557">
        <v>23.65745703</v>
      </c>
      <c r="H557">
        <v>24.151873760000001</v>
      </c>
      <c r="I557">
        <v>24.738728800000001</v>
      </c>
      <c r="J557">
        <v>25.384538890000002</v>
      </c>
      <c r="K557">
        <v>26.056290860000001</v>
      </c>
      <c r="L557">
        <v>26.714434260000001</v>
      </c>
      <c r="M557">
        <v>27.327182659999998</v>
      </c>
      <c r="N557">
        <v>27.88133131</v>
      </c>
      <c r="O557">
        <v>28.372835469999998</v>
      </c>
      <c r="P557">
        <v>28.80537708</v>
      </c>
      <c r="Q557">
        <v>29.188291379999999</v>
      </c>
      <c r="R557">
        <v>29.53174804</v>
      </c>
      <c r="S557">
        <v>29.847188580000001</v>
      </c>
      <c r="T557">
        <v>30.147703230000001</v>
      </c>
      <c r="U557">
        <v>30.446492639999999</v>
      </c>
      <c r="V557">
        <v>30.75416336</v>
      </c>
      <c r="W557">
        <v>31.08529068</v>
      </c>
      <c r="X557">
        <v>31.44954619</v>
      </c>
      <c r="Y557">
        <v>31.85542366</v>
      </c>
      <c r="Z557">
        <v>32.311005690000002</v>
      </c>
      <c r="AA557">
        <v>32.81792944</v>
      </c>
      <c r="AB557">
        <v>33.380219320000002</v>
      </c>
      <c r="AC557">
        <v>34.002888460000001</v>
      </c>
      <c r="AD557">
        <v>34.687370489999999</v>
      </c>
      <c r="AE557">
        <v>35.428589860000002</v>
      </c>
      <c r="AF557">
        <v>36.217879850000003</v>
      </c>
      <c r="AG557">
        <v>37.045242049999999</v>
      </c>
      <c r="AH557">
        <v>37.900494449999997</v>
      </c>
      <c r="AI557">
        <v>38.773566529999997</v>
      </c>
      <c r="AJ557">
        <v>39.654507670000001</v>
      </c>
      <c r="AK557">
        <v>40.533484049999998</v>
      </c>
    </row>
    <row r="558" spans="1:37" x14ac:dyDescent="0.35">
      <c r="A558" t="s">
        <v>2929</v>
      </c>
      <c r="B558">
        <v>8.0341315100000005E-2</v>
      </c>
      <c r="C558">
        <v>7.8973838399999996E-2</v>
      </c>
      <c r="D558">
        <v>7.7413162800000004E-2</v>
      </c>
      <c r="E558">
        <v>7.5516193300000006E-2</v>
      </c>
      <c r="F558">
        <v>7.4293373999999995E-2</v>
      </c>
      <c r="G558">
        <v>7.3672387899999997E-2</v>
      </c>
      <c r="H558">
        <v>7.3481050300000003E-2</v>
      </c>
      <c r="I558">
        <v>7.2606394099999999E-2</v>
      </c>
      <c r="J558">
        <v>7.0974124799999996E-2</v>
      </c>
      <c r="K558">
        <v>6.8575157100000006E-2</v>
      </c>
      <c r="L558">
        <v>6.5451718699999994E-2</v>
      </c>
      <c r="M558">
        <v>6.3438711499999995E-2</v>
      </c>
      <c r="N558">
        <v>6.2154831399999999E-2</v>
      </c>
      <c r="O558">
        <v>6.1326076899999998E-2</v>
      </c>
      <c r="P558">
        <v>6.0795245499999997E-2</v>
      </c>
      <c r="Q558">
        <v>6.0475751199999997E-2</v>
      </c>
      <c r="R558">
        <v>6.05165706E-2</v>
      </c>
      <c r="S558">
        <v>6.0664788300000001E-2</v>
      </c>
      <c r="T558">
        <v>6.0862915400000002E-2</v>
      </c>
      <c r="U558">
        <v>6.1104784799999999E-2</v>
      </c>
      <c r="V558">
        <v>6.1375513100000001E-2</v>
      </c>
      <c r="W558">
        <v>6.1815529899999999E-2</v>
      </c>
      <c r="X558">
        <v>6.2406162100000002E-2</v>
      </c>
      <c r="Y558">
        <v>6.3133909299999999E-2</v>
      </c>
      <c r="Z558">
        <v>6.3999525299999999E-2</v>
      </c>
      <c r="AA558">
        <v>6.4995875999999994E-2</v>
      </c>
      <c r="AB558">
        <v>6.5051838700000003E-2</v>
      </c>
      <c r="AC558">
        <v>6.4856645700000007E-2</v>
      </c>
      <c r="AD558">
        <v>6.4711369899999996E-2</v>
      </c>
      <c r="AE558">
        <v>6.4682309199999996E-2</v>
      </c>
      <c r="AF558">
        <v>6.4758755599999995E-2</v>
      </c>
      <c r="AG558">
        <v>6.4959523500000005E-2</v>
      </c>
      <c r="AH558">
        <v>6.52557785E-2</v>
      </c>
      <c r="AI558">
        <v>6.5620391900000005E-2</v>
      </c>
      <c r="AJ558">
        <v>6.6030221099999994E-2</v>
      </c>
      <c r="AK558">
        <v>6.6519630900000001E-2</v>
      </c>
    </row>
    <row r="559" spans="1:37" x14ac:dyDescent="0.35">
      <c r="A559" t="s">
        <v>2930</v>
      </c>
      <c r="B559">
        <v>8.0341315100000005E-2</v>
      </c>
      <c r="C559">
        <v>7.8973838399999996E-2</v>
      </c>
      <c r="D559">
        <v>7.7413162800000004E-2</v>
      </c>
      <c r="E559">
        <v>7.5516193300000006E-2</v>
      </c>
      <c r="F559">
        <v>7.4293373999999995E-2</v>
      </c>
      <c r="G559">
        <v>7.3672387899999997E-2</v>
      </c>
      <c r="H559">
        <v>7.3799380499999997E-2</v>
      </c>
      <c r="I559">
        <v>7.4302327299999998E-2</v>
      </c>
      <c r="J559">
        <v>7.5047981799999997E-2</v>
      </c>
      <c r="K559">
        <v>7.5934079099999996E-2</v>
      </c>
      <c r="L559">
        <v>7.6893129399999996E-2</v>
      </c>
      <c r="M559">
        <v>7.7837159099999997E-2</v>
      </c>
      <c r="N559">
        <v>7.8753427700000003E-2</v>
      </c>
      <c r="O559">
        <v>7.9668215200000003E-2</v>
      </c>
      <c r="P559">
        <v>8.0604731400000004E-2</v>
      </c>
      <c r="Q559">
        <v>8.1587525899999999E-2</v>
      </c>
      <c r="R559">
        <v>8.2851811900000003E-2</v>
      </c>
      <c r="S559">
        <v>8.4261942699999995E-2</v>
      </c>
      <c r="T559">
        <v>8.5791335699999999E-2</v>
      </c>
      <c r="U559">
        <v>8.7449194199999997E-2</v>
      </c>
      <c r="V559">
        <v>8.9234465400000004E-2</v>
      </c>
      <c r="W559">
        <v>9.1195812299999998E-2</v>
      </c>
      <c r="X559">
        <v>9.3354955200000006E-2</v>
      </c>
      <c r="Y559">
        <v>9.5736649100000001E-2</v>
      </c>
      <c r="Z559">
        <v>9.8372753300000004E-2</v>
      </c>
      <c r="AA559">
        <v>0.1012493342</v>
      </c>
      <c r="AB559">
        <v>0.1028047351</v>
      </c>
      <c r="AC559">
        <v>0.10389963100000001</v>
      </c>
      <c r="AD559">
        <v>0.10498438190000001</v>
      </c>
      <c r="AE559">
        <v>0.1061844515</v>
      </c>
      <c r="AF559">
        <v>0.1075031815</v>
      </c>
      <c r="AG559">
        <v>0.10891088610000001</v>
      </c>
      <c r="AH559">
        <v>0.1103743051</v>
      </c>
      <c r="AI559">
        <v>0.11186374709999999</v>
      </c>
      <c r="AJ559">
        <v>0.1133536559</v>
      </c>
      <c r="AK559">
        <v>0.1148217666</v>
      </c>
    </row>
    <row r="560" spans="1:37" x14ac:dyDescent="0.35">
      <c r="A560" t="s">
        <v>2931</v>
      </c>
      <c r="B560">
        <v>2.5295106000000001</v>
      </c>
      <c r="C560">
        <v>2.5118672270000002</v>
      </c>
      <c r="D560">
        <v>2.501176933</v>
      </c>
      <c r="E560">
        <v>2.491063923</v>
      </c>
      <c r="F560">
        <v>2.5063353739999998</v>
      </c>
      <c r="G560">
        <v>2.5444005029999999</v>
      </c>
      <c r="H560">
        <v>2.5877376910000001</v>
      </c>
      <c r="I560">
        <v>2.6119053700000001</v>
      </c>
      <c r="J560">
        <v>2.618685412</v>
      </c>
      <c r="K560">
        <v>2.6034068480000001</v>
      </c>
      <c r="L560">
        <v>2.5617744170000001</v>
      </c>
      <c r="M560">
        <v>2.5326470620000001</v>
      </c>
      <c r="N560">
        <v>2.5141083800000001</v>
      </c>
      <c r="O560">
        <v>2.503770244</v>
      </c>
      <c r="P560">
        <v>2.499479408</v>
      </c>
      <c r="Q560">
        <v>2.5000664640000001</v>
      </c>
      <c r="R560">
        <v>2.5035341330000001</v>
      </c>
      <c r="S560">
        <v>2.5084203679999999</v>
      </c>
      <c r="T560">
        <v>2.5138440150000001</v>
      </c>
      <c r="U560">
        <v>2.5195889810000001</v>
      </c>
      <c r="V560">
        <v>2.5254563619999999</v>
      </c>
      <c r="W560">
        <v>2.5349996539999999</v>
      </c>
      <c r="X560">
        <v>2.5481362249999999</v>
      </c>
      <c r="Y560">
        <v>2.5644823049999999</v>
      </c>
      <c r="Z560">
        <v>2.5837489919999999</v>
      </c>
      <c r="AA560">
        <v>2.6069191279999999</v>
      </c>
      <c r="AB560">
        <v>2.6344845690000001</v>
      </c>
      <c r="AC560">
        <v>2.6679583130000002</v>
      </c>
      <c r="AD560">
        <v>2.7062115499999999</v>
      </c>
      <c r="AE560">
        <v>2.747992676</v>
      </c>
      <c r="AF560">
        <v>2.7920865959999999</v>
      </c>
      <c r="AG560">
        <v>2.8388045530000001</v>
      </c>
      <c r="AH560">
        <v>2.8873493059999999</v>
      </c>
      <c r="AI560">
        <v>2.9369652820000001</v>
      </c>
      <c r="AJ560">
        <v>2.9869218179999999</v>
      </c>
      <c r="AK560">
        <v>3.0420256600000002</v>
      </c>
    </row>
    <row r="561" spans="1:37" x14ac:dyDescent="0.35">
      <c r="A561" t="s">
        <v>2932</v>
      </c>
      <c r="B561">
        <v>2.5295106000000001</v>
      </c>
      <c r="C561">
        <v>2.5118672279999998</v>
      </c>
      <c r="D561">
        <v>2.5011769350000002</v>
      </c>
      <c r="E561">
        <v>2.4910639250000002</v>
      </c>
      <c r="F561">
        <v>2.5063353780000002</v>
      </c>
      <c r="G561">
        <v>2.5444005079999998</v>
      </c>
      <c r="H561">
        <v>2.5975221899999998</v>
      </c>
      <c r="I561">
        <v>2.6616654930000001</v>
      </c>
      <c r="J561">
        <v>2.7342125689999999</v>
      </c>
      <c r="K561">
        <v>2.809129478</v>
      </c>
      <c r="L561">
        <v>2.879751352</v>
      </c>
      <c r="M561">
        <v>2.9440454919999999</v>
      </c>
      <c r="N561">
        <v>3.0015256610000001</v>
      </c>
      <c r="O561">
        <v>3.0526919270000001</v>
      </c>
      <c r="P561">
        <v>3.0988018500000001</v>
      </c>
      <c r="Q561">
        <v>3.141541653</v>
      </c>
      <c r="R561">
        <v>3.1824244560000001</v>
      </c>
      <c r="S561">
        <v>3.222883103</v>
      </c>
      <c r="T561">
        <v>3.26437417</v>
      </c>
      <c r="U561">
        <v>3.3081887879999998</v>
      </c>
      <c r="V561">
        <v>3.3552294489999999</v>
      </c>
      <c r="W561">
        <v>3.4067946240000002</v>
      </c>
      <c r="X561">
        <v>3.4637261320000001</v>
      </c>
      <c r="Y561">
        <v>3.526689363</v>
      </c>
      <c r="Z561">
        <v>3.5962231509999998</v>
      </c>
      <c r="AA561">
        <v>3.6720865649999999</v>
      </c>
      <c r="AB561">
        <v>3.7547285609999999</v>
      </c>
      <c r="AC561">
        <v>3.8444058559999998</v>
      </c>
      <c r="AD561">
        <v>3.9411262840000001</v>
      </c>
      <c r="AE561">
        <v>4.0441803030000001</v>
      </c>
      <c r="AF561">
        <v>4.1524197789999997</v>
      </c>
      <c r="AG561">
        <v>4.2645860229999997</v>
      </c>
      <c r="AH561">
        <v>4.379464638</v>
      </c>
      <c r="AI561">
        <v>4.4958983039999998</v>
      </c>
      <c r="AJ561">
        <v>4.6127763320000001</v>
      </c>
      <c r="AK561">
        <v>4.7290245249999998</v>
      </c>
    </row>
    <row r="562" spans="1:37" x14ac:dyDescent="0.35">
      <c r="A562" t="s">
        <v>2933</v>
      </c>
      <c r="B562">
        <v>0</v>
      </c>
      <c r="C562">
        <v>0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0</v>
      </c>
    </row>
    <row r="563" spans="1:37" x14ac:dyDescent="0.35">
      <c r="A563" t="s">
        <v>2934</v>
      </c>
      <c r="B563">
        <v>0</v>
      </c>
      <c r="C563">
        <v>0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</row>
    <row r="564" spans="1:37" x14ac:dyDescent="0.35">
      <c r="A564" t="s">
        <v>2935</v>
      </c>
      <c r="B564">
        <v>0</v>
      </c>
      <c r="C564">
        <v>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0</v>
      </c>
    </row>
    <row r="565" spans="1:37" x14ac:dyDescent="0.35">
      <c r="A565" t="s">
        <v>2936</v>
      </c>
      <c r="B565">
        <v>0</v>
      </c>
      <c r="C565">
        <v>0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</v>
      </c>
    </row>
    <row r="566" spans="1:37" x14ac:dyDescent="0.35">
      <c r="A566" t="s">
        <v>2937</v>
      </c>
      <c r="B566">
        <v>0</v>
      </c>
      <c r="C566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</row>
    <row r="567" spans="1:37" x14ac:dyDescent="0.35">
      <c r="A567" t="s">
        <v>2938</v>
      </c>
      <c r="B567">
        <v>0</v>
      </c>
      <c r="C567">
        <v>0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</row>
    <row r="568" spans="1:37" x14ac:dyDescent="0.35">
      <c r="A568" t="s">
        <v>2939</v>
      </c>
      <c r="B568">
        <v>1.2532426910000001</v>
      </c>
      <c r="C568">
        <v>1.2292513089999999</v>
      </c>
      <c r="D568">
        <v>1.2042567529999999</v>
      </c>
      <c r="E568">
        <v>1.1761556550000001</v>
      </c>
      <c r="F568">
        <v>1.1657463159999999</v>
      </c>
      <c r="G568">
        <v>1.1696918430000001</v>
      </c>
      <c r="H568">
        <v>1.180206549</v>
      </c>
      <c r="I568">
        <v>1.177026989</v>
      </c>
      <c r="J568">
        <v>1.159996187</v>
      </c>
      <c r="K568">
        <v>1.129369472</v>
      </c>
      <c r="L568">
        <v>1.086085507</v>
      </c>
      <c r="M568">
        <v>1.0552987119999999</v>
      </c>
      <c r="N568">
        <v>1.03389848</v>
      </c>
      <c r="O568">
        <v>1.0192114430000001</v>
      </c>
      <c r="P568">
        <v>1.0091974130000001</v>
      </c>
      <c r="Q568">
        <v>1.0025366790000001</v>
      </c>
      <c r="R568">
        <v>0.99696873600000002</v>
      </c>
      <c r="S568">
        <v>0.99223909840000002</v>
      </c>
      <c r="T568">
        <v>0.98791219770000005</v>
      </c>
      <c r="U568">
        <v>0.98382135839999996</v>
      </c>
      <c r="V568">
        <v>0.97981686010000002</v>
      </c>
      <c r="W568">
        <v>0.97752348879999995</v>
      </c>
      <c r="X568">
        <v>0.97677606969999997</v>
      </c>
      <c r="Y568">
        <v>0.97732208480000005</v>
      </c>
      <c r="Z568">
        <v>0.97894815209999997</v>
      </c>
      <c r="AA568">
        <v>0.98192258310000002</v>
      </c>
      <c r="AB568">
        <v>0.98713524529999996</v>
      </c>
      <c r="AC568">
        <v>0.99472766239999999</v>
      </c>
      <c r="AD568">
        <v>1.004075754</v>
      </c>
      <c r="AE568">
        <v>1.01455666</v>
      </c>
      <c r="AF568">
        <v>1.025593336</v>
      </c>
      <c r="AG568">
        <v>1.037344166</v>
      </c>
      <c r="AH568">
        <v>1.049492356</v>
      </c>
      <c r="AI568">
        <v>1.0617256209999999</v>
      </c>
      <c r="AJ568">
        <v>1.0737769370000001</v>
      </c>
      <c r="AK568">
        <v>1.087391784</v>
      </c>
    </row>
    <row r="569" spans="1:37" x14ac:dyDescent="0.35">
      <c r="A569" t="s">
        <v>2940</v>
      </c>
      <c r="B569">
        <v>1.2532426919999999</v>
      </c>
      <c r="C569">
        <v>1.22925131</v>
      </c>
      <c r="D569">
        <v>1.2042567550000001</v>
      </c>
      <c r="E569">
        <v>1.1761556580000001</v>
      </c>
      <c r="F569">
        <v>1.16574632</v>
      </c>
      <c r="G569">
        <v>1.169691847</v>
      </c>
      <c r="H569">
        <v>1.1829034220000001</v>
      </c>
      <c r="I569">
        <v>1.2034809849999999</v>
      </c>
      <c r="J569">
        <v>1.2294806599999999</v>
      </c>
      <c r="K569">
        <v>1.2585466970000001</v>
      </c>
      <c r="L569">
        <v>1.2882383589999999</v>
      </c>
      <c r="M569">
        <v>1.3166569079999999</v>
      </c>
      <c r="N569">
        <v>1.3429255739999999</v>
      </c>
      <c r="O569">
        <v>1.36668828</v>
      </c>
      <c r="P569">
        <v>1.3880161950000001</v>
      </c>
      <c r="Q569">
        <v>1.407291377</v>
      </c>
      <c r="R569">
        <v>1.4249556809999999</v>
      </c>
      <c r="S569">
        <v>1.44153471</v>
      </c>
      <c r="T569">
        <v>1.4576494870000001</v>
      </c>
      <c r="U569">
        <v>1.4739339520000001</v>
      </c>
      <c r="V569">
        <v>1.490894538</v>
      </c>
      <c r="W569">
        <v>1.5092377669999999</v>
      </c>
      <c r="X569">
        <v>1.5294285030000001</v>
      </c>
      <c r="Y569">
        <v>1.551872581</v>
      </c>
      <c r="Z569">
        <v>1.576953772</v>
      </c>
      <c r="AA569">
        <v>1.6047263620000001</v>
      </c>
      <c r="AB569">
        <v>1.635408368</v>
      </c>
      <c r="AC569">
        <v>1.6692511539999999</v>
      </c>
      <c r="AD569">
        <v>1.7063040819999999</v>
      </c>
      <c r="AE569">
        <v>1.746280794</v>
      </c>
      <c r="AF569">
        <v>1.7887157140000001</v>
      </c>
      <c r="AG569">
        <v>1.833083351</v>
      </c>
      <c r="AH569">
        <v>1.87885722</v>
      </c>
      <c r="AI569">
        <v>1.9255233110000001</v>
      </c>
      <c r="AJ569">
        <v>1.972578567</v>
      </c>
      <c r="AK569">
        <v>2.0195290360000002</v>
      </c>
    </row>
    <row r="570" spans="1:37" x14ac:dyDescent="0.35">
      <c r="A570" t="s">
        <v>2941</v>
      </c>
      <c r="B570">
        <v>0</v>
      </c>
      <c r="C570">
        <v>0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0</v>
      </c>
      <c r="AJ570">
        <v>0</v>
      </c>
      <c r="AK570">
        <v>0</v>
      </c>
    </row>
    <row r="571" spans="1:37" x14ac:dyDescent="0.35">
      <c r="A571" t="s">
        <v>2942</v>
      </c>
      <c r="B571">
        <v>0</v>
      </c>
      <c r="C571">
        <v>0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0</v>
      </c>
    </row>
    <row r="572" spans="1:37" x14ac:dyDescent="0.35">
      <c r="A572" t="s">
        <v>2943</v>
      </c>
      <c r="B572">
        <v>11.56965123</v>
      </c>
      <c r="C572">
        <v>11.81685193</v>
      </c>
      <c r="D572">
        <v>12.07197393</v>
      </c>
      <c r="E572">
        <v>12.281897710000001</v>
      </c>
      <c r="F572">
        <v>12.51463813</v>
      </c>
      <c r="G572">
        <v>12.86307122</v>
      </c>
      <c r="H572">
        <v>13.138717590000001</v>
      </c>
      <c r="I572">
        <v>13.38463797</v>
      </c>
      <c r="J572">
        <v>13.60042035</v>
      </c>
      <c r="K572">
        <v>13.77274371</v>
      </c>
      <c r="L572">
        <v>13.88402687</v>
      </c>
      <c r="M572">
        <v>14.008688899999999</v>
      </c>
      <c r="N572">
        <v>14.158119940000001</v>
      </c>
      <c r="O572">
        <v>14.331082070000001</v>
      </c>
      <c r="P572">
        <v>14.522124310000001</v>
      </c>
      <c r="Q572">
        <v>14.72802094</v>
      </c>
      <c r="R572">
        <v>14.98606026</v>
      </c>
      <c r="S572">
        <v>15.24445759</v>
      </c>
      <c r="T572">
        <v>15.48972661</v>
      </c>
      <c r="U572">
        <v>15.718587960000001</v>
      </c>
      <c r="V572">
        <v>15.93134813</v>
      </c>
      <c r="W572">
        <v>16.142339880000002</v>
      </c>
      <c r="X572">
        <v>16.35692353</v>
      </c>
      <c r="Y572">
        <v>16.577168669999999</v>
      </c>
      <c r="Z572">
        <v>16.804106579999999</v>
      </c>
      <c r="AA572">
        <v>17.043030739999999</v>
      </c>
      <c r="AB572">
        <v>17.328211469999999</v>
      </c>
      <c r="AC572">
        <v>17.634598140000001</v>
      </c>
      <c r="AD572">
        <v>17.955994709999999</v>
      </c>
      <c r="AE572">
        <v>18.289033880000002</v>
      </c>
      <c r="AF572">
        <v>18.630494240000001</v>
      </c>
      <c r="AG572">
        <v>18.982619540000002</v>
      </c>
      <c r="AH572">
        <v>19.344084930000001</v>
      </c>
      <c r="AI572">
        <v>19.712110840000001</v>
      </c>
      <c r="AJ572">
        <v>20.083576749999999</v>
      </c>
      <c r="AK572">
        <v>20.47807379</v>
      </c>
    </row>
    <row r="573" spans="1:37" x14ac:dyDescent="0.35">
      <c r="A573" t="s">
        <v>2944</v>
      </c>
      <c r="B573">
        <v>11.56965123</v>
      </c>
      <c r="C573">
        <v>11.81685193</v>
      </c>
      <c r="D573">
        <v>12.07197393</v>
      </c>
      <c r="E573">
        <v>12.281897710000001</v>
      </c>
      <c r="F573">
        <v>12.51463813</v>
      </c>
      <c r="G573">
        <v>12.86307122</v>
      </c>
      <c r="H573">
        <v>13.25239468</v>
      </c>
      <c r="I573">
        <v>13.66481082</v>
      </c>
      <c r="J573">
        <v>14.09624425</v>
      </c>
      <c r="K573">
        <v>14.518365790000001</v>
      </c>
      <c r="L573">
        <v>14.898253950000001</v>
      </c>
      <c r="M573">
        <v>15.236607790000001</v>
      </c>
      <c r="N573">
        <v>15.538607949999999</v>
      </c>
      <c r="O573">
        <v>15.81243684</v>
      </c>
      <c r="P573">
        <v>16.068165619999998</v>
      </c>
      <c r="Q573">
        <v>16.316212830000001</v>
      </c>
      <c r="R573">
        <v>16.564859569999999</v>
      </c>
      <c r="S573">
        <v>16.820743409999999</v>
      </c>
      <c r="T573">
        <v>17.08983971</v>
      </c>
      <c r="U573">
        <v>17.37673513</v>
      </c>
      <c r="V573">
        <v>17.684393610000001</v>
      </c>
      <c r="W573">
        <v>18.016691699999999</v>
      </c>
      <c r="X573">
        <v>18.376510230000001</v>
      </c>
      <c r="Y573">
        <v>18.765930999999998</v>
      </c>
      <c r="Z573">
        <v>19.18628708</v>
      </c>
      <c r="AA573">
        <v>19.63637774</v>
      </c>
      <c r="AB573">
        <v>20.110169339999999</v>
      </c>
      <c r="AC573">
        <v>20.608084789999999</v>
      </c>
      <c r="AD573">
        <v>21.13152526</v>
      </c>
      <c r="AE573">
        <v>21.678428619999998</v>
      </c>
      <c r="AF573">
        <v>22.2442265</v>
      </c>
      <c r="AG573">
        <v>22.82369538</v>
      </c>
      <c r="AH573">
        <v>23.41183084</v>
      </c>
      <c r="AI573">
        <v>24.003895660000001</v>
      </c>
      <c r="AJ573">
        <v>24.595385889999999</v>
      </c>
      <c r="AK573">
        <v>25.18198009</v>
      </c>
    </row>
    <row r="574" spans="1:37" x14ac:dyDescent="0.35">
      <c r="A574" t="s">
        <v>2945</v>
      </c>
      <c r="B574">
        <v>1.95012279</v>
      </c>
      <c r="C574">
        <v>1.9993336180000001</v>
      </c>
      <c r="D574">
        <v>2.048207943</v>
      </c>
      <c r="E574">
        <v>2.089005223</v>
      </c>
      <c r="F574">
        <v>2.1344949739999999</v>
      </c>
      <c r="G574">
        <v>2.2010291890000002</v>
      </c>
      <c r="H574">
        <v>2.2673887760000002</v>
      </c>
      <c r="I574">
        <v>2.3261961549999999</v>
      </c>
      <c r="J574">
        <v>2.376783943</v>
      </c>
      <c r="K574">
        <v>2.4081781219999998</v>
      </c>
      <c r="L574">
        <v>2.4093568059999999</v>
      </c>
      <c r="M574">
        <v>2.4054027910000002</v>
      </c>
      <c r="N574">
        <v>2.40828782</v>
      </c>
      <c r="O574">
        <v>2.419425682</v>
      </c>
      <c r="P574">
        <v>2.4368920420000002</v>
      </c>
      <c r="Q574">
        <v>2.458623931</v>
      </c>
      <c r="R574">
        <v>2.4810667560000002</v>
      </c>
      <c r="S574">
        <v>2.5017329149999998</v>
      </c>
      <c r="T574">
        <v>2.519683793</v>
      </c>
      <c r="U574">
        <v>2.5357138469999998</v>
      </c>
      <c r="V574">
        <v>2.55099388</v>
      </c>
      <c r="W574">
        <v>2.5699981379999999</v>
      </c>
      <c r="X574">
        <v>2.5936480309999999</v>
      </c>
      <c r="Y574">
        <v>2.6217515219999998</v>
      </c>
      <c r="Z574">
        <v>2.6540851980000002</v>
      </c>
      <c r="AA574">
        <v>2.6904579800000001</v>
      </c>
      <c r="AB574">
        <v>2.7330688620000001</v>
      </c>
      <c r="AC574">
        <v>2.78290171</v>
      </c>
      <c r="AD574">
        <v>2.8397048969999998</v>
      </c>
      <c r="AE574">
        <v>2.9028188620000002</v>
      </c>
      <c r="AF574">
        <v>2.9713449280000002</v>
      </c>
      <c r="AG574">
        <v>3.045536523</v>
      </c>
      <c r="AH574">
        <v>3.124609559</v>
      </c>
      <c r="AI574">
        <v>3.2076160050000002</v>
      </c>
      <c r="AJ574">
        <v>3.2934396210000001</v>
      </c>
      <c r="AK574">
        <v>3.3834667459999999</v>
      </c>
    </row>
    <row r="575" spans="1:37" x14ac:dyDescent="0.35">
      <c r="A575" t="s">
        <v>2946</v>
      </c>
      <c r="B575">
        <v>1.95012279</v>
      </c>
      <c r="C575">
        <v>1.9993336180000001</v>
      </c>
      <c r="D575">
        <v>2.048207943</v>
      </c>
      <c r="E575">
        <v>2.089005223</v>
      </c>
      <c r="F575">
        <v>2.1344949739999999</v>
      </c>
      <c r="G575">
        <v>2.2010291890000002</v>
      </c>
      <c r="H575">
        <v>2.2733114259999998</v>
      </c>
      <c r="I575">
        <v>2.350507591</v>
      </c>
      <c r="J575">
        <v>2.4317274360000001</v>
      </c>
      <c r="K575">
        <v>2.5117375279999998</v>
      </c>
      <c r="L575">
        <v>2.584624684</v>
      </c>
      <c r="M575">
        <v>2.6497522569999998</v>
      </c>
      <c r="N575">
        <v>2.7077135499999998</v>
      </c>
      <c r="O575">
        <v>2.7596484299999999</v>
      </c>
      <c r="P575">
        <v>2.8071142710000001</v>
      </c>
      <c r="Q575">
        <v>2.8518684169999999</v>
      </c>
      <c r="R575">
        <v>2.8954326930000001</v>
      </c>
      <c r="S575">
        <v>2.9391609120000002</v>
      </c>
      <c r="T575">
        <v>2.9843111929999999</v>
      </c>
      <c r="U575">
        <v>3.0318849980000002</v>
      </c>
      <c r="V575">
        <v>3.0823633680000002</v>
      </c>
      <c r="W575">
        <v>3.1369524609999999</v>
      </c>
      <c r="X575">
        <v>3.1962865479999998</v>
      </c>
      <c r="Y575">
        <v>3.2608475609999998</v>
      </c>
      <c r="Z575">
        <v>3.330964356</v>
      </c>
      <c r="AA575">
        <v>3.4058536780000002</v>
      </c>
      <c r="AB575">
        <v>3.4861899859999999</v>
      </c>
      <c r="AC575">
        <v>3.5722248510000001</v>
      </c>
      <c r="AD575">
        <v>3.6641378530000002</v>
      </c>
      <c r="AE575">
        <v>3.7615596340000002</v>
      </c>
      <c r="AF575">
        <v>3.8637109220000001</v>
      </c>
      <c r="AG575">
        <v>3.9696830599999999</v>
      </c>
      <c r="AH575">
        <v>4.0785673410000003</v>
      </c>
      <c r="AI575">
        <v>4.1894563509999996</v>
      </c>
      <c r="AJ575">
        <v>4.301442271</v>
      </c>
      <c r="AK575">
        <v>4.4136135259999998</v>
      </c>
    </row>
    <row r="576" spans="1:37" x14ac:dyDescent="0.35">
      <c r="A576" t="s">
        <v>2947</v>
      </c>
      <c r="B576">
        <v>1.661760074</v>
      </c>
      <c r="C576">
        <v>1.6652181420000001</v>
      </c>
      <c r="D576">
        <v>1.6825611899999999</v>
      </c>
      <c r="E576">
        <v>1.703877987</v>
      </c>
      <c r="F576">
        <v>1.7165509029999999</v>
      </c>
      <c r="G576">
        <v>1.7140925380000001</v>
      </c>
      <c r="H576">
        <v>1.744075987</v>
      </c>
      <c r="I576">
        <v>1.768357889</v>
      </c>
      <c r="J576">
        <v>1.7861892109999999</v>
      </c>
      <c r="K576">
        <v>1.795046527</v>
      </c>
      <c r="L576">
        <v>1.791125273</v>
      </c>
      <c r="M576">
        <v>1.784478553</v>
      </c>
      <c r="N576">
        <v>1.779187525</v>
      </c>
      <c r="O576">
        <v>1.7759058409999999</v>
      </c>
      <c r="P576">
        <v>1.7735130939999999</v>
      </c>
      <c r="Q576">
        <v>1.770558815</v>
      </c>
      <c r="R576">
        <v>1.764288598</v>
      </c>
      <c r="S576">
        <v>1.760265126</v>
      </c>
      <c r="T576">
        <v>1.7543704579999999</v>
      </c>
      <c r="U576">
        <v>1.736731333</v>
      </c>
      <c r="V576">
        <v>1.7169968369999999</v>
      </c>
      <c r="W576">
        <v>1.695712822</v>
      </c>
      <c r="X576">
        <v>1.6732903100000001</v>
      </c>
      <c r="Y576">
        <v>1.6497595759999999</v>
      </c>
      <c r="Z576">
        <v>1.625045635</v>
      </c>
      <c r="AA576">
        <v>1.5992980800000001</v>
      </c>
      <c r="AB576">
        <v>1.5711147569999999</v>
      </c>
      <c r="AC576">
        <v>1.5418886279999999</v>
      </c>
      <c r="AD576">
        <v>1.5123064209999999</v>
      </c>
      <c r="AE576">
        <v>1.4826529070000001</v>
      </c>
      <c r="AF576">
        <v>1.453110146</v>
      </c>
      <c r="AG576">
        <v>1.4240404719999999</v>
      </c>
      <c r="AH576">
        <v>1.395925157</v>
      </c>
      <c r="AI576">
        <v>1.3691684079999999</v>
      </c>
      <c r="AJ576">
        <v>1.3441110270000001</v>
      </c>
      <c r="AK576">
        <v>1.3220699890000001</v>
      </c>
    </row>
    <row r="577" spans="1:37" x14ac:dyDescent="0.35">
      <c r="A577" t="s">
        <v>2948</v>
      </c>
      <c r="B577">
        <v>1.6617600699999999</v>
      </c>
      <c r="C577">
        <v>1.665218138</v>
      </c>
      <c r="D577">
        <v>1.682561185</v>
      </c>
      <c r="E577">
        <v>1.7038779829999999</v>
      </c>
      <c r="F577">
        <v>1.716550899</v>
      </c>
      <c r="G577">
        <v>1.7140925339999999</v>
      </c>
      <c r="H577">
        <v>1.748795895</v>
      </c>
      <c r="I577">
        <v>1.785406909</v>
      </c>
      <c r="J577">
        <v>1.8241425449999999</v>
      </c>
      <c r="K577">
        <v>1.8628729740000001</v>
      </c>
      <c r="L577">
        <v>1.8992887089999999</v>
      </c>
      <c r="M577">
        <v>1.9326894160000001</v>
      </c>
      <c r="N577">
        <v>1.963191476</v>
      </c>
      <c r="O577">
        <v>1.991371505</v>
      </c>
      <c r="P577">
        <v>2.0179123149999998</v>
      </c>
      <c r="Q577">
        <v>2.0435479719999998</v>
      </c>
      <c r="R577">
        <v>2.0685493159999999</v>
      </c>
      <c r="S577">
        <v>2.0939471379999999</v>
      </c>
      <c r="T577">
        <v>2.1202804190000002</v>
      </c>
      <c r="U577">
        <v>2.1479268930000002</v>
      </c>
      <c r="V577">
        <v>2.1771066540000001</v>
      </c>
      <c r="W577">
        <v>2.2082811169999998</v>
      </c>
      <c r="X577">
        <v>2.2417709060000002</v>
      </c>
      <c r="Y577">
        <v>2.2778423989999999</v>
      </c>
      <c r="Z577">
        <v>2.316725184</v>
      </c>
      <c r="AA577">
        <v>2.3582964940000002</v>
      </c>
      <c r="AB577">
        <v>2.3983173299999998</v>
      </c>
      <c r="AC577">
        <v>2.4388032119999998</v>
      </c>
      <c r="AD577">
        <v>2.4811965900000001</v>
      </c>
      <c r="AE577">
        <v>2.5258261580000001</v>
      </c>
      <c r="AF577">
        <v>2.5724553659999998</v>
      </c>
      <c r="AG577">
        <v>2.6206657020000002</v>
      </c>
      <c r="AH577">
        <v>2.67001439</v>
      </c>
      <c r="AI577">
        <v>2.720068398</v>
      </c>
      <c r="AJ577">
        <v>2.7704101240000001</v>
      </c>
      <c r="AK577">
        <v>2.8206321839999999</v>
      </c>
    </row>
    <row r="578" spans="1:37" x14ac:dyDescent="0.35">
      <c r="A578" t="s">
        <v>2949</v>
      </c>
      <c r="B578">
        <v>3.279058187</v>
      </c>
      <c r="C578">
        <v>3.3031147619999999</v>
      </c>
      <c r="D578">
        <v>3.3166030549999999</v>
      </c>
      <c r="E578">
        <v>3.314619677</v>
      </c>
      <c r="F578">
        <v>3.3201159489999998</v>
      </c>
      <c r="G578">
        <v>3.350926839</v>
      </c>
      <c r="H578">
        <v>3.5533222470000001</v>
      </c>
      <c r="I578">
        <v>3.7945735690000002</v>
      </c>
      <c r="J578">
        <v>4.0455771399999998</v>
      </c>
      <c r="K578">
        <v>4.2950246119999997</v>
      </c>
      <c r="L578">
        <v>4.537256556</v>
      </c>
      <c r="M578">
        <v>4.7402162109999999</v>
      </c>
      <c r="N578">
        <v>4.9536309999999997</v>
      </c>
      <c r="O578">
        <v>5.1957254400000004</v>
      </c>
      <c r="P578">
        <v>5.4701084399999997</v>
      </c>
      <c r="Q578">
        <v>5.7773730069999996</v>
      </c>
      <c r="R578">
        <v>6.1759104420000002</v>
      </c>
      <c r="S578">
        <v>6.6183167569999997</v>
      </c>
      <c r="T578">
        <v>7.0909627430000004</v>
      </c>
      <c r="U578">
        <v>7.588892993</v>
      </c>
      <c r="V578">
        <v>8.109250329</v>
      </c>
      <c r="W578">
        <v>8.6592557140000004</v>
      </c>
      <c r="X578">
        <v>9.2448964230000001</v>
      </c>
      <c r="Y578">
        <v>9.8720581289999991</v>
      </c>
      <c r="Z578">
        <v>10.54720945</v>
      </c>
      <c r="AA578">
        <v>11.27737262</v>
      </c>
      <c r="AB578">
        <v>11.477150440000001</v>
      </c>
      <c r="AC578">
        <v>11.52830404</v>
      </c>
      <c r="AD578">
        <v>11.563752600000001</v>
      </c>
      <c r="AE578">
        <v>11.614727999999999</v>
      </c>
      <c r="AF578">
        <v>11.682055630000001</v>
      </c>
      <c r="AG578">
        <v>11.762380459999999</v>
      </c>
      <c r="AH578">
        <v>11.85227203</v>
      </c>
      <c r="AI578">
        <v>11.948522909999999</v>
      </c>
      <c r="AJ578">
        <v>12.048368050000001</v>
      </c>
      <c r="AK578">
        <v>12.1630623</v>
      </c>
    </row>
    <row r="579" spans="1:37" x14ac:dyDescent="0.35">
      <c r="A579" t="s">
        <v>2950</v>
      </c>
      <c r="B579">
        <v>3.279058187</v>
      </c>
      <c r="C579">
        <v>3.303114763</v>
      </c>
      <c r="D579">
        <v>3.316603057</v>
      </c>
      <c r="E579">
        <v>3.3146196799999998</v>
      </c>
      <c r="F579">
        <v>3.3201159530000002</v>
      </c>
      <c r="G579">
        <v>3.350926844</v>
      </c>
      <c r="H579">
        <v>3.5660862949999999</v>
      </c>
      <c r="I579">
        <v>3.8362224359999999</v>
      </c>
      <c r="J579">
        <v>4.139886078</v>
      </c>
      <c r="K579">
        <v>4.4714188010000004</v>
      </c>
      <c r="L579">
        <v>4.8291591609999998</v>
      </c>
      <c r="M579">
        <v>5.1538316259999997</v>
      </c>
      <c r="N579">
        <v>5.4831686770000001</v>
      </c>
      <c r="O579">
        <v>5.8323949580000001</v>
      </c>
      <c r="P579">
        <v>6.2075068079999998</v>
      </c>
      <c r="Q579">
        <v>6.6128936869999997</v>
      </c>
      <c r="R579">
        <v>7.1155045320000001</v>
      </c>
      <c r="S579">
        <v>7.6727023450000003</v>
      </c>
      <c r="T579">
        <v>8.2770270050000008</v>
      </c>
      <c r="U579">
        <v>8.9285552609999996</v>
      </c>
      <c r="V579">
        <v>9.6284632069999994</v>
      </c>
      <c r="W579">
        <v>10.38371167</v>
      </c>
      <c r="X579">
        <v>11.201129229999999</v>
      </c>
      <c r="Y579">
        <v>12.089601010000001</v>
      </c>
      <c r="Z579">
        <v>13.06058404</v>
      </c>
      <c r="AA579">
        <v>14.12304164</v>
      </c>
      <c r="AB579">
        <v>14.53253046</v>
      </c>
      <c r="AC579">
        <v>14.74670375</v>
      </c>
      <c r="AD579">
        <v>14.93531982</v>
      </c>
      <c r="AE579">
        <v>15.14421186</v>
      </c>
      <c r="AF579">
        <v>15.379156</v>
      </c>
      <c r="AG579">
        <v>15.63527785</v>
      </c>
      <c r="AH579">
        <v>15.906030019999999</v>
      </c>
      <c r="AI579">
        <v>16.18547272</v>
      </c>
      <c r="AJ579">
        <v>16.46859706</v>
      </c>
      <c r="AK579">
        <v>16.75116615</v>
      </c>
    </row>
    <row r="580" spans="1:37" x14ac:dyDescent="0.35">
      <c r="A580" t="s">
        <v>2951</v>
      </c>
      <c r="B580">
        <v>0</v>
      </c>
      <c r="C580">
        <v>0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</row>
    <row r="581" spans="1:37" x14ac:dyDescent="0.35">
      <c r="A581" t="s">
        <v>2952</v>
      </c>
      <c r="B581">
        <v>0</v>
      </c>
      <c r="C581">
        <v>0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</row>
    <row r="582" spans="1:37" x14ac:dyDescent="0.35">
      <c r="A582" t="s">
        <v>3091</v>
      </c>
      <c r="B582">
        <v>0</v>
      </c>
      <c r="C582">
        <v>0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</row>
    <row r="583" spans="1:37" x14ac:dyDescent="0.35">
      <c r="A583" t="s">
        <v>3092</v>
      </c>
      <c r="B583">
        <v>76.730512500000003</v>
      </c>
      <c r="C583">
        <v>77.953601579999997</v>
      </c>
      <c r="D583">
        <v>79.324010619999996</v>
      </c>
      <c r="E583">
        <v>80.839429300000006</v>
      </c>
      <c r="F583">
        <v>82.615246389999996</v>
      </c>
      <c r="G583">
        <v>84.777639679999993</v>
      </c>
      <c r="H583">
        <v>86.328135119999999</v>
      </c>
      <c r="I583">
        <v>87.831045410000002</v>
      </c>
      <c r="J583">
        <v>89.256483430000003</v>
      </c>
      <c r="K583">
        <v>90.575678330000002</v>
      </c>
      <c r="L583">
        <v>91.76932764</v>
      </c>
      <c r="M583">
        <v>92.889292139999995</v>
      </c>
      <c r="N583">
        <v>94.071226440000004</v>
      </c>
      <c r="O583">
        <v>95.333040670000003</v>
      </c>
      <c r="P583">
        <v>96.64083823</v>
      </c>
      <c r="Q583">
        <v>97.965715220000007</v>
      </c>
      <c r="R583">
        <v>99.856025509999995</v>
      </c>
      <c r="S583">
        <v>101.7150762</v>
      </c>
      <c r="T583">
        <v>103.5186483</v>
      </c>
      <c r="U583">
        <v>105.2796073</v>
      </c>
      <c r="V583">
        <v>106.9988567</v>
      </c>
      <c r="W583">
        <v>108.72760340000001</v>
      </c>
      <c r="X583">
        <v>110.49139700000001</v>
      </c>
      <c r="Y583">
        <v>112.30028040000001</v>
      </c>
      <c r="Z583">
        <v>114.1584285</v>
      </c>
      <c r="AA583">
        <v>116.0503384</v>
      </c>
      <c r="AB583">
        <v>117.7413014</v>
      </c>
      <c r="AC583">
        <v>119.5227668</v>
      </c>
      <c r="AD583">
        <v>121.403949</v>
      </c>
      <c r="AE583">
        <v>123.3822528</v>
      </c>
      <c r="AF583">
        <v>125.4492252</v>
      </c>
      <c r="AG583">
        <v>127.5963881</v>
      </c>
      <c r="AH583">
        <v>129.81577849999999</v>
      </c>
      <c r="AI583">
        <v>132.09547319999999</v>
      </c>
      <c r="AJ583">
        <v>134.42273940000001</v>
      </c>
      <c r="AK583">
        <v>136.88340550000001</v>
      </c>
    </row>
    <row r="584" spans="1:37" x14ac:dyDescent="0.35">
      <c r="A584" t="s">
        <v>3093</v>
      </c>
      <c r="B584">
        <v>0</v>
      </c>
      <c r="C584">
        <v>0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</row>
    <row r="585" spans="1:37" x14ac:dyDescent="0.35">
      <c r="A585" t="s">
        <v>3094</v>
      </c>
      <c r="B585">
        <v>76.730512500000003</v>
      </c>
      <c r="C585">
        <v>77.953601590000005</v>
      </c>
      <c r="D585">
        <v>79.324010630000004</v>
      </c>
      <c r="E585">
        <v>80.839429319999994</v>
      </c>
      <c r="F585">
        <v>82.615246420000005</v>
      </c>
      <c r="G585">
        <v>84.777639710000003</v>
      </c>
      <c r="H585">
        <v>87.120536549999997</v>
      </c>
      <c r="I585">
        <v>89.599429810000004</v>
      </c>
      <c r="J585">
        <v>92.179090790000004</v>
      </c>
      <c r="K585">
        <v>94.727793289999994</v>
      </c>
      <c r="L585">
        <v>97.108846479999997</v>
      </c>
      <c r="M585">
        <v>99.276733379999996</v>
      </c>
      <c r="N585">
        <v>101.2364994</v>
      </c>
      <c r="O585">
        <v>103.0111081</v>
      </c>
      <c r="P585">
        <v>104.6371343</v>
      </c>
      <c r="Q585">
        <v>106.1597163</v>
      </c>
      <c r="R585">
        <v>107.62272</v>
      </c>
      <c r="S585">
        <v>109.067941</v>
      </c>
      <c r="T585">
        <v>110.53444</v>
      </c>
      <c r="U585">
        <v>112.053692</v>
      </c>
      <c r="V585">
        <v>113.63499590000001</v>
      </c>
      <c r="W585">
        <v>115.32298849999999</v>
      </c>
      <c r="X585">
        <v>117.1352777</v>
      </c>
      <c r="Y585">
        <v>119.0855361</v>
      </c>
      <c r="Z585">
        <v>121.1822973</v>
      </c>
      <c r="AA585">
        <v>123.3839438</v>
      </c>
      <c r="AB585">
        <v>125.7242526</v>
      </c>
      <c r="AC585">
        <v>128.2105646</v>
      </c>
      <c r="AD585">
        <v>130.8497223</v>
      </c>
      <c r="AE585">
        <v>133.63607239999999</v>
      </c>
      <c r="AF585">
        <v>136.55285330000001</v>
      </c>
      <c r="AG585">
        <v>139.57837459999999</v>
      </c>
      <c r="AH585">
        <v>142.68928550000001</v>
      </c>
      <c r="AI585">
        <v>145.8611559</v>
      </c>
      <c r="AJ585">
        <v>149.06894109999999</v>
      </c>
      <c r="AK585">
        <v>152.28718710000001</v>
      </c>
    </row>
    <row r="586" spans="1:37" x14ac:dyDescent="0.35">
      <c r="A586" t="s">
        <v>3095</v>
      </c>
      <c r="B586">
        <v>0</v>
      </c>
      <c r="C586">
        <v>0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0</v>
      </c>
    </row>
    <row r="587" spans="1:37" x14ac:dyDescent="0.35">
      <c r="A587" t="s">
        <v>3096</v>
      </c>
      <c r="B587">
        <v>6.9112205599999995E-5</v>
      </c>
      <c r="C587">
        <v>6.8596132200000003E-5</v>
      </c>
      <c r="D587">
        <v>6.8111233300000005E-5</v>
      </c>
      <c r="E587">
        <v>6.7563270200000005E-5</v>
      </c>
      <c r="F587">
        <v>6.7346815999999994E-5</v>
      </c>
      <c r="G587">
        <v>6.7331299400000001E-5</v>
      </c>
      <c r="H587">
        <v>6.7464645999999997E-5</v>
      </c>
      <c r="I587">
        <v>6.7357619399999999E-5</v>
      </c>
      <c r="J587">
        <v>6.7044412700000006E-5</v>
      </c>
      <c r="K587">
        <v>6.6520833700000007E-5</v>
      </c>
      <c r="L587">
        <v>6.5797522899999999E-5</v>
      </c>
      <c r="M587">
        <v>6.5659607899999994E-5</v>
      </c>
      <c r="N587">
        <v>6.5792921000000002E-5</v>
      </c>
      <c r="O587">
        <v>6.60840683E-5</v>
      </c>
      <c r="P587">
        <v>6.6480966300000005E-5</v>
      </c>
      <c r="Q587">
        <v>6.6967159600000002E-5</v>
      </c>
      <c r="R587">
        <v>6.7861823299999999E-5</v>
      </c>
      <c r="S587">
        <v>6.8857959999999994E-5</v>
      </c>
      <c r="T587">
        <v>6.99335898E-5</v>
      </c>
      <c r="U587">
        <v>7.1087706399999997E-5</v>
      </c>
      <c r="V587">
        <v>7.2304727799999999E-5</v>
      </c>
      <c r="W587">
        <v>7.3674253599999995E-5</v>
      </c>
      <c r="X587">
        <v>7.5178382799999995E-5</v>
      </c>
      <c r="Y587">
        <v>7.6817523500000002E-5</v>
      </c>
      <c r="Z587">
        <v>7.8603528900000002E-5</v>
      </c>
      <c r="AA587">
        <v>8.0523172800000005E-5</v>
      </c>
      <c r="AB587">
        <v>8.1063927300000004E-5</v>
      </c>
      <c r="AC587">
        <v>8.1298085000000006E-5</v>
      </c>
      <c r="AD587">
        <v>8.1537928099999999E-5</v>
      </c>
      <c r="AE587">
        <v>8.1847597800000004E-5</v>
      </c>
      <c r="AF587">
        <v>8.2220392199999998E-5</v>
      </c>
      <c r="AG587">
        <v>8.2656622700000006E-5</v>
      </c>
      <c r="AH587">
        <v>8.3135022899999994E-5</v>
      </c>
      <c r="AI587">
        <v>8.36404614E-5</v>
      </c>
      <c r="AJ587">
        <v>8.4161319299999997E-5</v>
      </c>
      <c r="AK587">
        <v>8.4752969200000005E-5</v>
      </c>
    </row>
    <row r="588" spans="1:37" x14ac:dyDescent="0.35">
      <c r="A588" t="s">
        <v>3097</v>
      </c>
      <c r="B588">
        <v>0</v>
      </c>
      <c r="C588">
        <v>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  <c r="AJ588">
        <v>0</v>
      </c>
      <c r="AK588">
        <v>0</v>
      </c>
    </row>
    <row r="589" spans="1:37" x14ac:dyDescent="0.35">
      <c r="A589" t="s">
        <v>3098</v>
      </c>
      <c r="B589">
        <v>6.9112205599999995E-5</v>
      </c>
      <c r="C589">
        <v>6.8596132200000003E-5</v>
      </c>
      <c r="D589">
        <v>6.8111233300000005E-5</v>
      </c>
      <c r="E589">
        <v>6.7563270200000005E-5</v>
      </c>
      <c r="F589">
        <v>6.7346815999999994E-5</v>
      </c>
      <c r="G589">
        <v>6.7331299400000001E-5</v>
      </c>
      <c r="H589">
        <v>6.7774532799999993E-5</v>
      </c>
      <c r="I589">
        <v>6.8384389000000005E-5</v>
      </c>
      <c r="J589">
        <v>6.9104879899999997E-5</v>
      </c>
      <c r="K589">
        <v>6.9880269400000004E-5</v>
      </c>
      <c r="L589">
        <v>7.0685355799999996E-5</v>
      </c>
      <c r="M589">
        <v>7.1458085899999996E-5</v>
      </c>
      <c r="N589">
        <v>7.22138295E-5</v>
      </c>
      <c r="O589">
        <v>7.2991343800000004E-5</v>
      </c>
      <c r="P589">
        <v>7.3815549100000004E-5</v>
      </c>
      <c r="Q589">
        <v>7.4708760699999997E-5</v>
      </c>
      <c r="R589">
        <v>7.5901885800000004E-5</v>
      </c>
      <c r="S589">
        <v>7.7233129299999998E-5</v>
      </c>
      <c r="T589">
        <v>7.8686906199999993E-5</v>
      </c>
      <c r="U589">
        <v>8.0268788200000003E-5</v>
      </c>
      <c r="V589">
        <v>8.1967625000000006E-5</v>
      </c>
      <c r="W589">
        <v>8.3825934400000006E-5</v>
      </c>
      <c r="X589">
        <v>8.5854000500000006E-5</v>
      </c>
      <c r="Y589">
        <v>8.8067907699999998E-5</v>
      </c>
      <c r="Z589">
        <v>9.0489477799999998E-5</v>
      </c>
      <c r="AA589">
        <v>9.3088961599999999E-5</v>
      </c>
      <c r="AB589">
        <v>9.4304270399999995E-5</v>
      </c>
      <c r="AC589">
        <v>9.5162890699999997E-5</v>
      </c>
      <c r="AD589">
        <v>9.6017045700000003E-5</v>
      </c>
      <c r="AE589">
        <v>9.6951129400000007E-5</v>
      </c>
      <c r="AF589">
        <v>9.7964993600000005E-5</v>
      </c>
      <c r="AG589">
        <v>9.9037844599999999E-5</v>
      </c>
      <c r="AH589">
        <v>1.00147544E-4</v>
      </c>
      <c r="AI589">
        <v>1.01274864E-4</v>
      </c>
      <c r="AJ589">
        <v>1.0240368400000001E-4</v>
      </c>
      <c r="AK589">
        <v>1.03520278E-4</v>
      </c>
    </row>
    <row r="590" spans="1:37" x14ac:dyDescent="0.35">
      <c r="A590" t="s">
        <v>3099</v>
      </c>
      <c r="B590">
        <v>0</v>
      </c>
      <c r="C590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</v>
      </c>
    </row>
    <row r="591" spans="1:37" x14ac:dyDescent="0.35">
      <c r="A591" t="s">
        <v>3100</v>
      </c>
      <c r="B591">
        <v>2.467375224</v>
      </c>
      <c r="C591">
        <v>2.5082995860000001</v>
      </c>
      <c r="D591">
        <v>2.5532134310000001</v>
      </c>
      <c r="E591">
        <v>2.603408119</v>
      </c>
      <c r="F591">
        <v>2.6622829769999998</v>
      </c>
      <c r="G591">
        <v>2.7332601470000002</v>
      </c>
      <c r="H591">
        <v>2.7941538810000002</v>
      </c>
      <c r="I591">
        <v>2.8538080589999999</v>
      </c>
      <c r="J591">
        <v>2.9116458860000001</v>
      </c>
      <c r="K591">
        <v>2.9673524570000001</v>
      </c>
      <c r="L591">
        <v>3.0210503910000002</v>
      </c>
      <c r="M591">
        <v>3.0718478060000001</v>
      </c>
      <c r="N591">
        <v>3.1240008509999999</v>
      </c>
      <c r="O591">
        <v>3.1778344889999999</v>
      </c>
      <c r="P591">
        <v>3.2322043649999999</v>
      </c>
      <c r="Q591">
        <v>3.2863632439999999</v>
      </c>
      <c r="R591">
        <v>3.3470674410000001</v>
      </c>
      <c r="S591">
        <v>3.4062506560000001</v>
      </c>
      <c r="T591">
        <v>3.4637082829999999</v>
      </c>
      <c r="U591">
        <v>3.5198450339999998</v>
      </c>
      <c r="V591">
        <v>3.5744998240000001</v>
      </c>
      <c r="W591">
        <v>3.629133382</v>
      </c>
      <c r="X591">
        <v>3.6844200740000002</v>
      </c>
      <c r="Y591">
        <v>3.7406266709999998</v>
      </c>
      <c r="Z591">
        <v>3.7978673719999998</v>
      </c>
      <c r="AA591">
        <v>3.855629381</v>
      </c>
      <c r="AB591">
        <v>3.914592313</v>
      </c>
      <c r="AC591">
        <v>3.975991241</v>
      </c>
      <c r="AD591">
        <v>4.0399985029999996</v>
      </c>
      <c r="AE591">
        <v>4.1066440489999998</v>
      </c>
      <c r="AF591">
        <v>4.1757812080000001</v>
      </c>
      <c r="AG591">
        <v>4.2471305639999999</v>
      </c>
      <c r="AH591">
        <v>4.3205008859999996</v>
      </c>
      <c r="AI591">
        <v>4.3956028030000001</v>
      </c>
      <c r="AJ591">
        <v>4.4721301489999998</v>
      </c>
      <c r="AK591">
        <v>4.553831959</v>
      </c>
    </row>
    <row r="592" spans="1:37" x14ac:dyDescent="0.35">
      <c r="A592" t="s">
        <v>3101</v>
      </c>
      <c r="B592">
        <v>0</v>
      </c>
      <c r="C592">
        <v>0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</row>
    <row r="593" spans="1:37" x14ac:dyDescent="0.35">
      <c r="A593" t="s">
        <v>3102</v>
      </c>
      <c r="B593">
        <v>2.467375224</v>
      </c>
      <c r="C593">
        <v>2.5082995860000001</v>
      </c>
      <c r="D593">
        <v>2.5532134310000001</v>
      </c>
      <c r="E593">
        <v>2.603408119</v>
      </c>
      <c r="F593">
        <v>2.6622829779999999</v>
      </c>
      <c r="G593">
        <v>2.7332601479999998</v>
      </c>
      <c r="H593">
        <v>2.8088094529999998</v>
      </c>
      <c r="I593">
        <v>2.8880624340000001</v>
      </c>
      <c r="J593">
        <v>2.9700461690000002</v>
      </c>
      <c r="K593">
        <v>3.051318014</v>
      </c>
      <c r="L593">
        <v>3.128406354</v>
      </c>
      <c r="M593">
        <v>3.1992554640000002</v>
      </c>
      <c r="N593">
        <v>3.2638025659999998</v>
      </c>
      <c r="O593">
        <v>3.322480069</v>
      </c>
      <c r="P593">
        <v>3.3761657139999999</v>
      </c>
      <c r="Q593">
        <v>3.4260733659999998</v>
      </c>
      <c r="R593">
        <v>3.4734922479999999</v>
      </c>
      <c r="S593">
        <v>3.5197348970000002</v>
      </c>
      <c r="T593">
        <v>3.5660382859999999</v>
      </c>
      <c r="U593">
        <v>3.6134269030000001</v>
      </c>
      <c r="V593">
        <v>3.6621249790000001</v>
      </c>
      <c r="W593">
        <v>3.7137730019999999</v>
      </c>
      <c r="X593">
        <v>3.7689064939999999</v>
      </c>
      <c r="Y593">
        <v>3.8279970310000002</v>
      </c>
      <c r="Z593">
        <v>3.891361957</v>
      </c>
      <c r="AA593">
        <v>3.9574249379999999</v>
      </c>
      <c r="AB593">
        <v>4.0276124160000002</v>
      </c>
      <c r="AC593">
        <v>4.1020720830000004</v>
      </c>
      <c r="AD593">
        <v>4.1810674719999996</v>
      </c>
      <c r="AE593">
        <v>4.2645633390000004</v>
      </c>
      <c r="AF593">
        <v>4.3521903760000002</v>
      </c>
      <c r="AG593">
        <v>4.4433912470000001</v>
      </c>
      <c r="AH593">
        <v>4.5375122079999999</v>
      </c>
      <c r="AI593">
        <v>4.6338316409999996</v>
      </c>
      <c r="AJ593">
        <v>4.731583476</v>
      </c>
      <c r="AK593">
        <v>4.8299703520000001</v>
      </c>
    </row>
    <row r="594" spans="1:37" x14ac:dyDescent="0.35">
      <c r="A594" t="s">
        <v>3103</v>
      </c>
      <c r="B594">
        <v>0</v>
      </c>
      <c r="C594">
        <v>0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0</v>
      </c>
    </row>
    <row r="595" spans="1:37" x14ac:dyDescent="0.35">
      <c r="A595" t="s">
        <v>3104</v>
      </c>
      <c r="B595">
        <v>0.35409014109999998</v>
      </c>
      <c r="C595">
        <v>0.36702904860000002</v>
      </c>
      <c r="D595">
        <v>0.3803966708</v>
      </c>
      <c r="E595">
        <v>0.39292914239999999</v>
      </c>
      <c r="F595">
        <v>0.40604142370000001</v>
      </c>
      <c r="G595">
        <v>0.42086612000000001</v>
      </c>
      <c r="H595">
        <v>0.43368540080000001</v>
      </c>
      <c r="I595">
        <v>0.44497779430000001</v>
      </c>
      <c r="J595">
        <v>0.45698088640000001</v>
      </c>
      <c r="K595">
        <v>0.46804694009999998</v>
      </c>
      <c r="L595">
        <v>0.47645536779999997</v>
      </c>
      <c r="M595">
        <v>0.48438039420000001</v>
      </c>
      <c r="N595">
        <v>0.49175026700000002</v>
      </c>
      <c r="O595">
        <v>0.4985139931</v>
      </c>
      <c r="P595">
        <v>0.50484656660000005</v>
      </c>
      <c r="Q595">
        <v>0.51382648269999998</v>
      </c>
      <c r="R595">
        <v>0.51731031549999995</v>
      </c>
      <c r="S595">
        <v>0.52371860339999998</v>
      </c>
      <c r="T595">
        <v>0.53047789909999998</v>
      </c>
      <c r="U595">
        <v>0.53776300850000003</v>
      </c>
      <c r="V595">
        <v>0.54564579899999999</v>
      </c>
      <c r="W595">
        <v>0.55467380580000003</v>
      </c>
      <c r="X595">
        <v>0.564681349</v>
      </c>
      <c r="Y595">
        <v>0.57557442540000003</v>
      </c>
      <c r="Z595">
        <v>0.58735793780000001</v>
      </c>
      <c r="AA595">
        <v>0.60897047859999998</v>
      </c>
      <c r="AB595">
        <v>0.61397270380000002</v>
      </c>
      <c r="AC595">
        <v>0.62891203220000003</v>
      </c>
      <c r="AD595">
        <v>0.64501644150000004</v>
      </c>
      <c r="AE595">
        <v>0.66200790480000005</v>
      </c>
      <c r="AF595">
        <v>0.67964870570000002</v>
      </c>
      <c r="AG595">
        <v>0.69783469389999997</v>
      </c>
      <c r="AH595">
        <v>0.71633163830000002</v>
      </c>
      <c r="AI595">
        <v>0.73501457410000004</v>
      </c>
      <c r="AJ595">
        <v>0.75375137049999996</v>
      </c>
      <c r="AK595">
        <v>0.8020182562</v>
      </c>
    </row>
    <row r="596" spans="1:37" x14ac:dyDescent="0.35">
      <c r="A596" t="s">
        <v>3105</v>
      </c>
      <c r="B596">
        <v>0</v>
      </c>
      <c r="C596">
        <v>0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</row>
    <row r="597" spans="1:37" x14ac:dyDescent="0.35">
      <c r="A597" t="s">
        <v>3106</v>
      </c>
      <c r="B597">
        <v>0.35409014109999998</v>
      </c>
      <c r="C597">
        <v>0.36702904870000003</v>
      </c>
      <c r="D597">
        <v>0.3803966708</v>
      </c>
      <c r="E597">
        <v>0.39292914249999999</v>
      </c>
      <c r="F597">
        <v>0.40604142389999998</v>
      </c>
      <c r="G597">
        <v>0.42086612020000003</v>
      </c>
      <c r="H597">
        <v>0.43499385289999998</v>
      </c>
      <c r="I597">
        <v>0.44885092440000002</v>
      </c>
      <c r="J597">
        <v>0.46276880110000002</v>
      </c>
      <c r="K597">
        <v>0.47574769859999999</v>
      </c>
      <c r="L597">
        <v>0.48664203420000002</v>
      </c>
      <c r="M597">
        <v>0.49591410530000002</v>
      </c>
      <c r="N597">
        <v>0.50399695970000002</v>
      </c>
      <c r="O597">
        <v>0.51135002330000001</v>
      </c>
      <c r="P597">
        <v>0.51842927910000003</v>
      </c>
      <c r="Q597">
        <v>0.52564080339999997</v>
      </c>
      <c r="R597">
        <v>0.53325036810000004</v>
      </c>
      <c r="S597">
        <v>0.54144619029999996</v>
      </c>
      <c r="T597">
        <v>0.55037605700000003</v>
      </c>
      <c r="U597">
        <v>0.560116473</v>
      </c>
      <c r="V597">
        <v>0.57068249339999999</v>
      </c>
      <c r="W597">
        <v>0.58215074209999995</v>
      </c>
      <c r="X597">
        <v>0.59454036840000002</v>
      </c>
      <c r="Y597">
        <v>0.6078531895</v>
      </c>
      <c r="Z597">
        <v>0.62206221309999998</v>
      </c>
      <c r="AA597">
        <v>0.63704822530000005</v>
      </c>
      <c r="AB597">
        <v>0.65288373239999997</v>
      </c>
      <c r="AC597">
        <v>0.66957522800000002</v>
      </c>
      <c r="AD597">
        <v>0.68711002259999998</v>
      </c>
      <c r="AE597">
        <v>0.70534313059999998</v>
      </c>
      <c r="AF597">
        <v>0.72406546169999997</v>
      </c>
      <c r="AG597">
        <v>0.74308101780000002</v>
      </c>
      <c r="AH597">
        <v>0.76223109229999997</v>
      </c>
      <c r="AI597">
        <v>0.78138431460000002</v>
      </c>
      <c r="AJ597">
        <v>0.80042923889999995</v>
      </c>
      <c r="AK597">
        <v>0.81926721449999995</v>
      </c>
    </row>
    <row r="598" spans="1:37" x14ac:dyDescent="0.35">
      <c r="A598" t="s">
        <v>3107</v>
      </c>
      <c r="B598">
        <v>10.94019166</v>
      </c>
      <c r="C598">
        <v>11.12126211</v>
      </c>
      <c r="D598">
        <v>11.319045170000001</v>
      </c>
      <c r="E598">
        <v>11.524247109999999</v>
      </c>
      <c r="F598">
        <v>11.757859229999999</v>
      </c>
      <c r="G598">
        <v>12.04233655</v>
      </c>
      <c r="H598">
        <v>12.286566519999999</v>
      </c>
      <c r="I598">
        <v>12.52186904</v>
      </c>
      <c r="J598">
        <v>12.7417584</v>
      </c>
      <c r="K598">
        <v>12.93502938</v>
      </c>
      <c r="L598">
        <v>13.089787640000001</v>
      </c>
      <c r="M598">
        <v>13.236550530000001</v>
      </c>
      <c r="N598">
        <v>13.398351659999999</v>
      </c>
      <c r="O598">
        <v>13.583202</v>
      </c>
      <c r="P598">
        <v>13.790009189999999</v>
      </c>
      <c r="Q598">
        <v>14.01759375</v>
      </c>
      <c r="R598">
        <v>14.30495204</v>
      </c>
      <c r="S598">
        <v>14.60637861</v>
      </c>
      <c r="T598">
        <v>14.91275012</v>
      </c>
      <c r="U598">
        <v>15.22326019</v>
      </c>
      <c r="V598">
        <v>15.5373827</v>
      </c>
      <c r="W598">
        <v>15.862818300000001</v>
      </c>
      <c r="X598">
        <v>16.203808609999999</v>
      </c>
      <c r="Y598">
        <v>16.56164562</v>
      </c>
      <c r="Z598">
        <v>16.93631676</v>
      </c>
      <c r="AA598">
        <v>17.333621260000001</v>
      </c>
      <c r="AB598">
        <v>17.711383219999998</v>
      </c>
      <c r="AC598">
        <v>18.095450029999999</v>
      </c>
      <c r="AD598">
        <v>18.48640773</v>
      </c>
      <c r="AE598">
        <v>18.882747210000002</v>
      </c>
      <c r="AF598">
        <v>19.282180690000001</v>
      </c>
      <c r="AG598">
        <v>19.684647999999999</v>
      </c>
      <c r="AH598">
        <v>20.08876442</v>
      </c>
      <c r="AI598">
        <v>20.492183260000001</v>
      </c>
      <c r="AJ598">
        <v>20.892434529999999</v>
      </c>
      <c r="AK598">
        <v>21.31919869</v>
      </c>
    </row>
    <row r="599" spans="1:37" x14ac:dyDescent="0.35">
      <c r="A599" t="s">
        <v>3108</v>
      </c>
      <c r="B599">
        <v>0.1226152949</v>
      </c>
      <c r="C599">
        <v>0.1247120176</v>
      </c>
      <c r="D599">
        <v>0.12692632479999999</v>
      </c>
      <c r="E599">
        <v>0.12921495220000001</v>
      </c>
      <c r="F599">
        <v>0.13184558709999999</v>
      </c>
      <c r="G599">
        <v>0.13506408880000001</v>
      </c>
      <c r="H599">
        <v>0.137732045</v>
      </c>
      <c r="I599">
        <v>0.14035168349999999</v>
      </c>
      <c r="J599">
        <v>0.14279767069999999</v>
      </c>
      <c r="K599">
        <v>0.14494032079999999</v>
      </c>
      <c r="L599">
        <v>0.14664743629999999</v>
      </c>
      <c r="M599">
        <v>0.14830354230000001</v>
      </c>
      <c r="N599">
        <v>0.15014764789999999</v>
      </c>
      <c r="O599">
        <v>0.15224887500000001</v>
      </c>
      <c r="P599">
        <v>0.1545862764</v>
      </c>
      <c r="Q599">
        <v>0.15714937509999999</v>
      </c>
      <c r="R599">
        <v>0.16041664429999999</v>
      </c>
      <c r="S599">
        <v>0.1637819502</v>
      </c>
      <c r="T599">
        <v>0.16719703859999999</v>
      </c>
      <c r="U599">
        <v>0.17066293229999999</v>
      </c>
      <c r="V599">
        <v>0.17417281279999999</v>
      </c>
      <c r="W599">
        <v>0.177820071</v>
      </c>
      <c r="X599">
        <v>0.18164562279999999</v>
      </c>
      <c r="Y599">
        <v>0.18565980309999999</v>
      </c>
      <c r="Z599">
        <v>0.18986119900000001</v>
      </c>
      <c r="AA599">
        <v>0.1943208968</v>
      </c>
      <c r="AB599">
        <v>0.1985178141</v>
      </c>
      <c r="AC599">
        <v>0.20282200889999999</v>
      </c>
      <c r="AD599">
        <v>0.2072041161</v>
      </c>
      <c r="AE599">
        <v>0.21164496939999999</v>
      </c>
      <c r="AF599">
        <v>0.21611867239999999</v>
      </c>
      <c r="AG599">
        <v>0.22062732830000001</v>
      </c>
      <c r="AH599">
        <v>0.2251538642</v>
      </c>
      <c r="AI599">
        <v>0.2296712645</v>
      </c>
      <c r="AJ599">
        <v>0.2341521839</v>
      </c>
      <c r="AK599">
        <v>0.23896097820000001</v>
      </c>
    </row>
    <row r="600" spans="1:37" x14ac:dyDescent="0.35">
      <c r="A600" t="s">
        <v>3109</v>
      </c>
      <c r="B600">
        <v>10.94019166</v>
      </c>
      <c r="C600">
        <v>11.12126211</v>
      </c>
      <c r="D600">
        <v>11.319045170000001</v>
      </c>
      <c r="E600">
        <v>11.52424712</v>
      </c>
      <c r="F600">
        <v>11.75785924</v>
      </c>
      <c r="G600">
        <v>12.042336560000001</v>
      </c>
      <c r="H600">
        <v>12.3627868</v>
      </c>
      <c r="I600">
        <v>12.710206639999999</v>
      </c>
      <c r="J600">
        <v>13.078828570000001</v>
      </c>
      <c r="K600">
        <v>13.452658489999999</v>
      </c>
      <c r="L600">
        <v>13.813431899999999</v>
      </c>
      <c r="M600">
        <v>14.15521648</v>
      </c>
      <c r="N600">
        <v>14.479270339999999</v>
      </c>
      <c r="O600">
        <v>14.789985039999999</v>
      </c>
      <c r="P600">
        <v>15.093180479999999</v>
      </c>
      <c r="Q600">
        <v>15.395133299999999</v>
      </c>
      <c r="R600">
        <v>15.701573829999999</v>
      </c>
      <c r="S600">
        <v>16.017304150000001</v>
      </c>
      <c r="T600">
        <v>16.346647310000002</v>
      </c>
      <c r="U600">
        <v>16.693063630000001</v>
      </c>
      <c r="V600">
        <v>17.058189509999998</v>
      </c>
      <c r="W600">
        <v>17.44524788</v>
      </c>
      <c r="X600">
        <v>17.85654967</v>
      </c>
      <c r="Y600">
        <v>18.29381222</v>
      </c>
      <c r="Z600">
        <v>18.758169670000001</v>
      </c>
      <c r="AA600">
        <v>19.247105940000001</v>
      </c>
      <c r="AB600">
        <v>19.739952389999999</v>
      </c>
      <c r="AC600">
        <v>20.236234230000001</v>
      </c>
      <c r="AD600">
        <v>20.74034408</v>
      </c>
      <c r="AE600">
        <v>21.254299629999998</v>
      </c>
      <c r="AF600">
        <v>21.777358150000001</v>
      </c>
      <c r="AG600">
        <v>22.307278929999999</v>
      </c>
      <c r="AH600">
        <v>22.841260779999999</v>
      </c>
      <c r="AI600">
        <v>23.376320190000001</v>
      </c>
      <c r="AJ600">
        <v>23.909459989999998</v>
      </c>
      <c r="AK600">
        <v>24.437716399999999</v>
      </c>
    </row>
    <row r="601" spans="1:37" x14ac:dyDescent="0.35">
      <c r="A601" t="s">
        <v>3110</v>
      </c>
      <c r="B601">
        <v>0.1226152949</v>
      </c>
      <c r="C601">
        <v>0.1247120176</v>
      </c>
      <c r="D601">
        <v>0.1269263249</v>
      </c>
      <c r="E601">
        <v>0.12921495220000001</v>
      </c>
      <c r="F601">
        <v>0.1318455872</v>
      </c>
      <c r="G601">
        <v>0.13506408889999999</v>
      </c>
      <c r="H601">
        <v>0.13866102020000001</v>
      </c>
      <c r="I601">
        <v>0.14254853710000001</v>
      </c>
      <c r="J601">
        <v>0.1466687284</v>
      </c>
      <c r="K601">
        <v>0.1508339353</v>
      </c>
      <c r="L601">
        <v>0.15484177860000001</v>
      </c>
      <c r="M601">
        <v>0.15864185589999999</v>
      </c>
      <c r="N601">
        <v>0.1622541586</v>
      </c>
      <c r="O601">
        <v>0.16572779600000001</v>
      </c>
      <c r="P601">
        <v>0.16912610689999999</v>
      </c>
      <c r="Q601">
        <v>0.17251709309999999</v>
      </c>
      <c r="R601">
        <v>0.1759623266</v>
      </c>
      <c r="S601">
        <v>0.17951339229999999</v>
      </c>
      <c r="T601">
        <v>0.18321761850000001</v>
      </c>
      <c r="U601">
        <v>0.187112627</v>
      </c>
      <c r="V601">
        <v>0.19121501290000001</v>
      </c>
      <c r="W601">
        <v>0.1955630354</v>
      </c>
      <c r="X601">
        <v>0.2001816277</v>
      </c>
      <c r="Y601">
        <v>0.20508967929999999</v>
      </c>
      <c r="Z601">
        <v>0.2102996714</v>
      </c>
      <c r="AA601">
        <v>0.2157802587</v>
      </c>
      <c r="AB601">
        <v>0.22128351139999999</v>
      </c>
      <c r="AC601">
        <v>0.22683068570000001</v>
      </c>
      <c r="AD601">
        <v>0.23247429750000001</v>
      </c>
      <c r="AE601">
        <v>0.23823203509999999</v>
      </c>
      <c r="AF601">
        <v>0.24409174980000001</v>
      </c>
      <c r="AG601">
        <v>0.25002692360000001</v>
      </c>
      <c r="AH601">
        <v>0.25600612900000003</v>
      </c>
      <c r="AI601">
        <v>0.26199629470000002</v>
      </c>
      <c r="AJ601">
        <v>0.26796426159999998</v>
      </c>
      <c r="AK601">
        <v>0.27387716309999999</v>
      </c>
    </row>
    <row r="602" spans="1:37" x14ac:dyDescent="0.35">
      <c r="A602" t="s">
        <v>3111</v>
      </c>
      <c r="B602">
        <v>0</v>
      </c>
      <c r="C602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</row>
    <row r="603" spans="1:37" x14ac:dyDescent="0.35">
      <c r="A603" t="s">
        <v>3112</v>
      </c>
      <c r="B603">
        <v>1.01203904E-2</v>
      </c>
      <c r="C603">
        <v>1.03395433E-2</v>
      </c>
      <c r="D603">
        <v>1.0568975499999999E-2</v>
      </c>
      <c r="E603">
        <v>1.0806099099999999E-2</v>
      </c>
      <c r="F603">
        <v>1.10685978E-2</v>
      </c>
      <c r="G603">
        <v>1.13713146E-2</v>
      </c>
      <c r="H603">
        <v>1.1657211900000001E-2</v>
      </c>
      <c r="I603">
        <v>1.19342957E-2</v>
      </c>
      <c r="J603">
        <v>1.22211905E-2</v>
      </c>
      <c r="K603">
        <v>1.2487413399999999E-2</v>
      </c>
      <c r="L603">
        <v>1.2705216E-2</v>
      </c>
      <c r="M603">
        <v>1.2890034099999999E-2</v>
      </c>
      <c r="N603">
        <v>1.3060167899999999E-2</v>
      </c>
      <c r="O603">
        <v>1.3224110799999999E-2</v>
      </c>
      <c r="P603">
        <v>1.3385464E-2</v>
      </c>
      <c r="Q603">
        <v>1.35482429E-2</v>
      </c>
      <c r="R603">
        <v>1.37172988E-2</v>
      </c>
      <c r="S603">
        <v>1.38913292E-2</v>
      </c>
      <c r="T603">
        <v>1.40701305E-2</v>
      </c>
      <c r="U603">
        <v>1.4256360100000001E-2</v>
      </c>
      <c r="V603">
        <v>1.44498404E-2</v>
      </c>
      <c r="W603">
        <v>1.4658719400000001E-2</v>
      </c>
      <c r="X603">
        <v>1.4884525900000001E-2</v>
      </c>
      <c r="Y603">
        <v>1.5127391E-2</v>
      </c>
      <c r="Z603">
        <v>1.5387563199999999E-2</v>
      </c>
      <c r="AA603">
        <v>1.56675054E-2</v>
      </c>
      <c r="AB603">
        <v>1.5967169100000001E-2</v>
      </c>
      <c r="AC603">
        <v>1.6291690399999999E-2</v>
      </c>
      <c r="AD603">
        <v>1.6637605499999999E-2</v>
      </c>
      <c r="AE603">
        <v>1.7001092999999998E-2</v>
      </c>
      <c r="AF603">
        <v>1.73776574E-2</v>
      </c>
      <c r="AG603">
        <v>1.77645793E-2</v>
      </c>
      <c r="AH603">
        <v>1.81584859E-2</v>
      </c>
      <c r="AI603">
        <v>1.8556733999999998E-2</v>
      </c>
      <c r="AJ603">
        <v>1.89563817E-2</v>
      </c>
      <c r="AK603">
        <v>1.9375765400000002E-2</v>
      </c>
    </row>
    <row r="604" spans="1:37" x14ac:dyDescent="0.35">
      <c r="A604" t="s">
        <v>3113</v>
      </c>
      <c r="B604">
        <v>0</v>
      </c>
      <c r="C604">
        <v>0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0</v>
      </c>
      <c r="AJ604">
        <v>0</v>
      </c>
      <c r="AK604">
        <v>0</v>
      </c>
    </row>
    <row r="605" spans="1:37" x14ac:dyDescent="0.35">
      <c r="A605" t="s">
        <v>3114</v>
      </c>
      <c r="B605">
        <v>1.01203904E-2</v>
      </c>
      <c r="C605">
        <v>1.03395433E-2</v>
      </c>
      <c r="D605">
        <v>1.0568975499999999E-2</v>
      </c>
      <c r="E605">
        <v>1.0806099099999999E-2</v>
      </c>
      <c r="F605">
        <v>1.10685978E-2</v>
      </c>
      <c r="G605">
        <v>1.13713146E-2</v>
      </c>
      <c r="H605">
        <v>1.16920966E-2</v>
      </c>
      <c r="I605">
        <v>1.2026831E-2</v>
      </c>
      <c r="J605">
        <v>1.23724535E-2</v>
      </c>
      <c r="K605">
        <v>1.2706672800000001E-2</v>
      </c>
      <c r="L605">
        <v>1.3005576499999999E-2</v>
      </c>
      <c r="M605">
        <v>1.32704231E-2</v>
      </c>
      <c r="N605">
        <v>1.35055946E-2</v>
      </c>
      <c r="O605">
        <v>1.37176268E-2</v>
      </c>
      <c r="P605">
        <v>1.3914489699999999E-2</v>
      </c>
      <c r="Q605">
        <v>1.41044736E-2</v>
      </c>
      <c r="R605">
        <v>1.4294190999999999E-2</v>
      </c>
      <c r="S605">
        <v>1.44892818E-2</v>
      </c>
      <c r="T605">
        <v>1.4694840799999999E-2</v>
      </c>
      <c r="U605">
        <v>1.4914689700000001E-2</v>
      </c>
      <c r="V605">
        <v>1.5150540400000001E-2</v>
      </c>
      <c r="W605">
        <v>1.54064263E-2</v>
      </c>
      <c r="X605">
        <v>1.5684418499999998E-2</v>
      </c>
      <c r="Y605">
        <v>1.5985882699999999E-2</v>
      </c>
      <c r="Z605">
        <v>1.6311464500000001E-2</v>
      </c>
      <c r="AA605">
        <v>1.66576638E-2</v>
      </c>
      <c r="AB605">
        <v>1.7024458199999998E-2</v>
      </c>
      <c r="AC605">
        <v>1.74128674E-2</v>
      </c>
      <c r="AD605">
        <v>1.7823555899999999E-2</v>
      </c>
      <c r="AE605">
        <v>1.8254305700000001E-2</v>
      </c>
      <c r="AF605">
        <v>1.8701150199999999E-2</v>
      </c>
      <c r="AG605">
        <v>1.9159813099999999E-2</v>
      </c>
      <c r="AH605">
        <v>1.9626294999999998E-2</v>
      </c>
      <c r="AI605">
        <v>2.00968594E-2</v>
      </c>
      <c r="AJ605">
        <v>2.0568008700000001E-2</v>
      </c>
      <c r="AK605">
        <v>2.10364387E-2</v>
      </c>
    </row>
    <row r="606" spans="1:37" x14ac:dyDescent="0.35">
      <c r="A606" t="s">
        <v>3115</v>
      </c>
      <c r="B606">
        <v>0</v>
      </c>
      <c r="C606">
        <v>0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  <c r="AJ606">
        <v>0</v>
      </c>
      <c r="AK606">
        <v>0</v>
      </c>
    </row>
    <row r="607" spans="1:37" x14ac:dyDescent="0.35">
      <c r="A607" t="s">
        <v>3116</v>
      </c>
      <c r="B607">
        <v>1.5229853739999999</v>
      </c>
      <c r="C607">
        <v>1.563048719</v>
      </c>
      <c r="D607">
        <v>1.603685018</v>
      </c>
      <c r="E607">
        <v>1.6438551379999999</v>
      </c>
      <c r="F607">
        <v>1.6866482140000001</v>
      </c>
      <c r="G607">
        <v>1.7363814630000001</v>
      </c>
      <c r="H607">
        <v>1.7709968659999999</v>
      </c>
      <c r="I607">
        <v>1.805749601</v>
      </c>
      <c r="J607">
        <v>1.839534072</v>
      </c>
      <c r="K607">
        <v>1.870927078</v>
      </c>
      <c r="L607">
        <v>1.898364725</v>
      </c>
      <c r="M607">
        <v>1.923936133</v>
      </c>
      <c r="N607">
        <v>1.9492666839999999</v>
      </c>
      <c r="O607">
        <v>1.9748984439999999</v>
      </c>
      <c r="P607">
        <v>2.0008440059999999</v>
      </c>
      <c r="Q607">
        <v>2.0272439160000002</v>
      </c>
      <c r="R607">
        <v>2.061617316</v>
      </c>
      <c r="S607">
        <v>2.0960324749999999</v>
      </c>
      <c r="T607">
        <v>2.130029156</v>
      </c>
      <c r="U607">
        <v>2.1635784089999999</v>
      </c>
      <c r="V607">
        <v>2.1967228959999998</v>
      </c>
      <c r="W607">
        <v>2.230410972</v>
      </c>
      <c r="X607">
        <v>2.265143106</v>
      </c>
      <c r="Y607">
        <v>2.3010986230000001</v>
      </c>
      <c r="Z607">
        <v>2.3383634870000001</v>
      </c>
      <c r="AA607">
        <v>2.3773327700000002</v>
      </c>
      <c r="AB607">
        <v>2.4263886270000001</v>
      </c>
      <c r="AC607">
        <v>2.477929746</v>
      </c>
      <c r="AD607">
        <v>2.5314605129999999</v>
      </c>
      <c r="AE607">
        <v>2.5865457269999999</v>
      </c>
      <c r="AF607">
        <v>2.6427331239999998</v>
      </c>
      <c r="AG607">
        <v>2.6999196740000002</v>
      </c>
      <c r="AH607">
        <v>2.7579573640000001</v>
      </c>
      <c r="AI607">
        <v>2.8165456710000001</v>
      </c>
      <c r="AJ607">
        <v>2.87536024</v>
      </c>
      <c r="AK607">
        <v>2.936624841</v>
      </c>
    </row>
    <row r="608" spans="1:37" x14ac:dyDescent="0.35">
      <c r="A608" t="s">
        <v>3117</v>
      </c>
      <c r="B608">
        <v>0</v>
      </c>
      <c r="C608">
        <v>0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0</v>
      </c>
      <c r="AE608">
        <v>0</v>
      </c>
      <c r="AF608">
        <v>0</v>
      </c>
      <c r="AG608">
        <v>0</v>
      </c>
      <c r="AH608">
        <v>0</v>
      </c>
      <c r="AI608">
        <v>0</v>
      </c>
      <c r="AJ608">
        <v>0</v>
      </c>
      <c r="AK608">
        <v>0</v>
      </c>
    </row>
    <row r="609" spans="1:37" x14ac:dyDescent="0.35">
      <c r="A609" t="s">
        <v>3118</v>
      </c>
      <c r="B609">
        <v>1.5229853739999999</v>
      </c>
      <c r="C609">
        <v>1.5630487200000001</v>
      </c>
      <c r="D609">
        <v>1.603685019</v>
      </c>
      <c r="E609">
        <v>1.643855139</v>
      </c>
      <c r="F609">
        <v>1.686648215</v>
      </c>
      <c r="G609">
        <v>1.7363814639999999</v>
      </c>
      <c r="H609">
        <v>1.789409155</v>
      </c>
      <c r="I609">
        <v>1.8448589820000001</v>
      </c>
      <c r="J609">
        <v>1.902142164</v>
      </c>
      <c r="K609">
        <v>1.956789632</v>
      </c>
      <c r="L609">
        <v>2.0040727249999999</v>
      </c>
      <c r="M609">
        <v>2.0450793520000001</v>
      </c>
      <c r="N609">
        <v>2.0808776400000002</v>
      </c>
      <c r="O609">
        <v>2.1128320299999999</v>
      </c>
      <c r="P609">
        <v>2.142505119</v>
      </c>
      <c r="Q609">
        <v>2.1714394690000001</v>
      </c>
      <c r="R609">
        <v>2.2007683330000001</v>
      </c>
      <c r="S609">
        <v>2.231403013</v>
      </c>
      <c r="T609">
        <v>2.2641521359999999</v>
      </c>
      <c r="U609">
        <v>2.2995870969999999</v>
      </c>
      <c r="V609">
        <v>2.338037409</v>
      </c>
      <c r="W609">
        <v>2.379990684</v>
      </c>
      <c r="X609">
        <v>2.4257614470000002</v>
      </c>
      <c r="Y609">
        <v>2.4755416719999999</v>
      </c>
      <c r="Z609">
        <v>2.529401231</v>
      </c>
      <c r="AA609">
        <v>2.5870264839999999</v>
      </c>
      <c r="AB609">
        <v>2.6484749949999999</v>
      </c>
      <c r="AC609">
        <v>2.7138301349999998</v>
      </c>
      <c r="AD609">
        <v>2.7830821079999999</v>
      </c>
      <c r="AE609">
        <v>2.8556972850000002</v>
      </c>
      <c r="AF609">
        <v>2.9308697389999998</v>
      </c>
      <c r="AG609">
        <v>3.0077963859999999</v>
      </c>
      <c r="AH609">
        <v>3.0857674410000002</v>
      </c>
      <c r="AI609">
        <v>3.1641428280000001</v>
      </c>
      <c r="AJ609">
        <v>3.2423370870000001</v>
      </c>
      <c r="AK609">
        <v>3.3198056380000001</v>
      </c>
    </row>
    <row r="610" spans="1:37" x14ac:dyDescent="0.35">
      <c r="A610" t="s">
        <v>3119</v>
      </c>
      <c r="B610">
        <v>0</v>
      </c>
      <c r="C610">
        <v>0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0</v>
      </c>
    </row>
    <row r="611" spans="1:37" x14ac:dyDescent="0.35">
      <c r="A611" t="s">
        <v>3120</v>
      </c>
      <c r="B611">
        <v>7.3327491999999994E-2</v>
      </c>
      <c r="C611">
        <v>7.5163362299999995E-2</v>
      </c>
      <c r="D611">
        <v>7.7094974600000005E-2</v>
      </c>
      <c r="E611">
        <v>7.9056221699999998E-2</v>
      </c>
      <c r="F611">
        <v>8.1141130699999994E-2</v>
      </c>
      <c r="G611">
        <v>8.3469951299999998E-2</v>
      </c>
      <c r="H611">
        <v>8.5639586000000004E-2</v>
      </c>
      <c r="I611">
        <v>8.7766461300000001E-2</v>
      </c>
      <c r="J611">
        <v>9.00352346E-2</v>
      </c>
      <c r="K611">
        <v>9.2193612499999994E-2</v>
      </c>
      <c r="L611">
        <v>9.4003802100000006E-2</v>
      </c>
      <c r="M611">
        <v>9.5548053899999999E-2</v>
      </c>
      <c r="N611">
        <v>9.6925186900000002E-2</v>
      </c>
      <c r="O611">
        <v>9.8203755399999995E-2</v>
      </c>
      <c r="P611">
        <v>9.9433519200000001E-2</v>
      </c>
      <c r="Q611">
        <v>0.1006988712</v>
      </c>
      <c r="R611">
        <v>0.1019522162</v>
      </c>
      <c r="S611">
        <v>0.1032916544</v>
      </c>
      <c r="T611">
        <v>0.104697317</v>
      </c>
      <c r="U611">
        <v>0.10618563509999999</v>
      </c>
      <c r="V611">
        <v>0.107762012</v>
      </c>
      <c r="W611">
        <v>0.109483235</v>
      </c>
      <c r="X611">
        <v>0.11135862000000001</v>
      </c>
      <c r="Y611">
        <v>0.113391726</v>
      </c>
      <c r="Z611">
        <v>0.115589977</v>
      </c>
      <c r="AA611">
        <v>0.1180833087</v>
      </c>
      <c r="AB611">
        <v>0.1205604934</v>
      </c>
      <c r="AC611">
        <v>0.1233171084</v>
      </c>
      <c r="AD611">
        <v>0.12626670300000001</v>
      </c>
      <c r="AE611">
        <v>0.12937452569999999</v>
      </c>
      <c r="AF611">
        <v>0.13260560229999999</v>
      </c>
      <c r="AG611">
        <v>0.1359365515</v>
      </c>
      <c r="AH611">
        <v>0.13933808389999999</v>
      </c>
      <c r="AI611">
        <v>0.14278725940000001</v>
      </c>
      <c r="AJ611">
        <v>0.14625752650000001</v>
      </c>
      <c r="AK611">
        <v>0.1502004847</v>
      </c>
    </row>
    <row r="612" spans="1:37" x14ac:dyDescent="0.35">
      <c r="A612" t="s">
        <v>3121</v>
      </c>
      <c r="B612">
        <v>0</v>
      </c>
      <c r="C612">
        <v>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0</v>
      </c>
      <c r="AJ612">
        <v>0</v>
      </c>
      <c r="AK612">
        <v>0</v>
      </c>
    </row>
    <row r="613" spans="1:37" x14ac:dyDescent="0.35">
      <c r="A613" t="s">
        <v>3122</v>
      </c>
      <c r="B613">
        <v>7.3327491999999994E-2</v>
      </c>
      <c r="C613">
        <v>7.5163362400000003E-2</v>
      </c>
      <c r="D613">
        <v>7.7094974600000005E-2</v>
      </c>
      <c r="E613">
        <v>7.9056221699999998E-2</v>
      </c>
      <c r="F613">
        <v>8.1141130699999994E-2</v>
      </c>
      <c r="G613">
        <v>8.3469951400000006E-2</v>
      </c>
      <c r="H613">
        <v>8.5933964299999999E-2</v>
      </c>
      <c r="I613">
        <v>8.8502399499999995E-2</v>
      </c>
      <c r="J613">
        <v>9.1159686399999995E-2</v>
      </c>
      <c r="K613">
        <v>9.3718546400000005E-2</v>
      </c>
      <c r="L613">
        <v>9.59732534E-2</v>
      </c>
      <c r="M613">
        <v>9.7955358399999998E-2</v>
      </c>
      <c r="N613">
        <v>9.9712060500000005E-2</v>
      </c>
      <c r="O613">
        <v>0.1013048788</v>
      </c>
      <c r="P613">
        <v>0.10280411170000001</v>
      </c>
      <c r="Q613">
        <v>0.10427973409999999</v>
      </c>
      <c r="R613">
        <v>0.10578480580000001</v>
      </c>
      <c r="S613">
        <v>0.10736237179999999</v>
      </c>
      <c r="T613">
        <v>0.10905070209999999</v>
      </c>
      <c r="U613">
        <v>0.1108777695</v>
      </c>
      <c r="V613">
        <v>0.1128591561</v>
      </c>
      <c r="W613">
        <v>0.1150190074</v>
      </c>
      <c r="X613">
        <v>0.117373296</v>
      </c>
      <c r="Y613">
        <v>0.11993203650000001</v>
      </c>
      <c r="Z613">
        <v>0.12269965939999999</v>
      </c>
      <c r="AA613">
        <v>0.12565927769999999</v>
      </c>
      <c r="AB613">
        <v>0.1287526058</v>
      </c>
      <c r="AC613">
        <v>0.1319985045</v>
      </c>
      <c r="AD613">
        <v>0.13540951039999999</v>
      </c>
      <c r="AE613">
        <v>0.13896786880000001</v>
      </c>
      <c r="AF613">
        <v>0.1426394034</v>
      </c>
      <c r="AG613">
        <v>0.14638767580000001</v>
      </c>
      <c r="AH613">
        <v>0.1501793948</v>
      </c>
      <c r="AI613">
        <v>0.15398416549999999</v>
      </c>
      <c r="AJ613">
        <v>0.15777412220000001</v>
      </c>
      <c r="AK613">
        <v>0.1615234505</v>
      </c>
    </row>
    <row r="614" spans="1:37" x14ac:dyDescent="0.35">
      <c r="A614" t="s">
        <v>3123</v>
      </c>
      <c r="B614">
        <v>0</v>
      </c>
      <c r="C614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  <c r="AE614">
        <v>0</v>
      </c>
      <c r="AF614">
        <v>0</v>
      </c>
      <c r="AG614">
        <v>0</v>
      </c>
      <c r="AH614">
        <v>0</v>
      </c>
      <c r="AI614">
        <v>0</v>
      </c>
      <c r="AJ614">
        <v>0</v>
      </c>
      <c r="AK614">
        <v>0</v>
      </c>
    </row>
    <row r="615" spans="1:37" x14ac:dyDescent="0.35">
      <c r="A615" t="s">
        <v>3124</v>
      </c>
      <c r="B615">
        <v>0.2662855583</v>
      </c>
      <c r="C615">
        <v>0.27245915840000001</v>
      </c>
      <c r="D615">
        <v>0.27885117700000001</v>
      </c>
      <c r="E615">
        <v>0.28534633469999998</v>
      </c>
      <c r="F615">
        <v>0.29239482589999999</v>
      </c>
      <c r="G615">
        <v>0.30050063020000001</v>
      </c>
      <c r="H615">
        <v>0.30692902599999999</v>
      </c>
      <c r="I615">
        <v>0.31329531020000001</v>
      </c>
      <c r="J615">
        <v>0.31949551440000001</v>
      </c>
      <c r="K615">
        <v>0.32516966339999998</v>
      </c>
      <c r="L615">
        <v>0.32990927370000001</v>
      </c>
      <c r="M615">
        <v>0.3343079612</v>
      </c>
      <c r="N615">
        <v>0.33867672329999998</v>
      </c>
      <c r="O615">
        <v>0.34314736499999998</v>
      </c>
      <c r="P615">
        <v>0.34775783069999999</v>
      </c>
      <c r="Q615">
        <v>0.35271625429999998</v>
      </c>
      <c r="R615">
        <v>0.35798375199999999</v>
      </c>
      <c r="S615">
        <v>0.36350770199999999</v>
      </c>
      <c r="T615">
        <v>0.36915480249999999</v>
      </c>
      <c r="U615">
        <v>0.3749291897</v>
      </c>
      <c r="V615">
        <v>0.38083647809999999</v>
      </c>
      <c r="W615">
        <v>0.38705833470000001</v>
      </c>
      <c r="X615">
        <v>0.39366878389999999</v>
      </c>
      <c r="Y615">
        <v>0.40068492560000002</v>
      </c>
      <c r="Z615">
        <v>0.40811108670000001</v>
      </c>
      <c r="AA615">
        <v>0.41651938599999999</v>
      </c>
      <c r="AB615">
        <v>0.42535875950000002</v>
      </c>
      <c r="AC615">
        <v>0.4350123011</v>
      </c>
      <c r="AD615">
        <v>0.44508801520000002</v>
      </c>
      <c r="AE615">
        <v>0.45545608479999999</v>
      </c>
      <c r="AF615">
        <v>0.46602051779999998</v>
      </c>
      <c r="AG615">
        <v>0.47675997920000002</v>
      </c>
      <c r="AH615">
        <v>0.48763050470000002</v>
      </c>
      <c r="AI615">
        <v>0.49856709869999999</v>
      </c>
      <c r="AJ615">
        <v>0.50950224060000004</v>
      </c>
      <c r="AK615">
        <v>0.52246904159999996</v>
      </c>
    </row>
    <row r="616" spans="1:37" x14ac:dyDescent="0.35">
      <c r="A616" t="s">
        <v>3125</v>
      </c>
      <c r="B616">
        <v>0</v>
      </c>
      <c r="C616">
        <v>0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</v>
      </c>
      <c r="AE616">
        <v>0</v>
      </c>
      <c r="AF616">
        <v>0</v>
      </c>
      <c r="AG616">
        <v>0</v>
      </c>
      <c r="AH616">
        <v>0</v>
      </c>
      <c r="AI616">
        <v>0</v>
      </c>
      <c r="AJ616">
        <v>0</v>
      </c>
      <c r="AK616">
        <v>0</v>
      </c>
    </row>
    <row r="617" spans="1:37" x14ac:dyDescent="0.35">
      <c r="A617" t="s">
        <v>3126</v>
      </c>
      <c r="B617">
        <v>0.2662855583</v>
      </c>
      <c r="C617">
        <v>0.27245915850000002</v>
      </c>
      <c r="D617">
        <v>0.27885117710000001</v>
      </c>
      <c r="E617">
        <v>0.28534633479999999</v>
      </c>
      <c r="F617">
        <v>0.2923948261</v>
      </c>
      <c r="G617">
        <v>0.30050063040000002</v>
      </c>
      <c r="H617">
        <v>0.3092322985</v>
      </c>
      <c r="I617">
        <v>0.31844892609999997</v>
      </c>
      <c r="J617">
        <v>0.32807005299999997</v>
      </c>
      <c r="K617">
        <v>0.33741111359999998</v>
      </c>
      <c r="L617">
        <v>0.34571533469999999</v>
      </c>
      <c r="M617">
        <v>0.35309952989999999</v>
      </c>
      <c r="N617">
        <v>0.35973649730000001</v>
      </c>
      <c r="O617">
        <v>0.36585591519999999</v>
      </c>
      <c r="P617">
        <v>0.3717171198</v>
      </c>
      <c r="Q617">
        <v>0.37757270790000003</v>
      </c>
      <c r="R617">
        <v>0.38360986320000001</v>
      </c>
      <c r="S617">
        <v>0.38997400869999999</v>
      </c>
      <c r="T617">
        <v>0.3967927571</v>
      </c>
      <c r="U617">
        <v>0.40415661759999999</v>
      </c>
      <c r="V617">
        <v>0.4121169656</v>
      </c>
      <c r="W617">
        <v>0.42074131840000001</v>
      </c>
      <c r="X617">
        <v>0.43008062609999997</v>
      </c>
      <c r="Y617">
        <v>0.44016548119999999</v>
      </c>
      <c r="Z617">
        <v>0.4510071075</v>
      </c>
      <c r="AA617">
        <v>0.46255555609999999</v>
      </c>
      <c r="AB617">
        <v>0.4745562995</v>
      </c>
      <c r="AC617">
        <v>0.4870470838</v>
      </c>
      <c r="AD617">
        <v>0.50007175999999998</v>
      </c>
      <c r="AE617">
        <v>0.51357266869999996</v>
      </c>
      <c r="AF617">
        <v>0.52743238589999997</v>
      </c>
      <c r="AG617">
        <v>0.54152417249999996</v>
      </c>
      <c r="AH617">
        <v>0.55573280530000002</v>
      </c>
      <c r="AI617">
        <v>0.56995439380000001</v>
      </c>
      <c r="AJ617">
        <v>0.58409496530000005</v>
      </c>
      <c r="AK617">
        <v>0.59806832119999997</v>
      </c>
    </row>
    <row r="618" spans="1:37" x14ac:dyDescent="0.35">
      <c r="A618" t="s">
        <v>3127</v>
      </c>
      <c r="B618">
        <v>0</v>
      </c>
      <c r="C618">
        <v>0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0</v>
      </c>
      <c r="AE618">
        <v>0</v>
      </c>
      <c r="AF618">
        <v>0</v>
      </c>
      <c r="AG618">
        <v>0</v>
      </c>
      <c r="AH618">
        <v>0</v>
      </c>
      <c r="AI618">
        <v>0</v>
      </c>
      <c r="AJ618">
        <v>0</v>
      </c>
      <c r="AK618">
        <v>0</v>
      </c>
    </row>
    <row r="619" spans="1:37" x14ac:dyDescent="0.35">
      <c r="A619" t="s">
        <v>3128</v>
      </c>
      <c r="B619">
        <v>0.53369080189999996</v>
      </c>
      <c r="C619">
        <v>0.5514960928</v>
      </c>
      <c r="D619">
        <v>0.56948087889999999</v>
      </c>
      <c r="E619">
        <v>0.587467093</v>
      </c>
      <c r="F619">
        <v>0.60601912810000003</v>
      </c>
      <c r="G619">
        <v>0.6257986498</v>
      </c>
      <c r="H619">
        <v>0.64108466249999996</v>
      </c>
      <c r="I619">
        <v>0.65654486329999995</v>
      </c>
      <c r="J619">
        <v>0.6718657978</v>
      </c>
      <c r="K619">
        <v>0.68671487129999997</v>
      </c>
      <c r="L619">
        <v>0.70072986429999995</v>
      </c>
      <c r="M619">
        <v>0.71414268250000001</v>
      </c>
      <c r="N619">
        <v>0.72709921649999998</v>
      </c>
      <c r="O619">
        <v>0.73973840530000001</v>
      </c>
      <c r="P619">
        <v>0.75217009050000005</v>
      </c>
      <c r="Q619">
        <v>0.76463205680000002</v>
      </c>
      <c r="R619">
        <v>0.77514744310000006</v>
      </c>
      <c r="S619">
        <v>0.78593088239999997</v>
      </c>
      <c r="T619">
        <v>0.79693703370000002</v>
      </c>
      <c r="U619">
        <v>0.80820882579999997</v>
      </c>
      <c r="V619">
        <v>0.81978463410000002</v>
      </c>
      <c r="W619">
        <v>0.83186778029999997</v>
      </c>
      <c r="X619">
        <v>0.84456881559999997</v>
      </c>
      <c r="Y619">
        <v>0.8579171914</v>
      </c>
      <c r="Z619">
        <v>0.87193057949999997</v>
      </c>
      <c r="AA619">
        <v>0.88696040990000002</v>
      </c>
      <c r="AB619">
        <v>0.9078088674</v>
      </c>
      <c r="AC619">
        <v>0.929587469</v>
      </c>
      <c r="AD619">
        <v>0.95203809689999996</v>
      </c>
      <c r="AE619">
        <v>0.97501487119999997</v>
      </c>
      <c r="AF619">
        <v>0.99838972510000001</v>
      </c>
      <c r="AG619">
        <v>1.022117487</v>
      </c>
      <c r="AH619">
        <v>1.046154885</v>
      </c>
      <c r="AI619">
        <v>1.070404227</v>
      </c>
      <c r="AJ619">
        <v>1.0947625590000001</v>
      </c>
      <c r="AK619">
        <v>1.120580015</v>
      </c>
    </row>
    <row r="620" spans="1:37" x14ac:dyDescent="0.35">
      <c r="A620" t="s">
        <v>3129</v>
      </c>
      <c r="B620">
        <v>0</v>
      </c>
      <c r="C620">
        <v>0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0</v>
      </c>
      <c r="AF620">
        <v>0</v>
      </c>
      <c r="AG620">
        <v>0</v>
      </c>
      <c r="AH620">
        <v>0</v>
      </c>
      <c r="AI620">
        <v>0</v>
      </c>
      <c r="AJ620">
        <v>0</v>
      </c>
      <c r="AK620">
        <v>0</v>
      </c>
    </row>
    <row r="621" spans="1:37" x14ac:dyDescent="0.35">
      <c r="A621" t="s">
        <v>3130</v>
      </c>
      <c r="B621">
        <v>0.53369080189999996</v>
      </c>
      <c r="C621">
        <v>0.55149609290000001</v>
      </c>
      <c r="D621">
        <v>0.569480879</v>
      </c>
      <c r="E621">
        <v>0.5874670931</v>
      </c>
      <c r="F621">
        <v>0.60601912830000004</v>
      </c>
      <c r="G621">
        <v>0.62579865010000002</v>
      </c>
      <c r="H621">
        <v>0.6463585073</v>
      </c>
      <c r="I621">
        <v>0.6675756585</v>
      </c>
      <c r="J621">
        <v>0.68939495959999997</v>
      </c>
      <c r="K621">
        <v>0.70998895839999998</v>
      </c>
      <c r="L621">
        <v>0.72741149520000004</v>
      </c>
      <c r="M621">
        <v>0.74238214840000005</v>
      </c>
      <c r="N621">
        <v>0.75545800389999995</v>
      </c>
      <c r="O621">
        <v>0.76727787700000005</v>
      </c>
      <c r="P621">
        <v>0.77851991929999997</v>
      </c>
      <c r="Q621">
        <v>0.78981303579999995</v>
      </c>
      <c r="R621">
        <v>0.80158280900000001</v>
      </c>
      <c r="S621">
        <v>0.81414630399999999</v>
      </c>
      <c r="T621">
        <v>0.8277778844</v>
      </c>
      <c r="U621">
        <v>0.84265345830000005</v>
      </c>
      <c r="V621">
        <v>0.85888438759999997</v>
      </c>
      <c r="W621">
        <v>0.87657857699999997</v>
      </c>
      <c r="X621">
        <v>0.89583388959999999</v>
      </c>
      <c r="Y621">
        <v>0.91669829260000002</v>
      </c>
      <c r="Z621">
        <v>0.9391713491</v>
      </c>
      <c r="AA621">
        <v>0.96318117420000005</v>
      </c>
      <c r="AB621">
        <v>0.98850210319999998</v>
      </c>
      <c r="AC621">
        <v>1.0152170549999999</v>
      </c>
      <c r="AD621">
        <v>1.043347714</v>
      </c>
      <c r="AE621">
        <v>1.0726703339999999</v>
      </c>
      <c r="AF621">
        <v>1.1028497589999999</v>
      </c>
      <c r="AG621">
        <v>1.1335650829999999</v>
      </c>
      <c r="AH621">
        <v>1.164546117</v>
      </c>
      <c r="AI621">
        <v>1.1955588660000001</v>
      </c>
      <c r="AJ621">
        <v>1.2263963019999999</v>
      </c>
      <c r="AK621">
        <v>1.2568704690000001</v>
      </c>
    </row>
    <row r="622" spans="1:37" x14ac:dyDescent="0.35">
      <c r="A622" t="s">
        <v>3131</v>
      </c>
      <c r="B622">
        <v>0</v>
      </c>
      <c r="C622">
        <v>0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0</v>
      </c>
      <c r="AJ622">
        <v>0</v>
      </c>
      <c r="AK622">
        <v>0</v>
      </c>
    </row>
    <row r="623" spans="1:37" x14ac:dyDescent="0.35">
      <c r="A623" t="s">
        <v>3132</v>
      </c>
      <c r="B623">
        <v>0.57510181329999999</v>
      </c>
      <c r="C623">
        <v>0.58663472400000005</v>
      </c>
      <c r="D623">
        <v>0.59944590720000002</v>
      </c>
      <c r="E623">
        <v>0.61303170799999995</v>
      </c>
      <c r="F623">
        <v>0.62803602039999995</v>
      </c>
      <c r="G623">
        <v>0.64526848670000003</v>
      </c>
      <c r="H623">
        <v>0.66180377420000003</v>
      </c>
      <c r="I623">
        <v>0.67780589749999998</v>
      </c>
      <c r="J623">
        <v>0.69442499960000004</v>
      </c>
      <c r="K623">
        <v>0.710490713</v>
      </c>
      <c r="L623">
        <v>0.72485104489999996</v>
      </c>
      <c r="M623">
        <v>0.73797873059999997</v>
      </c>
      <c r="N623">
        <v>0.75059110750000002</v>
      </c>
      <c r="O623">
        <v>0.76297441070000005</v>
      </c>
      <c r="P623">
        <v>0.77523518380000001</v>
      </c>
      <c r="Q623">
        <v>0.78786357230000004</v>
      </c>
      <c r="R623">
        <v>0.80020681339999999</v>
      </c>
      <c r="S623">
        <v>0.81297618000000005</v>
      </c>
      <c r="T623">
        <v>0.82599785410000004</v>
      </c>
      <c r="U623">
        <v>0.83936543929999996</v>
      </c>
      <c r="V623">
        <v>0.85311638720000005</v>
      </c>
      <c r="W623">
        <v>0.86765160900000005</v>
      </c>
      <c r="X623">
        <v>0.88304429829999997</v>
      </c>
      <c r="Y623">
        <v>0.89931621309999998</v>
      </c>
      <c r="Z623">
        <v>0.91650263009999999</v>
      </c>
      <c r="AA623">
        <v>0.93573454109999998</v>
      </c>
      <c r="AB623">
        <v>0.95404737569999998</v>
      </c>
      <c r="AC623">
        <v>0.97417023400000002</v>
      </c>
      <c r="AD623">
        <v>0.99548531060000001</v>
      </c>
      <c r="AE623">
        <v>1.017789214</v>
      </c>
      <c r="AF623">
        <v>1.0409092609999999</v>
      </c>
      <c r="AG623">
        <v>1.0647173649999999</v>
      </c>
      <c r="AH623">
        <v>1.08904099</v>
      </c>
      <c r="AI623">
        <v>1.1137506749999999</v>
      </c>
      <c r="AJ623">
        <v>1.1387009349999999</v>
      </c>
      <c r="AK623">
        <v>1.1681657510000001</v>
      </c>
    </row>
    <row r="624" spans="1:37" x14ac:dyDescent="0.35">
      <c r="A624" t="s">
        <v>3133</v>
      </c>
      <c r="B624">
        <v>0</v>
      </c>
      <c r="C624">
        <v>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  <c r="AJ624">
        <v>0</v>
      </c>
      <c r="AK624">
        <v>0</v>
      </c>
    </row>
    <row r="625" spans="1:37" x14ac:dyDescent="0.35">
      <c r="A625" t="s">
        <v>3134</v>
      </c>
      <c r="B625">
        <v>0.57510181329999999</v>
      </c>
      <c r="C625">
        <v>0.58663472400000005</v>
      </c>
      <c r="D625">
        <v>0.59944590730000002</v>
      </c>
      <c r="E625">
        <v>0.61303170809999996</v>
      </c>
      <c r="F625">
        <v>0.62803602049999996</v>
      </c>
      <c r="G625">
        <v>0.64526848690000005</v>
      </c>
      <c r="H625">
        <v>0.6635082149</v>
      </c>
      <c r="I625">
        <v>0.68251533880000004</v>
      </c>
      <c r="J625">
        <v>0.7021777683</v>
      </c>
      <c r="K625">
        <v>0.72146336150000001</v>
      </c>
      <c r="L625">
        <v>0.73921621579999996</v>
      </c>
      <c r="M625">
        <v>0.75538558440000003</v>
      </c>
      <c r="N625">
        <v>0.77016564649999997</v>
      </c>
      <c r="O625">
        <v>0.78386661769999999</v>
      </c>
      <c r="P625">
        <v>0.79686598249999996</v>
      </c>
      <c r="Q625">
        <v>0.80955928870000005</v>
      </c>
      <c r="R625">
        <v>0.82227733670000003</v>
      </c>
      <c r="S625">
        <v>0.83530403419999999</v>
      </c>
      <c r="T625">
        <v>0.84889169450000002</v>
      </c>
      <c r="U625">
        <v>0.86322807710000005</v>
      </c>
      <c r="V625">
        <v>0.87838146569999997</v>
      </c>
      <c r="W625">
        <v>0.89456200919999995</v>
      </c>
      <c r="X625">
        <v>0.91187433029999998</v>
      </c>
      <c r="Y625">
        <v>0.93038955690000003</v>
      </c>
      <c r="Z625">
        <v>0.9501387698</v>
      </c>
      <c r="AA625">
        <v>0.97091014490000005</v>
      </c>
      <c r="AB625">
        <v>0.99258519999999995</v>
      </c>
      <c r="AC625">
        <v>1.0151947370000001</v>
      </c>
      <c r="AD625">
        <v>1.0388037109999999</v>
      </c>
      <c r="AE625">
        <v>1.0633547400000001</v>
      </c>
      <c r="AF625">
        <v>1.088693511</v>
      </c>
      <c r="AG625">
        <v>1.1146345479999999</v>
      </c>
      <c r="AH625">
        <v>1.1409938399999999</v>
      </c>
      <c r="AI625">
        <v>1.1675922910000001</v>
      </c>
      <c r="AJ625">
        <v>1.1942566880000001</v>
      </c>
      <c r="AK625">
        <v>1.2208183829999999</v>
      </c>
    </row>
    <row r="626" spans="1:37" x14ac:dyDescent="0.35">
      <c r="A626" t="s">
        <v>3135</v>
      </c>
      <c r="B626">
        <v>0</v>
      </c>
      <c r="C626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0</v>
      </c>
    </row>
    <row r="627" spans="1:37" x14ac:dyDescent="0.35">
      <c r="A627" t="s">
        <v>3136</v>
      </c>
      <c r="B627">
        <v>0.1364145175</v>
      </c>
      <c r="C627">
        <v>0.1384105196</v>
      </c>
      <c r="D627">
        <v>0.14068078440000001</v>
      </c>
      <c r="E627">
        <v>0.14316782929999999</v>
      </c>
      <c r="F627">
        <v>0.1460767771</v>
      </c>
      <c r="G627">
        <v>0.14964761739999999</v>
      </c>
      <c r="H627">
        <v>0.15348134469999999</v>
      </c>
      <c r="I627">
        <v>0.15734100340000001</v>
      </c>
      <c r="J627">
        <v>0.1611931865</v>
      </c>
      <c r="K627">
        <v>0.16501415990000001</v>
      </c>
      <c r="L627">
        <v>0.16878280530000001</v>
      </c>
      <c r="M627">
        <v>0.1726624561</v>
      </c>
      <c r="N627">
        <v>0.17681525279999999</v>
      </c>
      <c r="O627">
        <v>0.18129841090000001</v>
      </c>
      <c r="P627">
        <v>0.18609332040000001</v>
      </c>
      <c r="Q627">
        <v>0.1911842262</v>
      </c>
      <c r="R627">
        <v>0.1965014605</v>
      </c>
      <c r="S627">
        <v>0.20200796600000001</v>
      </c>
      <c r="T627">
        <v>0.20766664269999999</v>
      </c>
      <c r="U627">
        <v>0.21347152759999999</v>
      </c>
      <c r="V627">
        <v>0.21942253310000001</v>
      </c>
      <c r="W627">
        <v>0.2255873746</v>
      </c>
      <c r="X627">
        <v>0.23199858740000001</v>
      </c>
      <c r="Y627">
        <v>0.2386730212</v>
      </c>
      <c r="Z627">
        <v>0.24561724630000001</v>
      </c>
      <c r="AA627">
        <v>0.25287730959999999</v>
      </c>
      <c r="AB627">
        <v>0.26003676139999998</v>
      </c>
      <c r="AC627">
        <v>0.26714424120000002</v>
      </c>
      <c r="AD627">
        <v>0.27422106190000001</v>
      </c>
      <c r="AE627">
        <v>0.28128196719999998</v>
      </c>
      <c r="AF627">
        <v>0.28832538390000001</v>
      </c>
      <c r="AG627">
        <v>0.29534458299999999</v>
      </c>
      <c r="AH627">
        <v>0.30231136939999997</v>
      </c>
      <c r="AI627">
        <v>0.30919724910000002</v>
      </c>
      <c r="AJ627">
        <v>0.31597613800000002</v>
      </c>
      <c r="AK627">
        <v>0.3229533161</v>
      </c>
    </row>
    <row r="628" spans="1:37" x14ac:dyDescent="0.35">
      <c r="A628" t="s">
        <v>3137</v>
      </c>
      <c r="B628">
        <v>0</v>
      </c>
      <c r="C628">
        <v>0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0</v>
      </c>
    </row>
    <row r="629" spans="1:37" x14ac:dyDescent="0.35">
      <c r="A629" t="s">
        <v>3138</v>
      </c>
      <c r="B629">
        <v>0.1364145175</v>
      </c>
      <c r="C629">
        <v>0.1384105196</v>
      </c>
      <c r="D629">
        <v>0.14068078449999999</v>
      </c>
      <c r="E629">
        <v>0.1431678294</v>
      </c>
      <c r="F629">
        <v>0.1460767771</v>
      </c>
      <c r="G629">
        <v>0.1496476175</v>
      </c>
      <c r="H629">
        <v>0.15367238429999999</v>
      </c>
      <c r="I629">
        <v>0.15806487350000001</v>
      </c>
      <c r="J629">
        <v>0.16277327829999999</v>
      </c>
      <c r="K629">
        <v>0.16771838780000001</v>
      </c>
      <c r="L629">
        <v>0.17280945380000001</v>
      </c>
      <c r="M629">
        <v>0.17792474250000001</v>
      </c>
      <c r="N629">
        <v>0.1830382482</v>
      </c>
      <c r="O629">
        <v>0.18815918179999999</v>
      </c>
      <c r="P629">
        <v>0.19330851660000001</v>
      </c>
      <c r="Q629">
        <v>0.19851450919999999</v>
      </c>
      <c r="R629">
        <v>0.20381788840000001</v>
      </c>
      <c r="S629">
        <v>0.2092546686</v>
      </c>
      <c r="T629">
        <v>0.21485874129999999</v>
      </c>
      <c r="U629">
        <v>0.22065915829999999</v>
      </c>
      <c r="V629">
        <v>0.22666235700000001</v>
      </c>
      <c r="W629">
        <v>0.23290342159999999</v>
      </c>
      <c r="X629">
        <v>0.23940627119999999</v>
      </c>
      <c r="Y629">
        <v>0.24619176810000001</v>
      </c>
      <c r="Z629">
        <v>0.25327542619999999</v>
      </c>
      <c r="AA629">
        <v>0.26061980779999999</v>
      </c>
      <c r="AB629">
        <v>0.26779541800000001</v>
      </c>
      <c r="AC629">
        <v>0.27480166140000001</v>
      </c>
      <c r="AD629">
        <v>0.28171644200000001</v>
      </c>
      <c r="AE629">
        <v>0.28860121319999998</v>
      </c>
      <c r="AF629">
        <v>0.29548526819999998</v>
      </c>
      <c r="AG629">
        <v>0.3023736212</v>
      </c>
      <c r="AH629">
        <v>0.30925665009999997</v>
      </c>
      <c r="AI629">
        <v>0.31611624030000002</v>
      </c>
      <c r="AJ629">
        <v>0.32292922400000001</v>
      </c>
      <c r="AK629">
        <v>0.32966880469999998</v>
      </c>
    </row>
    <row r="630" spans="1:37" x14ac:dyDescent="0.35">
      <c r="A630" t="s">
        <v>3139</v>
      </c>
      <c r="B630">
        <v>0</v>
      </c>
      <c r="C630">
        <v>0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0</v>
      </c>
      <c r="AE630">
        <v>0</v>
      </c>
      <c r="AF630">
        <v>0</v>
      </c>
      <c r="AG630">
        <v>0</v>
      </c>
      <c r="AH630">
        <v>0</v>
      </c>
      <c r="AI630">
        <v>0</v>
      </c>
      <c r="AJ630">
        <v>0</v>
      </c>
      <c r="AK630">
        <v>0</v>
      </c>
    </row>
    <row r="631" spans="1:37" x14ac:dyDescent="0.35">
      <c r="A631" t="s">
        <v>3140</v>
      </c>
      <c r="B631">
        <v>6.4293200199999997E-2</v>
      </c>
      <c r="C631">
        <v>6.5365611300000001E-2</v>
      </c>
      <c r="D631">
        <v>6.6484784000000005E-2</v>
      </c>
      <c r="E631">
        <v>6.7613524100000003E-2</v>
      </c>
      <c r="F631">
        <v>6.8873684599999999E-2</v>
      </c>
      <c r="G631">
        <v>7.0404320300000003E-2</v>
      </c>
      <c r="H631">
        <v>7.1831743200000006E-2</v>
      </c>
      <c r="I631">
        <v>7.3192996100000005E-2</v>
      </c>
      <c r="J631">
        <v>7.4539427199999994E-2</v>
      </c>
      <c r="K631">
        <v>7.5795251899999999E-2</v>
      </c>
      <c r="L631">
        <v>7.6879857800000007E-2</v>
      </c>
      <c r="M631">
        <v>7.7913140000000006E-2</v>
      </c>
      <c r="N631">
        <v>7.8953046200000002E-2</v>
      </c>
      <c r="O631">
        <v>8.0001818899999994E-2</v>
      </c>
      <c r="P631">
        <v>8.1046479899999996E-2</v>
      </c>
      <c r="Q631">
        <v>8.2102883900000007E-2</v>
      </c>
      <c r="R631">
        <v>8.3144712999999995E-2</v>
      </c>
      <c r="S631">
        <v>8.4180670299999996E-2</v>
      </c>
      <c r="T631">
        <v>8.5197260699999999E-2</v>
      </c>
      <c r="U631">
        <v>8.62101859E-2</v>
      </c>
      <c r="V631">
        <v>8.7223145599999996E-2</v>
      </c>
      <c r="W631">
        <v>8.8284622399999998E-2</v>
      </c>
      <c r="X631">
        <v>8.9406339299999998E-2</v>
      </c>
      <c r="Y631">
        <v>9.0593224E-2</v>
      </c>
      <c r="Z631">
        <v>9.1850352100000004E-2</v>
      </c>
      <c r="AA631">
        <v>9.3238054299999998E-2</v>
      </c>
      <c r="AB631">
        <v>9.4643411299999994E-2</v>
      </c>
      <c r="AC631">
        <v>9.6199854299999998E-2</v>
      </c>
      <c r="AD631">
        <v>9.7866137399999997E-2</v>
      </c>
      <c r="AE631">
        <v>9.9632121599999998E-2</v>
      </c>
      <c r="AF631">
        <v>0.10148558219999999</v>
      </c>
      <c r="AG631">
        <v>0.1034195721</v>
      </c>
      <c r="AH631">
        <v>0.10542100610000001</v>
      </c>
      <c r="AI631">
        <v>0.1074768015</v>
      </c>
      <c r="AJ631">
        <v>0.10957234239999999</v>
      </c>
      <c r="AK631">
        <v>0.1119568416</v>
      </c>
    </row>
    <row r="632" spans="1:37" x14ac:dyDescent="0.35">
      <c r="A632" t="s">
        <v>3141</v>
      </c>
      <c r="B632">
        <v>0</v>
      </c>
      <c r="C632">
        <v>0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0</v>
      </c>
      <c r="AE632">
        <v>0</v>
      </c>
      <c r="AF632">
        <v>0</v>
      </c>
      <c r="AG632">
        <v>0</v>
      </c>
      <c r="AH632">
        <v>0</v>
      </c>
      <c r="AI632">
        <v>0</v>
      </c>
      <c r="AJ632">
        <v>0</v>
      </c>
      <c r="AK632">
        <v>0</v>
      </c>
    </row>
    <row r="633" spans="1:37" x14ac:dyDescent="0.35">
      <c r="A633" t="s">
        <v>3142</v>
      </c>
      <c r="B633">
        <v>6.4293200199999997E-2</v>
      </c>
      <c r="C633">
        <v>6.5365611300000001E-2</v>
      </c>
      <c r="D633">
        <v>6.6484784000000005E-2</v>
      </c>
      <c r="E633">
        <v>6.7613524100000003E-2</v>
      </c>
      <c r="F633">
        <v>6.8873684599999999E-2</v>
      </c>
      <c r="G633">
        <v>7.0404320300000003E-2</v>
      </c>
      <c r="H633">
        <v>7.2026303299999997E-2</v>
      </c>
      <c r="I633">
        <v>7.3709894400000003E-2</v>
      </c>
      <c r="J633">
        <v>7.5440882200000003E-2</v>
      </c>
      <c r="K633">
        <v>7.7133757600000005E-2</v>
      </c>
      <c r="L633">
        <v>7.8695108E-2</v>
      </c>
      <c r="M633">
        <v>8.0107797199999997E-2</v>
      </c>
      <c r="N633">
        <v>8.13848187E-2</v>
      </c>
      <c r="O633">
        <v>8.2549438200000005E-2</v>
      </c>
      <c r="P633">
        <v>8.3632160100000005E-2</v>
      </c>
      <c r="Q633">
        <v>8.4667063799999998E-2</v>
      </c>
      <c r="R633">
        <v>8.5684837900000005E-2</v>
      </c>
      <c r="S633">
        <v>8.6712355000000005E-2</v>
      </c>
      <c r="T633">
        <v>8.7774285699999996E-2</v>
      </c>
      <c r="U633">
        <v>8.8890140399999998E-2</v>
      </c>
      <c r="V633">
        <v>9.0067412400000005E-2</v>
      </c>
      <c r="W633">
        <v>9.1330118099999996E-2</v>
      </c>
      <c r="X633">
        <v>9.2689242800000002E-2</v>
      </c>
      <c r="Y633">
        <v>9.41528965E-2</v>
      </c>
      <c r="Z633">
        <v>9.5725955700000004E-2</v>
      </c>
      <c r="AA633">
        <v>9.7387693400000003E-2</v>
      </c>
      <c r="AB633">
        <v>9.9121394500000001E-2</v>
      </c>
      <c r="AC633">
        <v>0.1009411843</v>
      </c>
      <c r="AD633">
        <v>0.1028566855</v>
      </c>
      <c r="AE633">
        <v>0.1048636114</v>
      </c>
      <c r="AF633">
        <v>0.10694827599999999</v>
      </c>
      <c r="AG633">
        <v>0.1090937792</v>
      </c>
      <c r="AH633">
        <v>0.11128297569999999</v>
      </c>
      <c r="AI633">
        <v>0.1134989624</v>
      </c>
      <c r="AJ633">
        <v>0.1157252922</v>
      </c>
      <c r="AK633">
        <v>0.1179459825</v>
      </c>
    </row>
    <row r="634" spans="1:37" x14ac:dyDescent="0.35">
      <c r="A634" t="s">
        <v>3143</v>
      </c>
      <c r="B634">
        <v>0</v>
      </c>
      <c r="C634">
        <v>0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0</v>
      </c>
      <c r="AE634">
        <v>0</v>
      </c>
      <c r="AF634">
        <v>0</v>
      </c>
      <c r="AG634">
        <v>0</v>
      </c>
      <c r="AH634">
        <v>0</v>
      </c>
      <c r="AI634">
        <v>0</v>
      </c>
      <c r="AJ634">
        <v>0</v>
      </c>
      <c r="AK634">
        <v>0</v>
      </c>
    </row>
    <row r="635" spans="1:37" x14ac:dyDescent="0.35">
      <c r="A635" t="s">
        <v>3144</v>
      </c>
      <c r="B635">
        <v>0.73964523640000002</v>
      </c>
      <c r="C635">
        <v>0.75198252570000002</v>
      </c>
      <c r="D635">
        <v>0.76485777079999995</v>
      </c>
      <c r="E635">
        <v>0.77784308310000005</v>
      </c>
      <c r="F635">
        <v>0.79234028720000005</v>
      </c>
      <c r="G635">
        <v>0.80994910789999996</v>
      </c>
      <c r="H635">
        <v>0.82637054229999996</v>
      </c>
      <c r="I635">
        <v>0.84203073979999998</v>
      </c>
      <c r="J635">
        <v>0.85752042390000005</v>
      </c>
      <c r="K635">
        <v>0.87196774830000001</v>
      </c>
      <c r="L635">
        <v>0.88444532949999999</v>
      </c>
      <c r="M635">
        <v>0.89633246929999999</v>
      </c>
      <c r="N635">
        <v>0.90829581299999995</v>
      </c>
      <c r="O635">
        <v>0.9203611599</v>
      </c>
      <c r="P635">
        <v>0.93237920429999999</v>
      </c>
      <c r="Q635">
        <v>0.94453234269999997</v>
      </c>
      <c r="R635">
        <v>0.9565178084</v>
      </c>
      <c r="S635">
        <v>0.96843572330000005</v>
      </c>
      <c r="T635">
        <v>0.98013083619999997</v>
      </c>
      <c r="U635">
        <v>0.99178378379999999</v>
      </c>
      <c r="V635">
        <v>1.0034371280000001</v>
      </c>
      <c r="W635">
        <v>1.0156486259999999</v>
      </c>
      <c r="X635">
        <v>1.0285531409999999</v>
      </c>
      <c r="Y635">
        <v>1.0422073629999999</v>
      </c>
      <c r="Z635">
        <v>1.0566696820000001</v>
      </c>
      <c r="AA635">
        <v>1.0726341589999999</v>
      </c>
      <c r="AB635">
        <v>1.0888017409999999</v>
      </c>
      <c r="AC635">
        <v>1.106707455</v>
      </c>
      <c r="AD635">
        <v>1.125876798</v>
      </c>
      <c r="AE635">
        <v>1.1461931270000001</v>
      </c>
      <c r="AF635">
        <v>1.1675158059999999</v>
      </c>
      <c r="AG635">
        <v>1.1897649159999999</v>
      </c>
      <c r="AH635">
        <v>1.2127899179999999</v>
      </c>
      <c r="AI635">
        <v>1.236440309</v>
      </c>
      <c r="AJ635">
        <v>1.260547941</v>
      </c>
      <c r="AK635">
        <v>1.2879798220000001</v>
      </c>
    </row>
    <row r="636" spans="1:37" x14ac:dyDescent="0.35">
      <c r="A636" t="s">
        <v>3145</v>
      </c>
      <c r="B636">
        <v>0</v>
      </c>
      <c r="C636">
        <v>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0</v>
      </c>
      <c r="AE636">
        <v>0</v>
      </c>
      <c r="AF636">
        <v>0</v>
      </c>
      <c r="AG636">
        <v>0</v>
      </c>
      <c r="AH636">
        <v>0</v>
      </c>
      <c r="AI636">
        <v>0</v>
      </c>
      <c r="AJ636">
        <v>0</v>
      </c>
      <c r="AK636">
        <v>0</v>
      </c>
    </row>
    <row r="637" spans="1:37" x14ac:dyDescent="0.35">
      <c r="A637" t="s">
        <v>3146</v>
      </c>
      <c r="B637">
        <v>0.73964523640000002</v>
      </c>
      <c r="C637">
        <v>0.75198252570000002</v>
      </c>
      <c r="D637">
        <v>0.76485777079999995</v>
      </c>
      <c r="E637">
        <v>0.77784308319999995</v>
      </c>
      <c r="F637">
        <v>0.79234028729999995</v>
      </c>
      <c r="G637">
        <v>0.80994910809999998</v>
      </c>
      <c r="H637">
        <v>0.82860881070000003</v>
      </c>
      <c r="I637">
        <v>0.84797726849999999</v>
      </c>
      <c r="J637">
        <v>0.86789099030000005</v>
      </c>
      <c r="K637">
        <v>0.88736625710000006</v>
      </c>
      <c r="L637">
        <v>0.90532842690000004</v>
      </c>
      <c r="M637">
        <v>0.92158036030000001</v>
      </c>
      <c r="N637">
        <v>0.93627153900000004</v>
      </c>
      <c r="O637">
        <v>0.94966961650000004</v>
      </c>
      <c r="P637">
        <v>0.9621255232</v>
      </c>
      <c r="Q637">
        <v>0.97403131720000002</v>
      </c>
      <c r="R637">
        <v>0.98574004749999999</v>
      </c>
      <c r="S637">
        <v>0.99756086450000003</v>
      </c>
      <c r="T637">
        <v>1.009777583</v>
      </c>
      <c r="U637">
        <v>1.022614658</v>
      </c>
      <c r="V637">
        <v>1.036158293</v>
      </c>
      <c r="W637">
        <v>1.0506847779999999</v>
      </c>
      <c r="X637">
        <v>1.0663204930000001</v>
      </c>
      <c r="Y637">
        <v>1.083158735</v>
      </c>
      <c r="Z637">
        <v>1.1012556060000001</v>
      </c>
      <c r="AA637">
        <v>1.1203726570000001</v>
      </c>
      <c r="AB637">
        <v>1.140317593</v>
      </c>
      <c r="AC637">
        <v>1.1612529149999999</v>
      </c>
      <c r="AD637">
        <v>1.1832893250000001</v>
      </c>
      <c r="AE637">
        <v>1.2063775080000001</v>
      </c>
      <c r="AF637">
        <v>1.2303600180000001</v>
      </c>
      <c r="AG637">
        <v>1.255042429</v>
      </c>
      <c r="AH637">
        <v>1.280227499</v>
      </c>
      <c r="AI637">
        <v>1.30572077</v>
      </c>
      <c r="AJ637">
        <v>1.3313330320000001</v>
      </c>
      <c r="AK637">
        <v>1.356880415</v>
      </c>
    </row>
    <row r="638" spans="1:37" x14ac:dyDescent="0.35">
      <c r="A638" t="s">
        <v>3147</v>
      </c>
      <c r="B638">
        <v>0</v>
      </c>
      <c r="C638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0</v>
      </c>
      <c r="AJ638">
        <v>0</v>
      </c>
      <c r="AK638">
        <v>0</v>
      </c>
    </row>
    <row r="639" spans="1:37" x14ac:dyDescent="0.35">
      <c r="A639" t="s">
        <v>3148</v>
      </c>
      <c r="B639">
        <v>0.42555587639999998</v>
      </c>
      <c r="C639">
        <v>0.44137322179999999</v>
      </c>
      <c r="D639">
        <v>0.45689213560000003</v>
      </c>
      <c r="E639">
        <v>0.47165315819999998</v>
      </c>
      <c r="F639">
        <v>0.48649795140000002</v>
      </c>
      <c r="G639">
        <v>0.50276918000000004</v>
      </c>
      <c r="H639">
        <v>0.51820029020000002</v>
      </c>
      <c r="I639">
        <v>0.53300992629999999</v>
      </c>
      <c r="J639">
        <v>0.54920977319999997</v>
      </c>
      <c r="K639">
        <v>0.56351618150000005</v>
      </c>
      <c r="L639">
        <v>0.57301306380000006</v>
      </c>
      <c r="M639">
        <v>0.57985326029999995</v>
      </c>
      <c r="N639">
        <v>0.58536744399999996</v>
      </c>
      <c r="O639">
        <v>0.59038581889999997</v>
      </c>
      <c r="P639">
        <v>0.59543522179999997</v>
      </c>
      <c r="Q639">
        <v>0.6008320398</v>
      </c>
      <c r="R639">
        <v>0.60687473889999999</v>
      </c>
      <c r="S639">
        <v>0.61340319669999999</v>
      </c>
      <c r="T639">
        <v>0.6203501602</v>
      </c>
      <c r="U639">
        <v>0.62782827429999999</v>
      </c>
      <c r="V639">
        <v>0.63594503449999995</v>
      </c>
      <c r="W639">
        <v>0.64528286109999999</v>
      </c>
      <c r="X639">
        <v>0.655878034</v>
      </c>
      <c r="Y639">
        <v>0.6677428151</v>
      </c>
      <c r="Z639">
        <v>0.68094690270000002</v>
      </c>
      <c r="AA639">
        <v>0.69552722680000001</v>
      </c>
      <c r="AB639">
        <v>0.71198952120000003</v>
      </c>
      <c r="AC639">
        <v>0.73030008199999996</v>
      </c>
      <c r="AD639">
        <v>0.75039676519999998</v>
      </c>
      <c r="AE639">
        <v>0.77208074449999997</v>
      </c>
      <c r="AF639">
        <v>0.79508384369999996</v>
      </c>
      <c r="AG639">
        <v>0.8192837208</v>
      </c>
      <c r="AH639">
        <v>0.84444201730000001</v>
      </c>
      <c r="AI639">
        <v>0.87040107870000005</v>
      </c>
      <c r="AJ639">
        <v>0.89693961099999997</v>
      </c>
      <c r="AK639">
        <v>0.92378036389999996</v>
      </c>
    </row>
    <row r="640" spans="1:37" x14ac:dyDescent="0.35">
      <c r="A640" t="s">
        <v>3149</v>
      </c>
      <c r="B640">
        <v>0</v>
      </c>
      <c r="C640">
        <v>0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0</v>
      </c>
      <c r="AJ640">
        <v>0</v>
      </c>
      <c r="AK640">
        <v>0</v>
      </c>
    </row>
    <row r="641" spans="1:37" x14ac:dyDescent="0.35">
      <c r="A641" t="s">
        <v>3150</v>
      </c>
      <c r="B641">
        <v>0.42555587639999998</v>
      </c>
      <c r="C641">
        <v>0.44137322179999999</v>
      </c>
      <c r="D641">
        <v>0.45689213560000003</v>
      </c>
      <c r="E641">
        <v>0.47165315819999998</v>
      </c>
      <c r="F641">
        <v>0.48649795150000003</v>
      </c>
      <c r="G641">
        <v>0.50276918010000005</v>
      </c>
      <c r="H641">
        <v>0.51996346780000002</v>
      </c>
      <c r="I641">
        <v>0.53784650329999995</v>
      </c>
      <c r="J641">
        <v>0.55628537099999997</v>
      </c>
      <c r="K641">
        <v>0.57350815960000001</v>
      </c>
      <c r="L641">
        <v>0.58768466850000001</v>
      </c>
      <c r="M641">
        <v>0.59963298610000004</v>
      </c>
      <c r="N641">
        <v>0.6099040013</v>
      </c>
      <c r="O641">
        <v>0.6191078539</v>
      </c>
      <c r="P641">
        <v>0.62787703949999996</v>
      </c>
      <c r="Q641">
        <v>0.63678098949999995</v>
      </c>
      <c r="R641">
        <v>0.64618068149999996</v>
      </c>
      <c r="S641">
        <v>0.6563333348</v>
      </c>
      <c r="T641">
        <v>0.66745341849999995</v>
      </c>
      <c r="U641">
        <v>0.67966256849999995</v>
      </c>
      <c r="V641">
        <v>0.69304551059999997</v>
      </c>
      <c r="W641">
        <v>0.70764909840000001</v>
      </c>
      <c r="X641">
        <v>0.72353615640000002</v>
      </c>
      <c r="Y641">
        <v>0.74072770730000004</v>
      </c>
      <c r="Z641">
        <v>0.75920451460000005</v>
      </c>
      <c r="AA641">
        <v>0.77894202769999998</v>
      </c>
      <c r="AB641">
        <v>0.79993576310000003</v>
      </c>
      <c r="AC641">
        <v>0.82220388570000003</v>
      </c>
      <c r="AD641">
        <v>0.84570928980000004</v>
      </c>
      <c r="AE641">
        <v>0.87021770519999997</v>
      </c>
      <c r="AF641">
        <v>0.89541764980000005</v>
      </c>
      <c r="AG641">
        <v>0.92102876389999999</v>
      </c>
      <c r="AH641">
        <v>0.94682706439999997</v>
      </c>
      <c r="AI641">
        <v>0.97262551460000002</v>
      </c>
      <c r="AJ641">
        <v>0.99826256160000004</v>
      </c>
      <c r="AK641">
        <v>1.0235931540000001</v>
      </c>
    </row>
    <row r="642" spans="1:37" x14ac:dyDescent="0.35">
      <c r="A642" t="s">
        <v>3151</v>
      </c>
      <c r="B642">
        <v>0</v>
      </c>
      <c r="C642">
        <v>0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  <c r="AE642">
        <v>0</v>
      </c>
      <c r="AF642">
        <v>0</v>
      </c>
      <c r="AG642">
        <v>0</v>
      </c>
      <c r="AH642">
        <v>0</v>
      </c>
      <c r="AI642">
        <v>0</v>
      </c>
      <c r="AJ642">
        <v>0</v>
      </c>
      <c r="AK642">
        <v>0</v>
      </c>
    </row>
    <row r="643" spans="1:37" x14ac:dyDescent="0.35">
      <c r="A643" t="s">
        <v>3152</v>
      </c>
      <c r="B643">
        <v>0.1042688251</v>
      </c>
      <c r="C643">
        <v>0.1066719335</v>
      </c>
      <c r="D643">
        <v>0.1090648878</v>
      </c>
      <c r="E643">
        <v>0.1113215234</v>
      </c>
      <c r="F643">
        <v>0.1139806558</v>
      </c>
      <c r="G643">
        <v>0.11731264330000001</v>
      </c>
      <c r="H643">
        <v>0.12067145429999999</v>
      </c>
      <c r="I643">
        <v>0.1234857535</v>
      </c>
      <c r="J643">
        <v>0.12572746360000001</v>
      </c>
      <c r="K643">
        <v>0.1268262128</v>
      </c>
      <c r="L643">
        <v>0.12630672009999999</v>
      </c>
      <c r="M643">
        <v>0.12573106789999999</v>
      </c>
      <c r="N643">
        <v>0.1256613563</v>
      </c>
      <c r="O643">
        <v>0.12610074130000001</v>
      </c>
      <c r="P643">
        <v>0.1269039669</v>
      </c>
      <c r="Q643">
        <v>0.1279398783</v>
      </c>
      <c r="R643">
        <v>0.1290001734</v>
      </c>
      <c r="S643">
        <v>0.12997963139999999</v>
      </c>
      <c r="T643">
        <v>0.13088724509999999</v>
      </c>
      <c r="U643">
        <v>0.13186223999999999</v>
      </c>
      <c r="V643">
        <v>0.13294582930000001</v>
      </c>
      <c r="W643">
        <v>0.1343717549</v>
      </c>
      <c r="X643">
        <v>0.13616442440000001</v>
      </c>
      <c r="Y643">
        <v>0.1383067395</v>
      </c>
      <c r="Z643">
        <v>0.14078725989999999</v>
      </c>
      <c r="AA643">
        <v>0.14359270869999999</v>
      </c>
      <c r="AB643">
        <v>0.14685102520000001</v>
      </c>
      <c r="AC643">
        <v>0.15061869189999999</v>
      </c>
      <c r="AD643">
        <v>0.15488966800000001</v>
      </c>
      <c r="AE643">
        <v>0.1596445323</v>
      </c>
      <c r="AF643">
        <v>0.1648499121</v>
      </c>
      <c r="AG643">
        <v>0.17052049129999999</v>
      </c>
      <c r="AH643">
        <v>0.17661298989999999</v>
      </c>
      <c r="AI643">
        <v>0.18307315790000001</v>
      </c>
      <c r="AJ643">
        <v>0.1898330869</v>
      </c>
      <c r="AK643">
        <v>0.1969983072</v>
      </c>
    </row>
    <row r="644" spans="1:37" x14ac:dyDescent="0.35">
      <c r="A644" t="s">
        <v>3153</v>
      </c>
      <c r="B644">
        <v>0</v>
      </c>
      <c r="C644">
        <v>0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E644">
        <v>0</v>
      </c>
      <c r="AF644">
        <v>0</v>
      </c>
      <c r="AG644">
        <v>0</v>
      </c>
      <c r="AH644">
        <v>0</v>
      </c>
      <c r="AI644">
        <v>0</v>
      </c>
      <c r="AJ644">
        <v>0</v>
      </c>
      <c r="AK644">
        <v>0</v>
      </c>
    </row>
    <row r="645" spans="1:37" x14ac:dyDescent="0.35">
      <c r="A645" t="s">
        <v>3154</v>
      </c>
      <c r="B645">
        <v>0.1042688251</v>
      </c>
      <c r="C645">
        <v>0.1066719335</v>
      </c>
      <c r="D645">
        <v>0.1090648878</v>
      </c>
      <c r="E645">
        <v>0.1113215234</v>
      </c>
      <c r="F645">
        <v>0.1139806558</v>
      </c>
      <c r="G645">
        <v>0.11731264330000001</v>
      </c>
      <c r="H645">
        <v>0.1209959308</v>
      </c>
      <c r="I645">
        <v>0.124979276</v>
      </c>
      <c r="J645">
        <v>0.12920893350000001</v>
      </c>
      <c r="K645">
        <v>0.13340506799999999</v>
      </c>
      <c r="L645">
        <v>0.13728270109999999</v>
      </c>
      <c r="M645">
        <v>0.1408069656</v>
      </c>
      <c r="N645">
        <v>0.14400182080000001</v>
      </c>
      <c r="O645">
        <v>0.14691453069999999</v>
      </c>
      <c r="P645">
        <v>0.1496126123</v>
      </c>
      <c r="Q645">
        <v>0.15217542940000001</v>
      </c>
      <c r="R645">
        <v>0.15467487420000001</v>
      </c>
      <c r="S645">
        <v>0.15717865640000001</v>
      </c>
      <c r="T645">
        <v>0.15974998839999999</v>
      </c>
      <c r="U645">
        <v>0.16243849160000001</v>
      </c>
      <c r="V645">
        <v>0.16526010899999999</v>
      </c>
      <c r="W645">
        <v>0.16828886470000001</v>
      </c>
      <c r="X645">
        <v>0.171553186</v>
      </c>
      <c r="Y645">
        <v>0.17507710530000001</v>
      </c>
      <c r="Z645">
        <v>0.17887573030000001</v>
      </c>
      <c r="AA645">
        <v>0.1828853728</v>
      </c>
      <c r="AB645">
        <v>0.1871617183</v>
      </c>
      <c r="AC645">
        <v>0.1917169208</v>
      </c>
      <c r="AD645">
        <v>0.1965643249</v>
      </c>
      <c r="AE645">
        <v>0.201690761</v>
      </c>
      <c r="AF645">
        <v>0.20706236629999999</v>
      </c>
      <c r="AG645">
        <v>0.21263824440000001</v>
      </c>
      <c r="AH645">
        <v>0.218376193</v>
      </c>
      <c r="AI645">
        <v>0.22423263800000001</v>
      </c>
      <c r="AJ645">
        <v>0.23016298839999999</v>
      </c>
      <c r="AK645">
        <v>0.23612163850000001</v>
      </c>
    </row>
    <row r="646" spans="1:37" x14ac:dyDescent="0.35">
      <c r="A646" t="s">
        <v>3155</v>
      </c>
      <c r="B646">
        <v>0</v>
      </c>
      <c r="C646">
        <v>0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  <c r="AE646">
        <v>0</v>
      </c>
      <c r="AF646">
        <v>0</v>
      </c>
      <c r="AG646">
        <v>0</v>
      </c>
      <c r="AH646">
        <v>0</v>
      </c>
      <c r="AI646">
        <v>0</v>
      </c>
      <c r="AJ646">
        <v>0</v>
      </c>
      <c r="AK646">
        <v>0</v>
      </c>
    </row>
    <row r="647" spans="1:37" x14ac:dyDescent="0.35">
      <c r="A647" t="s">
        <v>3156</v>
      </c>
      <c r="B647">
        <v>7.2468269679999997</v>
      </c>
      <c r="C647">
        <v>7.3755244260000001</v>
      </c>
      <c r="D647">
        <v>7.5176353220000003</v>
      </c>
      <c r="E647">
        <v>7.6708686960000003</v>
      </c>
      <c r="F647">
        <v>7.8446588249999998</v>
      </c>
      <c r="G647">
        <v>8.0492431700000004</v>
      </c>
      <c r="H647">
        <v>8.2410285430000005</v>
      </c>
      <c r="I647">
        <v>8.4272376280000003</v>
      </c>
      <c r="J647">
        <v>8.6109377219999992</v>
      </c>
      <c r="K647">
        <v>8.790857076</v>
      </c>
      <c r="L647">
        <v>8.9657427980000008</v>
      </c>
      <c r="M647">
        <v>9.1350870860000004</v>
      </c>
      <c r="N647">
        <v>9.3063812450000007</v>
      </c>
      <c r="O647">
        <v>9.4797002389999996</v>
      </c>
      <c r="P647">
        <v>9.6526011589999996</v>
      </c>
      <c r="Q647">
        <v>9.8260174370000009</v>
      </c>
      <c r="R647">
        <v>9.9970888789999997</v>
      </c>
      <c r="S647">
        <v>10.16711239</v>
      </c>
      <c r="T647">
        <v>10.33489602</v>
      </c>
      <c r="U647">
        <v>10.501609090000001</v>
      </c>
      <c r="V647">
        <v>10.66712122</v>
      </c>
      <c r="W647">
        <v>10.835410319999999</v>
      </c>
      <c r="X647">
        <v>11.007875179999999</v>
      </c>
      <c r="Y647">
        <v>11.18506752</v>
      </c>
      <c r="Z647">
        <v>11.367370169999999</v>
      </c>
      <c r="AA647">
        <v>11.56009295</v>
      </c>
      <c r="AB647">
        <v>11.76039477</v>
      </c>
      <c r="AC647">
        <v>11.97216502</v>
      </c>
      <c r="AD647">
        <v>12.19207718</v>
      </c>
      <c r="AE647">
        <v>12.419840260000001</v>
      </c>
      <c r="AF647">
        <v>12.654934819999999</v>
      </c>
      <c r="AG647">
        <v>12.896620260000001</v>
      </c>
      <c r="AH647">
        <v>13.14404502</v>
      </c>
      <c r="AI647">
        <v>13.39624109</v>
      </c>
      <c r="AJ647">
        <v>13.652203099999999</v>
      </c>
      <c r="AK647">
        <v>13.94155812</v>
      </c>
    </row>
    <row r="648" spans="1:37" x14ac:dyDescent="0.35">
      <c r="A648" t="s">
        <v>3157</v>
      </c>
      <c r="B648">
        <v>0</v>
      </c>
      <c r="C648">
        <v>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0</v>
      </c>
      <c r="AJ648">
        <v>0</v>
      </c>
      <c r="AK648">
        <v>0</v>
      </c>
    </row>
    <row r="649" spans="1:37" x14ac:dyDescent="0.35">
      <c r="A649" t="s">
        <v>3158</v>
      </c>
      <c r="B649">
        <v>7.2468269679999997</v>
      </c>
      <c r="C649">
        <v>7.3755244260000001</v>
      </c>
      <c r="D649">
        <v>7.5176353230000004</v>
      </c>
      <c r="E649">
        <v>7.6708686970000004</v>
      </c>
      <c r="F649">
        <v>7.8446588259999999</v>
      </c>
      <c r="G649">
        <v>8.0492431720000006</v>
      </c>
      <c r="H649">
        <v>8.2649759809999992</v>
      </c>
      <c r="I649">
        <v>8.4890800259999999</v>
      </c>
      <c r="J649">
        <v>8.7198492860000005</v>
      </c>
      <c r="K649">
        <v>8.9485358850000001</v>
      </c>
      <c r="L649">
        <v>9.1655728060000001</v>
      </c>
      <c r="M649">
        <v>9.3660956970000004</v>
      </c>
      <c r="N649">
        <v>9.5507234200000006</v>
      </c>
      <c r="O649">
        <v>9.7213851909999995</v>
      </c>
      <c r="P649">
        <v>9.8809565680000002</v>
      </c>
      <c r="Q649">
        <v>10.032963540000001</v>
      </c>
      <c r="R649">
        <v>10.18096521</v>
      </c>
      <c r="S649">
        <v>10.32831214</v>
      </c>
      <c r="T649">
        <v>10.47812253</v>
      </c>
      <c r="U649">
        <v>10.632938940000001</v>
      </c>
      <c r="V649">
        <v>10.79337666</v>
      </c>
      <c r="W649">
        <v>10.96317747</v>
      </c>
      <c r="X649">
        <v>11.143780209999999</v>
      </c>
      <c r="Y649">
        <v>11.336360279999999</v>
      </c>
      <c r="Z649">
        <v>11.54168213</v>
      </c>
      <c r="AA649">
        <v>11.75605719</v>
      </c>
      <c r="AB649">
        <v>11.977646630000001</v>
      </c>
      <c r="AC649">
        <v>12.20841068</v>
      </c>
      <c r="AD649">
        <v>12.45012769</v>
      </c>
      <c r="AE649">
        <v>12.703068439999999</v>
      </c>
      <c r="AF649">
        <v>12.96627011</v>
      </c>
      <c r="AG649">
        <v>13.23816925</v>
      </c>
      <c r="AH649">
        <v>13.516969489999999</v>
      </c>
      <c r="AI649">
        <v>13.80075166</v>
      </c>
      <c r="AJ649">
        <v>14.08753231</v>
      </c>
      <c r="AK649">
        <v>14.37528477</v>
      </c>
    </row>
    <row r="650" spans="1:37" x14ac:dyDescent="0.35">
      <c r="A650" t="s">
        <v>3159</v>
      </c>
      <c r="B650">
        <v>16.998700289999999</v>
      </c>
      <c r="C650">
        <v>17.21217948</v>
      </c>
      <c r="D650">
        <v>17.435676650000001</v>
      </c>
      <c r="E650">
        <v>17.6683591</v>
      </c>
      <c r="F650">
        <v>17.91433361</v>
      </c>
      <c r="G650">
        <v>18.178435700000001</v>
      </c>
      <c r="H650">
        <v>18.44296945</v>
      </c>
      <c r="I650">
        <v>18.706672340000001</v>
      </c>
      <c r="J650">
        <v>18.971367489999999</v>
      </c>
      <c r="K650">
        <v>19.236059489999999</v>
      </c>
      <c r="L650">
        <v>19.499887309999998</v>
      </c>
      <c r="M650">
        <v>19.760482970000002</v>
      </c>
      <c r="N650">
        <v>20.02243627</v>
      </c>
      <c r="O650">
        <v>20.286689920000001</v>
      </c>
      <c r="P650">
        <v>20.55228567</v>
      </c>
      <c r="Q650">
        <v>20.819405150000001</v>
      </c>
      <c r="R650">
        <v>21.087325709999998</v>
      </c>
      <c r="S650">
        <v>21.356345099999999</v>
      </c>
      <c r="T650">
        <v>21.626200910000001</v>
      </c>
      <c r="U650">
        <v>21.897405490000001</v>
      </c>
      <c r="V650">
        <v>22.169887129999999</v>
      </c>
      <c r="W650">
        <v>22.445657709999999</v>
      </c>
      <c r="X650">
        <v>22.725697610000001</v>
      </c>
      <c r="Y650">
        <v>23.010449739999999</v>
      </c>
      <c r="Z650">
        <v>23.300223670000001</v>
      </c>
      <c r="AA650">
        <v>23.59644977</v>
      </c>
      <c r="AB650">
        <v>23.89484028</v>
      </c>
      <c r="AC650">
        <v>24.200014079999999</v>
      </c>
      <c r="AD650">
        <v>24.512204069999999</v>
      </c>
      <c r="AE650">
        <v>24.831490049999999</v>
      </c>
      <c r="AF650">
        <v>25.157638259999999</v>
      </c>
      <c r="AG650">
        <v>25.49015249</v>
      </c>
      <c r="AH650">
        <v>25.82854846</v>
      </c>
      <c r="AI650">
        <v>26.172312170000001</v>
      </c>
      <c r="AJ650">
        <v>26.520891469999999</v>
      </c>
      <c r="AK650">
        <v>26.885791609999998</v>
      </c>
    </row>
    <row r="651" spans="1:37" x14ac:dyDescent="0.35">
      <c r="A651" t="s">
        <v>3160</v>
      </c>
      <c r="B651">
        <v>0.49696185259999998</v>
      </c>
      <c r="C651">
        <v>0.50325049229999996</v>
      </c>
      <c r="D651">
        <v>0.5097902688</v>
      </c>
      <c r="E651">
        <v>0.51659428009999997</v>
      </c>
      <c r="F651">
        <v>0.52379643070000004</v>
      </c>
      <c r="G651">
        <v>0.53153695999999995</v>
      </c>
      <c r="H651">
        <v>0.53923840789999999</v>
      </c>
      <c r="I651">
        <v>0.54692160879999996</v>
      </c>
      <c r="J651">
        <v>0.55464609320000002</v>
      </c>
      <c r="K651">
        <v>0.56237198269999999</v>
      </c>
      <c r="L651">
        <v>0.57007409519999996</v>
      </c>
      <c r="M651">
        <v>0.57767901070000005</v>
      </c>
      <c r="N651">
        <v>0.5853395227</v>
      </c>
      <c r="O651">
        <v>0.59306908400000002</v>
      </c>
      <c r="P651">
        <v>0.60083427349999996</v>
      </c>
      <c r="Q651">
        <v>0.60864438880000005</v>
      </c>
      <c r="R651">
        <v>0.61647588399999997</v>
      </c>
      <c r="S651">
        <v>0.62434068499999995</v>
      </c>
      <c r="T651">
        <v>0.63222933969999995</v>
      </c>
      <c r="U651">
        <v>0.64015898250000003</v>
      </c>
      <c r="V651">
        <v>0.64812555559999996</v>
      </c>
      <c r="W651">
        <v>0.65619329169999996</v>
      </c>
      <c r="X651">
        <v>0.66438667669999996</v>
      </c>
      <c r="Y651">
        <v>0.67271699539999996</v>
      </c>
      <c r="Z651">
        <v>0.68119316870000002</v>
      </c>
      <c r="AA651">
        <v>0.68986011960000004</v>
      </c>
      <c r="AB651">
        <v>0.69857725449999997</v>
      </c>
      <c r="AC651">
        <v>0.70750625680000001</v>
      </c>
      <c r="AD651">
        <v>0.71663863139999995</v>
      </c>
      <c r="AE651">
        <v>0.72597680630000005</v>
      </c>
      <c r="AF651">
        <v>0.73551361660000003</v>
      </c>
      <c r="AG651">
        <v>0.74523446940000004</v>
      </c>
      <c r="AH651">
        <v>0.7551258595</v>
      </c>
      <c r="AI651">
        <v>0.76517312199999998</v>
      </c>
      <c r="AJ651">
        <v>0.77536035390000002</v>
      </c>
      <c r="AK651">
        <v>0.78605485050000001</v>
      </c>
    </row>
    <row r="652" spans="1:37" x14ac:dyDescent="0.35">
      <c r="A652" t="s">
        <v>3161</v>
      </c>
      <c r="B652">
        <v>16.998700289999999</v>
      </c>
      <c r="C652">
        <v>17.21217948</v>
      </c>
      <c r="D652">
        <v>17.435676650000001</v>
      </c>
      <c r="E652">
        <v>17.6683591</v>
      </c>
      <c r="F652">
        <v>17.914333620000001</v>
      </c>
      <c r="G652">
        <v>18.178435700000001</v>
      </c>
      <c r="H652">
        <v>18.45183175</v>
      </c>
      <c r="I652">
        <v>18.732068900000002</v>
      </c>
      <c r="J652">
        <v>19.01779325</v>
      </c>
      <c r="K652">
        <v>19.305134519999999</v>
      </c>
      <c r="L652">
        <v>19.589738560000001</v>
      </c>
      <c r="M652">
        <v>19.86768154</v>
      </c>
      <c r="N652">
        <v>20.138627490000001</v>
      </c>
      <c r="O652">
        <v>20.40326735</v>
      </c>
      <c r="P652">
        <v>20.662928310000002</v>
      </c>
      <c r="Q652">
        <v>20.919427769999999</v>
      </c>
      <c r="R652">
        <v>21.174797269999999</v>
      </c>
      <c r="S652">
        <v>21.430995410000001</v>
      </c>
      <c r="T652">
        <v>21.68986516</v>
      </c>
      <c r="U652">
        <v>21.952973069999999</v>
      </c>
      <c r="V652">
        <v>22.220750710000001</v>
      </c>
      <c r="W652">
        <v>22.495410150000001</v>
      </c>
      <c r="X652">
        <v>22.777938370000001</v>
      </c>
      <c r="Y652">
        <v>23.069091780000001</v>
      </c>
      <c r="Z652">
        <v>23.36941861</v>
      </c>
      <c r="AA652">
        <v>23.676834960000001</v>
      </c>
      <c r="AB652">
        <v>23.989373230000002</v>
      </c>
      <c r="AC652">
        <v>24.308469410000001</v>
      </c>
      <c r="AD652">
        <v>24.635571039999999</v>
      </c>
      <c r="AE652">
        <v>24.971191919999999</v>
      </c>
      <c r="AF652">
        <v>25.315057800000002</v>
      </c>
      <c r="AG652">
        <v>25.666454080000001</v>
      </c>
      <c r="AH652">
        <v>26.024457720000001</v>
      </c>
      <c r="AI652">
        <v>26.388037270000002</v>
      </c>
      <c r="AJ652">
        <v>26.756104319999999</v>
      </c>
      <c r="AK652">
        <v>27.127537610000001</v>
      </c>
    </row>
    <row r="653" spans="1:37" x14ac:dyDescent="0.35">
      <c r="A653" t="s">
        <v>3162</v>
      </c>
      <c r="B653">
        <v>0.49696185259999998</v>
      </c>
      <c r="C653">
        <v>0.50325049229999996</v>
      </c>
      <c r="D653">
        <v>0.50979026890000001</v>
      </c>
      <c r="E653">
        <v>0.51659428009999997</v>
      </c>
      <c r="F653">
        <v>0.52379643070000004</v>
      </c>
      <c r="G653">
        <v>0.53153695999999995</v>
      </c>
      <c r="H653">
        <v>0.5395200631</v>
      </c>
      <c r="I653">
        <v>0.547699139</v>
      </c>
      <c r="J653">
        <v>0.55603872249999997</v>
      </c>
      <c r="K653">
        <v>0.56441934279999995</v>
      </c>
      <c r="L653">
        <v>0.57271454200000005</v>
      </c>
      <c r="M653">
        <v>0.58081256859999997</v>
      </c>
      <c r="N653">
        <v>0.58871369849999999</v>
      </c>
      <c r="O653">
        <v>0.59643857190000005</v>
      </c>
      <c r="P653">
        <v>0.60402523210000003</v>
      </c>
      <c r="Q653">
        <v>0.61152585459999997</v>
      </c>
      <c r="R653">
        <v>0.61899842019999995</v>
      </c>
      <c r="S653">
        <v>0.62649844489999995</v>
      </c>
      <c r="T653">
        <v>0.6340784652</v>
      </c>
      <c r="U653">
        <v>0.6417829236</v>
      </c>
      <c r="V653">
        <v>0.64962130490000003</v>
      </c>
      <c r="W653">
        <v>0.65766352159999997</v>
      </c>
      <c r="X653">
        <v>0.66593442709999995</v>
      </c>
      <c r="Y653">
        <v>0.67445587610000002</v>
      </c>
      <c r="Z653">
        <v>0.68324377989999996</v>
      </c>
      <c r="AA653">
        <v>0.69223097749999996</v>
      </c>
      <c r="AB653">
        <v>0.70136264319999997</v>
      </c>
      <c r="AC653">
        <v>0.71069104520000004</v>
      </c>
      <c r="AD653">
        <v>0.72025701409999998</v>
      </c>
      <c r="AE653">
        <v>0.73007209900000003</v>
      </c>
      <c r="AF653">
        <v>0.74012622959999996</v>
      </c>
      <c r="AG653">
        <v>0.75039798179999995</v>
      </c>
      <c r="AH653">
        <v>0.76086060960000002</v>
      </c>
      <c r="AI653">
        <v>0.77148439950000003</v>
      </c>
      <c r="AJ653">
        <v>0.782237988</v>
      </c>
      <c r="AK653">
        <v>0.793088986</v>
      </c>
    </row>
    <row r="654" spans="1:37" x14ac:dyDescent="0.35">
      <c r="A654" t="s">
        <v>3163</v>
      </c>
      <c r="B654">
        <v>0</v>
      </c>
      <c r="C654">
        <v>0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0</v>
      </c>
      <c r="AE654">
        <v>0</v>
      </c>
      <c r="AF654">
        <v>0</v>
      </c>
      <c r="AG654">
        <v>0</v>
      </c>
      <c r="AH654">
        <v>0</v>
      </c>
      <c r="AI654">
        <v>0</v>
      </c>
      <c r="AJ654">
        <v>0</v>
      </c>
      <c r="AK654">
        <v>0</v>
      </c>
    </row>
    <row r="655" spans="1:37" x14ac:dyDescent="0.35">
      <c r="A655" t="s">
        <v>3164</v>
      </c>
      <c r="B655">
        <v>2.3359481000000001E-3</v>
      </c>
      <c r="C655">
        <v>2.3710555699999998E-3</v>
      </c>
      <c r="D655">
        <v>2.4082085700000001E-3</v>
      </c>
      <c r="E655">
        <v>2.4468223800000002E-3</v>
      </c>
      <c r="F655">
        <v>2.49209959E-3</v>
      </c>
      <c r="G655">
        <v>2.5513994299999998E-3</v>
      </c>
      <c r="H655">
        <v>2.5926716899999998E-3</v>
      </c>
      <c r="I655">
        <v>2.63261892E-3</v>
      </c>
      <c r="J655">
        <v>2.6697963700000001E-3</v>
      </c>
      <c r="K655">
        <v>2.7019073499999998E-3</v>
      </c>
      <c r="L655">
        <v>2.7261547E-3</v>
      </c>
      <c r="M655">
        <v>2.7499213999999999E-3</v>
      </c>
      <c r="N655">
        <v>2.77551579E-3</v>
      </c>
      <c r="O655">
        <v>2.8035774800000001E-3</v>
      </c>
      <c r="P655">
        <v>2.8337201799999998E-3</v>
      </c>
      <c r="Q655">
        <v>2.8660630400000001E-3</v>
      </c>
      <c r="R655">
        <v>2.9133348300000002E-3</v>
      </c>
      <c r="S655">
        <v>2.9606967500000001E-3</v>
      </c>
      <c r="T655">
        <v>3.0061822399999999E-3</v>
      </c>
      <c r="U655">
        <v>3.0483353300000001E-3</v>
      </c>
      <c r="V655">
        <v>3.0893458000000001E-3</v>
      </c>
      <c r="W655">
        <v>3.1313234300000001E-3</v>
      </c>
      <c r="X655">
        <v>3.1751243799999999E-3</v>
      </c>
      <c r="Y655">
        <v>3.2210733899999998E-3</v>
      </c>
      <c r="Z655">
        <v>3.2693653199999998E-3</v>
      </c>
      <c r="AA655">
        <v>3.3212306300000002E-3</v>
      </c>
      <c r="AB655">
        <v>3.37244043E-3</v>
      </c>
      <c r="AC655">
        <v>3.4278249100000002E-3</v>
      </c>
      <c r="AD655">
        <v>3.48664729E-3</v>
      </c>
      <c r="AE655">
        <v>3.54836239E-3</v>
      </c>
      <c r="AF655">
        <v>3.61241291E-3</v>
      </c>
      <c r="AG655">
        <v>3.67874471E-3</v>
      </c>
      <c r="AH655">
        <v>3.74709233E-3</v>
      </c>
      <c r="AI655">
        <v>3.8169976799999998E-3</v>
      </c>
      <c r="AJ655">
        <v>3.8879752799999999E-3</v>
      </c>
      <c r="AK655">
        <v>3.9658035899999998E-3</v>
      </c>
    </row>
    <row r="656" spans="1:37" x14ac:dyDescent="0.35">
      <c r="A656" t="s">
        <v>3165</v>
      </c>
      <c r="B656">
        <v>0</v>
      </c>
      <c r="C656">
        <v>0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0</v>
      </c>
      <c r="AE656">
        <v>0</v>
      </c>
      <c r="AF656">
        <v>0</v>
      </c>
      <c r="AG656">
        <v>0</v>
      </c>
      <c r="AH656">
        <v>0</v>
      </c>
      <c r="AI656">
        <v>0</v>
      </c>
      <c r="AJ656">
        <v>0</v>
      </c>
      <c r="AK656">
        <v>0</v>
      </c>
    </row>
    <row r="657" spans="1:37" x14ac:dyDescent="0.35">
      <c r="A657" t="s">
        <v>3166</v>
      </c>
      <c r="B657">
        <v>2.3359481000000001E-3</v>
      </c>
      <c r="C657">
        <v>2.3710555699999998E-3</v>
      </c>
      <c r="D657">
        <v>2.4082085700000001E-3</v>
      </c>
      <c r="E657">
        <v>2.4468223800000002E-3</v>
      </c>
      <c r="F657">
        <v>2.49209959E-3</v>
      </c>
      <c r="G657">
        <v>2.5513994299999998E-3</v>
      </c>
      <c r="H657">
        <v>2.6147384200000002E-3</v>
      </c>
      <c r="I657">
        <v>2.68210091E-3</v>
      </c>
      <c r="J657">
        <v>2.7523074199999999E-3</v>
      </c>
      <c r="K657">
        <v>2.821091E-3</v>
      </c>
      <c r="L657">
        <v>2.8837825400000001E-3</v>
      </c>
      <c r="M657">
        <v>2.9408550800000001E-3</v>
      </c>
      <c r="N657">
        <v>2.9923048000000002E-3</v>
      </c>
      <c r="O657">
        <v>3.0393643999999998E-3</v>
      </c>
      <c r="P657">
        <v>3.08363237E-3</v>
      </c>
      <c r="Q657">
        <v>3.12679671E-3</v>
      </c>
      <c r="R657">
        <v>3.17023976E-3</v>
      </c>
      <c r="S657">
        <v>3.2151508300000001E-3</v>
      </c>
      <c r="T657">
        <v>3.2625830500000001E-3</v>
      </c>
      <c r="U657">
        <v>3.3133456500000001E-3</v>
      </c>
      <c r="V657">
        <v>3.3678093199999998E-3</v>
      </c>
      <c r="W657">
        <v>3.4267763099999999E-3</v>
      </c>
      <c r="X657">
        <v>3.4907108499999998E-3</v>
      </c>
      <c r="Y657">
        <v>3.5599199100000002E-3</v>
      </c>
      <c r="Z657">
        <v>3.6345829400000001E-3</v>
      </c>
      <c r="AA657">
        <v>3.7140086599999999E-3</v>
      </c>
      <c r="AB657">
        <v>3.7962393600000002E-3</v>
      </c>
      <c r="AC657">
        <v>3.8819545799999998E-3</v>
      </c>
      <c r="AD657">
        <v>3.9717327699999999E-3</v>
      </c>
      <c r="AE657">
        <v>4.0653669900000003E-3</v>
      </c>
      <c r="AF657">
        <v>4.1621655500000002E-3</v>
      </c>
      <c r="AG657">
        <v>4.26129393E-3</v>
      </c>
      <c r="AH657">
        <v>4.3619374799999996E-3</v>
      </c>
      <c r="AI657">
        <v>4.4633270100000004E-3</v>
      </c>
      <c r="AJ657">
        <v>4.5647425299999997E-3</v>
      </c>
      <c r="AK657">
        <v>4.6655069600000003E-3</v>
      </c>
    </row>
    <row r="658" spans="1:37" x14ac:dyDescent="0.35">
      <c r="A658" t="s">
        <v>3167</v>
      </c>
      <c r="B658">
        <v>0</v>
      </c>
      <c r="C658">
        <v>0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</v>
      </c>
      <c r="AE658">
        <v>0</v>
      </c>
      <c r="AF658">
        <v>0</v>
      </c>
      <c r="AG658">
        <v>0</v>
      </c>
      <c r="AH658">
        <v>0</v>
      </c>
      <c r="AI658">
        <v>0</v>
      </c>
      <c r="AJ658">
        <v>0</v>
      </c>
      <c r="AK658">
        <v>0</v>
      </c>
    </row>
    <row r="659" spans="1:37" x14ac:dyDescent="0.35">
      <c r="A659" t="s">
        <v>3168</v>
      </c>
      <c r="B659">
        <v>4.3299827200000002E-2</v>
      </c>
      <c r="C659">
        <v>4.3727878499999998E-2</v>
      </c>
      <c r="D659">
        <v>4.4060919400000002E-2</v>
      </c>
      <c r="E659">
        <v>4.4247581699999997E-2</v>
      </c>
      <c r="F659">
        <v>4.4564941300000001E-2</v>
      </c>
      <c r="G659">
        <v>4.5325591399999997E-2</v>
      </c>
      <c r="H659">
        <v>4.6102711900000003E-2</v>
      </c>
      <c r="I659">
        <v>4.6822109600000002E-2</v>
      </c>
      <c r="J659">
        <v>4.7486070200000001E-2</v>
      </c>
      <c r="K659">
        <v>4.8034779899999998E-2</v>
      </c>
      <c r="L659">
        <v>4.8358870499999998E-2</v>
      </c>
      <c r="M659">
        <v>4.8740071400000001E-2</v>
      </c>
      <c r="N659">
        <v>4.9206947299999998E-2</v>
      </c>
      <c r="O659">
        <v>4.9749609200000003E-2</v>
      </c>
      <c r="P659">
        <v>5.03448986E-2</v>
      </c>
      <c r="Q659">
        <v>5.0977464200000003E-2</v>
      </c>
      <c r="R659">
        <v>5.1554445900000002E-2</v>
      </c>
      <c r="S659">
        <v>5.2101085999999998E-2</v>
      </c>
      <c r="T659">
        <v>5.2429242899999999E-2</v>
      </c>
      <c r="U659">
        <v>5.2252540399999998E-2</v>
      </c>
      <c r="V659">
        <v>5.1945340399999998E-2</v>
      </c>
      <c r="W659">
        <v>5.1526870600000003E-2</v>
      </c>
      <c r="X659">
        <v>5.1009879100000002E-2</v>
      </c>
      <c r="Y659">
        <v>5.0404391899999998E-2</v>
      </c>
      <c r="Z659">
        <v>4.9720852400000001E-2</v>
      </c>
      <c r="AA659">
        <v>4.8975786700000003E-2</v>
      </c>
      <c r="AB659">
        <v>4.8138233500000002E-2</v>
      </c>
      <c r="AC659">
        <v>4.7261780000000003E-2</v>
      </c>
      <c r="AD659">
        <v>4.6368024799999998E-2</v>
      </c>
      <c r="AE659">
        <v>4.5467216400000003E-2</v>
      </c>
      <c r="AF659">
        <v>4.4566927499999999E-2</v>
      </c>
      <c r="AG659">
        <v>4.3684526000000001E-2</v>
      </c>
      <c r="AH659">
        <v>4.2832975699999998E-2</v>
      </c>
      <c r="AI659">
        <v>4.20240666E-2</v>
      </c>
      <c r="AJ659">
        <v>4.1268086500000002E-2</v>
      </c>
      <c r="AK659">
        <v>4.0608163199999998E-2</v>
      </c>
    </row>
    <row r="660" spans="1:37" x14ac:dyDescent="0.35">
      <c r="A660" t="s">
        <v>3169</v>
      </c>
      <c r="B660">
        <v>0</v>
      </c>
      <c r="C660">
        <v>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0</v>
      </c>
      <c r="AE660">
        <v>0</v>
      </c>
      <c r="AF660">
        <v>0</v>
      </c>
      <c r="AG660">
        <v>0</v>
      </c>
      <c r="AH660">
        <v>0</v>
      </c>
      <c r="AI660">
        <v>0</v>
      </c>
      <c r="AJ660">
        <v>0</v>
      </c>
      <c r="AK660">
        <v>0</v>
      </c>
    </row>
    <row r="661" spans="1:37" x14ac:dyDescent="0.35">
      <c r="A661" t="s">
        <v>3170</v>
      </c>
      <c r="B661">
        <v>4.32998271E-2</v>
      </c>
      <c r="C661">
        <v>4.3727878400000003E-2</v>
      </c>
      <c r="D661">
        <v>4.4060919300000001E-2</v>
      </c>
      <c r="E661">
        <v>4.4247581600000002E-2</v>
      </c>
      <c r="F661">
        <v>4.4564941199999999E-2</v>
      </c>
      <c r="G661">
        <v>4.5325591300000002E-2</v>
      </c>
      <c r="H661">
        <v>4.6238686899999999E-2</v>
      </c>
      <c r="I661">
        <v>4.7222996099999998E-2</v>
      </c>
      <c r="J661">
        <v>4.8256346999999998E-2</v>
      </c>
      <c r="K661">
        <v>4.9282502899999997E-2</v>
      </c>
      <c r="L661">
        <v>5.0241496699999999E-2</v>
      </c>
      <c r="M661">
        <v>5.1119468000000001E-2</v>
      </c>
      <c r="N661">
        <v>5.1919905799999999E-2</v>
      </c>
      <c r="O661">
        <v>5.2657226500000001E-2</v>
      </c>
      <c r="P661">
        <v>5.3348145899999998E-2</v>
      </c>
      <c r="Q661">
        <v>5.40111551E-2</v>
      </c>
      <c r="R661">
        <v>5.4651546199999998E-2</v>
      </c>
      <c r="S661">
        <v>5.5298163400000003E-2</v>
      </c>
      <c r="T661">
        <v>5.5963756500000003E-2</v>
      </c>
      <c r="U661">
        <v>5.66583326E-2</v>
      </c>
      <c r="V661">
        <v>5.7388084700000001E-2</v>
      </c>
      <c r="W661">
        <v>5.8166620600000003E-2</v>
      </c>
      <c r="X661">
        <v>5.9002796900000001E-2</v>
      </c>
      <c r="Y661">
        <v>5.9904424900000003E-2</v>
      </c>
      <c r="Z661">
        <v>6.0878593799999998E-2</v>
      </c>
      <c r="AA661">
        <v>6.19225344E-2</v>
      </c>
      <c r="AB661">
        <v>6.2916852800000006E-2</v>
      </c>
      <c r="AC661">
        <v>6.3932892099999999E-2</v>
      </c>
      <c r="AD661">
        <v>6.5005700900000005E-2</v>
      </c>
      <c r="AE661">
        <v>6.6140512900000004E-2</v>
      </c>
      <c r="AF661">
        <v>6.7329981999999997E-2</v>
      </c>
      <c r="AG661">
        <v>6.8563175200000007E-2</v>
      </c>
      <c r="AH661">
        <v>6.9828811199999993E-2</v>
      </c>
      <c r="AI661">
        <v>7.1115747300000004E-2</v>
      </c>
      <c r="AJ661">
        <v>7.2413056399999995E-2</v>
      </c>
      <c r="AK661">
        <v>7.3709885899999994E-2</v>
      </c>
    </row>
    <row r="662" spans="1:37" x14ac:dyDescent="0.35">
      <c r="A662" t="s">
        <v>3171</v>
      </c>
      <c r="B662">
        <v>0</v>
      </c>
      <c r="C662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0</v>
      </c>
      <c r="AE662">
        <v>0</v>
      </c>
      <c r="AF662">
        <v>0</v>
      </c>
      <c r="AG662">
        <v>0</v>
      </c>
      <c r="AH662">
        <v>0</v>
      </c>
      <c r="AI662">
        <v>0</v>
      </c>
      <c r="AJ662">
        <v>0</v>
      </c>
      <c r="AK662">
        <v>0</v>
      </c>
    </row>
    <row r="663" spans="1:37" x14ac:dyDescent="0.35">
      <c r="A663" t="s">
        <v>3172</v>
      </c>
      <c r="B663">
        <v>8.0646427399999998E-2</v>
      </c>
      <c r="C663">
        <v>8.1127246599999994E-2</v>
      </c>
      <c r="D663">
        <v>8.1407843600000002E-2</v>
      </c>
      <c r="E663">
        <v>8.1440061300000005E-2</v>
      </c>
      <c r="F663">
        <v>8.1697819300000002E-2</v>
      </c>
      <c r="G663">
        <v>8.2751159500000004E-2</v>
      </c>
      <c r="H663">
        <v>8.3852436799999999E-2</v>
      </c>
      <c r="I663">
        <v>8.4872719700000002E-2</v>
      </c>
      <c r="J663">
        <v>8.5774287800000001E-2</v>
      </c>
      <c r="K663">
        <v>8.6475418100000007E-2</v>
      </c>
      <c r="L663">
        <v>8.6875861499999998E-2</v>
      </c>
      <c r="M663">
        <v>8.7481568900000001E-2</v>
      </c>
      <c r="N663">
        <v>8.8267878999999994E-2</v>
      </c>
      <c r="O663">
        <v>8.9201308899999998E-2</v>
      </c>
      <c r="P663">
        <v>9.0230229499999995E-2</v>
      </c>
      <c r="Q663">
        <v>9.1316293800000004E-2</v>
      </c>
      <c r="R663">
        <v>9.2367540499999998E-2</v>
      </c>
      <c r="S663">
        <v>9.3362985499999995E-2</v>
      </c>
      <c r="T663">
        <v>9.8776014100000004E-2</v>
      </c>
      <c r="U663">
        <v>0.11713716</v>
      </c>
      <c r="V663">
        <v>0.13839136099999999</v>
      </c>
      <c r="W663">
        <v>0.16279128330000001</v>
      </c>
      <c r="X663">
        <v>0.19061378709999999</v>
      </c>
      <c r="Y663">
        <v>0.22209499399999999</v>
      </c>
      <c r="Z663">
        <v>0.25740934180000002</v>
      </c>
      <c r="AA663">
        <v>0.29667859499999999</v>
      </c>
      <c r="AB663">
        <v>0.33987732520000002</v>
      </c>
      <c r="AC663">
        <v>0.38705000029999997</v>
      </c>
      <c r="AD663">
        <v>0.4379762512</v>
      </c>
      <c r="AE663">
        <v>0.4922721531</v>
      </c>
      <c r="AF663">
        <v>0.5494046065</v>
      </c>
      <c r="AG663">
        <v>0.6088112604</v>
      </c>
      <c r="AH663">
        <v>0.6698071605</v>
      </c>
      <c r="AI663">
        <v>0.73163191940000005</v>
      </c>
      <c r="AJ663">
        <v>0.79350039689999996</v>
      </c>
      <c r="AK663">
        <v>0.85521385429999996</v>
      </c>
    </row>
    <row r="664" spans="1:37" x14ac:dyDescent="0.35">
      <c r="A664" t="s">
        <v>3173</v>
      </c>
      <c r="B664">
        <v>0</v>
      </c>
      <c r="C664">
        <v>0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0</v>
      </c>
      <c r="AE664">
        <v>0</v>
      </c>
      <c r="AF664">
        <v>0</v>
      </c>
      <c r="AG664">
        <v>0</v>
      </c>
      <c r="AH664">
        <v>0</v>
      </c>
      <c r="AI664">
        <v>0</v>
      </c>
      <c r="AJ664">
        <v>0</v>
      </c>
      <c r="AK664">
        <v>0</v>
      </c>
    </row>
    <row r="665" spans="1:37" x14ac:dyDescent="0.35">
      <c r="A665" t="s">
        <v>3174</v>
      </c>
      <c r="B665">
        <v>8.0646427399999998E-2</v>
      </c>
      <c r="C665">
        <v>8.1127246599999994E-2</v>
      </c>
      <c r="D665">
        <v>8.1407843600000002E-2</v>
      </c>
      <c r="E665">
        <v>8.1440061300000005E-2</v>
      </c>
      <c r="F665">
        <v>8.1697819300000002E-2</v>
      </c>
      <c r="G665">
        <v>8.2751159500000004E-2</v>
      </c>
      <c r="H665">
        <v>8.3965010800000003E-2</v>
      </c>
      <c r="I665">
        <v>8.5280170899999994E-2</v>
      </c>
      <c r="J665">
        <v>8.6660556400000005E-2</v>
      </c>
      <c r="K665">
        <v>8.8042078600000004E-2</v>
      </c>
      <c r="L665">
        <v>8.9357987299999997E-2</v>
      </c>
      <c r="M665">
        <v>9.0690736100000002E-2</v>
      </c>
      <c r="N665">
        <v>9.19387812E-2</v>
      </c>
      <c r="O665">
        <v>9.3096363099999996E-2</v>
      </c>
      <c r="P665">
        <v>9.4173326099999996E-2</v>
      </c>
      <c r="Q665">
        <v>9.5186209499999994E-2</v>
      </c>
      <c r="R665">
        <v>9.6106845199999999E-2</v>
      </c>
      <c r="S665">
        <v>9.7008135699999998E-2</v>
      </c>
      <c r="T665">
        <v>9.7909331399999994E-2</v>
      </c>
      <c r="U665">
        <v>9.8824583800000004E-2</v>
      </c>
      <c r="V665">
        <v>9.9763478000000003E-2</v>
      </c>
      <c r="W665">
        <v>0.1007443143</v>
      </c>
      <c r="X665">
        <v>0.10178029449999999</v>
      </c>
      <c r="Y665">
        <v>0.10288286250000001</v>
      </c>
      <c r="Z665">
        <v>0.1040623693</v>
      </c>
      <c r="AA665">
        <v>0.10531597519999999</v>
      </c>
      <c r="AB665">
        <v>0.1066260713</v>
      </c>
      <c r="AC665">
        <v>0.1080099474</v>
      </c>
      <c r="AD665">
        <v>0.10947842469999999</v>
      </c>
      <c r="AE665">
        <v>0.111030684</v>
      </c>
      <c r="AF665">
        <v>0.11265903350000001</v>
      </c>
      <c r="AG665">
        <v>0.1143526547</v>
      </c>
      <c r="AH665">
        <v>0.116099387</v>
      </c>
      <c r="AI665">
        <v>0.1178861324</v>
      </c>
      <c r="AJ665">
        <v>0.1196990547</v>
      </c>
      <c r="AK665">
        <v>0.1215237732</v>
      </c>
    </row>
    <row r="666" spans="1:37" x14ac:dyDescent="0.35">
      <c r="A666" t="s">
        <v>3175</v>
      </c>
      <c r="B666">
        <v>0</v>
      </c>
      <c r="C666">
        <v>0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0</v>
      </c>
      <c r="AE666">
        <v>0</v>
      </c>
      <c r="AF666">
        <v>0</v>
      </c>
      <c r="AG666">
        <v>0</v>
      </c>
      <c r="AH666">
        <v>0</v>
      </c>
      <c r="AI666">
        <v>0</v>
      </c>
      <c r="AJ666">
        <v>0</v>
      </c>
      <c r="AK666">
        <v>0</v>
      </c>
    </row>
    <row r="667" spans="1:37" x14ac:dyDescent="0.35">
      <c r="A667" t="s">
        <v>3176</v>
      </c>
      <c r="B667">
        <v>2.21229925E-4</v>
      </c>
      <c r="C667">
        <v>2.2340436100000001E-4</v>
      </c>
      <c r="D667">
        <v>2.2416709200000001E-4</v>
      </c>
      <c r="E667">
        <v>2.2486160900000001E-4</v>
      </c>
      <c r="F667">
        <v>2.27721117E-4</v>
      </c>
      <c r="G667">
        <v>2.323223E-4</v>
      </c>
      <c r="H667">
        <v>2.3992409900000001E-4</v>
      </c>
      <c r="I667">
        <v>2.4796667199999999E-4</v>
      </c>
      <c r="J667">
        <v>2.5578784700000003E-4</v>
      </c>
      <c r="K667">
        <v>2.6303801499999999E-4</v>
      </c>
      <c r="L667">
        <v>2.65568337E-4</v>
      </c>
      <c r="M667">
        <v>2.6498236399999999E-4</v>
      </c>
      <c r="N667">
        <v>2.64347368E-4</v>
      </c>
      <c r="O667">
        <v>2.6402776699999998E-4</v>
      </c>
      <c r="P667">
        <v>2.6396263399999998E-4</v>
      </c>
      <c r="Q667">
        <v>2.6409052000000001E-4</v>
      </c>
      <c r="R667">
        <v>2.5574195899999999E-4</v>
      </c>
      <c r="S667">
        <v>2.4622956200000002E-4</v>
      </c>
      <c r="T667">
        <v>2.3553637699999999E-4</v>
      </c>
      <c r="U667">
        <v>2.23861631E-4</v>
      </c>
      <c r="V667">
        <v>2.1166983000000001E-4</v>
      </c>
      <c r="W667">
        <v>1.99644234E-4</v>
      </c>
      <c r="X667">
        <v>1.8841056299999999E-4</v>
      </c>
      <c r="Y667">
        <v>1.7860099299999999E-4</v>
      </c>
      <c r="Z667">
        <v>1.7082628299999999E-4</v>
      </c>
      <c r="AA667">
        <v>1.6563752000000001E-4</v>
      </c>
      <c r="AB667">
        <v>1.6149765999999999E-4</v>
      </c>
      <c r="AC667">
        <v>1.5987399699999999E-4</v>
      </c>
      <c r="AD667">
        <v>1.6133472600000001E-4</v>
      </c>
      <c r="AE667">
        <v>1.6582756900000001E-4</v>
      </c>
      <c r="AF667">
        <v>1.73035798E-4</v>
      </c>
      <c r="AG667">
        <v>1.82587192E-4</v>
      </c>
      <c r="AH667">
        <v>1.9404711E-4</v>
      </c>
      <c r="AI667">
        <v>2.0698153800000001E-4</v>
      </c>
      <c r="AJ667">
        <v>2.20983749E-4</v>
      </c>
      <c r="AK667">
        <v>2.3593637400000001E-4</v>
      </c>
    </row>
    <row r="668" spans="1:37" x14ac:dyDescent="0.35">
      <c r="A668" t="s">
        <v>3177</v>
      </c>
      <c r="B668">
        <v>0</v>
      </c>
      <c r="C668">
        <v>0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0</v>
      </c>
      <c r="AE668">
        <v>0</v>
      </c>
      <c r="AF668">
        <v>0</v>
      </c>
      <c r="AG668">
        <v>0</v>
      </c>
      <c r="AH668">
        <v>0</v>
      </c>
      <c r="AI668">
        <v>0</v>
      </c>
      <c r="AJ668">
        <v>0</v>
      </c>
      <c r="AK668">
        <v>0</v>
      </c>
    </row>
    <row r="669" spans="1:37" x14ac:dyDescent="0.35">
      <c r="A669" t="s">
        <v>3178</v>
      </c>
      <c r="B669">
        <v>2.2122991299999999E-4</v>
      </c>
      <c r="C669">
        <v>2.2340434800000001E-4</v>
      </c>
      <c r="D669">
        <v>2.2416708E-4</v>
      </c>
      <c r="E669">
        <v>2.24861597E-4</v>
      </c>
      <c r="F669">
        <v>2.2772110599999999E-4</v>
      </c>
      <c r="G669">
        <v>2.3232228799999999E-4</v>
      </c>
      <c r="H669">
        <v>2.41024395E-4</v>
      </c>
      <c r="I669">
        <v>2.5153977999999998E-4</v>
      </c>
      <c r="J669">
        <v>2.63136671E-4</v>
      </c>
      <c r="K669">
        <v>2.7542073300000001E-4</v>
      </c>
      <c r="L669">
        <v>2.8806958200000001E-4</v>
      </c>
      <c r="M669">
        <v>2.9648319499999998E-4</v>
      </c>
      <c r="N669">
        <v>3.0400711499999999E-4</v>
      </c>
      <c r="O669">
        <v>3.1124878599999998E-4</v>
      </c>
      <c r="P669">
        <v>3.18399358E-4</v>
      </c>
      <c r="Q669">
        <v>3.2560144299999998E-4</v>
      </c>
      <c r="R669">
        <v>3.3291208700000002E-4</v>
      </c>
      <c r="S669">
        <v>3.4047566199999998E-4</v>
      </c>
      <c r="T669">
        <v>3.48365516E-4</v>
      </c>
      <c r="U669">
        <v>3.5667013300000002E-4</v>
      </c>
      <c r="V669">
        <v>3.65444416E-4</v>
      </c>
      <c r="W669">
        <v>3.7485485499999998E-4</v>
      </c>
      <c r="X669">
        <v>3.8500764100000002E-4</v>
      </c>
      <c r="Y669">
        <v>3.9601509699999999E-4</v>
      </c>
      <c r="Z669">
        <v>4.08001695E-4</v>
      </c>
      <c r="AA669">
        <v>4.2098076600000003E-4</v>
      </c>
      <c r="AB669">
        <v>4.2964316999999998E-4</v>
      </c>
      <c r="AC669">
        <v>4.3677267699999999E-4</v>
      </c>
      <c r="AD669">
        <v>4.4398919499999997E-4</v>
      </c>
      <c r="AE669">
        <v>4.5174248999999998E-4</v>
      </c>
      <c r="AF669">
        <v>4.6003995999999999E-4</v>
      </c>
      <c r="AG669">
        <v>4.68766804E-4</v>
      </c>
      <c r="AH669">
        <v>4.7779176600000001E-4</v>
      </c>
      <c r="AI669">
        <v>4.86989667E-4</v>
      </c>
      <c r="AJ669">
        <v>4.9625006400000002E-4</v>
      </c>
      <c r="AK669">
        <v>5.0547376399999997E-4</v>
      </c>
    </row>
    <row r="670" spans="1:37" x14ac:dyDescent="0.35">
      <c r="A670" t="s">
        <v>3179</v>
      </c>
      <c r="B670">
        <v>0</v>
      </c>
      <c r="C670">
        <v>0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0</v>
      </c>
      <c r="AE670">
        <v>0</v>
      </c>
      <c r="AF670">
        <v>0</v>
      </c>
      <c r="AG670">
        <v>0</v>
      </c>
      <c r="AH670">
        <v>0</v>
      </c>
      <c r="AI670">
        <v>0</v>
      </c>
      <c r="AJ670">
        <v>0</v>
      </c>
      <c r="AK670">
        <v>0</v>
      </c>
    </row>
    <row r="671" spans="1:37" x14ac:dyDescent="0.35">
      <c r="A671" t="s">
        <v>3180</v>
      </c>
      <c r="B671">
        <v>1.17280427E-3</v>
      </c>
      <c r="C671">
        <v>1.1843315799999999E-3</v>
      </c>
      <c r="D671">
        <v>1.18837504E-3</v>
      </c>
      <c r="E671">
        <v>1.1920568800000001E-3</v>
      </c>
      <c r="F671">
        <v>1.20721597E-3</v>
      </c>
      <c r="G671">
        <v>1.2316081699999999E-3</v>
      </c>
      <c r="H671">
        <v>1.2719075299999999E-3</v>
      </c>
      <c r="I671">
        <v>1.31454355E-3</v>
      </c>
      <c r="J671">
        <v>1.35600587E-3</v>
      </c>
      <c r="K671">
        <v>1.3944411300000001E-3</v>
      </c>
      <c r="L671">
        <v>1.50868952E-3</v>
      </c>
      <c r="M671">
        <v>1.61269443E-3</v>
      </c>
      <c r="N671">
        <v>1.7223721500000001E-3</v>
      </c>
      <c r="O671">
        <v>1.8400538699999999E-3</v>
      </c>
      <c r="P671">
        <v>1.9654118499999999E-3</v>
      </c>
      <c r="Q671">
        <v>2.09780444E-3</v>
      </c>
      <c r="R671">
        <v>2.4225471699999999E-3</v>
      </c>
      <c r="S671">
        <v>2.7816251099999998E-3</v>
      </c>
      <c r="T671">
        <v>3.1705678200000002E-3</v>
      </c>
      <c r="U671">
        <v>3.5827682900000002E-3</v>
      </c>
      <c r="V671">
        <v>4.0109552200000001E-3</v>
      </c>
      <c r="W671">
        <v>4.4485489099999999E-3</v>
      </c>
      <c r="X671">
        <v>4.8858117999999997E-3</v>
      </c>
      <c r="Y671">
        <v>5.3113944700000004E-3</v>
      </c>
      <c r="Z671">
        <v>5.7132268999999999E-3</v>
      </c>
      <c r="AA671">
        <v>6.0796713900000002E-3</v>
      </c>
      <c r="AB671">
        <v>6.3228696300000001E-3</v>
      </c>
      <c r="AC671">
        <v>6.4738859200000002E-3</v>
      </c>
      <c r="AD671">
        <v>6.5516121600000003E-3</v>
      </c>
      <c r="AE671">
        <v>6.5628737799999998E-3</v>
      </c>
      <c r="AF671">
        <v>6.5121598999999999E-3</v>
      </c>
      <c r="AG671">
        <v>6.4073015800000001E-3</v>
      </c>
      <c r="AH671">
        <v>6.2565691600000002E-3</v>
      </c>
      <c r="AI671">
        <v>6.0688481800000001E-3</v>
      </c>
      <c r="AJ671">
        <v>5.85286837E-3</v>
      </c>
      <c r="AK671">
        <v>5.6225119E-3</v>
      </c>
    </row>
    <row r="672" spans="1:37" x14ac:dyDescent="0.35">
      <c r="A672" t="s">
        <v>3181</v>
      </c>
      <c r="B672">
        <v>0</v>
      </c>
      <c r="C672">
        <v>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0</v>
      </c>
      <c r="AE672">
        <v>0</v>
      </c>
      <c r="AF672">
        <v>0</v>
      </c>
      <c r="AG672">
        <v>0</v>
      </c>
      <c r="AH672">
        <v>0</v>
      </c>
      <c r="AI672">
        <v>0</v>
      </c>
      <c r="AJ672">
        <v>0</v>
      </c>
      <c r="AK672">
        <v>0</v>
      </c>
    </row>
    <row r="673" spans="1:37" x14ac:dyDescent="0.35">
      <c r="A673" t="s">
        <v>3182</v>
      </c>
      <c r="B673">
        <v>1.17280453E-3</v>
      </c>
      <c r="C673">
        <v>1.1843318499999999E-3</v>
      </c>
      <c r="D673">
        <v>1.18837531E-3</v>
      </c>
      <c r="E673">
        <v>1.1920571500000001E-3</v>
      </c>
      <c r="F673">
        <v>1.20721624E-3</v>
      </c>
      <c r="G673">
        <v>1.2316084500000001E-3</v>
      </c>
      <c r="H673">
        <v>1.2777408700000001E-3</v>
      </c>
      <c r="I673">
        <v>1.333486E-3</v>
      </c>
      <c r="J673">
        <v>1.3949645199999999E-3</v>
      </c>
      <c r="K673">
        <v>1.46008593E-3</v>
      </c>
      <c r="L673">
        <v>1.52714118E-3</v>
      </c>
      <c r="M673">
        <v>1.5717442E-3</v>
      </c>
      <c r="N673">
        <v>1.6116307099999999E-3</v>
      </c>
      <c r="O673">
        <v>1.6500209300000001E-3</v>
      </c>
      <c r="P673">
        <v>1.6879282000000001E-3</v>
      </c>
      <c r="Q673">
        <v>1.72610856E-3</v>
      </c>
      <c r="R673">
        <v>1.7648644299999999E-3</v>
      </c>
      <c r="S673">
        <v>1.8049611499999999E-3</v>
      </c>
      <c r="T673">
        <v>1.84678758E-3</v>
      </c>
      <c r="U673">
        <v>1.8908127800000001E-3</v>
      </c>
      <c r="V673">
        <v>1.9373278299999999E-3</v>
      </c>
      <c r="W673">
        <v>1.9872153200000001E-3</v>
      </c>
      <c r="X673">
        <v>2.0410382099999998E-3</v>
      </c>
      <c r="Y673">
        <v>2.09939195E-3</v>
      </c>
      <c r="Z673">
        <v>2.1629364199999999E-3</v>
      </c>
      <c r="AA673">
        <v>2.2317422699999999E-3</v>
      </c>
      <c r="AB673">
        <v>2.27766421E-3</v>
      </c>
      <c r="AC673">
        <v>2.31545981E-3</v>
      </c>
      <c r="AD673">
        <v>2.3537166899999999E-3</v>
      </c>
      <c r="AE673">
        <v>2.39481917E-3</v>
      </c>
      <c r="AF673">
        <v>2.4388064900000002E-3</v>
      </c>
      <c r="AG673">
        <v>2.48507005E-3</v>
      </c>
      <c r="AH673">
        <v>2.5329140099999998E-3</v>
      </c>
      <c r="AI673">
        <v>2.5816747799999999E-3</v>
      </c>
      <c r="AJ673">
        <v>2.6307668500000002E-3</v>
      </c>
      <c r="AK673">
        <v>2.6796643900000002E-3</v>
      </c>
    </row>
    <row r="674" spans="1:37" x14ac:dyDescent="0.35">
      <c r="A674" t="s">
        <v>3183</v>
      </c>
      <c r="B674">
        <v>0</v>
      </c>
      <c r="C674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0</v>
      </c>
      <c r="AJ674">
        <v>0</v>
      </c>
      <c r="AK674">
        <v>0</v>
      </c>
    </row>
    <row r="675" spans="1:37" x14ac:dyDescent="0.35">
      <c r="A675" t="s">
        <v>3184</v>
      </c>
      <c r="B675">
        <v>9.6879100600000004E-2</v>
      </c>
      <c r="C675">
        <v>9.7691106900000005E-2</v>
      </c>
      <c r="D675">
        <v>9.8093579599999994E-2</v>
      </c>
      <c r="E675">
        <v>9.8556737699999994E-2</v>
      </c>
      <c r="F675">
        <v>9.9269154700000001E-2</v>
      </c>
      <c r="G675">
        <v>0.1003725905</v>
      </c>
      <c r="H675">
        <v>0.100286662</v>
      </c>
      <c r="I675">
        <v>0.1008277741</v>
      </c>
      <c r="J675">
        <v>0.1013524577</v>
      </c>
      <c r="K675">
        <v>0.10160129800000001</v>
      </c>
      <c r="L675">
        <v>0.1014415459</v>
      </c>
      <c r="M675">
        <v>0.10076918629999999</v>
      </c>
      <c r="N675">
        <v>9.9666368800000002E-2</v>
      </c>
      <c r="O675">
        <v>9.8496645399999999E-2</v>
      </c>
      <c r="P675">
        <v>9.7332060499999998E-2</v>
      </c>
      <c r="Q675">
        <v>9.6178631400000006E-2</v>
      </c>
      <c r="R675">
        <v>9.4748819600000006E-2</v>
      </c>
      <c r="S675">
        <v>9.3252725300000006E-2</v>
      </c>
      <c r="T675">
        <v>9.1657791399999994E-2</v>
      </c>
      <c r="U675">
        <v>8.9994318700000006E-2</v>
      </c>
      <c r="V675">
        <v>8.8298378299999994E-2</v>
      </c>
      <c r="W675">
        <v>8.6644100399999993E-2</v>
      </c>
      <c r="X675">
        <v>8.5099835499999998E-2</v>
      </c>
      <c r="Y675">
        <v>8.3697525999999994E-2</v>
      </c>
      <c r="Z675">
        <v>8.2450118899999994E-2</v>
      </c>
      <c r="AA675">
        <v>8.1369380399999997E-2</v>
      </c>
      <c r="AB675">
        <v>8.2998688000000001E-2</v>
      </c>
      <c r="AC675">
        <v>8.3810602499999998E-2</v>
      </c>
      <c r="AD675">
        <v>8.4536341099999995E-2</v>
      </c>
      <c r="AE675">
        <v>8.5321809100000007E-2</v>
      </c>
      <c r="AF675">
        <v>8.6153001699999995E-2</v>
      </c>
      <c r="AG675">
        <v>8.6994449200000004E-2</v>
      </c>
      <c r="AH675">
        <v>8.7829147999999996E-2</v>
      </c>
      <c r="AI675">
        <v>8.8642223300000003E-2</v>
      </c>
      <c r="AJ675">
        <v>8.9423162299999998E-2</v>
      </c>
      <c r="AK675">
        <v>9.0279503100000005E-2</v>
      </c>
    </row>
    <row r="676" spans="1:37" x14ac:dyDescent="0.35">
      <c r="A676" t="s">
        <v>3185</v>
      </c>
      <c r="B676">
        <v>0</v>
      </c>
      <c r="C676">
        <v>0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  <c r="AJ676">
        <v>0</v>
      </c>
      <c r="AK676">
        <v>0</v>
      </c>
    </row>
    <row r="677" spans="1:37" x14ac:dyDescent="0.35">
      <c r="A677" t="s">
        <v>3186</v>
      </c>
      <c r="B677">
        <v>9.6879100600000004E-2</v>
      </c>
      <c r="C677">
        <v>9.7691106999999999E-2</v>
      </c>
      <c r="D677">
        <v>9.8093579599999994E-2</v>
      </c>
      <c r="E677">
        <v>9.8556737899999997E-2</v>
      </c>
      <c r="F677">
        <v>9.9269154900000003E-2</v>
      </c>
      <c r="G677">
        <v>0.1003725907</v>
      </c>
      <c r="H677">
        <v>0.1007949687</v>
      </c>
      <c r="I677">
        <v>0.10188127750000001</v>
      </c>
      <c r="J677">
        <v>0.1031302627</v>
      </c>
      <c r="K677">
        <v>0.10431312299999999</v>
      </c>
      <c r="L677">
        <v>0.1052751839</v>
      </c>
      <c r="M677">
        <v>0.1060142328</v>
      </c>
      <c r="N677">
        <v>0.10621183050000001</v>
      </c>
      <c r="O677">
        <v>0.1060977498</v>
      </c>
      <c r="P677">
        <v>0.1057425826</v>
      </c>
      <c r="Q677">
        <v>0.10519093609999999</v>
      </c>
      <c r="R677">
        <v>0.1039971346</v>
      </c>
      <c r="S677">
        <v>0.10262355970000001</v>
      </c>
      <c r="T677">
        <v>0.10111982630000001</v>
      </c>
      <c r="U677">
        <v>9.9560440400000005E-2</v>
      </c>
      <c r="V677">
        <v>9.8006142199999993E-2</v>
      </c>
      <c r="W677">
        <v>9.65346802E-2</v>
      </c>
      <c r="X677">
        <v>9.5195845700000004E-2</v>
      </c>
      <c r="Y677">
        <v>9.4028540300000005E-2</v>
      </c>
      <c r="Z677">
        <v>9.3063340600000002E-2</v>
      </c>
      <c r="AA677">
        <v>9.2298363999999994E-2</v>
      </c>
      <c r="AB677">
        <v>9.4655984499999998E-2</v>
      </c>
      <c r="AC677">
        <v>9.6073607300000002E-2</v>
      </c>
      <c r="AD677">
        <v>9.7423160699999997E-2</v>
      </c>
      <c r="AE677">
        <v>9.8915782199999996E-2</v>
      </c>
      <c r="AF677">
        <v>0.1005657039</v>
      </c>
      <c r="AG677">
        <v>0.1023378383</v>
      </c>
      <c r="AH677">
        <v>0.1041912364</v>
      </c>
      <c r="AI677">
        <v>0.1060894937</v>
      </c>
      <c r="AJ677">
        <v>0.1080017912</v>
      </c>
      <c r="AK677">
        <v>0.10990174900000001</v>
      </c>
    </row>
    <row r="678" spans="1:37" x14ac:dyDescent="0.35">
      <c r="A678" t="s">
        <v>3187</v>
      </c>
      <c r="B678">
        <v>0</v>
      </c>
      <c r="C678">
        <v>0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0</v>
      </c>
      <c r="AE678">
        <v>0</v>
      </c>
      <c r="AF678">
        <v>0</v>
      </c>
      <c r="AG678">
        <v>0</v>
      </c>
      <c r="AH678">
        <v>0</v>
      </c>
      <c r="AI678">
        <v>0</v>
      </c>
      <c r="AJ678">
        <v>0</v>
      </c>
      <c r="AK678">
        <v>0</v>
      </c>
    </row>
    <row r="679" spans="1:37" x14ac:dyDescent="0.35">
      <c r="A679" t="s">
        <v>3188</v>
      </c>
      <c r="B679">
        <v>1.94909872E-3</v>
      </c>
      <c r="C679">
        <v>1.96543538E-3</v>
      </c>
      <c r="D679">
        <v>1.9735326799999999E-3</v>
      </c>
      <c r="E679">
        <v>1.9828508999999999E-3</v>
      </c>
      <c r="F679">
        <v>1.9971839299999998E-3</v>
      </c>
      <c r="G679">
        <v>2.0193838199999998E-3</v>
      </c>
      <c r="H679">
        <v>1.7477784399999999E-3</v>
      </c>
      <c r="I679">
        <v>1.4631620899999999E-3</v>
      </c>
      <c r="J679">
        <v>1.1493746500000001E-3</v>
      </c>
      <c r="K679">
        <v>8.0057050900000004E-4</v>
      </c>
      <c r="L679">
        <v>4.14628897E-4</v>
      </c>
      <c r="M679">
        <v>4.2629749000000001E-4</v>
      </c>
      <c r="N679">
        <v>4.36390187E-4</v>
      </c>
      <c r="O679">
        <v>4.4636393399999998E-4</v>
      </c>
      <c r="P679">
        <v>4.5652534299999998E-4</v>
      </c>
      <c r="Q679">
        <v>4.6690538500000002E-4</v>
      </c>
      <c r="R679">
        <v>3.0800706500000002E-4</v>
      </c>
      <c r="S679">
        <v>2.02994832E-4</v>
      </c>
      <c r="T679">
        <v>1.3360706299999999E-4</v>
      </c>
      <c r="U679">
        <v>8.7843918700000005E-5</v>
      </c>
      <c r="V679">
        <v>5.7714629900000002E-5</v>
      </c>
      <c r="W679">
        <v>3.79235307E-5</v>
      </c>
      <c r="X679">
        <v>2.4942217799999999E-5</v>
      </c>
      <c r="Y679">
        <v>1.64268975E-5</v>
      </c>
      <c r="Z679">
        <v>1.0836044800000001E-5</v>
      </c>
      <c r="AA679">
        <v>7.1610564000000002E-6</v>
      </c>
      <c r="AB679">
        <v>7.3044464999999996E-6</v>
      </c>
      <c r="AC679">
        <v>7.3759004700000002E-6</v>
      </c>
      <c r="AD679">
        <v>7.43977038E-6</v>
      </c>
      <c r="AE679">
        <v>7.5088968799999999E-6</v>
      </c>
      <c r="AF679">
        <v>7.5820474600000002E-6</v>
      </c>
      <c r="AG679">
        <v>7.6561005300000003E-6</v>
      </c>
      <c r="AH679">
        <v>7.7295596800000008E-6</v>
      </c>
      <c r="AI679">
        <v>7.8011158099999993E-6</v>
      </c>
      <c r="AJ679">
        <v>7.8698437300000005E-6</v>
      </c>
      <c r="AK679">
        <v>7.9452075199999999E-6</v>
      </c>
    </row>
    <row r="680" spans="1:37" x14ac:dyDescent="0.35">
      <c r="A680" t="s">
        <v>3189</v>
      </c>
      <c r="B680">
        <v>0</v>
      </c>
      <c r="C680">
        <v>0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0</v>
      </c>
      <c r="AE680">
        <v>0</v>
      </c>
      <c r="AF680">
        <v>0</v>
      </c>
      <c r="AG680">
        <v>0</v>
      </c>
      <c r="AH680">
        <v>0</v>
      </c>
      <c r="AI680">
        <v>0</v>
      </c>
      <c r="AJ680">
        <v>0</v>
      </c>
      <c r="AK680">
        <v>0</v>
      </c>
    </row>
    <row r="681" spans="1:37" x14ac:dyDescent="0.35">
      <c r="A681" t="s">
        <v>3190</v>
      </c>
      <c r="B681">
        <v>1.94909872E-3</v>
      </c>
      <c r="C681">
        <v>1.96543538E-3</v>
      </c>
      <c r="D681">
        <v>1.9735326799999999E-3</v>
      </c>
      <c r="E681">
        <v>1.9828508999999999E-3</v>
      </c>
      <c r="F681">
        <v>1.9971839299999998E-3</v>
      </c>
      <c r="G681">
        <v>2.0193838199999998E-3</v>
      </c>
      <c r="H681">
        <v>1.7566371200000001E-3</v>
      </c>
      <c r="I681">
        <v>1.4784500000000001E-3</v>
      </c>
      <c r="J681">
        <v>1.1695356200000001E-3</v>
      </c>
      <c r="K681">
        <v>8.2193841599999999E-4</v>
      </c>
      <c r="L681">
        <v>4.30298385E-4</v>
      </c>
      <c r="M681">
        <v>4.4848631799999998E-4</v>
      </c>
      <c r="N681">
        <v>4.6504955599999999E-4</v>
      </c>
      <c r="O681">
        <v>4.8081037499999999E-4</v>
      </c>
      <c r="P681">
        <v>4.9597397300000005E-4</v>
      </c>
      <c r="Q681">
        <v>5.1065620100000002E-4</v>
      </c>
      <c r="R681">
        <v>3.3807125299999997E-4</v>
      </c>
      <c r="S681">
        <v>2.23393496E-4</v>
      </c>
      <c r="T681">
        <v>1.4739961300000001E-4</v>
      </c>
      <c r="U681">
        <v>9.7181459499999997E-5</v>
      </c>
      <c r="V681">
        <v>6.4059933300000005E-5</v>
      </c>
      <c r="W681">
        <v>4.2252569900000002E-5</v>
      </c>
      <c r="X681">
        <v>2.7901293899999999E-5</v>
      </c>
      <c r="Y681">
        <v>1.8454514300000001E-5</v>
      </c>
      <c r="Z681">
        <v>1.22308923E-5</v>
      </c>
      <c r="AA681">
        <v>8.1228809500000003E-6</v>
      </c>
      <c r="AB681">
        <v>8.33036751E-6</v>
      </c>
      <c r="AC681">
        <v>8.4551279199999994E-6</v>
      </c>
      <c r="AD681">
        <v>8.5738977599999997E-6</v>
      </c>
      <c r="AE681">
        <v>8.7052585500000001E-6</v>
      </c>
      <c r="AF681">
        <v>8.8504628299999994E-6</v>
      </c>
      <c r="AG681">
        <v>9.0064226599999995E-6</v>
      </c>
      <c r="AH681">
        <v>9.1695342399999997E-6</v>
      </c>
      <c r="AI681">
        <v>9.3365937299999996E-6</v>
      </c>
      <c r="AJ681">
        <v>9.5048888600000001E-6</v>
      </c>
      <c r="AK681">
        <v>9.6720980199999993E-6</v>
      </c>
    </row>
    <row r="682" spans="1:37" x14ac:dyDescent="0.35">
      <c r="A682" t="s">
        <v>3191</v>
      </c>
      <c r="B682">
        <v>0</v>
      </c>
      <c r="C682">
        <v>0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0</v>
      </c>
      <c r="AE682">
        <v>0</v>
      </c>
      <c r="AF682">
        <v>0</v>
      </c>
      <c r="AG682">
        <v>0</v>
      </c>
      <c r="AH682">
        <v>0</v>
      </c>
      <c r="AI682">
        <v>0</v>
      </c>
      <c r="AJ682">
        <v>0</v>
      </c>
      <c r="AK682">
        <v>0</v>
      </c>
    </row>
    <row r="683" spans="1:37" x14ac:dyDescent="0.35">
      <c r="A683" t="s">
        <v>3192</v>
      </c>
      <c r="B683">
        <v>2.8058019600000002E-3</v>
      </c>
      <c r="C683">
        <v>2.8293191999999999E-3</v>
      </c>
      <c r="D683">
        <v>2.8409755699999998E-3</v>
      </c>
      <c r="E683">
        <v>2.8543895099999998E-3</v>
      </c>
      <c r="F683">
        <v>2.87502245E-3</v>
      </c>
      <c r="G683">
        <v>2.9069800399999998E-3</v>
      </c>
      <c r="H683">
        <v>3.5455892499999999E-3</v>
      </c>
      <c r="I683">
        <v>4.2632346800000002E-3</v>
      </c>
      <c r="J683">
        <v>5.0489157099999999E-3</v>
      </c>
      <c r="K683">
        <v>5.8966074E-3</v>
      </c>
      <c r="L683">
        <v>6.8011585900000001E-3</v>
      </c>
      <c r="M683">
        <v>7.05271244E-3</v>
      </c>
      <c r="N683">
        <v>7.2817949000000002E-3</v>
      </c>
      <c r="O683">
        <v>7.5122949E-3</v>
      </c>
      <c r="P683">
        <v>7.7494073100000003E-3</v>
      </c>
      <c r="Q683">
        <v>7.9937865099999998E-3</v>
      </c>
      <c r="R683">
        <v>8.1335102699999998E-3</v>
      </c>
      <c r="S683">
        <v>8.2679149800000008E-3</v>
      </c>
      <c r="T683">
        <v>8.3933264799999994E-3</v>
      </c>
      <c r="U683">
        <v>8.51157793E-3</v>
      </c>
      <c r="V683">
        <v>8.6253747299999996E-3</v>
      </c>
      <c r="W683">
        <v>8.7416718599999995E-3</v>
      </c>
      <c r="X683">
        <v>8.8677712600000007E-3</v>
      </c>
      <c r="Y683">
        <v>9.0080054599999994E-3</v>
      </c>
      <c r="Z683">
        <v>9.1651075299999992E-3</v>
      </c>
      <c r="AA683">
        <v>9.3419501599999993E-3</v>
      </c>
      <c r="AB683">
        <v>9.52900959E-3</v>
      </c>
      <c r="AC683">
        <v>9.6222248200000006E-3</v>
      </c>
      <c r="AD683">
        <v>9.7055462599999996E-3</v>
      </c>
      <c r="AE683">
        <v>9.7957251799999992E-3</v>
      </c>
      <c r="AF683">
        <v>9.8911537000000004E-3</v>
      </c>
      <c r="AG683">
        <v>9.9877595699999992E-3</v>
      </c>
      <c r="AH683">
        <v>1.0083590599999999E-2</v>
      </c>
      <c r="AI683">
        <v>1.0176939100000001E-2</v>
      </c>
      <c r="AJ683">
        <v>1.02665981E-2</v>
      </c>
      <c r="AK683">
        <v>1.03649139E-2</v>
      </c>
    </row>
    <row r="684" spans="1:37" x14ac:dyDescent="0.35">
      <c r="A684" t="s">
        <v>3193</v>
      </c>
      <c r="B684">
        <v>0</v>
      </c>
      <c r="C684">
        <v>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0</v>
      </c>
      <c r="AE684">
        <v>0</v>
      </c>
      <c r="AF684">
        <v>0</v>
      </c>
      <c r="AG684">
        <v>0</v>
      </c>
      <c r="AH684">
        <v>0</v>
      </c>
      <c r="AI684">
        <v>0</v>
      </c>
      <c r="AJ684">
        <v>0</v>
      </c>
      <c r="AK684">
        <v>0</v>
      </c>
    </row>
    <row r="685" spans="1:37" x14ac:dyDescent="0.35">
      <c r="A685" t="s">
        <v>3194</v>
      </c>
      <c r="B685">
        <v>2.8058019600000002E-3</v>
      </c>
      <c r="C685">
        <v>2.8293191999999999E-3</v>
      </c>
      <c r="D685">
        <v>2.8409755699999998E-3</v>
      </c>
      <c r="E685">
        <v>2.8543895099999998E-3</v>
      </c>
      <c r="F685">
        <v>2.87502246E-3</v>
      </c>
      <c r="G685">
        <v>2.9069800399999998E-3</v>
      </c>
      <c r="H685">
        <v>3.5635602E-3</v>
      </c>
      <c r="I685">
        <v>4.3077792700000001E-3</v>
      </c>
      <c r="J685">
        <v>5.1374778199999999E-3</v>
      </c>
      <c r="K685">
        <v>6.0539928600000003E-3</v>
      </c>
      <c r="L685">
        <v>7.0581852399999997E-3</v>
      </c>
      <c r="M685">
        <v>7.4198068500000002E-3</v>
      </c>
      <c r="N685">
        <v>7.7600174999999999E-3</v>
      </c>
      <c r="O685">
        <v>8.0920277200000005E-3</v>
      </c>
      <c r="P685">
        <v>8.4190382800000008E-3</v>
      </c>
      <c r="Q685">
        <v>8.7428348100000008E-3</v>
      </c>
      <c r="R685">
        <v>8.9274121400000003E-3</v>
      </c>
      <c r="S685">
        <v>9.0987460599999993E-3</v>
      </c>
      <c r="T685">
        <v>9.2597879799999998E-3</v>
      </c>
      <c r="U685">
        <v>9.4163327200000001E-3</v>
      </c>
      <c r="V685">
        <v>9.5736719000000005E-3</v>
      </c>
      <c r="W685">
        <v>9.7395494200000002E-3</v>
      </c>
      <c r="X685">
        <v>9.9198192299999998E-3</v>
      </c>
      <c r="Y685">
        <v>1.01198882E-2</v>
      </c>
      <c r="Z685">
        <v>1.03448671E-2</v>
      </c>
      <c r="AA685">
        <v>1.05966976E-2</v>
      </c>
      <c r="AB685">
        <v>1.0867374000000001E-2</v>
      </c>
      <c r="AC685">
        <v>1.10301301E-2</v>
      </c>
      <c r="AD685">
        <v>1.11850712E-2</v>
      </c>
      <c r="AE685">
        <v>1.1356437800000001E-2</v>
      </c>
      <c r="AF685">
        <v>1.15458639E-2</v>
      </c>
      <c r="AG685">
        <v>1.1749321199999999E-2</v>
      </c>
      <c r="AH685">
        <v>1.19621083E-2</v>
      </c>
      <c r="AI685">
        <v>1.21800456E-2</v>
      </c>
      <c r="AJ685">
        <v>1.23995948E-2</v>
      </c>
      <c r="AK685">
        <v>1.2617727400000001E-2</v>
      </c>
    </row>
    <row r="686" spans="1:37" x14ac:dyDescent="0.35">
      <c r="A686" t="s">
        <v>3195</v>
      </c>
      <c r="B686">
        <v>0</v>
      </c>
      <c r="C686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0</v>
      </c>
      <c r="AE686">
        <v>0</v>
      </c>
      <c r="AF686">
        <v>0</v>
      </c>
      <c r="AG686">
        <v>0</v>
      </c>
      <c r="AH686">
        <v>0</v>
      </c>
      <c r="AI686">
        <v>0</v>
      </c>
      <c r="AJ686">
        <v>0</v>
      </c>
      <c r="AK686">
        <v>0</v>
      </c>
    </row>
    <row r="687" spans="1:37" x14ac:dyDescent="0.35">
      <c r="A687" t="s">
        <v>3196</v>
      </c>
      <c r="B687">
        <v>2.5502035100000001E-3</v>
      </c>
      <c r="C687">
        <v>2.5715784099999998E-3</v>
      </c>
      <c r="D687">
        <v>2.58217292E-3</v>
      </c>
      <c r="E687">
        <v>2.5943648999999999E-3</v>
      </c>
      <c r="F687">
        <v>2.61311826E-3</v>
      </c>
      <c r="G687">
        <v>2.6421646199999999E-3</v>
      </c>
      <c r="H687">
        <v>2.2649599899999999E-3</v>
      </c>
      <c r="I687">
        <v>1.86865833E-3</v>
      </c>
      <c r="J687">
        <v>1.43185569E-3</v>
      </c>
      <c r="K687">
        <v>9.4685296700000002E-4</v>
      </c>
      <c r="L687">
        <v>4.1091983600000001E-4</v>
      </c>
      <c r="M687">
        <v>4.2248404800000001E-4</v>
      </c>
      <c r="N687">
        <v>4.3248646099999999E-4</v>
      </c>
      <c r="O687">
        <v>4.4237098799999999E-4</v>
      </c>
      <c r="P687">
        <v>4.5244149700000001E-4</v>
      </c>
      <c r="Q687">
        <v>4.6272868500000001E-4</v>
      </c>
      <c r="R687">
        <v>4.8379148199999999E-4</v>
      </c>
      <c r="S687">
        <v>5.0533865700000001E-4</v>
      </c>
      <c r="T687">
        <v>5.2714119500000005E-4</v>
      </c>
      <c r="U687">
        <v>5.4929954800000003E-4</v>
      </c>
      <c r="V687">
        <v>5.7198343899999996E-4</v>
      </c>
      <c r="W687">
        <v>5.9567078999999995E-4</v>
      </c>
      <c r="X687">
        <v>6.2091565099999999E-4</v>
      </c>
      <c r="Y687">
        <v>6.4811651300000002E-4</v>
      </c>
      <c r="Z687">
        <v>6.7759209600000002E-4</v>
      </c>
      <c r="AA687">
        <v>7.0969971999999999E-4</v>
      </c>
      <c r="AB687">
        <v>7.2391046000000003E-4</v>
      </c>
      <c r="AC687">
        <v>7.30991939E-4</v>
      </c>
      <c r="AD687">
        <v>7.3732179499999995E-4</v>
      </c>
      <c r="AE687">
        <v>7.4417260800000004E-4</v>
      </c>
      <c r="AF687">
        <v>7.5142222900000002E-4</v>
      </c>
      <c r="AG687">
        <v>7.5876129199999997E-4</v>
      </c>
      <c r="AH687">
        <v>7.6604149400000005E-4</v>
      </c>
      <c r="AI687">
        <v>7.7313309600000001E-4</v>
      </c>
      <c r="AJ687">
        <v>7.7994440799999997E-4</v>
      </c>
      <c r="AK687">
        <v>7.8741336999999998E-4</v>
      </c>
    </row>
    <row r="688" spans="1:37" x14ac:dyDescent="0.35">
      <c r="A688" t="s">
        <v>3197</v>
      </c>
      <c r="B688">
        <v>0</v>
      </c>
      <c r="C688">
        <v>0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</v>
      </c>
      <c r="AE688">
        <v>0</v>
      </c>
      <c r="AF688">
        <v>0</v>
      </c>
      <c r="AG688">
        <v>0</v>
      </c>
      <c r="AH688">
        <v>0</v>
      </c>
      <c r="AI688">
        <v>0</v>
      </c>
      <c r="AJ688">
        <v>0</v>
      </c>
      <c r="AK688">
        <v>0</v>
      </c>
    </row>
    <row r="689" spans="1:37" x14ac:dyDescent="0.35">
      <c r="A689" t="s">
        <v>3198</v>
      </c>
      <c r="B689">
        <v>2.5502035100000001E-3</v>
      </c>
      <c r="C689">
        <v>2.5715784099999998E-3</v>
      </c>
      <c r="D689">
        <v>2.58217293E-3</v>
      </c>
      <c r="E689">
        <v>2.5943648999999999E-3</v>
      </c>
      <c r="F689">
        <v>2.61311826E-3</v>
      </c>
      <c r="G689">
        <v>2.6421646299999999E-3</v>
      </c>
      <c r="H689">
        <v>2.2764400200000002E-3</v>
      </c>
      <c r="I689">
        <v>1.8881830899999999E-3</v>
      </c>
      <c r="J689">
        <v>1.45697161E-3</v>
      </c>
      <c r="K689">
        <v>9.7212527799999998E-4</v>
      </c>
      <c r="L689">
        <v>4.2644915300000001E-4</v>
      </c>
      <c r="M689">
        <v>4.4447438600000002E-4</v>
      </c>
      <c r="N689">
        <v>4.6088945799999998E-4</v>
      </c>
      <c r="O689">
        <v>4.76509288E-4</v>
      </c>
      <c r="P689">
        <v>4.9153724000000002E-4</v>
      </c>
      <c r="Q689">
        <v>5.0608812799999995E-4</v>
      </c>
      <c r="R689">
        <v>5.3101376999999995E-4</v>
      </c>
      <c r="S689">
        <v>5.5611942300000004E-4</v>
      </c>
      <c r="T689">
        <v>5.8155913700000004E-4</v>
      </c>
      <c r="U689">
        <v>6.0768841499999997E-4</v>
      </c>
      <c r="V689">
        <v>6.3486885499999997E-4</v>
      </c>
      <c r="W689">
        <v>6.6366768100000004E-4</v>
      </c>
      <c r="X689">
        <v>6.9457937499999998E-4</v>
      </c>
      <c r="Y689">
        <v>7.2811530499999996E-4</v>
      </c>
      <c r="Z689">
        <v>7.64813743E-4</v>
      </c>
      <c r="AA689">
        <v>8.0502177599999999E-4</v>
      </c>
      <c r="AB689">
        <v>8.2558482500000004E-4</v>
      </c>
      <c r="AC689">
        <v>8.3794926099999998E-4</v>
      </c>
      <c r="AD689">
        <v>8.4971999899999999E-4</v>
      </c>
      <c r="AE689">
        <v>8.6273857000000005E-4</v>
      </c>
      <c r="AF689">
        <v>8.7712910600000005E-4</v>
      </c>
      <c r="AG689">
        <v>8.9258557499999997E-4</v>
      </c>
      <c r="AH689">
        <v>9.0875082200000002E-4</v>
      </c>
      <c r="AI689">
        <v>9.2530732799999999E-4</v>
      </c>
      <c r="AJ689">
        <v>9.4198629200000004E-4</v>
      </c>
      <c r="AK689">
        <v>9.5855763100000004E-4</v>
      </c>
    </row>
    <row r="690" spans="1:37" x14ac:dyDescent="0.35">
      <c r="A690" t="s">
        <v>3199</v>
      </c>
      <c r="B690">
        <v>0</v>
      </c>
      <c r="C690">
        <v>0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0</v>
      </c>
      <c r="AE690">
        <v>0</v>
      </c>
      <c r="AF690">
        <v>0</v>
      </c>
      <c r="AG690">
        <v>0</v>
      </c>
      <c r="AH690">
        <v>0</v>
      </c>
      <c r="AI690">
        <v>0</v>
      </c>
      <c r="AJ690">
        <v>0</v>
      </c>
      <c r="AK690">
        <v>0</v>
      </c>
    </row>
    <row r="691" spans="1:37" x14ac:dyDescent="0.35">
      <c r="A691" t="s">
        <v>3200</v>
      </c>
      <c r="B691">
        <v>5.0164717600000002E-3</v>
      </c>
      <c r="C691">
        <v>5.0585180500000004E-3</v>
      </c>
      <c r="D691">
        <v>5.0793583900000001E-3</v>
      </c>
      <c r="E691">
        <v>5.1033410599999997E-3</v>
      </c>
      <c r="F691">
        <v>5.1402305400000004E-3</v>
      </c>
      <c r="G691">
        <v>5.1973672600000003E-3</v>
      </c>
      <c r="H691">
        <v>7.7166021799999996E-3</v>
      </c>
      <c r="I691">
        <v>1.05079441E-2</v>
      </c>
      <c r="J691">
        <v>1.35681307E-2</v>
      </c>
      <c r="K691">
        <v>1.68895877E-2</v>
      </c>
      <c r="L691">
        <v>2.04602981E-2</v>
      </c>
      <c r="M691">
        <v>2.2654127600000001E-2</v>
      </c>
      <c r="N691">
        <v>2.4974207599999999E-2</v>
      </c>
      <c r="O691">
        <v>2.75098368E-2</v>
      </c>
      <c r="P691">
        <v>3.03002341E-2</v>
      </c>
      <c r="Q691">
        <v>3.3372762E-2</v>
      </c>
      <c r="R691">
        <v>3.6331301000000003E-2</v>
      </c>
      <c r="S691">
        <v>3.95150248E-2</v>
      </c>
      <c r="T691">
        <v>4.2920393799999998E-2</v>
      </c>
      <c r="U691">
        <v>4.6569651400000002E-2</v>
      </c>
      <c r="V691">
        <v>5.0493352300000002E-2</v>
      </c>
      <c r="W691">
        <v>5.4753773999999998E-2</v>
      </c>
      <c r="X691">
        <v>5.9428855500000002E-2</v>
      </c>
      <c r="Y691">
        <v>6.4591422699999998E-2</v>
      </c>
      <c r="Z691">
        <v>7.0314857300000005E-2</v>
      </c>
      <c r="AA691">
        <v>7.6684997300000002E-2</v>
      </c>
      <c r="AB691">
        <v>7.8220506699999998E-2</v>
      </c>
      <c r="AC691">
        <v>7.89856798E-2</v>
      </c>
      <c r="AD691">
        <v>7.9669638099999995E-2</v>
      </c>
      <c r="AE691">
        <v>8.0409887200000002E-2</v>
      </c>
      <c r="AF691">
        <v>8.11932286E-2</v>
      </c>
      <c r="AG691">
        <v>8.1986234399999997E-2</v>
      </c>
      <c r="AH691">
        <v>8.2772880199999996E-2</v>
      </c>
      <c r="AI691">
        <v>8.3539147300000005E-2</v>
      </c>
      <c r="AJ691">
        <v>8.4275128099999999E-2</v>
      </c>
      <c r="AK691">
        <v>8.5082169900000004E-2</v>
      </c>
    </row>
    <row r="692" spans="1:37" x14ac:dyDescent="0.35">
      <c r="A692" t="s">
        <v>3201</v>
      </c>
      <c r="B692">
        <v>0</v>
      </c>
      <c r="C692">
        <v>0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0</v>
      </c>
      <c r="AE692">
        <v>0</v>
      </c>
      <c r="AF692">
        <v>0</v>
      </c>
      <c r="AG692">
        <v>0</v>
      </c>
      <c r="AH692">
        <v>0</v>
      </c>
      <c r="AI692">
        <v>0</v>
      </c>
      <c r="AJ692">
        <v>0</v>
      </c>
      <c r="AK692">
        <v>0</v>
      </c>
    </row>
    <row r="693" spans="1:37" x14ac:dyDescent="0.35">
      <c r="A693" t="s">
        <v>3202</v>
      </c>
      <c r="B693">
        <v>5.0164717600000002E-3</v>
      </c>
      <c r="C693">
        <v>5.0585180600000003E-3</v>
      </c>
      <c r="D693">
        <v>5.0793583900000001E-3</v>
      </c>
      <c r="E693">
        <v>5.1033410699999997E-3</v>
      </c>
      <c r="F693">
        <v>5.1402305500000004E-3</v>
      </c>
      <c r="G693">
        <v>5.1973672700000003E-3</v>
      </c>
      <c r="H693">
        <v>7.7557140700000001E-3</v>
      </c>
      <c r="I693">
        <v>1.0617736799999999E-2</v>
      </c>
      <c r="J693">
        <v>1.38061268E-2</v>
      </c>
      <c r="K693">
        <v>1.7340385100000001E-2</v>
      </c>
      <c r="L693">
        <v>2.1233525499999999E-2</v>
      </c>
      <c r="M693">
        <v>2.38332773E-2</v>
      </c>
      <c r="N693">
        <v>2.66143569E-2</v>
      </c>
      <c r="O693">
        <v>2.9632803900000001E-2</v>
      </c>
      <c r="P693">
        <v>3.29184956E-2</v>
      </c>
      <c r="Q693">
        <v>3.6499917100000001E-2</v>
      </c>
      <c r="R693">
        <v>3.98775543E-2</v>
      </c>
      <c r="S693">
        <v>4.3485833699999997E-2</v>
      </c>
      <c r="T693">
        <v>4.7351160199999999E-2</v>
      </c>
      <c r="U693">
        <v>5.1519863399999997E-2</v>
      </c>
      <c r="V693">
        <v>5.60447289E-2</v>
      </c>
      <c r="W693">
        <v>6.1004015699999997E-2</v>
      </c>
      <c r="X693">
        <v>6.64793313E-2</v>
      </c>
      <c r="Y693">
        <v>7.2564118499999997E-2</v>
      </c>
      <c r="Z693">
        <v>7.9365992499999996E-2</v>
      </c>
      <c r="AA693">
        <v>8.6984806400000003E-2</v>
      </c>
      <c r="AB693">
        <v>8.9206700099999994E-2</v>
      </c>
      <c r="AC693">
        <v>9.0542711299999995E-2</v>
      </c>
      <c r="AD693">
        <v>9.1814571799999994E-2</v>
      </c>
      <c r="AE693">
        <v>9.3221263900000004E-2</v>
      </c>
      <c r="AF693">
        <v>9.4776200699999993E-2</v>
      </c>
      <c r="AG693">
        <v>9.6446314500000005E-2</v>
      </c>
      <c r="AH693">
        <v>9.8193013699999998E-2</v>
      </c>
      <c r="AI693">
        <v>9.9981989499999993E-2</v>
      </c>
      <c r="AJ693">
        <v>0.1017841972</v>
      </c>
      <c r="AK693">
        <v>0.1035747757</v>
      </c>
    </row>
    <row r="694" spans="1:37" x14ac:dyDescent="0.35">
      <c r="A694" t="s">
        <v>3203</v>
      </c>
      <c r="B694">
        <v>0</v>
      </c>
      <c r="C694">
        <v>0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0</v>
      </c>
      <c r="AE694">
        <v>0</v>
      </c>
      <c r="AF694">
        <v>0</v>
      </c>
      <c r="AG694">
        <v>0</v>
      </c>
      <c r="AH694">
        <v>0</v>
      </c>
      <c r="AI694">
        <v>0</v>
      </c>
      <c r="AJ694">
        <v>0</v>
      </c>
      <c r="AK694">
        <v>0</v>
      </c>
    </row>
    <row r="695" spans="1:37" x14ac:dyDescent="0.35">
      <c r="A695" t="s">
        <v>3204</v>
      </c>
      <c r="B695">
        <v>1.8236819E-3</v>
      </c>
      <c r="C695">
        <v>1.83896736E-3</v>
      </c>
      <c r="D695">
        <v>1.8465436300000001E-3</v>
      </c>
      <c r="E695">
        <v>1.8552622599999999E-3</v>
      </c>
      <c r="F695">
        <v>1.8686730200000001E-3</v>
      </c>
      <c r="G695">
        <v>1.8894444299999999E-3</v>
      </c>
      <c r="H695">
        <v>3.0509683299999998E-3</v>
      </c>
      <c r="I695">
        <v>4.3347428000000002E-3</v>
      </c>
      <c r="J695">
        <v>5.7425080000000003E-3</v>
      </c>
      <c r="K695">
        <v>7.2720806600000002E-3</v>
      </c>
      <c r="L695">
        <v>8.9185914999999998E-3</v>
      </c>
      <c r="M695">
        <v>9.9438174000000008E-3</v>
      </c>
      <c r="N695">
        <v>1.1038727200000001E-2</v>
      </c>
      <c r="O695">
        <v>1.22443794E-2</v>
      </c>
      <c r="P695">
        <v>1.35805148E-2</v>
      </c>
      <c r="Q695">
        <v>1.5062043000000001E-2</v>
      </c>
      <c r="R695">
        <v>1.71339977E-2</v>
      </c>
      <c r="S695">
        <v>1.94726938E-2</v>
      </c>
      <c r="T695">
        <v>2.2101079999999999E-2</v>
      </c>
      <c r="U695">
        <v>2.5057561700000001E-2</v>
      </c>
      <c r="V695">
        <v>2.8389389099999999E-2</v>
      </c>
      <c r="W695">
        <v>3.2167841699999998E-2</v>
      </c>
      <c r="X695">
        <v>3.6483059599999999E-2</v>
      </c>
      <c r="Y695">
        <v>4.1433799399999999E-2</v>
      </c>
      <c r="Z695">
        <v>4.7131692000000003E-2</v>
      </c>
      <c r="AA695">
        <v>5.3710891300000001E-2</v>
      </c>
      <c r="AB695">
        <v>5.4786376499999997E-2</v>
      </c>
      <c r="AC695">
        <v>5.5322310899999998E-2</v>
      </c>
      <c r="AD695">
        <v>5.5801361700000003E-2</v>
      </c>
      <c r="AE695">
        <v>5.6319839099999998E-2</v>
      </c>
      <c r="AF695">
        <v>5.68684988E-2</v>
      </c>
      <c r="AG695">
        <v>5.7423927499999999E-2</v>
      </c>
      <c r="AH695">
        <v>5.7974901600000003E-2</v>
      </c>
      <c r="AI695">
        <v>5.8511602199999999E-2</v>
      </c>
      <c r="AJ695">
        <v>5.9027090099999999E-2</v>
      </c>
      <c r="AK695">
        <v>5.9592349699999998E-2</v>
      </c>
    </row>
    <row r="696" spans="1:37" x14ac:dyDescent="0.35">
      <c r="A696" t="s">
        <v>3205</v>
      </c>
      <c r="B696">
        <v>0</v>
      </c>
      <c r="C696">
        <v>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0</v>
      </c>
      <c r="AE696">
        <v>0</v>
      </c>
      <c r="AF696">
        <v>0</v>
      </c>
      <c r="AG696">
        <v>0</v>
      </c>
      <c r="AH696">
        <v>0</v>
      </c>
      <c r="AI696">
        <v>0</v>
      </c>
      <c r="AJ696">
        <v>0</v>
      </c>
      <c r="AK696">
        <v>0</v>
      </c>
    </row>
    <row r="697" spans="1:37" x14ac:dyDescent="0.35">
      <c r="A697" t="s">
        <v>3206</v>
      </c>
      <c r="B697">
        <v>1.8236819E-3</v>
      </c>
      <c r="C697">
        <v>1.83896736E-3</v>
      </c>
      <c r="D697">
        <v>1.8465436300000001E-3</v>
      </c>
      <c r="E697">
        <v>1.8552622599999999E-3</v>
      </c>
      <c r="F697">
        <v>1.8686730200000001E-3</v>
      </c>
      <c r="G697">
        <v>1.8894444299999999E-3</v>
      </c>
      <c r="H697">
        <v>3.0664322800000002E-3</v>
      </c>
      <c r="I697">
        <v>4.3800345500000001E-3</v>
      </c>
      <c r="J697">
        <v>5.8432362799999997E-3</v>
      </c>
      <c r="K697">
        <v>7.4661786700000003E-3</v>
      </c>
      <c r="L697">
        <v>9.2556393099999992E-3</v>
      </c>
      <c r="M697">
        <v>1.04613941E-2</v>
      </c>
      <c r="N697">
        <v>1.17636815E-2</v>
      </c>
      <c r="O697">
        <v>1.31892929E-2</v>
      </c>
      <c r="P697">
        <v>1.4754015299999999E-2</v>
      </c>
      <c r="Q697">
        <v>1.6473413900000001E-2</v>
      </c>
      <c r="R697">
        <v>1.8806426000000001E-2</v>
      </c>
      <c r="S697">
        <v>2.1429477299999999E-2</v>
      </c>
      <c r="T697">
        <v>2.4382622999999999E-2</v>
      </c>
      <c r="U697">
        <v>2.7721104100000001E-2</v>
      </c>
      <c r="V697">
        <v>3.1510595799999999E-2</v>
      </c>
      <c r="W697">
        <v>3.5839858699999998E-2</v>
      </c>
      <c r="X697">
        <v>4.0811309400000002E-2</v>
      </c>
      <c r="Y697">
        <v>4.6548086500000002E-2</v>
      </c>
      <c r="Z697">
        <v>5.31986219E-2</v>
      </c>
      <c r="AA697">
        <v>6.0924974200000002E-2</v>
      </c>
      <c r="AB697">
        <v>6.2481209400000001E-2</v>
      </c>
      <c r="AC697">
        <v>6.3416964100000001E-2</v>
      </c>
      <c r="AD697">
        <v>6.43077871E-2</v>
      </c>
      <c r="AE697">
        <v>6.5293047500000007E-2</v>
      </c>
      <c r="AF697">
        <v>6.6382139800000003E-2</v>
      </c>
      <c r="AG697">
        <v>6.7551903199999999E-2</v>
      </c>
      <c r="AH697">
        <v>6.8775307699999996E-2</v>
      </c>
      <c r="AI697">
        <v>7.0028323099999998E-2</v>
      </c>
      <c r="AJ697">
        <v>7.1290606300000003E-2</v>
      </c>
      <c r="AK697">
        <v>7.2544744300000005E-2</v>
      </c>
    </row>
    <row r="698" spans="1:37" x14ac:dyDescent="0.35">
      <c r="A698" t="s">
        <v>3207</v>
      </c>
      <c r="B698">
        <v>0</v>
      </c>
      <c r="C698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0</v>
      </c>
      <c r="AE698">
        <v>0</v>
      </c>
      <c r="AF698">
        <v>0</v>
      </c>
      <c r="AG698">
        <v>0</v>
      </c>
      <c r="AH698">
        <v>0</v>
      </c>
      <c r="AI698">
        <v>0</v>
      </c>
      <c r="AJ698">
        <v>0</v>
      </c>
      <c r="AK698">
        <v>0</v>
      </c>
    </row>
    <row r="699" spans="1:37" x14ac:dyDescent="0.35">
      <c r="A699" t="s">
        <v>3208</v>
      </c>
      <c r="B699">
        <v>1.4038979199999999E-2</v>
      </c>
      <c r="C699">
        <v>1.4156649E-2</v>
      </c>
      <c r="D699">
        <v>1.42149722E-2</v>
      </c>
      <c r="E699">
        <v>1.4282089600000001E-2</v>
      </c>
      <c r="F699">
        <v>1.4385327599999999E-2</v>
      </c>
      <c r="G699">
        <v>1.4545229099999999E-2</v>
      </c>
      <c r="H699">
        <v>1.45222971E-2</v>
      </c>
      <c r="I699">
        <v>1.4589235799999999E-2</v>
      </c>
      <c r="J699">
        <v>1.4652673999999999E-2</v>
      </c>
      <c r="K699">
        <v>1.4674994800000001E-2</v>
      </c>
      <c r="L699">
        <v>1.46369825E-2</v>
      </c>
      <c r="M699">
        <v>1.5144252E-2</v>
      </c>
      <c r="N699">
        <v>1.56010235E-2</v>
      </c>
      <c r="O699">
        <v>1.6058696000000001E-2</v>
      </c>
      <c r="P699">
        <v>1.6528336099999999E-2</v>
      </c>
      <c r="Q699">
        <v>1.7011248600000001E-2</v>
      </c>
      <c r="R699">
        <v>1.7967199699999999E-2</v>
      </c>
      <c r="S699">
        <v>1.8959073399999998E-2</v>
      </c>
      <c r="T699">
        <v>1.9979009499999999E-2</v>
      </c>
      <c r="U699">
        <v>2.1031422399999999E-2</v>
      </c>
      <c r="V699">
        <v>2.2123573099999998E-2</v>
      </c>
      <c r="W699">
        <v>2.32750449E-2</v>
      </c>
      <c r="X699">
        <v>2.4509205900000001E-2</v>
      </c>
      <c r="Y699">
        <v>2.5844142699999999E-2</v>
      </c>
      <c r="Z699">
        <v>2.72954202E-2</v>
      </c>
      <c r="AA699">
        <v>2.8880751900000001E-2</v>
      </c>
      <c r="AB699">
        <v>2.94590484E-2</v>
      </c>
      <c r="AC699">
        <v>2.9747224400000001E-2</v>
      </c>
      <c r="AD699">
        <v>3.0004813599999999E-2</v>
      </c>
      <c r="AE699">
        <v>3.02836028E-2</v>
      </c>
      <c r="AF699">
        <v>3.0578621300000001E-2</v>
      </c>
      <c r="AG699">
        <v>3.08772795E-2</v>
      </c>
      <c r="AH699">
        <v>3.11735424E-2</v>
      </c>
      <c r="AI699">
        <v>3.1462130400000003E-2</v>
      </c>
      <c r="AJ699">
        <v>3.17393121E-2</v>
      </c>
      <c r="AK699">
        <v>3.2043256499999999E-2</v>
      </c>
    </row>
    <row r="700" spans="1:37" x14ac:dyDescent="0.35">
      <c r="A700" t="s">
        <v>3209</v>
      </c>
      <c r="B700">
        <v>0</v>
      </c>
      <c r="C700">
        <v>0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0</v>
      </c>
      <c r="AE700">
        <v>0</v>
      </c>
      <c r="AF700">
        <v>0</v>
      </c>
      <c r="AG700">
        <v>0</v>
      </c>
      <c r="AH700">
        <v>0</v>
      </c>
      <c r="AI700">
        <v>0</v>
      </c>
      <c r="AJ700">
        <v>0</v>
      </c>
      <c r="AK700">
        <v>0</v>
      </c>
    </row>
    <row r="701" spans="1:37" x14ac:dyDescent="0.35">
      <c r="A701" t="s">
        <v>3210</v>
      </c>
      <c r="B701">
        <v>1.4038979199999999E-2</v>
      </c>
      <c r="C701">
        <v>1.4156649E-2</v>
      </c>
      <c r="D701">
        <v>1.42149722E-2</v>
      </c>
      <c r="E701">
        <v>1.4282089600000001E-2</v>
      </c>
      <c r="F701">
        <v>1.4385327599999999E-2</v>
      </c>
      <c r="G701">
        <v>1.4545229099999999E-2</v>
      </c>
      <c r="H701">
        <v>1.45959039E-2</v>
      </c>
      <c r="I701">
        <v>1.47416721E-2</v>
      </c>
      <c r="J701">
        <v>1.49096939E-2</v>
      </c>
      <c r="K701">
        <v>1.50666828E-2</v>
      </c>
      <c r="L701">
        <v>1.5190137500000001E-2</v>
      </c>
      <c r="M701">
        <v>1.5932511900000002E-2</v>
      </c>
      <c r="N701">
        <v>1.6625600899999999E-2</v>
      </c>
      <c r="O701">
        <v>1.7297964799999999E-2</v>
      </c>
      <c r="P701">
        <v>1.7956559600000001E-2</v>
      </c>
      <c r="Q701">
        <v>1.8605267500000001E-2</v>
      </c>
      <c r="R701">
        <v>1.9720955799999999E-2</v>
      </c>
      <c r="S701">
        <v>2.0864243899999999E-2</v>
      </c>
      <c r="T701">
        <v>2.2041486400000001E-2</v>
      </c>
      <c r="U701">
        <v>2.32669985E-2</v>
      </c>
      <c r="V701">
        <v>2.4555898900000001E-2</v>
      </c>
      <c r="W701">
        <v>2.5931933099999999E-2</v>
      </c>
      <c r="X701">
        <v>2.74169106E-2</v>
      </c>
      <c r="Y701">
        <v>2.9034155799999999E-2</v>
      </c>
      <c r="Z701">
        <v>3.0808966899999998E-2</v>
      </c>
      <c r="AA701">
        <v>3.2759818699999999E-2</v>
      </c>
      <c r="AB701">
        <v>3.3596618199999997E-2</v>
      </c>
      <c r="AC701">
        <v>3.4099780599999997E-2</v>
      </c>
      <c r="AD701">
        <v>3.4578782799999999E-2</v>
      </c>
      <c r="AE701">
        <v>3.5108564799999999E-2</v>
      </c>
      <c r="AF701">
        <v>3.5694177899999999E-2</v>
      </c>
      <c r="AG701">
        <v>3.6323168500000003E-2</v>
      </c>
      <c r="AH701">
        <v>3.6981002399999997E-2</v>
      </c>
      <c r="AI701">
        <v>3.7654758199999999E-2</v>
      </c>
      <c r="AJ701">
        <v>3.8333497399999999E-2</v>
      </c>
      <c r="AK701">
        <v>3.9007856899999999E-2</v>
      </c>
    </row>
    <row r="702" spans="1:37" x14ac:dyDescent="0.35">
      <c r="A702" t="s">
        <v>3211</v>
      </c>
      <c r="B702">
        <v>0</v>
      </c>
      <c r="C702">
        <v>0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0</v>
      </c>
      <c r="AE702">
        <v>0</v>
      </c>
      <c r="AF702">
        <v>0</v>
      </c>
      <c r="AG702">
        <v>0</v>
      </c>
      <c r="AH702">
        <v>0</v>
      </c>
      <c r="AI702">
        <v>0</v>
      </c>
      <c r="AJ702">
        <v>0</v>
      </c>
      <c r="AK702">
        <v>0</v>
      </c>
    </row>
    <row r="703" spans="1:37" x14ac:dyDescent="0.35">
      <c r="A703" t="s">
        <v>3212</v>
      </c>
      <c r="B703">
        <v>1.6542270599999999E-2</v>
      </c>
      <c r="C703">
        <v>1.66127324E-2</v>
      </c>
      <c r="D703">
        <v>1.6623430000000002E-2</v>
      </c>
      <c r="E703">
        <v>1.6665189600000001E-2</v>
      </c>
      <c r="F703">
        <v>1.67961168E-2</v>
      </c>
      <c r="G703">
        <v>1.70118197E-2</v>
      </c>
      <c r="H703">
        <v>1.8997450700000001E-2</v>
      </c>
      <c r="I703">
        <v>2.11935761E-2</v>
      </c>
      <c r="J703">
        <v>2.35411536E-2</v>
      </c>
      <c r="K703">
        <v>2.6013680000000001E-2</v>
      </c>
      <c r="L703">
        <v>2.8604935200000001E-2</v>
      </c>
      <c r="M703">
        <v>3.0404153900000001E-2</v>
      </c>
      <c r="N703">
        <v>3.2348454200000001E-2</v>
      </c>
      <c r="O703">
        <v>3.4523480400000001E-2</v>
      </c>
      <c r="P703">
        <v>3.6951737700000001E-2</v>
      </c>
      <c r="Q703">
        <v>3.9645474299999997E-2</v>
      </c>
      <c r="R703">
        <v>4.34380272E-2</v>
      </c>
      <c r="S703">
        <v>4.7566604899999997E-2</v>
      </c>
      <c r="T703">
        <v>5.19913849E-2</v>
      </c>
      <c r="U703">
        <v>5.6694575900000002E-2</v>
      </c>
      <c r="V703">
        <v>6.1657960300000002E-2</v>
      </c>
      <c r="W703">
        <v>6.69194974E-2</v>
      </c>
      <c r="X703">
        <v>7.2520104599999996E-2</v>
      </c>
      <c r="Y703">
        <v>7.8499285500000002E-2</v>
      </c>
      <c r="Z703">
        <v>8.4902001099999999E-2</v>
      </c>
      <c r="AA703">
        <v>9.1770080200000007E-2</v>
      </c>
      <c r="AB703">
        <v>9.3506877099999997E-2</v>
      </c>
      <c r="AC703">
        <v>9.4421406200000002E-2</v>
      </c>
      <c r="AD703">
        <v>9.5243171000000001E-2</v>
      </c>
      <c r="AE703">
        <v>9.6112414699999996E-2</v>
      </c>
      <c r="AF703">
        <v>9.70111845E-2</v>
      </c>
      <c r="AG703">
        <v>9.7904611099999997E-2</v>
      </c>
      <c r="AH703">
        <v>9.8779302900000004E-2</v>
      </c>
      <c r="AI703">
        <v>9.9622491499999993E-2</v>
      </c>
      <c r="AJ703">
        <v>0.1004256308</v>
      </c>
      <c r="AK703">
        <v>0.10130414510000001</v>
      </c>
    </row>
    <row r="704" spans="1:37" x14ac:dyDescent="0.35">
      <c r="A704" t="s">
        <v>3213</v>
      </c>
      <c r="B704">
        <v>0</v>
      </c>
      <c r="C704">
        <v>0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0</v>
      </c>
      <c r="AE704">
        <v>0</v>
      </c>
      <c r="AF704">
        <v>0</v>
      </c>
      <c r="AG704">
        <v>0</v>
      </c>
      <c r="AH704">
        <v>0</v>
      </c>
      <c r="AI704">
        <v>0</v>
      </c>
      <c r="AJ704">
        <v>0</v>
      </c>
      <c r="AK704">
        <v>0</v>
      </c>
    </row>
    <row r="705" spans="1:37" x14ac:dyDescent="0.35">
      <c r="A705" t="s">
        <v>3214</v>
      </c>
      <c r="B705">
        <v>1.6542270599999999E-2</v>
      </c>
      <c r="C705">
        <v>1.6612732500000001E-2</v>
      </c>
      <c r="D705">
        <v>1.6623430000000002E-2</v>
      </c>
      <c r="E705">
        <v>1.6665189600000001E-2</v>
      </c>
      <c r="F705">
        <v>1.67961168E-2</v>
      </c>
      <c r="G705">
        <v>1.7011819800000001E-2</v>
      </c>
      <c r="H705">
        <v>1.9054716199999999E-2</v>
      </c>
      <c r="I705">
        <v>2.1355969299999999E-2</v>
      </c>
      <c r="J705">
        <v>2.3907900499999999E-2</v>
      </c>
      <c r="K705">
        <v>2.6712428600000001E-2</v>
      </c>
      <c r="L705">
        <v>2.9780977699999999E-2</v>
      </c>
      <c r="M705">
        <v>3.2142911699999999E-2</v>
      </c>
      <c r="N705">
        <v>3.4639129400000003E-2</v>
      </c>
      <c r="O705">
        <v>3.7326849199999998E-2</v>
      </c>
      <c r="P705">
        <v>4.0237128099999998E-2</v>
      </c>
      <c r="Q705">
        <v>4.3399753899999997E-2</v>
      </c>
      <c r="R705">
        <v>4.7678778499999998E-2</v>
      </c>
      <c r="S705">
        <v>5.23119129E-2</v>
      </c>
      <c r="T705">
        <v>5.7288400099999998E-2</v>
      </c>
      <c r="U705">
        <v>6.2612291099999995E-2</v>
      </c>
      <c r="V705">
        <v>6.8284476100000005E-2</v>
      </c>
      <c r="W705">
        <v>7.4352930100000006E-2</v>
      </c>
      <c r="X705">
        <v>8.0857576700000003E-2</v>
      </c>
      <c r="Y705">
        <v>8.7856304400000002E-2</v>
      </c>
      <c r="Z705">
        <v>9.5427293600000004E-2</v>
      </c>
      <c r="AA705">
        <v>0.1036237533</v>
      </c>
      <c r="AB705">
        <v>0.1060994046</v>
      </c>
      <c r="AC705">
        <v>0.1076352012</v>
      </c>
      <c r="AD705">
        <v>0.1091085873</v>
      </c>
      <c r="AE705">
        <v>0.1107307096</v>
      </c>
      <c r="AF705">
        <v>0.1125144409</v>
      </c>
      <c r="AG705">
        <v>0.1144232874</v>
      </c>
      <c r="AH705">
        <v>0.11641513489999999</v>
      </c>
      <c r="AI705">
        <v>0.1184526081</v>
      </c>
      <c r="AJ705">
        <v>0.1205040176</v>
      </c>
      <c r="AK705">
        <v>0.1225421485</v>
      </c>
    </row>
    <row r="706" spans="1:37" x14ac:dyDescent="0.35">
      <c r="A706" t="s">
        <v>3215</v>
      </c>
      <c r="B706">
        <v>0</v>
      </c>
      <c r="C706">
        <v>0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0</v>
      </c>
      <c r="AE706">
        <v>0</v>
      </c>
      <c r="AF706">
        <v>0</v>
      </c>
      <c r="AG706">
        <v>0</v>
      </c>
      <c r="AH706">
        <v>0</v>
      </c>
      <c r="AI706">
        <v>0</v>
      </c>
      <c r="AJ706">
        <v>0</v>
      </c>
      <c r="AK706">
        <v>0</v>
      </c>
    </row>
    <row r="707" spans="1:37" x14ac:dyDescent="0.35">
      <c r="A707" t="s">
        <v>3216</v>
      </c>
      <c r="B707">
        <v>2.2944946800000001E-4</v>
      </c>
      <c r="C707">
        <v>2.31372633E-4</v>
      </c>
      <c r="D707">
        <v>2.32325853E-4</v>
      </c>
      <c r="E707">
        <v>2.33422801E-4</v>
      </c>
      <c r="F707">
        <v>2.3511009700000001E-4</v>
      </c>
      <c r="G707">
        <v>2.37723486E-4</v>
      </c>
      <c r="H707">
        <v>2.4205290800000001E-4</v>
      </c>
      <c r="I707">
        <v>2.48297848E-4</v>
      </c>
      <c r="J707">
        <v>2.5498829500000001E-4</v>
      </c>
      <c r="K707">
        <v>2.6152036899999999E-4</v>
      </c>
      <c r="L707">
        <v>2.6757042899999998E-4</v>
      </c>
      <c r="M707">
        <v>2.7351940300000002E-4</v>
      </c>
      <c r="N707">
        <v>2.78924788E-4</v>
      </c>
      <c r="O707">
        <v>2.8478567700000002E-4</v>
      </c>
      <c r="P707">
        <v>2.9135997000000001E-4</v>
      </c>
      <c r="Q707">
        <v>2.9873489000000001E-4</v>
      </c>
      <c r="R707">
        <v>3.0628517000000002E-4</v>
      </c>
      <c r="S707">
        <v>3.1472243299999998E-4</v>
      </c>
      <c r="T707">
        <v>3.2397085499999998E-4</v>
      </c>
      <c r="U707">
        <v>3.3417872400000001E-4</v>
      </c>
      <c r="V707">
        <v>3.4554711100000002E-4</v>
      </c>
      <c r="W707">
        <v>3.5847344500000001E-4</v>
      </c>
      <c r="X707">
        <v>3.73414048E-4</v>
      </c>
      <c r="Y707">
        <v>3.9075427599999997E-4</v>
      </c>
      <c r="Z707">
        <v>4.1086314399999999E-4</v>
      </c>
      <c r="AA707">
        <v>4.3417261400000002E-4</v>
      </c>
      <c r="AB707">
        <v>4.4286631099999999E-4</v>
      </c>
      <c r="AC707">
        <v>4.47198543E-4</v>
      </c>
      <c r="AD707">
        <v>4.51070956E-4</v>
      </c>
      <c r="AE707">
        <v>4.5526207399999998E-4</v>
      </c>
      <c r="AF707">
        <v>4.5969717099999998E-4</v>
      </c>
      <c r="AG707">
        <v>4.6418698500000003E-4</v>
      </c>
      <c r="AH707">
        <v>4.6864079100000002E-4</v>
      </c>
      <c r="AI707">
        <v>4.72979216E-4</v>
      </c>
      <c r="AJ707">
        <v>4.7714616899999999E-4</v>
      </c>
      <c r="AK707">
        <v>4.81715452E-4</v>
      </c>
    </row>
    <row r="708" spans="1:37" x14ac:dyDescent="0.35">
      <c r="A708" t="s">
        <v>3217</v>
      </c>
      <c r="B708">
        <v>0</v>
      </c>
      <c r="C708">
        <v>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0</v>
      </c>
      <c r="AE708">
        <v>0</v>
      </c>
      <c r="AF708">
        <v>0</v>
      </c>
      <c r="AG708">
        <v>0</v>
      </c>
      <c r="AH708">
        <v>0</v>
      </c>
      <c r="AI708">
        <v>0</v>
      </c>
      <c r="AJ708">
        <v>0</v>
      </c>
      <c r="AK708">
        <v>0</v>
      </c>
    </row>
    <row r="709" spans="1:37" x14ac:dyDescent="0.35">
      <c r="A709" t="s">
        <v>3218</v>
      </c>
      <c r="B709">
        <v>2.2944946800000001E-4</v>
      </c>
      <c r="C709">
        <v>2.31372633E-4</v>
      </c>
      <c r="D709">
        <v>2.32325853E-4</v>
      </c>
      <c r="E709">
        <v>2.33422802E-4</v>
      </c>
      <c r="F709">
        <v>2.3511009800000001E-4</v>
      </c>
      <c r="G709">
        <v>2.3772348699999999E-4</v>
      </c>
      <c r="H709">
        <v>2.4327976299999999E-4</v>
      </c>
      <c r="I709">
        <v>2.5089219899999997E-4</v>
      </c>
      <c r="J709">
        <v>2.5946099800000001E-4</v>
      </c>
      <c r="K709">
        <v>2.6850057000000002E-4</v>
      </c>
      <c r="L709">
        <v>2.77682343E-4</v>
      </c>
      <c r="M709">
        <v>2.8775611599999998E-4</v>
      </c>
      <c r="N709">
        <v>2.9724281800000001E-4</v>
      </c>
      <c r="O709">
        <v>3.0676293E-4</v>
      </c>
      <c r="P709">
        <v>3.16536561E-4</v>
      </c>
      <c r="Q709">
        <v>3.2672748900000002E-4</v>
      </c>
      <c r="R709">
        <v>3.3618128600000001E-4</v>
      </c>
      <c r="S709">
        <v>3.4634844500000002E-4</v>
      </c>
      <c r="T709">
        <v>3.57415077E-4</v>
      </c>
      <c r="U709">
        <v>3.6970090400000001E-4</v>
      </c>
      <c r="V709">
        <v>3.8353750099999999E-4</v>
      </c>
      <c r="W709">
        <v>3.9939383299999998E-4</v>
      </c>
      <c r="X709">
        <v>4.1771486199999999E-4</v>
      </c>
      <c r="Y709">
        <v>4.3898614400000001E-4</v>
      </c>
      <c r="Z709">
        <v>4.63750656E-4</v>
      </c>
      <c r="AA709">
        <v>4.9248773599999999E-4</v>
      </c>
      <c r="AB709">
        <v>5.0506758200000005E-4</v>
      </c>
      <c r="AC709">
        <v>5.1263176600000002E-4</v>
      </c>
      <c r="AD709">
        <v>5.1983274499999997E-4</v>
      </c>
      <c r="AE709">
        <v>5.2779710799999999E-4</v>
      </c>
      <c r="AF709">
        <v>5.3660079899999998E-4</v>
      </c>
      <c r="AG709">
        <v>5.4605659499999996E-4</v>
      </c>
      <c r="AH709">
        <v>5.5594599899999998E-4</v>
      </c>
      <c r="AI709">
        <v>5.6607476299999995E-4</v>
      </c>
      <c r="AJ709">
        <v>5.7627844500000001E-4</v>
      </c>
      <c r="AK709">
        <v>5.8641628300000004E-4</v>
      </c>
    </row>
    <row r="710" spans="1:37" x14ac:dyDescent="0.35">
      <c r="A710" t="s">
        <v>3219</v>
      </c>
      <c r="B710">
        <v>0</v>
      </c>
      <c r="C710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0</v>
      </c>
      <c r="AE710">
        <v>0</v>
      </c>
      <c r="AF710">
        <v>0</v>
      </c>
      <c r="AG710">
        <v>0</v>
      </c>
      <c r="AH710">
        <v>0</v>
      </c>
      <c r="AI710">
        <v>0</v>
      </c>
      <c r="AJ710">
        <v>0</v>
      </c>
      <c r="AK710">
        <v>0</v>
      </c>
    </row>
    <row r="711" spans="1:37" x14ac:dyDescent="0.35">
      <c r="A711" t="s">
        <v>3220</v>
      </c>
      <c r="B711">
        <v>76.730581610000002</v>
      </c>
      <c r="C711">
        <v>77.953670180000003</v>
      </c>
      <c r="D711">
        <v>79.324078729999997</v>
      </c>
      <c r="E711">
        <v>80.839496859999997</v>
      </c>
      <c r="F711">
        <v>82.615313740000005</v>
      </c>
      <c r="G711">
        <v>84.77770701</v>
      </c>
      <c r="H711">
        <v>86.328202579999996</v>
      </c>
      <c r="I711">
        <v>87.831112770000004</v>
      </c>
      <c r="J711">
        <v>89.256550469999993</v>
      </c>
      <c r="K711">
        <v>90.575744850000007</v>
      </c>
      <c r="L711">
        <v>91.769393440000002</v>
      </c>
      <c r="M711">
        <v>92.889357799999999</v>
      </c>
      <c r="N711">
        <v>94.071292229999997</v>
      </c>
      <c r="O711">
        <v>95.333106760000007</v>
      </c>
      <c r="P711">
        <v>96.640904710000001</v>
      </c>
      <c r="Q711">
        <v>97.965782180000005</v>
      </c>
      <c r="R711">
        <v>99.856093369999996</v>
      </c>
      <c r="S711">
        <v>101.7151451</v>
      </c>
      <c r="T711">
        <v>103.5187182</v>
      </c>
      <c r="U711">
        <v>105.27967839999999</v>
      </c>
      <c r="V711">
        <v>106.998929</v>
      </c>
      <c r="W711">
        <v>108.727677</v>
      </c>
      <c r="X711">
        <v>110.4914721</v>
      </c>
      <c r="Y711">
        <v>112.30035719999999</v>
      </c>
      <c r="Z711">
        <v>114.15850709999999</v>
      </c>
      <c r="AA711">
        <v>116.05041900000001</v>
      </c>
      <c r="AB711">
        <v>117.7413825</v>
      </c>
      <c r="AC711">
        <v>119.5228481</v>
      </c>
      <c r="AD711">
        <v>121.4040305</v>
      </c>
      <c r="AE711">
        <v>123.3823347</v>
      </c>
      <c r="AF711">
        <v>125.4493074</v>
      </c>
      <c r="AG711">
        <v>127.59647080000001</v>
      </c>
      <c r="AH711">
        <v>129.81586160000001</v>
      </c>
      <c r="AI711">
        <v>132.09555689999999</v>
      </c>
      <c r="AJ711">
        <v>134.42282349999999</v>
      </c>
      <c r="AK711">
        <v>136.88349030000001</v>
      </c>
    </row>
    <row r="712" spans="1:37" x14ac:dyDescent="0.35">
      <c r="A712" t="s">
        <v>3221</v>
      </c>
      <c r="B712">
        <v>0</v>
      </c>
      <c r="C712">
        <v>0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0</v>
      </c>
      <c r="AE712">
        <v>0</v>
      </c>
      <c r="AF712">
        <v>0</v>
      </c>
      <c r="AG712">
        <v>0</v>
      </c>
      <c r="AH712">
        <v>0</v>
      </c>
      <c r="AI712">
        <v>0</v>
      </c>
      <c r="AJ712">
        <v>0</v>
      </c>
      <c r="AK712">
        <v>0</v>
      </c>
    </row>
    <row r="713" spans="1:37" x14ac:dyDescent="0.35">
      <c r="A713" t="s">
        <v>3222</v>
      </c>
      <c r="B713">
        <v>76.730581610000002</v>
      </c>
      <c r="C713">
        <v>77.953670189999997</v>
      </c>
      <c r="D713">
        <v>79.324078740000004</v>
      </c>
      <c r="E713">
        <v>80.839496879999999</v>
      </c>
      <c r="F713">
        <v>82.61531377</v>
      </c>
      <c r="G713">
        <v>84.777707039999996</v>
      </c>
      <c r="H713">
        <v>87.120604330000006</v>
      </c>
      <c r="I713">
        <v>89.599498190000006</v>
      </c>
      <c r="J713">
        <v>92.179159900000002</v>
      </c>
      <c r="K713">
        <v>94.727863170000006</v>
      </c>
      <c r="L713">
        <v>97.108917160000004</v>
      </c>
      <c r="M713">
        <v>99.276804839999997</v>
      </c>
      <c r="N713">
        <v>101.2365716</v>
      </c>
      <c r="O713">
        <v>103.0111811</v>
      </c>
      <c r="P713">
        <v>104.6372082</v>
      </c>
      <c r="Q713">
        <v>106.159791</v>
      </c>
      <c r="R713">
        <v>107.6227959</v>
      </c>
      <c r="S713">
        <v>109.0680182</v>
      </c>
      <c r="T713">
        <v>110.53451870000001</v>
      </c>
      <c r="U713">
        <v>112.0537722</v>
      </c>
      <c r="V713">
        <v>113.6350778</v>
      </c>
      <c r="W713">
        <v>115.32307230000001</v>
      </c>
      <c r="X713">
        <v>117.13536360000001</v>
      </c>
      <c r="Y713">
        <v>119.0856242</v>
      </c>
      <c r="Z713">
        <v>121.1823878</v>
      </c>
      <c r="AA713">
        <v>123.3840369</v>
      </c>
      <c r="AB713">
        <v>125.7243469</v>
      </c>
      <c r="AC713">
        <v>128.2106598</v>
      </c>
      <c r="AD713">
        <v>130.84981830000001</v>
      </c>
      <c r="AE713">
        <v>133.63616930000001</v>
      </c>
      <c r="AF713">
        <v>136.5529512</v>
      </c>
      <c r="AG713">
        <v>139.57847369999999</v>
      </c>
      <c r="AH713">
        <v>142.68938560000001</v>
      </c>
      <c r="AI713">
        <v>145.86125720000001</v>
      </c>
      <c r="AJ713">
        <v>149.06904349999999</v>
      </c>
      <c r="AK713">
        <v>152.2872907</v>
      </c>
    </row>
    <row r="714" spans="1:37" x14ac:dyDescent="0.35">
      <c r="A714" t="s">
        <v>3223</v>
      </c>
      <c r="B714">
        <v>10.94019166</v>
      </c>
      <c r="C714">
        <v>11.12126211</v>
      </c>
      <c r="D714">
        <v>11.319045170000001</v>
      </c>
      <c r="E714">
        <v>11.524247109999999</v>
      </c>
      <c r="F714">
        <v>11.757859229999999</v>
      </c>
      <c r="G714">
        <v>12.04233655</v>
      </c>
      <c r="H714">
        <v>12.286566519999999</v>
      </c>
      <c r="I714">
        <v>12.52186904</v>
      </c>
      <c r="J714">
        <v>12.7417584</v>
      </c>
      <c r="K714">
        <v>12.93502938</v>
      </c>
      <c r="L714">
        <v>13.089787640000001</v>
      </c>
      <c r="M714">
        <v>13.236550530000001</v>
      </c>
      <c r="N714">
        <v>13.398351659999999</v>
      </c>
      <c r="O714">
        <v>13.583202</v>
      </c>
      <c r="P714">
        <v>13.790009189999999</v>
      </c>
      <c r="Q714">
        <v>14.01759375</v>
      </c>
      <c r="R714">
        <v>14.30495204</v>
      </c>
      <c r="S714">
        <v>14.60637861</v>
      </c>
      <c r="T714">
        <v>14.91275012</v>
      </c>
      <c r="U714">
        <v>15.22326019</v>
      </c>
      <c r="V714">
        <v>15.5373827</v>
      </c>
      <c r="W714">
        <v>15.862818300000001</v>
      </c>
      <c r="X714">
        <v>16.203808609999999</v>
      </c>
      <c r="Y714">
        <v>16.56164562</v>
      </c>
      <c r="Z714">
        <v>16.93631676</v>
      </c>
      <c r="AA714">
        <v>17.333621260000001</v>
      </c>
      <c r="AB714">
        <v>17.711383219999998</v>
      </c>
      <c r="AC714">
        <v>18.095450029999999</v>
      </c>
      <c r="AD714">
        <v>18.48640773</v>
      </c>
      <c r="AE714">
        <v>18.882747210000002</v>
      </c>
      <c r="AF714">
        <v>19.282180690000001</v>
      </c>
      <c r="AG714">
        <v>19.684647999999999</v>
      </c>
      <c r="AH714">
        <v>20.08876442</v>
      </c>
      <c r="AI714">
        <v>20.492183260000001</v>
      </c>
      <c r="AJ714">
        <v>20.892434529999999</v>
      </c>
      <c r="AK714">
        <v>21.31919869</v>
      </c>
    </row>
    <row r="715" spans="1:37" x14ac:dyDescent="0.35">
      <c r="A715" t="s">
        <v>3224</v>
      </c>
      <c r="B715">
        <v>6.0643425549999996</v>
      </c>
      <c r="C715">
        <v>6.1999638279999996</v>
      </c>
      <c r="D715">
        <v>6.3427523509999997</v>
      </c>
      <c r="E715">
        <v>6.4907294589999998</v>
      </c>
      <c r="F715">
        <v>6.6540467809999999</v>
      </c>
      <c r="G715">
        <v>6.8441798690000004</v>
      </c>
      <c r="H715">
        <v>6.9997564700000003</v>
      </c>
      <c r="I715">
        <v>7.1522075879999996</v>
      </c>
      <c r="J715">
        <v>7.3028642350000004</v>
      </c>
      <c r="K715">
        <v>7.4460391369999996</v>
      </c>
      <c r="L715">
        <v>7.5762260809999997</v>
      </c>
      <c r="M715">
        <v>7.6987477149999997</v>
      </c>
      <c r="N715">
        <v>7.8211086200000004</v>
      </c>
      <c r="O715">
        <v>7.9448858360000001</v>
      </c>
      <c r="P715">
        <v>8.0693903420000002</v>
      </c>
      <c r="Q715">
        <v>8.1980923049999994</v>
      </c>
      <c r="R715">
        <v>8.3348340360000002</v>
      </c>
      <c r="S715">
        <v>8.4743500960000002</v>
      </c>
      <c r="T715">
        <v>8.6129423389999999</v>
      </c>
      <c r="U715">
        <v>8.7513146959999997</v>
      </c>
      <c r="V715">
        <v>8.8895025630000006</v>
      </c>
      <c r="W715">
        <v>9.0314766080000002</v>
      </c>
      <c r="X715">
        <v>9.178588907</v>
      </c>
      <c r="Y715">
        <v>9.3312910650000003</v>
      </c>
      <c r="Z715">
        <v>9.4898584439999993</v>
      </c>
      <c r="AA715">
        <v>9.665417218</v>
      </c>
      <c r="AB715">
        <v>9.8406233249999993</v>
      </c>
      <c r="AC715">
        <v>10.034605900000001</v>
      </c>
      <c r="AD715">
        <v>10.236903010000001</v>
      </c>
      <c r="AE715">
        <v>10.44630877</v>
      </c>
      <c r="AF715">
        <v>10.661522270000001</v>
      </c>
      <c r="AG715">
        <v>10.881831549999999</v>
      </c>
      <c r="AH715">
        <v>11.106325160000001</v>
      </c>
      <c r="AI715">
        <v>11.333914549999999</v>
      </c>
      <c r="AJ715">
        <v>11.5634377</v>
      </c>
      <c r="AK715">
        <v>11.839146209999999</v>
      </c>
    </row>
    <row r="716" spans="1:37" x14ac:dyDescent="0.35">
      <c r="A716" t="s">
        <v>3225</v>
      </c>
      <c r="B716">
        <v>10.94019166</v>
      </c>
      <c r="C716">
        <v>11.12126211</v>
      </c>
      <c r="D716">
        <v>11.319045170000001</v>
      </c>
      <c r="E716">
        <v>11.52424712</v>
      </c>
      <c r="F716">
        <v>11.75785924</v>
      </c>
      <c r="G716">
        <v>12.042336560000001</v>
      </c>
      <c r="H716">
        <v>12.3627868</v>
      </c>
      <c r="I716">
        <v>12.710206639999999</v>
      </c>
      <c r="J716">
        <v>13.078828570000001</v>
      </c>
      <c r="K716">
        <v>13.452658489999999</v>
      </c>
      <c r="L716">
        <v>13.813431899999999</v>
      </c>
      <c r="M716">
        <v>14.15521648</v>
      </c>
      <c r="N716">
        <v>14.479270339999999</v>
      </c>
      <c r="O716">
        <v>14.789985039999999</v>
      </c>
      <c r="P716">
        <v>15.093180479999999</v>
      </c>
      <c r="Q716">
        <v>15.395133299999999</v>
      </c>
      <c r="R716">
        <v>15.701573829999999</v>
      </c>
      <c r="S716">
        <v>16.017304150000001</v>
      </c>
      <c r="T716">
        <v>16.346647310000002</v>
      </c>
      <c r="U716">
        <v>16.693063630000001</v>
      </c>
      <c r="V716">
        <v>17.058189509999998</v>
      </c>
      <c r="W716">
        <v>17.44524788</v>
      </c>
      <c r="X716">
        <v>17.85654967</v>
      </c>
      <c r="Y716">
        <v>18.29381222</v>
      </c>
      <c r="Z716">
        <v>18.758169670000001</v>
      </c>
      <c r="AA716">
        <v>19.247105940000001</v>
      </c>
      <c r="AB716">
        <v>19.739952389999999</v>
      </c>
      <c r="AC716">
        <v>20.236234230000001</v>
      </c>
      <c r="AD716">
        <v>20.74034408</v>
      </c>
      <c r="AE716">
        <v>21.254299629999998</v>
      </c>
      <c r="AF716">
        <v>21.777358150000001</v>
      </c>
      <c r="AG716">
        <v>22.307278929999999</v>
      </c>
      <c r="AH716">
        <v>22.841260779999999</v>
      </c>
      <c r="AI716">
        <v>23.376320190000001</v>
      </c>
      <c r="AJ716">
        <v>23.909459989999998</v>
      </c>
      <c r="AK716">
        <v>24.437716399999999</v>
      </c>
    </row>
    <row r="717" spans="1:37" x14ac:dyDescent="0.35">
      <c r="A717" t="s">
        <v>3226</v>
      </c>
      <c r="B717">
        <v>6.0643425549999996</v>
      </c>
      <c r="C717">
        <v>6.1999638289999996</v>
      </c>
      <c r="D717">
        <v>6.3427523519999998</v>
      </c>
      <c r="E717">
        <v>6.4907294609999999</v>
      </c>
      <c r="F717">
        <v>6.6540467830000001</v>
      </c>
      <c r="G717">
        <v>6.8441798719999998</v>
      </c>
      <c r="H717">
        <v>7.0448856849999997</v>
      </c>
      <c r="I717">
        <v>7.2541370059999997</v>
      </c>
      <c r="J717">
        <v>7.4703263690000004</v>
      </c>
      <c r="K717">
        <v>7.6805174110000003</v>
      </c>
      <c r="L717">
        <v>7.8709780040000004</v>
      </c>
      <c r="M717">
        <v>8.041849418</v>
      </c>
      <c r="N717">
        <v>8.1955396799999995</v>
      </c>
      <c r="O717">
        <v>8.3356113789999995</v>
      </c>
      <c r="P717">
        <v>8.4664399909999997</v>
      </c>
      <c r="Q717">
        <v>8.5926412780000003</v>
      </c>
      <c r="R717">
        <v>8.7180104099999998</v>
      </c>
      <c r="S717">
        <v>8.8458433129999996</v>
      </c>
      <c r="T717">
        <v>8.9791133009999999</v>
      </c>
      <c r="U717">
        <v>9.1200462160000004</v>
      </c>
      <c r="V717">
        <v>9.2694825759999997</v>
      </c>
      <c r="W717">
        <v>9.4301149990000006</v>
      </c>
      <c r="X717">
        <v>9.6031334790000002</v>
      </c>
      <c r="Y717">
        <v>9.7894045100000007</v>
      </c>
      <c r="Z717">
        <v>9.9893634319999993</v>
      </c>
      <c r="AA717">
        <v>10.200577539999999</v>
      </c>
      <c r="AB717">
        <v>10.423266979999999</v>
      </c>
      <c r="AC717">
        <v>10.657861990000001</v>
      </c>
      <c r="AD717">
        <v>10.904878330000001</v>
      </c>
      <c r="AE717">
        <v>11.16332229</v>
      </c>
      <c r="AF717">
        <v>11.43118097</v>
      </c>
      <c r="AG717">
        <v>11.706201780000001</v>
      </c>
      <c r="AH717">
        <v>11.98621391</v>
      </c>
      <c r="AI717">
        <v>12.269121220000001</v>
      </c>
      <c r="AJ717">
        <v>12.55289812</v>
      </c>
      <c r="AK717">
        <v>12.835571740000001</v>
      </c>
    </row>
    <row r="718" spans="1:37" x14ac:dyDescent="0.35">
      <c r="A718" t="s">
        <v>3227</v>
      </c>
      <c r="B718">
        <v>0</v>
      </c>
      <c r="C718">
        <v>0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0</v>
      </c>
      <c r="AE718">
        <v>0</v>
      </c>
      <c r="AF718">
        <v>0</v>
      </c>
      <c r="AG718">
        <v>0</v>
      </c>
      <c r="AH718">
        <v>0</v>
      </c>
      <c r="AI718">
        <v>0</v>
      </c>
      <c r="AJ718">
        <v>0</v>
      </c>
      <c r="AK718">
        <v>0</v>
      </c>
    </row>
    <row r="719" spans="1:37" x14ac:dyDescent="0.35">
      <c r="A719" t="s">
        <v>3228</v>
      </c>
      <c r="B719">
        <v>1.3337631379999999</v>
      </c>
      <c r="C719">
        <v>1.365393292</v>
      </c>
      <c r="D719">
        <v>1.3972995779999999</v>
      </c>
      <c r="E719">
        <v>1.4284312889999999</v>
      </c>
      <c r="F719">
        <v>1.4616925789999999</v>
      </c>
      <c r="G719">
        <v>1.5004352510000001</v>
      </c>
      <c r="H719">
        <v>1.5370740300000001</v>
      </c>
      <c r="I719">
        <v>1.5717194160000001</v>
      </c>
      <c r="J719">
        <v>1.606997088</v>
      </c>
      <c r="K719">
        <v>1.6381053940000001</v>
      </c>
      <c r="L719">
        <v>1.660644971</v>
      </c>
      <c r="M719">
        <v>1.6798299370000001</v>
      </c>
      <c r="N719">
        <v>1.69827766</v>
      </c>
      <c r="O719">
        <v>1.716849539</v>
      </c>
      <c r="P719">
        <v>1.7357648729999999</v>
      </c>
      <c r="Q719">
        <v>1.7554071449999999</v>
      </c>
      <c r="R719">
        <v>1.7755374340000001</v>
      </c>
      <c r="S719">
        <v>1.7959992220000001</v>
      </c>
      <c r="T719">
        <v>1.816565502</v>
      </c>
      <c r="U719">
        <v>1.837684484</v>
      </c>
      <c r="V719">
        <v>1.859551138</v>
      </c>
      <c r="W719">
        <v>1.883587865</v>
      </c>
      <c r="X719">
        <v>1.910001939</v>
      </c>
      <c r="Y719">
        <v>1.9388501410000001</v>
      </c>
      <c r="Z719">
        <v>1.970254196</v>
      </c>
      <c r="AA719">
        <v>2.004992149</v>
      </c>
      <c r="AB719">
        <v>2.0422856989999998</v>
      </c>
      <c r="AC719">
        <v>2.0838260829999999</v>
      </c>
      <c r="AD719">
        <v>2.1290293689999999</v>
      </c>
      <c r="AE719">
        <v>2.177550525</v>
      </c>
      <c r="AF719">
        <v>2.2289351439999998</v>
      </c>
      <c r="AG719">
        <v>2.2829887000000002</v>
      </c>
      <c r="AH719">
        <v>2.3392659309999999</v>
      </c>
      <c r="AI719">
        <v>2.3973913470000001</v>
      </c>
      <c r="AJ719">
        <v>2.4568929810000002</v>
      </c>
      <c r="AK719">
        <v>2.5207153349999998</v>
      </c>
    </row>
    <row r="720" spans="1:37" x14ac:dyDescent="0.35">
      <c r="A720" t="s">
        <v>3229</v>
      </c>
      <c r="B720">
        <v>0</v>
      </c>
      <c r="C720">
        <v>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0</v>
      </c>
      <c r="AE720">
        <v>0</v>
      </c>
      <c r="AF720">
        <v>0</v>
      </c>
      <c r="AG720">
        <v>0</v>
      </c>
      <c r="AH720">
        <v>0</v>
      </c>
      <c r="AI720">
        <v>0</v>
      </c>
      <c r="AJ720">
        <v>0</v>
      </c>
      <c r="AK720">
        <v>0</v>
      </c>
    </row>
    <row r="721" spans="1:37" x14ac:dyDescent="0.35">
      <c r="A721" t="s">
        <v>3230</v>
      </c>
      <c r="B721">
        <v>1.3337631379999999</v>
      </c>
      <c r="C721">
        <v>1.365393292</v>
      </c>
      <c r="D721">
        <v>1.3972995779999999</v>
      </c>
      <c r="E721">
        <v>1.4284312889999999</v>
      </c>
      <c r="F721">
        <v>1.4616925789999999</v>
      </c>
      <c r="G721">
        <v>1.5004352519999999</v>
      </c>
      <c r="H721">
        <v>1.5415945129999999</v>
      </c>
      <c r="I721">
        <v>1.5845129419999999</v>
      </c>
      <c r="J721">
        <v>1.6288261770000001</v>
      </c>
      <c r="K721">
        <v>1.6714132420000001</v>
      </c>
      <c r="L721">
        <v>1.7089909050000001</v>
      </c>
      <c r="M721">
        <v>1.742128109</v>
      </c>
      <c r="N721">
        <v>1.7715621800000001</v>
      </c>
      <c r="O721">
        <v>1.7982414390000001</v>
      </c>
      <c r="P721">
        <v>1.823247335</v>
      </c>
      <c r="Q721">
        <v>1.8476547999999999</v>
      </c>
      <c r="R721">
        <v>1.872280441</v>
      </c>
      <c r="S721">
        <v>1.897785211</v>
      </c>
      <c r="T721">
        <v>1.9247552750000001</v>
      </c>
      <c r="U721">
        <v>1.953605858</v>
      </c>
      <c r="V721">
        <v>1.9845313250000001</v>
      </c>
      <c r="W721">
        <v>2.0179528590000002</v>
      </c>
      <c r="X721">
        <v>2.0540990780000001</v>
      </c>
      <c r="Y721">
        <v>2.0931164440000001</v>
      </c>
      <c r="Z721">
        <v>2.135061807</v>
      </c>
      <c r="AA721">
        <v>2.1795877510000001</v>
      </c>
      <c r="AB721">
        <v>2.226536469</v>
      </c>
      <c r="AC721">
        <v>2.276114905</v>
      </c>
      <c r="AD721">
        <v>2.3284196260000001</v>
      </c>
      <c r="AE721">
        <v>2.383149586</v>
      </c>
      <c r="AF721">
        <v>2.43978831</v>
      </c>
      <c r="AG721">
        <v>2.497803217</v>
      </c>
      <c r="AH721">
        <v>2.556713732</v>
      </c>
      <c r="AI721">
        <v>2.6160778850000002</v>
      </c>
      <c r="AJ721">
        <v>2.6754838740000002</v>
      </c>
      <c r="AK721">
        <v>2.7345411890000002</v>
      </c>
    </row>
    <row r="722" spans="1:37" x14ac:dyDescent="0.35">
      <c r="A722" t="s">
        <v>3231</v>
      </c>
      <c r="B722">
        <v>0</v>
      </c>
      <c r="C722">
        <v>0</v>
      </c>
      <c r="D722">
        <v>0</v>
      </c>
      <c r="E722">
        <v>0</v>
      </c>
      <c r="F722">
        <v>0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0</v>
      </c>
      <c r="AE722">
        <v>0</v>
      </c>
      <c r="AF722">
        <v>0</v>
      </c>
      <c r="AG722">
        <v>0</v>
      </c>
      <c r="AH722">
        <v>0</v>
      </c>
      <c r="AI722">
        <v>0</v>
      </c>
      <c r="AJ722">
        <v>0</v>
      </c>
      <c r="AK722">
        <v>0</v>
      </c>
    </row>
    <row r="723" spans="1:37" x14ac:dyDescent="0.35">
      <c r="A723" t="s">
        <v>3232</v>
      </c>
      <c r="B723">
        <v>0.1253402888</v>
      </c>
      <c r="C723">
        <v>0.12626286110000001</v>
      </c>
      <c r="D723">
        <v>0.12688130519999999</v>
      </c>
      <c r="E723">
        <v>0.12710456149999999</v>
      </c>
      <c r="F723">
        <v>0.1276976977</v>
      </c>
      <c r="G723">
        <v>0.1295406814</v>
      </c>
      <c r="H723">
        <v>0.13146698030000001</v>
      </c>
      <c r="I723">
        <v>0.1332573396</v>
      </c>
      <c r="J723">
        <v>0.13487215180000001</v>
      </c>
      <c r="K723">
        <v>0.1361676772</v>
      </c>
      <c r="L723">
        <v>0.13700898989999999</v>
      </c>
      <c r="M723">
        <v>0.13809931710000001</v>
      </c>
      <c r="N723">
        <v>0.1394615458</v>
      </c>
      <c r="O723">
        <v>0.14105499969999999</v>
      </c>
      <c r="P723">
        <v>0.14280450259999999</v>
      </c>
      <c r="Q723">
        <v>0.14465565289999999</v>
      </c>
      <c r="R723">
        <v>0.14660027549999999</v>
      </c>
      <c r="S723">
        <v>0.1484919261</v>
      </c>
      <c r="T723">
        <v>0.15461136110000001</v>
      </c>
      <c r="U723">
        <v>0.17319633030000001</v>
      </c>
      <c r="V723">
        <v>0.19455932640000001</v>
      </c>
      <c r="W723">
        <v>0.21896634700000001</v>
      </c>
      <c r="X723">
        <v>0.2466978886</v>
      </c>
      <c r="Y723">
        <v>0.27798938140000001</v>
      </c>
      <c r="Z723">
        <v>0.3130142474</v>
      </c>
      <c r="AA723">
        <v>0.35189969059999998</v>
      </c>
      <c r="AB723">
        <v>0.394499926</v>
      </c>
      <c r="AC723">
        <v>0.44094554019999999</v>
      </c>
      <c r="AD723">
        <v>0.49105722289999998</v>
      </c>
      <c r="AE723">
        <v>0.54446807090000005</v>
      </c>
      <c r="AF723">
        <v>0.60065672969999995</v>
      </c>
      <c r="AG723">
        <v>0.65908567520000005</v>
      </c>
      <c r="AH723">
        <v>0.71909075249999999</v>
      </c>
      <c r="AI723">
        <v>0.77993181580000004</v>
      </c>
      <c r="AJ723">
        <v>0.84084233549999998</v>
      </c>
      <c r="AK723">
        <v>0.90168046580000005</v>
      </c>
    </row>
    <row r="724" spans="1:37" x14ac:dyDescent="0.35">
      <c r="A724" t="s">
        <v>3233</v>
      </c>
      <c r="B724">
        <v>0</v>
      </c>
      <c r="C724">
        <v>0</v>
      </c>
      <c r="D724">
        <v>0</v>
      </c>
      <c r="E724">
        <v>0</v>
      </c>
      <c r="F724">
        <v>0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0</v>
      </c>
      <c r="AE724">
        <v>0</v>
      </c>
      <c r="AF724">
        <v>0</v>
      </c>
      <c r="AG724">
        <v>0</v>
      </c>
      <c r="AH724">
        <v>0</v>
      </c>
      <c r="AI724">
        <v>0</v>
      </c>
      <c r="AJ724">
        <v>0</v>
      </c>
      <c r="AK724">
        <v>0</v>
      </c>
    </row>
    <row r="725" spans="1:37" x14ac:dyDescent="0.35">
      <c r="A725" t="s">
        <v>3234</v>
      </c>
      <c r="B725">
        <v>0.12534028890000001</v>
      </c>
      <c r="C725">
        <v>0.12626286119999999</v>
      </c>
      <c r="D725">
        <v>0.1268813053</v>
      </c>
      <c r="E725">
        <v>0.12710456170000001</v>
      </c>
      <c r="F725">
        <v>0.12769769789999999</v>
      </c>
      <c r="G725">
        <v>0.1295406815</v>
      </c>
      <c r="H725">
        <v>0.1317224629</v>
      </c>
      <c r="I725">
        <v>0.1340881927</v>
      </c>
      <c r="J725">
        <v>0.13657500459999999</v>
      </c>
      <c r="K725">
        <v>0.13906008810000001</v>
      </c>
      <c r="L725">
        <v>0.14141469470000001</v>
      </c>
      <c r="M725">
        <v>0.1436784314</v>
      </c>
      <c r="N725">
        <v>0.14577432479999999</v>
      </c>
      <c r="O725">
        <v>0.1477148593</v>
      </c>
      <c r="P725">
        <v>0.1495277995</v>
      </c>
      <c r="Q725">
        <v>0.15124907460000001</v>
      </c>
      <c r="R725">
        <v>0.15285616790000001</v>
      </c>
      <c r="S725">
        <v>0.15445173600000001</v>
      </c>
      <c r="T725">
        <v>0.156068241</v>
      </c>
      <c r="U725">
        <v>0.15773039929999999</v>
      </c>
      <c r="V725">
        <v>0.15945433489999999</v>
      </c>
      <c r="W725">
        <v>0.161273005</v>
      </c>
      <c r="X725">
        <v>0.16320913719999999</v>
      </c>
      <c r="Y725">
        <v>0.16528269449999999</v>
      </c>
      <c r="Z725">
        <v>0.16751190129999999</v>
      </c>
      <c r="AA725">
        <v>0.1698912326</v>
      </c>
      <c r="AB725">
        <v>0.17225023149999999</v>
      </c>
      <c r="AC725">
        <v>0.17469507200000001</v>
      </c>
      <c r="AD725">
        <v>0.17728183149999999</v>
      </c>
      <c r="AE725">
        <v>0.18001775859999999</v>
      </c>
      <c r="AF725">
        <v>0.1828878619</v>
      </c>
      <c r="AG725">
        <v>0.1858696668</v>
      </c>
      <c r="AH725">
        <v>0.18893890399999999</v>
      </c>
      <c r="AI725">
        <v>0.1920705442</v>
      </c>
      <c r="AJ725">
        <v>0.19523912800000001</v>
      </c>
      <c r="AK725">
        <v>0.1984187973</v>
      </c>
    </row>
    <row r="726" spans="1:37" x14ac:dyDescent="0.35">
      <c r="A726" t="s">
        <v>3235</v>
      </c>
      <c r="B726">
        <v>0</v>
      </c>
      <c r="C726">
        <v>0</v>
      </c>
      <c r="D726">
        <v>0</v>
      </c>
      <c r="E726">
        <v>0</v>
      </c>
      <c r="F726">
        <v>0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0</v>
      </c>
      <c r="AE726">
        <v>0</v>
      </c>
      <c r="AF726">
        <v>0</v>
      </c>
      <c r="AG726">
        <v>0</v>
      </c>
      <c r="AH726">
        <v>0</v>
      </c>
      <c r="AI726">
        <v>0</v>
      </c>
      <c r="AJ726">
        <v>0</v>
      </c>
      <c r="AK726">
        <v>0</v>
      </c>
    </row>
    <row r="727" spans="1:37" x14ac:dyDescent="0.35">
      <c r="A727" t="s">
        <v>3236</v>
      </c>
      <c r="B727">
        <v>0.14183505769999999</v>
      </c>
      <c r="C727">
        <v>0.14295567940000001</v>
      </c>
      <c r="D727">
        <v>0.14348689079999999</v>
      </c>
      <c r="E727">
        <v>0.14412764829999999</v>
      </c>
      <c r="F727">
        <v>0.14517993730000001</v>
      </c>
      <c r="G727">
        <v>0.14682270289999999</v>
      </c>
      <c r="H727">
        <v>0.1523743608</v>
      </c>
      <c r="I727">
        <v>0.15929662580000001</v>
      </c>
      <c r="J727">
        <v>0.1667420583</v>
      </c>
      <c r="K727">
        <v>0.1743571924</v>
      </c>
      <c r="L727">
        <v>0.18195663100000001</v>
      </c>
      <c r="M727">
        <v>0.18709055059999999</v>
      </c>
      <c r="N727">
        <v>0.1920583776</v>
      </c>
      <c r="O727">
        <v>0.19751885350000001</v>
      </c>
      <c r="P727">
        <v>0.2036426173</v>
      </c>
      <c r="Q727">
        <v>0.21049231460000001</v>
      </c>
      <c r="R727">
        <v>0.21885093929999999</v>
      </c>
      <c r="S727">
        <v>0.2280570931</v>
      </c>
      <c r="T727">
        <v>0.23802770519999999</v>
      </c>
      <c r="U727">
        <v>0.24883043020000001</v>
      </c>
      <c r="V727">
        <v>0.26056327309999999</v>
      </c>
      <c r="W727">
        <v>0.27349399810000002</v>
      </c>
      <c r="X727">
        <v>0.28792810429999999</v>
      </c>
      <c r="Y727">
        <v>0.30412947940000001</v>
      </c>
      <c r="Z727">
        <v>0.32235848839999998</v>
      </c>
      <c r="AA727">
        <v>0.34290908469999998</v>
      </c>
      <c r="AB727">
        <v>0.34967458750000002</v>
      </c>
      <c r="AC727">
        <v>0.35309501510000002</v>
      </c>
      <c r="AD727">
        <v>0.35615670440000002</v>
      </c>
      <c r="AE727">
        <v>0.35945022170000002</v>
      </c>
      <c r="AF727">
        <v>0.36291438999999998</v>
      </c>
      <c r="AG727">
        <v>0.36640486570000003</v>
      </c>
      <c r="AH727">
        <v>0.36985577759999999</v>
      </c>
      <c r="AI727">
        <v>0.37320844730000002</v>
      </c>
      <c r="AJ727">
        <v>0.37642188199999999</v>
      </c>
      <c r="AK727">
        <v>0.37994341230000001</v>
      </c>
    </row>
    <row r="728" spans="1:37" x14ac:dyDescent="0.35">
      <c r="A728" t="s">
        <v>3237</v>
      </c>
      <c r="B728">
        <v>0</v>
      </c>
      <c r="C728">
        <v>0</v>
      </c>
      <c r="D728">
        <v>0</v>
      </c>
      <c r="E728">
        <v>0</v>
      </c>
      <c r="F728">
        <v>0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0</v>
      </c>
      <c r="AE728">
        <v>0</v>
      </c>
      <c r="AF728">
        <v>0</v>
      </c>
      <c r="AG728">
        <v>0</v>
      </c>
      <c r="AH728">
        <v>0</v>
      </c>
      <c r="AI728">
        <v>0</v>
      </c>
      <c r="AJ728">
        <v>0</v>
      </c>
      <c r="AK728">
        <v>0</v>
      </c>
    </row>
    <row r="729" spans="1:37" x14ac:dyDescent="0.35">
      <c r="A729" t="s">
        <v>3238</v>
      </c>
      <c r="B729">
        <v>0.14183505769999999</v>
      </c>
      <c r="C729">
        <v>0.14295567949999999</v>
      </c>
      <c r="D729">
        <v>0.14348689100000001</v>
      </c>
      <c r="E729">
        <v>0.14412764850000001</v>
      </c>
      <c r="F729">
        <v>0.14517993770000001</v>
      </c>
      <c r="G729">
        <v>0.1468227033</v>
      </c>
      <c r="H729">
        <v>0.1531076522</v>
      </c>
      <c r="I729">
        <v>0.1609019947</v>
      </c>
      <c r="J729">
        <v>0.16962066619999999</v>
      </c>
      <c r="K729">
        <v>0.17901535539999999</v>
      </c>
      <c r="L729">
        <v>0.188928079</v>
      </c>
      <c r="M729">
        <v>0.1969848515</v>
      </c>
      <c r="N729">
        <v>0.2048377985</v>
      </c>
      <c r="O729">
        <v>0.21290077099999999</v>
      </c>
      <c r="P729">
        <v>0.2213318672</v>
      </c>
      <c r="Q729">
        <v>0.23025559500000001</v>
      </c>
      <c r="R729">
        <v>0.24021352770000001</v>
      </c>
      <c r="S729">
        <v>0.25093963489999999</v>
      </c>
      <c r="T729">
        <v>0.26252965789999999</v>
      </c>
      <c r="U729">
        <v>0.27517160099999999</v>
      </c>
      <c r="V729">
        <v>0.2890579801</v>
      </c>
      <c r="W729">
        <v>0.30450828130000002</v>
      </c>
      <c r="X729">
        <v>0.32182098860000002</v>
      </c>
      <c r="Y729">
        <v>0.3413366498</v>
      </c>
      <c r="Z729">
        <v>0.363449878</v>
      </c>
      <c r="AA729">
        <v>0.38849404650000002</v>
      </c>
      <c r="AB729">
        <v>0.39824627350000003</v>
      </c>
      <c r="AC729">
        <v>0.40415743059999998</v>
      </c>
      <c r="AD729">
        <v>0.40979608750000002</v>
      </c>
      <c r="AE729">
        <v>0.41602504680000002</v>
      </c>
      <c r="AF729">
        <v>0.42290110759999999</v>
      </c>
      <c r="AG729">
        <v>0.43027948179999997</v>
      </c>
      <c r="AH729">
        <v>0.43799166969999997</v>
      </c>
      <c r="AI729">
        <v>0.4458879368</v>
      </c>
      <c r="AJ729">
        <v>0.45384147429999999</v>
      </c>
      <c r="AK729">
        <v>0.46174364779999999</v>
      </c>
    </row>
    <row r="730" spans="1:37" x14ac:dyDescent="0.35">
      <c r="A730" t="s">
        <v>3239</v>
      </c>
      <c r="B730">
        <v>16.998700289999999</v>
      </c>
      <c r="C730">
        <v>17.21217948</v>
      </c>
      <c r="D730">
        <v>17.435676650000001</v>
      </c>
      <c r="E730">
        <v>17.6683591</v>
      </c>
      <c r="F730">
        <v>17.91433361</v>
      </c>
      <c r="G730">
        <v>18.178435700000001</v>
      </c>
      <c r="H730">
        <v>18.44296945</v>
      </c>
      <c r="I730">
        <v>18.706672340000001</v>
      </c>
      <c r="J730">
        <v>18.971367489999999</v>
      </c>
      <c r="K730">
        <v>19.236059489999999</v>
      </c>
      <c r="L730">
        <v>19.499887309999998</v>
      </c>
      <c r="M730">
        <v>19.760482970000002</v>
      </c>
      <c r="N730">
        <v>20.02243627</v>
      </c>
      <c r="O730">
        <v>20.286689920000001</v>
      </c>
      <c r="P730">
        <v>20.55228567</v>
      </c>
      <c r="Q730">
        <v>20.819405150000001</v>
      </c>
      <c r="R730">
        <v>21.087325709999998</v>
      </c>
      <c r="S730">
        <v>21.356345099999999</v>
      </c>
      <c r="T730">
        <v>21.626200910000001</v>
      </c>
      <c r="U730">
        <v>21.897405490000001</v>
      </c>
      <c r="V730">
        <v>22.169887129999999</v>
      </c>
      <c r="W730">
        <v>22.445657709999999</v>
      </c>
      <c r="X730">
        <v>22.725697610000001</v>
      </c>
      <c r="Y730">
        <v>23.010449739999999</v>
      </c>
      <c r="Z730">
        <v>23.300223670000001</v>
      </c>
      <c r="AA730">
        <v>23.59644977</v>
      </c>
      <c r="AB730">
        <v>23.89484028</v>
      </c>
      <c r="AC730">
        <v>24.200014079999999</v>
      </c>
      <c r="AD730">
        <v>24.512204069999999</v>
      </c>
      <c r="AE730">
        <v>24.831490049999999</v>
      </c>
      <c r="AF730">
        <v>25.157638259999999</v>
      </c>
      <c r="AG730">
        <v>25.49015249</v>
      </c>
      <c r="AH730">
        <v>25.82854846</v>
      </c>
      <c r="AI730">
        <v>26.172312170000001</v>
      </c>
      <c r="AJ730">
        <v>26.520891469999999</v>
      </c>
      <c r="AK730">
        <v>26.885791609999998</v>
      </c>
    </row>
    <row r="731" spans="1:37" x14ac:dyDescent="0.35">
      <c r="A731" t="s">
        <v>3240</v>
      </c>
      <c r="B731">
        <v>7.7437888209999999</v>
      </c>
      <c r="C731">
        <v>7.8787749180000004</v>
      </c>
      <c r="D731">
        <v>8.0274255910000001</v>
      </c>
      <c r="E731">
        <v>8.1874629760000008</v>
      </c>
      <c r="F731">
        <v>8.3684552560000007</v>
      </c>
      <c r="G731">
        <v>8.5807801300000008</v>
      </c>
      <c r="H731">
        <v>8.7802669509999998</v>
      </c>
      <c r="I731">
        <v>8.9741592370000003</v>
      </c>
      <c r="J731">
        <v>9.1655838149999997</v>
      </c>
      <c r="K731">
        <v>9.3532290590000002</v>
      </c>
      <c r="L731">
        <v>9.5358168929999998</v>
      </c>
      <c r="M731">
        <v>9.7127660969999994</v>
      </c>
      <c r="N731">
        <v>9.8917207680000008</v>
      </c>
      <c r="O731">
        <v>10.072769320000001</v>
      </c>
      <c r="P731">
        <v>10.25343543</v>
      </c>
      <c r="Q731">
        <v>10.43466183</v>
      </c>
      <c r="R731">
        <v>10.613564759999999</v>
      </c>
      <c r="S731">
        <v>10.79145308</v>
      </c>
      <c r="T731">
        <v>10.967125360000001</v>
      </c>
      <c r="U731">
        <v>11.14176808</v>
      </c>
      <c r="V731">
        <v>11.31524677</v>
      </c>
      <c r="W731">
        <v>11.49160361</v>
      </c>
      <c r="X731">
        <v>11.67226185</v>
      </c>
      <c r="Y731">
        <v>11.857784519999999</v>
      </c>
      <c r="Z731">
        <v>12.048563339999999</v>
      </c>
      <c r="AA731">
        <v>12.24995307</v>
      </c>
      <c r="AB731">
        <v>12.45897203</v>
      </c>
      <c r="AC731">
        <v>12.679671280000001</v>
      </c>
      <c r="AD731">
        <v>12.90871581</v>
      </c>
      <c r="AE731">
        <v>13.14581707</v>
      </c>
      <c r="AF731">
        <v>13.39044844</v>
      </c>
      <c r="AG731">
        <v>13.64185473</v>
      </c>
      <c r="AH731">
        <v>13.89917088</v>
      </c>
      <c r="AI731">
        <v>14.16141421</v>
      </c>
      <c r="AJ731">
        <v>14.42756346</v>
      </c>
      <c r="AK731">
        <v>14.727612969999999</v>
      </c>
    </row>
    <row r="732" spans="1:37" x14ac:dyDescent="0.35">
      <c r="A732" t="s">
        <v>3241</v>
      </c>
      <c r="B732">
        <v>16.998700289999999</v>
      </c>
      <c r="C732">
        <v>17.21217948</v>
      </c>
      <c r="D732">
        <v>17.435676650000001</v>
      </c>
      <c r="E732">
        <v>17.6683591</v>
      </c>
      <c r="F732">
        <v>17.914333620000001</v>
      </c>
      <c r="G732">
        <v>18.178435700000001</v>
      </c>
      <c r="H732">
        <v>18.45183175</v>
      </c>
      <c r="I732">
        <v>18.732068900000002</v>
      </c>
      <c r="J732">
        <v>19.01779325</v>
      </c>
      <c r="K732">
        <v>19.305134519999999</v>
      </c>
      <c r="L732">
        <v>19.589738560000001</v>
      </c>
      <c r="M732">
        <v>19.86768154</v>
      </c>
      <c r="N732">
        <v>20.138627490000001</v>
      </c>
      <c r="O732">
        <v>20.40326735</v>
      </c>
      <c r="P732">
        <v>20.662928310000002</v>
      </c>
      <c r="Q732">
        <v>20.919427769999999</v>
      </c>
      <c r="R732">
        <v>21.174797269999999</v>
      </c>
      <c r="S732">
        <v>21.430995410000001</v>
      </c>
      <c r="T732">
        <v>21.68986516</v>
      </c>
      <c r="U732">
        <v>21.952973069999999</v>
      </c>
      <c r="V732">
        <v>22.220750710000001</v>
      </c>
      <c r="W732">
        <v>22.495410150000001</v>
      </c>
      <c r="X732">
        <v>22.777938370000001</v>
      </c>
      <c r="Y732">
        <v>23.069091780000001</v>
      </c>
      <c r="Z732">
        <v>23.36941861</v>
      </c>
      <c r="AA732">
        <v>23.676834960000001</v>
      </c>
      <c r="AB732">
        <v>23.989373230000002</v>
      </c>
      <c r="AC732">
        <v>24.308469410000001</v>
      </c>
      <c r="AD732">
        <v>24.635571039999999</v>
      </c>
      <c r="AE732">
        <v>24.971191919999999</v>
      </c>
      <c r="AF732">
        <v>25.315057800000002</v>
      </c>
      <c r="AG732">
        <v>25.666454080000001</v>
      </c>
      <c r="AH732">
        <v>26.024457720000001</v>
      </c>
      <c r="AI732">
        <v>26.388037270000002</v>
      </c>
      <c r="AJ732">
        <v>26.756104319999999</v>
      </c>
      <c r="AK732">
        <v>27.127537610000001</v>
      </c>
    </row>
    <row r="733" spans="1:37" x14ac:dyDescent="0.35">
      <c r="A733" t="s">
        <v>3242</v>
      </c>
      <c r="B733">
        <v>7.7437888209999999</v>
      </c>
      <c r="C733">
        <v>7.8787749180000004</v>
      </c>
      <c r="D733">
        <v>8.0274255920000002</v>
      </c>
      <c r="E733">
        <v>8.1874629769999991</v>
      </c>
      <c r="F733">
        <v>8.3684552570000008</v>
      </c>
      <c r="G733">
        <v>8.5807801319999992</v>
      </c>
      <c r="H733">
        <v>8.8044960440000004</v>
      </c>
      <c r="I733">
        <v>9.0367791650000004</v>
      </c>
      <c r="J733">
        <v>9.2758880080000008</v>
      </c>
      <c r="K733">
        <v>9.5129552279999992</v>
      </c>
      <c r="L733">
        <v>9.7382873480000001</v>
      </c>
      <c r="M733">
        <v>9.9469082659999994</v>
      </c>
      <c r="N733">
        <v>10.13943712</v>
      </c>
      <c r="O733">
        <v>10.31782376</v>
      </c>
      <c r="P733">
        <v>10.4849818</v>
      </c>
      <c r="Q733">
        <v>10.644489399999999</v>
      </c>
      <c r="R733">
        <v>10.799963630000001</v>
      </c>
      <c r="S733">
        <v>10.954810589999999</v>
      </c>
      <c r="T733">
        <v>11.11220099</v>
      </c>
      <c r="U733">
        <v>11.27472187</v>
      </c>
      <c r="V733">
        <v>11.44299796</v>
      </c>
      <c r="W733">
        <v>11.62084099</v>
      </c>
      <c r="X733">
        <v>11.80971463</v>
      </c>
      <c r="Y733">
        <v>12.010816159999999</v>
      </c>
      <c r="Z733">
        <v>12.22492591</v>
      </c>
      <c r="AA733">
        <v>12.44828817</v>
      </c>
      <c r="AB733">
        <v>12.67900927</v>
      </c>
      <c r="AC733">
        <v>12.91910173</v>
      </c>
      <c r="AD733">
        <v>13.1703847</v>
      </c>
      <c r="AE733">
        <v>13.43314054</v>
      </c>
      <c r="AF733">
        <v>13.70639634</v>
      </c>
      <c r="AG733">
        <v>13.98856724</v>
      </c>
      <c r="AH733">
        <v>14.277830099999999</v>
      </c>
      <c r="AI733">
        <v>14.57223606</v>
      </c>
      <c r="AJ733">
        <v>14.869770300000001</v>
      </c>
      <c r="AK733">
        <v>15.16837376</v>
      </c>
    </row>
    <row r="734" spans="1:37" x14ac:dyDescent="0.35">
      <c r="A734" t="s">
        <v>3243</v>
      </c>
      <c r="B734">
        <v>91.037812779999996</v>
      </c>
      <c r="C734">
        <v>92.444441060000003</v>
      </c>
      <c r="D734">
        <v>94.001015260000003</v>
      </c>
      <c r="E734">
        <v>95.676371739999993</v>
      </c>
      <c r="F734">
        <v>97.682223640000004</v>
      </c>
      <c r="G734">
        <v>100.2259028</v>
      </c>
      <c r="H734">
        <v>102.0707601</v>
      </c>
      <c r="I734">
        <v>103.8160716</v>
      </c>
      <c r="J734">
        <v>105.3577401</v>
      </c>
      <c r="K734">
        <v>106.709391</v>
      </c>
      <c r="L734">
        <v>107.8109986</v>
      </c>
      <c r="M734">
        <v>108.8690321</v>
      </c>
      <c r="N734">
        <v>110.03348509999999</v>
      </c>
      <c r="O734">
        <v>111.31538810000001</v>
      </c>
      <c r="P734">
        <v>112.66731900000001</v>
      </c>
      <c r="Q734">
        <v>114.0491865</v>
      </c>
      <c r="R734">
        <v>116.02977749999999</v>
      </c>
      <c r="S734">
        <v>117.96490110000001</v>
      </c>
      <c r="T734">
        <v>119.7417827</v>
      </c>
      <c r="U734">
        <v>121.1849617</v>
      </c>
      <c r="V734">
        <v>122.508268</v>
      </c>
      <c r="W734">
        <v>123.7817469</v>
      </c>
      <c r="X734">
        <v>125.0362394</v>
      </c>
      <c r="Y734">
        <v>126.2862348</v>
      </c>
      <c r="Z734">
        <v>127.5418681</v>
      </c>
      <c r="AA734">
        <v>128.7947092</v>
      </c>
      <c r="AB734">
        <v>129.8011989</v>
      </c>
      <c r="AC734">
        <v>130.89053949999999</v>
      </c>
      <c r="AD734">
        <v>132.08304179999999</v>
      </c>
      <c r="AE734">
        <v>133.3830336</v>
      </c>
      <c r="AF734">
        <v>134.7882816</v>
      </c>
      <c r="AG734">
        <v>136.29836779999999</v>
      </c>
      <c r="AH734">
        <v>137.9108665</v>
      </c>
      <c r="AI734">
        <v>139.61822129999999</v>
      </c>
      <c r="AJ734">
        <v>141.41118549999999</v>
      </c>
      <c r="AK734">
        <v>143.3832223</v>
      </c>
    </row>
    <row r="735" spans="1:37" x14ac:dyDescent="0.35">
      <c r="A735" t="s">
        <v>3244</v>
      </c>
      <c r="B735">
        <v>91.037812369999997</v>
      </c>
      <c r="C735">
        <v>92.444440650000004</v>
      </c>
      <c r="D735">
        <v>94.001014850000004</v>
      </c>
      <c r="E735">
        <v>95.676371340000003</v>
      </c>
      <c r="F735">
        <v>97.682223230000005</v>
      </c>
      <c r="G735">
        <v>100.2259024</v>
      </c>
      <c r="H735">
        <v>102.998115</v>
      </c>
      <c r="I735">
        <v>105.9471846</v>
      </c>
      <c r="J735">
        <v>109.02752820000001</v>
      </c>
      <c r="K735">
        <v>112.0810101</v>
      </c>
      <c r="L735">
        <v>114.9401689</v>
      </c>
      <c r="M735">
        <v>117.5457021</v>
      </c>
      <c r="N735">
        <v>119.89835429999999</v>
      </c>
      <c r="O735">
        <v>122.0223123</v>
      </c>
      <c r="P735">
        <v>123.959704</v>
      </c>
      <c r="Q735">
        <v>125.7641476</v>
      </c>
      <c r="R735">
        <v>127.4884565</v>
      </c>
      <c r="S735">
        <v>129.1832665</v>
      </c>
      <c r="T735">
        <v>130.89649800000001</v>
      </c>
      <c r="U735">
        <v>132.6675181</v>
      </c>
      <c r="V735">
        <v>134.51017809999999</v>
      </c>
      <c r="W735">
        <v>136.47865060000001</v>
      </c>
      <c r="X735">
        <v>138.5959799</v>
      </c>
      <c r="Y735">
        <v>140.88018489999999</v>
      </c>
      <c r="Z735">
        <v>143.34334250000001</v>
      </c>
      <c r="AA735">
        <v>145.93986290000001</v>
      </c>
      <c r="AB735">
        <v>148.7088493</v>
      </c>
      <c r="AC735">
        <v>151.65935719999999</v>
      </c>
      <c r="AD735">
        <v>154.79921139999999</v>
      </c>
      <c r="AE735">
        <v>158.12107700000001</v>
      </c>
      <c r="AF735">
        <v>161.6042233</v>
      </c>
      <c r="AG735">
        <v>165.22178589999999</v>
      </c>
      <c r="AH735">
        <v>168.9447002</v>
      </c>
      <c r="AI735">
        <v>172.74246579999999</v>
      </c>
      <c r="AJ735">
        <v>176.58372739999999</v>
      </c>
      <c r="AK735">
        <v>180.43657590000001</v>
      </c>
    </row>
    <row r="736" spans="1:37" x14ac:dyDescent="0.35">
      <c r="A736" t="s">
        <v>3245</v>
      </c>
      <c r="B736">
        <v>0.60113135939999995</v>
      </c>
      <c r="C736">
        <v>0.59422864880000004</v>
      </c>
      <c r="D736">
        <v>0.58517059329999999</v>
      </c>
      <c r="E736">
        <v>0.57289690609999999</v>
      </c>
      <c r="F736">
        <v>0.56499509569999995</v>
      </c>
      <c r="G736">
        <v>0.56322423460000004</v>
      </c>
      <c r="H736">
        <v>0.56370727899999995</v>
      </c>
      <c r="I736">
        <v>0.56010616639999999</v>
      </c>
      <c r="J736">
        <v>0.55005052180000003</v>
      </c>
      <c r="K736">
        <v>0.53496852660000005</v>
      </c>
      <c r="L736">
        <v>0.51434555469999999</v>
      </c>
      <c r="M736">
        <v>0.50106536189999995</v>
      </c>
      <c r="N736">
        <v>0.4927180189</v>
      </c>
      <c r="O736">
        <v>0.48742970549999998</v>
      </c>
      <c r="P736">
        <v>0.4841139109</v>
      </c>
      <c r="Q736">
        <v>0.48218395409999998</v>
      </c>
      <c r="R736">
        <v>0.48216215610000002</v>
      </c>
      <c r="S736">
        <v>0.48264824769999998</v>
      </c>
      <c r="T736">
        <v>0.4811034038</v>
      </c>
      <c r="U736">
        <v>0.47246462839999998</v>
      </c>
      <c r="V736">
        <v>0.46240217509999998</v>
      </c>
      <c r="W736">
        <v>0.45185481719999998</v>
      </c>
      <c r="X736">
        <v>0.44063835150000003</v>
      </c>
      <c r="Y736">
        <v>0.42864391559999998</v>
      </c>
      <c r="Z736">
        <v>0.41590249969999998</v>
      </c>
      <c r="AA736">
        <v>0.402433606</v>
      </c>
      <c r="AB736">
        <v>0.38200046589999997</v>
      </c>
      <c r="AC736">
        <v>0.35963671740000003</v>
      </c>
      <c r="AD736">
        <v>0.33749186780000001</v>
      </c>
      <c r="AE736">
        <v>0.31616926760000003</v>
      </c>
      <c r="AF736">
        <v>0.29581542399999999</v>
      </c>
      <c r="AG736">
        <v>0.2766572934</v>
      </c>
      <c r="AH736">
        <v>0.25872404409999999</v>
      </c>
      <c r="AI736">
        <v>0.24204299949999999</v>
      </c>
      <c r="AJ736">
        <v>0.22664039990000001</v>
      </c>
      <c r="AK736">
        <v>0.2127037423</v>
      </c>
    </row>
    <row r="737" spans="1:37" x14ac:dyDescent="0.35">
      <c r="A737" t="s">
        <v>3246</v>
      </c>
      <c r="B737">
        <v>0.60113134960000003</v>
      </c>
      <c r="C737">
        <v>0.59422863910000001</v>
      </c>
      <c r="D737">
        <v>0.58517058379999998</v>
      </c>
      <c r="E737">
        <v>0.57289689690000001</v>
      </c>
      <c r="F737">
        <v>0.56499508669999998</v>
      </c>
      <c r="G737">
        <v>0.56322422549999995</v>
      </c>
      <c r="H737">
        <v>0.56615676910000001</v>
      </c>
      <c r="I737">
        <v>0.57149224909999996</v>
      </c>
      <c r="J737">
        <v>0.57834771029999998</v>
      </c>
      <c r="K737">
        <v>0.58604230570000004</v>
      </c>
      <c r="L737">
        <v>0.59412604589999995</v>
      </c>
      <c r="M737">
        <v>0.6019721616</v>
      </c>
      <c r="N737">
        <v>0.60951696310000003</v>
      </c>
      <c r="O737">
        <v>0.61698453659999997</v>
      </c>
      <c r="P737">
        <v>0.62456276720000004</v>
      </c>
      <c r="Q737">
        <v>0.63244183700000001</v>
      </c>
      <c r="R737">
        <v>0.64244732010000005</v>
      </c>
      <c r="S737">
        <v>0.65352502329999995</v>
      </c>
      <c r="T737">
        <v>0.66545997040000004</v>
      </c>
      <c r="U737">
        <v>0.67831279310000003</v>
      </c>
      <c r="V737">
        <v>0.69206688380000003</v>
      </c>
      <c r="W737">
        <v>0.70709350869999998</v>
      </c>
      <c r="X737">
        <v>0.7235576373</v>
      </c>
      <c r="Y737">
        <v>0.74165023949999997</v>
      </c>
      <c r="Z737">
        <v>0.76161816309999997</v>
      </c>
      <c r="AA737">
        <v>0.78336006629999999</v>
      </c>
      <c r="AB737">
        <v>0.7947805644</v>
      </c>
      <c r="AC737">
        <v>0.80255199209999994</v>
      </c>
      <c r="AD737">
        <v>0.81018197700000005</v>
      </c>
      <c r="AE737">
        <v>0.81867322369999995</v>
      </c>
      <c r="AF737">
        <v>0.82808161680000003</v>
      </c>
      <c r="AG737">
        <v>0.83820039690000003</v>
      </c>
      <c r="AH737">
        <v>0.84878705730000004</v>
      </c>
      <c r="AI737">
        <v>0.85961991289999995</v>
      </c>
      <c r="AJ737">
        <v>0.87050443570000002</v>
      </c>
      <c r="AK737">
        <v>0.88126831009999995</v>
      </c>
    </row>
    <row r="738" spans="1:37" x14ac:dyDescent="0.35">
      <c r="A738" t="s">
        <v>3247</v>
      </c>
      <c r="B738">
        <v>11.20822094</v>
      </c>
      <c r="C738">
        <v>11.214707260000001</v>
      </c>
      <c r="D738">
        <v>11.171544689999999</v>
      </c>
      <c r="E738">
        <v>11.170969469999999</v>
      </c>
      <c r="F738">
        <v>11.33678042</v>
      </c>
      <c r="G738">
        <v>11.66931056</v>
      </c>
      <c r="H738">
        <v>11.92292507</v>
      </c>
      <c r="I738">
        <v>12.13327329</v>
      </c>
      <c r="J738">
        <v>12.28178703</v>
      </c>
      <c r="K738">
        <v>12.35277801</v>
      </c>
      <c r="L738">
        <v>12.260275399999999</v>
      </c>
      <c r="M738">
        <v>12.1997646</v>
      </c>
      <c r="N738">
        <v>12.178179399999999</v>
      </c>
      <c r="O738">
        <v>12.18793026</v>
      </c>
      <c r="P738">
        <v>12.21773164</v>
      </c>
      <c r="Q738">
        <v>12.25897677</v>
      </c>
      <c r="R738">
        <v>12.16799483</v>
      </c>
      <c r="S738">
        <v>12.052741660000001</v>
      </c>
      <c r="T738">
        <v>11.900580059999999</v>
      </c>
      <c r="U738">
        <v>11.697182570000001</v>
      </c>
      <c r="V738">
        <v>11.47105052</v>
      </c>
      <c r="W738">
        <v>11.244513980000001</v>
      </c>
      <c r="X738">
        <v>11.028099279999999</v>
      </c>
      <c r="Y738">
        <v>10.83269666</v>
      </c>
      <c r="Z738">
        <v>10.6699175</v>
      </c>
      <c r="AA738">
        <v>10.54998745</v>
      </c>
      <c r="AB738">
        <v>10.48889297</v>
      </c>
      <c r="AC738">
        <v>10.49362457</v>
      </c>
      <c r="AD738">
        <v>10.56327194</v>
      </c>
      <c r="AE738">
        <v>10.692646010000001</v>
      </c>
      <c r="AF738">
        <v>10.87349571</v>
      </c>
      <c r="AG738">
        <v>11.099409039999999</v>
      </c>
      <c r="AH738">
        <v>11.360566929999999</v>
      </c>
      <c r="AI738">
        <v>11.64698679</v>
      </c>
      <c r="AJ738">
        <v>11.94966412</v>
      </c>
      <c r="AK738">
        <v>12.27303373</v>
      </c>
    </row>
    <row r="739" spans="1:37" x14ac:dyDescent="0.35">
      <c r="A739" t="s">
        <v>3248</v>
      </c>
      <c r="B739">
        <v>11.20821939</v>
      </c>
      <c r="C739">
        <v>11.21470572</v>
      </c>
      <c r="D739">
        <v>11.17154317</v>
      </c>
      <c r="E739">
        <v>11.17096797</v>
      </c>
      <c r="F739">
        <v>11.33677891</v>
      </c>
      <c r="G739">
        <v>11.669309009999999</v>
      </c>
      <c r="H739">
        <v>11.98368924</v>
      </c>
      <c r="I739">
        <v>12.33577356</v>
      </c>
      <c r="J739">
        <v>12.712572440000001</v>
      </c>
      <c r="K739">
        <v>13.09528371</v>
      </c>
      <c r="L739">
        <v>13.46285743</v>
      </c>
      <c r="M739">
        <v>13.800059259999999</v>
      </c>
      <c r="N739">
        <v>14.101385799999999</v>
      </c>
      <c r="O739">
        <v>14.365732810000001</v>
      </c>
      <c r="P739">
        <v>14.59589061</v>
      </c>
      <c r="Q739">
        <v>14.79757611</v>
      </c>
      <c r="R739">
        <v>14.977230929999999</v>
      </c>
      <c r="S739">
        <v>15.14189446</v>
      </c>
      <c r="T739">
        <v>15.29898408</v>
      </c>
      <c r="U739">
        <v>15.45546021</v>
      </c>
      <c r="V739">
        <v>15.615542659999999</v>
      </c>
      <c r="W739">
        <v>15.78810498</v>
      </c>
      <c r="X739">
        <v>15.977784400000001</v>
      </c>
      <c r="Y739">
        <v>16.188592830000001</v>
      </c>
      <c r="Z739">
        <v>16.424066100000001</v>
      </c>
      <c r="AA739">
        <v>16.68122069</v>
      </c>
      <c r="AB739">
        <v>16.967506700000001</v>
      </c>
      <c r="AC739">
        <v>17.284191589999999</v>
      </c>
      <c r="AD739">
        <v>17.631674069999999</v>
      </c>
      <c r="AE739">
        <v>18.00820938</v>
      </c>
      <c r="AF739">
        <v>18.410428870000001</v>
      </c>
      <c r="AG739">
        <v>18.83412117</v>
      </c>
      <c r="AH739">
        <v>19.27468889</v>
      </c>
      <c r="AI739">
        <v>19.727283079999999</v>
      </c>
      <c r="AJ739">
        <v>20.186872560000001</v>
      </c>
      <c r="AK739">
        <v>20.648300769999999</v>
      </c>
    </row>
    <row r="740" spans="1:37" x14ac:dyDescent="0.35">
      <c r="A740" t="s">
        <v>3249</v>
      </c>
      <c r="B740">
        <v>1.4821311699999999</v>
      </c>
      <c r="C740">
        <v>1.502057081</v>
      </c>
      <c r="D740">
        <v>1.486502674</v>
      </c>
      <c r="E740">
        <v>1.463331012</v>
      </c>
      <c r="F740">
        <v>1.4791730780000001</v>
      </c>
      <c r="G740">
        <v>1.531234787</v>
      </c>
      <c r="H740">
        <v>1.5675483720000001</v>
      </c>
      <c r="I740">
        <v>1.606854188</v>
      </c>
      <c r="J740">
        <v>1.641032037</v>
      </c>
      <c r="K740">
        <v>1.65050462</v>
      </c>
      <c r="L740">
        <v>1.606948168</v>
      </c>
      <c r="M740">
        <v>1.548751913</v>
      </c>
      <c r="N740">
        <v>1.4833507699999999</v>
      </c>
      <c r="O740">
        <v>1.417564104</v>
      </c>
      <c r="P740">
        <v>1.3557851809999999</v>
      </c>
      <c r="Q740">
        <v>1.306740864</v>
      </c>
      <c r="R740">
        <v>1.236205024</v>
      </c>
      <c r="S740">
        <v>1.1782869250000001</v>
      </c>
      <c r="T740">
        <v>1.125421738</v>
      </c>
      <c r="U740">
        <v>1.0750244799999999</v>
      </c>
      <c r="V740">
        <v>1.0297465109999999</v>
      </c>
      <c r="W740">
        <v>0.99174962960000002</v>
      </c>
      <c r="X740">
        <v>0.9608722073</v>
      </c>
      <c r="Y740">
        <v>0.93682986930000001</v>
      </c>
      <c r="Z740">
        <v>0.919475869</v>
      </c>
      <c r="AA740">
        <v>0.92207563889999999</v>
      </c>
      <c r="AB740">
        <v>0.90738883780000001</v>
      </c>
      <c r="AC740">
        <v>0.91284070039999998</v>
      </c>
      <c r="AD740">
        <v>0.92544649359999998</v>
      </c>
      <c r="AE740">
        <v>0.94305303730000001</v>
      </c>
      <c r="AF740">
        <v>0.96388467759999996</v>
      </c>
      <c r="AG740">
        <v>0.98694466530000002</v>
      </c>
      <c r="AH740">
        <v>1.0111588229999999</v>
      </c>
      <c r="AI740">
        <v>1.035600587</v>
      </c>
      <c r="AJ740">
        <v>1.0594460830000001</v>
      </c>
      <c r="AK740">
        <v>1.1231442780000001</v>
      </c>
    </row>
    <row r="741" spans="1:37" x14ac:dyDescent="0.35">
      <c r="A741" t="s">
        <v>3250</v>
      </c>
      <c r="B741">
        <v>1.482130927</v>
      </c>
      <c r="C741">
        <v>1.5020568409999999</v>
      </c>
      <c r="D741">
        <v>1.486502446</v>
      </c>
      <c r="E741">
        <v>1.463330799</v>
      </c>
      <c r="F741">
        <v>1.4791728689999999</v>
      </c>
      <c r="G741">
        <v>1.5312345759999999</v>
      </c>
      <c r="H741">
        <v>1.5737590239999999</v>
      </c>
      <c r="I741">
        <v>1.6283743020000001</v>
      </c>
      <c r="J741">
        <v>1.691958718</v>
      </c>
      <c r="K741">
        <v>1.7570926170000001</v>
      </c>
      <c r="L741">
        <v>1.8139075730000001</v>
      </c>
      <c r="M741">
        <v>1.856297077</v>
      </c>
      <c r="N741">
        <v>1.882294973</v>
      </c>
      <c r="O741">
        <v>1.8921852649999999</v>
      </c>
      <c r="P741">
        <v>1.8884265570000001</v>
      </c>
      <c r="Q741">
        <v>1.8747516289999999</v>
      </c>
      <c r="R741">
        <v>1.854312634</v>
      </c>
      <c r="S741">
        <v>1.8302957339999999</v>
      </c>
      <c r="T741">
        <v>1.805951361</v>
      </c>
      <c r="U741">
        <v>1.784178729</v>
      </c>
      <c r="V741">
        <v>1.767565311</v>
      </c>
      <c r="W741">
        <v>1.7579073869999999</v>
      </c>
      <c r="X741">
        <v>1.7563857119999999</v>
      </c>
      <c r="Y741">
        <v>1.7639228629999999</v>
      </c>
      <c r="Z741">
        <v>1.78143202</v>
      </c>
      <c r="AA741">
        <v>1.8101685329999999</v>
      </c>
      <c r="AB741">
        <v>1.852819792</v>
      </c>
      <c r="AC741">
        <v>1.9095995640000001</v>
      </c>
      <c r="AD741">
        <v>1.97979682</v>
      </c>
      <c r="AE741">
        <v>2.0615313880000001</v>
      </c>
      <c r="AF741">
        <v>2.1524817710000002</v>
      </c>
      <c r="AG741">
        <v>2.2502745119999998</v>
      </c>
      <c r="AH741">
        <v>2.352609572</v>
      </c>
      <c r="AI741">
        <v>2.4572400829999999</v>
      </c>
      <c r="AJ741">
        <v>2.561936566</v>
      </c>
      <c r="AK741">
        <v>2.6644853519999998</v>
      </c>
    </row>
    <row r="742" spans="1:37" x14ac:dyDescent="0.35">
      <c r="A742" t="s">
        <v>3251</v>
      </c>
      <c r="B742">
        <v>18.926424059999999</v>
      </c>
      <c r="C742">
        <v>19.127443620000001</v>
      </c>
      <c r="D742">
        <v>19.336472489999998</v>
      </c>
      <c r="E742">
        <v>19.56370579</v>
      </c>
      <c r="F742">
        <v>19.897935390000001</v>
      </c>
      <c r="G742">
        <v>20.384117719999999</v>
      </c>
      <c r="H742">
        <v>20.78847485</v>
      </c>
      <c r="I742">
        <v>21.150867009999999</v>
      </c>
      <c r="J742">
        <v>21.450980439999999</v>
      </c>
      <c r="K742">
        <v>21.664107720000001</v>
      </c>
      <c r="L742">
        <v>21.727131109999998</v>
      </c>
      <c r="M742">
        <v>21.812418319999999</v>
      </c>
      <c r="N742">
        <v>21.950419159999999</v>
      </c>
      <c r="O742">
        <v>22.144648140000001</v>
      </c>
      <c r="P742">
        <v>22.386370979999999</v>
      </c>
      <c r="Q742">
        <v>22.66883799</v>
      </c>
      <c r="R742">
        <v>22.961444749999998</v>
      </c>
      <c r="S742">
        <v>23.259895579999998</v>
      </c>
      <c r="T742">
        <v>23.541668640000001</v>
      </c>
      <c r="U742">
        <v>23.792949180000001</v>
      </c>
      <c r="V742">
        <v>24.032880030000001</v>
      </c>
      <c r="W742">
        <v>24.28452098</v>
      </c>
      <c r="X742">
        <v>24.558501540000002</v>
      </c>
      <c r="Y742">
        <v>24.862157490000001</v>
      </c>
      <c r="Z742">
        <v>25.202049670000001</v>
      </c>
      <c r="AA742">
        <v>25.594010019999999</v>
      </c>
      <c r="AB742">
        <v>25.98530615</v>
      </c>
      <c r="AC742">
        <v>26.418156880000002</v>
      </c>
      <c r="AD742">
        <v>26.89434898</v>
      </c>
      <c r="AE742">
        <v>27.410399810000001</v>
      </c>
      <c r="AF742">
        <v>27.959922349999999</v>
      </c>
      <c r="AG742">
        <v>28.541492810000001</v>
      </c>
      <c r="AH742">
        <v>29.14810147</v>
      </c>
      <c r="AI742">
        <v>29.771088970000001</v>
      </c>
      <c r="AJ742">
        <v>30.402030539999998</v>
      </c>
      <c r="AK742">
        <v>31.08089717</v>
      </c>
    </row>
    <row r="743" spans="1:37" x14ac:dyDescent="0.35">
      <c r="A743" t="s">
        <v>3252</v>
      </c>
      <c r="B743">
        <v>18.926423270000001</v>
      </c>
      <c r="C743">
        <v>19.127442819999999</v>
      </c>
      <c r="D743">
        <v>19.336471700000001</v>
      </c>
      <c r="E743">
        <v>19.56370501</v>
      </c>
      <c r="F743">
        <v>19.897934589999998</v>
      </c>
      <c r="G743">
        <v>20.384116909999999</v>
      </c>
      <c r="H743">
        <v>20.918351550000001</v>
      </c>
      <c r="I743">
        <v>21.508653020000001</v>
      </c>
      <c r="J743">
        <v>22.141458889999999</v>
      </c>
      <c r="K743">
        <v>22.787589100000002</v>
      </c>
      <c r="L743">
        <v>23.413593540000001</v>
      </c>
      <c r="M743">
        <v>24.00772851</v>
      </c>
      <c r="N743">
        <v>24.570028799999999</v>
      </c>
      <c r="O743">
        <v>25.10645444</v>
      </c>
      <c r="P743">
        <v>25.626105849999998</v>
      </c>
      <c r="Q743">
        <v>26.13941243</v>
      </c>
      <c r="R743">
        <v>26.656131309999999</v>
      </c>
      <c r="S743">
        <v>27.18458515</v>
      </c>
      <c r="T743">
        <v>27.73256971</v>
      </c>
      <c r="U743">
        <v>28.306641639999999</v>
      </c>
      <c r="V743">
        <v>28.910578869999998</v>
      </c>
      <c r="W743">
        <v>29.550641599999999</v>
      </c>
      <c r="X743">
        <v>30.231542650000002</v>
      </c>
      <c r="Y743">
        <v>30.957052260000001</v>
      </c>
      <c r="Z743">
        <v>31.730095129999999</v>
      </c>
      <c r="AA743">
        <v>32.547962140000003</v>
      </c>
      <c r="AB743">
        <v>33.376030010000001</v>
      </c>
      <c r="AC743">
        <v>34.213766290000002</v>
      </c>
      <c r="AD743">
        <v>35.068702279999997</v>
      </c>
      <c r="AE743">
        <v>35.944066290000002</v>
      </c>
      <c r="AF743">
        <v>36.838298199999997</v>
      </c>
      <c r="AG743">
        <v>37.747197720000003</v>
      </c>
      <c r="AH743">
        <v>38.665505690000003</v>
      </c>
      <c r="AI743">
        <v>39.587548750000003</v>
      </c>
      <c r="AJ743">
        <v>40.507535789999999</v>
      </c>
      <c r="AK743">
        <v>41.41966334</v>
      </c>
    </row>
    <row r="744" spans="1:37" x14ac:dyDescent="0.35">
      <c r="A744" t="s">
        <v>3253</v>
      </c>
      <c r="B744">
        <v>2.6267132700000002</v>
      </c>
      <c r="C744">
        <v>2.6625335460000001</v>
      </c>
      <c r="D744">
        <v>2.6926377289999999</v>
      </c>
      <c r="E744">
        <v>2.7209248879999999</v>
      </c>
      <c r="F744">
        <v>2.7761314769999998</v>
      </c>
      <c r="G744">
        <v>2.8577397219999998</v>
      </c>
      <c r="H744">
        <v>2.9273611819999998</v>
      </c>
      <c r="I744">
        <v>2.9827217250000002</v>
      </c>
      <c r="J744">
        <v>3.0265973420000001</v>
      </c>
      <c r="K744">
        <v>3.0513864559999999</v>
      </c>
      <c r="L744">
        <v>3.0300152360000001</v>
      </c>
      <c r="M744">
        <v>3.0138735589999999</v>
      </c>
      <c r="N744">
        <v>3.003586179</v>
      </c>
      <c r="O744">
        <v>2.998249334</v>
      </c>
      <c r="P744">
        <v>2.996584634</v>
      </c>
      <c r="Q744">
        <v>2.9979266529999999</v>
      </c>
      <c r="R744">
        <v>2.956230782</v>
      </c>
      <c r="S744">
        <v>2.908951278</v>
      </c>
      <c r="T744">
        <v>2.8551838630000002</v>
      </c>
      <c r="U744">
        <v>2.7943628349999998</v>
      </c>
      <c r="V744">
        <v>2.7304599079999998</v>
      </c>
      <c r="W744">
        <v>2.6691591309999998</v>
      </c>
      <c r="X744">
        <v>2.6128403310000001</v>
      </c>
      <c r="Y744">
        <v>2.5643535380000002</v>
      </c>
      <c r="Z744">
        <v>2.527051706</v>
      </c>
      <c r="AA744">
        <v>2.5046543400000001</v>
      </c>
      <c r="AB744">
        <v>2.5007314319999998</v>
      </c>
      <c r="AC744">
        <v>2.5174071950000001</v>
      </c>
      <c r="AD744">
        <v>2.5546116520000002</v>
      </c>
      <c r="AE744">
        <v>2.6111462950000002</v>
      </c>
      <c r="AF744">
        <v>2.6848319690000002</v>
      </c>
      <c r="AG744">
        <v>2.773951072</v>
      </c>
      <c r="AH744">
        <v>2.875406672</v>
      </c>
      <c r="AI744">
        <v>2.9861503140000001</v>
      </c>
      <c r="AJ744">
        <v>3.1032823540000001</v>
      </c>
      <c r="AK744">
        <v>3.2276122229999999</v>
      </c>
    </row>
    <row r="745" spans="1:37" x14ac:dyDescent="0.35">
      <c r="A745" t="s">
        <v>3254</v>
      </c>
      <c r="B745">
        <v>2.6267128940000002</v>
      </c>
      <c r="C745">
        <v>2.662533163</v>
      </c>
      <c r="D745">
        <v>2.6926373429999999</v>
      </c>
      <c r="E745">
        <v>2.7209245000000002</v>
      </c>
      <c r="F745">
        <v>2.7761310799999999</v>
      </c>
      <c r="G745">
        <v>2.8577393120000001</v>
      </c>
      <c r="H745">
        <v>2.935583958</v>
      </c>
      <c r="I745">
        <v>3.0199662370000002</v>
      </c>
      <c r="J745">
        <v>3.1087761010000001</v>
      </c>
      <c r="K745">
        <v>3.1962994669999998</v>
      </c>
      <c r="L745">
        <v>3.2758815299999999</v>
      </c>
      <c r="M745">
        <v>3.3469334239999999</v>
      </c>
      <c r="N745">
        <v>3.4099788289999999</v>
      </c>
      <c r="O745">
        <v>3.4663457960000001</v>
      </c>
      <c r="P745">
        <v>3.5178944560000001</v>
      </c>
      <c r="Q745">
        <v>3.5666967710000002</v>
      </c>
      <c r="R745">
        <v>3.6144901950000001</v>
      </c>
      <c r="S745">
        <v>3.6627584010000001</v>
      </c>
      <c r="T745">
        <v>3.7128950359999999</v>
      </c>
      <c r="U745">
        <v>3.766029514</v>
      </c>
      <c r="V745">
        <v>3.8228357850000001</v>
      </c>
      <c r="W745">
        <v>3.8844235130000002</v>
      </c>
      <c r="X745">
        <v>3.9515061139999998</v>
      </c>
      <c r="Y745">
        <v>4.0246050560000004</v>
      </c>
      <c r="Z745">
        <v>4.104082773</v>
      </c>
      <c r="AA745">
        <v>4.1894410710000001</v>
      </c>
      <c r="AB745">
        <v>4.2805830379999996</v>
      </c>
      <c r="AC745">
        <v>4.3778460849999998</v>
      </c>
      <c r="AD745">
        <v>4.4814596020000002</v>
      </c>
      <c r="AE745">
        <v>4.5909133659999997</v>
      </c>
      <c r="AF745">
        <v>4.705195357</v>
      </c>
      <c r="AG745">
        <v>4.8231592880000003</v>
      </c>
      <c r="AH745">
        <v>4.9437004900000003</v>
      </c>
      <c r="AI745">
        <v>5.065768576</v>
      </c>
      <c r="AJ745">
        <v>5.1883592900000002</v>
      </c>
      <c r="AK745">
        <v>5.3105033199999996</v>
      </c>
    </row>
    <row r="746" spans="1:37" x14ac:dyDescent="0.35">
      <c r="A746" t="s">
        <v>3255</v>
      </c>
      <c r="B746">
        <v>15.93548681</v>
      </c>
      <c r="C746">
        <v>16.272639980000001</v>
      </c>
      <c r="D746">
        <v>16.625790819999999</v>
      </c>
      <c r="E746">
        <v>16.97269056</v>
      </c>
      <c r="F746">
        <v>17.37506625</v>
      </c>
      <c r="G746">
        <v>17.911374590000001</v>
      </c>
      <c r="H746">
        <v>18.292688399999999</v>
      </c>
      <c r="I746">
        <v>18.65322115</v>
      </c>
      <c r="J746">
        <v>18.985803359999998</v>
      </c>
      <c r="K746">
        <v>19.283874359999999</v>
      </c>
      <c r="L746">
        <v>19.467517869999998</v>
      </c>
      <c r="M746">
        <v>19.646428440000001</v>
      </c>
      <c r="N746">
        <v>19.835450309999999</v>
      </c>
      <c r="O746">
        <v>20.036799779999999</v>
      </c>
      <c r="P746">
        <v>20.247275699999999</v>
      </c>
      <c r="Q746">
        <v>20.465515230000001</v>
      </c>
      <c r="R746">
        <v>20.61736277</v>
      </c>
      <c r="S746">
        <v>20.745376650000001</v>
      </c>
      <c r="T746">
        <v>20.83105991</v>
      </c>
      <c r="U746">
        <v>20.857179460000001</v>
      </c>
      <c r="V746">
        <v>20.84861437</v>
      </c>
      <c r="W746">
        <v>20.827286010000002</v>
      </c>
      <c r="X746">
        <v>20.808632110000001</v>
      </c>
      <c r="Y746">
        <v>20.80658833</v>
      </c>
      <c r="Z746">
        <v>20.834889230000002</v>
      </c>
      <c r="AA746">
        <v>20.90949634</v>
      </c>
      <c r="AB746">
        <v>21.109774359999999</v>
      </c>
      <c r="AC746">
        <v>21.386318580000001</v>
      </c>
      <c r="AD746">
        <v>21.733553140000001</v>
      </c>
      <c r="AE746">
        <v>22.147709429999999</v>
      </c>
      <c r="AF746">
        <v>22.62244398</v>
      </c>
      <c r="AG746">
        <v>23.15393572</v>
      </c>
      <c r="AH746">
        <v>23.734531860000001</v>
      </c>
      <c r="AI746">
        <v>24.354558010000002</v>
      </c>
      <c r="AJ746">
        <v>25.004072600000001</v>
      </c>
      <c r="AK746">
        <v>25.694806750000001</v>
      </c>
    </row>
    <row r="747" spans="1:37" x14ac:dyDescent="0.35">
      <c r="A747" t="s">
        <v>3256</v>
      </c>
      <c r="B747">
        <v>15.935485720000001</v>
      </c>
      <c r="C747">
        <v>16.272638860000001</v>
      </c>
      <c r="D747">
        <v>16.62578968</v>
      </c>
      <c r="E747">
        <v>16.9726894</v>
      </c>
      <c r="F747">
        <v>17.375065060000001</v>
      </c>
      <c r="G747">
        <v>17.911373359999999</v>
      </c>
      <c r="H747">
        <v>18.469553909999998</v>
      </c>
      <c r="I747">
        <v>19.056306679999999</v>
      </c>
      <c r="J747">
        <v>19.663037989999999</v>
      </c>
      <c r="K747">
        <v>20.246060180000001</v>
      </c>
      <c r="L747">
        <v>20.75509495</v>
      </c>
      <c r="M747">
        <v>21.196287399999999</v>
      </c>
      <c r="N747">
        <v>21.580010250000001</v>
      </c>
      <c r="O747">
        <v>21.92010441</v>
      </c>
      <c r="P747">
        <v>22.232731860000001</v>
      </c>
      <c r="Q747">
        <v>22.534129119999999</v>
      </c>
      <c r="R747">
        <v>22.836648270000001</v>
      </c>
      <c r="S747">
        <v>23.150036180000001</v>
      </c>
      <c r="T747">
        <v>23.48290665</v>
      </c>
      <c r="U747">
        <v>23.84158141</v>
      </c>
      <c r="V747">
        <v>24.230042789999999</v>
      </c>
      <c r="W747">
        <v>24.653442219999999</v>
      </c>
      <c r="X747">
        <v>25.115462130000001</v>
      </c>
      <c r="Y747">
        <v>25.61854941</v>
      </c>
      <c r="Z747">
        <v>26.163964570000001</v>
      </c>
      <c r="AA747">
        <v>26.749581190000001</v>
      </c>
      <c r="AB747">
        <v>27.375183759999999</v>
      </c>
      <c r="AC747">
        <v>28.04174033</v>
      </c>
      <c r="AD747">
        <v>28.749525219999999</v>
      </c>
      <c r="AE747">
        <v>29.493704080000001</v>
      </c>
      <c r="AF747">
        <v>30.26631111</v>
      </c>
      <c r="AG747">
        <v>31.059046720000001</v>
      </c>
      <c r="AH747">
        <v>31.86439975</v>
      </c>
      <c r="AI747">
        <v>32.675520380000002</v>
      </c>
      <c r="AJ747">
        <v>33.486059640000001</v>
      </c>
      <c r="AK747">
        <v>34.290031249999998</v>
      </c>
    </row>
    <row r="748" spans="1:37" x14ac:dyDescent="0.35">
      <c r="A748" t="s">
        <v>3257</v>
      </c>
      <c r="B748">
        <v>1.5676034299999999</v>
      </c>
      <c r="C748">
        <v>1.587356239</v>
      </c>
      <c r="D748">
        <v>1.598598757</v>
      </c>
      <c r="E748">
        <v>1.6034974310000001</v>
      </c>
      <c r="F748">
        <v>1.627594754</v>
      </c>
      <c r="G748">
        <v>1.6722114320000001</v>
      </c>
      <c r="H748">
        <v>1.7114784080000001</v>
      </c>
      <c r="I748">
        <v>1.7378206270000001</v>
      </c>
      <c r="J748">
        <v>1.7503090020000001</v>
      </c>
      <c r="K748">
        <v>1.7439796000000001</v>
      </c>
      <c r="L748">
        <v>1.700437682</v>
      </c>
      <c r="M748">
        <v>1.664248926</v>
      </c>
      <c r="N748">
        <v>1.635219287</v>
      </c>
      <c r="O748">
        <v>1.612040133</v>
      </c>
      <c r="P748">
        <v>1.5934545920000001</v>
      </c>
      <c r="Q748">
        <v>1.5790806559999999</v>
      </c>
      <c r="R748">
        <v>1.538451971</v>
      </c>
      <c r="S748">
        <v>1.496872733</v>
      </c>
      <c r="T748">
        <v>1.45123724</v>
      </c>
      <c r="U748">
        <v>1.3962599449999999</v>
      </c>
      <c r="V748">
        <v>1.3397185119999999</v>
      </c>
      <c r="W748">
        <v>1.2848613470000001</v>
      </c>
      <c r="X748">
        <v>1.2328314899999999</v>
      </c>
      <c r="Y748">
        <v>1.1849945959999999</v>
      </c>
      <c r="Z748">
        <v>1.143010751</v>
      </c>
      <c r="AA748">
        <v>1.109727055</v>
      </c>
      <c r="AB748">
        <v>1.084608091</v>
      </c>
      <c r="AC748">
        <v>1.0707962200000001</v>
      </c>
      <c r="AD748">
        <v>1.0678387970000001</v>
      </c>
      <c r="AE748">
        <v>1.0749161190000001</v>
      </c>
      <c r="AF748">
        <v>1.090801253</v>
      </c>
      <c r="AG748">
        <v>1.11457155</v>
      </c>
      <c r="AH748">
        <v>1.1446992460000001</v>
      </c>
      <c r="AI748">
        <v>1.179667126</v>
      </c>
      <c r="AJ748">
        <v>1.218039168</v>
      </c>
      <c r="AK748">
        <v>1.262457462</v>
      </c>
    </row>
    <row r="749" spans="1:37" x14ac:dyDescent="0.35">
      <c r="A749" t="s">
        <v>3258</v>
      </c>
      <c r="B749">
        <v>1.5676031319999999</v>
      </c>
      <c r="C749">
        <v>1.5873559420000001</v>
      </c>
      <c r="D749">
        <v>1.5985984630000001</v>
      </c>
      <c r="E749">
        <v>1.6034971419999999</v>
      </c>
      <c r="F749">
        <v>1.627594465</v>
      </c>
      <c r="G749">
        <v>1.6722111390000001</v>
      </c>
      <c r="H749">
        <v>1.7171739640000001</v>
      </c>
      <c r="I749">
        <v>1.7681976109999999</v>
      </c>
      <c r="J749">
        <v>1.8235412609999999</v>
      </c>
      <c r="K749">
        <v>1.8789186849999999</v>
      </c>
      <c r="L749">
        <v>1.9292444950000001</v>
      </c>
      <c r="M749">
        <v>1.973997196</v>
      </c>
      <c r="N749">
        <v>2.0134360629999999</v>
      </c>
      <c r="O749">
        <v>2.0483440000000002</v>
      </c>
      <c r="P749">
        <v>2.0799304190000001</v>
      </c>
      <c r="Q749">
        <v>2.1096036269999998</v>
      </c>
      <c r="R749">
        <v>2.1384951120000002</v>
      </c>
      <c r="S749">
        <v>2.1676021219999999</v>
      </c>
      <c r="T749">
        <v>2.1979290640000002</v>
      </c>
      <c r="U749">
        <v>2.2303493730000001</v>
      </c>
      <c r="V749">
        <v>2.265566867</v>
      </c>
      <c r="W749">
        <v>2.304325274</v>
      </c>
      <c r="X749">
        <v>2.3472104649999999</v>
      </c>
      <c r="Y749">
        <v>2.3946875560000001</v>
      </c>
      <c r="Z749">
        <v>2.4471407329999999</v>
      </c>
      <c r="AA749">
        <v>2.504709675</v>
      </c>
      <c r="AB749">
        <v>2.5666251369999999</v>
      </c>
      <c r="AC749">
        <v>2.6332518650000001</v>
      </c>
      <c r="AD749">
        <v>2.7048022330000001</v>
      </c>
      <c r="AE749">
        <v>2.7807729980000002</v>
      </c>
      <c r="AF749">
        <v>2.8602607350000002</v>
      </c>
      <c r="AG749">
        <v>2.9422862439999999</v>
      </c>
      <c r="AH749">
        <v>3.0259324150000002</v>
      </c>
      <c r="AI749">
        <v>3.1103472810000001</v>
      </c>
      <c r="AJ749">
        <v>3.19472814</v>
      </c>
      <c r="AK749">
        <v>3.2783079609999999</v>
      </c>
    </row>
    <row r="750" spans="1:37" x14ac:dyDescent="0.35">
      <c r="A750" t="s">
        <v>3259</v>
      </c>
      <c r="B750">
        <v>19.939505619999998</v>
      </c>
      <c r="C750">
        <v>19.864702690000001</v>
      </c>
      <c r="D750">
        <v>19.801013529999999</v>
      </c>
      <c r="E750">
        <v>19.895773370000001</v>
      </c>
      <c r="F750">
        <v>20.162420780000001</v>
      </c>
      <c r="G750">
        <v>20.66854987</v>
      </c>
      <c r="H750">
        <v>21.080834280000001</v>
      </c>
      <c r="I750">
        <v>21.41293181</v>
      </c>
      <c r="J750">
        <v>21.644340509999999</v>
      </c>
      <c r="K750">
        <v>21.73969984</v>
      </c>
      <c r="L750">
        <v>21.61304032</v>
      </c>
      <c r="M750">
        <v>21.55799575</v>
      </c>
      <c r="N750">
        <v>21.581581750000002</v>
      </c>
      <c r="O750">
        <v>21.669558890000001</v>
      </c>
      <c r="P750">
        <v>21.805158550000002</v>
      </c>
      <c r="Q750">
        <v>21.985715339999999</v>
      </c>
      <c r="R750">
        <v>22.082322090000002</v>
      </c>
      <c r="S750">
        <v>22.170669660000001</v>
      </c>
      <c r="T750">
        <v>22.235716230000001</v>
      </c>
      <c r="U750">
        <v>22.27065992</v>
      </c>
      <c r="V750">
        <v>22.28707532</v>
      </c>
      <c r="W750">
        <v>22.319520610000001</v>
      </c>
      <c r="X750">
        <v>22.37717585</v>
      </c>
      <c r="Y750">
        <v>22.466246529999999</v>
      </c>
      <c r="Z750">
        <v>22.593057009999999</v>
      </c>
      <c r="AA750">
        <v>22.793639429999999</v>
      </c>
      <c r="AB750">
        <v>23.059039680000001</v>
      </c>
      <c r="AC750">
        <v>23.407345540000001</v>
      </c>
      <c r="AD750">
        <v>23.819474840000002</v>
      </c>
      <c r="AE750">
        <v>24.28413471</v>
      </c>
      <c r="AF750">
        <v>24.791285219999999</v>
      </c>
      <c r="AG750">
        <v>25.342455149999999</v>
      </c>
      <c r="AH750">
        <v>25.9280255</v>
      </c>
      <c r="AI750">
        <v>26.53719998</v>
      </c>
      <c r="AJ750">
        <v>27.159972620000001</v>
      </c>
      <c r="AK750">
        <v>27.891890010000001</v>
      </c>
    </row>
    <row r="751" spans="1:37" x14ac:dyDescent="0.35">
      <c r="A751" t="s">
        <v>3260</v>
      </c>
      <c r="B751">
        <v>19.939504700000001</v>
      </c>
      <c r="C751">
        <v>19.864701749999998</v>
      </c>
      <c r="D751">
        <v>19.801012589999999</v>
      </c>
      <c r="E751">
        <v>19.895772430000001</v>
      </c>
      <c r="F751">
        <v>20.162419830000001</v>
      </c>
      <c r="G751">
        <v>20.66854889</v>
      </c>
      <c r="H751">
        <v>21.2274435</v>
      </c>
      <c r="I751">
        <v>21.852647560000001</v>
      </c>
      <c r="J751">
        <v>22.52310786</v>
      </c>
      <c r="K751">
        <v>23.189745810000002</v>
      </c>
      <c r="L751">
        <v>23.79552687</v>
      </c>
      <c r="M751">
        <v>24.339486059999999</v>
      </c>
      <c r="N751">
        <v>24.829806990000002</v>
      </c>
      <c r="O751">
        <v>25.280007210000001</v>
      </c>
      <c r="P751">
        <v>25.706499139999998</v>
      </c>
      <c r="Q751">
        <v>26.125934709999999</v>
      </c>
      <c r="R751">
        <v>26.55099985</v>
      </c>
      <c r="S751">
        <v>26.991483169999999</v>
      </c>
      <c r="T751">
        <v>27.456166410000002</v>
      </c>
      <c r="U751">
        <v>27.951713030000001</v>
      </c>
      <c r="V751">
        <v>28.482682929999999</v>
      </c>
      <c r="W751">
        <v>29.054086999999999</v>
      </c>
      <c r="X751">
        <v>29.670211550000001</v>
      </c>
      <c r="Y751">
        <v>30.33422526</v>
      </c>
      <c r="Z751">
        <v>31.04824352</v>
      </c>
      <c r="AA751">
        <v>31.81156245</v>
      </c>
      <c r="AB751">
        <v>32.608652280000001</v>
      </c>
      <c r="AC751">
        <v>33.441273369999998</v>
      </c>
      <c r="AD751">
        <v>34.31319603</v>
      </c>
      <c r="AE751">
        <v>35.221689329999997</v>
      </c>
      <c r="AF751">
        <v>36.15945636</v>
      </c>
      <c r="AG751">
        <v>37.11806009</v>
      </c>
      <c r="AH751">
        <v>38.089581959999997</v>
      </c>
      <c r="AI751">
        <v>39.066735100000002</v>
      </c>
      <c r="AJ751">
        <v>40.042734799999998</v>
      </c>
      <c r="AK751">
        <v>41.011126879999999</v>
      </c>
    </row>
    <row r="752" spans="1:37" x14ac:dyDescent="0.35">
      <c r="A752" t="s">
        <v>3261</v>
      </c>
      <c r="B752">
        <v>1.76559233</v>
      </c>
      <c r="C752">
        <v>1.815163088</v>
      </c>
      <c r="D752">
        <v>1.854722309</v>
      </c>
      <c r="E752">
        <v>1.889390039</v>
      </c>
      <c r="F752">
        <v>1.9393592770000001</v>
      </c>
      <c r="G752">
        <v>2.0090753590000001</v>
      </c>
      <c r="H752">
        <v>2.059260042</v>
      </c>
      <c r="I752">
        <v>2.108197498</v>
      </c>
      <c r="J752">
        <v>2.1513663900000002</v>
      </c>
      <c r="K752">
        <v>2.184484001</v>
      </c>
      <c r="L752">
        <v>2.1913023069999999</v>
      </c>
      <c r="M752">
        <v>2.1962429669999999</v>
      </c>
      <c r="N752">
        <v>2.20011658</v>
      </c>
      <c r="O752">
        <v>2.2038484280000001</v>
      </c>
      <c r="P752">
        <v>2.2080304069999999</v>
      </c>
      <c r="Q752">
        <v>2.213263623</v>
      </c>
      <c r="R752">
        <v>2.1893231759999998</v>
      </c>
      <c r="S752">
        <v>2.1628316989999998</v>
      </c>
      <c r="T752">
        <v>2.1304371620000002</v>
      </c>
      <c r="U752">
        <v>2.08597717</v>
      </c>
      <c r="V752">
        <v>2.0389379970000001</v>
      </c>
      <c r="W752">
        <v>1.9922846869999999</v>
      </c>
      <c r="X752">
        <v>1.94770807</v>
      </c>
      <c r="Y752">
        <v>1.9068538740000001</v>
      </c>
      <c r="Z752">
        <v>1.8714370149999999</v>
      </c>
      <c r="AA752">
        <v>1.8439014330000001</v>
      </c>
      <c r="AB752">
        <v>1.8358744199999999</v>
      </c>
      <c r="AC752">
        <v>1.838612449</v>
      </c>
      <c r="AD752">
        <v>1.8511043119999999</v>
      </c>
      <c r="AE752">
        <v>1.8724320590000001</v>
      </c>
      <c r="AF752">
        <v>1.9014215830000001</v>
      </c>
      <c r="AG752">
        <v>1.9372705429999999</v>
      </c>
      <c r="AH752">
        <v>1.9788584380000001</v>
      </c>
      <c r="AI752">
        <v>2.0248809109999999</v>
      </c>
      <c r="AJ752">
        <v>2.074069154</v>
      </c>
      <c r="AK752">
        <v>2.128240838</v>
      </c>
    </row>
    <row r="753" spans="1:37" x14ac:dyDescent="0.35">
      <c r="A753" t="s">
        <v>3262</v>
      </c>
      <c r="B753">
        <v>1.765592115</v>
      </c>
      <c r="C753">
        <v>1.81516287</v>
      </c>
      <c r="D753">
        <v>1.854722089</v>
      </c>
      <c r="E753">
        <v>1.889389819</v>
      </c>
      <c r="F753">
        <v>1.939359053</v>
      </c>
      <c r="G753">
        <v>2.009075127</v>
      </c>
      <c r="H753">
        <v>2.0757492609999999</v>
      </c>
      <c r="I753">
        <v>2.1479177140000001</v>
      </c>
      <c r="J753">
        <v>2.2241509879999999</v>
      </c>
      <c r="K753">
        <v>2.297958677</v>
      </c>
      <c r="L753">
        <v>2.3616318870000002</v>
      </c>
      <c r="M753">
        <v>2.4153580720000001</v>
      </c>
      <c r="N753">
        <v>2.4600557209999998</v>
      </c>
      <c r="O753">
        <v>2.4973555900000002</v>
      </c>
      <c r="P753">
        <v>2.5294740990000002</v>
      </c>
      <c r="Q753">
        <v>2.5587974600000001</v>
      </c>
      <c r="R753">
        <v>2.5870807249999999</v>
      </c>
      <c r="S753">
        <v>2.615799585</v>
      </c>
      <c r="T753">
        <v>2.646403705</v>
      </c>
      <c r="U753">
        <v>2.6801061019999999</v>
      </c>
      <c r="V753">
        <v>2.7180038529999999</v>
      </c>
      <c r="W753">
        <v>2.7609740070000002</v>
      </c>
      <c r="X753">
        <v>2.8097952519999998</v>
      </c>
      <c r="Y753">
        <v>2.8650788540000001</v>
      </c>
      <c r="Z753">
        <v>2.927329973</v>
      </c>
      <c r="AA753">
        <v>2.9970760649999999</v>
      </c>
      <c r="AB753">
        <v>3.074442297</v>
      </c>
      <c r="AC753">
        <v>3.159751135</v>
      </c>
      <c r="AD753">
        <v>3.2528785060000001</v>
      </c>
      <c r="AE753">
        <v>3.3526757300000001</v>
      </c>
      <c r="AF753">
        <v>3.4575297699999998</v>
      </c>
      <c r="AG753">
        <v>3.5658327320000001</v>
      </c>
      <c r="AH753">
        <v>3.6761428340000002</v>
      </c>
      <c r="AI753">
        <v>3.787154658</v>
      </c>
      <c r="AJ753">
        <v>3.8976628880000002</v>
      </c>
      <c r="AK753">
        <v>4.0065374619999998</v>
      </c>
    </row>
    <row r="754" spans="1:37" x14ac:dyDescent="0.35">
      <c r="A754" t="s">
        <v>3263</v>
      </c>
      <c r="B754">
        <v>2.9027405740000001</v>
      </c>
      <c r="C754">
        <v>2.9435018020000001</v>
      </c>
      <c r="D754">
        <v>2.9756643230000002</v>
      </c>
      <c r="E754">
        <v>3.0017971640000001</v>
      </c>
      <c r="F754">
        <v>3.0529086109999999</v>
      </c>
      <c r="G754">
        <v>3.1359199420000001</v>
      </c>
      <c r="H754">
        <v>3.2125074680000001</v>
      </c>
      <c r="I754">
        <v>3.2797804799999999</v>
      </c>
      <c r="J754">
        <v>3.3346888699999999</v>
      </c>
      <c r="K754">
        <v>3.3661376010000001</v>
      </c>
      <c r="L754">
        <v>3.350082633</v>
      </c>
      <c r="M754">
        <v>3.3356908440000002</v>
      </c>
      <c r="N754">
        <v>3.3255122340000001</v>
      </c>
      <c r="O754">
        <v>3.3196330120000002</v>
      </c>
      <c r="P754">
        <v>3.3175404620000002</v>
      </c>
      <c r="Q754">
        <v>3.320189542</v>
      </c>
      <c r="R754">
        <v>3.2971806629999998</v>
      </c>
      <c r="S754">
        <v>3.27276546</v>
      </c>
      <c r="T754">
        <v>3.239866777</v>
      </c>
      <c r="U754">
        <v>3.187388398</v>
      </c>
      <c r="V754">
        <v>3.1310323919999998</v>
      </c>
      <c r="W754">
        <v>3.0760527579999999</v>
      </c>
      <c r="X754">
        <v>3.0239244369999998</v>
      </c>
      <c r="Y754">
        <v>2.9760493389999998</v>
      </c>
      <c r="Z754">
        <v>2.9341264580000002</v>
      </c>
      <c r="AA754">
        <v>2.9034463850000001</v>
      </c>
      <c r="AB754">
        <v>2.8788527369999999</v>
      </c>
      <c r="AC754">
        <v>2.868764788</v>
      </c>
      <c r="AD754">
        <v>2.8716082329999999</v>
      </c>
      <c r="AE754">
        <v>2.8858324070000001</v>
      </c>
      <c r="AF754">
        <v>2.9097537600000001</v>
      </c>
      <c r="AG754">
        <v>2.942730192</v>
      </c>
      <c r="AH754">
        <v>2.983248771</v>
      </c>
      <c r="AI754">
        <v>3.029787953</v>
      </c>
      <c r="AJ754">
        <v>3.0808522599999999</v>
      </c>
      <c r="AK754">
        <v>3.1469176669999999</v>
      </c>
    </row>
    <row r="755" spans="1:37" x14ac:dyDescent="0.35">
      <c r="A755" t="s">
        <v>3264</v>
      </c>
      <c r="B755">
        <v>2.9027403220000001</v>
      </c>
      <c r="C755">
        <v>2.9435015490000001</v>
      </c>
      <c r="D755">
        <v>2.9756640719999998</v>
      </c>
      <c r="E755">
        <v>3.0017969149999999</v>
      </c>
      <c r="F755">
        <v>3.0529083610000001</v>
      </c>
      <c r="G755">
        <v>3.1359196869999999</v>
      </c>
      <c r="H755">
        <v>3.2209682420000001</v>
      </c>
      <c r="I755">
        <v>3.3160077779999999</v>
      </c>
      <c r="J755">
        <v>3.418488022</v>
      </c>
      <c r="K755">
        <v>3.5220825410000001</v>
      </c>
      <c r="L755">
        <v>3.6189613700000001</v>
      </c>
      <c r="M755">
        <v>3.7063444109999999</v>
      </c>
      <c r="N755">
        <v>3.783556178</v>
      </c>
      <c r="O755">
        <v>3.8512221969999998</v>
      </c>
      <c r="P755">
        <v>3.9110216699999998</v>
      </c>
      <c r="Q755">
        <v>3.9652452650000001</v>
      </c>
      <c r="R755">
        <v>4.015958822</v>
      </c>
      <c r="S755">
        <v>4.0651501659999996</v>
      </c>
      <c r="T755">
        <v>4.1148704110000001</v>
      </c>
      <c r="U755">
        <v>4.1669950919999996</v>
      </c>
      <c r="V755">
        <v>4.2230039619999999</v>
      </c>
      <c r="W755">
        <v>4.2846723280000001</v>
      </c>
      <c r="X755">
        <v>4.3532475829999999</v>
      </c>
      <c r="Y755">
        <v>4.4297614400000001</v>
      </c>
      <c r="Z755">
        <v>4.5151103030000002</v>
      </c>
      <c r="AA755">
        <v>4.6094619750000003</v>
      </c>
      <c r="AB755">
        <v>4.7131684849999997</v>
      </c>
      <c r="AC755">
        <v>4.8264240149999997</v>
      </c>
      <c r="AD755">
        <v>4.94916439</v>
      </c>
      <c r="AE755">
        <v>5.0803771070000003</v>
      </c>
      <c r="AF755">
        <v>5.2184767540000001</v>
      </c>
      <c r="AG755">
        <v>5.3617143120000001</v>
      </c>
      <c r="AH755">
        <v>5.5083780339999997</v>
      </c>
      <c r="AI755">
        <v>5.6568203989999999</v>
      </c>
      <c r="AJ755">
        <v>5.805449759</v>
      </c>
      <c r="AK755">
        <v>5.9527223210000004</v>
      </c>
    </row>
    <row r="756" spans="1:37" x14ac:dyDescent="0.35">
      <c r="A756" t="s">
        <v>3265</v>
      </c>
      <c r="B756">
        <v>7.8650920470000001</v>
      </c>
      <c r="C756">
        <v>7.6513918790000002</v>
      </c>
      <c r="D756">
        <v>7.3416180390000001</v>
      </c>
      <c r="E756">
        <v>6.8615846850000004</v>
      </c>
      <c r="F756">
        <v>6.5512891199999999</v>
      </c>
      <c r="G756">
        <v>6.5505293980000001</v>
      </c>
      <c r="H756">
        <v>6.6428946030000002</v>
      </c>
      <c r="I756">
        <v>6.5924063869999996</v>
      </c>
      <c r="J756">
        <v>6.3131021870000001</v>
      </c>
      <c r="K756">
        <v>5.8042361070000004</v>
      </c>
      <c r="L756">
        <v>5.0761426549999999</v>
      </c>
      <c r="M756">
        <v>4.5793770360000003</v>
      </c>
      <c r="N756">
        <v>4.2447115870000003</v>
      </c>
      <c r="O756">
        <v>4.0110510220000002</v>
      </c>
      <c r="P756">
        <v>3.8413931670000001</v>
      </c>
      <c r="Q756">
        <v>3.7129808990000002</v>
      </c>
      <c r="R756">
        <v>3.5810318840000002</v>
      </c>
      <c r="S756">
        <v>3.4507003429999998</v>
      </c>
      <c r="T756">
        <v>3.305189393</v>
      </c>
      <c r="U756">
        <v>3.1211595550000002</v>
      </c>
      <c r="V756">
        <v>2.9401002369999998</v>
      </c>
      <c r="W756">
        <v>2.7791954049999998</v>
      </c>
      <c r="X756">
        <v>2.6358170310000002</v>
      </c>
      <c r="Y756">
        <v>2.5071154830000002</v>
      </c>
      <c r="Z756">
        <v>2.3915727320000002</v>
      </c>
      <c r="AA756">
        <v>2.2905491649999998</v>
      </c>
      <c r="AB756">
        <v>2.2071141029999999</v>
      </c>
      <c r="AC756">
        <v>2.1411245320000001</v>
      </c>
      <c r="AD756">
        <v>2.0902026779999998</v>
      </c>
      <c r="AE756">
        <v>2.0512631990000001</v>
      </c>
      <c r="AF756">
        <v>2.021457442</v>
      </c>
      <c r="AG756">
        <v>2.0019204159999999</v>
      </c>
      <c r="AH756">
        <v>1.9907822900000001</v>
      </c>
      <c r="AI756">
        <v>1.9857945290000001</v>
      </c>
      <c r="AJ756">
        <v>1.9848638599999999</v>
      </c>
      <c r="AK756">
        <v>1.9899688760000001</v>
      </c>
    </row>
    <row r="757" spans="1:37" x14ac:dyDescent="0.35">
      <c r="A757" t="s">
        <v>3266</v>
      </c>
      <c r="B757">
        <v>7.8650916960000004</v>
      </c>
      <c r="C757">
        <v>7.6513915560000001</v>
      </c>
      <c r="D757">
        <v>7.3416177500000002</v>
      </c>
      <c r="E757">
        <v>6.8615844350000001</v>
      </c>
      <c r="F757">
        <v>6.551288896</v>
      </c>
      <c r="G757">
        <v>6.5505291850000003</v>
      </c>
      <c r="H757">
        <v>6.6588106199999997</v>
      </c>
      <c r="I757">
        <v>6.8653787619999997</v>
      </c>
      <c r="J757">
        <v>7.1506381589999997</v>
      </c>
      <c r="K757">
        <v>7.4953531370000004</v>
      </c>
      <c r="L757">
        <v>7.8730725619999999</v>
      </c>
      <c r="M757">
        <v>8.2599116800000001</v>
      </c>
      <c r="N757">
        <v>8.6337309869999999</v>
      </c>
      <c r="O757">
        <v>8.9783758660000004</v>
      </c>
      <c r="P757">
        <v>9.2853492299999996</v>
      </c>
      <c r="Q757">
        <v>9.5527370900000008</v>
      </c>
      <c r="R757">
        <v>9.78211108</v>
      </c>
      <c r="S757">
        <v>9.9775996150000008</v>
      </c>
      <c r="T757">
        <v>10.14713877</v>
      </c>
      <c r="U757">
        <v>10.30148387</v>
      </c>
      <c r="V757">
        <v>10.45387814</v>
      </c>
      <c r="W757">
        <v>10.616404770000001</v>
      </c>
      <c r="X757">
        <v>10.80026588</v>
      </c>
      <c r="Y757">
        <v>11.016701279999999</v>
      </c>
      <c r="Z757">
        <v>11.27795703</v>
      </c>
      <c r="AA757">
        <v>11.599288870000001</v>
      </c>
      <c r="AB757">
        <v>11.97072446</v>
      </c>
      <c r="AC757">
        <v>12.391864869999999</v>
      </c>
      <c r="AD757">
        <v>12.86477212</v>
      </c>
      <c r="AE757">
        <v>13.38755503</v>
      </c>
      <c r="AF757">
        <v>13.955387679999999</v>
      </c>
      <c r="AG757">
        <v>14.56096707</v>
      </c>
      <c r="AH757">
        <v>15.194841670000001</v>
      </c>
      <c r="AI757">
        <v>15.845672909999999</v>
      </c>
      <c r="AJ757">
        <v>16.500459620000001</v>
      </c>
      <c r="AK757">
        <v>17.144927110000001</v>
      </c>
    </row>
    <row r="758" spans="1:37" x14ac:dyDescent="0.35">
      <c r="A758" t="s">
        <v>3267</v>
      </c>
      <c r="B758">
        <v>1.8726948379999999</v>
      </c>
      <c r="C758">
        <v>1.903235572</v>
      </c>
      <c r="D758">
        <v>1.9354596980000001</v>
      </c>
      <c r="E758">
        <v>1.966152404</v>
      </c>
      <c r="F758">
        <v>2.0002570610000001</v>
      </c>
      <c r="G758">
        <v>2.0447464809999998</v>
      </c>
      <c r="H758">
        <v>2.0873105650000001</v>
      </c>
      <c r="I758">
        <v>2.1274563299999998</v>
      </c>
      <c r="J758">
        <v>2.1594254529999999</v>
      </c>
      <c r="K758">
        <v>2.1876993470000001</v>
      </c>
      <c r="L758">
        <v>2.2091950630000001</v>
      </c>
      <c r="M758">
        <v>2.229514499</v>
      </c>
      <c r="N758">
        <v>2.2502743440000001</v>
      </c>
      <c r="O758">
        <v>2.2715037219999998</v>
      </c>
      <c r="P758">
        <v>2.2927425920000002</v>
      </c>
      <c r="Q758">
        <v>2.314279456</v>
      </c>
      <c r="R758">
        <v>2.3346373549999999</v>
      </c>
      <c r="S758">
        <v>2.3541768680000001</v>
      </c>
      <c r="T758">
        <v>2.3597415540000002</v>
      </c>
      <c r="U758">
        <v>2.3216002609999999</v>
      </c>
      <c r="V758">
        <v>2.2732913680000002</v>
      </c>
      <c r="W758">
        <v>2.2158203639999998</v>
      </c>
      <c r="X758">
        <v>2.1492613199999999</v>
      </c>
      <c r="Y758">
        <v>2.073690622</v>
      </c>
      <c r="Z758">
        <v>1.989484292</v>
      </c>
      <c r="AA758">
        <v>1.898445425</v>
      </c>
      <c r="AB758">
        <v>1.7994499180000001</v>
      </c>
      <c r="AC758">
        <v>1.696033626</v>
      </c>
      <c r="AD758">
        <v>1.5890974950000001</v>
      </c>
      <c r="AE758">
        <v>1.4800805079999999</v>
      </c>
      <c r="AF758">
        <v>1.370579102</v>
      </c>
      <c r="AG758">
        <v>1.2623366739999999</v>
      </c>
      <c r="AH758">
        <v>1.1569075980000001</v>
      </c>
      <c r="AI758">
        <v>1.0556717250000001</v>
      </c>
      <c r="AJ758">
        <v>0.95976395329999997</v>
      </c>
      <c r="AK758">
        <v>0.87198734229999997</v>
      </c>
    </row>
    <row r="759" spans="1:37" x14ac:dyDescent="0.35">
      <c r="A759" t="s">
        <v>3268</v>
      </c>
      <c r="B759">
        <v>1.872694834</v>
      </c>
      <c r="C759">
        <v>1.9032355670000001</v>
      </c>
      <c r="D759">
        <v>1.935459694</v>
      </c>
      <c r="E759">
        <v>1.9661523990000001</v>
      </c>
      <c r="F759">
        <v>2.0002570560000001</v>
      </c>
      <c r="G759">
        <v>2.0447464759999998</v>
      </c>
      <c r="H759">
        <v>2.0926024409999999</v>
      </c>
      <c r="I759">
        <v>2.142584603</v>
      </c>
      <c r="J759">
        <v>2.1941501489999999</v>
      </c>
      <c r="K759">
        <v>2.2448842180000002</v>
      </c>
      <c r="L759">
        <v>2.2918902700000001</v>
      </c>
      <c r="M759">
        <v>2.3344191859999999</v>
      </c>
      <c r="N759">
        <v>2.3726388890000001</v>
      </c>
      <c r="O759">
        <v>2.4071475869999999</v>
      </c>
      <c r="P759">
        <v>2.438826621</v>
      </c>
      <c r="Q759">
        <v>2.468708575</v>
      </c>
      <c r="R759">
        <v>2.4977624879999998</v>
      </c>
      <c r="S759">
        <v>2.5268372170000002</v>
      </c>
      <c r="T759">
        <v>2.5567194889999998</v>
      </c>
      <c r="U759">
        <v>2.588057477</v>
      </c>
      <c r="V759">
        <v>2.6211770080000001</v>
      </c>
      <c r="W759">
        <v>2.6567960429999999</v>
      </c>
      <c r="X759">
        <v>2.6953210090000002</v>
      </c>
      <c r="Y759">
        <v>2.7370492899999999</v>
      </c>
      <c r="Z759">
        <v>2.7821865699999999</v>
      </c>
      <c r="AA759">
        <v>2.8302739360000002</v>
      </c>
      <c r="AB759">
        <v>2.8807338840000001</v>
      </c>
      <c r="AC759">
        <v>2.9338757480000002</v>
      </c>
      <c r="AD759">
        <v>2.9899926689999998</v>
      </c>
      <c r="AE759">
        <v>3.0489938369999998</v>
      </c>
      <c r="AF759">
        <v>3.1104888239999999</v>
      </c>
      <c r="AG759">
        <v>3.1739598880000002</v>
      </c>
      <c r="AH759">
        <v>3.2388601449999999</v>
      </c>
      <c r="AI759">
        <v>3.3046390479999999</v>
      </c>
      <c r="AJ759">
        <v>3.3707534039999998</v>
      </c>
      <c r="AK759">
        <v>3.4366719739999998</v>
      </c>
    </row>
    <row r="760" spans="1:37" x14ac:dyDescent="0.35">
      <c r="A760" t="s">
        <v>3269</v>
      </c>
      <c r="B760">
        <v>18.795122979999999</v>
      </c>
      <c r="C760">
        <v>19.102432270000001</v>
      </c>
      <c r="D760">
        <v>19.428150859999999</v>
      </c>
      <c r="E760">
        <v>19.742951420000001</v>
      </c>
      <c r="F760">
        <v>20.09302267</v>
      </c>
      <c r="G760">
        <v>20.5410453</v>
      </c>
      <c r="H760">
        <v>20.968043439999999</v>
      </c>
      <c r="I760">
        <v>21.370252130000001</v>
      </c>
      <c r="J760">
        <v>21.691532500000001</v>
      </c>
      <c r="K760">
        <v>21.977988679999999</v>
      </c>
      <c r="L760">
        <v>22.200545699999999</v>
      </c>
      <c r="M760">
        <v>22.41123078</v>
      </c>
      <c r="N760">
        <v>22.62614086</v>
      </c>
      <c r="O760">
        <v>22.84554481</v>
      </c>
      <c r="P760">
        <v>23.064771019999998</v>
      </c>
      <c r="Q760">
        <v>23.286725669999999</v>
      </c>
      <c r="R760">
        <v>23.497194260000001</v>
      </c>
      <c r="S760">
        <v>23.70026846</v>
      </c>
      <c r="T760">
        <v>23.764635439999999</v>
      </c>
      <c r="U760">
        <v>23.392340059999999</v>
      </c>
      <c r="V760">
        <v>22.91896625</v>
      </c>
      <c r="W760">
        <v>22.353705890000001</v>
      </c>
      <c r="X760">
        <v>21.696792649999999</v>
      </c>
      <c r="Y760">
        <v>20.94860164</v>
      </c>
      <c r="Z760">
        <v>20.112589</v>
      </c>
      <c r="AA760">
        <v>19.20657104</v>
      </c>
      <c r="AB760">
        <v>18.218696550000001</v>
      </c>
      <c r="AC760">
        <v>17.184578330000001</v>
      </c>
      <c r="AD760">
        <v>16.113440659999998</v>
      </c>
      <c r="AE760">
        <v>15.0201268</v>
      </c>
      <c r="AF760">
        <v>13.921085039999999</v>
      </c>
      <c r="AG760">
        <v>12.83412182</v>
      </c>
      <c r="AH760">
        <v>11.77514981</v>
      </c>
      <c r="AI760">
        <v>10.758325510000001</v>
      </c>
      <c r="AJ760">
        <v>9.7952879950000007</v>
      </c>
      <c r="AK760">
        <v>8.9146399160000005</v>
      </c>
    </row>
    <row r="761" spans="1:37" x14ac:dyDescent="0.35">
      <c r="A761" t="s">
        <v>3270</v>
      </c>
      <c r="B761">
        <v>18.795122939999999</v>
      </c>
      <c r="C761">
        <v>19.102432230000002</v>
      </c>
      <c r="D761">
        <v>19.428150819999999</v>
      </c>
      <c r="E761">
        <v>19.742951380000001</v>
      </c>
      <c r="F761">
        <v>20.09302263</v>
      </c>
      <c r="G761">
        <v>20.54104525</v>
      </c>
      <c r="H761">
        <v>21.020970949999999</v>
      </c>
      <c r="I761">
        <v>21.5210063</v>
      </c>
      <c r="J761">
        <v>22.035984639999999</v>
      </c>
      <c r="K761">
        <v>22.542030820000001</v>
      </c>
      <c r="L761">
        <v>23.010683019999998</v>
      </c>
      <c r="M761">
        <v>23.43486725</v>
      </c>
      <c r="N761">
        <v>23.816728850000001</v>
      </c>
      <c r="O761">
        <v>24.162550490000001</v>
      </c>
      <c r="P761">
        <v>24.481238350000002</v>
      </c>
      <c r="Q761">
        <v>24.783060689999999</v>
      </c>
      <c r="R761">
        <v>25.077596339999999</v>
      </c>
      <c r="S761">
        <v>25.373189589999999</v>
      </c>
      <c r="T761">
        <v>25.677506449999999</v>
      </c>
      <c r="U761">
        <v>25.996785979999999</v>
      </c>
      <c r="V761">
        <v>26.333977579999999</v>
      </c>
      <c r="W761">
        <v>26.696050960000001</v>
      </c>
      <c r="X761">
        <v>27.08687278</v>
      </c>
      <c r="Y761">
        <v>27.509224880000001</v>
      </c>
      <c r="Z761">
        <v>27.964954089999999</v>
      </c>
      <c r="AA761">
        <v>28.449124810000001</v>
      </c>
      <c r="AB761">
        <v>28.955869209999999</v>
      </c>
      <c r="AC761">
        <v>29.488359540000001</v>
      </c>
      <c r="AD761">
        <v>30.04963837</v>
      </c>
      <c r="AE761">
        <v>30.63895522</v>
      </c>
      <c r="AF761">
        <v>31.252567930000001</v>
      </c>
      <c r="AG761">
        <v>31.885468589999999</v>
      </c>
      <c r="AH761">
        <v>32.53236845</v>
      </c>
      <c r="AI761">
        <v>33.187950469999997</v>
      </c>
      <c r="AJ761">
        <v>33.846975780000001</v>
      </c>
      <c r="AK761">
        <v>34.504322549999998</v>
      </c>
    </row>
    <row r="762" spans="1:37" x14ac:dyDescent="0.35">
      <c r="A762" t="s">
        <v>3271</v>
      </c>
      <c r="B762">
        <v>4.3042198389999999</v>
      </c>
      <c r="C762">
        <v>4.4548279839999996</v>
      </c>
      <c r="D762">
        <v>4.6086847510000002</v>
      </c>
      <c r="E762">
        <v>4.7442882610000003</v>
      </c>
      <c r="F762">
        <v>4.8778981879999996</v>
      </c>
      <c r="G762">
        <v>5.0406849180000002</v>
      </c>
      <c r="H762">
        <v>5.199221015</v>
      </c>
      <c r="I762">
        <v>5.3498940089999998</v>
      </c>
      <c r="J762">
        <v>5.5052659650000004</v>
      </c>
      <c r="K762">
        <v>5.637837062</v>
      </c>
      <c r="L762">
        <v>5.7139936999999996</v>
      </c>
      <c r="M762">
        <v>5.7642087479999997</v>
      </c>
      <c r="N762">
        <v>5.8028258460000002</v>
      </c>
      <c r="O762">
        <v>5.8380574239999996</v>
      </c>
      <c r="P762">
        <v>5.8748406839999996</v>
      </c>
      <c r="Q762">
        <v>5.9159760339999998</v>
      </c>
      <c r="R762">
        <v>5.962204678</v>
      </c>
      <c r="S762">
        <v>6.0111719700000004</v>
      </c>
      <c r="T762">
        <v>6.026738409</v>
      </c>
      <c r="U762">
        <v>5.942643479</v>
      </c>
      <c r="V762">
        <v>5.8404945420000001</v>
      </c>
      <c r="W762">
        <v>5.7257618729999997</v>
      </c>
      <c r="X762">
        <v>5.5983088529999998</v>
      </c>
      <c r="Y762">
        <v>5.4575705970000001</v>
      </c>
      <c r="Z762">
        <v>5.3038791219999997</v>
      </c>
      <c r="AA762">
        <v>5.1381684209999996</v>
      </c>
      <c r="AB762">
        <v>4.9652927660000001</v>
      </c>
      <c r="AC762">
        <v>4.7866724420000004</v>
      </c>
      <c r="AD762">
        <v>4.6035757799999999</v>
      </c>
      <c r="AE762">
        <v>4.4170089189999997</v>
      </c>
      <c r="AF762">
        <v>4.2283014239999996</v>
      </c>
      <c r="AG762">
        <v>4.0403694010000004</v>
      </c>
      <c r="AH762">
        <v>3.855638597</v>
      </c>
      <c r="AI762">
        <v>3.6767790539999998</v>
      </c>
      <c r="AJ762">
        <v>3.505977079</v>
      </c>
      <c r="AK762">
        <v>3.3450515709999999</v>
      </c>
    </row>
    <row r="763" spans="1:37" x14ac:dyDescent="0.35">
      <c r="A763" t="s">
        <v>3272</v>
      </c>
      <c r="B763">
        <v>4.3042198369999998</v>
      </c>
      <c r="C763">
        <v>4.4548279820000003</v>
      </c>
      <c r="D763">
        <v>4.6086847479999999</v>
      </c>
      <c r="E763">
        <v>4.7442882590000002</v>
      </c>
      <c r="F763">
        <v>4.8778981860000004</v>
      </c>
      <c r="G763">
        <v>5.040684916</v>
      </c>
      <c r="H763">
        <v>5.2160184779999996</v>
      </c>
      <c r="I763">
        <v>5.4001194100000003</v>
      </c>
      <c r="J763">
        <v>5.5911461019999997</v>
      </c>
      <c r="K763">
        <v>5.7719323869999997</v>
      </c>
      <c r="L763">
        <v>5.9228571199999998</v>
      </c>
      <c r="M763">
        <v>6.0493035900000001</v>
      </c>
      <c r="N763">
        <v>6.1564305929999996</v>
      </c>
      <c r="O763">
        <v>6.250156617</v>
      </c>
      <c r="P763">
        <v>6.336941983</v>
      </c>
      <c r="Q763">
        <v>6.4228692120000002</v>
      </c>
      <c r="R763">
        <v>6.5120546920000004</v>
      </c>
      <c r="S763">
        <v>6.6074510469999996</v>
      </c>
      <c r="T763">
        <v>6.7115808489999997</v>
      </c>
      <c r="U763">
        <v>6.8261180619999999</v>
      </c>
      <c r="V763">
        <v>6.9524052940000001</v>
      </c>
      <c r="W763">
        <v>7.0912930230000004</v>
      </c>
      <c r="X763">
        <v>7.2437219239999999</v>
      </c>
      <c r="Y763">
        <v>7.4102654479999996</v>
      </c>
      <c r="Z763">
        <v>7.5911380919999996</v>
      </c>
      <c r="AA763">
        <v>7.7866523269999997</v>
      </c>
      <c r="AB763">
        <v>7.996766644</v>
      </c>
      <c r="AC763">
        <v>8.2215896879999999</v>
      </c>
      <c r="AD763">
        <v>8.4607304340000002</v>
      </c>
      <c r="AE763">
        <v>8.7118155989999995</v>
      </c>
      <c r="AF763">
        <v>8.9715303100000003</v>
      </c>
      <c r="AG763">
        <v>9.2367223579999997</v>
      </c>
      <c r="AH763">
        <v>9.5047431880000008</v>
      </c>
      <c r="AI763">
        <v>9.7733034369999991</v>
      </c>
      <c r="AJ763">
        <v>10.040357999999999</v>
      </c>
      <c r="AK763">
        <v>10.30402526</v>
      </c>
    </row>
    <row r="764" spans="1:37" x14ac:dyDescent="0.35">
      <c r="A764" t="s">
        <v>3273</v>
      </c>
      <c r="B764">
        <v>19.457928429999999</v>
      </c>
      <c r="C764">
        <v>19.838368240000001</v>
      </c>
      <c r="D764">
        <v>20.240796660000001</v>
      </c>
      <c r="E764">
        <v>20.610856380000001</v>
      </c>
      <c r="F764">
        <v>21.058659639999998</v>
      </c>
      <c r="G764">
        <v>21.632384439999999</v>
      </c>
      <c r="H764">
        <v>22.235884819999999</v>
      </c>
      <c r="I764">
        <v>22.721507970000001</v>
      </c>
      <c r="J764">
        <v>23.064283110000002</v>
      </c>
      <c r="K764">
        <v>23.165176989999999</v>
      </c>
      <c r="L764">
        <v>22.935760599999998</v>
      </c>
      <c r="M764">
        <v>22.700021499999998</v>
      </c>
      <c r="N764">
        <v>22.572669919999999</v>
      </c>
      <c r="O764">
        <v>22.556968139999999</v>
      </c>
      <c r="P764">
        <v>22.623064670000002</v>
      </c>
      <c r="Q764">
        <v>22.74218226</v>
      </c>
      <c r="R764">
        <v>22.86736007</v>
      </c>
      <c r="S764">
        <v>22.979600479999998</v>
      </c>
      <c r="T764">
        <v>22.929320239999999</v>
      </c>
      <c r="U764">
        <v>22.467924199999999</v>
      </c>
      <c r="V764">
        <v>21.947190899999999</v>
      </c>
      <c r="W764">
        <v>21.399737170000002</v>
      </c>
      <c r="X764">
        <v>20.823280789999998</v>
      </c>
      <c r="Y764">
        <v>20.207775359999999</v>
      </c>
      <c r="Z764">
        <v>19.546094960000001</v>
      </c>
      <c r="AA764">
        <v>18.83475803</v>
      </c>
      <c r="AB764">
        <v>18.09128256</v>
      </c>
      <c r="AC764">
        <v>17.324985420000001</v>
      </c>
      <c r="AD764">
        <v>16.538904819999999</v>
      </c>
      <c r="AE764">
        <v>15.73674437</v>
      </c>
      <c r="AF764">
        <v>14.923703489999999</v>
      </c>
      <c r="AG764">
        <v>14.11201601</v>
      </c>
      <c r="AH764">
        <v>13.30945339</v>
      </c>
      <c r="AI764">
        <v>12.52351642</v>
      </c>
      <c r="AJ764">
        <v>11.7612656</v>
      </c>
      <c r="AK764">
        <v>11.03892222</v>
      </c>
    </row>
    <row r="765" spans="1:37" x14ac:dyDescent="0.35">
      <c r="A765" t="s">
        <v>3274</v>
      </c>
      <c r="B765">
        <v>19.4579284</v>
      </c>
      <c r="C765">
        <v>19.838368209999999</v>
      </c>
      <c r="D765">
        <v>20.240796629999998</v>
      </c>
      <c r="E765">
        <v>20.610856340000002</v>
      </c>
      <c r="F765">
        <v>21.058659599999999</v>
      </c>
      <c r="G765">
        <v>21.632384399999999</v>
      </c>
      <c r="H765">
        <v>22.291662939999998</v>
      </c>
      <c r="I765">
        <v>23.019400439999998</v>
      </c>
      <c r="J765">
        <v>23.802484190000001</v>
      </c>
      <c r="K765">
        <v>24.589988649999999</v>
      </c>
      <c r="L765">
        <v>25.32557589</v>
      </c>
      <c r="M765">
        <v>25.99611157</v>
      </c>
      <c r="N765">
        <v>26.602988440000001</v>
      </c>
      <c r="O765">
        <v>27.15362549</v>
      </c>
      <c r="P765">
        <v>27.659997950000001</v>
      </c>
      <c r="Q765">
        <v>28.136896499999999</v>
      </c>
      <c r="R765">
        <v>28.598261789999999</v>
      </c>
      <c r="S765">
        <v>29.05724725</v>
      </c>
      <c r="T765">
        <v>29.526290060000001</v>
      </c>
      <c r="U765">
        <v>30.015538110000001</v>
      </c>
      <c r="V765">
        <v>30.529356589999999</v>
      </c>
      <c r="W765">
        <v>31.081195009999998</v>
      </c>
      <c r="X765">
        <v>31.677718070000001</v>
      </c>
      <c r="Y765">
        <v>32.324114520000002</v>
      </c>
      <c r="Z765">
        <v>33.023979140000002</v>
      </c>
      <c r="AA765">
        <v>33.767736130000003</v>
      </c>
      <c r="AB765">
        <v>34.563607429999998</v>
      </c>
      <c r="AC765">
        <v>35.414416269999997</v>
      </c>
      <c r="AD765">
        <v>36.322595370000002</v>
      </c>
      <c r="AE765">
        <v>37.285915719999998</v>
      </c>
      <c r="AF765">
        <v>38.298077300000003</v>
      </c>
      <c r="AG765">
        <v>39.351087270000001</v>
      </c>
      <c r="AH765">
        <v>40.436491830000001</v>
      </c>
      <c r="AI765">
        <v>41.545502380000002</v>
      </c>
      <c r="AJ765">
        <v>42.669078259999999</v>
      </c>
      <c r="AK765">
        <v>43.797957480000001</v>
      </c>
    </row>
    <row r="766" spans="1:37" x14ac:dyDescent="0.35">
      <c r="A766" t="s">
        <v>3275</v>
      </c>
      <c r="B766">
        <v>38.511499190000002</v>
      </c>
      <c r="C766">
        <v>38.789361599999999</v>
      </c>
      <c r="D766">
        <v>38.900409660000001</v>
      </c>
      <c r="E766">
        <v>38.93763002</v>
      </c>
      <c r="F766">
        <v>39.396471900000002</v>
      </c>
      <c r="G766">
        <v>40.340294380000003</v>
      </c>
      <c r="H766">
        <v>41.202124730000001</v>
      </c>
      <c r="I766">
        <v>41.874465299999997</v>
      </c>
      <c r="J766">
        <v>42.242837829999999</v>
      </c>
      <c r="K766">
        <v>42.263954759999997</v>
      </c>
      <c r="L766">
        <v>41.68457712</v>
      </c>
      <c r="M766">
        <v>41.258964849999998</v>
      </c>
      <c r="N766">
        <v>40.981986169999999</v>
      </c>
      <c r="O766">
        <v>40.82066245</v>
      </c>
      <c r="P766">
        <v>40.738634949999998</v>
      </c>
      <c r="Q766">
        <v>40.716500070000002</v>
      </c>
      <c r="R766">
        <v>40.29810827</v>
      </c>
      <c r="S766">
        <v>39.837803979999997</v>
      </c>
      <c r="T766">
        <v>39.238969310000002</v>
      </c>
      <c r="U766">
        <v>38.325770079999998</v>
      </c>
      <c r="V766">
        <v>37.341359660000002</v>
      </c>
      <c r="W766">
        <v>36.351872049999997</v>
      </c>
      <c r="X766">
        <v>35.379668709999997</v>
      </c>
      <c r="Y766">
        <v>34.447743080000002</v>
      </c>
      <c r="Z766">
        <v>33.582184210000001</v>
      </c>
      <c r="AA766">
        <v>32.82597208</v>
      </c>
      <c r="AB766">
        <v>32.216468929999998</v>
      </c>
      <c r="AC766">
        <v>31.775318070000001</v>
      </c>
      <c r="AD766">
        <v>31.491728720000001</v>
      </c>
      <c r="AE766">
        <v>31.353328789999999</v>
      </c>
      <c r="AF766">
        <v>31.343267040000001</v>
      </c>
      <c r="AG766">
        <v>31.452379329999999</v>
      </c>
      <c r="AH766">
        <v>31.662642420000001</v>
      </c>
      <c r="AI766">
        <v>31.955253899999999</v>
      </c>
      <c r="AJ766">
        <v>32.312795080000001</v>
      </c>
      <c r="AK766">
        <v>32.793719699999997</v>
      </c>
    </row>
    <row r="767" spans="1:37" x14ac:dyDescent="0.35">
      <c r="A767" t="s">
        <v>3276</v>
      </c>
      <c r="B767">
        <v>38.511494839999997</v>
      </c>
      <c r="C767">
        <v>38.789357289999998</v>
      </c>
      <c r="D767">
        <v>38.900405409999998</v>
      </c>
      <c r="E767">
        <v>38.937625859999997</v>
      </c>
      <c r="F767">
        <v>39.396467739999999</v>
      </c>
      <c r="G767">
        <v>40.340290160000002</v>
      </c>
      <c r="H767">
        <v>41.323038949999997</v>
      </c>
      <c r="I767">
        <v>42.453655359999999</v>
      </c>
      <c r="J767">
        <v>43.688485999999997</v>
      </c>
      <c r="K767">
        <v>44.961896500000002</v>
      </c>
      <c r="L767">
        <v>46.196705799999997</v>
      </c>
      <c r="M767">
        <v>47.335428139999998</v>
      </c>
      <c r="N767">
        <v>48.358642580000001</v>
      </c>
      <c r="O767">
        <v>49.2635875</v>
      </c>
      <c r="P767">
        <v>50.060974969999997</v>
      </c>
      <c r="Q767">
        <v>50.771193029999999</v>
      </c>
      <c r="R767">
        <v>51.415820850000003</v>
      </c>
      <c r="S767">
        <v>52.018040900000003</v>
      </c>
      <c r="T767">
        <v>52.60302575</v>
      </c>
      <c r="U767">
        <v>53.195036450000003</v>
      </c>
      <c r="V767">
        <v>53.811308940000004</v>
      </c>
      <c r="W767">
        <v>54.479500479999999</v>
      </c>
      <c r="X767">
        <v>55.216451110000001</v>
      </c>
      <c r="Y767">
        <v>56.036606630000001</v>
      </c>
      <c r="Z767">
        <v>56.953062209999999</v>
      </c>
      <c r="AA767">
        <v>57.962484019999998</v>
      </c>
      <c r="AB767">
        <v>59.06893255</v>
      </c>
      <c r="AC767">
        <v>60.28227906</v>
      </c>
      <c r="AD767">
        <v>61.606771559999999</v>
      </c>
      <c r="AE767">
        <v>63.034494469999999</v>
      </c>
      <c r="AF767">
        <v>64.550135260000005</v>
      </c>
      <c r="AG767">
        <v>66.13543756</v>
      </c>
      <c r="AH767">
        <v>67.771565670000001</v>
      </c>
      <c r="AI767">
        <v>69.43973871</v>
      </c>
      <c r="AJ767">
        <v>71.121330229999998</v>
      </c>
      <c r="AK767">
        <v>72.797890249999995</v>
      </c>
    </row>
    <row r="768" spans="1:37" x14ac:dyDescent="0.35">
      <c r="A768" t="s">
        <v>3277</v>
      </c>
      <c r="B768">
        <v>32.523845530000003</v>
      </c>
      <c r="C768">
        <v>32.689478630000004</v>
      </c>
      <c r="D768">
        <v>32.762952570000003</v>
      </c>
      <c r="E768">
        <v>32.790685940000003</v>
      </c>
      <c r="F768">
        <v>33.035489390000002</v>
      </c>
      <c r="G768">
        <v>33.477470150000002</v>
      </c>
      <c r="H768">
        <v>33.900474799999998</v>
      </c>
      <c r="I768">
        <v>34.206327109999997</v>
      </c>
      <c r="J768">
        <v>34.360066430000003</v>
      </c>
      <c r="K768">
        <v>34.370395440000003</v>
      </c>
      <c r="L768">
        <v>34.149163280000003</v>
      </c>
      <c r="M768">
        <v>34.050535240000002</v>
      </c>
      <c r="N768">
        <v>34.049945379999997</v>
      </c>
      <c r="O768">
        <v>34.119484409999998</v>
      </c>
      <c r="P768">
        <v>34.236932529999997</v>
      </c>
      <c r="Q768">
        <v>34.38779838</v>
      </c>
      <c r="R768">
        <v>34.36945824</v>
      </c>
      <c r="S768">
        <v>34.338169469999997</v>
      </c>
      <c r="T768">
        <v>34.260882889999998</v>
      </c>
      <c r="U768">
        <v>34.070920780000002</v>
      </c>
      <c r="V768">
        <v>33.861746160000003</v>
      </c>
      <c r="W768">
        <v>33.657783960000003</v>
      </c>
      <c r="X768">
        <v>33.46598985</v>
      </c>
      <c r="Y768">
        <v>33.295499040000003</v>
      </c>
      <c r="Z768">
        <v>33.157709019999999</v>
      </c>
      <c r="AA768">
        <v>33.066918149999999</v>
      </c>
      <c r="AB768">
        <v>33.034494780000003</v>
      </c>
      <c r="AC768">
        <v>33.071709830000003</v>
      </c>
      <c r="AD768">
        <v>33.178464490000003</v>
      </c>
      <c r="AE768">
        <v>33.350919900000001</v>
      </c>
      <c r="AF768">
        <v>33.582474849999997</v>
      </c>
      <c r="AG768">
        <v>33.868886840000002</v>
      </c>
      <c r="AH768">
        <v>34.201501239999999</v>
      </c>
      <c r="AI768">
        <v>34.571687799999999</v>
      </c>
      <c r="AJ768">
        <v>34.971655140000003</v>
      </c>
      <c r="AK768">
        <v>35.412032830000001</v>
      </c>
    </row>
    <row r="769" spans="1:37" x14ac:dyDescent="0.35">
      <c r="A769" t="s">
        <v>3278</v>
      </c>
      <c r="B769">
        <v>32.523843509999999</v>
      </c>
      <c r="C769">
        <v>32.689476620000001</v>
      </c>
      <c r="D769">
        <v>32.762950590000003</v>
      </c>
      <c r="E769">
        <v>32.79068401</v>
      </c>
      <c r="F769">
        <v>33.03548747</v>
      </c>
      <c r="G769">
        <v>33.477468209999998</v>
      </c>
      <c r="H769">
        <v>33.919505239999999</v>
      </c>
      <c r="I769">
        <v>34.418353099999997</v>
      </c>
      <c r="J769">
        <v>34.956669609999999</v>
      </c>
      <c r="K769">
        <v>35.517409239999999</v>
      </c>
      <c r="L769">
        <v>36.082329919999999</v>
      </c>
      <c r="M769">
        <v>36.635276789999999</v>
      </c>
      <c r="N769">
        <v>37.168916410000001</v>
      </c>
      <c r="O769">
        <v>37.680229539999999</v>
      </c>
      <c r="P769">
        <v>38.169767270000001</v>
      </c>
      <c r="Q769">
        <v>38.640789589999997</v>
      </c>
      <c r="R769">
        <v>39.097360000000002</v>
      </c>
      <c r="S769">
        <v>39.544186809999999</v>
      </c>
      <c r="T769">
        <v>39.98682325</v>
      </c>
      <c r="U769">
        <v>40.431022560000002</v>
      </c>
      <c r="V769">
        <v>40.88126879</v>
      </c>
      <c r="W769">
        <v>41.34447582</v>
      </c>
      <c r="X769">
        <v>41.825077100000001</v>
      </c>
      <c r="Y769">
        <v>42.327057889999999</v>
      </c>
      <c r="Z769">
        <v>42.85424862</v>
      </c>
      <c r="AA769">
        <v>43.406906970000001</v>
      </c>
      <c r="AB769">
        <v>43.984675840000001</v>
      </c>
      <c r="AC769">
        <v>44.590728079999998</v>
      </c>
      <c r="AD769">
        <v>45.226627120000003</v>
      </c>
      <c r="AE769">
        <v>45.89085146</v>
      </c>
      <c r="AF769">
        <v>46.580145979999998</v>
      </c>
      <c r="AG769">
        <v>47.290528850000001</v>
      </c>
      <c r="AH769">
        <v>48.017812710000001</v>
      </c>
      <c r="AI769">
        <v>48.757775590000001</v>
      </c>
      <c r="AJ769">
        <v>49.506201429999997</v>
      </c>
      <c r="AK769">
        <v>50.258904440000002</v>
      </c>
    </row>
    <row r="770" spans="1:37" x14ac:dyDescent="0.35">
      <c r="A770" t="s">
        <v>3279</v>
      </c>
      <c r="B770">
        <v>1.1560160779999999</v>
      </c>
      <c r="C770">
        <v>1.171894156</v>
      </c>
      <c r="D770">
        <v>1.1883155270000001</v>
      </c>
      <c r="E770">
        <v>1.2036984120000001</v>
      </c>
      <c r="F770">
        <v>1.223340198</v>
      </c>
      <c r="G770">
        <v>1.252405813</v>
      </c>
      <c r="H770">
        <v>1.273583538</v>
      </c>
      <c r="I770">
        <v>1.291622549</v>
      </c>
      <c r="J770">
        <v>1.3021251920000001</v>
      </c>
      <c r="K770">
        <v>1.3081171279999999</v>
      </c>
      <c r="L770">
        <v>1.3056204810000001</v>
      </c>
      <c r="M770">
        <v>1.3046817930000001</v>
      </c>
      <c r="N770">
        <v>1.305908624</v>
      </c>
      <c r="O770">
        <v>1.3091209610000001</v>
      </c>
      <c r="P770">
        <v>1.3137997589999999</v>
      </c>
      <c r="Q770">
        <v>1.319730412</v>
      </c>
      <c r="R770">
        <v>1.3262611280000001</v>
      </c>
      <c r="S770">
        <v>1.3321406579999999</v>
      </c>
      <c r="T770">
        <v>1.329886342</v>
      </c>
      <c r="U770">
        <v>1.3038035459999999</v>
      </c>
      <c r="V770">
        <v>1.27158734</v>
      </c>
      <c r="W770">
        <v>1.234572043</v>
      </c>
      <c r="X770">
        <v>1.193278391</v>
      </c>
      <c r="Y770">
        <v>1.1481760240000001</v>
      </c>
      <c r="Z770">
        <v>1.0998625829999999</v>
      </c>
      <c r="AA770">
        <v>1.049405221</v>
      </c>
      <c r="AB770">
        <v>0.99641618139999999</v>
      </c>
      <c r="AC770">
        <v>0.94299624339999999</v>
      </c>
      <c r="AD770">
        <v>0.88984552790000004</v>
      </c>
      <c r="AE770">
        <v>0.83757838220000003</v>
      </c>
      <c r="AF770">
        <v>0.78677442959999999</v>
      </c>
      <c r="AG770">
        <v>0.73811745129999995</v>
      </c>
      <c r="AH770">
        <v>0.69208251040000002</v>
      </c>
      <c r="AI770">
        <v>0.64902384570000005</v>
      </c>
      <c r="AJ770">
        <v>0.60920507310000005</v>
      </c>
      <c r="AK770">
        <v>0.57365042020000001</v>
      </c>
    </row>
    <row r="771" spans="1:37" x14ac:dyDescent="0.35">
      <c r="A771" t="s">
        <v>3280</v>
      </c>
      <c r="B771">
        <v>1.1560160289999999</v>
      </c>
      <c r="C771">
        <v>1.171894107</v>
      </c>
      <c r="D771">
        <v>1.1883154760000001</v>
      </c>
      <c r="E771">
        <v>1.2036983619999999</v>
      </c>
      <c r="F771">
        <v>1.223340146</v>
      </c>
      <c r="G771">
        <v>1.2524057609999999</v>
      </c>
      <c r="H771">
        <v>1.2836022069999999</v>
      </c>
      <c r="I771">
        <v>1.3170878850000001</v>
      </c>
      <c r="J771">
        <v>1.352221425</v>
      </c>
      <c r="K771">
        <v>1.3869588100000001</v>
      </c>
      <c r="L771">
        <v>1.418875968</v>
      </c>
      <c r="M771">
        <v>1.4479919699999999</v>
      </c>
      <c r="N771">
        <v>1.4742163580000001</v>
      </c>
      <c r="O771">
        <v>1.498053028</v>
      </c>
      <c r="P771">
        <v>1.5202625380000001</v>
      </c>
      <c r="Q771">
        <v>1.541688551</v>
      </c>
      <c r="R771">
        <v>1.563061289</v>
      </c>
      <c r="S771">
        <v>1.5849969290000001</v>
      </c>
      <c r="T771">
        <v>1.608044596</v>
      </c>
      <c r="U771">
        <v>1.632641513</v>
      </c>
      <c r="V771">
        <v>1.6590260910000001</v>
      </c>
      <c r="W771">
        <v>1.6876047059999999</v>
      </c>
      <c r="X771">
        <v>1.718651079</v>
      </c>
      <c r="Y771">
        <v>1.752356646</v>
      </c>
      <c r="Z771">
        <v>1.7888520210000001</v>
      </c>
      <c r="AA771">
        <v>1.8278886940000001</v>
      </c>
      <c r="AB771">
        <v>1.86843683</v>
      </c>
      <c r="AC771">
        <v>1.910702981</v>
      </c>
      <c r="AD771">
        <v>1.9550040550000001</v>
      </c>
      <c r="AE771">
        <v>2.0013138320000001</v>
      </c>
      <c r="AF771">
        <v>2.0493400400000001</v>
      </c>
      <c r="AG771">
        <v>2.0986830909999998</v>
      </c>
      <c r="AH771">
        <v>2.1489269559999999</v>
      </c>
      <c r="AI771">
        <v>2.1996628770000002</v>
      </c>
      <c r="AJ771">
        <v>2.2504966529999999</v>
      </c>
      <c r="AK771">
        <v>2.3010499059999998</v>
      </c>
    </row>
    <row r="772" spans="1:37" x14ac:dyDescent="0.35">
      <c r="A772" t="s">
        <v>3281</v>
      </c>
      <c r="B772">
        <v>16.872663759999998</v>
      </c>
      <c r="C772">
        <v>16.9663042</v>
      </c>
      <c r="D772">
        <v>17.056538979999999</v>
      </c>
      <c r="E772">
        <v>17.11523287</v>
      </c>
      <c r="F772">
        <v>17.212397119999999</v>
      </c>
      <c r="G772">
        <v>17.44522285</v>
      </c>
      <c r="H772">
        <v>17.717503619999999</v>
      </c>
      <c r="I772">
        <v>17.975061709999999</v>
      </c>
      <c r="J772">
        <v>18.210914890000002</v>
      </c>
      <c r="K772">
        <v>18.404312409999999</v>
      </c>
      <c r="L772">
        <v>18.509213410000001</v>
      </c>
      <c r="M772">
        <v>18.631142789999998</v>
      </c>
      <c r="N772">
        <v>18.792187909999999</v>
      </c>
      <c r="O772">
        <v>18.991502100000002</v>
      </c>
      <c r="P772">
        <v>19.221919809999999</v>
      </c>
      <c r="Q772">
        <v>19.48026166</v>
      </c>
      <c r="R772">
        <v>19.721960599999999</v>
      </c>
      <c r="S772">
        <v>19.953021249999999</v>
      </c>
      <c r="T772">
        <v>20.08524207</v>
      </c>
      <c r="U772">
        <v>19.98539431</v>
      </c>
      <c r="V772">
        <v>19.808073579999999</v>
      </c>
      <c r="W772">
        <v>19.577373619999999</v>
      </c>
      <c r="X772">
        <v>19.300474210000001</v>
      </c>
      <c r="Y772">
        <v>18.983302389999999</v>
      </c>
      <c r="Z772">
        <v>18.632596679999999</v>
      </c>
      <c r="AA772">
        <v>18.257306610000001</v>
      </c>
      <c r="AB772">
        <v>17.851034030000001</v>
      </c>
      <c r="AC772">
        <v>17.433103389999999</v>
      </c>
      <c r="AD772">
        <v>17.014153669999999</v>
      </c>
      <c r="AE772">
        <v>16.599494870000001</v>
      </c>
      <c r="AF772">
        <v>16.192595969999999</v>
      </c>
      <c r="AG772">
        <v>15.800309990000001</v>
      </c>
      <c r="AH772">
        <v>15.42715188</v>
      </c>
      <c r="AI772">
        <v>15.076974849999999</v>
      </c>
      <c r="AJ772">
        <v>14.75296672</v>
      </c>
      <c r="AK772">
        <v>14.46895789</v>
      </c>
    </row>
    <row r="773" spans="1:37" x14ac:dyDescent="0.35">
      <c r="A773" t="s">
        <v>3282</v>
      </c>
      <c r="B773">
        <v>16.87266357</v>
      </c>
      <c r="C773">
        <v>16.966304000000001</v>
      </c>
      <c r="D773">
        <v>17.05653878</v>
      </c>
      <c r="E773">
        <v>17.115232670000001</v>
      </c>
      <c r="F773">
        <v>17.212396930000001</v>
      </c>
      <c r="G773">
        <v>17.445222650000002</v>
      </c>
      <c r="H773">
        <v>17.765581780000002</v>
      </c>
      <c r="I773">
        <v>18.124766359999999</v>
      </c>
      <c r="J773">
        <v>18.509032600000001</v>
      </c>
      <c r="K773">
        <v>18.895707080000001</v>
      </c>
      <c r="L773">
        <v>19.260444769999999</v>
      </c>
      <c r="M773">
        <v>19.595406820000001</v>
      </c>
      <c r="N773">
        <v>19.900908149999999</v>
      </c>
      <c r="O773">
        <v>20.182060660000001</v>
      </c>
      <c r="P773">
        <v>20.445284310000002</v>
      </c>
      <c r="Q773">
        <v>20.697721080000001</v>
      </c>
      <c r="R773">
        <v>20.941898699999999</v>
      </c>
      <c r="S773">
        <v>21.188137170000001</v>
      </c>
      <c r="T773">
        <v>21.441902800000001</v>
      </c>
      <c r="U773">
        <v>21.70714005</v>
      </c>
      <c r="V773">
        <v>21.986288500000001</v>
      </c>
      <c r="W773">
        <v>22.284256339999999</v>
      </c>
      <c r="X773">
        <v>22.60455292</v>
      </c>
      <c r="Y773">
        <v>22.950168000000001</v>
      </c>
      <c r="Z773">
        <v>23.32378585</v>
      </c>
      <c r="AA773">
        <v>23.72458679</v>
      </c>
      <c r="AB773">
        <v>24.110278539999999</v>
      </c>
      <c r="AC773">
        <v>24.501493279999998</v>
      </c>
      <c r="AD773">
        <v>24.912989270000001</v>
      </c>
      <c r="AE773">
        <v>25.348183460000001</v>
      </c>
      <c r="AF773">
        <v>25.804756130000001</v>
      </c>
      <c r="AG773">
        <v>26.278521309999999</v>
      </c>
      <c r="AH773">
        <v>26.765015649999999</v>
      </c>
      <c r="AI773">
        <v>27.259839759999998</v>
      </c>
      <c r="AJ773">
        <v>27.758712020000001</v>
      </c>
      <c r="AK773">
        <v>28.25741558</v>
      </c>
    </row>
    <row r="774" spans="1:37" x14ac:dyDescent="0.35">
      <c r="A774" t="s">
        <v>3283</v>
      </c>
      <c r="B774">
        <v>4.2245538199999997</v>
      </c>
      <c r="C774">
        <v>4.2509304180000003</v>
      </c>
      <c r="D774">
        <v>4.2660926769999996</v>
      </c>
      <c r="E774">
        <v>4.268247186</v>
      </c>
      <c r="F774">
        <v>4.2801424179999996</v>
      </c>
      <c r="G774">
        <v>4.3316240050000001</v>
      </c>
      <c r="H774">
        <v>4.3895479340000003</v>
      </c>
      <c r="I774">
        <v>4.4440250289999996</v>
      </c>
      <c r="J774">
        <v>4.4922243230000003</v>
      </c>
      <c r="K774">
        <v>4.5299870330000003</v>
      </c>
      <c r="L774">
        <v>4.5521235640000004</v>
      </c>
      <c r="M774">
        <v>4.5826191459999999</v>
      </c>
      <c r="N774">
        <v>4.622818681</v>
      </c>
      <c r="O774">
        <v>4.6711528019999999</v>
      </c>
      <c r="P774">
        <v>4.7248929940000002</v>
      </c>
      <c r="Q774">
        <v>4.7818646080000002</v>
      </c>
      <c r="R774">
        <v>4.837392618</v>
      </c>
      <c r="S774">
        <v>4.8899888750000002</v>
      </c>
      <c r="T774">
        <v>5.1183939709999997</v>
      </c>
      <c r="U774">
        <v>5.8558262389999998</v>
      </c>
      <c r="V774">
        <v>6.7186021010000001</v>
      </c>
      <c r="W774">
        <v>7.6375861010000001</v>
      </c>
      <c r="X774">
        <v>8.5873865679999994</v>
      </c>
      <c r="Y774">
        <v>9.5429082520000001</v>
      </c>
      <c r="Z774">
        <v>10.474139600000001</v>
      </c>
      <c r="AA774">
        <v>11.34788477</v>
      </c>
      <c r="AB774">
        <v>12.127300330000001</v>
      </c>
      <c r="AC774">
        <v>12.78227006</v>
      </c>
      <c r="AD774">
        <v>13.28219971</v>
      </c>
      <c r="AE774">
        <v>13.602416910000001</v>
      </c>
      <c r="AF774">
        <v>13.727737879999999</v>
      </c>
      <c r="AG774">
        <v>13.65644247</v>
      </c>
      <c r="AH774">
        <v>13.397426579999999</v>
      </c>
      <c r="AI774">
        <v>12.96927123</v>
      </c>
      <c r="AJ774">
        <v>12.39836055</v>
      </c>
      <c r="AK774">
        <v>11.723302199999999</v>
      </c>
    </row>
    <row r="775" spans="1:37" x14ac:dyDescent="0.35">
      <c r="A775" t="s">
        <v>3284</v>
      </c>
      <c r="B775">
        <v>4.2245538199999997</v>
      </c>
      <c r="C775">
        <v>4.2509304180000003</v>
      </c>
      <c r="D775">
        <v>4.2660926779999997</v>
      </c>
      <c r="E775">
        <v>4.2682471870000001</v>
      </c>
      <c r="F775">
        <v>4.2801424189999997</v>
      </c>
      <c r="G775">
        <v>4.3316240070000003</v>
      </c>
      <c r="H775">
        <v>4.3949782859999997</v>
      </c>
      <c r="I775">
        <v>4.4642409949999999</v>
      </c>
      <c r="J775">
        <v>4.5370304719999996</v>
      </c>
      <c r="K775">
        <v>4.6100327109999997</v>
      </c>
      <c r="L775">
        <v>4.6797179350000002</v>
      </c>
      <c r="M775">
        <v>4.7497482440000001</v>
      </c>
      <c r="N775">
        <v>4.8156574540000001</v>
      </c>
      <c r="O775">
        <v>4.8767256530000003</v>
      </c>
      <c r="P775">
        <v>4.9333966450000002</v>
      </c>
      <c r="Q775">
        <v>4.9865508759999999</v>
      </c>
      <c r="R775">
        <v>5.0349418930000001</v>
      </c>
      <c r="S775">
        <v>5.0819723200000002</v>
      </c>
      <c r="T775">
        <v>5.1289350069999999</v>
      </c>
      <c r="U775">
        <v>5.1766335090000002</v>
      </c>
      <c r="V775">
        <v>5.2255949030000002</v>
      </c>
      <c r="W775">
        <v>5.2767381479999997</v>
      </c>
      <c r="X775">
        <v>5.3307777549999997</v>
      </c>
      <c r="Y775">
        <v>5.388321125</v>
      </c>
      <c r="Z775">
        <v>5.4499122990000002</v>
      </c>
      <c r="AA775">
        <v>5.5154532610000002</v>
      </c>
      <c r="AB775">
        <v>5.5840685680000002</v>
      </c>
      <c r="AC775">
        <v>5.6564922150000001</v>
      </c>
      <c r="AD775">
        <v>5.7333200260000003</v>
      </c>
      <c r="AE775">
        <v>5.8145677500000001</v>
      </c>
      <c r="AF775">
        <v>5.8998575029999998</v>
      </c>
      <c r="AG775">
        <v>5.9886221549999998</v>
      </c>
      <c r="AH775">
        <v>6.0802145110000003</v>
      </c>
      <c r="AI775">
        <v>6.1739382110000003</v>
      </c>
      <c r="AJ775">
        <v>6.2690598790000003</v>
      </c>
      <c r="AK775">
        <v>6.3648190729999996</v>
      </c>
    </row>
    <row r="776" spans="1:37" x14ac:dyDescent="0.35">
      <c r="A776" t="s">
        <v>3285</v>
      </c>
      <c r="B776">
        <v>2.21229925E-4</v>
      </c>
      <c r="C776">
        <v>2.2340436100000001E-4</v>
      </c>
      <c r="D776">
        <v>2.2416709200000001E-4</v>
      </c>
      <c r="E776">
        <v>2.2486160900000001E-4</v>
      </c>
      <c r="F776">
        <v>2.27721117E-4</v>
      </c>
      <c r="G776">
        <v>2.323223E-4</v>
      </c>
      <c r="H776">
        <v>2.3992409900000001E-4</v>
      </c>
      <c r="I776">
        <v>2.4796667199999999E-4</v>
      </c>
      <c r="J776">
        <v>2.5578784700000003E-4</v>
      </c>
      <c r="K776">
        <v>2.6303801499999999E-4</v>
      </c>
      <c r="L776">
        <v>2.65568337E-4</v>
      </c>
      <c r="M776">
        <v>2.6498236399999999E-4</v>
      </c>
      <c r="N776">
        <v>2.64347368E-4</v>
      </c>
      <c r="O776">
        <v>2.6402776699999998E-4</v>
      </c>
      <c r="P776">
        <v>2.6396263399999998E-4</v>
      </c>
      <c r="Q776">
        <v>2.6409052000000001E-4</v>
      </c>
      <c r="R776">
        <v>2.5574195899999999E-4</v>
      </c>
      <c r="S776">
        <v>2.4622956200000002E-4</v>
      </c>
      <c r="T776">
        <v>2.3553637699999999E-4</v>
      </c>
      <c r="U776">
        <v>2.23861631E-4</v>
      </c>
      <c r="V776">
        <v>2.1166983000000001E-4</v>
      </c>
      <c r="W776">
        <v>1.99644234E-4</v>
      </c>
      <c r="X776">
        <v>1.8841056299999999E-4</v>
      </c>
      <c r="Y776">
        <v>1.7860099299999999E-4</v>
      </c>
      <c r="Z776">
        <v>1.7082628299999999E-4</v>
      </c>
      <c r="AA776">
        <v>1.6563752000000001E-4</v>
      </c>
      <c r="AB776">
        <v>1.6149765999999999E-4</v>
      </c>
      <c r="AC776">
        <v>1.5987399699999999E-4</v>
      </c>
      <c r="AD776">
        <v>1.6133472600000001E-4</v>
      </c>
      <c r="AE776">
        <v>1.6582756900000001E-4</v>
      </c>
      <c r="AF776">
        <v>1.73035798E-4</v>
      </c>
      <c r="AG776">
        <v>1.82587192E-4</v>
      </c>
      <c r="AH776">
        <v>1.9404711E-4</v>
      </c>
      <c r="AI776">
        <v>2.0698153800000001E-4</v>
      </c>
      <c r="AJ776">
        <v>2.20983749E-4</v>
      </c>
      <c r="AK776">
        <v>2.3593637400000001E-4</v>
      </c>
    </row>
    <row r="777" spans="1:37" x14ac:dyDescent="0.35">
      <c r="A777" t="s">
        <v>3286</v>
      </c>
      <c r="B777">
        <v>2.2122991299999999E-4</v>
      </c>
      <c r="C777">
        <v>2.2340434800000001E-4</v>
      </c>
      <c r="D777">
        <v>2.2416708E-4</v>
      </c>
      <c r="E777">
        <v>2.24861597E-4</v>
      </c>
      <c r="F777">
        <v>2.2772110599999999E-4</v>
      </c>
      <c r="G777">
        <v>2.3232228799999999E-4</v>
      </c>
      <c r="H777">
        <v>2.41024395E-4</v>
      </c>
      <c r="I777">
        <v>2.5153977999999998E-4</v>
      </c>
      <c r="J777">
        <v>2.63136671E-4</v>
      </c>
      <c r="K777">
        <v>2.7542073300000001E-4</v>
      </c>
      <c r="L777">
        <v>2.8806958200000001E-4</v>
      </c>
      <c r="M777">
        <v>2.9648319499999998E-4</v>
      </c>
      <c r="N777">
        <v>3.0400711499999999E-4</v>
      </c>
      <c r="O777">
        <v>3.1124878599999998E-4</v>
      </c>
      <c r="P777">
        <v>3.18399358E-4</v>
      </c>
      <c r="Q777">
        <v>3.2560144299999998E-4</v>
      </c>
      <c r="R777">
        <v>3.3291208700000002E-4</v>
      </c>
      <c r="S777">
        <v>3.4047566199999998E-4</v>
      </c>
      <c r="T777">
        <v>3.48365516E-4</v>
      </c>
      <c r="U777">
        <v>3.5667013300000002E-4</v>
      </c>
      <c r="V777">
        <v>3.65444416E-4</v>
      </c>
      <c r="W777">
        <v>3.7485485499999998E-4</v>
      </c>
      <c r="X777">
        <v>3.8500764100000002E-4</v>
      </c>
      <c r="Y777">
        <v>3.9601509699999999E-4</v>
      </c>
      <c r="Z777">
        <v>4.08001695E-4</v>
      </c>
      <c r="AA777">
        <v>4.2098076600000003E-4</v>
      </c>
      <c r="AB777">
        <v>4.2964316999999998E-4</v>
      </c>
      <c r="AC777">
        <v>4.3677267699999999E-4</v>
      </c>
      <c r="AD777">
        <v>4.4398919499999997E-4</v>
      </c>
      <c r="AE777">
        <v>4.5174248999999998E-4</v>
      </c>
      <c r="AF777">
        <v>4.6003995999999999E-4</v>
      </c>
      <c r="AG777">
        <v>4.68766804E-4</v>
      </c>
      <c r="AH777">
        <v>4.7779176600000001E-4</v>
      </c>
      <c r="AI777">
        <v>4.86989667E-4</v>
      </c>
      <c r="AJ777">
        <v>4.9625006400000002E-4</v>
      </c>
      <c r="AK777">
        <v>5.0547376399999997E-4</v>
      </c>
    </row>
    <row r="778" spans="1:37" x14ac:dyDescent="0.35">
      <c r="A778" t="s">
        <v>3287</v>
      </c>
      <c r="B778">
        <v>1.17280427E-3</v>
      </c>
      <c r="C778">
        <v>1.1843315799999999E-3</v>
      </c>
      <c r="D778">
        <v>1.18837504E-3</v>
      </c>
      <c r="E778">
        <v>1.1920568800000001E-3</v>
      </c>
      <c r="F778">
        <v>1.20721597E-3</v>
      </c>
      <c r="G778">
        <v>1.2316081699999999E-3</v>
      </c>
      <c r="H778">
        <v>1.2719075299999999E-3</v>
      </c>
      <c r="I778">
        <v>1.31454355E-3</v>
      </c>
      <c r="J778">
        <v>1.35600587E-3</v>
      </c>
      <c r="K778">
        <v>1.3944411300000001E-3</v>
      </c>
      <c r="L778">
        <v>1.50868952E-3</v>
      </c>
      <c r="M778">
        <v>1.61269443E-3</v>
      </c>
      <c r="N778">
        <v>1.7223721500000001E-3</v>
      </c>
      <c r="O778">
        <v>1.8400538699999999E-3</v>
      </c>
      <c r="P778">
        <v>1.9654118499999999E-3</v>
      </c>
      <c r="Q778">
        <v>2.09780444E-3</v>
      </c>
      <c r="R778">
        <v>2.4225471699999999E-3</v>
      </c>
      <c r="S778">
        <v>2.7816251099999998E-3</v>
      </c>
      <c r="T778">
        <v>3.1705678200000002E-3</v>
      </c>
      <c r="U778">
        <v>3.5827682900000002E-3</v>
      </c>
      <c r="V778">
        <v>4.0109552200000001E-3</v>
      </c>
      <c r="W778">
        <v>4.4485489099999999E-3</v>
      </c>
      <c r="X778">
        <v>4.8858117999999997E-3</v>
      </c>
      <c r="Y778">
        <v>5.3113944700000004E-3</v>
      </c>
      <c r="Z778">
        <v>5.7132268999999999E-3</v>
      </c>
      <c r="AA778">
        <v>6.0796713900000002E-3</v>
      </c>
      <c r="AB778">
        <v>6.3228696300000001E-3</v>
      </c>
      <c r="AC778">
        <v>6.4738859200000002E-3</v>
      </c>
      <c r="AD778">
        <v>6.5516121600000003E-3</v>
      </c>
      <c r="AE778">
        <v>6.5628737799999998E-3</v>
      </c>
      <c r="AF778">
        <v>6.5121598999999999E-3</v>
      </c>
      <c r="AG778">
        <v>6.4073015800000001E-3</v>
      </c>
      <c r="AH778">
        <v>6.2565691600000002E-3</v>
      </c>
      <c r="AI778">
        <v>6.0688481800000001E-3</v>
      </c>
      <c r="AJ778">
        <v>5.85286837E-3</v>
      </c>
      <c r="AK778">
        <v>5.6225119E-3</v>
      </c>
    </row>
    <row r="779" spans="1:37" x14ac:dyDescent="0.35">
      <c r="A779" t="s">
        <v>3288</v>
      </c>
      <c r="B779">
        <v>1.17280453E-3</v>
      </c>
      <c r="C779">
        <v>1.1843318499999999E-3</v>
      </c>
      <c r="D779">
        <v>1.18837531E-3</v>
      </c>
      <c r="E779">
        <v>1.1920571500000001E-3</v>
      </c>
      <c r="F779">
        <v>1.20721624E-3</v>
      </c>
      <c r="G779">
        <v>1.2316084500000001E-3</v>
      </c>
      <c r="H779">
        <v>1.2777408700000001E-3</v>
      </c>
      <c r="I779">
        <v>1.333486E-3</v>
      </c>
      <c r="J779">
        <v>1.3949645199999999E-3</v>
      </c>
      <c r="K779">
        <v>1.46008593E-3</v>
      </c>
      <c r="L779">
        <v>1.52714118E-3</v>
      </c>
      <c r="M779">
        <v>1.5717442E-3</v>
      </c>
      <c r="N779">
        <v>1.6116307099999999E-3</v>
      </c>
      <c r="O779">
        <v>1.6500209300000001E-3</v>
      </c>
      <c r="P779">
        <v>1.6879282000000001E-3</v>
      </c>
      <c r="Q779">
        <v>1.72610856E-3</v>
      </c>
      <c r="R779">
        <v>1.7648644299999999E-3</v>
      </c>
      <c r="S779">
        <v>1.8049611499999999E-3</v>
      </c>
      <c r="T779">
        <v>1.84678758E-3</v>
      </c>
      <c r="U779">
        <v>1.8908127800000001E-3</v>
      </c>
      <c r="V779">
        <v>1.9373278299999999E-3</v>
      </c>
      <c r="W779">
        <v>1.9872153200000001E-3</v>
      </c>
      <c r="X779">
        <v>2.0410382099999998E-3</v>
      </c>
      <c r="Y779">
        <v>2.09939195E-3</v>
      </c>
      <c r="Z779">
        <v>2.1629364199999999E-3</v>
      </c>
      <c r="AA779">
        <v>2.2317422699999999E-3</v>
      </c>
      <c r="AB779">
        <v>2.27766421E-3</v>
      </c>
      <c r="AC779">
        <v>2.31545981E-3</v>
      </c>
      <c r="AD779">
        <v>2.3537166899999999E-3</v>
      </c>
      <c r="AE779">
        <v>2.39481917E-3</v>
      </c>
      <c r="AF779">
        <v>2.4388064900000002E-3</v>
      </c>
      <c r="AG779">
        <v>2.48507005E-3</v>
      </c>
      <c r="AH779">
        <v>2.5329140099999998E-3</v>
      </c>
      <c r="AI779">
        <v>2.5816747799999999E-3</v>
      </c>
      <c r="AJ779">
        <v>2.6307668500000002E-3</v>
      </c>
      <c r="AK779">
        <v>2.6796643900000002E-3</v>
      </c>
    </row>
    <row r="780" spans="1:37" x14ac:dyDescent="0.35">
      <c r="A780" t="s">
        <v>3289</v>
      </c>
      <c r="B780">
        <v>9.6879100600000004E-2</v>
      </c>
      <c r="C780">
        <v>9.7691106900000005E-2</v>
      </c>
      <c r="D780">
        <v>9.8093579599999994E-2</v>
      </c>
      <c r="E780">
        <v>9.8556737699999994E-2</v>
      </c>
      <c r="F780">
        <v>9.9269154700000001E-2</v>
      </c>
      <c r="G780">
        <v>0.1003725905</v>
      </c>
      <c r="H780">
        <v>0.100286662</v>
      </c>
      <c r="I780">
        <v>0.1008277741</v>
      </c>
      <c r="J780">
        <v>0.1013524577</v>
      </c>
      <c r="K780">
        <v>0.10160129800000001</v>
      </c>
      <c r="L780">
        <v>0.1014415459</v>
      </c>
      <c r="M780">
        <v>0.10076918629999999</v>
      </c>
      <c r="N780">
        <v>9.9666368800000002E-2</v>
      </c>
      <c r="O780">
        <v>9.8496645399999999E-2</v>
      </c>
      <c r="P780">
        <v>9.7332060499999998E-2</v>
      </c>
      <c r="Q780">
        <v>9.6178631400000006E-2</v>
      </c>
      <c r="R780">
        <v>9.4748819600000006E-2</v>
      </c>
      <c r="S780">
        <v>9.3252725300000006E-2</v>
      </c>
      <c r="T780">
        <v>9.1657791399999994E-2</v>
      </c>
      <c r="U780">
        <v>8.9994318700000006E-2</v>
      </c>
      <c r="V780">
        <v>8.8298378299999994E-2</v>
      </c>
      <c r="W780">
        <v>8.6644100399999993E-2</v>
      </c>
      <c r="X780">
        <v>8.5099835499999998E-2</v>
      </c>
      <c r="Y780">
        <v>8.3697525999999994E-2</v>
      </c>
      <c r="Z780">
        <v>8.2450118899999994E-2</v>
      </c>
      <c r="AA780">
        <v>8.1369380399999997E-2</v>
      </c>
      <c r="AB780">
        <v>8.2998688000000001E-2</v>
      </c>
      <c r="AC780">
        <v>8.3810602499999998E-2</v>
      </c>
      <c r="AD780">
        <v>8.4536341099999995E-2</v>
      </c>
      <c r="AE780">
        <v>8.5321809100000007E-2</v>
      </c>
      <c r="AF780">
        <v>8.6153001699999995E-2</v>
      </c>
      <c r="AG780">
        <v>8.6994449200000004E-2</v>
      </c>
      <c r="AH780">
        <v>8.7829147999999996E-2</v>
      </c>
      <c r="AI780">
        <v>8.8642223300000003E-2</v>
      </c>
      <c r="AJ780">
        <v>8.9423162299999998E-2</v>
      </c>
      <c r="AK780">
        <v>9.0279503100000005E-2</v>
      </c>
    </row>
    <row r="781" spans="1:37" x14ac:dyDescent="0.35">
      <c r="A781" t="s">
        <v>3290</v>
      </c>
      <c r="B781">
        <v>9.6879100600000004E-2</v>
      </c>
      <c r="C781">
        <v>9.7691106999999999E-2</v>
      </c>
      <c r="D781">
        <v>9.8093579599999994E-2</v>
      </c>
      <c r="E781">
        <v>9.8556737899999997E-2</v>
      </c>
      <c r="F781">
        <v>9.9269154900000003E-2</v>
      </c>
      <c r="G781">
        <v>0.1003725907</v>
      </c>
      <c r="H781">
        <v>0.1007949687</v>
      </c>
      <c r="I781">
        <v>0.10188127750000001</v>
      </c>
      <c r="J781">
        <v>0.1031302627</v>
      </c>
      <c r="K781">
        <v>0.10431312299999999</v>
      </c>
      <c r="L781">
        <v>0.1052751839</v>
      </c>
      <c r="M781">
        <v>0.1060142328</v>
      </c>
      <c r="N781">
        <v>0.10621183050000001</v>
      </c>
      <c r="O781">
        <v>0.1060977498</v>
      </c>
      <c r="P781">
        <v>0.1057425826</v>
      </c>
      <c r="Q781">
        <v>0.10519093609999999</v>
      </c>
      <c r="R781">
        <v>0.1039971346</v>
      </c>
      <c r="S781">
        <v>0.10262355970000001</v>
      </c>
      <c r="T781">
        <v>0.10111982630000001</v>
      </c>
      <c r="U781">
        <v>9.9560440400000005E-2</v>
      </c>
      <c r="V781">
        <v>9.8006142199999993E-2</v>
      </c>
      <c r="W781">
        <v>9.65346802E-2</v>
      </c>
      <c r="X781">
        <v>9.5195845700000004E-2</v>
      </c>
      <c r="Y781">
        <v>9.4028540300000005E-2</v>
      </c>
      <c r="Z781">
        <v>9.3063340600000002E-2</v>
      </c>
      <c r="AA781">
        <v>9.2298363999999994E-2</v>
      </c>
      <c r="AB781">
        <v>9.4655984499999998E-2</v>
      </c>
      <c r="AC781">
        <v>9.6073607300000002E-2</v>
      </c>
      <c r="AD781">
        <v>9.7423160699999997E-2</v>
      </c>
      <c r="AE781">
        <v>9.8915782199999996E-2</v>
      </c>
      <c r="AF781">
        <v>0.1005657039</v>
      </c>
      <c r="AG781">
        <v>0.1023378383</v>
      </c>
      <c r="AH781">
        <v>0.1041912364</v>
      </c>
      <c r="AI781">
        <v>0.1060894937</v>
      </c>
      <c r="AJ781">
        <v>0.1080017912</v>
      </c>
      <c r="AK781">
        <v>0.10990174900000001</v>
      </c>
    </row>
    <row r="782" spans="1:37" x14ac:dyDescent="0.35">
      <c r="A782" t="s">
        <v>3291</v>
      </c>
      <c r="B782">
        <v>3.0670834710000001</v>
      </c>
      <c r="C782">
        <v>3.0929176300000001</v>
      </c>
      <c r="D782">
        <v>3.1064292509999998</v>
      </c>
      <c r="E782">
        <v>3.1204500159999999</v>
      </c>
      <c r="F782">
        <v>3.1417682180000002</v>
      </c>
      <c r="G782">
        <v>3.1752167839999998</v>
      </c>
      <c r="H782">
        <v>2.7825206040000001</v>
      </c>
      <c r="I782">
        <v>2.3300759320000002</v>
      </c>
      <c r="J782">
        <v>1.8333501860000001</v>
      </c>
      <c r="K782">
        <v>1.2843311930000001</v>
      </c>
      <c r="L782">
        <v>0.67744642430000002</v>
      </c>
      <c r="M782">
        <v>0.65317304009999999</v>
      </c>
      <c r="N782">
        <v>0.66968243900000002</v>
      </c>
      <c r="O782">
        <v>0.68911790719999999</v>
      </c>
      <c r="P782">
        <v>0.70803845499999996</v>
      </c>
      <c r="Q782">
        <v>0.72639339930000002</v>
      </c>
      <c r="R782">
        <v>0.4969491197</v>
      </c>
      <c r="S782">
        <v>0.3255280814</v>
      </c>
      <c r="T782">
        <v>0.2110715319</v>
      </c>
      <c r="U782">
        <v>0.1343060385</v>
      </c>
      <c r="V782">
        <v>8.5161016199999995E-2</v>
      </c>
      <c r="W782">
        <v>5.3804734399999998E-2</v>
      </c>
      <c r="X782">
        <v>3.3872274000000001E-2</v>
      </c>
      <c r="Y782">
        <v>2.1243488800000002E-2</v>
      </c>
      <c r="Z782">
        <v>1.32691578E-2</v>
      </c>
      <c r="AA782">
        <v>8.2948079800000008E-3</v>
      </c>
      <c r="AB782">
        <v>7.6452818800000003E-3</v>
      </c>
      <c r="AC782">
        <v>7.2289357200000003E-3</v>
      </c>
      <c r="AD782">
        <v>6.7883017399999997E-3</v>
      </c>
      <c r="AE782">
        <v>6.3245894000000004E-3</v>
      </c>
      <c r="AF782">
        <v>5.8505844E-3</v>
      </c>
      <c r="AG782">
        <v>5.3769618900000003E-3</v>
      </c>
      <c r="AH782">
        <v>4.91364248E-3</v>
      </c>
      <c r="AI782">
        <v>4.46875056E-3</v>
      </c>
      <c r="AJ782">
        <v>4.0486229099999998E-3</v>
      </c>
      <c r="AK782">
        <v>3.6620745000000001E-3</v>
      </c>
    </row>
    <row r="783" spans="1:37" x14ac:dyDescent="0.35">
      <c r="A783" t="s">
        <v>3292</v>
      </c>
      <c r="B783">
        <v>3.0670834500000002</v>
      </c>
      <c r="C783">
        <v>3.0929176100000002</v>
      </c>
      <c r="D783">
        <v>3.106429232</v>
      </c>
      <c r="E783">
        <v>3.1204499979999998</v>
      </c>
      <c r="F783">
        <v>3.1417682010000001</v>
      </c>
      <c r="G783">
        <v>3.1752167679999999</v>
      </c>
      <c r="H783">
        <v>2.7954940979999998</v>
      </c>
      <c r="I783">
        <v>2.3536984439999999</v>
      </c>
      <c r="J783">
        <v>1.8650186769999999</v>
      </c>
      <c r="K783">
        <v>1.318470797</v>
      </c>
      <c r="L783">
        <v>0.70325020979999997</v>
      </c>
      <c r="M783">
        <v>0.6875812899</v>
      </c>
      <c r="N783">
        <v>0.71453516309999998</v>
      </c>
      <c r="O783">
        <v>0.74372691940000002</v>
      </c>
      <c r="P783">
        <v>0.77119182509999995</v>
      </c>
      <c r="Q783">
        <v>0.79692967510000001</v>
      </c>
      <c r="R783">
        <v>0.54786535270000003</v>
      </c>
      <c r="S783">
        <v>0.36024962100000002</v>
      </c>
      <c r="T783">
        <v>0.23603688580000001</v>
      </c>
      <c r="U783">
        <v>0.1547920834</v>
      </c>
      <c r="V783">
        <v>0.10164972830000001</v>
      </c>
      <c r="W783">
        <v>6.68664692E-2</v>
      </c>
      <c r="X783">
        <v>4.4072184799999997E-2</v>
      </c>
      <c r="Y783">
        <v>2.9209054799999998E-2</v>
      </c>
      <c r="Z783">
        <v>1.9417176500000001E-2</v>
      </c>
      <c r="AA783">
        <v>1.29468992E-2</v>
      </c>
      <c r="AB783">
        <v>1.2820206900000001E-2</v>
      </c>
      <c r="AC783">
        <v>1.31066068E-2</v>
      </c>
      <c r="AD783">
        <v>1.33962178E-2</v>
      </c>
      <c r="AE783">
        <v>1.36785873E-2</v>
      </c>
      <c r="AF783">
        <v>1.39616867E-2</v>
      </c>
      <c r="AG783">
        <v>1.42472103E-2</v>
      </c>
      <c r="AH783">
        <v>1.4533845599999999E-2</v>
      </c>
      <c r="AI783">
        <v>1.4819451500000001E-2</v>
      </c>
      <c r="AJ783">
        <v>1.5101763299999999E-2</v>
      </c>
      <c r="AK783">
        <v>1.5378544399999999E-2</v>
      </c>
    </row>
    <row r="784" spans="1:37" x14ac:dyDescent="0.35">
      <c r="A784" t="s">
        <v>3293</v>
      </c>
      <c r="B784">
        <v>3.6150552980000001</v>
      </c>
      <c r="C784">
        <v>3.6458421319999998</v>
      </c>
      <c r="D784">
        <v>3.661913577</v>
      </c>
      <c r="E784">
        <v>3.6785981140000001</v>
      </c>
      <c r="F784">
        <v>3.7040492839999999</v>
      </c>
      <c r="G784">
        <v>3.7439312810000001</v>
      </c>
      <c r="H784">
        <v>4.4987001769999999</v>
      </c>
      <c r="I784">
        <v>5.4312659820000002</v>
      </c>
      <c r="J784">
        <v>6.4615794629999996</v>
      </c>
      <c r="K784">
        <v>7.5711451050000003</v>
      </c>
      <c r="L784">
        <v>8.6467506289999996</v>
      </c>
      <c r="M784">
        <v>8.9335504599999993</v>
      </c>
      <c r="N784">
        <v>9.0925697999999997</v>
      </c>
      <c r="O784">
        <v>9.2344224720000003</v>
      </c>
      <c r="P784">
        <v>9.3765219870000003</v>
      </c>
      <c r="Q784">
        <v>9.5205929390000001</v>
      </c>
      <c r="R784">
        <v>9.2733287480000008</v>
      </c>
      <c r="S784">
        <v>8.9603272730000008</v>
      </c>
      <c r="T784">
        <v>8.5935715639999994</v>
      </c>
      <c r="U784">
        <v>8.1844942449999998</v>
      </c>
      <c r="V784">
        <v>7.7489674830000004</v>
      </c>
      <c r="W784">
        <v>7.3100008279999997</v>
      </c>
      <c r="X784">
        <v>6.8932821579999999</v>
      </c>
      <c r="Y784">
        <v>6.5232618889999996</v>
      </c>
      <c r="Z784">
        <v>6.2228175439999998</v>
      </c>
      <c r="AA784">
        <v>6.0128008370000003</v>
      </c>
      <c r="AB784">
        <v>5.903179422</v>
      </c>
      <c r="AC784">
        <v>5.8458571910000003</v>
      </c>
      <c r="AD784">
        <v>5.8861989330000002</v>
      </c>
      <c r="AE784">
        <v>6.0328955799999999</v>
      </c>
      <c r="AF784">
        <v>6.2761692309999999</v>
      </c>
      <c r="AG784">
        <v>6.6002518979999998</v>
      </c>
      <c r="AH784">
        <v>6.9887203080000004</v>
      </c>
      <c r="AI784">
        <v>7.4252293539999998</v>
      </c>
      <c r="AJ784">
        <v>7.8946329420000003</v>
      </c>
      <c r="AK784">
        <v>8.3934121560000001</v>
      </c>
    </row>
    <row r="785" spans="1:37" x14ac:dyDescent="0.35">
      <c r="A785" t="s">
        <v>3294</v>
      </c>
      <c r="B785">
        <v>3.6150542880000001</v>
      </c>
      <c r="C785">
        <v>3.6458411150000001</v>
      </c>
      <c r="D785">
        <v>3.661912557</v>
      </c>
      <c r="E785">
        <v>3.6785970909999999</v>
      </c>
      <c r="F785">
        <v>3.7040482560000001</v>
      </c>
      <c r="G785">
        <v>3.7439302429999999</v>
      </c>
      <c r="H785">
        <v>4.5196741009999997</v>
      </c>
      <c r="I785">
        <v>5.486094402</v>
      </c>
      <c r="J785">
        <v>6.5724020430000003</v>
      </c>
      <c r="K785">
        <v>7.7698173549999998</v>
      </c>
      <c r="L785">
        <v>9.077983648</v>
      </c>
      <c r="M785">
        <v>9.6283300860000001</v>
      </c>
      <c r="N785">
        <v>10.06143645</v>
      </c>
      <c r="O785">
        <v>10.475552759999999</v>
      </c>
      <c r="P785">
        <v>10.885268979999999</v>
      </c>
      <c r="Q785">
        <v>11.2935243</v>
      </c>
      <c r="R785">
        <v>11.538314160000001</v>
      </c>
      <c r="S785">
        <v>11.751810770000001</v>
      </c>
      <c r="T785">
        <v>11.95233906</v>
      </c>
      <c r="U785">
        <v>12.148244399999999</v>
      </c>
      <c r="V785">
        <v>12.346199800000001</v>
      </c>
      <c r="W785">
        <v>12.55567634</v>
      </c>
      <c r="X785">
        <v>12.78425871</v>
      </c>
      <c r="Y785">
        <v>13.03883362</v>
      </c>
      <c r="Z785">
        <v>13.32590152</v>
      </c>
      <c r="AA785">
        <v>13.648200709999999</v>
      </c>
      <c r="AB785">
        <v>13.996313750000001</v>
      </c>
      <c r="AC785">
        <v>14.21878356</v>
      </c>
      <c r="AD785">
        <v>14.41823827</v>
      </c>
      <c r="AE785">
        <v>14.635311959999999</v>
      </c>
      <c r="AF785">
        <v>14.87620323</v>
      </c>
      <c r="AG785">
        <v>15.13650256</v>
      </c>
      <c r="AH785">
        <v>15.409928900000001</v>
      </c>
      <c r="AI785">
        <v>15.690722750000001</v>
      </c>
      <c r="AJ785">
        <v>15.974023969999999</v>
      </c>
      <c r="AK785">
        <v>16.2557285</v>
      </c>
    </row>
    <row r="786" spans="1:37" x14ac:dyDescent="0.35">
      <c r="A786" t="s">
        <v>3295</v>
      </c>
      <c r="B786">
        <v>7.8751827260000002</v>
      </c>
      <c r="C786">
        <v>7.8584953869999996</v>
      </c>
      <c r="D786">
        <v>7.8315337810000001</v>
      </c>
      <c r="E786">
        <v>7.8274742359999996</v>
      </c>
      <c r="F786">
        <v>7.854186983</v>
      </c>
      <c r="G786">
        <v>7.9202543649999999</v>
      </c>
      <c r="H786">
        <v>6.8689591940000003</v>
      </c>
      <c r="I786">
        <v>5.6632641890000004</v>
      </c>
      <c r="J786">
        <v>4.3444964629999996</v>
      </c>
      <c r="K786">
        <v>2.8920285130000001</v>
      </c>
      <c r="L786">
        <v>1.28931456</v>
      </c>
      <c r="M786">
        <v>1.2221513470000001</v>
      </c>
      <c r="N786">
        <v>1.2526729059999999</v>
      </c>
      <c r="O786">
        <v>1.2906186390000001</v>
      </c>
      <c r="P786">
        <v>1.327555499</v>
      </c>
      <c r="Q786">
        <v>1.3632276569999999</v>
      </c>
      <c r="R786">
        <v>1.4267249989999999</v>
      </c>
      <c r="S786">
        <v>1.493700365</v>
      </c>
      <c r="T786">
        <v>1.5609135759999999</v>
      </c>
      <c r="U786">
        <v>1.6284614980000001</v>
      </c>
      <c r="V786">
        <v>1.696974642</v>
      </c>
      <c r="W786">
        <v>1.7679897739999999</v>
      </c>
      <c r="X786">
        <v>1.8432591730000001</v>
      </c>
      <c r="Y786">
        <v>1.9241067999999999</v>
      </c>
      <c r="Z786">
        <v>2.0115648519999998</v>
      </c>
      <c r="AA786">
        <v>2.1067242589999999</v>
      </c>
      <c r="AB786">
        <v>2.1536001140000001</v>
      </c>
      <c r="AC786">
        <v>2.1756114210000002</v>
      </c>
      <c r="AD786">
        <v>2.1931985840000001</v>
      </c>
      <c r="AE786">
        <v>2.2121032540000001</v>
      </c>
      <c r="AF786">
        <v>2.2325180840000001</v>
      </c>
      <c r="AG786">
        <v>2.2535489900000001</v>
      </c>
      <c r="AH786">
        <v>2.2746194100000001</v>
      </c>
      <c r="AI786">
        <v>2.295270377</v>
      </c>
      <c r="AJ786">
        <v>2.315177711</v>
      </c>
      <c r="AK786">
        <v>2.3368553080000001</v>
      </c>
    </row>
    <row r="787" spans="1:37" x14ac:dyDescent="0.35">
      <c r="A787" t="s">
        <v>3296</v>
      </c>
      <c r="B787">
        <v>7.8751827280000004</v>
      </c>
      <c r="C787">
        <v>7.8584953909999999</v>
      </c>
      <c r="D787">
        <v>7.8315337889999999</v>
      </c>
      <c r="E787">
        <v>7.8274742469999996</v>
      </c>
      <c r="F787">
        <v>7.8541869980000003</v>
      </c>
      <c r="G787">
        <v>7.9202543820000004</v>
      </c>
      <c r="H787">
        <v>6.9009953389999996</v>
      </c>
      <c r="I787">
        <v>5.7216867300000001</v>
      </c>
      <c r="J787">
        <v>4.4217252809999996</v>
      </c>
      <c r="K787">
        <v>2.9713745880000002</v>
      </c>
      <c r="L787">
        <v>1.3399342000000001</v>
      </c>
      <c r="M787">
        <v>1.2879511800000001</v>
      </c>
      <c r="N787">
        <v>1.337990011</v>
      </c>
      <c r="O787">
        <v>1.3941819209999999</v>
      </c>
      <c r="P787">
        <v>1.4469967989999999</v>
      </c>
      <c r="Q787">
        <v>1.4962697140000001</v>
      </c>
      <c r="R787">
        <v>1.572064973</v>
      </c>
      <c r="S787">
        <v>1.650336662</v>
      </c>
      <c r="T787">
        <v>1.728919444</v>
      </c>
      <c r="U787">
        <v>1.808743784</v>
      </c>
      <c r="V787">
        <v>1.8910667569999999</v>
      </c>
      <c r="W787">
        <v>1.9776977149999999</v>
      </c>
      <c r="X787">
        <v>2.0702685810000001</v>
      </c>
      <c r="Y787">
        <v>2.1704055439999999</v>
      </c>
      <c r="Z787">
        <v>2.2797852000000001</v>
      </c>
      <c r="AA787">
        <v>2.3995498689999999</v>
      </c>
      <c r="AB787">
        <v>2.4662450470000001</v>
      </c>
      <c r="AC787">
        <v>2.5044447939999999</v>
      </c>
      <c r="AD787">
        <v>2.5382506309999999</v>
      </c>
      <c r="AE787">
        <v>2.5754168200000001</v>
      </c>
      <c r="AF787">
        <v>2.6170216470000001</v>
      </c>
      <c r="AG787">
        <v>2.6622302119999999</v>
      </c>
      <c r="AH787">
        <v>2.7098903330000002</v>
      </c>
      <c r="AI787">
        <v>2.7589545929999999</v>
      </c>
      <c r="AJ787">
        <v>2.8085430869999999</v>
      </c>
      <c r="AK787">
        <v>2.8579152699999999</v>
      </c>
    </row>
    <row r="788" spans="1:37" x14ac:dyDescent="0.35">
      <c r="A788" t="s">
        <v>3297</v>
      </c>
      <c r="B788">
        <v>5.0164717600000002E-3</v>
      </c>
      <c r="C788">
        <v>5.0585180500000004E-3</v>
      </c>
      <c r="D788">
        <v>5.0793583900000001E-3</v>
      </c>
      <c r="E788">
        <v>5.1033410599999997E-3</v>
      </c>
      <c r="F788">
        <v>5.1402305400000004E-3</v>
      </c>
      <c r="G788">
        <v>5.1973672600000003E-3</v>
      </c>
      <c r="H788">
        <v>7.7166021799999996E-3</v>
      </c>
      <c r="I788">
        <v>1.05079441E-2</v>
      </c>
      <c r="J788">
        <v>1.35681307E-2</v>
      </c>
      <c r="K788">
        <v>1.68895877E-2</v>
      </c>
      <c r="L788">
        <v>2.04602981E-2</v>
      </c>
      <c r="M788">
        <v>2.2654127600000001E-2</v>
      </c>
      <c r="N788">
        <v>2.4974207599999999E-2</v>
      </c>
      <c r="O788">
        <v>2.75098368E-2</v>
      </c>
      <c r="P788">
        <v>3.03002341E-2</v>
      </c>
      <c r="Q788">
        <v>3.3372762E-2</v>
      </c>
      <c r="R788">
        <v>3.6331301000000003E-2</v>
      </c>
      <c r="S788">
        <v>3.95150248E-2</v>
      </c>
      <c r="T788">
        <v>4.2920393799999998E-2</v>
      </c>
      <c r="U788">
        <v>4.6569651400000002E-2</v>
      </c>
      <c r="V788">
        <v>5.0493352300000002E-2</v>
      </c>
      <c r="W788">
        <v>5.4753773999999998E-2</v>
      </c>
      <c r="X788">
        <v>5.9428855500000002E-2</v>
      </c>
      <c r="Y788">
        <v>6.4591422699999998E-2</v>
      </c>
      <c r="Z788">
        <v>7.0314857300000005E-2</v>
      </c>
      <c r="AA788">
        <v>7.6684997300000002E-2</v>
      </c>
      <c r="AB788">
        <v>7.8220506699999998E-2</v>
      </c>
      <c r="AC788">
        <v>7.89856798E-2</v>
      </c>
      <c r="AD788">
        <v>7.9669638099999995E-2</v>
      </c>
      <c r="AE788">
        <v>8.0409887200000002E-2</v>
      </c>
      <c r="AF788">
        <v>8.11932286E-2</v>
      </c>
      <c r="AG788">
        <v>8.1986234399999997E-2</v>
      </c>
      <c r="AH788">
        <v>8.2772880199999996E-2</v>
      </c>
      <c r="AI788">
        <v>8.3539147300000005E-2</v>
      </c>
      <c r="AJ788">
        <v>8.4275128099999999E-2</v>
      </c>
      <c r="AK788">
        <v>8.5082169900000004E-2</v>
      </c>
    </row>
    <row r="789" spans="1:37" x14ac:dyDescent="0.35">
      <c r="A789" t="s">
        <v>3298</v>
      </c>
      <c r="B789">
        <v>5.0164717600000002E-3</v>
      </c>
      <c r="C789">
        <v>5.0585180600000003E-3</v>
      </c>
      <c r="D789">
        <v>5.0793583900000001E-3</v>
      </c>
      <c r="E789">
        <v>5.1033410699999997E-3</v>
      </c>
      <c r="F789">
        <v>5.1402305500000004E-3</v>
      </c>
      <c r="G789">
        <v>5.1973672700000003E-3</v>
      </c>
      <c r="H789">
        <v>7.7557140700000001E-3</v>
      </c>
      <c r="I789">
        <v>1.0617736799999999E-2</v>
      </c>
      <c r="J789">
        <v>1.38061268E-2</v>
      </c>
      <c r="K789">
        <v>1.7340385100000001E-2</v>
      </c>
      <c r="L789">
        <v>2.1233525499999999E-2</v>
      </c>
      <c r="M789">
        <v>2.38332773E-2</v>
      </c>
      <c r="N789">
        <v>2.66143569E-2</v>
      </c>
      <c r="O789">
        <v>2.9632803900000001E-2</v>
      </c>
      <c r="P789">
        <v>3.29184956E-2</v>
      </c>
      <c r="Q789">
        <v>3.6499917100000001E-2</v>
      </c>
      <c r="R789">
        <v>3.98775543E-2</v>
      </c>
      <c r="S789">
        <v>4.3485833699999997E-2</v>
      </c>
      <c r="T789">
        <v>4.7351160199999999E-2</v>
      </c>
      <c r="U789">
        <v>5.1519863399999997E-2</v>
      </c>
      <c r="V789">
        <v>5.60447289E-2</v>
      </c>
      <c r="W789">
        <v>6.1004015699999997E-2</v>
      </c>
      <c r="X789">
        <v>6.64793313E-2</v>
      </c>
      <c r="Y789">
        <v>7.2564118499999997E-2</v>
      </c>
      <c r="Z789">
        <v>7.9365992499999996E-2</v>
      </c>
      <c r="AA789">
        <v>8.6984806400000003E-2</v>
      </c>
      <c r="AB789">
        <v>8.9206700099999994E-2</v>
      </c>
      <c r="AC789">
        <v>9.0542711299999995E-2</v>
      </c>
      <c r="AD789">
        <v>9.1814571799999994E-2</v>
      </c>
      <c r="AE789">
        <v>9.3221263900000004E-2</v>
      </c>
      <c r="AF789">
        <v>9.4776200699999993E-2</v>
      </c>
      <c r="AG789">
        <v>9.6446314500000005E-2</v>
      </c>
      <c r="AH789">
        <v>9.8193013699999998E-2</v>
      </c>
      <c r="AI789">
        <v>9.9981989499999993E-2</v>
      </c>
      <c r="AJ789">
        <v>0.1017841972</v>
      </c>
      <c r="AK789">
        <v>0.1035747757</v>
      </c>
    </row>
    <row r="790" spans="1:37" x14ac:dyDescent="0.35">
      <c r="A790" t="s">
        <v>3299</v>
      </c>
      <c r="B790">
        <v>1.8236819E-3</v>
      </c>
      <c r="C790">
        <v>1.83896736E-3</v>
      </c>
      <c r="D790">
        <v>1.8465436300000001E-3</v>
      </c>
      <c r="E790">
        <v>1.8552622599999999E-3</v>
      </c>
      <c r="F790">
        <v>1.8686730200000001E-3</v>
      </c>
      <c r="G790">
        <v>1.8894444299999999E-3</v>
      </c>
      <c r="H790">
        <v>3.0509683299999998E-3</v>
      </c>
      <c r="I790">
        <v>4.3347428000000002E-3</v>
      </c>
      <c r="J790">
        <v>5.7425080000000003E-3</v>
      </c>
      <c r="K790">
        <v>7.2720806600000002E-3</v>
      </c>
      <c r="L790">
        <v>8.9185914999999998E-3</v>
      </c>
      <c r="M790">
        <v>9.9438174000000008E-3</v>
      </c>
      <c r="N790">
        <v>1.1038727200000001E-2</v>
      </c>
      <c r="O790">
        <v>1.22443794E-2</v>
      </c>
      <c r="P790">
        <v>1.35805148E-2</v>
      </c>
      <c r="Q790">
        <v>1.5062043000000001E-2</v>
      </c>
      <c r="R790">
        <v>1.71339977E-2</v>
      </c>
      <c r="S790">
        <v>1.94726938E-2</v>
      </c>
      <c r="T790">
        <v>2.2101079999999999E-2</v>
      </c>
      <c r="U790">
        <v>2.5057561700000001E-2</v>
      </c>
      <c r="V790">
        <v>2.8389389099999999E-2</v>
      </c>
      <c r="W790">
        <v>3.2167841699999998E-2</v>
      </c>
      <c r="X790">
        <v>3.6483059599999999E-2</v>
      </c>
      <c r="Y790">
        <v>4.1433799399999999E-2</v>
      </c>
      <c r="Z790">
        <v>4.7131692000000003E-2</v>
      </c>
      <c r="AA790">
        <v>5.3710891300000001E-2</v>
      </c>
      <c r="AB790">
        <v>5.4786376499999997E-2</v>
      </c>
      <c r="AC790">
        <v>5.5322310899999998E-2</v>
      </c>
      <c r="AD790">
        <v>5.5801361700000003E-2</v>
      </c>
      <c r="AE790">
        <v>5.6319839099999998E-2</v>
      </c>
      <c r="AF790">
        <v>5.68684988E-2</v>
      </c>
      <c r="AG790">
        <v>5.7423927499999999E-2</v>
      </c>
      <c r="AH790">
        <v>5.7974901600000003E-2</v>
      </c>
      <c r="AI790">
        <v>5.8511602199999999E-2</v>
      </c>
      <c r="AJ790">
        <v>5.9027090099999999E-2</v>
      </c>
      <c r="AK790">
        <v>5.9592349699999998E-2</v>
      </c>
    </row>
    <row r="791" spans="1:37" x14ac:dyDescent="0.35">
      <c r="A791" t="s">
        <v>3300</v>
      </c>
      <c r="B791">
        <v>1.8236819E-3</v>
      </c>
      <c r="C791">
        <v>1.83896736E-3</v>
      </c>
      <c r="D791">
        <v>1.8465436300000001E-3</v>
      </c>
      <c r="E791">
        <v>1.8552622599999999E-3</v>
      </c>
      <c r="F791">
        <v>1.8686730200000001E-3</v>
      </c>
      <c r="G791">
        <v>1.8894444299999999E-3</v>
      </c>
      <c r="H791">
        <v>3.0664322800000002E-3</v>
      </c>
      <c r="I791">
        <v>4.3800345500000001E-3</v>
      </c>
      <c r="J791">
        <v>5.8432362799999997E-3</v>
      </c>
      <c r="K791">
        <v>7.4661786700000003E-3</v>
      </c>
      <c r="L791">
        <v>9.2556393099999992E-3</v>
      </c>
      <c r="M791">
        <v>1.04613941E-2</v>
      </c>
      <c r="N791">
        <v>1.17636815E-2</v>
      </c>
      <c r="O791">
        <v>1.31892929E-2</v>
      </c>
      <c r="P791">
        <v>1.4754015299999999E-2</v>
      </c>
      <c r="Q791">
        <v>1.6473413900000001E-2</v>
      </c>
      <c r="R791">
        <v>1.8806426000000001E-2</v>
      </c>
      <c r="S791">
        <v>2.1429477299999999E-2</v>
      </c>
      <c r="T791">
        <v>2.4382622999999999E-2</v>
      </c>
      <c r="U791">
        <v>2.7721104100000001E-2</v>
      </c>
      <c r="V791">
        <v>3.1510595799999999E-2</v>
      </c>
      <c r="W791">
        <v>3.5839858699999998E-2</v>
      </c>
      <c r="X791">
        <v>4.0811309400000002E-2</v>
      </c>
      <c r="Y791">
        <v>4.6548086500000002E-2</v>
      </c>
      <c r="Z791">
        <v>5.31986219E-2</v>
      </c>
      <c r="AA791">
        <v>6.0924974200000002E-2</v>
      </c>
      <c r="AB791">
        <v>6.2481209400000001E-2</v>
      </c>
      <c r="AC791">
        <v>6.3416964100000001E-2</v>
      </c>
      <c r="AD791">
        <v>6.43077871E-2</v>
      </c>
      <c r="AE791">
        <v>6.5293047500000007E-2</v>
      </c>
      <c r="AF791">
        <v>6.6382139800000003E-2</v>
      </c>
      <c r="AG791">
        <v>6.7551903199999999E-2</v>
      </c>
      <c r="AH791">
        <v>6.8775307699999996E-2</v>
      </c>
      <c r="AI791">
        <v>7.0028323099999998E-2</v>
      </c>
      <c r="AJ791">
        <v>7.1290606300000003E-2</v>
      </c>
      <c r="AK791">
        <v>7.2544744300000005E-2</v>
      </c>
    </row>
    <row r="792" spans="1:37" x14ac:dyDescent="0.35">
      <c r="A792" t="s">
        <v>3301</v>
      </c>
      <c r="B792">
        <v>1.4038979199999999E-2</v>
      </c>
      <c r="C792">
        <v>1.4156649E-2</v>
      </c>
      <c r="D792">
        <v>1.42149722E-2</v>
      </c>
      <c r="E792">
        <v>1.4282089600000001E-2</v>
      </c>
      <c r="F792">
        <v>1.4385327599999999E-2</v>
      </c>
      <c r="G792">
        <v>1.4545229099999999E-2</v>
      </c>
      <c r="H792">
        <v>1.45222971E-2</v>
      </c>
      <c r="I792">
        <v>1.4589235799999999E-2</v>
      </c>
      <c r="J792">
        <v>1.4652673999999999E-2</v>
      </c>
      <c r="K792">
        <v>1.4674994800000001E-2</v>
      </c>
      <c r="L792">
        <v>1.46369825E-2</v>
      </c>
      <c r="M792">
        <v>1.5144252E-2</v>
      </c>
      <c r="N792">
        <v>1.56010235E-2</v>
      </c>
      <c r="O792">
        <v>1.6058696000000001E-2</v>
      </c>
      <c r="P792">
        <v>1.6528336099999999E-2</v>
      </c>
      <c r="Q792">
        <v>1.7011248600000001E-2</v>
      </c>
      <c r="R792">
        <v>1.7967199699999999E-2</v>
      </c>
      <c r="S792">
        <v>1.8959073399999998E-2</v>
      </c>
      <c r="T792">
        <v>1.9979009499999999E-2</v>
      </c>
      <c r="U792">
        <v>2.1031422399999999E-2</v>
      </c>
      <c r="V792">
        <v>2.2123573099999998E-2</v>
      </c>
      <c r="W792">
        <v>2.32750449E-2</v>
      </c>
      <c r="X792">
        <v>2.4509205900000001E-2</v>
      </c>
      <c r="Y792">
        <v>2.5844142699999999E-2</v>
      </c>
      <c r="Z792">
        <v>2.72954202E-2</v>
      </c>
      <c r="AA792">
        <v>2.8880751900000001E-2</v>
      </c>
      <c r="AB792">
        <v>2.94590484E-2</v>
      </c>
      <c r="AC792">
        <v>2.9747224400000001E-2</v>
      </c>
      <c r="AD792">
        <v>3.0004813599999999E-2</v>
      </c>
      <c r="AE792">
        <v>3.02836028E-2</v>
      </c>
      <c r="AF792">
        <v>3.0578621300000001E-2</v>
      </c>
      <c r="AG792">
        <v>3.08772795E-2</v>
      </c>
      <c r="AH792">
        <v>3.11735424E-2</v>
      </c>
      <c r="AI792">
        <v>3.1462130400000003E-2</v>
      </c>
      <c r="AJ792">
        <v>3.17393121E-2</v>
      </c>
      <c r="AK792">
        <v>3.2043256499999999E-2</v>
      </c>
    </row>
    <row r="793" spans="1:37" x14ac:dyDescent="0.35">
      <c r="A793" t="s">
        <v>3302</v>
      </c>
      <c r="B793">
        <v>1.4038979199999999E-2</v>
      </c>
      <c r="C793">
        <v>1.4156649E-2</v>
      </c>
      <c r="D793">
        <v>1.42149722E-2</v>
      </c>
      <c r="E793">
        <v>1.4282089600000001E-2</v>
      </c>
      <c r="F793">
        <v>1.4385327599999999E-2</v>
      </c>
      <c r="G793">
        <v>1.4545229099999999E-2</v>
      </c>
      <c r="H793">
        <v>1.45959039E-2</v>
      </c>
      <c r="I793">
        <v>1.47416721E-2</v>
      </c>
      <c r="J793">
        <v>1.49096939E-2</v>
      </c>
      <c r="K793">
        <v>1.50666828E-2</v>
      </c>
      <c r="L793">
        <v>1.5190137500000001E-2</v>
      </c>
      <c r="M793">
        <v>1.5932511900000002E-2</v>
      </c>
      <c r="N793">
        <v>1.6625600899999999E-2</v>
      </c>
      <c r="O793">
        <v>1.7297964799999999E-2</v>
      </c>
      <c r="P793">
        <v>1.7956559600000001E-2</v>
      </c>
      <c r="Q793">
        <v>1.8605267500000001E-2</v>
      </c>
      <c r="R793">
        <v>1.9720955799999999E-2</v>
      </c>
      <c r="S793">
        <v>2.0864243899999999E-2</v>
      </c>
      <c r="T793">
        <v>2.2041486400000001E-2</v>
      </c>
      <c r="U793">
        <v>2.32669985E-2</v>
      </c>
      <c r="V793">
        <v>2.4555898900000001E-2</v>
      </c>
      <c r="W793">
        <v>2.5931933099999999E-2</v>
      </c>
      <c r="X793">
        <v>2.74169106E-2</v>
      </c>
      <c r="Y793">
        <v>2.9034155799999999E-2</v>
      </c>
      <c r="Z793">
        <v>3.0808966899999998E-2</v>
      </c>
      <c r="AA793">
        <v>3.2759818699999999E-2</v>
      </c>
      <c r="AB793">
        <v>3.3596618199999997E-2</v>
      </c>
      <c r="AC793">
        <v>3.4099780599999997E-2</v>
      </c>
      <c r="AD793">
        <v>3.4578782799999999E-2</v>
      </c>
      <c r="AE793">
        <v>3.5108564799999999E-2</v>
      </c>
      <c r="AF793">
        <v>3.5694177899999999E-2</v>
      </c>
      <c r="AG793">
        <v>3.6323168500000003E-2</v>
      </c>
      <c r="AH793">
        <v>3.6981002399999997E-2</v>
      </c>
      <c r="AI793">
        <v>3.7654758199999999E-2</v>
      </c>
      <c r="AJ793">
        <v>3.8333497399999999E-2</v>
      </c>
      <c r="AK793">
        <v>3.9007856899999999E-2</v>
      </c>
    </row>
    <row r="794" spans="1:37" x14ac:dyDescent="0.35">
      <c r="A794" t="s">
        <v>3303</v>
      </c>
      <c r="B794">
        <v>9.7860293499999997</v>
      </c>
      <c r="C794">
        <v>9.7107424269999996</v>
      </c>
      <c r="D794">
        <v>9.6262083539999992</v>
      </c>
      <c r="E794">
        <v>9.5744463970000009</v>
      </c>
      <c r="F794">
        <v>9.6027685710000004</v>
      </c>
      <c r="G794">
        <v>9.7101527759999993</v>
      </c>
      <c r="H794">
        <v>10.74222288</v>
      </c>
      <c r="I794">
        <v>11.9780955</v>
      </c>
      <c r="J794">
        <v>13.29788426</v>
      </c>
      <c r="K794">
        <v>14.669918940000001</v>
      </c>
      <c r="L794">
        <v>15.96485023</v>
      </c>
      <c r="M794">
        <v>16.84537306</v>
      </c>
      <c r="N794">
        <v>17.741960420000002</v>
      </c>
      <c r="O794">
        <v>18.74406574</v>
      </c>
      <c r="P794">
        <v>19.866937620000002</v>
      </c>
      <c r="Q794">
        <v>21.11278291</v>
      </c>
      <c r="R794">
        <v>22.48453838</v>
      </c>
      <c r="S794">
        <v>23.906358770000001</v>
      </c>
      <c r="T794">
        <v>25.292635659999998</v>
      </c>
      <c r="U794">
        <v>26.605982699999998</v>
      </c>
      <c r="V794">
        <v>27.84640336</v>
      </c>
      <c r="W794">
        <v>29.048896160000002</v>
      </c>
      <c r="X794">
        <v>30.261013760000001</v>
      </c>
      <c r="Y794">
        <v>31.547022089999999</v>
      </c>
      <c r="Z794">
        <v>32.98839392</v>
      </c>
      <c r="AA794">
        <v>34.67641158</v>
      </c>
      <c r="AB794">
        <v>34.782698179999997</v>
      </c>
      <c r="AC794">
        <v>34.701388110000003</v>
      </c>
      <c r="AD794">
        <v>34.852143150000003</v>
      </c>
      <c r="AE794">
        <v>35.309981950000001</v>
      </c>
      <c r="AF794">
        <v>36.045641920000001</v>
      </c>
      <c r="AG794">
        <v>37.008034940000002</v>
      </c>
      <c r="AH794">
        <v>38.144426410000001</v>
      </c>
      <c r="AI794">
        <v>39.403847059999997</v>
      </c>
      <c r="AJ794">
        <v>40.740789650000004</v>
      </c>
      <c r="AK794">
        <v>42.163051099999997</v>
      </c>
    </row>
    <row r="795" spans="1:37" x14ac:dyDescent="0.35">
      <c r="A795" t="s">
        <v>3304</v>
      </c>
      <c r="B795">
        <v>9.7860277409999998</v>
      </c>
      <c r="C795">
        <v>9.7107408119999992</v>
      </c>
      <c r="D795">
        <v>9.6262067469999995</v>
      </c>
      <c r="E795">
        <v>9.5744448010000003</v>
      </c>
      <c r="F795">
        <v>9.6027669689999993</v>
      </c>
      <c r="G795">
        <v>9.710151153</v>
      </c>
      <c r="H795">
        <v>10.77209646</v>
      </c>
      <c r="I795">
        <v>12.080377800000001</v>
      </c>
      <c r="J795">
        <v>13.5438718</v>
      </c>
      <c r="K795">
        <v>15.152267269999999</v>
      </c>
      <c r="L795">
        <v>16.91028742</v>
      </c>
      <c r="M795">
        <v>18.310809920000001</v>
      </c>
      <c r="N795">
        <v>19.736144750000001</v>
      </c>
      <c r="O795">
        <v>21.26395617</v>
      </c>
      <c r="P795">
        <v>22.919017239999999</v>
      </c>
      <c r="Q795">
        <v>24.718845760000001</v>
      </c>
      <c r="R795">
        <v>27.117085379999999</v>
      </c>
      <c r="S795">
        <v>29.764792719999999</v>
      </c>
      <c r="T795">
        <v>32.612565930000002</v>
      </c>
      <c r="U795">
        <v>35.656024719999998</v>
      </c>
      <c r="V795">
        <v>38.894819900000002</v>
      </c>
      <c r="W795">
        <v>42.353818670000003</v>
      </c>
      <c r="X795">
        <v>46.05658184</v>
      </c>
      <c r="Y795">
        <v>50.03581286</v>
      </c>
      <c r="Z795">
        <v>54.33582139</v>
      </c>
      <c r="AA795">
        <v>58.989172140000001</v>
      </c>
      <c r="AB795">
        <v>60.665919150000001</v>
      </c>
      <c r="AC795">
        <v>61.516501290000001</v>
      </c>
      <c r="AD795">
        <v>62.266909030000001</v>
      </c>
      <c r="AE795">
        <v>63.105919540000002</v>
      </c>
      <c r="AF795">
        <v>64.055592250000004</v>
      </c>
      <c r="AG795">
        <v>65.094657960000006</v>
      </c>
      <c r="AH795">
        <v>66.195450519999994</v>
      </c>
      <c r="AI795">
        <v>67.333123599999993</v>
      </c>
      <c r="AJ795">
        <v>68.486844899999994</v>
      </c>
      <c r="AK795">
        <v>69.639051519999995</v>
      </c>
    </row>
    <row r="796" spans="1:37" x14ac:dyDescent="0.35">
      <c r="A796" t="s">
        <v>3305</v>
      </c>
      <c r="B796">
        <v>1.3263599349999999</v>
      </c>
      <c r="C796">
        <v>1.336193749</v>
      </c>
      <c r="D796">
        <v>1.3391148989999999</v>
      </c>
      <c r="E796">
        <v>1.3368528449999999</v>
      </c>
      <c r="F796">
        <v>1.33998236</v>
      </c>
      <c r="G796">
        <v>1.3558224109999999</v>
      </c>
      <c r="H796">
        <v>1.380547521</v>
      </c>
      <c r="I796">
        <v>1.4113064529999999</v>
      </c>
      <c r="J796">
        <v>1.4408822050000001</v>
      </c>
      <c r="K796">
        <v>1.4650607330000001</v>
      </c>
      <c r="L796">
        <v>1.481348259</v>
      </c>
      <c r="M796">
        <v>1.503513645</v>
      </c>
      <c r="N796">
        <v>1.5271948609999999</v>
      </c>
      <c r="O796">
        <v>1.5555512149999999</v>
      </c>
      <c r="P796">
        <v>1.589295691</v>
      </c>
      <c r="Q796">
        <v>1.628357955</v>
      </c>
      <c r="R796">
        <v>1.668235372</v>
      </c>
      <c r="S796">
        <v>1.711761109</v>
      </c>
      <c r="T796">
        <v>1.7586117800000001</v>
      </c>
      <c r="U796">
        <v>1.809363542</v>
      </c>
      <c r="V796">
        <v>1.8650210089999999</v>
      </c>
      <c r="W796">
        <v>1.9287644370000001</v>
      </c>
      <c r="X796">
        <v>2.0026559540000002</v>
      </c>
      <c r="Y796">
        <v>2.0885739459999999</v>
      </c>
      <c r="Z796">
        <v>2.1883672230000002</v>
      </c>
      <c r="AA796">
        <v>2.3042621219999999</v>
      </c>
      <c r="AB796">
        <v>2.3494513119999998</v>
      </c>
      <c r="AC796">
        <v>2.3651031370000002</v>
      </c>
      <c r="AD796">
        <v>2.3757577570000001</v>
      </c>
      <c r="AE796">
        <v>2.3882252959999999</v>
      </c>
      <c r="AF796">
        <v>2.4030308580000002</v>
      </c>
      <c r="AG796">
        <v>2.419902139</v>
      </c>
      <c r="AH796">
        <v>2.4381191649999998</v>
      </c>
      <c r="AI796">
        <v>2.4570818569999999</v>
      </c>
      <c r="AJ796">
        <v>2.4763128810000001</v>
      </c>
      <c r="AK796">
        <v>2.4983672609999998</v>
      </c>
    </row>
    <row r="797" spans="1:37" x14ac:dyDescent="0.35">
      <c r="A797" t="s">
        <v>3306</v>
      </c>
      <c r="B797">
        <v>1.3263599349999999</v>
      </c>
      <c r="C797">
        <v>1.3361937500000001</v>
      </c>
      <c r="D797">
        <v>1.3391149</v>
      </c>
      <c r="E797">
        <v>1.3368528470000001</v>
      </c>
      <c r="F797">
        <v>1.339982362</v>
      </c>
      <c r="G797">
        <v>1.3558224130000001</v>
      </c>
      <c r="H797">
        <v>1.387019577</v>
      </c>
      <c r="I797">
        <v>1.430575248</v>
      </c>
      <c r="J797">
        <v>1.4803984610000001</v>
      </c>
      <c r="K797">
        <v>1.533276935</v>
      </c>
      <c r="L797">
        <v>1.587126933</v>
      </c>
      <c r="M797">
        <v>1.646040779</v>
      </c>
      <c r="N797">
        <v>1.702542226</v>
      </c>
      <c r="O797">
        <v>1.7590015800000001</v>
      </c>
      <c r="P797">
        <v>1.816815753</v>
      </c>
      <c r="Q797">
        <v>1.8769607370000001</v>
      </c>
      <c r="R797">
        <v>1.9334395600000001</v>
      </c>
      <c r="S797">
        <v>1.9932258810000001</v>
      </c>
      <c r="T797">
        <v>2.0580478709999999</v>
      </c>
      <c r="U797">
        <v>2.1297254130000001</v>
      </c>
      <c r="V797">
        <v>2.2101609550000001</v>
      </c>
      <c r="W797">
        <v>2.3020011949999999</v>
      </c>
      <c r="X797">
        <v>2.407855219</v>
      </c>
      <c r="Y797">
        <v>2.5305479809999998</v>
      </c>
      <c r="Z797">
        <v>2.6732362049999998</v>
      </c>
      <c r="AA797">
        <v>2.8387957899999998</v>
      </c>
      <c r="AB797">
        <v>2.9200074699999998</v>
      </c>
      <c r="AC797">
        <v>2.9643920339999998</v>
      </c>
      <c r="AD797">
        <v>3.0029067949999999</v>
      </c>
      <c r="AE797">
        <v>3.0452195450000001</v>
      </c>
      <c r="AF797">
        <v>3.092841526</v>
      </c>
      <c r="AG797">
        <v>3.1449396080000001</v>
      </c>
      <c r="AH797">
        <v>3.2002410060000002</v>
      </c>
      <c r="AI797">
        <v>3.257542682</v>
      </c>
      <c r="AJ797">
        <v>3.31579939</v>
      </c>
      <c r="AK797">
        <v>3.3741038510000001</v>
      </c>
    </row>
    <row r="798" spans="1:37" x14ac:dyDescent="0.35">
      <c r="A798" t="s">
        <v>3307</v>
      </c>
      <c r="B798">
        <v>91.638944140000007</v>
      </c>
      <c r="C798">
        <v>93.038669709999994</v>
      </c>
      <c r="D798">
        <v>94.586185850000007</v>
      </c>
      <c r="E798">
        <v>96.249268650000005</v>
      </c>
      <c r="F798">
        <v>98.24721873</v>
      </c>
      <c r="G798">
        <v>100.7891271</v>
      </c>
      <c r="H798">
        <v>102.63446740000001</v>
      </c>
      <c r="I798">
        <v>104.37617779999999</v>
      </c>
      <c r="J798">
        <v>105.9077906</v>
      </c>
      <c r="K798">
        <v>107.2443595</v>
      </c>
      <c r="L798">
        <v>108.3253442</v>
      </c>
      <c r="M798">
        <v>109.3700975</v>
      </c>
      <c r="N798">
        <v>110.5262031</v>
      </c>
      <c r="O798">
        <v>111.8028178</v>
      </c>
      <c r="P798">
        <v>113.1514329</v>
      </c>
      <c r="Q798">
        <v>114.53137049999999</v>
      </c>
      <c r="R798">
        <v>116.51193960000001</v>
      </c>
      <c r="S798">
        <v>118.44754930000001</v>
      </c>
      <c r="T798">
        <v>120.2228861</v>
      </c>
      <c r="U798">
        <v>121.65742640000001</v>
      </c>
      <c r="V798">
        <v>122.9706702</v>
      </c>
      <c r="W798">
        <v>124.23360169999999</v>
      </c>
      <c r="X798">
        <v>125.4768778</v>
      </c>
      <c r="Y798">
        <v>126.7148787</v>
      </c>
      <c r="Z798">
        <v>127.9577706</v>
      </c>
      <c r="AA798">
        <v>129.19714279999999</v>
      </c>
      <c r="AB798">
        <v>130.18319930000001</v>
      </c>
      <c r="AC798">
        <v>131.2501762</v>
      </c>
      <c r="AD798">
        <v>132.42053369999999</v>
      </c>
      <c r="AE798">
        <v>133.69920289999999</v>
      </c>
      <c r="AF798">
        <v>135.08409700000001</v>
      </c>
      <c r="AG798">
        <v>136.5750251</v>
      </c>
      <c r="AH798">
        <v>138.1695905</v>
      </c>
      <c r="AI798">
        <v>139.86026430000001</v>
      </c>
      <c r="AJ798">
        <v>141.6378259</v>
      </c>
      <c r="AK798">
        <v>143.59592610000001</v>
      </c>
    </row>
    <row r="799" spans="1:37" x14ac:dyDescent="0.35">
      <c r="A799" t="s">
        <v>3308</v>
      </c>
      <c r="B799">
        <v>91.63894372</v>
      </c>
      <c r="C799">
        <v>93.038669290000001</v>
      </c>
      <c r="D799">
        <v>94.586185439999994</v>
      </c>
      <c r="E799">
        <v>96.249268229999998</v>
      </c>
      <c r="F799">
        <v>98.247218320000002</v>
      </c>
      <c r="G799">
        <v>100.7891267</v>
      </c>
      <c r="H799">
        <v>103.56427170000001</v>
      </c>
      <c r="I799">
        <v>106.5186769</v>
      </c>
      <c r="J799">
        <v>109.6058759</v>
      </c>
      <c r="K799">
        <v>112.6670524</v>
      </c>
      <c r="L799">
        <v>115.53429490000001</v>
      </c>
      <c r="M799">
        <v>118.14767430000001</v>
      </c>
      <c r="N799">
        <v>120.50787130000001</v>
      </c>
      <c r="O799">
        <v>122.6392968</v>
      </c>
      <c r="P799">
        <v>124.58426679999999</v>
      </c>
      <c r="Q799">
        <v>126.3965895</v>
      </c>
      <c r="R799">
        <v>128.1309038</v>
      </c>
      <c r="S799">
        <v>129.8367915</v>
      </c>
      <c r="T799">
        <v>131.561958</v>
      </c>
      <c r="U799">
        <v>133.34583090000001</v>
      </c>
      <c r="V799">
        <v>135.202245</v>
      </c>
      <c r="W799">
        <v>137.18574409999999</v>
      </c>
      <c r="X799">
        <v>139.3195375</v>
      </c>
      <c r="Y799">
        <v>141.62183519999999</v>
      </c>
      <c r="Z799">
        <v>144.1049606</v>
      </c>
      <c r="AA799">
        <v>146.72322299999999</v>
      </c>
      <c r="AB799">
        <v>149.50362989999999</v>
      </c>
      <c r="AC799">
        <v>152.46190920000001</v>
      </c>
      <c r="AD799">
        <v>155.60939339999999</v>
      </c>
      <c r="AE799">
        <v>158.93975029999999</v>
      </c>
      <c r="AF799">
        <v>162.43230500000001</v>
      </c>
      <c r="AG799">
        <v>166.05998629999999</v>
      </c>
      <c r="AH799">
        <v>169.79348719999999</v>
      </c>
      <c r="AI799">
        <v>173.6020857</v>
      </c>
      <c r="AJ799">
        <v>177.4542319</v>
      </c>
      <c r="AK799">
        <v>181.3178442</v>
      </c>
    </row>
    <row r="800" spans="1:37" x14ac:dyDescent="0.35">
      <c r="A800" t="s">
        <v>3309</v>
      </c>
      <c r="B800">
        <v>85.37552633</v>
      </c>
      <c r="C800">
        <v>85.813391339999995</v>
      </c>
      <c r="D800">
        <v>86.072880889999993</v>
      </c>
      <c r="E800">
        <v>86.347362829999994</v>
      </c>
      <c r="F800">
        <v>87.421999360000001</v>
      </c>
      <c r="G800">
        <v>89.642469199999994</v>
      </c>
      <c r="H800">
        <v>91.479556209999998</v>
      </c>
      <c r="I800">
        <v>92.949696720000006</v>
      </c>
      <c r="J800">
        <v>93.88213236</v>
      </c>
      <c r="K800">
        <v>94.149305429999998</v>
      </c>
      <c r="L800">
        <v>93.328513860000001</v>
      </c>
      <c r="M800">
        <v>92.859474140000003</v>
      </c>
      <c r="N800">
        <v>92.744035879999998</v>
      </c>
      <c r="O800">
        <v>92.910444060000003</v>
      </c>
      <c r="P800">
        <v>93.283125069999997</v>
      </c>
      <c r="Q800">
        <v>93.828957970000005</v>
      </c>
      <c r="R800">
        <v>93.953809059999998</v>
      </c>
      <c r="S800">
        <v>94.031232650000007</v>
      </c>
      <c r="T800">
        <v>93.946247349999993</v>
      </c>
      <c r="U800">
        <v>93.581947060000005</v>
      </c>
      <c r="V800">
        <v>93.121203120000004</v>
      </c>
      <c r="W800">
        <v>92.703716580000005</v>
      </c>
      <c r="X800">
        <v>92.379680739999998</v>
      </c>
      <c r="Y800">
        <v>92.19206174</v>
      </c>
      <c r="Z800">
        <v>92.186450519999994</v>
      </c>
      <c r="AA800">
        <v>92.470892480000003</v>
      </c>
      <c r="AB800">
        <v>93.053998949999993</v>
      </c>
      <c r="AC800">
        <v>93.997987690000002</v>
      </c>
      <c r="AD800">
        <v>95.261306590000004</v>
      </c>
      <c r="AE800">
        <v>96.811111449999999</v>
      </c>
      <c r="AF800">
        <v>98.606072370000007</v>
      </c>
      <c r="AG800">
        <v>100.6327986</v>
      </c>
      <c r="AH800">
        <v>102.84746250000001</v>
      </c>
      <c r="AI800">
        <v>105.200739</v>
      </c>
      <c r="AJ800">
        <v>107.6454978</v>
      </c>
      <c r="AK800">
        <v>110.3926194</v>
      </c>
    </row>
    <row r="801" spans="1:37" x14ac:dyDescent="0.35">
      <c r="A801" t="s">
        <v>3310</v>
      </c>
      <c r="B801">
        <v>85.375520190000003</v>
      </c>
      <c r="C801">
        <v>85.813385179999997</v>
      </c>
      <c r="D801">
        <v>86.072874780000006</v>
      </c>
      <c r="E801">
        <v>86.347356779999998</v>
      </c>
      <c r="F801">
        <v>87.421993259999994</v>
      </c>
      <c r="G801">
        <v>89.642462949999995</v>
      </c>
      <c r="H801">
        <v>92.064685470000001</v>
      </c>
      <c r="I801">
        <v>94.816311110000001</v>
      </c>
      <c r="J801">
        <v>97.809951850000004</v>
      </c>
      <c r="K801">
        <v>100.8533427</v>
      </c>
      <c r="L801">
        <v>103.7186482</v>
      </c>
      <c r="M801">
        <v>106.3503951</v>
      </c>
      <c r="N801">
        <v>108.73850090000001</v>
      </c>
      <c r="O801">
        <v>110.9041806</v>
      </c>
      <c r="P801">
        <v>112.8935864</v>
      </c>
      <c r="Q801">
        <v>114.76657280000001</v>
      </c>
      <c r="R801">
        <v>116.5765202</v>
      </c>
      <c r="S801">
        <v>118.3722015</v>
      </c>
      <c r="T801">
        <v>120.2038598</v>
      </c>
      <c r="U801">
        <v>122.1171805</v>
      </c>
      <c r="V801">
        <v>124.1487273</v>
      </c>
      <c r="W801">
        <v>126.3425878</v>
      </c>
      <c r="X801">
        <v>128.73206279999999</v>
      </c>
      <c r="Y801">
        <v>131.34553349999999</v>
      </c>
      <c r="Z801">
        <v>134.20827420000001</v>
      </c>
      <c r="AA801">
        <v>137.32836140000001</v>
      </c>
      <c r="AB801">
        <v>140.6541728</v>
      </c>
      <c r="AC801">
        <v>144.1904121</v>
      </c>
      <c r="AD801">
        <v>147.95097530000001</v>
      </c>
      <c r="AE801">
        <v>151.9228085</v>
      </c>
      <c r="AF801">
        <v>156.07316660000001</v>
      </c>
      <c r="AG801">
        <v>160.36134300000001</v>
      </c>
      <c r="AH801">
        <v>164.74470830000001</v>
      </c>
      <c r="AI801">
        <v>169.1797541</v>
      </c>
      <c r="AJ801">
        <v>173.6222957</v>
      </c>
      <c r="AK801">
        <v>178.0276557</v>
      </c>
    </row>
    <row r="802" spans="1:37" x14ac:dyDescent="0.35">
      <c r="A802" t="s">
        <v>3311</v>
      </c>
      <c r="B802">
        <v>44.429966090000001</v>
      </c>
      <c r="C802">
        <v>45.29886407</v>
      </c>
      <c r="D802">
        <v>46.213091970000001</v>
      </c>
      <c r="E802">
        <v>47.064248460000002</v>
      </c>
      <c r="F802">
        <v>48.029837559999997</v>
      </c>
      <c r="G802">
        <v>49.25886113</v>
      </c>
      <c r="H802">
        <v>50.49045984</v>
      </c>
      <c r="I802">
        <v>51.569110440000003</v>
      </c>
      <c r="J802">
        <v>52.420507030000003</v>
      </c>
      <c r="K802">
        <v>52.96870208</v>
      </c>
      <c r="L802">
        <v>53.059495060000003</v>
      </c>
      <c r="M802">
        <v>53.104975529999997</v>
      </c>
      <c r="N802">
        <v>53.251910969999997</v>
      </c>
      <c r="O802">
        <v>53.5120741</v>
      </c>
      <c r="P802">
        <v>53.855418960000002</v>
      </c>
      <c r="Q802">
        <v>54.25916342</v>
      </c>
      <c r="R802">
        <v>54.661396369999999</v>
      </c>
      <c r="S802">
        <v>55.045217780000002</v>
      </c>
      <c r="T802">
        <v>55.080435649999998</v>
      </c>
      <c r="U802">
        <v>54.124507999999999</v>
      </c>
      <c r="V802">
        <v>52.979943059999997</v>
      </c>
      <c r="W802">
        <v>51.695025299999998</v>
      </c>
      <c r="X802">
        <v>50.267643620000001</v>
      </c>
      <c r="Y802">
        <v>48.687638219999997</v>
      </c>
      <c r="Z802">
        <v>46.952047380000003</v>
      </c>
      <c r="AA802">
        <v>45.077942919999998</v>
      </c>
      <c r="AB802">
        <v>43.074721789999998</v>
      </c>
      <c r="AC802">
        <v>40.992269829999998</v>
      </c>
      <c r="AD802">
        <v>38.845018760000002</v>
      </c>
      <c r="AE802">
        <v>36.653960599999998</v>
      </c>
      <c r="AF802">
        <v>34.443669059999998</v>
      </c>
      <c r="AG802">
        <v>32.248843899999997</v>
      </c>
      <c r="AH802">
        <v>30.097149389999998</v>
      </c>
      <c r="AI802">
        <v>28.014292709999999</v>
      </c>
      <c r="AJ802">
        <v>26.022294630000001</v>
      </c>
      <c r="AK802">
        <v>24.170601049999998</v>
      </c>
    </row>
    <row r="803" spans="1:37" x14ac:dyDescent="0.35">
      <c r="A803" t="s">
        <v>3312</v>
      </c>
      <c r="B803">
        <v>44.429966</v>
      </c>
      <c r="C803">
        <v>45.298863990000001</v>
      </c>
      <c r="D803">
        <v>46.213091890000001</v>
      </c>
      <c r="E803">
        <v>47.064248380000002</v>
      </c>
      <c r="F803">
        <v>48.029837469999997</v>
      </c>
      <c r="G803">
        <v>49.25886105</v>
      </c>
      <c r="H803">
        <v>50.621254810000003</v>
      </c>
      <c r="I803">
        <v>52.083110750000003</v>
      </c>
      <c r="J803">
        <v>53.623765079999998</v>
      </c>
      <c r="K803">
        <v>55.148836070000002</v>
      </c>
      <c r="L803">
        <v>56.551006289999997</v>
      </c>
      <c r="M803">
        <v>57.814701589999999</v>
      </c>
      <c r="N803">
        <v>58.948786759999997</v>
      </c>
      <c r="O803">
        <v>59.973480180000003</v>
      </c>
      <c r="P803">
        <v>60.917004910000003</v>
      </c>
      <c r="Q803">
        <v>61.811534979999998</v>
      </c>
      <c r="R803">
        <v>62.685675310000001</v>
      </c>
      <c r="S803">
        <v>63.564725099999997</v>
      </c>
      <c r="T803">
        <v>64.472096840000006</v>
      </c>
      <c r="U803">
        <v>65.426499629999995</v>
      </c>
      <c r="V803">
        <v>66.43691647</v>
      </c>
      <c r="W803">
        <v>67.525335029999994</v>
      </c>
      <c r="X803">
        <v>68.703633780000004</v>
      </c>
      <c r="Y803">
        <v>69.980654139999999</v>
      </c>
      <c r="Z803">
        <v>71.362257889999995</v>
      </c>
      <c r="AA803">
        <v>72.833787209999997</v>
      </c>
      <c r="AB803">
        <v>74.39697717</v>
      </c>
      <c r="AC803">
        <v>76.058241240000001</v>
      </c>
      <c r="AD803">
        <v>77.822956849999997</v>
      </c>
      <c r="AE803">
        <v>79.685680379999994</v>
      </c>
      <c r="AF803">
        <v>81.632664360000007</v>
      </c>
      <c r="AG803">
        <v>83.647238110000004</v>
      </c>
      <c r="AH803">
        <v>85.712463619999994</v>
      </c>
      <c r="AI803">
        <v>87.811395329999996</v>
      </c>
      <c r="AJ803">
        <v>89.927165450000004</v>
      </c>
      <c r="AK803">
        <v>92.042977260000001</v>
      </c>
    </row>
    <row r="804" spans="1:37" x14ac:dyDescent="0.35">
      <c r="A804" t="s">
        <v>3313</v>
      </c>
      <c r="B804">
        <v>21.09861162</v>
      </c>
      <c r="C804">
        <v>21.21864235</v>
      </c>
      <c r="D804">
        <v>21.324044199999999</v>
      </c>
      <c r="E804">
        <v>21.38489697</v>
      </c>
      <c r="F804">
        <v>21.493974479999999</v>
      </c>
      <c r="G804">
        <v>21.778310780000002</v>
      </c>
      <c r="H804">
        <v>22.10856338</v>
      </c>
      <c r="I804">
        <v>22.42064925</v>
      </c>
      <c r="J804">
        <v>22.704751009999999</v>
      </c>
      <c r="K804">
        <v>22.935956919999999</v>
      </c>
      <c r="L804">
        <v>23.063111230000001</v>
      </c>
      <c r="M804">
        <v>23.215639620000001</v>
      </c>
      <c r="N804">
        <v>23.416993309999999</v>
      </c>
      <c r="O804">
        <v>23.664758979999998</v>
      </c>
      <c r="P804">
        <v>23.949042179999999</v>
      </c>
      <c r="Q804">
        <v>24.264488159999999</v>
      </c>
      <c r="R804">
        <v>24.562031510000001</v>
      </c>
      <c r="S804">
        <v>24.846037979999998</v>
      </c>
      <c r="T804">
        <v>25.207042149999999</v>
      </c>
      <c r="U804">
        <v>25.845027179999999</v>
      </c>
      <c r="V804">
        <v>26.530898310000001</v>
      </c>
      <c r="W804">
        <v>27.219607910000001</v>
      </c>
      <c r="X804">
        <v>27.892935000000001</v>
      </c>
      <c r="Y804">
        <v>28.53170063</v>
      </c>
      <c r="Z804">
        <v>29.112620329999999</v>
      </c>
      <c r="AA804">
        <v>29.611436690000001</v>
      </c>
      <c r="AB804">
        <v>29.984818730000001</v>
      </c>
      <c r="AC804">
        <v>30.222007210000001</v>
      </c>
      <c r="AD804">
        <v>30.30306633</v>
      </c>
      <c r="AE804">
        <v>30.20864048</v>
      </c>
      <c r="AF804">
        <v>29.927019040000001</v>
      </c>
      <c r="AG804">
        <v>29.463342340000001</v>
      </c>
      <c r="AH804">
        <v>28.83102908</v>
      </c>
      <c r="AI804">
        <v>28.052521899999999</v>
      </c>
      <c r="AJ804">
        <v>27.157401119999999</v>
      </c>
      <c r="AK804">
        <v>26.198118539999999</v>
      </c>
    </row>
    <row r="805" spans="1:37" x14ac:dyDescent="0.35">
      <c r="A805" t="s">
        <v>3314</v>
      </c>
      <c r="B805">
        <v>21.098611420000001</v>
      </c>
      <c r="C805">
        <v>21.218642160000002</v>
      </c>
      <c r="D805">
        <v>21.324044000000001</v>
      </c>
      <c r="E805">
        <v>21.384896779999998</v>
      </c>
      <c r="F805">
        <v>21.493974290000001</v>
      </c>
      <c r="G805">
        <v>21.77831059</v>
      </c>
      <c r="H805">
        <v>22.162078829999999</v>
      </c>
      <c r="I805">
        <v>22.590592390000001</v>
      </c>
      <c r="J805">
        <v>23.047721169999999</v>
      </c>
      <c r="K805">
        <v>23.507475299999999</v>
      </c>
      <c r="L805">
        <v>23.941977919999999</v>
      </c>
      <c r="M805">
        <v>24.347023289999999</v>
      </c>
      <c r="N805">
        <v>24.718481239999999</v>
      </c>
      <c r="O805">
        <v>25.060747589999998</v>
      </c>
      <c r="P805">
        <v>25.38068728</v>
      </c>
      <c r="Q805">
        <v>25.68632367</v>
      </c>
      <c r="R805">
        <v>25.978938370000002</v>
      </c>
      <c r="S805">
        <v>26.272254929999999</v>
      </c>
      <c r="T805">
        <v>26.573032959999999</v>
      </c>
      <c r="U805">
        <v>26.88602105</v>
      </c>
      <c r="V805">
        <v>27.214186179999999</v>
      </c>
      <c r="W805">
        <v>27.563356550000002</v>
      </c>
      <c r="X805">
        <v>27.937756719999999</v>
      </c>
      <c r="Y805">
        <v>28.34098453</v>
      </c>
      <c r="Z805">
        <v>28.77626909</v>
      </c>
      <c r="AA805">
        <v>29.242692770000001</v>
      </c>
      <c r="AB805">
        <v>29.69705441</v>
      </c>
      <c r="AC805">
        <v>30.160737730000001</v>
      </c>
      <c r="AD805">
        <v>30.649107000000001</v>
      </c>
      <c r="AE805">
        <v>31.165597770000002</v>
      </c>
      <c r="AF805">
        <v>31.707512479999998</v>
      </c>
      <c r="AG805">
        <v>32.270097300000003</v>
      </c>
      <c r="AH805">
        <v>32.848240859999997</v>
      </c>
      <c r="AI805">
        <v>33.436846639999999</v>
      </c>
      <c r="AJ805">
        <v>34.030898919999998</v>
      </c>
      <c r="AK805">
        <v>34.625419790000002</v>
      </c>
    </row>
    <row r="806" spans="1:37" x14ac:dyDescent="0.35">
      <c r="A806" t="s">
        <v>3315</v>
      </c>
      <c r="B806">
        <v>25.787469009999999</v>
      </c>
      <c r="C806">
        <v>25.762936570000001</v>
      </c>
      <c r="D806">
        <v>25.684434320000001</v>
      </c>
      <c r="E806">
        <v>25.65761904</v>
      </c>
      <c r="F806">
        <v>25.7634188</v>
      </c>
      <c r="G806">
        <v>26.027382249999999</v>
      </c>
      <c r="H806">
        <v>26.398526910000001</v>
      </c>
      <c r="I806">
        <v>26.944267750000002</v>
      </c>
      <c r="J806">
        <v>27.513508340000001</v>
      </c>
      <c r="K806">
        <v>28.022922439999999</v>
      </c>
      <c r="L806">
        <v>28.20516752</v>
      </c>
      <c r="M806">
        <v>29.306272939999999</v>
      </c>
      <c r="N806">
        <v>30.435360750000001</v>
      </c>
      <c r="O806">
        <v>31.66808554</v>
      </c>
      <c r="P806">
        <v>33.026090400000001</v>
      </c>
      <c r="Q806">
        <v>34.512979549999997</v>
      </c>
      <c r="R806">
        <v>35.515957929999999</v>
      </c>
      <c r="S806">
        <v>36.56887511</v>
      </c>
      <c r="T806">
        <v>37.593462389999999</v>
      </c>
      <c r="U806">
        <v>38.545260980000002</v>
      </c>
      <c r="V806">
        <v>39.431832200000002</v>
      </c>
      <c r="W806">
        <v>40.306296699999997</v>
      </c>
      <c r="X806">
        <v>41.239604270000001</v>
      </c>
      <c r="Y806">
        <v>42.319775100000001</v>
      </c>
      <c r="Z806">
        <v>43.65160479</v>
      </c>
      <c r="AA806">
        <v>45.349139630000003</v>
      </c>
      <c r="AB806">
        <v>45.442038930000002</v>
      </c>
      <c r="AC806">
        <v>45.343054610000003</v>
      </c>
      <c r="AD806">
        <v>45.564098880000003</v>
      </c>
      <c r="AE806">
        <v>46.201865810000001</v>
      </c>
      <c r="AF806">
        <v>47.218004030000003</v>
      </c>
      <c r="AG806">
        <v>48.544396820000003</v>
      </c>
      <c r="AH806">
        <v>50.110549409999997</v>
      </c>
      <c r="AI806">
        <v>51.848052500000001</v>
      </c>
      <c r="AJ806">
        <v>53.695426500000004</v>
      </c>
      <c r="AK806">
        <v>55.662345180000003</v>
      </c>
    </row>
    <row r="807" spans="1:37" x14ac:dyDescent="0.35">
      <c r="A807" t="s">
        <v>3316</v>
      </c>
      <c r="B807">
        <v>25.787466370000001</v>
      </c>
      <c r="C807">
        <v>25.762933919999998</v>
      </c>
      <c r="D807">
        <v>25.684431679999999</v>
      </c>
      <c r="E807">
        <v>25.65761642</v>
      </c>
      <c r="F807">
        <v>25.763416169999999</v>
      </c>
      <c r="G807">
        <v>26.027379589999999</v>
      </c>
      <c r="H807">
        <v>26.501492590000002</v>
      </c>
      <c r="I807">
        <v>27.204053340000002</v>
      </c>
      <c r="J807">
        <v>28.02110558</v>
      </c>
      <c r="K807">
        <v>28.889393309999999</v>
      </c>
      <c r="L807">
        <v>29.769536899999999</v>
      </c>
      <c r="M807">
        <v>31.71695467</v>
      </c>
      <c r="N807">
        <v>33.71386407</v>
      </c>
      <c r="O807">
        <v>35.802637150000002</v>
      </c>
      <c r="P807">
        <v>38.010662240000002</v>
      </c>
      <c r="Q807">
        <v>40.359299720000003</v>
      </c>
      <c r="R807">
        <v>42.891171499999999</v>
      </c>
      <c r="S807">
        <v>45.708818770000001</v>
      </c>
      <c r="T807">
        <v>48.782804290000001</v>
      </c>
      <c r="U807">
        <v>52.099598810000003</v>
      </c>
      <c r="V807">
        <v>55.654014510000003</v>
      </c>
      <c r="W807">
        <v>59.47537088</v>
      </c>
      <c r="X807">
        <v>63.59293993</v>
      </c>
      <c r="Y807">
        <v>68.046983960000006</v>
      </c>
      <c r="Z807">
        <v>72.890598409999996</v>
      </c>
      <c r="AA807">
        <v>78.161633370000004</v>
      </c>
      <c r="AB807">
        <v>80.341246130000002</v>
      </c>
      <c r="AC807">
        <v>81.501361349999996</v>
      </c>
      <c r="AD807">
        <v>82.527825250000006</v>
      </c>
      <c r="AE807">
        <v>83.668085110000007</v>
      </c>
      <c r="AF807">
        <v>84.953038559999996</v>
      </c>
      <c r="AG807">
        <v>86.355236779999998</v>
      </c>
      <c r="AH807">
        <v>87.838185170000003</v>
      </c>
      <c r="AI807">
        <v>89.368917640000006</v>
      </c>
      <c r="AJ807">
        <v>90.919723210000001</v>
      </c>
      <c r="AK807">
        <v>92.467206809999993</v>
      </c>
    </row>
    <row r="808" spans="1:37" x14ac:dyDescent="0.35">
      <c r="A808" t="s">
        <v>3317</v>
      </c>
      <c r="B808">
        <v>71.035344719999998</v>
      </c>
      <c r="C808">
        <v>71.478840230000003</v>
      </c>
      <c r="D808">
        <v>71.663362230000004</v>
      </c>
      <c r="E808">
        <v>71.728315960000003</v>
      </c>
      <c r="F808">
        <v>72.431961290000004</v>
      </c>
      <c r="G808">
        <v>73.817764530000005</v>
      </c>
      <c r="H808">
        <v>75.102599530000006</v>
      </c>
      <c r="I808">
        <v>76.080792410000001</v>
      </c>
      <c r="J808">
        <v>76.602904260000003</v>
      </c>
      <c r="K808">
        <v>76.6343502</v>
      </c>
      <c r="L808">
        <v>75.833740399999996</v>
      </c>
      <c r="M808">
        <v>75.309500080000007</v>
      </c>
      <c r="N808">
        <v>75.031931549999996</v>
      </c>
      <c r="O808">
        <v>74.940146859999999</v>
      </c>
      <c r="P808">
        <v>74.975567479999995</v>
      </c>
      <c r="Q808">
        <v>75.104298450000002</v>
      </c>
      <c r="R808">
        <v>74.66756651</v>
      </c>
      <c r="S808">
        <v>74.175973450000001</v>
      </c>
      <c r="T808">
        <v>73.499852189999999</v>
      </c>
      <c r="U808">
        <v>72.39669087</v>
      </c>
      <c r="V808">
        <v>71.203105820000005</v>
      </c>
      <c r="W808">
        <v>70.00965601</v>
      </c>
      <c r="X808">
        <v>68.845658549999996</v>
      </c>
      <c r="Y808">
        <v>67.743242120000005</v>
      </c>
      <c r="Z808">
        <v>66.739893230000007</v>
      </c>
      <c r="AA808">
        <v>65.89289024</v>
      </c>
      <c r="AB808">
        <v>65.250963720000001</v>
      </c>
      <c r="AC808">
        <v>64.8470279</v>
      </c>
      <c r="AD808">
        <v>64.670193209999994</v>
      </c>
      <c r="AE808">
        <v>64.704248699999994</v>
      </c>
      <c r="AF808">
        <v>64.925741889999998</v>
      </c>
      <c r="AG808">
        <v>65.321266170000001</v>
      </c>
      <c r="AH808">
        <v>65.864143659999996</v>
      </c>
      <c r="AI808">
        <v>66.526941699999995</v>
      </c>
      <c r="AJ808">
        <v>67.284450219999997</v>
      </c>
      <c r="AK808">
        <v>68.205752529999998</v>
      </c>
    </row>
    <row r="809" spans="1:37" x14ac:dyDescent="0.35">
      <c r="A809" t="s">
        <v>3318</v>
      </c>
      <c r="B809">
        <v>71.035338350000004</v>
      </c>
      <c r="C809">
        <v>71.478833910000006</v>
      </c>
      <c r="D809">
        <v>71.663355999999993</v>
      </c>
      <c r="E809">
        <v>71.728309870000004</v>
      </c>
      <c r="F809">
        <v>72.431955209999998</v>
      </c>
      <c r="G809">
        <v>73.817758370000007</v>
      </c>
      <c r="H809">
        <v>75.242544190000004</v>
      </c>
      <c r="I809">
        <v>76.872008469999997</v>
      </c>
      <c r="J809">
        <v>78.645155610000003</v>
      </c>
      <c r="K809">
        <v>80.479305740000001</v>
      </c>
      <c r="L809">
        <v>82.279035719999996</v>
      </c>
      <c r="M809">
        <v>83.970704929999997</v>
      </c>
      <c r="N809">
        <v>85.527558990000003</v>
      </c>
      <c r="O809">
        <v>86.943817039999999</v>
      </c>
      <c r="P809">
        <v>88.230742239999998</v>
      </c>
      <c r="Q809">
        <v>89.411982629999997</v>
      </c>
      <c r="R809">
        <v>90.513180849999998</v>
      </c>
      <c r="S809">
        <v>91.562227710000002</v>
      </c>
      <c r="T809">
        <v>92.589849000000001</v>
      </c>
      <c r="U809">
        <v>93.626059010000006</v>
      </c>
      <c r="V809">
        <v>94.692577729999996</v>
      </c>
      <c r="W809">
        <v>95.823976290000004</v>
      </c>
      <c r="X809">
        <v>97.041528220000004</v>
      </c>
      <c r="Y809">
        <v>98.36366452</v>
      </c>
      <c r="Z809">
        <v>99.807310830000006</v>
      </c>
      <c r="AA809">
        <v>101.36939099999999</v>
      </c>
      <c r="AB809">
        <v>103.0536084</v>
      </c>
      <c r="AC809">
        <v>104.8730071</v>
      </c>
      <c r="AD809">
        <v>106.8333987</v>
      </c>
      <c r="AE809">
        <v>108.9253459</v>
      </c>
      <c r="AF809">
        <v>111.1302812</v>
      </c>
      <c r="AG809">
        <v>113.42596639999999</v>
      </c>
      <c r="AH809">
        <v>115.7893784</v>
      </c>
      <c r="AI809">
        <v>118.19751429999999</v>
      </c>
      <c r="AJ809">
        <v>120.62753170000001</v>
      </c>
      <c r="AK809">
        <v>123.0567947</v>
      </c>
    </row>
    <row r="810" spans="1:37" x14ac:dyDescent="0.35">
      <c r="A810" t="s">
        <v>2953</v>
      </c>
      <c r="B810">
        <v>30.528177850700001</v>
      </c>
      <c r="C810">
        <v>29.974704774499997</v>
      </c>
      <c r="D810">
        <v>29.5490748309</v>
      </c>
      <c r="E810">
        <v>29.508840710499999</v>
      </c>
      <c r="F810">
        <v>29.678247754900003</v>
      </c>
      <c r="G810">
        <v>30.128799745600002</v>
      </c>
      <c r="H810">
        <v>29.598857695299998</v>
      </c>
      <c r="I810">
        <v>28.894474259000003</v>
      </c>
      <c r="J810">
        <v>28.009193363199998</v>
      </c>
      <c r="K810">
        <v>26.879462514</v>
      </c>
      <c r="L810">
        <v>25.444974169199998</v>
      </c>
      <c r="M810">
        <v>25.535281580899998</v>
      </c>
      <c r="N810">
        <v>25.798448102999998</v>
      </c>
      <c r="O810">
        <v>26.149930765900002</v>
      </c>
      <c r="P810">
        <v>26.569306654000002</v>
      </c>
      <c r="Q810">
        <v>27.052797721499999</v>
      </c>
      <c r="R810">
        <v>27.6807431334</v>
      </c>
      <c r="S810">
        <v>28.353784220600001</v>
      </c>
      <c r="T810">
        <v>29.043013869099997</v>
      </c>
      <c r="U810">
        <v>29.737808622500001</v>
      </c>
      <c r="V810">
        <v>30.439485102600003</v>
      </c>
      <c r="W810">
        <v>31.181050960700002</v>
      </c>
      <c r="X810">
        <v>31.973235674000001</v>
      </c>
      <c r="Y810">
        <v>32.821069528400002</v>
      </c>
      <c r="Z810">
        <v>33.728315211499996</v>
      </c>
      <c r="AA810">
        <v>34.724869703899998</v>
      </c>
      <c r="AB810">
        <v>35.295497904299999</v>
      </c>
      <c r="AC810">
        <v>35.778957275900005</v>
      </c>
      <c r="AD810">
        <v>36.274346264599998</v>
      </c>
      <c r="AE810">
        <v>36.799289097199996</v>
      </c>
      <c r="AF810">
        <v>37.347056248499996</v>
      </c>
      <c r="AG810">
        <v>37.919855658199999</v>
      </c>
      <c r="AH810">
        <v>38.509798779299999</v>
      </c>
      <c r="AI810">
        <v>39.1086184077</v>
      </c>
      <c r="AJ810">
        <v>39.709308473100002</v>
      </c>
      <c r="AK810">
        <v>40.411280458</v>
      </c>
    </row>
    <row r="811" spans="1:37" x14ac:dyDescent="0.35">
      <c r="A811" t="s">
        <v>2954</v>
      </c>
      <c r="B811">
        <v>134.54812916999998</v>
      </c>
      <c r="C811">
        <v>135.06182360999998</v>
      </c>
      <c r="D811">
        <v>135.36255130999999</v>
      </c>
      <c r="E811">
        <v>135.4785684</v>
      </c>
      <c r="F811">
        <v>136.23818158</v>
      </c>
      <c r="G811">
        <v>138.13595215000001</v>
      </c>
      <c r="H811">
        <v>139.94369037999999</v>
      </c>
      <c r="I811">
        <v>141.35540361</v>
      </c>
      <c r="J811">
        <v>142.23250195999998</v>
      </c>
      <c r="K811">
        <v>142.32741292999998</v>
      </c>
      <c r="L811">
        <v>141.43072388000002</v>
      </c>
      <c r="M811">
        <v>141.35842559</v>
      </c>
      <c r="N811">
        <v>141.75866235000001</v>
      </c>
      <c r="O811">
        <v>142.52626035999998</v>
      </c>
      <c r="P811">
        <v>143.53550143000001</v>
      </c>
      <c r="Q811">
        <v>144.69093942000001</v>
      </c>
      <c r="R811">
        <v>145.67268789000002</v>
      </c>
      <c r="S811">
        <v>146.63535161999999</v>
      </c>
      <c r="T811">
        <v>146.67663060999999</v>
      </c>
      <c r="U811">
        <v>144.24882911</v>
      </c>
      <c r="V811">
        <v>141.36098140000001</v>
      </c>
      <c r="W811">
        <v>138.04609396000001</v>
      </c>
      <c r="X811">
        <v>134.2769073</v>
      </c>
      <c r="Y811">
        <v>130.02034627</v>
      </c>
      <c r="Z811">
        <v>125.25912924000001</v>
      </c>
      <c r="AA811">
        <v>120.01301637</v>
      </c>
      <c r="AB811">
        <v>114.27010403</v>
      </c>
      <c r="AC811">
        <v>108.16105711</v>
      </c>
      <c r="AD811">
        <v>101.73959762999999</v>
      </c>
      <c r="AE811">
        <v>95.066953600000005</v>
      </c>
      <c r="AF811">
        <v>88.218337610000006</v>
      </c>
      <c r="AG811">
        <v>81.299210880000004</v>
      </c>
      <c r="AH811">
        <v>74.40371528</v>
      </c>
      <c r="AI811">
        <v>67.623062250000004</v>
      </c>
      <c r="AJ811">
        <v>61.042524090000001</v>
      </c>
      <c r="AK811">
        <v>54.787287290000002</v>
      </c>
    </row>
    <row r="812" spans="1:37" x14ac:dyDescent="0.35">
      <c r="A812" t="s">
        <v>2955</v>
      </c>
      <c r="B812">
        <v>33.53075879</v>
      </c>
      <c r="C812">
        <v>33.698179019999998</v>
      </c>
      <c r="D812">
        <v>33.687076989999994</v>
      </c>
      <c r="E812">
        <v>33.430294230000001</v>
      </c>
      <c r="F812">
        <v>33.380097890000002</v>
      </c>
      <c r="G812">
        <v>33.714841750000005</v>
      </c>
      <c r="H812">
        <v>34.010901910000001</v>
      </c>
      <c r="I812">
        <v>34.179841230000001</v>
      </c>
      <c r="J812">
        <v>33.785718889999998</v>
      </c>
      <c r="K812">
        <v>33.240983059999998</v>
      </c>
      <c r="L812">
        <v>32.517240439999995</v>
      </c>
      <c r="M812">
        <v>31.970766210000001</v>
      </c>
      <c r="N812">
        <v>31.539821519999997</v>
      </c>
      <c r="O812">
        <v>31.175541019999997</v>
      </c>
      <c r="P812">
        <v>30.84631534</v>
      </c>
      <c r="Q812">
        <v>30.53635178</v>
      </c>
      <c r="R812">
        <v>30.25117084</v>
      </c>
      <c r="S812">
        <v>29.941906189999997</v>
      </c>
      <c r="T812">
        <v>29.592315069999998</v>
      </c>
      <c r="U812">
        <v>28.853934410000001</v>
      </c>
      <c r="V812">
        <v>27.993152899999998</v>
      </c>
      <c r="W812">
        <v>27.050486939999999</v>
      </c>
      <c r="X812">
        <v>26.019087110000001</v>
      </c>
      <c r="Y812">
        <v>24.89671628</v>
      </c>
      <c r="Z812">
        <v>23.685554109999998</v>
      </c>
      <c r="AA812">
        <v>22.387162491000002</v>
      </c>
      <c r="AB812">
        <v>21.015143759000001</v>
      </c>
      <c r="AC812">
        <v>19.599545225</v>
      </c>
      <c r="AD812">
        <v>18.156257332999999</v>
      </c>
      <c r="AE812">
        <v>16.702668289999998</v>
      </c>
      <c r="AF812">
        <v>15.257275806999999</v>
      </c>
      <c r="AG812">
        <v>13.840103906</v>
      </c>
      <c r="AH812">
        <v>12.469801268000001</v>
      </c>
      <c r="AI812">
        <v>11.161876286</v>
      </c>
      <c r="AJ812">
        <v>9.9287003519999999</v>
      </c>
      <c r="AK812">
        <v>8.7881426989999998</v>
      </c>
    </row>
    <row r="813" spans="1:37" x14ac:dyDescent="0.35">
      <c r="A813" t="s">
        <v>2956</v>
      </c>
      <c r="B813">
        <v>82.350572400000004</v>
      </c>
      <c r="C813">
        <v>82.597299860000007</v>
      </c>
      <c r="D813">
        <v>81.743156029999994</v>
      </c>
      <c r="E813">
        <v>80.875333280000007</v>
      </c>
      <c r="F813">
        <v>81.580217610000005</v>
      </c>
      <c r="G813">
        <v>83.397215060000008</v>
      </c>
      <c r="H813">
        <v>85.519805090000006</v>
      </c>
      <c r="I813">
        <v>87.53482631</v>
      </c>
      <c r="J813">
        <v>89.180827039999997</v>
      </c>
      <c r="K813">
        <v>90.317618629999998</v>
      </c>
      <c r="L813">
        <v>89.8180622</v>
      </c>
      <c r="M813">
        <v>89.07097490999999</v>
      </c>
      <c r="N813">
        <v>88.634642020000001</v>
      </c>
      <c r="O813">
        <v>88.480500700000007</v>
      </c>
      <c r="P813">
        <v>88.526378039999997</v>
      </c>
      <c r="Q813">
        <v>88.725374909999999</v>
      </c>
      <c r="R813">
        <v>86.68362221000001</v>
      </c>
      <c r="S813">
        <v>84.336820979999999</v>
      </c>
      <c r="T813">
        <v>81.6411406</v>
      </c>
      <c r="U813">
        <v>78.634697039999992</v>
      </c>
      <c r="V813">
        <v>75.404317340000006</v>
      </c>
      <c r="W813">
        <v>72.171965190000009</v>
      </c>
      <c r="X813">
        <v>69.099578910000005</v>
      </c>
      <c r="Y813">
        <v>66.387179989999993</v>
      </c>
      <c r="Z813">
        <v>64.259127980000002</v>
      </c>
      <c r="AA813">
        <v>62.93687585</v>
      </c>
      <c r="AB813">
        <v>61.715454000000001</v>
      </c>
      <c r="AC813">
        <v>61.300045089999998</v>
      </c>
      <c r="AD813">
        <v>61.904450909999994</v>
      </c>
      <c r="AE813">
        <v>63.506705119999999</v>
      </c>
      <c r="AF813">
        <v>65.982989549999999</v>
      </c>
      <c r="AG813">
        <v>69.198481279999996</v>
      </c>
      <c r="AH813">
        <v>72.979719110000005</v>
      </c>
      <c r="AI813">
        <v>77.160348339999999</v>
      </c>
      <c r="AJ813">
        <v>81.59170533999999</v>
      </c>
      <c r="AK813">
        <v>86.266087470000002</v>
      </c>
    </row>
    <row r="814" spans="1:37" x14ac:dyDescent="0.35">
      <c r="A814" t="s">
        <v>2957</v>
      </c>
      <c r="B814">
        <v>31.864648775999999</v>
      </c>
      <c r="C814">
        <v>31.505350195000002</v>
      </c>
      <c r="D814">
        <v>31.124895128999999</v>
      </c>
      <c r="E814">
        <v>30.687207880999999</v>
      </c>
      <c r="F814">
        <v>30.445037104999997</v>
      </c>
      <c r="G814">
        <v>30.308381054999998</v>
      </c>
      <c r="H814">
        <v>30.211563850000001</v>
      </c>
      <c r="I814">
        <v>29.879031283</v>
      </c>
      <c r="J814">
        <v>29.365440743999997</v>
      </c>
      <c r="K814">
        <v>28.684225146999999</v>
      </c>
      <c r="L814">
        <v>27.851127982000001</v>
      </c>
      <c r="M814">
        <v>27.399410475</v>
      </c>
      <c r="N814">
        <v>27.114630380999998</v>
      </c>
      <c r="O814">
        <v>26.901031052999997</v>
      </c>
      <c r="P814">
        <v>26.716123856999999</v>
      </c>
      <c r="Q814">
        <v>26.542147593999999</v>
      </c>
      <c r="R814">
        <v>26.339661949</v>
      </c>
      <c r="S814">
        <v>26.123047504999999</v>
      </c>
      <c r="T814">
        <v>25.898775249</v>
      </c>
      <c r="U814">
        <v>25.670185904</v>
      </c>
      <c r="V814">
        <v>25.430515156000002</v>
      </c>
      <c r="W814">
        <v>25.232550772</v>
      </c>
      <c r="X814">
        <v>25.054268716000003</v>
      </c>
      <c r="Y814">
        <v>24.885460868999999</v>
      </c>
      <c r="Z814">
        <v>24.721852319</v>
      </c>
      <c r="AA814">
        <v>24.542203237000003</v>
      </c>
      <c r="AB814">
        <v>24.392102993000002</v>
      </c>
      <c r="AC814">
        <v>24.262309481000003</v>
      </c>
      <c r="AD814">
        <v>24.145444944999998</v>
      </c>
      <c r="AE814">
        <v>24.036723305000002</v>
      </c>
      <c r="AF814">
        <v>23.933138918000001</v>
      </c>
      <c r="AG814">
        <v>23.847959832999997</v>
      </c>
      <c r="AH814">
        <v>23.77276676</v>
      </c>
      <c r="AI814">
        <v>23.703348784999999</v>
      </c>
      <c r="AJ814">
        <v>23.637393085999999</v>
      </c>
      <c r="AK814">
        <v>23.581542664000001</v>
      </c>
    </row>
    <row r="815" spans="1:37" x14ac:dyDescent="0.35">
      <c r="A815" t="s">
        <v>3758</v>
      </c>
      <c r="B815">
        <v>30.528177850700001</v>
      </c>
      <c r="C815">
        <v>29.974704774499997</v>
      </c>
      <c r="D815">
        <v>29.549074840899998</v>
      </c>
      <c r="E815">
        <v>29.508840730500001</v>
      </c>
      <c r="F815">
        <v>29.6782477848</v>
      </c>
      <c r="G815">
        <v>30.128799775600001</v>
      </c>
      <c r="H815">
        <v>29.774955538899999</v>
      </c>
      <c r="I815">
        <v>29.380796349600001</v>
      </c>
      <c r="J815">
        <v>28.944528058099998</v>
      </c>
      <c r="K815">
        <v>28.386486483799999</v>
      </c>
      <c r="L815">
        <v>27.621981827500001</v>
      </c>
      <c r="M815">
        <v>28.322025850099998</v>
      </c>
      <c r="N815">
        <v>29.077293573799999</v>
      </c>
      <c r="O815">
        <v>29.815069883200003</v>
      </c>
      <c r="P815">
        <v>30.543814943699999</v>
      </c>
      <c r="Q815">
        <v>31.2811707822</v>
      </c>
      <c r="R815">
        <v>32.1431394062</v>
      </c>
      <c r="S815">
        <v>33.058280386699998</v>
      </c>
      <c r="T815">
        <v>34.025228284700006</v>
      </c>
      <c r="U815">
        <v>35.051255960599995</v>
      </c>
      <c r="V815">
        <v>36.142397085800006</v>
      </c>
      <c r="W815">
        <v>37.310563225100005</v>
      </c>
      <c r="X815">
        <v>38.565928891399999</v>
      </c>
      <c r="Y815">
        <v>39.919078276800001</v>
      </c>
      <c r="Z815">
        <v>41.381602893300006</v>
      </c>
      <c r="AA815">
        <v>42.959127889600005</v>
      </c>
      <c r="AB815">
        <v>44.031918320700001</v>
      </c>
      <c r="AC815">
        <v>44.977734783700001</v>
      </c>
      <c r="AD815">
        <v>45.943001471800002</v>
      </c>
      <c r="AE815">
        <v>46.963772609900005</v>
      </c>
      <c r="AF815">
        <v>48.037831453599999</v>
      </c>
      <c r="AG815">
        <v>49.152751789199996</v>
      </c>
      <c r="AH815">
        <v>50.2950619171</v>
      </c>
      <c r="AI815">
        <v>51.452313951900003</v>
      </c>
      <c r="AJ815">
        <v>52.613256038100005</v>
      </c>
      <c r="AK815">
        <v>53.767556083000002</v>
      </c>
    </row>
    <row r="816" spans="1:37" x14ac:dyDescent="0.35">
      <c r="A816" t="s">
        <v>3759</v>
      </c>
      <c r="B816">
        <v>134.54812917999999</v>
      </c>
      <c r="C816">
        <v>135.06182362999999</v>
      </c>
      <c r="D816">
        <v>135.36255134999999</v>
      </c>
      <c r="E816">
        <v>135.47856845999999</v>
      </c>
      <c r="F816">
        <v>136.23818168</v>
      </c>
      <c r="G816">
        <v>138.13595226000001</v>
      </c>
      <c r="H816">
        <v>140.24511282</v>
      </c>
      <c r="I816">
        <v>142.68172539</v>
      </c>
      <c r="J816">
        <v>145.35426045999998</v>
      </c>
      <c r="K816">
        <v>148.07401099</v>
      </c>
      <c r="L816">
        <v>150.63857010999999</v>
      </c>
      <c r="M816">
        <v>153.56676699000002</v>
      </c>
      <c r="N816">
        <v>156.31032210999999</v>
      </c>
      <c r="O816">
        <v>158.82629402000001</v>
      </c>
      <c r="P816">
        <v>161.13043872</v>
      </c>
      <c r="Q816">
        <v>163.26044626000001</v>
      </c>
      <c r="R816">
        <v>165.01432632000001</v>
      </c>
      <c r="S816">
        <v>166.74173435</v>
      </c>
      <c r="T816">
        <v>168.49226732</v>
      </c>
      <c r="U816">
        <v>170.29331165000002</v>
      </c>
      <c r="V816">
        <v>172.16334479</v>
      </c>
      <c r="W816">
        <v>174.1499699</v>
      </c>
      <c r="X816">
        <v>176.2855892</v>
      </c>
      <c r="Y816">
        <v>178.59976853000001</v>
      </c>
      <c r="Z816">
        <v>181.11963231999999</v>
      </c>
      <c r="AA816">
        <v>183.83736461000001</v>
      </c>
      <c r="AB816">
        <v>186.67481713000001</v>
      </c>
      <c r="AC816">
        <v>189.69969866</v>
      </c>
      <c r="AD816">
        <v>192.94579484000002</v>
      </c>
      <c r="AE816">
        <v>196.41241886</v>
      </c>
      <c r="AF816">
        <v>200.07877758000001</v>
      </c>
      <c r="AG816">
        <v>203.91470086999999</v>
      </c>
      <c r="AH816">
        <v>207.88568232</v>
      </c>
      <c r="AI816">
        <v>211.95410530000001</v>
      </c>
      <c r="AJ816">
        <v>216.07989694</v>
      </c>
      <c r="AK816">
        <v>220.22112332</v>
      </c>
    </row>
    <row r="817" spans="1:37" x14ac:dyDescent="0.35">
      <c r="A817" t="s">
        <v>3760</v>
      </c>
      <c r="B817">
        <v>33.530758800000001</v>
      </c>
      <c r="C817">
        <v>33.698179029999999</v>
      </c>
      <c r="D817">
        <v>33.687077009999996</v>
      </c>
      <c r="E817">
        <v>33.430294250000003</v>
      </c>
      <c r="F817">
        <v>33.380097919999997</v>
      </c>
      <c r="G817">
        <v>33.71484178</v>
      </c>
      <c r="H817">
        <v>34.091961019999999</v>
      </c>
      <c r="I817">
        <v>34.519280030000004</v>
      </c>
      <c r="J817">
        <v>34.989835740000004</v>
      </c>
      <c r="K817">
        <v>35.477030190000001</v>
      </c>
      <c r="L817">
        <v>35.954556499999995</v>
      </c>
      <c r="M817">
        <v>36.392521419999994</v>
      </c>
      <c r="N817">
        <v>36.785857579999998</v>
      </c>
      <c r="O817">
        <v>37.134207570000001</v>
      </c>
      <c r="P817">
        <v>37.441815099999999</v>
      </c>
      <c r="Q817">
        <v>37.716485130000002</v>
      </c>
      <c r="R817">
        <v>37.967280880000004</v>
      </c>
      <c r="S817">
        <v>38.202697479999998</v>
      </c>
      <c r="T817">
        <v>38.432119700000001</v>
      </c>
      <c r="U817">
        <v>38.663196049999996</v>
      </c>
      <c r="V817">
        <v>38.897791690000005</v>
      </c>
      <c r="W817">
        <v>39.155581650000002</v>
      </c>
      <c r="X817">
        <v>39.442889440000002</v>
      </c>
      <c r="Y817">
        <v>39.766262359999999</v>
      </c>
      <c r="Z817">
        <v>40.132279109999999</v>
      </c>
      <c r="AA817">
        <v>40.528699519999996</v>
      </c>
      <c r="AB817">
        <v>40.96644672</v>
      </c>
      <c r="AC817">
        <v>41.449103479999998</v>
      </c>
      <c r="AD817">
        <v>41.98017411</v>
      </c>
      <c r="AE817">
        <v>42.558457910000001</v>
      </c>
      <c r="AF817">
        <v>43.178962139999996</v>
      </c>
      <c r="AG817">
        <v>43.834554849999996</v>
      </c>
      <c r="AH817">
        <v>44.517002519999998</v>
      </c>
      <c r="AI817">
        <v>45.21736997</v>
      </c>
      <c r="AJ817">
        <v>45.926156980000002</v>
      </c>
      <c r="AK817">
        <v>46.633014600000003</v>
      </c>
    </row>
    <row r="818" spans="1:37" x14ac:dyDescent="0.35">
      <c r="A818" t="s">
        <v>3761</v>
      </c>
      <c r="B818">
        <v>82.350549450000003</v>
      </c>
      <c r="C818">
        <v>82.597277099999999</v>
      </c>
      <c r="D818">
        <v>81.743133700000001</v>
      </c>
      <c r="E818">
        <v>80.875311409999995</v>
      </c>
      <c r="F818">
        <v>81.580195720000006</v>
      </c>
      <c r="G818">
        <v>83.397192820000001</v>
      </c>
      <c r="H818">
        <v>85.777426200000008</v>
      </c>
      <c r="I818">
        <v>88.877206209999997</v>
      </c>
      <c r="J818">
        <v>92.378211120000003</v>
      </c>
      <c r="K818">
        <v>96.135605260000006</v>
      </c>
      <c r="L818">
        <v>100.04281259</v>
      </c>
      <c r="M818">
        <v>102.84812083</v>
      </c>
      <c r="N818">
        <v>105.3984062</v>
      </c>
      <c r="O818">
        <v>107.84190251999999</v>
      </c>
      <c r="P818">
        <v>110.22720601</v>
      </c>
      <c r="Q818">
        <v>112.59739044999999</v>
      </c>
      <c r="R818">
        <v>115.09250874</v>
      </c>
      <c r="S818">
        <v>117.66138028</v>
      </c>
      <c r="T818">
        <v>120.32096697999999</v>
      </c>
      <c r="U818">
        <v>123.10566149</v>
      </c>
      <c r="V818">
        <v>126.03519005</v>
      </c>
      <c r="W818">
        <v>129.18258961000001</v>
      </c>
      <c r="X818">
        <v>132.58848439000002</v>
      </c>
      <c r="Y818">
        <v>136.29773612</v>
      </c>
      <c r="Z818">
        <v>140.36183983999999</v>
      </c>
      <c r="AA818">
        <v>144.78068915</v>
      </c>
      <c r="AB818">
        <v>147.51166443</v>
      </c>
      <c r="AC818">
        <v>149.74493031</v>
      </c>
      <c r="AD818">
        <v>152.03866794000001</v>
      </c>
      <c r="AE818">
        <v>154.54063400999999</v>
      </c>
      <c r="AF818">
        <v>157.25122764</v>
      </c>
      <c r="AG818">
        <v>160.12953741999999</v>
      </c>
      <c r="AH818">
        <v>163.12791924000001</v>
      </c>
      <c r="AI818">
        <v>166.19863579</v>
      </c>
      <c r="AJ818">
        <v>169.29875938000001</v>
      </c>
      <c r="AK818">
        <v>172.38886651000001</v>
      </c>
    </row>
    <row r="819" spans="1:37" x14ac:dyDescent="0.35">
      <c r="A819" t="s">
        <v>3762</v>
      </c>
      <c r="B819">
        <v>31.864648776999999</v>
      </c>
      <c r="C819">
        <v>31.505350196999999</v>
      </c>
      <c r="D819">
        <v>31.124895132999999</v>
      </c>
      <c r="E819">
        <v>30.687207887</v>
      </c>
      <c r="F819">
        <v>30.445037110999998</v>
      </c>
      <c r="G819">
        <v>30.308381053000002</v>
      </c>
      <c r="H819">
        <v>30.224364131999998</v>
      </c>
      <c r="I819">
        <v>30.172832095</v>
      </c>
      <c r="J819">
        <v>30.142579341999998</v>
      </c>
      <c r="K819">
        <v>30.122114973999999</v>
      </c>
      <c r="L819">
        <v>30.114872329999997</v>
      </c>
      <c r="M819">
        <v>30.094051919000002</v>
      </c>
      <c r="N819">
        <v>30.062715433000001</v>
      </c>
      <c r="O819">
        <v>30.023109522000002</v>
      </c>
      <c r="P819">
        <v>29.977520727000002</v>
      </c>
      <c r="Q819">
        <v>29.928433695999999</v>
      </c>
      <c r="R819">
        <v>29.877991869000002</v>
      </c>
      <c r="S819">
        <v>29.827691666</v>
      </c>
      <c r="T819">
        <v>29.779971213</v>
      </c>
      <c r="U819">
        <v>29.737290664</v>
      </c>
      <c r="V819">
        <v>29.691703271999998</v>
      </c>
      <c r="W819">
        <v>29.659760584000001</v>
      </c>
      <c r="X819">
        <v>29.639618480000003</v>
      </c>
      <c r="Y819">
        <v>29.630904483999998</v>
      </c>
      <c r="Z819">
        <v>29.633908237</v>
      </c>
      <c r="AA819">
        <v>29.622929461000002</v>
      </c>
      <c r="AB819">
        <v>29.625273754999998</v>
      </c>
      <c r="AC819">
        <v>29.640881171</v>
      </c>
      <c r="AD819">
        <v>29.669462257999999</v>
      </c>
      <c r="AE819">
        <v>29.709690788000003</v>
      </c>
      <c r="AF819">
        <v>29.759687744000001</v>
      </c>
      <c r="AG819">
        <v>29.817475739999999</v>
      </c>
      <c r="AH819">
        <v>29.881177783999998</v>
      </c>
      <c r="AI819">
        <v>29.949025663</v>
      </c>
      <c r="AJ819">
        <v>30.019333916000001</v>
      </c>
      <c r="AK819">
        <v>30.090478157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105"/>
  <sheetViews>
    <sheetView workbookViewId="0">
      <selection activeCell="F10" sqref="F10"/>
    </sheetView>
  </sheetViews>
  <sheetFormatPr baseColWidth="10" defaultRowHeight="14.5" x14ac:dyDescent="0.35"/>
  <cols>
    <col min="1" max="1" width="14.26953125" customWidth="1"/>
  </cols>
  <sheetData>
    <row r="1" spans="1:3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35">
      <c r="A2" t="s">
        <v>1875</v>
      </c>
      <c r="B2">
        <v>1201805.2080000001</v>
      </c>
      <c r="C2">
        <v>1219758.406</v>
      </c>
      <c r="D2">
        <v>1239722.0930000001</v>
      </c>
      <c r="E2">
        <v>1261800.051</v>
      </c>
      <c r="F2">
        <v>1289598.75</v>
      </c>
      <c r="G2">
        <v>1325604.081</v>
      </c>
      <c r="H2">
        <v>1360073.7579999999</v>
      </c>
      <c r="I2">
        <v>1391394.68</v>
      </c>
      <c r="J2">
        <v>1420945.997</v>
      </c>
      <c r="K2">
        <v>1449806.9539999999</v>
      </c>
      <c r="L2">
        <v>1478992.7590000001</v>
      </c>
      <c r="M2">
        <v>1509522.202</v>
      </c>
      <c r="N2">
        <v>1542565.5630000001</v>
      </c>
      <c r="O2">
        <v>1576831.6359999999</v>
      </c>
      <c r="P2">
        <v>1610838.885</v>
      </c>
      <c r="Q2">
        <v>1643820.9669999999</v>
      </c>
      <c r="R2">
        <v>1675049.26</v>
      </c>
      <c r="S2">
        <v>1704249.456</v>
      </c>
      <c r="T2">
        <v>1731657.4839999999</v>
      </c>
      <c r="U2">
        <v>1757688.4</v>
      </c>
      <c r="V2">
        <v>1782260.277</v>
      </c>
      <c r="W2">
        <v>1806517.129</v>
      </c>
      <c r="X2">
        <v>1830444.42</v>
      </c>
      <c r="Y2">
        <v>1854024.621</v>
      </c>
      <c r="Z2">
        <v>1877272.4439999999</v>
      </c>
      <c r="AA2">
        <v>1899492.666</v>
      </c>
      <c r="AB2">
        <v>1921791.2439999999</v>
      </c>
      <c r="AC2">
        <v>1944461.04</v>
      </c>
      <c r="AD2">
        <v>1967812.216</v>
      </c>
      <c r="AE2">
        <v>1992148.983</v>
      </c>
      <c r="AF2">
        <v>2017642.6910000001</v>
      </c>
      <c r="AG2">
        <v>2044270.202</v>
      </c>
      <c r="AH2">
        <v>2071909.6240000001</v>
      </c>
      <c r="AI2">
        <v>2100484.622</v>
      </c>
      <c r="AJ2">
        <v>2129942.753</v>
      </c>
      <c r="AK2">
        <v>2162237.5</v>
      </c>
    </row>
    <row r="3" spans="1:37" x14ac:dyDescent="0.35">
      <c r="A3" t="s">
        <v>1876</v>
      </c>
      <c r="B3">
        <v>1201805.2080000001</v>
      </c>
      <c r="C3">
        <v>1219758.4069999999</v>
      </c>
      <c r="D3">
        <v>1239722.0930000001</v>
      </c>
      <c r="E3">
        <v>1261800.051</v>
      </c>
      <c r="F3">
        <v>1289598.75</v>
      </c>
      <c r="G3">
        <v>1325604.081</v>
      </c>
      <c r="H3">
        <v>1361328.196</v>
      </c>
      <c r="I3">
        <v>1397479.8810000001</v>
      </c>
      <c r="J3">
        <v>1434171.1669999999</v>
      </c>
      <c r="K3">
        <v>1471094.5190000001</v>
      </c>
      <c r="L3">
        <v>1508010.1869999999</v>
      </c>
      <c r="M3">
        <v>1542844.0020000001</v>
      </c>
      <c r="N3">
        <v>1575214.16</v>
      </c>
      <c r="O3">
        <v>1604869.2050000001</v>
      </c>
      <c r="P3">
        <v>1631742.817</v>
      </c>
      <c r="Q3">
        <v>1656014.906</v>
      </c>
      <c r="R3">
        <v>1678120.5279999999</v>
      </c>
      <c r="S3">
        <v>1698622.4539999999</v>
      </c>
      <c r="T3">
        <v>1718063.07</v>
      </c>
      <c r="U3">
        <v>1736926.6359999999</v>
      </c>
      <c r="V3">
        <v>1755152.2960000001</v>
      </c>
      <c r="W3">
        <v>1773872.1370000001</v>
      </c>
      <c r="X3">
        <v>1793307.311</v>
      </c>
      <c r="Y3">
        <v>1813726.3689999999</v>
      </c>
      <c r="Z3">
        <v>1835336.585</v>
      </c>
      <c r="AA3">
        <v>1856940.1669999999</v>
      </c>
      <c r="AB3">
        <v>1879989.1839999999</v>
      </c>
      <c r="AC3">
        <v>1904508.2749999999</v>
      </c>
      <c r="AD3">
        <v>1930696.713</v>
      </c>
      <c r="AE3">
        <v>1958792.3119999999</v>
      </c>
      <c r="AF3">
        <v>1988898.6640000001</v>
      </c>
      <c r="AG3">
        <v>2020969.862</v>
      </c>
      <c r="AH3">
        <v>2054840.8149999999</v>
      </c>
      <c r="AI3">
        <v>2090259.4350000001</v>
      </c>
      <c r="AJ3">
        <v>2126912.199</v>
      </c>
      <c r="AK3">
        <v>2164439.321</v>
      </c>
    </row>
    <row r="4" spans="1:37" x14ac:dyDescent="0.35">
      <c r="A4" t="s">
        <v>1709</v>
      </c>
      <c r="B4">
        <v>1.0027426399999999</v>
      </c>
      <c r="C4">
        <v>1.0226097679999999</v>
      </c>
      <c r="D4">
        <v>1.0467015040000001</v>
      </c>
      <c r="E4">
        <v>1.0741868670000001</v>
      </c>
      <c r="F4">
        <v>1.097319395</v>
      </c>
      <c r="G4">
        <v>1.1154290440000001</v>
      </c>
      <c r="H4">
        <v>1.138001107</v>
      </c>
      <c r="I4">
        <v>1.1673680719999999</v>
      </c>
      <c r="J4">
        <v>1.2013757789999999</v>
      </c>
      <c r="K4">
        <v>1.241245264</v>
      </c>
      <c r="L4">
        <v>1.2885588509999999</v>
      </c>
      <c r="M4">
        <v>1.3292155649999999</v>
      </c>
      <c r="N4">
        <v>1.367376396</v>
      </c>
      <c r="O4">
        <v>1.403456083</v>
      </c>
      <c r="P4">
        <v>1.437670684</v>
      </c>
      <c r="Q4">
        <v>1.470062523</v>
      </c>
      <c r="R4">
        <v>1.5017422039999999</v>
      </c>
      <c r="S4">
        <v>1.5327770089999999</v>
      </c>
      <c r="T4">
        <v>1.562892572</v>
      </c>
      <c r="U4">
        <v>1.5916210669999999</v>
      </c>
      <c r="V4">
        <v>1.619037466</v>
      </c>
      <c r="W4">
        <v>1.643727787</v>
      </c>
      <c r="X4">
        <v>1.6665693669999999</v>
      </c>
      <c r="Y4">
        <v>1.6877676800000001</v>
      </c>
      <c r="Z4">
        <v>1.7076412430000001</v>
      </c>
      <c r="AA4">
        <v>1.726994964</v>
      </c>
      <c r="AB4">
        <v>1.7452601160000001</v>
      </c>
      <c r="AC4">
        <v>1.763894539</v>
      </c>
      <c r="AD4">
        <v>1.7832401019999999</v>
      </c>
      <c r="AE4">
        <v>1.8035167540000001</v>
      </c>
      <c r="AF4">
        <v>1.8249455779999999</v>
      </c>
      <c r="AG4">
        <v>1.8473981269999999</v>
      </c>
      <c r="AH4">
        <v>1.8714685760000001</v>
      </c>
      <c r="AI4">
        <v>1.897256345</v>
      </c>
      <c r="AJ4">
        <v>1.924799095</v>
      </c>
      <c r="AK4">
        <v>1.954747427</v>
      </c>
    </row>
    <row r="5" spans="1:37" x14ac:dyDescent="0.35">
      <c r="A5" t="s">
        <v>127</v>
      </c>
      <c r="B5">
        <v>1.0027426399999999</v>
      </c>
      <c r="C5">
        <v>1.0226097679999999</v>
      </c>
      <c r="D5">
        <v>1.046701503</v>
      </c>
      <c r="E5">
        <v>1.074186866</v>
      </c>
      <c r="F5">
        <v>1.097319393</v>
      </c>
      <c r="G5">
        <v>1.115429043</v>
      </c>
      <c r="H5">
        <v>1.1384927730000001</v>
      </c>
      <c r="I5">
        <v>1.1623492660000001</v>
      </c>
      <c r="J5">
        <v>1.1873838379999999</v>
      </c>
      <c r="K5">
        <v>1.2132757110000001</v>
      </c>
      <c r="L5">
        <v>1.2392828060000001</v>
      </c>
      <c r="M5">
        <v>1.265156022</v>
      </c>
      <c r="N5">
        <v>1.2900925249999999</v>
      </c>
      <c r="O5">
        <v>1.3136110780000001</v>
      </c>
      <c r="P5">
        <v>1.3354442179999999</v>
      </c>
      <c r="Q5">
        <v>1.3554543059999999</v>
      </c>
      <c r="R5">
        <v>1.3735315020000001</v>
      </c>
      <c r="S5">
        <v>1.3896339289999999</v>
      </c>
      <c r="T5">
        <v>1.403890836</v>
      </c>
      <c r="U5">
        <v>1.4165399279999999</v>
      </c>
      <c r="V5">
        <v>1.427970642</v>
      </c>
      <c r="W5">
        <v>1.438479764</v>
      </c>
      <c r="X5">
        <v>1.448440237</v>
      </c>
      <c r="Y5">
        <v>1.4582756079999999</v>
      </c>
      <c r="Z5">
        <v>1.46848811</v>
      </c>
      <c r="AA5">
        <v>1.4797684929999999</v>
      </c>
      <c r="AB5">
        <v>1.492219741</v>
      </c>
      <c r="AC5">
        <v>1.5061042469999999</v>
      </c>
      <c r="AD5">
        <v>1.5216691769999999</v>
      </c>
      <c r="AE5">
        <v>1.5390313250000001</v>
      </c>
      <c r="AF5">
        <v>1.5582848979999999</v>
      </c>
      <c r="AG5">
        <v>1.5794652659999999</v>
      </c>
      <c r="AH5">
        <v>1.602546606</v>
      </c>
      <c r="AI5">
        <v>1.6274440880000001</v>
      </c>
      <c r="AJ5">
        <v>1.654015537</v>
      </c>
      <c r="AK5">
        <v>1.6820684800000001</v>
      </c>
    </row>
    <row r="6" spans="1:37" x14ac:dyDescent="0.35">
      <c r="A6" t="s">
        <v>1877</v>
      </c>
      <c r="B6">
        <v>31612.355680000001</v>
      </c>
      <c r="C6">
        <v>32021.735079999999</v>
      </c>
      <c r="D6">
        <v>32494.618920000001</v>
      </c>
      <c r="E6">
        <v>33057.809029999997</v>
      </c>
      <c r="F6">
        <v>33779.771090000002</v>
      </c>
      <c r="G6">
        <v>34720.016730000003</v>
      </c>
      <c r="H6">
        <v>35696.582219999997</v>
      </c>
      <c r="I6">
        <v>36615.28901</v>
      </c>
      <c r="J6">
        <v>37476.724679999999</v>
      </c>
      <c r="K6">
        <v>38290.716139999997</v>
      </c>
      <c r="L6">
        <v>39076.408329999998</v>
      </c>
      <c r="M6">
        <v>39865.986369999999</v>
      </c>
      <c r="N6">
        <v>40748.71254</v>
      </c>
      <c r="O6">
        <v>41710.100760000001</v>
      </c>
      <c r="P6">
        <v>42705.606509999998</v>
      </c>
      <c r="Q6">
        <v>43700.851549999999</v>
      </c>
      <c r="R6">
        <v>44659.573510000002</v>
      </c>
      <c r="S6">
        <v>45560.093459999996</v>
      </c>
      <c r="T6">
        <v>46401.818160000003</v>
      </c>
      <c r="U6">
        <v>47194.766539999997</v>
      </c>
      <c r="V6">
        <v>47938.799480000001</v>
      </c>
      <c r="W6">
        <v>48662.956489999997</v>
      </c>
      <c r="X6">
        <v>49375.177909999999</v>
      </c>
      <c r="Y6">
        <v>50077.735439999997</v>
      </c>
      <c r="Z6">
        <v>50770.750379999998</v>
      </c>
      <c r="AA6">
        <v>51437.838000000003</v>
      </c>
      <c r="AB6">
        <v>52104.00879</v>
      </c>
      <c r="AC6">
        <v>52780.444130000003</v>
      </c>
      <c r="AD6">
        <v>53477.273029999997</v>
      </c>
      <c r="AE6">
        <v>54203.174200000001</v>
      </c>
      <c r="AF6">
        <v>54963.002180000003</v>
      </c>
      <c r="AG6">
        <v>55755.687539999999</v>
      </c>
      <c r="AH6">
        <v>56579.135069999997</v>
      </c>
      <c r="AI6">
        <v>57431.562400000003</v>
      </c>
      <c r="AJ6">
        <v>58311.072590000003</v>
      </c>
      <c r="AK6">
        <v>59272.197469999999</v>
      </c>
    </row>
    <row r="7" spans="1:37" x14ac:dyDescent="0.35">
      <c r="A7" t="s">
        <v>1878</v>
      </c>
      <c r="B7">
        <v>31612.355680000001</v>
      </c>
      <c r="C7">
        <v>32021.735089999998</v>
      </c>
      <c r="D7">
        <v>32494.618930000001</v>
      </c>
      <c r="E7">
        <v>33057.80904</v>
      </c>
      <c r="F7">
        <v>33779.771090000002</v>
      </c>
      <c r="G7">
        <v>34720.01672</v>
      </c>
      <c r="H7">
        <v>35728.893340000002</v>
      </c>
      <c r="I7">
        <v>36791.171410000003</v>
      </c>
      <c r="J7">
        <v>37888.873780000002</v>
      </c>
      <c r="K7">
        <v>39003.225039999998</v>
      </c>
      <c r="L7">
        <v>40121.25548</v>
      </c>
      <c r="M7">
        <v>41184.887390000004</v>
      </c>
      <c r="N7">
        <v>42180.297120000003</v>
      </c>
      <c r="O7">
        <v>43098.030890000002</v>
      </c>
      <c r="P7">
        <v>43934.025079999999</v>
      </c>
      <c r="Q7">
        <v>44691.279029999998</v>
      </c>
      <c r="R7">
        <v>45380.680939999998</v>
      </c>
      <c r="S7">
        <v>46017.245739999998</v>
      </c>
      <c r="T7">
        <v>46615.761879999998</v>
      </c>
      <c r="U7">
        <v>47189.786520000001</v>
      </c>
      <c r="V7">
        <v>47739.113310000001</v>
      </c>
      <c r="W7">
        <v>48293.997799999997</v>
      </c>
      <c r="X7">
        <v>48862.007239999999</v>
      </c>
      <c r="Y7">
        <v>49451.730620000002</v>
      </c>
      <c r="Z7">
        <v>50069.868090000004</v>
      </c>
      <c r="AA7">
        <v>50687.242200000001</v>
      </c>
      <c r="AB7">
        <v>51341.386169999998</v>
      </c>
      <c r="AC7">
        <v>52034.39428</v>
      </c>
      <c r="AD7">
        <v>52772.85699</v>
      </c>
      <c r="AE7">
        <v>53564.921609999998</v>
      </c>
      <c r="AF7">
        <v>54415.026400000002</v>
      </c>
      <c r="AG7">
        <v>55323.280160000002</v>
      </c>
      <c r="AH7">
        <v>56286.117019999998</v>
      </c>
      <c r="AI7">
        <v>57297.133679999999</v>
      </c>
      <c r="AJ7">
        <v>58347.7952</v>
      </c>
      <c r="AK7">
        <v>59427.90094</v>
      </c>
    </row>
    <row r="8" spans="1:37" x14ac:dyDescent="0.35">
      <c r="A8" t="s">
        <v>1879</v>
      </c>
      <c r="B8">
        <v>1.0024512350000001</v>
      </c>
      <c r="C8">
        <v>1.022010138</v>
      </c>
      <c r="D8">
        <v>1.044179011</v>
      </c>
      <c r="E8">
        <v>1.0699997409999999</v>
      </c>
      <c r="F8">
        <v>1.0937189270000001</v>
      </c>
      <c r="G8">
        <v>1.11300534</v>
      </c>
      <c r="H8">
        <v>1.132984744</v>
      </c>
      <c r="I8">
        <v>1.160594127</v>
      </c>
      <c r="J8">
        <v>1.193839535</v>
      </c>
      <c r="K8">
        <v>1.2341970550000001</v>
      </c>
      <c r="L8">
        <v>1.2834881359999999</v>
      </c>
      <c r="M8">
        <v>1.3275959049999999</v>
      </c>
      <c r="N8">
        <v>1.366526474</v>
      </c>
      <c r="O8">
        <v>1.401455458</v>
      </c>
      <c r="P8">
        <v>1.43331035</v>
      </c>
      <c r="Q8">
        <v>1.4627079670000001</v>
      </c>
      <c r="R8">
        <v>1.491581917</v>
      </c>
      <c r="S8">
        <v>1.5203837419999999</v>
      </c>
      <c r="T8">
        <v>1.548718107</v>
      </c>
      <c r="U8">
        <v>1.57582646</v>
      </c>
      <c r="V8">
        <v>1.6017645519999999</v>
      </c>
      <c r="W8">
        <v>1.6252070970000001</v>
      </c>
      <c r="X8">
        <v>1.6466263130000001</v>
      </c>
      <c r="Y8">
        <v>1.6662902770000001</v>
      </c>
      <c r="Z8">
        <v>1.6845844830000001</v>
      </c>
      <c r="AA8">
        <v>1.7021704790000001</v>
      </c>
      <c r="AB8">
        <v>1.718845478</v>
      </c>
      <c r="AC8">
        <v>1.735733991</v>
      </c>
      <c r="AD8">
        <v>1.753149166</v>
      </c>
      <c r="AE8">
        <v>1.7713079169999999</v>
      </c>
      <c r="AF8">
        <v>1.7904549919999999</v>
      </c>
      <c r="AG8">
        <v>1.8105968530000001</v>
      </c>
      <c r="AH8">
        <v>1.8322604119999999</v>
      </c>
      <c r="AI8">
        <v>1.85556572</v>
      </c>
      <c r="AJ8">
        <v>1.8805936130000001</v>
      </c>
      <c r="AK8">
        <v>1.9078187440000001</v>
      </c>
    </row>
    <row r="9" spans="1:37" x14ac:dyDescent="0.35">
      <c r="A9" t="s">
        <v>1880</v>
      </c>
      <c r="B9">
        <v>1.0024512350000001</v>
      </c>
      <c r="C9">
        <v>1.022010138</v>
      </c>
      <c r="D9">
        <v>1.0441790099999999</v>
      </c>
      <c r="E9">
        <v>1.0699997400000001</v>
      </c>
      <c r="F9">
        <v>1.093718926</v>
      </c>
      <c r="G9">
        <v>1.1130053390000001</v>
      </c>
      <c r="H9">
        <v>1.133524084</v>
      </c>
      <c r="I9">
        <v>1.154832834</v>
      </c>
      <c r="J9">
        <v>1.1770560329999999</v>
      </c>
      <c r="K9">
        <v>1.2000357639999999</v>
      </c>
      <c r="L9">
        <v>1.22312797</v>
      </c>
      <c r="M9">
        <v>1.2461147910000001</v>
      </c>
      <c r="N9">
        <v>1.26826164</v>
      </c>
      <c r="O9">
        <v>1.289131408</v>
      </c>
      <c r="P9">
        <v>1.3085312309999999</v>
      </c>
      <c r="Q9">
        <v>1.326386082</v>
      </c>
      <c r="R9">
        <v>1.3425878360000001</v>
      </c>
      <c r="S9">
        <v>1.3571201129999999</v>
      </c>
      <c r="T9">
        <v>1.3701421760000001</v>
      </c>
      <c r="U9">
        <v>1.381903984</v>
      </c>
      <c r="V9">
        <v>1.392759692</v>
      </c>
      <c r="W9">
        <v>1.402999294</v>
      </c>
      <c r="X9">
        <v>1.4129643999999999</v>
      </c>
      <c r="Y9">
        <v>1.423036607</v>
      </c>
      <c r="Z9">
        <v>1.433686072</v>
      </c>
      <c r="AA9">
        <v>1.4454714820000001</v>
      </c>
      <c r="AB9">
        <v>1.4585870889999999</v>
      </c>
      <c r="AC9">
        <v>1.4732198249999999</v>
      </c>
      <c r="AD9">
        <v>1.489551453</v>
      </c>
      <c r="AE9">
        <v>1.5076059129999999</v>
      </c>
      <c r="AF9">
        <v>1.52742752</v>
      </c>
      <c r="AG9">
        <v>1.5490239450000001</v>
      </c>
      <c r="AH9">
        <v>1.5723579649999999</v>
      </c>
      <c r="AI9">
        <v>1.597345689</v>
      </c>
      <c r="AJ9">
        <v>1.6238550599999999</v>
      </c>
      <c r="AK9">
        <v>1.6517121530000001</v>
      </c>
    </row>
    <row r="10" spans="1:37" x14ac:dyDescent="0.35">
      <c r="A10" t="s">
        <v>1881</v>
      </c>
      <c r="B10">
        <v>174989.85430000001</v>
      </c>
      <c r="C10">
        <v>177243.5344</v>
      </c>
      <c r="D10">
        <v>179833.7225</v>
      </c>
      <c r="E10">
        <v>182993.91269999999</v>
      </c>
      <c r="F10">
        <v>187004.39319999999</v>
      </c>
      <c r="G10">
        <v>192107.84650000001</v>
      </c>
      <c r="H10">
        <v>197358.18419999999</v>
      </c>
      <c r="I10">
        <v>202420.67749999999</v>
      </c>
      <c r="J10">
        <v>207305.1078</v>
      </c>
      <c r="K10">
        <v>212073.82889999999</v>
      </c>
      <c r="L10">
        <v>216852.9981</v>
      </c>
      <c r="M10">
        <v>221479.3063</v>
      </c>
      <c r="N10">
        <v>226397.63860000001</v>
      </c>
      <c r="O10">
        <v>231588.9926</v>
      </c>
      <c r="P10">
        <v>236883.3394</v>
      </c>
      <c r="Q10">
        <v>242150.8431</v>
      </c>
      <c r="R10">
        <v>247270.88819999999</v>
      </c>
      <c r="S10">
        <v>252154.17449999999</v>
      </c>
      <c r="T10">
        <v>256789.7328</v>
      </c>
      <c r="U10">
        <v>261196.31539999999</v>
      </c>
      <c r="V10">
        <v>265356.93859999999</v>
      </c>
      <c r="W10">
        <v>269390.42989999999</v>
      </c>
      <c r="X10">
        <v>273338.53539999999</v>
      </c>
      <c r="Y10">
        <v>277218.27549999999</v>
      </c>
      <c r="Z10">
        <v>281034.98670000001</v>
      </c>
      <c r="AA10">
        <v>284696.89399999997</v>
      </c>
      <c r="AB10">
        <v>288322.39990000002</v>
      </c>
      <c r="AC10">
        <v>291978.61219999997</v>
      </c>
      <c r="AD10">
        <v>295721.98590000003</v>
      </c>
      <c r="AE10">
        <v>299598.22279999999</v>
      </c>
      <c r="AF10">
        <v>303632.54840000003</v>
      </c>
      <c r="AG10">
        <v>307813.34250000003</v>
      </c>
      <c r="AH10">
        <v>312136.30530000001</v>
      </c>
      <c r="AI10">
        <v>316597.23220000003</v>
      </c>
      <c r="AJ10">
        <v>321191.14500000002</v>
      </c>
      <c r="AK10">
        <v>326221.40299999999</v>
      </c>
    </row>
    <row r="11" spans="1:37" x14ac:dyDescent="0.35">
      <c r="A11" t="s">
        <v>1882</v>
      </c>
      <c r="B11">
        <v>174989.85430000001</v>
      </c>
      <c r="C11">
        <v>177243.5344</v>
      </c>
      <c r="D11">
        <v>179833.7225</v>
      </c>
      <c r="E11">
        <v>182993.91269999999</v>
      </c>
      <c r="F11">
        <v>187004.39319999999</v>
      </c>
      <c r="G11">
        <v>192107.84650000001</v>
      </c>
      <c r="H11">
        <v>197538.57620000001</v>
      </c>
      <c r="I11">
        <v>203248.9234</v>
      </c>
      <c r="J11">
        <v>209152.2807</v>
      </c>
      <c r="K11">
        <v>215147.83720000001</v>
      </c>
      <c r="L11">
        <v>221161.4467</v>
      </c>
      <c r="M11">
        <v>226874.72289999999</v>
      </c>
      <c r="N11">
        <v>232208.86489999999</v>
      </c>
      <c r="O11">
        <v>237113.4669</v>
      </c>
      <c r="P11">
        <v>241572.4811</v>
      </c>
      <c r="Q11">
        <v>245609.9295</v>
      </c>
      <c r="R11">
        <v>249290.17920000001</v>
      </c>
      <c r="S11">
        <v>252698.69099999999</v>
      </c>
      <c r="T11">
        <v>255919.92009999999</v>
      </c>
      <c r="U11">
        <v>259030.9001</v>
      </c>
      <c r="V11">
        <v>262031.37119999999</v>
      </c>
      <c r="W11">
        <v>265086.77350000001</v>
      </c>
      <c r="X11">
        <v>268237.13</v>
      </c>
      <c r="Y11">
        <v>271527.54340000002</v>
      </c>
      <c r="Z11">
        <v>274993.40049999999</v>
      </c>
      <c r="AA11">
        <v>278470.44709999999</v>
      </c>
      <c r="AB11">
        <v>282160.15720000002</v>
      </c>
      <c r="AC11">
        <v>286069.75319999998</v>
      </c>
      <c r="AD11">
        <v>290231.5968</v>
      </c>
      <c r="AE11">
        <v>294684.69620000001</v>
      </c>
      <c r="AF11">
        <v>299448.8836</v>
      </c>
      <c r="AG11">
        <v>304521.4901</v>
      </c>
      <c r="AH11">
        <v>309880.80589999998</v>
      </c>
      <c r="AI11">
        <v>315490.54820000002</v>
      </c>
      <c r="AJ11">
        <v>321303.58840000001</v>
      </c>
      <c r="AK11">
        <v>327264.45909999998</v>
      </c>
    </row>
    <row r="12" spans="1:37" x14ac:dyDescent="0.35">
      <c r="A12" t="s">
        <v>1883</v>
      </c>
      <c r="B12">
        <v>1.0013269199999999</v>
      </c>
      <c r="C12">
        <v>1.021538391</v>
      </c>
      <c r="D12">
        <v>1.0440491540000001</v>
      </c>
      <c r="E12">
        <v>1.068913655</v>
      </c>
      <c r="F12">
        <v>1.092675957</v>
      </c>
      <c r="G12">
        <v>1.113758523</v>
      </c>
      <c r="H12">
        <v>1.1356047549999999</v>
      </c>
      <c r="I12">
        <v>1.162515658</v>
      </c>
      <c r="J12">
        <v>1.1937078729999999</v>
      </c>
      <c r="K12">
        <v>1.230443755</v>
      </c>
      <c r="L12">
        <v>1.2740829680000001</v>
      </c>
      <c r="M12">
        <v>1.316574409</v>
      </c>
      <c r="N12">
        <v>1.356456023</v>
      </c>
      <c r="O12">
        <v>1.393588759</v>
      </c>
      <c r="P12">
        <v>1.428061942</v>
      </c>
      <c r="Q12">
        <v>1.460015104</v>
      </c>
      <c r="R12">
        <v>1.4904048219999999</v>
      </c>
      <c r="S12">
        <v>1.519712886</v>
      </c>
      <c r="T12">
        <v>1.54785788</v>
      </c>
      <c r="U12">
        <v>1.574623753</v>
      </c>
      <c r="V12">
        <v>1.600050084</v>
      </c>
      <c r="W12">
        <v>1.6234276489999999</v>
      </c>
      <c r="X12">
        <v>1.6449617409999999</v>
      </c>
      <c r="Y12">
        <v>1.664841818</v>
      </c>
      <c r="Z12">
        <v>1.683415594</v>
      </c>
      <c r="AA12">
        <v>1.701404455</v>
      </c>
      <c r="AB12">
        <v>1.718952397</v>
      </c>
      <c r="AC12">
        <v>1.7369482519999999</v>
      </c>
      <c r="AD12">
        <v>1.7557443939999999</v>
      </c>
      <c r="AE12">
        <v>1.775604744</v>
      </c>
      <c r="AF12">
        <v>1.7967882209999999</v>
      </c>
      <c r="AG12">
        <v>1.8193915190000001</v>
      </c>
      <c r="AH12">
        <v>1.8437803719999999</v>
      </c>
      <c r="AI12">
        <v>1.870037151</v>
      </c>
      <c r="AJ12">
        <v>1.89819289</v>
      </c>
      <c r="AK12">
        <v>1.928713315</v>
      </c>
    </row>
    <row r="13" spans="1:37" x14ac:dyDescent="0.35">
      <c r="A13" t="s">
        <v>1884</v>
      </c>
      <c r="B13">
        <v>1.0013269199999999</v>
      </c>
      <c r="C13">
        <v>1.021538391</v>
      </c>
      <c r="D13">
        <v>1.0440491540000001</v>
      </c>
      <c r="E13">
        <v>1.0689136539999999</v>
      </c>
      <c r="F13">
        <v>1.092675955</v>
      </c>
      <c r="G13">
        <v>1.1137585219999999</v>
      </c>
      <c r="H13">
        <v>1.136115717</v>
      </c>
      <c r="I13">
        <v>1.1591705889999999</v>
      </c>
      <c r="J13">
        <v>1.1831021690000001</v>
      </c>
      <c r="K13">
        <v>1.2077896480000001</v>
      </c>
      <c r="L13">
        <v>1.232640204</v>
      </c>
      <c r="M13">
        <v>1.2573831529999999</v>
      </c>
      <c r="N13">
        <v>1.281334988</v>
      </c>
      <c r="O13">
        <v>1.3040087709999999</v>
      </c>
      <c r="P13">
        <v>1.3251193910000001</v>
      </c>
      <c r="Q13">
        <v>1.344511988</v>
      </c>
      <c r="R13">
        <v>1.3620515150000001</v>
      </c>
      <c r="S13">
        <v>1.377697806</v>
      </c>
      <c r="T13">
        <v>1.3915741260000001</v>
      </c>
      <c r="U13">
        <v>1.4039092769999999</v>
      </c>
      <c r="V13">
        <v>1.4150629180000001</v>
      </c>
      <c r="W13">
        <v>1.425343383</v>
      </c>
      <c r="X13">
        <v>1.4351173290000001</v>
      </c>
      <c r="Y13">
        <v>1.4447963429999999</v>
      </c>
      <c r="Z13">
        <v>1.45486933</v>
      </c>
      <c r="AA13">
        <v>1.4659587869999999</v>
      </c>
      <c r="AB13">
        <v>1.478309925</v>
      </c>
      <c r="AC13">
        <v>1.492151131</v>
      </c>
      <c r="AD13">
        <v>1.5077013050000001</v>
      </c>
      <c r="AE13">
        <v>1.525051739</v>
      </c>
      <c r="AF13">
        <v>1.544283514</v>
      </c>
      <c r="AG13">
        <v>1.5654287120000001</v>
      </c>
      <c r="AH13">
        <v>1.5884643169999999</v>
      </c>
      <c r="AI13">
        <v>1.613311449</v>
      </c>
      <c r="AJ13">
        <v>1.6398353160000001</v>
      </c>
      <c r="AK13">
        <v>1.667851475</v>
      </c>
    </row>
    <row r="14" spans="1:37" x14ac:dyDescent="0.35">
      <c r="A14" t="s">
        <v>1885</v>
      </c>
      <c r="B14">
        <v>62147.831400000003</v>
      </c>
      <c r="C14">
        <v>66341.687279999998</v>
      </c>
      <c r="D14">
        <v>70892.552769999995</v>
      </c>
      <c r="E14">
        <v>74171.231180000002</v>
      </c>
      <c r="F14">
        <v>77880.974300000002</v>
      </c>
      <c r="G14">
        <v>83090.609299999996</v>
      </c>
      <c r="H14">
        <v>86176.325750000004</v>
      </c>
      <c r="I14">
        <v>87277.237599999993</v>
      </c>
      <c r="J14">
        <v>87545.739279999994</v>
      </c>
      <c r="K14">
        <v>87463.66661</v>
      </c>
      <c r="L14">
        <v>87054.593519999995</v>
      </c>
      <c r="M14">
        <v>88647.011010000002</v>
      </c>
      <c r="N14">
        <v>91033.37861</v>
      </c>
      <c r="O14">
        <v>93274.108410000001</v>
      </c>
      <c r="P14">
        <v>95006.527340000001</v>
      </c>
      <c r="Q14">
        <v>96223.485159999997</v>
      </c>
      <c r="R14">
        <v>96782.697539999994</v>
      </c>
      <c r="S14">
        <v>96837.532949999993</v>
      </c>
      <c r="T14">
        <v>96599.829310000001</v>
      </c>
      <c r="U14">
        <v>96301.323640000002</v>
      </c>
      <c r="V14">
        <v>95967.467439999993</v>
      </c>
      <c r="W14">
        <v>96011.559229999999</v>
      </c>
      <c r="X14">
        <v>96196.985430000001</v>
      </c>
      <c r="Y14">
        <v>96421.497040000002</v>
      </c>
      <c r="Z14">
        <v>96665.900210000007</v>
      </c>
      <c r="AA14">
        <v>96869.829840000006</v>
      </c>
      <c r="AB14">
        <v>97331.168810000003</v>
      </c>
      <c r="AC14">
        <v>97934.051900000006</v>
      </c>
      <c r="AD14">
        <v>98639.485289999997</v>
      </c>
      <c r="AE14">
        <v>99453.991970000003</v>
      </c>
      <c r="AF14">
        <v>100373.2953</v>
      </c>
      <c r="AG14">
        <v>101438.5803</v>
      </c>
      <c r="AH14">
        <v>102548.5512</v>
      </c>
      <c r="AI14">
        <v>103655.3599</v>
      </c>
      <c r="AJ14">
        <v>104739.8115</v>
      </c>
      <c r="AK14">
        <v>105966.36930000001</v>
      </c>
    </row>
    <row r="15" spans="1:37" x14ac:dyDescent="0.35">
      <c r="A15" t="s">
        <v>1886</v>
      </c>
      <c r="B15">
        <v>62147.831400000003</v>
      </c>
      <c r="C15">
        <v>66341.687279999998</v>
      </c>
      <c r="D15">
        <v>70892.552760000006</v>
      </c>
      <c r="E15">
        <v>74171.231150000007</v>
      </c>
      <c r="F15">
        <v>77880.974260000003</v>
      </c>
      <c r="G15">
        <v>83090.609249999994</v>
      </c>
      <c r="H15">
        <v>86329.591719999997</v>
      </c>
      <c r="I15">
        <v>88493.367280000006</v>
      </c>
      <c r="J15">
        <v>90167.645409999997</v>
      </c>
      <c r="K15">
        <v>91583.891010000007</v>
      </c>
      <c r="L15">
        <v>92848.411410000001</v>
      </c>
      <c r="M15">
        <v>93817.928310000003</v>
      </c>
      <c r="N15">
        <v>94544.657489999998</v>
      </c>
      <c r="O15">
        <v>95064.619330000001</v>
      </c>
      <c r="P15">
        <v>95404.744359999997</v>
      </c>
      <c r="Q15">
        <v>95602.985430000001</v>
      </c>
      <c r="R15">
        <v>95716.049350000001</v>
      </c>
      <c r="S15">
        <v>95797.576669999995</v>
      </c>
      <c r="T15">
        <v>95884.390650000001</v>
      </c>
      <c r="U15">
        <v>96000.331990000006</v>
      </c>
      <c r="V15">
        <v>96117.392460000003</v>
      </c>
      <c r="W15">
        <v>96340.23371</v>
      </c>
      <c r="X15">
        <v>96654.713050000006</v>
      </c>
      <c r="Y15">
        <v>97063.271580000001</v>
      </c>
      <c r="Z15">
        <v>97565.344649999999</v>
      </c>
      <c r="AA15">
        <v>98036.939490000004</v>
      </c>
      <c r="AB15">
        <v>98638.925390000004</v>
      </c>
      <c r="AC15">
        <v>99348.183680000002</v>
      </c>
      <c r="AD15">
        <v>100167.09149999999</v>
      </c>
      <c r="AE15">
        <v>101103.61079999999</v>
      </c>
      <c r="AF15">
        <v>102148.7801</v>
      </c>
      <c r="AG15">
        <v>103279.2245</v>
      </c>
      <c r="AH15">
        <v>104465.433</v>
      </c>
      <c r="AI15">
        <v>105677.0267</v>
      </c>
      <c r="AJ15">
        <v>106885.46369999999</v>
      </c>
      <c r="AK15">
        <v>108064.7329</v>
      </c>
    </row>
    <row r="16" spans="1:37" x14ac:dyDescent="0.35">
      <c r="A16" t="s">
        <v>1887</v>
      </c>
      <c r="B16">
        <v>1.000615115</v>
      </c>
      <c r="C16">
        <v>1.0162950989999999</v>
      </c>
      <c r="D16">
        <v>1.0334990580000001</v>
      </c>
      <c r="E16">
        <v>1.052153366</v>
      </c>
      <c r="F16">
        <v>1.069971754</v>
      </c>
      <c r="G16">
        <v>1.086165102</v>
      </c>
      <c r="H16">
        <v>1.103258903</v>
      </c>
      <c r="I16">
        <v>1.1278323560000001</v>
      </c>
      <c r="J16">
        <v>1.154652598</v>
      </c>
      <c r="K16">
        <v>1.184392908</v>
      </c>
      <c r="L16">
        <v>1.2171645499999999</v>
      </c>
      <c r="M16">
        <v>1.2469522239999999</v>
      </c>
      <c r="N16">
        <v>1.2725682659999999</v>
      </c>
      <c r="O16">
        <v>1.2950767169999999</v>
      </c>
      <c r="P16">
        <v>1.3152934599999999</v>
      </c>
      <c r="Q16">
        <v>1.3338738530000001</v>
      </c>
      <c r="R16">
        <v>1.351678683</v>
      </c>
      <c r="S16">
        <v>1.369525348</v>
      </c>
      <c r="T16">
        <v>1.387013593</v>
      </c>
      <c r="U16">
        <v>1.4040097819999999</v>
      </c>
      <c r="V16">
        <v>1.4205983609999999</v>
      </c>
      <c r="W16">
        <v>1.4367058989999999</v>
      </c>
      <c r="X16">
        <v>1.4526044629999999</v>
      </c>
      <c r="Y16">
        <v>1.4682834979999999</v>
      </c>
      <c r="Z16">
        <v>1.4840113539999999</v>
      </c>
      <c r="AA16">
        <v>1.5006343369999999</v>
      </c>
      <c r="AB16">
        <v>1.5179821410000001</v>
      </c>
      <c r="AC16">
        <v>1.5373839030000001</v>
      </c>
      <c r="AD16">
        <v>1.5584873669999999</v>
      </c>
      <c r="AE16">
        <v>1.580955503</v>
      </c>
      <c r="AF16">
        <v>1.6046693059999999</v>
      </c>
      <c r="AG16">
        <v>1.6298376990000001</v>
      </c>
      <c r="AH16">
        <v>1.65677918</v>
      </c>
      <c r="AI16">
        <v>1.685241851</v>
      </c>
      <c r="AJ16">
        <v>1.7150669590000001</v>
      </c>
      <c r="AK16">
        <v>1.7476601549999999</v>
      </c>
    </row>
    <row r="17" spans="1:37" x14ac:dyDescent="0.35">
      <c r="A17" t="s">
        <v>1888</v>
      </c>
      <c r="B17">
        <v>1.000615115</v>
      </c>
      <c r="C17">
        <v>1.0162950980000001</v>
      </c>
      <c r="D17">
        <v>1.0334990580000001</v>
      </c>
      <c r="E17">
        <v>1.052153366</v>
      </c>
      <c r="F17">
        <v>1.069971754</v>
      </c>
      <c r="G17">
        <v>1.086165101</v>
      </c>
      <c r="H17">
        <v>1.103552112</v>
      </c>
      <c r="I17">
        <v>1.1216455540000001</v>
      </c>
      <c r="J17">
        <v>1.140337594</v>
      </c>
      <c r="K17">
        <v>1.159373848</v>
      </c>
      <c r="L17">
        <v>1.17799706</v>
      </c>
      <c r="M17">
        <v>1.1961688150000001</v>
      </c>
      <c r="N17">
        <v>1.213106805</v>
      </c>
      <c r="O17">
        <v>1.2285904030000001</v>
      </c>
      <c r="P17">
        <v>1.2427480369999999</v>
      </c>
      <c r="Q17">
        <v>1.2557776730000001</v>
      </c>
      <c r="R17">
        <v>1.267674685</v>
      </c>
      <c r="S17">
        <v>1.2785124990000001</v>
      </c>
      <c r="T17">
        <v>1.2885652169999999</v>
      </c>
      <c r="U17">
        <v>1.298148901</v>
      </c>
      <c r="V17">
        <v>1.3076084960000001</v>
      </c>
      <c r="W17">
        <v>1.3171801599999999</v>
      </c>
      <c r="X17">
        <v>1.3271324609999999</v>
      </c>
      <c r="Y17">
        <v>1.3377627919999999</v>
      </c>
      <c r="Z17">
        <v>1.3494911860000001</v>
      </c>
      <c r="AA17">
        <v>1.362715992</v>
      </c>
      <c r="AB17">
        <v>1.3775594630000001</v>
      </c>
      <c r="AC17">
        <v>1.394088988</v>
      </c>
      <c r="AD17">
        <v>1.412362699</v>
      </c>
      <c r="AE17">
        <v>1.432193802</v>
      </c>
      <c r="AF17">
        <v>1.4535050629999999</v>
      </c>
      <c r="AG17">
        <v>1.4762239699999999</v>
      </c>
      <c r="AH17">
        <v>1.5002671489999999</v>
      </c>
      <c r="AI17">
        <v>1.5255334739999999</v>
      </c>
      <c r="AJ17">
        <v>1.551896462</v>
      </c>
      <c r="AK17">
        <v>1.5792093629999999</v>
      </c>
    </row>
    <row r="18" spans="1:37" x14ac:dyDescent="0.35">
      <c r="A18" t="s">
        <v>1889</v>
      </c>
      <c r="B18">
        <v>3475.6972219999998</v>
      </c>
      <c r="C18">
        <v>3512.6759499999998</v>
      </c>
      <c r="D18">
        <v>3554.7466479999998</v>
      </c>
      <c r="E18">
        <v>3608.0787599999999</v>
      </c>
      <c r="F18">
        <v>3683.998599</v>
      </c>
      <c r="G18">
        <v>3787.33961</v>
      </c>
      <c r="H18">
        <v>3895.1465069999999</v>
      </c>
      <c r="I18">
        <v>3991.980431</v>
      </c>
      <c r="J18">
        <v>4076.102249</v>
      </c>
      <c r="K18">
        <v>4147.5367800000004</v>
      </c>
      <c r="L18">
        <v>4207.2995069999997</v>
      </c>
      <c r="M18">
        <v>4273.4648040000002</v>
      </c>
      <c r="N18">
        <v>4357.3342080000002</v>
      </c>
      <c r="O18">
        <v>4455.107548</v>
      </c>
      <c r="P18">
        <v>4559.3864720000001</v>
      </c>
      <c r="Q18">
        <v>4664.5168739999999</v>
      </c>
      <c r="R18">
        <v>4764.7831880000003</v>
      </c>
      <c r="S18">
        <v>4857.4355500000001</v>
      </c>
      <c r="T18">
        <v>4942.4323619999996</v>
      </c>
      <c r="U18">
        <v>5020.5295749999996</v>
      </c>
      <c r="V18">
        <v>5091.7130450000004</v>
      </c>
      <c r="W18">
        <v>5160.6881469999998</v>
      </c>
      <c r="X18">
        <v>5228.1542939999999</v>
      </c>
      <c r="Y18">
        <v>5293.7586959999999</v>
      </c>
      <c r="Z18">
        <v>5356.9332270000004</v>
      </c>
      <c r="AA18">
        <v>5415.5173029999996</v>
      </c>
      <c r="AB18">
        <v>5473.0547139999999</v>
      </c>
      <c r="AC18">
        <v>5530.5831959999996</v>
      </c>
      <c r="AD18">
        <v>5588.8564779999997</v>
      </c>
      <c r="AE18">
        <v>5648.576521</v>
      </c>
      <c r="AF18">
        <v>5710.1986310000002</v>
      </c>
      <c r="AG18">
        <v>5774.7094639999996</v>
      </c>
      <c r="AH18">
        <v>5842.0670600000003</v>
      </c>
      <c r="AI18">
        <v>5912.0822470000003</v>
      </c>
      <c r="AJ18">
        <v>5984.5934630000002</v>
      </c>
      <c r="AK18">
        <v>6065.3200639999995</v>
      </c>
    </row>
    <row r="19" spans="1:37" x14ac:dyDescent="0.35">
      <c r="A19" t="s">
        <v>1890</v>
      </c>
      <c r="B19">
        <v>3475.6972230000001</v>
      </c>
      <c r="C19">
        <v>3512.6759510000002</v>
      </c>
      <c r="D19">
        <v>3554.7466490000002</v>
      </c>
      <c r="E19">
        <v>3608.0787620000001</v>
      </c>
      <c r="F19">
        <v>3683.9986009999998</v>
      </c>
      <c r="G19">
        <v>3787.3396120000002</v>
      </c>
      <c r="H19">
        <v>3898.757224</v>
      </c>
      <c r="I19">
        <v>4016.4467650000001</v>
      </c>
      <c r="J19">
        <v>4138.1171690000001</v>
      </c>
      <c r="K19">
        <v>4261.5578059999998</v>
      </c>
      <c r="L19">
        <v>4385.2936449999997</v>
      </c>
      <c r="M19">
        <v>4502.9106780000002</v>
      </c>
      <c r="N19">
        <v>4612.8706089999996</v>
      </c>
      <c r="O19">
        <v>4714.1090210000002</v>
      </c>
      <c r="P19">
        <v>4806.1514580000003</v>
      </c>
      <c r="Q19">
        <v>4889.3144819999998</v>
      </c>
      <c r="R19">
        <v>4964.8066920000001</v>
      </c>
      <c r="S19">
        <v>5034.3037860000004</v>
      </c>
      <c r="T19">
        <v>5099.4595630000003</v>
      </c>
      <c r="U19">
        <v>5161.7960480000002</v>
      </c>
      <c r="V19">
        <v>5221.3257430000003</v>
      </c>
      <c r="W19">
        <v>5281.4108230000002</v>
      </c>
      <c r="X19">
        <v>5342.9256889999997</v>
      </c>
      <c r="Y19">
        <v>5406.846904</v>
      </c>
      <c r="Z19">
        <v>5473.9348289999998</v>
      </c>
      <c r="AA19">
        <v>5541.00965</v>
      </c>
      <c r="AB19">
        <v>5612.2721840000004</v>
      </c>
      <c r="AC19">
        <v>5688.0224310000003</v>
      </c>
      <c r="AD19">
        <v>5768.9931329999999</v>
      </c>
      <c r="AE19">
        <v>5856.0542439999999</v>
      </c>
      <c r="AF19">
        <v>5949.6515040000004</v>
      </c>
      <c r="AG19">
        <v>6049.7569880000001</v>
      </c>
      <c r="AH19">
        <v>6155.9477669999997</v>
      </c>
      <c r="AI19">
        <v>6267.4970430000003</v>
      </c>
      <c r="AJ19">
        <v>6383.4482959999996</v>
      </c>
      <c r="AK19">
        <v>6502.6629370000001</v>
      </c>
    </row>
    <row r="20" spans="1:37" x14ac:dyDescent="0.35">
      <c r="A20" t="s">
        <v>1891</v>
      </c>
      <c r="B20">
        <v>1.005406504</v>
      </c>
      <c r="C20">
        <v>1.0307027980000001</v>
      </c>
      <c r="D20">
        <v>1.058812297</v>
      </c>
      <c r="E20">
        <v>1.0889746789999999</v>
      </c>
      <c r="F20">
        <v>1.113000209</v>
      </c>
      <c r="G20">
        <v>1.1313164280000001</v>
      </c>
      <c r="H20">
        <v>1.151191179</v>
      </c>
      <c r="I20">
        <v>1.182954786</v>
      </c>
      <c r="J20">
        <v>1.2244019070000001</v>
      </c>
      <c r="K20">
        <v>1.2777609050000001</v>
      </c>
      <c r="L20">
        <v>1.3462420349999999</v>
      </c>
      <c r="M20">
        <v>1.4012700440000001</v>
      </c>
      <c r="N20">
        <v>1.446348134</v>
      </c>
      <c r="O20">
        <v>1.4851346190000001</v>
      </c>
      <c r="P20">
        <v>1.5200476270000001</v>
      </c>
      <c r="Q20">
        <v>1.552499683</v>
      </c>
      <c r="R20">
        <v>1.5855126820000001</v>
      </c>
      <c r="S20">
        <v>1.6192756450000001</v>
      </c>
      <c r="T20">
        <v>1.65324614</v>
      </c>
      <c r="U20">
        <v>1.6870026810000001</v>
      </c>
      <c r="V20">
        <v>1.720537784</v>
      </c>
      <c r="W20">
        <v>1.750859816</v>
      </c>
      <c r="X20">
        <v>1.779287133</v>
      </c>
      <c r="Y20">
        <v>1.8066164840000001</v>
      </c>
      <c r="Z20">
        <v>1.8335899389999999</v>
      </c>
      <c r="AA20">
        <v>1.8611352919999999</v>
      </c>
      <c r="AB20">
        <v>1.8879601070000001</v>
      </c>
      <c r="AC20">
        <v>1.9158314519999999</v>
      </c>
      <c r="AD20">
        <v>1.9453551259999999</v>
      </c>
      <c r="AE20">
        <v>1.9768644529999999</v>
      </c>
      <c r="AF20">
        <v>2.0106195150000001</v>
      </c>
      <c r="AG20">
        <v>2.0454901369999998</v>
      </c>
      <c r="AH20">
        <v>2.0823705860000001</v>
      </c>
      <c r="AI20">
        <v>2.1214756559999999</v>
      </c>
      <c r="AJ20">
        <v>2.1628617979999998</v>
      </c>
      <c r="AK20">
        <v>2.2069509909999998</v>
      </c>
    </row>
    <row r="21" spans="1:37" x14ac:dyDescent="0.35">
      <c r="A21" t="s">
        <v>1892</v>
      </c>
      <c r="B21">
        <v>1.005406504</v>
      </c>
      <c r="C21">
        <v>1.030702797</v>
      </c>
      <c r="D21">
        <v>1.0588122950000001</v>
      </c>
      <c r="E21">
        <v>1.0889746769999999</v>
      </c>
      <c r="F21">
        <v>1.1130002059999999</v>
      </c>
      <c r="G21">
        <v>1.1313164250000001</v>
      </c>
      <c r="H21">
        <v>1.151665347</v>
      </c>
      <c r="I21">
        <v>1.1725583310000001</v>
      </c>
      <c r="J21">
        <v>1.1943712980000001</v>
      </c>
      <c r="K21">
        <v>1.216973818</v>
      </c>
      <c r="L21">
        <v>1.239718214</v>
      </c>
      <c r="M21">
        <v>1.262429662</v>
      </c>
      <c r="N21">
        <v>1.2843703420000001</v>
      </c>
      <c r="O21">
        <v>1.30512115</v>
      </c>
      <c r="P21">
        <v>1.3245072250000001</v>
      </c>
      <c r="Q21">
        <v>1.3424573799999999</v>
      </c>
      <c r="R21">
        <v>1.3588491549999999</v>
      </c>
      <c r="S21">
        <v>1.3736490779999999</v>
      </c>
      <c r="T21">
        <v>1.3870026980000001</v>
      </c>
      <c r="U21">
        <v>1.3991443779999999</v>
      </c>
      <c r="V21">
        <v>1.410417093</v>
      </c>
      <c r="W21">
        <v>1.4210826519999999</v>
      </c>
      <c r="X21">
        <v>1.431465424</v>
      </c>
      <c r="Y21">
        <v>1.441935701</v>
      </c>
      <c r="Z21">
        <v>1.452958092</v>
      </c>
      <c r="AA21">
        <v>1.465098303</v>
      </c>
      <c r="AB21">
        <v>1.478479396</v>
      </c>
      <c r="AC21">
        <v>1.493266301</v>
      </c>
      <c r="AD21">
        <v>1.509654622</v>
      </c>
      <c r="AE21">
        <v>1.527686082</v>
      </c>
      <c r="AF21">
        <v>1.5474274539999999</v>
      </c>
      <c r="AG21">
        <v>1.5689034529999999</v>
      </c>
      <c r="AH21">
        <v>1.5920887589999999</v>
      </c>
      <c r="AI21">
        <v>1.616908491</v>
      </c>
      <c r="AJ21">
        <v>1.643238575</v>
      </c>
      <c r="AK21">
        <v>1.670913493</v>
      </c>
    </row>
    <row r="22" spans="1:37" x14ac:dyDescent="0.35">
      <c r="A22" t="s">
        <v>1893</v>
      </c>
      <c r="B22">
        <v>5285.0892940000003</v>
      </c>
      <c r="C22">
        <v>5355.8632989999996</v>
      </c>
      <c r="D22">
        <v>5437.785081</v>
      </c>
      <c r="E22">
        <v>5538.4517050000004</v>
      </c>
      <c r="F22">
        <v>5668.7140680000002</v>
      </c>
      <c r="G22">
        <v>5833.9099290000004</v>
      </c>
      <c r="H22">
        <v>6002.5389889999997</v>
      </c>
      <c r="I22">
        <v>6160.6117809999996</v>
      </c>
      <c r="J22">
        <v>6310.9555559999999</v>
      </c>
      <c r="K22">
        <v>6456.9661509999996</v>
      </c>
      <c r="L22">
        <v>6603.8247950000004</v>
      </c>
      <c r="M22">
        <v>6751.7232110000004</v>
      </c>
      <c r="N22">
        <v>6914.2530059999999</v>
      </c>
      <c r="O22">
        <v>7088.6262470000001</v>
      </c>
      <c r="P22">
        <v>7267.4049610000002</v>
      </c>
      <c r="Q22">
        <v>7444.9967280000001</v>
      </c>
      <c r="R22">
        <v>7616.6528989999997</v>
      </c>
      <c r="S22">
        <v>7779.1207050000003</v>
      </c>
      <c r="T22">
        <v>7932.2851369999998</v>
      </c>
      <c r="U22">
        <v>8076.7194460000001</v>
      </c>
      <c r="V22">
        <v>8211.9084380000004</v>
      </c>
      <c r="W22">
        <v>8341.6929390000005</v>
      </c>
      <c r="X22">
        <v>8466.9201830000002</v>
      </c>
      <c r="Y22">
        <v>8587.8320480000002</v>
      </c>
      <c r="Z22">
        <v>8704.3279899999998</v>
      </c>
      <c r="AA22">
        <v>8813.5339619999995</v>
      </c>
      <c r="AB22">
        <v>8919.1338020000003</v>
      </c>
      <c r="AC22">
        <v>9022.7244389999996</v>
      </c>
      <c r="AD22">
        <v>9126.2805200000003</v>
      </c>
      <c r="AE22">
        <v>9231.6996519999993</v>
      </c>
      <c r="AF22">
        <v>9340.2183010000008</v>
      </c>
      <c r="AG22">
        <v>9451.9515499999998</v>
      </c>
      <c r="AH22">
        <v>9566.896272</v>
      </c>
      <c r="AI22">
        <v>9685.3228749999998</v>
      </c>
      <c r="AJ22">
        <v>9807.5092719999993</v>
      </c>
      <c r="AK22">
        <v>9943.2969749999993</v>
      </c>
    </row>
    <row r="23" spans="1:37" x14ac:dyDescent="0.35">
      <c r="A23" t="s">
        <v>1894</v>
      </c>
      <c r="B23">
        <v>5285.0892940000003</v>
      </c>
      <c r="C23">
        <v>5355.8632989999996</v>
      </c>
      <c r="D23">
        <v>5437.7850829999998</v>
      </c>
      <c r="E23">
        <v>5538.4517059999998</v>
      </c>
      <c r="F23">
        <v>5668.71407</v>
      </c>
      <c r="G23">
        <v>5833.9099299999998</v>
      </c>
      <c r="H23">
        <v>6008.3664959999996</v>
      </c>
      <c r="I23">
        <v>6191.1004890000004</v>
      </c>
      <c r="J23">
        <v>6379.7282219999997</v>
      </c>
      <c r="K23">
        <v>6571.4166379999997</v>
      </c>
      <c r="L23">
        <v>6764.1670690000001</v>
      </c>
      <c r="M23">
        <v>6947.9594260000003</v>
      </c>
      <c r="N23">
        <v>7120.3809529999999</v>
      </c>
      <c r="O23">
        <v>7279.6588609999999</v>
      </c>
      <c r="P23">
        <v>7424.830817</v>
      </c>
      <c r="Q23">
        <v>7556.1364890000004</v>
      </c>
      <c r="R23">
        <v>7675.2799379999997</v>
      </c>
      <c r="S23">
        <v>7784.7491460000001</v>
      </c>
      <c r="T23">
        <v>7887.0025329999999</v>
      </c>
      <c r="U23">
        <v>7984.3136050000003</v>
      </c>
      <c r="V23">
        <v>8076.6746030000004</v>
      </c>
      <c r="W23">
        <v>8169.2775730000003</v>
      </c>
      <c r="X23">
        <v>8263.4905330000001</v>
      </c>
      <c r="Y23">
        <v>8360.8583959999996</v>
      </c>
      <c r="Z23">
        <v>8462.5756490000003</v>
      </c>
      <c r="AA23">
        <v>8563.8407339999994</v>
      </c>
      <c r="AB23">
        <v>8671.2108489999991</v>
      </c>
      <c r="AC23">
        <v>8785.1711780000005</v>
      </c>
      <c r="AD23">
        <v>8906.9060680000002</v>
      </c>
      <c r="AE23">
        <v>9037.9064670000007</v>
      </c>
      <c r="AF23">
        <v>9179.0023999999994</v>
      </c>
      <c r="AG23">
        <v>9330.262095</v>
      </c>
      <c r="AH23">
        <v>9491.1068090000008</v>
      </c>
      <c r="AI23">
        <v>9660.4544000000005</v>
      </c>
      <c r="AJ23">
        <v>9836.8413870000004</v>
      </c>
      <c r="AK23">
        <v>10018.502109999999</v>
      </c>
    </row>
    <row r="24" spans="1:37" x14ac:dyDescent="0.35">
      <c r="A24" t="s">
        <v>1895</v>
      </c>
      <c r="B24">
        <v>1.001684078</v>
      </c>
      <c r="C24">
        <v>1.0202367029999999</v>
      </c>
      <c r="D24">
        <v>1.0412950059999999</v>
      </c>
      <c r="E24">
        <v>1.0640254039999999</v>
      </c>
      <c r="F24">
        <v>1.0837943210000001</v>
      </c>
      <c r="G24">
        <v>1.1008052159999999</v>
      </c>
      <c r="H24">
        <v>1.1195442170000001</v>
      </c>
      <c r="I24">
        <v>1.1456298730000001</v>
      </c>
      <c r="J24">
        <v>1.1760379439999999</v>
      </c>
      <c r="K24">
        <v>1.2118444159999999</v>
      </c>
      <c r="L24">
        <v>1.254006779</v>
      </c>
      <c r="M24">
        <v>1.291981652</v>
      </c>
      <c r="N24">
        <v>1.325464296</v>
      </c>
      <c r="O24">
        <v>1.3555413860000001</v>
      </c>
      <c r="P24">
        <v>1.3830336830000001</v>
      </c>
      <c r="Q24">
        <v>1.408467972</v>
      </c>
      <c r="R24">
        <v>1.432997289</v>
      </c>
      <c r="S24">
        <v>1.4571480569999999</v>
      </c>
      <c r="T24">
        <v>1.480633777</v>
      </c>
      <c r="U24">
        <v>1.5033338359999999</v>
      </c>
      <c r="V24">
        <v>1.525300688</v>
      </c>
      <c r="W24">
        <v>1.545788594</v>
      </c>
      <c r="X24">
        <v>1.5652874400000001</v>
      </c>
      <c r="Y24">
        <v>1.584037744</v>
      </c>
      <c r="Z24">
        <v>1.602456951</v>
      </c>
      <c r="AA24">
        <v>1.62119685</v>
      </c>
      <c r="AB24">
        <v>1.6403883509999999</v>
      </c>
      <c r="AC24">
        <v>1.661151206</v>
      </c>
      <c r="AD24">
        <v>1.683601949</v>
      </c>
      <c r="AE24">
        <v>1.7077969500000001</v>
      </c>
      <c r="AF24">
        <v>1.7338558639999999</v>
      </c>
      <c r="AG24">
        <v>1.7617230719999999</v>
      </c>
      <c r="AH24">
        <v>1.79179249</v>
      </c>
      <c r="AI24">
        <v>1.823956685</v>
      </c>
      <c r="AJ24">
        <v>1.858101453</v>
      </c>
      <c r="AK24">
        <v>1.894448495</v>
      </c>
    </row>
    <row r="25" spans="1:37" x14ac:dyDescent="0.35">
      <c r="A25" t="s">
        <v>1896</v>
      </c>
      <c r="B25">
        <v>1.001684078</v>
      </c>
      <c r="C25">
        <v>1.0202367020000001</v>
      </c>
      <c r="D25">
        <v>1.0412950050000001</v>
      </c>
      <c r="E25">
        <v>1.064025403</v>
      </c>
      <c r="F25">
        <v>1.0837943189999999</v>
      </c>
      <c r="G25">
        <v>1.100805214</v>
      </c>
      <c r="H25">
        <v>1.1198610090000001</v>
      </c>
      <c r="I25">
        <v>1.1395466729999999</v>
      </c>
      <c r="J25">
        <v>1.1600373340000001</v>
      </c>
      <c r="K25">
        <v>1.181156066</v>
      </c>
      <c r="L25">
        <v>1.2022437720000001</v>
      </c>
      <c r="M25">
        <v>1.223240358</v>
      </c>
      <c r="N25">
        <v>1.2434030540000001</v>
      </c>
      <c r="O25">
        <v>1.262370655</v>
      </c>
      <c r="P25">
        <v>1.2800524289999999</v>
      </c>
      <c r="Q25">
        <v>1.296449663</v>
      </c>
      <c r="R25">
        <v>1.3114711889999999</v>
      </c>
      <c r="S25">
        <v>1.325103098</v>
      </c>
      <c r="T25">
        <v>1.337516736</v>
      </c>
      <c r="U25">
        <v>1.348960468</v>
      </c>
      <c r="V25">
        <v>1.359764097</v>
      </c>
      <c r="W25">
        <v>1.3701805220000001</v>
      </c>
      <c r="X25">
        <v>1.380513587</v>
      </c>
      <c r="Y25">
        <v>1.3911060200000001</v>
      </c>
      <c r="Z25">
        <v>1.4024025309999999</v>
      </c>
      <c r="AA25">
        <v>1.414896471</v>
      </c>
      <c r="AB25">
        <v>1.4286986749999999</v>
      </c>
      <c r="AC25">
        <v>1.4439685929999999</v>
      </c>
      <c r="AD25">
        <v>1.4608725119999999</v>
      </c>
      <c r="AE25">
        <v>1.479388527</v>
      </c>
      <c r="AF25">
        <v>1.4995406630000001</v>
      </c>
      <c r="AG25">
        <v>1.5213251880000001</v>
      </c>
      <c r="AH25">
        <v>1.5447015369999999</v>
      </c>
      <c r="AI25">
        <v>1.5695904060000001</v>
      </c>
      <c r="AJ25">
        <v>1.5958712559999999</v>
      </c>
      <c r="AK25">
        <v>1.623388775</v>
      </c>
    </row>
    <row r="26" spans="1:37" x14ac:dyDescent="0.35">
      <c r="A26" t="s">
        <v>1897</v>
      </c>
      <c r="B26">
        <v>36805.95667</v>
      </c>
      <c r="C26">
        <v>37311.412420000001</v>
      </c>
      <c r="D26">
        <v>37891.416169999997</v>
      </c>
      <c r="E26">
        <v>38584.565979999999</v>
      </c>
      <c r="F26">
        <v>39472.615299999998</v>
      </c>
      <c r="G26">
        <v>40638.28039</v>
      </c>
      <c r="H26">
        <v>41834.556420000001</v>
      </c>
      <c r="I26">
        <v>42960.064989999999</v>
      </c>
      <c r="J26">
        <v>44039.55816</v>
      </c>
      <c r="K26">
        <v>45099.572050000002</v>
      </c>
      <c r="L26">
        <v>46175.576930000003</v>
      </c>
      <c r="M26">
        <v>47254.820970000001</v>
      </c>
      <c r="N26">
        <v>48430.370430000003</v>
      </c>
      <c r="O26">
        <v>49682.954420000002</v>
      </c>
      <c r="P26">
        <v>50961.553939999998</v>
      </c>
      <c r="Q26">
        <v>52228.531309999998</v>
      </c>
      <c r="R26">
        <v>53448.420120000002</v>
      </c>
      <c r="S26">
        <v>54595.637849999999</v>
      </c>
      <c r="T26">
        <v>55667.618860000002</v>
      </c>
      <c r="U26">
        <v>56668.561479999997</v>
      </c>
      <c r="V26">
        <v>57596.331530000003</v>
      </c>
      <c r="W26">
        <v>58479.982100000001</v>
      </c>
      <c r="X26">
        <v>59328.474589999998</v>
      </c>
      <c r="Y26">
        <v>60146.274649999999</v>
      </c>
      <c r="Z26">
        <v>60934.943659999997</v>
      </c>
      <c r="AA26">
        <v>61676.377679999998</v>
      </c>
      <c r="AB26">
        <v>62395.384180000001</v>
      </c>
      <c r="AC26">
        <v>63105.166129999998</v>
      </c>
      <c r="AD26">
        <v>63822.302280000004</v>
      </c>
      <c r="AE26">
        <v>64561.793749999997</v>
      </c>
      <c r="AF26">
        <v>65332.681960000002</v>
      </c>
      <c r="AG26">
        <v>66135.222909999997</v>
      </c>
      <c r="AH26">
        <v>66968.164720000001</v>
      </c>
      <c r="AI26">
        <v>67831.858739999996</v>
      </c>
      <c r="AJ26">
        <v>68726.493449999994</v>
      </c>
      <c r="AK26">
        <v>69719.349249999999</v>
      </c>
    </row>
    <row r="27" spans="1:37" x14ac:dyDescent="0.35">
      <c r="A27" t="s">
        <v>1898</v>
      </c>
      <c r="B27">
        <v>36805.95667</v>
      </c>
      <c r="C27">
        <v>37311.412420000001</v>
      </c>
      <c r="D27">
        <v>37891.416169999997</v>
      </c>
      <c r="E27">
        <v>38584.565979999999</v>
      </c>
      <c r="F27">
        <v>39472.615299999998</v>
      </c>
      <c r="G27">
        <v>40638.28039</v>
      </c>
      <c r="H27">
        <v>41874.076220000003</v>
      </c>
      <c r="I27">
        <v>43163.48113</v>
      </c>
      <c r="J27">
        <v>44488.465519999998</v>
      </c>
      <c r="K27">
        <v>45830.180099999998</v>
      </c>
      <c r="L27">
        <v>47175.781889999998</v>
      </c>
      <c r="M27">
        <v>48456.766860000003</v>
      </c>
      <c r="N27">
        <v>49656.885829999999</v>
      </c>
      <c r="O27">
        <v>50763.891510000001</v>
      </c>
      <c r="P27">
        <v>51771.139719999999</v>
      </c>
      <c r="Q27">
        <v>52680.527569999998</v>
      </c>
      <c r="R27">
        <v>53504.400419999998</v>
      </c>
      <c r="S27">
        <v>54260.462520000001</v>
      </c>
      <c r="T27">
        <v>54966.097220000003</v>
      </c>
      <c r="U27">
        <v>55637.368320000001</v>
      </c>
      <c r="V27">
        <v>56274.457159999998</v>
      </c>
      <c r="W27">
        <v>56913.749589999999</v>
      </c>
      <c r="X27">
        <v>57564.919880000001</v>
      </c>
      <c r="Y27">
        <v>58238.836109999997</v>
      </c>
      <c r="Z27">
        <v>58943.899969999999</v>
      </c>
      <c r="AA27">
        <v>59646.833259999999</v>
      </c>
      <c r="AB27">
        <v>60392.64185</v>
      </c>
      <c r="AC27">
        <v>61184.458359999997</v>
      </c>
      <c r="AD27">
        <v>62030.627659999998</v>
      </c>
      <c r="AE27">
        <v>62941.810980000002</v>
      </c>
      <c r="AF27">
        <v>63923.973830000003</v>
      </c>
      <c r="AG27">
        <v>64977.630279999998</v>
      </c>
      <c r="AH27">
        <v>66098.650569999998</v>
      </c>
      <c r="AI27">
        <v>67279.300619999995</v>
      </c>
      <c r="AJ27">
        <v>68509.139540000004</v>
      </c>
      <c r="AK27">
        <v>69775.609360000002</v>
      </c>
    </row>
    <row r="28" spans="1:37" x14ac:dyDescent="0.35">
      <c r="A28" t="s">
        <v>1899</v>
      </c>
      <c r="B28">
        <v>1.0013672570000001</v>
      </c>
      <c r="C28">
        <v>1.019033587</v>
      </c>
      <c r="D28">
        <v>1.0397263349999999</v>
      </c>
      <c r="E28">
        <v>1.0633772509999999</v>
      </c>
      <c r="F28">
        <v>1.084386729</v>
      </c>
      <c r="G28">
        <v>1.099523861</v>
      </c>
      <c r="H28">
        <v>1.1170703580000001</v>
      </c>
      <c r="I28">
        <v>1.1419286310000001</v>
      </c>
      <c r="J28">
        <v>1.170531816</v>
      </c>
      <c r="K28">
        <v>1.20387201</v>
      </c>
      <c r="L28">
        <v>1.243004523</v>
      </c>
      <c r="M28">
        <v>1.278544522</v>
      </c>
      <c r="N28">
        <v>1.3099219870000001</v>
      </c>
      <c r="O28">
        <v>1.3381750219999999</v>
      </c>
      <c r="P28">
        <v>1.3640636639999999</v>
      </c>
      <c r="Q28">
        <v>1.3880358209999999</v>
      </c>
      <c r="R28">
        <v>1.411453954</v>
      </c>
      <c r="S28">
        <v>1.434977559</v>
      </c>
      <c r="T28">
        <v>1.458372827</v>
      </c>
      <c r="U28">
        <v>1.4814589520000001</v>
      </c>
      <c r="V28">
        <v>1.5041901010000001</v>
      </c>
      <c r="W28">
        <v>1.525723398</v>
      </c>
      <c r="X28">
        <v>1.546378383</v>
      </c>
      <c r="Y28">
        <v>1.566273295</v>
      </c>
      <c r="Z28">
        <v>1.5857283099999999</v>
      </c>
      <c r="AA28">
        <v>1.6052975229999999</v>
      </c>
      <c r="AB28">
        <v>1.625239409</v>
      </c>
      <c r="AC28">
        <v>1.646466</v>
      </c>
      <c r="AD28">
        <v>1.668937033</v>
      </c>
      <c r="AE28">
        <v>1.6926509249999999</v>
      </c>
      <c r="AF28">
        <v>1.7177348589999999</v>
      </c>
      <c r="AG28">
        <v>1.744172053</v>
      </c>
      <c r="AH28">
        <v>1.7724151930000001</v>
      </c>
      <c r="AI28">
        <v>1.8024259199999999</v>
      </c>
      <c r="AJ28">
        <v>1.8341707350000001</v>
      </c>
      <c r="AK28">
        <v>1.867942633</v>
      </c>
    </row>
    <row r="29" spans="1:37" x14ac:dyDescent="0.35">
      <c r="A29" t="s">
        <v>1900</v>
      </c>
      <c r="B29">
        <v>1.0013672570000001</v>
      </c>
      <c r="C29">
        <v>1.0190335859999999</v>
      </c>
      <c r="D29">
        <v>1.0397263349999999</v>
      </c>
      <c r="E29">
        <v>1.0633772500000001</v>
      </c>
      <c r="F29">
        <v>1.0843867279999999</v>
      </c>
      <c r="G29">
        <v>1.0995238599999999</v>
      </c>
      <c r="H29">
        <v>1.117472381</v>
      </c>
      <c r="I29">
        <v>1.1365413129999999</v>
      </c>
      <c r="J29">
        <v>1.1566833299999999</v>
      </c>
      <c r="K29">
        <v>1.1776139830000001</v>
      </c>
      <c r="L29">
        <v>1.198630992</v>
      </c>
      <c r="M29">
        <v>1.219611864</v>
      </c>
      <c r="N29">
        <v>1.2398199510000001</v>
      </c>
      <c r="O29">
        <v>1.2589049729999999</v>
      </c>
      <c r="P29">
        <v>1.2767746369999999</v>
      </c>
      <c r="Q29">
        <v>1.2934155169999999</v>
      </c>
      <c r="R29">
        <v>1.308709688</v>
      </c>
      <c r="S29">
        <v>1.3226305359999999</v>
      </c>
      <c r="T29">
        <v>1.335340513</v>
      </c>
      <c r="U29">
        <v>1.34707741</v>
      </c>
      <c r="V29">
        <v>1.358158618</v>
      </c>
      <c r="W29">
        <v>1.368827249</v>
      </c>
      <c r="X29">
        <v>1.379381153</v>
      </c>
      <c r="Y29">
        <v>1.390158233</v>
      </c>
      <c r="Z29">
        <v>1.4015993309999999</v>
      </c>
      <c r="AA29">
        <v>1.4141878160000001</v>
      </c>
      <c r="AB29">
        <v>1.428085219</v>
      </c>
      <c r="AC29">
        <v>1.4434481830000001</v>
      </c>
      <c r="AD29">
        <v>1.460429733</v>
      </c>
      <c r="AE29">
        <v>1.478992318</v>
      </c>
      <c r="AF29">
        <v>1.499155609</v>
      </c>
      <c r="AG29">
        <v>1.5209184849999999</v>
      </c>
      <c r="AH29">
        <v>1.5442481029999999</v>
      </c>
      <c r="AI29">
        <v>1.5690757</v>
      </c>
      <c r="AJ29">
        <v>1.5952921280000001</v>
      </c>
      <c r="AK29">
        <v>1.622753127</v>
      </c>
    </row>
    <row r="30" spans="1:37" x14ac:dyDescent="0.35">
      <c r="A30" t="s">
        <v>1901</v>
      </c>
      <c r="B30">
        <v>7708.1329379999997</v>
      </c>
      <c r="C30">
        <v>7820.7973570000004</v>
      </c>
      <c r="D30">
        <v>7955.9044620000004</v>
      </c>
      <c r="E30">
        <v>8122.0130090000002</v>
      </c>
      <c r="F30">
        <v>8325.6640270000007</v>
      </c>
      <c r="G30">
        <v>8573.2258399999992</v>
      </c>
      <c r="H30">
        <v>8826.107575</v>
      </c>
      <c r="I30">
        <v>9064.7968199999996</v>
      </c>
      <c r="J30">
        <v>9299.1641670000008</v>
      </c>
      <c r="K30">
        <v>9536.5556680000009</v>
      </c>
      <c r="L30">
        <v>9786.8295569999991</v>
      </c>
      <c r="M30">
        <v>10036.183489999999</v>
      </c>
      <c r="N30">
        <v>10302.377420000001</v>
      </c>
      <c r="O30">
        <v>10581.71631</v>
      </c>
      <c r="P30">
        <v>10864.437690000001</v>
      </c>
      <c r="Q30">
        <v>11143.497869999999</v>
      </c>
      <c r="R30">
        <v>11412.87707</v>
      </c>
      <c r="S30">
        <v>11667.92417</v>
      </c>
      <c r="T30">
        <v>11908.89964</v>
      </c>
      <c r="U30">
        <v>12136.64597</v>
      </c>
      <c r="V30">
        <v>12350.167520000001</v>
      </c>
      <c r="W30">
        <v>12553.04615</v>
      </c>
      <c r="X30">
        <v>12746.456029999999</v>
      </c>
      <c r="Y30">
        <v>12931.601559999999</v>
      </c>
      <c r="Z30">
        <v>13109.127270000001</v>
      </c>
      <c r="AA30">
        <v>13275.62321</v>
      </c>
      <c r="AB30">
        <v>13434.92517</v>
      </c>
      <c r="AC30">
        <v>13589.64998</v>
      </c>
      <c r="AD30">
        <v>13744.480250000001</v>
      </c>
      <c r="AE30">
        <v>13903.87516</v>
      </c>
      <c r="AF30">
        <v>14070.6446</v>
      </c>
      <c r="AG30">
        <v>14244.176160000001</v>
      </c>
      <c r="AH30">
        <v>14424.141509999999</v>
      </c>
      <c r="AI30">
        <v>14611.10289</v>
      </c>
      <c r="AJ30">
        <v>14805.50656</v>
      </c>
      <c r="AK30">
        <v>15022.196250000001</v>
      </c>
    </row>
    <row r="31" spans="1:37" x14ac:dyDescent="0.35">
      <c r="A31" t="s">
        <v>1902</v>
      </c>
      <c r="B31">
        <v>7708.1329379999997</v>
      </c>
      <c r="C31">
        <v>7820.7973570000004</v>
      </c>
      <c r="D31">
        <v>7955.9044620000004</v>
      </c>
      <c r="E31">
        <v>8122.0130090000002</v>
      </c>
      <c r="F31">
        <v>8325.6640260000004</v>
      </c>
      <c r="G31">
        <v>8573.2258380000003</v>
      </c>
      <c r="H31">
        <v>8834.9448369999991</v>
      </c>
      <c r="I31">
        <v>9109.5713589999996</v>
      </c>
      <c r="J31">
        <v>9394.0460139999996</v>
      </c>
      <c r="K31">
        <v>9684.1489340000007</v>
      </c>
      <c r="L31">
        <v>9976.6622860000007</v>
      </c>
      <c r="M31">
        <v>10256.37859</v>
      </c>
      <c r="N31">
        <v>10519.53515</v>
      </c>
      <c r="O31">
        <v>10763.09276</v>
      </c>
      <c r="P31">
        <v>10985.075930000001</v>
      </c>
      <c r="Q31">
        <v>11185.40155</v>
      </c>
      <c r="R31">
        <v>11366.52918</v>
      </c>
      <c r="S31">
        <v>11532.15675</v>
      </c>
      <c r="T31">
        <v>11685.862880000001</v>
      </c>
      <c r="U31">
        <v>11830.97013</v>
      </c>
      <c r="V31">
        <v>11967.535620000001</v>
      </c>
      <c r="W31">
        <v>12103.38759</v>
      </c>
      <c r="X31">
        <v>12240.70264</v>
      </c>
      <c r="Y31">
        <v>12381.92368</v>
      </c>
      <c r="Z31">
        <v>12528.89841</v>
      </c>
      <c r="AA31">
        <v>12674.811449999999</v>
      </c>
      <c r="AB31">
        <v>12829.29765</v>
      </c>
      <c r="AC31">
        <v>12993.150610000001</v>
      </c>
      <c r="AD31">
        <v>13168.32077</v>
      </c>
      <c r="AE31">
        <v>13357.434660000001</v>
      </c>
      <c r="AF31">
        <v>13562.01878</v>
      </c>
      <c r="AG31">
        <v>13782.331899999999</v>
      </c>
      <c r="AH31">
        <v>14017.556259999999</v>
      </c>
      <c r="AI31">
        <v>14266.040370000001</v>
      </c>
      <c r="AJ31">
        <v>14525.511280000001</v>
      </c>
      <c r="AK31">
        <v>14793.2106</v>
      </c>
    </row>
    <row r="32" spans="1:37" x14ac:dyDescent="0.35">
      <c r="A32" t="s">
        <v>1903</v>
      </c>
      <c r="B32">
        <v>1.000394188</v>
      </c>
      <c r="C32">
        <v>1.0158384009999999</v>
      </c>
      <c r="D32">
        <v>1.032336556</v>
      </c>
      <c r="E32">
        <v>1.0500224359999999</v>
      </c>
      <c r="F32">
        <v>1.067497133</v>
      </c>
      <c r="G32">
        <v>1.0840458770000001</v>
      </c>
      <c r="H32">
        <v>1.1010372020000001</v>
      </c>
      <c r="I32">
        <v>1.124865306</v>
      </c>
      <c r="J32">
        <v>1.1505959699999999</v>
      </c>
      <c r="K32">
        <v>1.179235077</v>
      </c>
      <c r="L32">
        <v>1.211117188</v>
      </c>
      <c r="M32">
        <v>1.24140655</v>
      </c>
      <c r="N32">
        <v>1.2685896489999999</v>
      </c>
      <c r="O32">
        <v>1.293316229</v>
      </c>
      <c r="P32">
        <v>1.3160456089999999</v>
      </c>
      <c r="Q32">
        <v>1.337060752</v>
      </c>
      <c r="R32">
        <v>1.3572905500000001</v>
      </c>
      <c r="S32">
        <v>1.37731468</v>
      </c>
      <c r="T32">
        <v>1.3967320480000001</v>
      </c>
      <c r="U32">
        <v>1.4154879929999999</v>
      </c>
      <c r="V32">
        <v>1.433693291</v>
      </c>
      <c r="W32">
        <v>1.4513534809999999</v>
      </c>
      <c r="X32">
        <v>1.468647622</v>
      </c>
      <c r="Y32">
        <v>1.4855144419999999</v>
      </c>
      <c r="Z32">
        <v>1.5022035359999999</v>
      </c>
      <c r="AA32">
        <v>1.5191274299999999</v>
      </c>
      <c r="AB32">
        <v>1.537105817</v>
      </c>
      <c r="AC32">
        <v>1.5568698519999999</v>
      </c>
      <c r="AD32">
        <v>1.5779885010000001</v>
      </c>
      <c r="AE32">
        <v>1.6002099809999999</v>
      </c>
      <c r="AF32">
        <v>1.6235305849999999</v>
      </c>
      <c r="AG32">
        <v>1.648269639</v>
      </c>
      <c r="AH32">
        <v>1.6747681270000001</v>
      </c>
      <c r="AI32">
        <v>1.7028094490000001</v>
      </c>
      <c r="AJ32">
        <v>1.7322855159999999</v>
      </c>
      <c r="AK32">
        <v>1.7634009740000001</v>
      </c>
    </row>
    <row r="33" spans="1:37" x14ac:dyDescent="0.35">
      <c r="A33" t="s">
        <v>1904</v>
      </c>
      <c r="B33">
        <v>1.000394188</v>
      </c>
      <c r="C33">
        <v>1.0158384</v>
      </c>
      <c r="D33">
        <v>1.032336556</v>
      </c>
      <c r="E33">
        <v>1.0500224359999999</v>
      </c>
      <c r="F33">
        <v>1.067497133</v>
      </c>
      <c r="G33">
        <v>1.0840458770000001</v>
      </c>
      <c r="H33">
        <v>1.101250308</v>
      </c>
      <c r="I33">
        <v>1.1189642399999999</v>
      </c>
      <c r="J33">
        <v>1.13722133</v>
      </c>
      <c r="K33">
        <v>1.1559275790000001</v>
      </c>
      <c r="L33">
        <v>1.1745171139999999</v>
      </c>
      <c r="M33">
        <v>1.193028075</v>
      </c>
      <c r="N33">
        <v>1.2107281299999999</v>
      </c>
      <c r="O33">
        <v>1.227372473</v>
      </c>
      <c r="P33">
        <v>1.2429928779999999</v>
      </c>
      <c r="Q33">
        <v>1.2576558760000001</v>
      </c>
      <c r="R33">
        <v>1.27123524</v>
      </c>
      <c r="S33">
        <v>1.2837098709999999</v>
      </c>
      <c r="T33">
        <v>1.2952725650000001</v>
      </c>
      <c r="U33">
        <v>1.306172514</v>
      </c>
      <c r="V33">
        <v>1.3167018370000001</v>
      </c>
      <c r="W33">
        <v>1.3270715150000001</v>
      </c>
      <c r="X33">
        <v>1.337544528</v>
      </c>
      <c r="Y33">
        <v>1.348420865</v>
      </c>
      <c r="Z33">
        <v>1.3601236759999999</v>
      </c>
      <c r="AA33">
        <v>1.3730459450000001</v>
      </c>
      <c r="AB33">
        <v>1.3873551829999999</v>
      </c>
      <c r="AC33">
        <v>1.403168771</v>
      </c>
      <c r="AD33">
        <v>1.4205933799999999</v>
      </c>
      <c r="AE33">
        <v>1.439498006</v>
      </c>
      <c r="AF33">
        <v>1.459863422</v>
      </c>
      <c r="AG33">
        <v>1.481670448</v>
      </c>
      <c r="AH33">
        <v>1.5048832489999999</v>
      </c>
      <c r="AI33">
        <v>1.529441542</v>
      </c>
      <c r="AJ33">
        <v>1.5552525230000001</v>
      </c>
      <c r="AK33">
        <v>1.582195507</v>
      </c>
    </row>
    <row r="34" spans="1:37" x14ac:dyDescent="0.35">
      <c r="A34" t="s">
        <v>1905</v>
      </c>
      <c r="B34">
        <v>4926.2550039999996</v>
      </c>
      <c r="C34">
        <v>4989.040336</v>
      </c>
      <c r="D34">
        <v>5063.6666789999999</v>
      </c>
      <c r="E34">
        <v>5160.3904050000001</v>
      </c>
      <c r="F34">
        <v>5285.0240839999997</v>
      </c>
      <c r="G34">
        <v>5442.0112069999996</v>
      </c>
      <c r="H34">
        <v>5603.8767829999997</v>
      </c>
      <c r="I34">
        <v>5754.7684479999998</v>
      </c>
      <c r="J34">
        <v>5898.7034370000001</v>
      </c>
      <c r="K34">
        <v>6039.2588370000003</v>
      </c>
      <c r="L34">
        <v>6181.5202650000001</v>
      </c>
      <c r="M34">
        <v>6325.9570030000004</v>
      </c>
      <c r="N34">
        <v>6485.4656850000001</v>
      </c>
      <c r="O34">
        <v>6656.9287350000004</v>
      </c>
      <c r="P34">
        <v>6832.83374</v>
      </c>
      <c r="Q34">
        <v>7007.5168299999996</v>
      </c>
      <c r="R34">
        <v>7175.6272749999998</v>
      </c>
      <c r="S34">
        <v>7333.6571169999997</v>
      </c>
      <c r="T34">
        <v>7481.5911630000001</v>
      </c>
      <c r="U34">
        <v>7620.02675</v>
      </c>
      <c r="V34">
        <v>7748.5060050000002</v>
      </c>
      <c r="W34">
        <v>7870.619686</v>
      </c>
      <c r="X34">
        <v>7987.2301740000003</v>
      </c>
      <c r="Y34">
        <v>8098.7971230000003</v>
      </c>
      <c r="Z34">
        <v>8205.4006549999995</v>
      </c>
      <c r="AA34">
        <v>8304.613593</v>
      </c>
      <c r="AB34">
        <v>8399.6843040000003</v>
      </c>
      <c r="AC34">
        <v>8492.1917869999997</v>
      </c>
      <c r="AD34">
        <v>8584.6873209999994</v>
      </c>
      <c r="AE34">
        <v>8679.6420130000006</v>
      </c>
      <c r="AF34">
        <v>8778.6418990000002</v>
      </c>
      <c r="AG34">
        <v>8881.8890040000006</v>
      </c>
      <c r="AH34">
        <v>8989.1976880000002</v>
      </c>
      <c r="AI34">
        <v>9100.7705260000002</v>
      </c>
      <c r="AJ34">
        <v>9216.7910780000002</v>
      </c>
      <c r="AK34">
        <v>9346.3943550000004</v>
      </c>
    </row>
    <row r="35" spans="1:37" x14ac:dyDescent="0.35">
      <c r="A35" t="s">
        <v>1906</v>
      </c>
      <c r="B35">
        <v>4926.255005</v>
      </c>
      <c r="C35">
        <v>4989.040336</v>
      </c>
      <c r="D35">
        <v>5063.6666789999999</v>
      </c>
      <c r="E35">
        <v>5160.3904050000001</v>
      </c>
      <c r="F35">
        <v>5285.0240830000002</v>
      </c>
      <c r="G35">
        <v>5442.0112060000001</v>
      </c>
      <c r="H35">
        <v>5609.3044300000001</v>
      </c>
      <c r="I35">
        <v>5785.2167040000004</v>
      </c>
      <c r="J35">
        <v>5967.2226460000002</v>
      </c>
      <c r="K35">
        <v>6152.4859930000002</v>
      </c>
      <c r="L35">
        <v>6339.0139579999995</v>
      </c>
      <c r="M35">
        <v>6517.2177320000001</v>
      </c>
      <c r="N35">
        <v>6684.7679680000001</v>
      </c>
      <c r="O35">
        <v>6839.8086450000001</v>
      </c>
      <c r="P35">
        <v>6981.1448870000004</v>
      </c>
      <c r="Q35">
        <v>7108.7440900000001</v>
      </c>
      <c r="R35">
        <v>7224.1354300000003</v>
      </c>
      <c r="S35">
        <v>7329.6390380000003</v>
      </c>
      <c r="T35">
        <v>7427.5193939999999</v>
      </c>
      <c r="U35">
        <v>7519.8831419999997</v>
      </c>
      <c r="V35">
        <v>7606.7552820000001</v>
      </c>
      <c r="W35">
        <v>7693.101071</v>
      </c>
      <c r="X35">
        <v>7780.3006210000003</v>
      </c>
      <c r="Y35">
        <v>7869.9086079999997</v>
      </c>
      <c r="Z35">
        <v>7963.1130919999996</v>
      </c>
      <c r="AA35">
        <v>8055.5758210000004</v>
      </c>
      <c r="AB35">
        <v>8153.5049179999996</v>
      </c>
      <c r="AC35">
        <v>8257.4468830000005</v>
      </c>
      <c r="AD35">
        <v>8368.6453309999997</v>
      </c>
      <c r="AE35">
        <v>8488.7357080000002</v>
      </c>
      <c r="AF35">
        <v>8618.6693500000001</v>
      </c>
      <c r="AG35">
        <v>8758.6097169999994</v>
      </c>
      <c r="AH35">
        <v>8908.0496619999994</v>
      </c>
      <c r="AI35">
        <v>9065.9597200000007</v>
      </c>
      <c r="AJ35">
        <v>9230.9172770000005</v>
      </c>
      <c r="AK35">
        <v>9401.1895189999996</v>
      </c>
    </row>
    <row r="36" spans="1:37" x14ac:dyDescent="0.35">
      <c r="A36" t="s">
        <v>1907</v>
      </c>
      <c r="B36">
        <v>1.001703153</v>
      </c>
      <c r="C36">
        <v>1.022164174</v>
      </c>
      <c r="D36">
        <v>1.0434912620000001</v>
      </c>
      <c r="E36">
        <v>1.0640815379999999</v>
      </c>
      <c r="F36">
        <v>1.0826867609999999</v>
      </c>
      <c r="G36">
        <v>1.0987229350000001</v>
      </c>
      <c r="H36">
        <v>1.1154322729999999</v>
      </c>
      <c r="I36">
        <v>1.1405189979999999</v>
      </c>
      <c r="J36">
        <v>1.169435349</v>
      </c>
      <c r="K36">
        <v>1.2033592870000001</v>
      </c>
      <c r="L36">
        <v>1.243172181</v>
      </c>
      <c r="M36">
        <v>1.2782866509999999</v>
      </c>
      <c r="N36">
        <v>1.3083987909999999</v>
      </c>
      <c r="O36">
        <v>1.334960661</v>
      </c>
      <c r="P36">
        <v>1.3589896560000001</v>
      </c>
      <c r="Q36">
        <v>1.3811232170000001</v>
      </c>
      <c r="R36">
        <v>1.402907927</v>
      </c>
      <c r="S36">
        <v>1.4248977709999999</v>
      </c>
      <c r="T36">
        <v>1.4466615270000001</v>
      </c>
      <c r="U36">
        <v>1.46808604</v>
      </c>
      <c r="V36">
        <v>1.4892302390000001</v>
      </c>
      <c r="W36">
        <v>1.5093988570000001</v>
      </c>
      <c r="X36">
        <v>1.5290318039999999</v>
      </c>
      <c r="Y36">
        <v>1.5482519560000001</v>
      </c>
      <c r="Z36">
        <v>1.567424943</v>
      </c>
      <c r="AA36">
        <v>1.5870711829999999</v>
      </c>
      <c r="AB36">
        <v>1.6075102800000001</v>
      </c>
      <c r="AC36">
        <v>1.6297446010000001</v>
      </c>
      <c r="AD36">
        <v>1.653519408</v>
      </c>
      <c r="AE36">
        <v>1.67866143</v>
      </c>
      <c r="AF36">
        <v>1.70519423</v>
      </c>
      <c r="AG36">
        <v>1.733087762</v>
      </c>
      <c r="AH36">
        <v>1.762834301</v>
      </c>
      <c r="AI36">
        <v>1.7942956590000001</v>
      </c>
      <c r="AJ36">
        <v>1.827378062</v>
      </c>
      <c r="AK36">
        <v>1.8623367639999999</v>
      </c>
    </row>
    <row r="37" spans="1:37" x14ac:dyDescent="0.35">
      <c r="A37" t="s">
        <v>1908</v>
      </c>
      <c r="B37">
        <v>1.001703153</v>
      </c>
      <c r="C37">
        <v>1.022164174</v>
      </c>
      <c r="D37">
        <v>1.043491261</v>
      </c>
      <c r="E37">
        <v>1.0640815370000001</v>
      </c>
      <c r="F37">
        <v>1.0826867600000001</v>
      </c>
      <c r="G37">
        <v>1.098722934</v>
      </c>
      <c r="H37">
        <v>1.115755402</v>
      </c>
      <c r="I37">
        <v>1.13332514</v>
      </c>
      <c r="J37">
        <v>1.1515825790000001</v>
      </c>
      <c r="K37">
        <v>1.1703872449999999</v>
      </c>
      <c r="L37">
        <v>1.1891126439999999</v>
      </c>
      <c r="M37">
        <v>1.207780232</v>
      </c>
      <c r="N37">
        <v>1.2256399840000001</v>
      </c>
      <c r="O37">
        <v>1.2424232159999999</v>
      </c>
      <c r="P37">
        <v>1.258150492</v>
      </c>
      <c r="Q37">
        <v>1.2728938110000001</v>
      </c>
      <c r="R37">
        <v>1.2865482539999999</v>
      </c>
      <c r="S37">
        <v>1.2991008930000001</v>
      </c>
      <c r="T37">
        <v>1.31074599</v>
      </c>
      <c r="U37">
        <v>1.321736901</v>
      </c>
      <c r="V37">
        <v>1.332374494</v>
      </c>
      <c r="W37">
        <v>1.342875652</v>
      </c>
      <c r="X37">
        <v>1.3535063329999999</v>
      </c>
      <c r="Y37">
        <v>1.3645686889999999</v>
      </c>
      <c r="Z37">
        <v>1.376484584</v>
      </c>
      <c r="AA37">
        <v>1.389658147</v>
      </c>
      <c r="AB37">
        <v>1.4042148379999999</v>
      </c>
      <c r="AC37">
        <v>1.4202699000000001</v>
      </c>
      <c r="AD37">
        <v>1.4379372589999999</v>
      </c>
      <c r="AE37">
        <v>1.45710114</v>
      </c>
      <c r="AF37">
        <v>1.477743687</v>
      </c>
      <c r="AG37">
        <v>1.499841822</v>
      </c>
      <c r="AH37">
        <v>1.5233527920000001</v>
      </c>
      <c r="AI37">
        <v>1.5482081590000001</v>
      </c>
      <c r="AJ37">
        <v>1.5743071289999999</v>
      </c>
      <c r="AK37">
        <v>1.6015217079999999</v>
      </c>
    </row>
    <row r="38" spans="1:37" x14ac:dyDescent="0.35">
      <c r="A38" t="s">
        <v>1909</v>
      </c>
      <c r="B38">
        <v>32273.353179999998</v>
      </c>
      <c r="C38">
        <v>32750.61449</v>
      </c>
      <c r="D38">
        <v>33324.187299999998</v>
      </c>
      <c r="E38">
        <v>34029.67987</v>
      </c>
      <c r="F38">
        <v>34892.924180000002</v>
      </c>
      <c r="G38">
        <v>35938.581080000004</v>
      </c>
      <c r="H38">
        <v>37004.43002</v>
      </c>
      <c r="I38">
        <v>38006.455329999997</v>
      </c>
      <c r="J38">
        <v>38991.493829999999</v>
      </c>
      <c r="K38">
        <v>39993.365440000001</v>
      </c>
      <c r="L38">
        <v>41055.458989999999</v>
      </c>
      <c r="M38">
        <v>42118.210760000002</v>
      </c>
      <c r="N38">
        <v>43254.882109999999</v>
      </c>
      <c r="O38">
        <v>44447.99667</v>
      </c>
      <c r="P38">
        <v>45655.065459999998</v>
      </c>
      <c r="Q38">
        <v>46845.752789999999</v>
      </c>
      <c r="R38">
        <v>47994.11636</v>
      </c>
      <c r="S38">
        <v>49080.341800000002</v>
      </c>
      <c r="T38">
        <v>50106.08642</v>
      </c>
      <c r="U38">
        <v>51075.355640000002</v>
      </c>
      <c r="V38">
        <v>51984.119279999999</v>
      </c>
      <c r="W38">
        <v>52846.908409999996</v>
      </c>
      <c r="X38">
        <v>53668.195899999999</v>
      </c>
      <c r="Y38">
        <v>54453.025439999998</v>
      </c>
      <c r="Z38">
        <v>55204.170409999999</v>
      </c>
      <c r="AA38">
        <v>55907.606659999998</v>
      </c>
      <c r="AB38">
        <v>56577.974860000002</v>
      </c>
      <c r="AC38">
        <v>57226.191460000002</v>
      </c>
      <c r="AD38">
        <v>57873.346799999999</v>
      </c>
      <c r="AE38">
        <v>58539.698989999997</v>
      </c>
      <c r="AF38">
        <v>59238.080629999997</v>
      </c>
      <c r="AG38">
        <v>59965.966209999999</v>
      </c>
      <c r="AH38">
        <v>60721.733030000003</v>
      </c>
      <c r="AI38">
        <v>61507.888789999997</v>
      </c>
      <c r="AJ38">
        <v>62326.492389999999</v>
      </c>
      <c r="AK38">
        <v>63240.349629999997</v>
      </c>
    </row>
    <row r="39" spans="1:37" x14ac:dyDescent="0.35">
      <c r="A39" t="s">
        <v>1910</v>
      </c>
      <c r="B39">
        <v>32273.353179999998</v>
      </c>
      <c r="C39">
        <v>32750.61449</v>
      </c>
      <c r="D39">
        <v>33324.187290000002</v>
      </c>
      <c r="E39">
        <v>34029.67987</v>
      </c>
      <c r="F39">
        <v>34892.924169999998</v>
      </c>
      <c r="G39">
        <v>35938.58107</v>
      </c>
      <c r="H39">
        <v>37041.118909999997</v>
      </c>
      <c r="I39">
        <v>38196.085019999999</v>
      </c>
      <c r="J39">
        <v>39391.773220000003</v>
      </c>
      <c r="K39">
        <v>40611.433900000004</v>
      </c>
      <c r="L39">
        <v>41842.459150000002</v>
      </c>
      <c r="M39">
        <v>43021.310749999997</v>
      </c>
      <c r="N39">
        <v>44132.66721</v>
      </c>
      <c r="O39">
        <v>45163.743949999996</v>
      </c>
      <c r="P39">
        <v>46105.674630000001</v>
      </c>
      <c r="Q39">
        <v>46957.29047</v>
      </c>
      <c r="R39">
        <v>47728.260909999997</v>
      </c>
      <c r="S39">
        <v>48433.546190000001</v>
      </c>
      <c r="T39">
        <v>49087.586280000003</v>
      </c>
      <c r="U39">
        <v>49703.832490000001</v>
      </c>
      <c r="V39">
        <v>50282.191680000004</v>
      </c>
      <c r="W39">
        <v>50855.419320000001</v>
      </c>
      <c r="X39">
        <v>51432.665919999999</v>
      </c>
      <c r="Y39">
        <v>52024.279349999997</v>
      </c>
      <c r="Z39">
        <v>52638.066720000003</v>
      </c>
      <c r="AA39">
        <v>53245.587720000003</v>
      </c>
      <c r="AB39">
        <v>53887.569040000002</v>
      </c>
      <c r="AC39">
        <v>54567.695050000002</v>
      </c>
      <c r="AD39">
        <v>55294.568870000003</v>
      </c>
      <c r="AE39">
        <v>56079.807849999997</v>
      </c>
      <c r="AF39">
        <v>56930.293539999999</v>
      </c>
      <c r="AG39">
        <v>57847.458809999996</v>
      </c>
      <c r="AH39">
        <v>58828.117830000003</v>
      </c>
      <c r="AI39">
        <v>59865.509660000003</v>
      </c>
      <c r="AJ39">
        <v>60950.207840000003</v>
      </c>
      <c r="AK39">
        <v>62070.694109999997</v>
      </c>
    </row>
    <row r="40" spans="1:37" x14ac:dyDescent="0.35">
      <c r="A40" t="s">
        <v>1911</v>
      </c>
      <c r="B40">
        <v>1.0003045349999999</v>
      </c>
      <c r="C40">
        <v>1.0152785369999999</v>
      </c>
      <c r="D40">
        <v>1.03126373</v>
      </c>
      <c r="E40">
        <v>1.048328095</v>
      </c>
      <c r="F40">
        <v>1.065213934</v>
      </c>
      <c r="G40">
        <v>1.0813366010000001</v>
      </c>
      <c r="H40">
        <v>1.098025789</v>
      </c>
      <c r="I40">
        <v>1.1218301879999999</v>
      </c>
      <c r="J40">
        <v>1.1472777279999999</v>
      </c>
      <c r="K40">
        <v>1.1753167630000001</v>
      </c>
      <c r="L40">
        <v>1.206206267</v>
      </c>
      <c r="M40">
        <v>1.2353372659999999</v>
      </c>
      <c r="N40">
        <v>1.261249625</v>
      </c>
      <c r="O40">
        <v>1.2847221280000001</v>
      </c>
      <c r="P40">
        <v>1.3062725589999999</v>
      </c>
      <c r="Q40">
        <v>1.3261951409999999</v>
      </c>
      <c r="R40">
        <v>1.3454413919999999</v>
      </c>
      <c r="S40">
        <v>1.3645856240000001</v>
      </c>
      <c r="T40">
        <v>1.383176932</v>
      </c>
      <c r="U40">
        <v>1.401145122</v>
      </c>
      <c r="V40">
        <v>1.418602835</v>
      </c>
      <c r="W40">
        <v>1.4356035650000001</v>
      </c>
      <c r="X40">
        <v>1.4523426290000001</v>
      </c>
      <c r="Y40">
        <v>1.4687458410000001</v>
      </c>
      <c r="Z40">
        <v>1.4850549900000001</v>
      </c>
      <c r="AA40">
        <v>1.501653648</v>
      </c>
      <c r="AB40">
        <v>1.519482636</v>
      </c>
      <c r="AC40">
        <v>1.539224175</v>
      </c>
      <c r="AD40">
        <v>1.5603440239999999</v>
      </c>
      <c r="AE40">
        <v>1.582522778</v>
      </c>
      <c r="AF40">
        <v>1.60572403</v>
      </c>
      <c r="AG40">
        <v>1.63028828</v>
      </c>
      <c r="AH40">
        <v>1.656569226</v>
      </c>
      <c r="AI40">
        <v>1.684329857</v>
      </c>
      <c r="AJ40">
        <v>1.7134507910000001</v>
      </c>
      <c r="AK40">
        <v>1.744112227</v>
      </c>
    </row>
    <row r="41" spans="1:37" x14ac:dyDescent="0.35">
      <c r="A41" t="s">
        <v>1912</v>
      </c>
      <c r="B41">
        <v>1.0003045349999999</v>
      </c>
      <c r="C41">
        <v>1.0152785369999999</v>
      </c>
      <c r="D41">
        <v>1.03126373</v>
      </c>
      <c r="E41">
        <v>1.048328095</v>
      </c>
      <c r="F41">
        <v>1.0652139329999999</v>
      </c>
      <c r="G41">
        <v>1.0813366010000001</v>
      </c>
      <c r="H41">
        <v>1.0982699069999999</v>
      </c>
      <c r="I41">
        <v>1.1157687000000001</v>
      </c>
      <c r="J41">
        <v>1.133803092</v>
      </c>
      <c r="K41">
        <v>1.1522428199999999</v>
      </c>
      <c r="L41">
        <v>1.170485145</v>
      </c>
      <c r="M41">
        <v>1.188579276</v>
      </c>
      <c r="N41">
        <v>1.2057642820000001</v>
      </c>
      <c r="O41">
        <v>1.221813094</v>
      </c>
      <c r="P41">
        <v>1.2367990630000001</v>
      </c>
      <c r="Q41">
        <v>1.2508305740000001</v>
      </c>
      <c r="R41">
        <v>1.2638045490000001</v>
      </c>
      <c r="S41">
        <v>1.2757229320000001</v>
      </c>
      <c r="T41">
        <v>1.286805875</v>
      </c>
      <c r="U41">
        <v>1.2973225880000001</v>
      </c>
      <c r="V41">
        <v>1.3075744490000001</v>
      </c>
      <c r="W41">
        <v>1.3177726649999999</v>
      </c>
      <c r="X41">
        <v>1.3281755829999999</v>
      </c>
      <c r="Y41">
        <v>1.3390760829999999</v>
      </c>
      <c r="Z41">
        <v>1.3508942770000001</v>
      </c>
      <c r="AA41">
        <v>1.364007795</v>
      </c>
      <c r="AB41">
        <v>1.3785709239999999</v>
      </c>
      <c r="AC41">
        <v>1.394681633</v>
      </c>
      <c r="AD41">
        <v>1.4124257069999999</v>
      </c>
      <c r="AE41">
        <v>1.431640646</v>
      </c>
      <c r="AF41">
        <v>1.4522885459999999</v>
      </c>
      <c r="AG41">
        <v>1.4743368560000001</v>
      </c>
      <c r="AH41">
        <v>1.4977399469999999</v>
      </c>
      <c r="AI41">
        <v>1.5224306320000001</v>
      </c>
      <c r="AJ41">
        <v>1.5483116189999999</v>
      </c>
      <c r="AK41">
        <v>1.5752604560000001</v>
      </c>
    </row>
    <row r="42" spans="1:37" x14ac:dyDescent="0.35">
      <c r="A42" t="s">
        <v>1913</v>
      </c>
      <c r="B42">
        <v>93463.696819999997</v>
      </c>
      <c r="C42">
        <v>94797.93823</v>
      </c>
      <c r="D42">
        <v>96380.830140000005</v>
      </c>
      <c r="E42">
        <v>98317.144830000005</v>
      </c>
      <c r="F42">
        <v>100700.03969999999</v>
      </c>
      <c r="G42">
        <v>103616.6802</v>
      </c>
      <c r="H42">
        <v>106585.61380000001</v>
      </c>
      <c r="I42">
        <v>109400.5744</v>
      </c>
      <c r="J42">
        <v>112159.86</v>
      </c>
      <c r="K42">
        <v>114948.40360000001</v>
      </c>
      <c r="L42">
        <v>117880.6719</v>
      </c>
      <c r="M42">
        <v>120791.3651</v>
      </c>
      <c r="N42">
        <v>123884.83470000001</v>
      </c>
      <c r="O42">
        <v>127117.26360000001</v>
      </c>
      <c r="P42">
        <v>130376.1305</v>
      </c>
      <c r="Q42">
        <v>133583.0209</v>
      </c>
      <c r="R42">
        <v>136674.1869</v>
      </c>
      <c r="S42">
        <v>139602.12450000001</v>
      </c>
      <c r="T42">
        <v>142371.6323</v>
      </c>
      <c r="U42">
        <v>144995.4724</v>
      </c>
      <c r="V42">
        <v>147463.32250000001</v>
      </c>
      <c r="W42">
        <v>149823.12609999999</v>
      </c>
      <c r="X42">
        <v>152090.3639</v>
      </c>
      <c r="Y42">
        <v>154277.46309999999</v>
      </c>
      <c r="Z42">
        <v>156391.25930000001</v>
      </c>
      <c r="AA42">
        <v>158386.5723</v>
      </c>
      <c r="AB42">
        <v>160316.27189999999</v>
      </c>
      <c r="AC42">
        <v>162214.0545</v>
      </c>
      <c r="AD42">
        <v>164129.14350000001</v>
      </c>
      <c r="AE42">
        <v>166107.7782</v>
      </c>
      <c r="AF42">
        <v>168179.18599999999</v>
      </c>
      <c r="AG42">
        <v>170336.60140000001</v>
      </c>
      <c r="AH42">
        <v>172576.61429999999</v>
      </c>
      <c r="AI42">
        <v>174902.93549999999</v>
      </c>
      <c r="AJ42">
        <v>177318.28599999999</v>
      </c>
      <c r="AK42">
        <v>179993.01809999999</v>
      </c>
    </row>
    <row r="43" spans="1:37" x14ac:dyDescent="0.35">
      <c r="A43" t="s">
        <v>1914</v>
      </c>
      <c r="B43">
        <v>93463.696819999997</v>
      </c>
      <c r="C43">
        <v>94797.93823</v>
      </c>
      <c r="D43">
        <v>96380.830140000005</v>
      </c>
      <c r="E43">
        <v>98317.144820000001</v>
      </c>
      <c r="F43">
        <v>100700.03969999999</v>
      </c>
      <c r="G43">
        <v>103616.6801</v>
      </c>
      <c r="H43">
        <v>106689.2239</v>
      </c>
      <c r="I43">
        <v>109901.4338</v>
      </c>
      <c r="J43">
        <v>113218.55349999999</v>
      </c>
      <c r="K43">
        <v>116593.65399999999</v>
      </c>
      <c r="L43">
        <v>119992.48910000001</v>
      </c>
      <c r="M43">
        <v>123238.8425</v>
      </c>
      <c r="N43">
        <v>126290.49159999999</v>
      </c>
      <c r="O43">
        <v>129114.7669</v>
      </c>
      <c r="P43">
        <v>131692.54560000001</v>
      </c>
      <c r="Q43">
        <v>134026.3885</v>
      </c>
      <c r="R43">
        <v>136146.3003</v>
      </c>
      <c r="S43">
        <v>138096.07560000001</v>
      </c>
      <c r="T43">
        <v>139918.47500000001</v>
      </c>
      <c r="U43">
        <v>141653.00229999999</v>
      </c>
      <c r="V43">
        <v>143298.8738</v>
      </c>
      <c r="W43">
        <v>144948.24</v>
      </c>
      <c r="X43">
        <v>146625.45910000001</v>
      </c>
      <c r="Y43">
        <v>148357.93919999999</v>
      </c>
      <c r="Z43">
        <v>150166.52489999999</v>
      </c>
      <c r="AA43">
        <v>151965.60870000001</v>
      </c>
      <c r="AB43">
        <v>153869.15900000001</v>
      </c>
      <c r="AC43">
        <v>155885.6366</v>
      </c>
      <c r="AD43">
        <v>158037.19469999999</v>
      </c>
      <c r="AE43">
        <v>160352.42819999999</v>
      </c>
      <c r="AF43">
        <v>162847.53890000001</v>
      </c>
      <c r="AG43">
        <v>165524.46299999999</v>
      </c>
      <c r="AH43">
        <v>168373.08189999999</v>
      </c>
      <c r="AI43">
        <v>171373.98819999999</v>
      </c>
      <c r="AJ43">
        <v>174500.8535</v>
      </c>
      <c r="AK43">
        <v>177721.95060000001</v>
      </c>
    </row>
    <row r="44" spans="1:37" x14ac:dyDescent="0.35">
      <c r="A44" t="s">
        <v>1915</v>
      </c>
      <c r="B44">
        <v>1.0004505260000001</v>
      </c>
      <c r="C44">
        <v>1.016876715</v>
      </c>
      <c r="D44">
        <v>1.0347075459999999</v>
      </c>
      <c r="E44">
        <v>1.054139385</v>
      </c>
      <c r="F44">
        <v>1.073331861</v>
      </c>
      <c r="G44">
        <v>1.091412818</v>
      </c>
      <c r="H44">
        <v>1.1103393399999999</v>
      </c>
      <c r="I44">
        <v>1.1354768129999999</v>
      </c>
      <c r="J44">
        <v>1.1628871730000001</v>
      </c>
      <c r="K44">
        <v>1.193420141</v>
      </c>
      <c r="L44">
        <v>1.227509008</v>
      </c>
      <c r="M44">
        <v>1.260174978</v>
      </c>
      <c r="N44">
        <v>1.2901757460000001</v>
      </c>
      <c r="O44">
        <v>1.318006239</v>
      </c>
      <c r="P44">
        <v>1.343986093</v>
      </c>
      <c r="Q44">
        <v>1.3682758939999999</v>
      </c>
      <c r="R44">
        <v>1.3916501990000001</v>
      </c>
      <c r="S44">
        <v>1.414568711</v>
      </c>
      <c r="T44">
        <v>1.436672942</v>
      </c>
      <c r="U44">
        <v>1.4578415629999999</v>
      </c>
      <c r="V44">
        <v>1.478170556</v>
      </c>
      <c r="W44">
        <v>1.497528092</v>
      </c>
      <c r="X44">
        <v>1.5161144499999999</v>
      </c>
      <c r="Y44">
        <v>1.533935166</v>
      </c>
      <c r="Z44">
        <v>1.5512443490000001</v>
      </c>
      <c r="AA44">
        <v>1.568586466</v>
      </c>
      <c r="AB44">
        <v>1.5865449199999999</v>
      </c>
      <c r="AC44">
        <v>1.6058868770000001</v>
      </c>
      <c r="AD44">
        <v>1.6263838669999999</v>
      </c>
      <c r="AE44">
        <v>1.647894416</v>
      </c>
      <c r="AF44">
        <v>1.6704581789999999</v>
      </c>
      <c r="AG44">
        <v>1.6943402759999999</v>
      </c>
      <c r="AH44">
        <v>1.7198871259999999</v>
      </c>
      <c r="AI44">
        <v>1.746972776</v>
      </c>
      <c r="AJ44">
        <v>1.775528561</v>
      </c>
      <c r="AK44">
        <v>1.8059572180000001</v>
      </c>
    </row>
    <row r="45" spans="1:37" x14ac:dyDescent="0.35">
      <c r="A45" t="s">
        <v>1916</v>
      </c>
      <c r="B45">
        <v>1.0004505260000001</v>
      </c>
      <c r="C45">
        <v>1.016876715</v>
      </c>
      <c r="D45">
        <v>1.0347075459999999</v>
      </c>
      <c r="E45">
        <v>1.054139385</v>
      </c>
      <c r="F45">
        <v>1.0733318599999999</v>
      </c>
      <c r="G45">
        <v>1.091412818</v>
      </c>
      <c r="H45">
        <v>1.11064947</v>
      </c>
      <c r="I45">
        <v>1.1306756469999999</v>
      </c>
      <c r="J45">
        <v>1.15143993</v>
      </c>
      <c r="K45">
        <v>1.172756586</v>
      </c>
      <c r="L45">
        <v>1.193969002</v>
      </c>
      <c r="M45">
        <v>1.2149805789999999</v>
      </c>
      <c r="N45">
        <v>1.2350508499999999</v>
      </c>
      <c r="O45">
        <v>1.253857649</v>
      </c>
      <c r="P45">
        <v>1.271349632</v>
      </c>
      <c r="Q45">
        <v>1.2875482090000001</v>
      </c>
      <c r="R45">
        <v>1.3023479469999999</v>
      </c>
      <c r="S45">
        <v>1.315742285</v>
      </c>
      <c r="T45">
        <v>1.3279217249999999</v>
      </c>
      <c r="U45">
        <v>1.3391467500000001</v>
      </c>
      <c r="V45">
        <v>1.349754068</v>
      </c>
      <c r="W45">
        <v>1.3599875729999999</v>
      </c>
      <c r="X45">
        <v>1.370148194</v>
      </c>
      <c r="Y45">
        <v>1.380578031</v>
      </c>
      <c r="Z45">
        <v>1.391728445</v>
      </c>
      <c r="AA45">
        <v>1.4040962509999999</v>
      </c>
      <c r="AB45">
        <v>1.4178518790000001</v>
      </c>
      <c r="AC45">
        <v>1.4331311069999999</v>
      </c>
      <c r="AD45">
        <v>1.4500681580000001</v>
      </c>
      <c r="AE45">
        <v>1.468597565</v>
      </c>
      <c r="AF45">
        <v>1.488727624</v>
      </c>
      <c r="AG45">
        <v>1.5104506</v>
      </c>
      <c r="AH45">
        <v>1.533728835</v>
      </c>
      <c r="AI45">
        <v>1.5584894</v>
      </c>
      <c r="AJ45">
        <v>1.5846189260000001</v>
      </c>
      <c r="AK45">
        <v>1.611969218</v>
      </c>
    </row>
    <row r="46" spans="1:37" x14ac:dyDescent="0.35">
      <c r="A46" t="s">
        <v>1917</v>
      </c>
      <c r="B46">
        <v>17883.680039999999</v>
      </c>
      <c r="C46">
        <v>18104.653699999999</v>
      </c>
      <c r="D46">
        <v>18344.656169999998</v>
      </c>
      <c r="E46">
        <v>18617.32055</v>
      </c>
      <c r="F46">
        <v>18989.108410000001</v>
      </c>
      <c r="G46">
        <v>19508.4506</v>
      </c>
      <c r="H46">
        <v>20032.72479</v>
      </c>
      <c r="I46">
        <v>20493.243279999999</v>
      </c>
      <c r="J46">
        <v>20889.842359999999</v>
      </c>
      <c r="K46">
        <v>21241.915110000002</v>
      </c>
      <c r="L46">
        <v>21573.876469999999</v>
      </c>
      <c r="M46">
        <v>21935.889350000001</v>
      </c>
      <c r="N46">
        <v>22383.64676</v>
      </c>
      <c r="O46">
        <v>22901.993839999999</v>
      </c>
      <c r="P46">
        <v>23454.68993</v>
      </c>
      <c r="Q46">
        <v>24012.750530000001</v>
      </c>
      <c r="R46">
        <v>24550.478340000001</v>
      </c>
      <c r="S46">
        <v>25052.540550000002</v>
      </c>
      <c r="T46">
        <v>25518.147870000001</v>
      </c>
      <c r="U46">
        <v>25954.49252</v>
      </c>
      <c r="V46">
        <v>26364.290590000001</v>
      </c>
      <c r="W46">
        <v>26768.5478</v>
      </c>
      <c r="X46">
        <v>27171.678199999998</v>
      </c>
      <c r="Y46">
        <v>27572.18288</v>
      </c>
      <c r="Z46">
        <v>27966.84906</v>
      </c>
      <c r="AA46">
        <v>28340.404689999999</v>
      </c>
      <c r="AB46">
        <v>28708.023580000001</v>
      </c>
      <c r="AC46">
        <v>29074.329290000001</v>
      </c>
      <c r="AD46">
        <v>29443.022629999999</v>
      </c>
      <c r="AE46">
        <v>29819.127069999999</v>
      </c>
      <c r="AF46">
        <v>30207.1597</v>
      </c>
      <c r="AG46">
        <v>30610.26773</v>
      </c>
      <c r="AH46">
        <v>31029.144820000001</v>
      </c>
      <c r="AI46">
        <v>31464.007959999999</v>
      </c>
      <c r="AJ46">
        <v>31915.681649999999</v>
      </c>
      <c r="AK46">
        <v>32411.55329</v>
      </c>
    </row>
    <row r="47" spans="1:37" x14ac:dyDescent="0.35">
      <c r="A47" t="s">
        <v>1918</v>
      </c>
      <c r="B47">
        <v>17883.680039999999</v>
      </c>
      <c r="C47">
        <v>18104.653709999999</v>
      </c>
      <c r="D47">
        <v>18344.656180000002</v>
      </c>
      <c r="E47">
        <v>18617.32056</v>
      </c>
      <c r="F47">
        <v>18989.108410000001</v>
      </c>
      <c r="G47">
        <v>19508.45061</v>
      </c>
      <c r="H47">
        <v>20048.668239999999</v>
      </c>
      <c r="I47">
        <v>20591.721010000001</v>
      </c>
      <c r="J47">
        <v>21128.939330000001</v>
      </c>
      <c r="K47">
        <v>21657.250410000001</v>
      </c>
      <c r="L47">
        <v>22180.387299999999</v>
      </c>
      <c r="M47">
        <v>22676.36275</v>
      </c>
      <c r="N47">
        <v>23146.432359999999</v>
      </c>
      <c r="O47">
        <v>23591.818439999999</v>
      </c>
      <c r="P47">
        <v>24013.27333</v>
      </c>
      <c r="Q47">
        <v>24412.132890000001</v>
      </c>
      <c r="R47">
        <v>24791.690689999999</v>
      </c>
      <c r="S47">
        <v>25156.705809999999</v>
      </c>
      <c r="T47">
        <v>25511.45422</v>
      </c>
      <c r="U47">
        <v>25859.263869999999</v>
      </c>
      <c r="V47">
        <v>26195.37905</v>
      </c>
      <c r="W47">
        <v>26532.82216</v>
      </c>
      <c r="X47">
        <v>26872.959729999999</v>
      </c>
      <c r="Y47">
        <v>27218.182789999999</v>
      </c>
      <c r="Z47">
        <v>27570.111949999999</v>
      </c>
      <c r="AA47">
        <v>27909.21875</v>
      </c>
      <c r="AB47">
        <v>28258.444100000001</v>
      </c>
      <c r="AC47">
        <v>28623.005949999999</v>
      </c>
      <c r="AD47">
        <v>29009.894680000001</v>
      </c>
      <c r="AE47">
        <v>29425.66792</v>
      </c>
      <c r="AF47">
        <v>29874.18175</v>
      </c>
      <c r="AG47">
        <v>30356.635259999999</v>
      </c>
      <c r="AH47">
        <v>30872.264859999999</v>
      </c>
      <c r="AI47">
        <v>31418.95522</v>
      </c>
      <c r="AJ47">
        <v>31993.62311</v>
      </c>
      <c r="AK47">
        <v>32592.382590000001</v>
      </c>
    </row>
    <row r="48" spans="1:37" x14ac:dyDescent="0.35">
      <c r="A48" t="s">
        <v>1919</v>
      </c>
      <c r="B48">
        <v>1.003573882</v>
      </c>
      <c r="C48">
        <v>1.024459944</v>
      </c>
      <c r="D48">
        <v>1.0505736889999999</v>
      </c>
      <c r="E48">
        <v>1.082411998</v>
      </c>
      <c r="F48">
        <v>1.1093246729999999</v>
      </c>
      <c r="G48">
        <v>1.1282904840000001</v>
      </c>
      <c r="H48">
        <v>1.15238364</v>
      </c>
      <c r="I48">
        <v>1.1884036840000001</v>
      </c>
      <c r="J48">
        <v>1.233618917</v>
      </c>
      <c r="K48">
        <v>1.2875654459999999</v>
      </c>
      <c r="L48">
        <v>1.35108951</v>
      </c>
      <c r="M48">
        <v>1.4043710549999999</v>
      </c>
      <c r="N48">
        <v>1.4481911240000001</v>
      </c>
      <c r="O48">
        <v>1.4853234799999999</v>
      </c>
      <c r="P48">
        <v>1.518265956</v>
      </c>
      <c r="Q48">
        <v>1.548587342</v>
      </c>
      <c r="R48">
        <v>1.578615221</v>
      </c>
      <c r="S48">
        <v>1.609044629</v>
      </c>
      <c r="T48">
        <v>1.6393242299999999</v>
      </c>
      <c r="U48">
        <v>1.6683511900000001</v>
      </c>
      <c r="V48">
        <v>1.695829</v>
      </c>
      <c r="W48">
        <v>1.719647315</v>
      </c>
      <c r="X48">
        <v>1.740695664</v>
      </c>
      <c r="Y48">
        <v>1.759769712</v>
      </c>
      <c r="Z48">
        <v>1.7776700590000001</v>
      </c>
      <c r="AA48">
        <v>1.796004535</v>
      </c>
      <c r="AB48">
        <v>1.813836615</v>
      </c>
      <c r="AC48">
        <v>1.832772633</v>
      </c>
      <c r="AD48">
        <v>1.8533926199999999</v>
      </c>
      <c r="AE48">
        <v>1.8757558919999999</v>
      </c>
      <c r="AF48">
        <v>1.8998207380000001</v>
      </c>
      <c r="AG48">
        <v>1.9250597869999999</v>
      </c>
      <c r="AH48">
        <v>1.951982157</v>
      </c>
      <c r="AI48">
        <v>1.980627248</v>
      </c>
      <c r="AJ48">
        <v>2.0108153199999999</v>
      </c>
      <c r="AK48">
        <v>2.0436348839999998</v>
      </c>
    </row>
    <row r="49" spans="1:37" x14ac:dyDescent="0.35">
      <c r="A49" t="s">
        <v>1920</v>
      </c>
      <c r="B49">
        <v>1.003573882</v>
      </c>
      <c r="C49">
        <v>1.024459944</v>
      </c>
      <c r="D49">
        <v>1.0505736880000001</v>
      </c>
      <c r="E49">
        <v>1.0824119969999999</v>
      </c>
      <c r="F49">
        <v>1.109324671</v>
      </c>
      <c r="G49">
        <v>1.1282904819999999</v>
      </c>
      <c r="H49">
        <v>1.153302552</v>
      </c>
      <c r="I49">
        <v>1.182344214</v>
      </c>
      <c r="J49">
        <v>1.2147032310000001</v>
      </c>
      <c r="K49">
        <v>1.2491831840000001</v>
      </c>
      <c r="L49">
        <v>1.283876636</v>
      </c>
      <c r="M49">
        <v>1.3176474840000001</v>
      </c>
      <c r="N49">
        <v>1.348934844</v>
      </c>
      <c r="O49">
        <v>1.37674232</v>
      </c>
      <c r="P49">
        <v>1.4007219470000001</v>
      </c>
      <c r="Q49">
        <v>1.420969197</v>
      </c>
      <c r="R49">
        <v>1.4377303530000001</v>
      </c>
      <c r="S49">
        <v>1.451345726</v>
      </c>
      <c r="T49">
        <v>1.462379334</v>
      </c>
      <c r="U49">
        <v>1.471534205</v>
      </c>
      <c r="V49">
        <v>1.479702735</v>
      </c>
      <c r="W49">
        <v>1.4874993009999999</v>
      </c>
      <c r="X49">
        <v>1.495535563</v>
      </c>
      <c r="Y49">
        <v>1.504440778</v>
      </c>
      <c r="Z49">
        <v>1.514917327</v>
      </c>
      <c r="AA49">
        <v>1.5279946879999999</v>
      </c>
      <c r="AB49">
        <v>1.5433126749999999</v>
      </c>
      <c r="AC49">
        <v>1.560594998</v>
      </c>
      <c r="AD49">
        <v>1.579783443</v>
      </c>
      <c r="AE49">
        <v>1.600792475</v>
      </c>
      <c r="AF49">
        <v>1.6235675110000001</v>
      </c>
      <c r="AG49">
        <v>1.648012585</v>
      </c>
      <c r="AH49">
        <v>1.6739571820000001</v>
      </c>
      <c r="AI49">
        <v>1.701153404</v>
      </c>
      <c r="AJ49">
        <v>1.7292844919999999</v>
      </c>
      <c r="AK49">
        <v>1.7579848199999999</v>
      </c>
    </row>
    <row r="50" spans="1:37" x14ac:dyDescent="0.35">
      <c r="A50" t="s">
        <v>1921</v>
      </c>
      <c r="B50">
        <v>1427.8180600000001</v>
      </c>
      <c r="C50">
        <v>1446.3994909999999</v>
      </c>
      <c r="D50">
        <v>1464.614812</v>
      </c>
      <c r="E50">
        <v>1481.273686</v>
      </c>
      <c r="F50">
        <v>1499.6910539999999</v>
      </c>
      <c r="G50">
        <v>1524.117839</v>
      </c>
      <c r="H50">
        <v>1547.802754</v>
      </c>
      <c r="I50">
        <v>1568.6386500000001</v>
      </c>
      <c r="J50">
        <v>1586.578712</v>
      </c>
      <c r="K50">
        <v>1601.9077219999999</v>
      </c>
      <c r="L50">
        <v>1614.8078539999999</v>
      </c>
      <c r="M50">
        <v>1627.9891270000001</v>
      </c>
      <c r="N50">
        <v>1643.777413</v>
      </c>
      <c r="O50">
        <v>1661.2591689999999</v>
      </c>
      <c r="P50">
        <v>1679.084192</v>
      </c>
      <c r="Q50">
        <v>1696.446324</v>
      </c>
      <c r="R50">
        <v>1712.44631</v>
      </c>
      <c r="S50">
        <v>1726.692716</v>
      </c>
      <c r="T50">
        <v>1739.307231</v>
      </c>
      <c r="U50">
        <v>1750.8454180000001</v>
      </c>
      <c r="V50">
        <v>1761.4149010000001</v>
      </c>
      <c r="W50">
        <v>1772.1698630000001</v>
      </c>
      <c r="X50">
        <v>1783.354675</v>
      </c>
      <c r="Y50">
        <v>1794.9910609999999</v>
      </c>
      <c r="Z50">
        <v>1807.0837280000001</v>
      </c>
      <c r="AA50">
        <v>1819.193456</v>
      </c>
      <c r="AB50">
        <v>1832.2109230000001</v>
      </c>
      <c r="AC50">
        <v>1846.4578819999999</v>
      </c>
      <c r="AD50">
        <v>1862.021471</v>
      </c>
      <c r="AE50">
        <v>1878.902376</v>
      </c>
      <c r="AF50">
        <v>1897.016282</v>
      </c>
      <c r="AG50">
        <v>1916.258536</v>
      </c>
      <c r="AH50">
        <v>1936.4629379999999</v>
      </c>
      <c r="AI50">
        <v>1957.408968</v>
      </c>
      <c r="AJ50">
        <v>1978.883769</v>
      </c>
      <c r="AK50">
        <v>2001.9312600000001</v>
      </c>
    </row>
    <row r="51" spans="1:37" x14ac:dyDescent="0.35">
      <c r="A51" t="s">
        <v>1922</v>
      </c>
      <c r="B51">
        <v>1427.8180600000001</v>
      </c>
      <c r="C51">
        <v>1446.3994909999999</v>
      </c>
      <c r="D51">
        <v>1464.614812</v>
      </c>
      <c r="E51">
        <v>1481.273686</v>
      </c>
      <c r="F51">
        <v>1499.6910539999999</v>
      </c>
      <c r="G51">
        <v>1524.1178379999999</v>
      </c>
      <c r="H51">
        <v>1548.765369</v>
      </c>
      <c r="I51">
        <v>1573.328475</v>
      </c>
      <c r="J51">
        <v>1597.7026289999999</v>
      </c>
      <c r="K51">
        <v>1621.593803</v>
      </c>
      <c r="L51">
        <v>1644.8219449999999</v>
      </c>
      <c r="M51">
        <v>1665.989527</v>
      </c>
      <c r="N51">
        <v>1684.9222950000001</v>
      </c>
      <c r="O51">
        <v>1701.5826549999999</v>
      </c>
      <c r="P51">
        <v>1716.1020109999999</v>
      </c>
      <c r="Q51">
        <v>1728.7833430000001</v>
      </c>
      <c r="R51">
        <v>1740.063083</v>
      </c>
      <c r="S51">
        <v>1750.4175909999999</v>
      </c>
      <c r="T51">
        <v>1760.2845629999999</v>
      </c>
      <c r="U51">
        <v>1770.0374220000001</v>
      </c>
      <c r="V51">
        <v>1779.653986</v>
      </c>
      <c r="W51">
        <v>1789.9038760000001</v>
      </c>
      <c r="X51">
        <v>1800.898868</v>
      </c>
      <c r="Y51">
        <v>1812.77631</v>
      </c>
      <c r="Z51">
        <v>1825.6352240000001</v>
      </c>
      <c r="AA51">
        <v>1838.632429</v>
      </c>
      <c r="AB51">
        <v>1852.6734610000001</v>
      </c>
      <c r="AC51">
        <v>1867.6973740000001</v>
      </c>
      <c r="AD51">
        <v>1883.761452</v>
      </c>
      <c r="AE51">
        <v>1900.9272329999999</v>
      </c>
      <c r="AF51">
        <v>1919.173884</v>
      </c>
      <c r="AG51">
        <v>1938.396739</v>
      </c>
      <c r="AH51">
        <v>1958.431106</v>
      </c>
      <c r="AI51">
        <v>1979.0750009999999</v>
      </c>
      <c r="AJ51">
        <v>2000.1060210000001</v>
      </c>
      <c r="AK51">
        <v>2021.2913430000001</v>
      </c>
    </row>
    <row r="52" spans="1:37" x14ac:dyDescent="0.35">
      <c r="A52" t="s">
        <v>1923</v>
      </c>
      <c r="B52">
        <v>1.0038854749999999</v>
      </c>
      <c r="C52">
        <v>1.0254352609999999</v>
      </c>
      <c r="D52">
        <v>1.051120676</v>
      </c>
      <c r="E52">
        <v>1.084093824</v>
      </c>
      <c r="F52">
        <v>1.1138853479999999</v>
      </c>
      <c r="G52">
        <v>1.133448942</v>
      </c>
      <c r="H52">
        <v>1.1548886780000001</v>
      </c>
      <c r="I52">
        <v>1.1848729579999999</v>
      </c>
      <c r="J52">
        <v>1.223063676</v>
      </c>
      <c r="K52">
        <v>1.2712321799999999</v>
      </c>
      <c r="L52">
        <v>1.332715839</v>
      </c>
      <c r="M52">
        <v>1.3853556979999999</v>
      </c>
      <c r="N52">
        <v>1.4316035039999999</v>
      </c>
      <c r="O52">
        <v>1.473573443</v>
      </c>
      <c r="P52">
        <v>1.512602539</v>
      </c>
      <c r="Q52">
        <v>1.5494081550000001</v>
      </c>
      <c r="R52">
        <v>1.5864838349999999</v>
      </c>
      <c r="S52">
        <v>1.62433666</v>
      </c>
      <c r="T52">
        <v>1.6627546470000001</v>
      </c>
      <c r="U52">
        <v>1.7003840210000001</v>
      </c>
      <c r="V52">
        <v>1.7371654400000001</v>
      </c>
      <c r="W52">
        <v>1.7701008730000001</v>
      </c>
      <c r="X52">
        <v>1.799755741</v>
      </c>
      <c r="Y52">
        <v>1.8264655990000001</v>
      </c>
      <c r="Z52">
        <v>1.850515753</v>
      </c>
      <c r="AA52">
        <v>1.872649792</v>
      </c>
      <c r="AB52">
        <v>1.891402794</v>
      </c>
      <c r="AC52">
        <v>1.9080456320000001</v>
      </c>
      <c r="AD52">
        <v>1.92337786</v>
      </c>
      <c r="AE52">
        <v>1.937994886</v>
      </c>
      <c r="AF52">
        <v>1.9524090199999999</v>
      </c>
      <c r="AG52">
        <v>1.9663761209999999</v>
      </c>
      <c r="AH52">
        <v>1.9807399050000001</v>
      </c>
      <c r="AI52">
        <v>1.9960700389999999</v>
      </c>
      <c r="AJ52">
        <v>2.0127830000000002</v>
      </c>
      <c r="AK52">
        <v>2.0318234849999999</v>
      </c>
    </row>
    <row r="53" spans="1:37" x14ac:dyDescent="0.35">
      <c r="A53" t="s">
        <v>1924</v>
      </c>
      <c r="B53">
        <v>1.0038854749999999</v>
      </c>
      <c r="C53">
        <v>1.0254352609999999</v>
      </c>
      <c r="D53">
        <v>1.051120676</v>
      </c>
      <c r="E53">
        <v>1.084093824</v>
      </c>
      <c r="F53">
        <v>1.1138853470000001</v>
      </c>
      <c r="G53">
        <v>1.1334489409999999</v>
      </c>
      <c r="H53">
        <v>1.1553309759999999</v>
      </c>
      <c r="I53">
        <v>1.178718106</v>
      </c>
      <c r="J53">
        <v>1.2035369039999999</v>
      </c>
      <c r="K53">
        <v>1.229507634</v>
      </c>
      <c r="L53">
        <v>1.2559483709999999</v>
      </c>
      <c r="M53">
        <v>1.282507965</v>
      </c>
      <c r="N53">
        <v>1.308562274</v>
      </c>
      <c r="O53">
        <v>1.333584039</v>
      </c>
      <c r="P53">
        <v>1.3571873189999999</v>
      </c>
      <c r="Q53">
        <v>1.379108075</v>
      </c>
      <c r="R53">
        <v>1.399147597</v>
      </c>
      <c r="S53">
        <v>1.4171895880000001</v>
      </c>
      <c r="T53">
        <v>1.4332615790000001</v>
      </c>
      <c r="U53">
        <v>1.4475138430000001</v>
      </c>
      <c r="V53">
        <v>1.460281639</v>
      </c>
      <c r="W53">
        <v>1.471826122</v>
      </c>
      <c r="X53">
        <v>1.482505709</v>
      </c>
      <c r="Y53">
        <v>1.492743648</v>
      </c>
      <c r="Z53">
        <v>1.5030308809999999</v>
      </c>
      <c r="AA53">
        <v>1.514101465</v>
      </c>
      <c r="AB53">
        <v>1.5261581719999999</v>
      </c>
      <c r="AC53">
        <v>1.5394762179999999</v>
      </c>
      <c r="AD53">
        <v>1.5543477409999999</v>
      </c>
      <c r="AE53">
        <v>1.5709767139999999</v>
      </c>
      <c r="AF53">
        <v>1.58951223</v>
      </c>
      <c r="AG53">
        <v>1.610034347</v>
      </c>
      <c r="AH53">
        <v>1.632555306</v>
      </c>
      <c r="AI53">
        <v>1.6570223390000001</v>
      </c>
      <c r="AJ53">
        <v>1.6833197419999999</v>
      </c>
      <c r="AK53">
        <v>1.7112744740000001</v>
      </c>
    </row>
    <row r="54" spans="1:37" x14ac:dyDescent="0.35">
      <c r="A54" t="s">
        <v>1925</v>
      </c>
      <c r="B54">
        <v>16426.181939999999</v>
      </c>
      <c r="C54">
        <v>16499.436730000001</v>
      </c>
      <c r="D54">
        <v>16545.001380000002</v>
      </c>
      <c r="E54">
        <v>16587.753710000001</v>
      </c>
      <c r="F54">
        <v>16662.349989999999</v>
      </c>
      <c r="G54">
        <v>16804.569609999999</v>
      </c>
      <c r="H54">
        <v>16966.39631</v>
      </c>
      <c r="I54">
        <v>17121.073189999999</v>
      </c>
      <c r="J54">
        <v>17260.593489999999</v>
      </c>
      <c r="K54">
        <v>17382.81597</v>
      </c>
      <c r="L54">
        <v>17485.597330000001</v>
      </c>
      <c r="M54">
        <v>17597.53325</v>
      </c>
      <c r="N54">
        <v>17734.326550000002</v>
      </c>
      <c r="O54">
        <v>17889.253489999999</v>
      </c>
      <c r="P54">
        <v>18051.180980000001</v>
      </c>
      <c r="Q54">
        <v>18211.913359999999</v>
      </c>
      <c r="R54">
        <v>18362.272980000002</v>
      </c>
      <c r="S54">
        <v>18497.101470000001</v>
      </c>
      <c r="T54">
        <v>18615.47942</v>
      </c>
      <c r="U54">
        <v>18720.404689999999</v>
      </c>
      <c r="V54">
        <v>18813.07692</v>
      </c>
      <c r="W54">
        <v>18902.26469</v>
      </c>
      <c r="X54">
        <v>18990.67971</v>
      </c>
      <c r="Y54">
        <v>19079.047409999999</v>
      </c>
      <c r="Z54">
        <v>19167.787840000001</v>
      </c>
      <c r="AA54">
        <v>19254.982909999999</v>
      </c>
      <c r="AB54">
        <v>19346.581099999999</v>
      </c>
      <c r="AC54">
        <v>19445.039280000001</v>
      </c>
      <c r="AD54">
        <v>19551.29091</v>
      </c>
      <c r="AE54">
        <v>19665.838100000001</v>
      </c>
      <c r="AF54">
        <v>19788.734039999999</v>
      </c>
      <c r="AG54">
        <v>19920.26268</v>
      </c>
      <c r="AH54">
        <v>20059.636119999999</v>
      </c>
      <c r="AI54">
        <v>20205.459330000002</v>
      </c>
      <c r="AJ54">
        <v>20356.272659999999</v>
      </c>
      <c r="AK54">
        <v>20516.973249999999</v>
      </c>
    </row>
    <row r="55" spans="1:37" x14ac:dyDescent="0.35">
      <c r="A55" t="s">
        <v>1926</v>
      </c>
      <c r="B55">
        <v>16426.181939999999</v>
      </c>
      <c r="C55">
        <v>16499.436730000001</v>
      </c>
      <c r="D55">
        <v>16545.001380000002</v>
      </c>
      <c r="E55">
        <v>16587.753710000001</v>
      </c>
      <c r="F55">
        <v>16662.349989999999</v>
      </c>
      <c r="G55">
        <v>16804.569609999999</v>
      </c>
      <c r="H55">
        <v>16971.73126</v>
      </c>
      <c r="I55">
        <v>17151.710070000001</v>
      </c>
      <c r="J55">
        <v>17338.521420000001</v>
      </c>
      <c r="K55">
        <v>17527.518530000001</v>
      </c>
      <c r="L55">
        <v>17715.722880000001</v>
      </c>
      <c r="M55">
        <v>17894.301319999999</v>
      </c>
      <c r="N55">
        <v>18060.406510000001</v>
      </c>
      <c r="O55">
        <v>18212.385839999999</v>
      </c>
      <c r="P55">
        <v>18349.767370000001</v>
      </c>
      <c r="Q55">
        <v>18473.26959</v>
      </c>
      <c r="R55">
        <v>18584.695080000001</v>
      </c>
      <c r="S55">
        <v>18686.440699999999</v>
      </c>
      <c r="T55">
        <v>18780.993930000001</v>
      </c>
      <c r="U55">
        <v>18870.687870000002</v>
      </c>
      <c r="V55">
        <v>18955.89905</v>
      </c>
      <c r="W55">
        <v>19041.050910000002</v>
      </c>
      <c r="X55">
        <v>19127.544119999999</v>
      </c>
      <c r="Y55">
        <v>19216.794849999998</v>
      </c>
      <c r="Z55">
        <v>19309.958019999998</v>
      </c>
      <c r="AA55">
        <v>19403.25433</v>
      </c>
      <c r="AB55">
        <v>19501.405480000001</v>
      </c>
      <c r="AC55">
        <v>19604.808249999998</v>
      </c>
      <c r="AD55">
        <v>19714.296490000001</v>
      </c>
      <c r="AE55">
        <v>19830.69787</v>
      </c>
      <c r="AF55">
        <v>19954.36879</v>
      </c>
      <c r="AG55">
        <v>20085.10512</v>
      </c>
      <c r="AH55">
        <v>20222.224289999998</v>
      </c>
      <c r="AI55">
        <v>20364.68074</v>
      </c>
      <c r="AJ55">
        <v>20511.172989999999</v>
      </c>
      <c r="AK55">
        <v>20660.222880000001</v>
      </c>
    </row>
    <row r="56" spans="1:37" x14ac:dyDescent="0.35">
      <c r="A56" t="s">
        <v>1927</v>
      </c>
      <c r="B56">
        <v>1.003885487</v>
      </c>
      <c r="C56">
        <v>1.0254352799999999</v>
      </c>
      <c r="D56">
        <v>1.0511207119999999</v>
      </c>
      <c r="E56">
        <v>1.0840939009999999</v>
      </c>
      <c r="F56">
        <v>1.113885453</v>
      </c>
      <c r="G56">
        <v>1.1334490420000001</v>
      </c>
      <c r="H56">
        <v>1.154888777</v>
      </c>
      <c r="I56">
        <v>1.1848730810000001</v>
      </c>
      <c r="J56">
        <v>1.223063848</v>
      </c>
      <c r="K56">
        <v>1.2712324310000001</v>
      </c>
      <c r="L56">
        <v>1.3327162109999999</v>
      </c>
      <c r="M56">
        <v>1.385356161</v>
      </c>
      <c r="N56">
        <v>1.431604036</v>
      </c>
      <c r="O56">
        <v>1.4735740289999999</v>
      </c>
      <c r="P56">
        <v>1.5126031689999999</v>
      </c>
      <c r="Q56">
        <v>1.5494088189999999</v>
      </c>
      <c r="R56">
        <v>1.586484534</v>
      </c>
      <c r="S56">
        <v>1.6243373940000001</v>
      </c>
      <c r="T56">
        <v>1.6627554170000001</v>
      </c>
      <c r="U56">
        <v>1.700384822</v>
      </c>
      <c r="V56">
        <v>1.7371662670000001</v>
      </c>
      <c r="W56">
        <v>1.7701017130000001</v>
      </c>
      <c r="X56">
        <v>1.799756581</v>
      </c>
      <c r="Y56">
        <v>1.826466428</v>
      </c>
      <c r="Z56">
        <v>1.85051656</v>
      </c>
      <c r="AA56">
        <v>1.87265057</v>
      </c>
      <c r="AB56">
        <v>1.891403529</v>
      </c>
      <c r="AC56">
        <v>1.9080463139999999</v>
      </c>
      <c r="AD56">
        <v>1.923378485</v>
      </c>
      <c r="AE56">
        <v>1.937995447</v>
      </c>
      <c r="AF56">
        <v>1.952409515</v>
      </c>
      <c r="AG56">
        <v>1.966376546</v>
      </c>
      <c r="AH56">
        <v>1.9807402599999999</v>
      </c>
      <c r="AI56">
        <v>1.996070324</v>
      </c>
      <c r="AJ56">
        <v>2.0127832159999999</v>
      </c>
      <c r="AK56">
        <v>2.031823637</v>
      </c>
    </row>
    <row r="57" spans="1:37" x14ac:dyDescent="0.35">
      <c r="A57" t="s">
        <v>1928</v>
      </c>
      <c r="B57">
        <v>1.003885487</v>
      </c>
      <c r="C57">
        <v>1.0254352799999999</v>
      </c>
      <c r="D57">
        <v>1.0511207119999999</v>
      </c>
      <c r="E57">
        <v>1.0840939000000001</v>
      </c>
      <c r="F57">
        <v>1.1138854520000001</v>
      </c>
      <c r="G57">
        <v>1.133449041</v>
      </c>
      <c r="H57">
        <v>1.155331077</v>
      </c>
      <c r="I57">
        <v>1.17871821</v>
      </c>
      <c r="J57">
        <v>1.203537015</v>
      </c>
      <c r="K57">
        <v>1.229507755</v>
      </c>
      <c r="L57">
        <v>1.255948501</v>
      </c>
      <c r="M57">
        <v>1.2825081039999999</v>
      </c>
      <c r="N57">
        <v>1.3085624179999999</v>
      </c>
      <c r="O57">
        <v>1.333584184</v>
      </c>
      <c r="P57">
        <v>1.3571874589999999</v>
      </c>
      <c r="Q57">
        <v>1.3791082020000001</v>
      </c>
      <c r="R57">
        <v>1.3991477050000001</v>
      </c>
      <c r="S57">
        <v>1.417189668</v>
      </c>
      <c r="T57">
        <v>1.4332616229999999</v>
      </c>
      <c r="U57">
        <v>1.4475138439999999</v>
      </c>
      <c r="V57">
        <v>1.4602815899999999</v>
      </c>
      <c r="W57">
        <v>1.471826018</v>
      </c>
      <c r="X57">
        <v>1.4825055439999999</v>
      </c>
      <c r="Y57">
        <v>1.492743419</v>
      </c>
      <c r="Z57">
        <v>1.5030305859999999</v>
      </c>
      <c r="AA57">
        <v>1.5141011049999999</v>
      </c>
      <c r="AB57">
        <v>1.5261577479999999</v>
      </c>
      <c r="AC57">
        <v>1.5394757320000001</v>
      </c>
      <c r="AD57">
        <v>1.5543471950000001</v>
      </c>
      <c r="AE57">
        <v>1.5709761120000001</v>
      </c>
      <c r="AF57">
        <v>1.5895115740000001</v>
      </c>
      <c r="AG57">
        <v>1.610033643</v>
      </c>
      <c r="AH57">
        <v>1.632554557</v>
      </c>
      <c r="AI57">
        <v>1.657021549</v>
      </c>
      <c r="AJ57">
        <v>1.6833189150000001</v>
      </c>
      <c r="AK57">
        <v>1.7112736129999999</v>
      </c>
    </row>
    <row r="58" spans="1:37" x14ac:dyDescent="0.35">
      <c r="A58" t="s">
        <v>1929</v>
      </c>
      <c r="B58">
        <v>471.7760581</v>
      </c>
      <c r="C58">
        <v>478.6957822</v>
      </c>
      <c r="D58">
        <v>486.9741295</v>
      </c>
      <c r="E58">
        <v>496.91663469999997</v>
      </c>
      <c r="F58">
        <v>509.26545750000002</v>
      </c>
      <c r="G58">
        <v>524.84039429999996</v>
      </c>
      <c r="H58">
        <v>540.88335940000002</v>
      </c>
      <c r="I58">
        <v>555.64604550000001</v>
      </c>
      <c r="J58">
        <v>569.75311309999995</v>
      </c>
      <c r="K58">
        <v>583.67880360000004</v>
      </c>
      <c r="L58">
        <v>598.00772540000003</v>
      </c>
      <c r="M58">
        <v>612.85022530000003</v>
      </c>
      <c r="N58">
        <v>629.47200950000001</v>
      </c>
      <c r="O58">
        <v>647.47844420000001</v>
      </c>
      <c r="P58">
        <v>666.03182189999995</v>
      </c>
      <c r="Q58">
        <v>684.49777449999999</v>
      </c>
      <c r="R58">
        <v>702.25018890000001</v>
      </c>
      <c r="S58">
        <v>718.86159970000006</v>
      </c>
      <c r="T58">
        <v>734.32678269999997</v>
      </c>
      <c r="U58">
        <v>748.75591699999995</v>
      </c>
      <c r="V58">
        <v>762.12659619999999</v>
      </c>
      <c r="W58">
        <v>774.78273190000004</v>
      </c>
      <c r="X58">
        <v>786.80549729999996</v>
      </c>
      <c r="Y58">
        <v>798.26126429999999</v>
      </c>
      <c r="Z58">
        <v>809.17864770000006</v>
      </c>
      <c r="AA58">
        <v>819.36568990000001</v>
      </c>
      <c r="AB58">
        <v>829.08677290000003</v>
      </c>
      <c r="AC58">
        <v>838.48322399999995</v>
      </c>
      <c r="AD58">
        <v>847.86583780000001</v>
      </c>
      <c r="AE58">
        <v>857.54820400000006</v>
      </c>
      <c r="AF58">
        <v>867.73838939999996</v>
      </c>
      <c r="AG58">
        <v>878.43960649999997</v>
      </c>
      <c r="AH58">
        <v>889.62431340000001</v>
      </c>
      <c r="AI58">
        <v>901.32668279999996</v>
      </c>
      <c r="AJ58">
        <v>913.57256089999998</v>
      </c>
      <c r="AK58">
        <v>927.29801339999995</v>
      </c>
    </row>
    <row r="59" spans="1:37" x14ac:dyDescent="0.35">
      <c r="A59" t="s">
        <v>1930</v>
      </c>
      <c r="B59">
        <v>471.7760581</v>
      </c>
      <c r="C59">
        <v>478.6957822</v>
      </c>
      <c r="D59">
        <v>486.97412939999998</v>
      </c>
      <c r="E59">
        <v>496.91663460000001</v>
      </c>
      <c r="F59">
        <v>509.26545729999998</v>
      </c>
      <c r="G59">
        <v>524.84039410000003</v>
      </c>
      <c r="H59">
        <v>541.43254379999996</v>
      </c>
      <c r="I59">
        <v>558.83418429999995</v>
      </c>
      <c r="J59">
        <v>576.82840539999995</v>
      </c>
      <c r="K59">
        <v>595.16942300000005</v>
      </c>
      <c r="L59">
        <v>613.69092000000001</v>
      </c>
      <c r="M59">
        <v>631.47052789999998</v>
      </c>
      <c r="N59">
        <v>648.29573879999998</v>
      </c>
      <c r="O59">
        <v>663.97511829999996</v>
      </c>
      <c r="P59">
        <v>678.3570168</v>
      </c>
      <c r="Q59">
        <v>691.3946588</v>
      </c>
      <c r="R59">
        <v>703.20710570000006</v>
      </c>
      <c r="S59">
        <v>713.99584440000001</v>
      </c>
      <c r="T59">
        <v>723.95530870000005</v>
      </c>
      <c r="U59">
        <v>733.26897380000003</v>
      </c>
      <c r="V59">
        <v>741.92915119999998</v>
      </c>
      <c r="W59">
        <v>750.41667719999998</v>
      </c>
      <c r="X59">
        <v>758.86964650000004</v>
      </c>
      <c r="Y59">
        <v>767.44795309999995</v>
      </c>
      <c r="Z59">
        <v>776.27357589999997</v>
      </c>
      <c r="AA59">
        <v>784.94633699999997</v>
      </c>
      <c r="AB59">
        <v>794.07577939999999</v>
      </c>
      <c r="AC59">
        <v>803.72760159999996</v>
      </c>
      <c r="AD59">
        <v>814.04374319999999</v>
      </c>
      <c r="AE59">
        <v>825.21861209999997</v>
      </c>
      <c r="AF59">
        <v>837.37383209999996</v>
      </c>
      <c r="AG59">
        <v>850.54582700000003</v>
      </c>
      <c r="AH59">
        <v>864.69799409999996</v>
      </c>
      <c r="AI59">
        <v>879.73667929999999</v>
      </c>
      <c r="AJ59">
        <v>895.5253993</v>
      </c>
      <c r="AK59">
        <v>911.89380619999997</v>
      </c>
    </row>
    <row r="60" spans="1:37" x14ac:dyDescent="0.35">
      <c r="A60" t="s">
        <v>1931</v>
      </c>
      <c r="B60">
        <v>1.0014601329999999</v>
      </c>
      <c r="C60">
        <v>1.016332091</v>
      </c>
      <c r="D60">
        <v>1.0328705300000001</v>
      </c>
      <c r="E60">
        <v>1.0520017269999999</v>
      </c>
      <c r="F60">
        <v>1.06962796</v>
      </c>
      <c r="G60">
        <v>1.083341047</v>
      </c>
      <c r="H60">
        <v>1.098083827</v>
      </c>
      <c r="I60">
        <v>1.1224058619999999</v>
      </c>
      <c r="J60">
        <v>1.1498500039999999</v>
      </c>
      <c r="K60">
        <v>1.1814177669999999</v>
      </c>
      <c r="L60">
        <v>1.217697732</v>
      </c>
      <c r="M60">
        <v>1.24811644</v>
      </c>
      <c r="N60">
        <v>1.2724723849999999</v>
      </c>
      <c r="O60">
        <v>1.2928389</v>
      </c>
      <c r="P60">
        <v>1.3106425079999999</v>
      </c>
      <c r="Q60">
        <v>1.32672926</v>
      </c>
      <c r="R60">
        <v>1.342976341</v>
      </c>
      <c r="S60">
        <v>1.360122177</v>
      </c>
      <c r="T60">
        <v>1.377571299</v>
      </c>
      <c r="U60">
        <v>1.3949350469999999</v>
      </c>
      <c r="V60">
        <v>1.4122740069999999</v>
      </c>
      <c r="W60">
        <v>1.429031666</v>
      </c>
      <c r="X60">
        <v>1.44562462</v>
      </c>
      <c r="Y60">
        <v>1.462046248</v>
      </c>
      <c r="Z60">
        <v>1.4785766410000001</v>
      </c>
      <c r="AA60">
        <v>1.495493054</v>
      </c>
      <c r="AB60">
        <v>1.513494211</v>
      </c>
      <c r="AC60">
        <v>1.5334671550000001</v>
      </c>
      <c r="AD60">
        <v>1.5548215599999999</v>
      </c>
      <c r="AE60">
        <v>1.57714847</v>
      </c>
      <c r="AF60">
        <v>1.6003359239999999</v>
      </c>
      <c r="AG60">
        <v>1.6245434299999999</v>
      </c>
      <c r="AH60">
        <v>1.650224986</v>
      </c>
      <c r="AI60">
        <v>1.6771380659999999</v>
      </c>
      <c r="AJ60">
        <v>1.7051725680000001</v>
      </c>
      <c r="AK60">
        <v>1.734407477</v>
      </c>
    </row>
    <row r="61" spans="1:37" x14ac:dyDescent="0.35">
      <c r="A61" t="s">
        <v>1932</v>
      </c>
      <c r="B61">
        <v>1.0014601329999999</v>
      </c>
      <c r="C61">
        <v>1.016332091</v>
      </c>
      <c r="D61">
        <v>1.0328705300000001</v>
      </c>
      <c r="E61">
        <v>1.0520017269999999</v>
      </c>
      <c r="F61">
        <v>1.06962796</v>
      </c>
      <c r="G61">
        <v>1.0833410459999999</v>
      </c>
      <c r="H61">
        <v>1.0982509149999999</v>
      </c>
      <c r="I61">
        <v>1.113931706</v>
      </c>
      <c r="J61">
        <v>1.130253596</v>
      </c>
      <c r="K61">
        <v>1.146986316</v>
      </c>
      <c r="L61">
        <v>1.163438239</v>
      </c>
      <c r="M61">
        <v>1.1796590259999999</v>
      </c>
      <c r="N61">
        <v>1.1948479510000001</v>
      </c>
      <c r="O61">
        <v>1.2088294589999999</v>
      </c>
      <c r="P61">
        <v>1.2217783120000001</v>
      </c>
      <c r="Q61">
        <v>1.2339044290000001</v>
      </c>
      <c r="R61">
        <v>1.2451591200000001</v>
      </c>
      <c r="S61">
        <v>1.2555923760000001</v>
      </c>
      <c r="T61">
        <v>1.2654777189999999</v>
      </c>
      <c r="U61">
        <v>1.2751198109999999</v>
      </c>
      <c r="V61">
        <v>1.284818469</v>
      </c>
      <c r="W61">
        <v>1.294783824</v>
      </c>
      <c r="X61">
        <v>1.305251792</v>
      </c>
      <c r="Y61">
        <v>1.316481797</v>
      </c>
      <c r="Z61">
        <v>1.328868267</v>
      </c>
      <c r="AA61">
        <v>1.342701151</v>
      </c>
      <c r="AB61">
        <v>1.358128118</v>
      </c>
      <c r="AC61">
        <v>1.375205378</v>
      </c>
      <c r="AD61">
        <v>1.393963082</v>
      </c>
      <c r="AE61">
        <v>1.414151819</v>
      </c>
      <c r="AF61">
        <v>1.4356751940000001</v>
      </c>
      <c r="AG61">
        <v>1.45845947</v>
      </c>
      <c r="AH61">
        <v>1.482432859</v>
      </c>
      <c r="AI61">
        <v>1.50751477</v>
      </c>
      <c r="AJ61">
        <v>1.5336047989999999</v>
      </c>
      <c r="AK61">
        <v>1.560586831</v>
      </c>
    </row>
    <row r="62" spans="1:37" x14ac:dyDescent="0.35">
      <c r="A62" t="s">
        <v>1933</v>
      </c>
      <c r="B62">
        <v>10283</v>
      </c>
      <c r="C62">
        <v>10451.149820000001</v>
      </c>
      <c r="D62">
        <v>10652.87955</v>
      </c>
      <c r="E62">
        <v>10873.146049999999</v>
      </c>
      <c r="F62">
        <v>11190.31393</v>
      </c>
      <c r="G62">
        <v>11636.361220000001</v>
      </c>
      <c r="H62">
        <v>12105.43902</v>
      </c>
      <c r="I62">
        <v>12481.9195</v>
      </c>
      <c r="J62">
        <v>12746.745000000001</v>
      </c>
      <c r="K62">
        <v>12895.54074</v>
      </c>
      <c r="L62">
        <v>12928.92922</v>
      </c>
      <c r="M62">
        <v>13056.76483</v>
      </c>
      <c r="N62">
        <v>13333.24919</v>
      </c>
      <c r="O62">
        <v>13715.944729999999</v>
      </c>
      <c r="P62">
        <v>14150.143819999999</v>
      </c>
      <c r="Q62">
        <v>14596.665859999999</v>
      </c>
      <c r="R62">
        <v>15009.51395</v>
      </c>
      <c r="S62">
        <v>15371.945229999999</v>
      </c>
      <c r="T62">
        <v>15691.91331</v>
      </c>
      <c r="U62">
        <v>15995.313840000001</v>
      </c>
      <c r="V62">
        <v>16285.90706</v>
      </c>
      <c r="W62">
        <v>16598.238259999998</v>
      </c>
      <c r="X62">
        <v>16931.747719999999</v>
      </c>
      <c r="Y62">
        <v>17280.437399999999</v>
      </c>
      <c r="Z62">
        <v>17639.786220000002</v>
      </c>
      <c r="AA62">
        <v>17999.14026</v>
      </c>
      <c r="AB62">
        <v>18382.902300000002</v>
      </c>
      <c r="AC62">
        <v>18795.727910000001</v>
      </c>
      <c r="AD62">
        <v>19240.698189999999</v>
      </c>
      <c r="AE62">
        <v>19721.298269999999</v>
      </c>
      <c r="AF62">
        <v>20239.518759999999</v>
      </c>
      <c r="AG62">
        <v>20800.664639999999</v>
      </c>
      <c r="AH62">
        <v>21400.657620000002</v>
      </c>
      <c r="AI62">
        <v>22034.00578</v>
      </c>
      <c r="AJ62">
        <v>22695.41286</v>
      </c>
      <c r="AK62">
        <v>23414.433000000001</v>
      </c>
    </row>
    <row r="63" spans="1:37" x14ac:dyDescent="0.35">
      <c r="A63" t="s">
        <v>1934</v>
      </c>
      <c r="B63">
        <v>10283</v>
      </c>
      <c r="C63">
        <v>10451.149820000001</v>
      </c>
      <c r="D63">
        <v>10652.87954</v>
      </c>
      <c r="E63">
        <v>10873.146049999999</v>
      </c>
      <c r="F63">
        <v>11190.31393</v>
      </c>
      <c r="G63">
        <v>11636.361220000001</v>
      </c>
      <c r="H63">
        <v>12123.133309999999</v>
      </c>
      <c r="I63">
        <v>12644.49286</v>
      </c>
      <c r="J63">
        <v>13193.27893</v>
      </c>
      <c r="K63">
        <v>13759.228300000001</v>
      </c>
      <c r="L63">
        <v>14335.14638</v>
      </c>
      <c r="M63">
        <v>14888.74595</v>
      </c>
      <c r="N63">
        <v>15411.42813</v>
      </c>
      <c r="O63">
        <v>15896.644480000001</v>
      </c>
      <c r="P63">
        <v>16340.551659999999</v>
      </c>
      <c r="Q63">
        <v>16743.385109999999</v>
      </c>
      <c r="R63">
        <v>17110.390589999999</v>
      </c>
      <c r="S63">
        <v>17449.35655</v>
      </c>
      <c r="T63">
        <v>17768.05111</v>
      </c>
      <c r="U63">
        <v>18073.697779999999</v>
      </c>
      <c r="V63">
        <v>18365.568910000002</v>
      </c>
      <c r="W63">
        <v>18661.77305</v>
      </c>
      <c r="X63">
        <v>18966.524829999998</v>
      </c>
      <c r="Y63">
        <v>19284.948609999999</v>
      </c>
      <c r="Z63">
        <v>19621.175210000001</v>
      </c>
      <c r="AA63">
        <v>19957.572840000001</v>
      </c>
      <c r="AB63">
        <v>20317.40091</v>
      </c>
      <c r="AC63">
        <v>20701.9843</v>
      </c>
      <c r="AD63">
        <v>21115.915560000001</v>
      </c>
      <c r="AE63">
        <v>21565.120040000002</v>
      </c>
      <c r="AF63">
        <v>22053.212179999999</v>
      </c>
      <c r="AG63">
        <v>22580.99869</v>
      </c>
      <c r="AH63">
        <v>23146.8789</v>
      </c>
      <c r="AI63">
        <v>23747.357260000001</v>
      </c>
      <c r="AJ63">
        <v>24377.488280000001</v>
      </c>
      <c r="AK63">
        <v>25031.138269999999</v>
      </c>
    </row>
    <row r="64" spans="1:37" x14ac:dyDescent="0.35">
      <c r="A64" t="s">
        <v>1935</v>
      </c>
      <c r="B64">
        <v>1.0123538569999999</v>
      </c>
      <c r="C64">
        <v>1.041896154</v>
      </c>
      <c r="D64">
        <v>1.073649726</v>
      </c>
      <c r="E64">
        <v>1.1118679039999999</v>
      </c>
      <c r="F64">
        <v>1.1405614589999999</v>
      </c>
      <c r="G64">
        <v>1.162086899</v>
      </c>
      <c r="H64">
        <v>1.1819714450000001</v>
      </c>
      <c r="I64">
        <v>1.2236189580000001</v>
      </c>
      <c r="J64">
        <v>1.2843025210000001</v>
      </c>
      <c r="K64">
        <v>1.368105914</v>
      </c>
      <c r="L64">
        <v>1.481844063</v>
      </c>
      <c r="M64">
        <v>1.5626544259999999</v>
      </c>
      <c r="N64">
        <v>1.6220171569999999</v>
      </c>
      <c r="O64">
        <v>1.6694680310000001</v>
      </c>
      <c r="P64">
        <v>1.710886855</v>
      </c>
      <c r="Q64">
        <v>1.749477865</v>
      </c>
      <c r="R64">
        <v>1.79235955</v>
      </c>
      <c r="S64">
        <v>1.8389297950000001</v>
      </c>
      <c r="T64">
        <v>1.8865031139999999</v>
      </c>
      <c r="U64">
        <v>1.930149841</v>
      </c>
      <c r="V64">
        <v>1.970965072</v>
      </c>
      <c r="W64">
        <v>2.0028752459999999</v>
      </c>
      <c r="X64">
        <v>2.0290778820000002</v>
      </c>
      <c r="Y64">
        <v>2.0511169410000001</v>
      </c>
      <c r="Z64">
        <v>2.069902726</v>
      </c>
      <c r="AA64">
        <v>2.0861142940000001</v>
      </c>
      <c r="AB64">
        <v>2.096963294</v>
      </c>
      <c r="AC64">
        <v>2.1051754900000001</v>
      </c>
      <c r="AD64">
        <v>2.1116555880000001</v>
      </c>
      <c r="AE64">
        <v>2.1169179300000001</v>
      </c>
      <c r="AF64">
        <v>2.1214569810000001</v>
      </c>
      <c r="AG64">
        <v>2.1240680890000001</v>
      </c>
      <c r="AH64">
        <v>2.1266753089999999</v>
      </c>
      <c r="AI64">
        <v>2.130205143</v>
      </c>
      <c r="AJ64">
        <v>2.1353087500000001</v>
      </c>
      <c r="AK64">
        <v>2.1427721009999998</v>
      </c>
    </row>
    <row r="65" spans="1:37" x14ac:dyDescent="0.35">
      <c r="A65" t="s">
        <v>1936</v>
      </c>
      <c r="B65">
        <v>1.0123538569999999</v>
      </c>
      <c r="C65">
        <v>1.041896154</v>
      </c>
      <c r="D65">
        <v>1.073649726</v>
      </c>
      <c r="E65">
        <v>1.111867903</v>
      </c>
      <c r="F65">
        <v>1.1405614580000001</v>
      </c>
      <c r="G65">
        <v>1.1620868980000001</v>
      </c>
      <c r="H65">
        <v>1.1822819330000001</v>
      </c>
      <c r="I65">
        <v>1.202134842</v>
      </c>
      <c r="J65">
        <v>1.222331821</v>
      </c>
      <c r="K65">
        <v>1.243012531</v>
      </c>
      <c r="L65">
        <v>1.2636713319999999</v>
      </c>
      <c r="M65">
        <v>1.2841975459999999</v>
      </c>
      <c r="N65">
        <v>1.3039343960000001</v>
      </c>
      <c r="O65">
        <v>1.3225520079999999</v>
      </c>
      <c r="P65">
        <v>1.3399603710000001</v>
      </c>
      <c r="Q65">
        <v>1.356148216</v>
      </c>
      <c r="R65">
        <v>1.37099769</v>
      </c>
      <c r="S65">
        <v>1.384479775</v>
      </c>
      <c r="T65">
        <v>1.396751801</v>
      </c>
      <c r="U65">
        <v>1.408050775</v>
      </c>
      <c r="V65">
        <v>1.418698901</v>
      </c>
      <c r="W65">
        <v>1.4289421069999999</v>
      </c>
      <c r="X65">
        <v>1.4390809609999999</v>
      </c>
      <c r="Y65">
        <v>1.4494564750000001</v>
      </c>
      <c r="Z65">
        <v>1.4605115120000001</v>
      </c>
      <c r="AA65">
        <v>1.472745765</v>
      </c>
      <c r="AB65">
        <v>1.486379473</v>
      </c>
      <c r="AC65">
        <v>1.5015691950000001</v>
      </c>
      <c r="AD65">
        <v>1.518450077</v>
      </c>
      <c r="AE65">
        <v>1.536967193</v>
      </c>
      <c r="AF65">
        <v>1.5571185110000001</v>
      </c>
      <c r="AG65">
        <v>1.578888276</v>
      </c>
      <c r="AH65">
        <v>1.6022358880000001</v>
      </c>
      <c r="AI65">
        <v>1.6270890309999999</v>
      </c>
      <c r="AJ65">
        <v>1.6533365179999999</v>
      </c>
      <c r="AK65">
        <v>1.680831371</v>
      </c>
    </row>
    <row r="66" spans="1:37" x14ac:dyDescent="0.35">
      <c r="A66" t="s">
        <v>1937</v>
      </c>
      <c r="B66">
        <v>577104.15500000003</v>
      </c>
      <c r="C66">
        <v>584641.69779999997</v>
      </c>
      <c r="D66">
        <v>593256.59820000001</v>
      </c>
      <c r="E66">
        <v>603671.3014</v>
      </c>
      <c r="F66">
        <v>616658.5773</v>
      </c>
      <c r="G66">
        <v>632911.1777</v>
      </c>
      <c r="H66">
        <v>649382.34219999996</v>
      </c>
      <c r="I66">
        <v>665442.5723</v>
      </c>
      <c r="J66">
        <v>681210.07550000004</v>
      </c>
      <c r="K66">
        <v>697032.04740000004</v>
      </c>
      <c r="L66">
        <v>713457.43429999996</v>
      </c>
      <c r="M66">
        <v>729309.93640000001</v>
      </c>
      <c r="N66">
        <v>745682.90980000002</v>
      </c>
      <c r="O66">
        <v>762434.59730000002</v>
      </c>
      <c r="P66">
        <v>779080.64300000004</v>
      </c>
      <c r="Q66">
        <v>795331.6433</v>
      </c>
      <c r="R66">
        <v>811018.38820000004</v>
      </c>
      <c r="S66">
        <v>826013.39859999996</v>
      </c>
      <c r="T66">
        <v>840351.43969999999</v>
      </c>
      <c r="U66">
        <v>854108.69700000004</v>
      </c>
      <c r="V66">
        <v>867222.23840000003</v>
      </c>
      <c r="W66">
        <v>880020.94709999999</v>
      </c>
      <c r="X66">
        <v>892619.41310000001</v>
      </c>
      <c r="Y66">
        <v>905063.8567</v>
      </c>
      <c r="Z66">
        <v>917381.44389999995</v>
      </c>
      <c r="AA66">
        <v>929246.22560000001</v>
      </c>
      <c r="AB66">
        <v>941042.74250000005</v>
      </c>
      <c r="AC66">
        <v>953017.40489999996</v>
      </c>
      <c r="AD66">
        <v>965357.9179</v>
      </c>
      <c r="AE66">
        <v>978212.66720000003</v>
      </c>
      <c r="AF66">
        <v>991664.62919999997</v>
      </c>
      <c r="AG66">
        <v>1005663.857</v>
      </c>
      <c r="AH66">
        <v>1020198.316</v>
      </c>
      <c r="AI66">
        <v>1035240.87</v>
      </c>
      <c r="AJ66">
        <v>1050762.956</v>
      </c>
      <c r="AK66">
        <v>1067688.6440000001</v>
      </c>
    </row>
    <row r="67" spans="1:37" x14ac:dyDescent="0.35">
      <c r="A67" t="s">
        <v>1938</v>
      </c>
      <c r="B67">
        <v>577104.15500000003</v>
      </c>
      <c r="C67">
        <v>584641.69779999997</v>
      </c>
      <c r="D67">
        <v>593256.59820000001</v>
      </c>
      <c r="E67">
        <v>603671.3014</v>
      </c>
      <c r="F67">
        <v>616658.5773</v>
      </c>
      <c r="G67">
        <v>632911.1777</v>
      </c>
      <c r="H67">
        <v>649961.93530000001</v>
      </c>
      <c r="I67">
        <v>667696.34</v>
      </c>
      <c r="J67">
        <v>685904.55720000004</v>
      </c>
      <c r="K67">
        <v>704327.50890000002</v>
      </c>
      <c r="L67">
        <v>722789.34939999995</v>
      </c>
      <c r="M67">
        <v>740313.30680000002</v>
      </c>
      <c r="N67">
        <v>756668.57039999997</v>
      </c>
      <c r="O67">
        <v>771712.99309999996</v>
      </c>
      <c r="P67">
        <v>785418.12860000005</v>
      </c>
      <c r="Q67">
        <v>797880.73899999994</v>
      </c>
      <c r="R67">
        <v>809312.59820000001</v>
      </c>
      <c r="S67">
        <v>819988.57869999995</v>
      </c>
      <c r="T67">
        <v>830182.8223</v>
      </c>
      <c r="U67">
        <v>840144.32940000005</v>
      </c>
      <c r="V67">
        <v>849860.57499999995</v>
      </c>
      <c r="W67">
        <v>859861.17839999998</v>
      </c>
      <c r="X67">
        <v>870266.69140000001</v>
      </c>
      <c r="Y67">
        <v>881210.86399999994</v>
      </c>
      <c r="Z67">
        <v>892797.82570000004</v>
      </c>
      <c r="AA67">
        <v>904456.58389999997</v>
      </c>
      <c r="AB67">
        <v>916833.60560000001</v>
      </c>
      <c r="AC67">
        <v>929948.53559999994</v>
      </c>
      <c r="AD67">
        <v>943896.63300000003</v>
      </c>
      <c r="AE67">
        <v>958781.03330000001</v>
      </c>
      <c r="AF67">
        <v>974646.02430000005</v>
      </c>
      <c r="AG67">
        <v>991469.10649999999</v>
      </c>
      <c r="AH67">
        <v>1009172.495</v>
      </c>
      <c r="AI67">
        <v>1027636.934</v>
      </c>
      <c r="AJ67">
        <v>1046712.715</v>
      </c>
      <c r="AK67">
        <v>1066227.0889999999</v>
      </c>
    </row>
    <row r="68" spans="1:37" x14ac:dyDescent="0.35">
      <c r="A68" t="s">
        <v>1939</v>
      </c>
      <c r="B68">
        <v>1.000543365</v>
      </c>
      <c r="C68">
        <v>1.0205228609999999</v>
      </c>
      <c r="D68">
        <v>1.042848365</v>
      </c>
      <c r="E68">
        <v>1.0678648230000001</v>
      </c>
      <c r="F68">
        <v>1.092816926</v>
      </c>
      <c r="G68">
        <v>1.116345028</v>
      </c>
      <c r="H68">
        <v>1.141284891</v>
      </c>
      <c r="I68">
        <v>1.1697264629999999</v>
      </c>
      <c r="J68">
        <v>1.2014935330000001</v>
      </c>
      <c r="K68">
        <v>1.23724543</v>
      </c>
      <c r="L68">
        <v>1.277856106</v>
      </c>
      <c r="M68">
        <v>1.318811698</v>
      </c>
      <c r="N68">
        <v>1.359213534</v>
      </c>
      <c r="O68">
        <v>1.3986091709999999</v>
      </c>
      <c r="P68">
        <v>1.4365919709999999</v>
      </c>
      <c r="Q68">
        <v>1.472790762</v>
      </c>
      <c r="R68">
        <v>1.507280204</v>
      </c>
      <c r="S68">
        <v>1.5401656779999999</v>
      </c>
      <c r="T68">
        <v>1.571328477</v>
      </c>
      <c r="U68">
        <v>1.600586144</v>
      </c>
      <c r="V68">
        <v>1.6280116520000001</v>
      </c>
      <c r="W68">
        <v>1.6531612</v>
      </c>
      <c r="X68">
        <v>1.6762034210000001</v>
      </c>
      <c r="Y68">
        <v>1.6973234749999999</v>
      </c>
      <c r="Z68">
        <v>1.7167975179999999</v>
      </c>
      <c r="AA68">
        <v>1.735528621</v>
      </c>
      <c r="AB68">
        <v>1.7536141970000001</v>
      </c>
      <c r="AC68">
        <v>1.7718101980000001</v>
      </c>
      <c r="AD68">
        <v>1.790522865</v>
      </c>
      <c r="AE68">
        <v>1.8100335219999999</v>
      </c>
      <c r="AF68">
        <v>1.830600985</v>
      </c>
      <c r="AG68">
        <v>1.8523901899999999</v>
      </c>
      <c r="AH68">
        <v>1.8757348789999999</v>
      </c>
      <c r="AI68">
        <v>1.900795279</v>
      </c>
      <c r="AJ68">
        <v>1.927637601</v>
      </c>
      <c r="AK68">
        <v>1.957077331</v>
      </c>
    </row>
    <row r="69" spans="1:37" x14ac:dyDescent="0.35">
      <c r="A69" t="s">
        <v>1940</v>
      </c>
      <c r="B69">
        <v>1.000543365</v>
      </c>
      <c r="C69">
        <v>1.0205228609999999</v>
      </c>
      <c r="D69">
        <v>1.042848365</v>
      </c>
      <c r="E69">
        <v>1.067864822</v>
      </c>
      <c r="F69">
        <v>1.0928169249999999</v>
      </c>
      <c r="G69">
        <v>1.1163450269999999</v>
      </c>
      <c r="H69">
        <v>1.141870561</v>
      </c>
      <c r="I69">
        <v>1.1687421570000001</v>
      </c>
      <c r="J69">
        <v>1.1968562570000001</v>
      </c>
      <c r="K69">
        <v>1.2258935959999999</v>
      </c>
      <c r="L69">
        <v>1.2550659289999999</v>
      </c>
      <c r="M69">
        <v>1.283915004</v>
      </c>
      <c r="N69">
        <v>1.3117470120000001</v>
      </c>
      <c r="O69">
        <v>1.337994838</v>
      </c>
      <c r="P69">
        <v>1.362277357</v>
      </c>
      <c r="Q69">
        <v>1.3843749789999999</v>
      </c>
      <c r="R69">
        <v>1.40415779</v>
      </c>
      <c r="S69">
        <v>1.421587242</v>
      </c>
      <c r="T69">
        <v>1.4367727619999999</v>
      </c>
      <c r="U69">
        <v>1.449948544</v>
      </c>
      <c r="V69">
        <v>1.4615410360000001</v>
      </c>
      <c r="W69">
        <v>1.471880444</v>
      </c>
      <c r="X69">
        <v>1.481382567</v>
      </c>
      <c r="Y69">
        <v>1.4905230279999999</v>
      </c>
      <c r="Z69">
        <v>1.499841523</v>
      </c>
      <c r="AA69">
        <v>1.510150031</v>
      </c>
      <c r="AB69">
        <v>1.5216662089999999</v>
      </c>
      <c r="AC69">
        <v>1.534636187</v>
      </c>
      <c r="AD69">
        <v>1.549331207</v>
      </c>
      <c r="AE69">
        <v>1.5659433469999999</v>
      </c>
      <c r="AF69">
        <v>1.584608434</v>
      </c>
      <c r="AG69">
        <v>1.605388611</v>
      </c>
      <c r="AH69">
        <v>1.628270484</v>
      </c>
      <c r="AI69">
        <v>1.6531680360000001</v>
      </c>
      <c r="AJ69">
        <v>1.679926249</v>
      </c>
      <c r="AK69">
        <v>1.708328684</v>
      </c>
    </row>
    <row r="70" spans="1:37" x14ac:dyDescent="0.35">
      <c r="A70" t="s">
        <v>1941</v>
      </c>
      <c r="B70">
        <v>55603.134330000001</v>
      </c>
      <c r="C70">
        <v>56331.740330000001</v>
      </c>
      <c r="D70">
        <v>57170.712870000003</v>
      </c>
      <c r="E70">
        <v>58190.789669999998</v>
      </c>
      <c r="F70">
        <v>59454.733899999999</v>
      </c>
      <c r="G70">
        <v>61015.882189999997</v>
      </c>
      <c r="H70">
        <v>62590.504370000002</v>
      </c>
      <c r="I70">
        <v>64132.72335</v>
      </c>
      <c r="J70">
        <v>65653.833740000002</v>
      </c>
      <c r="K70">
        <v>67182.820330000002</v>
      </c>
      <c r="L70">
        <v>68767.851420000006</v>
      </c>
      <c r="M70">
        <v>70280.484160000007</v>
      </c>
      <c r="N70">
        <v>71816.353340000001</v>
      </c>
      <c r="O70">
        <v>73363.849130000002</v>
      </c>
      <c r="P70">
        <v>74884.106979999997</v>
      </c>
      <c r="Q70">
        <v>76357.802420000007</v>
      </c>
      <c r="R70">
        <v>77776.601569999999</v>
      </c>
      <c r="S70">
        <v>79134.239950000003</v>
      </c>
      <c r="T70">
        <v>80435.746280000007</v>
      </c>
      <c r="U70">
        <v>81687.411890000003</v>
      </c>
      <c r="V70">
        <v>82881.250690000001</v>
      </c>
      <c r="W70">
        <v>84047.971959999995</v>
      </c>
      <c r="X70">
        <v>85199.246190000005</v>
      </c>
      <c r="Y70">
        <v>86340.644579999993</v>
      </c>
      <c r="Z70">
        <v>87475.977029999995</v>
      </c>
      <c r="AA70">
        <v>88575.187170000005</v>
      </c>
      <c r="AB70">
        <v>89677.018840000004</v>
      </c>
      <c r="AC70">
        <v>90807.985620000007</v>
      </c>
      <c r="AD70">
        <v>91986.019039999999</v>
      </c>
      <c r="AE70">
        <v>93222.961559999996</v>
      </c>
      <c r="AF70">
        <v>94523.669240000003</v>
      </c>
      <c r="AG70">
        <v>95881.169250000006</v>
      </c>
      <c r="AH70">
        <v>97293.065289999999</v>
      </c>
      <c r="AI70">
        <v>98755.448810000002</v>
      </c>
      <c r="AJ70">
        <v>100264.1152</v>
      </c>
      <c r="AK70">
        <v>101911.0048</v>
      </c>
    </row>
    <row r="71" spans="1:37" x14ac:dyDescent="0.35">
      <c r="A71" t="s">
        <v>1942</v>
      </c>
      <c r="B71">
        <v>55603.134330000001</v>
      </c>
      <c r="C71">
        <v>56331.740330000001</v>
      </c>
      <c r="D71">
        <v>57170.712870000003</v>
      </c>
      <c r="E71">
        <v>58190.789669999998</v>
      </c>
      <c r="F71">
        <v>59454.733910000003</v>
      </c>
      <c r="G71">
        <v>61015.882189999997</v>
      </c>
      <c r="H71">
        <v>62650.668429999998</v>
      </c>
      <c r="I71">
        <v>64353.262419999999</v>
      </c>
      <c r="J71">
        <v>66103.230750000002</v>
      </c>
      <c r="K71">
        <v>67871.897509999995</v>
      </c>
      <c r="L71">
        <v>69636.894589999996</v>
      </c>
      <c r="M71">
        <v>71299.682199999996</v>
      </c>
      <c r="N71">
        <v>72835.534939999998</v>
      </c>
      <c r="O71">
        <v>74231.430999999997</v>
      </c>
      <c r="P71">
        <v>75488.159360000005</v>
      </c>
      <c r="Q71">
        <v>76620.063200000004</v>
      </c>
      <c r="R71">
        <v>77652.308090000006</v>
      </c>
      <c r="S71">
        <v>78615.075719999993</v>
      </c>
      <c r="T71">
        <v>79537.588910000006</v>
      </c>
      <c r="U71">
        <v>80445.867800000007</v>
      </c>
      <c r="V71">
        <v>81339.653260000006</v>
      </c>
      <c r="W71">
        <v>82270.860530000005</v>
      </c>
      <c r="X71">
        <v>83251.621710000007</v>
      </c>
      <c r="Y71">
        <v>84294.799140000003</v>
      </c>
      <c r="Z71">
        <v>85410.293170000004</v>
      </c>
      <c r="AA71">
        <v>86541.677079999994</v>
      </c>
      <c r="AB71">
        <v>87749.498609999995</v>
      </c>
      <c r="AC71">
        <v>89034.564459999994</v>
      </c>
      <c r="AD71">
        <v>90405.107969999997</v>
      </c>
      <c r="AE71">
        <v>91869.630390000006</v>
      </c>
      <c r="AF71">
        <v>93430.587499999994</v>
      </c>
      <c r="AG71">
        <v>95083.776310000001</v>
      </c>
      <c r="AH71">
        <v>96819.648490000007</v>
      </c>
      <c r="AI71">
        <v>98624.837899999999</v>
      </c>
      <c r="AJ71">
        <v>100483.3507</v>
      </c>
      <c r="AK71">
        <v>102377.344</v>
      </c>
    </row>
    <row r="72" spans="1:37" x14ac:dyDescent="0.35">
      <c r="A72" t="s">
        <v>1943</v>
      </c>
      <c r="B72">
        <v>1.0003736089999999</v>
      </c>
      <c r="C72">
        <v>1.020293261</v>
      </c>
      <c r="D72">
        <v>1.042184526</v>
      </c>
      <c r="E72">
        <v>1.066490479</v>
      </c>
      <c r="F72">
        <v>1.091111816</v>
      </c>
      <c r="G72">
        <v>1.1151529680000001</v>
      </c>
      <c r="H72">
        <v>1.1406083499999999</v>
      </c>
      <c r="I72">
        <v>1.169023014</v>
      </c>
      <c r="J72">
        <v>1.200562087</v>
      </c>
      <c r="K72">
        <v>1.236105526</v>
      </c>
      <c r="L72">
        <v>1.2766719360000001</v>
      </c>
      <c r="M72">
        <v>1.3184758809999999</v>
      </c>
      <c r="N72">
        <v>1.3608438869999999</v>
      </c>
      <c r="O72">
        <v>1.4030285680000001</v>
      </c>
      <c r="P72">
        <v>1.444273205</v>
      </c>
      <c r="Q72">
        <v>1.4839262879999999</v>
      </c>
      <c r="R72">
        <v>1.5218114</v>
      </c>
      <c r="S72">
        <v>1.557864237</v>
      </c>
      <c r="T72">
        <v>1.5919833699999999</v>
      </c>
      <c r="U72">
        <v>1.6240535009999999</v>
      </c>
      <c r="V72">
        <v>1.654214839</v>
      </c>
      <c r="W72">
        <v>1.681992988</v>
      </c>
      <c r="X72">
        <v>1.7074838400000001</v>
      </c>
      <c r="Y72">
        <v>1.7308143899999999</v>
      </c>
      <c r="Z72">
        <v>1.752213724</v>
      </c>
      <c r="AA72">
        <v>1.772566764</v>
      </c>
      <c r="AB72">
        <v>1.791871011</v>
      </c>
      <c r="AC72">
        <v>1.810766976</v>
      </c>
      <c r="AD72">
        <v>1.8297366500000001</v>
      </c>
      <c r="AE72">
        <v>1.8491976999999999</v>
      </c>
      <c r="AF72">
        <v>1.8695339719999999</v>
      </c>
      <c r="AG72">
        <v>1.8909697670000001</v>
      </c>
      <c r="AH72">
        <v>1.9138689769999999</v>
      </c>
      <c r="AI72">
        <v>1.938446516</v>
      </c>
      <c r="AJ72">
        <v>1.9648282530000001</v>
      </c>
      <c r="AK72">
        <v>1.9935989329999999</v>
      </c>
    </row>
    <row r="73" spans="1:37" x14ac:dyDescent="0.35">
      <c r="A73" t="s">
        <v>1944</v>
      </c>
      <c r="B73">
        <v>1.0003736089999999</v>
      </c>
      <c r="C73">
        <v>1.020293261</v>
      </c>
      <c r="D73">
        <v>1.042184526</v>
      </c>
      <c r="E73">
        <v>1.066490479</v>
      </c>
      <c r="F73">
        <v>1.0911118150000001</v>
      </c>
      <c r="G73">
        <v>1.115152967</v>
      </c>
      <c r="H73">
        <v>1.1409633100000001</v>
      </c>
      <c r="I73">
        <v>1.1679569700000001</v>
      </c>
      <c r="J73">
        <v>1.1961589079999999</v>
      </c>
      <c r="K73">
        <v>1.2254365490000001</v>
      </c>
      <c r="L73">
        <v>1.255202556</v>
      </c>
      <c r="M73">
        <v>1.2851154600000001</v>
      </c>
      <c r="N73">
        <v>1.314528092</v>
      </c>
      <c r="O73">
        <v>1.3428001730000001</v>
      </c>
      <c r="P73">
        <v>1.369394102</v>
      </c>
      <c r="Q73">
        <v>1.393908548</v>
      </c>
      <c r="R73">
        <v>1.416065211</v>
      </c>
      <c r="S73">
        <v>1.4357164490000001</v>
      </c>
      <c r="T73">
        <v>1.452881246</v>
      </c>
      <c r="U73">
        <v>1.4677257859999999</v>
      </c>
      <c r="V73">
        <v>1.4806622190000001</v>
      </c>
      <c r="W73">
        <v>1.49196712</v>
      </c>
      <c r="X73">
        <v>1.502047973</v>
      </c>
      <c r="Y73">
        <v>1.511392697</v>
      </c>
      <c r="Z73">
        <v>1.520553278</v>
      </c>
      <c r="AA73">
        <v>1.530447844</v>
      </c>
      <c r="AB73">
        <v>1.541327374</v>
      </c>
      <c r="AC73">
        <v>1.5534731079999999</v>
      </c>
      <c r="AD73">
        <v>1.5671868520000001</v>
      </c>
      <c r="AE73">
        <v>1.5827186719999999</v>
      </c>
      <c r="AF73">
        <v>1.600270826</v>
      </c>
      <c r="AG73">
        <v>1.619974333</v>
      </c>
      <c r="AH73">
        <v>1.641879981</v>
      </c>
      <c r="AI73">
        <v>1.6659561700000001</v>
      </c>
      <c r="AJ73">
        <v>1.6920907460000001</v>
      </c>
      <c r="AK73">
        <v>1.720098471</v>
      </c>
    </row>
    <row r="74" spans="1:37" x14ac:dyDescent="0.35">
      <c r="A74" t="s">
        <v>1945</v>
      </c>
      <c r="B74">
        <v>2.3098644519999998</v>
      </c>
      <c r="C74">
        <v>2.3407521290000002</v>
      </c>
      <c r="D74">
        <v>2.3768972939999999</v>
      </c>
      <c r="E74">
        <v>2.4203985100000001</v>
      </c>
      <c r="F74">
        <v>2.4762327019999999</v>
      </c>
      <c r="G74">
        <v>2.5479764980000001</v>
      </c>
      <c r="H74">
        <v>2.6220555829999999</v>
      </c>
      <c r="I74">
        <v>2.6905208809999999</v>
      </c>
      <c r="J74">
        <v>2.7544234099999998</v>
      </c>
      <c r="K74">
        <v>2.8150472130000002</v>
      </c>
      <c r="L74">
        <v>2.8742490510000001</v>
      </c>
      <c r="M74">
        <v>2.9353406</v>
      </c>
      <c r="N74">
        <v>3.0047874989999999</v>
      </c>
      <c r="O74">
        <v>3.0808764740000001</v>
      </c>
      <c r="P74">
        <v>3.1597115800000002</v>
      </c>
      <c r="Q74">
        <v>3.2383373290000002</v>
      </c>
      <c r="R74">
        <v>3.31375157</v>
      </c>
      <c r="S74">
        <v>3.3842290679999998</v>
      </c>
      <c r="T74">
        <v>3.4498959380000001</v>
      </c>
      <c r="U74">
        <v>3.5116470479999999</v>
      </c>
      <c r="V74">
        <v>3.569486902</v>
      </c>
      <c r="W74">
        <v>3.6255235770000001</v>
      </c>
      <c r="X74">
        <v>3.6801641310000002</v>
      </c>
      <c r="Y74">
        <v>3.7334764819999999</v>
      </c>
      <c r="Z74">
        <v>3.7853889569999999</v>
      </c>
      <c r="AA74">
        <v>3.8346744020000001</v>
      </c>
      <c r="AB74">
        <v>3.8830792980000002</v>
      </c>
      <c r="AC74">
        <v>3.9313144530000002</v>
      </c>
      <c r="AD74">
        <v>3.9803028</v>
      </c>
      <c r="AE74">
        <v>4.0309294659999999</v>
      </c>
      <c r="AF74">
        <v>4.083748087</v>
      </c>
      <c r="AG74">
        <v>4.1387709639999999</v>
      </c>
      <c r="AH74">
        <v>4.1958463799999999</v>
      </c>
      <c r="AI74">
        <v>4.2549450059999998</v>
      </c>
      <c r="AJ74">
        <v>4.3160388449999996</v>
      </c>
      <c r="AK74">
        <v>4.3832879140000003</v>
      </c>
    </row>
    <row r="75" spans="1:37" x14ac:dyDescent="0.35">
      <c r="A75" t="s">
        <v>1946</v>
      </c>
      <c r="B75">
        <v>2.3098644529999999</v>
      </c>
      <c r="C75">
        <v>2.3407521290000002</v>
      </c>
      <c r="D75">
        <v>2.3768972939999999</v>
      </c>
      <c r="E75">
        <v>2.4203985100000001</v>
      </c>
      <c r="F75">
        <v>2.4762327019999999</v>
      </c>
      <c r="G75">
        <v>2.5479764980000001</v>
      </c>
      <c r="H75">
        <v>2.6244559330000001</v>
      </c>
      <c r="I75">
        <v>2.704681586</v>
      </c>
      <c r="J75">
        <v>2.7874884049999999</v>
      </c>
      <c r="K75">
        <v>2.8716278289999999</v>
      </c>
      <c r="L75">
        <v>2.9562758329999999</v>
      </c>
      <c r="M75">
        <v>3.037111162</v>
      </c>
      <c r="N75">
        <v>3.113143413</v>
      </c>
      <c r="O75">
        <v>3.1836103200000001</v>
      </c>
      <c r="P75">
        <v>3.2480493859999999</v>
      </c>
      <c r="Q75">
        <v>3.306496605</v>
      </c>
      <c r="R75">
        <v>3.3596418579999998</v>
      </c>
      <c r="S75">
        <v>3.4085192329999998</v>
      </c>
      <c r="T75">
        <v>3.454144361</v>
      </c>
      <c r="U75">
        <v>3.4974584819999999</v>
      </c>
      <c r="V75">
        <v>3.5384176780000001</v>
      </c>
      <c r="W75">
        <v>3.579279348</v>
      </c>
      <c r="X75">
        <v>3.6206391440000001</v>
      </c>
      <c r="Y75">
        <v>3.6631778079999999</v>
      </c>
      <c r="Z75">
        <v>3.7074195040000002</v>
      </c>
      <c r="AA75">
        <v>3.7512711950000002</v>
      </c>
      <c r="AB75">
        <v>3.797619139</v>
      </c>
      <c r="AC75">
        <v>3.8467177870000002</v>
      </c>
      <c r="AD75">
        <v>3.899134535</v>
      </c>
      <c r="AE75">
        <v>3.95558619</v>
      </c>
      <c r="AF75">
        <v>4.0164876920000001</v>
      </c>
      <c r="AG75">
        <v>4.0819078380000002</v>
      </c>
      <c r="AH75">
        <v>4.1516219740000002</v>
      </c>
      <c r="AI75">
        <v>4.2251769360000004</v>
      </c>
      <c r="AJ75">
        <v>4.3019462839999996</v>
      </c>
      <c r="AK75">
        <v>4.3811655490000003</v>
      </c>
    </row>
    <row r="76" spans="1:37" x14ac:dyDescent="0.35">
      <c r="A76" t="s">
        <v>1947</v>
      </c>
      <c r="B76">
        <v>1.0024653859999999</v>
      </c>
      <c r="C76">
        <v>1.0207671920000001</v>
      </c>
      <c r="D76">
        <v>1.0413907630000001</v>
      </c>
      <c r="E76">
        <v>1.064968366</v>
      </c>
      <c r="F76">
        <v>1.0858967209999999</v>
      </c>
      <c r="G76">
        <v>1.1029090539999999</v>
      </c>
      <c r="H76">
        <v>1.120968714</v>
      </c>
      <c r="I76">
        <v>1.148090856</v>
      </c>
      <c r="J76">
        <v>1.180493298</v>
      </c>
      <c r="K76">
        <v>1.2194910880000001</v>
      </c>
      <c r="L76">
        <v>1.266576744</v>
      </c>
      <c r="M76">
        <v>1.306769563</v>
      </c>
      <c r="N76">
        <v>1.340710962</v>
      </c>
      <c r="O76">
        <v>1.370369758</v>
      </c>
      <c r="P76">
        <v>1.3971172759999999</v>
      </c>
      <c r="Q76">
        <v>1.4217798639999999</v>
      </c>
      <c r="R76">
        <v>1.4464357699999999</v>
      </c>
      <c r="S76">
        <v>1.4715100320000001</v>
      </c>
      <c r="T76">
        <v>1.4963549030000001</v>
      </c>
      <c r="U76">
        <v>1.5201562129999999</v>
      </c>
      <c r="V76">
        <v>1.54304017</v>
      </c>
      <c r="W76">
        <v>1.563813329</v>
      </c>
      <c r="X76">
        <v>1.583144133</v>
      </c>
      <c r="Y76">
        <v>1.601326204</v>
      </c>
      <c r="Z76">
        <v>1.6187843230000001</v>
      </c>
      <c r="AA76">
        <v>1.636123972</v>
      </c>
      <c r="AB76">
        <v>1.6533001789999999</v>
      </c>
      <c r="AC76">
        <v>1.6714884510000001</v>
      </c>
      <c r="AD76">
        <v>1.6907212869999999</v>
      </c>
      <c r="AE76">
        <v>1.7110023029999999</v>
      </c>
      <c r="AF76">
        <v>1.7324501569999999</v>
      </c>
      <c r="AG76">
        <v>1.7550491850000001</v>
      </c>
      <c r="AH76">
        <v>1.7793440199999999</v>
      </c>
      <c r="AI76">
        <v>1.8053190800000001</v>
      </c>
      <c r="AJ76">
        <v>1.832962596</v>
      </c>
      <c r="AK76">
        <v>1.862632954</v>
      </c>
    </row>
    <row r="77" spans="1:37" x14ac:dyDescent="0.35">
      <c r="A77" t="s">
        <v>1948</v>
      </c>
      <c r="B77">
        <v>1.0024653859999999</v>
      </c>
      <c r="C77">
        <v>1.0207671920000001</v>
      </c>
      <c r="D77">
        <v>1.0413907630000001</v>
      </c>
      <c r="E77">
        <v>1.0649683649999999</v>
      </c>
      <c r="F77">
        <v>1.08589672</v>
      </c>
      <c r="G77">
        <v>1.1029090530000001</v>
      </c>
      <c r="H77">
        <v>1.1214684370000001</v>
      </c>
      <c r="I77">
        <v>1.140869906</v>
      </c>
      <c r="J77">
        <v>1.1611260539999999</v>
      </c>
      <c r="K77">
        <v>1.182008578</v>
      </c>
      <c r="L77">
        <v>1.2027969650000001</v>
      </c>
      <c r="M77">
        <v>1.223391079</v>
      </c>
      <c r="N77">
        <v>1.243002661</v>
      </c>
      <c r="O77">
        <v>1.2612876040000001</v>
      </c>
      <c r="P77">
        <v>1.278207731</v>
      </c>
      <c r="Q77">
        <v>1.2938207749999999</v>
      </c>
      <c r="R77">
        <v>1.3080653760000001</v>
      </c>
      <c r="S77">
        <v>1.320964966</v>
      </c>
      <c r="T77">
        <v>1.3327359139999999</v>
      </c>
      <c r="U77">
        <v>1.3436617179999999</v>
      </c>
      <c r="V77">
        <v>1.3540941630000001</v>
      </c>
      <c r="W77">
        <v>1.364288655</v>
      </c>
      <c r="X77">
        <v>1.3745468679999999</v>
      </c>
      <c r="Y77">
        <v>1.3852058039999999</v>
      </c>
      <c r="Z77">
        <v>1.396709993</v>
      </c>
      <c r="AA77">
        <v>1.4095401590000001</v>
      </c>
      <c r="AB77">
        <v>1.4237971309999999</v>
      </c>
      <c r="AC77">
        <v>1.4395998459999999</v>
      </c>
      <c r="AD77">
        <v>1.457079496</v>
      </c>
      <c r="AE77">
        <v>1.476164979</v>
      </c>
      <c r="AF77">
        <v>1.496850676</v>
      </c>
      <c r="AG77">
        <v>1.519110728</v>
      </c>
      <c r="AH77">
        <v>1.5428878989999999</v>
      </c>
      <c r="AI77">
        <v>1.5680908039999999</v>
      </c>
      <c r="AJ77">
        <v>1.594590508</v>
      </c>
      <c r="AK77">
        <v>1.6222271349999999</v>
      </c>
    </row>
    <row r="78" spans="1:37" x14ac:dyDescent="0.35">
      <c r="A78" t="s">
        <v>1949</v>
      </c>
      <c r="B78">
        <v>93.505873140000006</v>
      </c>
      <c r="C78">
        <v>88.438582710000006</v>
      </c>
      <c r="D78">
        <v>84.110170010000004</v>
      </c>
      <c r="E78">
        <v>81.985016189999996</v>
      </c>
      <c r="F78">
        <v>80.276490850000002</v>
      </c>
      <c r="G78">
        <v>79.556251200000005</v>
      </c>
      <c r="H78">
        <v>78.521337380000006</v>
      </c>
      <c r="I78">
        <v>77.596699659999999</v>
      </c>
      <c r="J78">
        <v>76.781656589999997</v>
      </c>
      <c r="K78">
        <v>76.093600269999996</v>
      </c>
      <c r="L78">
        <v>75.451440790000007</v>
      </c>
      <c r="M78">
        <v>74.747015759999996</v>
      </c>
      <c r="N78">
        <v>74.066465590000007</v>
      </c>
      <c r="O78">
        <v>73.410437110000004</v>
      </c>
      <c r="P78">
        <v>72.765202930000001</v>
      </c>
      <c r="Q78">
        <v>72.123541349999996</v>
      </c>
      <c r="R78">
        <v>71.505985850000002</v>
      </c>
      <c r="S78">
        <v>70.84587114</v>
      </c>
      <c r="T78">
        <v>70.045678140000007</v>
      </c>
      <c r="U78">
        <v>69.109302189999994</v>
      </c>
      <c r="V78">
        <v>68.077693859999997</v>
      </c>
      <c r="W78">
        <v>67.032778390000004</v>
      </c>
      <c r="X78">
        <v>66.003027230000001</v>
      </c>
      <c r="Y78">
        <v>64.994845479999995</v>
      </c>
      <c r="Z78">
        <v>64.005769009999995</v>
      </c>
      <c r="AA78">
        <v>63.034080340000003</v>
      </c>
      <c r="AB78">
        <v>62.097147290000002</v>
      </c>
      <c r="AC78">
        <v>61.183527730000002</v>
      </c>
      <c r="AD78">
        <v>60.288999390000001</v>
      </c>
      <c r="AE78">
        <v>59.412802460000002</v>
      </c>
      <c r="AF78">
        <v>58.554535110000003</v>
      </c>
      <c r="AG78">
        <v>57.72929912</v>
      </c>
      <c r="AH78">
        <v>56.924110740000003</v>
      </c>
      <c r="AI78">
        <v>56.132873099999998</v>
      </c>
      <c r="AJ78">
        <v>55.354455809999997</v>
      </c>
      <c r="AK78">
        <v>54.590251850000001</v>
      </c>
    </row>
    <row r="79" spans="1:37" x14ac:dyDescent="0.35">
      <c r="A79" t="s">
        <v>1950</v>
      </c>
      <c r="B79">
        <v>93.505873140000006</v>
      </c>
      <c r="C79">
        <v>88.438582699999998</v>
      </c>
      <c r="D79">
        <v>84.110170010000004</v>
      </c>
      <c r="E79">
        <v>81.985016189999996</v>
      </c>
      <c r="F79">
        <v>80.276490839999994</v>
      </c>
      <c r="G79">
        <v>79.556251200000005</v>
      </c>
      <c r="H79">
        <v>78.524429339999998</v>
      </c>
      <c r="I79">
        <v>77.443053899999995</v>
      </c>
      <c r="J79">
        <v>76.322537139999994</v>
      </c>
      <c r="K79">
        <v>75.195839309999997</v>
      </c>
      <c r="L79">
        <v>74.078546189999997</v>
      </c>
      <c r="M79">
        <v>72.97725586</v>
      </c>
      <c r="N79">
        <v>71.89373338</v>
      </c>
      <c r="O79">
        <v>70.827615840000007</v>
      </c>
      <c r="P79">
        <v>69.777502519999999</v>
      </c>
      <c r="Q79">
        <v>68.734631899999997</v>
      </c>
      <c r="R79">
        <v>67.695409699999999</v>
      </c>
      <c r="S79">
        <v>66.657648409999993</v>
      </c>
      <c r="T79">
        <v>65.620669359999994</v>
      </c>
      <c r="U79">
        <v>64.585256580000006</v>
      </c>
      <c r="V79">
        <v>63.55382788</v>
      </c>
      <c r="W79">
        <v>62.528953479999998</v>
      </c>
      <c r="X79">
        <v>61.5137511</v>
      </c>
      <c r="Y79">
        <v>60.511683920000003</v>
      </c>
      <c r="Z79">
        <v>59.526528919999997</v>
      </c>
      <c r="AA79">
        <v>58.563007839999997</v>
      </c>
      <c r="AB79">
        <v>57.619210070000001</v>
      </c>
      <c r="AC79">
        <v>56.696557650000003</v>
      </c>
      <c r="AD79">
        <v>55.798906649999999</v>
      </c>
      <c r="AE79">
        <v>54.92944782</v>
      </c>
      <c r="AF79">
        <v>54.08966762</v>
      </c>
      <c r="AG79">
        <v>53.279276240000002</v>
      </c>
      <c r="AH79">
        <v>52.496738819999997</v>
      </c>
      <c r="AI79">
        <v>51.739857219999998</v>
      </c>
      <c r="AJ79">
        <v>51.00617175</v>
      </c>
      <c r="AK79">
        <v>50.293185340000001</v>
      </c>
    </row>
    <row r="80" spans="1:37" x14ac:dyDescent="0.35">
      <c r="A80" t="s">
        <v>1951</v>
      </c>
      <c r="B80">
        <v>1.025642213</v>
      </c>
      <c r="C80">
        <v>1.3124501959999999</v>
      </c>
      <c r="D80">
        <v>1.4570137700000001</v>
      </c>
      <c r="E80">
        <v>1.4769512300000001</v>
      </c>
      <c r="F80">
        <v>1.5185801130000001</v>
      </c>
      <c r="G80">
        <v>1.4067241530000001</v>
      </c>
      <c r="H80">
        <v>1.4380855450000001</v>
      </c>
      <c r="I80">
        <v>1.4956405049999999</v>
      </c>
      <c r="J80">
        <v>1.569583577</v>
      </c>
      <c r="K80">
        <v>1.6649475540000001</v>
      </c>
      <c r="L80">
        <v>1.7988820270000001</v>
      </c>
      <c r="M80">
        <v>1.82620154</v>
      </c>
      <c r="N80">
        <v>1.83999774</v>
      </c>
      <c r="O80">
        <v>1.8494219599999999</v>
      </c>
      <c r="P80">
        <v>1.858202849</v>
      </c>
      <c r="Q80">
        <v>1.8670416480000001</v>
      </c>
      <c r="R80">
        <v>1.890336306</v>
      </c>
      <c r="S80">
        <v>1.928969361</v>
      </c>
      <c r="T80">
        <v>1.9824868959999999</v>
      </c>
      <c r="U80">
        <v>2.0468312489999998</v>
      </c>
      <c r="V80">
        <v>2.1191076689999999</v>
      </c>
      <c r="W80">
        <v>2.1787421189999998</v>
      </c>
      <c r="X80">
        <v>2.2377837509999998</v>
      </c>
      <c r="Y80">
        <v>2.2969664299999999</v>
      </c>
      <c r="Z80">
        <v>2.3571501480000001</v>
      </c>
      <c r="AA80">
        <v>2.4191726920000001</v>
      </c>
      <c r="AB80">
        <v>2.4706319109999999</v>
      </c>
      <c r="AC80">
        <v>2.5234234290000002</v>
      </c>
      <c r="AD80">
        <v>2.5781483710000002</v>
      </c>
      <c r="AE80">
        <v>2.6351152369999999</v>
      </c>
      <c r="AF80">
        <v>2.694646101</v>
      </c>
      <c r="AG80">
        <v>2.7472166100000002</v>
      </c>
      <c r="AH80">
        <v>2.8027361160000002</v>
      </c>
      <c r="AI80">
        <v>2.861444433</v>
      </c>
      <c r="AJ80">
        <v>2.923172133</v>
      </c>
      <c r="AK80">
        <v>2.988258375</v>
      </c>
    </row>
    <row r="81" spans="1:37" x14ac:dyDescent="0.35">
      <c r="A81" t="s">
        <v>1952</v>
      </c>
      <c r="B81">
        <v>1.025642213</v>
      </c>
      <c r="C81">
        <v>1.3124501959999999</v>
      </c>
      <c r="D81">
        <v>1.4570137700000001</v>
      </c>
      <c r="E81">
        <v>1.4769512300000001</v>
      </c>
      <c r="F81">
        <v>1.518580112</v>
      </c>
      <c r="G81">
        <v>1.406724152</v>
      </c>
      <c r="H81">
        <v>1.4384831410000001</v>
      </c>
      <c r="I81">
        <v>1.459880783</v>
      </c>
      <c r="J81">
        <v>1.48784626</v>
      </c>
      <c r="K81">
        <v>1.5169426539999999</v>
      </c>
      <c r="L81">
        <v>1.5463512779999999</v>
      </c>
      <c r="M81">
        <v>1.575706965</v>
      </c>
      <c r="N81">
        <v>1.6045717930000001</v>
      </c>
      <c r="O81">
        <v>1.6326518940000001</v>
      </c>
      <c r="P81">
        <v>1.6598124030000001</v>
      </c>
      <c r="Q81">
        <v>1.686030908</v>
      </c>
      <c r="R81">
        <v>1.7113167650000001</v>
      </c>
      <c r="S81">
        <v>1.7357217410000001</v>
      </c>
      <c r="T81">
        <v>1.7593688629999999</v>
      </c>
      <c r="U81">
        <v>1.7824374919999999</v>
      </c>
      <c r="V81">
        <v>1.805186451</v>
      </c>
      <c r="W81">
        <v>1.827828177</v>
      </c>
      <c r="X81">
        <v>1.850595365</v>
      </c>
      <c r="Y81">
        <v>1.873740011</v>
      </c>
      <c r="Z81">
        <v>1.897547528</v>
      </c>
      <c r="AA81">
        <v>1.922410213</v>
      </c>
      <c r="AB81">
        <v>1.948367787</v>
      </c>
      <c r="AC81">
        <v>1.975538843</v>
      </c>
      <c r="AD81">
        <v>2.0040611450000001</v>
      </c>
      <c r="AE81">
        <v>2.0340008690000002</v>
      </c>
      <c r="AF81">
        <v>2.065383406</v>
      </c>
      <c r="AG81">
        <v>2.0981974229999998</v>
      </c>
      <c r="AH81">
        <v>2.1323996690000002</v>
      </c>
      <c r="AI81">
        <v>2.1679186339999998</v>
      </c>
      <c r="AJ81">
        <v>2.2046560560000001</v>
      </c>
      <c r="AK81">
        <v>2.242490375</v>
      </c>
    </row>
    <row r="82" spans="1:37" x14ac:dyDescent="0.35">
      <c r="A82" t="s">
        <v>1953</v>
      </c>
      <c r="B82">
        <v>24671.834879999999</v>
      </c>
      <c r="C82">
        <v>24541.825769999999</v>
      </c>
      <c r="D82">
        <v>24351.288059999999</v>
      </c>
      <c r="E82">
        <v>24199.87988</v>
      </c>
      <c r="F82">
        <v>24152.058850000001</v>
      </c>
      <c r="G82">
        <v>24263.639039999998</v>
      </c>
      <c r="H82">
        <v>24461.065299999998</v>
      </c>
      <c r="I82">
        <v>24678.581109999999</v>
      </c>
      <c r="J82">
        <v>24887.916639999999</v>
      </c>
      <c r="K82">
        <v>25076.22711</v>
      </c>
      <c r="L82">
        <v>25231.876550000001</v>
      </c>
      <c r="M82">
        <v>25413.922190000001</v>
      </c>
      <c r="N82">
        <v>25642.613010000001</v>
      </c>
      <c r="O82">
        <v>25909.066569999999</v>
      </c>
      <c r="P82">
        <v>26194.966850000001</v>
      </c>
      <c r="Q82">
        <v>26483.664079999999</v>
      </c>
      <c r="R82">
        <v>26755.812249999999</v>
      </c>
      <c r="S82">
        <v>26998.12572</v>
      </c>
      <c r="T82">
        <v>27204.545999999998</v>
      </c>
      <c r="U82">
        <v>27376.247139999999</v>
      </c>
      <c r="V82">
        <v>27515.04076</v>
      </c>
      <c r="W82">
        <v>27634.6011</v>
      </c>
      <c r="X82">
        <v>27740.536530000001</v>
      </c>
      <c r="Y82">
        <v>27834.921620000001</v>
      </c>
      <c r="Z82">
        <v>27919.040249999998</v>
      </c>
      <c r="AA82">
        <v>27992.310570000001</v>
      </c>
      <c r="AB82">
        <v>28062.718779999999</v>
      </c>
      <c r="AC82">
        <v>28134.083979999999</v>
      </c>
      <c r="AD82">
        <v>28208.680769999999</v>
      </c>
      <c r="AE82">
        <v>28288.7336</v>
      </c>
      <c r="AF82">
        <v>28376.13335</v>
      </c>
      <c r="AG82">
        <v>28473.750980000001</v>
      </c>
      <c r="AH82">
        <v>28581.29666</v>
      </c>
      <c r="AI82">
        <v>28697.1132</v>
      </c>
      <c r="AJ82">
        <v>28819.10226</v>
      </c>
      <c r="AK82">
        <v>28949.768929999998</v>
      </c>
    </row>
    <row r="83" spans="1:37" x14ac:dyDescent="0.35">
      <c r="A83" t="s">
        <v>1954</v>
      </c>
      <c r="B83">
        <v>24671.834879999999</v>
      </c>
      <c r="C83">
        <v>24541.825769999999</v>
      </c>
      <c r="D83">
        <v>24351.288049999999</v>
      </c>
      <c r="E83">
        <v>24199.87988</v>
      </c>
      <c r="F83">
        <v>24152.058850000001</v>
      </c>
      <c r="G83">
        <v>24263.639039999998</v>
      </c>
      <c r="H83">
        <v>24465.58539</v>
      </c>
      <c r="I83">
        <v>24718.804029999999</v>
      </c>
      <c r="J83">
        <v>25002.966230000002</v>
      </c>
      <c r="K83">
        <v>25305.641589999999</v>
      </c>
      <c r="L83">
        <v>25618.71701</v>
      </c>
      <c r="M83">
        <v>25930.993770000001</v>
      </c>
      <c r="N83">
        <v>26234.322619999999</v>
      </c>
      <c r="O83">
        <v>26522.78728</v>
      </c>
      <c r="P83">
        <v>26792.134259999999</v>
      </c>
      <c r="Q83">
        <v>27039.848160000001</v>
      </c>
      <c r="R83">
        <v>27265.47349</v>
      </c>
      <c r="S83">
        <v>27470.280500000001</v>
      </c>
      <c r="T83">
        <v>27656.560109999999</v>
      </c>
      <c r="U83">
        <v>27827.105329999999</v>
      </c>
      <c r="V83">
        <v>27983.606660000001</v>
      </c>
      <c r="W83">
        <v>28130.65971</v>
      </c>
      <c r="X83">
        <v>28271.976259999999</v>
      </c>
      <c r="Y83">
        <v>28410.953659999999</v>
      </c>
      <c r="Z83">
        <v>28550.613689999998</v>
      </c>
      <c r="AA83">
        <v>28689.99583</v>
      </c>
      <c r="AB83">
        <v>28832.95854</v>
      </c>
      <c r="AC83">
        <v>28982.281019999999</v>
      </c>
      <c r="AD83">
        <v>29140.53642</v>
      </c>
      <c r="AE83">
        <v>29310.294460000001</v>
      </c>
      <c r="AF83">
        <v>29493.634549999999</v>
      </c>
      <c r="AG83">
        <v>29691.775969999999</v>
      </c>
      <c r="AH83">
        <v>29904.986059999999</v>
      </c>
      <c r="AI83">
        <v>30132.650750000001</v>
      </c>
      <c r="AJ83">
        <v>30373.415830000002</v>
      </c>
      <c r="AK83">
        <v>30625.33338</v>
      </c>
    </row>
    <row r="84" spans="1:37" x14ac:dyDescent="0.35">
      <c r="A84" t="s">
        <v>1955</v>
      </c>
      <c r="B84">
        <v>1.0369393179999999</v>
      </c>
      <c r="C84">
        <v>1.0431895369999999</v>
      </c>
      <c r="D84">
        <v>1.10459248</v>
      </c>
      <c r="E84">
        <v>1.222753837</v>
      </c>
      <c r="F84">
        <v>1.2610919869999999</v>
      </c>
      <c r="G84">
        <v>1.183209239</v>
      </c>
      <c r="H84">
        <v>1.203535969</v>
      </c>
      <c r="I84">
        <v>1.2741073810000001</v>
      </c>
      <c r="J84">
        <v>1.3676673909999999</v>
      </c>
      <c r="K84">
        <v>1.498061447</v>
      </c>
      <c r="L84">
        <v>1.688233093</v>
      </c>
      <c r="M84">
        <v>1.726491591</v>
      </c>
      <c r="N84">
        <v>1.7551961490000001</v>
      </c>
      <c r="O84">
        <v>1.781472309</v>
      </c>
      <c r="P84">
        <v>1.808142707</v>
      </c>
      <c r="Q84">
        <v>1.8358630309999999</v>
      </c>
      <c r="R84">
        <v>1.8841554629999999</v>
      </c>
      <c r="S84">
        <v>1.947575257</v>
      </c>
      <c r="T84">
        <v>2.0244362730000001</v>
      </c>
      <c r="U84">
        <v>2.1071178110000002</v>
      </c>
      <c r="V84">
        <v>2.1966058259999999</v>
      </c>
      <c r="W84">
        <v>2.2650474150000002</v>
      </c>
      <c r="X84">
        <v>2.331350552</v>
      </c>
      <c r="Y84">
        <v>2.3945231219999998</v>
      </c>
      <c r="Z84">
        <v>2.4535514260000002</v>
      </c>
      <c r="AA84">
        <v>2.507595603</v>
      </c>
      <c r="AB84">
        <v>2.5418033860000002</v>
      </c>
      <c r="AC84">
        <v>2.56854388</v>
      </c>
      <c r="AD84">
        <v>2.587757028</v>
      </c>
      <c r="AE84">
        <v>2.599454873</v>
      </c>
      <c r="AF84">
        <v>2.603891043</v>
      </c>
      <c r="AG84">
        <v>2.5943507760000002</v>
      </c>
      <c r="AH84">
        <v>2.5788298319999998</v>
      </c>
      <c r="AI84">
        <v>2.5587543130000001</v>
      </c>
      <c r="AJ84">
        <v>2.535592136</v>
      </c>
      <c r="AK84">
        <v>2.5110822189999999</v>
      </c>
    </row>
    <row r="85" spans="1:37" x14ac:dyDescent="0.35">
      <c r="A85" t="s">
        <v>1956</v>
      </c>
      <c r="B85">
        <v>1.0369393179999999</v>
      </c>
      <c r="C85">
        <v>1.0431895369999999</v>
      </c>
      <c r="D85">
        <v>1.10459248</v>
      </c>
      <c r="E85">
        <v>1.222753837</v>
      </c>
      <c r="F85">
        <v>1.2610919869999999</v>
      </c>
      <c r="G85">
        <v>1.183209239</v>
      </c>
      <c r="H85">
        <v>1.203755723</v>
      </c>
      <c r="I85">
        <v>1.2219497159999999</v>
      </c>
      <c r="J85">
        <v>1.241664893</v>
      </c>
      <c r="K85">
        <v>1.2623675670000001</v>
      </c>
      <c r="L85">
        <v>1.2834611549999999</v>
      </c>
      <c r="M85">
        <v>1.3044217819999999</v>
      </c>
      <c r="N85">
        <v>1.3247939879999999</v>
      </c>
      <c r="O85">
        <v>1.3443165640000001</v>
      </c>
      <c r="P85">
        <v>1.3629498</v>
      </c>
      <c r="Q85">
        <v>1.380729584</v>
      </c>
      <c r="R85">
        <v>1.397611242</v>
      </c>
      <c r="S85">
        <v>1.413630347</v>
      </c>
      <c r="T85">
        <v>1.4289511509999999</v>
      </c>
      <c r="U85">
        <v>1.443781735</v>
      </c>
      <c r="V85">
        <v>1.4583715930000001</v>
      </c>
      <c r="W85">
        <v>1.472918172</v>
      </c>
      <c r="X85">
        <v>1.4876421289999999</v>
      </c>
      <c r="Y85">
        <v>1.502784253</v>
      </c>
      <c r="Z85">
        <v>1.5186558530000001</v>
      </c>
      <c r="AA85">
        <v>1.5355792210000001</v>
      </c>
      <c r="AB85">
        <v>1.5536471009999999</v>
      </c>
      <c r="AC85">
        <v>1.572959859</v>
      </c>
      <c r="AD85">
        <v>1.593615223</v>
      </c>
      <c r="AE85">
        <v>1.6155601660000001</v>
      </c>
      <c r="AF85">
        <v>1.6387786040000001</v>
      </c>
      <c r="AG85">
        <v>1.6632423039999999</v>
      </c>
      <c r="AH85">
        <v>1.688905865</v>
      </c>
      <c r="AI85">
        <v>1.715704441</v>
      </c>
      <c r="AJ85">
        <v>1.743550135</v>
      </c>
      <c r="AK85">
        <v>1.7723352299999999</v>
      </c>
    </row>
    <row r="86" spans="1:37" x14ac:dyDescent="0.35">
      <c r="A86" t="s">
        <v>1957</v>
      </c>
      <c r="B86">
        <v>7078.7048249999998</v>
      </c>
      <c r="C86">
        <v>7087.4657610000004</v>
      </c>
      <c r="D86">
        <v>7030.5512650000001</v>
      </c>
      <c r="E86">
        <v>6900.4865520000003</v>
      </c>
      <c r="F86">
        <v>6817.8504919999996</v>
      </c>
      <c r="G86">
        <v>6812.005392</v>
      </c>
      <c r="H86">
        <v>6791.5225520000004</v>
      </c>
      <c r="I86">
        <v>6750.555582</v>
      </c>
      <c r="J86">
        <v>6703.3510489999999</v>
      </c>
      <c r="K86">
        <v>6648.688717</v>
      </c>
      <c r="L86">
        <v>6581.6517119999999</v>
      </c>
      <c r="M86">
        <v>6557.3206069999997</v>
      </c>
      <c r="N86">
        <v>6552.750395</v>
      </c>
      <c r="O86">
        <v>6555.8242760000003</v>
      </c>
      <c r="P86">
        <v>6560.8317669999997</v>
      </c>
      <c r="Q86">
        <v>6565.5696850000004</v>
      </c>
      <c r="R86">
        <v>6569.8195740000001</v>
      </c>
      <c r="S86">
        <v>6565.1971709999998</v>
      </c>
      <c r="T86">
        <v>6547.5663269999995</v>
      </c>
      <c r="U86">
        <v>6526.3030989999997</v>
      </c>
      <c r="V86">
        <v>6500.7309869999999</v>
      </c>
      <c r="W86">
        <v>6484.4202109999997</v>
      </c>
      <c r="X86">
        <v>6474.6861879999997</v>
      </c>
      <c r="Y86">
        <v>6470.7406440000004</v>
      </c>
      <c r="Z86">
        <v>6471.9826389999998</v>
      </c>
      <c r="AA86">
        <v>6471.0678859999998</v>
      </c>
      <c r="AB86">
        <v>6473.0445330000002</v>
      </c>
      <c r="AC86">
        <v>6477.9376309999998</v>
      </c>
      <c r="AD86">
        <v>6485.8497580000003</v>
      </c>
      <c r="AE86">
        <v>6496.7333950000002</v>
      </c>
      <c r="AF86">
        <v>6510.2649959999999</v>
      </c>
      <c r="AG86">
        <v>6524.3383279999998</v>
      </c>
      <c r="AH86">
        <v>6538.9473289999996</v>
      </c>
      <c r="AI86">
        <v>6553.6347729999998</v>
      </c>
      <c r="AJ86">
        <v>6567.8037059999997</v>
      </c>
      <c r="AK86">
        <v>6580.8896539999996</v>
      </c>
    </row>
    <row r="87" spans="1:37" x14ac:dyDescent="0.35">
      <c r="A87" t="s">
        <v>1958</v>
      </c>
      <c r="B87">
        <v>7078.7048249999998</v>
      </c>
      <c r="C87">
        <v>7087.4657610000004</v>
      </c>
      <c r="D87">
        <v>7030.5512650000001</v>
      </c>
      <c r="E87">
        <v>6900.4865520000003</v>
      </c>
      <c r="F87">
        <v>6817.8504910000001</v>
      </c>
      <c r="G87">
        <v>6812.0053909999997</v>
      </c>
      <c r="H87">
        <v>6791.7192619999996</v>
      </c>
      <c r="I87">
        <v>6767.5169070000002</v>
      </c>
      <c r="J87">
        <v>6741.9632099999999</v>
      </c>
      <c r="K87">
        <v>6716.1919829999997</v>
      </c>
      <c r="L87">
        <v>6694.0853289999995</v>
      </c>
      <c r="M87">
        <v>6670.2791619999998</v>
      </c>
      <c r="N87">
        <v>6645.9441109999998</v>
      </c>
      <c r="O87">
        <v>6621.5076410000001</v>
      </c>
      <c r="P87">
        <v>6597.0104309999997</v>
      </c>
      <c r="Q87">
        <v>6572.3541699999996</v>
      </c>
      <c r="R87">
        <v>6547.5455970000003</v>
      </c>
      <c r="S87">
        <v>6522.5192530000004</v>
      </c>
      <c r="T87">
        <v>6497.11852</v>
      </c>
      <c r="U87">
        <v>6470.4926610000002</v>
      </c>
      <c r="V87">
        <v>6440.150842</v>
      </c>
      <c r="W87">
        <v>6409.9011479999999</v>
      </c>
      <c r="X87">
        <v>6379.2409209999996</v>
      </c>
      <c r="Y87">
        <v>6348.1644139999999</v>
      </c>
      <c r="Z87">
        <v>6316.8627930000002</v>
      </c>
      <c r="AA87">
        <v>6279.5179989999997</v>
      </c>
      <c r="AB87">
        <v>6243.0708599999998</v>
      </c>
      <c r="AC87">
        <v>6207.3950800000002</v>
      </c>
      <c r="AD87">
        <v>6172.797251</v>
      </c>
      <c r="AE87">
        <v>6139.7274969999999</v>
      </c>
      <c r="AF87">
        <v>6108.4673620000003</v>
      </c>
      <c r="AG87">
        <v>6079.0952850000003</v>
      </c>
      <c r="AH87">
        <v>6051.5374609999999</v>
      </c>
      <c r="AI87">
        <v>6025.6311329999999</v>
      </c>
      <c r="AJ87">
        <v>6001.1338679999999</v>
      </c>
      <c r="AK87">
        <v>5977.547622</v>
      </c>
    </row>
    <row r="88" spans="1:37" x14ac:dyDescent="0.35">
      <c r="A88" t="s">
        <v>1959</v>
      </c>
      <c r="B88">
        <v>1.037094637</v>
      </c>
      <c r="C88">
        <v>1.044336814</v>
      </c>
      <c r="D88">
        <v>1.1029296179999999</v>
      </c>
      <c r="E88">
        <v>1.2136463390000001</v>
      </c>
      <c r="F88">
        <v>1.24624881</v>
      </c>
      <c r="G88">
        <v>1.1739016179999999</v>
      </c>
      <c r="H88">
        <v>1.1946817620000001</v>
      </c>
      <c r="I88">
        <v>1.266826207</v>
      </c>
      <c r="J88">
        <v>1.3580732609999999</v>
      </c>
      <c r="K88">
        <v>1.482765106</v>
      </c>
      <c r="L88">
        <v>1.661407179</v>
      </c>
      <c r="M88">
        <v>1.6878555239999999</v>
      </c>
      <c r="N88">
        <v>1.706653422</v>
      </c>
      <c r="O88">
        <v>1.7235938639999999</v>
      </c>
      <c r="P88">
        <v>1.740585504</v>
      </c>
      <c r="Q88">
        <v>1.7577588479999999</v>
      </c>
      <c r="R88">
        <v>1.7925328970000001</v>
      </c>
      <c r="S88">
        <v>1.8392208480000001</v>
      </c>
      <c r="T88">
        <v>1.8976301900000001</v>
      </c>
      <c r="U88">
        <v>1.954954793</v>
      </c>
      <c r="V88">
        <v>2.0143647539999998</v>
      </c>
      <c r="W88">
        <v>2.0518982189999999</v>
      </c>
      <c r="X88">
        <v>2.0852159339999998</v>
      </c>
      <c r="Y88">
        <v>2.1137327880000001</v>
      </c>
      <c r="Z88">
        <v>2.1369696739999999</v>
      </c>
      <c r="AA88">
        <v>2.1547050090000002</v>
      </c>
      <c r="AB88">
        <v>2.155200582</v>
      </c>
      <c r="AC88">
        <v>2.1506411999999999</v>
      </c>
      <c r="AD88">
        <v>2.1416808930000002</v>
      </c>
      <c r="AE88">
        <v>2.129131659</v>
      </c>
      <c r="AF88">
        <v>2.114043294</v>
      </c>
      <c r="AG88">
        <v>2.0913857330000001</v>
      </c>
      <c r="AH88">
        <v>2.0688788740000001</v>
      </c>
      <c r="AI88">
        <v>2.0477794949999999</v>
      </c>
      <c r="AJ88">
        <v>2.0291263590000002</v>
      </c>
      <c r="AK88">
        <v>2.0139221049999998</v>
      </c>
    </row>
    <row r="89" spans="1:37" x14ac:dyDescent="0.35">
      <c r="A89" t="s">
        <v>1960</v>
      </c>
      <c r="B89">
        <v>1.037094637</v>
      </c>
      <c r="C89">
        <v>1.044336814</v>
      </c>
      <c r="D89">
        <v>1.1029296179999999</v>
      </c>
      <c r="E89">
        <v>1.213646338</v>
      </c>
      <c r="F89">
        <v>1.24624881</v>
      </c>
      <c r="G89">
        <v>1.1739016170000001</v>
      </c>
      <c r="H89">
        <v>1.1948603600000001</v>
      </c>
      <c r="I89">
        <v>1.2128016100000001</v>
      </c>
      <c r="J89">
        <v>1.231684676</v>
      </c>
      <c r="K89">
        <v>1.251176431</v>
      </c>
      <c r="L89">
        <v>1.270865922</v>
      </c>
      <c r="M89">
        <v>1.290271956</v>
      </c>
      <c r="N89">
        <v>1.3090072770000001</v>
      </c>
      <c r="O89">
        <v>1.3268861009999999</v>
      </c>
      <c r="P89">
        <v>1.343957158</v>
      </c>
      <c r="Q89">
        <v>1.3603144170000001</v>
      </c>
      <c r="R89">
        <v>1.3759127879999999</v>
      </c>
      <c r="S89">
        <v>1.3907875249999999</v>
      </c>
      <c r="T89">
        <v>1.4051230530000001</v>
      </c>
      <c r="U89">
        <v>1.4191386319999999</v>
      </c>
      <c r="V89">
        <v>1.4330742000000001</v>
      </c>
      <c r="W89">
        <v>1.4471117200000001</v>
      </c>
      <c r="X89">
        <v>1.461455709</v>
      </c>
      <c r="Y89">
        <v>1.4763301209999999</v>
      </c>
      <c r="Z89">
        <v>1.492045147</v>
      </c>
      <c r="AA89">
        <v>1.5088772159999999</v>
      </c>
      <c r="AB89">
        <v>1.5269113590000001</v>
      </c>
      <c r="AC89">
        <v>1.546228559</v>
      </c>
      <c r="AD89">
        <v>1.5669039520000001</v>
      </c>
      <c r="AE89">
        <v>1.5888280969999999</v>
      </c>
      <c r="AF89">
        <v>1.6119635859999999</v>
      </c>
      <c r="AG89">
        <v>1.636272489</v>
      </c>
      <c r="AH89">
        <v>1.6617072559999999</v>
      </c>
      <c r="AI89">
        <v>1.6882063039999999</v>
      </c>
      <c r="AJ89">
        <v>1.7156884210000001</v>
      </c>
      <c r="AK89">
        <v>1.744056118</v>
      </c>
    </row>
    <row r="90" spans="1:37" x14ac:dyDescent="0.35">
      <c r="A90" t="s">
        <v>1961</v>
      </c>
      <c r="B90">
        <v>3898.2818849999999</v>
      </c>
      <c r="C90">
        <v>3862.2948710000001</v>
      </c>
      <c r="D90">
        <v>3731.3474070000002</v>
      </c>
      <c r="E90">
        <v>3615.254531</v>
      </c>
      <c r="F90">
        <v>3605.2637730000001</v>
      </c>
      <c r="G90">
        <v>3643.0501629999999</v>
      </c>
      <c r="H90">
        <v>3597.1920030000001</v>
      </c>
      <c r="I90">
        <v>3530.8533670000002</v>
      </c>
      <c r="J90">
        <v>3442.6222379999999</v>
      </c>
      <c r="K90">
        <v>3333.5305170000001</v>
      </c>
      <c r="L90">
        <v>3210.490319</v>
      </c>
      <c r="M90">
        <v>3171.709253</v>
      </c>
      <c r="N90">
        <v>3167.4548850000001</v>
      </c>
      <c r="O90">
        <v>3176.2399810000002</v>
      </c>
      <c r="P90">
        <v>3188.8380069999998</v>
      </c>
      <c r="Q90">
        <v>3201.5547999999999</v>
      </c>
      <c r="R90">
        <v>3217.0160879999999</v>
      </c>
      <c r="S90">
        <v>3233.8015770000002</v>
      </c>
      <c r="T90">
        <v>3251.7778499999999</v>
      </c>
      <c r="U90">
        <v>3271.2306859999999</v>
      </c>
      <c r="V90">
        <v>3290.9838749999999</v>
      </c>
      <c r="W90">
        <v>3314.6889420000002</v>
      </c>
      <c r="X90">
        <v>3339.5127440000001</v>
      </c>
      <c r="Y90">
        <v>3363.7949640000002</v>
      </c>
      <c r="Z90">
        <v>3386.3217479999998</v>
      </c>
      <c r="AA90">
        <v>3401.4420660000001</v>
      </c>
      <c r="AB90">
        <v>3412.7713480000002</v>
      </c>
      <c r="AC90">
        <v>3415.734199</v>
      </c>
      <c r="AD90">
        <v>3402.9180930000002</v>
      </c>
      <c r="AE90">
        <v>3372.9016320000001</v>
      </c>
      <c r="AF90">
        <v>3327.4923749999998</v>
      </c>
      <c r="AG90">
        <v>3273.3682090000002</v>
      </c>
      <c r="AH90">
        <v>3212.4378179999999</v>
      </c>
      <c r="AI90">
        <v>3147.6724650000001</v>
      </c>
      <c r="AJ90">
        <v>3081.949505</v>
      </c>
      <c r="AK90">
        <v>3017.647747</v>
      </c>
    </row>
    <row r="91" spans="1:37" x14ac:dyDescent="0.35">
      <c r="A91" t="s">
        <v>1962</v>
      </c>
      <c r="B91">
        <v>3898.2818849999999</v>
      </c>
      <c r="C91">
        <v>3862.2948929999998</v>
      </c>
      <c r="D91">
        <v>3731.3474419999998</v>
      </c>
      <c r="E91">
        <v>3615.2545799999998</v>
      </c>
      <c r="F91">
        <v>3605.263829</v>
      </c>
      <c r="G91">
        <v>3643.0502240000001</v>
      </c>
      <c r="H91">
        <v>3597.458451</v>
      </c>
      <c r="I91">
        <v>3581.4351919999999</v>
      </c>
      <c r="J91">
        <v>3575.8314559999999</v>
      </c>
      <c r="K91">
        <v>3574.325769</v>
      </c>
      <c r="L91">
        <v>3576.6206419999999</v>
      </c>
      <c r="M91">
        <v>3577.6273550000001</v>
      </c>
      <c r="N91">
        <v>3577.6741069999998</v>
      </c>
      <c r="O91">
        <v>3576.9446229999999</v>
      </c>
      <c r="P91">
        <v>3575.5461209999999</v>
      </c>
      <c r="Q91">
        <v>3573.5477839999999</v>
      </c>
      <c r="R91">
        <v>3570.8753820000002</v>
      </c>
      <c r="S91">
        <v>3567.0158670000001</v>
      </c>
      <c r="T91">
        <v>3561.8317959999999</v>
      </c>
      <c r="U91">
        <v>3555.39624</v>
      </c>
      <c r="V91">
        <v>3546.292915</v>
      </c>
      <c r="W91">
        <v>3537.377575</v>
      </c>
      <c r="X91">
        <v>3528.376847</v>
      </c>
      <c r="Y91">
        <v>3519.3305780000001</v>
      </c>
      <c r="Z91">
        <v>3510.4428990000001</v>
      </c>
      <c r="AA91">
        <v>3497.623106</v>
      </c>
      <c r="AB91">
        <v>3485.8817629999999</v>
      </c>
      <c r="AC91">
        <v>3475.1208529999999</v>
      </c>
      <c r="AD91">
        <v>3465.4346390000001</v>
      </c>
      <c r="AE91">
        <v>3456.919425</v>
      </c>
      <c r="AF91">
        <v>3449.617307</v>
      </c>
      <c r="AG91">
        <v>3443.5000479999999</v>
      </c>
      <c r="AH91">
        <v>3438.4827019999998</v>
      </c>
      <c r="AI91">
        <v>3434.117139</v>
      </c>
      <c r="AJ91">
        <v>3430.1710010000002</v>
      </c>
      <c r="AK91">
        <v>3426.5173399999999</v>
      </c>
    </row>
    <row r="92" spans="1:37" x14ac:dyDescent="0.35">
      <c r="A92" t="s">
        <v>1963</v>
      </c>
      <c r="B92">
        <v>1.095210676</v>
      </c>
      <c r="C92">
        <v>1.113839762</v>
      </c>
      <c r="D92">
        <v>1.3223359130000001</v>
      </c>
      <c r="E92">
        <v>1.4922289929999999</v>
      </c>
      <c r="F92">
        <v>1.331343951</v>
      </c>
      <c r="G92">
        <v>1.171855697</v>
      </c>
      <c r="H92">
        <v>1.2934975879999999</v>
      </c>
      <c r="I92">
        <v>1.442545792</v>
      </c>
      <c r="J92">
        <v>1.660882612</v>
      </c>
      <c r="K92">
        <v>1.977852403</v>
      </c>
      <c r="L92">
        <v>2.4314862270000002</v>
      </c>
      <c r="M92">
        <v>2.4821220159999999</v>
      </c>
      <c r="N92">
        <v>2.526915308</v>
      </c>
      <c r="O92">
        <v>2.569743978</v>
      </c>
      <c r="P92">
        <v>2.6124996970000001</v>
      </c>
      <c r="Q92">
        <v>2.6558411049999999</v>
      </c>
      <c r="R92">
        <v>2.6912137280000001</v>
      </c>
      <c r="S92">
        <v>2.7205674100000001</v>
      </c>
      <c r="T92">
        <v>2.7408686379999998</v>
      </c>
      <c r="U92">
        <v>2.74981768</v>
      </c>
      <c r="V92">
        <v>2.7471239299999999</v>
      </c>
      <c r="W92">
        <v>2.6912718720000002</v>
      </c>
      <c r="X92">
        <v>2.640366743</v>
      </c>
      <c r="Y92">
        <v>2.5984813779999998</v>
      </c>
      <c r="Z92">
        <v>2.5698973930000002</v>
      </c>
      <c r="AA92">
        <v>2.5615415910000001</v>
      </c>
      <c r="AB92">
        <v>2.5579287279999998</v>
      </c>
      <c r="AC92">
        <v>2.594642908</v>
      </c>
      <c r="AD92">
        <v>2.6741602370000002</v>
      </c>
      <c r="AE92">
        <v>2.7963238650000002</v>
      </c>
      <c r="AF92">
        <v>2.9604266699999999</v>
      </c>
      <c r="AG92">
        <v>3.1447719639999998</v>
      </c>
      <c r="AH92">
        <v>3.364333689</v>
      </c>
      <c r="AI92">
        <v>3.6152571359999999</v>
      </c>
      <c r="AJ92">
        <v>3.8935490330000002</v>
      </c>
      <c r="AK92">
        <v>4.1957936069999997</v>
      </c>
    </row>
    <row r="93" spans="1:37" x14ac:dyDescent="0.35">
      <c r="A93" t="s">
        <v>1964</v>
      </c>
      <c r="B93">
        <v>1.0952106500000001</v>
      </c>
      <c r="C93">
        <v>1.113839724</v>
      </c>
      <c r="D93">
        <v>1.3223358590000001</v>
      </c>
      <c r="E93">
        <v>1.4922289120000001</v>
      </c>
      <c r="F93">
        <v>1.33134387</v>
      </c>
      <c r="G93">
        <v>1.171855616</v>
      </c>
      <c r="H93">
        <v>1.293627138</v>
      </c>
      <c r="I93">
        <v>1.3021314260000001</v>
      </c>
      <c r="J93">
        <v>1.321704821</v>
      </c>
      <c r="K93">
        <v>1.3420012649999999</v>
      </c>
      <c r="L93">
        <v>1.3625624869999999</v>
      </c>
      <c r="M93">
        <v>1.383164488</v>
      </c>
      <c r="N93">
        <v>1.403693893</v>
      </c>
      <c r="O93">
        <v>1.4241054</v>
      </c>
      <c r="P93">
        <v>1.4443850199999999</v>
      </c>
      <c r="Q93">
        <v>1.464533656</v>
      </c>
      <c r="R93">
        <v>1.484549632</v>
      </c>
      <c r="S93">
        <v>1.5044424359999999</v>
      </c>
      <c r="T93">
        <v>1.5242465789999999</v>
      </c>
      <c r="U93">
        <v>1.544019569</v>
      </c>
      <c r="V93">
        <v>1.563853793</v>
      </c>
      <c r="W93">
        <v>1.5838247329999999</v>
      </c>
      <c r="X93">
        <v>1.6040203239999999</v>
      </c>
      <c r="Y93">
        <v>1.624538077</v>
      </c>
      <c r="Z93">
        <v>1.6454879899999999</v>
      </c>
      <c r="AA93">
        <v>1.6670263359999999</v>
      </c>
      <c r="AB93">
        <v>1.6890877609999999</v>
      </c>
      <c r="AC93">
        <v>1.711723482</v>
      </c>
      <c r="AD93">
        <v>1.7350400109999999</v>
      </c>
      <c r="AE93">
        <v>1.7591135170000001</v>
      </c>
      <c r="AF93">
        <v>1.783982825</v>
      </c>
      <c r="AG93">
        <v>1.8096550360000001</v>
      </c>
      <c r="AH93">
        <v>1.836116273</v>
      </c>
      <c r="AI93">
        <v>1.8633395210000001</v>
      </c>
      <c r="AJ93">
        <v>1.8912891590000001</v>
      </c>
      <c r="AK93">
        <v>1.9199225959999999</v>
      </c>
    </row>
    <row r="94" spans="1:37" x14ac:dyDescent="0.35">
      <c r="A94" t="s">
        <v>1965</v>
      </c>
      <c r="B94">
        <v>24612.471409999998</v>
      </c>
      <c r="C94">
        <v>24590.739379999999</v>
      </c>
      <c r="D94">
        <v>24375.10987</v>
      </c>
      <c r="E94">
        <v>24188.324189999999</v>
      </c>
      <c r="F94">
        <v>23995.860369999999</v>
      </c>
      <c r="G94">
        <v>23831.48573</v>
      </c>
      <c r="H94">
        <v>23681.23616</v>
      </c>
      <c r="I94">
        <v>23632.777770000001</v>
      </c>
      <c r="J94">
        <v>23630.250479999999</v>
      </c>
      <c r="K94">
        <v>23660.079430000002</v>
      </c>
      <c r="L94">
        <v>23731.471850000002</v>
      </c>
      <c r="M94">
        <v>23586.594529999998</v>
      </c>
      <c r="N94">
        <v>23395.696209999998</v>
      </c>
      <c r="O94">
        <v>23217.253239999998</v>
      </c>
      <c r="P94">
        <v>23062.173620000001</v>
      </c>
      <c r="Q94">
        <v>22925.55344</v>
      </c>
      <c r="R94">
        <v>22812.662380000002</v>
      </c>
      <c r="S94">
        <v>22709.03182</v>
      </c>
      <c r="T94">
        <v>22609.616979999999</v>
      </c>
      <c r="U94">
        <v>22513.89545</v>
      </c>
      <c r="V94">
        <v>22417.848170000001</v>
      </c>
      <c r="W94">
        <v>22322.623479999998</v>
      </c>
      <c r="X94">
        <v>22240.67571</v>
      </c>
      <c r="Y94">
        <v>22172.574390000002</v>
      </c>
      <c r="Z94">
        <v>22114.34647</v>
      </c>
      <c r="AA94">
        <v>22043.562839999999</v>
      </c>
      <c r="AB94">
        <v>22009.691289999999</v>
      </c>
      <c r="AC94">
        <v>21997.420040000001</v>
      </c>
      <c r="AD94">
        <v>21988.325949999999</v>
      </c>
      <c r="AE94">
        <v>21967.815869999999</v>
      </c>
      <c r="AF94">
        <v>21927.84044</v>
      </c>
      <c r="AG94">
        <v>21862.430329999999</v>
      </c>
      <c r="AH94">
        <v>21780.72003</v>
      </c>
      <c r="AI94">
        <v>21689.070759999999</v>
      </c>
      <c r="AJ94">
        <v>21593.079679999999</v>
      </c>
      <c r="AK94">
        <v>21498.425859999999</v>
      </c>
    </row>
    <row r="95" spans="1:37" x14ac:dyDescent="0.35">
      <c r="A95" t="s">
        <v>1966</v>
      </c>
      <c r="B95">
        <v>24612.471409999998</v>
      </c>
      <c r="C95">
        <v>24590.739379999999</v>
      </c>
      <c r="D95">
        <v>24375.10988</v>
      </c>
      <c r="E95">
        <v>24188.324199999999</v>
      </c>
      <c r="F95">
        <v>23995.860390000002</v>
      </c>
      <c r="G95">
        <v>23831.48575</v>
      </c>
      <c r="H95">
        <v>23680.930690000001</v>
      </c>
      <c r="I95">
        <v>23538.368020000002</v>
      </c>
      <c r="J95">
        <v>23399.878939999999</v>
      </c>
      <c r="K95">
        <v>23264.565859999999</v>
      </c>
      <c r="L95">
        <v>23141.859420000001</v>
      </c>
      <c r="M95">
        <v>23003.45522</v>
      </c>
      <c r="N95">
        <v>22861.433400000002</v>
      </c>
      <c r="O95">
        <v>22720.019980000001</v>
      </c>
      <c r="P95">
        <v>22580.175999999999</v>
      </c>
      <c r="Q95">
        <v>22441.814590000002</v>
      </c>
      <c r="R95">
        <v>22302.535960000001</v>
      </c>
      <c r="S95">
        <v>22163.03098</v>
      </c>
      <c r="T95">
        <v>22023.923930000001</v>
      </c>
      <c r="U95">
        <v>21885.723450000001</v>
      </c>
      <c r="V95">
        <v>21742.701420000001</v>
      </c>
      <c r="W95">
        <v>21604.56539</v>
      </c>
      <c r="X95">
        <v>21469.28916</v>
      </c>
      <c r="Y95">
        <v>21335.91419</v>
      </c>
      <c r="Z95">
        <v>21204.060969999999</v>
      </c>
      <c r="AA95">
        <v>21057.253079999999</v>
      </c>
      <c r="AB95">
        <v>20926.52807</v>
      </c>
      <c r="AC95">
        <v>20804.09405</v>
      </c>
      <c r="AD95">
        <v>20685.528490000001</v>
      </c>
      <c r="AE95">
        <v>20568.335589999999</v>
      </c>
      <c r="AF95">
        <v>20451.242610000001</v>
      </c>
      <c r="AG95">
        <v>20333.738430000001</v>
      </c>
      <c r="AH95">
        <v>20215.74222</v>
      </c>
      <c r="AI95">
        <v>20097.370449999999</v>
      </c>
      <c r="AJ95">
        <v>19978.786359999998</v>
      </c>
      <c r="AK95">
        <v>19860.115330000001</v>
      </c>
    </row>
    <row r="96" spans="1:37" x14ac:dyDescent="0.35">
      <c r="A96" t="s">
        <v>1967</v>
      </c>
      <c r="B96">
        <v>1.0070777849999999</v>
      </c>
      <c r="C96">
        <v>1.0519790179999999</v>
      </c>
      <c r="D96">
        <v>1.10462606</v>
      </c>
      <c r="E96">
        <v>1.1467410929999999</v>
      </c>
      <c r="F96">
        <v>1.1746350000000001</v>
      </c>
      <c r="G96">
        <v>1.1907419079999999</v>
      </c>
      <c r="H96">
        <v>1.206896977</v>
      </c>
      <c r="I96">
        <v>1.2381010509999999</v>
      </c>
      <c r="J96">
        <v>1.283844376</v>
      </c>
      <c r="K96">
        <v>1.3459988540000001</v>
      </c>
      <c r="L96">
        <v>1.429052464</v>
      </c>
      <c r="M96">
        <v>1.5092861420000001</v>
      </c>
      <c r="N96">
        <v>1.578164192</v>
      </c>
      <c r="O96">
        <v>1.6392069970000001</v>
      </c>
      <c r="P96">
        <v>1.695750147</v>
      </c>
      <c r="Q96">
        <v>1.7501349719999999</v>
      </c>
      <c r="R96">
        <v>1.807014602</v>
      </c>
      <c r="S96">
        <v>1.866115134</v>
      </c>
      <c r="T96">
        <v>1.9268362910000001</v>
      </c>
      <c r="U96">
        <v>1.988211492</v>
      </c>
      <c r="V96">
        <v>2.0495728560000002</v>
      </c>
      <c r="W96">
        <v>2.1040308950000002</v>
      </c>
      <c r="X96">
        <v>2.1535852009999998</v>
      </c>
      <c r="Y96">
        <v>2.2003053509999999</v>
      </c>
      <c r="Z96">
        <v>2.2463259039999999</v>
      </c>
      <c r="AA96">
        <v>2.2943723779999998</v>
      </c>
      <c r="AB96">
        <v>2.321130251</v>
      </c>
      <c r="AC96">
        <v>2.3469692329999998</v>
      </c>
      <c r="AD96">
        <v>2.3782358910000001</v>
      </c>
      <c r="AE96">
        <v>2.4191047550000002</v>
      </c>
      <c r="AF96">
        <v>2.471678287</v>
      </c>
      <c r="AG96">
        <v>2.5332557609999999</v>
      </c>
      <c r="AH96">
        <v>2.604439932</v>
      </c>
      <c r="AI96">
        <v>2.6850056919999998</v>
      </c>
      <c r="AJ96">
        <v>2.7742290500000002</v>
      </c>
      <c r="AK96">
        <v>2.8717634639999998</v>
      </c>
    </row>
    <row r="97" spans="1:37" x14ac:dyDescent="0.35">
      <c r="A97" t="s">
        <v>1968</v>
      </c>
      <c r="B97">
        <v>1.007077784</v>
      </c>
      <c r="C97">
        <v>1.051979016</v>
      </c>
      <c r="D97">
        <v>1.104626058</v>
      </c>
      <c r="E97">
        <v>1.146741089</v>
      </c>
      <c r="F97">
        <v>1.1746349949999999</v>
      </c>
      <c r="G97">
        <v>1.1907419029999999</v>
      </c>
      <c r="H97">
        <v>1.2077248679999999</v>
      </c>
      <c r="I97">
        <v>1.227243214</v>
      </c>
      <c r="J97">
        <v>1.249566798</v>
      </c>
      <c r="K97">
        <v>1.2734095379999999</v>
      </c>
      <c r="L97">
        <v>1.2973817480000001</v>
      </c>
      <c r="M97">
        <v>1.327082632</v>
      </c>
      <c r="N97">
        <v>1.3556615380000001</v>
      </c>
      <c r="O97">
        <v>1.382859447</v>
      </c>
      <c r="P97">
        <v>1.4085553639999999</v>
      </c>
      <c r="Q97">
        <v>1.4326630339999999</v>
      </c>
      <c r="R97">
        <v>1.4558180570000001</v>
      </c>
      <c r="S97">
        <v>1.4773921889999999</v>
      </c>
      <c r="T97">
        <v>1.4973199660000001</v>
      </c>
      <c r="U97">
        <v>1.515687005</v>
      </c>
      <c r="V97">
        <v>1.5328069849999999</v>
      </c>
      <c r="W97">
        <v>1.5489798610000001</v>
      </c>
      <c r="X97">
        <v>1.564594735</v>
      </c>
      <c r="Y97">
        <v>1.5800970190000001</v>
      </c>
      <c r="Z97">
        <v>1.5959872289999999</v>
      </c>
      <c r="AA97">
        <v>1.612964131</v>
      </c>
      <c r="AB97">
        <v>1.6245940219999999</v>
      </c>
      <c r="AC97">
        <v>1.6354666959999999</v>
      </c>
      <c r="AD97">
        <v>1.6475955659999999</v>
      </c>
      <c r="AE97">
        <v>1.662335847</v>
      </c>
      <c r="AF97">
        <v>1.680257415</v>
      </c>
      <c r="AG97">
        <v>1.7013666700000001</v>
      </c>
      <c r="AH97">
        <v>1.7253638680000001</v>
      </c>
      <c r="AI97">
        <v>1.751825599</v>
      </c>
      <c r="AJ97">
        <v>1.7803044830000001</v>
      </c>
      <c r="AK97">
        <v>1.8103726899999999</v>
      </c>
    </row>
    <row r="98" spans="1:37" x14ac:dyDescent="0.35">
      <c r="A98" t="s">
        <v>1969</v>
      </c>
      <c r="B98">
        <v>3557.3315320000002</v>
      </c>
      <c r="C98">
        <v>3551.2347610000002</v>
      </c>
      <c r="D98">
        <v>3535.0227279999999</v>
      </c>
      <c r="E98">
        <v>3533.7322979999999</v>
      </c>
      <c r="F98">
        <v>3563.311498</v>
      </c>
      <c r="G98">
        <v>3612.5704270000001</v>
      </c>
      <c r="H98">
        <v>3659.0763710000001</v>
      </c>
      <c r="I98">
        <v>3695.8838780000001</v>
      </c>
      <c r="J98">
        <v>3711.5730290000001</v>
      </c>
      <c r="K98">
        <v>3704.6866890000001</v>
      </c>
      <c r="L98">
        <v>3682.7409170000001</v>
      </c>
      <c r="M98">
        <v>3658.5420130000002</v>
      </c>
      <c r="N98">
        <v>3658.2523620000002</v>
      </c>
      <c r="O98">
        <v>3680.0944249999998</v>
      </c>
      <c r="P98">
        <v>3715.9473889999999</v>
      </c>
      <c r="Q98">
        <v>3758.4197720000002</v>
      </c>
      <c r="R98">
        <v>3804.2109970000001</v>
      </c>
      <c r="S98">
        <v>3849.6048190000001</v>
      </c>
      <c r="T98">
        <v>3893.9079200000001</v>
      </c>
      <c r="U98">
        <v>3937.5882969999998</v>
      </c>
      <c r="V98">
        <v>3977.4065580000001</v>
      </c>
      <c r="W98">
        <v>4021.2516879999998</v>
      </c>
      <c r="X98">
        <v>4067.9551040000001</v>
      </c>
      <c r="Y98">
        <v>4116.1922599999998</v>
      </c>
      <c r="Z98">
        <v>4164.8066639999997</v>
      </c>
      <c r="AA98">
        <v>4200.5889230000002</v>
      </c>
      <c r="AB98">
        <v>4235.7636000000002</v>
      </c>
      <c r="AC98">
        <v>4269.534917</v>
      </c>
      <c r="AD98">
        <v>4298.6042369999996</v>
      </c>
      <c r="AE98">
        <v>4320.1729530000002</v>
      </c>
      <c r="AF98">
        <v>4333.0132670000003</v>
      </c>
      <c r="AG98">
        <v>4337.8917190000002</v>
      </c>
      <c r="AH98">
        <v>4337.0745829999996</v>
      </c>
      <c r="AI98">
        <v>4332.0042739999999</v>
      </c>
      <c r="AJ98">
        <v>4323.9757330000002</v>
      </c>
      <c r="AK98">
        <v>4314.2965590000003</v>
      </c>
    </row>
    <row r="99" spans="1:37" x14ac:dyDescent="0.35">
      <c r="A99" t="s">
        <v>1970</v>
      </c>
      <c r="B99">
        <v>3557.3315320000002</v>
      </c>
      <c r="C99">
        <v>3551.2347679999998</v>
      </c>
      <c r="D99">
        <v>3535.0227410000002</v>
      </c>
      <c r="E99">
        <v>3533.7323160000001</v>
      </c>
      <c r="F99">
        <v>3563.3115189999999</v>
      </c>
      <c r="G99">
        <v>3612.5704489999998</v>
      </c>
      <c r="H99">
        <v>3659.0989460000001</v>
      </c>
      <c r="I99">
        <v>3703.372601</v>
      </c>
      <c r="J99">
        <v>3745.6728560000001</v>
      </c>
      <c r="K99">
        <v>3786.6182319999998</v>
      </c>
      <c r="L99">
        <v>3833.0273849999999</v>
      </c>
      <c r="M99">
        <v>3875.5403230000002</v>
      </c>
      <c r="N99">
        <v>3916.330704</v>
      </c>
      <c r="O99">
        <v>3956.224964</v>
      </c>
      <c r="P99">
        <v>3995.5120360000001</v>
      </c>
      <c r="Q99">
        <v>4034.3038019999999</v>
      </c>
      <c r="R99">
        <v>4071.8716089999998</v>
      </c>
      <c r="S99">
        <v>4108.2407499999999</v>
      </c>
      <c r="T99">
        <v>4143.9584240000004</v>
      </c>
      <c r="U99">
        <v>4179.5107019999996</v>
      </c>
      <c r="V99">
        <v>4210.9903029999996</v>
      </c>
      <c r="W99">
        <v>4245.071277</v>
      </c>
      <c r="X99">
        <v>4280.3252599999996</v>
      </c>
      <c r="Y99">
        <v>4316.0243840000003</v>
      </c>
      <c r="Z99">
        <v>4351.8197760000003</v>
      </c>
      <c r="AA99">
        <v>4376.2159830000001</v>
      </c>
      <c r="AB99">
        <v>4402.7598879999996</v>
      </c>
      <c r="AC99">
        <v>4430.6338969999997</v>
      </c>
      <c r="AD99">
        <v>4459.0752689999999</v>
      </c>
      <c r="AE99">
        <v>4487.554897</v>
      </c>
      <c r="AF99">
        <v>4515.8076069999997</v>
      </c>
      <c r="AG99">
        <v>4543.7619670000004</v>
      </c>
      <c r="AH99">
        <v>4571.4510330000003</v>
      </c>
      <c r="AI99">
        <v>4598.9435960000001</v>
      </c>
      <c r="AJ99">
        <v>4626.304153</v>
      </c>
      <c r="AK99">
        <v>4653.5760250000003</v>
      </c>
    </row>
    <row r="100" spans="1:37" x14ac:dyDescent="0.35">
      <c r="A100" t="s">
        <v>1971</v>
      </c>
      <c r="B100">
        <v>1.0342003239999999</v>
      </c>
      <c r="C100">
        <v>1.1243962489999999</v>
      </c>
      <c r="D100">
        <v>1.2335858559999999</v>
      </c>
      <c r="E100">
        <v>1.3282165500000001</v>
      </c>
      <c r="F100">
        <v>1.3532668139999999</v>
      </c>
      <c r="G100">
        <v>1.3329348350000001</v>
      </c>
      <c r="H100">
        <v>1.353870079</v>
      </c>
      <c r="I100">
        <v>1.429772576</v>
      </c>
      <c r="J100">
        <v>1.559289822</v>
      </c>
      <c r="K100">
        <v>1.7522911139999999</v>
      </c>
      <c r="L100">
        <v>2.0291298389999999</v>
      </c>
      <c r="M100">
        <v>2.2110925830000001</v>
      </c>
      <c r="N100">
        <v>2.3277166779999998</v>
      </c>
      <c r="O100">
        <v>2.407275608</v>
      </c>
      <c r="P100">
        <v>2.4691682410000002</v>
      </c>
      <c r="Q100">
        <v>2.5245344059999999</v>
      </c>
      <c r="R100">
        <v>2.5848540240000002</v>
      </c>
      <c r="S100">
        <v>2.6496917839999998</v>
      </c>
      <c r="T100">
        <v>2.716362948</v>
      </c>
      <c r="U100">
        <v>2.7822194109999998</v>
      </c>
      <c r="V100">
        <v>2.8461411179999998</v>
      </c>
      <c r="W100">
        <v>2.888979424</v>
      </c>
      <c r="X100">
        <v>2.9214946039999998</v>
      </c>
      <c r="Y100">
        <v>2.9511897579999999</v>
      </c>
      <c r="Z100">
        <v>2.9835600800000002</v>
      </c>
      <c r="AA100">
        <v>3.023665534</v>
      </c>
      <c r="AB100">
        <v>3.0575798509999998</v>
      </c>
      <c r="AC100">
        <v>3.0963158499999999</v>
      </c>
      <c r="AD100">
        <v>3.1502680500000002</v>
      </c>
      <c r="AE100">
        <v>3.2251015820000002</v>
      </c>
      <c r="AF100">
        <v>3.3227603229999998</v>
      </c>
      <c r="AG100">
        <v>3.433939418</v>
      </c>
      <c r="AH100">
        <v>3.5607277069999999</v>
      </c>
      <c r="AI100">
        <v>3.70297879</v>
      </c>
      <c r="AJ100">
        <v>3.859408051</v>
      </c>
      <c r="AK100">
        <v>4.0289189810000003</v>
      </c>
    </row>
    <row r="101" spans="1:37" x14ac:dyDescent="0.35">
      <c r="A101" t="s">
        <v>1972</v>
      </c>
      <c r="B101">
        <v>1.034200319</v>
      </c>
      <c r="C101">
        <v>1.124396237</v>
      </c>
      <c r="D101">
        <v>1.233585838</v>
      </c>
      <c r="E101">
        <v>1.328216523</v>
      </c>
      <c r="F101">
        <v>1.353266783</v>
      </c>
      <c r="G101">
        <v>1.332934802</v>
      </c>
      <c r="H101">
        <v>1.35438361</v>
      </c>
      <c r="I101">
        <v>1.3790177320000001</v>
      </c>
      <c r="J101">
        <v>1.4074846839999999</v>
      </c>
      <c r="K101">
        <v>1.4375170829999999</v>
      </c>
      <c r="L101">
        <v>1.4676570149999999</v>
      </c>
      <c r="M101">
        <v>1.4953508339999999</v>
      </c>
      <c r="N101">
        <v>1.5211356279999999</v>
      </c>
      <c r="O101">
        <v>1.545774137</v>
      </c>
      <c r="P101">
        <v>1.5695368590000001</v>
      </c>
      <c r="Q101">
        <v>1.592337095</v>
      </c>
      <c r="R101">
        <v>1.615312029</v>
      </c>
      <c r="S101">
        <v>1.6372702320000001</v>
      </c>
      <c r="T101">
        <v>1.657260647</v>
      </c>
      <c r="U101">
        <v>1.6750017880000001</v>
      </c>
      <c r="V101">
        <v>1.690772256</v>
      </c>
      <c r="W101">
        <v>1.7050234259999999</v>
      </c>
      <c r="X101">
        <v>1.718332757</v>
      </c>
      <c r="Y101">
        <v>1.7313106760000001</v>
      </c>
      <c r="Z101">
        <v>1.7445787669999999</v>
      </c>
      <c r="AA101">
        <v>1.7588947109999999</v>
      </c>
      <c r="AB101">
        <v>1.7693587630000001</v>
      </c>
      <c r="AC101">
        <v>1.778253511</v>
      </c>
      <c r="AD101">
        <v>1.7886868760000001</v>
      </c>
      <c r="AE101">
        <v>1.8023636080000001</v>
      </c>
      <c r="AF101">
        <v>1.819703383</v>
      </c>
      <c r="AG101">
        <v>1.84040304</v>
      </c>
      <c r="AH101">
        <v>1.8638958109999999</v>
      </c>
      <c r="AI101">
        <v>1.8896060219999999</v>
      </c>
      <c r="AJ101">
        <v>1.917047181</v>
      </c>
      <c r="AK101">
        <v>1.9458349960000001</v>
      </c>
    </row>
    <row r="102" spans="1:37" x14ac:dyDescent="0.35">
      <c r="A102" t="s">
        <v>1973</v>
      </c>
      <c r="B102">
        <v>6002.7997610000002</v>
      </c>
      <c r="C102">
        <v>5934.9941090000002</v>
      </c>
      <c r="D102">
        <v>5861.4189729999998</v>
      </c>
      <c r="E102">
        <v>5776.1890560000002</v>
      </c>
      <c r="F102">
        <v>5723.4938160000002</v>
      </c>
      <c r="G102">
        <v>5685.3254749999996</v>
      </c>
      <c r="H102">
        <v>5653.0669850000004</v>
      </c>
      <c r="I102">
        <v>5577.4689129999997</v>
      </c>
      <c r="J102">
        <v>5469.9159650000001</v>
      </c>
      <c r="K102">
        <v>5334.2363500000001</v>
      </c>
      <c r="L102">
        <v>5174.515574</v>
      </c>
      <c r="M102">
        <v>5090.9547320000001</v>
      </c>
      <c r="N102">
        <v>5038.7424270000001</v>
      </c>
      <c r="O102">
        <v>4998.4947320000001</v>
      </c>
      <c r="P102">
        <v>4962.0358560000004</v>
      </c>
      <c r="Q102">
        <v>4926.1104310000001</v>
      </c>
      <c r="R102">
        <v>4883.1443060000001</v>
      </c>
      <c r="S102">
        <v>4836.6424980000002</v>
      </c>
      <c r="T102">
        <v>4788.2868150000004</v>
      </c>
      <c r="U102">
        <v>4738.8767939999998</v>
      </c>
      <c r="V102">
        <v>4687.040274</v>
      </c>
      <c r="W102">
        <v>4642.9533739999997</v>
      </c>
      <c r="X102">
        <v>4601.9518440000002</v>
      </c>
      <c r="Y102">
        <v>4561.9866320000001</v>
      </c>
      <c r="Z102">
        <v>4522.2488190000004</v>
      </c>
      <c r="AA102">
        <v>4477.9184590000004</v>
      </c>
      <c r="AB102">
        <v>4438.7021359999999</v>
      </c>
      <c r="AC102">
        <v>4402.1161410000004</v>
      </c>
      <c r="AD102">
        <v>4366.8901100000003</v>
      </c>
      <c r="AE102">
        <v>4332.3856589999996</v>
      </c>
      <c r="AF102">
        <v>4298.3449339999997</v>
      </c>
      <c r="AG102">
        <v>4267.5075539999998</v>
      </c>
      <c r="AH102">
        <v>4238.3136430000004</v>
      </c>
      <c r="AI102">
        <v>4210.0952269999998</v>
      </c>
      <c r="AJ102">
        <v>4182.5753350000005</v>
      </c>
      <c r="AK102">
        <v>4155.7660660000001</v>
      </c>
    </row>
    <row r="103" spans="1:37" x14ac:dyDescent="0.35">
      <c r="A103" t="s">
        <v>1974</v>
      </c>
      <c r="B103">
        <v>6002.7997610000002</v>
      </c>
      <c r="C103">
        <v>5934.9941079999999</v>
      </c>
      <c r="D103">
        <v>5861.4189720000004</v>
      </c>
      <c r="E103">
        <v>5776.1890560000002</v>
      </c>
      <c r="F103">
        <v>5723.4938149999998</v>
      </c>
      <c r="G103">
        <v>5685.3254749999996</v>
      </c>
      <c r="H103">
        <v>5653.06711</v>
      </c>
      <c r="I103">
        <v>5623.7502379999996</v>
      </c>
      <c r="J103">
        <v>5595.9791489999998</v>
      </c>
      <c r="K103">
        <v>5569.1109489999999</v>
      </c>
      <c r="L103">
        <v>5545.8481259999999</v>
      </c>
      <c r="M103">
        <v>5521.3072270000002</v>
      </c>
      <c r="N103">
        <v>5496.4395249999998</v>
      </c>
      <c r="O103">
        <v>5471.6901390000003</v>
      </c>
      <c r="P103">
        <v>5447.2594250000002</v>
      </c>
      <c r="Q103">
        <v>5423.2313780000004</v>
      </c>
      <c r="R103">
        <v>5399.5959769999999</v>
      </c>
      <c r="S103">
        <v>5376.2832520000002</v>
      </c>
      <c r="T103">
        <v>5353.3761910000003</v>
      </c>
      <c r="U103">
        <v>5330.9875279999997</v>
      </c>
      <c r="V103">
        <v>5307.111879</v>
      </c>
      <c r="W103">
        <v>5284.8572100000001</v>
      </c>
      <c r="X103">
        <v>5263.5434189999996</v>
      </c>
      <c r="Y103">
        <v>5242.8557030000002</v>
      </c>
      <c r="Z103">
        <v>5222.6515449999997</v>
      </c>
      <c r="AA103">
        <v>5197.4644749999998</v>
      </c>
      <c r="AB103">
        <v>5173.3398930000003</v>
      </c>
      <c r="AC103">
        <v>5149.971528</v>
      </c>
      <c r="AD103">
        <v>5127.1885190000003</v>
      </c>
      <c r="AE103">
        <v>5104.8931560000001</v>
      </c>
      <c r="AF103">
        <v>5083.0278500000004</v>
      </c>
      <c r="AG103">
        <v>5061.5575440000002</v>
      </c>
      <c r="AH103">
        <v>5040.4601899999998</v>
      </c>
      <c r="AI103">
        <v>5019.7213849999998</v>
      </c>
      <c r="AJ103">
        <v>4999.3312320000005</v>
      </c>
      <c r="AK103">
        <v>4979.2824529999998</v>
      </c>
    </row>
    <row r="104" spans="1:37" x14ac:dyDescent="0.35">
      <c r="A104" t="s">
        <v>1975</v>
      </c>
      <c r="B104">
        <v>1.0613206180000001</v>
      </c>
      <c r="C104">
        <v>1.1121807610000001</v>
      </c>
      <c r="D104">
        <v>1.169390242</v>
      </c>
      <c r="E104">
        <v>1.2535251190000001</v>
      </c>
      <c r="F104">
        <v>1.2793677510000001</v>
      </c>
      <c r="G104">
        <v>1.301779134</v>
      </c>
      <c r="H104">
        <v>1.3258549639999999</v>
      </c>
      <c r="I104">
        <v>1.445256571</v>
      </c>
      <c r="J104">
        <v>1.6146475140000001</v>
      </c>
      <c r="K104">
        <v>1.85711373</v>
      </c>
      <c r="L104">
        <v>2.2073229360000002</v>
      </c>
      <c r="M104">
        <v>2.3098492099999999</v>
      </c>
      <c r="N104">
        <v>2.41275168</v>
      </c>
      <c r="O104">
        <v>2.5166627890000002</v>
      </c>
      <c r="P104">
        <v>2.6218711319999999</v>
      </c>
      <c r="Q104">
        <v>2.728554344</v>
      </c>
      <c r="R104">
        <v>2.8666104639999999</v>
      </c>
      <c r="S104">
        <v>3.0122109039999998</v>
      </c>
      <c r="T104">
        <v>3.165602297</v>
      </c>
      <c r="U104">
        <v>3.3265795900000001</v>
      </c>
      <c r="V104">
        <v>3.4960119010000001</v>
      </c>
      <c r="W104">
        <v>3.6298907640000002</v>
      </c>
      <c r="X104">
        <v>3.7668764100000001</v>
      </c>
      <c r="Y104">
        <v>3.9076506919999998</v>
      </c>
      <c r="Z104">
        <v>4.0529166769999998</v>
      </c>
      <c r="AA104">
        <v>4.2038864949999999</v>
      </c>
      <c r="AB104">
        <v>4.3273765580000001</v>
      </c>
      <c r="AC104">
        <v>4.4534018959999999</v>
      </c>
      <c r="AD104">
        <v>4.5839567680000002</v>
      </c>
      <c r="AE104">
        <v>4.7204721110000003</v>
      </c>
      <c r="AF104">
        <v>4.8637884380000003</v>
      </c>
      <c r="AG104">
        <v>4.9894458500000001</v>
      </c>
      <c r="AH104">
        <v>5.1205977220000003</v>
      </c>
      <c r="AI104">
        <v>5.2575244689999998</v>
      </c>
      <c r="AJ104">
        <v>5.4004541000000001</v>
      </c>
      <c r="AK104">
        <v>5.550201521</v>
      </c>
    </row>
    <row r="105" spans="1:37" x14ac:dyDescent="0.35">
      <c r="A105" t="s">
        <v>1976</v>
      </c>
      <c r="B105">
        <v>1.0613206180000001</v>
      </c>
      <c r="C105">
        <v>1.1121807610000001</v>
      </c>
      <c r="D105">
        <v>1.1693902410000001</v>
      </c>
      <c r="E105">
        <v>1.2535251190000001</v>
      </c>
      <c r="F105">
        <v>1.2793677510000001</v>
      </c>
      <c r="G105">
        <v>1.3017791329999999</v>
      </c>
      <c r="H105">
        <v>1.32648294</v>
      </c>
      <c r="I105">
        <v>1.3526513200000001</v>
      </c>
      <c r="J105">
        <v>1.3800697900000001</v>
      </c>
      <c r="K105">
        <v>1.408387826</v>
      </c>
      <c r="L105">
        <v>1.436929865</v>
      </c>
      <c r="M105">
        <v>1.4653005910000001</v>
      </c>
      <c r="N105">
        <v>1.492896665</v>
      </c>
      <c r="O105">
        <v>1.5192290980000001</v>
      </c>
      <c r="P105">
        <v>1.5439392160000001</v>
      </c>
      <c r="Q105">
        <v>1.5667770480000001</v>
      </c>
      <c r="R105">
        <v>1.587759495</v>
      </c>
      <c r="S105">
        <v>1.6066825440000001</v>
      </c>
      <c r="T105">
        <v>1.62344665</v>
      </c>
      <c r="U105">
        <v>1.6381400340000001</v>
      </c>
      <c r="V105">
        <v>1.6511008739999999</v>
      </c>
      <c r="W105">
        <v>1.6626461749999999</v>
      </c>
      <c r="X105">
        <v>1.6732001910000001</v>
      </c>
      <c r="Y105">
        <v>1.683250216</v>
      </c>
      <c r="Z105">
        <v>1.6933457649999999</v>
      </c>
      <c r="AA105">
        <v>1.704279257</v>
      </c>
      <c r="AB105">
        <v>1.7149722060000001</v>
      </c>
      <c r="AC105">
        <v>1.7260859749999999</v>
      </c>
      <c r="AD105">
        <v>1.7387477330000001</v>
      </c>
      <c r="AE105">
        <v>1.753708125</v>
      </c>
      <c r="AF105">
        <v>1.7712676540000001</v>
      </c>
      <c r="AG105">
        <v>1.7914078090000001</v>
      </c>
      <c r="AH105">
        <v>1.8139477399999999</v>
      </c>
      <c r="AI105">
        <v>1.8386452609999999</v>
      </c>
      <c r="AJ105">
        <v>1.8652411200000001</v>
      </c>
      <c r="AK105">
        <v>1.8934710990000001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79"/>
  <sheetViews>
    <sheetView workbookViewId="0">
      <selection activeCell="G14" sqref="G14"/>
    </sheetView>
  </sheetViews>
  <sheetFormatPr baseColWidth="10" defaultRowHeight="14.5" x14ac:dyDescent="0.35"/>
  <sheetData>
    <row r="1" spans="1:3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35">
      <c r="A2" t="s">
        <v>1977</v>
      </c>
      <c r="B2">
        <v>1965201.1370000001</v>
      </c>
      <c r="C2">
        <v>2000383.2390000001</v>
      </c>
      <c r="D2">
        <v>2037293.9509999999</v>
      </c>
      <c r="E2">
        <v>2076467.7339999999</v>
      </c>
      <c r="F2">
        <v>2120321.452</v>
      </c>
      <c r="G2">
        <v>2171191.9649999999</v>
      </c>
      <c r="H2">
        <v>2217044.8280000002</v>
      </c>
      <c r="I2">
        <v>2262003.4840000002</v>
      </c>
      <c r="J2">
        <v>2306827.9580000001</v>
      </c>
      <c r="K2">
        <v>2350568.3650000002</v>
      </c>
      <c r="L2">
        <v>2392581.7919999999</v>
      </c>
      <c r="M2">
        <v>2433494.4440000001</v>
      </c>
      <c r="N2">
        <v>2475030.7689999999</v>
      </c>
      <c r="O2">
        <v>2517131.8670000001</v>
      </c>
      <c r="P2">
        <v>2559292.35</v>
      </c>
      <c r="Q2">
        <v>2602090.8339999998</v>
      </c>
      <c r="R2">
        <v>2644504.5830000001</v>
      </c>
      <c r="S2">
        <v>2687259.2310000001</v>
      </c>
      <c r="T2">
        <v>2729659.986</v>
      </c>
      <c r="U2">
        <v>2772037.2149999999</v>
      </c>
      <c r="V2">
        <v>2814349.0079999999</v>
      </c>
      <c r="W2">
        <v>2857627.9219999998</v>
      </c>
      <c r="X2">
        <v>2902086.9679999999</v>
      </c>
      <c r="Y2">
        <v>2947789.0720000002</v>
      </c>
      <c r="Z2">
        <v>2994780.4479999999</v>
      </c>
      <c r="AA2">
        <v>3045158.9109999998</v>
      </c>
      <c r="AB2">
        <v>3096510.6529999999</v>
      </c>
      <c r="AC2">
        <v>3152408.7039999999</v>
      </c>
      <c r="AD2">
        <v>3210039.8050000002</v>
      </c>
      <c r="AE2">
        <v>3269390.693</v>
      </c>
      <c r="AF2">
        <v>3330312.57</v>
      </c>
      <c r="AG2">
        <v>3392652.8990000002</v>
      </c>
      <c r="AH2">
        <v>3456195.696</v>
      </c>
      <c r="AI2">
        <v>3520711.65</v>
      </c>
      <c r="AJ2">
        <v>3585955.9509999999</v>
      </c>
      <c r="AK2">
        <v>3661773.5959999999</v>
      </c>
    </row>
    <row r="3" spans="1:37" x14ac:dyDescent="0.35">
      <c r="A3" t="s">
        <v>1978</v>
      </c>
      <c r="B3">
        <v>1965201.1370000001</v>
      </c>
      <c r="C3">
        <v>2000383.2390000001</v>
      </c>
      <c r="D3">
        <v>2037293.9509999999</v>
      </c>
      <c r="E3">
        <v>2076467.7350000001</v>
      </c>
      <c r="F3">
        <v>2120321.4530000002</v>
      </c>
      <c r="G3">
        <v>2171191.9649999999</v>
      </c>
      <c r="H3">
        <v>2223858.7910000002</v>
      </c>
      <c r="I3">
        <v>2278353.5359999998</v>
      </c>
      <c r="J3">
        <v>2334467.9219999998</v>
      </c>
      <c r="K3">
        <v>2389853.2459999998</v>
      </c>
      <c r="L3">
        <v>2442160.5759999999</v>
      </c>
      <c r="M3">
        <v>2490994.1970000002</v>
      </c>
      <c r="N3">
        <v>2536514.4619999998</v>
      </c>
      <c r="O3">
        <v>2579185.6630000002</v>
      </c>
      <c r="P3">
        <v>2619705.9670000002</v>
      </c>
      <c r="Q3">
        <v>2658898.466</v>
      </c>
      <c r="R3">
        <v>2697511.46</v>
      </c>
      <c r="S3">
        <v>2736279.6290000002</v>
      </c>
      <c r="T3">
        <v>2775885.074</v>
      </c>
      <c r="U3">
        <v>2816855.1150000002</v>
      </c>
      <c r="V3">
        <v>2859275.4909999999</v>
      </c>
      <c r="W3">
        <v>2903970.233</v>
      </c>
      <c r="X3">
        <v>2951184.94</v>
      </c>
      <c r="Y3">
        <v>3001129.3309999998</v>
      </c>
      <c r="Z3">
        <v>3053912.16</v>
      </c>
      <c r="AA3">
        <v>3108622.713</v>
      </c>
      <c r="AB3">
        <v>3166694.6519999998</v>
      </c>
      <c r="AC3">
        <v>3227452.4909999999</v>
      </c>
      <c r="AD3">
        <v>3290778.1069999998</v>
      </c>
      <c r="AE3">
        <v>3356524.4079999998</v>
      </c>
      <c r="AF3">
        <v>3424398.929</v>
      </c>
      <c r="AG3">
        <v>3494036.682</v>
      </c>
      <c r="AH3">
        <v>3565045.41</v>
      </c>
      <c r="AI3">
        <v>3637010.594</v>
      </c>
      <c r="AJ3">
        <v>3709504.3859999999</v>
      </c>
      <c r="AK3">
        <v>3782088.7030000002</v>
      </c>
    </row>
    <row r="4" spans="1:37" x14ac:dyDescent="0.35">
      <c r="A4" t="s">
        <v>1979</v>
      </c>
      <c r="B4">
        <v>30781.327310000001</v>
      </c>
      <c r="C4">
        <v>31306.93535</v>
      </c>
      <c r="D4">
        <v>31884.371950000001</v>
      </c>
      <c r="E4">
        <v>32532.247589999999</v>
      </c>
      <c r="F4">
        <v>33283.617250000003</v>
      </c>
      <c r="G4">
        <v>34172.152040000001</v>
      </c>
      <c r="H4">
        <v>34753.178820000001</v>
      </c>
      <c r="I4">
        <v>35360.135199999997</v>
      </c>
      <c r="J4">
        <v>35952.65825</v>
      </c>
      <c r="K4">
        <v>36521.339970000001</v>
      </c>
      <c r="L4">
        <v>37064.942519999997</v>
      </c>
      <c r="M4">
        <v>37573.919070000004</v>
      </c>
      <c r="N4">
        <v>38106.534919999998</v>
      </c>
      <c r="O4">
        <v>38664.224699999999</v>
      </c>
      <c r="P4">
        <v>39231.814659999996</v>
      </c>
      <c r="Q4">
        <v>39800.127939999998</v>
      </c>
      <c r="R4">
        <v>40627.270210000002</v>
      </c>
      <c r="S4">
        <v>41406.292690000002</v>
      </c>
      <c r="T4">
        <v>42163.66259</v>
      </c>
      <c r="U4">
        <v>42908.857709999997</v>
      </c>
      <c r="V4">
        <v>43640.902390000003</v>
      </c>
      <c r="W4">
        <v>44378.669040000001</v>
      </c>
      <c r="X4">
        <v>45129.610030000003</v>
      </c>
      <c r="Y4">
        <v>45896.04348</v>
      </c>
      <c r="Z4">
        <v>46678.792549999998</v>
      </c>
      <c r="AA4">
        <v>47469.47653</v>
      </c>
      <c r="AB4">
        <v>48157.38884</v>
      </c>
      <c r="AC4">
        <v>48891.245360000001</v>
      </c>
      <c r="AD4">
        <v>49657.91966</v>
      </c>
      <c r="AE4">
        <v>50455.250590000003</v>
      </c>
      <c r="AF4">
        <v>51280.891049999998</v>
      </c>
      <c r="AG4">
        <v>52131.450420000001</v>
      </c>
      <c r="AH4">
        <v>53004.645389999998</v>
      </c>
      <c r="AI4">
        <v>53896.582430000002</v>
      </c>
      <c r="AJ4">
        <v>54803.303310000003</v>
      </c>
      <c r="AK4">
        <v>55765.253040000003</v>
      </c>
    </row>
    <row r="5" spans="1:37" x14ac:dyDescent="0.35">
      <c r="A5" t="s">
        <v>1980</v>
      </c>
      <c r="B5">
        <v>30781.32732</v>
      </c>
      <c r="C5">
        <v>31306.93535</v>
      </c>
      <c r="D5">
        <v>31884.371950000001</v>
      </c>
      <c r="E5">
        <v>32532.247599999999</v>
      </c>
      <c r="F5">
        <v>33283.617259999999</v>
      </c>
      <c r="G5">
        <v>34172.152049999997</v>
      </c>
      <c r="H5">
        <v>35113.586439999999</v>
      </c>
      <c r="I5">
        <v>36100.600310000002</v>
      </c>
      <c r="J5">
        <v>37122.774940000003</v>
      </c>
      <c r="K5">
        <v>38123.938580000002</v>
      </c>
      <c r="L5">
        <v>39052.276839999999</v>
      </c>
      <c r="M5">
        <v>39897.789949999998</v>
      </c>
      <c r="N5">
        <v>40666.785880000003</v>
      </c>
      <c r="O5">
        <v>41369.36651</v>
      </c>
      <c r="P5">
        <v>42020.004809999999</v>
      </c>
      <c r="Q5">
        <v>42635.977299999999</v>
      </c>
      <c r="R5">
        <v>43233.58092</v>
      </c>
      <c r="S5">
        <v>43828.34547</v>
      </c>
      <c r="T5">
        <v>44434.709719999999</v>
      </c>
      <c r="U5">
        <v>45063.858460000003</v>
      </c>
      <c r="V5">
        <v>45717.280229999997</v>
      </c>
      <c r="W5">
        <v>46414.283150000003</v>
      </c>
      <c r="X5">
        <v>47159.747329999998</v>
      </c>
      <c r="Y5">
        <v>47958.342660000002</v>
      </c>
      <c r="Z5">
        <v>48812.711329999998</v>
      </c>
      <c r="AA5">
        <v>49702.58713</v>
      </c>
      <c r="AB5">
        <v>50645.630729999997</v>
      </c>
      <c r="AC5">
        <v>51643.383979999999</v>
      </c>
      <c r="AD5">
        <v>52698.736400000002</v>
      </c>
      <c r="AE5">
        <v>53809.329579999998</v>
      </c>
      <c r="AF5">
        <v>54968.617480000001</v>
      </c>
      <c r="AG5">
        <v>56168.55889</v>
      </c>
      <c r="AH5">
        <v>57400.656690000003</v>
      </c>
      <c r="AI5">
        <v>58655.967640000003</v>
      </c>
      <c r="AJ5">
        <v>59925.269950000002</v>
      </c>
      <c r="AK5">
        <v>61199.131479999996</v>
      </c>
    </row>
    <row r="6" spans="1:37" x14ac:dyDescent="0.35">
      <c r="A6" t="s">
        <v>1981</v>
      </c>
      <c r="B6">
        <v>5288.026022</v>
      </c>
      <c r="C6">
        <v>5247.3918970000004</v>
      </c>
      <c r="D6">
        <v>5211.7407069999999</v>
      </c>
      <c r="E6">
        <v>5171.7979079999996</v>
      </c>
      <c r="F6">
        <v>5157.3001750000003</v>
      </c>
      <c r="G6">
        <v>5156.8272639999996</v>
      </c>
      <c r="H6">
        <v>5167.345147</v>
      </c>
      <c r="I6">
        <v>5159.2935699999998</v>
      </c>
      <c r="J6">
        <v>5136.1971210000002</v>
      </c>
      <c r="K6">
        <v>5097.808763</v>
      </c>
      <c r="L6">
        <v>5045.022669</v>
      </c>
      <c r="M6">
        <v>5037.6468150000001</v>
      </c>
      <c r="N6">
        <v>5049.9091440000002</v>
      </c>
      <c r="O6">
        <v>5073.587278</v>
      </c>
      <c r="P6">
        <v>5105.0053360000002</v>
      </c>
      <c r="Q6">
        <v>5143.0890890000001</v>
      </c>
      <c r="R6">
        <v>5213.0099399999999</v>
      </c>
      <c r="S6">
        <v>5290.2707039999996</v>
      </c>
      <c r="T6">
        <v>5373.6737819999998</v>
      </c>
      <c r="U6">
        <v>5463.1784049999997</v>
      </c>
      <c r="V6">
        <v>5557.5602170000002</v>
      </c>
      <c r="W6">
        <v>5663.7218480000001</v>
      </c>
      <c r="X6">
        <v>5780.1010409999999</v>
      </c>
      <c r="Y6">
        <v>5906.753001</v>
      </c>
      <c r="Z6">
        <v>6044.6076890000004</v>
      </c>
      <c r="AA6">
        <v>6192.5909970000002</v>
      </c>
      <c r="AB6">
        <v>6232.1973330000001</v>
      </c>
      <c r="AC6">
        <v>6249.9599870000002</v>
      </c>
      <c r="AD6">
        <v>6268.6053240000001</v>
      </c>
      <c r="AE6">
        <v>6292.4572840000001</v>
      </c>
      <c r="AF6">
        <v>6320.8691989999998</v>
      </c>
      <c r="AG6">
        <v>6353.8763349999999</v>
      </c>
      <c r="AH6">
        <v>6389.8625300000003</v>
      </c>
      <c r="AI6">
        <v>6427.7279319999998</v>
      </c>
      <c r="AJ6">
        <v>6466.6343349999997</v>
      </c>
      <c r="AK6">
        <v>6510.9559440000003</v>
      </c>
    </row>
    <row r="7" spans="1:37" x14ac:dyDescent="0.35">
      <c r="A7" t="s">
        <v>1982</v>
      </c>
      <c r="B7">
        <v>5288.026022</v>
      </c>
      <c r="C7">
        <v>5247.3918970000004</v>
      </c>
      <c r="D7">
        <v>5211.7407069999999</v>
      </c>
      <c r="E7">
        <v>5171.7979079999996</v>
      </c>
      <c r="F7">
        <v>5157.3001759999997</v>
      </c>
      <c r="G7">
        <v>5156.8272660000002</v>
      </c>
      <c r="H7">
        <v>5191.5094429999999</v>
      </c>
      <c r="I7">
        <v>5238.2019979999995</v>
      </c>
      <c r="J7">
        <v>5293.0980749999999</v>
      </c>
      <c r="K7">
        <v>5352.0460890000004</v>
      </c>
      <c r="L7">
        <v>5413.2353160000002</v>
      </c>
      <c r="M7">
        <v>5471.9039570000004</v>
      </c>
      <c r="N7">
        <v>5529.3816870000001</v>
      </c>
      <c r="O7">
        <v>5588.6804389999998</v>
      </c>
      <c r="P7">
        <v>5651.6728730000004</v>
      </c>
      <c r="Q7">
        <v>5720.0467440000002</v>
      </c>
      <c r="R7">
        <v>5811.7691050000003</v>
      </c>
      <c r="S7">
        <v>5913.8139789999996</v>
      </c>
      <c r="T7">
        <v>6025.2248470000004</v>
      </c>
      <c r="U7">
        <v>6146.4853110000004</v>
      </c>
      <c r="V7">
        <v>6276.7053560000004</v>
      </c>
      <c r="W7">
        <v>6419.2089649999998</v>
      </c>
      <c r="X7">
        <v>6574.7128759999996</v>
      </c>
      <c r="Y7">
        <v>6744.4365950000001</v>
      </c>
      <c r="Z7">
        <v>6930.0408100000004</v>
      </c>
      <c r="AA7">
        <v>7129.1415589999997</v>
      </c>
      <c r="AB7">
        <v>7219.9249810000001</v>
      </c>
      <c r="AC7">
        <v>7285.2789640000001</v>
      </c>
      <c r="AD7">
        <v>7350.981882</v>
      </c>
      <c r="AE7">
        <v>7422.8126350000002</v>
      </c>
      <c r="AF7">
        <v>7500.5744370000002</v>
      </c>
      <c r="AG7">
        <v>7582.6752960000003</v>
      </c>
      <c r="AH7">
        <v>7667.4662250000001</v>
      </c>
      <c r="AI7">
        <v>7753.521737</v>
      </c>
      <c r="AJ7">
        <v>7839.6455729999998</v>
      </c>
      <c r="AK7">
        <v>7924.8160559999997</v>
      </c>
    </row>
    <row r="8" spans="1:37" x14ac:dyDescent="0.35">
      <c r="A8" t="s">
        <v>1983</v>
      </c>
      <c r="B8">
        <v>43647.155400000003</v>
      </c>
      <c r="C8">
        <v>44475.788589999996</v>
      </c>
      <c r="D8">
        <v>45354.106650000002</v>
      </c>
      <c r="E8">
        <v>46317.436849999998</v>
      </c>
      <c r="F8">
        <v>47410.338029999999</v>
      </c>
      <c r="G8">
        <v>48691.847580000001</v>
      </c>
      <c r="H8">
        <v>49712.037409999997</v>
      </c>
      <c r="I8">
        <v>50758.706230000003</v>
      </c>
      <c r="J8">
        <v>51794.741190000001</v>
      </c>
      <c r="K8">
        <v>52819.016680000001</v>
      </c>
      <c r="L8">
        <v>53841.668279999998</v>
      </c>
      <c r="M8">
        <v>54807.357279999997</v>
      </c>
      <c r="N8">
        <v>55808.429199999999</v>
      </c>
      <c r="O8">
        <v>56832.93432</v>
      </c>
      <c r="P8">
        <v>57854.297859999999</v>
      </c>
      <c r="Q8">
        <v>58863.185709999998</v>
      </c>
      <c r="R8">
        <v>60010.770620000003</v>
      </c>
      <c r="S8">
        <v>61094.231160000003</v>
      </c>
      <c r="T8">
        <v>62145.149400000002</v>
      </c>
      <c r="U8">
        <v>63177.047030000002</v>
      </c>
      <c r="V8">
        <v>64184.280350000001</v>
      </c>
      <c r="W8">
        <v>65194.73919</v>
      </c>
      <c r="X8">
        <v>66216.336039999995</v>
      </c>
      <c r="Y8">
        <v>67252.189329999994</v>
      </c>
      <c r="Z8">
        <v>68304.605620000002</v>
      </c>
      <c r="AA8">
        <v>69362.733110000001</v>
      </c>
      <c r="AB8">
        <v>70440.04363</v>
      </c>
      <c r="AC8">
        <v>71561.93922</v>
      </c>
      <c r="AD8">
        <v>72729.775370000003</v>
      </c>
      <c r="AE8">
        <v>73946.879480000003</v>
      </c>
      <c r="AF8">
        <v>75213.229009999995</v>
      </c>
      <c r="AG8">
        <v>76523.639280000003</v>
      </c>
      <c r="AH8">
        <v>77875.958929999993</v>
      </c>
      <c r="AI8">
        <v>79265.250499999995</v>
      </c>
      <c r="AJ8">
        <v>80686.147840000005</v>
      </c>
      <c r="AK8">
        <v>82219.85785</v>
      </c>
    </row>
    <row r="9" spans="1:37" x14ac:dyDescent="0.35">
      <c r="A9" t="s">
        <v>1984</v>
      </c>
      <c r="B9">
        <v>43647.155400000003</v>
      </c>
      <c r="C9">
        <v>44475.788589999996</v>
      </c>
      <c r="D9">
        <v>45354.106650000002</v>
      </c>
      <c r="E9">
        <v>46317.436840000002</v>
      </c>
      <c r="F9">
        <v>47410.338029999999</v>
      </c>
      <c r="G9">
        <v>48691.847580000001</v>
      </c>
      <c r="H9">
        <v>50026.03155</v>
      </c>
      <c r="I9">
        <v>51413.82559</v>
      </c>
      <c r="J9">
        <v>52844.029269999999</v>
      </c>
      <c r="K9">
        <v>54249.09405</v>
      </c>
      <c r="L9">
        <v>55572.212590000003</v>
      </c>
      <c r="M9">
        <v>56788.048280000003</v>
      </c>
      <c r="N9">
        <v>57905.374770000002</v>
      </c>
      <c r="O9">
        <v>58933.028019999998</v>
      </c>
      <c r="P9">
        <v>59885.948479999999</v>
      </c>
      <c r="Q9">
        <v>60784.115120000002</v>
      </c>
      <c r="R9">
        <v>61648.129390000002</v>
      </c>
      <c r="S9">
        <v>62498.986929999999</v>
      </c>
      <c r="T9">
        <v>63356.14746</v>
      </c>
      <c r="U9">
        <v>64235.048219999997</v>
      </c>
      <c r="V9">
        <v>65134.952579999997</v>
      </c>
      <c r="W9">
        <v>66089.666949999999</v>
      </c>
      <c r="X9">
        <v>67103.310200000007</v>
      </c>
      <c r="Y9">
        <v>68183.189610000001</v>
      </c>
      <c r="Z9">
        <v>69333.877479999996</v>
      </c>
      <c r="AA9">
        <v>70519.403160000002</v>
      </c>
      <c r="AB9">
        <v>71776.360079999999</v>
      </c>
      <c r="AC9">
        <v>73102.323420000001</v>
      </c>
      <c r="AD9">
        <v>74502.704029999994</v>
      </c>
      <c r="AE9">
        <v>75976.967340000003</v>
      </c>
      <c r="AF9">
        <v>77518.782609999995</v>
      </c>
      <c r="AG9">
        <v>79119.229160000003</v>
      </c>
      <c r="AH9">
        <v>80768.023610000004</v>
      </c>
      <c r="AI9">
        <v>82453.646789999999</v>
      </c>
      <c r="AJ9">
        <v>84163.718680000005</v>
      </c>
      <c r="AK9">
        <v>85885.202170000004</v>
      </c>
    </row>
    <row r="10" spans="1:37" x14ac:dyDescent="0.35">
      <c r="A10" t="s">
        <v>1985</v>
      </c>
      <c r="B10">
        <v>29842.178169999999</v>
      </c>
      <c r="C10">
        <v>31159.75057</v>
      </c>
      <c r="D10">
        <v>32317.545099999999</v>
      </c>
      <c r="E10">
        <v>33368.17325</v>
      </c>
      <c r="F10">
        <v>34486.927080000001</v>
      </c>
      <c r="G10">
        <v>35762.345249999998</v>
      </c>
      <c r="H10">
        <v>36788.463479999999</v>
      </c>
      <c r="I10">
        <v>37698.308980000002</v>
      </c>
      <c r="J10">
        <v>38736.293230000003</v>
      </c>
      <c r="K10">
        <v>39677.318870000003</v>
      </c>
      <c r="L10">
        <v>40388.147060000003</v>
      </c>
      <c r="M10">
        <v>41136.395550000001</v>
      </c>
      <c r="N10">
        <v>41849.074610000003</v>
      </c>
      <c r="O10">
        <v>42508.740380000003</v>
      </c>
      <c r="P10">
        <v>43130.646070000003</v>
      </c>
      <c r="Q10">
        <v>44038.735970000002</v>
      </c>
      <c r="R10">
        <v>44279.575700000001</v>
      </c>
      <c r="S10">
        <v>44964.034330000002</v>
      </c>
      <c r="T10">
        <v>45612.574739999996</v>
      </c>
      <c r="U10">
        <v>46296.9113</v>
      </c>
      <c r="V10">
        <v>47027.567999999999</v>
      </c>
      <c r="W10">
        <v>47862.156869999999</v>
      </c>
      <c r="X10">
        <v>48769.307930000003</v>
      </c>
      <c r="Y10">
        <v>49743.660629999998</v>
      </c>
      <c r="Z10">
        <v>50790.068299999999</v>
      </c>
      <c r="AA10">
        <v>52875.622589999999</v>
      </c>
      <c r="AB10">
        <v>52908.301789999998</v>
      </c>
      <c r="AC10">
        <v>54435.445769999998</v>
      </c>
      <c r="AD10">
        <v>55860.298110000003</v>
      </c>
      <c r="AE10">
        <v>57331.480880000003</v>
      </c>
      <c r="AF10">
        <v>58853.419190000001</v>
      </c>
      <c r="AG10">
        <v>60424.722569999998</v>
      </c>
      <c r="AH10">
        <v>62023.35368</v>
      </c>
      <c r="AI10">
        <v>63641.739520000003</v>
      </c>
      <c r="AJ10">
        <v>65268.56424</v>
      </c>
      <c r="AK10">
        <v>70101.149350000007</v>
      </c>
    </row>
    <row r="11" spans="1:37" x14ac:dyDescent="0.35">
      <c r="A11" t="s">
        <v>1986</v>
      </c>
      <c r="B11">
        <v>29842.178169999999</v>
      </c>
      <c r="C11">
        <v>31159.75057</v>
      </c>
      <c r="D11">
        <v>32317.54509</v>
      </c>
      <c r="E11">
        <v>33368.17325</v>
      </c>
      <c r="F11">
        <v>34486.927069999998</v>
      </c>
      <c r="G11">
        <v>35762.345240000002</v>
      </c>
      <c r="H11">
        <v>36926.097370000003</v>
      </c>
      <c r="I11">
        <v>38071.487840000002</v>
      </c>
      <c r="J11">
        <v>39229.555719999997</v>
      </c>
      <c r="K11">
        <v>40286.236819999998</v>
      </c>
      <c r="L11">
        <v>41149.561470000001</v>
      </c>
      <c r="M11">
        <v>41906.147539999998</v>
      </c>
      <c r="N11">
        <v>42592.015619999998</v>
      </c>
      <c r="O11">
        <v>43242.078370000003</v>
      </c>
      <c r="P11">
        <v>43889.655659999997</v>
      </c>
      <c r="Q11">
        <v>44562.867689999999</v>
      </c>
      <c r="R11">
        <v>45277.349170000001</v>
      </c>
      <c r="S11">
        <v>46044.506659999999</v>
      </c>
      <c r="T11">
        <v>46873.758950000003</v>
      </c>
      <c r="U11">
        <v>47768.207909999997</v>
      </c>
      <c r="V11">
        <v>48726.287620000003</v>
      </c>
      <c r="W11">
        <v>49755.439960000003</v>
      </c>
      <c r="X11">
        <v>50855.638400000003</v>
      </c>
      <c r="Y11">
        <v>52026.381970000002</v>
      </c>
      <c r="Z11">
        <v>53264.422440000002</v>
      </c>
      <c r="AA11">
        <v>54556.713459999999</v>
      </c>
      <c r="AB11">
        <v>55911.99813</v>
      </c>
      <c r="AC11">
        <v>57329.232069999998</v>
      </c>
      <c r="AD11">
        <v>58807.481229999998</v>
      </c>
      <c r="AE11">
        <v>60333.069929999998</v>
      </c>
      <c r="AF11">
        <v>61889.203630000004</v>
      </c>
      <c r="AG11">
        <v>63462.351549999999</v>
      </c>
      <c r="AH11">
        <v>65042.503019999996</v>
      </c>
      <c r="AI11">
        <v>66621.312470000004</v>
      </c>
      <c r="AJ11">
        <v>68191.628960000002</v>
      </c>
      <c r="AK11">
        <v>69747.029460000005</v>
      </c>
    </row>
    <row r="12" spans="1:37" x14ac:dyDescent="0.35">
      <c r="A12" t="s">
        <v>1987</v>
      </c>
      <c r="B12">
        <v>7898.8240779999996</v>
      </c>
      <c r="C12">
        <v>8060.0103740000004</v>
      </c>
      <c r="D12">
        <v>8225.6753370000006</v>
      </c>
      <c r="E12">
        <v>8395.3471009999994</v>
      </c>
      <c r="F12">
        <v>8579.5635519999996</v>
      </c>
      <c r="G12">
        <v>8792.3576030000004</v>
      </c>
      <c r="H12">
        <v>8959.6122699999996</v>
      </c>
      <c r="I12">
        <v>9133.4816229999997</v>
      </c>
      <c r="J12">
        <v>9301.9675659999994</v>
      </c>
      <c r="K12">
        <v>9457.8184160000001</v>
      </c>
      <c r="L12">
        <v>9593.8022579999997</v>
      </c>
      <c r="M12">
        <v>9726.3657430000003</v>
      </c>
      <c r="N12">
        <v>9869.0659309999992</v>
      </c>
      <c r="O12">
        <v>10025.25518</v>
      </c>
      <c r="P12">
        <v>10193.52311</v>
      </c>
      <c r="Q12">
        <v>10374.252259999999</v>
      </c>
      <c r="R12">
        <v>10604.73755</v>
      </c>
      <c r="S12">
        <v>10834.70601</v>
      </c>
      <c r="T12">
        <v>11067.43396</v>
      </c>
      <c r="U12">
        <v>11304.31818</v>
      </c>
      <c r="V12">
        <v>11544.817209999999</v>
      </c>
      <c r="W12">
        <v>11794.59339</v>
      </c>
      <c r="X12">
        <v>12055.78837</v>
      </c>
      <c r="Y12">
        <v>12328.97841</v>
      </c>
      <c r="Z12">
        <v>12614.272349999999</v>
      </c>
      <c r="AA12">
        <v>12917.29752</v>
      </c>
      <c r="AB12">
        <v>13197.057409999999</v>
      </c>
      <c r="AC12">
        <v>13487.76686</v>
      </c>
      <c r="AD12">
        <v>13784.20292</v>
      </c>
      <c r="AE12">
        <v>14085.606669999999</v>
      </c>
      <c r="AF12">
        <v>14390.796700000001</v>
      </c>
      <c r="AG12">
        <v>14699.805539999999</v>
      </c>
      <c r="AH12">
        <v>15011.34648</v>
      </c>
      <c r="AI12">
        <v>15323.53946</v>
      </c>
      <c r="AJ12">
        <v>15634.511280000001</v>
      </c>
      <c r="AK12">
        <v>15971.775149999999</v>
      </c>
    </row>
    <row r="13" spans="1:37" x14ac:dyDescent="0.35">
      <c r="A13" t="s">
        <v>1988</v>
      </c>
      <c r="B13">
        <v>7898.8240770000002</v>
      </c>
      <c r="C13">
        <v>8060.0103740000004</v>
      </c>
      <c r="D13">
        <v>8225.6753379999991</v>
      </c>
      <c r="E13">
        <v>8395.3471030000001</v>
      </c>
      <c r="F13">
        <v>8579.5635540000003</v>
      </c>
      <c r="G13">
        <v>8792.3576049999992</v>
      </c>
      <c r="H13">
        <v>9028.4250240000001</v>
      </c>
      <c r="I13">
        <v>9279.8214069999995</v>
      </c>
      <c r="J13">
        <v>9544.2563919999993</v>
      </c>
      <c r="K13">
        <v>9809.0852869999999</v>
      </c>
      <c r="L13">
        <v>10062.02404</v>
      </c>
      <c r="M13">
        <v>10302.26087</v>
      </c>
      <c r="N13">
        <v>10532.198109999999</v>
      </c>
      <c r="O13">
        <v>10755.30429</v>
      </c>
      <c r="P13">
        <v>10975.60269</v>
      </c>
      <c r="Q13">
        <v>11197.240379999999</v>
      </c>
      <c r="R13">
        <v>11423.886399999999</v>
      </c>
      <c r="S13">
        <v>11658.554120000001</v>
      </c>
      <c r="T13">
        <v>11904.03947</v>
      </c>
      <c r="U13">
        <v>12162.4532</v>
      </c>
      <c r="V13">
        <v>12434.404259999999</v>
      </c>
      <c r="W13">
        <v>12722.419879999999</v>
      </c>
      <c r="X13">
        <v>13027.81295</v>
      </c>
      <c r="Y13">
        <v>13351.56619</v>
      </c>
      <c r="Z13">
        <v>13694.23119</v>
      </c>
      <c r="AA13">
        <v>14053.046679999999</v>
      </c>
      <c r="AB13">
        <v>14409.677180000001</v>
      </c>
      <c r="AC13">
        <v>14768.50481</v>
      </c>
      <c r="AD13">
        <v>15133.38524</v>
      </c>
      <c r="AE13">
        <v>15505.07238</v>
      </c>
      <c r="AF13">
        <v>15882.53117</v>
      </c>
      <c r="AG13">
        <v>16264.070379999999</v>
      </c>
      <c r="AH13">
        <v>16647.832289999998</v>
      </c>
      <c r="AI13">
        <v>17031.894820000001</v>
      </c>
      <c r="AJ13">
        <v>17414.338</v>
      </c>
      <c r="AK13">
        <v>17793.252130000001</v>
      </c>
    </row>
    <row r="14" spans="1:37" x14ac:dyDescent="0.35">
      <c r="A14" t="s">
        <v>1989</v>
      </c>
      <c r="B14">
        <v>4274.0455039999997</v>
      </c>
      <c r="C14">
        <v>4380.0973750000003</v>
      </c>
      <c r="D14">
        <v>4482.0618290000002</v>
      </c>
      <c r="E14">
        <v>4587.1195500000003</v>
      </c>
      <c r="F14">
        <v>4701.2178000000004</v>
      </c>
      <c r="G14">
        <v>4830.0638950000002</v>
      </c>
      <c r="H14">
        <v>4947.2926070000003</v>
      </c>
      <c r="I14">
        <v>5063.0601550000001</v>
      </c>
      <c r="J14">
        <v>5187.3846149999999</v>
      </c>
      <c r="K14">
        <v>5302.7385899999999</v>
      </c>
      <c r="L14">
        <v>5398.5517339999997</v>
      </c>
      <c r="M14">
        <v>5482.7759239999996</v>
      </c>
      <c r="N14">
        <v>5562.3909169999997</v>
      </c>
      <c r="O14">
        <v>5639.2668469999999</v>
      </c>
      <c r="P14">
        <v>5714.1872050000002</v>
      </c>
      <c r="Q14">
        <v>5789.0116690000004</v>
      </c>
      <c r="R14">
        <v>5866.075253</v>
      </c>
      <c r="S14">
        <v>5944.3924930000003</v>
      </c>
      <c r="T14">
        <v>6024.2115839999997</v>
      </c>
      <c r="U14">
        <v>6107.1405789999999</v>
      </c>
      <c r="V14">
        <v>6192.8394230000004</v>
      </c>
      <c r="W14">
        <v>6285.1973630000002</v>
      </c>
      <c r="X14">
        <v>6384.1909969999997</v>
      </c>
      <c r="Y14">
        <v>6489.8813579999996</v>
      </c>
      <c r="Z14">
        <v>6602.6370109999998</v>
      </c>
      <c r="AA14">
        <v>6723.9519399999999</v>
      </c>
      <c r="AB14">
        <v>6853.0717679999998</v>
      </c>
      <c r="AC14">
        <v>6993.066221</v>
      </c>
      <c r="AD14">
        <v>7142.1189350000004</v>
      </c>
      <c r="AE14">
        <v>7299.1554740000001</v>
      </c>
      <c r="AF14">
        <v>7462.7284159999999</v>
      </c>
      <c r="AG14">
        <v>7631.9577149999996</v>
      </c>
      <c r="AH14">
        <v>7805.4225200000001</v>
      </c>
      <c r="AI14">
        <v>7982.0633150000003</v>
      </c>
      <c r="AJ14">
        <v>8160.5013079999999</v>
      </c>
      <c r="AK14">
        <v>8350.4079079999992</v>
      </c>
    </row>
    <row r="15" spans="1:37" x14ac:dyDescent="0.35">
      <c r="A15" t="s">
        <v>1990</v>
      </c>
      <c r="B15">
        <v>4274.0455039999997</v>
      </c>
      <c r="C15">
        <v>4380.0973759999997</v>
      </c>
      <c r="D15">
        <v>4482.0618299999996</v>
      </c>
      <c r="E15">
        <v>4587.1195509999998</v>
      </c>
      <c r="F15">
        <v>4701.2178020000001</v>
      </c>
      <c r="G15">
        <v>4830.063897</v>
      </c>
      <c r="H15">
        <v>4965.3536489999997</v>
      </c>
      <c r="I15">
        <v>5105.2673969999996</v>
      </c>
      <c r="J15">
        <v>5249.1961060000003</v>
      </c>
      <c r="K15">
        <v>5386.1294539999999</v>
      </c>
      <c r="L15">
        <v>5506.436917</v>
      </c>
      <c r="M15">
        <v>5613.9449450000002</v>
      </c>
      <c r="N15">
        <v>5710.7907029999997</v>
      </c>
      <c r="O15">
        <v>5799.5897779999996</v>
      </c>
      <c r="P15">
        <v>5883.4711930000003</v>
      </c>
      <c r="Q15">
        <v>5965.6256359999998</v>
      </c>
      <c r="R15">
        <v>6048.4417640000001</v>
      </c>
      <c r="S15">
        <v>6134.0357299999996</v>
      </c>
      <c r="T15">
        <v>6224.3862589999999</v>
      </c>
      <c r="U15">
        <v>6320.8892599999999</v>
      </c>
      <c r="V15">
        <v>6423.9811810000001</v>
      </c>
      <c r="W15">
        <v>6535.5866269999997</v>
      </c>
      <c r="X15">
        <v>6656.3536679999997</v>
      </c>
      <c r="Y15">
        <v>6786.7599719999998</v>
      </c>
      <c r="Z15">
        <v>6926.9894720000002</v>
      </c>
      <c r="AA15">
        <v>7075.0975099999996</v>
      </c>
      <c r="AB15">
        <v>7231.2623880000001</v>
      </c>
      <c r="AC15">
        <v>7396.0375839999997</v>
      </c>
      <c r="AD15">
        <v>7569.7233850000002</v>
      </c>
      <c r="AE15">
        <v>7751.21396</v>
      </c>
      <c r="AF15">
        <v>7938.840518</v>
      </c>
      <c r="AG15">
        <v>8130.9742530000003</v>
      </c>
      <c r="AH15">
        <v>8326.1349759999994</v>
      </c>
      <c r="AI15">
        <v>8522.9037879999996</v>
      </c>
      <c r="AJ15">
        <v>8719.9188529999992</v>
      </c>
      <c r="AK15">
        <v>8915.8681329999999</v>
      </c>
    </row>
    <row r="16" spans="1:37" x14ac:dyDescent="0.35">
      <c r="A16" t="s">
        <v>1991</v>
      </c>
      <c r="B16">
        <v>26157.912079999998</v>
      </c>
      <c r="C16">
        <v>26926.608759999999</v>
      </c>
      <c r="D16">
        <v>27629.872899999998</v>
      </c>
      <c r="E16">
        <v>28340.548360000001</v>
      </c>
      <c r="F16">
        <v>29098.993190000001</v>
      </c>
      <c r="G16">
        <v>29948.399819999999</v>
      </c>
      <c r="H16">
        <v>30471.001260000001</v>
      </c>
      <c r="I16">
        <v>31059.629280000001</v>
      </c>
      <c r="J16">
        <v>31637.5501</v>
      </c>
      <c r="K16">
        <v>32176.11031</v>
      </c>
      <c r="L16">
        <v>32653.170590000002</v>
      </c>
      <c r="M16">
        <v>33099.83296</v>
      </c>
      <c r="N16">
        <v>33539.001349999999</v>
      </c>
      <c r="O16">
        <v>33975.848680000003</v>
      </c>
      <c r="P16">
        <v>34410.14748</v>
      </c>
      <c r="Q16">
        <v>34846.675499999998</v>
      </c>
      <c r="R16">
        <v>35442.105669999997</v>
      </c>
      <c r="S16">
        <v>36010.344250000002</v>
      </c>
      <c r="T16">
        <v>36575.231489999998</v>
      </c>
      <c r="U16">
        <v>37142.20536</v>
      </c>
      <c r="V16">
        <v>37711.710700000003</v>
      </c>
      <c r="W16">
        <v>38298.273130000001</v>
      </c>
      <c r="X16">
        <v>38907.437740000001</v>
      </c>
      <c r="Y16">
        <v>39540.346129999998</v>
      </c>
      <c r="Z16">
        <v>40197.72453</v>
      </c>
      <c r="AA16">
        <v>40886.802539999997</v>
      </c>
      <c r="AB16">
        <v>41774.781889999998</v>
      </c>
      <c r="AC16">
        <v>42674.831330000001</v>
      </c>
      <c r="AD16">
        <v>43606.35527</v>
      </c>
      <c r="AE16">
        <v>44566.533349999998</v>
      </c>
      <c r="AF16">
        <v>45548.953730000001</v>
      </c>
      <c r="AG16">
        <v>46552.016949999997</v>
      </c>
      <c r="AH16">
        <v>47573.004059999999</v>
      </c>
      <c r="AI16">
        <v>48606.252090000002</v>
      </c>
      <c r="AJ16">
        <v>49646.122479999998</v>
      </c>
      <c r="AK16">
        <v>50738.576529999998</v>
      </c>
    </row>
    <row r="17" spans="1:37" x14ac:dyDescent="0.35">
      <c r="A17" t="s">
        <v>1992</v>
      </c>
      <c r="B17">
        <v>26157.912079999998</v>
      </c>
      <c r="C17">
        <v>26926.608759999999</v>
      </c>
      <c r="D17">
        <v>27629.872909999998</v>
      </c>
      <c r="E17">
        <v>28340.54837</v>
      </c>
      <c r="F17">
        <v>29098.993200000001</v>
      </c>
      <c r="G17">
        <v>29948.399839999998</v>
      </c>
      <c r="H17">
        <v>30846.409080000001</v>
      </c>
      <c r="I17">
        <v>31781.45781</v>
      </c>
      <c r="J17">
        <v>32746.664980000001</v>
      </c>
      <c r="K17">
        <v>33653.605049999998</v>
      </c>
      <c r="L17">
        <v>34423.94556</v>
      </c>
      <c r="M17">
        <v>35099.367709999999</v>
      </c>
      <c r="N17">
        <v>35697.278100000003</v>
      </c>
      <c r="O17">
        <v>36239.435219999999</v>
      </c>
      <c r="P17">
        <v>36750.971940000003</v>
      </c>
      <c r="Q17">
        <v>37256.357109999997</v>
      </c>
      <c r="R17">
        <v>37772.335370000001</v>
      </c>
      <c r="S17">
        <v>38313.066780000001</v>
      </c>
      <c r="T17">
        <v>38891.713100000001</v>
      </c>
      <c r="U17">
        <v>39517.059309999997</v>
      </c>
      <c r="V17">
        <v>40193.744409999999</v>
      </c>
      <c r="W17">
        <v>40930.736689999998</v>
      </c>
      <c r="X17">
        <v>41732.824370000002</v>
      </c>
      <c r="Y17">
        <v>42602.799729999999</v>
      </c>
      <c r="Z17">
        <v>43541.3505</v>
      </c>
      <c r="AA17">
        <v>44541.42469</v>
      </c>
      <c r="AB17">
        <v>45605.166620000004</v>
      </c>
      <c r="AC17">
        <v>46734.205099999999</v>
      </c>
      <c r="AD17">
        <v>47928.14531</v>
      </c>
      <c r="AE17">
        <v>49176.374340000002</v>
      </c>
      <c r="AF17">
        <v>50464.797619999998</v>
      </c>
      <c r="AG17">
        <v>51780.50099</v>
      </c>
      <c r="AH17">
        <v>53112.38291</v>
      </c>
      <c r="AI17">
        <v>54450.247410000004</v>
      </c>
      <c r="AJ17">
        <v>55784.620600000002</v>
      </c>
      <c r="AK17">
        <v>57106.591970000001</v>
      </c>
    </row>
    <row r="18" spans="1:37" x14ac:dyDescent="0.35">
      <c r="A18" t="s">
        <v>1993</v>
      </c>
      <c r="B18">
        <v>11098.418320000001</v>
      </c>
      <c r="C18">
        <v>11401.00416</v>
      </c>
      <c r="D18">
        <v>11698.32128</v>
      </c>
      <c r="E18">
        <v>11998.8616</v>
      </c>
      <c r="F18">
        <v>12318.42448</v>
      </c>
      <c r="G18">
        <v>12674.83286</v>
      </c>
      <c r="H18">
        <v>12998.27342</v>
      </c>
      <c r="I18">
        <v>13320.30962</v>
      </c>
      <c r="J18">
        <v>13671.810810000001</v>
      </c>
      <c r="K18">
        <v>14005.71819</v>
      </c>
      <c r="L18">
        <v>14287.55467</v>
      </c>
      <c r="M18">
        <v>14531.70847</v>
      </c>
      <c r="N18">
        <v>14752.10216</v>
      </c>
      <c r="O18">
        <v>14957.545400000001</v>
      </c>
      <c r="P18">
        <v>15154.848840000001</v>
      </c>
      <c r="Q18">
        <v>15357.59367</v>
      </c>
      <c r="R18">
        <v>15555.989960000001</v>
      </c>
      <c r="S18">
        <v>15768.33107</v>
      </c>
      <c r="T18">
        <v>15989.3334</v>
      </c>
      <c r="U18">
        <v>16222.39683</v>
      </c>
      <c r="V18">
        <v>16468.321800000002</v>
      </c>
      <c r="W18">
        <v>16736.484840000001</v>
      </c>
      <c r="X18">
        <v>17027.245559999999</v>
      </c>
      <c r="Y18">
        <v>17341.151529999999</v>
      </c>
      <c r="Z18">
        <v>17679.686860000002</v>
      </c>
      <c r="AA18">
        <v>18065.322510000002</v>
      </c>
      <c r="AB18">
        <v>18441.09779</v>
      </c>
      <c r="AC18">
        <v>18865.40884</v>
      </c>
      <c r="AD18">
        <v>19317.186689999999</v>
      </c>
      <c r="AE18">
        <v>19792.433349999999</v>
      </c>
      <c r="AF18">
        <v>20286.542409999998</v>
      </c>
      <c r="AG18">
        <v>20796.43302</v>
      </c>
      <c r="AH18">
        <v>21317.678980000001</v>
      </c>
      <c r="AI18">
        <v>21847.017309999999</v>
      </c>
      <c r="AJ18">
        <v>22380.357400000001</v>
      </c>
      <c r="AK18">
        <v>22996.004400000002</v>
      </c>
    </row>
    <row r="19" spans="1:37" x14ac:dyDescent="0.35">
      <c r="A19" t="s">
        <v>1994</v>
      </c>
      <c r="B19">
        <v>11098.418320000001</v>
      </c>
      <c r="C19">
        <v>11401.00416</v>
      </c>
      <c r="D19">
        <v>11698.32128</v>
      </c>
      <c r="E19">
        <v>11998.8616</v>
      </c>
      <c r="F19">
        <v>12318.424489999999</v>
      </c>
      <c r="G19">
        <v>12674.83287</v>
      </c>
      <c r="H19">
        <v>13048.63912</v>
      </c>
      <c r="I19">
        <v>13436.62199</v>
      </c>
      <c r="J19">
        <v>13837.374460000001</v>
      </c>
      <c r="K19">
        <v>14219.44298</v>
      </c>
      <c r="L19">
        <v>14552.32648</v>
      </c>
      <c r="M19">
        <v>14846.70047</v>
      </c>
      <c r="N19">
        <v>15109.919029999999</v>
      </c>
      <c r="O19">
        <v>15350.945159999999</v>
      </c>
      <c r="P19">
        <v>15579.97489</v>
      </c>
      <c r="Q19">
        <v>15807.054469999999</v>
      </c>
      <c r="R19">
        <v>16039.503280000001</v>
      </c>
      <c r="S19">
        <v>16283.3989</v>
      </c>
      <c r="T19">
        <v>16544.28773</v>
      </c>
      <c r="U19">
        <v>16826.086650000001</v>
      </c>
      <c r="V19">
        <v>17130.82403</v>
      </c>
      <c r="W19">
        <v>17462.336500000001</v>
      </c>
      <c r="X19">
        <v>17822.867030000001</v>
      </c>
      <c r="Y19">
        <v>18213.799279999999</v>
      </c>
      <c r="Z19">
        <v>18635.688709999999</v>
      </c>
      <c r="AA19">
        <v>19085.50749</v>
      </c>
      <c r="AB19">
        <v>19553.535879999999</v>
      </c>
      <c r="AC19">
        <v>20044.444189999998</v>
      </c>
      <c r="AD19">
        <v>20560.090410000001</v>
      </c>
      <c r="AE19">
        <v>21097.210579999999</v>
      </c>
      <c r="AF19">
        <v>21650.489170000001</v>
      </c>
      <c r="AG19">
        <v>22214.65295</v>
      </c>
      <c r="AH19">
        <v>22784.996520000001</v>
      </c>
      <c r="AI19">
        <v>23357.178500000002</v>
      </c>
      <c r="AJ19">
        <v>23927.170679999999</v>
      </c>
      <c r="AK19">
        <v>24491.203259999998</v>
      </c>
    </row>
    <row r="20" spans="1:37" x14ac:dyDescent="0.35">
      <c r="A20" t="s">
        <v>1995</v>
      </c>
      <c r="B20">
        <v>24619.511020000002</v>
      </c>
      <c r="C20">
        <v>25335.04782</v>
      </c>
      <c r="D20">
        <v>26017.61392</v>
      </c>
      <c r="E20">
        <v>26680.97335</v>
      </c>
      <c r="F20">
        <v>27381.377339999999</v>
      </c>
      <c r="G20">
        <v>28160.143510000002</v>
      </c>
      <c r="H20">
        <v>28729.409060000002</v>
      </c>
      <c r="I20">
        <v>29335.881420000002</v>
      </c>
      <c r="J20">
        <v>29944.777470000001</v>
      </c>
      <c r="K20">
        <v>30518.921490000001</v>
      </c>
      <c r="L20">
        <v>31023.4735</v>
      </c>
      <c r="M20">
        <v>31498.483540000001</v>
      </c>
      <c r="N20">
        <v>31963.587200000002</v>
      </c>
      <c r="O20">
        <v>32428.369910000001</v>
      </c>
      <c r="P20">
        <v>32897.091410000001</v>
      </c>
      <c r="Q20">
        <v>33395.098270000002</v>
      </c>
      <c r="R20">
        <v>33918.648789999999</v>
      </c>
      <c r="S20">
        <v>34464.909030000003</v>
      </c>
      <c r="T20">
        <v>35021.802170000003</v>
      </c>
      <c r="U20">
        <v>35593.40855</v>
      </c>
      <c r="V20">
        <v>36180.570019999999</v>
      </c>
      <c r="W20">
        <v>36799.699200000003</v>
      </c>
      <c r="X20">
        <v>37455.319949999997</v>
      </c>
      <c r="Y20">
        <v>38148.370929999997</v>
      </c>
      <c r="Z20">
        <v>38879.941720000003</v>
      </c>
      <c r="AA20">
        <v>39714.752359999999</v>
      </c>
      <c r="AB20">
        <v>40576.532769999998</v>
      </c>
      <c r="AC20">
        <v>41519.917970000002</v>
      </c>
      <c r="AD20">
        <v>42496.4542</v>
      </c>
      <c r="AE20">
        <v>43501.099069999997</v>
      </c>
      <c r="AF20">
        <v>44527.83786</v>
      </c>
      <c r="AG20">
        <v>45575.317660000001</v>
      </c>
      <c r="AH20">
        <v>46639.180460000003</v>
      </c>
      <c r="AI20">
        <v>47712.9594</v>
      </c>
      <c r="AJ20">
        <v>48790.073409999997</v>
      </c>
      <c r="AK20">
        <v>50099.294670000003</v>
      </c>
    </row>
    <row r="21" spans="1:37" x14ac:dyDescent="0.35">
      <c r="A21" t="s">
        <v>1996</v>
      </c>
      <c r="B21">
        <v>24619.511020000002</v>
      </c>
      <c r="C21">
        <v>25335.04782</v>
      </c>
      <c r="D21">
        <v>26017.61392</v>
      </c>
      <c r="E21">
        <v>26680.97336</v>
      </c>
      <c r="F21">
        <v>27381.377349999999</v>
      </c>
      <c r="G21">
        <v>28160.143520000001</v>
      </c>
      <c r="H21">
        <v>28983.171480000001</v>
      </c>
      <c r="I21">
        <v>29841.253199999999</v>
      </c>
      <c r="J21">
        <v>30732.279009999998</v>
      </c>
      <c r="K21">
        <v>31584.003120000001</v>
      </c>
      <c r="L21">
        <v>32328.05184</v>
      </c>
      <c r="M21">
        <v>32994.689509999997</v>
      </c>
      <c r="N21">
        <v>33600.69008</v>
      </c>
      <c r="O21">
        <v>34166.479890000002</v>
      </c>
      <c r="P21">
        <v>34714.927129999996</v>
      </c>
      <c r="Q21">
        <v>35267.994550000003</v>
      </c>
      <c r="R21">
        <v>35841.117359999997</v>
      </c>
      <c r="S21">
        <v>36446.651879999998</v>
      </c>
      <c r="T21">
        <v>37096.004150000001</v>
      </c>
      <c r="U21">
        <v>37796.894419999997</v>
      </c>
      <c r="V21">
        <v>38553.35759</v>
      </c>
      <c r="W21">
        <v>39372.13551</v>
      </c>
      <c r="X21">
        <v>40257.766349999998</v>
      </c>
      <c r="Y21">
        <v>41212.737419999998</v>
      </c>
      <c r="Z21">
        <v>42237.716</v>
      </c>
      <c r="AA21">
        <v>43326.675940000001</v>
      </c>
      <c r="AB21">
        <v>44451.494270000003</v>
      </c>
      <c r="AC21">
        <v>45621.432030000004</v>
      </c>
      <c r="AD21">
        <v>46840.972999999998</v>
      </c>
      <c r="AE21">
        <v>48102.988149999997</v>
      </c>
      <c r="AF21">
        <v>49395.875890000003</v>
      </c>
      <c r="AG21">
        <v>50708.313300000002</v>
      </c>
      <c r="AH21">
        <v>52030.352509999997</v>
      </c>
      <c r="AI21">
        <v>53352.889170000002</v>
      </c>
      <c r="AJ21">
        <v>54667.539369999999</v>
      </c>
      <c r="AK21">
        <v>55966.503069999999</v>
      </c>
    </row>
    <row r="22" spans="1:37" x14ac:dyDescent="0.35">
      <c r="A22" t="s">
        <v>1997</v>
      </c>
      <c r="B22">
        <v>30230.665700000001</v>
      </c>
      <c r="C22">
        <v>31337.567930000001</v>
      </c>
      <c r="D22">
        <v>32354.719069999999</v>
      </c>
      <c r="E22">
        <v>33368.418120000002</v>
      </c>
      <c r="F22">
        <v>34417.250119999997</v>
      </c>
      <c r="G22">
        <v>35535.711900000002</v>
      </c>
      <c r="H22">
        <v>36357.834110000003</v>
      </c>
      <c r="I22">
        <v>37233.543700000002</v>
      </c>
      <c r="J22">
        <v>38104.768649999998</v>
      </c>
      <c r="K22">
        <v>38952.100899999998</v>
      </c>
      <c r="L22">
        <v>39758.729379999997</v>
      </c>
      <c r="M22">
        <v>40538.423390000004</v>
      </c>
      <c r="N22">
        <v>41296.398880000001</v>
      </c>
      <c r="O22">
        <v>42038.208809999996</v>
      </c>
      <c r="P22">
        <v>42768.479670000001</v>
      </c>
      <c r="Q22">
        <v>43501.14385</v>
      </c>
      <c r="R22">
        <v>44106.490709999998</v>
      </c>
      <c r="S22">
        <v>44745.740100000003</v>
      </c>
      <c r="T22">
        <v>45397.087420000003</v>
      </c>
      <c r="U22">
        <v>46062.590450000003</v>
      </c>
      <c r="V22">
        <v>46744.678829999997</v>
      </c>
      <c r="W22">
        <v>47455.584459999998</v>
      </c>
      <c r="X22">
        <v>48200.545250000003</v>
      </c>
      <c r="Y22">
        <v>48980.569049999998</v>
      </c>
      <c r="Z22">
        <v>49796.824860000001</v>
      </c>
      <c r="AA22">
        <v>50672.012260000003</v>
      </c>
      <c r="AB22">
        <v>51912.147019999997</v>
      </c>
      <c r="AC22">
        <v>53156.574739999996</v>
      </c>
      <c r="AD22">
        <v>54433.068010000003</v>
      </c>
      <c r="AE22">
        <v>55740.185729999997</v>
      </c>
      <c r="AF22">
        <v>57072.278059999997</v>
      </c>
      <c r="AG22">
        <v>58427.586589999999</v>
      </c>
      <c r="AH22">
        <v>59803.552519999997</v>
      </c>
      <c r="AI22">
        <v>61194.110110000001</v>
      </c>
      <c r="AJ22">
        <v>62593.363830000002</v>
      </c>
      <c r="AK22">
        <v>64088.997860000003</v>
      </c>
    </row>
    <row r="23" spans="1:37" x14ac:dyDescent="0.35">
      <c r="A23" t="s">
        <v>1998</v>
      </c>
      <c r="B23">
        <v>30230.665700000001</v>
      </c>
      <c r="C23">
        <v>31337.567930000001</v>
      </c>
      <c r="D23">
        <v>32354.719079999999</v>
      </c>
      <c r="E23">
        <v>33368.418120000002</v>
      </c>
      <c r="F23">
        <v>34417.25013</v>
      </c>
      <c r="G23">
        <v>35535.711909999998</v>
      </c>
      <c r="H23">
        <v>36696.789660000002</v>
      </c>
      <c r="I23">
        <v>37892.20508</v>
      </c>
      <c r="J23">
        <v>39120.495970000004</v>
      </c>
      <c r="K23">
        <v>40265.320529999997</v>
      </c>
      <c r="L23">
        <v>41219.68219</v>
      </c>
      <c r="M23">
        <v>42050.076029999997</v>
      </c>
      <c r="N23">
        <v>42785.818910000002</v>
      </c>
      <c r="O23">
        <v>43460.930070000002</v>
      </c>
      <c r="P23">
        <v>44111.66605</v>
      </c>
      <c r="Q23">
        <v>44771.180610000003</v>
      </c>
      <c r="R23">
        <v>45460.58713</v>
      </c>
      <c r="S23">
        <v>46196.172449999998</v>
      </c>
      <c r="T23">
        <v>46992.65754</v>
      </c>
      <c r="U23">
        <v>47858.851699999999</v>
      </c>
      <c r="V23">
        <v>48800.213750000003</v>
      </c>
      <c r="W23">
        <v>49822.747539999997</v>
      </c>
      <c r="X23">
        <v>50931.849929999997</v>
      </c>
      <c r="Y23">
        <v>52129.721239999999</v>
      </c>
      <c r="Z23">
        <v>53415.792280000001</v>
      </c>
      <c r="AA23">
        <v>54785.080479999997</v>
      </c>
      <c r="AB23">
        <v>56222.945370000001</v>
      </c>
      <c r="AC23">
        <v>57736.934730000001</v>
      </c>
      <c r="AD23">
        <v>59328.142720000003</v>
      </c>
      <c r="AE23">
        <v>60982.47133</v>
      </c>
      <c r="AF23">
        <v>62681.058770000003</v>
      </c>
      <c r="AG23">
        <v>64407.097009999998</v>
      </c>
      <c r="AH23">
        <v>66146.802020000003</v>
      </c>
      <c r="AI23">
        <v>67888.041249999995</v>
      </c>
      <c r="AJ23">
        <v>69619.907359999997</v>
      </c>
      <c r="AK23">
        <v>71332.362899999993</v>
      </c>
    </row>
    <row r="24" spans="1:37" x14ac:dyDescent="0.35">
      <c r="A24" t="s">
        <v>1999</v>
      </c>
      <c r="B24">
        <v>42407.62139</v>
      </c>
      <c r="C24">
        <v>43310.544670000003</v>
      </c>
      <c r="D24">
        <v>44271.969060000003</v>
      </c>
      <c r="E24">
        <v>45286.059800000003</v>
      </c>
      <c r="F24">
        <v>46405.386030000001</v>
      </c>
      <c r="G24">
        <v>47688.40307</v>
      </c>
      <c r="H24">
        <v>48891.793689999999</v>
      </c>
      <c r="I24">
        <v>50061.748590000003</v>
      </c>
      <c r="J24">
        <v>51297.32329</v>
      </c>
      <c r="K24">
        <v>52492.496429999999</v>
      </c>
      <c r="L24">
        <v>53566.728360000001</v>
      </c>
      <c r="M24">
        <v>54557.996879999999</v>
      </c>
      <c r="N24">
        <v>55519.278469999997</v>
      </c>
      <c r="O24">
        <v>56465.145270000001</v>
      </c>
      <c r="P24">
        <v>57400.459150000002</v>
      </c>
      <c r="Q24">
        <v>58364.724929999997</v>
      </c>
      <c r="R24">
        <v>59299.859210000002</v>
      </c>
      <c r="S24">
        <v>60271.886180000001</v>
      </c>
      <c r="T24">
        <v>61260.175020000002</v>
      </c>
      <c r="U24">
        <v>62274.257830000002</v>
      </c>
      <c r="V24">
        <v>63316.723409999999</v>
      </c>
      <c r="W24">
        <v>64419.203090000003</v>
      </c>
      <c r="X24">
        <v>65583.645940000002</v>
      </c>
      <c r="Y24">
        <v>66811.201660000006</v>
      </c>
      <c r="Z24">
        <v>68105.007419999994</v>
      </c>
      <c r="AA24">
        <v>69558.679520000005</v>
      </c>
      <c r="AB24">
        <v>70913.188590000005</v>
      </c>
      <c r="AC24">
        <v>72425.511400000003</v>
      </c>
      <c r="AD24">
        <v>74018.554520000005</v>
      </c>
      <c r="AE24">
        <v>75680.84633</v>
      </c>
      <c r="AF24">
        <v>77401.898929999996</v>
      </c>
      <c r="AG24">
        <v>79173.274090000006</v>
      </c>
      <c r="AH24">
        <v>80982.385150000002</v>
      </c>
      <c r="AI24">
        <v>82820.589080000005</v>
      </c>
      <c r="AJ24">
        <v>84677.373800000001</v>
      </c>
      <c r="AK24">
        <v>86908.465819999998</v>
      </c>
    </row>
    <row r="25" spans="1:37" x14ac:dyDescent="0.35">
      <c r="A25" t="s">
        <v>2000</v>
      </c>
      <c r="B25">
        <v>42407.62139</v>
      </c>
      <c r="C25">
        <v>43310.544670000003</v>
      </c>
      <c r="D25">
        <v>44271.969069999999</v>
      </c>
      <c r="E25">
        <v>45286.059800000003</v>
      </c>
      <c r="F25">
        <v>46405.386030000001</v>
      </c>
      <c r="G25">
        <v>47688.40307</v>
      </c>
      <c r="H25">
        <v>49032.077190000004</v>
      </c>
      <c r="I25">
        <v>50427.028109999999</v>
      </c>
      <c r="J25">
        <v>51868.510139999999</v>
      </c>
      <c r="K25">
        <v>53273.403449999998</v>
      </c>
      <c r="L25">
        <v>54558.196709999997</v>
      </c>
      <c r="M25">
        <v>55732.318440000003</v>
      </c>
      <c r="N25">
        <v>56812.630069999999</v>
      </c>
      <c r="O25">
        <v>57821.693639999998</v>
      </c>
      <c r="P25">
        <v>58786.200550000001</v>
      </c>
      <c r="Q25">
        <v>59733.765679999997</v>
      </c>
      <c r="R25">
        <v>60686.867859999998</v>
      </c>
      <c r="S25">
        <v>61665.024360000003</v>
      </c>
      <c r="T25">
        <v>62685.790910000003</v>
      </c>
      <c r="U25">
        <v>63761.817320000002</v>
      </c>
      <c r="V25">
        <v>64896.558299999997</v>
      </c>
      <c r="W25">
        <v>66106.636079999997</v>
      </c>
      <c r="X25">
        <v>67398.565549999999</v>
      </c>
      <c r="Y25">
        <v>68777.076140000005</v>
      </c>
      <c r="Z25">
        <v>70243.957760000005</v>
      </c>
      <c r="AA25">
        <v>71781.143419999993</v>
      </c>
      <c r="AB25">
        <v>73380.650420000005</v>
      </c>
      <c r="AC25">
        <v>75046.541100000002</v>
      </c>
      <c r="AD25">
        <v>76784.22352</v>
      </c>
      <c r="AE25">
        <v>78588.739690000002</v>
      </c>
      <c r="AF25">
        <v>80448.467059999995</v>
      </c>
      <c r="AG25">
        <v>82350.300770000002</v>
      </c>
      <c r="AH25">
        <v>84281.549320000006</v>
      </c>
      <c r="AI25">
        <v>86229.795379999996</v>
      </c>
      <c r="AJ25">
        <v>88182.933359999995</v>
      </c>
      <c r="AK25">
        <v>90129.075580000004</v>
      </c>
    </row>
    <row r="26" spans="1:37" x14ac:dyDescent="0.35">
      <c r="A26" t="s">
        <v>2001</v>
      </c>
      <c r="B26">
        <v>109662.0328</v>
      </c>
      <c r="C26">
        <v>111380.00410000001</v>
      </c>
      <c r="D26">
        <v>113311.0272</v>
      </c>
      <c r="E26">
        <v>115441.677</v>
      </c>
      <c r="F26">
        <v>117900.2583</v>
      </c>
      <c r="G26">
        <v>120852.8518</v>
      </c>
      <c r="H26">
        <v>123951.211</v>
      </c>
      <c r="I26">
        <v>127074.4771</v>
      </c>
      <c r="J26">
        <v>130238.35619999999</v>
      </c>
      <c r="K26">
        <v>133431.7156</v>
      </c>
      <c r="L26">
        <v>136633.5759</v>
      </c>
      <c r="M26">
        <v>139901.0981</v>
      </c>
      <c r="N26">
        <v>143374.7115</v>
      </c>
      <c r="O26">
        <v>147098.2862</v>
      </c>
      <c r="P26">
        <v>151055.22589999999</v>
      </c>
      <c r="Q26">
        <v>155238.90789999999</v>
      </c>
      <c r="R26">
        <v>159595.85509999999</v>
      </c>
      <c r="S26">
        <v>164103.06849999999</v>
      </c>
      <c r="T26">
        <v>168732.54019999999</v>
      </c>
      <c r="U26">
        <v>173481.24590000001</v>
      </c>
      <c r="V26">
        <v>178349.7267</v>
      </c>
      <c r="W26">
        <v>183394.89550000001</v>
      </c>
      <c r="X26">
        <v>188638.40460000001</v>
      </c>
      <c r="Y26">
        <v>194091.61670000001</v>
      </c>
      <c r="Z26">
        <v>199758.68919999999</v>
      </c>
      <c r="AA26">
        <v>205680.2683</v>
      </c>
      <c r="AB26">
        <v>211470.9105</v>
      </c>
      <c r="AC26">
        <v>217221.8841</v>
      </c>
      <c r="AD26">
        <v>222949.08559999999</v>
      </c>
      <c r="AE26">
        <v>228661.24849999999</v>
      </c>
      <c r="AF26">
        <v>234353.68220000001</v>
      </c>
      <c r="AG26">
        <v>240017.80239999999</v>
      </c>
      <c r="AH26">
        <v>245627.89110000001</v>
      </c>
      <c r="AI26">
        <v>251161.1544</v>
      </c>
      <c r="AJ26">
        <v>256597.61600000001</v>
      </c>
      <c r="AK26">
        <v>262216.16979999997</v>
      </c>
    </row>
    <row r="27" spans="1:37" x14ac:dyDescent="0.35">
      <c r="A27" t="s">
        <v>2002</v>
      </c>
      <c r="B27">
        <v>109662.0328</v>
      </c>
      <c r="C27">
        <v>111380.00410000001</v>
      </c>
      <c r="D27">
        <v>113311.0272</v>
      </c>
      <c r="E27">
        <v>115441.677</v>
      </c>
      <c r="F27">
        <v>117900.25840000001</v>
      </c>
      <c r="G27">
        <v>120852.8518</v>
      </c>
      <c r="H27">
        <v>124121.76790000001</v>
      </c>
      <c r="I27">
        <v>127655.75930000001</v>
      </c>
      <c r="J27">
        <v>131425.06529999999</v>
      </c>
      <c r="K27">
        <v>135368.9314</v>
      </c>
      <c r="L27">
        <v>139419.72289999999</v>
      </c>
      <c r="M27">
        <v>143482.2341</v>
      </c>
      <c r="N27">
        <v>147551.06570000001</v>
      </c>
      <c r="O27">
        <v>151640.28640000001</v>
      </c>
      <c r="P27">
        <v>155768.05919999999</v>
      </c>
      <c r="Q27">
        <v>159956.46419999999</v>
      </c>
      <c r="R27">
        <v>164237.77619999999</v>
      </c>
      <c r="S27">
        <v>168638.4271</v>
      </c>
      <c r="T27">
        <v>173182.9872</v>
      </c>
      <c r="U27">
        <v>177891.6556</v>
      </c>
      <c r="V27">
        <v>182764.3419</v>
      </c>
      <c r="W27">
        <v>187830.0294</v>
      </c>
      <c r="X27">
        <v>193104.6324</v>
      </c>
      <c r="Y27">
        <v>198602.34479999999</v>
      </c>
      <c r="Z27">
        <v>204332.76740000001</v>
      </c>
      <c r="AA27">
        <v>210257.34039999999</v>
      </c>
      <c r="AB27">
        <v>215992.1513</v>
      </c>
      <c r="AC27">
        <v>221586.7046</v>
      </c>
      <c r="AD27">
        <v>227113.50450000001</v>
      </c>
      <c r="AE27">
        <v>232617.40059999999</v>
      </c>
      <c r="AF27">
        <v>238116.44630000001</v>
      </c>
      <c r="AG27">
        <v>243611.96799999999</v>
      </c>
      <c r="AH27">
        <v>249096.1373</v>
      </c>
      <c r="AI27">
        <v>254555.9333</v>
      </c>
      <c r="AJ27">
        <v>259975.19080000001</v>
      </c>
      <c r="AK27">
        <v>265335.25300000003</v>
      </c>
    </row>
    <row r="28" spans="1:37" x14ac:dyDescent="0.35">
      <c r="A28" t="s">
        <v>2003</v>
      </c>
      <c r="B28">
        <v>2418.6248850000002</v>
      </c>
      <c r="C28">
        <v>2461.0898040000002</v>
      </c>
      <c r="D28">
        <v>2503.460431</v>
      </c>
      <c r="E28">
        <v>2546.6473019999999</v>
      </c>
      <c r="F28">
        <v>2595.7305970000002</v>
      </c>
      <c r="G28">
        <v>2654.6177320000002</v>
      </c>
      <c r="H28">
        <v>2707.0344660000001</v>
      </c>
      <c r="I28">
        <v>2757.2307099999998</v>
      </c>
      <c r="J28">
        <v>2807.5710039999999</v>
      </c>
      <c r="K28">
        <v>2854.6296400000001</v>
      </c>
      <c r="L28">
        <v>2895.6958100000002</v>
      </c>
      <c r="M28">
        <v>2935.7530630000001</v>
      </c>
      <c r="N28">
        <v>2976.4402679999998</v>
      </c>
      <c r="O28">
        <v>3017.3670499999998</v>
      </c>
      <c r="P28">
        <v>3057.9221389999998</v>
      </c>
      <c r="Q28">
        <v>3098.8916170000002</v>
      </c>
      <c r="R28">
        <v>3139.1748240000002</v>
      </c>
      <c r="S28">
        <v>3179.4199130000002</v>
      </c>
      <c r="T28">
        <v>3219.1054680000002</v>
      </c>
      <c r="U28">
        <v>3259.0182169999998</v>
      </c>
      <c r="V28">
        <v>3299.2089550000001</v>
      </c>
      <c r="W28">
        <v>3341.5896429999998</v>
      </c>
      <c r="X28">
        <v>3386.278245</v>
      </c>
      <c r="Y28">
        <v>3433.343163</v>
      </c>
      <c r="Z28">
        <v>3482.929541</v>
      </c>
      <c r="AA28">
        <v>3537.545873</v>
      </c>
      <c r="AB28">
        <v>3591.795087</v>
      </c>
      <c r="AC28">
        <v>3652.1041740000001</v>
      </c>
      <c r="AD28">
        <v>3715.8394159999998</v>
      </c>
      <c r="AE28">
        <v>3782.790418</v>
      </c>
      <c r="AF28">
        <v>3852.5509569999999</v>
      </c>
      <c r="AG28">
        <v>3924.8946810000002</v>
      </c>
      <c r="AH28">
        <v>3999.3038999999999</v>
      </c>
      <c r="AI28">
        <v>4075.3191889999998</v>
      </c>
      <c r="AJ28">
        <v>4152.430617</v>
      </c>
      <c r="AK28">
        <v>4241.506171</v>
      </c>
    </row>
    <row r="29" spans="1:37" x14ac:dyDescent="0.35">
      <c r="A29" t="s">
        <v>2004</v>
      </c>
      <c r="B29">
        <v>2418.6248850000002</v>
      </c>
      <c r="C29">
        <v>2461.0898040000002</v>
      </c>
      <c r="D29">
        <v>2503.460431</v>
      </c>
      <c r="E29">
        <v>2546.6473019999999</v>
      </c>
      <c r="F29">
        <v>2595.7305970000002</v>
      </c>
      <c r="G29">
        <v>2654.617733</v>
      </c>
      <c r="H29">
        <v>2715.3779669999999</v>
      </c>
      <c r="I29">
        <v>2778.0050769999998</v>
      </c>
      <c r="J29">
        <v>2842.248008</v>
      </c>
      <c r="K29">
        <v>2904.590181</v>
      </c>
      <c r="L29">
        <v>2961.6674830000002</v>
      </c>
      <c r="M29">
        <v>3013.4342270000002</v>
      </c>
      <c r="N29">
        <v>3060.6173330000001</v>
      </c>
      <c r="O29">
        <v>3104.1120340000002</v>
      </c>
      <c r="P29">
        <v>3145.021209</v>
      </c>
      <c r="Q29">
        <v>3184.5468740000001</v>
      </c>
      <c r="R29">
        <v>3223.7330750000001</v>
      </c>
      <c r="S29">
        <v>3263.4951970000002</v>
      </c>
      <c r="T29">
        <v>3304.6846260000002</v>
      </c>
      <c r="U29">
        <v>3347.948664</v>
      </c>
      <c r="V29">
        <v>3393.4464349999998</v>
      </c>
      <c r="W29">
        <v>3442.14473</v>
      </c>
      <c r="X29">
        <v>3494.3483259999998</v>
      </c>
      <c r="Y29">
        <v>3550.3159139999998</v>
      </c>
      <c r="Z29">
        <v>3610.187692</v>
      </c>
      <c r="AA29">
        <v>3673.000978</v>
      </c>
      <c r="AB29">
        <v>3738.180719</v>
      </c>
      <c r="AC29">
        <v>3806.4773759999998</v>
      </c>
      <c r="AD29">
        <v>3878.2379999999998</v>
      </c>
      <c r="AE29">
        <v>3953.2349450000002</v>
      </c>
      <c r="AF29">
        <v>4030.9362080000001</v>
      </c>
      <c r="AG29">
        <v>4110.7431070000002</v>
      </c>
      <c r="AH29">
        <v>4192.0704269999997</v>
      </c>
      <c r="AI29">
        <v>4274.3421040000003</v>
      </c>
      <c r="AJ29">
        <v>4356.9953530000003</v>
      </c>
      <c r="AK29">
        <v>4439.4793259999997</v>
      </c>
    </row>
    <row r="30" spans="1:37" x14ac:dyDescent="0.35">
      <c r="A30" t="s">
        <v>2005</v>
      </c>
      <c r="B30">
        <v>34461.841740000003</v>
      </c>
      <c r="C30">
        <v>35057.345240000002</v>
      </c>
      <c r="D30">
        <v>35658.377939999998</v>
      </c>
      <c r="E30">
        <v>36266.15582</v>
      </c>
      <c r="F30">
        <v>36953.207040000001</v>
      </c>
      <c r="G30">
        <v>37785.680289999997</v>
      </c>
      <c r="H30">
        <v>38538.102559999999</v>
      </c>
      <c r="I30">
        <v>39258.103410000003</v>
      </c>
      <c r="J30">
        <v>39976.628790000002</v>
      </c>
      <c r="K30">
        <v>40646.353499999997</v>
      </c>
      <c r="L30">
        <v>41226.014609999998</v>
      </c>
      <c r="M30">
        <v>41787.377619999999</v>
      </c>
      <c r="N30">
        <v>42356.193619999998</v>
      </c>
      <c r="O30">
        <v>42928.943090000001</v>
      </c>
      <c r="P30">
        <v>43497.481950000001</v>
      </c>
      <c r="Q30">
        <v>44072.201520000002</v>
      </c>
      <c r="R30">
        <v>44637.482810000001</v>
      </c>
      <c r="S30">
        <v>45200.861100000002</v>
      </c>
      <c r="T30">
        <v>45754.620369999997</v>
      </c>
      <c r="U30">
        <v>46309.0478</v>
      </c>
      <c r="V30">
        <v>46865.287100000001</v>
      </c>
      <c r="W30">
        <v>47450.726000000002</v>
      </c>
      <c r="X30">
        <v>48068.692660000001</v>
      </c>
      <c r="Y30">
        <v>48720.879970000002</v>
      </c>
      <c r="Z30">
        <v>49409.762779999997</v>
      </c>
      <c r="AA30">
        <v>50170.342750000003</v>
      </c>
      <c r="AB30">
        <v>50931.212619999998</v>
      </c>
      <c r="AC30">
        <v>51778.1682</v>
      </c>
      <c r="AD30">
        <v>52678.442920000001</v>
      </c>
      <c r="AE30">
        <v>53628.288359999999</v>
      </c>
      <c r="AF30">
        <v>54621.611599999997</v>
      </c>
      <c r="AG30">
        <v>55655.087769999998</v>
      </c>
      <c r="AH30">
        <v>56721.435160000001</v>
      </c>
      <c r="AI30">
        <v>57813.848940000003</v>
      </c>
      <c r="AJ30">
        <v>58924.707340000001</v>
      </c>
      <c r="AK30">
        <v>60202.268669999998</v>
      </c>
    </row>
    <row r="31" spans="1:37" x14ac:dyDescent="0.35">
      <c r="A31" t="s">
        <v>2006</v>
      </c>
      <c r="B31">
        <v>34461.841740000003</v>
      </c>
      <c r="C31">
        <v>35057.345240000002</v>
      </c>
      <c r="D31">
        <v>35658.377939999998</v>
      </c>
      <c r="E31">
        <v>36266.155830000003</v>
      </c>
      <c r="F31">
        <v>36953.207040000001</v>
      </c>
      <c r="G31">
        <v>37785.6803</v>
      </c>
      <c r="H31">
        <v>38652.753429999997</v>
      </c>
      <c r="I31">
        <v>39549.16519</v>
      </c>
      <c r="J31">
        <v>40469.944179999999</v>
      </c>
      <c r="K31">
        <v>41366.016989999996</v>
      </c>
      <c r="L31">
        <v>42188.406479999998</v>
      </c>
      <c r="M31">
        <v>42933.616880000001</v>
      </c>
      <c r="N31">
        <v>43610.687859999998</v>
      </c>
      <c r="O31">
        <v>44232.105080000001</v>
      </c>
      <c r="P31">
        <v>44813.733099999998</v>
      </c>
      <c r="Q31">
        <v>45373.103040000002</v>
      </c>
      <c r="R31">
        <v>45925.658409999996</v>
      </c>
      <c r="S31">
        <v>46484.965250000001</v>
      </c>
      <c r="T31">
        <v>47063.633979999999</v>
      </c>
      <c r="U31">
        <v>47671.433620000003</v>
      </c>
      <c r="V31">
        <v>48311.366929999997</v>
      </c>
      <c r="W31">
        <v>48997.097130000002</v>
      </c>
      <c r="X31">
        <v>49733.56925</v>
      </c>
      <c r="Y31">
        <v>50524.801249999997</v>
      </c>
      <c r="Z31">
        <v>51373.119229999997</v>
      </c>
      <c r="AA31">
        <v>52265.803449999999</v>
      </c>
      <c r="AB31">
        <v>53194.481650000002</v>
      </c>
      <c r="AC31">
        <v>54168.870609999998</v>
      </c>
      <c r="AD31">
        <v>55193.911469999999</v>
      </c>
      <c r="AE31">
        <v>56266.534890000003</v>
      </c>
      <c r="AF31">
        <v>57379.115319999997</v>
      </c>
      <c r="AG31">
        <v>58522.838750000003</v>
      </c>
      <c r="AH31">
        <v>59688.978940000001</v>
      </c>
      <c r="AI31">
        <v>60868.934390000002</v>
      </c>
      <c r="AJ31">
        <v>62054.306600000004</v>
      </c>
      <c r="AK31">
        <v>63236.892639999998</v>
      </c>
    </row>
    <row r="32" spans="1:37" x14ac:dyDescent="0.35">
      <c r="A32" t="s">
        <v>2007</v>
      </c>
      <c r="B32">
        <v>1944.808188</v>
      </c>
      <c r="C32">
        <v>2046.7814229999999</v>
      </c>
      <c r="D32">
        <v>2113.4126350000001</v>
      </c>
      <c r="E32">
        <v>2179.4657550000002</v>
      </c>
      <c r="F32">
        <v>2251.0812329999999</v>
      </c>
      <c r="G32">
        <v>2326.4836449999998</v>
      </c>
      <c r="H32">
        <v>2391.1812030000001</v>
      </c>
      <c r="I32">
        <v>2455.1271830000001</v>
      </c>
      <c r="J32">
        <v>2533.3688000000002</v>
      </c>
      <c r="K32">
        <v>2597.139467</v>
      </c>
      <c r="L32">
        <v>2637.1288159999999</v>
      </c>
      <c r="M32">
        <v>2672.0432679999999</v>
      </c>
      <c r="N32">
        <v>2704.5674640000002</v>
      </c>
      <c r="O32">
        <v>2735.9205590000001</v>
      </c>
      <c r="P32">
        <v>2767.2545129999999</v>
      </c>
      <c r="Q32">
        <v>2799.4731769999999</v>
      </c>
      <c r="R32">
        <v>2834.8324680000001</v>
      </c>
      <c r="S32">
        <v>2872.1470399999998</v>
      </c>
      <c r="T32">
        <v>2912.202088</v>
      </c>
      <c r="U32">
        <v>2956.45624</v>
      </c>
      <c r="V32">
        <v>3005.3970639999998</v>
      </c>
      <c r="W32">
        <v>3062.0266109999998</v>
      </c>
      <c r="X32">
        <v>3124.5442280000002</v>
      </c>
      <c r="Y32">
        <v>3192.664761</v>
      </c>
      <c r="Z32">
        <v>3266.7305310000002</v>
      </c>
      <c r="AA32">
        <v>3346.504645</v>
      </c>
      <c r="AB32">
        <v>3435.05818</v>
      </c>
      <c r="AC32">
        <v>3530.2126910000002</v>
      </c>
      <c r="AD32">
        <v>3631.372707</v>
      </c>
      <c r="AE32">
        <v>3737.287969</v>
      </c>
      <c r="AF32">
        <v>3846.6397729999999</v>
      </c>
      <c r="AG32">
        <v>3959.1279279999999</v>
      </c>
      <c r="AH32">
        <v>4073.286149</v>
      </c>
      <c r="AI32">
        <v>4188.6778299999996</v>
      </c>
      <c r="AJ32">
        <v>4304.255416</v>
      </c>
      <c r="AK32">
        <v>4418.5399729999999</v>
      </c>
    </row>
    <row r="33" spans="1:37" x14ac:dyDescent="0.35">
      <c r="A33" t="s">
        <v>2008</v>
      </c>
      <c r="B33">
        <v>1944.808188</v>
      </c>
      <c r="C33">
        <v>2046.781424</v>
      </c>
      <c r="D33">
        <v>2113.4126350000001</v>
      </c>
      <c r="E33">
        <v>2179.4657550000002</v>
      </c>
      <c r="F33">
        <v>2251.0812340000002</v>
      </c>
      <c r="G33">
        <v>2326.4836460000001</v>
      </c>
      <c r="H33">
        <v>2403.6016650000001</v>
      </c>
      <c r="I33">
        <v>2482.51233</v>
      </c>
      <c r="J33">
        <v>2563.2607010000002</v>
      </c>
      <c r="K33">
        <v>2633.8793329999999</v>
      </c>
      <c r="L33">
        <v>2687.2876339999998</v>
      </c>
      <c r="M33">
        <v>2735.3869970000001</v>
      </c>
      <c r="N33">
        <v>2779.7262770000002</v>
      </c>
      <c r="O33">
        <v>2822.4378860000002</v>
      </c>
      <c r="P33">
        <v>2865.7729519999998</v>
      </c>
      <c r="Q33">
        <v>2911.5737490000001</v>
      </c>
      <c r="R33">
        <v>2960.5206699999999</v>
      </c>
      <c r="S33">
        <v>3013.303343</v>
      </c>
      <c r="T33">
        <v>3070.6722279999999</v>
      </c>
      <c r="U33">
        <v>3132.8379329999998</v>
      </c>
      <c r="V33">
        <v>3199.976005</v>
      </c>
      <c r="W33">
        <v>3272.1467149999999</v>
      </c>
      <c r="X33">
        <v>3349.6302639999999</v>
      </c>
      <c r="Y33">
        <v>3432.3334239999999</v>
      </c>
      <c r="Z33">
        <v>3519.9530850000001</v>
      </c>
      <c r="AA33">
        <v>3612.1731850000001</v>
      </c>
      <c r="AB33">
        <v>3709.0815779999998</v>
      </c>
      <c r="AC33">
        <v>3810.890046</v>
      </c>
      <c r="AD33">
        <v>3917.3321529999998</v>
      </c>
      <c r="AE33">
        <v>4026.9408159999998</v>
      </c>
      <c r="AF33">
        <v>4138.3366999999998</v>
      </c>
      <c r="AG33">
        <v>4250.6439119999995</v>
      </c>
      <c r="AH33">
        <v>4363.2889290000003</v>
      </c>
      <c r="AI33">
        <v>4475.758006</v>
      </c>
      <c r="AJ33">
        <v>4587.5817290000005</v>
      </c>
      <c r="AK33">
        <v>4698.3186809999997</v>
      </c>
    </row>
    <row r="34" spans="1:37" x14ac:dyDescent="0.35">
      <c r="A34" t="s">
        <v>2009</v>
      </c>
      <c r="B34">
        <v>9615.6261040000009</v>
      </c>
      <c r="C34">
        <v>9854.7513149999995</v>
      </c>
      <c r="D34">
        <v>10078.40713</v>
      </c>
      <c r="E34">
        <v>10289.091469999999</v>
      </c>
      <c r="F34">
        <v>10541.17798</v>
      </c>
      <c r="G34">
        <v>10856.618130000001</v>
      </c>
      <c r="H34">
        <v>11166.60613</v>
      </c>
      <c r="I34">
        <v>11424.190360000001</v>
      </c>
      <c r="J34">
        <v>11633.918309999999</v>
      </c>
      <c r="K34">
        <v>11738.96098</v>
      </c>
      <c r="L34">
        <v>11696.499379999999</v>
      </c>
      <c r="M34">
        <v>11661.380789999999</v>
      </c>
      <c r="N34">
        <v>11675.03262</v>
      </c>
      <c r="O34">
        <v>11731.974</v>
      </c>
      <c r="P34">
        <v>11818.15958</v>
      </c>
      <c r="Q34">
        <v>11922.724700000001</v>
      </c>
      <c r="R34">
        <v>12027.063550000001</v>
      </c>
      <c r="S34">
        <v>12122.991050000001</v>
      </c>
      <c r="T34">
        <v>12212.607050000001</v>
      </c>
      <c r="U34">
        <v>12309.69169</v>
      </c>
      <c r="V34">
        <v>12416.98034</v>
      </c>
      <c r="W34">
        <v>12557.302970000001</v>
      </c>
      <c r="X34">
        <v>12730.872729999999</v>
      </c>
      <c r="Y34">
        <v>12935.70435</v>
      </c>
      <c r="Z34">
        <v>13170.930899999999</v>
      </c>
      <c r="AA34">
        <v>13435.34224</v>
      </c>
      <c r="AB34">
        <v>13741.83697</v>
      </c>
      <c r="AC34">
        <v>14094.777669999999</v>
      </c>
      <c r="AD34">
        <v>14492.83217</v>
      </c>
      <c r="AE34">
        <v>14934.028990000001</v>
      </c>
      <c r="AF34">
        <v>15415.142260000001</v>
      </c>
      <c r="AG34">
        <v>15937.744720000001</v>
      </c>
      <c r="AH34">
        <v>16497.190119999999</v>
      </c>
      <c r="AI34">
        <v>17088.31407</v>
      </c>
      <c r="AJ34">
        <v>17704.747179999998</v>
      </c>
      <c r="AK34">
        <v>18357.791969999998</v>
      </c>
    </row>
    <row r="35" spans="1:37" x14ac:dyDescent="0.35">
      <c r="A35" t="s">
        <v>2010</v>
      </c>
      <c r="B35">
        <v>9615.6261040000009</v>
      </c>
      <c r="C35">
        <v>9854.7513149999995</v>
      </c>
      <c r="D35">
        <v>10078.40713</v>
      </c>
      <c r="E35">
        <v>10289.091469999999</v>
      </c>
      <c r="F35">
        <v>10541.17798</v>
      </c>
      <c r="G35">
        <v>10856.618130000001</v>
      </c>
      <c r="H35">
        <v>11199.27759</v>
      </c>
      <c r="I35">
        <v>11567.55827</v>
      </c>
      <c r="J35">
        <v>11957.20422</v>
      </c>
      <c r="K35">
        <v>12340.856390000001</v>
      </c>
      <c r="L35">
        <v>12692.993049999999</v>
      </c>
      <c r="M35">
        <v>13013.334210000001</v>
      </c>
      <c r="N35">
        <v>13304.80294</v>
      </c>
      <c r="O35">
        <v>13571.76521</v>
      </c>
      <c r="P35">
        <v>13820.330679999999</v>
      </c>
      <c r="Q35">
        <v>14057.61709</v>
      </c>
      <c r="R35">
        <v>14289.915650000001</v>
      </c>
      <c r="S35">
        <v>14523.2263</v>
      </c>
      <c r="T35">
        <v>14763.177100000001</v>
      </c>
      <c r="U35">
        <v>15014.09353</v>
      </c>
      <c r="V35">
        <v>15277.042520000001</v>
      </c>
      <c r="W35">
        <v>15559.329309999999</v>
      </c>
      <c r="X35">
        <v>15863.088250000001</v>
      </c>
      <c r="Y35">
        <v>16190.43245</v>
      </c>
      <c r="Z35">
        <v>16542.64401</v>
      </c>
      <c r="AA35">
        <v>16913.097600000001</v>
      </c>
      <c r="AB35">
        <v>17308.128120000001</v>
      </c>
      <c r="AC35">
        <v>17728.49466</v>
      </c>
      <c r="AD35">
        <v>18175.424149999999</v>
      </c>
      <c r="AE35">
        <v>18647.507730000001</v>
      </c>
      <c r="AF35">
        <v>19141.530439999999</v>
      </c>
      <c r="AG35">
        <v>19653.801660000001</v>
      </c>
      <c r="AH35">
        <v>20180.578030000001</v>
      </c>
      <c r="AI35">
        <v>20717.98199</v>
      </c>
      <c r="AJ35">
        <v>21262.034220000001</v>
      </c>
      <c r="AK35">
        <v>21808.651320000001</v>
      </c>
    </row>
    <row r="36" spans="1:37" x14ac:dyDescent="0.35">
      <c r="A36" t="s">
        <v>2011</v>
      </c>
      <c r="B36">
        <v>1116774.1089999999</v>
      </c>
      <c r="C36">
        <v>1137211.0549999999</v>
      </c>
      <c r="D36">
        <v>1159356.9920000001</v>
      </c>
      <c r="E36">
        <v>1183179.8670000001</v>
      </c>
      <c r="F36">
        <v>1210198.054</v>
      </c>
      <c r="G36">
        <v>1241971.3540000001</v>
      </c>
      <c r="H36">
        <v>1271266.8259999999</v>
      </c>
      <c r="I36">
        <v>1299833.9069999999</v>
      </c>
      <c r="J36">
        <v>1328171.3829999999</v>
      </c>
      <c r="K36">
        <v>1356053.915</v>
      </c>
      <c r="L36">
        <v>1383310.9480000001</v>
      </c>
      <c r="M36">
        <v>1409736.523</v>
      </c>
      <c r="N36">
        <v>1436542.7649999999</v>
      </c>
      <c r="O36">
        <v>1463640.6540000001</v>
      </c>
      <c r="P36">
        <v>1490618.8940000001</v>
      </c>
      <c r="Q36">
        <v>1517664.4820000001</v>
      </c>
      <c r="R36">
        <v>1544305.267</v>
      </c>
      <c r="S36">
        <v>1570791.6340000001</v>
      </c>
      <c r="T36">
        <v>1596918.0970000001</v>
      </c>
      <c r="U36">
        <v>1622890.4069999999</v>
      </c>
      <c r="V36">
        <v>1648674.1370000001</v>
      </c>
      <c r="W36">
        <v>1674911.5120000001</v>
      </c>
      <c r="X36">
        <v>1701782.7379999999</v>
      </c>
      <c r="Y36">
        <v>1729361.2109999999</v>
      </c>
      <c r="Z36">
        <v>1757707.544</v>
      </c>
      <c r="AA36">
        <v>1787693.8559999999</v>
      </c>
      <c r="AB36">
        <v>1818772.2660000001</v>
      </c>
      <c r="AC36">
        <v>1851616.8189999999</v>
      </c>
      <c r="AD36">
        <v>1885650.2579999999</v>
      </c>
      <c r="AE36">
        <v>1920879.4809999999</v>
      </c>
      <c r="AF36">
        <v>1957241.4339999999</v>
      </c>
      <c r="AG36">
        <v>1994625.7239999999</v>
      </c>
      <c r="AH36">
        <v>2032905.1710000001</v>
      </c>
      <c r="AI36">
        <v>2071934.3940000001</v>
      </c>
      <c r="AJ36">
        <v>2111561.9079999998</v>
      </c>
      <c r="AK36">
        <v>2156670.7740000002</v>
      </c>
    </row>
    <row r="37" spans="1:37" x14ac:dyDescent="0.35">
      <c r="A37" t="s">
        <v>2012</v>
      </c>
      <c r="B37">
        <v>1116774.1089999999</v>
      </c>
      <c r="C37">
        <v>1137211.0549999999</v>
      </c>
      <c r="D37">
        <v>1159356.9920000001</v>
      </c>
      <c r="E37">
        <v>1183179.8670000001</v>
      </c>
      <c r="F37">
        <v>1210198.054</v>
      </c>
      <c r="G37">
        <v>1241971.3540000001</v>
      </c>
      <c r="H37">
        <v>1275194.719</v>
      </c>
      <c r="I37">
        <v>1309634.625</v>
      </c>
      <c r="J37">
        <v>1345077.9650000001</v>
      </c>
      <c r="K37">
        <v>1380119.4369999999</v>
      </c>
      <c r="L37">
        <v>1413303.5660000001</v>
      </c>
      <c r="M37">
        <v>1443964.419</v>
      </c>
      <c r="N37">
        <v>1472264.5619999999</v>
      </c>
      <c r="O37">
        <v>1498504.925</v>
      </c>
      <c r="P37">
        <v>1523119.5830000001</v>
      </c>
      <c r="Q37">
        <v>1546638.753</v>
      </c>
      <c r="R37">
        <v>1569594.7579999999</v>
      </c>
      <c r="S37">
        <v>1592487.5220000001</v>
      </c>
      <c r="T37">
        <v>1615783.193</v>
      </c>
      <c r="U37">
        <v>1639857.9369999999</v>
      </c>
      <c r="V37">
        <v>1664779.1629999999</v>
      </c>
      <c r="W37">
        <v>1691153.5589999999</v>
      </c>
      <c r="X37">
        <v>1719174.14</v>
      </c>
      <c r="Y37">
        <v>1749015.9920000001</v>
      </c>
      <c r="Z37">
        <v>1780791.554</v>
      </c>
      <c r="AA37">
        <v>1813884.676</v>
      </c>
      <c r="AB37">
        <v>1848031.6410000001</v>
      </c>
      <c r="AC37">
        <v>1883581.4339999999</v>
      </c>
      <c r="AD37">
        <v>1920807.5789999999</v>
      </c>
      <c r="AE37">
        <v>1959737.855</v>
      </c>
      <c r="AF37">
        <v>2000217.416</v>
      </c>
      <c r="AG37">
        <v>2042009.013</v>
      </c>
      <c r="AH37">
        <v>2084844.105</v>
      </c>
      <c r="AI37">
        <v>2128435.3739999998</v>
      </c>
      <c r="AJ37">
        <v>2172484.77</v>
      </c>
      <c r="AK37">
        <v>2216686.4509999999</v>
      </c>
    </row>
    <row r="38" spans="1:37" x14ac:dyDescent="0.35">
      <c r="A38" t="s">
        <v>2013</v>
      </c>
      <c r="B38">
        <v>393927.74670000002</v>
      </c>
      <c r="C38">
        <v>398962.43520000001</v>
      </c>
      <c r="D38">
        <v>404208.38079999998</v>
      </c>
      <c r="E38">
        <v>409670.85389999999</v>
      </c>
      <c r="F38">
        <v>415422.17420000001</v>
      </c>
      <c r="G38">
        <v>421576.88620000001</v>
      </c>
      <c r="H38">
        <v>427685.84529999999</v>
      </c>
      <c r="I38">
        <v>433791.78210000001</v>
      </c>
      <c r="J38">
        <v>439954.09340000001</v>
      </c>
      <c r="K38">
        <v>446145.45730000001</v>
      </c>
      <c r="L38">
        <v>452350.95490000001</v>
      </c>
      <c r="M38">
        <v>458470.5013</v>
      </c>
      <c r="N38">
        <v>464627.65889999998</v>
      </c>
      <c r="O38">
        <v>470830.19890000002</v>
      </c>
      <c r="P38">
        <v>477051.74560000002</v>
      </c>
      <c r="Q38">
        <v>483302.81329999998</v>
      </c>
      <c r="R38">
        <v>489565.89640000003</v>
      </c>
      <c r="S38">
        <v>495852.3947</v>
      </c>
      <c r="T38">
        <v>502155.14520000003</v>
      </c>
      <c r="U38">
        <v>508488.47200000001</v>
      </c>
      <c r="V38">
        <v>514848.80070000002</v>
      </c>
      <c r="W38">
        <v>521285.78490000003</v>
      </c>
      <c r="X38">
        <v>527817.84510000004</v>
      </c>
      <c r="Y38">
        <v>534454.39309999999</v>
      </c>
      <c r="Z38">
        <v>541203.56960000005</v>
      </c>
      <c r="AA38">
        <v>548102.65919999999</v>
      </c>
      <c r="AB38">
        <v>555032.06270000001</v>
      </c>
      <c r="AC38">
        <v>562129.03810000001</v>
      </c>
      <c r="AD38">
        <v>569385.21250000002</v>
      </c>
      <c r="AE38">
        <v>576805.79440000001</v>
      </c>
      <c r="AF38">
        <v>584387.77690000006</v>
      </c>
      <c r="AG38">
        <v>592119.82830000005</v>
      </c>
      <c r="AH38">
        <v>599991.92059999995</v>
      </c>
      <c r="AI38">
        <v>607992.87860000005</v>
      </c>
      <c r="AJ38">
        <v>616110.20079999999</v>
      </c>
      <c r="AK38">
        <v>624643.61569999997</v>
      </c>
    </row>
    <row r="39" spans="1:37" x14ac:dyDescent="0.35">
      <c r="A39" t="s">
        <v>2014</v>
      </c>
      <c r="B39">
        <v>393927.74670000002</v>
      </c>
      <c r="C39">
        <v>398962.43520000001</v>
      </c>
      <c r="D39">
        <v>404208.38079999998</v>
      </c>
      <c r="E39">
        <v>409670.85389999999</v>
      </c>
      <c r="F39">
        <v>415422.17420000001</v>
      </c>
      <c r="G39">
        <v>421576.88620000001</v>
      </c>
      <c r="H39">
        <v>427915.07390000002</v>
      </c>
      <c r="I39">
        <v>434397.98259999999</v>
      </c>
      <c r="J39">
        <v>441001.67290000001</v>
      </c>
      <c r="K39">
        <v>447632.02600000001</v>
      </c>
      <c r="L39">
        <v>454191.62290000002</v>
      </c>
      <c r="M39">
        <v>460595.92540000001</v>
      </c>
      <c r="N39">
        <v>466849.53470000002</v>
      </c>
      <c r="O39">
        <v>472969.7893</v>
      </c>
      <c r="P39">
        <v>478986.85499999998</v>
      </c>
      <c r="Q39">
        <v>484941.57199999999</v>
      </c>
      <c r="R39">
        <v>490879.3137</v>
      </c>
      <c r="S39">
        <v>496843.08100000001</v>
      </c>
      <c r="T39">
        <v>502873.32089999999</v>
      </c>
      <c r="U39">
        <v>509003.87699999998</v>
      </c>
      <c r="V39">
        <v>515240.15279999998</v>
      </c>
      <c r="W39">
        <v>521638.24579999998</v>
      </c>
      <c r="X39">
        <v>528215.92379999999</v>
      </c>
      <c r="Y39">
        <v>534989.71629999997</v>
      </c>
      <c r="Z39">
        <v>541971.43759999995</v>
      </c>
      <c r="AA39">
        <v>549104.86659999995</v>
      </c>
      <c r="AB39">
        <v>556345.43779999996</v>
      </c>
      <c r="AC39">
        <v>563737.50470000005</v>
      </c>
      <c r="AD39">
        <v>571313.70090000005</v>
      </c>
      <c r="AE39">
        <v>579083.39890000003</v>
      </c>
      <c r="AF39">
        <v>587039.28949999996</v>
      </c>
      <c r="AG39">
        <v>595165.3639</v>
      </c>
      <c r="AH39">
        <v>603441.4351</v>
      </c>
      <c r="AI39">
        <v>611844.8591</v>
      </c>
      <c r="AJ39">
        <v>620351.57149999996</v>
      </c>
      <c r="AK39">
        <v>628936.5919</v>
      </c>
    </row>
    <row r="40" spans="1:37" x14ac:dyDescent="0.35">
      <c r="A40" t="s">
        <v>2015</v>
      </c>
      <c r="B40">
        <v>1644.8043709999999</v>
      </c>
      <c r="C40">
        <v>1670.7571210000001</v>
      </c>
      <c r="D40">
        <v>1697.278959</v>
      </c>
      <c r="E40">
        <v>1724.8351849999999</v>
      </c>
      <c r="F40">
        <v>1757.5064640000001</v>
      </c>
      <c r="G40">
        <v>1800.4217779999999</v>
      </c>
      <c r="H40">
        <v>1827.5117760000001</v>
      </c>
      <c r="I40">
        <v>1855.5279270000001</v>
      </c>
      <c r="J40">
        <v>1881.8115660000001</v>
      </c>
      <c r="K40">
        <v>1904.5593120000001</v>
      </c>
      <c r="L40">
        <v>1921.8121940000001</v>
      </c>
      <c r="M40">
        <v>1939.5350699999999</v>
      </c>
      <c r="N40">
        <v>1958.7273740000001</v>
      </c>
      <c r="O40">
        <v>1979.5820329999999</v>
      </c>
      <c r="P40">
        <v>2001.7246829999999</v>
      </c>
      <c r="Q40">
        <v>2025.317769</v>
      </c>
      <c r="R40">
        <v>2060.5069410000001</v>
      </c>
      <c r="S40">
        <v>2094.1764360000002</v>
      </c>
      <c r="T40">
        <v>2126.3015220000002</v>
      </c>
      <c r="U40">
        <v>2156.06763</v>
      </c>
      <c r="V40">
        <v>2185.3599690000001</v>
      </c>
      <c r="W40">
        <v>2215.572799</v>
      </c>
      <c r="X40">
        <v>2247.1097909999999</v>
      </c>
      <c r="Y40">
        <v>2280.1148589999998</v>
      </c>
      <c r="Z40">
        <v>2314.710122</v>
      </c>
      <c r="AA40">
        <v>2351.8586220000002</v>
      </c>
      <c r="AB40">
        <v>2388.038059</v>
      </c>
      <c r="AC40">
        <v>2427.5424269999999</v>
      </c>
      <c r="AD40">
        <v>2469.320502</v>
      </c>
      <c r="AE40">
        <v>2513.0046950000001</v>
      </c>
      <c r="AF40">
        <v>2558.2389870000002</v>
      </c>
      <c r="AG40">
        <v>2605.0397480000001</v>
      </c>
      <c r="AH40">
        <v>2653.192184</v>
      </c>
      <c r="AI40">
        <v>2702.344709</v>
      </c>
      <c r="AJ40">
        <v>2752.1456640000001</v>
      </c>
      <c r="AK40">
        <v>2807.2172249999999</v>
      </c>
    </row>
    <row r="41" spans="1:37" x14ac:dyDescent="0.35">
      <c r="A41" t="s">
        <v>2016</v>
      </c>
      <c r="B41">
        <v>1644.8043709999999</v>
      </c>
      <c r="C41">
        <v>1670.7571210000001</v>
      </c>
      <c r="D41">
        <v>1697.278959</v>
      </c>
      <c r="E41">
        <v>1724.8351849999999</v>
      </c>
      <c r="F41">
        <v>1757.5064649999999</v>
      </c>
      <c r="G41">
        <v>1800.421779</v>
      </c>
      <c r="H41">
        <v>1845.001771</v>
      </c>
      <c r="I41">
        <v>1892.258728</v>
      </c>
      <c r="J41">
        <v>1941.387606</v>
      </c>
      <c r="K41">
        <v>1989.154284</v>
      </c>
      <c r="L41">
        <v>2032.343893</v>
      </c>
      <c r="M41">
        <v>2071.865483</v>
      </c>
      <c r="N41">
        <v>2107.668353</v>
      </c>
      <c r="O41">
        <v>2140.6825909999998</v>
      </c>
      <c r="P41">
        <v>2172.0027030000001</v>
      </c>
      <c r="Q41">
        <v>2202.7568769999998</v>
      </c>
      <c r="R41">
        <v>2233.835595</v>
      </c>
      <c r="S41">
        <v>2266.021303</v>
      </c>
      <c r="T41">
        <v>2300.0183400000001</v>
      </c>
      <c r="U41">
        <v>2336.356953</v>
      </c>
      <c r="V41">
        <v>2375.246181</v>
      </c>
      <c r="W41">
        <v>2417.2891770000001</v>
      </c>
      <c r="X41">
        <v>2462.777313</v>
      </c>
      <c r="Y41">
        <v>2511.9083879999998</v>
      </c>
      <c r="Z41">
        <v>2564.7958229999999</v>
      </c>
      <c r="AA41">
        <v>2620.8698949999998</v>
      </c>
      <c r="AB41">
        <v>2678.6530950000001</v>
      </c>
      <c r="AC41">
        <v>2738.907835</v>
      </c>
      <c r="AD41">
        <v>2802.0373599999998</v>
      </c>
      <c r="AE41">
        <v>2867.814014</v>
      </c>
      <c r="AF41">
        <v>2935.7157229999998</v>
      </c>
      <c r="AG41">
        <v>3005.1677880000002</v>
      </c>
      <c r="AH41">
        <v>3075.628115</v>
      </c>
      <c r="AI41">
        <v>3146.5851849999999</v>
      </c>
      <c r="AJ41">
        <v>3217.5572050000001</v>
      </c>
      <c r="AK41">
        <v>3288.0874429999999</v>
      </c>
    </row>
    <row r="42" spans="1:37" x14ac:dyDescent="0.35">
      <c r="A42" t="s">
        <v>2017</v>
      </c>
      <c r="B42">
        <v>-2124.7840930000002</v>
      </c>
      <c r="C42">
        <v>-2146.9809949999999</v>
      </c>
      <c r="D42">
        <v>-2165.041557</v>
      </c>
      <c r="E42">
        <v>-2152.720562</v>
      </c>
      <c r="F42">
        <v>-2132.953019</v>
      </c>
      <c r="G42">
        <v>-2131.1224430000002</v>
      </c>
      <c r="H42">
        <v>-2128.8302239999998</v>
      </c>
      <c r="I42">
        <v>-2145.4601579999999</v>
      </c>
      <c r="J42">
        <v>-2170.1882070000001</v>
      </c>
      <c r="K42">
        <v>-2205.0592980000001</v>
      </c>
      <c r="L42">
        <v>-2250.695702</v>
      </c>
      <c r="M42">
        <v>-2293.639122</v>
      </c>
      <c r="N42">
        <v>-2355.8199370000002</v>
      </c>
      <c r="O42">
        <v>-2441.5424990000001</v>
      </c>
      <c r="P42">
        <v>-2553.8448669999998</v>
      </c>
      <c r="Q42">
        <v>-2699.0038129999998</v>
      </c>
      <c r="R42">
        <v>-2882.6847579999999</v>
      </c>
      <c r="S42">
        <v>-3061.2508670000002</v>
      </c>
      <c r="T42">
        <v>-3215.3086520000002</v>
      </c>
      <c r="U42">
        <v>-3328.1607439999998</v>
      </c>
      <c r="V42">
        <v>-3375.417426</v>
      </c>
      <c r="W42">
        <v>-3396.0671400000001</v>
      </c>
      <c r="X42">
        <v>-3393.8714460000001</v>
      </c>
      <c r="Y42">
        <v>-3371.2138530000002</v>
      </c>
      <c r="Z42">
        <v>-3331.5351409999998</v>
      </c>
      <c r="AA42">
        <v>-3278.3264829999998</v>
      </c>
      <c r="AB42">
        <v>-3217.4704849999998</v>
      </c>
      <c r="AC42">
        <v>-3147.3440329999999</v>
      </c>
      <c r="AD42">
        <v>-3072.921558</v>
      </c>
      <c r="AE42">
        <v>-2996.6550419999999</v>
      </c>
      <c r="AF42">
        <v>-2919.601525</v>
      </c>
      <c r="AG42">
        <v>-2843.6553629999999</v>
      </c>
      <c r="AH42">
        <v>-2769.758722</v>
      </c>
      <c r="AI42">
        <v>-2698.677322</v>
      </c>
      <c r="AJ42">
        <v>-2631.1175189999999</v>
      </c>
      <c r="AK42">
        <v>-2567.491043</v>
      </c>
    </row>
    <row r="43" spans="1:37" x14ac:dyDescent="0.35">
      <c r="A43" t="s">
        <v>2018</v>
      </c>
      <c r="B43">
        <v>-2124.7840959999999</v>
      </c>
      <c r="C43">
        <v>-2146.980986</v>
      </c>
      <c r="D43">
        <v>-2165.041549</v>
      </c>
      <c r="E43">
        <v>-2152.7205549999999</v>
      </c>
      <c r="F43">
        <v>-2132.9530119999999</v>
      </c>
      <c r="G43">
        <v>-2131.122437</v>
      </c>
      <c r="H43">
        <v>-2125.7221519999998</v>
      </c>
      <c r="I43">
        <v>-2145.0106049999999</v>
      </c>
      <c r="J43">
        <v>-2176.1270420000001</v>
      </c>
      <c r="K43">
        <v>-2215.4086000000002</v>
      </c>
      <c r="L43">
        <v>-2258.0138820000002</v>
      </c>
      <c r="M43">
        <v>-2298.1987840000002</v>
      </c>
      <c r="N43">
        <v>-2334.1858910000001</v>
      </c>
      <c r="O43">
        <v>-2365.9388990000002</v>
      </c>
      <c r="P43">
        <v>-2394.4169489999999</v>
      </c>
      <c r="Q43">
        <v>-2420.7078860000001</v>
      </c>
      <c r="R43">
        <v>-2446.2697739999999</v>
      </c>
      <c r="S43">
        <v>-2470.813416</v>
      </c>
      <c r="T43">
        <v>-2496.280628</v>
      </c>
      <c r="U43">
        <v>-2523.4254500000002</v>
      </c>
      <c r="V43">
        <v>-2552.7349170000002</v>
      </c>
      <c r="W43">
        <v>-2584.184096</v>
      </c>
      <c r="X43">
        <v>-2618.4852700000001</v>
      </c>
      <c r="Y43">
        <v>-2656.0367780000001</v>
      </c>
      <c r="Z43">
        <v>-2697.146385</v>
      </c>
      <c r="AA43">
        <v>-2742.309941</v>
      </c>
      <c r="AB43">
        <v>-2794.0750889999999</v>
      </c>
      <c r="AC43">
        <v>-2840.5579619999999</v>
      </c>
      <c r="AD43">
        <v>-2886.3559869999999</v>
      </c>
      <c r="AE43">
        <v>-2934.9162769999998</v>
      </c>
      <c r="AF43">
        <v>-2987.054521</v>
      </c>
      <c r="AG43">
        <v>-3042.3105220000002</v>
      </c>
      <c r="AH43">
        <v>-3099.8758349999998</v>
      </c>
      <c r="AI43">
        <v>-3158.9638319999999</v>
      </c>
      <c r="AJ43">
        <v>-3218.8683059999998</v>
      </c>
      <c r="AK43">
        <v>-3278.9596700000002</v>
      </c>
    </row>
    <row r="44" spans="1:37" x14ac:dyDescent="0.35">
      <c r="A44" t="s">
        <v>2019</v>
      </c>
      <c r="B44">
        <v>-612.46223429999998</v>
      </c>
      <c r="C44">
        <v>-617.41492389999996</v>
      </c>
      <c r="D44">
        <v>-620.052999</v>
      </c>
      <c r="E44">
        <v>-620.80839200000003</v>
      </c>
      <c r="F44">
        <v>-621.00816159999999</v>
      </c>
      <c r="G44">
        <v>-624.96479260000001</v>
      </c>
      <c r="H44">
        <v>-633.58546560000002</v>
      </c>
      <c r="I44">
        <v>-642.4617303</v>
      </c>
      <c r="J44">
        <v>-650.37199740000005</v>
      </c>
      <c r="K44">
        <v>-656.82945059999997</v>
      </c>
      <c r="L44">
        <v>-661.14071879999995</v>
      </c>
      <c r="M44">
        <v>-664.39315450000004</v>
      </c>
      <c r="N44">
        <v>-669.28320220000001</v>
      </c>
      <c r="O44">
        <v>-675.75833139999997</v>
      </c>
      <c r="P44">
        <v>-683.40020549999997</v>
      </c>
      <c r="Q44">
        <v>-691.73621100000003</v>
      </c>
      <c r="R44">
        <v>-700.2236805</v>
      </c>
      <c r="S44">
        <v>-708.27793799999995</v>
      </c>
      <c r="T44">
        <v>-729.17995729999996</v>
      </c>
      <c r="U44">
        <v>-809.63732289999996</v>
      </c>
      <c r="V44">
        <v>-978.77866429999995</v>
      </c>
      <c r="W44">
        <v>-1179.162973</v>
      </c>
      <c r="X44">
        <v>-1404.8893370000001</v>
      </c>
      <c r="Y44">
        <v>-1657.0675229999999</v>
      </c>
      <c r="Z44">
        <v>-1937.2974320000001</v>
      </c>
      <c r="AA44">
        <v>-2246.716629</v>
      </c>
      <c r="AB44">
        <v>-2585.6784080000002</v>
      </c>
      <c r="AC44">
        <v>-2953.8733109999998</v>
      </c>
      <c r="AD44">
        <v>-3350.6279009999998</v>
      </c>
      <c r="AE44">
        <v>-3773.2831470000001</v>
      </c>
      <c r="AF44">
        <v>-4217.762804</v>
      </c>
      <c r="AG44">
        <v>-4679.1734340000003</v>
      </c>
      <c r="AH44">
        <v>-5152.2819440000003</v>
      </c>
      <c r="AI44">
        <v>-5631.1530979999998</v>
      </c>
      <c r="AJ44">
        <v>-6109.5325350000003</v>
      </c>
      <c r="AK44">
        <v>-6583.0937530000001</v>
      </c>
    </row>
    <row r="45" spans="1:37" x14ac:dyDescent="0.35">
      <c r="A45" t="s">
        <v>2020</v>
      </c>
      <c r="B45">
        <v>-612.46223429999998</v>
      </c>
      <c r="C45">
        <v>-617.4149238</v>
      </c>
      <c r="D45">
        <v>-620.052999</v>
      </c>
      <c r="E45">
        <v>-620.80839209999999</v>
      </c>
      <c r="F45">
        <v>-621.00816169999996</v>
      </c>
      <c r="G45">
        <v>-624.96479280000005</v>
      </c>
      <c r="H45">
        <v>-633.92993509999997</v>
      </c>
      <c r="I45">
        <v>-644.32236250000005</v>
      </c>
      <c r="J45">
        <v>-655.33045189999996</v>
      </c>
      <c r="K45">
        <v>-666.51474710000002</v>
      </c>
      <c r="L45">
        <v>-677.33205520000001</v>
      </c>
      <c r="M45">
        <v>-687.68979920000004</v>
      </c>
      <c r="N45">
        <v>-697.74989400000004</v>
      </c>
      <c r="O45">
        <v>-707.01115970000001</v>
      </c>
      <c r="P45">
        <v>-715.46975069999996</v>
      </c>
      <c r="Q45">
        <v>-723.26664229999994</v>
      </c>
      <c r="R45">
        <v>-730.43850989999999</v>
      </c>
      <c r="S45">
        <v>-737.08367080000005</v>
      </c>
      <c r="T45">
        <v>-743.6594619</v>
      </c>
      <c r="U45">
        <v>-750.3414295</v>
      </c>
      <c r="V45">
        <v>-757.22969409999996</v>
      </c>
      <c r="W45">
        <v>-764.41982789999997</v>
      </c>
      <c r="X45">
        <v>-772.03719890000002</v>
      </c>
      <c r="Y45">
        <v>-780.17738569999995</v>
      </c>
      <c r="Z45">
        <v>-788.92098959999998</v>
      </c>
      <c r="AA45">
        <v>-798.30194349999999</v>
      </c>
      <c r="AB45">
        <v>-808.23789469999997</v>
      </c>
      <c r="AC45">
        <v>-818.67233639999995</v>
      </c>
      <c r="AD45">
        <v>-829.71913559999996</v>
      </c>
      <c r="AE45">
        <v>-841.43623339999999</v>
      </c>
      <c r="AF45">
        <v>-853.79260959999999</v>
      </c>
      <c r="AG45">
        <v>-866.70564149999996</v>
      </c>
      <c r="AH45">
        <v>-880.0718445</v>
      </c>
      <c r="AI45">
        <v>-893.78054799999995</v>
      </c>
      <c r="AJ45">
        <v>-907.71728770000004</v>
      </c>
      <c r="AK45">
        <v>-921.76503960000002</v>
      </c>
    </row>
    <row r="46" spans="1:37" x14ac:dyDescent="0.35">
      <c r="A46" t="s">
        <v>2021</v>
      </c>
      <c r="B46">
        <v>209.3851229</v>
      </c>
      <c r="C46">
        <v>211.4600241</v>
      </c>
      <c r="D46">
        <v>212.0904754</v>
      </c>
      <c r="E46">
        <v>212.7652836</v>
      </c>
      <c r="F46">
        <v>215.6468228</v>
      </c>
      <c r="G46">
        <v>220.11316199999999</v>
      </c>
      <c r="H46">
        <v>227.4711551</v>
      </c>
      <c r="I46">
        <v>235.0234715</v>
      </c>
      <c r="J46">
        <v>242.31506780000001</v>
      </c>
      <c r="K46">
        <v>249.0670006</v>
      </c>
      <c r="L46">
        <v>251.09948349999999</v>
      </c>
      <c r="M46">
        <v>250.38068390000001</v>
      </c>
      <c r="N46">
        <v>249.88693649999999</v>
      </c>
      <c r="O46">
        <v>249.70885989999999</v>
      </c>
      <c r="P46">
        <v>249.735072</v>
      </c>
      <c r="Q46">
        <v>249.91307810000001</v>
      </c>
      <c r="R46">
        <v>241.4651997</v>
      </c>
      <c r="S46">
        <v>232.50615400000001</v>
      </c>
      <c r="T46">
        <v>222.4550648</v>
      </c>
      <c r="U46">
        <v>211.46343970000001</v>
      </c>
      <c r="V46">
        <v>199.9886711</v>
      </c>
      <c r="W46">
        <v>188.69283089999999</v>
      </c>
      <c r="X46">
        <v>178.16260220000001</v>
      </c>
      <c r="Y46">
        <v>168.99619129999999</v>
      </c>
      <c r="Z46">
        <v>161.7710338</v>
      </c>
      <c r="AA46">
        <v>157.00566040000001</v>
      </c>
      <c r="AB46">
        <v>153.09886639999999</v>
      </c>
      <c r="AC46">
        <v>151.66789900000001</v>
      </c>
      <c r="AD46">
        <v>153.18473610000001</v>
      </c>
      <c r="AE46">
        <v>157.54133659999999</v>
      </c>
      <c r="AF46">
        <v>164.41594269999999</v>
      </c>
      <c r="AG46">
        <v>173.45760300000001</v>
      </c>
      <c r="AH46">
        <v>184.25944089999999</v>
      </c>
      <c r="AI46">
        <v>196.42166940000001</v>
      </c>
      <c r="AJ46">
        <v>209.5724415</v>
      </c>
      <c r="AK46">
        <v>223.63045700000001</v>
      </c>
    </row>
    <row r="47" spans="1:37" x14ac:dyDescent="0.35">
      <c r="A47" t="s">
        <v>2022</v>
      </c>
      <c r="B47">
        <v>209.3851099</v>
      </c>
      <c r="C47">
        <v>211.46001240000001</v>
      </c>
      <c r="D47">
        <v>212.090464</v>
      </c>
      <c r="E47">
        <v>212.76527250000001</v>
      </c>
      <c r="F47">
        <v>215.6468117</v>
      </c>
      <c r="G47">
        <v>220.11315089999999</v>
      </c>
      <c r="H47">
        <v>228.5898024</v>
      </c>
      <c r="I47">
        <v>238.562637</v>
      </c>
      <c r="J47">
        <v>249.4768297</v>
      </c>
      <c r="K47">
        <v>261.01739479999998</v>
      </c>
      <c r="L47">
        <v>272.89726669999999</v>
      </c>
      <c r="M47">
        <v>280.47438099999999</v>
      </c>
      <c r="N47">
        <v>287.53248919999999</v>
      </c>
      <c r="O47">
        <v>294.41257569999999</v>
      </c>
      <c r="P47">
        <v>301.22201389999998</v>
      </c>
      <c r="Q47">
        <v>308.0815369</v>
      </c>
      <c r="R47">
        <v>315.03724990000001</v>
      </c>
      <c r="S47">
        <v>322.2326132</v>
      </c>
      <c r="T47">
        <v>329.73226840000001</v>
      </c>
      <c r="U47">
        <v>337.62156850000002</v>
      </c>
      <c r="V47">
        <v>345.95081770000002</v>
      </c>
      <c r="W47">
        <v>354.88615449999998</v>
      </c>
      <c r="X47">
        <v>364.52315370000002</v>
      </c>
      <c r="Y47">
        <v>374.96804429999997</v>
      </c>
      <c r="Z47">
        <v>386.33934670000002</v>
      </c>
      <c r="AA47">
        <v>398.64169190000001</v>
      </c>
      <c r="AB47">
        <v>406.48624030000002</v>
      </c>
      <c r="AC47">
        <v>413.14621490000002</v>
      </c>
      <c r="AD47">
        <v>420.04874469999999</v>
      </c>
      <c r="AE47">
        <v>427.48479270000001</v>
      </c>
      <c r="AF47">
        <v>435.41239510000003</v>
      </c>
      <c r="AG47">
        <v>443.71658000000002</v>
      </c>
      <c r="AH47">
        <v>452.27945629999999</v>
      </c>
      <c r="AI47">
        <v>460.98987469999997</v>
      </c>
      <c r="AJ47">
        <v>469.74940980000002</v>
      </c>
      <c r="AK47">
        <v>478.46832899999998</v>
      </c>
    </row>
    <row r="48" spans="1:37" x14ac:dyDescent="0.35">
      <c r="A48" t="s">
        <v>2023</v>
      </c>
      <c r="B48">
        <v>493.84519979999999</v>
      </c>
      <c r="C48">
        <v>498.70503500000001</v>
      </c>
      <c r="D48">
        <v>500.37568909999999</v>
      </c>
      <c r="E48">
        <v>501.9321473</v>
      </c>
      <c r="F48">
        <v>508.37657250000001</v>
      </c>
      <c r="G48">
        <v>518.68664190000004</v>
      </c>
      <c r="H48">
        <v>535.7129754</v>
      </c>
      <c r="I48">
        <v>553.64532359999998</v>
      </c>
      <c r="J48">
        <v>571.06555969999999</v>
      </c>
      <c r="K48">
        <v>587.21142069999996</v>
      </c>
      <c r="L48">
        <v>635.65738239999996</v>
      </c>
      <c r="M48">
        <v>679.31435639999995</v>
      </c>
      <c r="N48">
        <v>725.42874659999995</v>
      </c>
      <c r="O48">
        <v>774.94487460000005</v>
      </c>
      <c r="P48">
        <v>827.70084440000005</v>
      </c>
      <c r="Q48">
        <v>883.42153210000004</v>
      </c>
      <c r="R48">
        <v>1021.015309</v>
      </c>
      <c r="S48">
        <v>1172.0798279999999</v>
      </c>
      <c r="T48">
        <v>1335.602427</v>
      </c>
      <c r="U48">
        <v>1508.915037</v>
      </c>
      <c r="V48">
        <v>1688.977556</v>
      </c>
      <c r="W48">
        <v>1873.0318159999999</v>
      </c>
      <c r="X48">
        <v>2056.96594</v>
      </c>
      <c r="Y48">
        <v>2235.9972600000001</v>
      </c>
      <c r="Z48">
        <v>2405.0441350000001</v>
      </c>
      <c r="AA48">
        <v>2559.210259</v>
      </c>
      <c r="AB48">
        <v>2661.166491</v>
      </c>
      <c r="AC48">
        <v>2724.603259</v>
      </c>
      <c r="AD48">
        <v>2757.3665329999999</v>
      </c>
      <c r="AE48">
        <v>2762.201106</v>
      </c>
      <c r="AF48">
        <v>2740.950664</v>
      </c>
      <c r="AG48">
        <v>2696.9127819999999</v>
      </c>
      <c r="AH48">
        <v>2633.562512</v>
      </c>
      <c r="AI48">
        <v>2554.638031</v>
      </c>
      <c r="AJ48">
        <v>2463.811447</v>
      </c>
      <c r="AK48">
        <v>2366.9504579999998</v>
      </c>
    </row>
    <row r="49" spans="1:37" x14ac:dyDescent="0.35">
      <c r="A49" t="s">
        <v>2024</v>
      </c>
      <c r="B49">
        <v>493.8453106</v>
      </c>
      <c r="C49">
        <v>498.70514639999999</v>
      </c>
      <c r="D49">
        <v>500.37580150000002</v>
      </c>
      <c r="E49">
        <v>501.93226090000002</v>
      </c>
      <c r="F49">
        <v>508.37668810000002</v>
      </c>
      <c r="G49">
        <v>518.68676040000003</v>
      </c>
      <c r="H49">
        <v>538.19629499999996</v>
      </c>
      <c r="I49">
        <v>561.67664179999997</v>
      </c>
      <c r="J49">
        <v>587.54245230000004</v>
      </c>
      <c r="K49">
        <v>614.93382269999995</v>
      </c>
      <c r="L49">
        <v>643.1374174</v>
      </c>
      <c r="M49">
        <v>661.78393249999999</v>
      </c>
      <c r="N49">
        <v>678.55735149999998</v>
      </c>
      <c r="O49">
        <v>694.73187010000004</v>
      </c>
      <c r="P49">
        <v>710.70847349999997</v>
      </c>
      <c r="Q49">
        <v>726.80053399999997</v>
      </c>
      <c r="R49">
        <v>743.13263489999997</v>
      </c>
      <c r="S49">
        <v>760.02943770000002</v>
      </c>
      <c r="T49">
        <v>777.6530047</v>
      </c>
      <c r="U49">
        <v>796.20141599999999</v>
      </c>
      <c r="V49">
        <v>815.79665450000005</v>
      </c>
      <c r="W49">
        <v>836.81335960000001</v>
      </c>
      <c r="X49">
        <v>859.4868573</v>
      </c>
      <c r="Y49">
        <v>884.06785420000006</v>
      </c>
      <c r="Z49">
        <v>910.83445519999998</v>
      </c>
      <c r="AA49">
        <v>939.81362690000003</v>
      </c>
      <c r="AB49">
        <v>959.02668649999998</v>
      </c>
      <c r="AC49">
        <v>974.91098460000001</v>
      </c>
      <c r="AD49">
        <v>991.04552249999995</v>
      </c>
      <c r="AE49">
        <v>1008.387199</v>
      </c>
      <c r="AF49">
        <v>1026.935414</v>
      </c>
      <c r="AG49">
        <v>1046.431689</v>
      </c>
      <c r="AH49">
        <v>1066.585241</v>
      </c>
      <c r="AI49">
        <v>1087.1191960000001</v>
      </c>
      <c r="AJ49">
        <v>1107.7891520000001</v>
      </c>
      <c r="AK49">
        <v>1128.3751360000001</v>
      </c>
    </row>
    <row r="50" spans="1:37" x14ac:dyDescent="0.35">
      <c r="A50" t="s">
        <v>2025</v>
      </c>
      <c r="B50">
        <v>40794.408949999997</v>
      </c>
      <c r="C50">
        <v>41135.595410000002</v>
      </c>
      <c r="D50">
        <v>41303.474399999999</v>
      </c>
      <c r="E50">
        <v>41499.410279999996</v>
      </c>
      <c r="F50">
        <v>41801.115700000002</v>
      </c>
      <c r="G50">
        <v>42267.716209999999</v>
      </c>
      <c r="H50">
        <v>42225.826990000001</v>
      </c>
      <c r="I50">
        <v>42457.13538</v>
      </c>
      <c r="J50">
        <v>42678.413139999997</v>
      </c>
      <c r="K50">
        <v>42782.02259</v>
      </c>
      <c r="L50">
        <v>42713.183790000003</v>
      </c>
      <c r="M50">
        <v>42428.427009999999</v>
      </c>
      <c r="N50">
        <v>41963.215400000001</v>
      </c>
      <c r="O50">
        <v>41471.730470000002</v>
      </c>
      <c r="P50">
        <v>40982.577190000004</v>
      </c>
      <c r="Q50">
        <v>40497.816169999998</v>
      </c>
      <c r="R50">
        <v>39895.094680000002</v>
      </c>
      <c r="S50">
        <v>39265.433640000003</v>
      </c>
      <c r="T50">
        <v>38593.978629999998</v>
      </c>
      <c r="U50">
        <v>37893.7264</v>
      </c>
      <c r="V50">
        <v>37179.895450000004</v>
      </c>
      <c r="W50">
        <v>36483.85368</v>
      </c>
      <c r="X50">
        <v>35834.311419999998</v>
      </c>
      <c r="Y50">
        <v>35244.512369999997</v>
      </c>
      <c r="Z50">
        <v>34719.821470000003</v>
      </c>
      <c r="AA50">
        <v>34265.216690000001</v>
      </c>
      <c r="AB50">
        <v>34963.38031</v>
      </c>
      <c r="AC50">
        <v>35298.911630000002</v>
      </c>
      <c r="AD50">
        <v>35601.712870000003</v>
      </c>
      <c r="AE50">
        <v>35931.36548</v>
      </c>
      <c r="AF50">
        <v>36280.634709999998</v>
      </c>
      <c r="AG50">
        <v>36634.282959999997</v>
      </c>
      <c r="AH50">
        <v>36985.196049999999</v>
      </c>
      <c r="AI50">
        <v>37327.097040000001</v>
      </c>
      <c r="AJ50">
        <v>37655.554499999998</v>
      </c>
      <c r="AK50">
        <v>38016.362809999999</v>
      </c>
    </row>
    <row r="51" spans="1:37" x14ac:dyDescent="0.35">
      <c r="A51" t="s">
        <v>2026</v>
      </c>
      <c r="B51">
        <v>40794.408960000001</v>
      </c>
      <c r="C51">
        <v>41135.595430000001</v>
      </c>
      <c r="D51">
        <v>41303.474439999998</v>
      </c>
      <c r="E51">
        <v>41499.410340000002</v>
      </c>
      <c r="F51">
        <v>41801.11578</v>
      </c>
      <c r="G51">
        <v>42267.7163</v>
      </c>
      <c r="H51">
        <v>42442.155209999997</v>
      </c>
      <c r="I51">
        <v>42902.767339999999</v>
      </c>
      <c r="J51">
        <v>43429.265290000003</v>
      </c>
      <c r="K51">
        <v>43926.505490000003</v>
      </c>
      <c r="L51">
        <v>44330.184950000003</v>
      </c>
      <c r="M51">
        <v>44640.299579999999</v>
      </c>
      <c r="N51">
        <v>44721.318950000001</v>
      </c>
      <c r="O51">
        <v>44672.657980000004</v>
      </c>
      <c r="P51">
        <v>44523.097479999997</v>
      </c>
      <c r="Q51">
        <v>44291.052900000002</v>
      </c>
      <c r="R51">
        <v>43786.555260000001</v>
      </c>
      <c r="S51">
        <v>43208.737099999998</v>
      </c>
      <c r="T51">
        <v>42576.341719999997</v>
      </c>
      <c r="U51">
        <v>41920.622889999999</v>
      </c>
      <c r="V51">
        <v>41267.061670000003</v>
      </c>
      <c r="W51">
        <v>40648.469319999997</v>
      </c>
      <c r="X51">
        <v>40085.67873</v>
      </c>
      <c r="Y51">
        <v>39595.031999999999</v>
      </c>
      <c r="Z51">
        <v>39189.393259999997</v>
      </c>
      <c r="AA51">
        <v>38867.851640000001</v>
      </c>
      <c r="AB51">
        <v>39874.519189999999</v>
      </c>
      <c r="AC51">
        <v>40464.034910000002</v>
      </c>
      <c r="AD51">
        <v>41029.144070000002</v>
      </c>
      <c r="AE51">
        <v>41656.646269999997</v>
      </c>
      <c r="AF51">
        <v>42350.880420000001</v>
      </c>
      <c r="AG51">
        <v>43096.578410000002</v>
      </c>
      <c r="AH51">
        <v>43876.432309999997</v>
      </c>
      <c r="AI51">
        <v>44675.149429999998</v>
      </c>
      <c r="AJ51">
        <v>45479.793060000004</v>
      </c>
      <c r="AK51">
        <v>46279.279770000001</v>
      </c>
    </row>
    <row r="52" spans="1:37" x14ac:dyDescent="0.35">
      <c r="A52" t="s">
        <v>2027</v>
      </c>
      <c r="B52">
        <v>381.54728599999999</v>
      </c>
      <c r="C52">
        <v>384.6699873</v>
      </c>
      <c r="D52">
        <v>386.09802710000002</v>
      </c>
      <c r="E52">
        <v>388.01157499999999</v>
      </c>
      <c r="F52">
        <v>390.98428480000001</v>
      </c>
      <c r="G52">
        <v>395.51124140000002</v>
      </c>
      <c r="H52">
        <v>336.22438090000003</v>
      </c>
      <c r="I52">
        <v>281.31524020000001</v>
      </c>
      <c r="J52">
        <v>220.41753929999999</v>
      </c>
      <c r="K52">
        <v>152.19031910000001</v>
      </c>
      <c r="L52">
        <v>76.595833380000002</v>
      </c>
      <c r="M52">
        <v>86.349588249999996</v>
      </c>
      <c r="N52">
        <v>88.152983120000002</v>
      </c>
      <c r="O52">
        <v>89.380283910000003</v>
      </c>
      <c r="P52">
        <v>90.784471139999994</v>
      </c>
      <c r="Q52">
        <v>92.389189229999999</v>
      </c>
      <c r="R52">
        <v>57.698710869999999</v>
      </c>
      <c r="S52">
        <v>38.305217259999999</v>
      </c>
      <c r="T52">
        <v>25.471186719999999</v>
      </c>
      <c r="U52">
        <v>16.875283289999999</v>
      </c>
      <c r="V52">
        <v>11.14687065</v>
      </c>
      <c r="W52">
        <v>7.3522925719999996</v>
      </c>
      <c r="X52">
        <v>4.8488210159999996</v>
      </c>
      <c r="Y52">
        <v>3.1997895430000001</v>
      </c>
      <c r="Z52">
        <v>2.1138419480000001</v>
      </c>
      <c r="AA52">
        <v>1.3904517350000001</v>
      </c>
      <c r="AB52">
        <v>1.48853181</v>
      </c>
      <c r="AC52">
        <v>1.4888473390000001</v>
      </c>
      <c r="AD52">
        <v>1.4858479469999999</v>
      </c>
      <c r="AE52">
        <v>1.4881055489999999</v>
      </c>
      <c r="AF52">
        <v>1.4944498420000001</v>
      </c>
      <c r="AG52">
        <v>1.503264747</v>
      </c>
      <c r="AH52">
        <v>1.513573611</v>
      </c>
      <c r="AI52">
        <v>1.5245932900000001</v>
      </c>
      <c r="AJ52">
        <v>1.5357588010000001</v>
      </c>
      <c r="AK52">
        <v>1.548857478</v>
      </c>
    </row>
    <row r="53" spans="1:37" x14ac:dyDescent="0.35">
      <c r="A53" t="s">
        <v>2028</v>
      </c>
      <c r="B53">
        <v>381.54728599999999</v>
      </c>
      <c r="C53">
        <v>384.66998749999999</v>
      </c>
      <c r="D53">
        <v>386.0980275</v>
      </c>
      <c r="E53">
        <v>388.01157549999999</v>
      </c>
      <c r="F53">
        <v>390.9842855</v>
      </c>
      <c r="G53">
        <v>395.51124229999999</v>
      </c>
      <c r="H53">
        <v>338.12794869999999</v>
      </c>
      <c r="I53">
        <v>284.40527739999999</v>
      </c>
      <c r="J53">
        <v>224.42418950000001</v>
      </c>
      <c r="K53">
        <v>156.35596649999999</v>
      </c>
      <c r="L53">
        <v>79.558962489999999</v>
      </c>
      <c r="M53">
        <v>90.93255259</v>
      </c>
      <c r="N53">
        <v>94.016240269999997</v>
      </c>
      <c r="O53">
        <v>96.325612559999996</v>
      </c>
      <c r="P53">
        <v>98.657350179999995</v>
      </c>
      <c r="Q53">
        <v>101.0662624</v>
      </c>
      <c r="R53">
        <v>63.333274359999997</v>
      </c>
      <c r="S53">
        <v>42.163541760000001</v>
      </c>
      <c r="T53">
        <v>28.11438162</v>
      </c>
      <c r="U53">
        <v>18.682573040000001</v>
      </c>
      <c r="V53">
        <v>12.383564979999999</v>
      </c>
      <c r="W53">
        <v>8.1998655609999993</v>
      </c>
      <c r="X53">
        <v>5.4295537300000003</v>
      </c>
      <c r="Y53">
        <v>3.5844116860000002</v>
      </c>
      <c r="Z53">
        <v>2.368040728</v>
      </c>
      <c r="AA53">
        <v>1.565763961</v>
      </c>
      <c r="AB53">
        <v>1.686291005</v>
      </c>
      <c r="AC53">
        <v>1.6949568749999999</v>
      </c>
      <c r="AD53">
        <v>1.7002216210000001</v>
      </c>
      <c r="AE53">
        <v>1.7127195230000001</v>
      </c>
      <c r="AF53">
        <v>1.731640589</v>
      </c>
      <c r="AG53">
        <v>1.7552252450000001</v>
      </c>
      <c r="AH53">
        <v>1.781998913</v>
      </c>
      <c r="AI53">
        <v>1.8108220909999999</v>
      </c>
      <c r="AJ53">
        <v>1.840809672</v>
      </c>
      <c r="AK53">
        <v>1.871256437</v>
      </c>
    </row>
    <row r="54" spans="1:37" x14ac:dyDescent="0.35">
      <c r="A54" t="s">
        <v>2029</v>
      </c>
      <c r="B54">
        <v>234.86203019999999</v>
      </c>
      <c r="C54">
        <v>236.68164530000001</v>
      </c>
      <c r="D54">
        <v>237.33513830000001</v>
      </c>
      <c r="E54">
        <v>238.64099669999999</v>
      </c>
      <c r="F54">
        <v>240.71465799999999</v>
      </c>
      <c r="G54">
        <v>243.78523659999999</v>
      </c>
      <c r="H54">
        <v>318.05430039999999</v>
      </c>
      <c r="I54">
        <v>375.6974596</v>
      </c>
      <c r="J54">
        <v>435.94868780000002</v>
      </c>
      <c r="K54">
        <v>501.5874288</v>
      </c>
      <c r="L54">
        <v>572.73987090000003</v>
      </c>
      <c r="M54">
        <v>568.82266530000004</v>
      </c>
      <c r="N54">
        <v>590.30734159999997</v>
      </c>
      <c r="O54">
        <v>614.49367719999998</v>
      </c>
      <c r="P54">
        <v>638.39709319999997</v>
      </c>
      <c r="Q54">
        <v>661.83949659999996</v>
      </c>
      <c r="R54">
        <v>672.23901509999996</v>
      </c>
      <c r="S54">
        <v>685.44950110000002</v>
      </c>
      <c r="T54">
        <v>697.56524950000005</v>
      </c>
      <c r="U54">
        <v>708.70389839999996</v>
      </c>
      <c r="V54">
        <v>719.20994740000003</v>
      </c>
      <c r="W54">
        <v>729.87199850000002</v>
      </c>
      <c r="X54">
        <v>741.33671470000002</v>
      </c>
      <c r="Y54">
        <v>753.87551870000004</v>
      </c>
      <c r="Z54">
        <v>767.68468480000001</v>
      </c>
      <c r="AA54">
        <v>783.04095459999996</v>
      </c>
      <c r="AB54">
        <v>798.78208649999999</v>
      </c>
      <c r="AC54">
        <v>803.32513019999999</v>
      </c>
      <c r="AD54">
        <v>810.350279</v>
      </c>
      <c r="AE54">
        <v>818.73963400000002</v>
      </c>
      <c r="AF54">
        <v>827.35711040000001</v>
      </c>
      <c r="AG54">
        <v>835.75971979999997</v>
      </c>
      <c r="AH54">
        <v>843.92767370000001</v>
      </c>
      <c r="AI54">
        <v>851.78336330000002</v>
      </c>
      <c r="AJ54">
        <v>859.27536310000005</v>
      </c>
      <c r="AK54">
        <v>867.88338950000002</v>
      </c>
    </row>
    <row r="55" spans="1:37" x14ac:dyDescent="0.35">
      <c r="A55" t="s">
        <v>2030</v>
      </c>
      <c r="B55">
        <v>234.86203029999999</v>
      </c>
      <c r="C55">
        <v>236.68164540000001</v>
      </c>
      <c r="D55">
        <v>237.33513859999999</v>
      </c>
      <c r="E55">
        <v>238.640997</v>
      </c>
      <c r="F55">
        <v>240.71465850000001</v>
      </c>
      <c r="G55">
        <v>243.78523720000001</v>
      </c>
      <c r="H55">
        <v>320.2252507</v>
      </c>
      <c r="I55">
        <v>380.21010840000002</v>
      </c>
      <c r="J55">
        <v>444.36589600000002</v>
      </c>
      <c r="K55">
        <v>516.01775329999998</v>
      </c>
      <c r="L55">
        <v>595.68612470000005</v>
      </c>
      <c r="M55">
        <v>600.12573850000001</v>
      </c>
      <c r="N55">
        <v>630.20298560000003</v>
      </c>
      <c r="O55">
        <v>662.17129869999997</v>
      </c>
      <c r="P55">
        <v>693.0964778</v>
      </c>
      <c r="Q55">
        <v>722.93263100000001</v>
      </c>
      <c r="R55">
        <v>736.24836679999999</v>
      </c>
      <c r="S55">
        <v>752.80931329999999</v>
      </c>
      <c r="T55">
        <v>768.41938159999995</v>
      </c>
      <c r="U55">
        <v>783.29464419999999</v>
      </c>
      <c r="V55">
        <v>797.92234570000005</v>
      </c>
      <c r="W55">
        <v>813.1056135</v>
      </c>
      <c r="X55">
        <v>829.32150460000003</v>
      </c>
      <c r="Y55">
        <v>847.04695530000004</v>
      </c>
      <c r="Z55">
        <v>866.7356049</v>
      </c>
      <c r="AA55">
        <v>888.47754350000002</v>
      </c>
      <c r="AB55">
        <v>911.3281829</v>
      </c>
      <c r="AC55">
        <v>921.04436920000001</v>
      </c>
      <c r="AD55">
        <v>934.06729619999999</v>
      </c>
      <c r="AE55">
        <v>949.54943930000002</v>
      </c>
      <c r="AF55">
        <v>966.37520240000003</v>
      </c>
      <c r="AG55">
        <v>983.96852260000003</v>
      </c>
      <c r="AH55">
        <v>1002.004336</v>
      </c>
      <c r="AI55">
        <v>1020.247346</v>
      </c>
      <c r="AJ55">
        <v>1038.493573</v>
      </c>
      <c r="AK55">
        <v>1056.551269</v>
      </c>
    </row>
    <row r="56" spans="1:37" x14ac:dyDescent="0.35">
      <c r="A56" t="s">
        <v>2031</v>
      </c>
      <c r="B56">
        <v>552.61931400000003</v>
      </c>
      <c r="C56">
        <v>555.86760830000003</v>
      </c>
      <c r="D56">
        <v>555.92959710000002</v>
      </c>
      <c r="E56">
        <v>557.95710329999997</v>
      </c>
      <c r="F56">
        <v>561.72992629999999</v>
      </c>
      <c r="G56">
        <v>568.0308546</v>
      </c>
      <c r="H56">
        <v>478.8926002</v>
      </c>
      <c r="I56">
        <v>394.5417741</v>
      </c>
      <c r="J56">
        <v>301.09182659999999</v>
      </c>
      <c r="K56">
        <v>196.8042207</v>
      </c>
      <c r="L56">
        <v>82.055525209999999</v>
      </c>
      <c r="M56">
        <v>93.300160320000003</v>
      </c>
      <c r="N56">
        <v>95.207432429999997</v>
      </c>
      <c r="O56">
        <v>96.440977349999997</v>
      </c>
      <c r="P56">
        <v>97.881706210000004</v>
      </c>
      <c r="Q56">
        <v>99.556743920000002</v>
      </c>
      <c r="R56">
        <v>103.8952621</v>
      </c>
      <c r="S56">
        <v>108.1462631</v>
      </c>
      <c r="T56">
        <v>112.4862296</v>
      </c>
      <c r="U56">
        <v>116.9513355</v>
      </c>
      <c r="V56">
        <v>121.5634993</v>
      </c>
      <c r="W56">
        <v>126.4316499</v>
      </c>
      <c r="X56">
        <v>131.66008869999999</v>
      </c>
      <c r="Y56">
        <v>137.31724829999999</v>
      </c>
      <c r="Z56">
        <v>143.45897049999999</v>
      </c>
      <c r="AA56">
        <v>150.15463729999999</v>
      </c>
      <c r="AB56">
        <v>152.63018249999999</v>
      </c>
      <c r="AC56">
        <v>153.9272114</v>
      </c>
      <c r="AD56">
        <v>155.2579269</v>
      </c>
      <c r="AE56">
        <v>156.71500169999999</v>
      </c>
      <c r="AF56">
        <v>158.22328859999999</v>
      </c>
      <c r="AG56">
        <v>159.7273993</v>
      </c>
      <c r="AH56">
        <v>161.20374319999999</v>
      </c>
      <c r="AI56">
        <v>162.6293416</v>
      </c>
      <c r="AJ56">
        <v>163.98896250000001</v>
      </c>
      <c r="AK56">
        <v>165.50471870000001</v>
      </c>
    </row>
    <row r="57" spans="1:37" x14ac:dyDescent="0.35">
      <c r="A57" t="s">
        <v>2032</v>
      </c>
      <c r="B57">
        <v>552.6193141</v>
      </c>
      <c r="C57">
        <v>555.86760860000004</v>
      </c>
      <c r="D57">
        <v>555.92959759999997</v>
      </c>
      <c r="E57">
        <v>557.95710410000004</v>
      </c>
      <c r="F57">
        <v>561.72992739999995</v>
      </c>
      <c r="G57">
        <v>568.03085590000001</v>
      </c>
      <c r="H57">
        <v>481.56669779999999</v>
      </c>
      <c r="I57">
        <v>399.08854480000002</v>
      </c>
      <c r="J57">
        <v>307.0871851</v>
      </c>
      <c r="K57">
        <v>202.93270999999999</v>
      </c>
      <c r="L57">
        <v>85.790385110000003</v>
      </c>
      <c r="M57">
        <v>98.957412919999996</v>
      </c>
      <c r="N57">
        <v>102.3929814</v>
      </c>
      <c r="O57">
        <v>104.91289279999999</v>
      </c>
      <c r="P57">
        <v>107.4494572</v>
      </c>
      <c r="Q57">
        <v>110.0695107</v>
      </c>
      <c r="R57">
        <v>115.308966</v>
      </c>
      <c r="S57">
        <v>120.4128542</v>
      </c>
      <c r="T57">
        <v>125.643474</v>
      </c>
      <c r="U57">
        <v>131.08737489999999</v>
      </c>
      <c r="V57">
        <v>136.8057402</v>
      </c>
      <c r="W57">
        <v>142.90964729999999</v>
      </c>
      <c r="X57">
        <v>149.49133610000001</v>
      </c>
      <c r="Y57">
        <v>156.65189290000001</v>
      </c>
      <c r="Z57">
        <v>164.50111050000001</v>
      </c>
      <c r="AA57">
        <v>173.10511740000001</v>
      </c>
      <c r="AB57">
        <v>176.99567390000001</v>
      </c>
      <c r="AC57">
        <v>179.47770890000001</v>
      </c>
      <c r="AD57">
        <v>182.06275059999999</v>
      </c>
      <c r="AE57">
        <v>184.94951130000001</v>
      </c>
      <c r="AF57">
        <v>188.10427999999999</v>
      </c>
      <c r="AG57">
        <v>191.4559653</v>
      </c>
      <c r="AH57">
        <v>194.9364625</v>
      </c>
      <c r="AI57">
        <v>198.48686140000001</v>
      </c>
      <c r="AJ57">
        <v>202.0563425</v>
      </c>
      <c r="AK57">
        <v>205.59996380000001</v>
      </c>
    </row>
    <row r="58" spans="1:37" x14ac:dyDescent="0.35">
      <c r="A58" t="s">
        <v>2033</v>
      </c>
      <c r="B58">
        <v>-1273.211665</v>
      </c>
      <c r="C58">
        <v>-1284.3771139999999</v>
      </c>
      <c r="D58">
        <v>-1290.7362089999999</v>
      </c>
      <c r="E58">
        <v>-1296.2155190000001</v>
      </c>
      <c r="F58">
        <v>-1304.4277480000001</v>
      </c>
      <c r="G58">
        <v>-1317.6162400000001</v>
      </c>
      <c r="H58">
        <v>-1785.8473140000001</v>
      </c>
      <c r="I58">
        <v>-2528.0393060000001</v>
      </c>
      <c r="J58">
        <v>-3363.983596</v>
      </c>
      <c r="K58">
        <v>-4259.9503430000004</v>
      </c>
      <c r="L58">
        <v>-5208.5316009999997</v>
      </c>
      <c r="M58">
        <v>-5885.9568310000004</v>
      </c>
      <c r="N58">
        <v>-6464.5566849999996</v>
      </c>
      <c r="O58">
        <v>-7082.0224799999996</v>
      </c>
      <c r="P58">
        <v>-7766.8151269999998</v>
      </c>
      <c r="Q58">
        <v>-8528.1367489999993</v>
      </c>
      <c r="R58">
        <v>-9288.9978269999992</v>
      </c>
      <c r="S58">
        <v>-10084.925090000001</v>
      </c>
      <c r="T58">
        <v>-10938.68758</v>
      </c>
      <c r="U58">
        <v>-11856.21744</v>
      </c>
      <c r="V58">
        <v>-12844.559370000001</v>
      </c>
      <c r="W58">
        <v>-13917.568740000001</v>
      </c>
      <c r="X58">
        <v>-15094.59887</v>
      </c>
      <c r="Y58">
        <v>-16395.268090000001</v>
      </c>
      <c r="Z58">
        <v>-17838.826499999999</v>
      </c>
      <c r="AA58">
        <v>-19446.791020000001</v>
      </c>
      <c r="AB58">
        <v>-20145.54535</v>
      </c>
      <c r="AC58">
        <v>-20333.12124</v>
      </c>
      <c r="AD58">
        <v>-20434.15091</v>
      </c>
      <c r="AE58">
        <v>-20555.30445</v>
      </c>
      <c r="AF58">
        <v>-20706.372899999998</v>
      </c>
      <c r="AG58">
        <v>-20876.032490000001</v>
      </c>
      <c r="AH58">
        <v>-21054.65798</v>
      </c>
      <c r="AI58">
        <v>-21235.309519999999</v>
      </c>
      <c r="AJ58">
        <v>-21413.04478</v>
      </c>
      <c r="AK58">
        <v>-21605.6306</v>
      </c>
    </row>
    <row r="59" spans="1:37" x14ac:dyDescent="0.35">
      <c r="A59" t="s">
        <v>2034</v>
      </c>
      <c r="B59">
        <v>-1273.2116659999999</v>
      </c>
      <c r="C59">
        <v>-1284.3771139999999</v>
      </c>
      <c r="D59">
        <v>-1290.73621</v>
      </c>
      <c r="E59">
        <v>-1296.2155210000001</v>
      </c>
      <c r="F59">
        <v>-1304.4277509999999</v>
      </c>
      <c r="G59">
        <v>-1317.6162429999999</v>
      </c>
      <c r="H59">
        <v>-1792.6765740000001</v>
      </c>
      <c r="I59">
        <v>-2551.7897549999998</v>
      </c>
      <c r="J59">
        <v>-3419.1589300000001</v>
      </c>
      <c r="K59">
        <v>-4368.1074360000002</v>
      </c>
      <c r="L59">
        <v>-5398.0919990000002</v>
      </c>
      <c r="M59">
        <v>-6182.2170630000001</v>
      </c>
      <c r="N59">
        <v>-6881.9436560000004</v>
      </c>
      <c r="O59">
        <v>-7626.8327959999997</v>
      </c>
      <c r="P59">
        <v>-8441.3566169999995</v>
      </c>
      <c r="Q59">
        <v>-9334.4520510000002</v>
      </c>
      <c r="R59">
        <v>-10209.052170000001</v>
      </c>
      <c r="S59">
        <v>-11111.87615</v>
      </c>
      <c r="T59">
        <v>-12078.94557</v>
      </c>
      <c r="U59">
        <v>-13124.090560000001</v>
      </c>
      <c r="V59">
        <v>-14260.689899999999</v>
      </c>
      <c r="W59">
        <v>-15507.30695</v>
      </c>
      <c r="X59">
        <v>-16885.01727</v>
      </c>
      <c r="Y59">
        <v>-18417.477009999999</v>
      </c>
      <c r="Z59">
        <v>-20131.86476</v>
      </c>
      <c r="AA59">
        <v>-22054.819019999999</v>
      </c>
      <c r="AB59">
        <v>-22969.654979999999</v>
      </c>
      <c r="AC59">
        <v>-23305.58539</v>
      </c>
      <c r="AD59">
        <v>-23546.399239999999</v>
      </c>
      <c r="AE59">
        <v>-23824.835640000001</v>
      </c>
      <c r="AF59">
        <v>-24161.19152</v>
      </c>
      <c r="AG59">
        <v>-24545.800439999999</v>
      </c>
      <c r="AH59">
        <v>-24964.033429999999</v>
      </c>
      <c r="AI59">
        <v>-25402.761460000002</v>
      </c>
      <c r="AJ59">
        <v>-25851.335849999999</v>
      </c>
      <c r="AK59">
        <v>-26301.191589999999</v>
      </c>
    </row>
    <row r="60" spans="1:37" x14ac:dyDescent="0.35">
      <c r="A60" t="s">
        <v>2035</v>
      </c>
      <c r="B60">
        <v>-457.50674090000001</v>
      </c>
      <c r="C60">
        <v>-461.52040649999998</v>
      </c>
      <c r="D60">
        <v>-463.8083843</v>
      </c>
      <c r="E60">
        <v>-465.77560240000003</v>
      </c>
      <c r="F60">
        <v>-468.72335850000002</v>
      </c>
      <c r="G60">
        <v>-473.45880579999999</v>
      </c>
      <c r="H60">
        <v>-682.94061039999997</v>
      </c>
      <c r="I60">
        <v>-1023.7356140000001</v>
      </c>
      <c r="J60">
        <v>-1407.618344</v>
      </c>
      <c r="K60">
        <v>-1817.9471349999999</v>
      </c>
      <c r="L60">
        <v>-2251.6376300000002</v>
      </c>
      <c r="M60">
        <v>-2563.4619769999999</v>
      </c>
      <c r="N60">
        <v>-2832.2995489999998</v>
      </c>
      <c r="O60">
        <v>-3121.8290179999999</v>
      </c>
      <c r="P60">
        <v>-3445.4729299999999</v>
      </c>
      <c r="Q60">
        <v>-3807.9715200000001</v>
      </c>
      <c r="R60">
        <v>-4295.8470470000002</v>
      </c>
      <c r="S60">
        <v>-4880.3557579999997</v>
      </c>
      <c r="T60">
        <v>-5541.6111190000001</v>
      </c>
      <c r="U60">
        <v>-6285.0221540000002</v>
      </c>
      <c r="V60">
        <v>-7121.8089339999997</v>
      </c>
      <c r="W60">
        <v>-8068.9191369999999</v>
      </c>
      <c r="X60">
        <v>-9148.794398</v>
      </c>
      <c r="Y60">
        <v>-10386.959140000001</v>
      </c>
      <c r="Z60">
        <v>-11811.91741</v>
      </c>
      <c r="AA60">
        <v>-13457.24425</v>
      </c>
      <c r="AB60">
        <v>-14085.28498</v>
      </c>
      <c r="AC60">
        <v>-14190.368640000001</v>
      </c>
      <c r="AD60">
        <v>-14227.87997</v>
      </c>
      <c r="AE60">
        <v>-14287.340759999999</v>
      </c>
      <c r="AF60">
        <v>-14374.66005</v>
      </c>
      <c r="AG60">
        <v>-14480.008959999999</v>
      </c>
      <c r="AH60">
        <v>-14595.184859999999</v>
      </c>
      <c r="AI60">
        <v>-14714.298930000001</v>
      </c>
      <c r="AJ60">
        <v>-14833.170889999999</v>
      </c>
      <c r="AK60">
        <v>-14963.5434</v>
      </c>
    </row>
    <row r="61" spans="1:37" x14ac:dyDescent="0.35">
      <c r="A61" t="s">
        <v>2036</v>
      </c>
      <c r="B61">
        <v>-457.50674090000001</v>
      </c>
      <c r="C61">
        <v>-461.52040670000002</v>
      </c>
      <c r="D61">
        <v>-463.80838469999998</v>
      </c>
      <c r="E61">
        <v>-465.77560299999999</v>
      </c>
      <c r="F61">
        <v>-468.72335939999999</v>
      </c>
      <c r="G61">
        <v>-473.45880679999999</v>
      </c>
      <c r="H61">
        <v>-685.52985860000001</v>
      </c>
      <c r="I61">
        <v>-1033.334636</v>
      </c>
      <c r="J61">
        <v>-1430.6814810000001</v>
      </c>
      <c r="K61">
        <v>-1864.0711429999999</v>
      </c>
      <c r="L61">
        <v>-2333.5438530000001</v>
      </c>
      <c r="M61">
        <v>-2692.441366</v>
      </c>
      <c r="N61">
        <v>-3015.1211389999999</v>
      </c>
      <c r="O61">
        <v>-3361.9498939999999</v>
      </c>
      <c r="P61">
        <v>-3744.6834119999999</v>
      </c>
      <c r="Q61">
        <v>-4167.9884739999998</v>
      </c>
      <c r="R61">
        <v>-4721.3747069999999</v>
      </c>
      <c r="S61">
        <v>-5377.3498470000004</v>
      </c>
      <c r="T61">
        <v>-6119.2737479999996</v>
      </c>
      <c r="U61">
        <v>-6957.0976339999997</v>
      </c>
      <c r="V61">
        <v>-7906.9406520000002</v>
      </c>
      <c r="W61">
        <v>-8990.5099649999993</v>
      </c>
      <c r="X61">
        <v>-10233.85858</v>
      </c>
      <c r="Y61">
        <v>-11667.971820000001</v>
      </c>
      <c r="Z61">
        <v>-13330.09189</v>
      </c>
      <c r="AA61">
        <v>-15261.830760000001</v>
      </c>
      <c r="AB61">
        <v>-16059.669379999999</v>
      </c>
      <c r="AC61">
        <v>-16264.666289999999</v>
      </c>
      <c r="AD61">
        <v>-16394.701550000002</v>
      </c>
      <c r="AE61">
        <v>-16559.701389999998</v>
      </c>
      <c r="AF61">
        <v>-16772.836940000001</v>
      </c>
      <c r="AG61">
        <v>-17025.201809999999</v>
      </c>
      <c r="AH61">
        <v>-17304.944319999999</v>
      </c>
      <c r="AI61">
        <v>-17601.756259999998</v>
      </c>
      <c r="AJ61">
        <v>-17907.413250000001</v>
      </c>
      <c r="AK61">
        <v>-18215.388709999999</v>
      </c>
    </row>
    <row r="62" spans="1:37" x14ac:dyDescent="0.35">
      <c r="A62" t="s">
        <v>2037</v>
      </c>
      <c r="B62">
        <v>-2869.1977099999999</v>
      </c>
      <c r="C62">
        <v>-2894.536372</v>
      </c>
      <c r="D62">
        <v>-2909.2474569999999</v>
      </c>
      <c r="E62">
        <v>-2921.3788119999999</v>
      </c>
      <c r="F62">
        <v>-2939.4756120000002</v>
      </c>
      <c r="G62">
        <v>-2968.7286239999999</v>
      </c>
      <c r="H62">
        <v>-2974.586495</v>
      </c>
      <c r="I62">
        <v>-2982.1731580000001</v>
      </c>
      <c r="J62">
        <v>-2994.455093</v>
      </c>
      <c r="K62">
        <v>-3001.0006619999999</v>
      </c>
      <c r="L62">
        <v>-2995.9234459999998</v>
      </c>
      <c r="M62">
        <v>-3068.188169</v>
      </c>
      <c r="N62">
        <v>-3169.027032</v>
      </c>
      <c r="O62">
        <v>-3268.485717</v>
      </c>
      <c r="P62">
        <v>-3368.141572</v>
      </c>
      <c r="Q62">
        <v>-3469.3348030000002</v>
      </c>
      <c r="R62">
        <v>-3640.9722019999999</v>
      </c>
      <c r="S62">
        <v>-3849.474205</v>
      </c>
      <c r="T62">
        <v>-4065.4785729999999</v>
      </c>
      <c r="U62">
        <v>-4286.2601990000003</v>
      </c>
      <c r="V62">
        <v>-4513.2752840000003</v>
      </c>
      <c r="W62">
        <v>-4750.3267169999999</v>
      </c>
      <c r="X62">
        <v>-5002.5601900000001</v>
      </c>
      <c r="Y62">
        <v>-5274.5199469999998</v>
      </c>
      <c r="Z62">
        <v>-5569.8955489999998</v>
      </c>
      <c r="AA62">
        <v>-5892.3959960000002</v>
      </c>
      <c r="AB62">
        <v>-6071.4881409999998</v>
      </c>
      <c r="AC62">
        <v>-6137.8385319999998</v>
      </c>
      <c r="AD62">
        <v>-6176.9496419999996</v>
      </c>
      <c r="AE62">
        <v>-6219.4288889999998</v>
      </c>
      <c r="AF62">
        <v>-6269.2715879999996</v>
      </c>
      <c r="AG62">
        <v>-6323.642605</v>
      </c>
      <c r="AH62">
        <v>-6379.9160890000003</v>
      </c>
      <c r="AI62">
        <v>-6436.2208950000004</v>
      </c>
      <c r="AJ62">
        <v>-6491.218766</v>
      </c>
      <c r="AK62">
        <v>-6550.1075790000004</v>
      </c>
    </row>
    <row r="63" spans="1:37" x14ac:dyDescent="0.35">
      <c r="A63" t="s">
        <v>2038</v>
      </c>
      <c r="B63">
        <v>-2869.1977109999998</v>
      </c>
      <c r="C63">
        <v>-2894.5363729999999</v>
      </c>
      <c r="D63">
        <v>-2909.2474590000002</v>
      </c>
      <c r="E63">
        <v>-2921.3788159999999</v>
      </c>
      <c r="F63">
        <v>-2939.4756170000001</v>
      </c>
      <c r="G63">
        <v>-2968.728631</v>
      </c>
      <c r="H63">
        <v>-2985.6354139999999</v>
      </c>
      <c r="I63">
        <v>-3009.8117480000001</v>
      </c>
      <c r="J63">
        <v>-3043.078336</v>
      </c>
      <c r="K63">
        <v>-3076.5838429999999</v>
      </c>
      <c r="L63">
        <v>-3104.2789459999999</v>
      </c>
      <c r="M63">
        <v>-3221.6407330000002</v>
      </c>
      <c r="N63">
        <v>-3372.993285</v>
      </c>
      <c r="O63">
        <v>-3519.7687179999998</v>
      </c>
      <c r="P63">
        <v>-3660.8876129999999</v>
      </c>
      <c r="Q63">
        <v>-3797.8117090000001</v>
      </c>
      <c r="R63">
        <v>-4002.4709109999999</v>
      </c>
      <c r="S63">
        <v>-4242.3065539999998</v>
      </c>
      <c r="T63">
        <v>-4489.915215</v>
      </c>
      <c r="U63">
        <v>-4745.0391820000004</v>
      </c>
      <c r="V63">
        <v>-5011.0643110000001</v>
      </c>
      <c r="W63">
        <v>-5292.9580880000003</v>
      </c>
      <c r="X63">
        <v>-5595.8768330000003</v>
      </c>
      <c r="Y63">
        <v>-5924.9717609999998</v>
      </c>
      <c r="Z63">
        <v>-6285.6627669999998</v>
      </c>
      <c r="AA63">
        <v>-6682.4013249999998</v>
      </c>
      <c r="AB63">
        <v>-6922.3178379999999</v>
      </c>
      <c r="AC63">
        <v>-7034.9482520000001</v>
      </c>
      <c r="AD63">
        <v>-7117.5614109999997</v>
      </c>
      <c r="AE63">
        <v>-7208.3859069999999</v>
      </c>
      <c r="AF63">
        <v>-7314.8011500000002</v>
      </c>
      <c r="AG63">
        <v>-7434.6365079999996</v>
      </c>
      <c r="AH63">
        <v>-7563.853427</v>
      </c>
      <c r="AI63">
        <v>-7698.7020160000002</v>
      </c>
      <c r="AJ63">
        <v>-7836.1059880000003</v>
      </c>
      <c r="AK63">
        <v>-7973.5773669999999</v>
      </c>
    </row>
    <row r="64" spans="1:37" x14ac:dyDescent="0.35">
      <c r="A64" t="s">
        <v>2039</v>
      </c>
      <c r="B64">
        <v>4655.0497489999998</v>
      </c>
      <c r="C64">
        <v>4671.4069669999999</v>
      </c>
      <c r="D64">
        <v>4670.0936000000002</v>
      </c>
      <c r="E64">
        <v>4685.1419050000004</v>
      </c>
      <c r="F64">
        <v>4725.1562219999996</v>
      </c>
      <c r="G64">
        <v>4787.4109829999998</v>
      </c>
      <c r="H64">
        <v>5376.2152580000002</v>
      </c>
      <c r="I64">
        <v>5991.3970079999999</v>
      </c>
      <c r="J64">
        <v>6644.1998910000002</v>
      </c>
      <c r="K64">
        <v>7330.9474339999997</v>
      </c>
      <c r="L64">
        <v>8049.6187719999998</v>
      </c>
      <c r="M64">
        <v>8533.3288030000003</v>
      </c>
      <c r="N64">
        <v>9078.2617630000004</v>
      </c>
      <c r="O64">
        <v>9691.0355209999998</v>
      </c>
      <c r="P64">
        <v>10374.411330000001</v>
      </c>
      <c r="Q64">
        <v>11131.26253</v>
      </c>
      <c r="R64">
        <v>12207.84131</v>
      </c>
      <c r="S64">
        <v>13360.679959999999</v>
      </c>
      <c r="T64">
        <v>14592.490400000001</v>
      </c>
      <c r="U64">
        <v>15900.08733</v>
      </c>
      <c r="V64">
        <v>17277.933659999999</v>
      </c>
      <c r="W64">
        <v>18737.53355</v>
      </c>
      <c r="X64">
        <v>20289.708210000001</v>
      </c>
      <c r="Y64">
        <v>21944.86636</v>
      </c>
      <c r="Z64">
        <v>23715.226030000002</v>
      </c>
      <c r="AA64">
        <v>25612.372289999999</v>
      </c>
      <c r="AB64">
        <v>25989.344519999999</v>
      </c>
      <c r="AC64">
        <v>26229.025140000002</v>
      </c>
      <c r="AD64">
        <v>26464.891370000001</v>
      </c>
      <c r="AE64">
        <v>26716.313900000001</v>
      </c>
      <c r="AF64">
        <v>26974.886289999999</v>
      </c>
      <c r="AG64">
        <v>27232.054649999998</v>
      </c>
      <c r="AH64">
        <v>27484.89518</v>
      </c>
      <c r="AI64">
        <v>27729.76641</v>
      </c>
      <c r="AJ64">
        <v>27963.934280000001</v>
      </c>
      <c r="AK64">
        <v>28221.018260000001</v>
      </c>
    </row>
    <row r="65" spans="1:37" x14ac:dyDescent="0.35">
      <c r="A65" t="s">
        <v>2040</v>
      </c>
      <c r="B65">
        <v>4655.0497500000001</v>
      </c>
      <c r="C65">
        <v>4671.4069719999998</v>
      </c>
      <c r="D65">
        <v>4670.0936099999999</v>
      </c>
      <c r="E65">
        <v>4685.14192</v>
      </c>
      <c r="F65">
        <v>4725.1562400000003</v>
      </c>
      <c r="G65">
        <v>4787.4110030000002</v>
      </c>
      <c r="H65">
        <v>5393.3177830000004</v>
      </c>
      <c r="I65">
        <v>6039.2984850000003</v>
      </c>
      <c r="J65">
        <v>6752.3660049999999</v>
      </c>
      <c r="K65">
        <v>7536.9211729999997</v>
      </c>
      <c r="L65">
        <v>8396.7201069999992</v>
      </c>
      <c r="M65">
        <v>9042.9747939999997</v>
      </c>
      <c r="N65">
        <v>9745.4475029999994</v>
      </c>
      <c r="O65">
        <v>10504.5136</v>
      </c>
      <c r="P65">
        <v>11326.30882</v>
      </c>
      <c r="Q65">
        <v>12218.86997</v>
      </c>
      <c r="R65">
        <v>13438.646140000001</v>
      </c>
      <c r="S65">
        <v>14741.502549999999</v>
      </c>
      <c r="T65">
        <v>16139.13301</v>
      </c>
      <c r="U65">
        <v>17634.771830000002</v>
      </c>
      <c r="V65">
        <v>19228.773120000002</v>
      </c>
      <c r="W65">
        <v>20935.323339999999</v>
      </c>
      <c r="X65">
        <v>22765.246340000002</v>
      </c>
      <c r="Y65">
        <v>24734.844860000001</v>
      </c>
      <c r="Z65">
        <v>26866.16966</v>
      </c>
      <c r="AA65">
        <v>29173.49192</v>
      </c>
      <c r="AB65">
        <v>29772.250680000001</v>
      </c>
      <c r="AC65">
        <v>30205.991000000002</v>
      </c>
      <c r="AD65">
        <v>30644.030920000001</v>
      </c>
      <c r="AE65">
        <v>31122.617429999998</v>
      </c>
      <c r="AF65">
        <v>31640.710630000001</v>
      </c>
      <c r="AG65">
        <v>32188.520990000001</v>
      </c>
      <c r="AH65">
        <v>32755.65883</v>
      </c>
      <c r="AI65">
        <v>33332.918660000003</v>
      </c>
      <c r="AJ65">
        <v>33912.343390000002</v>
      </c>
      <c r="AK65">
        <v>34486.924980000003</v>
      </c>
    </row>
    <row r="66" spans="1:37" x14ac:dyDescent="0.35">
      <c r="A66" t="s">
        <v>2041</v>
      </c>
      <c r="B66">
        <v>-1478.6969320000001</v>
      </c>
      <c r="C66">
        <v>-1491.2845649999999</v>
      </c>
      <c r="D66">
        <v>-1497.8939009999999</v>
      </c>
      <c r="E66">
        <v>-1504.80261</v>
      </c>
      <c r="F66">
        <v>-1515.2685550000001</v>
      </c>
      <c r="G66">
        <v>-1531.3967319999999</v>
      </c>
      <c r="H66">
        <v>-1558.3390320000001</v>
      </c>
      <c r="I66">
        <v>-1597.8457289999999</v>
      </c>
      <c r="J66">
        <v>-1641.4795610000001</v>
      </c>
      <c r="K66">
        <v>-1684.797896</v>
      </c>
      <c r="L66">
        <v>-1725.6502350000001</v>
      </c>
      <c r="M66">
        <v>-1764.9581330000001</v>
      </c>
      <c r="N66">
        <v>-1800.5743500000001</v>
      </c>
      <c r="O66">
        <v>-1838.282643</v>
      </c>
      <c r="P66">
        <v>-1880.3719610000001</v>
      </c>
      <c r="Q66">
        <v>-1927.632942</v>
      </c>
      <c r="R66">
        <v>-1976.55305</v>
      </c>
      <c r="S66">
        <v>-2030.916933</v>
      </c>
      <c r="T66">
        <v>-2090.7512590000001</v>
      </c>
      <c r="U66">
        <v>-2156.9281259999998</v>
      </c>
      <c r="V66">
        <v>-2230.738175</v>
      </c>
      <c r="W66">
        <v>-2314.534005</v>
      </c>
      <c r="X66">
        <v>-2411.3253679999998</v>
      </c>
      <c r="Y66">
        <v>-2523.7371509999998</v>
      </c>
      <c r="Z66">
        <v>-2654.235338</v>
      </c>
      <c r="AA66">
        <v>-2805.6254349999999</v>
      </c>
      <c r="AB66">
        <v>-2872.7599270000001</v>
      </c>
      <c r="AC66">
        <v>-2903.9132410000002</v>
      </c>
      <c r="AD66">
        <v>-2928.8173889999998</v>
      </c>
      <c r="AE66">
        <v>-2955.5110920000002</v>
      </c>
      <c r="AF66">
        <v>-2984.2446359999999</v>
      </c>
      <c r="AG66">
        <v>-3013.6153479999998</v>
      </c>
      <c r="AH66">
        <v>-3042.8432819999998</v>
      </c>
      <c r="AI66">
        <v>-3071.3138520000002</v>
      </c>
      <c r="AJ66">
        <v>-3098.601134</v>
      </c>
      <c r="AK66">
        <v>-3128.0585259999998</v>
      </c>
    </row>
    <row r="67" spans="1:37" x14ac:dyDescent="0.35">
      <c r="A67" t="s">
        <v>2042</v>
      </c>
      <c r="B67">
        <v>-1478.6969320000001</v>
      </c>
      <c r="C67">
        <v>-1491.284566</v>
      </c>
      <c r="D67">
        <v>-1497.893902</v>
      </c>
      <c r="E67">
        <v>-1504.802612</v>
      </c>
      <c r="F67">
        <v>-1515.268558</v>
      </c>
      <c r="G67">
        <v>-1531.3967359999999</v>
      </c>
      <c r="H67">
        <v>-1565.5566080000001</v>
      </c>
      <c r="I67">
        <v>-1613.840496</v>
      </c>
      <c r="J67">
        <v>-1669.2123389999999</v>
      </c>
      <c r="K67">
        <v>-1727.9491129999999</v>
      </c>
      <c r="L67">
        <v>-1787.698018</v>
      </c>
      <c r="M67">
        <v>-1852.6272570000001</v>
      </c>
      <c r="N67">
        <v>-1914.5606640000001</v>
      </c>
      <c r="O67">
        <v>-1976.1954069999999</v>
      </c>
      <c r="P67">
        <v>-2039.212718</v>
      </c>
      <c r="Q67">
        <v>-2104.7925890000001</v>
      </c>
      <c r="R67">
        <v>-2166.2749410000001</v>
      </c>
      <c r="S67">
        <v>-2231.4277419999999</v>
      </c>
      <c r="T67">
        <v>-2302.296754</v>
      </c>
      <c r="U67">
        <v>-2380.9650360000001</v>
      </c>
      <c r="V67">
        <v>-2469.5886310000001</v>
      </c>
      <c r="W67">
        <v>-2571.134955</v>
      </c>
      <c r="X67">
        <v>-2688.5204869999998</v>
      </c>
      <c r="Y67">
        <v>-2824.8859109999999</v>
      </c>
      <c r="Z67">
        <v>-2983.7313629999999</v>
      </c>
      <c r="AA67">
        <v>-3168.2202739999998</v>
      </c>
      <c r="AB67">
        <v>-3260.0867290000001</v>
      </c>
      <c r="AC67">
        <v>-3310.9805759999999</v>
      </c>
      <c r="AD67">
        <v>-3355.5697369999998</v>
      </c>
      <c r="AE67">
        <v>-3404.60097</v>
      </c>
      <c r="AF67">
        <v>-3459.5691080000001</v>
      </c>
      <c r="AG67">
        <v>-3519.3556250000001</v>
      </c>
      <c r="AH67">
        <v>-3582.4114869999999</v>
      </c>
      <c r="AI67">
        <v>-3647.3312740000001</v>
      </c>
      <c r="AJ67">
        <v>-3712.938267</v>
      </c>
      <c r="AK67">
        <v>-3778.246044</v>
      </c>
    </row>
    <row r="68" spans="1:37" x14ac:dyDescent="0.35">
      <c r="A68" t="s">
        <v>2970</v>
      </c>
      <c r="B68">
        <v>36069.353340000001</v>
      </c>
      <c r="C68">
        <v>36554.327239999999</v>
      </c>
      <c r="D68">
        <v>37096.112659999999</v>
      </c>
      <c r="E68">
        <v>37704.0455</v>
      </c>
      <c r="F68">
        <v>38440.917419999998</v>
      </c>
      <c r="G68">
        <v>39328.979299999999</v>
      </c>
      <c r="H68">
        <v>39920.523970000002</v>
      </c>
      <c r="I68">
        <v>40519.428769999999</v>
      </c>
      <c r="J68">
        <v>41088.855369999997</v>
      </c>
      <c r="K68">
        <v>41619.148730000001</v>
      </c>
      <c r="L68">
        <v>42109.965190000003</v>
      </c>
      <c r="M68">
        <v>42611.565889999998</v>
      </c>
      <c r="N68">
        <v>43156.444069999998</v>
      </c>
      <c r="O68">
        <v>43737.811970000002</v>
      </c>
      <c r="P68">
        <v>44336.82</v>
      </c>
      <c r="Q68">
        <v>44943.21703</v>
      </c>
      <c r="R68">
        <v>45840.280149999999</v>
      </c>
      <c r="S68">
        <v>46696.563390000003</v>
      </c>
      <c r="T68">
        <v>47537.336369999997</v>
      </c>
      <c r="U68">
        <v>48372.036119999997</v>
      </c>
      <c r="V68">
        <v>49198.462599999999</v>
      </c>
      <c r="W68">
        <v>50042.390890000002</v>
      </c>
      <c r="X68">
        <v>50909.711069999998</v>
      </c>
      <c r="Y68">
        <v>51802.796479999997</v>
      </c>
      <c r="Z68">
        <v>52723.400240000003</v>
      </c>
      <c r="AA68">
        <v>53662.067519999997</v>
      </c>
      <c r="AB68">
        <v>54389.586179999998</v>
      </c>
      <c r="AC68">
        <v>55141.20534</v>
      </c>
      <c r="AD68">
        <v>55926.524980000002</v>
      </c>
      <c r="AE68">
        <v>56747.707880000002</v>
      </c>
      <c r="AF68">
        <v>57601.760240000003</v>
      </c>
      <c r="AG68">
        <v>58485.326760000004</v>
      </c>
      <c r="AH68">
        <v>59394.507919999996</v>
      </c>
      <c r="AI68">
        <v>60324.310360000003</v>
      </c>
      <c r="AJ68">
        <v>61269.937639999996</v>
      </c>
      <c r="AK68">
        <v>62276.208980000003</v>
      </c>
    </row>
    <row r="69" spans="1:37" x14ac:dyDescent="0.35">
      <c r="A69" t="s">
        <v>2971</v>
      </c>
      <c r="B69">
        <v>36069.353340000001</v>
      </c>
      <c r="C69">
        <v>36554.327239999999</v>
      </c>
      <c r="D69">
        <v>37096.112659999999</v>
      </c>
      <c r="E69">
        <v>37704.0455</v>
      </c>
      <c r="F69">
        <v>38440.917430000001</v>
      </c>
      <c r="G69">
        <v>39328.979319999999</v>
      </c>
      <c r="H69">
        <v>40305.095880000001</v>
      </c>
      <c r="I69">
        <v>41338.802309999999</v>
      </c>
      <c r="J69">
        <v>42415.873019999999</v>
      </c>
      <c r="K69">
        <v>43475.984669999998</v>
      </c>
      <c r="L69">
        <v>44465.512159999998</v>
      </c>
      <c r="M69">
        <v>45369.693910000002</v>
      </c>
      <c r="N69">
        <v>46196.167569999998</v>
      </c>
      <c r="O69">
        <v>46958.046950000004</v>
      </c>
      <c r="P69">
        <v>47671.677680000001</v>
      </c>
      <c r="Q69">
        <v>48356.024039999997</v>
      </c>
      <c r="R69">
        <v>49045.350019999998</v>
      </c>
      <c r="S69">
        <v>49742.159449999999</v>
      </c>
      <c r="T69">
        <v>50459.934569999998</v>
      </c>
      <c r="U69">
        <v>51210.343769999999</v>
      </c>
      <c r="V69">
        <v>51993.98558</v>
      </c>
      <c r="W69">
        <v>52833.492120000003</v>
      </c>
      <c r="X69">
        <v>53734.460209999997</v>
      </c>
      <c r="Y69">
        <v>54702.77925</v>
      </c>
      <c r="Z69">
        <v>55742.752139999997</v>
      </c>
      <c r="AA69">
        <v>56831.728690000004</v>
      </c>
      <c r="AB69">
        <v>57865.555710000001</v>
      </c>
      <c r="AC69">
        <v>58928.662940000002</v>
      </c>
      <c r="AD69">
        <v>60049.718280000001</v>
      </c>
      <c r="AE69">
        <v>61232.142209999998</v>
      </c>
      <c r="AF69">
        <v>62469.191919999997</v>
      </c>
      <c r="AG69">
        <v>63751.234190000003</v>
      </c>
      <c r="AH69">
        <v>65068.122920000002</v>
      </c>
      <c r="AI69">
        <v>66409.489379999999</v>
      </c>
      <c r="AJ69">
        <v>67764.915519999995</v>
      </c>
      <c r="AK69">
        <v>69123.947530000005</v>
      </c>
    </row>
    <row r="70" spans="1:37" x14ac:dyDescent="0.35">
      <c r="A70" t="s">
        <v>2972</v>
      </c>
      <c r="B70">
        <v>331483.16879999998</v>
      </c>
      <c r="C70">
        <v>339437.18150000001</v>
      </c>
      <c r="D70">
        <v>347360.19130000001</v>
      </c>
      <c r="E70">
        <v>355509.45020000002</v>
      </c>
      <c r="F70">
        <v>364457.24239999999</v>
      </c>
      <c r="G70">
        <v>374737.37910000002</v>
      </c>
      <c r="H70">
        <v>383634.44010000001</v>
      </c>
      <c r="I70">
        <v>392594.67469999997</v>
      </c>
      <c r="J70">
        <v>401796.78470000002</v>
      </c>
      <c r="K70">
        <v>410738.5148</v>
      </c>
      <c r="L70">
        <v>419067.21389999997</v>
      </c>
      <c r="M70">
        <v>427219.97289999999</v>
      </c>
      <c r="N70">
        <v>435492.76760000002</v>
      </c>
      <c r="O70">
        <v>443949.18300000002</v>
      </c>
      <c r="P70">
        <v>452580.63140000001</v>
      </c>
      <c r="Q70">
        <v>461794.64750000002</v>
      </c>
      <c r="R70">
        <v>470740.61550000001</v>
      </c>
      <c r="S70">
        <v>480295.81949999998</v>
      </c>
      <c r="T70">
        <v>489951.84090000001</v>
      </c>
      <c r="U70">
        <v>499817.58970000001</v>
      </c>
      <c r="V70">
        <v>509906.59649999999</v>
      </c>
      <c r="W70">
        <v>520456.39980000001</v>
      </c>
      <c r="X70">
        <v>531485.3321</v>
      </c>
      <c r="Y70">
        <v>543008.08050000004</v>
      </c>
      <c r="Z70">
        <v>555044.16799999995</v>
      </c>
      <c r="AA70">
        <v>568809.30130000005</v>
      </c>
      <c r="AB70">
        <v>580875.17119999998</v>
      </c>
      <c r="AC70">
        <v>594769.88890000002</v>
      </c>
      <c r="AD70">
        <v>608806.42009999999</v>
      </c>
      <c r="AE70">
        <v>623118.47349999996</v>
      </c>
      <c r="AF70">
        <v>637669.60549999995</v>
      </c>
      <c r="AG70">
        <v>652427.59550000005</v>
      </c>
      <c r="AH70">
        <v>667312.96609999996</v>
      </c>
      <c r="AI70">
        <v>682257.01989999996</v>
      </c>
      <c r="AJ70">
        <v>697186.77729999996</v>
      </c>
      <c r="AK70">
        <v>716497.9166</v>
      </c>
    </row>
    <row r="71" spans="1:37" x14ac:dyDescent="0.35">
      <c r="A71" t="s">
        <v>2973</v>
      </c>
      <c r="B71">
        <v>331483.16879999998</v>
      </c>
      <c r="C71">
        <v>339437.18150000001</v>
      </c>
      <c r="D71">
        <v>347360.19130000001</v>
      </c>
      <c r="E71">
        <v>355509.45020000002</v>
      </c>
      <c r="F71">
        <v>364457.24249999999</v>
      </c>
      <c r="G71">
        <v>374737.37910000002</v>
      </c>
      <c r="H71">
        <v>385519.76380000002</v>
      </c>
      <c r="I71">
        <v>396796.98639999999</v>
      </c>
      <c r="J71">
        <v>408538.815</v>
      </c>
      <c r="K71">
        <v>420084.40639999998</v>
      </c>
      <c r="L71">
        <v>430824.50459999999</v>
      </c>
      <c r="M71">
        <v>440887.65330000001</v>
      </c>
      <c r="N71">
        <v>450405.44939999998</v>
      </c>
      <c r="O71">
        <v>459550.4534</v>
      </c>
      <c r="P71">
        <v>468518.48050000001</v>
      </c>
      <c r="Q71">
        <v>477505.42239999998</v>
      </c>
      <c r="R71">
        <v>486669.82949999999</v>
      </c>
      <c r="S71">
        <v>496144.84620000003</v>
      </c>
      <c r="T71">
        <v>506051.79109999997</v>
      </c>
      <c r="U71">
        <v>516475.32049999997</v>
      </c>
      <c r="V71">
        <v>527433.9118</v>
      </c>
      <c r="W71">
        <v>539045.02430000005</v>
      </c>
      <c r="X71">
        <v>551354.39820000005</v>
      </c>
      <c r="Y71">
        <v>564398.28480000002</v>
      </c>
      <c r="Z71">
        <v>578191.58909999998</v>
      </c>
      <c r="AA71">
        <v>592602.30310000002</v>
      </c>
      <c r="AB71">
        <v>607213.89469999995</v>
      </c>
      <c r="AC71">
        <v>622105.26749999996</v>
      </c>
      <c r="AD71">
        <v>637370.41070000001</v>
      </c>
      <c r="AE71">
        <v>652999.32239999995</v>
      </c>
      <c r="AF71">
        <v>668922.2084</v>
      </c>
      <c r="AG71">
        <v>685054.62609999999</v>
      </c>
      <c r="AH71">
        <v>701312.34259999997</v>
      </c>
      <c r="AI71">
        <v>717610.42799999996</v>
      </c>
      <c r="AJ71">
        <v>733864.52390000003</v>
      </c>
      <c r="AK71">
        <v>749990.42920000001</v>
      </c>
    </row>
    <row r="72" spans="1:37" x14ac:dyDescent="0.35">
      <c r="A72" t="s">
        <v>2974</v>
      </c>
      <c r="B72">
        <v>48440.90092</v>
      </c>
      <c r="C72">
        <v>49419.967779999999</v>
      </c>
      <c r="D72">
        <v>50353.65814</v>
      </c>
      <c r="E72">
        <v>51281.360350000003</v>
      </c>
      <c r="F72">
        <v>52341.19685</v>
      </c>
      <c r="G72">
        <v>53623.399799999999</v>
      </c>
      <c r="H72">
        <v>54802.924359999997</v>
      </c>
      <c r="I72">
        <v>55894.651660000003</v>
      </c>
      <c r="J72">
        <v>56951.486900000004</v>
      </c>
      <c r="K72">
        <v>57837.083590000002</v>
      </c>
      <c r="L72">
        <v>58455.338620000002</v>
      </c>
      <c r="M72">
        <v>59056.55474</v>
      </c>
      <c r="N72">
        <v>59712.233970000001</v>
      </c>
      <c r="O72">
        <v>60414.204700000002</v>
      </c>
      <c r="P72">
        <v>61140.818189999998</v>
      </c>
      <c r="Q72">
        <v>61893.291010000001</v>
      </c>
      <c r="R72">
        <v>62638.553650000002</v>
      </c>
      <c r="S72">
        <v>63375.419099999999</v>
      </c>
      <c r="T72">
        <v>64098.534979999997</v>
      </c>
      <c r="U72">
        <v>64834.213949999998</v>
      </c>
      <c r="V72">
        <v>65586.873449999999</v>
      </c>
      <c r="W72">
        <v>66411.645229999995</v>
      </c>
      <c r="X72">
        <v>67310.387860000003</v>
      </c>
      <c r="Y72">
        <v>68282.592239999998</v>
      </c>
      <c r="Z72">
        <v>69330.353759999998</v>
      </c>
      <c r="AA72">
        <v>70489.735509999999</v>
      </c>
      <c r="AB72">
        <v>71699.902849999999</v>
      </c>
      <c r="AC72">
        <v>73055.262730000002</v>
      </c>
      <c r="AD72">
        <v>74518.487219999995</v>
      </c>
      <c r="AE72">
        <v>76082.395740000007</v>
      </c>
      <c r="AF72">
        <v>77735.944589999999</v>
      </c>
      <c r="AG72">
        <v>79476.855100000001</v>
      </c>
      <c r="AH72">
        <v>81291.215320000003</v>
      </c>
      <c r="AI72">
        <v>83166.160019999996</v>
      </c>
      <c r="AJ72">
        <v>85086.14056</v>
      </c>
      <c r="AK72">
        <v>87220.106780000002</v>
      </c>
    </row>
    <row r="73" spans="1:37" x14ac:dyDescent="0.35">
      <c r="A73" t="s">
        <v>2975</v>
      </c>
      <c r="B73">
        <v>48440.90092</v>
      </c>
      <c r="C73">
        <v>49419.967779999999</v>
      </c>
      <c r="D73">
        <v>50353.65814</v>
      </c>
      <c r="E73">
        <v>51281.360359999999</v>
      </c>
      <c r="F73">
        <v>52341.196859999996</v>
      </c>
      <c r="G73">
        <v>53623.399810000003</v>
      </c>
      <c r="H73">
        <v>54971.010649999997</v>
      </c>
      <c r="I73">
        <v>56377.240870000001</v>
      </c>
      <c r="J73">
        <v>57832.65711</v>
      </c>
      <c r="K73">
        <v>59245.34289</v>
      </c>
      <c r="L73">
        <v>60530.354639999998</v>
      </c>
      <c r="M73">
        <v>61695.77231</v>
      </c>
      <c r="N73">
        <v>62755.834410000003</v>
      </c>
      <c r="O73">
        <v>63730.420209999997</v>
      </c>
      <c r="P73">
        <v>64644.857929999998</v>
      </c>
      <c r="Q73">
        <v>65526.840750000003</v>
      </c>
      <c r="R73">
        <v>66399.827810000003</v>
      </c>
      <c r="S73">
        <v>67284.990080000003</v>
      </c>
      <c r="T73">
        <v>68202.167939999999</v>
      </c>
      <c r="U73">
        <v>69166.313739999998</v>
      </c>
      <c r="V73">
        <v>70181.831879999998</v>
      </c>
      <c r="W73">
        <v>71270.71789</v>
      </c>
      <c r="X73">
        <v>72440.63609</v>
      </c>
      <c r="Y73">
        <v>73697.883029999997</v>
      </c>
      <c r="Z73">
        <v>75045.904020000002</v>
      </c>
      <c r="AA73">
        <v>76464.075209999995</v>
      </c>
      <c r="AB73">
        <v>77949.872059999994</v>
      </c>
      <c r="AC73">
        <v>79514.732690000004</v>
      </c>
      <c r="AD73">
        <v>81164.905769999998</v>
      </c>
      <c r="AE73">
        <v>82894.218380000006</v>
      </c>
      <c r="AF73">
        <v>84689.918669999999</v>
      </c>
      <c r="AG73">
        <v>86538.027419999999</v>
      </c>
      <c r="AH73">
        <v>88424.916320000004</v>
      </c>
      <c r="AI73">
        <v>90337.016499999998</v>
      </c>
      <c r="AJ73">
        <v>92260.9179</v>
      </c>
      <c r="AK73">
        <v>94183.341969999994</v>
      </c>
    </row>
    <row r="74" spans="1:37" x14ac:dyDescent="0.35">
      <c r="A74" t="s">
        <v>2976</v>
      </c>
      <c r="B74">
        <v>-2034.016005</v>
      </c>
      <c r="C74">
        <v>-2054.2308600000001</v>
      </c>
      <c r="D74">
        <v>-2072.6283910000002</v>
      </c>
      <c r="E74">
        <v>-2058.8315229999998</v>
      </c>
      <c r="F74">
        <v>-2029.9377850000001</v>
      </c>
      <c r="G74">
        <v>-2017.2874320000001</v>
      </c>
      <c r="H74">
        <v>-1999.2315590000001</v>
      </c>
      <c r="I74">
        <v>-1999.253093</v>
      </c>
      <c r="J74">
        <v>-2007.1795770000001</v>
      </c>
      <c r="K74">
        <v>-2025.610328</v>
      </c>
      <c r="L74">
        <v>-2025.079555</v>
      </c>
      <c r="M74">
        <v>-2028.3372360000001</v>
      </c>
      <c r="N74">
        <v>-2049.787456</v>
      </c>
      <c r="O74">
        <v>-2092.6470960000001</v>
      </c>
      <c r="P74">
        <v>-2159.8091570000001</v>
      </c>
      <c r="Q74">
        <v>-2257.405413</v>
      </c>
      <c r="R74">
        <v>-2320.4279299999998</v>
      </c>
      <c r="S74">
        <v>-2364.9428229999999</v>
      </c>
      <c r="T74">
        <v>-2386.4311170000001</v>
      </c>
      <c r="U74">
        <v>-2417.4195890000001</v>
      </c>
      <c r="V74">
        <v>-2465.2298639999999</v>
      </c>
      <c r="W74">
        <v>-2513.5054660000001</v>
      </c>
      <c r="X74">
        <v>-2563.6322409999998</v>
      </c>
      <c r="Y74">
        <v>-2623.2879240000002</v>
      </c>
      <c r="Z74">
        <v>-2702.0174040000002</v>
      </c>
      <c r="AA74">
        <v>-2808.8271930000001</v>
      </c>
      <c r="AB74">
        <v>-2988.8835349999999</v>
      </c>
      <c r="AC74">
        <v>-3224.9461860000001</v>
      </c>
      <c r="AD74">
        <v>-3512.9981899999998</v>
      </c>
      <c r="AE74">
        <v>-3850.1957459999999</v>
      </c>
      <c r="AF74">
        <v>-4231.9977220000001</v>
      </c>
      <c r="AG74">
        <v>-4652.458412</v>
      </c>
      <c r="AH74">
        <v>-5104.2187130000002</v>
      </c>
      <c r="AI74">
        <v>-5578.7707190000001</v>
      </c>
      <c r="AJ74">
        <v>-6067.2661660000003</v>
      </c>
      <c r="AK74">
        <v>-6560.0038809999996</v>
      </c>
    </row>
    <row r="75" spans="1:37" x14ac:dyDescent="0.35">
      <c r="A75" t="s">
        <v>2977</v>
      </c>
      <c r="B75">
        <v>-2034.0159100000001</v>
      </c>
      <c r="C75">
        <v>-2054.2307519999999</v>
      </c>
      <c r="D75">
        <v>-2072.6282820000001</v>
      </c>
      <c r="E75">
        <v>-2058.8314129999999</v>
      </c>
      <c r="F75">
        <v>-2029.937674</v>
      </c>
      <c r="G75">
        <v>-2017.287319</v>
      </c>
      <c r="H75">
        <v>-1992.86599</v>
      </c>
      <c r="I75">
        <v>-1989.0936879999999</v>
      </c>
      <c r="J75">
        <v>-1994.438212</v>
      </c>
      <c r="K75">
        <v>-2005.9721300000001</v>
      </c>
      <c r="L75">
        <v>-2019.311254</v>
      </c>
      <c r="M75">
        <v>-2043.630269</v>
      </c>
      <c r="N75">
        <v>-2065.8459440000001</v>
      </c>
      <c r="O75">
        <v>-2083.8056120000001</v>
      </c>
      <c r="P75">
        <v>-2097.9562120000001</v>
      </c>
      <c r="Q75">
        <v>-2109.0924580000001</v>
      </c>
      <c r="R75">
        <v>-2118.538399</v>
      </c>
      <c r="S75">
        <v>-2125.6350360000001</v>
      </c>
      <c r="T75">
        <v>-2132.5548170000002</v>
      </c>
      <c r="U75">
        <v>-2139.9438949999999</v>
      </c>
      <c r="V75">
        <v>-2148.2171389999999</v>
      </c>
      <c r="W75">
        <v>-2156.9044090000002</v>
      </c>
      <c r="X75">
        <v>-2166.5124580000002</v>
      </c>
      <c r="Y75">
        <v>-2177.178265</v>
      </c>
      <c r="Z75">
        <v>-2188.8935729999998</v>
      </c>
      <c r="AA75">
        <v>-2202.1565660000001</v>
      </c>
      <c r="AB75">
        <v>-2236.8000569999999</v>
      </c>
      <c r="AC75">
        <v>-2271.1730990000001</v>
      </c>
      <c r="AD75">
        <v>-2304.9808549999998</v>
      </c>
      <c r="AE75">
        <v>-2340.4805179999998</v>
      </c>
      <c r="AF75">
        <v>-2378.4993220000001</v>
      </c>
      <c r="AG75">
        <v>-2418.8678949999999</v>
      </c>
      <c r="AH75">
        <v>-2461.0829819999999</v>
      </c>
      <c r="AI75">
        <v>-2504.6353089999998</v>
      </c>
      <c r="AJ75">
        <v>-2549.0470319999999</v>
      </c>
      <c r="AK75">
        <v>-2593.881245</v>
      </c>
    </row>
    <row r="76" spans="1:37" x14ac:dyDescent="0.35">
      <c r="A76" t="s">
        <v>2978</v>
      </c>
      <c r="B76">
        <v>40539.874280000004</v>
      </c>
      <c r="C76">
        <v>40852.50316</v>
      </c>
      <c r="D76">
        <v>40991.244809999997</v>
      </c>
      <c r="E76">
        <v>41180.989320000001</v>
      </c>
      <c r="F76">
        <v>41491.805520000002</v>
      </c>
      <c r="G76">
        <v>41971.254119999998</v>
      </c>
      <c r="H76">
        <v>41733.500070000002</v>
      </c>
      <c r="I76">
        <v>41368.29305</v>
      </c>
      <c r="J76">
        <v>40872.534489999998</v>
      </c>
      <c r="K76">
        <v>40199.855960000001</v>
      </c>
      <c r="L76">
        <v>39312.450879999997</v>
      </c>
      <c r="M76">
        <v>38427.663119999997</v>
      </c>
      <c r="N76">
        <v>37548.687299999998</v>
      </c>
      <c r="O76">
        <v>36652.461069999998</v>
      </c>
      <c r="P76">
        <v>35723.250200000002</v>
      </c>
      <c r="Q76">
        <v>34749.788110000001</v>
      </c>
      <c r="R76">
        <v>33734.398849999998</v>
      </c>
      <c r="S76">
        <v>32612.3426</v>
      </c>
      <c r="T76">
        <v>31385.463159999999</v>
      </c>
      <c r="U76">
        <v>30051.91632</v>
      </c>
      <c r="V76">
        <v>28599.36766</v>
      </c>
      <c r="W76">
        <v>27033.69457</v>
      </c>
      <c r="X76">
        <v>25344.58642</v>
      </c>
      <c r="Y76">
        <v>23503.286960000001</v>
      </c>
      <c r="Z76">
        <v>21473.430209999999</v>
      </c>
      <c r="AA76">
        <v>19210.118320000001</v>
      </c>
      <c r="AB76">
        <v>18730.54724</v>
      </c>
      <c r="AC76">
        <v>18921.436310000001</v>
      </c>
      <c r="AD76">
        <v>19265.900379999999</v>
      </c>
      <c r="AE76">
        <v>19607.036929999998</v>
      </c>
      <c r="AF76">
        <v>19908.04667</v>
      </c>
      <c r="AG76">
        <v>20170.028590000002</v>
      </c>
      <c r="AH76">
        <v>20404.134010000002</v>
      </c>
      <c r="AI76">
        <v>20615.65755</v>
      </c>
      <c r="AJ76">
        <v>20808.2533</v>
      </c>
      <c r="AK76">
        <v>21024.977930000001</v>
      </c>
    </row>
    <row r="77" spans="1:37" x14ac:dyDescent="0.35">
      <c r="A77" t="s">
        <v>2979</v>
      </c>
      <c r="B77">
        <v>40539.87429</v>
      </c>
      <c r="C77">
        <v>40852.503190000003</v>
      </c>
      <c r="D77">
        <v>40991.244859999999</v>
      </c>
      <c r="E77">
        <v>41180.989390000002</v>
      </c>
      <c r="F77">
        <v>41491.805610000003</v>
      </c>
      <c r="G77">
        <v>41971.254220000003</v>
      </c>
      <c r="H77">
        <v>41945.994429999999</v>
      </c>
      <c r="I77">
        <v>41796.993119999999</v>
      </c>
      <c r="J77">
        <v>41595.377480000003</v>
      </c>
      <c r="K77">
        <v>41302.021560000001</v>
      </c>
      <c r="L77">
        <v>40864.327709999998</v>
      </c>
      <c r="M77">
        <v>40524.363660000003</v>
      </c>
      <c r="N77">
        <v>40108.759919999997</v>
      </c>
      <c r="O77">
        <v>39555.834569999999</v>
      </c>
      <c r="P77">
        <v>38862.469230000002</v>
      </c>
      <c r="Q77">
        <v>38038.946450000003</v>
      </c>
      <c r="R77">
        <v>37040.919280000002</v>
      </c>
      <c r="S77">
        <v>35902.665070000003</v>
      </c>
      <c r="T77">
        <v>34647.220679999999</v>
      </c>
      <c r="U77">
        <v>33281.266900000002</v>
      </c>
      <c r="V77">
        <v>31794.662950000002</v>
      </c>
      <c r="W77">
        <v>30186.097829999999</v>
      </c>
      <c r="X77">
        <v>28431.89429</v>
      </c>
      <c r="Y77">
        <v>26501.853609999998</v>
      </c>
      <c r="Z77">
        <v>24357.816879999998</v>
      </c>
      <c r="AA77">
        <v>21937.220600000001</v>
      </c>
      <c r="AB77">
        <v>21525.051100000001</v>
      </c>
      <c r="AC77">
        <v>21856.062440000002</v>
      </c>
      <c r="AD77">
        <v>22376.77332</v>
      </c>
      <c r="AE77">
        <v>22917.95146</v>
      </c>
      <c r="AF77">
        <v>23439.403450000002</v>
      </c>
      <c r="AG77">
        <v>23937.284739999999</v>
      </c>
      <c r="AH77">
        <v>24415.57127</v>
      </c>
      <c r="AI77">
        <v>24878.062119999999</v>
      </c>
      <c r="AJ77">
        <v>25326.733810000002</v>
      </c>
      <c r="AK77">
        <v>25761.823520000002</v>
      </c>
    </row>
    <row r="78" spans="1:37" x14ac:dyDescent="0.35">
      <c r="A78" t="s">
        <v>2980</v>
      </c>
      <c r="B78">
        <v>1510701.8559999999</v>
      </c>
      <c r="C78">
        <v>1536173.49</v>
      </c>
      <c r="D78">
        <v>1563565.372</v>
      </c>
      <c r="E78">
        <v>1592850.7209999999</v>
      </c>
      <c r="F78">
        <v>1625620.2279999999</v>
      </c>
      <c r="G78">
        <v>1663548.24</v>
      </c>
      <c r="H78">
        <v>1698952.6710000001</v>
      </c>
      <c r="I78">
        <v>1733625.689</v>
      </c>
      <c r="J78">
        <v>1768125.476</v>
      </c>
      <c r="K78">
        <v>1802199.372</v>
      </c>
      <c r="L78">
        <v>1835661.9029999999</v>
      </c>
      <c r="M78">
        <v>1868207.0249999999</v>
      </c>
      <c r="N78">
        <v>1901170.4240000001</v>
      </c>
      <c r="O78">
        <v>1934470.8529999999</v>
      </c>
      <c r="P78">
        <v>1967670.64</v>
      </c>
      <c r="Q78">
        <v>2000967.2960000001</v>
      </c>
      <c r="R78">
        <v>2033871.1629999999</v>
      </c>
      <c r="S78">
        <v>2066644.0290000001</v>
      </c>
      <c r="T78">
        <v>2099073.2420000001</v>
      </c>
      <c r="U78">
        <v>2131378.8790000002</v>
      </c>
      <c r="V78">
        <v>2163522.9369999999</v>
      </c>
      <c r="W78">
        <v>2196197.2969999998</v>
      </c>
      <c r="X78">
        <v>2229600.5830000001</v>
      </c>
      <c r="Y78">
        <v>2263815.6039999998</v>
      </c>
      <c r="Z78">
        <v>2298911.1140000001</v>
      </c>
      <c r="AA78">
        <v>2335796.5150000001</v>
      </c>
      <c r="AB78">
        <v>2373804.3289999999</v>
      </c>
      <c r="AC78">
        <v>2413745.8569999998</v>
      </c>
      <c r="AD78">
        <v>2455035.4700000002</v>
      </c>
      <c r="AE78">
        <v>2497685.2749999999</v>
      </c>
      <c r="AF78">
        <v>2541629.2110000001</v>
      </c>
      <c r="AG78">
        <v>2586745.5520000001</v>
      </c>
      <c r="AH78">
        <v>2632897.091</v>
      </c>
      <c r="AI78">
        <v>2679927.2719999999</v>
      </c>
      <c r="AJ78">
        <v>2727672.1090000002</v>
      </c>
      <c r="AK78">
        <v>2781314.39</v>
      </c>
    </row>
    <row r="79" spans="1:37" x14ac:dyDescent="0.35">
      <c r="A79" t="s">
        <v>2981</v>
      </c>
      <c r="B79">
        <v>1510701.8559999999</v>
      </c>
      <c r="C79">
        <v>1536173.49</v>
      </c>
      <c r="D79">
        <v>1563565.3729999999</v>
      </c>
      <c r="E79">
        <v>1592850.7209999999</v>
      </c>
      <c r="F79">
        <v>1625620.2279999999</v>
      </c>
      <c r="G79">
        <v>1663548.24</v>
      </c>
      <c r="H79">
        <v>1703109.7930000001</v>
      </c>
      <c r="I79">
        <v>1744032.6070000001</v>
      </c>
      <c r="J79">
        <v>1786079.638</v>
      </c>
      <c r="K79">
        <v>1827751.463</v>
      </c>
      <c r="L79">
        <v>1867495.1880000001</v>
      </c>
      <c r="M79">
        <v>1904560.344</v>
      </c>
      <c r="N79">
        <v>1939114.0970000001</v>
      </c>
      <c r="O79">
        <v>1971474.7139999999</v>
      </c>
      <c r="P79">
        <v>2002106.4380000001</v>
      </c>
      <c r="Q79">
        <v>2031580.325</v>
      </c>
      <c r="R79">
        <v>2060474.071</v>
      </c>
      <c r="S79">
        <v>2089330.6029999999</v>
      </c>
      <c r="T79">
        <v>2118656.514</v>
      </c>
      <c r="U79">
        <v>2148861.8139999998</v>
      </c>
      <c r="V79">
        <v>2180019.3160000001</v>
      </c>
      <c r="W79">
        <v>2212791.8050000002</v>
      </c>
      <c r="X79">
        <v>2247390.0639999998</v>
      </c>
      <c r="Y79">
        <v>2284005.7080000001</v>
      </c>
      <c r="Z79">
        <v>2322762.9920000001</v>
      </c>
      <c r="AA79">
        <v>2362989.5419999999</v>
      </c>
      <c r="AB79">
        <v>2404377.0789999999</v>
      </c>
      <c r="AC79">
        <v>2447318.9389999998</v>
      </c>
      <c r="AD79">
        <v>2492121.2799999998</v>
      </c>
      <c r="AE79">
        <v>2538821.2540000002</v>
      </c>
      <c r="AF79">
        <v>2587256.7059999998</v>
      </c>
      <c r="AG79">
        <v>2637174.3769999999</v>
      </c>
      <c r="AH79">
        <v>2688285.54</v>
      </c>
      <c r="AI79">
        <v>2740280.233</v>
      </c>
      <c r="AJ79">
        <v>2792836.3420000002</v>
      </c>
      <c r="AK79">
        <v>2845623.0419999999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79"/>
  <sheetViews>
    <sheetView workbookViewId="0">
      <selection activeCell="F10" sqref="F10"/>
    </sheetView>
  </sheetViews>
  <sheetFormatPr baseColWidth="10" defaultRowHeight="14.5" x14ac:dyDescent="0.35"/>
  <sheetData>
    <row r="1" spans="1:3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35">
      <c r="A2" t="s">
        <v>1809</v>
      </c>
      <c r="B2">
        <v>472458.7035</v>
      </c>
      <c r="C2">
        <v>480260.34779999999</v>
      </c>
      <c r="D2">
        <v>489437.08149999997</v>
      </c>
      <c r="E2">
        <v>499404.4167</v>
      </c>
      <c r="F2">
        <v>510804.42060000001</v>
      </c>
      <c r="G2">
        <v>524485.01540000003</v>
      </c>
      <c r="H2">
        <v>538651.37639999995</v>
      </c>
      <c r="I2">
        <v>552588.8922</v>
      </c>
      <c r="J2">
        <v>566481.2219</v>
      </c>
      <c r="K2">
        <v>580188.79449999996</v>
      </c>
      <c r="L2">
        <v>593445.60589999997</v>
      </c>
      <c r="M2">
        <v>606927.94330000004</v>
      </c>
      <c r="N2">
        <v>621067.36880000005</v>
      </c>
      <c r="O2">
        <v>636003.80839999998</v>
      </c>
      <c r="P2">
        <v>651677.53899999999</v>
      </c>
      <c r="Q2">
        <v>668280.72080000001</v>
      </c>
      <c r="R2">
        <v>685096.64789999998</v>
      </c>
      <c r="S2">
        <v>702444.32779999997</v>
      </c>
      <c r="T2">
        <v>720185.37049999996</v>
      </c>
      <c r="U2">
        <v>738321.79920000001</v>
      </c>
      <c r="V2">
        <v>756853.9264</v>
      </c>
      <c r="W2">
        <v>776038.87549999997</v>
      </c>
      <c r="X2">
        <v>795974.16390000004</v>
      </c>
      <c r="Y2">
        <v>816702.82299999997</v>
      </c>
      <c r="Z2">
        <v>838242.1372</v>
      </c>
      <c r="AA2">
        <v>861445.1827</v>
      </c>
      <c r="AB2">
        <v>883680.25650000002</v>
      </c>
      <c r="AC2">
        <v>906393.12890000001</v>
      </c>
      <c r="AD2">
        <v>929424.10349999997</v>
      </c>
      <c r="AE2">
        <v>952707.02969999996</v>
      </c>
      <c r="AF2">
        <v>976187.71849999996</v>
      </c>
      <c r="AG2">
        <v>999826.76359999995</v>
      </c>
      <c r="AH2">
        <v>1023514.1139999999</v>
      </c>
      <c r="AI2">
        <v>1047152.513</v>
      </c>
      <c r="AJ2">
        <v>1070651.4879999999</v>
      </c>
      <c r="AK2">
        <v>1097347</v>
      </c>
    </row>
    <row r="3" spans="1:37" x14ac:dyDescent="0.35">
      <c r="A3" t="s">
        <v>1810</v>
      </c>
      <c r="B3">
        <v>472458.7035</v>
      </c>
      <c r="C3">
        <v>480260.34779999999</v>
      </c>
      <c r="D3">
        <v>489437.08159999998</v>
      </c>
      <c r="E3">
        <v>499404.41680000001</v>
      </c>
      <c r="F3">
        <v>510804.42070000002</v>
      </c>
      <c r="G3">
        <v>524485.01560000004</v>
      </c>
      <c r="H3">
        <v>539583.0477</v>
      </c>
      <c r="I3">
        <v>555796.41599999997</v>
      </c>
      <c r="J3">
        <v>572990.41689999995</v>
      </c>
      <c r="K3">
        <v>590762.42500000005</v>
      </c>
      <c r="L3">
        <v>608579.72039999999</v>
      </c>
      <c r="M3">
        <v>626064.26390000002</v>
      </c>
      <c r="N3">
        <v>643152.80779999995</v>
      </c>
      <c r="O3">
        <v>659924.74450000003</v>
      </c>
      <c r="P3">
        <v>676514.97519999999</v>
      </c>
      <c r="Q3">
        <v>693087.77520000003</v>
      </c>
      <c r="R3">
        <v>709830.05469999998</v>
      </c>
      <c r="S3">
        <v>726906.11939999997</v>
      </c>
      <c r="T3">
        <v>744464.29790000001</v>
      </c>
      <c r="U3">
        <v>762623.89029999997</v>
      </c>
      <c r="V3">
        <v>781422.55590000004</v>
      </c>
      <c r="W3">
        <v>800981.39820000005</v>
      </c>
      <c r="X3">
        <v>821389.0871</v>
      </c>
      <c r="Y3">
        <v>842713.20790000004</v>
      </c>
      <c r="Z3">
        <v>864994.66749999998</v>
      </c>
      <c r="AA3">
        <v>888100.04260000004</v>
      </c>
      <c r="AB3">
        <v>911025.40789999999</v>
      </c>
      <c r="AC3">
        <v>933783.87540000002</v>
      </c>
      <c r="AD3">
        <v>956583.43319999997</v>
      </c>
      <c r="AE3">
        <v>979571.12349999999</v>
      </c>
      <c r="AF3">
        <v>1002789.316</v>
      </c>
      <c r="AG3">
        <v>1026209.512</v>
      </c>
      <c r="AH3">
        <v>1049766.3640000001</v>
      </c>
      <c r="AI3">
        <v>1073375.077</v>
      </c>
      <c r="AJ3">
        <v>1096939.7990000001</v>
      </c>
      <c r="AK3">
        <v>1120356.142</v>
      </c>
    </row>
    <row r="4" spans="1:37" x14ac:dyDescent="0.35">
      <c r="A4" t="s">
        <v>1811</v>
      </c>
      <c r="B4">
        <v>4274.2588409999998</v>
      </c>
      <c r="C4">
        <v>4342.1988650000003</v>
      </c>
      <c r="D4">
        <v>4425.560187</v>
      </c>
      <c r="E4">
        <v>4525.8097120000002</v>
      </c>
      <c r="F4">
        <v>4640.1616729999996</v>
      </c>
      <c r="G4">
        <v>4768.7210299999997</v>
      </c>
      <c r="H4">
        <v>4880.5445410000002</v>
      </c>
      <c r="I4">
        <v>4986.6779340000003</v>
      </c>
      <c r="J4">
        <v>5092.6186710000002</v>
      </c>
      <c r="K4">
        <v>5201.7083389999998</v>
      </c>
      <c r="L4">
        <v>5318.0794269999997</v>
      </c>
      <c r="M4">
        <v>5429.2849340000002</v>
      </c>
      <c r="N4">
        <v>5542.7313869999998</v>
      </c>
      <c r="O4">
        <v>5661.3181670000004</v>
      </c>
      <c r="P4">
        <v>5784.4470199999996</v>
      </c>
      <c r="Q4">
        <v>5910.6808680000004</v>
      </c>
      <c r="R4">
        <v>6064.2450959999996</v>
      </c>
      <c r="S4">
        <v>6228.9875460000003</v>
      </c>
      <c r="T4">
        <v>6398.6134510000002</v>
      </c>
      <c r="U4">
        <v>6570.6651810000003</v>
      </c>
      <c r="V4">
        <v>6744.4603269999998</v>
      </c>
      <c r="W4">
        <v>6919.5068730000003</v>
      </c>
      <c r="X4">
        <v>7096.7476999999999</v>
      </c>
      <c r="Y4">
        <v>7276.3341700000001</v>
      </c>
      <c r="Z4">
        <v>7457.7712920000004</v>
      </c>
      <c r="AA4">
        <v>7638.7919229999998</v>
      </c>
      <c r="AB4">
        <v>7805.2571109999999</v>
      </c>
      <c r="AC4">
        <v>7964.5053959999996</v>
      </c>
      <c r="AD4">
        <v>8119.5521799999997</v>
      </c>
      <c r="AE4">
        <v>8271.6659770000006</v>
      </c>
      <c r="AF4">
        <v>8421.3605790000001</v>
      </c>
      <c r="AG4">
        <v>8568.0632910000004</v>
      </c>
      <c r="AH4">
        <v>8711.6979649999994</v>
      </c>
      <c r="AI4">
        <v>8852.3819579999999</v>
      </c>
      <c r="AJ4">
        <v>8990.3257649999996</v>
      </c>
      <c r="AK4">
        <v>9129.3792749999993</v>
      </c>
    </row>
    <row r="5" spans="1:37" x14ac:dyDescent="0.35">
      <c r="A5" t="s">
        <v>1812</v>
      </c>
      <c r="B5">
        <v>4274.2588409999998</v>
      </c>
      <c r="C5">
        <v>4342.1988650000003</v>
      </c>
      <c r="D5">
        <v>4425.560187</v>
      </c>
      <c r="E5">
        <v>4525.8097129999996</v>
      </c>
      <c r="F5">
        <v>4640.1616739999999</v>
      </c>
      <c r="G5">
        <v>4768.721031</v>
      </c>
      <c r="H5">
        <v>4911.2729730000001</v>
      </c>
      <c r="I5">
        <v>5063.4637460000004</v>
      </c>
      <c r="J5">
        <v>5223.3877430000002</v>
      </c>
      <c r="K5">
        <v>5385.7235540000001</v>
      </c>
      <c r="L5">
        <v>5543.9594719999996</v>
      </c>
      <c r="M5">
        <v>5694.1717930000004</v>
      </c>
      <c r="N5">
        <v>5835.3899229999997</v>
      </c>
      <c r="O5">
        <v>5968.0734460000003</v>
      </c>
      <c r="P5">
        <v>6093.4735060000003</v>
      </c>
      <c r="Q5">
        <v>6213.3809549999996</v>
      </c>
      <c r="R5">
        <v>6329.8470799999996</v>
      </c>
      <c r="S5">
        <v>6444.9504610000004</v>
      </c>
      <c r="T5">
        <v>6560.6067169999997</v>
      </c>
      <c r="U5">
        <v>6678.3570010000003</v>
      </c>
      <c r="V5">
        <v>6798.6134840000004</v>
      </c>
      <c r="W5">
        <v>6923.0743119999997</v>
      </c>
      <c r="X5">
        <v>7052.7888990000001</v>
      </c>
      <c r="Y5">
        <v>7188.4110579999997</v>
      </c>
      <c r="Z5">
        <v>7330.1881860000003</v>
      </c>
      <c r="AA5">
        <v>7475.8887029999996</v>
      </c>
      <c r="AB5">
        <v>7626.0965889999998</v>
      </c>
      <c r="AC5">
        <v>7781.5249720000002</v>
      </c>
      <c r="AD5">
        <v>7942.9194690000004</v>
      </c>
      <c r="AE5">
        <v>8110.7110750000002</v>
      </c>
      <c r="AF5">
        <v>8284.7353019999991</v>
      </c>
      <c r="AG5">
        <v>8464.4158759999991</v>
      </c>
      <c r="AH5">
        <v>8648.9558620000007</v>
      </c>
      <c r="AI5">
        <v>8837.4184480000004</v>
      </c>
      <c r="AJ5">
        <v>9028.7694269999993</v>
      </c>
      <c r="AK5">
        <v>9221.890394</v>
      </c>
    </row>
    <row r="6" spans="1:37" x14ac:dyDescent="0.35">
      <c r="A6" t="s">
        <v>1813</v>
      </c>
      <c r="B6">
        <v>166.9868463</v>
      </c>
      <c r="C6">
        <v>166.8853503</v>
      </c>
      <c r="D6">
        <v>166.0811703</v>
      </c>
      <c r="E6">
        <v>165.00515909999999</v>
      </c>
      <c r="F6">
        <v>164.35655560000001</v>
      </c>
      <c r="G6">
        <v>164.07646360000001</v>
      </c>
      <c r="H6">
        <v>164.07736399999999</v>
      </c>
      <c r="I6">
        <v>163.71833079999999</v>
      </c>
      <c r="J6">
        <v>162.94519550000001</v>
      </c>
      <c r="K6">
        <v>161.80436169999999</v>
      </c>
      <c r="L6">
        <v>160.41223160000001</v>
      </c>
      <c r="M6">
        <v>159.85089160000001</v>
      </c>
      <c r="N6">
        <v>160.11773719999999</v>
      </c>
      <c r="O6">
        <v>161.00586899999999</v>
      </c>
      <c r="P6">
        <v>162.3522475</v>
      </c>
      <c r="Q6">
        <v>164.07248139999999</v>
      </c>
      <c r="R6">
        <v>166.7106445</v>
      </c>
      <c r="S6">
        <v>169.93689509999999</v>
      </c>
      <c r="T6">
        <v>173.61688749999999</v>
      </c>
      <c r="U6">
        <v>177.69768629999999</v>
      </c>
      <c r="V6">
        <v>182.14708429999999</v>
      </c>
      <c r="W6">
        <v>187.0787966</v>
      </c>
      <c r="X6">
        <v>192.50505949999999</v>
      </c>
      <c r="Y6">
        <v>198.42331720000001</v>
      </c>
      <c r="Z6">
        <v>204.84252499999999</v>
      </c>
      <c r="AA6">
        <v>211.7109299</v>
      </c>
      <c r="AB6">
        <v>216.16378710000001</v>
      </c>
      <c r="AC6">
        <v>219.02750470000001</v>
      </c>
      <c r="AD6">
        <v>221.15431799999999</v>
      </c>
      <c r="AE6">
        <v>222.95234210000001</v>
      </c>
      <c r="AF6">
        <v>224.5569218</v>
      </c>
      <c r="AG6">
        <v>226.01492279999999</v>
      </c>
      <c r="AH6">
        <v>227.3177087</v>
      </c>
      <c r="AI6">
        <v>228.45839570000001</v>
      </c>
      <c r="AJ6">
        <v>229.43912030000001</v>
      </c>
      <c r="AK6">
        <v>230.3643324</v>
      </c>
    </row>
    <row r="7" spans="1:37" x14ac:dyDescent="0.35">
      <c r="A7" t="s">
        <v>1814</v>
      </c>
      <c r="B7">
        <v>166.9868463</v>
      </c>
      <c r="C7">
        <v>166.8853503</v>
      </c>
      <c r="D7">
        <v>166.08117039999999</v>
      </c>
      <c r="E7">
        <v>165.00515920000001</v>
      </c>
      <c r="F7">
        <v>164.3565557</v>
      </c>
      <c r="G7">
        <v>164.07646360000001</v>
      </c>
      <c r="H7">
        <v>164.58245070000001</v>
      </c>
      <c r="I7">
        <v>165.56782630000001</v>
      </c>
      <c r="J7">
        <v>166.86194929999999</v>
      </c>
      <c r="K7">
        <v>168.3472989</v>
      </c>
      <c r="L7">
        <v>169.98280650000001</v>
      </c>
      <c r="M7">
        <v>171.66596250000001</v>
      </c>
      <c r="N7">
        <v>173.41278589999999</v>
      </c>
      <c r="O7">
        <v>175.30297089999999</v>
      </c>
      <c r="P7">
        <v>177.40447090000001</v>
      </c>
      <c r="Q7">
        <v>179.77243039999999</v>
      </c>
      <c r="R7">
        <v>182.8112386</v>
      </c>
      <c r="S7">
        <v>186.39576510000001</v>
      </c>
      <c r="T7">
        <v>190.45213770000001</v>
      </c>
      <c r="U7">
        <v>194.9580192</v>
      </c>
      <c r="V7">
        <v>199.87475660000001</v>
      </c>
      <c r="W7">
        <v>205.2521668</v>
      </c>
      <c r="X7">
        <v>211.11729930000001</v>
      </c>
      <c r="Y7">
        <v>217.4982268</v>
      </c>
      <c r="Z7">
        <v>224.43126570000001</v>
      </c>
      <c r="AA7">
        <v>231.8607289</v>
      </c>
      <c r="AB7">
        <v>237.03295019999999</v>
      </c>
      <c r="AC7">
        <v>240.68997540000001</v>
      </c>
      <c r="AD7">
        <v>243.69833399999999</v>
      </c>
      <c r="AE7">
        <v>246.5021921</v>
      </c>
      <c r="AF7">
        <v>249.2621231</v>
      </c>
      <c r="AG7">
        <v>252.01276709999999</v>
      </c>
      <c r="AH7">
        <v>254.7460461</v>
      </c>
      <c r="AI7">
        <v>257.44445860000002</v>
      </c>
      <c r="AJ7">
        <v>260.09175479999999</v>
      </c>
      <c r="AK7">
        <v>262.67471660000001</v>
      </c>
    </row>
    <row r="8" spans="1:37" x14ac:dyDescent="0.35">
      <c r="A8" t="s">
        <v>1815</v>
      </c>
      <c r="B8">
        <v>6744.7354130000003</v>
      </c>
      <c r="C8">
        <v>6869.947298</v>
      </c>
      <c r="D8">
        <v>7024.6061209999998</v>
      </c>
      <c r="E8">
        <v>7192.1756960000002</v>
      </c>
      <c r="F8">
        <v>7372.2886509999998</v>
      </c>
      <c r="G8">
        <v>7577.4559950000003</v>
      </c>
      <c r="H8">
        <v>7781.3085620000002</v>
      </c>
      <c r="I8">
        <v>7979.3939609999998</v>
      </c>
      <c r="J8">
        <v>8177.6533499999996</v>
      </c>
      <c r="K8">
        <v>8380.4259939999993</v>
      </c>
      <c r="L8">
        <v>8593.2852110000003</v>
      </c>
      <c r="M8">
        <v>8805.3017</v>
      </c>
      <c r="N8">
        <v>9024.8072319999992</v>
      </c>
      <c r="O8">
        <v>9253.8007070000003</v>
      </c>
      <c r="P8">
        <v>9489.6748420000004</v>
      </c>
      <c r="Q8">
        <v>9729.4726360000004</v>
      </c>
      <c r="R8">
        <v>9984.9338790000002</v>
      </c>
      <c r="S8">
        <v>10243.503409999999</v>
      </c>
      <c r="T8">
        <v>10500.60442</v>
      </c>
      <c r="U8">
        <v>10755.90653</v>
      </c>
      <c r="V8">
        <v>11008.448200000001</v>
      </c>
      <c r="W8">
        <v>11259.28422</v>
      </c>
      <c r="X8">
        <v>11510.271430000001</v>
      </c>
      <c r="Y8">
        <v>11762.496499999999</v>
      </c>
      <c r="Z8">
        <v>12016.479429999999</v>
      </c>
      <c r="AA8">
        <v>12270.573759999999</v>
      </c>
      <c r="AB8">
        <v>12523.272430000001</v>
      </c>
      <c r="AC8">
        <v>12777.17743</v>
      </c>
      <c r="AD8">
        <v>13035.001190000001</v>
      </c>
      <c r="AE8">
        <v>13299.48353</v>
      </c>
      <c r="AF8">
        <v>13572.818960000001</v>
      </c>
      <c r="AG8">
        <v>13855.17632</v>
      </c>
      <c r="AH8">
        <v>14146.859060000001</v>
      </c>
      <c r="AI8">
        <v>14448.10793</v>
      </c>
      <c r="AJ8">
        <v>14758.960719999999</v>
      </c>
      <c r="AK8">
        <v>15087.06409</v>
      </c>
    </row>
    <row r="9" spans="1:37" x14ac:dyDescent="0.35">
      <c r="A9" t="s">
        <v>1816</v>
      </c>
      <c r="B9">
        <v>6744.7354130000003</v>
      </c>
      <c r="C9">
        <v>6869.9472960000003</v>
      </c>
      <c r="D9">
        <v>7024.6061179999997</v>
      </c>
      <c r="E9">
        <v>7192.1756910000004</v>
      </c>
      <c r="F9">
        <v>7372.2886440000002</v>
      </c>
      <c r="G9">
        <v>7577.4559859999999</v>
      </c>
      <c r="H9">
        <v>7809.03683</v>
      </c>
      <c r="I9">
        <v>8053.6310869999998</v>
      </c>
      <c r="J9">
        <v>8309.6010779999997</v>
      </c>
      <c r="K9">
        <v>8570.1295829999999</v>
      </c>
      <c r="L9">
        <v>8827.1633469999997</v>
      </c>
      <c r="M9">
        <v>9074.5040410000001</v>
      </c>
      <c r="N9">
        <v>9309.9571770000002</v>
      </c>
      <c r="O9">
        <v>9533.3585700000003</v>
      </c>
      <c r="P9">
        <v>9745.690321</v>
      </c>
      <c r="Q9">
        <v>9948.8461009999992</v>
      </c>
      <c r="R9">
        <v>10145.430319999999</v>
      </c>
      <c r="S9">
        <v>10338.321550000001</v>
      </c>
      <c r="T9">
        <v>10530.25396</v>
      </c>
      <c r="U9">
        <v>10723.48162</v>
      </c>
      <c r="V9">
        <v>10918.34844</v>
      </c>
      <c r="W9">
        <v>11117.80833</v>
      </c>
      <c r="X9">
        <v>11323.52081</v>
      </c>
      <c r="Y9">
        <v>11536.57316</v>
      </c>
      <c r="Z9">
        <v>11757.46156</v>
      </c>
      <c r="AA9">
        <v>11982.19464</v>
      </c>
      <c r="AB9">
        <v>12211.878629999999</v>
      </c>
      <c r="AC9">
        <v>12447.621709999999</v>
      </c>
      <c r="AD9">
        <v>12690.784589999999</v>
      </c>
      <c r="AE9">
        <v>12942.55334</v>
      </c>
      <c r="AF9">
        <v>13203.30919</v>
      </c>
      <c r="AG9">
        <v>13472.73905</v>
      </c>
      <c r="AH9">
        <v>13750.04874</v>
      </c>
      <c r="AI9">
        <v>14034.083619999999</v>
      </c>
      <c r="AJ9">
        <v>14323.415779999999</v>
      </c>
      <c r="AK9">
        <v>14616.38855</v>
      </c>
    </row>
    <row r="10" spans="1:37" x14ac:dyDescent="0.35">
      <c r="A10" t="s">
        <v>1817</v>
      </c>
      <c r="B10">
        <v>36320.795899999997</v>
      </c>
      <c r="C10">
        <v>37385.425199999998</v>
      </c>
      <c r="D10">
        <v>38736.53456</v>
      </c>
      <c r="E10">
        <v>40142.161520000001</v>
      </c>
      <c r="F10">
        <v>41626.536540000001</v>
      </c>
      <c r="G10">
        <v>43291.988530000002</v>
      </c>
      <c r="H10">
        <v>44902.719290000001</v>
      </c>
      <c r="I10">
        <v>46381.668989999998</v>
      </c>
      <c r="J10">
        <v>47878.250079999998</v>
      </c>
      <c r="K10">
        <v>49327.469160000001</v>
      </c>
      <c r="L10">
        <v>50578.087059999998</v>
      </c>
      <c r="M10">
        <v>51748.790699999998</v>
      </c>
      <c r="N10">
        <v>52863.634380000003</v>
      </c>
      <c r="O10">
        <v>53917.560109999999</v>
      </c>
      <c r="P10">
        <v>54915.269319999999</v>
      </c>
      <c r="Q10">
        <v>56089.413679999998</v>
      </c>
      <c r="R10">
        <v>56897.948859999997</v>
      </c>
      <c r="S10">
        <v>57785.207560000003</v>
      </c>
      <c r="T10">
        <v>58715.907740000002</v>
      </c>
      <c r="U10">
        <v>59691.335590000002</v>
      </c>
      <c r="V10">
        <v>60719.46213</v>
      </c>
      <c r="W10">
        <v>61849.432849999997</v>
      </c>
      <c r="X10">
        <v>63086.333850000003</v>
      </c>
      <c r="Y10">
        <v>64426.504260000002</v>
      </c>
      <c r="Z10">
        <v>65870.776180000001</v>
      </c>
      <c r="AA10">
        <v>68121.326419999998</v>
      </c>
      <c r="AB10">
        <v>69367.262239999996</v>
      </c>
      <c r="AC10">
        <v>71025.404559999995</v>
      </c>
      <c r="AD10">
        <v>72924.352169999998</v>
      </c>
      <c r="AE10">
        <v>74978.767789999998</v>
      </c>
      <c r="AF10">
        <v>77145.674400000004</v>
      </c>
      <c r="AG10">
        <v>79404.585040000005</v>
      </c>
      <c r="AH10">
        <v>81729.394450000007</v>
      </c>
      <c r="AI10">
        <v>84100.88725</v>
      </c>
      <c r="AJ10">
        <v>86501.104489999998</v>
      </c>
      <c r="AK10">
        <v>91281.27046</v>
      </c>
    </row>
    <row r="11" spans="1:37" x14ac:dyDescent="0.35">
      <c r="A11" t="s">
        <v>1818</v>
      </c>
      <c r="B11">
        <v>36320.795899999997</v>
      </c>
      <c r="C11">
        <v>37385.425199999998</v>
      </c>
      <c r="D11">
        <v>38736.53456</v>
      </c>
      <c r="E11">
        <v>40142.161520000001</v>
      </c>
      <c r="F11">
        <v>41626.536540000001</v>
      </c>
      <c r="G11">
        <v>43291.988530000002</v>
      </c>
      <c r="H11">
        <v>44995.645989999997</v>
      </c>
      <c r="I11">
        <v>46707.777190000001</v>
      </c>
      <c r="J11">
        <v>48445.547830000003</v>
      </c>
      <c r="K11">
        <v>50140.900419999998</v>
      </c>
      <c r="L11">
        <v>51682.707000000002</v>
      </c>
      <c r="M11">
        <v>53060.762419999999</v>
      </c>
      <c r="N11">
        <v>54298.504410000001</v>
      </c>
      <c r="O11">
        <v>55433.843679999998</v>
      </c>
      <c r="P11">
        <v>56510.325689999998</v>
      </c>
      <c r="Q11">
        <v>57571.049830000004</v>
      </c>
      <c r="R11">
        <v>58650.26339</v>
      </c>
      <c r="S11">
        <v>59773.932959999998</v>
      </c>
      <c r="T11">
        <v>60962.345500000003</v>
      </c>
      <c r="U11">
        <v>62228.599820000003</v>
      </c>
      <c r="V11">
        <v>63578.439879999998</v>
      </c>
      <c r="W11">
        <v>65020.473259999999</v>
      </c>
      <c r="X11">
        <v>66559.942500000005</v>
      </c>
      <c r="Y11">
        <v>68199.448550000001</v>
      </c>
      <c r="Z11">
        <v>69938.058680000002</v>
      </c>
      <c r="AA11">
        <v>71765.646070000003</v>
      </c>
      <c r="AB11">
        <v>73684.214699999997</v>
      </c>
      <c r="AC11">
        <v>75696.617469999997</v>
      </c>
      <c r="AD11">
        <v>77804.325760000007</v>
      </c>
      <c r="AE11">
        <v>79998.489889999997</v>
      </c>
      <c r="AF11">
        <v>82261.056389999998</v>
      </c>
      <c r="AG11">
        <v>84571.210300000006</v>
      </c>
      <c r="AH11">
        <v>86909.532189999998</v>
      </c>
      <c r="AI11">
        <v>89258.739199999996</v>
      </c>
      <c r="AJ11">
        <v>91603.473240000007</v>
      </c>
      <c r="AK11">
        <v>93929.749559999997</v>
      </c>
    </row>
    <row r="12" spans="1:37" x14ac:dyDescent="0.35">
      <c r="A12" t="s">
        <v>1819</v>
      </c>
      <c r="B12">
        <v>1455.9410580000001</v>
      </c>
      <c r="C12">
        <v>1485.8575229999999</v>
      </c>
      <c r="D12">
        <v>1521.9252879999999</v>
      </c>
      <c r="E12">
        <v>1558.990417</v>
      </c>
      <c r="F12">
        <v>1596.968959</v>
      </c>
      <c r="G12">
        <v>1638.764435</v>
      </c>
      <c r="H12">
        <v>1679.532385</v>
      </c>
      <c r="I12">
        <v>1719.943839</v>
      </c>
      <c r="J12">
        <v>1760.88166</v>
      </c>
      <c r="K12">
        <v>1802.452489</v>
      </c>
      <c r="L12">
        <v>1844.7560539999999</v>
      </c>
      <c r="M12">
        <v>1884.9123239999999</v>
      </c>
      <c r="N12">
        <v>1926.626023</v>
      </c>
      <c r="O12">
        <v>1971.664732</v>
      </c>
      <c r="P12">
        <v>2020.426504</v>
      </c>
      <c r="Q12">
        <v>2073.0179370000001</v>
      </c>
      <c r="R12">
        <v>2134.1766579999999</v>
      </c>
      <c r="S12">
        <v>2200.0654260000001</v>
      </c>
      <c r="T12">
        <v>2269.100406</v>
      </c>
      <c r="U12">
        <v>2340.9441740000002</v>
      </c>
      <c r="V12">
        <v>2415.4405769999998</v>
      </c>
      <c r="W12">
        <v>2492.6630810000001</v>
      </c>
      <c r="X12">
        <v>2573.3586460000001</v>
      </c>
      <c r="Y12">
        <v>2657.9454000000001</v>
      </c>
      <c r="Z12">
        <v>2746.5857940000001</v>
      </c>
      <c r="AA12">
        <v>2839.8877160000002</v>
      </c>
      <c r="AB12">
        <v>2932.0326110000001</v>
      </c>
      <c r="AC12">
        <v>3024.663779</v>
      </c>
      <c r="AD12">
        <v>3118.2553459999999</v>
      </c>
      <c r="AE12">
        <v>3213.0139909999998</v>
      </c>
      <c r="AF12">
        <v>3308.966895</v>
      </c>
      <c r="AG12">
        <v>3405.6891860000001</v>
      </c>
      <c r="AH12">
        <v>3503.0540639999999</v>
      </c>
      <c r="AI12">
        <v>3600.8501070000002</v>
      </c>
      <c r="AJ12">
        <v>3698.8101959999999</v>
      </c>
      <c r="AK12">
        <v>3800.496271</v>
      </c>
    </row>
    <row r="13" spans="1:37" x14ac:dyDescent="0.35">
      <c r="A13" t="s">
        <v>1820</v>
      </c>
      <c r="B13">
        <v>1455.9410580000001</v>
      </c>
      <c r="C13">
        <v>1485.857522</v>
      </c>
      <c r="D13">
        <v>1521.925287</v>
      </c>
      <c r="E13">
        <v>1558.9904160000001</v>
      </c>
      <c r="F13">
        <v>1596.9689579999999</v>
      </c>
      <c r="G13">
        <v>1638.7644339999999</v>
      </c>
      <c r="H13">
        <v>1687.2543969999999</v>
      </c>
      <c r="I13">
        <v>1739.6496930000001</v>
      </c>
      <c r="J13">
        <v>1795.656326</v>
      </c>
      <c r="K13">
        <v>1853.7186529999999</v>
      </c>
      <c r="L13">
        <v>1911.8676539999999</v>
      </c>
      <c r="M13">
        <v>1969.089688</v>
      </c>
      <c r="N13">
        <v>2025.3349619999999</v>
      </c>
      <c r="O13">
        <v>2081.0255790000001</v>
      </c>
      <c r="P13">
        <v>2136.777787</v>
      </c>
      <c r="Q13">
        <v>2193.283167</v>
      </c>
      <c r="R13">
        <v>2251.2464669999999</v>
      </c>
      <c r="S13">
        <v>2311.2916319999999</v>
      </c>
      <c r="T13">
        <v>2373.9410010000001</v>
      </c>
      <c r="U13">
        <v>2439.5788659999998</v>
      </c>
      <c r="V13">
        <v>2508.3106790000002</v>
      </c>
      <c r="W13">
        <v>2580.40292</v>
      </c>
      <c r="X13">
        <v>2656.0542919999998</v>
      </c>
      <c r="Y13">
        <v>2735.3730999999998</v>
      </c>
      <c r="Z13">
        <v>2818.3414290000001</v>
      </c>
      <c r="AA13">
        <v>2904.4005499999998</v>
      </c>
      <c r="AB13">
        <v>2990.9470379999998</v>
      </c>
      <c r="AC13">
        <v>3077.2013489999999</v>
      </c>
      <c r="AD13">
        <v>3163.342482</v>
      </c>
      <c r="AE13">
        <v>3249.6530309999998</v>
      </c>
      <c r="AF13">
        <v>3336.1792180000002</v>
      </c>
      <c r="AG13">
        <v>3422.768286</v>
      </c>
      <c r="AH13">
        <v>3509.164534</v>
      </c>
      <c r="AI13">
        <v>3595.0671229999998</v>
      </c>
      <c r="AJ13">
        <v>3680.1612089999999</v>
      </c>
      <c r="AK13">
        <v>3764.1268249999998</v>
      </c>
    </row>
    <row r="14" spans="1:37" x14ac:dyDescent="0.35">
      <c r="A14" t="s">
        <v>1821</v>
      </c>
      <c r="B14">
        <v>1211.479595</v>
      </c>
      <c r="C14">
        <v>1234.646735</v>
      </c>
      <c r="D14">
        <v>1262.640592</v>
      </c>
      <c r="E14">
        <v>1292.8062190000001</v>
      </c>
      <c r="F14">
        <v>1325.7240429999999</v>
      </c>
      <c r="G14">
        <v>1363.8314069999999</v>
      </c>
      <c r="H14">
        <v>1402.973665</v>
      </c>
      <c r="I14">
        <v>1441.300618</v>
      </c>
      <c r="J14">
        <v>1480.5747329999999</v>
      </c>
      <c r="K14">
        <v>1519.0405499999999</v>
      </c>
      <c r="L14">
        <v>1553.8815669999999</v>
      </c>
      <c r="M14">
        <v>1585.5967989999999</v>
      </c>
      <c r="N14">
        <v>1615.708128</v>
      </c>
      <c r="O14">
        <v>1645.1521660000001</v>
      </c>
      <c r="P14">
        <v>1674.3423250000001</v>
      </c>
      <c r="Q14">
        <v>1703.645383</v>
      </c>
      <c r="R14">
        <v>1733.4188340000001</v>
      </c>
      <c r="S14">
        <v>1763.609907</v>
      </c>
      <c r="T14">
        <v>1794.236472</v>
      </c>
      <c r="U14">
        <v>1825.6438860000001</v>
      </c>
      <c r="V14">
        <v>1857.937013</v>
      </c>
      <c r="W14">
        <v>1891.905671</v>
      </c>
      <c r="X14">
        <v>1927.9568119999999</v>
      </c>
      <c r="Y14">
        <v>1966.268092</v>
      </c>
      <c r="Z14">
        <v>2006.942382</v>
      </c>
      <c r="AA14">
        <v>2050.1925540000002</v>
      </c>
      <c r="AB14">
        <v>2095.9572760000001</v>
      </c>
      <c r="AC14">
        <v>2144.6659789999999</v>
      </c>
      <c r="AD14">
        <v>2196.2975670000001</v>
      </c>
      <c r="AE14">
        <v>2250.6686519999998</v>
      </c>
      <c r="AF14">
        <v>2307.4544420000002</v>
      </c>
      <c r="AG14">
        <v>2366.3308830000001</v>
      </c>
      <c r="AH14">
        <v>2426.8883959999998</v>
      </c>
      <c r="AI14">
        <v>2488.7898620000001</v>
      </c>
      <c r="AJ14">
        <v>2551.679748</v>
      </c>
      <c r="AK14">
        <v>2617.0153409999998</v>
      </c>
    </row>
    <row r="15" spans="1:37" x14ac:dyDescent="0.35">
      <c r="A15" t="s">
        <v>1822</v>
      </c>
      <c r="B15">
        <v>1211.479595</v>
      </c>
      <c r="C15">
        <v>1234.646735</v>
      </c>
      <c r="D15">
        <v>1262.6405930000001</v>
      </c>
      <c r="E15">
        <v>1292.8062190000001</v>
      </c>
      <c r="F15">
        <v>1325.7240429999999</v>
      </c>
      <c r="G15">
        <v>1363.8314069999999</v>
      </c>
      <c r="H15">
        <v>1405.8238040000001</v>
      </c>
      <c r="I15">
        <v>1450.396178</v>
      </c>
      <c r="J15">
        <v>1497.1875279999999</v>
      </c>
      <c r="K15">
        <v>1544.2537560000001</v>
      </c>
      <c r="L15">
        <v>1588.9494790000001</v>
      </c>
      <c r="M15">
        <v>1630.4116750000001</v>
      </c>
      <c r="N15">
        <v>1668.644974</v>
      </c>
      <c r="O15">
        <v>1704.10563</v>
      </c>
      <c r="P15">
        <v>1737.507527</v>
      </c>
      <c r="Q15">
        <v>1769.6928909999999</v>
      </c>
      <c r="R15">
        <v>1801.452536</v>
      </c>
      <c r="S15">
        <v>1833.4922429999999</v>
      </c>
      <c r="T15">
        <v>1866.4424329999999</v>
      </c>
      <c r="U15">
        <v>1900.803412</v>
      </c>
      <c r="V15">
        <v>1936.8396660000001</v>
      </c>
      <c r="W15">
        <v>1974.9740919999999</v>
      </c>
      <c r="X15">
        <v>2015.5205249999999</v>
      </c>
      <c r="Y15">
        <v>2058.6928979999998</v>
      </c>
      <c r="Z15">
        <v>2104.5953220000001</v>
      </c>
      <c r="AA15">
        <v>2152.8933010000001</v>
      </c>
      <c r="AB15">
        <v>2203.452299</v>
      </c>
      <c r="AC15">
        <v>2256.375642</v>
      </c>
      <c r="AD15">
        <v>2311.8199519999998</v>
      </c>
      <c r="AE15">
        <v>2369.7380480000002</v>
      </c>
      <c r="AF15">
        <v>2429.843241</v>
      </c>
      <c r="AG15">
        <v>2491.7271559999999</v>
      </c>
      <c r="AH15">
        <v>2554.9505300000001</v>
      </c>
      <c r="AI15">
        <v>2619.0723240000002</v>
      </c>
      <c r="AJ15">
        <v>2683.658199</v>
      </c>
      <c r="AK15">
        <v>2748.279325</v>
      </c>
    </row>
    <row r="16" spans="1:37" x14ac:dyDescent="0.35">
      <c r="A16" t="s">
        <v>1823</v>
      </c>
      <c r="B16">
        <v>3291.5653419999999</v>
      </c>
      <c r="C16">
        <v>3364.1179280000001</v>
      </c>
      <c r="D16">
        <v>3453.6525550000001</v>
      </c>
      <c r="E16">
        <v>3550.9548140000002</v>
      </c>
      <c r="F16">
        <v>3654.6873169999999</v>
      </c>
      <c r="G16">
        <v>3765.6090949999998</v>
      </c>
      <c r="H16">
        <v>3861.4236540000002</v>
      </c>
      <c r="I16">
        <v>3949.2414640000002</v>
      </c>
      <c r="J16">
        <v>4032.4012939999998</v>
      </c>
      <c r="K16">
        <v>4110.0748599999997</v>
      </c>
      <c r="L16">
        <v>4180.3410670000003</v>
      </c>
      <c r="M16">
        <v>4247.0234300000002</v>
      </c>
      <c r="N16">
        <v>4313.2035880000003</v>
      </c>
      <c r="O16">
        <v>4380.2342689999996</v>
      </c>
      <c r="P16">
        <v>4448.2152930000002</v>
      </c>
      <c r="Q16">
        <v>4517.1594569999997</v>
      </c>
      <c r="R16">
        <v>4598.7134859999996</v>
      </c>
      <c r="S16">
        <v>4685.2955750000001</v>
      </c>
      <c r="T16">
        <v>4774.0718319999996</v>
      </c>
      <c r="U16">
        <v>4864.4031580000001</v>
      </c>
      <c r="V16">
        <v>4956.0108920000002</v>
      </c>
      <c r="W16">
        <v>5050.0686230000001</v>
      </c>
      <c r="X16">
        <v>5147.5095490000003</v>
      </c>
      <c r="Y16">
        <v>5248.7829359999996</v>
      </c>
      <c r="Z16">
        <v>5353.9921899999999</v>
      </c>
      <c r="AA16">
        <v>5463.3740980000002</v>
      </c>
      <c r="AB16">
        <v>5590.1177369999996</v>
      </c>
      <c r="AC16">
        <v>5726.553656</v>
      </c>
      <c r="AD16">
        <v>5869.3665940000001</v>
      </c>
      <c r="AE16">
        <v>6017.0290199999999</v>
      </c>
      <c r="AF16">
        <v>6168.5104600000004</v>
      </c>
      <c r="AG16">
        <v>6323.1359650000004</v>
      </c>
      <c r="AH16">
        <v>6480.3813730000002</v>
      </c>
      <c r="AI16">
        <v>6639.6919170000001</v>
      </c>
      <c r="AJ16">
        <v>6800.463186</v>
      </c>
      <c r="AK16">
        <v>6965.733491</v>
      </c>
    </row>
    <row r="17" spans="1:37" x14ac:dyDescent="0.35">
      <c r="A17" t="s">
        <v>1824</v>
      </c>
      <c r="B17">
        <v>3291.5653430000002</v>
      </c>
      <c r="C17">
        <v>3364.1179280000001</v>
      </c>
      <c r="D17">
        <v>3453.652556</v>
      </c>
      <c r="E17">
        <v>3550.9548150000001</v>
      </c>
      <c r="F17">
        <v>3654.6873190000001</v>
      </c>
      <c r="G17">
        <v>3765.609097</v>
      </c>
      <c r="H17">
        <v>3889.1327329999999</v>
      </c>
      <c r="I17">
        <v>4020.9584709999999</v>
      </c>
      <c r="J17">
        <v>4159.7485850000003</v>
      </c>
      <c r="K17">
        <v>4298.392683</v>
      </c>
      <c r="L17">
        <v>4427.345714</v>
      </c>
      <c r="M17">
        <v>4544.6149830000004</v>
      </c>
      <c r="N17">
        <v>4651.0458790000002</v>
      </c>
      <c r="O17">
        <v>4748.7609469999998</v>
      </c>
      <c r="P17">
        <v>4840.5716789999997</v>
      </c>
      <c r="Q17">
        <v>4929.5404120000003</v>
      </c>
      <c r="R17">
        <v>5018.3197650000002</v>
      </c>
      <c r="S17">
        <v>5109.1405709999999</v>
      </c>
      <c r="T17">
        <v>5203.9112500000001</v>
      </c>
      <c r="U17">
        <v>5304.060246</v>
      </c>
      <c r="V17">
        <v>5410.4211569999998</v>
      </c>
      <c r="W17">
        <v>5523.9947780000002</v>
      </c>
      <c r="X17">
        <v>5645.566699</v>
      </c>
      <c r="Y17">
        <v>5775.6382039999999</v>
      </c>
      <c r="Z17">
        <v>5914.3612599999997</v>
      </c>
      <c r="AA17">
        <v>6061.0049680000002</v>
      </c>
      <c r="AB17">
        <v>6215.5104220000003</v>
      </c>
      <c r="AC17">
        <v>6378.1372890000002</v>
      </c>
      <c r="AD17">
        <v>6549.105423</v>
      </c>
      <c r="AE17">
        <v>6727.8781429999999</v>
      </c>
      <c r="AF17">
        <v>6913.1709549999996</v>
      </c>
      <c r="AG17">
        <v>7103.4177049999998</v>
      </c>
      <c r="AH17">
        <v>7297.0763180000004</v>
      </c>
      <c r="AI17">
        <v>7492.6944949999997</v>
      </c>
      <c r="AJ17">
        <v>7688.909944</v>
      </c>
      <c r="AK17">
        <v>7884.4265230000001</v>
      </c>
    </row>
    <row r="18" spans="1:37" x14ac:dyDescent="0.35">
      <c r="A18" t="s">
        <v>1825</v>
      </c>
      <c r="B18">
        <v>1208.97858</v>
      </c>
      <c r="C18">
        <v>1235.9568039999999</v>
      </c>
      <c r="D18">
        <v>1269.2462370000001</v>
      </c>
      <c r="E18">
        <v>1305.4678530000001</v>
      </c>
      <c r="F18">
        <v>1344.2964629999999</v>
      </c>
      <c r="G18">
        <v>1387.7354640000001</v>
      </c>
      <c r="H18">
        <v>1431.128375</v>
      </c>
      <c r="I18">
        <v>1474.0507250000001</v>
      </c>
      <c r="J18">
        <v>1519.5728790000001</v>
      </c>
      <c r="K18">
        <v>1566.358982</v>
      </c>
      <c r="L18">
        <v>1611.6040860000001</v>
      </c>
      <c r="M18">
        <v>1654.1069030000001</v>
      </c>
      <c r="N18">
        <v>1694.54294</v>
      </c>
      <c r="O18">
        <v>1733.5213920000001</v>
      </c>
      <c r="P18">
        <v>1771.5763629999999</v>
      </c>
      <c r="Q18">
        <v>1809.8027910000001</v>
      </c>
      <c r="R18">
        <v>1847.694207</v>
      </c>
      <c r="S18">
        <v>1886.232223</v>
      </c>
      <c r="T18">
        <v>1925.5982429999999</v>
      </c>
      <c r="U18">
        <v>1966.155859</v>
      </c>
      <c r="V18">
        <v>2008.1248900000001</v>
      </c>
      <c r="W18">
        <v>2052.2640070000002</v>
      </c>
      <c r="X18">
        <v>2098.936115</v>
      </c>
      <c r="Y18">
        <v>2148.3615439999999</v>
      </c>
      <c r="Z18">
        <v>2200.7687609999998</v>
      </c>
      <c r="AA18">
        <v>2257.931505</v>
      </c>
      <c r="AB18">
        <v>2316.2832619999999</v>
      </c>
      <c r="AC18">
        <v>2378.369612</v>
      </c>
      <c r="AD18">
        <v>2444.1934219999998</v>
      </c>
      <c r="AE18">
        <v>2513.567591</v>
      </c>
      <c r="AF18">
        <v>2586.2133370000001</v>
      </c>
      <c r="AG18">
        <v>2661.7970829999999</v>
      </c>
      <c r="AH18">
        <v>2739.8304889999999</v>
      </c>
      <c r="AI18">
        <v>2819.9267930000001</v>
      </c>
      <c r="AJ18">
        <v>2901.6623300000001</v>
      </c>
      <c r="AK18">
        <v>2990.963283</v>
      </c>
    </row>
    <row r="19" spans="1:37" x14ac:dyDescent="0.35">
      <c r="A19" t="s">
        <v>1826</v>
      </c>
      <c r="B19">
        <v>1208.97858</v>
      </c>
      <c r="C19">
        <v>1235.956803</v>
      </c>
      <c r="D19">
        <v>1269.246236</v>
      </c>
      <c r="E19">
        <v>1305.467852</v>
      </c>
      <c r="F19">
        <v>1344.296462</v>
      </c>
      <c r="G19">
        <v>1387.735463</v>
      </c>
      <c r="H19">
        <v>1434.4417000000001</v>
      </c>
      <c r="I19">
        <v>1483.614045</v>
      </c>
      <c r="J19">
        <v>1535.0294940000001</v>
      </c>
      <c r="K19">
        <v>1586.521354</v>
      </c>
      <c r="L19">
        <v>1635.012471</v>
      </c>
      <c r="M19">
        <v>1679.7104790000001</v>
      </c>
      <c r="N19">
        <v>1720.8870119999999</v>
      </c>
      <c r="O19">
        <v>1759.2903220000001</v>
      </c>
      <c r="P19">
        <v>1795.9018920000001</v>
      </c>
      <c r="Q19">
        <v>1831.785138</v>
      </c>
      <c r="R19">
        <v>1867.8895</v>
      </c>
      <c r="S19">
        <v>1905.010121</v>
      </c>
      <c r="T19">
        <v>1943.8168680000001</v>
      </c>
      <c r="U19">
        <v>1984.811725</v>
      </c>
      <c r="V19">
        <v>2028.273216</v>
      </c>
      <c r="W19">
        <v>2074.5537730000001</v>
      </c>
      <c r="X19">
        <v>2123.9377340000001</v>
      </c>
      <c r="Y19">
        <v>2176.6095070000001</v>
      </c>
      <c r="Z19">
        <v>2232.6293970000002</v>
      </c>
      <c r="AA19">
        <v>2291.7028740000001</v>
      </c>
      <c r="AB19">
        <v>2352.9589980000001</v>
      </c>
      <c r="AC19">
        <v>2416.3648990000002</v>
      </c>
      <c r="AD19">
        <v>2482.129606</v>
      </c>
      <c r="AE19">
        <v>2550.214367</v>
      </c>
      <c r="AF19">
        <v>2620.2707730000002</v>
      </c>
      <c r="AG19">
        <v>2691.8028650000001</v>
      </c>
      <c r="AH19">
        <v>2764.2901830000001</v>
      </c>
      <c r="AI19">
        <v>2837.2268560000002</v>
      </c>
      <c r="AJ19">
        <v>2910.1318660000002</v>
      </c>
      <c r="AK19">
        <v>2982.5462320000001</v>
      </c>
    </row>
    <row r="20" spans="1:37" x14ac:dyDescent="0.35">
      <c r="A20" t="s">
        <v>1827</v>
      </c>
      <c r="B20">
        <v>6017.2206809999998</v>
      </c>
      <c r="C20">
        <v>6150.2946380000003</v>
      </c>
      <c r="D20">
        <v>6307.5707130000001</v>
      </c>
      <c r="E20">
        <v>6468.9390679999997</v>
      </c>
      <c r="F20">
        <v>6645.3892079999996</v>
      </c>
      <c r="G20">
        <v>6847.0424659999999</v>
      </c>
      <c r="H20">
        <v>7031.6035959999999</v>
      </c>
      <c r="I20">
        <v>7207.5611319999998</v>
      </c>
      <c r="J20">
        <v>7379.3748020000003</v>
      </c>
      <c r="K20">
        <v>7543.4223540000003</v>
      </c>
      <c r="L20">
        <v>7692.725316</v>
      </c>
      <c r="M20">
        <v>7834.4257150000003</v>
      </c>
      <c r="N20">
        <v>7976.1289159999997</v>
      </c>
      <c r="O20">
        <v>8121.5256200000003</v>
      </c>
      <c r="P20">
        <v>8271.7849559999995</v>
      </c>
      <c r="Q20">
        <v>8430.3971930000007</v>
      </c>
      <c r="R20">
        <v>8597.7295169999998</v>
      </c>
      <c r="S20">
        <v>8772.7925099999993</v>
      </c>
      <c r="T20">
        <v>8953.4563799999996</v>
      </c>
      <c r="U20">
        <v>9139.6162810000005</v>
      </c>
      <c r="V20">
        <v>9331.3424799999993</v>
      </c>
      <c r="W20">
        <v>9531.6101980000003</v>
      </c>
      <c r="X20">
        <v>9742.5133380000007</v>
      </c>
      <c r="Y20">
        <v>9965.0206610000005</v>
      </c>
      <c r="Z20">
        <v>10199.47176</v>
      </c>
      <c r="AA20">
        <v>10455.564710000001</v>
      </c>
      <c r="AB20">
        <v>10726.74524</v>
      </c>
      <c r="AC20">
        <v>11016.883610000001</v>
      </c>
      <c r="AD20">
        <v>11320.87665</v>
      </c>
      <c r="AE20">
        <v>11635.05659</v>
      </c>
      <c r="AF20">
        <v>11956.77664</v>
      </c>
      <c r="AG20">
        <v>12284.39291</v>
      </c>
      <c r="AH20">
        <v>12616.48278</v>
      </c>
      <c r="AI20">
        <v>12951.47488</v>
      </c>
      <c r="AJ20">
        <v>13287.677309999999</v>
      </c>
      <c r="AK20">
        <v>13660.86889</v>
      </c>
    </row>
    <row r="21" spans="1:37" x14ac:dyDescent="0.35">
      <c r="A21" t="s">
        <v>1828</v>
      </c>
      <c r="B21">
        <v>6017.2206809999998</v>
      </c>
      <c r="C21">
        <v>6150.2946389999997</v>
      </c>
      <c r="D21">
        <v>6307.5707149999998</v>
      </c>
      <c r="E21">
        <v>6468.9390700000004</v>
      </c>
      <c r="F21">
        <v>6645.3892109999997</v>
      </c>
      <c r="G21">
        <v>6847.0424700000003</v>
      </c>
      <c r="H21">
        <v>7068.0329240000001</v>
      </c>
      <c r="I21">
        <v>7304.7953649999999</v>
      </c>
      <c r="J21">
        <v>7555.7880530000002</v>
      </c>
      <c r="K21">
        <v>7809.8844559999998</v>
      </c>
      <c r="L21">
        <v>8051.2785809999996</v>
      </c>
      <c r="M21">
        <v>8275.8445950000005</v>
      </c>
      <c r="N21">
        <v>8484.6797769999994</v>
      </c>
      <c r="O21">
        <v>8681.3977969999996</v>
      </c>
      <c r="P21">
        <v>8870.9034140000003</v>
      </c>
      <c r="Q21">
        <v>9058.5354669999997</v>
      </c>
      <c r="R21">
        <v>9248.9551670000001</v>
      </c>
      <c r="S21">
        <v>9446.0215179999996</v>
      </c>
      <c r="T21">
        <v>9653.0177000000003</v>
      </c>
      <c r="U21">
        <v>9872.4300829999993</v>
      </c>
      <c r="V21">
        <v>10105.769249999999</v>
      </c>
      <c r="W21">
        <v>10354.62768</v>
      </c>
      <c r="X21">
        <v>10620.369629999999</v>
      </c>
      <c r="Y21">
        <v>10903.919110000001</v>
      </c>
      <c r="Z21">
        <v>11205.63327</v>
      </c>
      <c r="AA21">
        <v>11524.461079999999</v>
      </c>
      <c r="AB21">
        <v>11855.716619999999</v>
      </c>
      <c r="AC21">
        <v>12198.516589999999</v>
      </c>
      <c r="AD21">
        <v>12553.440689999999</v>
      </c>
      <c r="AE21">
        <v>12919.99229</v>
      </c>
      <c r="AF21">
        <v>13296.206990000001</v>
      </c>
      <c r="AG21">
        <v>13679.409100000001</v>
      </c>
      <c r="AH21">
        <v>14066.825140000001</v>
      </c>
      <c r="AI21">
        <v>14455.78724</v>
      </c>
      <c r="AJ21">
        <v>14843.7817</v>
      </c>
      <c r="AK21">
        <v>15228.42751</v>
      </c>
    </row>
    <row r="22" spans="1:37" x14ac:dyDescent="0.35">
      <c r="A22" t="s">
        <v>1829</v>
      </c>
      <c r="B22">
        <v>11680.70361</v>
      </c>
      <c r="C22">
        <v>11995.065500000001</v>
      </c>
      <c r="D22">
        <v>12380.42267</v>
      </c>
      <c r="E22">
        <v>12792.898999999999</v>
      </c>
      <c r="F22">
        <v>13234.01058</v>
      </c>
      <c r="G22">
        <v>13716.69277</v>
      </c>
      <c r="H22">
        <v>14148.76057</v>
      </c>
      <c r="I22">
        <v>14559.055319999999</v>
      </c>
      <c r="J22">
        <v>14959.438529999999</v>
      </c>
      <c r="K22">
        <v>15348.80096</v>
      </c>
      <c r="L22">
        <v>15721.29492</v>
      </c>
      <c r="M22">
        <v>16093.7564</v>
      </c>
      <c r="N22">
        <v>16468.32732</v>
      </c>
      <c r="O22">
        <v>16845.002339999999</v>
      </c>
      <c r="P22">
        <v>17223.22811</v>
      </c>
      <c r="Q22">
        <v>17605.046610000001</v>
      </c>
      <c r="R22">
        <v>17956.475979999999</v>
      </c>
      <c r="S22">
        <v>18299.672760000001</v>
      </c>
      <c r="T22">
        <v>18641.932990000001</v>
      </c>
      <c r="U22">
        <v>18986.946909999999</v>
      </c>
      <c r="V22">
        <v>19336.434130000001</v>
      </c>
      <c r="W22">
        <v>19695.766329999999</v>
      </c>
      <c r="X22">
        <v>20067.341509999998</v>
      </c>
      <c r="Y22">
        <v>20452.16358</v>
      </c>
      <c r="Z22">
        <v>20850.513660000001</v>
      </c>
      <c r="AA22">
        <v>21267.433379999999</v>
      </c>
      <c r="AB22">
        <v>21785.33553</v>
      </c>
      <c r="AC22">
        <v>22351.71099</v>
      </c>
      <c r="AD22">
        <v>22944.501270000001</v>
      </c>
      <c r="AE22">
        <v>23554.816350000001</v>
      </c>
      <c r="AF22">
        <v>24178.083620000001</v>
      </c>
      <c r="AG22">
        <v>24812.519550000001</v>
      </c>
      <c r="AH22">
        <v>25456.052039999999</v>
      </c>
      <c r="AI22">
        <v>26106.43404</v>
      </c>
      <c r="AJ22">
        <v>26761.284889999999</v>
      </c>
      <c r="AK22">
        <v>27441.571390000001</v>
      </c>
    </row>
    <row r="23" spans="1:37" x14ac:dyDescent="0.35">
      <c r="A23" t="s">
        <v>1830</v>
      </c>
      <c r="B23">
        <v>11680.70361</v>
      </c>
      <c r="C23">
        <v>11995.065500000001</v>
      </c>
      <c r="D23">
        <v>12380.42268</v>
      </c>
      <c r="E23">
        <v>12792.898999999999</v>
      </c>
      <c r="F23">
        <v>13234.01058</v>
      </c>
      <c r="G23">
        <v>13716.692779999999</v>
      </c>
      <c r="H23">
        <v>14229.25245</v>
      </c>
      <c r="I23">
        <v>14767.236999999999</v>
      </c>
      <c r="J23">
        <v>15329.295179999999</v>
      </c>
      <c r="K23">
        <v>15887.08707</v>
      </c>
      <c r="L23">
        <v>16400.05459</v>
      </c>
      <c r="M23">
        <v>16863.49812</v>
      </c>
      <c r="N23">
        <v>17283.373060000002</v>
      </c>
      <c r="O23">
        <v>17670.429700000001</v>
      </c>
      <c r="P23">
        <v>18037.795330000001</v>
      </c>
      <c r="Q23">
        <v>18398.99541</v>
      </c>
      <c r="R23">
        <v>18765.048849999999</v>
      </c>
      <c r="S23">
        <v>19144.632829999999</v>
      </c>
      <c r="T23">
        <v>19544.952069999999</v>
      </c>
      <c r="U23">
        <v>19971.154569999999</v>
      </c>
      <c r="V23">
        <v>20426.549139999999</v>
      </c>
      <c r="W23">
        <v>20914.02088</v>
      </c>
      <c r="X23">
        <v>21436.181199999999</v>
      </c>
      <c r="Y23">
        <v>21994.690989999999</v>
      </c>
      <c r="Z23">
        <v>22589.908780000002</v>
      </c>
      <c r="AA23">
        <v>23220.270229999998</v>
      </c>
      <c r="AB23">
        <v>23881.603760000002</v>
      </c>
      <c r="AC23">
        <v>24574.324120000001</v>
      </c>
      <c r="AD23">
        <v>25299.456470000001</v>
      </c>
      <c r="AE23">
        <v>26054.438340000001</v>
      </c>
      <c r="AF23">
        <v>26833.416300000001</v>
      </c>
      <c r="AG23">
        <v>27629.48114</v>
      </c>
      <c r="AH23">
        <v>28436.04667</v>
      </c>
      <c r="AI23">
        <v>29247.088159999999</v>
      </c>
      <c r="AJ23">
        <v>30057.088810000001</v>
      </c>
      <c r="AK23">
        <v>30860.897219999999</v>
      </c>
    </row>
    <row r="24" spans="1:37" x14ac:dyDescent="0.35">
      <c r="A24" t="s">
        <v>1831</v>
      </c>
      <c r="B24">
        <v>13102.4411</v>
      </c>
      <c r="C24">
        <v>13332.94477</v>
      </c>
      <c r="D24">
        <v>13612.464470000001</v>
      </c>
      <c r="E24">
        <v>13921.062260000001</v>
      </c>
      <c r="F24">
        <v>14272.71492</v>
      </c>
      <c r="G24">
        <v>14688.32091</v>
      </c>
      <c r="H24">
        <v>15114.760840000001</v>
      </c>
      <c r="I24">
        <v>15529.80053</v>
      </c>
      <c r="J24">
        <v>15951.040870000001</v>
      </c>
      <c r="K24">
        <v>16366.95038</v>
      </c>
      <c r="L24">
        <v>16755.375080000002</v>
      </c>
      <c r="M24">
        <v>17131.83208</v>
      </c>
      <c r="N24">
        <v>17507.44702</v>
      </c>
      <c r="O24">
        <v>17887.261109999999</v>
      </c>
      <c r="P24">
        <v>18272.0317</v>
      </c>
      <c r="Q24">
        <v>18668.270680000001</v>
      </c>
      <c r="R24">
        <v>19064.645519999998</v>
      </c>
      <c r="S24">
        <v>19467.768359999998</v>
      </c>
      <c r="T24">
        <v>19877.436710000002</v>
      </c>
      <c r="U24">
        <v>20295.82965</v>
      </c>
      <c r="V24">
        <v>20724.205549999999</v>
      </c>
      <c r="W24">
        <v>21171.38942</v>
      </c>
      <c r="X24">
        <v>21640.329610000001</v>
      </c>
      <c r="Y24">
        <v>22132.031709999999</v>
      </c>
      <c r="Z24">
        <v>22646.977999999999</v>
      </c>
      <c r="AA24">
        <v>23203.733550000001</v>
      </c>
      <c r="AB24">
        <v>23758.108649999998</v>
      </c>
      <c r="AC24">
        <v>24338.785110000001</v>
      </c>
      <c r="AD24">
        <v>24945.706030000001</v>
      </c>
      <c r="AE24">
        <v>25575.94946</v>
      </c>
      <c r="AF24">
        <v>26226.270130000001</v>
      </c>
      <c r="AG24">
        <v>26894.125919999999</v>
      </c>
      <c r="AH24">
        <v>27575.06307</v>
      </c>
      <c r="AI24">
        <v>28265.63364</v>
      </c>
      <c r="AJ24">
        <v>28962.480039999999</v>
      </c>
      <c r="AK24">
        <v>29739.22119</v>
      </c>
    </row>
    <row r="25" spans="1:37" x14ac:dyDescent="0.35">
      <c r="A25" t="s">
        <v>1832</v>
      </c>
      <c r="B25">
        <v>13102.4411</v>
      </c>
      <c r="C25">
        <v>13332.94477</v>
      </c>
      <c r="D25">
        <v>13612.464480000001</v>
      </c>
      <c r="E25">
        <v>13921.06227</v>
      </c>
      <c r="F25">
        <v>14272.71493</v>
      </c>
      <c r="G25">
        <v>14688.32091</v>
      </c>
      <c r="H25">
        <v>15140.99481</v>
      </c>
      <c r="I25">
        <v>15622.46658</v>
      </c>
      <c r="J25">
        <v>16128.98227</v>
      </c>
      <c r="K25">
        <v>16643.71602</v>
      </c>
      <c r="L25">
        <v>17143.159029999999</v>
      </c>
      <c r="M25">
        <v>17617.654129999999</v>
      </c>
      <c r="N25">
        <v>18066.782869999999</v>
      </c>
      <c r="O25">
        <v>18494.51008</v>
      </c>
      <c r="P25">
        <v>18907.03253</v>
      </c>
      <c r="Q25">
        <v>19311.624029999999</v>
      </c>
      <c r="R25">
        <v>19715.277859999998</v>
      </c>
      <c r="S25">
        <v>20124.33484</v>
      </c>
      <c r="T25">
        <v>20544.34317</v>
      </c>
      <c r="U25">
        <v>20979.550289999999</v>
      </c>
      <c r="V25">
        <v>21431.686849999998</v>
      </c>
      <c r="W25">
        <v>21904.336630000002</v>
      </c>
      <c r="X25">
        <v>22400.081259999999</v>
      </c>
      <c r="Y25">
        <v>22920.599849999999</v>
      </c>
      <c r="Z25">
        <v>23466.460589999999</v>
      </c>
      <c r="AA25">
        <v>24033.438180000001</v>
      </c>
      <c r="AB25">
        <v>24618.24223</v>
      </c>
      <c r="AC25">
        <v>25220.5939</v>
      </c>
      <c r="AD25">
        <v>25841.913420000001</v>
      </c>
      <c r="AE25">
        <v>26482.539059999999</v>
      </c>
      <c r="AF25">
        <v>27140.714940000002</v>
      </c>
      <c r="AG25">
        <v>27813.40537</v>
      </c>
      <c r="AH25">
        <v>28497.102749999998</v>
      </c>
      <c r="AI25">
        <v>29188.133140000002</v>
      </c>
      <c r="AJ25">
        <v>29882.761890000002</v>
      </c>
      <c r="AK25">
        <v>30577.18478</v>
      </c>
    </row>
    <row r="26" spans="1:37" x14ac:dyDescent="0.35">
      <c r="A26" t="s">
        <v>1833</v>
      </c>
      <c r="B26">
        <v>153223.39540000001</v>
      </c>
      <c r="C26">
        <v>155333.98509999999</v>
      </c>
      <c r="D26">
        <v>157781.77249999999</v>
      </c>
      <c r="E26">
        <v>160523.34229999999</v>
      </c>
      <c r="F26">
        <v>163765.48540000001</v>
      </c>
      <c r="G26">
        <v>167782.85920000001</v>
      </c>
      <c r="H26">
        <v>172276.70680000001</v>
      </c>
      <c r="I26">
        <v>176946.24369999999</v>
      </c>
      <c r="J26">
        <v>181699.4516</v>
      </c>
      <c r="K26">
        <v>186488.68090000001</v>
      </c>
      <c r="L26">
        <v>191277.5122</v>
      </c>
      <c r="M26">
        <v>196267.35209999999</v>
      </c>
      <c r="N26">
        <v>201639.98480000001</v>
      </c>
      <c r="O26">
        <v>207495.33790000001</v>
      </c>
      <c r="P26">
        <v>213848.9155</v>
      </c>
      <c r="Q26">
        <v>220692.68119999999</v>
      </c>
      <c r="R26">
        <v>227957.4774</v>
      </c>
      <c r="S26">
        <v>235585.4246</v>
      </c>
      <c r="T26">
        <v>243527.99679999999</v>
      </c>
      <c r="U26">
        <v>251764.84030000001</v>
      </c>
      <c r="V26">
        <v>260286.13310000001</v>
      </c>
      <c r="W26">
        <v>269156.04930000001</v>
      </c>
      <c r="X26">
        <v>278411.82990000001</v>
      </c>
      <c r="Y26">
        <v>288075.43349999998</v>
      </c>
      <c r="Z26">
        <v>298153.97240000003</v>
      </c>
      <c r="AA26">
        <v>308677.36560000002</v>
      </c>
      <c r="AB26">
        <v>319305.63280000002</v>
      </c>
      <c r="AC26">
        <v>329922.69449999998</v>
      </c>
      <c r="AD26">
        <v>340488.85700000002</v>
      </c>
      <c r="AE26">
        <v>350988.91369999998</v>
      </c>
      <c r="AF26">
        <v>361403.92310000001</v>
      </c>
      <c r="AG26">
        <v>371715.09509999998</v>
      </c>
      <c r="AH26">
        <v>381873.9915</v>
      </c>
      <c r="AI26">
        <v>391830.5172</v>
      </c>
      <c r="AJ26">
        <v>401537.95140000002</v>
      </c>
      <c r="AK26">
        <v>411234.80910000001</v>
      </c>
    </row>
    <row r="27" spans="1:37" x14ac:dyDescent="0.35">
      <c r="A27" t="s">
        <v>1834</v>
      </c>
      <c r="B27">
        <v>153223.39540000001</v>
      </c>
      <c r="C27">
        <v>155333.98509999999</v>
      </c>
      <c r="D27">
        <v>157781.77249999999</v>
      </c>
      <c r="E27">
        <v>160523.34229999999</v>
      </c>
      <c r="F27">
        <v>163765.48550000001</v>
      </c>
      <c r="G27">
        <v>167782.85930000001</v>
      </c>
      <c r="H27">
        <v>172419.90770000001</v>
      </c>
      <c r="I27">
        <v>177605.83360000001</v>
      </c>
      <c r="J27">
        <v>183285.41889999999</v>
      </c>
      <c r="K27">
        <v>189391.36739999999</v>
      </c>
      <c r="L27">
        <v>195844.04759999999</v>
      </c>
      <c r="M27">
        <v>202523.7267</v>
      </c>
      <c r="N27">
        <v>209373.86929999999</v>
      </c>
      <c r="O27">
        <v>216380.89180000001</v>
      </c>
      <c r="P27">
        <v>223550.89079999999</v>
      </c>
      <c r="Q27">
        <v>230900.68210000001</v>
      </c>
      <c r="R27">
        <v>238461.92629999999</v>
      </c>
      <c r="S27">
        <v>246268.62669999999</v>
      </c>
      <c r="T27">
        <v>254352.7751</v>
      </c>
      <c r="U27">
        <v>262741.41720000003</v>
      </c>
      <c r="V27">
        <v>271440.12949999998</v>
      </c>
      <c r="W27">
        <v>280472.27289999998</v>
      </c>
      <c r="X27">
        <v>289859.01520000002</v>
      </c>
      <c r="Y27">
        <v>299618.1508</v>
      </c>
      <c r="Z27">
        <v>309760.83980000002</v>
      </c>
      <c r="AA27">
        <v>320248.81589999999</v>
      </c>
      <c r="AB27">
        <v>330696.81040000002</v>
      </c>
      <c r="AC27">
        <v>340952.32370000001</v>
      </c>
      <c r="AD27">
        <v>351014.39409999998</v>
      </c>
      <c r="AE27">
        <v>360925.96120000002</v>
      </c>
      <c r="AF27">
        <v>370720.36820000003</v>
      </c>
      <c r="AG27">
        <v>380409.783</v>
      </c>
      <c r="AH27">
        <v>389988.67629999999</v>
      </c>
      <c r="AI27">
        <v>399439.46580000001</v>
      </c>
      <c r="AJ27">
        <v>408736.81439999997</v>
      </c>
      <c r="AK27">
        <v>417849.7991</v>
      </c>
    </row>
    <row r="28" spans="1:37" x14ac:dyDescent="0.35">
      <c r="A28" t="s">
        <v>1835</v>
      </c>
      <c r="B28">
        <v>394.35202609999999</v>
      </c>
      <c r="C28">
        <v>400.31815779999999</v>
      </c>
      <c r="D28">
        <v>407.09994979999999</v>
      </c>
      <c r="E28">
        <v>414.55482710000001</v>
      </c>
      <c r="F28">
        <v>423.0923545</v>
      </c>
      <c r="G28">
        <v>432.84290069999997</v>
      </c>
      <c r="H28">
        <v>442.61346700000001</v>
      </c>
      <c r="I28">
        <v>451.86675050000002</v>
      </c>
      <c r="J28">
        <v>460.88108570000003</v>
      </c>
      <c r="K28">
        <v>469.52353879999998</v>
      </c>
      <c r="L28">
        <v>477.54059710000001</v>
      </c>
      <c r="M28">
        <v>485.41523990000002</v>
      </c>
      <c r="N28">
        <v>493.54460189999998</v>
      </c>
      <c r="O28">
        <v>501.98918279999998</v>
      </c>
      <c r="P28">
        <v>510.64810549999999</v>
      </c>
      <c r="Q28">
        <v>519.5140553</v>
      </c>
      <c r="R28">
        <v>528.46601639999994</v>
      </c>
      <c r="S28">
        <v>537.50678010000001</v>
      </c>
      <c r="T28">
        <v>546.62753459999999</v>
      </c>
      <c r="U28">
        <v>555.91057720000003</v>
      </c>
      <c r="V28">
        <v>565.39707199999998</v>
      </c>
      <c r="W28">
        <v>575.28489509999997</v>
      </c>
      <c r="X28">
        <v>585.64881519999994</v>
      </c>
      <c r="Y28">
        <v>596.50141689999998</v>
      </c>
      <c r="Z28">
        <v>607.82902279999996</v>
      </c>
      <c r="AA28">
        <v>619.82419860000005</v>
      </c>
      <c r="AB28">
        <v>631.98469620000003</v>
      </c>
      <c r="AC28">
        <v>644.64094460000001</v>
      </c>
      <c r="AD28">
        <v>657.70705320000002</v>
      </c>
      <c r="AE28">
        <v>671.11326610000003</v>
      </c>
      <c r="AF28">
        <v>684.79079539999998</v>
      </c>
      <c r="AG28">
        <v>698.68179880000002</v>
      </c>
      <c r="AH28">
        <v>712.69116680000002</v>
      </c>
      <c r="AI28">
        <v>726.74756630000002</v>
      </c>
      <c r="AJ28">
        <v>740.78815650000001</v>
      </c>
      <c r="AK28">
        <v>755.92991389999997</v>
      </c>
    </row>
    <row r="29" spans="1:37" x14ac:dyDescent="0.35">
      <c r="A29" t="s">
        <v>1836</v>
      </c>
      <c r="B29">
        <v>394.35202609999999</v>
      </c>
      <c r="C29">
        <v>400.31815779999999</v>
      </c>
      <c r="D29">
        <v>407.09994990000001</v>
      </c>
      <c r="E29">
        <v>414.55482719999998</v>
      </c>
      <c r="F29">
        <v>423.09235460000002</v>
      </c>
      <c r="G29">
        <v>432.84290090000002</v>
      </c>
      <c r="H29">
        <v>443.40407470000002</v>
      </c>
      <c r="I29">
        <v>454.52318480000002</v>
      </c>
      <c r="J29">
        <v>466.06255779999998</v>
      </c>
      <c r="K29">
        <v>477.65280460000002</v>
      </c>
      <c r="L29">
        <v>488.82608420000003</v>
      </c>
      <c r="M29">
        <v>499.34623770000002</v>
      </c>
      <c r="N29">
        <v>509.21699219999999</v>
      </c>
      <c r="O29">
        <v>518.53464559999998</v>
      </c>
      <c r="P29">
        <v>527.4372922</v>
      </c>
      <c r="Q29">
        <v>536.08603010000002</v>
      </c>
      <c r="R29">
        <v>544.64303050000001</v>
      </c>
      <c r="S29">
        <v>553.2579356</v>
      </c>
      <c r="T29">
        <v>562.06024279999997</v>
      </c>
      <c r="U29">
        <v>571.14849140000001</v>
      </c>
      <c r="V29">
        <v>580.55110349999995</v>
      </c>
      <c r="W29">
        <v>590.36093400000004</v>
      </c>
      <c r="X29">
        <v>600.63737189999995</v>
      </c>
      <c r="Y29">
        <v>611.41509980000001</v>
      </c>
      <c r="Z29">
        <v>622.7014345</v>
      </c>
      <c r="AA29">
        <v>634.36437780000006</v>
      </c>
      <c r="AB29">
        <v>646.29757110000003</v>
      </c>
      <c r="AC29">
        <v>658.53923450000002</v>
      </c>
      <c r="AD29">
        <v>671.15957049999997</v>
      </c>
      <c r="AE29">
        <v>684.1918531</v>
      </c>
      <c r="AF29">
        <v>697.61353510000004</v>
      </c>
      <c r="AG29">
        <v>711.3697651</v>
      </c>
      <c r="AH29">
        <v>725.39377539999998</v>
      </c>
      <c r="AI29">
        <v>739.61482079999996</v>
      </c>
      <c r="AJ29">
        <v>753.96105609999995</v>
      </c>
      <c r="AK29">
        <v>768.35947669999996</v>
      </c>
    </row>
    <row r="30" spans="1:37" x14ac:dyDescent="0.35">
      <c r="A30" t="s">
        <v>1837</v>
      </c>
      <c r="B30">
        <v>3936.0412150000002</v>
      </c>
      <c r="C30">
        <v>3995.1756399999999</v>
      </c>
      <c r="D30">
        <v>4061.3520229999999</v>
      </c>
      <c r="E30">
        <v>4131.9457759999996</v>
      </c>
      <c r="F30">
        <v>4213.5733959999998</v>
      </c>
      <c r="G30">
        <v>4310.9123639999998</v>
      </c>
      <c r="H30">
        <v>4408.6290429999999</v>
      </c>
      <c r="I30">
        <v>4500.2286039999999</v>
      </c>
      <c r="J30">
        <v>4588.192247</v>
      </c>
      <c r="K30">
        <v>4670.6988540000002</v>
      </c>
      <c r="L30">
        <v>4744.3975200000004</v>
      </c>
      <c r="M30">
        <v>4817.8330210000004</v>
      </c>
      <c r="N30">
        <v>4894.926426</v>
      </c>
      <c r="O30">
        <v>4976.1067999999996</v>
      </c>
      <c r="P30">
        <v>5060.1648439999999</v>
      </c>
      <c r="Q30">
        <v>5146.8331840000001</v>
      </c>
      <c r="R30">
        <v>5234.3271599999998</v>
      </c>
      <c r="S30">
        <v>5322.2813100000003</v>
      </c>
      <c r="T30">
        <v>5410.2940559999997</v>
      </c>
      <c r="U30">
        <v>5499.1047790000002</v>
      </c>
      <c r="V30">
        <v>5589.0622439999997</v>
      </c>
      <c r="W30">
        <v>5682.6157579999999</v>
      </c>
      <c r="X30">
        <v>5780.5466470000001</v>
      </c>
      <c r="Y30">
        <v>5883.0286669999996</v>
      </c>
      <c r="Z30">
        <v>5989.9917029999997</v>
      </c>
      <c r="AA30">
        <v>6103.4704220000003</v>
      </c>
      <c r="AB30">
        <v>6218.9691540000003</v>
      </c>
      <c r="AC30">
        <v>6339.8686440000001</v>
      </c>
      <c r="AD30">
        <v>6465.4006840000002</v>
      </c>
      <c r="AE30">
        <v>6594.92965</v>
      </c>
      <c r="AF30">
        <v>6727.8194590000003</v>
      </c>
      <c r="AG30">
        <v>6863.7002220000004</v>
      </c>
      <c r="AH30">
        <v>7001.6615959999999</v>
      </c>
      <c r="AI30">
        <v>7140.9910460000001</v>
      </c>
      <c r="AJ30">
        <v>7281.0326219999997</v>
      </c>
      <c r="AK30">
        <v>7432.7661099999996</v>
      </c>
    </row>
    <row r="31" spans="1:37" x14ac:dyDescent="0.35">
      <c r="A31" t="s">
        <v>1838</v>
      </c>
      <c r="B31">
        <v>3936.0412150000002</v>
      </c>
      <c r="C31">
        <v>3995.1756409999998</v>
      </c>
      <c r="D31">
        <v>4061.3520239999998</v>
      </c>
      <c r="E31">
        <v>4131.9457769999999</v>
      </c>
      <c r="F31">
        <v>4213.5733970000001</v>
      </c>
      <c r="G31">
        <v>4310.9123659999996</v>
      </c>
      <c r="H31">
        <v>4416.5317219999997</v>
      </c>
      <c r="I31">
        <v>4528.0076989999998</v>
      </c>
      <c r="J31">
        <v>4643.9345320000002</v>
      </c>
      <c r="K31">
        <v>4760.6059240000004</v>
      </c>
      <c r="L31">
        <v>4873.307033</v>
      </c>
      <c r="M31">
        <v>4979.6326520000002</v>
      </c>
      <c r="N31">
        <v>5079.5818319999998</v>
      </c>
      <c r="O31">
        <v>5174.0715890000001</v>
      </c>
      <c r="P31">
        <v>5264.4327899999998</v>
      </c>
      <c r="Q31">
        <v>5352.2262899999996</v>
      </c>
      <c r="R31">
        <v>5439.025756</v>
      </c>
      <c r="S31">
        <v>5526.2891069999996</v>
      </c>
      <c r="T31">
        <v>5615.2808059999998</v>
      </c>
      <c r="U31">
        <v>5706.9637990000001</v>
      </c>
      <c r="V31">
        <v>5801.6193160000003</v>
      </c>
      <c r="W31">
        <v>5900.16212</v>
      </c>
      <c r="X31">
        <v>6003.1828770000002</v>
      </c>
      <c r="Y31">
        <v>6111.0345520000001</v>
      </c>
      <c r="Z31">
        <v>6223.8041730000004</v>
      </c>
      <c r="AA31">
        <v>6340.2278180000003</v>
      </c>
      <c r="AB31">
        <v>6459.2875370000002</v>
      </c>
      <c r="AC31">
        <v>6581.3838390000001</v>
      </c>
      <c r="AD31">
        <v>6707.2316099999998</v>
      </c>
      <c r="AE31">
        <v>6837.1762829999998</v>
      </c>
      <c r="AF31">
        <v>6971.007584</v>
      </c>
      <c r="AG31">
        <v>7108.1938600000003</v>
      </c>
      <c r="AH31">
        <v>7248.084065</v>
      </c>
      <c r="AI31">
        <v>7389.984966</v>
      </c>
      <c r="AJ31">
        <v>7533.1880289999999</v>
      </c>
      <c r="AK31">
        <v>7676.9675569999999</v>
      </c>
    </row>
    <row r="32" spans="1:37" x14ac:dyDescent="0.35">
      <c r="A32" t="s">
        <v>1839</v>
      </c>
      <c r="B32">
        <v>2328.7854560000001</v>
      </c>
      <c r="C32">
        <v>2396.8706929999998</v>
      </c>
      <c r="D32">
        <v>2480.8755999999998</v>
      </c>
      <c r="E32">
        <v>2571.4627329999998</v>
      </c>
      <c r="F32">
        <v>2665.9613279999999</v>
      </c>
      <c r="G32">
        <v>2764.260162</v>
      </c>
      <c r="H32">
        <v>2863.2501539999998</v>
      </c>
      <c r="I32">
        <v>2961.3079290000001</v>
      </c>
      <c r="J32">
        <v>3066.0969679999998</v>
      </c>
      <c r="K32">
        <v>3168.1398100000001</v>
      </c>
      <c r="L32">
        <v>3253.1211840000001</v>
      </c>
      <c r="M32">
        <v>3320.2201169999998</v>
      </c>
      <c r="N32">
        <v>3375.2643469999998</v>
      </c>
      <c r="O32">
        <v>3423.2421439999998</v>
      </c>
      <c r="P32">
        <v>3467.8309509999999</v>
      </c>
      <c r="Q32">
        <v>3511.564218</v>
      </c>
      <c r="R32">
        <v>3557.065274</v>
      </c>
      <c r="S32">
        <v>3604.917876</v>
      </c>
      <c r="T32">
        <v>3655.4985809999998</v>
      </c>
      <c r="U32">
        <v>3709.64687</v>
      </c>
      <c r="V32">
        <v>3768.2264610000002</v>
      </c>
      <c r="W32">
        <v>3833.5257040000001</v>
      </c>
      <c r="X32">
        <v>3906.66896</v>
      </c>
      <c r="Y32">
        <v>3988.1481779999999</v>
      </c>
      <c r="Z32">
        <v>4078.4432820000002</v>
      </c>
      <c r="AA32">
        <v>4177.7206480000004</v>
      </c>
      <c r="AB32">
        <v>4287.9264730000004</v>
      </c>
      <c r="AC32">
        <v>4409.4477010000001</v>
      </c>
      <c r="AD32">
        <v>4542.2043659999999</v>
      </c>
      <c r="AE32">
        <v>4685.4318949999997</v>
      </c>
      <c r="AF32">
        <v>4837.7917509999997</v>
      </c>
      <c r="AG32">
        <v>4998.0980600000003</v>
      </c>
      <c r="AH32">
        <v>5164.8825809999998</v>
      </c>
      <c r="AI32">
        <v>5336.9608200000002</v>
      </c>
      <c r="AJ32">
        <v>5512.9859159999996</v>
      </c>
      <c r="AK32">
        <v>5691.0294640000002</v>
      </c>
    </row>
    <row r="33" spans="1:37" x14ac:dyDescent="0.35">
      <c r="A33" t="s">
        <v>1840</v>
      </c>
      <c r="B33">
        <v>2328.7854560000001</v>
      </c>
      <c r="C33">
        <v>2396.8706929999998</v>
      </c>
      <c r="D33">
        <v>2480.8755999999998</v>
      </c>
      <c r="E33">
        <v>2571.4627329999998</v>
      </c>
      <c r="F33">
        <v>2665.9613290000002</v>
      </c>
      <c r="G33">
        <v>2764.2601639999998</v>
      </c>
      <c r="H33">
        <v>2869.9231589999999</v>
      </c>
      <c r="I33">
        <v>2981.986171</v>
      </c>
      <c r="J33">
        <v>3099.6611250000001</v>
      </c>
      <c r="K33">
        <v>3215.8355889999998</v>
      </c>
      <c r="L33">
        <v>3320.6630420000001</v>
      </c>
      <c r="M33">
        <v>3413.3174170000002</v>
      </c>
      <c r="N33">
        <v>3495.3870700000002</v>
      </c>
      <c r="O33">
        <v>3569.5153399999999</v>
      </c>
      <c r="P33">
        <v>3638.884137</v>
      </c>
      <c r="Q33">
        <v>3706.7231230000002</v>
      </c>
      <c r="R33">
        <v>3775.5609140000001</v>
      </c>
      <c r="S33">
        <v>3847.3415220000002</v>
      </c>
      <c r="T33">
        <v>3923.6527139999998</v>
      </c>
      <c r="U33">
        <v>4005.5963160000001</v>
      </c>
      <c r="V33">
        <v>4093.9355959999998</v>
      </c>
      <c r="W33">
        <v>4189.2090029999999</v>
      </c>
      <c r="X33">
        <v>4291.9304780000002</v>
      </c>
      <c r="Y33">
        <v>4402.4196490000004</v>
      </c>
      <c r="Z33">
        <v>4520.7281370000001</v>
      </c>
      <c r="AA33">
        <v>4646.714516</v>
      </c>
      <c r="AB33">
        <v>4780.4730710000003</v>
      </c>
      <c r="AC33">
        <v>4922.2105879999999</v>
      </c>
      <c r="AD33">
        <v>5071.9352470000003</v>
      </c>
      <c r="AE33">
        <v>5228.7895090000002</v>
      </c>
      <c r="AF33">
        <v>5391.2462580000001</v>
      </c>
      <c r="AG33">
        <v>5557.6333569999997</v>
      </c>
      <c r="AH33">
        <v>5726.4246080000003</v>
      </c>
      <c r="AI33">
        <v>5896.2656550000002</v>
      </c>
      <c r="AJ33">
        <v>6065.9423120000001</v>
      </c>
      <c r="AK33">
        <v>6234.3370830000003</v>
      </c>
    </row>
    <row r="34" spans="1:37" x14ac:dyDescent="0.35">
      <c r="A34" t="s">
        <v>1841</v>
      </c>
      <c r="B34">
        <v>1348.952569</v>
      </c>
      <c r="C34">
        <v>1377.209707</v>
      </c>
      <c r="D34">
        <v>1410.030751</v>
      </c>
      <c r="E34">
        <v>1444.214166</v>
      </c>
      <c r="F34">
        <v>1482.768912</v>
      </c>
      <c r="G34">
        <v>1530.3295929999999</v>
      </c>
      <c r="H34">
        <v>1580.6452750000001</v>
      </c>
      <c r="I34">
        <v>1628.975884</v>
      </c>
      <c r="J34">
        <v>1673.6029269999999</v>
      </c>
      <c r="K34">
        <v>1709.2030380000001</v>
      </c>
      <c r="L34">
        <v>1729.823024</v>
      </c>
      <c r="M34">
        <v>1741.7166810000001</v>
      </c>
      <c r="N34">
        <v>1755.2036419999999</v>
      </c>
      <c r="O34">
        <v>1773.920316</v>
      </c>
      <c r="P34">
        <v>1797.842662</v>
      </c>
      <c r="Q34">
        <v>1825.8609670000001</v>
      </c>
      <c r="R34">
        <v>1856.185418</v>
      </c>
      <c r="S34">
        <v>1886.861586</v>
      </c>
      <c r="T34">
        <v>1917.1406019999999</v>
      </c>
      <c r="U34">
        <v>1947.645681</v>
      </c>
      <c r="V34">
        <v>1979.278941</v>
      </c>
      <c r="W34">
        <v>2014.1337590000001</v>
      </c>
      <c r="X34">
        <v>2053.506018</v>
      </c>
      <c r="Y34">
        <v>2097.6925019999999</v>
      </c>
      <c r="Z34">
        <v>2146.6522839999998</v>
      </c>
      <c r="AA34">
        <v>2200.0284069999998</v>
      </c>
      <c r="AB34">
        <v>2258.6594169999998</v>
      </c>
      <c r="AC34">
        <v>2323.3702859999999</v>
      </c>
      <c r="AD34">
        <v>2394.4148129999999</v>
      </c>
      <c r="AE34">
        <v>2471.7709810000001</v>
      </c>
      <c r="AF34">
        <v>2555.1758610000002</v>
      </c>
      <c r="AG34">
        <v>2644.514177</v>
      </c>
      <c r="AH34">
        <v>2739.478458</v>
      </c>
      <c r="AI34">
        <v>2839.5471899999998</v>
      </c>
      <c r="AJ34">
        <v>2943.9893480000001</v>
      </c>
      <c r="AK34">
        <v>3053.618645</v>
      </c>
    </row>
    <row r="35" spans="1:37" x14ac:dyDescent="0.35">
      <c r="A35" t="s">
        <v>1842</v>
      </c>
      <c r="B35">
        <v>1348.952569</v>
      </c>
      <c r="C35">
        <v>1377.209707</v>
      </c>
      <c r="D35">
        <v>1410.030751</v>
      </c>
      <c r="E35">
        <v>1444.214166</v>
      </c>
      <c r="F35">
        <v>1482.768912</v>
      </c>
      <c r="G35">
        <v>1530.3295929999999</v>
      </c>
      <c r="H35">
        <v>1583.48028</v>
      </c>
      <c r="I35">
        <v>1641.623642</v>
      </c>
      <c r="J35">
        <v>1704.159022</v>
      </c>
      <c r="K35">
        <v>1768.5085819999999</v>
      </c>
      <c r="L35">
        <v>1831.307922</v>
      </c>
      <c r="M35">
        <v>1890.949607</v>
      </c>
      <c r="N35">
        <v>1947.0976539999999</v>
      </c>
      <c r="O35">
        <v>1999.961924</v>
      </c>
      <c r="P35">
        <v>2050.0794940000001</v>
      </c>
      <c r="Q35">
        <v>2098.2103109999998</v>
      </c>
      <c r="R35">
        <v>2145.1613090000001</v>
      </c>
      <c r="S35">
        <v>2191.7513920000001</v>
      </c>
      <c r="T35">
        <v>2238.760358</v>
      </c>
      <c r="U35">
        <v>2286.834061</v>
      </c>
      <c r="V35">
        <v>2336.2346560000001</v>
      </c>
      <c r="W35">
        <v>2387.7089980000001</v>
      </c>
      <c r="X35">
        <v>2441.7466829999998</v>
      </c>
      <c r="Y35">
        <v>2498.7061610000001</v>
      </c>
      <c r="Z35">
        <v>2558.8014790000002</v>
      </c>
      <c r="AA35">
        <v>2621.367526</v>
      </c>
      <c r="AB35">
        <v>2686.8179</v>
      </c>
      <c r="AC35">
        <v>2755.4772750000002</v>
      </c>
      <c r="AD35">
        <v>2827.6520059999998</v>
      </c>
      <c r="AE35">
        <v>2903.4248069999999</v>
      </c>
      <c r="AF35">
        <v>2982.5902110000002</v>
      </c>
      <c r="AG35">
        <v>3064.7732569999998</v>
      </c>
      <c r="AH35">
        <v>3149.523342</v>
      </c>
      <c r="AI35">
        <v>3236.3410450000001</v>
      </c>
      <c r="AJ35">
        <v>3324.6874979999998</v>
      </c>
      <c r="AK35">
        <v>3413.9835910000002</v>
      </c>
    </row>
    <row r="36" spans="1:37" x14ac:dyDescent="0.35">
      <c r="A36" t="s">
        <v>1843</v>
      </c>
      <c r="B36">
        <v>179875.59469999999</v>
      </c>
      <c r="C36">
        <v>182762.7635</v>
      </c>
      <c r="D36">
        <v>186154.14600000001</v>
      </c>
      <c r="E36">
        <v>189881.56349999999</v>
      </c>
      <c r="F36">
        <v>194242.29010000001</v>
      </c>
      <c r="G36">
        <v>199564.5675</v>
      </c>
      <c r="H36">
        <v>204956.74299999999</v>
      </c>
      <c r="I36">
        <v>210149.35329999999</v>
      </c>
      <c r="J36">
        <v>215207.22630000001</v>
      </c>
      <c r="K36">
        <v>220139.14350000001</v>
      </c>
      <c r="L36">
        <v>224930.56229999999</v>
      </c>
      <c r="M36">
        <v>229854.4713</v>
      </c>
      <c r="N36">
        <v>235040.96669999999</v>
      </c>
      <c r="O36">
        <v>240491.73329999999</v>
      </c>
      <c r="P36">
        <v>246127.77669999999</v>
      </c>
      <c r="Q36">
        <v>251912.0736</v>
      </c>
      <c r="R36">
        <v>257731.49900000001</v>
      </c>
      <c r="S36">
        <v>263550.31520000001</v>
      </c>
      <c r="T36">
        <v>269333.20819999999</v>
      </c>
      <c r="U36">
        <v>275093.25140000001</v>
      </c>
      <c r="V36">
        <v>280825.38770000002</v>
      </c>
      <c r="W36">
        <v>286623.99969999999</v>
      </c>
      <c r="X36">
        <v>292518.23989999999</v>
      </c>
      <c r="Y36">
        <v>298516.8077</v>
      </c>
      <c r="Z36">
        <v>304617.72690000001</v>
      </c>
      <c r="AA36">
        <v>310897.89390000002</v>
      </c>
      <c r="AB36">
        <v>317335.80790000001</v>
      </c>
      <c r="AC36">
        <v>323959.07630000002</v>
      </c>
      <c r="AD36">
        <v>330718.35920000001</v>
      </c>
      <c r="AE36">
        <v>337601.73989999999</v>
      </c>
      <c r="AF36">
        <v>344606.75780000002</v>
      </c>
      <c r="AG36">
        <v>351734.47149999999</v>
      </c>
      <c r="AH36">
        <v>358962.03169999999</v>
      </c>
      <c r="AI36">
        <v>366271.9327</v>
      </c>
      <c r="AJ36">
        <v>373648.79869999998</v>
      </c>
      <c r="AK36">
        <v>381639.63510000001</v>
      </c>
    </row>
    <row r="37" spans="1:37" x14ac:dyDescent="0.35">
      <c r="A37" t="s">
        <v>1844</v>
      </c>
      <c r="B37">
        <v>179875.59469999999</v>
      </c>
      <c r="C37">
        <v>182762.7635</v>
      </c>
      <c r="D37">
        <v>186154.14600000001</v>
      </c>
      <c r="E37">
        <v>189881.56349999999</v>
      </c>
      <c r="F37">
        <v>194242.29010000001</v>
      </c>
      <c r="G37">
        <v>199564.56760000001</v>
      </c>
      <c r="H37">
        <v>205358.16769999999</v>
      </c>
      <c r="I37">
        <v>211500.2132</v>
      </c>
      <c r="J37">
        <v>217927.1587</v>
      </c>
      <c r="K37">
        <v>224479.49900000001</v>
      </c>
      <c r="L37">
        <v>230952.61689999999</v>
      </c>
      <c r="M37">
        <v>237188.73490000001</v>
      </c>
      <c r="N37">
        <v>243145.81219999999</v>
      </c>
      <c r="O37">
        <v>248833.62650000001</v>
      </c>
      <c r="P37">
        <v>254288.43960000001</v>
      </c>
      <c r="Q37">
        <v>259565.07019999999</v>
      </c>
      <c r="R37">
        <v>264729.86219999997</v>
      </c>
      <c r="S37">
        <v>269851.63620000001</v>
      </c>
      <c r="T37">
        <v>274994.76280000003</v>
      </c>
      <c r="U37">
        <v>280212.31699999998</v>
      </c>
      <c r="V37">
        <v>285517.69540000003</v>
      </c>
      <c r="W37">
        <v>290972.86719999998</v>
      </c>
      <c r="X37">
        <v>296617.28379999998</v>
      </c>
      <c r="Y37">
        <v>302478.3382</v>
      </c>
      <c r="Z37">
        <v>308570.60869999998</v>
      </c>
      <c r="AA37">
        <v>314818.7648</v>
      </c>
      <c r="AB37">
        <v>321164.4754</v>
      </c>
      <c r="AC37">
        <v>327629.09000000003</v>
      </c>
      <c r="AD37">
        <v>334259.80129999999</v>
      </c>
      <c r="AE37">
        <v>341091.50300000003</v>
      </c>
      <c r="AF37">
        <v>348131.98670000001</v>
      </c>
      <c r="AG37">
        <v>355369.00189999997</v>
      </c>
      <c r="AH37">
        <v>362778.82169999997</v>
      </c>
      <c r="AI37">
        <v>370330.5699</v>
      </c>
      <c r="AJ37">
        <v>377988.38919999998</v>
      </c>
      <c r="AK37">
        <v>385712.11330000003</v>
      </c>
    </row>
    <row r="38" spans="1:37" x14ac:dyDescent="0.35">
      <c r="A38" t="s">
        <v>1845</v>
      </c>
      <c r="B38">
        <v>39476.465989999997</v>
      </c>
      <c r="C38">
        <v>39970.208400000003</v>
      </c>
      <c r="D38">
        <v>40476.783360000001</v>
      </c>
      <c r="E38">
        <v>40982.363850000002</v>
      </c>
      <c r="F38">
        <v>41551.181879999996</v>
      </c>
      <c r="G38">
        <v>42229.956689999999</v>
      </c>
      <c r="H38">
        <v>42914.524360000003</v>
      </c>
      <c r="I38">
        <v>43544.252200000003</v>
      </c>
      <c r="J38">
        <v>44135.407319999998</v>
      </c>
      <c r="K38">
        <v>44694.854570000003</v>
      </c>
      <c r="L38">
        <v>45225.379540000002</v>
      </c>
      <c r="M38">
        <v>45818.113700000002</v>
      </c>
      <c r="N38">
        <v>46484.76225</v>
      </c>
      <c r="O38">
        <v>47217.575870000001</v>
      </c>
      <c r="P38">
        <v>48002.014280000003</v>
      </c>
      <c r="Q38">
        <v>48826.65049</v>
      </c>
      <c r="R38">
        <v>49672.022010000001</v>
      </c>
      <c r="S38">
        <v>50527.335650000001</v>
      </c>
      <c r="T38">
        <v>51388.632610000001</v>
      </c>
      <c r="U38">
        <v>52257.69197</v>
      </c>
      <c r="V38">
        <v>53133.780729999999</v>
      </c>
      <c r="W38">
        <v>54028.47148</v>
      </c>
      <c r="X38">
        <v>54939.12629</v>
      </c>
      <c r="Y38">
        <v>55862.176610000002</v>
      </c>
      <c r="Z38">
        <v>56793.19457</v>
      </c>
      <c r="AA38">
        <v>57726.743040000001</v>
      </c>
      <c r="AB38">
        <v>58654.882189999997</v>
      </c>
      <c r="AC38">
        <v>59572.379990000001</v>
      </c>
      <c r="AD38">
        <v>60476.442940000001</v>
      </c>
      <c r="AE38">
        <v>61368.163630000003</v>
      </c>
      <c r="AF38">
        <v>62249.77233</v>
      </c>
      <c r="AG38">
        <v>63125.325239999998</v>
      </c>
      <c r="AH38">
        <v>63993.431629999999</v>
      </c>
      <c r="AI38">
        <v>64855.204919999996</v>
      </c>
      <c r="AJ38">
        <v>65713.00202</v>
      </c>
      <c r="AK38">
        <v>66586.042060000007</v>
      </c>
    </row>
    <row r="39" spans="1:37" x14ac:dyDescent="0.35">
      <c r="A39" t="s">
        <v>1846</v>
      </c>
      <c r="B39">
        <v>39476.465989999997</v>
      </c>
      <c r="C39">
        <v>39970.208400000003</v>
      </c>
      <c r="D39">
        <v>40476.783369999997</v>
      </c>
      <c r="E39">
        <v>40982.363859999998</v>
      </c>
      <c r="F39">
        <v>41551.18189</v>
      </c>
      <c r="G39">
        <v>42229.956689999999</v>
      </c>
      <c r="H39">
        <v>42925.5481</v>
      </c>
      <c r="I39">
        <v>43631.663769999999</v>
      </c>
      <c r="J39">
        <v>44346.056190000003</v>
      </c>
      <c r="K39">
        <v>45065.952340000003</v>
      </c>
      <c r="L39">
        <v>45790.766649999998</v>
      </c>
      <c r="M39">
        <v>46516.768459999999</v>
      </c>
      <c r="N39">
        <v>47248.097739999997</v>
      </c>
      <c r="O39">
        <v>47988.98532</v>
      </c>
      <c r="P39">
        <v>48741.861409999998</v>
      </c>
      <c r="Q39">
        <v>49507.927669999997</v>
      </c>
      <c r="R39">
        <v>50288.54264</v>
      </c>
      <c r="S39">
        <v>51084.761359999997</v>
      </c>
      <c r="T39">
        <v>51896.165639999999</v>
      </c>
      <c r="U39">
        <v>52720.813909999997</v>
      </c>
      <c r="V39">
        <v>53553.613279999998</v>
      </c>
      <c r="W39">
        <v>54392.768989999997</v>
      </c>
      <c r="X39">
        <v>55235.386559999999</v>
      </c>
      <c r="Y39">
        <v>56078.05414</v>
      </c>
      <c r="Z39">
        <v>56916.473859999998</v>
      </c>
      <c r="AA39">
        <v>57740.799789999997</v>
      </c>
      <c r="AB39">
        <v>58544.91878</v>
      </c>
      <c r="AC39">
        <v>59330.477910000001</v>
      </c>
      <c r="AD39">
        <v>60101.631889999997</v>
      </c>
      <c r="AE39">
        <v>60863.528350000001</v>
      </c>
      <c r="AF39">
        <v>61620.539149999997</v>
      </c>
      <c r="AG39">
        <v>62376.429709999997</v>
      </c>
      <c r="AH39">
        <v>63134.624589999999</v>
      </c>
      <c r="AI39">
        <v>63898.274160000001</v>
      </c>
      <c r="AJ39">
        <v>64670.241470000001</v>
      </c>
      <c r="AK39">
        <v>65452.999900000003</v>
      </c>
    </row>
    <row r="40" spans="1:37" x14ac:dyDescent="0.35">
      <c r="A40" t="s">
        <v>1847</v>
      </c>
      <c r="B40">
        <v>509.4981497</v>
      </c>
      <c r="C40">
        <v>516.55441610000003</v>
      </c>
      <c r="D40">
        <v>524.50498970000001</v>
      </c>
      <c r="E40">
        <v>533.04349560000003</v>
      </c>
      <c r="F40">
        <v>542.9418852</v>
      </c>
      <c r="G40">
        <v>555.59651929999995</v>
      </c>
      <c r="H40">
        <v>566.51406980000002</v>
      </c>
      <c r="I40">
        <v>576.54215620000002</v>
      </c>
      <c r="J40">
        <v>585.88201279999998</v>
      </c>
      <c r="K40">
        <v>594.26221669999995</v>
      </c>
      <c r="L40">
        <v>601.18160880000005</v>
      </c>
      <c r="M40">
        <v>607.6147029</v>
      </c>
      <c r="N40">
        <v>614.25171060000002</v>
      </c>
      <c r="O40">
        <v>621.38823390000005</v>
      </c>
      <c r="P40">
        <v>629.04526650000003</v>
      </c>
      <c r="Q40">
        <v>637.2416442</v>
      </c>
      <c r="R40">
        <v>647.96335680000004</v>
      </c>
      <c r="S40">
        <v>659.6428985</v>
      </c>
      <c r="T40">
        <v>671.44221330000005</v>
      </c>
      <c r="U40">
        <v>682.83880280000005</v>
      </c>
      <c r="V40">
        <v>693.9765678</v>
      </c>
      <c r="W40">
        <v>705.21407469999997</v>
      </c>
      <c r="X40">
        <v>716.78407440000001</v>
      </c>
      <c r="Y40">
        <v>728.80259260000003</v>
      </c>
      <c r="Z40">
        <v>741.32666119999999</v>
      </c>
      <c r="AA40">
        <v>754.54446670000004</v>
      </c>
      <c r="AB40">
        <v>767.83643770000003</v>
      </c>
      <c r="AC40">
        <v>781.70876490000001</v>
      </c>
      <c r="AD40">
        <v>796.23250800000005</v>
      </c>
      <c r="AE40">
        <v>811.36163750000003</v>
      </c>
      <c r="AF40">
        <v>827.00975080000001</v>
      </c>
      <c r="AG40">
        <v>843.14874569999995</v>
      </c>
      <c r="AH40">
        <v>859.72915439999997</v>
      </c>
      <c r="AI40">
        <v>876.67518340000004</v>
      </c>
      <c r="AJ40">
        <v>893.89690770000004</v>
      </c>
      <c r="AK40">
        <v>912.27619530000004</v>
      </c>
    </row>
    <row r="41" spans="1:37" x14ac:dyDescent="0.35">
      <c r="A41" t="s">
        <v>1848</v>
      </c>
      <c r="B41">
        <v>509.49814959999998</v>
      </c>
      <c r="C41">
        <v>516.55441599999995</v>
      </c>
      <c r="D41">
        <v>524.50498960000004</v>
      </c>
      <c r="E41">
        <v>533.04349569999999</v>
      </c>
      <c r="F41">
        <v>542.94188529999997</v>
      </c>
      <c r="G41">
        <v>555.5965195</v>
      </c>
      <c r="H41">
        <v>569.86383139999998</v>
      </c>
      <c r="I41">
        <v>585.41955689999998</v>
      </c>
      <c r="J41">
        <v>602.00972039999999</v>
      </c>
      <c r="K41">
        <v>618.92128319999995</v>
      </c>
      <c r="L41">
        <v>635.20249939999997</v>
      </c>
      <c r="M41">
        <v>650.56132939999998</v>
      </c>
      <c r="N41">
        <v>664.87068099999999</v>
      </c>
      <c r="O41">
        <v>678.23453830000005</v>
      </c>
      <c r="P41">
        <v>690.89209019999998</v>
      </c>
      <c r="Q41">
        <v>703.1498775</v>
      </c>
      <c r="R41">
        <v>715.30455229999995</v>
      </c>
      <c r="S41">
        <v>727.6293124</v>
      </c>
      <c r="T41">
        <v>740.37222970000005</v>
      </c>
      <c r="U41">
        <v>753.73928020000005</v>
      </c>
      <c r="V41">
        <v>767.85407320000002</v>
      </c>
      <c r="W41">
        <v>782.88819390000003</v>
      </c>
      <c r="X41">
        <v>798.98031179999998</v>
      </c>
      <c r="Y41">
        <v>816.23365980000005</v>
      </c>
      <c r="Z41">
        <v>834.7171002</v>
      </c>
      <c r="AA41">
        <v>854.34266179999997</v>
      </c>
      <c r="AB41">
        <v>874.78128919999995</v>
      </c>
      <c r="AC41">
        <v>896.03664460000005</v>
      </c>
      <c r="AD41">
        <v>918.21440719999998</v>
      </c>
      <c r="AE41">
        <v>941.33659139999997</v>
      </c>
      <c r="AF41">
        <v>965.31607540000005</v>
      </c>
      <c r="AG41">
        <v>990.00220409999997</v>
      </c>
      <c r="AH41">
        <v>1015.22122</v>
      </c>
      <c r="AI41">
        <v>1040.793559</v>
      </c>
      <c r="AJ41">
        <v>1066.5403650000001</v>
      </c>
      <c r="AK41">
        <v>1092.2847730000001</v>
      </c>
    </row>
    <row r="42" spans="1:37" x14ac:dyDescent="0.35">
      <c r="A42" t="s">
        <v>1849</v>
      </c>
      <c r="B42">
        <v>2023.620774</v>
      </c>
      <c r="C42">
        <v>2043.6541070000001</v>
      </c>
      <c r="D42">
        <v>2060.313373</v>
      </c>
      <c r="E42">
        <v>2070.82519</v>
      </c>
      <c r="F42">
        <v>2083.2712940000001</v>
      </c>
      <c r="G42">
        <v>2110.7165460000001</v>
      </c>
      <c r="H42">
        <v>2143.96227</v>
      </c>
      <c r="I42">
        <v>2177.4683839999998</v>
      </c>
      <c r="J42">
        <v>2209.473035</v>
      </c>
      <c r="K42">
        <v>2237.370817</v>
      </c>
      <c r="L42">
        <v>2256.5458389999999</v>
      </c>
      <c r="M42">
        <v>2274.5349759999999</v>
      </c>
      <c r="N42">
        <v>2294.8281280000001</v>
      </c>
      <c r="O42">
        <v>2318.3041360000002</v>
      </c>
      <c r="P42">
        <v>2344.5676640000001</v>
      </c>
      <c r="Q42">
        <v>2373.0433859999998</v>
      </c>
      <c r="R42">
        <v>2400.5379589999998</v>
      </c>
      <c r="S42">
        <v>2426.728032</v>
      </c>
      <c r="T42">
        <v>2445.3372020000002</v>
      </c>
      <c r="U42">
        <v>2444.624464</v>
      </c>
      <c r="V42">
        <v>2432.3859349999998</v>
      </c>
      <c r="W42">
        <v>2411.8518450000001</v>
      </c>
      <c r="X42">
        <v>2384.4098869999998</v>
      </c>
      <c r="Y42">
        <v>2350.845491</v>
      </c>
      <c r="Z42">
        <v>2311.8037009999998</v>
      </c>
      <c r="AA42">
        <v>2268.1056709999998</v>
      </c>
      <c r="AB42">
        <v>2219.1381580000002</v>
      </c>
      <c r="AC42">
        <v>2166.5007070000001</v>
      </c>
      <c r="AD42">
        <v>2111.5440319999998</v>
      </c>
      <c r="AE42">
        <v>2055.1710659999999</v>
      </c>
      <c r="AF42">
        <v>1998.0529079999999</v>
      </c>
      <c r="AG42">
        <v>1941.086438</v>
      </c>
      <c r="AH42">
        <v>1885.0829879999999</v>
      </c>
      <c r="AI42">
        <v>1830.777411</v>
      </c>
      <c r="AJ42">
        <v>1778.81645</v>
      </c>
      <c r="AK42">
        <v>1730.773895</v>
      </c>
    </row>
    <row r="43" spans="1:37" x14ac:dyDescent="0.35">
      <c r="A43" t="s">
        <v>1850</v>
      </c>
      <c r="B43">
        <v>2023.62077</v>
      </c>
      <c r="C43">
        <v>2043.654102</v>
      </c>
      <c r="D43">
        <v>2060.3133670000002</v>
      </c>
      <c r="E43">
        <v>2070.8251839999998</v>
      </c>
      <c r="F43">
        <v>2083.2712879999999</v>
      </c>
      <c r="G43">
        <v>2110.7165399999999</v>
      </c>
      <c r="H43">
        <v>2148.3808749999998</v>
      </c>
      <c r="I43">
        <v>2192.2154639999999</v>
      </c>
      <c r="J43">
        <v>2240.272892</v>
      </c>
      <c r="K43">
        <v>2290.1412350000001</v>
      </c>
      <c r="L43">
        <v>2339.0226910000001</v>
      </c>
      <c r="M43">
        <v>2385.3915649999999</v>
      </c>
      <c r="N43">
        <v>2428.6996239999999</v>
      </c>
      <c r="O43">
        <v>2469.0817350000002</v>
      </c>
      <c r="P43">
        <v>2506.998979</v>
      </c>
      <c r="Q43">
        <v>2543.1098120000001</v>
      </c>
      <c r="R43">
        <v>2577.7382699999998</v>
      </c>
      <c r="S43">
        <v>2611.8900549999998</v>
      </c>
      <c r="T43">
        <v>2646.3138629999999</v>
      </c>
      <c r="U43">
        <v>2681.5981270000002</v>
      </c>
      <c r="V43">
        <v>2718.1680670000001</v>
      </c>
      <c r="W43">
        <v>2756.6505010000001</v>
      </c>
      <c r="X43">
        <v>2797.5998410000002</v>
      </c>
      <c r="Y43">
        <v>2841.519585</v>
      </c>
      <c r="Z43">
        <v>2888.8794429999998</v>
      </c>
      <c r="AA43">
        <v>2939.8157449999999</v>
      </c>
      <c r="AB43">
        <v>2990.4722919999999</v>
      </c>
      <c r="AC43">
        <v>3041.834785</v>
      </c>
      <c r="AD43">
        <v>3095.422423</v>
      </c>
      <c r="AE43">
        <v>3151.9554990000001</v>
      </c>
      <c r="AF43">
        <v>3211.4733620000002</v>
      </c>
      <c r="AG43">
        <v>3273.6616429999999</v>
      </c>
      <c r="AH43">
        <v>3338.0611730000001</v>
      </c>
      <c r="AI43">
        <v>3404.1506549999999</v>
      </c>
      <c r="AJ43">
        <v>3471.3761119999999</v>
      </c>
      <c r="AK43">
        <v>3539.1566899999998</v>
      </c>
    </row>
    <row r="44" spans="1:37" x14ac:dyDescent="0.35">
      <c r="A44" t="s">
        <v>1851</v>
      </c>
      <c r="B44">
        <v>145.3464773</v>
      </c>
      <c r="C44">
        <v>146.390412</v>
      </c>
      <c r="D44">
        <v>147.0022372</v>
      </c>
      <c r="E44">
        <v>147.12079919999999</v>
      </c>
      <c r="F44">
        <v>147.3452265</v>
      </c>
      <c r="G44">
        <v>148.6037829</v>
      </c>
      <c r="H44">
        <v>150.2607491</v>
      </c>
      <c r="I44">
        <v>151.932919</v>
      </c>
      <c r="J44">
        <v>153.45856459999999</v>
      </c>
      <c r="K44">
        <v>154.67825329999999</v>
      </c>
      <c r="L44">
        <v>155.40449269999999</v>
      </c>
      <c r="M44">
        <v>156.23936219999999</v>
      </c>
      <c r="N44">
        <v>157.34783250000001</v>
      </c>
      <c r="O44">
        <v>158.74315569999999</v>
      </c>
      <c r="P44">
        <v>160.3681958</v>
      </c>
      <c r="Q44">
        <v>162.1582507</v>
      </c>
      <c r="R44">
        <v>163.97485800000001</v>
      </c>
      <c r="S44">
        <v>165.7421306</v>
      </c>
      <c r="T44">
        <v>172.9522044</v>
      </c>
      <c r="U44">
        <v>197.79410329999999</v>
      </c>
      <c r="V44">
        <v>233.445616</v>
      </c>
      <c r="W44">
        <v>278.45331349999998</v>
      </c>
      <c r="X44">
        <v>333.24904600000002</v>
      </c>
      <c r="Y44">
        <v>398.89832539999998</v>
      </c>
      <c r="Z44">
        <v>476.63919340000001</v>
      </c>
      <c r="AA44">
        <v>567.69422710000003</v>
      </c>
      <c r="AB44">
        <v>673.05040150000002</v>
      </c>
      <c r="AC44">
        <v>793.59531489999995</v>
      </c>
      <c r="AD44">
        <v>929.70987330000003</v>
      </c>
      <c r="AE44">
        <v>1081.1704119999999</v>
      </c>
      <c r="AF44">
        <v>1247.0869</v>
      </c>
      <c r="AG44">
        <v>1426.0493959999999</v>
      </c>
      <c r="AH44">
        <v>1616.018525</v>
      </c>
      <c r="AI44">
        <v>1814.382914</v>
      </c>
      <c r="AJ44">
        <v>2018.0856040000001</v>
      </c>
      <c r="AK44">
        <v>2224.8052419999999</v>
      </c>
    </row>
    <row r="45" spans="1:37" x14ac:dyDescent="0.35">
      <c r="A45" t="s">
        <v>1852</v>
      </c>
      <c r="B45">
        <v>145.3464773</v>
      </c>
      <c r="C45">
        <v>146.390412</v>
      </c>
      <c r="D45">
        <v>147.0022372</v>
      </c>
      <c r="E45">
        <v>147.12079919999999</v>
      </c>
      <c r="F45">
        <v>147.3452265</v>
      </c>
      <c r="G45">
        <v>148.6037829</v>
      </c>
      <c r="H45">
        <v>150.40029150000001</v>
      </c>
      <c r="I45">
        <v>152.51469660000001</v>
      </c>
      <c r="J45">
        <v>154.8368639</v>
      </c>
      <c r="K45">
        <v>157.2553437</v>
      </c>
      <c r="L45">
        <v>159.65126309999999</v>
      </c>
      <c r="M45">
        <v>162.08428050000001</v>
      </c>
      <c r="N45">
        <v>164.4488327</v>
      </c>
      <c r="O45">
        <v>166.69628420000001</v>
      </c>
      <c r="P45">
        <v>168.8164869</v>
      </c>
      <c r="Q45">
        <v>170.82033200000001</v>
      </c>
      <c r="R45">
        <v>172.67052079999999</v>
      </c>
      <c r="S45">
        <v>174.43968670000001</v>
      </c>
      <c r="T45">
        <v>176.17354610000001</v>
      </c>
      <c r="U45">
        <v>177.9028088</v>
      </c>
      <c r="V45">
        <v>179.6484031</v>
      </c>
      <c r="W45">
        <v>181.43998189999999</v>
      </c>
      <c r="X45">
        <v>183.3047712</v>
      </c>
      <c r="Y45">
        <v>185.26753450000001</v>
      </c>
      <c r="Z45">
        <v>187.35118059999999</v>
      </c>
      <c r="AA45">
        <v>189.5616631</v>
      </c>
      <c r="AB45">
        <v>191.88231500000001</v>
      </c>
      <c r="AC45">
        <v>194.3316289</v>
      </c>
      <c r="AD45">
        <v>196.93250570000001</v>
      </c>
      <c r="AE45">
        <v>199.69530359999999</v>
      </c>
      <c r="AF45">
        <v>202.6173306</v>
      </c>
      <c r="AG45">
        <v>205.68720949999999</v>
      </c>
      <c r="AH45">
        <v>208.88836180000001</v>
      </c>
      <c r="AI45">
        <v>212.20053100000001</v>
      </c>
      <c r="AJ45">
        <v>215.60045460000001</v>
      </c>
      <c r="AK45">
        <v>219.06227050000001</v>
      </c>
    </row>
    <row r="46" spans="1:37" x14ac:dyDescent="0.35">
      <c r="A46" t="s">
        <v>1853</v>
      </c>
      <c r="B46">
        <v>48.26027672</v>
      </c>
      <c r="C46">
        <v>48.727405040000001</v>
      </c>
      <c r="D46">
        <v>48.967597400000002</v>
      </c>
      <c r="E46">
        <v>49.104642230000003</v>
      </c>
      <c r="F46">
        <v>49.547301089999998</v>
      </c>
      <c r="G46">
        <v>50.378636129999997</v>
      </c>
      <c r="H46">
        <v>51.792625319999999</v>
      </c>
      <c r="I46">
        <v>53.476646459999998</v>
      </c>
      <c r="J46">
        <v>55.236815640000003</v>
      </c>
      <c r="K46">
        <v>56.953522169999999</v>
      </c>
      <c r="L46">
        <v>57.948063679999997</v>
      </c>
      <c r="M46">
        <v>58.242203160000003</v>
      </c>
      <c r="N46">
        <v>58.287513230000002</v>
      </c>
      <c r="O46">
        <v>58.286895149999999</v>
      </c>
      <c r="P46">
        <v>58.294653160000003</v>
      </c>
      <c r="Q46">
        <v>58.318876430000003</v>
      </c>
      <c r="R46">
        <v>57.014441419999997</v>
      </c>
      <c r="S46">
        <v>55.031109229999998</v>
      </c>
      <c r="T46">
        <v>52.595523120000003</v>
      </c>
      <c r="U46">
        <v>49.816495670000002</v>
      </c>
      <c r="V46">
        <v>46.81081897</v>
      </c>
      <c r="W46">
        <v>43.736190329999999</v>
      </c>
      <c r="X46">
        <v>40.747763089999999</v>
      </c>
      <c r="Y46">
        <v>37.998004510000001</v>
      </c>
      <c r="Z46">
        <v>35.629029369999998</v>
      </c>
      <c r="AA46">
        <v>33.763428300000001</v>
      </c>
      <c r="AB46">
        <v>32.221896299999997</v>
      </c>
      <c r="AC46">
        <v>31.146959079999998</v>
      </c>
      <c r="AD46">
        <v>30.654480029999998</v>
      </c>
      <c r="AE46">
        <v>30.76892054</v>
      </c>
      <c r="AF46">
        <v>31.457932370000002</v>
      </c>
      <c r="AG46">
        <v>32.6712299</v>
      </c>
      <c r="AH46">
        <v>34.348865199999999</v>
      </c>
      <c r="AI46">
        <v>36.430915030000001</v>
      </c>
      <c r="AJ46">
        <v>38.86113263</v>
      </c>
      <c r="AK46">
        <v>41.617660579999999</v>
      </c>
    </row>
    <row r="47" spans="1:37" x14ac:dyDescent="0.35">
      <c r="A47" t="s">
        <v>1854</v>
      </c>
      <c r="B47">
        <v>48.260274770000002</v>
      </c>
      <c r="C47">
        <v>48.727402419999997</v>
      </c>
      <c r="D47">
        <v>48.96759453</v>
      </c>
      <c r="E47">
        <v>49.10463927</v>
      </c>
      <c r="F47">
        <v>49.547298060000003</v>
      </c>
      <c r="G47">
        <v>50.378633020000002</v>
      </c>
      <c r="H47">
        <v>51.957342060000002</v>
      </c>
      <c r="I47">
        <v>54.09497459</v>
      </c>
      <c r="J47">
        <v>56.629864390000002</v>
      </c>
      <c r="K47">
        <v>59.459263079999999</v>
      </c>
      <c r="L47">
        <v>62.507369220000001</v>
      </c>
      <c r="M47">
        <v>65.046219050000005</v>
      </c>
      <c r="N47">
        <v>67.301423929999999</v>
      </c>
      <c r="O47">
        <v>69.440065799999999</v>
      </c>
      <c r="P47">
        <v>71.541198379999997</v>
      </c>
      <c r="Q47">
        <v>73.648723570000001</v>
      </c>
      <c r="R47">
        <v>75.783388090000003</v>
      </c>
      <c r="S47">
        <v>77.972984550000007</v>
      </c>
      <c r="T47">
        <v>80.237340959999997</v>
      </c>
      <c r="U47">
        <v>82.596371239999996</v>
      </c>
      <c r="V47">
        <v>85.065042759999997</v>
      </c>
      <c r="W47">
        <v>87.675532649999994</v>
      </c>
      <c r="X47">
        <v>90.457392729999995</v>
      </c>
      <c r="Y47">
        <v>93.440876160000002</v>
      </c>
      <c r="Z47">
        <v>96.659009339999997</v>
      </c>
      <c r="AA47">
        <v>100.1278341</v>
      </c>
      <c r="AB47">
        <v>102.9686828</v>
      </c>
      <c r="AC47">
        <v>105.3091603</v>
      </c>
      <c r="AD47">
        <v>107.4587843</v>
      </c>
      <c r="AE47">
        <v>109.5976756</v>
      </c>
      <c r="AF47">
        <v>111.7901967</v>
      </c>
      <c r="AG47">
        <v>114.04253730000001</v>
      </c>
      <c r="AH47">
        <v>116.338616</v>
      </c>
      <c r="AI47">
        <v>118.6552598</v>
      </c>
      <c r="AJ47">
        <v>120.9685633</v>
      </c>
      <c r="AK47">
        <v>123.2554552</v>
      </c>
    </row>
    <row r="48" spans="1:37" x14ac:dyDescent="0.35">
      <c r="A48" t="s">
        <v>1855</v>
      </c>
      <c r="B48">
        <v>30.13063541</v>
      </c>
      <c r="C48">
        <v>30.42123166</v>
      </c>
      <c r="D48">
        <v>30.566959959999998</v>
      </c>
      <c r="E48">
        <v>30.644522510000002</v>
      </c>
      <c r="F48">
        <v>30.917458079999999</v>
      </c>
      <c r="G48">
        <v>31.44112917</v>
      </c>
      <c r="H48">
        <v>32.327004709999997</v>
      </c>
      <c r="I48">
        <v>33.373509490000004</v>
      </c>
      <c r="J48">
        <v>34.46010794</v>
      </c>
      <c r="K48">
        <v>35.511893360000002</v>
      </c>
      <c r="L48">
        <v>37.895677550000002</v>
      </c>
      <c r="M48">
        <v>40.660152830000001</v>
      </c>
      <c r="N48">
        <v>43.739189240000002</v>
      </c>
      <c r="O48">
        <v>47.163950200000002</v>
      </c>
      <c r="P48">
        <v>50.946269340000001</v>
      </c>
      <c r="Q48">
        <v>55.084382249999997</v>
      </c>
      <c r="R48">
        <v>62.988553959999997</v>
      </c>
      <c r="S48">
        <v>73.246912730000005</v>
      </c>
      <c r="T48">
        <v>85.343499739999999</v>
      </c>
      <c r="U48">
        <v>99.03473674</v>
      </c>
      <c r="V48">
        <v>114.12105630000001</v>
      </c>
      <c r="W48">
        <v>130.41017410000001</v>
      </c>
      <c r="X48">
        <v>147.59737459999999</v>
      </c>
      <c r="Y48">
        <v>165.2645598</v>
      </c>
      <c r="Z48">
        <v>182.89421429999999</v>
      </c>
      <c r="AA48">
        <v>199.9021352</v>
      </c>
      <c r="AB48">
        <v>213.8697573</v>
      </c>
      <c r="AC48">
        <v>224.3395506</v>
      </c>
      <c r="AD48">
        <v>231.44272319999999</v>
      </c>
      <c r="AE48">
        <v>235.29150509999999</v>
      </c>
      <c r="AF48">
        <v>235.98104140000001</v>
      </c>
      <c r="AG48">
        <v>233.73543040000001</v>
      </c>
      <c r="AH48">
        <v>228.8625892</v>
      </c>
      <c r="AI48">
        <v>221.75139680000001</v>
      </c>
      <c r="AJ48">
        <v>212.83367440000001</v>
      </c>
      <c r="AK48">
        <v>202.68698950000001</v>
      </c>
    </row>
    <row r="49" spans="1:37" x14ac:dyDescent="0.35">
      <c r="A49" t="s">
        <v>1856</v>
      </c>
      <c r="B49">
        <v>30.13064009</v>
      </c>
      <c r="C49">
        <v>30.421238160000001</v>
      </c>
      <c r="D49">
        <v>30.56696724</v>
      </c>
      <c r="E49">
        <v>30.644530249999999</v>
      </c>
      <c r="F49">
        <v>30.9174662</v>
      </c>
      <c r="G49">
        <v>31.441137690000001</v>
      </c>
      <c r="H49">
        <v>32.429331439999999</v>
      </c>
      <c r="I49">
        <v>33.764956519999998</v>
      </c>
      <c r="J49">
        <v>35.346855769999998</v>
      </c>
      <c r="K49">
        <v>37.111077109999997</v>
      </c>
      <c r="L49">
        <v>39.011051160000001</v>
      </c>
      <c r="M49">
        <v>40.593065969999998</v>
      </c>
      <c r="N49">
        <v>41.999082049999998</v>
      </c>
      <c r="O49">
        <v>43.33425416</v>
      </c>
      <c r="P49">
        <v>44.64838194</v>
      </c>
      <c r="Q49">
        <v>45.968998880000001</v>
      </c>
      <c r="R49">
        <v>47.30905739</v>
      </c>
      <c r="S49">
        <v>48.68581519</v>
      </c>
      <c r="T49">
        <v>50.111329859999998</v>
      </c>
      <c r="U49">
        <v>51.597505779999999</v>
      </c>
      <c r="V49">
        <v>53.152946149999998</v>
      </c>
      <c r="W49">
        <v>54.7969765</v>
      </c>
      <c r="X49">
        <v>56.547257960000003</v>
      </c>
      <c r="Y49">
        <v>58.421823089999997</v>
      </c>
      <c r="Z49">
        <v>60.440287929999997</v>
      </c>
      <c r="AA49">
        <v>62.611460970000003</v>
      </c>
      <c r="AB49">
        <v>64.385433590000005</v>
      </c>
      <c r="AC49">
        <v>65.841823700000006</v>
      </c>
      <c r="AD49">
        <v>67.174222589999999</v>
      </c>
      <c r="AE49">
        <v>68.495614540000005</v>
      </c>
      <c r="AF49">
        <v>69.84672707</v>
      </c>
      <c r="AG49">
        <v>71.232037739999996</v>
      </c>
      <c r="AH49">
        <v>72.642217369999997</v>
      </c>
      <c r="AI49">
        <v>74.063600910000005</v>
      </c>
      <c r="AJ49">
        <v>75.482136859999997</v>
      </c>
      <c r="AK49">
        <v>76.884332529999995</v>
      </c>
    </row>
    <row r="50" spans="1:37" x14ac:dyDescent="0.35">
      <c r="A50" t="s">
        <v>1857</v>
      </c>
      <c r="B50">
        <v>2488.8800110000002</v>
      </c>
      <c r="C50">
        <v>2511.3030560000002</v>
      </c>
      <c r="D50">
        <v>2524.8710120000001</v>
      </c>
      <c r="E50">
        <v>2536.1292509999998</v>
      </c>
      <c r="F50">
        <v>2550.7303969999998</v>
      </c>
      <c r="G50">
        <v>2573.2250239999998</v>
      </c>
      <c r="H50">
        <v>2576.994451</v>
      </c>
      <c r="I50">
        <v>2585.0626090000001</v>
      </c>
      <c r="J50">
        <v>2594.0920190000002</v>
      </c>
      <c r="K50">
        <v>2598.2069769999998</v>
      </c>
      <c r="L50">
        <v>2592.9906040000001</v>
      </c>
      <c r="M50">
        <v>2574.9656490000002</v>
      </c>
      <c r="N50">
        <v>2544.2632779999999</v>
      </c>
      <c r="O50">
        <v>2507.3140549999998</v>
      </c>
      <c r="P50">
        <v>2467.5955749999998</v>
      </c>
      <c r="Q50">
        <v>2426.447635</v>
      </c>
      <c r="R50">
        <v>2379.379093</v>
      </c>
      <c r="S50">
        <v>2328.6410970000002</v>
      </c>
      <c r="T50">
        <v>2274.546124</v>
      </c>
      <c r="U50">
        <v>2217.8133600000001</v>
      </c>
      <c r="V50">
        <v>2159.4097419999998</v>
      </c>
      <c r="W50">
        <v>2101.0233950000002</v>
      </c>
      <c r="X50">
        <v>2044.4682749999999</v>
      </c>
      <c r="Y50">
        <v>1990.972131</v>
      </c>
      <c r="Z50">
        <v>1941.241522</v>
      </c>
      <c r="AA50">
        <v>1895.780381</v>
      </c>
      <c r="AB50">
        <v>1895.6745000000001</v>
      </c>
      <c r="AC50">
        <v>1898.6862759999999</v>
      </c>
      <c r="AD50">
        <v>1902.2619119999999</v>
      </c>
      <c r="AE50">
        <v>1908.075531</v>
      </c>
      <c r="AF50">
        <v>1916.435583</v>
      </c>
      <c r="AG50">
        <v>1926.849927</v>
      </c>
      <c r="AH50">
        <v>1938.8477379999999</v>
      </c>
      <c r="AI50">
        <v>1951.995034</v>
      </c>
      <c r="AJ50">
        <v>1965.9283350000001</v>
      </c>
      <c r="AK50">
        <v>1982.1152500000001</v>
      </c>
    </row>
    <row r="51" spans="1:37" x14ac:dyDescent="0.35">
      <c r="A51" t="s">
        <v>1858</v>
      </c>
      <c r="B51">
        <v>2488.8800110000002</v>
      </c>
      <c r="C51">
        <v>2511.303058</v>
      </c>
      <c r="D51">
        <v>2524.8710139999998</v>
      </c>
      <c r="E51">
        <v>2536.1292539999999</v>
      </c>
      <c r="F51">
        <v>2550.7304020000001</v>
      </c>
      <c r="G51">
        <v>2573.2250300000001</v>
      </c>
      <c r="H51">
        <v>2586.1306319999999</v>
      </c>
      <c r="I51">
        <v>2607.3245809999999</v>
      </c>
      <c r="J51">
        <v>2634.293181</v>
      </c>
      <c r="K51">
        <v>2662.1167390000001</v>
      </c>
      <c r="L51">
        <v>2686.3826450000001</v>
      </c>
      <c r="M51">
        <v>2705.4619280000002</v>
      </c>
      <c r="N51">
        <v>2712.9953569999998</v>
      </c>
      <c r="O51">
        <v>2710.6442670000001</v>
      </c>
      <c r="P51">
        <v>2700.1037459999998</v>
      </c>
      <c r="Q51">
        <v>2682.6345110000002</v>
      </c>
      <c r="R51">
        <v>2650.6682649999998</v>
      </c>
      <c r="S51">
        <v>2609.7229149999998</v>
      </c>
      <c r="T51">
        <v>2562.5957659999999</v>
      </c>
      <c r="U51">
        <v>2511.5844259999999</v>
      </c>
      <c r="V51">
        <v>2458.6359670000002</v>
      </c>
      <c r="W51">
        <v>2405.8945840000001</v>
      </c>
      <c r="X51">
        <v>2355.086276</v>
      </c>
      <c r="Y51">
        <v>2307.5996709999999</v>
      </c>
      <c r="Z51">
        <v>2264.5555810000001</v>
      </c>
      <c r="AA51">
        <v>2226.4206570000001</v>
      </c>
      <c r="AB51">
        <v>2242.1447079999998</v>
      </c>
      <c r="AC51">
        <v>2261.5210050000001</v>
      </c>
      <c r="AD51">
        <v>2281.9283139999998</v>
      </c>
      <c r="AE51">
        <v>2306.237826</v>
      </c>
      <c r="AF51">
        <v>2335.651163</v>
      </c>
      <c r="AG51">
        <v>2370.009227</v>
      </c>
      <c r="AH51">
        <v>2408.6104949999999</v>
      </c>
      <c r="AI51">
        <v>2450.6328629999998</v>
      </c>
      <c r="AJ51">
        <v>2495.2811280000001</v>
      </c>
      <c r="AK51">
        <v>2541.8153189999998</v>
      </c>
    </row>
    <row r="52" spans="1:37" x14ac:dyDescent="0.35">
      <c r="A52" t="s">
        <v>1859</v>
      </c>
      <c r="B52">
        <v>49.596640280000003</v>
      </c>
      <c r="C52">
        <v>50.041528139999997</v>
      </c>
      <c r="D52">
        <v>50.304665610000001</v>
      </c>
      <c r="E52">
        <v>50.515885959999999</v>
      </c>
      <c r="F52">
        <v>50.80177836</v>
      </c>
      <c r="G52">
        <v>51.25837945</v>
      </c>
      <c r="H52">
        <v>46.431307189999998</v>
      </c>
      <c r="I52">
        <v>39.486033220000003</v>
      </c>
      <c r="J52">
        <v>31.319430619999999</v>
      </c>
      <c r="K52">
        <v>22.177732219999999</v>
      </c>
      <c r="L52">
        <v>12.178658649999999</v>
      </c>
      <c r="M52">
        <v>9.7678328350000001</v>
      </c>
      <c r="N52">
        <v>8.8706707770000008</v>
      </c>
      <c r="O52">
        <v>8.3830203240000003</v>
      </c>
      <c r="P52">
        <v>8.0414590090000004</v>
      </c>
      <c r="Q52">
        <v>7.771838271</v>
      </c>
      <c r="R52">
        <v>5.5549765559999997</v>
      </c>
      <c r="S52">
        <v>3.5573880920000001</v>
      </c>
      <c r="T52">
        <v>2.1760060010000002</v>
      </c>
      <c r="U52">
        <v>1.296331398</v>
      </c>
      <c r="V52">
        <v>0.75675839060000005</v>
      </c>
      <c r="W52">
        <v>0.43396025649999997</v>
      </c>
      <c r="X52">
        <v>0.24477996199999999</v>
      </c>
      <c r="Y52">
        <v>0.1359150183</v>
      </c>
      <c r="Z52">
        <v>7.4322508400000001E-2</v>
      </c>
      <c r="AA52">
        <v>4.0039169399999998E-2</v>
      </c>
      <c r="AB52">
        <v>2.8763363E-2</v>
      </c>
      <c r="AC52">
        <v>2.2595005099999999E-2</v>
      </c>
      <c r="AD52">
        <v>1.8274008800000002E-2</v>
      </c>
      <c r="AE52">
        <v>1.49631891E-2</v>
      </c>
      <c r="AF52">
        <v>1.2341467199999999E-2</v>
      </c>
      <c r="AG52">
        <v>1.0234762600000001E-2</v>
      </c>
      <c r="AH52">
        <v>8.5282319099999997E-3</v>
      </c>
      <c r="AI52">
        <v>7.1378781900000004E-3</v>
      </c>
      <c r="AJ52">
        <v>5.9996879399999998E-3</v>
      </c>
      <c r="AK52">
        <v>5.0683963699999996E-3</v>
      </c>
    </row>
    <row r="53" spans="1:37" x14ac:dyDescent="0.35">
      <c r="A53" t="s">
        <v>1860</v>
      </c>
      <c r="B53">
        <v>49.596640280000003</v>
      </c>
      <c r="C53">
        <v>50.041528159999999</v>
      </c>
      <c r="D53">
        <v>50.304665649999997</v>
      </c>
      <c r="E53">
        <v>50.515886029999997</v>
      </c>
      <c r="F53">
        <v>50.80177845</v>
      </c>
      <c r="G53">
        <v>51.258379570000002</v>
      </c>
      <c r="H53">
        <v>46.595218250000002</v>
      </c>
      <c r="I53">
        <v>39.832779019999997</v>
      </c>
      <c r="J53">
        <v>31.820843920000002</v>
      </c>
      <c r="K53">
        <v>22.745881799999999</v>
      </c>
      <c r="L53">
        <v>12.63855218</v>
      </c>
      <c r="M53">
        <v>10.2869356</v>
      </c>
      <c r="N53">
        <v>9.4877407930000004</v>
      </c>
      <c r="O53">
        <v>9.0977095460000008</v>
      </c>
      <c r="P53">
        <v>8.8415520270000005</v>
      </c>
      <c r="Q53">
        <v>8.6438088579999999</v>
      </c>
      <c r="R53">
        <v>6.2340152870000001</v>
      </c>
      <c r="S53">
        <v>4.0228599559999996</v>
      </c>
      <c r="T53">
        <v>2.4785350089999998</v>
      </c>
      <c r="U53">
        <v>1.4874489980000001</v>
      </c>
      <c r="V53">
        <v>0.87515166050000004</v>
      </c>
      <c r="W53">
        <v>0.50608337179999996</v>
      </c>
      <c r="X53">
        <v>0.28799290900000002</v>
      </c>
      <c r="Y53">
        <v>0.16139384940000001</v>
      </c>
      <c r="Z53">
        <v>8.9121565200000002E-2</v>
      </c>
      <c r="AA53">
        <v>4.8505235000000001E-2</v>
      </c>
      <c r="AB53">
        <v>3.5224121099999998E-2</v>
      </c>
      <c r="AC53">
        <v>2.79757242E-2</v>
      </c>
      <c r="AD53">
        <v>2.2883493500000001E-2</v>
      </c>
      <c r="AE53">
        <v>1.8964794699999999E-2</v>
      </c>
      <c r="AF53">
        <v>1.5848447599999999E-2</v>
      </c>
      <c r="AG53">
        <v>1.3332651900000001E-2</v>
      </c>
      <c r="AH53">
        <v>1.1282403599999999E-2</v>
      </c>
      <c r="AI53">
        <v>9.5992285199999992E-3</v>
      </c>
      <c r="AJ53">
        <v>8.2086560100000008E-3</v>
      </c>
      <c r="AK53">
        <v>7.0532859999999998E-3</v>
      </c>
    </row>
    <row r="54" spans="1:37" x14ac:dyDescent="0.35">
      <c r="A54" t="s">
        <v>1861</v>
      </c>
      <c r="B54">
        <v>72.074407789999995</v>
      </c>
      <c r="C54">
        <v>72.721664399999995</v>
      </c>
      <c r="D54">
        <v>73.106256299999998</v>
      </c>
      <c r="E54">
        <v>73.417465030000002</v>
      </c>
      <c r="F54">
        <v>73.834560370000005</v>
      </c>
      <c r="G54">
        <v>74.496766440000002</v>
      </c>
      <c r="H54">
        <v>85.792402019999997</v>
      </c>
      <c r="I54">
        <v>102.6560664</v>
      </c>
      <c r="J54">
        <v>123.4931022</v>
      </c>
      <c r="K54">
        <v>147.84144649999999</v>
      </c>
      <c r="L54">
        <v>175.59270559999999</v>
      </c>
      <c r="M54">
        <v>193.44687719999999</v>
      </c>
      <c r="N54">
        <v>207.02735799999999</v>
      </c>
      <c r="O54">
        <v>219.11795050000001</v>
      </c>
      <c r="P54">
        <v>230.749325</v>
      </c>
      <c r="Q54">
        <v>242.26324679999999</v>
      </c>
      <c r="R54">
        <v>251.3427781</v>
      </c>
      <c r="S54">
        <v>259.17325799999998</v>
      </c>
      <c r="T54">
        <v>266.09665719999998</v>
      </c>
      <c r="U54">
        <v>272.2593842</v>
      </c>
      <c r="V54">
        <v>277.77332109999998</v>
      </c>
      <c r="W54">
        <v>282.85015120000003</v>
      </c>
      <c r="X54">
        <v>287.74091959999998</v>
      </c>
      <c r="Y54">
        <v>292.65114060000002</v>
      </c>
      <c r="Z54">
        <v>297.73568990000001</v>
      </c>
      <c r="AA54">
        <v>303.13361700000002</v>
      </c>
      <c r="AB54">
        <v>308.70438439999998</v>
      </c>
      <c r="AC54">
        <v>312.0497929</v>
      </c>
      <c r="AD54">
        <v>314.21077120000001</v>
      </c>
      <c r="AE54">
        <v>315.94161769999999</v>
      </c>
      <c r="AF54">
        <v>317.4713016</v>
      </c>
      <c r="AG54">
        <v>318.80374080000001</v>
      </c>
      <c r="AH54">
        <v>319.91237000000001</v>
      </c>
      <c r="AI54">
        <v>320.7685884</v>
      </c>
      <c r="AJ54">
        <v>321.3530556</v>
      </c>
      <c r="AK54">
        <v>321.94033109999998</v>
      </c>
    </row>
    <row r="55" spans="1:37" x14ac:dyDescent="0.35">
      <c r="A55" t="s">
        <v>1862</v>
      </c>
      <c r="B55">
        <v>72.074407800000003</v>
      </c>
      <c r="C55">
        <v>72.721664430000004</v>
      </c>
      <c r="D55">
        <v>73.106256360000003</v>
      </c>
      <c r="E55">
        <v>73.417465129999997</v>
      </c>
      <c r="F55">
        <v>73.834560510000003</v>
      </c>
      <c r="G55">
        <v>74.496766620000002</v>
      </c>
      <c r="H55">
        <v>86.095373980000005</v>
      </c>
      <c r="I55">
        <v>103.55459810000001</v>
      </c>
      <c r="J55">
        <v>125.4583325</v>
      </c>
      <c r="K55">
        <v>151.594258</v>
      </c>
      <c r="L55">
        <v>182.1339333</v>
      </c>
      <c r="M55">
        <v>203.5285513</v>
      </c>
      <c r="N55">
        <v>221.0408726</v>
      </c>
      <c r="O55">
        <v>237.11733630000001</v>
      </c>
      <c r="P55">
        <v>252.60795250000001</v>
      </c>
      <c r="Q55">
        <v>267.78509050000002</v>
      </c>
      <c r="R55">
        <v>279.72233490000002</v>
      </c>
      <c r="S55">
        <v>289.92315500000001</v>
      </c>
      <c r="T55">
        <v>298.9775439</v>
      </c>
      <c r="U55">
        <v>307.19600489999999</v>
      </c>
      <c r="V55">
        <v>314.80392369999998</v>
      </c>
      <c r="W55">
        <v>322.0672778</v>
      </c>
      <c r="X55">
        <v>329.23281700000001</v>
      </c>
      <c r="Y55">
        <v>336.53498239999999</v>
      </c>
      <c r="Z55">
        <v>344.19944889999999</v>
      </c>
      <c r="AA55">
        <v>352.37579640000001</v>
      </c>
      <c r="AB55">
        <v>360.95853840000001</v>
      </c>
      <c r="AC55">
        <v>366.98536799999999</v>
      </c>
      <c r="AD55">
        <v>371.71062920000003</v>
      </c>
      <c r="AE55">
        <v>376.15119329999999</v>
      </c>
      <c r="AF55">
        <v>380.70282850000001</v>
      </c>
      <c r="AG55">
        <v>385.4269132</v>
      </c>
      <c r="AH55">
        <v>390.2592257</v>
      </c>
      <c r="AI55">
        <v>395.10393429999999</v>
      </c>
      <c r="AJ55">
        <v>399.86661179999999</v>
      </c>
      <c r="AK55">
        <v>404.46228559999997</v>
      </c>
    </row>
    <row r="56" spans="1:37" x14ac:dyDescent="0.35">
      <c r="A56" t="s">
        <v>1863</v>
      </c>
      <c r="B56">
        <v>65.477594069999995</v>
      </c>
      <c r="C56">
        <v>66.064579850000001</v>
      </c>
      <c r="D56">
        <v>66.416168069999998</v>
      </c>
      <c r="E56">
        <v>66.704568440000003</v>
      </c>
      <c r="F56">
        <v>67.085579519999996</v>
      </c>
      <c r="G56">
        <v>67.682253299999999</v>
      </c>
      <c r="H56">
        <v>60.893238019999998</v>
      </c>
      <c r="I56">
        <v>51.133644230000002</v>
      </c>
      <c r="J56">
        <v>39.671807299999998</v>
      </c>
      <c r="K56">
        <v>26.86190607</v>
      </c>
      <c r="L56">
        <v>12.8100354</v>
      </c>
      <c r="M56">
        <v>9.7321915410000006</v>
      </c>
      <c r="N56">
        <v>8.6167369570000005</v>
      </c>
      <c r="O56">
        <v>8.0087991200000008</v>
      </c>
      <c r="P56">
        <v>7.5768365930000003</v>
      </c>
      <c r="Q56">
        <v>7.2293261019999999</v>
      </c>
      <c r="R56">
        <v>7.0451032800000002</v>
      </c>
      <c r="S56">
        <v>6.9340032059999999</v>
      </c>
      <c r="T56">
        <v>6.8647811540000001</v>
      </c>
      <c r="U56">
        <v>6.8285918929999996</v>
      </c>
      <c r="V56">
        <v>6.8238093370000001</v>
      </c>
      <c r="W56">
        <v>6.8535786930000002</v>
      </c>
      <c r="X56">
        <v>6.9229812739999996</v>
      </c>
      <c r="Y56">
        <v>7.0366645769999998</v>
      </c>
      <c r="Z56">
        <v>7.1988850720000004</v>
      </c>
      <c r="AA56">
        <v>7.4145286730000004</v>
      </c>
      <c r="AB56">
        <v>7.5377451999999998</v>
      </c>
      <c r="AC56">
        <v>7.5949247959999999</v>
      </c>
      <c r="AD56">
        <v>7.6404658430000003</v>
      </c>
      <c r="AE56">
        <v>7.700688263</v>
      </c>
      <c r="AF56">
        <v>7.7828329759999999</v>
      </c>
      <c r="AG56">
        <v>7.8868822940000003</v>
      </c>
      <c r="AH56">
        <v>8.0116668830000002</v>
      </c>
      <c r="AI56">
        <v>8.1558034890000002</v>
      </c>
      <c r="AJ56">
        <v>8.3180579059999999</v>
      </c>
      <c r="AK56">
        <v>8.5049275929999997</v>
      </c>
    </row>
    <row r="57" spans="1:37" x14ac:dyDescent="0.35">
      <c r="A57" t="s">
        <v>1864</v>
      </c>
      <c r="B57">
        <v>65.477594080000003</v>
      </c>
      <c r="C57">
        <v>66.064579879999997</v>
      </c>
      <c r="D57">
        <v>66.416168130000003</v>
      </c>
      <c r="E57">
        <v>66.704568530000003</v>
      </c>
      <c r="F57">
        <v>67.085579640000006</v>
      </c>
      <c r="G57">
        <v>67.682253459999998</v>
      </c>
      <c r="H57">
        <v>61.10870748</v>
      </c>
      <c r="I57">
        <v>51.577950510000001</v>
      </c>
      <c r="J57">
        <v>40.296076810000002</v>
      </c>
      <c r="K57">
        <v>27.53581002</v>
      </c>
      <c r="L57">
        <v>13.282609069999999</v>
      </c>
      <c r="M57">
        <v>10.23821216</v>
      </c>
      <c r="N57">
        <v>9.2043374779999994</v>
      </c>
      <c r="O57">
        <v>8.6791909119999993</v>
      </c>
      <c r="P57">
        <v>8.3178676140000007</v>
      </c>
      <c r="Q57">
        <v>8.0273116879999993</v>
      </c>
      <c r="R57">
        <v>7.8927366379999997</v>
      </c>
      <c r="S57">
        <v>7.8269452690000003</v>
      </c>
      <c r="T57">
        <v>7.80348737</v>
      </c>
      <c r="U57">
        <v>7.8175489059999999</v>
      </c>
      <c r="V57">
        <v>7.8706397859999999</v>
      </c>
      <c r="W57">
        <v>7.9679365889999998</v>
      </c>
      <c r="X57">
        <v>8.1152705390000008</v>
      </c>
      <c r="Y57">
        <v>8.3191389830000002</v>
      </c>
      <c r="Z57">
        <v>8.5869689840000003</v>
      </c>
      <c r="AA57">
        <v>8.9256787880000008</v>
      </c>
      <c r="AB57">
        <v>9.161109476</v>
      </c>
      <c r="AC57">
        <v>9.3184619929999997</v>
      </c>
      <c r="AD57">
        <v>9.4642444759999993</v>
      </c>
      <c r="AE57">
        <v>9.6343723180000005</v>
      </c>
      <c r="AF57">
        <v>9.8417522779999995</v>
      </c>
      <c r="AG57">
        <v>10.08887157</v>
      </c>
      <c r="AH57">
        <v>10.37454331</v>
      </c>
      <c r="AI57">
        <v>10.69661305</v>
      </c>
      <c r="AJ57">
        <v>11.05281587</v>
      </c>
      <c r="AK57">
        <v>11.440925630000001</v>
      </c>
    </row>
    <row r="58" spans="1:37" x14ac:dyDescent="0.35">
      <c r="A58" t="s">
        <v>1865</v>
      </c>
      <c r="B58">
        <v>128.86856979999999</v>
      </c>
      <c r="C58">
        <v>130.0274551</v>
      </c>
      <c r="D58">
        <v>130.72125130000001</v>
      </c>
      <c r="E58">
        <v>131.28795239999999</v>
      </c>
      <c r="F58">
        <v>132.03831199999999</v>
      </c>
      <c r="G58">
        <v>133.2151648</v>
      </c>
      <c r="H58">
        <v>176.04443670000001</v>
      </c>
      <c r="I58">
        <v>241.7038513</v>
      </c>
      <c r="J58">
        <v>325.46789030000002</v>
      </c>
      <c r="K58">
        <v>426.27058970000002</v>
      </c>
      <c r="L58">
        <v>544.16782690000002</v>
      </c>
      <c r="M58">
        <v>647.60559550000005</v>
      </c>
      <c r="N58">
        <v>749.75055129999998</v>
      </c>
      <c r="O58">
        <v>858.54959740000004</v>
      </c>
      <c r="P58">
        <v>977.98194290000004</v>
      </c>
      <c r="Q58">
        <v>1110.32359</v>
      </c>
      <c r="R58">
        <v>1247.093427</v>
      </c>
      <c r="S58">
        <v>1392.5365690000001</v>
      </c>
      <c r="T58">
        <v>1548.212113</v>
      </c>
      <c r="U58">
        <v>1715.1672550000001</v>
      </c>
      <c r="V58">
        <v>1894.518002</v>
      </c>
      <c r="W58">
        <v>2088.3206890000001</v>
      </c>
      <c r="X58">
        <v>2299.4570189999999</v>
      </c>
      <c r="Y58">
        <v>2531.0915249999998</v>
      </c>
      <c r="Z58">
        <v>2786.5848769999998</v>
      </c>
      <c r="AA58">
        <v>3069.7763810000001</v>
      </c>
      <c r="AB58">
        <v>3225.754645</v>
      </c>
      <c r="AC58">
        <v>3306.7549260000001</v>
      </c>
      <c r="AD58">
        <v>3353.3210359999998</v>
      </c>
      <c r="AE58">
        <v>3383.715455</v>
      </c>
      <c r="AF58">
        <v>3404.2217439999999</v>
      </c>
      <c r="AG58">
        <v>3416.6111700000001</v>
      </c>
      <c r="AH58">
        <v>3421.6451699999998</v>
      </c>
      <c r="AI58">
        <v>3419.7956810000001</v>
      </c>
      <c r="AJ58">
        <v>3411.513191</v>
      </c>
      <c r="AK58">
        <v>3400.2959340000002</v>
      </c>
    </row>
    <row r="59" spans="1:37" x14ac:dyDescent="0.35">
      <c r="A59" t="s">
        <v>1866</v>
      </c>
      <c r="B59">
        <v>128.86856990000001</v>
      </c>
      <c r="C59">
        <v>130.0274551</v>
      </c>
      <c r="D59">
        <v>130.72125149999999</v>
      </c>
      <c r="E59">
        <v>131.28795260000001</v>
      </c>
      <c r="F59">
        <v>132.0383123</v>
      </c>
      <c r="G59">
        <v>133.2151652</v>
      </c>
      <c r="H59">
        <v>176.6672203</v>
      </c>
      <c r="I59">
        <v>243.80465720000001</v>
      </c>
      <c r="J59">
        <v>330.58564310000003</v>
      </c>
      <c r="K59">
        <v>436.9268146</v>
      </c>
      <c r="L59">
        <v>564.07643889999997</v>
      </c>
      <c r="M59">
        <v>680.73137139999994</v>
      </c>
      <c r="N59">
        <v>799.51982229999999</v>
      </c>
      <c r="O59">
        <v>927.5980859</v>
      </c>
      <c r="P59">
        <v>1068.46279</v>
      </c>
      <c r="Q59">
        <v>1224.2100559999999</v>
      </c>
      <c r="R59">
        <v>1383.6514560000001</v>
      </c>
      <c r="S59">
        <v>1552.0515250000001</v>
      </c>
      <c r="T59">
        <v>1732.0721100000001</v>
      </c>
      <c r="U59">
        <v>1925.772056</v>
      </c>
      <c r="V59">
        <v>2135.2602529999999</v>
      </c>
      <c r="W59">
        <v>2363.4369660000002</v>
      </c>
      <c r="X59">
        <v>2613.7073529999998</v>
      </c>
      <c r="Y59">
        <v>2890.0898470000002</v>
      </c>
      <c r="Z59">
        <v>3197.3300469999999</v>
      </c>
      <c r="AA59">
        <v>3540.3271549999999</v>
      </c>
      <c r="AB59">
        <v>3740.7181479999999</v>
      </c>
      <c r="AC59">
        <v>3855.6002709999998</v>
      </c>
      <c r="AD59">
        <v>3931.7958779999999</v>
      </c>
      <c r="AE59">
        <v>3991.710744</v>
      </c>
      <c r="AF59">
        <v>4043.8763479999998</v>
      </c>
      <c r="AG59">
        <v>4090.8495050000001</v>
      </c>
      <c r="AH59">
        <v>4133.0210550000002</v>
      </c>
      <c r="AI59">
        <v>4170.140778</v>
      </c>
      <c r="AJ59">
        <v>4201.848027</v>
      </c>
      <c r="AK59">
        <v>4227.8224639999999</v>
      </c>
    </row>
    <row r="60" spans="1:37" x14ac:dyDescent="0.35">
      <c r="A60" t="s">
        <v>1867</v>
      </c>
      <c r="B60">
        <v>46.848688070000001</v>
      </c>
      <c r="C60">
        <v>47.27000357</v>
      </c>
      <c r="D60">
        <v>47.522221790000003</v>
      </c>
      <c r="E60">
        <v>47.728222670000001</v>
      </c>
      <c r="F60">
        <v>48.001003160000003</v>
      </c>
      <c r="G60">
        <v>48.42885321</v>
      </c>
      <c r="H60">
        <v>67.872416920000006</v>
      </c>
      <c r="I60">
        <v>98.080713689999996</v>
      </c>
      <c r="J60">
        <v>137.09427170000001</v>
      </c>
      <c r="K60">
        <v>184.46313480000001</v>
      </c>
      <c r="L60">
        <v>240.2205797</v>
      </c>
      <c r="M60">
        <v>289.75405740000002</v>
      </c>
      <c r="N60">
        <v>339.12023340000002</v>
      </c>
      <c r="O60">
        <v>392.09723000000002</v>
      </c>
      <c r="P60">
        <v>450.65555819999997</v>
      </c>
      <c r="Q60">
        <v>515.98914190000005</v>
      </c>
      <c r="R60">
        <v>599.59307760000002</v>
      </c>
      <c r="S60">
        <v>698.98769330000005</v>
      </c>
      <c r="T60">
        <v>814.08530559999997</v>
      </c>
      <c r="U60">
        <v>946.21085570000002</v>
      </c>
      <c r="V60">
        <v>1097.4704180000001</v>
      </c>
      <c r="W60">
        <v>1270.992481</v>
      </c>
      <c r="X60">
        <v>1470.9124529999999</v>
      </c>
      <c r="Y60">
        <v>1702.1462610000001</v>
      </c>
      <c r="Z60">
        <v>1970.423734</v>
      </c>
      <c r="AA60">
        <v>2282.5976730000002</v>
      </c>
      <c r="AB60">
        <v>2445.8940929999999</v>
      </c>
      <c r="AC60">
        <v>2528.6140580000001</v>
      </c>
      <c r="AD60">
        <v>2575.0385270000002</v>
      </c>
      <c r="AE60">
        <v>2604.0860579999999</v>
      </c>
      <c r="AF60">
        <v>2622.4645209999999</v>
      </c>
      <c r="AG60">
        <v>2632.3774320000002</v>
      </c>
      <c r="AH60">
        <v>2634.8900309999999</v>
      </c>
      <c r="AI60">
        <v>2630.7052819999999</v>
      </c>
      <c r="AJ60">
        <v>2620.4436820000001</v>
      </c>
      <c r="AK60">
        <v>2607.0220589999999</v>
      </c>
    </row>
    <row r="61" spans="1:37" x14ac:dyDescent="0.35">
      <c r="A61" t="s">
        <v>1868</v>
      </c>
      <c r="B61">
        <v>46.848688080000002</v>
      </c>
      <c r="C61">
        <v>47.270003590000002</v>
      </c>
      <c r="D61">
        <v>47.522221829999999</v>
      </c>
      <c r="E61">
        <v>47.728222729999999</v>
      </c>
      <c r="F61">
        <v>48.001003240000003</v>
      </c>
      <c r="G61">
        <v>48.428853320000002</v>
      </c>
      <c r="H61">
        <v>68.112521839999999</v>
      </c>
      <c r="I61">
        <v>98.933137389999999</v>
      </c>
      <c r="J61">
        <v>139.24922269999999</v>
      </c>
      <c r="K61">
        <v>189.07056499999999</v>
      </c>
      <c r="L61">
        <v>248.9962214</v>
      </c>
      <c r="M61">
        <v>304.54390369999999</v>
      </c>
      <c r="N61">
        <v>361.5686915</v>
      </c>
      <c r="O61">
        <v>423.52190589999998</v>
      </c>
      <c r="P61">
        <v>492.17546440000001</v>
      </c>
      <c r="Q61">
        <v>568.65804209999999</v>
      </c>
      <c r="R61">
        <v>664.88576720000003</v>
      </c>
      <c r="S61">
        <v>778.55498050000006</v>
      </c>
      <c r="T61">
        <v>910.08292140000003</v>
      </c>
      <c r="U61">
        <v>1061.487273</v>
      </c>
      <c r="V61">
        <v>1235.731955</v>
      </c>
      <c r="W61">
        <v>1436.873249</v>
      </c>
      <c r="X61">
        <v>1669.9173209999999</v>
      </c>
      <c r="Y61">
        <v>1940.990174</v>
      </c>
      <c r="Z61">
        <v>2257.5786889999999</v>
      </c>
      <c r="AA61">
        <v>2628.3163479999998</v>
      </c>
      <c r="AB61">
        <v>2831.4868379999998</v>
      </c>
      <c r="AC61">
        <v>2942.8467869999999</v>
      </c>
      <c r="AD61">
        <v>3013.2749840000001</v>
      </c>
      <c r="AE61">
        <v>3065.5424229999999</v>
      </c>
      <c r="AF61">
        <v>3108.3365250000002</v>
      </c>
      <c r="AG61">
        <v>3144.562856</v>
      </c>
      <c r="AH61">
        <v>3175.0399830000001</v>
      </c>
      <c r="AI61">
        <v>3199.9312439999999</v>
      </c>
      <c r="AJ61">
        <v>3219.2425029999999</v>
      </c>
      <c r="AK61">
        <v>3232.9709979999998</v>
      </c>
    </row>
    <row r="62" spans="1:37" x14ac:dyDescent="0.35">
      <c r="A62" t="s">
        <v>1869</v>
      </c>
      <c r="B62">
        <v>360.64702219999998</v>
      </c>
      <c r="C62">
        <v>363.89001339999999</v>
      </c>
      <c r="D62">
        <v>365.83015460000001</v>
      </c>
      <c r="E62">
        <v>367.41323319999998</v>
      </c>
      <c r="F62">
        <v>369.5121843</v>
      </c>
      <c r="G62">
        <v>372.80790450000001</v>
      </c>
      <c r="H62">
        <v>373.1947065</v>
      </c>
      <c r="I62">
        <v>374.07261999999997</v>
      </c>
      <c r="J62">
        <v>374.99818340000002</v>
      </c>
      <c r="K62">
        <v>375.13309120000002</v>
      </c>
      <c r="L62">
        <v>373.84312629999999</v>
      </c>
      <c r="M62">
        <v>381.7251076</v>
      </c>
      <c r="N62">
        <v>392.03525730000001</v>
      </c>
      <c r="O62">
        <v>403.37389639999998</v>
      </c>
      <c r="P62">
        <v>415.5090917</v>
      </c>
      <c r="Q62">
        <v>428.3891519</v>
      </c>
      <c r="R62">
        <v>450.079249</v>
      </c>
      <c r="S62">
        <v>476.01476500000001</v>
      </c>
      <c r="T62">
        <v>504.51006669999998</v>
      </c>
      <c r="U62">
        <v>535.12287089999995</v>
      </c>
      <c r="V62">
        <v>567.8544637</v>
      </c>
      <c r="W62">
        <v>603.08584359999998</v>
      </c>
      <c r="X62">
        <v>641.40458000000001</v>
      </c>
      <c r="Y62">
        <v>683.40463869999996</v>
      </c>
      <c r="Z62">
        <v>729.65813920000005</v>
      </c>
      <c r="AA62">
        <v>780.78920500000004</v>
      </c>
      <c r="AB62">
        <v>815.16101470000001</v>
      </c>
      <c r="AC62">
        <v>837.58460390000005</v>
      </c>
      <c r="AD62">
        <v>854.71133250000003</v>
      </c>
      <c r="AE62">
        <v>869.78410710000003</v>
      </c>
      <c r="AF62">
        <v>883.79475839999998</v>
      </c>
      <c r="AG62">
        <v>896.85151840000003</v>
      </c>
      <c r="AH62">
        <v>908.89792450000004</v>
      </c>
      <c r="AI62">
        <v>919.84308680000004</v>
      </c>
      <c r="AJ62">
        <v>929.61389150000002</v>
      </c>
      <c r="AK62">
        <v>938.99639249999996</v>
      </c>
    </row>
    <row r="63" spans="1:37" x14ac:dyDescent="0.35">
      <c r="A63" t="s">
        <v>1870</v>
      </c>
      <c r="B63">
        <v>360.6470223</v>
      </c>
      <c r="C63">
        <v>363.89001359999997</v>
      </c>
      <c r="D63">
        <v>365.83015490000003</v>
      </c>
      <c r="E63">
        <v>367.41323369999998</v>
      </c>
      <c r="F63">
        <v>369.51218499999999</v>
      </c>
      <c r="G63">
        <v>372.80790539999998</v>
      </c>
      <c r="H63">
        <v>374.51480759999998</v>
      </c>
      <c r="I63">
        <v>377.32736199999999</v>
      </c>
      <c r="J63">
        <v>380.91129640000003</v>
      </c>
      <c r="K63">
        <v>384.56284950000003</v>
      </c>
      <c r="L63">
        <v>387.64839990000002</v>
      </c>
      <c r="M63">
        <v>401.5221841</v>
      </c>
      <c r="N63">
        <v>418.5669661</v>
      </c>
      <c r="O63">
        <v>436.67070639999997</v>
      </c>
      <c r="P63">
        <v>455.27254310000001</v>
      </c>
      <c r="Q63">
        <v>474.23195600000003</v>
      </c>
      <c r="R63">
        <v>501.998109</v>
      </c>
      <c r="S63">
        <v>534.04145879999999</v>
      </c>
      <c r="T63">
        <v>568.8993395</v>
      </c>
      <c r="U63">
        <v>606.37621090000005</v>
      </c>
      <c r="V63">
        <v>646.71024880000004</v>
      </c>
      <c r="W63">
        <v>690.45741009999995</v>
      </c>
      <c r="X63">
        <v>738.27639710000005</v>
      </c>
      <c r="Y63">
        <v>790.91844700000001</v>
      </c>
      <c r="Z63">
        <v>849.23745099999996</v>
      </c>
      <c r="AA63">
        <v>914.0258311</v>
      </c>
      <c r="AB63">
        <v>960.06091060000006</v>
      </c>
      <c r="AC63">
        <v>992.30687609999995</v>
      </c>
      <c r="AD63">
        <v>1018.620033</v>
      </c>
      <c r="AE63">
        <v>1043.1814690000001</v>
      </c>
      <c r="AF63">
        <v>1067.5310360000001</v>
      </c>
      <c r="AG63">
        <v>1091.983761</v>
      </c>
      <c r="AH63">
        <v>1116.4004769999999</v>
      </c>
      <c r="AI63">
        <v>1140.5123189999999</v>
      </c>
      <c r="AJ63">
        <v>1164.035936</v>
      </c>
      <c r="AK63">
        <v>1186.705698</v>
      </c>
    </row>
    <row r="64" spans="1:37" x14ac:dyDescent="0.35">
      <c r="A64" t="s">
        <v>1871</v>
      </c>
      <c r="B64">
        <v>424.86834160000001</v>
      </c>
      <c r="C64">
        <v>427.46554379999998</v>
      </c>
      <c r="D64">
        <v>428.21323660000002</v>
      </c>
      <c r="E64">
        <v>428.75942559999999</v>
      </c>
      <c r="F64">
        <v>430.8675652</v>
      </c>
      <c r="G64">
        <v>435.10637109999999</v>
      </c>
      <c r="H64">
        <v>471.17049159999999</v>
      </c>
      <c r="I64">
        <v>522.94281079999996</v>
      </c>
      <c r="J64">
        <v>584.48115259999997</v>
      </c>
      <c r="K64">
        <v>653.65472829999999</v>
      </c>
      <c r="L64">
        <v>729.82349829999998</v>
      </c>
      <c r="M64">
        <v>796.65706320000004</v>
      </c>
      <c r="N64">
        <v>864.14882729999999</v>
      </c>
      <c r="O64">
        <v>937.80416230000003</v>
      </c>
      <c r="P64">
        <v>1020.160106</v>
      </c>
      <c r="Q64">
        <v>1112.5919670000001</v>
      </c>
      <c r="R64">
        <v>1232.416774</v>
      </c>
      <c r="S64">
        <v>1372.2067119999999</v>
      </c>
      <c r="T64">
        <v>1528.799021</v>
      </c>
      <c r="U64">
        <v>1701.024799</v>
      </c>
      <c r="V64">
        <v>1888.2402199999999</v>
      </c>
      <c r="W64">
        <v>2091.1647130000001</v>
      </c>
      <c r="X64">
        <v>2310.988128</v>
      </c>
      <c r="Y64">
        <v>2549.0854129999998</v>
      </c>
      <c r="Z64">
        <v>2807.0376059999999</v>
      </c>
      <c r="AA64">
        <v>3086.4286080000002</v>
      </c>
      <c r="AB64">
        <v>3252.8826680000002</v>
      </c>
      <c r="AC64">
        <v>3352.9109239999998</v>
      </c>
      <c r="AD64">
        <v>3422.0633440000001</v>
      </c>
      <c r="AE64">
        <v>3476.1094459999999</v>
      </c>
      <c r="AF64">
        <v>3520.2442380000002</v>
      </c>
      <c r="AG64">
        <v>3555.807961</v>
      </c>
      <c r="AH64">
        <v>3583.3521649999998</v>
      </c>
      <c r="AI64">
        <v>3603.2225640000001</v>
      </c>
      <c r="AJ64">
        <v>3615.7859170000002</v>
      </c>
      <c r="AK64">
        <v>3624.4545410000001</v>
      </c>
    </row>
    <row r="65" spans="1:37" x14ac:dyDescent="0.35">
      <c r="A65" t="s">
        <v>1872</v>
      </c>
      <c r="B65">
        <v>424.86834169999997</v>
      </c>
      <c r="C65">
        <v>427.46554420000001</v>
      </c>
      <c r="D65">
        <v>428.21323740000003</v>
      </c>
      <c r="E65">
        <v>428.75942689999999</v>
      </c>
      <c r="F65">
        <v>430.86756689999999</v>
      </c>
      <c r="G65">
        <v>435.10637309999998</v>
      </c>
      <c r="H65">
        <v>472.15450540000001</v>
      </c>
      <c r="I65">
        <v>526.26935319999995</v>
      </c>
      <c r="J65">
        <v>592.58548459999997</v>
      </c>
      <c r="K65">
        <v>670.06784440000001</v>
      </c>
      <c r="L65">
        <v>759.08022140000003</v>
      </c>
      <c r="M65">
        <v>842.52195970000002</v>
      </c>
      <c r="N65">
        <v>928.3998411</v>
      </c>
      <c r="O65">
        <v>1021.027468</v>
      </c>
      <c r="P65">
        <v>1122.674773</v>
      </c>
      <c r="Q65">
        <v>1234.932016</v>
      </c>
      <c r="R65">
        <v>1376.102185</v>
      </c>
      <c r="S65">
        <v>1539.0188169999999</v>
      </c>
      <c r="T65">
        <v>1721.1443449999999</v>
      </c>
      <c r="U65">
        <v>1921.9845310000001</v>
      </c>
      <c r="V65">
        <v>2141.57591</v>
      </c>
      <c r="W65">
        <v>2381.0946650000001</v>
      </c>
      <c r="X65">
        <v>2641.975516</v>
      </c>
      <c r="Y65">
        <v>2926.158496</v>
      </c>
      <c r="Z65">
        <v>3236.2838809999998</v>
      </c>
      <c r="AA65">
        <v>3574.7144229999999</v>
      </c>
      <c r="AB65">
        <v>3785.3800999999999</v>
      </c>
      <c r="AC65">
        <v>3919.775333</v>
      </c>
      <c r="AD65">
        <v>4019.6521640000001</v>
      </c>
      <c r="AE65">
        <v>4104.9305270000004</v>
      </c>
      <c r="AF65">
        <v>4183.1172139999999</v>
      </c>
      <c r="AG65">
        <v>4256.3560310000003</v>
      </c>
      <c r="AH65">
        <v>4324.844795</v>
      </c>
      <c r="AI65">
        <v>4388.2101919999996</v>
      </c>
      <c r="AJ65">
        <v>4445.9872999999998</v>
      </c>
      <c r="AK65">
        <v>4497.7546249999996</v>
      </c>
    </row>
    <row r="66" spans="1:37" x14ac:dyDescent="0.35">
      <c r="A66" t="s">
        <v>1873</v>
      </c>
      <c r="B66">
        <v>5.8915127570000001</v>
      </c>
      <c r="C66">
        <v>5.9445796550000001</v>
      </c>
      <c r="D66">
        <v>5.9766501700000001</v>
      </c>
      <c r="E66">
        <v>6.0032137519999997</v>
      </c>
      <c r="F66">
        <v>6.0377455150000001</v>
      </c>
      <c r="G66">
        <v>6.0910544179999997</v>
      </c>
      <c r="H66">
        <v>6.1812851689999997</v>
      </c>
      <c r="I66">
        <v>6.3190408409999996</v>
      </c>
      <c r="J66">
        <v>6.4829814780000001</v>
      </c>
      <c r="K66">
        <v>6.6555051690000004</v>
      </c>
      <c r="L66">
        <v>6.8248243970000004</v>
      </c>
      <c r="M66">
        <v>6.9934552129999998</v>
      </c>
      <c r="N66">
        <v>7.1540335349999999</v>
      </c>
      <c r="O66">
        <v>7.3213570209999999</v>
      </c>
      <c r="P66">
        <v>7.5052711380000003</v>
      </c>
      <c r="Q66">
        <v>7.7109726690000002</v>
      </c>
      <c r="R66">
        <v>7.9293246789999996</v>
      </c>
      <c r="S66">
        <v>8.1701072099999994</v>
      </c>
      <c r="T66">
        <v>8.4358795880000006</v>
      </c>
      <c r="U66">
        <v>8.7306631699999997</v>
      </c>
      <c r="V66">
        <v>9.0601393449999996</v>
      </c>
      <c r="W66">
        <v>9.4343811150000008</v>
      </c>
      <c r="X66">
        <v>9.8664495550000009</v>
      </c>
      <c r="Y66">
        <v>10.36963684</v>
      </c>
      <c r="Z66">
        <v>10.957523650000001</v>
      </c>
      <c r="AA66">
        <v>11.6455325</v>
      </c>
      <c r="AB66">
        <v>12.103446679999999</v>
      </c>
      <c r="AC66">
        <v>12.39358925</v>
      </c>
      <c r="AD66">
        <v>12.611522689999999</v>
      </c>
      <c r="AE66">
        <v>12.80403486</v>
      </c>
      <c r="AF66">
        <v>12.98520343</v>
      </c>
      <c r="AG66">
        <v>13.15624923</v>
      </c>
      <c r="AH66">
        <v>13.3161267</v>
      </c>
      <c r="AI66">
        <v>13.46327921</v>
      </c>
      <c r="AJ66">
        <v>13.596399140000001</v>
      </c>
      <c r="AK66">
        <v>13.726794890000001</v>
      </c>
    </row>
    <row r="67" spans="1:37" x14ac:dyDescent="0.35">
      <c r="A67" t="s">
        <v>1874</v>
      </c>
      <c r="B67">
        <v>5.8915127580000002</v>
      </c>
      <c r="C67">
        <v>5.9445796580000003</v>
      </c>
      <c r="D67">
        <v>5.9766501749999996</v>
      </c>
      <c r="E67">
        <v>6.0032137600000004</v>
      </c>
      <c r="F67">
        <v>6.0377455260000001</v>
      </c>
      <c r="G67">
        <v>6.091054433</v>
      </c>
      <c r="H67">
        <v>6.2031942530000004</v>
      </c>
      <c r="I67">
        <v>6.3735186339999998</v>
      </c>
      <c r="J67">
        <v>6.5836295209999998</v>
      </c>
      <c r="K67">
        <v>6.819561888</v>
      </c>
      <c r="L67">
        <v>7.0711857419999999</v>
      </c>
      <c r="M67">
        <v>7.3484885459999996</v>
      </c>
      <c r="N67">
        <v>7.6289482590000004</v>
      </c>
      <c r="O67">
        <v>7.915131047</v>
      </c>
      <c r="P67">
        <v>8.2117276310000005</v>
      </c>
      <c r="Q67">
        <v>8.5231601339999994</v>
      </c>
      <c r="R67">
        <v>8.8297142100000006</v>
      </c>
      <c r="S67">
        <v>9.1502640450000001</v>
      </c>
      <c r="T67">
        <v>9.4951478110000007</v>
      </c>
      <c r="U67">
        <v>9.8742430300000006</v>
      </c>
      <c r="V67">
        <v>10.297951039999999</v>
      </c>
      <c r="W67">
        <v>10.77985058</v>
      </c>
      <c r="X67">
        <v>11.3347278</v>
      </c>
      <c r="Y67">
        <v>11.979130639999999</v>
      </c>
      <c r="Z67">
        <v>12.73200518</v>
      </c>
      <c r="AA67">
        <v>13.61272138</v>
      </c>
      <c r="AB67">
        <v>14.23739559</v>
      </c>
      <c r="AC67">
        <v>14.6688715</v>
      </c>
      <c r="AD67">
        <v>15.019813859999999</v>
      </c>
      <c r="AE67">
        <v>15.3505346</v>
      </c>
      <c r="AF67">
        <v>15.68300311</v>
      </c>
      <c r="AG67">
        <v>16.021394529999998</v>
      </c>
      <c r="AH67">
        <v>16.363316059999999</v>
      </c>
      <c r="AI67">
        <v>16.704522409999999</v>
      </c>
      <c r="AJ67">
        <v>17.040578629999999</v>
      </c>
      <c r="AK67">
        <v>17.367318139999998</v>
      </c>
    </row>
    <row r="68" spans="1:37" x14ac:dyDescent="0.35">
      <c r="A68" t="s">
        <v>2982</v>
      </c>
      <c r="B68">
        <v>4441.2456869999996</v>
      </c>
      <c r="C68">
        <v>4509.0842149999999</v>
      </c>
      <c r="D68">
        <v>4591.6413570000004</v>
      </c>
      <c r="E68">
        <v>4690.8148709999996</v>
      </c>
      <c r="F68">
        <v>4804.5182290000002</v>
      </c>
      <c r="G68">
        <v>4932.797493</v>
      </c>
      <c r="H68">
        <v>5044.621905</v>
      </c>
      <c r="I68">
        <v>5150.3962650000003</v>
      </c>
      <c r="J68">
        <v>5255.5638669999998</v>
      </c>
      <c r="K68">
        <v>5363.5127000000002</v>
      </c>
      <c r="L68">
        <v>5478.4916590000003</v>
      </c>
      <c r="M68">
        <v>5589.1358259999997</v>
      </c>
      <c r="N68">
        <v>5702.8491249999997</v>
      </c>
      <c r="O68">
        <v>5822.3240349999996</v>
      </c>
      <c r="P68">
        <v>5946.7992679999998</v>
      </c>
      <c r="Q68">
        <v>6074.7533489999996</v>
      </c>
      <c r="R68">
        <v>6230.9557409999998</v>
      </c>
      <c r="S68">
        <v>6398.9244410000001</v>
      </c>
      <c r="T68">
        <v>6572.2303380000003</v>
      </c>
      <c r="U68">
        <v>6748.3628680000002</v>
      </c>
      <c r="V68">
        <v>6926.607411</v>
      </c>
      <c r="W68">
        <v>7106.5856700000004</v>
      </c>
      <c r="X68">
        <v>7289.2527600000003</v>
      </c>
      <c r="Y68">
        <v>7474.7574869999999</v>
      </c>
      <c r="Z68">
        <v>7662.6138170000004</v>
      </c>
      <c r="AA68">
        <v>7850.502853</v>
      </c>
      <c r="AB68">
        <v>8021.4208980000003</v>
      </c>
      <c r="AC68">
        <v>8183.5329009999996</v>
      </c>
      <c r="AD68">
        <v>8340.7064979999996</v>
      </c>
      <c r="AE68">
        <v>8494.6183189999992</v>
      </c>
      <c r="AF68">
        <v>8645.9175009999999</v>
      </c>
      <c r="AG68">
        <v>8794.0782139999992</v>
      </c>
      <c r="AH68">
        <v>8939.0156729999999</v>
      </c>
      <c r="AI68">
        <v>9080.8403529999996</v>
      </c>
      <c r="AJ68">
        <v>9219.7648850000005</v>
      </c>
      <c r="AK68">
        <v>9359.7436070000003</v>
      </c>
    </row>
    <row r="69" spans="1:37" x14ac:dyDescent="0.35">
      <c r="A69" t="s">
        <v>2983</v>
      </c>
      <c r="B69">
        <v>4441.2456869999996</v>
      </c>
      <c r="C69">
        <v>4509.0842160000002</v>
      </c>
      <c r="D69">
        <v>4591.6413579999999</v>
      </c>
      <c r="E69">
        <v>4690.8148719999999</v>
      </c>
      <c r="F69">
        <v>4804.5182299999997</v>
      </c>
      <c r="G69">
        <v>4932.7974949999998</v>
      </c>
      <c r="H69">
        <v>5075.8554240000003</v>
      </c>
      <c r="I69">
        <v>5229.0315719999999</v>
      </c>
      <c r="J69">
        <v>5390.2496920000003</v>
      </c>
      <c r="K69">
        <v>5554.0708530000002</v>
      </c>
      <c r="L69">
        <v>5713.9422789999999</v>
      </c>
      <c r="M69">
        <v>5865.8377559999999</v>
      </c>
      <c r="N69">
        <v>6008.8027089999996</v>
      </c>
      <c r="O69">
        <v>6143.3764170000004</v>
      </c>
      <c r="P69">
        <v>6270.8779770000001</v>
      </c>
      <c r="Q69">
        <v>6393.153386</v>
      </c>
      <c r="R69">
        <v>6512.6583190000001</v>
      </c>
      <c r="S69">
        <v>6631.3462259999997</v>
      </c>
      <c r="T69">
        <v>6751.0588550000002</v>
      </c>
      <c r="U69">
        <v>6873.3150210000003</v>
      </c>
      <c r="V69">
        <v>6998.4882399999997</v>
      </c>
      <c r="W69">
        <v>7128.3264790000003</v>
      </c>
      <c r="X69">
        <v>7263.906199</v>
      </c>
      <c r="Y69">
        <v>7405.9092849999997</v>
      </c>
      <c r="Z69">
        <v>7554.6194519999999</v>
      </c>
      <c r="AA69">
        <v>7707.7494319999996</v>
      </c>
      <c r="AB69">
        <v>7863.1295399999999</v>
      </c>
      <c r="AC69">
        <v>8022.2149479999998</v>
      </c>
      <c r="AD69">
        <v>8186.6178030000001</v>
      </c>
      <c r="AE69">
        <v>8357.2132669999992</v>
      </c>
      <c r="AF69">
        <v>8533.9974249999996</v>
      </c>
      <c r="AG69">
        <v>8716.4286439999996</v>
      </c>
      <c r="AH69">
        <v>8903.7019089999994</v>
      </c>
      <c r="AI69">
        <v>9094.8629070000006</v>
      </c>
      <c r="AJ69">
        <v>9288.8611820000006</v>
      </c>
      <c r="AK69">
        <v>9484.5651099999995</v>
      </c>
    </row>
    <row r="70" spans="1:37" x14ac:dyDescent="0.35">
      <c r="A70" t="s">
        <v>2984</v>
      </c>
      <c r="B70">
        <v>234766.7548</v>
      </c>
      <c r="C70">
        <v>238904.7959</v>
      </c>
      <c r="D70">
        <v>243875.3407</v>
      </c>
      <c r="E70">
        <v>249281.8426</v>
      </c>
      <c r="F70">
        <v>255381.04399999999</v>
      </c>
      <c r="G70">
        <v>262615.89679999999</v>
      </c>
      <c r="H70">
        <v>270197.43180000002</v>
      </c>
      <c r="I70">
        <v>277764.80249999999</v>
      </c>
      <c r="J70">
        <v>285424.52179999999</v>
      </c>
      <c r="K70">
        <v>293047.9388</v>
      </c>
      <c r="L70">
        <v>300410.0442</v>
      </c>
      <c r="M70">
        <v>307860.71289999998</v>
      </c>
      <c r="N70">
        <v>315644.66200000001</v>
      </c>
      <c r="O70">
        <v>323872.4486</v>
      </c>
      <c r="P70">
        <v>332564.51020000002</v>
      </c>
      <c r="Q70">
        <v>341956.14919999999</v>
      </c>
      <c r="R70">
        <v>351421.1777</v>
      </c>
      <c r="S70">
        <v>361349.21519999998</v>
      </c>
      <c r="T70">
        <v>371651.78419999999</v>
      </c>
      <c r="U70">
        <v>382314.46110000001</v>
      </c>
      <c r="V70">
        <v>393337.51549999998</v>
      </c>
      <c r="W70">
        <v>404855.64779999998</v>
      </c>
      <c r="X70">
        <v>416923.16480000003</v>
      </c>
      <c r="Y70">
        <v>429563.81069999997</v>
      </c>
      <c r="Z70">
        <v>442787.80729999999</v>
      </c>
      <c r="AA70">
        <v>457361.9278</v>
      </c>
      <c r="AB70">
        <v>471168.58419999998</v>
      </c>
      <c r="AC70">
        <v>485488.61800000002</v>
      </c>
      <c r="AD70">
        <v>500083.6397</v>
      </c>
      <c r="AE70">
        <v>514838.62829999998</v>
      </c>
      <c r="AF70">
        <v>529681.70169999998</v>
      </c>
      <c r="AG70">
        <v>544565.99670000002</v>
      </c>
      <c r="AH70">
        <v>559407.72629999998</v>
      </c>
      <c r="AI70">
        <v>574128.98880000005</v>
      </c>
      <c r="AJ70">
        <v>588655.97120000003</v>
      </c>
      <c r="AK70">
        <v>605731.28969999996</v>
      </c>
    </row>
    <row r="71" spans="1:37" x14ac:dyDescent="0.35">
      <c r="A71" t="s">
        <v>2985</v>
      </c>
      <c r="B71">
        <v>234766.7548</v>
      </c>
      <c r="C71">
        <v>238904.7959</v>
      </c>
      <c r="D71">
        <v>243875.3407</v>
      </c>
      <c r="E71">
        <v>249281.84270000001</v>
      </c>
      <c r="F71">
        <v>255381.0441</v>
      </c>
      <c r="G71">
        <v>262615.89689999999</v>
      </c>
      <c r="H71">
        <v>270649.3872</v>
      </c>
      <c r="I71">
        <v>279341.77879999997</v>
      </c>
      <c r="J71">
        <v>288644.26500000001</v>
      </c>
      <c r="K71">
        <v>298344.89270000003</v>
      </c>
      <c r="L71">
        <v>308146.7879</v>
      </c>
      <c r="M71">
        <v>317890.37819999998</v>
      </c>
      <c r="N71">
        <v>327547.95010000002</v>
      </c>
      <c r="O71">
        <v>337165.84869999997</v>
      </c>
      <c r="P71">
        <v>346824.28899999999</v>
      </c>
      <c r="Q71">
        <v>356617.18440000003</v>
      </c>
      <c r="R71">
        <v>366641.11469999998</v>
      </c>
      <c r="S71">
        <v>376982.43420000002</v>
      </c>
      <c r="T71">
        <v>387716.17119999998</v>
      </c>
      <c r="U71">
        <v>398899.62709999998</v>
      </c>
      <c r="V71">
        <v>410552.62180000002</v>
      </c>
      <c r="W71">
        <v>422720.35340000002</v>
      </c>
      <c r="X71">
        <v>435439.17019999999</v>
      </c>
      <c r="Y71">
        <v>448735.92979999998</v>
      </c>
      <c r="Z71">
        <v>462623.00719999999</v>
      </c>
      <c r="AA71">
        <v>477039.17050000001</v>
      </c>
      <c r="AB71">
        <v>491586.11629999999</v>
      </c>
      <c r="AC71">
        <v>506114.11330000003</v>
      </c>
      <c r="AD71">
        <v>520628.92690000002</v>
      </c>
      <c r="AE71">
        <v>535162.79429999995</v>
      </c>
      <c r="AF71">
        <v>549719.85230000003</v>
      </c>
      <c r="AG71">
        <v>564275.74620000005</v>
      </c>
      <c r="AH71">
        <v>578788.93460000004</v>
      </c>
      <c r="AI71">
        <v>593208.15150000004</v>
      </c>
      <c r="AJ71">
        <v>607476.73739999998</v>
      </c>
      <c r="AK71">
        <v>621534.11040000001</v>
      </c>
    </row>
    <row r="72" spans="1:37" x14ac:dyDescent="0.35">
      <c r="A72" t="s">
        <v>2986</v>
      </c>
      <c r="B72">
        <v>8008.1312660000003</v>
      </c>
      <c r="C72">
        <v>8169.5741980000003</v>
      </c>
      <c r="D72">
        <v>8359.3583240000007</v>
      </c>
      <c r="E72">
        <v>8562.1775020000005</v>
      </c>
      <c r="F72">
        <v>8785.3959900000009</v>
      </c>
      <c r="G72">
        <v>9038.3450190000003</v>
      </c>
      <c r="H72">
        <v>9295.1379390000002</v>
      </c>
      <c r="I72">
        <v>9542.3791679999995</v>
      </c>
      <c r="J72">
        <v>9788.773228</v>
      </c>
      <c r="K72">
        <v>10017.56524</v>
      </c>
      <c r="L72">
        <v>10204.88233</v>
      </c>
      <c r="M72">
        <v>10365.18506</v>
      </c>
      <c r="N72">
        <v>10518.93902</v>
      </c>
      <c r="O72">
        <v>10675.25844</v>
      </c>
      <c r="P72">
        <v>10836.486559999999</v>
      </c>
      <c r="Q72">
        <v>11003.772419999999</v>
      </c>
      <c r="R72">
        <v>11176.04387</v>
      </c>
      <c r="S72">
        <v>11351.56755</v>
      </c>
      <c r="T72">
        <v>11529.56077</v>
      </c>
      <c r="U72">
        <v>11712.30791</v>
      </c>
      <c r="V72">
        <v>11901.96472</v>
      </c>
      <c r="W72">
        <v>12105.56012</v>
      </c>
      <c r="X72">
        <v>12326.370440000001</v>
      </c>
      <c r="Y72">
        <v>12565.37076</v>
      </c>
      <c r="Z72">
        <v>12822.916289999999</v>
      </c>
      <c r="AA72">
        <v>13101.043680000001</v>
      </c>
      <c r="AB72">
        <v>13397.53974</v>
      </c>
      <c r="AC72">
        <v>13717.327579999999</v>
      </c>
      <c r="AD72">
        <v>14059.726919999999</v>
      </c>
      <c r="AE72">
        <v>14423.245790000001</v>
      </c>
      <c r="AF72">
        <v>14805.577869999999</v>
      </c>
      <c r="AG72">
        <v>15204.994259999999</v>
      </c>
      <c r="AH72">
        <v>15618.7138</v>
      </c>
      <c r="AI72">
        <v>16044.24662</v>
      </c>
      <c r="AJ72">
        <v>16478.796040000001</v>
      </c>
      <c r="AK72">
        <v>16933.344130000001</v>
      </c>
    </row>
    <row r="73" spans="1:37" x14ac:dyDescent="0.35">
      <c r="A73" t="s">
        <v>2987</v>
      </c>
      <c r="B73">
        <v>8008.1312669999998</v>
      </c>
      <c r="C73">
        <v>8169.5741989999997</v>
      </c>
      <c r="D73">
        <v>8359.3583259999996</v>
      </c>
      <c r="E73">
        <v>8562.1775039999993</v>
      </c>
      <c r="F73">
        <v>8785.3959930000001</v>
      </c>
      <c r="G73">
        <v>9038.3450240000002</v>
      </c>
      <c r="H73">
        <v>9313.3392359999998</v>
      </c>
      <c r="I73">
        <v>9606.1406970000007</v>
      </c>
      <c r="J73">
        <v>9913.8172360000008</v>
      </c>
      <c r="K73">
        <v>10222.6029</v>
      </c>
      <c r="L73">
        <v>10514.104079999999</v>
      </c>
      <c r="M73">
        <v>10783.24591</v>
      </c>
      <c r="N73">
        <v>11031.28355</v>
      </c>
      <c r="O73">
        <v>11262.083500000001</v>
      </c>
      <c r="P73">
        <v>11480.833710000001</v>
      </c>
      <c r="Q73">
        <v>11693.24575</v>
      </c>
      <c r="R73">
        <v>11904.391009999999</v>
      </c>
      <c r="S73">
        <v>12118.63996</v>
      </c>
      <c r="T73">
        <v>12339.75412</v>
      </c>
      <c r="U73">
        <v>12570.542670000001</v>
      </c>
      <c r="V73">
        <v>12812.34067</v>
      </c>
      <c r="W73">
        <v>13067.441059999999</v>
      </c>
      <c r="X73">
        <v>13337.49741</v>
      </c>
      <c r="Y73">
        <v>13623.57546</v>
      </c>
      <c r="Z73">
        <v>13926.03522</v>
      </c>
      <c r="AA73">
        <v>14242.67424</v>
      </c>
      <c r="AB73">
        <v>14572.87608</v>
      </c>
      <c r="AC73">
        <v>14917.61094</v>
      </c>
      <c r="AD73">
        <v>15277.978429999999</v>
      </c>
      <c r="AE73">
        <v>15653.58245</v>
      </c>
      <c r="AF73">
        <v>16042.45759</v>
      </c>
      <c r="AG73">
        <v>16441.970239999999</v>
      </c>
      <c r="AH73">
        <v>16849.425790000001</v>
      </c>
      <c r="AI73">
        <v>17262.20649</v>
      </c>
      <c r="AJ73">
        <v>17677.778900000001</v>
      </c>
      <c r="AK73">
        <v>18093.647710000001</v>
      </c>
    </row>
    <row r="74" spans="1:37" x14ac:dyDescent="0.35">
      <c r="A74" t="s">
        <v>2988</v>
      </c>
      <c r="B74">
        <v>2247.3581629999999</v>
      </c>
      <c r="C74">
        <v>2269.1931559999998</v>
      </c>
      <c r="D74">
        <v>2286.8501679999999</v>
      </c>
      <c r="E74">
        <v>2297.695154</v>
      </c>
      <c r="F74">
        <v>2311.0812799999999</v>
      </c>
      <c r="G74">
        <v>2341.1400939999999</v>
      </c>
      <c r="H74">
        <v>2378.3426490000002</v>
      </c>
      <c r="I74">
        <v>2416.2514590000001</v>
      </c>
      <c r="J74">
        <v>2452.6285229999999</v>
      </c>
      <c r="K74">
        <v>2484.514486</v>
      </c>
      <c r="L74">
        <v>2507.794073</v>
      </c>
      <c r="M74">
        <v>2529.6766940000002</v>
      </c>
      <c r="N74">
        <v>2554.202663</v>
      </c>
      <c r="O74">
        <v>2582.498137</v>
      </c>
      <c r="P74">
        <v>2614.176782</v>
      </c>
      <c r="Q74">
        <v>2648.6048949999999</v>
      </c>
      <c r="R74">
        <v>2684.5158120000001</v>
      </c>
      <c r="S74">
        <v>2720.7481849999999</v>
      </c>
      <c r="T74">
        <v>2756.2284289999998</v>
      </c>
      <c r="U74">
        <v>2791.2698</v>
      </c>
      <c r="V74">
        <v>2826.7634269999999</v>
      </c>
      <c r="W74">
        <v>2864.4515230000002</v>
      </c>
      <c r="X74">
        <v>2906.0040709999998</v>
      </c>
      <c r="Y74">
        <v>2953.0063799999998</v>
      </c>
      <c r="Z74">
        <v>3006.9661379999998</v>
      </c>
      <c r="AA74">
        <v>3069.4654609999998</v>
      </c>
      <c r="AB74">
        <v>3138.280213</v>
      </c>
      <c r="AC74">
        <v>3215.5825319999999</v>
      </c>
      <c r="AD74">
        <v>3303.3511090000002</v>
      </c>
      <c r="AE74">
        <v>3402.4019039999998</v>
      </c>
      <c r="AF74">
        <v>3512.578782</v>
      </c>
      <c r="AG74">
        <v>3633.5424939999998</v>
      </c>
      <c r="AH74">
        <v>3764.3129669999998</v>
      </c>
      <c r="AI74">
        <v>3903.3426370000002</v>
      </c>
      <c r="AJ74">
        <v>4048.596861</v>
      </c>
      <c r="AK74">
        <v>4199.8837869999998</v>
      </c>
    </row>
    <row r="75" spans="1:37" x14ac:dyDescent="0.35">
      <c r="A75" t="s">
        <v>2989</v>
      </c>
      <c r="B75">
        <v>2247.358162</v>
      </c>
      <c r="C75">
        <v>2269.193154</v>
      </c>
      <c r="D75">
        <v>2286.8501660000002</v>
      </c>
      <c r="E75">
        <v>2297.6951530000001</v>
      </c>
      <c r="F75">
        <v>2311.081279</v>
      </c>
      <c r="G75">
        <v>2341.1400939999999</v>
      </c>
      <c r="H75">
        <v>2383.1678400000001</v>
      </c>
      <c r="I75">
        <v>2432.5900919999999</v>
      </c>
      <c r="J75">
        <v>2487.0864759999999</v>
      </c>
      <c r="K75">
        <v>2543.966919</v>
      </c>
      <c r="L75">
        <v>2600.1923750000001</v>
      </c>
      <c r="M75">
        <v>2653.115131</v>
      </c>
      <c r="N75">
        <v>2702.4489629999998</v>
      </c>
      <c r="O75">
        <v>2748.5523400000002</v>
      </c>
      <c r="P75">
        <v>2792.0050460000002</v>
      </c>
      <c r="Q75">
        <v>2833.5478670000002</v>
      </c>
      <c r="R75">
        <v>2873.5012360000001</v>
      </c>
      <c r="S75">
        <v>2912.9885420000001</v>
      </c>
      <c r="T75">
        <v>2952.83608</v>
      </c>
      <c r="U75">
        <v>2993.6948130000001</v>
      </c>
      <c r="V75">
        <v>3036.034459</v>
      </c>
      <c r="W75">
        <v>3080.5629920000001</v>
      </c>
      <c r="X75">
        <v>3127.9092620000001</v>
      </c>
      <c r="Y75">
        <v>3178.6498190000002</v>
      </c>
      <c r="Z75">
        <v>3233.329921</v>
      </c>
      <c r="AA75">
        <v>3292.1167030000001</v>
      </c>
      <c r="AB75">
        <v>3349.7087240000001</v>
      </c>
      <c r="AC75">
        <v>3407.3173980000001</v>
      </c>
      <c r="AD75">
        <v>3466.987936</v>
      </c>
      <c r="AE75">
        <v>3529.7440929999998</v>
      </c>
      <c r="AF75">
        <v>3595.727617</v>
      </c>
      <c r="AG75">
        <v>3664.623427</v>
      </c>
      <c r="AH75">
        <v>3735.9303679999998</v>
      </c>
      <c r="AI75">
        <v>3809.0700470000002</v>
      </c>
      <c r="AJ75">
        <v>3883.427267</v>
      </c>
      <c r="AK75">
        <v>3958.358749</v>
      </c>
    </row>
    <row r="76" spans="1:37" x14ac:dyDescent="0.35">
      <c r="A76" t="s">
        <v>2990</v>
      </c>
      <c r="B76">
        <v>3643.152787</v>
      </c>
      <c r="C76">
        <v>3674.7284239999999</v>
      </c>
      <c r="D76">
        <v>3692.961616</v>
      </c>
      <c r="E76">
        <v>3707.959218</v>
      </c>
      <c r="F76">
        <v>3728.909126</v>
      </c>
      <c r="G76">
        <v>3762.3117710000001</v>
      </c>
      <c r="H76">
        <v>3864.5747350000001</v>
      </c>
      <c r="I76">
        <v>4021.45739</v>
      </c>
      <c r="J76">
        <v>4217.1008389999997</v>
      </c>
      <c r="K76">
        <v>4441.2651109999997</v>
      </c>
      <c r="L76">
        <v>4688.4518589999998</v>
      </c>
      <c r="M76">
        <v>4910.6478289999995</v>
      </c>
      <c r="N76">
        <v>5120.986946</v>
      </c>
      <c r="O76">
        <v>5341.9700679999996</v>
      </c>
      <c r="P76">
        <v>5585.7751660000004</v>
      </c>
      <c r="Q76">
        <v>5858.7168689999999</v>
      </c>
      <c r="R76">
        <v>6180.4338029999999</v>
      </c>
      <c r="S76">
        <v>6546.2215939999996</v>
      </c>
      <c r="T76">
        <v>6953.7259539999995</v>
      </c>
      <c r="U76">
        <v>7404.454111</v>
      </c>
      <c r="V76">
        <v>7901.9068740000002</v>
      </c>
      <c r="W76">
        <v>8454.1591929999995</v>
      </c>
      <c r="X76">
        <v>9072.0055859999993</v>
      </c>
      <c r="Y76">
        <v>9766.8933269999998</v>
      </c>
      <c r="Z76">
        <v>10550.9123</v>
      </c>
      <c r="AA76">
        <v>11437.605960000001</v>
      </c>
      <c r="AB76">
        <v>11963.741260000001</v>
      </c>
      <c r="AC76">
        <v>12256.61169</v>
      </c>
      <c r="AD76">
        <v>12441.877189999999</v>
      </c>
      <c r="AE76">
        <v>12578.231900000001</v>
      </c>
      <c r="AF76">
        <v>12685.41252</v>
      </c>
      <c r="AG76">
        <v>12768.35512</v>
      </c>
      <c r="AH76">
        <v>12828.881719999999</v>
      </c>
      <c r="AI76">
        <v>12867.956459999999</v>
      </c>
      <c r="AJ76">
        <v>12886.55853</v>
      </c>
      <c r="AK76">
        <v>12897.061299999999</v>
      </c>
    </row>
    <row r="77" spans="1:37" x14ac:dyDescent="0.35">
      <c r="A77" t="s">
        <v>2991</v>
      </c>
      <c r="B77">
        <v>3643.1527879999999</v>
      </c>
      <c r="C77">
        <v>3674.7284260000001</v>
      </c>
      <c r="D77">
        <v>3692.96162</v>
      </c>
      <c r="E77">
        <v>3707.9592229999998</v>
      </c>
      <c r="F77">
        <v>3728.909134</v>
      </c>
      <c r="G77">
        <v>3762.3117809999999</v>
      </c>
      <c r="H77">
        <v>3877.5821810000002</v>
      </c>
      <c r="I77">
        <v>4054.9979370000001</v>
      </c>
      <c r="J77">
        <v>4281.7837099999997</v>
      </c>
      <c r="K77">
        <v>4551.4403240000001</v>
      </c>
      <c r="L77">
        <v>4861.3102070000004</v>
      </c>
      <c r="M77">
        <v>5166.1835350000001</v>
      </c>
      <c r="N77">
        <v>5468.4125770000001</v>
      </c>
      <c r="O77">
        <v>5782.2718009999999</v>
      </c>
      <c r="P77">
        <v>6116.6684160000004</v>
      </c>
      <c r="Q77">
        <v>6477.6459530000002</v>
      </c>
      <c r="R77">
        <v>6879.9845830000004</v>
      </c>
      <c r="S77">
        <v>7324.3129200000003</v>
      </c>
      <c r="T77">
        <v>7813.5491959999999</v>
      </c>
      <c r="U77">
        <v>8353.5797440000006</v>
      </c>
      <c r="V77">
        <v>8951.7620000000006</v>
      </c>
      <c r="W77">
        <v>9619.0780240000004</v>
      </c>
      <c r="X77">
        <v>10367.93367</v>
      </c>
      <c r="Y77">
        <v>11212.75128</v>
      </c>
      <c r="Z77">
        <v>12170.59319</v>
      </c>
      <c r="AA77">
        <v>13258.76712</v>
      </c>
      <c r="AB77">
        <v>13944.18297</v>
      </c>
      <c r="AC77">
        <v>14363.050950000001</v>
      </c>
      <c r="AD77">
        <v>14661.488939999999</v>
      </c>
      <c r="AE77">
        <v>14912.75805</v>
      </c>
      <c r="AF77">
        <v>15144.755719999999</v>
      </c>
      <c r="AG77">
        <v>15365.311890000001</v>
      </c>
      <c r="AH77">
        <v>15574.92517</v>
      </c>
      <c r="AI77">
        <v>15771.942069999999</v>
      </c>
      <c r="AJ77">
        <v>15954.36311</v>
      </c>
      <c r="AK77">
        <v>16120.34669</v>
      </c>
    </row>
    <row r="78" spans="1:37" x14ac:dyDescent="0.35">
      <c r="A78" t="s">
        <v>2992</v>
      </c>
      <c r="B78">
        <v>219352.0607</v>
      </c>
      <c r="C78">
        <v>222732.9719</v>
      </c>
      <c r="D78">
        <v>226630.92929999999</v>
      </c>
      <c r="E78">
        <v>230863.92730000001</v>
      </c>
      <c r="F78">
        <v>235793.47200000001</v>
      </c>
      <c r="G78">
        <v>241794.52420000001</v>
      </c>
      <c r="H78">
        <v>247871.26730000001</v>
      </c>
      <c r="I78">
        <v>253693.60550000001</v>
      </c>
      <c r="J78">
        <v>259342.63370000001</v>
      </c>
      <c r="K78">
        <v>264833.99810000003</v>
      </c>
      <c r="L78">
        <v>270155.94179999997</v>
      </c>
      <c r="M78">
        <v>275672.58500000002</v>
      </c>
      <c r="N78">
        <v>281525.72899999999</v>
      </c>
      <c r="O78">
        <v>287709.30910000001</v>
      </c>
      <c r="P78">
        <v>294129.79100000003</v>
      </c>
      <c r="Q78">
        <v>300738.72409999999</v>
      </c>
      <c r="R78">
        <v>307403.52100000001</v>
      </c>
      <c r="S78">
        <v>314077.6508</v>
      </c>
      <c r="T78">
        <v>320721.84080000001</v>
      </c>
      <c r="U78">
        <v>327350.94339999999</v>
      </c>
      <c r="V78">
        <v>333959.16850000003</v>
      </c>
      <c r="W78">
        <v>340652.47120000003</v>
      </c>
      <c r="X78">
        <v>347457.36619999999</v>
      </c>
      <c r="Y78">
        <v>354378.98430000001</v>
      </c>
      <c r="Z78">
        <v>361410.92139999999</v>
      </c>
      <c r="AA78">
        <v>368624.63689999998</v>
      </c>
      <c r="AB78">
        <v>375990.69010000001</v>
      </c>
      <c r="AC78">
        <v>383531.45630000002</v>
      </c>
      <c r="AD78">
        <v>391194.80209999997</v>
      </c>
      <c r="AE78">
        <v>398969.90350000001</v>
      </c>
      <c r="AF78">
        <v>406856.53009999997</v>
      </c>
      <c r="AG78">
        <v>414859.79680000001</v>
      </c>
      <c r="AH78">
        <v>422955.4633</v>
      </c>
      <c r="AI78">
        <v>431127.13760000002</v>
      </c>
      <c r="AJ78">
        <v>439361.80070000002</v>
      </c>
      <c r="AK78">
        <v>448225.67709999997</v>
      </c>
    </row>
    <row r="79" spans="1:37" x14ac:dyDescent="0.35">
      <c r="A79" t="s">
        <v>2993</v>
      </c>
      <c r="B79">
        <v>219352.0607</v>
      </c>
      <c r="C79">
        <v>222732.9719</v>
      </c>
      <c r="D79">
        <v>226630.92929999999</v>
      </c>
      <c r="E79">
        <v>230863.92739999999</v>
      </c>
      <c r="F79">
        <v>235793.47200000001</v>
      </c>
      <c r="G79">
        <v>241794.52429999999</v>
      </c>
      <c r="H79">
        <v>248283.71580000001</v>
      </c>
      <c r="I79">
        <v>255131.87700000001</v>
      </c>
      <c r="J79">
        <v>262273.21490000002</v>
      </c>
      <c r="K79">
        <v>269545.45130000002</v>
      </c>
      <c r="L79">
        <v>276743.3836</v>
      </c>
      <c r="M79">
        <v>283705.50339999999</v>
      </c>
      <c r="N79">
        <v>290393.90990000003</v>
      </c>
      <c r="O79">
        <v>296822.61180000001</v>
      </c>
      <c r="P79">
        <v>303030.30099999998</v>
      </c>
      <c r="Q79">
        <v>309072.99780000001</v>
      </c>
      <c r="R79">
        <v>315018.40480000002</v>
      </c>
      <c r="S79">
        <v>320936.39750000002</v>
      </c>
      <c r="T79">
        <v>326890.92839999998</v>
      </c>
      <c r="U79">
        <v>332933.13089999999</v>
      </c>
      <c r="V79">
        <v>339071.30869999999</v>
      </c>
      <c r="W79">
        <v>345365.63620000001</v>
      </c>
      <c r="X79">
        <v>351852.6704</v>
      </c>
      <c r="Y79">
        <v>358556.39230000001</v>
      </c>
      <c r="Z79">
        <v>365487.08260000002</v>
      </c>
      <c r="AA79">
        <v>372559.56459999998</v>
      </c>
      <c r="AB79">
        <v>379709.39419999998</v>
      </c>
      <c r="AC79">
        <v>386959.56790000002</v>
      </c>
      <c r="AD79">
        <v>394361.43310000002</v>
      </c>
      <c r="AE79">
        <v>401955.03139999998</v>
      </c>
      <c r="AF79">
        <v>409752.5258</v>
      </c>
      <c r="AG79">
        <v>417745.43170000002</v>
      </c>
      <c r="AH79">
        <v>425913.44630000001</v>
      </c>
      <c r="AI79">
        <v>434228.84409999999</v>
      </c>
      <c r="AJ79">
        <v>442658.63069999998</v>
      </c>
      <c r="AK79">
        <v>451165.11320000002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79"/>
  <sheetViews>
    <sheetView topLeftCell="A10" workbookViewId="0">
      <selection sqref="A1:XFD1"/>
    </sheetView>
  </sheetViews>
  <sheetFormatPr baseColWidth="10" defaultRowHeight="14.5" x14ac:dyDescent="0.35"/>
  <sheetData>
    <row r="1" spans="1:3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35">
      <c r="A2" t="s">
        <v>1711</v>
      </c>
      <c r="B2">
        <v>27366.60094</v>
      </c>
      <c r="C2">
        <v>27484.322339999999</v>
      </c>
      <c r="D2">
        <v>27662.40151</v>
      </c>
      <c r="E2">
        <v>27886.949980000001</v>
      </c>
      <c r="F2">
        <v>28154.917130000002</v>
      </c>
      <c r="G2">
        <v>28478.759740000001</v>
      </c>
      <c r="H2">
        <v>28798.37343</v>
      </c>
      <c r="I2">
        <v>29104.966980000001</v>
      </c>
      <c r="J2">
        <v>29398.798900000002</v>
      </c>
      <c r="K2">
        <v>29675.632669999999</v>
      </c>
      <c r="L2">
        <v>29929.897410000001</v>
      </c>
      <c r="M2">
        <v>30143.648109999998</v>
      </c>
      <c r="N2">
        <v>30323.178169999999</v>
      </c>
      <c r="O2">
        <v>30476.90899</v>
      </c>
      <c r="P2">
        <v>30609.263200000001</v>
      </c>
      <c r="Q2">
        <v>30726.988840000002</v>
      </c>
      <c r="R2">
        <v>30833.623060000002</v>
      </c>
      <c r="S2">
        <v>30931.67554</v>
      </c>
      <c r="T2">
        <v>31019.848839999999</v>
      </c>
      <c r="U2">
        <v>31098.79464</v>
      </c>
      <c r="V2">
        <v>31168.204259999999</v>
      </c>
      <c r="W2">
        <v>31232.474880000002</v>
      </c>
      <c r="X2">
        <v>31296.343550000001</v>
      </c>
      <c r="Y2">
        <v>31363.20422</v>
      </c>
      <c r="Z2">
        <v>31435.3518</v>
      </c>
      <c r="AA2">
        <v>31522.913619999999</v>
      </c>
      <c r="AB2">
        <v>31610.995569999999</v>
      </c>
      <c r="AC2">
        <v>31708.63047</v>
      </c>
      <c r="AD2">
        <v>31815.68</v>
      </c>
      <c r="AE2">
        <v>31931.113949999999</v>
      </c>
      <c r="AF2">
        <v>32052.743269999999</v>
      </c>
      <c r="AG2">
        <v>32177.355650000001</v>
      </c>
      <c r="AH2">
        <v>32301.824809999998</v>
      </c>
      <c r="AI2">
        <v>32422.838039999999</v>
      </c>
      <c r="AJ2">
        <v>32536.942439999999</v>
      </c>
      <c r="AK2">
        <v>32680.756020000001</v>
      </c>
    </row>
    <row r="3" spans="1:37" x14ac:dyDescent="0.35">
      <c r="A3" t="s">
        <v>1712</v>
      </c>
      <c r="B3">
        <v>27366.60094</v>
      </c>
      <c r="C3">
        <v>27484.322339999999</v>
      </c>
      <c r="D3">
        <v>27662.40151</v>
      </c>
      <c r="E3">
        <v>27886.949980000001</v>
      </c>
      <c r="F3">
        <v>28154.917130000002</v>
      </c>
      <c r="G3">
        <v>28478.759740000001</v>
      </c>
      <c r="H3">
        <v>28844.934120000002</v>
      </c>
      <c r="I3">
        <v>29237.877899999999</v>
      </c>
      <c r="J3">
        <v>29645.9843</v>
      </c>
      <c r="K3">
        <v>30047.020519999998</v>
      </c>
      <c r="L3">
        <v>30412.386399999999</v>
      </c>
      <c r="M3">
        <v>30720.88654</v>
      </c>
      <c r="N3">
        <v>30964.854449999999</v>
      </c>
      <c r="O3">
        <v>31146.408220000001</v>
      </c>
      <c r="P3">
        <v>31273.945090000001</v>
      </c>
      <c r="Q3">
        <v>31359.49984</v>
      </c>
      <c r="R3">
        <v>31416.266769999998</v>
      </c>
      <c r="S3">
        <v>31456.47018</v>
      </c>
      <c r="T3">
        <v>31491.06205</v>
      </c>
      <c r="U3">
        <v>31529.082139999999</v>
      </c>
      <c r="V3">
        <v>31575.597880000001</v>
      </c>
      <c r="W3">
        <v>31637.655989999999</v>
      </c>
      <c r="X3">
        <v>31720.031650000001</v>
      </c>
      <c r="Y3">
        <v>31825.841990000001</v>
      </c>
      <c r="Z3">
        <v>31956.776610000001</v>
      </c>
      <c r="AA3">
        <v>32108.217110000001</v>
      </c>
      <c r="AB3">
        <v>32266.826529999998</v>
      </c>
      <c r="AC3">
        <v>32430.584500000001</v>
      </c>
      <c r="AD3">
        <v>32601.631710000001</v>
      </c>
      <c r="AE3">
        <v>32781.000590000003</v>
      </c>
      <c r="AF3">
        <v>32967.090259999997</v>
      </c>
      <c r="AG3">
        <v>33156.16876</v>
      </c>
      <c r="AH3">
        <v>33343.3295</v>
      </c>
      <c r="AI3">
        <v>33523.166599999997</v>
      </c>
      <c r="AJ3">
        <v>33690.224320000001</v>
      </c>
      <c r="AK3">
        <v>33839.319439999999</v>
      </c>
    </row>
    <row r="4" spans="1:37" x14ac:dyDescent="0.35">
      <c r="A4" t="s">
        <v>1713</v>
      </c>
      <c r="B4">
        <v>731.40135290000001</v>
      </c>
      <c r="C4">
        <v>734.22647759999995</v>
      </c>
      <c r="D4">
        <v>738.82035729999996</v>
      </c>
      <c r="E4">
        <v>745.15855150000004</v>
      </c>
      <c r="F4">
        <v>753.31508450000001</v>
      </c>
      <c r="G4">
        <v>763.73203590000003</v>
      </c>
      <c r="H4">
        <v>771.67755</v>
      </c>
      <c r="I4">
        <v>778.07000860000005</v>
      </c>
      <c r="J4">
        <v>783.32327050000004</v>
      </c>
      <c r="K4">
        <v>787.59265200000004</v>
      </c>
      <c r="L4">
        <v>790.96832080000001</v>
      </c>
      <c r="M4">
        <v>793.0153669</v>
      </c>
      <c r="N4">
        <v>794.28350090000004</v>
      </c>
      <c r="O4">
        <v>795.24221390000002</v>
      </c>
      <c r="P4">
        <v>796.03314660000001</v>
      </c>
      <c r="Q4">
        <v>796.63392680000004</v>
      </c>
      <c r="R4">
        <v>799.76125469999999</v>
      </c>
      <c r="S4">
        <v>803.86982120000005</v>
      </c>
      <c r="T4">
        <v>808.01647869999999</v>
      </c>
      <c r="U4">
        <v>811.75503660000004</v>
      </c>
      <c r="V4">
        <v>814.87953440000001</v>
      </c>
      <c r="W4">
        <v>817.47101259999999</v>
      </c>
      <c r="X4">
        <v>819.72057840000002</v>
      </c>
      <c r="Y4">
        <v>821.79063389999999</v>
      </c>
      <c r="Z4">
        <v>823.79076169999996</v>
      </c>
      <c r="AA4">
        <v>825.71488890000001</v>
      </c>
      <c r="AB4">
        <v>826.52489179999998</v>
      </c>
      <c r="AC4">
        <v>826.97557629999994</v>
      </c>
      <c r="AD4">
        <v>827.50934170000005</v>
      </c>
      <c r="AE4">
        <v>828.32748909999998</v>
      </c>
      <c r="AF4">
        <v>829.4727527</v>
      </c>
      <c r="AG4">
        <v>830.88787749999995</v>
      </c>
      <c r="AH4">
        <v>832.5000192</v>
      </c>
      <c r="AI4">
        <v>834.21385640000005</v>
      </c>
      <c r="AJ4">
        <v>835.92284070000005</v>
      </c>
      <c r="AK4">
        <v>837.8906207</v>
      </c>
    </row>
    <row r="5" spans="1:37" x14ac:dyDescent="0.35">
      <c r="A5" t="s">
        <v>1714</v>
      </c>
      <c r="B5">
        <v>731.40135290000001</v>
      </c>
      <c r="C5">
        <v>734.22647770000003</v>
      </c>
      <c r="D5">
        <v>738.82035740000003</v>
      </c>
      <c r="E5">
        <v>745.15855160000001</v>
      </c>
      <c r="F5">
        <v>753.31508459999998</v>
      </c>
      <c r="G5">
        <v>763.73203609999996</v>
      </c>
      <c r="H5">
        <v>775.92852779999998</v>
      </c>
      <c r="I5">
        <v>789.31918489999998</v>
      </c>
      <c r="J5">
        <v>803.40292969999996</v>
      </c>
      <c r="K5">
        <v>817.22982739999998</v>
      </c>
      <c r="L5">
        <v>829.62563709999995</v>
      </c>
      <c r="M5">
        <v>839.82475360000001</v>
      </c>
      <c r="N5">
        <v>847.5477032</v>
      </c>
      <c r="O5">
        <v>852.86768619999998</v>
      </c>
      <c r="P5">
        <v>856.0983635</v>
      </c>
      <c r="Q5">
        <v>857.69581570000003</v>
      </c>
      <c r="R5">
        <v>858.15193429999999</v>
      </c>
      <c r="S5">
        <v>857.93454970000005</v>
      </c>
      <c r="T5">
        <v>857.46282540000004</v>
      </c>
      <c r="U5">
        <v>857.07814429999996</v>
      </c>
      <c r="V5">
        <v>856.96742649999999</v>
      </c>
      <c r="W5">
        <v>857.39371140000003</v>
      </c>
      <c r="X5">
        <v>858.52868790000002</v>
      </c>
      <c r="Y5">
        <v>860.47642570000005</v>
      </c>
      <c r="Z5">
        <v>863.28384689999996</v>
      </c>
      <c r="AA5">
        <v>866.75878790000002</v>
      </c>
      <c r="AB5">
        <v>870.90537540000003</v>
      </c>
      <c r="AC5">
        <v>875.72083629999997</v>
      </c>
      <c r="AD5">
        <v>881.19842159999996</v>
      </c>
      <c r="AE5">
        <v>887.27769420000004</v>
      </c>
      <c r="AF5">
        <v>893.82925190000003</v>
      </c>
      <c r="AG5">
        <v>900.67564909999999</v>
      </c>
      <c r="AH5">
        <v>907.61776229999998</v>
      </c>
      <c r="AI5">
        <v>914.45056139999997</v>
      </c>
      <c r="AJ5">
        <v>920.97320950000005</v>
      </c>
      <c r="AK5">
        <v>926.99652200000003</v>
      </c>
    </row>
    <row r="6" spans="1:37" x14ac:dyDescent="0.35">
      <c r="A6" t="s">
        <v>1715</v>
      </c>
      <c r="B6">
        <v>29.056380369999999</v>
      </c>
      <c r="C6">
        <v>28.765727940000001</v>
      </c>
      <c r="D6">
        <v>28.323118829999999</v>
      </c>
      <c r="E6">
        <v>27.809291139999999</v>
      </c>
      <c r="F6">
        <v>27.346802319999998</v>
      </c>
      <c r="G6">
        <v>26.955167450000001</v>
      </c>
      <c r="H6">
        <v>26.64018153</v>
      </c>
      <c r="I6">
        <v>26.317299259999999</v>
      </c>
      <c r="J6">
        <v>25.951308189999999</v>
      </c>
      <c r="K6">
        <v>25.52584122</v>
      </c>
      <c r="L6">
        <v>25.038937789999999</v>
      </c>
      <c r="M6">
        <v>24.64704351</v>
      </c>
      <c r="N6">
        <v>24.35572977</v>
      </c>
      <c r="O6">
        <v>24.140919749999998</v>
      </c>
      <c r="P6">
        <v>23.978589960000001</v>
      </c>
      <c r="Q6">
        <v>23.853256089999999</v>
      </c>
      <c r="R6">
        <v>23.826326120000001</v>
      </c>
      <c r="S6">
        <v>23.862420920000002</v>
      </c>
      <c r="T6">
        <v>23.9374912</v>
      </c>
      <c r="U6">
        <v>24.037846550000001</v>
      </c>
      <c r="V6">
        <v>24.153217609999999</v>
      </c>
      <c r="W6">
        <v>24.29446368</v>
      </c>
      <c r="X6">
        <v>24.463609720000001</v>
      </c>
      <c r="Y6">
        <v>24.661406700000001</v>
      </c>
      <c r="Z6">
        <v>24.889938409999999</v>
      </c>
      <c r="AA6">
        <v>25.147125160000002</v>
      </c>
      <c r="AB6">
        <v>25.149492299999999</v>
      </c>
      <c r="AC6">
        <v>24.961466049999999</v>
      </c>
      <c r="AD6">
        <v>24.683704280000001</v>
      </c>
      <c r="AE6">
        <v>24.382016839999999</v>
      </c>
      <c r="AF6">
        <v>24.087366379999999</v>
      </c>
      <c r="AG6">
        <v>23.81249618</v>
      </c>
      <c r="AH6">
        <v>23.55792241</v>
      </c>
      <c r="AI6">
        <v>23.319441350000002</v>
      </c>
      <c r="AJ6">
        <v>23.091613769999999</v>
      </c>
      <c r="AK6">
        <v>22.879997490000001</v>
      </c>
    </row>
    <row r="7" spans="1:37" x14ac:dyDescent="0.35">
      <c r="A7" t="s">
        <v>1716</v>
      </c>
      <c r="B7">
        <v>29.056380369999999</v>
      </c>
      <c r="C7">
        <v>28.765727940000001</v>
      </c>
      <c r="D7">
        <v>28.323118829999999</v>
      </c>
      <c r="E7">
        <v>27.809291139999999</v>
      </c>
      <c r="F7">
        <v>27.346802319999998</v>
      </c>
      <c r="G7">
        <v>26.955167450000001</v>
      </c>
      <c r="H7">
        <v>26.71380886</v>
      </c>
      <c r="I7">
        <v>26.585437450000001</v>
      </c>
      <c r="J7">
        <v>26.533945670000001</v>
      </c>
      <c r="K7">
        <v>26.52570802</v>
      </c>
      <c r="L7">
        <v>26.536738060000001</v>
      </c>
      <c r="M7">
        <v>26.541027769999999</v>
      </c>
      <c r="N7">
        <v>26.529501110000002</v>
      </c>
      <c r="O7">
        <v>26.507227570000001</v>
      </c>
      <c r="P7">
        <v>26.483129959999999</v>
      </c>
      <c r="Q7">
        <v>26.466968260000002</v>
      </c>
      <c r="R7">
        <v>26.512057009999999</v>
      </c>
      <c r="S7">
        <v>26.609337140000001</v>
      </c>
      <c r="T7">
        <v>26.74899701</v>
      </c>
      <c r="U7">
        <v>26.92584244</v>
      </c>
      <c r="V7">
        <v>27.133997919999999</v>
      </c>
      <c r="W7">
        <v>27.378082989999999</v>
      </c>
      <c r="X7">
        <v>27.661463189999999</v>
      </c>
      <c r="Y7">
        <v>27.987741509999999</v>
      </c>
      <c r="Z7">
        <v>28.36149168</v>
      </c>
      <c r="AA7">
        <v>28.777957319999999</v>
      </c>
      <c r="AB7">
        <v>28.946314019999999</v>
      </c>
      <c r="AC7">
        <v>28.915075330000001</v>
      </c>
      <c r="AD7">
        <v>28.783397130000001</v>
      </c>
      <c r="AE7">
        <v>28.620470350000002</v>
      </c>
      <c r="AF7">
        <v>28.460506339999998</v>
      </c>
      <c r="AG7">
        <v>28.31476782</v>
      </c>
      <c r="AH7">
        <v>28.182656810000001</v>
      </c>
      <c r="AI7">
        <v>28.058617630000001</v>
      </c>
      <c r="AJ7">
        <v>27.93579192</v>
      </c>
      <c r="AK7">
        <v>27.80774182</v>
      </c>
    </row>
    <row r="8" spans="1:37" x14ac:dyDescent="0.35">
      <c r="A8" t="s">
        <v>1717</v>
      </c>
      <c r="B8">
        <v>618.00900309999997</v>
      </c>
      <c r="C8">
        <v>620.70275670000001</v>
      </c>
      <c r="D8">
        <v>624.90826270000002</v>
      </c>
      <c r="E8">
        <v>630.5114347</v>
      </c>
      <c r="F8">
        <v>637.63625539999998</v>
      </c>
      <c r="G8">
        <v>646.74891720000005</v>
      </c>
      <c r="H8">
        <v>655.18812879999996</v>
      </c>
      <c r="I8">
        <v>662.92825170000003</v>
      </c>
      <c r="J8">
        <v>669.93650179999997</v>
      </c>
      <c r="K8">
        <v>676.21535440000002</v>
      </c>
      <c r="L8">
        <v>681.85058609999999</v>
      </c>
      <c r="M8">
        <v>686.41520079999998</v>
      </c>
      <c r="N8">
        <v>690.30529409999997</v>
      </c>
      <c r="O8">
        <v>693.82366969999998</v>
      </c>
      <c r="P8">
        <v>697.01696649999997</v>
      </c>
      <c r="Q8">
        <v>699.84260400000005</v>
      </c>
      <c r="R8">
        <v>703.17141130000005</v>
      </c>
      <c r="S8">
        <v>706.42330240000001</v>
      </c>
      <c r="T8">
        <v>709.271931</v>
      </c>
      <c r="U8">
        <v>711.60477619999995</v>
      </c>
      <c r="V8">
        <v>713.35736780000002</v>
      </c>
      <c r="W8">
        <v>714.65397280000002</v>
      </c>
      <c r="X8">
        <v>715.65741660000003</v>
      </c>
      <c r="Y8">
        <v>716.4928764</v>
      </c>
      <c r="Z8">
        <v>717.24176999999997</v>
      </c>
      <c r="AA8">
        <v>717.89207939999994</v>
      </c>
      <c r="AB8">
        <v>718.48855409999999</v>
      </c>
      <c r="AC8">
        <v>719.20092279999994</v>
      </c>
      <c r="AD8">
        <v>720.13246660000004</v>
      </c>
      <c r="AE8">
        <v>721.32744639999999</v>
      </c>
      <c r="AF8">
        <v>722.77706160000002</v>
      </c>
      <c r="AG8">
        <v>724.4207834</v>
      </c>
      <c r="AH8">
        <v>726.19838570000002</v>
      </c>
      <c r="AI8">
        <v>728.03933819999997</v>
      </c>
      <c r="AJ8">
        <v>729.86718829999995</v>
      </c>
      <c r="AK8">
        <v>732.00184790000003</v>
      </c>
    </row>
    <row r="9" spans="1:37" x14ac:dyDescent="0.35">
      <c r="A9" t="s">
        <v>1718</v>
      </c>
      <c r="B9">
        <v>618.00900309999997</v>
      </c>
      <c r="C9">
        <v>620.70275670000001</v>
      </c>
      <c r="D9">
        <v>624.90826270000002</v>
      </c>
      <c r="E9">
        <v>630.51143479999996</v>
      </c>
      <c r="F9">
        <v>637.63625549999995</v>
      </c>
      <c r="G9">
        <v>646.74891730000002</v>
      </c>
      <c r="H9">
        <v>657.25313940000001</v>
      </c>
      <c r="I9">
        <v>668.60534380000001</v>
      </c>
      <c r="J9">
        <v>680.39045150000004</v>
      </c>
      <c r="K9">
        <v>691.92588980000005</v>
      </c>
      <c r="L9">
        <v>702.41056560000004</v>
      </c>
      <c r="M9">
        <v>711.21319119999998</v>
      </c>
      <c r="N9">
        <v>718.07001820000005</v>
      </c>
      <c r="O9">
        <v>722.98251849999997</v>
      </c>
      <c r="P9">
        <v>726.14129019999996</v>
      </c>
      <c r="Q9">
        <v>727.86126139999999</v>
      </c>
      <c r="R9">
        <v>728.50853749999999</v>
      </c>
      <c r="S9">
        <v>728.45320460000005</v>
      </c>
      <c r="T9">
        <v>728.03839010000002</v>
      </c>
      <c r="U9">
        <v>727.55212740000002</v>
      </c>
      <c r="V9">
        <v>727.14625049999995</v>
      </c>
      <c r="W9">
        <v>727.06737069999997</v>
      </c>
      <c r="X9">
        <v>727.4715175</v>
      </c>
      <c r="Y9">
        <v>728.45755480000003</v>
      </c>
      <c r="Z9">
        <v>730.07661280000002</v>
      </c>
      <c r="AA9">
        <v>732.14651670000001</v>
      </c>
      <c r="AB9">
        <v>734.70155590000002</v>
      </c>
      <c r="AC9">
        <v>737.7484935</v>
      </c>
      <c r="AD9">
        <v>741.29396929999996</v>
      </c>
      <c r="AE9">
        <v>745.31215840000004</v>
      </c>
      <c r="AF9">
        <v>749.72694969999998</v>
      </c>
      <c r="AG9">
        <v>754.42125020000003</v>
      </c>
      <c r="AH9">
        <v>759.25370720000001</v>
      </c>
      <c r="AI9">
        <v>764.07052050000004</v>
      </c>
      <c r="AJ9">
        <v>768.71441719999996</v>
      </c>
      <c r="AK9">
        <v>773.03209230000004</v>
      </c>
    </row>
    <row r="10" spans="1:37" x14ac:dyDescent="0.35">
      <c r="A10" t="s">
        <v>1719</v>
      </c>
      <c r="B10">
        <v>185.66605960000001</v>
      </c>
      <c r="C10">
        <v>188.64711360000001</v>
      </c>
      <c r="D10">
        <v>193.09022580000001</v>
      </c>
      <c r="E10">
        <v>197.9515983</v>
      </c>
      <c r="F10">
        <v>202.9250701</v>
      </c>
      <c r="G10">
        <v>208.13595530000001</v>
      </c>
      <c r="H10">
        <v>212.7539098</v>
      </c>
      <c r="I10">
        <v>216.62854519999999</v>
      </c>
      <c r="J10">
        <v>220.3441794</v>
      </c>
      <c r="K10">
        <v>223.7339528</v>
      </c>
      <c r="L10">
        <v>226.2331848</v>
      </c>
      <c r="M10">
        <v>227.90310940000001</v>
      </c>
      <c r="N10">
        <v>228.7944349</v>
      </c>
      <c r="O10">
        <v>228.98810069999999</v>
      </c>
      <c r="P10">
        <v>228.63850540000001</v>
      </c>
      <c r="Q10">
        <v>228.6948515</v>
      </c>
      <c r="R10">
        <v>227.49792579999999</v>
      </c>
      <c r="S10">
        <v>226.4683483</v>
      </c>
      <c r="T10">
        <v>225.6473321</v>
      </c>
      <c r="U10">
        <v>225.0711977</v>
      </c>
      <c r="V10">
        <v>224.75463809999999</v>
      </c>
      <c r="W10">
        <v>224.80023109999999</v>
      </c>
      <c r="X10">
        <v>225.2099379</v>
      </c>
      <c r="Y10">
        <v>225.95345990000001</v>
      </c>
      <c r="Z10">
        <v>227.010164</v>
      </c>
      <c r="AA10">
        <v>230.40444239999999</v>
      </c>
      <c r="AB10">
        <v>231.11430250000001</v>
      </c>
      <c r="AC10">
        <v>232.61467239999999</v>
      </c>
      <c r="AD10">
        <v>234.73471069999999</v>
      </c>
      <c r="AE10">
        <v>237.29636819999999</v>
      </c>
      <c r="AF10">
        <v>240.1360109</v>
      </c>
      <c r="AG10">
        <v>243.12900070000001</v>
      </c>
      <c r="AH10">
        <v>246.1602255</v>
      </c>
      <c r="AI10">
        <v>249.1430757</v>
      </c>
      <c r="AJ10">
        <v>252.0053589</v>
      </c>
      <c r="AK10">
        <v>260.50873430000001</v>
      </c>
    </row>
    <row r="11" spans="1:37" x14ac:dyDescent="0.35">
      <c r="A11" t="s">
        <v>1720</v>
      </c>
      <c r="B11">
        <v>185.66605960000001</v>
      </c>
      <c r="C11">
        <v>188.64711360000001</v>
      </c>
      <c r="D11">
        <v>193.09022580000001</v>
      </c>
      <c r="E11">
        <v>197.9515983</v>
      </c>
      <c r="F11">
        <v>202.9250701</v>
      </c>
      <c r="G11">
        <v>208.13595530000001</v>
      </c>
      <c r="H11">
        <v>213.14752759999999</v>
      </c>
      <c r="I11">
        <v>217.8515779</v>
      </c>
      <c r="J11">
        <v>222.3071473</v>
      </c>
      <c r="K11">
        <v>226.26454319999999</v>
      </c>
      <c r="L11">
        <v>229.27436969999999</v>
      </c>
      <c r="M11">
        <v>231.26440160000001</v>
      </c>
      <c r="N11">
        <v>232.3460546</v>
      </c>
      <c r="O11">
        <v>232.72996180000001</v>
      </c>
      <c r="P11">
        <v>232.66886260000001</v>
      </c>
      <c r="Q11">
        <v>232.41203100000001</v>
      </c>
      <c r="R11">
        <v>232.15690180000001</v>
      </c>
      <c r="S11">
        <v>232.04477879999999</v>
      </c>
      <c r="T11">
        <v>232.17479940000001</v>
      </c>
      <c r="U11">
        <v>232.6055633</v>
      </c>
      <c r="V11">
        <v>233.36004969999999</v>
      </c>
      <c r="W11">
        <v>234.4580958</v>
      </c>
      <c r="X11">
        <v>235.90373220000001</v>
      </c>
      <c r="Y11">
        <v>237.68960319999999</v>
      </c>
      <c r="Z11">
        <v>239.79751229999999</v>
      </c>
      <c r="AA11">
        <v>242.18501979999999</v>
      </c>
      <c r="AB11">
        <v>244.8345166</v>
      </c>
      <c r="AC11">
        <v>247.7262485</v>
      </c>
      <c r="AD11">
        <v>250.83562910000001</v>
      </c>
      <c r="AE11">
        <v>254.10541309999999</v>
      </c>
      <c r="AF11">
        <v>257.44962870000001</v>
      </c>
      <c r="AG11">
        <v>260.77370089999999</v>
      </c>
      <c r="AH11">
        <v>263.99037720000001</v>
      </c>
      <c r="AI11">
        <v>267.02520829999997</v>
      </c>
      <c r="AJ11">
        <v>269.81730909999999</v>
      </c>
      <c r="AK11">
        <v>272.31836399999997</v>
      </c>
    </row>
    <row r="12" spans="1:37" x14ac:dyDescent="0.35">
      <c r="A12" t="s">
        <v>1721</v>
      </c>
      <c r="B12">
        <v>97.923215920000004</v>
      </c>
      <c r="C12">
        <v>98.406890919999995</v>
      </c>
      <c r="D12">
        <v>99.141982819999996</v>
      </c>
      <c r="E12">
        <v>100.01506379999999</v>
      </c>
      <c r="F12">
        <v>101.0201732</v>
      </c>
      <c r="G12">
        <v>102.2499784</v>
      </c>
      <c r="H12">
        <v>103.31751269999999</v>
      </c>
      <c r="I12">
        <v>104.2834884</v>
      </c>
      <c r="J12">
        <v>105.13332149999999</v>
      </c>
      <c r="K12">
        <v>105.8148351</v>
      </c>
      <c r="L12">
        <v>106.2614331</v>
      </c>
      <c r="M12">
        <v>106.4898958</v>
      </c>
      <c r="N12">
        <v>106.6272574</v>
      </c>
      <c r="O12">
        <v>106.7819549</v>
      </c>
      <c r="P12">
        <v>107.008286</v>
      </c>
      <c r="Q12">
        <v>107.33240290000001</v>
      </c>
      <c r="R12">
        <v>107.9673465</v>
      </c>
      <c r="S12">
        <v>108.769361</v>
      </c>
      <c r="T12">
        <v>109.6398746</v>
      </c>
      <c r="U12">
        <v>110.5256098</v>
      </c>
      <c r="V12">
        <v>111.39678929999999</v>
      </c>
      <c r="W12">
        <v>112.2639224</v>
      </c>
      <c r="X12">
        <v>113.1518971</v>
      </c>
      <c r="Y12">
        <v>114.0794523</v>
      </c>
      <c r="Z12">
        <v>115.0563638</v>
      </c>
      <c r="AA12">
        <v>116.1135409</v>
      </c>
      <c r="AB12">
        <v>117.07259329999999</v>
      </c>
      <c r="AC12">
        <v>117.9816003</v>
      </c>
      <c r="AD12">
        <v>118.8608121</v>
      </c>
      <c r="AE12">
        <v>119.7164087</v>
      </c>
      <c r="AF12">
        <v>120.54351819999999</v>
      </c>
      <c r="AG12">
        <v>121.33591010000001</v>
      </c>
      <c r="AH12">
        <v>122.086173</v>
      </c>
      <c r="AI12">
        <v>122.7821745</v>
      </c>
      <c r="AJ12">
        <v>123.4090492</v>
      </c>
      <c r="AK12">
        <v>124.07426100000001</v>
      </c>
    </row>
    <row r="13" spans="1:37" x14ac:dyDescent="0.35">
      <c r="A13" t="s">
        <v>1722</v>
      </c>
      <c r="B13">
        <v>97.923215920000004</v>
      </c>
      <c r="C13">
        <v>98.406890919999995</v>
      </c>
      <c r="D13">
        <v>99.141982830000003</v>
      </c>
      <c r="E13">
        <v>100.01506379999999</v>
      </c>
      <c r="F13">
        <v>101.0201733</v>
      </c>
      <c r="G13">
        <v>102.2499784</v>
      </c>
      <c r="H13">
        <v>103.736279</v>
      </c>
      <c r="I13">
        <v>105.42782269999999</v>
      </c>
      <c r="J13">
        <v>107.2702657</v>
      </c>
      <c r="K13">
        <v>109.149917</v>
      </c>
      <c r="L13">
        <v>110.92011359999999</v>
      </c>
      <c r="M13">
        <v>112.48993179999999</v>
      </c>
      <c r="N13">
        <v>113.829064</v>
      </c>
      <c r="O13">
        <v>114.9521209</v>
      </c>
      <c r="P13">
        <v>115.90160899999999</v>
      </c>
      <c r="Q13">
        <v>116.7334802</v>
      </c>
      <c r="R13">
        <v>117.5044175</v>
      </c>
      <c r="S13">
        <v>118.2638596</v>
      </c>
      <c r="T13">
        <v>119.0535452</v>
      </c>
      <c r="U13">
        <v>119.9058936</v>
      </c>
      <c r="V13">
        <v>120.83923179999999</v>
      </c>
      <c r="W13">
        <v>121.8724763</v>
      </c>
      <c r="X13">
        <v>123.0191853</v>
      </c>
      <c r="Y13">
        <v>124.28762860000001</v>
      </c>
      <c r="Z13">
        <v>125.6809604</v>
      </c>
      <c r="AA13">
        <v>127.1842913</v>
      </c>
      <c r="AB13">
        <v>128.6973481</v>
      </c>
      <c r="AC13">
        <v>130.17502400000001</v>
      </c>
      <c r="AD13">
        <v>131.61328940000001</v>
      </c>
      <c r="AE13">
        <v>133.0166686</v>
      </c>
      <c r="AF13">
        <v>134.38314879999999</v>
      </c>
      <c r="AG13">
        <v>135.70228829999999</v>
      </c>
      <c r="AH13">
        <v>136.95809589999999</v>
      </c>
      <c r="AI13">
        <v>138.13185429999999</v>
      </c>
      <c r="AJ13">
        <v>139.20429469999999</v>
      </c>
      <c r="AK13">
        <v>140.15717100000001</v>
      </c>
    </row>
    <row r="14" spans="1:37" x14ac:dyDescent="0.35">
      <c r="A14" t="s">
        <v>1723</v>
      </c>
      <c r="B14">
        <v>58.803164629999998</v>
      </c>
      <c r="C14">
        <v>59.236393159999999</v>
      </c>
      <c r="D14">
        <v>59.887798089999997</v>
      </c>
      <c r="E14">
        <v>60.663140329999997</v>
      </c>
      <c r="F14">
        <v>61.521327710000001</v>
      </c>
      <c r="G14">
        <v>62.488641260000001</v>
      </c>
      <c r="H14">
        <v>63.435102350000001</v>
      </c>
      <c r="I14">
        <v>64.333072759999993</v>
      </c>
      <c r="J14">
        <v>65.233801450000001</v>
      </c>
      <c r="K14">
        <v>66.07202221</v>
      </c>
      <c r="L14">
        <v>66.73552651</v>
      </c>
      <c r="M14">
        <v>67.159265579999996</v>
      </c>
      <c r="N14">
        <v>67.377933040000002</v>
      </c>
      <c r="O14">
        <v>67.449191330000005</v>
      </c>
      <c r="P14">
        <v>67.42400773</v>
      </c>
      <c r="Q14">
        <v>67.346898719999999</v>
      </c>
      <c r="R14">
        <v>67.260806759999994</v>
      </c>
      <c r="S14">
        <v>67.184081739999996</v>
      </c>
      <c r="T14">
        <v>67.123301389999995</v>
      </c>
      <c r="U14">
        <v>67.086158609999998</v>
      </c>
      <c r="V14">
        <v>67.073177779999995</v>
      </c>
      <c r="W14">
        <v>67.099319879999996</v>
      </c>
      <c r="X14">
        <v>67.175700770000006</v>
      </c>
      <c r="Y14">
        <v>67.307326639999999</v>
      </c>
      <c r="Z14">
        <v>67.496288719999995</v>
      </c>
      <c r="AA14">
        <v>67.749286670000004</v>
      </c>
      <c r="AB14">
        <v>68.062758090000003</v>
      </c>
      <c r="AC14">
        <v>68.448777120000003</v>
      </c>
      <c r="AD14">
        <v>68.904506179999998</v>
      </c>
      <c r="AE14">
        <v>69.418067579999999</v>
      </c>
      <c r="AF14">
        <v>69.971418209999996</v>
      </c>
      <c r="AG14">
        <v>70.545928119999999</v>
      </c>
      <c r="AH14">
        <v>71.12429822</v>
      </c>
      <c r="AI14">
        <v>71.691615909999996</v>
      </c>
      <c r="AJ14">
        <v>72.233556579999998</v>
      </c>
      <c r="AK14">
        <v>72.785075610000007</v>
      </c>
    </row>
    <row r="15" spans="1:37" x14ac:dyDescent="0.35">
      <c r="A15" t="s">
        <v>1724</v>
      </c>
      <c r="B15">
        <v>58.803164629999998</v>
      </c>
      <c r="C15">
        <v>59.236393159999999</v>
      </c>
      <c r="D15">
        <v>59.887798089999997</v>
      </c>
      <c r="E15">
        <v>60.663140349999999</v>
      </c>
      <c r="F15">
        <v>61.521327739999997</v>
      </c>
      <c r="G15">
        <v>62.488641289999997</v>
      </c>
      <c r="H15">
        <v>63.549747850000003</v>
      </c>
      <c r="I15">
        <v>64.667601989999994</v>
      </c>
      <c r="J15">
        <v>65.8147594</v>
      </c>
      <c r="K15">
        <v>66.906570380000005</v>
      </c>
      <c r="L15">
        <v>67.826660970000006</v>
      </c>
      <c r="M15">
        <v>68.527233659999993</v>
      </c>
      <c r="N15">
        <v>69.005583790000003</v>
      </c>
      <c r="O15">
        <v>69.288753639999996</v>
      </c>
      <c r="P15">
        <v>69.421575149999995</v>
      </c>
      <c r="Q15">
        <v>69.456112020000006</v>
      </c>
      <c r="R15">
        <v>69.440142069999993</v>
      </c>
      <c r="S15">
        <v>69.413583919999994</v>
      </c>
      <c r="T15">
        <v>69.409081560000004</v>
      </c>
      <c r="U15">
        <v>69.450880850000004</v>
      </c>
      <c r="V15">
        <v>69.552345579999994</v>
      </c>
      <c r="W15">
        <v>69.727565400000003</v>
      </c>
      <c r="X15">
        <v>69.985328850000002</v>
      </c>
      <c r="Y15">
        <v>70.329793300000006</v>
      </c>
      <c r="Z15">
        <v>70.760998209999997</v>
      </c>
      <c r="AA15">
        <v>71.266471530000004</v>
      </c>
      <c r="AB15">
        <v>71.835506120000005</v>
      </c>
      <c r="AC15">
        <v>72.462254380000005</v>
      </c>
      <c r="AD15">
        <v>73.142996409999995</v>
      </c>
      <c r="AE15">
        <v>73.868090539999997</v>
      </c>
      <c r="AF15">
        <v>74.620999769999997</v>
      </c>
      <c r="AG15">
        <v>75.381618529999997</v>
      </c>
      <c r="AH15">
        <v>76.129561600000002</v>
      </c>
      <c r="AI15">
        <v>76.845740980000002</v>
      </c>
      <c r="AJ15">
        <v>77.513059560000002</v>
      </c>
      <c r="AK15">
        <v>78.116725799999998</v>
      </c>
    </row>
    <row r="16" spans="1:37" x14ac:dyDescent="0.35">
      <c r="A16" t="s">
        <v>1725</v>
      </c>
      <c r="B16">
        <v>149.8531912</v>
      </c>
      <c r="C16">
        <v>151.3454874</v>
      </c>
      <c r="D16">
        <v>153.54186189999999</v>
      </c>
      <c r="E16">
        <v>156.06076780000001</v>
      </c>
      <c r="F16">
        <v>158.72633010000001</v>
      </c>
      <c r="G16">
        <v>161.5750875</v>
      </c>
      <c r="H16">
        <v>163.6284971</v>
      </c>
      <c r="I16">
        <v>165.26041309999999</v>
      </c>
      <c r="J16">
        <v>166.6261532</v>
      </c>
      <c r="K16">
        <v>167.74375409999999</v>
      </c>
      <c r="L16">
        <v>168.5609331</v>
      </c>
      <c r="M16">
        <v>169.03657050000001</v>
      </c>
      <c r="N16">
        <v>169.24806079999999</v>
      </c>
      <c r="O16">
        <v>169.2850487</v>
      </c>
      <c r="P16">
        <v>169.21173999999999</v>
      </c>
      <c r="Q16">
        <v>169.07913339999999</v>
      </c>
      <c r="R16">
        <v>169.3004502</v>
      </c>
      <c r="S16">
        <v>169.69088110000001</v>
      </c>
      <c r="T16">
        <v>170.13053170000001</v>
      </c>
      <c r="U16">
        <v>170.55414020000001</v>
      </c>
      <c r="V16">
        <v>170.92895010000001</v>
      </c>
      <c r="W16">
        <v>171.2686807</v>
      </c>
      <c r="X16">
        <v>171.60539069999999</v>
      </c>
      <c r="Y16">
        <v>171.96413240000001</v>
      </c>
      <c r="Z16">
        <v>172.360613</v>
      </c>
      <c r="AA16">
        <v>172.8186431</v>
      </c>
      <c r="AB16">
        <v>173.69737019999999</v>
      </c>
      <c r="AC16">
        <v>174.84109230000001</v>
      </c>
      <c r="AD16">
        <v>176.1411583</v>
      </c>
      <c r="AE16">
        <v>177.52044900000001</v>
      </c>
      <c r="AF16">
        <v>178.9203344</v>
      </c>
      <c r="AG16">
        <v>180.30208440000001</v>
      </c>
      <c r="AH16">
        <v>181.64300850000001</v>
      </c>
      <c r="AI16">
        <v>182.92213380000001</v>
      </c>
      <c r="AJ16">
        <v>184.11812080000001</v>
      </c>
      <c r="AK16">
        <v>185.30721579999999</v>
      </c>
    </row>
    <row r="17" spans="1:37" x14ac:dyDescent="0.35">
      <c r="A17" t="s">
        <v>1726</v>
      </c>
      <c r="B17">
        <v>149.8531912</v>
      </c>
      <c r="C17">
        <v>151.3454874</v>
      </c>
      <c r="D17">
        <v>153.54186189999999</v>
      </c>
      <c r="E17">
        <v>156.06076780000001</v>
      </c>
      <c r="F17">
        <v>158.72633010000001</v>
      </c>
      <c r="G17">
        <v>161.57508759999999</v>
      </c>
      <c r="H17">
        <v>164.64828449999999</v>
      </c>
      <c r="I17">
        <v>167.8771582</v>
      </c>
      <c r="J17">
        <v>171.19500729999999</v>
      </c>
      <c r="K17">
        <v>174.32660390000001</v>
      </c>
      <c r="L17">
        <v>176.88679250000001</v>
      </c>
      <c r="M17">
        <v>178.75912890000001</v>
      </c>
      <c r="N17">
        <v>179.96778699999999</v>
      </c>
      <c r="O17">
        <v>180.62186070000001</v>
      </c>
      <c r="P17">
        <v>180.87615460000001</v>
      </c>
      <c r="Q17">
        <v>180.89769459999999</v>
      </c>
      <c r="R17">
        <v>180.82951869999999</v>
      </c>
      <c r="S17">
        <v>180.7836552</v>
      </c>
      <c r="T17">
        <v>180.84687260000001</v>
      </c>
      <c r="U17">
        <v>181.079193</v>
      </c>
      <c r="V17">
        <v>181.51404160000001</v>
      </c>
      <c r="W17">
        <v>182.17894459999999</v>
      </c>
      <c r="X17">
        <v>183.09020530000001</v>
      </c>
      <c r="Y17">
        <v>184.25310260000001</v>
      </c>
      <c r="Z17">
        <v>185.6623979</v>
      </c>
      <c r="AA17">
        <v>187.29126729999999</v>
      </c>
      <c r="AB17">
        <v>189.11793399999999</v>
      </c>
      <c r="AC17">
        <v>191.1261768</v>
      </c>
      <c r="AD17">
        <v>193.29974200000001</v>
      </c>
      <c r="AE17">
        <v>195.6011182</v>
      </c>
      <c r="AF17">
        <v>197.97241779999999</v>
      </c>
      <c r="AG17">
        <v>200.34814359999999</v>
      </c>
      <c r="AH17">
        <v>202.66574729999999</v>
      </c>
      <c r="AI17">
        <v>204.8696453</v>
      </c>
      <c r="AJ17">
        <v>206.91228709999999</v>
      </c>
      <c r="AK17">
        <v>208.75413660000001</v>
      </c>
    </row>
    <row r="18" spans="1:37" x14ac:dyDescent="0.35">
      <c r="A18" t="s">
        <v>1727</v>
      </c>
      <c r="B18">
        <v>153.28814869999999</v>
      </c>
      <c r="C18">
        <v>154.69635220000001</v>
      </c>
      <c r="D18">
        <v>156.7946355</v>
      </c>
      <c r="E18">
        <v>159.22315040000001</v>
      </c>
      <c r="F18">
        <v>161.8516979</v>
      </c>
      <c r="G18">
        <v>164.74494609999999</v>
      </c>
      <c r="H18">
        <v>167.49561629999999</v>
      </c>
      <c r="I18">
        <v>170.06312980000001</v>
      </c>
      <c r="J18">
        <v>172.65360630000001</v>
      </c>
      <c r="K18">
        <v>175.0928629</v>
      </c>
      <c r="L18">
        <v>177.03559770000001</v>
      </c>
      <c r="M18">
        <v>178.34032289999999</v>
      </c>
      <c r="N18">
        <v>179.07048119999999</v>
      </c>
      <c r="O18">
        <v>179.3634299</v>
      </c>
      <c r="P18">
        <v>179.36479660000001</v>
      </c>
      <c r="Q18">
        <v>179.2504807</v>
      </c>
      <c r="R18">
        <v>179.06404660000001</v>
      </c>
      <c r="S18">
        <v>178.92809310000001</v>
      </c>
      <c r="T18">
        <v>178.87534149999999</v>
      </c>
      <c r="U18">
        <v>178.92794599999999</v>
      </c>
      <c r="V18">
        <v>179.09280699999999</v>
      </c>
      <c r="W18">
        <v>179.4150564</v>
      </c>
      <c r="X18">
        <v>179.91937189999999</v>
      </c>
      <c r="Y18">
        <v>180.61426689999999</v>
      </c>
      <c r="Z18">
        <v>181.5039725</v>
      </c>
      <c r="AA18">
        <v>182.70527469999999</v>
      </c>
      <c r="AB18">
        <v>183.97656370000001</v>
      </c>
      <c r="AC18">
        <v>185.46351680000001</v>
      </c>
      <c r="AD18">
        <v>187.1574588</v>
      </c>
      <c r="AE18">
        <v>189.0163666</v>
      </c>
      <c r="AF18">
        <v>190.98277179999999</v>
      </c>
      <c r="AG18">
        <v>193.00193859999999</v>
      </c>
      <c r="AH18">
        <v>195.0205819</v>
      </c>
      <c r="AI18">
        <v>196.99293040000001</v>
      </c>
      <c r="AJ18">
        <v>198.8753566</v>
      </c>
      <c r="AK18">
        <v>201.012486</v>
      </c>
    </row>
    <row r="19" spans="1:37" x14ac:dyDescent="0.35">
      <c r="A19" t="s">
        <v>1728</v>
      </c>
      <c r="B19">
        <v>153.28814869999999</v>
      </c>
      <c r="C19">
        <v>154.69635220000001</v>
      </c>
      <c r="D19">
        <v>156.7946355</v>
      </c>
      <c r="E19">
        <v>159.22315040000001</v>
      </c>
      <c r="F19">
        <v>161.8516979</v>
      </c>
      <c r="G19">
        <v>164.74494619999999</v>
      </c>
      <c r="H19">
        <v>167.8420567</v>
      </c>
      <c r="I19">
        <v>171.0664146</v>
      </c>
      <c r="J19">
        <v>174.36184009999999</v>
      </c>
      <c r="K19">
        <v>177.4874025</v>
      </c>
      <c r="L19">
        <v>180.0950765</v>
      </c>
      <c r="M19">
        <v>182.0632282</v>
      </c>
      <c r="N19">
        <v>183.40820210000001</v>
      </c>
      <c r="O19">
        <v>184.2304206</v>
      </c>
      <c r="P19">
        <v>184.6752716</v>
      </c>
      <c r="Q19">
        <v>184.90112120000001</v>
      </c>
      <c r="R19">
        <v>185.04571050000001</v>
      </c>
      <c r="S19">
        <v>185.21826619999999</v>
      </c>
      <c r="T19">
        <v>185.50415910000001</v>
      </c>
      <c r="U19">
        <v>185.96362830000001</v>
      </c>
      <c r="V19">
        <v>186.63028560000001</v>
      </c>
      <c r="W19">
        <v>187.5326493</v>
      </c>
      <c r="X19">
        <v>188.68848349999999</v>
      </c>
      <c r="Y19">
        <v>190.10460090000001</v>
      </c>
      <c r="Z19">
        <v>191.77745089999999</v>
      </c>
      <c r="AA19">
        <v>193.679496</v>
      </c>
      <c r="AB19">
        <v>195.73351299999999</v>
      </c>
      <c r="AC19">
        <v>197.91093459999999</v>
      </c>
      <c r="AD19">
        <v>200.2037833</v>
      </c>
      <c r="AE19">
        <v>202.5876639</v>
      </c>
      <c r="AF19">
        <v>205.01629009999999</v>
      </c>
      <c r="AG19">
        <v>207.43231059999999</v>
      </c>
      <c r="AH19">
        <v>209.77811879999999</v>
      </c>
      <c r="AI19">
        <v>212.00087600000001</v>
      </c>
      <c r="AJ19">
        <v>214.05446169999999</v>
      </c>
      <c r="AK19">
        <v>215.90008839999999</v>
      </c>
    </row>
    <row r="20" spans="1:37" x14ac:dyDescent="0.35">
      <c r="A20" t="s">
        <v>1729</v>
      </c>
      <c r="B20">
        <v>386.09086960000002</v>
      </c>
      <c r="C20">
        <v>389.92723569999998</v>
      </c>
      <c r="D20">
        <v>395.61790500000001</v>
      </c>
      <c r="E20">
        <v>401.96003739999998</v>
      </c>
      <c r="F20">
        <v>408.59110939999999</v>
      </c>
      <c r="G20">
        <v>415.61257649999999</v>
      </c>
      <c r="H20">
        <v>421.23935039999998</v>
      </c>
      <c r="I20">
        <v>426.14220899999998</v>
      </c>
      <c r="J20">
        <v>430.66390080000002</v>
      </c>
      <c r="K20">
        <v>434.75950060000002</v>
      </c>
      <c r="L20">
        <v>438.17330950000002</v>
      </c>
      <c r="M20">
        <v>440.56279339999998</v>
      </c>
      <c r="N20">
        <v>442.06664549999999</v>
      </c>
      <c r="O20">
        <v>442.95304449999998</v>
      </c>
      <c r="P20">
        <v>443.4667986</v>
      </c>
      <c r="Q20">
        <v>443.94308430000001</v>
      </c>
      <c r="R20">
        <v>444.5953748</v>
      </c>
      <c r="S20">
        <v>445.50275929999998</v>
      </c>
      <c r="T20">
        <v>446.59970820000001</v>
      </c>
      <c r="U20">
        <v>447.84038070000003</v>
      </c>
      <c r="V20">
        <v>449.19329110000001</v>
      </c>
      <c r="W20">
        <v>450.69201070000003</v>
      </c>
      <c r="X20">
        <v>452.40984550000002</v>
      </c>
      <c r="Y20">
        <v>454.39808900000003</v>
      </c>
      <c r="Z20">
        <v>456.68612610000002</v>
      </c>
      <c r="AA20">
        <v>459.66759130000003</v>
      </c>
      <c r="AB20">
        <v>463.10421659999997</v>
      </c>
      <c r="AC20">
        <v>467.12895689999999</v>
      </c>
      <c r="AD20">
        <v>471.556444</v>
      </c>
      <c r="AE20">
        <v>476.20837399999999</v>
      </c>
      <c r="AF20">
        <v>480.93536330000001</v>
      </c>
      <c r="AG20">
        <v>485.62078150000002</v>
      </c>
      <c r="AH20">
        <v>490.19128119999999</v>
      </c>
      <c r="AI20">
        <v>494.57855590000003</v>
      </c>
      <c r="AJ20">
        <v>498.71240940000001</v>
      </c>
      <c r="AK20">
        <v>503.74217729999998</v>
      </c>
    </row>
    <row r="21" spans="1:37" x14ac:dyDescent="0.35">
      <c r="A21" t="s">
        <v>1730</v>
      </c>
      <c r="B21">
        <v>386.09086960000002</v>
      </c>
      <c r="C21">
        <v>389.92723569999998</v>
      </c>
      <c r="D21">
        <v>395.61790500000001</v>
      </c>
      <c r="E21">
        <v>401.96003739999998</v>
      </c>
      <c r="F21">
        <v>408.59110950000002</v>
      </c>
      <c r="G21">
        <v>415.61257669999998</v>
      </c>
      <c r="H21">
        <v>423.13862</v>
      </c>
      <c r="I21">
        <v>431.04625829999998</v>
      </c>
      <c r="J21">
        <v>439.22956879999998</v>
      </c>
      <c r="K21">
        <v>447.08765890000001</v>
      </c>
      <c r="L21">
        <v>453.72763989999999</v>
      </c>
      <c r="M21">
        <v>458.83910759999998</v>
      </c>
      <c r="N21">
        <v>462.45659260000002</v>
      </c>
      <c r="O21">
        <v>464.83258540000003</v>
      </c>
      <c r="P21">
        <v>466.33755200000002</v>
      </c>
      <c r="Q21">
        <v>467.374348</v>
      </c>
      <c r="R21">
        <v>468.29098750000003</v>
      </c>
      <c r="S21">
        <v>469.35720620000001</v>
      </c>
      <c r="T21">
        <v>470.7793456</v>
      </c>
      <c r="U21">
        <v>472.6991079</v>
      </c>
      <c r="V21">
        <v>475.19404680000002</v>
      </c>
      <c r="W21">
        <v>478.32062660000003</v>
      </c>
      <c r="X21">
        <v>482.11253340000002</v>
      </c>
      <c r="Y21">
        <v>486.57862770000003</v>
      </c>
      <c r="Z21">
        <v>491.70357799999999</v>
      </c>
      <c r="AA21">
        <v>497.42122430000001</v>
      </c>
      <c r="AB21">
        <v>503.50323730000002</v>
      </c>
      <c r="AC21">
        <v>509.8398517</v>
      </c>
      <c r="AD21">
        <v>516.39208489999999</v>
      </c>
      <c r="AE21">
        <v>523.09449080000002</v>
      </c>
      <c r="AF21">
        <v>529.83310840000001</v>
      </c>
      <c r="AG21">
        <v>536.46766060000004</v>
      </c>
      <c r="AH21">
        <v>542.85713369999996</v>
      </c>
      <c r="AI21">
        <v>548.8723761</v>
      </c>
      <c r="AJ21">
        <v>554.40130199999999</v>
      </c>
      <c r="AK21">
        <v>559.35069139999996</v>
      </c>
    </row>
    <row r="22" spans="1:37" x14ac:dyDescent="0.35">
      <c r="A22" t="s">
        <v>1731</v>
      </c>
      <c r="B22">
        <v>320.44546800000001</v>
      </c>
      <c r="C22">
        <v>324.97091920000003</v>
      </c>
      <c r="D22">
        <v>331.52846770000002</v>
      </c>
      <c r="E22">
        <v>338.97406460000002</v>
      </c>
      <c r="F22">
        <v>346.70181700000001</v>
      </c>
      <c r="G22">
        <v>354.56976709999998</v>
      </c>
      <c r="H22">
        <v>360.78149389999999</v>
      </c>
      <c r="I22">
        <v>366.14750679999997</v>
      </c>
      <c r="J22">
        <v>371.01647079999998</v>
      </c>
      <c r="K22">
        <v>375.47567939999999</v>
      </c>
      <c r="L22">
        <v>379.46980810000002</v>
      </c>
      <c r="M22">
        <v>382.77137240000002</v>
      </c>
      <c r="N22">
        <v>385.33537239999998</v>
      </c>
      <c r="O22">
        <v>387.24358489999997</v>
      </c>
      <c r="P22">
        <v>388.6300918</v>
      </c>
      <c r="Q22">
        <v>389.67790179999997</v>
      </c>
      <c r="R22">
        <v>389.92547869999999</v>
      </c>
      <c r="S22">
        <v>389.84101370000002</v>
      </c>
      <c r="T22">
        <v>389.65383759999997</v>
      </c>
      <c r="U22">
        <v>389.47635270000001</v>
      </c>
      <c r="V22">
        <v>389.36089140000001</v>
      </c>
      <c r="W22">
        <v>389.35556880000001</v>
      </c>
      <c r="X22">
        <v>389.51140789999999</v>
      </c>
      <c r="Y22">
        <v>389.85702889999999</v>
      </c>
      <c r="Z22">
        <v>390.40618929999999</v>
      </c>
      <c r="AA22">
        <v>391.25742650000001</v>
      </c>
      <c r="AB22">
        <v>393.68673460000002</v>
      </c>
      <c r="AC22">
        <v>397.02634010000003</v>
      </c>
      <c r="AD22">
        <v>400.8398598</v>
      </c>
      <c r="AE22">
        <v>404.85447549999998</v>
      </c>
      <c r="AF22">
        <v>408.89588739999999</v>
      </c>
      <c r="AG22">
        <v>412.86084</v>
      </c>
      <c r="AH22">
        <v>416.69585619999998</v>
      </c>
      <c r="AI22">
        <v>420.35622860000001</v>
      </c>
      <c r="AJ22">
        <v>423.79837839999999</v>
      </c>
      <c r="AK22">
        <v>427.31994500000002</v>
      </c>
    </row>
    <row r="23" spans="1:37" x14ac:dyDescent="0.35">
      <c r="A23" t="s">
        <v>1732</v>
      </c>
      <c r="B23">
        <v>320.44546800000001</v>
      </c>
      <c r="C23">
        <v>324.97091920000003</v>
      </c>
      <c r="D23">
        <v>331.52846770000002</v>
      </c>
      <c r="E23">
        <v>338.97406469999999</v>
      </c>
      <c r="F23">
        <v>346.70181710000003</v>
      </c>
      <c r="G23">
        <v>354.5697672</v>
      </c>
      <c r="H23">
        <v>362.56787789999998</v>
      </c>
      <c r="I23">
        <v>370.6356859</v>
      </c>
      <c r="J23">
        <v>378.73287210000001</v>
      </c>
      <c r="K23">
        <v>386.2404191</v>
      </c>
      <c r="L23">
        <v>392.22013509999999</v>
      </c>
      <c r="M23">
        <v>396.4760986</v>
      </c>
      <c r="N23">
        <v>399.14715949999999</v>
      </c>
      <c r="O23">
        <v>400.56249229999997</v>
      </c>
      <c r="P23">
        <v>401.1423466</v>
      </c>
      <c r="Q23">
        <v>401.31433959999998</v>
      </c>
      <c r="R23">
        <v>401.42421999999999</v>
      </c>
      <c r="S23">
        <v>401.72602599999999</v>
      </c>
      <c r="T23">
        <v>402.40658680000001</v>
      </c>
      <c r="U23">
        <v>403.58619429999999</v>
      </c>
      <c r="V23">
        <v>405.3315364</v>
      </c>
      <c r="W23">
        <v>407.68099740000002</v>
      </c>
      <c r="X23">
        <v>410.65609009999997</v>
      </c>
      <c r="Y23">
        <v>414.25726559999998</v>
      </c>
      <c r="Z23">
        <v>418.46331659999998</v>
      </c>
      <c r="AA23">
        <v>423.22642189999999</v>
      </c>
      <c r="AB23">
        <v>428.43968339999998</v>
      </c>
      <c r="AC23">
        <v>434.05069400000002</v>
      </c>
      <c r="AD23">
        <v>440.02143050000001</v>
      </c>
      <c r="AE23">
        <v>446.25862110000003</v>
      </c>
      <c r="AF23">
        <v>452.61636040000002</v>
      </c>
      <c r="AG23">
        <v>458.93145570000001</v>
      </c>
      <c r="AH23">
        <v>465.05135380000002</v>
      </c>
      <c r="AI23">
        <v>470.8437935</v>
      </c>
      <c r="AJ23">
        <v>476.1985085</v>
      </c>
      <c r="AK23">
        <v>481.02615730000002</v>
      </c>
    </row>
    <row r="24" spans="1:37" x14ac:dyDescent="0.35">
      <c r="A24" t="s">
        <v>1733</v>
      </c>
      <c r="B24">
        <v>612.15038519999996</v>
      </c>
      <c r="C24">
        <v>615.96803190000003</v>
      </c>
      <c r="D24">
        <v>621.99604339999996</v>
      </c>
      <c r="E24">
        <v>629.51084179999998</v>
      </c>
      <c r="F24">
        <v>638.18646630000001</v>
      </c>
      <c r="G24">
        <v>648.22780450000005</v>
      </c>
      <c r="H24">
        <v>658.25041280000005</v>
      </c>
      <c r="I24">
        <v>667.82297129999995</v>
      </c>
      <c r="J24">
        <v>677.40165190000005</v>
      </c>
      <c r="K24">
        <v>686.55130280000003</v>
      </c>
      <c r="L24">
        <v>694.41951259999996</v>
      </c>
      <c r="M24">
        <v>700.42715190000001</v>
      </c>
      <c r="N24">
        <v>704.77124370000001</v>
      </c>
      <c r="O24">
        <v>707.84136690000003</v>
      </c>
      <c r="P24">
        <v>709.99973680000005</v>
      </c>
      <c r="Q24">
        <v>711.76433159999999</v>
      </c>
      <c r="R24">
        <v>713.10547340000005</v>
      </c>
      <c r="S24">
        <v>714.40648090000002</v>
      </c>
      <c r="T24">
        <v>715.75455999999997</v>
      </c>
      <c r="U24">
        <v>717.2092447</v>
      </c>
      <c r="V24">
        <v>718.79485969999996</v>
      </c>
      <c r="W24">
        <v>720.66813860000002</v>
      </c>
      <c r="X24">
        <v>722.93560709999997</v>
      </c>
      <c r="Y24">
        <v>725.6487439</v>
      </c>
      <c r="Z24">
        <v>728.83632020000005</v>
      </c>
      <c r="AA24">
        <v>733.03660479999996</v>
      </c>
      <c r="AB24">
        <v>737.08538499999997</v>
      </c>
      <c r="AC24">
        <v>741.67230800000004</v>
      </c>
      <c r="AD24">
        <v>746.85748980000005</v>
      </c>
      <c r="AE24">
        <v>752.55319099999997</v>
      </c>
      <c r="AF24">
        <v>758.61143489999995</v>
      </c>
      <c r="AG24">
        <v>764.87035649999996</v>
      </c>
      <c r="AH24">
        <v>771.16750060000004</v>
      </c>
      <c r="AI24">
        <v>777.35946660000002</v>
      </c>
      <c r="AJ24">
        <v>783.30850299999997</v>
      </c>
      <c r="AK24">
        <v>790.69410919999996</v>
      </c>
    </row>
    <row r="25" spans="1:37" x14ac:dyDescent="0.35">
      <c r="A25" t="s">
        <v>1734</v>
      </c>
      <c r="B25">
        <v>612.15038519999996</v>
      </c>
      <c r="C25">
        <v>615.96803190000003</v>
      </c>
      <c r="D25">
        <v>621.99604339999996</v>
      </c>
      <c r="E25">
        <v>629.51084179999998</v>
      </c>
      <c r="F25">
        <v>638.18646630000001</v>
      </c>
      <c r="G25">
        <v>648.22780460000001</v>
      </c>
      <c r="H25">
        <v>659.27974849999998</v>
      </c>
      <c r="I25">
        <v>670.95893349999994</v>
      </c>
      <c r="J25">
        <v>682.99618369999996</v>
      </c>
      <c r="K25">
        <v>694.64577529999997</v>
      </c>
      <c r="L25">
        <v>704.86557689999995</v>
      </c>
      <c r="M25">
        <v>713.14547570000002</v>
      </c>
      <c r="N25">
        <v>719.39913300000001</v>
      </c>
      <c r="O25">
        <v>723.82952109999997</v>
      </c>
      <c r="P25">
        <v>726.81538569999998</v>
      </c>
      <c r="Q25">
        <v>728.81387749999999</v>
      </c>
      <c r="R25">
        <v>730.25983110000004</v>
      </c>
      <c r="S25">
        <v>731.52619440000001</v>
      </c>
      <c r="T25">
        <v>732.92241349999995</v>
      </c>
      <c r="U25">
        <v>734.68185500000004</v>
      </c>
      <c r="V25">
        <v>736.93141920000005</v>
      </c>
      <c r="W25">
        <v>739.81173369999999</v>
      </c>
      <c r="X25">
        <v>743.41361979999999</v>
      </c>
      <c r="Y25">
        <v>747.78493630000003</v>
      </c>
      <c r="Z25">
        <v>752.93345910000005</v>
      </c>
      <c r="AA25">
        <v>758.73621800000001</v>
      </c>
      <c r="AB25">
        <v>765.04283069999997</v>
      </c>
      <c r="AC25">
        <v>771.76471409999999</v>
      </c>
      <c r="AD25">
        <v>778.86432879999995</v>
      </c>
      <c r="AE25">
        <v>786.27312570000004</v>
      </c>
      <c r="AF25">
        <v>793.86536339999998</v>
      </c>
      <c r="AG25">
        <v>801.4775952</v>
      </c>
      <c r="AH25">
        <v>808.9353701</v>
      </c>
      <c r="AI25">
        <v>816.06817890000002</v>
      </c>
      <c r="AJ25">
        <v>822.71742870000003</v>
      </c>
      <c r="AK25">
        <v>828.74110859999996</v>
      </c>
    </row>
    <row r="26" spans="1:37" x14ac:dyDescent="0.35">
      <c r="A26" t="s">
        <v>1735</v>
      </c>
      <c r="B26">
        <v>1769.5160599999999</v>
      </c>
      <c r="C26">
        <v>1775.208308</v>
      </c>
      <c r="D26">
        <v>1784.7958860000001</v>
      </c>
      <c r="E26">
        <v>1798.5441370000001</v>
      </c>
      <c r="F26">
        <v>1815.566671</v>
      </c>
      <c r="G26">
        <v>1836.241049</v>
      </c>
      <c r="H26">
        <v>1860.3793450000001</v>
      </c>
      <c r="I26">
        <v>1887.642364</v>
      </c>
      <c r="J26">
        <v>1917.190781</v>
      </c>
      <c r="K26">
        <v>1948.269305</v>
      </c>
      <c r="L26">
        <v>1980.373973</v>
      </c>
      <c r="M26">
        <v>2010.5178390000001</v>
      </c>
      <c r="N26">
        <v>2038.3920880000001</v>
      </c>
      <c r="O26">
        <v>2064.8140330000001</v>
      </c>
      <c r="P26">
        <v>2090.6501739999999</v>
      </c>
      <c r="Q26">
        <v>2116.6507139999999</v>
      </c>
      <c r="R26">
        <v>2143.2740060000001</v>
      </c>
      <c r="S26">
        <v>2170.7408959999998</v>
      </c>
      <c r="T26">
        <v>2198.9154640000002</v>
      </c>
      <c r="U26">
        <v>2227.5420060000001</v>
      </c>
      <c r="V26">
        <v>2256.4254900000001</v>
      </c>
      <c r="W26">
        <v>2285.5084919999999</v>
      </c>
      <c r="X26">
        <v>2315.0620859999999</v>
      </c>
      <c r="Y26">
        <v>2345.4074230000001</v>
      </c>
      <c r="Z26">
        <v>2376.8164609999999</v>
      </c>
      <c r="AA26">
        <v>2409.8163970000001</v>
      </c>
      <c r="AB26">
        <v>2442.1369089999998</v>
      </c>
      <c r="AC26">
        <v>2473.2026719999999</v>
      </c>
      <c r="AD26">
        <v>2503.0074</v>
      </c>
      <c r="AE26">
        <v>2531.6709980000001</v>
      </c>
      <c r="AF26">
        <v>2559.2244099999998</v>
      </c>
      <c r="AG26">
        <v>2585.5113099999999</v>
      </c>
      <c r="AH26">
        <v>2610.3403450000001</v>
      </c>
      <c r="AI26">
        <v>2633.4369839999999</v>
      </c>
      <c r="AJ26">
        <v>2654.470566</v>
      </c>
      <c r="AK26">
        <v>2674.8805419999999</v>
      </c>
    </row>
    <row r="27" spans="1:37" x14ac:dyDescent="0.35">
      <c r="A27" t="s">
        <v>1736</v>
      </c>
      <c r="B27">
        <v>1769.5160599999999</v>
      </c>
      <c r="C27">
        <v>1775.208308</v>
      </c>
      <c r="D27">
        <v>1784.7958860000001</v>
      </c>
      <c r="E27">
        <v>1798.5441370000001</v>
      </c>
      <c r="F27">
        <v>1815.566671</v>
      </c>
      <c r="G27">
        <v>1836.241049</v>
      </c>
      <c r="H27">
        <v>1861.8896279999999</v>
      </c>
      <c r="I27">
        <v>1892.1805999999999</v>
      </c>
      <c r="J27">
        <v>1926.417641</v>
      </c>
      <c r="K27">
        <v>1963.447285</v>
      </c>
      <c r="L27">
        <v>2001.741301</v>
      </c>
      <c r="M27">
        <v>2039.5274999999999</v>
      </c>
      <c r="N27">
        <v>2075.5548859999999</v>
      </c>
      <c r="O27">
        <v>2109.2158039999999</v>
      </c>
      <c r="P27">
        <v>2140.4297980000001</v>
      </c>
      <c r="Q27">
        <v>2169.4933179999998</v>
      </c>
      <c r="R27">
        <v>2196.9656530000002</v>
      </c>
      <c r="S27">
        <v>2223.4727079999998</v>
      </c>
      <c r="T27">
        <v>2249.6535130000002</v>
      </c>
      <c r="U27">
        <v>2276.1119650000001</v>
      </c>
      <c r="V27">
        <v>2303.2817580000001</v>
      </c>
      <c r="W27">
        <v>2331.6501760000001</v>
      </c>
      <c r="X27">
        <v>2361.6311940000001</v>
      </c>
      <c r="Y27">
        <v>2393.563901</v>
      </c>
      <c r="Z27">
        <v>2427.7153490000001</v>
      </c>
      <c r="AA27">
        <v>2464.0233920000001</v>
      </c>
      <c r="AB27">
        <v>2499.9352520000002</v>
      </c>
      <c r="AC27">
        <v>2534.1126089999998</v>
      </c>
      <c r="AD27">
        <v>2566.3201770000001</v>
      </c>
      <c r="AE27">
        <v>2596.7511960000002</v>
      </c>
      <c r="AF27">
        <v>2625.6034439999999</v>
      </c>
      <c r="AG27">
        <v>2652.9147699999999</v>
      </c>
      <c r="AH27">
        <v>2678.5497959999998</v>
      </c>
      <c r="AI27">
        <v>2702.2407549999998</v>
      </c>
      <c r="AJ27">
        <v>2723.6402330000001</v>
      </c>
      <c r="AK27">
        <v>2742.3710110000002</v>
      </c>
    </row>
    <row r="28" spans="1:37" x14ac:dyDescent="0.35">
      <c r="A28" t="s">
        <v>1737</v>
      </c>
      <c r="B28">
        <v>32.277649279999999</v>
      </c>
      <c r="C28">
        <v>32.410376020000001</v>
      </c>
      <c r="D28">
        <v>32.598051679999998</v>
      </c>
      <c r="E28">
        <v>32.810912049999999</v>
      </c>
      <c r="F28">
        <v>33.06096179</v>
      </c>
      <c r="G28">
        <v>33.391153729999999</v>
      </c>
      <c r="H28">
        <v>33.721049639999997</v>
      </c>
      <c r="I28">
        <v>34.023773069999997</v>
      </c>
      <c r="J28">
        <v>34.300585669999997</v>
      </c>
      <c r="K28">
        <v>34.532666229999997</v>
      </c>
      <c r="L28">
        <v>34.69057111</v>
      </c>
      <c r="M28">
        <v>34.784868379999999</v>
      </c>
      <c r="N28">
        <v>34.839107669999997</v>
      </c>
      <c r="O28">
        <v>34.868367159999998</v>
      </c>
      <c r="P28">
        <v>34.878517700000003</v>
      </c>
      <c r="Q28">
        <v>34.877492109999999</v>
      </c>
      <c r="R28">
        <v>34.863594499999998</v>
      </c>
      <c r="S28">
        <v>34.838424889999999</v>
      </c>
      <c r="T28">
        <v>34.799278940000001</v>
      </c>
      <c r="U28">
        <v>34.748306589999999</v>
      </c>
      <c r="V28">
        <v>34.687308180000002</v>
      </c>
      <c r="W28">
        <v>34.627808280000004</v>
      </c>
      <c r="X28">
        <v>34.578079750000001</v>
      </c>
      <c r="Y28">
        <v>34.542790080000003</v>
      </c>
      <c r="Z28">
        <v>34.524638070000002</v>
      </c>
      <c r="AA28">
        <v>34.537713089999997</v>
      </c>
      <c r="AB28">
        <v>34.562545540000002</v>
      </c>
      <c r="AC28">
        <v>34.618022500000002</v>
      </c>
      <c r="AD28">
        <v>34.703673780000003</v>
      </c>
      <c r="AE28">
        <v>34.815701269999998</v>
      </c>
      <c r="AF28">
        <v>34.948370769999997</v>
      </c>
      <c r="AG28">
        <v>35.096206590000001</v>
      </c>
      <c r="AH28">
        <v>35.253264139999999</v>
      </c>
      <c r="AI28">
        <v>35.413510250000002</v>
      </c>
      <c r="AJ28">
        <v>35.570765039999998</v>
      </c>
      <c r="AK28">
        <v>35.769950170000001</v>
      </c>
    </row>
    <row r="29" spans="1:37" x14ac:dyDescent="0.35">
      <c r="A29" t="s">
        <v>1738</v>
      </c>
      <c r="B29">
        <v>32.277649279999999</v>
      </c>
      <c r="C29">
        <v>32.410376020000001</v>
      </c>
      <c r="D29">
        <v>32.598051679999998</v>
      </c>
      <c r="E29">
        <v>32.810912049999999</v>
      </c>
      <c r="F29">
        <v>33.06096179</v>
      </c>
      <c r="G29">
        <v>33.39115374</v>
      </c>
      <c r="H29">
        <v>33.776135310000001</v>
      </c>
      <c r="I29">
        <v>34.192018640000001</v>
      </c>
      <c r="J29">
        <v>34.622095559999998</v>
      </c>
      <c r="K29">
        <v>35.034341609999998</v>
      </c>
      <c r="L29">
        <v>35.387854189999999</v>
      </c>
      <c r="M29">
        <v>35.659598920000001</v>
      </c>
      <c r="N29">
        <v>35.844370900000001</v>
      </c>
      <c r="O29">
        <v>35.948934639999997</v>
      </c>
      <c r="P29">
        <v>35.987511429999998</v>
      </c>
      <c r="Q29">
        <v>35.978109770000003</v>
      </c>
      <c r="R29">
        <v>35.938692529999997</v>
      </c>
      <c r="S29">
        <v>35.885183750000003</v>
      </c>
      <c r="T29">
        <v>35.8312211</v>
      </c>
      <c r="U29">
        <v>35.787528680000001</v>
      </c>
      <c r="V29">
        <v>35.760102000000003</v>
      </c>
      <c r="W29">
        <v>35.756329289999996</v>
      </c>
      <c r="X29">
        <v>35.781032850000003</v>
      </c>
      <c r="Y29">
        <v>35.836995979999998</v>
      </c>
      <c r="Z29">
        <v>35.925236460000001</v>
      </c>
      <c r="AA29">
        <v>36.040320600000001</v>
      </c>
      <c r="AB29">
        <v>36.174564250000003</v>
      </c>
      <c r="AC29">
        <v>36.326204709999999</v>
      </c>
      <c r="AD29">
        <v>36.495587649999997</v>
      </c>
      <c r="AE29">
        <v>36.68106015</v>
      </c>
      <c r="AF29">
        <v>36.878030099999997</v>
      </c>
      <c r="AG29">
        <v>37.079976039999998</v>
      </c>
      <c r="AH29">
        <v>37.27969272</v>
      </c>
      <c r="AI29">
        <v>37.470009079999997</v>
      </c>
      <c r="AJ29">
        <v>37.644184780000003</v>
      </c>
      <c r="AK29">
        <v>37.79615398</v>
      </c>
    </row>
    <row r="30" spans="1:37" x14ac:dyDescent="0.35">
      <c r="A30" t="s">
        <v>1739</v>
      </c>
      <c r="B30">
        <v>758.8363296</v>
      </c>
      <c r="C30">
        <v>761.95081949999997</v>
      </c>
      <c r="D30">
        <v>766.35090960000002</v>
      </c>
      <c r="E30">
        <v>771.33142950000001</v>
      </c>
      <c r="F30">
        <v>777.19572419999997</v>
      </c>
      <c r="G30">
        <v>784.97205629999996</v>
      </c>
      <c r="H30">
        <v>792.75012319999996</v>
      </c>
      <c r="I30">
        <v>799.87216420000004</v>
      </c>
      <c r="J30">
        <v>806.35997020000002</v>
      </c>
      <c r="K30">
        <v>811.7705148</v>
      </c>
      <c r="L30">
        <v>815.41326509999999</v>
      </c>
      <c r="M30">
        <v>817.57611580000003</v>
      </c>
      <c r="N30">
        <v>818.83060009999997</v>
      </c>
      <c r="O30">
        <v>819.53270810000004</v>
      </c>
      <c r="P30">
        <v>819.81357579999997</v>
      </c>
      <c r="Q30">
        <v>819.85036319999995</v>
      </c>
      <c r="R30">
        <v>819.5921386</v>
      </c>
      <c r="S30">
        <v>819.06806870000003</v>
      </c>
      <c r="T30">
        <v>818.21015409999995</v>
      </c>
      <c r="U30">
        <v>817.06804820000002</v>
      </c>
      <c r="V30">
        <v>815.68426769999996</v>
      </c>
      <c r="W30">
        <v>814.33311639999999</v>
      </c>
      <c r="X30">
        <v>813.20967970000004</v>
      </c>
      <c r="Y30">
        <v>812.42296539999995</v>
      </c>
      <c r="Z30">
        <v>812.03509640000004</v>
      </c>
      <c r="AA30">
        <v>812.37543330000005</v>
      </c>
      <c r="AB30">
        <v>812.98618529999999</v>
      </c>
      <c r="AC30">
        <v>814.30956690000005</v>
      </c>
      <c r="AD30">
        <v>816.33296989999997</v>
      </c>
      <c r="AE30">
        <v>818.9667657</v>
      </c>
      <c r="AF30">
        <v>822.07678050000004</v>
      </c>
      <c r="AG30">
        <v>825.53616810000005</v>
      </c>
      <c r="AH30">
        <v>829.20621570000003</v>
      </c>
      <c r="AI30">
        <v>832.94620280000004</v>
      </c>
      <c r="AJ30">
        <v>836.61222529999998</v>
      </c>
      <c r="AK30">
        <v>841.26122989999999</v>
      </c>
    </row>
    <row r="31" spans="1:37" x14ac:dyDescent="0.35">
      <c r="A31" t="s">
        <v>1740</v>
      </c>
      <c r="B31">
        <v>758.8363296</v>
      </c>
      <c r="C31">
        <v>761.95081949999997</v>
      </c>
      <c r="D31">
        <v>766.35090969999999</v>
      </c>
      <c r="E31">
        <v>771.33142959999998</v>
      </c>
      <c r="F31">
        <v>777.19572419999997</v>
      </c>
      <c r="G31">
        <v>784.97205640000004</v>
      </c>
      <c r="H31">
        <v>794.04389019999996</v>
      </c>
      <c r="I31">
        <v>803.8412088</v>
      </c>
      <c r="J31">
        <v>813.96757349999996</v>
      </c>
      <c r="K31">
        <v>823.67023900000004</v>
      </c>
      <c r="L31">
        <v>831.99063090000004</v>
      </c>
      <c r="M31">
        <v>838.39034700000002</v>
      </c>
      <c r="N31">
        <v>842.75054909999994</v>
      </c>
      <c r="O31">
        <v>845.23269489999996</v>
      </c>
      <c r="P31">
        <v>846.17170109999995</v>
      </c>
      <c r="Q31">
        <v>845.98987690000001</v>
      </c>
      <c r="R31">
        <v>845.10760779999998</v>
      </c>
      <c r="S31">
        <v>843.89708059999998</v>
      </c>
      <c r="T31">
        <v>842.6765494</v>
      </c>
      <c r="U31">
        <v>841.6957294</v>
      </c>
      <c r="V31">
        <v>841.09319589999996</v>
      </c>
      <c r="W31">
        <v>841.04068140000004</v>
      </c>
      <c r="X31">
        <v>841.65005589999998</v>
      </c>
      <c r="Y31">
        <v>842.98562340000001</v>
      </c>
      <c r="Z31">
        <v>845.0703512</v>
      </c>
      <c r="AA31">
        <v>847.77550989999997</v>
      </c>
      <c r="AB31">
        <v>850.92061530000001</v>
      </c>
      <c r="AC31">
        <v>854.4651758</v>
      </c>
      <c r="AD31">
        <v>858.41864520000001</v>
      </c>
      <c r="AE31">
        <v>862.74388269999997</v>
      </c>
      <c r="AF31">
        <v>867.33482100000003</v>
      </c>
      <c r="AG31">
        <v>872.0400975</v>
      </c>
      <c r="AH31">
        <v>876.69226249999997</v>
      </c>
      <c r="AI31">
        <v>881.12458479999998</v>
      </c>
      <c r="AJ31">
        <v>885.18030409999994</v>
      </c>
      <c r="AK31">
        <v>888.71829290000005</v>
      </c>
    </row>
    <row r="32" spans="1:37" x14ac:dyDescent="0.35">
      <c r="A32" t="s">
        <v>1741</v>
      </c>
      <c r="B32">
        <v>14.42135598</v>
      </c>
      <c r="C32">
        <v>14.653707580000001</v>
      </c>
      <c r="D32">
        <v>14.98539384</v>
      </c>
      <c r="E32">
        <v>15.34504235</v>
      </c>
      <c r="F32">
        <v>15.704053</v>
      </c>
      <c r="G32">
        <v>16.07184664</v>
      </c>
      <c r="H32">
        <v>16.41843034</v>
      </c>
      <c r="I32">
        <v>16.738507970000001</v>
      </c>
      <c r="J32">
        <v>17.067434500000001</v>
      </c>
      <c r="K32">
        <v>17.362501439999999</v>
      </c>
      <c r="L32">
        <v>17.549322320000002</v>
      </c>
      <c r="M32">
        <v>17.620837139999999</v>
      </c>
      <c r="N32">
        <v>17.602982359999999</v>
      </c>
      <c r="O32">
        <v>17.529222430000001</v>
      </c>
      <c r="P32">
        <v>17.429084039999999</v>
      </c>
      <c r="Q32">
        <v>17.32412175</v>
      </c>
      <c r="R32">
        <v>17.230792449999999</v>
      </c>
      <c r="S32">
        <v>17.153699889999999</v>
      </c>
      <c r="T32">
        <v>17.09247178</v>
      </c>
      <c r="U32">
        <v>17.047121199999999</v>
      </c>
      <c r="V32">
        <v>17.01816985</v>
      </c>
      <c r="W32">
        <v>17.013260370000001</v>
      </c>
      <c r="X32">
        <v>17.035983040000001</v>
      </c>
      <c r="Y32">
        <v>17.087397490000001</v>
      </c>
      <c r="Z32">
        <v>17.16817919</v>
      </c>
      <c r="AA32">
        <v>17.278510390000001</v>
      </c>
      <c r="AB32">
        <v>17.424525859999999</v>
      </c>
      <c r="AC32">
        <v>17.6081793</v>
      </c>
      <c r="AD32">
        <v>17.82842024</v>
      </c>
      <c r="AE32">
        <v>18.080564259999999</v>
      </c>
      <c r="AF32">
        <v>18.35726708</v>
      </c>
      <c r="AG32">
        <v>18.651950249999999</v>
      </c>
      <c r="AH32">
        <v>18.957590759999999</v>
      </c>
      <c r="AI32">
        <v>19.26814122</v>
      </c>
      <c r="AJ32">
        <v>19.577357880000001</v>
      </c>
      <c r="AK32">
        <v>19.878789529999999</v>
      </c>
    </row>
    <row r="33" spans="1:37" x14ac:dyDescent="0.35">
      <c r="A33" t="s">
        <v>1742</v>
      </c>
      <c r="B33">
        <v>14.42135598</v>
      </c>
      <c r="C33">
        <v>14.653707580000001</v>
      </c>
      <c r="D33">
        <v>14.98539384</v>
      </c>
      <c r="E33">
        <v>15.34504235</v>
      </c>
      <c r="F33">
        <v>15.704053010000001</v>
      </c>
      <c r="G33">
        <v>16.07184664</v>
      </c>
      <c r="H33">
        <v>16.452307279999999</v>
      </c>
      <c r="I33">
        <v>16.84243124</v>
      </c>
      <c r="J33">
        <v>17.238265519999999</v>
      </c>
      <c r="K33">
        <v>17.604874809999998</v>
      </c>
      <c r="L33">
        <v>17.891342529999999</v>
      </c>
      <c r="M33">
        <v>18.089166649999999</v>
      </c>
      <c r="N33">
        <v>18.207222730000002</v>
      </c>
      <c r="O33">
        <v>18.26383263</v>
      </c>
      <c r="P33">
        <v>18.281444149999999</v>
      </c>
      <c r="Q33">
        <v>18.282198730000001</v>
      </c>
      <c r="R33">
        <v>18.28327097</v>
      </c>
      <c r="S33">
        <v>18.29672201</v>
      </c>
      <c r="T33">
        <v>18.33096183</v>
      </c>
      <c r="U33">
        <v>18.390899950000001</v>
      </c>
      <c r="V33">
        <v>18.479074019999999</v>
      </c>
      <c r="W33">
        <v>18.596252669999998</v>
      </c>
      <c r="X33">
        <v>18.74263212</v>
      </c>
      <c r="Y33">
        <v>18.917567850000001</v>
      </c>
      <c r="Z33">
        <v>19.119501830000001</v>
      </c>
      <c r="AA33">
        <v>19.34651466</v>
      </c>
      <c r="AB33">
        <v>19.59655618</v>
      </c>
      <c r="AC33">
        <v>19.867874759999999</v>
      </c>
      <c r="AD33">
        <v>20.158137140000001</v>
      </c>
      <c r="AE33">
        <v>20.461909899999998</v>
      </c>
      <c r="AF33">
        <v>20.771310769999999</v>
      </c>
      <c r="AG33">
        <v>21.077984059999999</v>
      </c>
      <c r="AH33">
        <v>21.374479019999999</v>
      </c>
      <c r="AI33">
        <v>21.65461092</v>
      </c>
      <c r="AJ33">
        <v>21.913422319999999</v>
      </c>
      <c r="AK33">
        <v>22.14702656</v>
      </c>
    </row>
    <row r="34" spans="1:37" x14ac:dyDescent="0.35">
      <c r="A34" t="s">
        <v>1743</v>
      </c>
      <c r="B34">
        <v>62.448449400000001</v>
      </c>
      <c r="C34">
        <v>62.903308639999999</v>
      </c>
      <c r="D34">
        <v>63.569133399999998</v>
      </c>
      <c r="E34">
        <v>64.276170969999995</v>
      </c>
      <c r="F34">
        <v>65.104380809999995</v>
      </c>
      <c r="G34">
        <v>66.179013839999996</v>
      </c>
      <c r="H34">
        <v>67.354988719999994</v>
      </c>
      <c r="I34">
        <v>68.375018280000006</v>
      </c>
      <c r="J34">
        <v>69.102062380000007</v>
      </c>
      <c r="K34">
        <v>69.29173342</v>
      </c>
      <c r="L34">
        <v>68.686283950000004</v>
      </c>
      <c r="M34">
        <v>67.671224240000001</v>
      </c>
      <c r="N34">
        <v>66.639453939999996</v>
      </c>
      <c r="O34">
        <v>65.784728939999994</v>
      </c>
      <c r="P34">
        <v>65.145845679999994</v>
      </c>
      <c r="Q34">
        <v>64.689645929999998</v>
      </c>
      <c r="R34">
        <v>64.329289880000005</v>
      </c>
      <c r="S34">
        <v>63.986094000000001</v>
      </c>
      <c r="T34">
        <v>63.622361359999999</v>
      </c>
      <c r="U34">
        <v>63.25995485</v>
      </c>
      <c r="V34">
        <v>62.921633849999999</v>
      </c>
      <c r="W34">
        <v>62.681766009999997</v>
      </c>
      <c r="X34">
        <v>62.580664460000001</v>
      </c>
      <c r="Y34">
        <v>62.628398949999998</v>
      </c>
      <c r="Z34">
        <v>62.821352689999998</v>
      </c>
      <c r="AA34">
        <v>63.149499659999996</v>
      </c>
      <c r="AB34">
        <v>63.635814240000002</v>
      </c>
      <c r="AC34">
        <v>64.302007560000007</v>
      </c>
      <c r="AD34">
        <v>65.151534040000001</v>
      </c>
      <c r="AE34">
        <v>66.174737840000006</v>
      </c>
      <c r="AF34">
        <v>67.35223963</v>
      </c>
      <c r="AG34">
        <v>68.671841549999996</v>
      </c>
      <c r="AH34">
        <v>70.112453090000002</v>
      </c>
      <c r="AI34">
        <v>71.646406519999999</v>
      </c>
      <c r="AJ34">
        <v>73.240495940000002</v>
      </c>
      <c r="AK34">
        <v>74.900472890000003</v>
      </c>
    </row>
    <row r="35" spans="1:37" x14ac:dyDescent="0.35">
      <c r="A35" t="s">
        <v>1744</v>
      </c>
      <c r="B35">
        <v>62.448449400000001</v>
      </c>
      <c r="C35">
        <v>62.903308639999999</v>
      </c>
      <c r="D35">
        <v>63.569133399999998</v>
      </c>
      <c r="E35">
        <v>64.276170969999995</v>
      </c>
      <c r="F35">
        <v>65.104380809999995</v>
      </c>
      <c r="G35">
        <v>66.179013850000004</v>
      </c>
      <c r="H35">
        <v>67.464403610000005</v>
      </c>
      <c r="I35">
        <v>68.916563229999994</v>
      </c>
      <c r="J35">
        <v>70.490797700000002</v>
      </c>
      <c r="K35">
        <v>72.070000480000004</v>
      </c>
      <c r="L35">
        <v>73.502234490000006</v>
      </c>
      <c r="M35">
        <v>74.704574629999996</v>
      </c>
      <c r="N35">
        <v>75.651618900000003</v>
      </c>
      <c r="O35">
        <v>76.356004139999996</v>
      </c>
      <c r="P35">
        <v>76.854928560000005</v>
      </c>
      <c r="Q35">
        <v>77.199075250000007</v>
      </c>
      <c r="R35">
        <v>77.440301860000005</v>
      </c>
      <c r="S35">
        <v>77.626500719999996</v>
      </c>
      <c r="T35">
        <v>77.799832449999997</v>
      </c>
      <c r="U35">
        <v>77.993832549999993</v>
      </c>
      <c r="V35">
        <v>78.226780779999999</v>
      </c>
      <c r="W35">
        <v>78.525110400000003</v>
      </c>
      <c r="X35">
        <v>78.90576609</v>
      </c>
      <c r="Y35">
        <v>79.379306080000006</v>
      </c>
      <c r="Z35">
        <v>79.950568439999998</v>
      </c>
      <c r="AA35">
        <v>80.600948029999998</v>
      </c>
      <c r="AB35">
        <v>81.331668390000004</v>
      </c>
      <c r="AC35">
        <v>82.142637449999995</v>
      </c>
      <c r="AD35">
        <v>83.033430240000001</v>
      </c>
      <c r="AE35">
        <v>83.996598030000001</v>
      </c>
      <c r="AF35">
        <v>85.016288630000005</v>
      </c>
      <c r="AG35">
        <v>86.071427619999994</v>
      </c>
      <c r="AH35">
        <v>87.139035840000005</v>
      </c>
      <c r="AI35">
        <v>88.195884960000001</v>
      </c>
      <c r="AJ35">
        <v>89.219420760000006</v>
      </c>
      <c r="AK35">
        <v>90.188361209999997</v>
      </c>
    </row>
    <row r="36" spans="1:37" x14ac:dyDescent="0.35">
      <c r="A36" t="s">
        <v>1745</v>
      </c>
      <c r="B36">
        <v>14797.893470000001</v>
      </c>
      <c r="C36">
        <v>14869.78224</v>
      </c>
      <c r="D36">
        <v>14981.66677</v>
      </c>
      <c r="E36">
        <v>15124.75009</v>
      </c>
      <c r="F36">
        <v>15298.687019999999</v>
      </c>
      <c r="G36">
        <v>15512.573909999999</v>
      </c>
      <c r="H36">
        <v>15725.404200000001</v>
      </c>
      <c r="I36">
        <v>15927.92174</v>
      </c>
      <c r="J36">
        <v>16118.99799</v>
      </c>
      <c r="K36">
        <v>16297.24473</v>
      </c>
      <c r="L36">
        <v>16461.4041</v>
      </c>
      <c r="M36">
        <v>16602.10902</v>
      </c>
      <c r="N36">
        <v>16723.729869999999</v>
      </c>
      <c r="O36">
        <v>16830.446260000001</v>
      </c>
      <c r="P36">
        <v>16923.416420000001</v>
      </c>
      <c r="Q36">
        <v>17005.400109999999</v>
      </c>
      <c r="R36">
        <v>17076.208009999998</v>
      </c>
      <c r="S36">
        <v>17137.717659999998</v>
      </c>
      <c r="T36">
        <v>17189.787110000001</v>
      </c>
      <c r="U36">
        <v>17233.322370000002</v>
      </c>
      <c r="V36">
        <v>17268.601060000001</v>
      </c>
      <c r="W36">
        <v>17298.910250000001</v>
      </c>
      <c r="X36">
        <v>17327.419979999999</v>
      </c>
      <c r="Y36">
        <v>17356.27677</v>
      </c>
      <c r="Z36">
        <v>17386.854599999999</v>
      </c>
      <c r="AA36">
        <v>17424.674330000002</v>
      </c>
      <c r="AB36">
        <v>17469.194149999999</v>
      </c>
      <c r="AC36">
        <v>17523.581849999999</v>
      </c>
      <c r="AD36">
        <v>17586.17052</v>
      </c>
      <c r="AE36">
        <v>17655.379819999998</v>
      </c>
      <c r="AF36">
        <v>17729.50028</v>
      </c>
      <c r="AG36">
        <v>17806.479640000001</v>
      </c>
      <c r="AH36">
        <v>17884.430230000002</v>
      </c>
      <c r="AI36">
        <v>17961.41676</v>
      </c>
      <c r="AJ36">
        <v>18035.467720000001</v>
      </c>
      <c r="AK36">
        <v>18128.83858</v>
      </c>
    </row>
    <row r="37" spans="1:37" x14ac:dyDescent="0.35">
      <c r="A37" t="s">
        <v>1746</v>
      </c>
      <c r="B37">
        <v>14797.893470000001</v>
      </c>
      <c r="C37">
        <v>14869.78224</v>
      </c>
      <c r="D37">
        <v>14981.66677</v>
      </c>
      <c r="E37">
        <v>15124.75009</v>
      </c>
      <c r="F37">
        <v>15298.687019999999</v>
      </c>
      <c r="G37">
        <v>15512.573909999999</v>
      </c>
      <c r="H37">
        <v>15753.06501</v>
      </c>
      <c r="I37">
        <v>16008.799429999999</v>
      </c>
      <c r="J37">
        <v>16271.85691</v>
      </c>
      <c r="K37">
        <v>16528.3325</v>
      </c>
      <c r="L37">
        <v>16760.676060000002</v>
      </c>
      <c r="M37">
        <v>16955.543679999999</v>
      </c>
      <c r="N37">
        <v>17108.01514</v>
      </c>
      <c r="O37">
        <v>17219.197219999998</v>
      </c>
      <c r="P37">
        <v>17294.244070000001</v>
      </c>
      <c r="Q37">
        <v>17340.751059999999</v>
      </c>
      <c r="R37">
        <v>17367.101999999999</v>
      </c>
      <c r="S37">
        <v>17381.3354</v>
      </c>
      <c r="T37">
        <v>17390.705689999999</v>
      </c>
      <c r="U37">
        <v>17401.207119999999</v>
      </c>
      <c r="V37">
        <v>17416.087189999998</v>
      </c>
      <c r="W37">
        <v>17440.100419999999</v>
      </c>
      <c r="X37">
        <v>17476.388309999998</v>
      </c>
      <c r="Y37">
        <v>17526.945759999999</v>
      </c>
      <c r="Z37">
        <v>17592.78873</v>
      </c>
      <c r="AA37">
        <v>17670.471939999999</v>
      </c>
      <c r="AB37">
        <v>17755.942899999998</v>
      </c>
      <c r="AC37">
        <v>17848.39428</v>
      </c>
      <c r="AD37">
        <v>17948.537919999999</v>
      </c>
      <c r="AE37">
        <v>18056.439780000001</v>
      </c>
      <c r="AF37">
        <v>18170.7526</v>
      </c>
      <c r="AG37">
        <v>18288.965189999999</v>
      </c>
      <c r="AH37">
        <v>18407.91619</v>
      </c>
      <c r="AI37">
        <v>18524.163700000001</v>
      </c>
      <c r="AJ37">
        <v>18634.236690000002</v>
      </c>
      <c r="AK37">
        <v>18734.817480000002</v>
      </c>
    </row>
    <row r="38" spans="1:37" x14ac:dyDescent="0.35">
      <c r="A38" t="s">
        <v>1747</v>
      </c>
      <c r="B38">
        <v>6468.162695</v>
      </c>
      <c r="C38">
        <v>6480.2587780000003</v>
      </c>
      <c r="D38">
        <v>6494.9534809999996</v>
      </c>
      <c r="E38">
        <v>6512.7977039999996</v>
      </c>
      <c r="F38">
        <v>6532.9549859999997</v>
      </c>
      <c r="G38">
        <v>6555.4804210000002</v>
      </c>
      <c r="H38">
        <v>6577.7751870000002</v>
      </c>
      <c r="I38">
        <v>6599.6984709999997</v>
      </c>
      <c r="J38">
        <v>6621.4235150000004</v>
      </c>
      <c r="K38">
        <v>6642.7117939999998</v>
      </c>
      <c r="L38">
        <v>6663.3218619999998</v>
      </c>
      <c r="M38">
        <v>6679.933841</v>
      </c>
      <c r="N38">
        <v>6692.1207050000003</v>
      </c>
      <c r="O38">
        <v>6700.276946</v>
      </c>
      <c r="P38">
        <v>6704.8609800000004</v>
      </c>
      <c r="Q38">
        <v>6706.5233310000003</v>
      </c>
      <c r="R38">
        <v>6705.8390250000002</v>
      </c>
      <c r="S38">
        <v>6703.3416239999997</v>
      </c>
      <c r="T38">
        <v>6699.2403960000001</v>
      </c>
      <c r="U38">
        <v>6693.6621910000003</v>
      </c>
      <c r="V38">
        <v>6686.6015699999998</v>
      </c>
      <c r="W38">
        <v>6678.2319850000003</v>
      </c>
      <c r="X38">
        <v>6668.8599800000002</v>
      </c>
      <c r="Y38">
        <v>6658.7616239999998</v>
      </c>
      <c r="Z38">
        <v>6648.1663749999998</v>
      </c>
      <c r="AA38">
        <v>6637.514964</v>
      </c>
      <c r="AB38">
        <v>6626.1077320000004</v>
      </c>
      <c r="AC38">
        <v>6614.6308419999996</v>
      </c>
      <c r="AD38">
        <v>6603.3973310000001</v>
      </c>
      <c r="AE38">
        <v>6592.5173709999999</v>
      </c>
      <c r="AF38">
        <v>6581.9178590000001</v>
      </c>
      <c r="AG38">
        <v>6571.346047</v>
      </c>
      <c r="AH38">
        <v>6560.5723319999997</v>
      </c>
      <c r="AI38">
        <v>6549.3497100000004</v>
      </c>
      <c r="AJ38">
        <v>6537.4093560000001</v>
      </c>
      <c r="AK38">
        <v>6526.4631010000003</v>
      </c>
    </row>
    <row r="39" spans="1:37" x14ac:dyDescent="0.35">
      <c r="A39" t="s">
        <v>1748</v>
      </c>
      <c r="B39">
        <v>6468.162695</v>
      </c>
      <c r="C39">
        <v>6480.2587780000003</v>
      </c>
      <c r="D39">
        <v>6494.9534809999996</v>
      </c>
      <c r="E39">
        <v>6512.7977030000002</v>
      </c>
      <c r="F39">
        <v>6532.9549859999997</v>
      </c>
      <c r="G39">
        <v>6555.4804210000002</v>
      </c>
      <c r="H39">
        <v>6579.9156830000002</v>
      </c>
      <c r="I39">
        <v>6605.385225</v>
      </c>
      <c r="J39">
        <v>6631.1852749999998</v>
      </c>
      <c r="K39">
        <v>6656.0475839999999</v>
      </c>
      <c r="L39">
        <v>6678.348301</v>
      </c>
      <c r="M39">
        <v>6696.5129909999996</v>
      </c>
      <c r="N39">
        <v>6709.7625410000001</v>
      </c>
      <c r="O39">
        <v>6717.9394709999997</v>
      </c>
      <c r="P39">
        <v>6721.3628500000004</v>
      </c>
      <c r="Q39">
        <v>6720.6931510000004</v>
      </c>
      <c r="R39">
        <v>6716.7685490000003</v>
      </c>
      <c r="S39">
        <v>6710.4438049999999</v>
      </c>
      <c r="T39">
        <v>6702.536094</v>
      </c>
      <c r="U39">
        <v>6693.7704199999998</v>
      </c>
      <c r="V39">
        <v>6684.5773730000001</v>
      </c>
      <c r="W39">
        <v>6675.5913330000003</v>
      </c>
      <c r="X39">
        <v>6667.2447510000002</v>
      </c>
      <c r="Y39">
        <v>6659.8347659999999</v>
      </c>
      <c r="Z39">
        <v>6653.5469999999996</v>
      </c>
      <c r="AA39">
        <v>6648.0406709999997</v>
      </c>
      <c r="AB39">
        <v>6642.7355530000004</v>
      </c>
      <c r="AC39">
        <v>6637.5560679999999</v>
      </c>
      <c r="AD39">
        <v>6632.621314</v>
      </c>
      <c r="AE39">
        <v>6627.9610849999999</v>
      </c>
      <c r="AF39">
        <v>6623.4325120000003</v>
      </c>
      <c r="AG39">
        <v>6618.7500090000003</v>
      </c>
      <c r="AH39">
        <v>6613.5464920000004</v>
      </c>
      <c r="AI39">
        <v>6607.4154660000004</v>
      </c>
      <c r="AJ39">
        <v>6599.9424479999998</v>
      </c>
      <c r="AK39">
        <v>6590.7374659999996</v>
      </c>
    </row>
    <row r="40" spans="1:37" x14ac:dyDescent="0.35">
      <c r="A40" t="s">
        <v>1749</v>
      </c>
      <c r="B40">
        <v>15.458438170000001</v>
      </c>
      <c r="C40">
        <v>15.50338868</v>
      </c>
      <c r="D40">
        <v>15.570977839999999</v>
      </c>
      <c r="E40">
        <v>15.654044369999999</v>
      </c>
      <c r="F40">
        <v>15.76383906</v>
      </c>
      <c r="G40">
        <v>15.9316215</v>
      </c>
      <c r="H40">
        <v>16.05601596</v>
      </c>
      <c r="I40">
        <v>16.150523920000001</v>
      </c>
      <c r="J40">
        <v>16.218010639999999</v>
      </c>
      <c r="K40">
        <v>16.252683650000002</v>
      </c>
      <c r="L40">
        <v>16.24285051</v>
      </c>
      <c r="M40">
        <v>16.204557999999999</v>
      </c>
      <c r="N40">
        <v>16.155161159999999</v>
      </c>
      <c r="O40">
        <v>16.10648123</v>
      </c>
      <c r="P40">
        <v>16.063411009999999</v>
      </c>
      <c r="Q40">
        <v>16.028693709999999</v>
      </c>
      <c r="R40">
        <v>16.04585119</v>
      </c>
      <c r="S40">
        <v>16.086179619999999</v>
      </c>
      <c r="T40">
        <v>16.127685249999999</v>
      </c>
      <c r="U40">
        <v>16.154471610000002</v>
      </c>
      <c r="V40">
        <v>16.166100790000002</v>
      </c>
      <c r="W40">
        <v>16.169275240000001</v>
      </c>
      <c r="X40">
        <v>16.17056526</v>
      </c>
      <c r="Y40">
        <v>16.174413139999999</v>
      </c>
      <c r="Z40">
        <v>16.183521290000002</v>
      </c>
      <c r="AA40">
        <v>16.202693629999999</v>
      </c>
      <c r="AB40">
        <v>16.221445469999999</v>
      </c>
      <c r="AC40">
        <v>16.24847355</v>
      </c>
      <c r="AD40">
        <v>16.285782579999999</v>
      </c>
      <c r="AE40">
        <v>16.332310960000001</v>
      </c>
      <c r="AF40">
        <v>16.385452820000001</v>
      </c>
      <c r="AG40">
        <v>16.443232309999999</v>
      </c>
      <c r="AH40">
        <v>16.503738729999998</v>
      </c>
      <c r="AI40">
        <v>16.564605019999998</v>
      </c>
      <c r="AJ40">
        <v>16.623233819999999</v>
      </c>
      <c r="AK40">
        <v>16.693026969999998</v>
      </c>
    </row>
    <row r="41" spans="1:37" x14ac:dyDescent="0.35">
      <c r="A41" t="s">
        <v>1750</v>
      </c>
      <c r="B41">
        <v>15.458438170000001</v>
      </c>
      <c r="C41">
        <v>15.50338868</v>
      </c>
      <c r="D41">
        <v>15.570977839999999</v>
      </c>
      <c r="E41">
        <v>15.654044369999999</v>
      </c>
      <c r="F41">
        <v>15.76383906</v>
      </c>
      <c r="G41">
        <v>15.9316215</v>
      </c>
      <c r="H41">
        <v>16.138072810000001</v>
      </c>
      <c r="I41">
        <v>16.371433509999999</v>
      </c>
      <c r="J41">
        <v>16.620735440000001</v>
      </c>
      <c r="K41">
        <v>16.864659029999999</v>
      </c>
      <c r="L41">
        <v>17.075896799999999</v>
      </c>
      <c r="M41">
        <v>17.243530839999998</v>
      </c>
      <c r="N41">
        <v>17.363710950000002</v>
      </c>
      <c r="O41">
        <v>17.440614700000001</v>
      </c>
      <c r="P41">
        <v>17.483472079999999</v>
      </c>
      <c r="Q41">
        <v>17.503797899999999</v>
      </c>
      <c r="R41">
        <v>17.512535150000001</v>
      </c>
      <c r="S41">
        <v>17.519058529999999</v>
      </c>
      <c r="T41">
        <v>17.531092090000001</v>
      </c>
      <c r="U41">
        <v>17.554466659999999</v>
      </c>
      <c r="V41">
        <v>17.592482709999999</v>
      </c>
      <c r="W41">
        <v>17.64843655</v>
      </c>
      <c r="X41">
        <v>17.724499040000001</v>
      </c>
      <c r="Y41">
        <v>17.821772639999999</v>
      </c>
      <c r="Z41">
        <v>17.940457049999999</v>
      </c>
      <c r="AA41">
        <v>18.077832369999999</v>
      </c>
      <c r="AB41">
        <v>18.22606738</v>
      </c>
      <c r="AC41">
        <v>18.382643739999999</v>
      </c>
      <c r="AD41">
        <v>18.547559469999999</v>
      </c>
      <c r="AE41">
        <v>18.719814190000001</v>
      </c>
      <c r="AF41">
        <v>18.8965663</v>
      </c>
      <c r="AG41">
        <v>19.073767780000001</v>
      </c>
      <c r="AH41">
        <v>19.247005680000001</v>
      </c>
      <c r="AI41">
        <v>19.411995170000001</v>
      </c>
      <c r="AJ41">
        <v>19.564830529999998</v>
      </c>
      <c r="AK41">
        <v>19.70211128</v>
      </c>
    </row>
    <row r="42" spans="1:37" x14ac:dyDescent="0.35">
      <c r="A42" t="s">
        <v>1751</v>
      </c>
      <c r="B42">
        <v>9.1122273360000001</v>
      </c>
      <c r="C42">
        <v>9.1089176460000001</v>
      </c>
      <c r="D42">
        <v>9.0897962040000007</v>
      </c>
      <c r="E42">
        <v>9.0451111809999993</v>
      </c>
      <c r="F42">
        <v>9.0033636040000005</v>
      </c>
      <c r="G42">
        <v>9.0158575479999996</v>
      </c>
      <c r="H42">
        <v>9.0561327259999995</v>
      </c>
      <c r="I42">
        <v>9.1014279570000003</v>
      </c>
      <c r="J42">
        <v>9.1402303210000007</v>
      </c>
      <c r="K42">
        <v>9.1603059699999996</v>
      </c>
      <c r="L42">
        <v>9.1440223540000005</v>
      </c>
      <c r="M42">
        <v>9.1140807729999995</v>
      </c>
      <c r="N42">
        <v>9.0857661370000002</v>
      </c>
      <c r="O42">
        <v>9.0655992889999997</v>
      </c>
      <c r="P42">
        <v>9.0539528489999999</v>
      </c>
      <c r="Q42">
        <v>9.0489661179999992</v>
      </c>
      <c r="R42">
        <v>9.0397770289999997</v>
      </c>
      <c r="S42">
        <v>9.0237521730000001</v>
      </c>
      <c r="T42">
        <v>8.9805376119999991</v>
      </c>
      <c r="U42">
        <v>8.8718126230000003</v>
      </c>
      <c r="V42">
        <v>8.7188714310000002</v>
      </c>
      <c r="W42">
        <v>8.5362112670000005</v>
      </c>
      <c r="X42">
        <v>8.3333821490000002</v>
      </c>
      <c r="Y42">
        <v>8.1165660810000002</v>
      </c>
      <c r="Z42">
        <v>7.8899792419999999</v>
      </c>
      <c r="AA42">
        <v>7.6572978730000001</v>
      </c>
      <c r="AB42">
        <v>7.4172925100000002</v>
      </c>
      <c r="AC42">
        <v>7.1743664750000002</v>
      </c>
      <c r="AD42">
        <v>6.9325219960000002</v>
      </c>
      <c r="AE42">
        <v>6.694347928</v>
      </c>
      <c r="AF42">
        <v>6.4614233050000003</v>
      </c>
      <c r="AG42">
        <v>6.2356356100000001</v>
      </c>
      <c r="AH42">
        <v>6.0186611839999999</v>
      </c>
      <c r="AI42">
        <v>5.8119119230000003</v>
      </c>
      <c r="AJ42">
        <v>5.6165055529999997</v>
      </c>
      <c r="AK42">
        <v>5.436073919</v>
      </c>
    </row>
    <row r="43" spans="1:37" x14ac:dyDescent="0.35">
      <c r="A43" t="s">
        <v>1752</v>
      </c>
      <c r="B43">
        <v>9.1122273200000006</v>
      </c>
      <c r="C43">
        <v>9.108917623</v>
      </c>
      <c r="D43">
        <v>9.0897961780000003</v>
      </c>
      <c r="E43">
        <v>9.0451111560000008</v>
      </c>
      <c r="F43">
        <v>9.0033635800000003</v>
      </c>
      <c r="G43">
        <v>9.0158575249999995</v>
      </c>
      <c r="H43">
        <v>9.0722033530000008</v>
      </c>
      <c r="I43">
        <v>9.1556977810000006</v>
      </c>
      <c r="J43">
        <v>9.254389905</v>
      </c>
      <c r="K43">
        <v>9.3554231510000001</v>
      </c>
      <c r="L43">
        <v>9.4455910729999992</v>
      </c>
      <c r="M43">
        <v>9.5172556549999996</v>
      </c>
      <c r="N43">
        <v>9.5678057709999997</v>
      </c>
      <c r="O43">
        <v>9.5984520619999998</v>
      </c>
      <c r="P43">
        <v>9.6124443280000005</v>
      </c>
      <c r="Q43">
        <v>9.6140052429999994</v>
      </c>
      <c r="R43">
        <v>9.606174137</v>
      </c>
      <c r="S43">
        <v>9.5936434229999996</v>
      </c>
      <c r="T43">
        <v>9.5800413590000009</v>
      </c>
      <c r="U43">
        <v>9.5680242520000007</v>
      </c>
      <c r="V43">
        <v>9.5592684329999997</v>
      </c>
      <c r="W43">
        <v>9.5556502499999993</v>
      </c>
      <c r="X43">
        <v>9.5586223869999998</v>
      </c>
      <c r="Y43">
        <v>9.569286773</v>
      </c>
      <c r="Z43">
        <v>9.5884718979999999</v>
      </c>
      <c r="AA43">
        <v>9.6159482310000008</v>
      </c>
      <c r="AB43">
        <v>9.6402358120000002</v>
      </c>
      <c r="AC43">
        <v>9.6621337359999995</v>
      </c>
      <c r="AD43">
        <v>9.685312562</v>
      </c>
      <c r="AE43">
        <v>9.7119947329999992</v>
      </c>
      <c r="AF43">
        <v>9.7424277709999991</v>
      </c>
      <c r="AG43">
        <v>9.7755450350000004</v>
      </c>
      <c r="AH43">
        <v>9.8096615600000003</v>
      </c>
      <c r="AI43">
        <v>9.8428856979999999</v>
      </c>
      <c r="AJ43">
        <v>9.8733382150000004</v>
      </c>
      <c r="AK43">
        <v>9.8992629599999997</v>
      </c>
    </row>
    <row r="44" spans="1:37" x14ac:dyDescent="0.35">
      <c r="A44" t="s">
        <v>1753</v>
      </c>
      <c r="B44">
        <v>6.6811460120000001</v>
      </c>
      <c r="C44">
        <v>6.663429109</v>
      </c>
      <c r="D44">
        <v>6.6252069090000001</v>
      </c>
      <c r="E44">
        <v>6.5656193109999998</v>
      </c>
      <c r="F44">
        <v>6.507112115</v>
      </c>
      <c r="G44">
        <v>6.4875298309999998</v>
      </c>
      <c r="H44">
        <v>6.4892722579999997</v>
      </c>
      <c r="I44">
        <v>6.4967091119999996</v>
      </c>
      <c r="J44">
        <v>6.4999839450000003</v>
      </c>
      <c r="K44">
        <v>6.4907062580000003</v>
      </c>
      <c r="L44">
        <v>6.4607947100000001</v>
      </c>
      <c r="M44">
        <v>6.4289512679999996</v>
      </c>
      <c r="N44">
        <v>6.4036513089999998</v>
      </c>
      <c r="O44">
        <v>6.3873735199999997</v>
      </c>
      <c r="P44">
        <v>6.378725781</v>
      </c>
      <c r="Q44">
        <v>6.3750454999999997</v>
      </c>
      <c r="R44">
        <v>6.3710136000000004</v>
      </c>
      <c r="S44">
        <v>6.3631294379999996</v>
      </c>
      <c r="T44">
        <v>6.5288710319999996</v>
      </c>
      <c r="U44">
        <v>7.2702919589999997</v>
      </c>
      <c r="V44">
        <v>8.408604983</v>
      </c>
      <c r="W44">
        <v>9.859061702</v>
      </c>
      <c r="X44">
        <v>11.572585780000001</v>
      </c>
      <c r="Y44">
        <v>13.51635637</v>
      </c>
      <c r="Z44">
        <v>15.66610702</v>
      </c>
      <c r="AA44">
        <v>18.002781649999999</v>
      </c>
      <c r="AB44">
        <v>20.506861560000001</v>
      </c>
      <c r="AC44">
        <v>23.162837010000001</v>
      </c>
      <c r="AD44">
        <v>25.949392599999999</v>
      </c>
      <c r="AE44">
        <v>28.83751814</v>
      </c>
      <c r="AF44">
        <v>31.790460249999999</v>
      </c>
      <c r="AG44">
        <v>34.768331809999999</v>
      </c>
      <c r="AH44">
        <v>37.727827230000003</v>
      </c>
      <c r="AI44">
        <v>40.62366119</v>
      </c>
      <c r="AJ44">
        <v>43.41107615</v>
      </c>
      <c r="AK44">
        <v>46.06699484</v>
      </c>
    </row>
    <row r="45" spans="1:37" x14ac:dyDescent="0.35">
      <c r="A45" t="s">
        <v>1754</v>
      </c>
      <c r="B45">
        <v>6.6811460120000001</v>
      </c>
      <c r="C45">
        <v>6.663429109</v>
      </c>
      <c r="D45">
        <v>6.6252069100000002</v>
      </c>
      <c r="E45">
        <v>6.5656193119999999</v>
      </c>
      <c r="F45">
        <v>6.5071121160000001</v>
      </c>
      <c r="G45">
        <v>6.4875298319999999</v>
      </c>
      <c r="H45">
        <v>6.4945149510000002</v>
      </c>
      <c r="I45">
        <v>6.5178405819999998</v>
      </c>
      <c r="J45">
        <v>6.5501223040000003</v>
      </c>
      <c r="K45">
        <v>6.5845321050000001</v>
      </c>
      <c r="L45">
        <v>6.6147071149999999</v>
      </c>
      <c r="M45">
        <v>6.6413552080000002</v>
      </c>
      <c r="N45">
        <v>6.660672473</v>
      </c>
      <c r="O45">
        <v>6.6708217559999996</v>
      </c>
      <c r="P45">
        <v>6.6716842600000001</v>
      </c>
      <c r="Q45">
        <v>6.6642608760000002</v>
      </c>
      <c r="R45">
        <v>6.6481758199999996</v>
      </c>
      <c r="S45">
        <v>6.6264900720000002</v>
      </c>
      <c r="T45">
        <v>6.6016448409999997</v>
      </c>
      <c r="U45">
        <v>6.5754355120000003</v>
      </c>
      <c r="V45">
        <v>6.5490610980000001</v>
      </c>
      <c r="W45">
        <v>6.5237217379999999</v>
      </c>
      <c r="X45">
        <v>6.5003794189999997</v>
      </c>
      <c r="Y45">
        <v>6.479782159</v>
      </c>
      <c r="Z45">
        <v>6.4625068949999998</v>
      </c>
      <c r="AA45">
        <v>6.4485558430000003</v>
      </c>
      <c r="AB45">
        <v>6.437112462</v>
      </c>
      <c r="AC45">
        <v>6.428247517</v>
      </c>
      <c r="AD45">
        <v>6.4222522360000003</v>
      </c>
      <c r="AE45">
        <v>6.4191054379999999</v>
      </c>
      <c r="AF45">
        <v>6.4183925740000003</v>
      </c>
      <c r="AG45">
        <v>6.4194206459999998</v>
      </c>
      <c r="AH45">
        <v>6.4213545239999998</v>
      </c>
      <c r="AI45">
        <v>6.4232975989999996</v>
      </c>
      <c r="AJ45">
        <v>6.4243402730000003</v>
      </c>
      <c r="AK45">
        <v>6.4236012999999996</v>
      </c>
    </row>
    <row r="46" spans="1:37" x14ac:dyDescent="0.35">
      <c r="A46" t="s">
        <v>1755</v>
      </c>
      <c r="B46">
        <v>1.4647242250000001</v>
      </c>
      <c r="C46">
        <v>1.4639813559999999</v>
      </c>
      <c r="D46">
        <v>1.457248522</v>
      </c>
      <c r="E46">
        <v>1.4474812779999999</v>
      </c>
      <c r="F46">
        <v>1.4443584110000001</v>
      </c>
      <c r="G46">
        <v>1.4507054720000001</v>
      </c>
      <c r="H46">
        <v>1.472563201</v>
      </c>
      <c r="I46">
        <v>1.503348532</v>
      </c>
      <c r="J46">
        <v>1.5369707130000001</v>
      </c>
      <c r="K46">
        <v>1.568977281</v>
      </c>
      <c r="L46">
        <v>1.5824267400000001</v>
      </c>
      <c r="M46">
        <v>1.5742683820000001</v>
      </c>
      <c r="N46">
        <v>1.554943255</v>
      </c>
      <c r="O46">
        <v>1.531693867</v>
      </c>
      <c r="P46">
        <v>1.5080728109999999</v>
      </c>
      <c r="Q46">
        <v>1.4855486920000001</v>
      </c>
      <c r="R46">
        <v>1.4357232440000001</v>
      </c>
      <c r="S46">
        <v>1.3698822369999999</v>
      </c>
      <c r="T46">
        <v>1.294413708</v>
      </c>
      <c r="U46">
        <v>1.2133640729999999</v>
      </c>
      <c r="V46">
        <v>1.130211356</v>
      </c>
      <c r="W46">
        <v>1.048617967</v>
      </c>
      <c r="X46">
        <v>0.97200156179999997</v>
      </c>
      <c r="Y46">
        <v>0.90350650850000003</v>
      </c>
      <c r="Z46">
        <v>0.84594043389999996</v>
      </c>
      <c r="AA46">
        <v>0.80167918739999999</v>
      </c>
      <c r="AB46">
        <v>0.76688748029999998</v>
      </c>
      <c r="AC46">
        <v>0.74358996870000005</v>
      </c>
      <c r="AD46">
        <v>0.73396605739999998</v>
      </c>
      <c r="AE46">
        <v>0.73854402990000001</v>
      </c>
      <c r="AF46">
        <v>0.75641728109999995</v>
      </c>
      <c r="AG46">
        <v>0.78589496700000006</v>
      </c>
      <c r="AH46">
        <v>0.8247791699</v>
      </c>
      <c r="AI46">
        <v>0.87063268650000003</v>
      </c>
      <c r="AJ46">
        <v>0.9209962559</v>
      </c>
      <c r="AK46">
        <v>0.97419061039999999</v>
      </c>
    </row>
    <row r="47" spans="1:37" x14ac:dyDescent="0.35">
      <c r="A47" t="s">
        <v>1756</v>
      </c>
      <c r="B47">
        <v>1.464724175</v>
      </c>
      <c r="C47">
        <v>1.4639812809999999</v>
      </c>
      <c r="D47">
        <v>1.4572484379999999</v>
      </c>
      <c r="E47">
        <v>1.447481193</v>
      </c>
      <c r="F47">
        <v>1.4443583280000001</v>
      </c>
      <c r="G47">
        <v>1.4507053910000001</v>
      </c>
      <c r="H47">
        <v>1.47663235</v>
      </c>
      <c r="I47">
        <v>1.518160819</v>
      </c>
      <c r="J47">
        <v>1.5701572180000001</v>
      </c>
      <c r="K47">
        <v>1.6282627730000001</v>
      </c>
      <c r="L47">
        <v>1.6889070020000001</v>
      </c>
      <c r="M47">
        <v>1.73411172</v>
      </c>
      <c r="N47">
        <v>1.766660503</v>
      </c>
      <c r="O47">
        <v>1.790866743</v>
      </c>
      <c r="P47">
        <v>1.8100497179999999</v>
      </c>
      <c r="Q47">
        <v>1.826585575</v>
      </c>
      <c r="R47">
        <v>1.8419187829999999</v>
      </c>
      <c r="S47">
        <v>1.8572197589999999</v>
      </c>
      <c r="T47">
        <v>1.8732409400000001</v>
      </c>
      <c r="U47">
        <v>1.8905504950000001</v>
      </c>
      <c r="V47">
        <v>1.909503919</v>
      </c>
      <c r="W47">
        <v>1.930689077</v>
      </c>
      <c r="X47">
        <v>1.9546060439999999</v>
      </c>
      <c r="Y47">
        <v>1.9817129609999999</v>
      </c>
      <c r="Z47">
        <v>2.0124685580000001</v>
      </c>
      <c r="AA47">
        <v>2.046996257</v>
      </c>
      <c r="AB47">
        <v>2.0698790570000001</v>
      </c>
      <c r="AC47">
        <v>2.081639488</v>
      </c>
      <c r="AD47">
        <v>2.0876978770000001</v>
      </c>
      <c r="AE47">
        <v>2.0922924749999998</v>
      </c>
      <c r="AF47">
        <v>2.0975419660000001</v>
      </c>
      <c r="AG47">
        <v>2.1040464860000001</v>
      </c>
      <c r="AH47">
        <v>2.1115890140000002</v>
      </c>
      <c r="AI47">
        <v>2.119592704</v>
      </c>
      <c r="AJ47">
        <v>2.1273876669999998</v>
      </c>
      <c r="AK47">
        <v>2.1343389890000002</v>
      </c>
    </row>
    <row r="48" spans="1:37" x14ac:dyDescent="0.35">
      <c r="A48" t="s">
        <v>1757</v>
      </c>
      <c r="B48">
        <v>0.71925328730000004</v>
      </c>
      <c r="C48">
        <v>0.71889983209999997</v>
      </c>
      <c r="D48">
        <v>0.71561725350000005</v>
      </c>
      <c r="E48">
        <v>0.7108667165</v>
      </c>
      <c r="F48">
        <v>0.70936887869999998</v>
      </c>
      <c r="G48">
        <v>0.71248250069999997</v>
      </c>
      <c r="H48">
        <v>0.72320368069999996</v>
      </c>
      <c r="I48">
        <v>0.73833985300000005</v>
      </c>
      <c r="J48">
        <v>0.7549167779</v>
      </c>
      <c r="K48">
        <v>0.77075565310000005</v>
      </c>
      <c r="L48">
        <v>0.81049651950000001</v>
      </c>
      <c r="M48">
        <v>0.85817349119999997</v>
      </c>
      <c r="N48">
        <v>0.91015008750000004</v>
      </c>
      <c r="O48">
        <v>0.96513757069999995</v>
      </c>
      <c r="P48">
        <v>1.0223457739999999</v>
      </c>
      <c r="Q48">
        <v>1.081175408</v>
      </c>
      <c r="R48">
        <v>1.1972079090000001</v>
      </c>
      <c r="S48">
        <v>1.351532798</v>
      </c>
      <c r="T48">
        <v>1.531694262</v>
      </c>
      <c r="U48">
        <v>1.7275920769999999</v>
      </c>
      <c r="V48">
        <v>1.930565519</v>
      </c>
      <c r="W48">
        <v>2.133457666</v>
      </c>
      <c r="X48">
        <v>2.3297179410000002</v>
      </c>
      <c r="Y48">
        <v>2.513165737</v>
      </c>
      <c r="Z48">
        <v>2.6780452719999999</v>
      </c>
      <c r="AA48">
        <v>2.8193344360000001</v>
      </c>
      <c r="AB48">
        <v>2.9115819329999999</v>
      </c>
      <c r="AC48">
        <v>2.952590823</v>
      </c>
      <c r="AD48">
        <v>2.9494493909999999</v>
      </c>
      <c r="AE48">
        <v>2.9099348100000002</v>
      </c>
      <c r="AF48">
        <v>2.8406344840000002</v>
      </c>
      <c r="AG48">
        <v>2.7477193099999999</v>
      </c>
      <c r="AH48">
        <v>2.63681755</v>
      </c>
      <c r="AI48">
        <v>2.513048221</v>
      </c>
      <c r="AJ48">
        <v>2.3809526619999999</v>
      </c>
      <c r="AK48">
        <v>2.2458552859999998</v>
      </c>
    </row>
    <row r="49" spans="1:37" x14ac:dyDescent="0.35">
      <c r="A49" t="s">
        <v>1758</v>
      </c>
      <c r="B49">
        <v>0.71925338319999998</v>
      </c>
      <c r="C49">
        <v>0.71889997660000005</v>
      </c>
      <c r="D49">
        <v>0.71561741970000003</v>
      </c>
      <c r="E49">
        <v>0.71086689039999995</v>
      </c>
      <c r="F49">
        <v>0.70936905449999998</v>
      </c>
      <c r="G49">
        <v>0.71248267639999996</v>
      </c>
      <c r="H49">
        <v>0.72520435859999999</v>
      </c>
      <c r="I49">
        <v>0.74559381879999997</v>
      </c>
      <c r="J49">
        <v>0.77113769089999995</v>
      </c>
      <c r="K49">
        <v>0.79969829120000002</v>
      </c>
      <c r="L49">
        <v>0.82952014669999996</v>
      </c>
      <c r="M49">
        <v>0.85176882030000001</v>
      </c>
      <c r="N49">
        <v>0.86780349430000003</v>
      </c>
      <c r="O49">
        <v>0.87973510649999997</v>
      </c>
      <c r="P49">
        <v>0.88918878580000005</v>
      </c>
      <c r="Q49">
        <v>0.89732922469999998</v>
      </c>
      <c r="R49">
        <v>0.90486543200000003</v>
      </c>
      <c r="S49">
        <v>0.91237308640000003</v>
      </c>
      <c r="T49">
        <v>0.92022385230000003</v>
      </c>
      <c r="U49">
        <v>0.92869998659999997</v>
      </c>
      <c r="V49">
        <v>0.93798020479999999</v>
      </c>
      <c r="W49">
        <v>0.94835754920000004</v>
      </c>
      <c r="X49">
        <v>0.96008176509999998</v>
      </c>
      <c r="Y49">
        <v>0.97338182569999998</v>
      </c>
      <c r="Z49">
        <v>0.98848709010000002</v>
      </c>
      <c r="AA49">
        <v>1.005462581</v>
      </c>
      <c r="AB49">
        <v>1.0167374840000001</v>
      </c>
      <c r="AC49">
        <v>1.022567768</v>
      </c>
      <c r="AD49">
        <v>1.0256138029999999</v>
      </c>
      <c r="AE49">
        <v>1.027954311</v>
      </c>
      <c r="AF49">
        <v>1.03062641</v>
      </c>
      <c r="AG49">
        <v>1.0339210160000001</v>
      </c>
      <c r="AH49">
        <v>1.0377274590000001</v>
      </c>
      <c r="AI49">
        <v>1.0417582329999999</v>
      </c>
      <c r="AJ49">
        <v>1.04568018</v>
      </c>
      <c r="AK49">
        <v>1.049177553</v>
      </c>
    </row>
    <row r="50" spans="1:37" x14ac:dyDescent="0.35">
      <c r="A50" t="s">
        <v>1759</v>
      </c>
      <c r="B50">
        <v>59.379367590000001</v>
      </c>
      <c r="C50">
        <v>59.314111789999998</v>
      </c>
      <c r="D50">
        <v>59.041527629999997</v>
      </c>
      <c r="E50">
        <v>58.690997670000002</v>
      </c>
      <c r="F50">
        <v>58.395265119999998</v>
      </c>
      <c r="G50">
        <v>58.26705432</v>
      </c>
      <c r="H50">
        <v>57.806967110000002</v>
      </c>
      <c r="I50">
        <v>57.394850460000001</v>
      </c>
      <c r="J50">
        <v>57.004057199999998</v>
      </c>
      <c r="K50">
        <v>56.532402419999997</v>
      </c>
      <c r="L50">
        <v>55.887086240000002</v>
      </c>
      <c r="M50">
        <v>54.994134539999997</v>
      </c>
      <c r="N50">
        <v>53.852958209999997</v>
      </c>
      <c r="O50">
        <v>52.589521509999997</v>
      </c>
      <c r="P50">
        <v>51.292275429999997</v>
      </c>
      <c r="Q50">
        <v>50.00503879</v>
      </c>
      <c r="R50">
        <v>48.657415899999997</v>
      </c>
      <c r="S50">
        <v>47.278994679999997</v>
      </c>
      <c r="T50">
        <v>45.874488560000003</v>
      </c>
      <c r="U50">
        <v>44.45517426</v>
      </c>
      <c r="V50">
        <v>43.036890589999999</v>
      </c>
      <c r="W50">
        <v>41.64814861</v>
      </c>
      <c r="X50">
        <v>40.320648779999999</v>
      </c>
      <c r="Y50">
        <v>39.075971129999999</v>
      </c>
      <c r="Z50">
        <v>37.924718759999998</v>
      </c>
      <c r="AA50">
        <v>36.871749770000001</v>
      </c>
      <c r="AB50">
        <v>36.593084740000002</v>
      </c>
      <c r="AC50">
        <v>36.464835970000003</v>
      </c>
      <c r="AD50">
        <v>36.362996639999999</v>
      </c>
      <c r="AE50">
        <v>36.265583579999998</v>
      </c>
      <c r="AF50">
        <v>36.161827719999998</v>
      </c>
      <c r="AG50">
        <v>36.040876709999999</v>
      </c>
      <c r="AH50">
        <v>35.896210850000003</v>
      </c>
      <c r="AI50">
        <v>35.723726710000001</v>
      </c>
      <c r="AJ50">
        <v>35.521291990000002</v>
      </c>
      <c r="AK50">
        <v>35.315254799999998</v>
      </c>
    </row>
    <row r="51" spans="1:37" x14ac:dyDescent="0.35">
      <c r="A51" t="s">
        <v>1760</v>
      </c>
      <c r="B51">
        <v>59.379367600000002</v>
      </c>
      <c r="C51">
        <v>59.31411181</v>
      </c>
      <c r="D51">
        <v>59.041527680000002</v>
      </c>
      <c r="E51">
        <v>58.69099774</v>
      </c>
      <c r="F51">
        <v>58.395265219999999</v>
      </c>
      <c r="G51">
        <v>58.267054450000003</v>
      </c>
      <c r="H51">
        <v>57.982587440000003</v>
      </c>
      <c r="I51">
        <v>57.841580800000003</v>
      </c>
      <c r="J51">
        <v>57.821259609999998</v>
      </c>
      <c r="K51">
        <v>57.82867813</v>
      </c>
      <c r="L51">
        <v>57.764931570000002</v>
      </c>
      <c r="M51">
        <v>57.582607009999997</v>
      </c>
      <c r="N51">
        <v>57.160405410000003</v>
      </c>
      <c r="O51">
        <v>56.5205439</v>
      </c>
      <c r="P51">
        <v>55.705724889999999</v>
      </c>
      <c r="Q51">
        <v>54.757459650000001</v>
      </c>
      <c r="R51">
        <v>53.562453359999999</v>
      </c>
      <c r="S51">
        <v>52.213838369999998</v>
      </c>
      <c r="T51">
        <v>50.777353650000002</v>
      </c>
      <c r="U51">
        <v>49.30850203</v>
      </c>
      <c r="V51">
        <v>47.850754340000002</v>
      </c>
      <c r="W51">
        <v>46.444805180000003</v>
      </c>
      <c r="X51">
        <v>45.12048489</v>
      </c>
      <c r="Y51">
        <v>43.898439310000001</v>
      </c>
      <c r="Z51">
        <v>42.792161450000002</v>
      </c>
      <c r="AA51">
        <v>41.802844460000003</v>
      </c>
      <c r="AB51">
        <v>41.704090059999999</v>
      </c>
      <c r="AC51">
        <v>41.777501530000002</v>
      </c>
      <c r="AD51">
        <v>41.885819259999998</v>
      </c>
      <c r="AE51">
        <v>42.016652690000001</v>
      </c>
      <c r="AF51">
        <v>42.170729029999997</v>
      </c>
      <c r="AG51">
        <v>42.342023130000001</v>
      </c>
      <c r="AH51">
        <v>42.519195199999999</v>
      </c>
      <c r="AI51">
        <v>42.689316060000003</v>
      </c>
      <c r="AJ51">
        <v>42.840201999999998</v>
      </c>
      <c r="AK51">
        <v>42.96142321</v>
      </c>
    </row>
    <row r="52" spans="1:37" x14ac:dyDescent="0.35">
      <c r="A52" t="s">
        <v>1761</v>
      </c>
      <c r="B52">
        <v>1.183483791</v>
      </c>
      <c r="C52">
        <v>1.1822259879999999</v>
      </c>
      <c r="D52">
        <v>1.176874016</v>
      </c>
      <c r="E52">
        <v>1.1700361260000001</v>
      </c>
      <c r="F52">
        <v>1.1642336390000001</v>
      </c>
      <c r="G52">
        <v>1.161612723</v>
      </c>
      <c r="H52">
        <v>1.057198989</v>
      </c>
      <c r="I52">
        <v>0.90075273609999995</v>
      </c>
      <c r="J52">
        <v>0.71635846309999995</v>
      </c>
      <c r="K52">
        <v>0.51380267030000004</v>
      </c>
      <c r="L52">
        <v>0.29420148569999999</v>
      </c>
      <c r="M52">
        <v>0.2283957318</v>
      </c>
      <c r="N52">
        <v>0.20794433849999999</v>
      </c>
      <c r="O52">
        <v>0.2048726179</v>
      </c>
      <c r="P52">
        <v>0.20907846329999999</v>
      </c>
      <c r="Q52">
        <v>0.2160418751</v>
      </c>
      <c r="R52">
        <v>0.1718481197</v>
      </c>
      <c r="S52">
        <v>0.11939991060000001</v>
      </c>
      <c r="T52">
        <v>7.7750323400000002E-2</v>
      </c>
      <c r="U52">
        <v>4.9279987400000003E-2</v>
      </c>
      <c r="V52">
        <v>3.0992250200000002E-2</v>
      </c>
      <c r="W52">
        <v>1.9518662700000002E-2</v>
      </c>
      <c r="X52">
        <v>1.2358904E-2</v>
      </c>
      <c r="Y52">
        <v>7.8767289300000001E-3</v>
      </c>
      <c r="Z52">
        <v>5.0520042500000004E-3</v>
      </c>
      <c r="AA52">
        <v>3.25866957E-3</v>
      </c>
      <c r="AB52">
        <v>2.7373212499999999E-3</v>
      </c>
      <c r="AC52">
        <v>2.6094498399999999E-3</v>
      </c>
      <c r="AD52">
        <v>2.6316838199999999E-3</v>
      </c>
      <c r="AE52">
        <v>2.7095124E-3</v>
      </c>
      <c r="AF52">
        <v>2.79874317E-3</v>
      </c>
      <c r="AG52">
        <v>2.8782062600000002E-3</v>
      </c>
      <c r="AH52">
        <v>2.9394370900000001E-3</v>
      </c>
      <c r="AI52">
        <v>2.9808225300000002E-3</v>
      </c>
      <c r="AJ52">
        <v>3.0041044899999998E-3</v>
      </c>
      <c r="AK52">
        <v>3.0146011299999999E-3</v>
      </c>
    </row>
    <row r="53" spans="1:37" x14ac:dyDescent="0.35">
      <c r="A53" t="s">
        <v>1762</v>
      </c>
      <c r="B53">
        <v>1.183483791</v>
      </c>
      <c r="C53">
        <v>1.1822259879999999</v>
      </c>
      <c r="D53">
        <v>1.176874016</v>
      </c>
      <c r="E53">
        <v>1.1700361269999999</v>
      </c>
      <c r="F53">
        <v>1.164233641</v>
      </c>
      <c r="G53">
        <v>1.161612726</v>
      </c>
      <c r="H53">
        <v>1.0604171499999999</v>
      </c>
      <c r="I53">
        <v>0.90770583469999999</v>
      </c>
      <c r="J53">
        <v>0.72646585090000004</v>
      </c>
      <c r="K53">
        <v>0.52533803560000003</v>
      </c>
      <c r="L53">
        <v>0.3038449674</v>
      </c>
      <c r="M53">
        <v>0.2388870927</v>
      </c>
      <c r="N53">
        <v>0.22043210939999999</v>
      </c>
      <c r="O53">
        <v>0.21987698410000001</v>
      </c>
      <c r="P53">
        <v>0.22673386619999999</v>
      </c>
      <c r="Q53">
        <v>0.23621648610000001</v>
      </c>
      <c r="R53">
        <v>0.1888791464</v>
      </c>
      <c r="S53">
        <v>0.13165224119999999</v>
      </c>
      <c r="T53">
        <v>8.5917006899999995E-2</v>
      </c>
      <c r="U53">
        <v>5.4565038400000002E-2</v>
      </c>
      <c r="V53">
        <v>3.4396259300000002E-2</v>
      </c>
      <c r="W53">
        <v>2.17257096E-2</v>
      </c>
      <c r="X53">
        <v>1.38035543E-2</v>
      </c>
      <c r="Y53">
        <v>8.8316876499999995E-3</v>
      </c>
      <c r="Z53">
        <v>5.6894439600000003E-3</v>
      </c>
      <c r="AA53">
        <v>3.6875164000000002E-3</v>
      </c>
      <c r="AB53">
        <v>3.1139740300000001E-3</v>
      </c>
      <c r="AC53">
        <v>2.9844339100000001E-3</v>
      </c>
      <c r="AD53">
        <v>3.0263881699999998E-3</v>
      </c>
      <c r="AE53">
        <v>3.1343000199999999E-3</v>
      </c>
      <c r="AF53">
        <v>3.2589908800000002E-3</v>
      </c>
      <c r="AG53">
        <v>3.37668239E-3</v>
      </c>
      <c r="AH53">
        <v>3.47711507E-3</v>
      </c>
      <c r="AI53">
        <v>3.5574216399999999E-3</v>
      </c>
      <c r="AJ53">
        <v>3.6184580699999999E-3</v>
      </c>
      <c r="AK53">
        <v>3.6626043800000001E-3</v>
      </c>
    </row>
    <row r="54" spans="1:37" x14ac:dyDescent="0.35">
      <c r="A54" t="s">
        <v>1763</v>
      </c>
      <c r="B54">
        <v>1.7197800409999999</v>
      </c>
      <c r="C54">
        <v>1.717936991</v>
      </c>
      <c r="D54">
        <v>1.710134464</v>
      </c>
      <c r="E54">
        <v>1.700150289</v>
      </c>
      <c r="F54">
        <v>1.691688984</v>
      </c>
      <c r="G54">
        <v>1.687888966</v>
      </c>
      <c r="H54">
        <v>1.8872855369999999</v>
      </c>
      <c r="I54">
        <v>2.214863786</v>
      </c>
      <c r="J54">
        <v>2.6312813899999998</v>
      </c>
      <c r="K54">
        <v>3.1085028979999998</v>
      </c>
      <c r="L54">
        <v>3.624380436</v>
      </c>
      <c r="M54">
        <v>3.9302183890000002</v>
      </c>
      <c r="N54">
        <v>4.0939821939999996</v>
      </c>
      <c r="O54">
        <v>4.1810755449999997</v>
      </c>
      <c r="P54">
        <v>4.234487981</v>
      </c>
      <c r="Q54">
        <v>4.2777200210000004</v>
      </c>
      <c r="R54">
        <v>4.2866947880000001</v>
      </c>
      <c r="S54">
        <v>4.2807971990000002</v>
      </c>
      <c r="T54">
        <v>4.2684119950000001</v>
      </c>
      <c r="U54">
        <v>4.253602023</v>
      </c>
      <c r="V54">
        <v>4.2384651529999999</v>
      </c>
      <c r="W54">
        <v>4.2253666059999997</v>
      </c>
      <c r="X54">
        <v>4.2169727479999999</v>
      </c>
      <c r="Y54">
        <v>4.2152358850000002</v>
      </c>
      <c r="Z54">
        <v>4.2213070659999996</v>
      </c>
      <c r="AA54">
        <v>4.2360174449999999</v>
      </c>
      <c r="AB54">
        <v>4.2567054500000001</v>
      </c>
      <c r="AC54">
        <v>4.2541840720000001</v>
      </c>
      <c r="AD54">
        <v>4.2366734639999999</v>
      </c>
      <c r="AE54">
        <v>4.2134441809999998</v>
      </c>
      <c r="AF54">
        <v>4.188912288</v>
      </c>
      <c r="AG54">
        <v>4.1641491410000002</v>
      </c>
      <c r="AH54">
        <v>4.1390701080000003</v>
      </c>
      <c r="AI54">
        <v>4.113103035</v>
      </c>
      <c r="AJ54">
        <v>4.085608154</v>
      </c>
      <c r="AK54">
        <v>4.059172609</v>
      </c>
    </row>
    <row r="55" spans="1:37" x14ac:dyDescent="0.35">
      <c r="A55" t="s">
        <v>1764</v>
      </c>
      <c r="B55">
        <v>1.719780042</v>
      </c>
      <c r="C55">
        <v>1.7179369920000001</v>
      </c>
      <c r="D55">
        <v>1.7101344650000001</v>
      </c>
      <c r="E55">
        <v>1.7001502909999999</v>
      </c>
      <c r="F55">
        <v>1.691688987</v>
      </c>
      <c r="G55">
        <v>1.6878889699999999</v>
      </c>
      <c r="H55">
        <v>1.8930295699999999</v>
      </c>
      <c r="I55">
        <v>2.2319818360000001</v>
      </c>
      <c r="J55">
        <v>2.6684838910000002</v>
      </c>
      <c r="K55">
        <v>3.1784584370000002</v>
      </c>
      <c r="L55">
        <v>3.743461929</v>
      </c>
      <c r="M55">
        <v>4.1111680140000004</v>
      </c>
      <c r="N55">
        <v>4.3404335090000004</v>
      </c>
      <c r="O55">
        <v>4.4881204480000001</v>
      </c>
      <c r="P55">
        <v>4.5932012120000003</v>
      </c>
      <c r="Q55">
        <v>4.6786791069999998</v>
      </c>
      <c r="R55">
        <v>4.7133937509999999</v>
      </c>
      <c r="S55">
        <v>4.7223091119999996</v>
      </c>
      <c r="T55">
        <v>4.7193432199999998</v>
      </c>
      <c r="U55">
        <v>4.7127134809999998</v>
      </c>
      <c r="V55">
        <v>4.7072624100000002</v>
      </c>
      <c r="W55">
        <v>4.7067694280000003</v>
      </c>
      <c r="X55">
        <v>4.7139107359999999</v>
      </c>
      <c r="Y55">
        <v>4.7307052110000001</v>
      </c>
      <c r="Z55">
        <v>4.7587904129999998</v>
      </c>
      <c r="AA55">
        <v>4.7987852650000002</v>
      </c>
      <c r="AB55">
        <v>4.8481760679999999</v>
      </c>
      <c r="AC55">
        <v>4.8716684519999998</v>
      </c>
      <c r="AD55">
        <v>4.878573083</v>
      </c>
      <c r="AE55">
        <v>4.8807561589999997</v>
      </c>
      <c r="AF55">
        <v>4.8847331719999998</v>
      </c>
      <c r="AG55">
        <v>4.8924916129999998</v>
      </c>
      <c r="AH55">
        <v>4.9035110160000004</v>
      </c>
      <c r="AI55">
        <v>4.9162176620000002</v>
      </c>
      <c r="AJ55">
        <v>4.9287876329999998</v>
      </c>
      <c r="AK55">
        <v>4.939524402</v>
      </c>
    </row>
    <row r="56" spans="1:37" x14ac:dyDescent="0.35">
      <c r="A56" t="s">
        <v>1765</v>
      </c>
      <c r="B56">
        <v>1.5624530830000001</v>
      </c>
      <c r="C56">
        <v>1.5607976560000001</v>
      </c>
      <c r="D56">
        <v>1.5536938819999999</v>
      </c>
      <c r="E56">
        <v>1.5445604989999999</v>
      </c>
      <c r="F56">
        <v>1.536828087</v>
      </c>
      <c r="G56">
        <v>1.5334075250000001</v>
      </c>
      <c r="H56">
        <v>1.387636136</v>
      </c>
      <c r="I56">
        <v>1.1686374900000001</v>
      </c>
      <c r="J56">
        <v>0.9104330678</v>
      </c>
      <c r="K56">
        <v>0.62668914350000005</v>
      </c>
      <c r="L56">
        <v>0.31639211379999999</v>
      </c>
      <c r="M56">
        <v>0.23101539460000001</v>
      </c>
      <c r="N56">
        <v>0.2048825641</v>
      </c>
      <c r="O56">
        <v>0.2002014886</v>
      </c>
      <c r="P56">
        <v>0.20436101970000001</v>
      </c>
      <c r="Q56">
        <v>0.21193426169999999</v>
      </c>
      <c r="R56">
        <v>0.22322626179999999</v>
      </c>
      <c r="S56">
        <v>0.23572570200000001</v>
      </c>
      <c r="T56">
        <v>0.24808113479999999</v>
      </c>
      <c r="U56">
        <v>0.25969434029999999</v>
      </c>
      <c r="V56">
        <v>0.2704178411</v>
      </c>
      <c r="W56">
        <v>0.28042790540000001</v>
      </c>
      <c r="X56">
        <v>0.29006915779999998</v>
      </c>
      <c r="Y56">
        <v>0.29969502219999999</v>
      </c>
      <c r="Z56">
        <v>0.30960713849999999</v>
      </c>
      <c r="AA56">
        <v>0.32006454960000003</v>
      </c>
      <c r="AB56">
        <v>0.32567744459999998</v>
      </c>
      <c r="AC56">
        <v>0.3267067448</v>
      </c>
      <c r="AD56">
        <v>0.32525704220000001</v>
      </c>
      <c r="AE56">
        <v>0.32285714469999999</v>
      </c>
      <c r="AF56">
        <v>0.32025198129999999</v>
      </c>
      <c r="AG56">
        <v>0.31770031539999999</v>
      </c>
      <c r="AH56">
        <v>0.31525375639999997</v>
      </c>
      <c r="AI56">
        <v>0.31287191819999999</v>
      </c>
      <c r="AJ56">
        <v>0.31048769259999998</v>
      </c>
      <c r="AK56">
        <v>0.30827278790000001</v>
      </c>
    </row>
    <row r="57" spans="1:37" x14ac:dyDescent="0.35">
      <c r="A57" t="s">
        <v>1766</v>
      </c>
      <c r="B57">
        <v>1.5624530830000001</v>
      </c>
      <c r="C57">
        <v>1.5607976569999999</v>
      </c>
      <c r="D57">
        <v>1.553693883</v>
      </c>
      <c r="E57">
        <v>1.5445605010000001</v>
      </c>
      <c r="F57">
        <v>1.53682809</v>
      </c>
      <c r="G57">
        <v>1.533407529</v>
      </c>
      <c r="H57">
        <v>1.3918555930000001</v>
      </c>
      <c r="I57">
        <v>1.1776996870000001</v>
      </c>
      <c r="J57">
        <v>0.92339154219999997</v>
      </c>
      <c r="K57">
        <v>0.64092259200000001</v>
      </c>
      <c r="L57">
        <v>0.32690446169999998</v>
      </c>
      <c r="M57">
        <v>0.24176967869999999</v>
      </c>
      <c r="N57">
        <v>0.2173392428</v>
      </c>
      <c r="O57">
        <v>0.2150304579</v>
      </c>
      <c r="P57">
        <v>0.22179983589999999</v>
      </c>
      <c r="Q57">
        <v>0.23192210290000001</v>
      </c>
      <c r="R57">
        <v>0.2455644716</v>
      </c>
      <c r="S57">
        <v>0.26015281600000001</v>
      </c>
      <c r="T57">
        <v>0.2744034252</v>
      </c>
      <c r="U57">
        <v>0.28783955630000002</v>
      </c>
      <c r="V57">
        <v>0.30044434380000001</v>
      </c>
      <c r="W57">
        <v>0.31249248880000002</v>
      </c>
      <c r="X57">
        <v>0.3243590911</v>
      </c>
      <c r="Y57">
        <v>0.336437345</v>
      </c>
      <c r="Z57">
        <v>0.3491009719</v>
      </c>
      <c r="AA57">
        <v>0.36263211169999998</v>
      </c>
      <c r="AB57">
        <v>0.3709432896</v>
      </c>
      <c r="AC57">
        <v>0.37410524890000002</v>
      </c>
      <c r="AD57">
        <v>0.37448201219999999</v>
      </c>
      <c r="AE57">
        <v>0.3739075972</v>
      </c>
      <c r="AF57">
        <v>0.37334441039999999</v>
      </c>
      <c r="AG57">
        <v>0.37314721299999998</v>
      </c>
      <c r="AH57">
        <v>0.37334520129999998</v>
      </c>
      <c r="AI57">
        <v>0.37382478520000001</v>
      </c>
      <c r="AJ57">
        <v>0.37442812679999998</v>
      </c>
      <c r="AK57">
        <v>0.37500006349999998</v>
      </c>
    </row>
    <row r="58" spans="1:37" x14ac:dyDescent="0.35">
      <c r="A58" t="s">
        <v>1767</v>
      </c>
      <c r="B58">
        <v>3.074782071</v>
      </c>
      <c r="C58">
        <v>3.0714500180000002</v>
      </c>
      <c r="D58">
        <v>3.0574305719999999</v>
      </c>
      <c r="E58">
        <v>3.0394617020000001</v>
      </c>
      <c r="F58">
        <v>3.0242558490000002</v>
      </c>
      <c r="G58">
        <v>3.017517293</v>
      </c>
      <c r="H58">
        <v>3.7966163540000002</v>
      </c>
      <c r="I58">
        <v>5.0927695970000002</v>
      </c>
      <c r="J58">
        <v>6.7925089119999997</v>
      </c>
      <c r="K58">
        <v>8.7847124569999995</v>
      </c>
      <c r="L58">
        <v>10.95882851</v>
      </c>
      <c r="M58">
        <v>12.68841216</v>
      </c>
      <c r="N58">
        <v>14.100904570000001</v>
      </c>
      <c r="O58">
        <v>15.361004769999999</v>
      </c>
      <c r="P58">
        <v>16.595969660000002</v>
      </c>
      <c r="Q58">
        <v>17.88812957</v>
      </c>
      <c r="R58">
        <v>19.153586010000001</v>
      </c>
      <c r="S58">
        <v>20.45353914</v>
      </c>
      <c r="T58">
        <v>21.817412489999999</v>
      </c>
      <c r="U58">
        <v>23.26332601</v>
      </c>
      <c r="V58">
        <v>24.80488364</v>
      </c>
      <c r="W58">
        <v>26.461771559999999</v>
      </c>
      <c r="X58">
        <v>28.260646359999999</v>
      </c>
      <c r="Y58">
        <v>30.22911702</v>
      </c>
      <c r="Z58">
        <v>32.394101499999998</v>
      </c>
      <c r="AA58">
        <v>34.784341980000001</v>
      </c>
      <c r="AB58">
        <v>35.915402989999997</v>
      </c>
      <c r="AC58">
        <v>36.139842909999999</v>
      </c>
      <c r="AD58">
        <v>35.907376149999997</v>
      </c>
      <c r="AE58">
        <v>35.509399160000001</v>
      </c>
      <c r="AF58">
        <v>35.086684550000001</v>
      </c>
      <c r="AG58">
        <v>34.690747700000003</v>
      </c>
      <c r="AH58">
        <v>34.332880250000002</v>
      </c>
      <c r="AI58">
        <v>34.006727589999997</v>
      </c>
      <c r="AJ58">
        <v>33.70041561</v>
      </c>
      <c r="AK58">
        <v>33.427697000000002</v>
      </c>
    </row>
    <row r="59" spans="1:37" x14ac:dyDescent="0.35">
      <c r="A59" t="s">
        <v>1768</v>
      </c>
      <c r="B59">
        <v>3.0747820720000001</v>
      </c>
      <c r="C59">
        <v>3.0714500189999998</v>
      </c>
      <c r="D59">
        <v>3.0574305740000001</v>
      </c>
      <c r="E59">
        <v>3.0394617049999999</v>
      </c>
      <c r="F59">
        <v>3.0242558540000002</v>
      </c>
      <c r="G59">
        <v>3.0175172990000001</v>
      </c>
      <c r="H59">
        <v>3.8081621160000001</v>
      </c>
      <c r="I59">
        <v>5.1322456269999996</v>
      </c>
      <c r="J59">
        <v>6.8890818009999997</v>
      </c>
      <c r="K59">
        <v>8.9838312620000007</v>
      </c>
      <c r="L59">
        <v>11.32180632</v>
      </c>
      <c r="M59">
        <v>13.27704909</v>
      </c>
      <c r="N59">
        <v>14.95544308</v>
      </c>
      <c r="O59">
        <v>16.495604709999999</v>
      </c>
      <c r="P59">
        <v>18.00893988</v>
      </c>
      <c r="Q59">
        <v>19.572282919999999</v>
      </c>
      <c r="R59">
        <v>21.067922029999998</v>
      </c>
      <c r="S59">
        <v>22.571281979999998</v>
      </c>
      <c r="T59">
        <v>24.131104239999999</v>
      </c>
      <c r="U59">
        <v>25.783806599999998</v>
      </c>
      <c r="V59">
        <v>27.558771230000001</v>
      </c>
      <c r="W59">
        <v>29.487493860000001</v>
      </c>
      <c r="X59">
        <v>31.602005760000001</v>
      </c>
      <c r="Y59">
        <v>33.936470540000002</v>
      </c>
      <c r="Z59">
        <v>36.528518439999999</v>
      </c>
      <c r="AA59">
        <v>39.413816369999999</v>
      </c>
      <c r="AB59">
        <v>40.911680019999999</v>
      </c>
      <c r="AC59">
        <v>41.3884471</v>
      </c>
      <c r="AD59">
        <v>41.347972929999997</v>
      </c>
      <c r="AE59">
        <v>41.131129229999999</v>
      </c>
      <c r="AF59">
        <v>40.910831880000003</v>
      </c>
      <c r="AG59">
        <v>40.752739060000003</v>
      </c>
      <c r="AH59">
        <v>40.666896319999999</v>
      </c>
      <c r="AI59">
        <v>40.639094929999999</v>
      </c>
      <c r="AJ59">
        <v>40.647280719999998</v>
      </c>
      <c r="AK59">
        <v>40.66926041</v>
      </c>
    </row>
    <row r="60" spans="1:37" x14ac:dyDescent="0.35">
      <c r="A60" t="s">
        <v>1769</v>
      </c>
      <c r="B60">
        <v>1.1178018519999999</v>
      </c>
      <c r="C60">
        <v>1.116591103</v>
      </c>
      <c r="D60">
        <v>1.1114948490000001</v>
      </c>
      <c r="E60">
        <v>1.1049627879999999</v>
      </c>
      <c r="F60">
        <v>1.099435022</v>
      </c>
      <c r="G60">
        <v>1.096985146</v>
      </c>
      <c r="H60">
        <v>1.451523973</v>
      </c>
      <c r="I60">
        <v>2.0482467629999999</v>
      </c>
      <c r="J60">
        <v>2.8418275190000002</v>
      </c>
      <c r="K60">
        <v>3.7790671260000002</v>
      </c>
      <c r="L60">
        <v>4.8031897179999996</v>
      </c>
      <c r="M60">
        <v>5.621869137</v>
      </c>
      <c r="N60">
        <v>6.2923731370000002</v>
      </c>
      <c r="O60">
        <v>6.8932478330000002</v>
      </c>
      <c r="P60">
        <v>7.4863055599999999</v>
      </c>
      <c r="Q60">
        <v>8.1121001330000002</v>
      </c>
      <c r="R60">
        <v>8.9306916399999992</v>
      </c>
      <c r="S60">
        <v>9.9180949330000008</v>
      </c>
      <c r="T60">
        <v>11.06064553</v>
      </c>
      <c r="U60">
        <v>12.355179980000001</v>
      </c>
      <c r="V60">
        <v>13.80704364</v>
      </c>
      <c r="W60">
        <v>15.43292589</v>
      </c>
      <c r="X60">
        <v>17.260456390000002</v>
      </c>
      <c r="Y60">
        <v>19.3242786</v>
      </c>
      <c r="Z60">
        <v>21.66456088</v>
      </c>
      <c r="AA60">
        <v>24.328494190000001</v>
      </c>
      <c r="AB60">
        <v>25.579389150000001</v>
      </c>
      <c r="AC60">
        <v>25.86210668</v>
      </c>
      <c r="AD60">
        <v>25.662271359999998</v>
      </c>
      <c r="AE60">
        <v>25.2882873</v>
      </c>
      <c r="AF60">
        <v>24.89003477</v>
      </c>
      <c r="AG60">
        <v>24.524184770000002</v>
      </c>
      <c r="AH60">
        <v>24.204176409999999</v>
      </c>
      <c r="AI60">
        <v>23.924593689999998</v>
      </c>
      <c r="AJ60">
        <v>23.673895529999999</v>
      </c>
      <c r="AK60">
        <v>23.458181339999999</v>
      </c>
    </row>
    <row r="61" spans="1:37" x14ac:dyDescent="0.35">
      <c r="A61" t="s">
        <v>1770</v>
      </c>
      <c r="B61">
        <v>1.1178018519999999</v>
      </c>
      <c r="C61">
        <v>1.116591103</v>
      </c>
      <c r="D61">
        <v>1.1114948490000001</v>
      </c>
      <c r="E61">
        <v>1.1049627900000001</v>
      </c>
      <c r="F61">
        <v>1.0994350239999999</v>
      </c>
      <c r="G61">
        <v>1.0969851479999999</v>
      </c>
      <c r="H61">
        <v>1.4559382089999999</v>
      </c>
      <c r="I61">
        <v>2.0641223279999998</v>
      </c>
      <c r="J61">
        <v>2.8822251900000002</v>
      </c>
      <c r="K61">
        <v>3.864705931</v>
      </c>
      <c r="L61">
        <v>4.9622319739999998</v>
      </c>
      <c r="M61">
        <v>5.8825878579999999</v>
      </c>
      <c r="N61">
        <v>6.673569197</v>
      </c>
      <c r="O61">
        <v>7.4022275659999996</v>
      </c>
      <c r="P61">
        <v>8.12347967</v>
      </c>
      <c r="Q61">
        <v>8.8756154079999998</v>
      </c>
      <c r="R61">
        <v>9.8230222220000005</v>
      </c>
      <c r="S61">
        <v>10.944708889999999</v>
      </c>
      <c r="T61">
        <v>12.23325895</v>
      </c>
      <c r="U61">
        <v>13.693400219999999</v>
      </c>
      <c r="V61">
        <v>15.339433720000001</v>
      </c>
      <c r="W61">
        <v>17.196973289999999</v>
      </c>
      <c r="X61">
        <v>19.300494650000001</v>
      </c>
      <c r="Y61">
        <v>21.69337049</v>
      </c>
      <c r="Z61">
        <v>24.428550680000001</v>
      </c>
      <c r="AA61">
        <v>27.565196870000001</v>
      </c>
      <c r="AB61">
        <v>29.13653034</v>
      </c>
      <c r="AC61">
        <v>29.616806759999999</v>
      </c>
      <c r="AD61">
        <v>29.549343950000001</v>
      </c>
      <c r="AE61">
        <v>29.290711460000001</v>
      </c>
      <c r="AF61">
        <v>29.020561950000001</v>
      </c>
      <c r="AG61">
        <v>28.808672980000001</v>
      </c>
      <c r="AH61">
        <v>28.668686309999998</v>
      </c>
      <c r="AI61">
        <v>28.589826240000001</v>
      </c>
      <c r="AJ61">
        <v>28.553191349999999</v>
      </c>
      <c r="AK61">
        <v>28.53931876</v>
      </c>
    </row>
    <row r="62" spans="1:37" x14ac:dyDescent="0.35">
      <c r="A62" t="s">
        <v>1771</v>
      </c>
      <c r="B62">
        <v>8.6050199210000002</v>
      </c>
      <c r="C62">
        <v>8.5957075029999999</v>
      </c>
      <c r="D62">
        <v>8.5564918980000009</v>
      </c>
      <c r="E62">
        <v>8.5062378820000006</v>
      </c>
      <c r="F62">
        <v>8.4637024150000002</v>
      </c>
      <c r="G62">
        <v>8.4448258040000006</v>
      </c>
      <c r="H62">
        <v>8.3740370990000006</v>
      </c>
      <c r="I62">
        <v>8.3085139510000001</v>
      </c>
      <c r="J62">
        <v>8.2453820839999992</v>
      </c>
      <c r="K62">
        <v>8.1702729210000005</v>
      </c>
      <c r="L62">
        <v>8.0699320399999994</v>
      </c>
      <c r="M62">
        <v>8.1346903049999995</v>
      </c>
      <c r="N62">
        <v>8.2623581969999993</v>
      </c>
      <c r="O62">
        <v>8.4155069319999996</v>
      </c>
      <c r="P62">
        <v>8.5779146599999994</v>
      </c>
      <c r="Q62">
        <v>8.7418938270000002</v>
      </c>
      <c r="R62">
        <v>9.0436361939999994</v>
      </c>
      <c r="S62">
        <v>9.4176715800000004</v>
      </c>
      <c r="T62">
        <v>9.8252075189999992</v>
      </c>
      <c r="U62">
        <v>10.246223860000001</v>
      </c>
      <c r="V62">
        <v>10.67230005</v>
      </c>
      <c r="W62">
        <v>11.10495169</v>
      </c>
      <c r="X62">
        <v>11.551854090000001</v>
      </c>
      <c r="Y62">
        <v>12.021844919999999</v>
      </c>
      <c r="Z62">
        <v>12.523038359999999</v>
      </c>
      <c r="AA62">
        <v>13.06325169</v>
      </c>
      <c r="AB62">
        <v>13.337263050000001</v>
      </c>
      <c r="AC62">
        <v>13.38762563</v>
      </c>
      <c r="AD62">
        <v>13.32049073</v>
      </c>
      <c r="AE62">
        <v>13.209417780000001</v>
      </c>
      <c r="AF62">
        <v>13.090064590000001</v>
      </c>
      <c r="AG62">
        <v>12.974999370000001</v>
      </c>
      <c r="AH62">
        <v>12.866777259999999</v>
      </c>
      <c r="AI62">
        <v>12.763523960000001</v>
      </c>
      <c r="AJ62">
        <v>12.66204593</v>
      </c>
      <c r="AK62">
        <v>12.56887933</v>
      </c>
    </row>
    <row r="63" spans="1:37" x14ac:dyDescent="0.35">
      <c r="A63" t="s">
        <v>1772</v>
      </c>
      <c r="B63">
        <v>8.6050199220000003</v>
      </c>
      <c r="C63">
        <v>8.5957075070000002</v>
      </c>
      <c r="D63">
        <v>8.5564919039999996</v>
      </c>
      <c r="E63">
        <v>8.5062378929999998</v>
      </c>
      <c r="F63">
        <v>8.4637024299999997</v>
      </c>
      <c r="G63">
        <v>8.4448258220000003</v>
      </c>
      <c r="H63">
        <v>8.3995043999999996</v>
      </c>
      <c r="I63">
        <v>8.3728999230000003</v>
      </c>
      <c r="J63">
        <v>8.3625742360000004</v>
      </c>
      <c r="K63">
        <v>8.3554392479999997</v>
      </c>
      <c r="L63">
        <v>8.3372870389999996</v>
      </c>
      <c r="M63">
        <v>8.5123099930000006</v>
      </c>
      <c r="N63">
        <v>8.7635421440000005</v>
      </c>
      <c r="O63">
        <v>9.0378228810000003</v>
      </c>
      <c r="P63">
        <v>9.3092089399999995</v>
      </c>
      <c r="Q63">
        <v>9.5661394820000005</v>
      </c>
      <c r="R63">
        <v>9.9489435119999996</v>
      </c>
      <c r="S63">
        <v>10.39441603</v>
      </c>
      <c r="T63">
        <v>10.86901278</v>
      </c>
      <c r="U63">
        <v>11.35842884</v>
      </c>
      <c r="V63">
        <v>11.85942929</v>
      </c>
      <c r="W63">
        <v>12.37717746</v>
      </c>
      <c r="X63">
        <v>12.920284880000001</v>
      </c>
      <c r="Y63">
        <v>13.498982229999999</v>
      </c>
      <c r="Z63">
        <v>14.124221540000001</v>
      </c>
      <c r="AA63">
        <v>14.804849430000001</v>
      </c>
      <c r="AB63">
        <v>15.195677229999999</v>
      </c>
      <c r="AC63">
        <v>15.334922690000001</v>
      </c>
      <c r="AD63">
        <v>15.34172171</v>
      </c>
      <c r="AE63">
        <v>15.3035573</v>
      </c>
      <c r="AF63">
        <v>15.265720310000001</v>
      </c>
      <c r="AG63">
        <v>15.24503009</v>
      </c>
      <c r="AH63">
        <v>15.24322351</v>
      </c>
      <c r="AI63">
        <v>15.25543772</v>
      </c>
      <c r="AJ63">
        <v>15.27474074</v>
      </c>
      <c r="AK63">
        <v>15.294280799999999</v>
      </c>
    </row>
    <row r="64" spans="1:37" x14ac:dyDescent="0.35">
      <c r="A64" t="s">
        <v>1773</v>
      </c>
      <c r="B64">
        <v>10.13865253</v>
      </c>
      <c r="C64">
        <v>10.10357469</v>
      </c>
      <c r="D64">
        <v>10.02497569</v>
      </c>
      <c r="E64">
        <v>9.938087264</v>
      </c>
      <c r="F64">
        <v>9.8795143700000008</v>
      </c>
      <c r="G64">
        <v>9.8639972230000001</v>
      </c>
      <c r="H64">
        <v>10.465494959999999</v>
      </c>
      <c r="I64">
        <v>11.43918186</v>
      </c>
      <c r="J64">
        <v>12.638503010000001</v>
      </c>
      <c r="K64">
        <v>13.968656709999999</v>
      </c>
      <c r="L64">
        <v>15.37010662</v>
      </c>
      <c r="M64">
        <v>16.509487159999999</v>
      </c>
      <c r="N64">
        <v>17.512828219999999</v>
      </c>
      <c r="O64">
        <v>18.491578449999999</v>
      </c>
      <c r="P64">
        <v>19.516585880000001</v>
      </c>
      <c r="Q64">
        <v>20.62764297</v>
      </c>
      <c r="R64">
        <v>22.097441750000002</v>
      </c>
      <c r="S64">
        <v>23.825419199999999</v>
      </c>
      <c r="T64">
        <v>25.735120340000002</v>
      </c>
      <c r="U64">
        <v>27.772188239999998</v>
      </c>
      <c r="V64">
        <v>29.896864399999998</v>
      </c>
      <c r="W64">
        <v>32.09523858</v>
      </c>
      <c r="X64">
        <v>34.369672540000003</v>
      </c>
      <c r="Y64">
        <v>36.73058296</v>
      </c>
      <c r="Z64">
        <v>39.193302000000003</v>
      </c>
      <c r="AA64">
        <v>41.773919190000001</v>
      </c>
      <c r="AB64">
        <v>42.951390420000003</v>
      </c>
      <c r="AC64">
        <v>43.142231180000003</v>
      </c>
      <c r="AD64">
        <v>42.84202913</v>
      </c>
      <c r="AE64">
        <v>42.365067000000003</v>
      </c>
      <c r="AF64">
        <v>41.860859759999997</v>
      </c>
      <c r="AG64">
        <v>41.383407079999998</v>
      </c>
      <c r="AH64">
        <v>40.944796750000002</v>
      </c>
      <c r="AI64">
        <v>40.538420590000001</v>
      </c>
      <c r="AJ64">
        <v>40.151841769999997</v>
      </c>
      <c r="AK64">
        <v>39.801429220000003</v>
      </c>
    </row>
    <row r="65" spans="1:37" x14ac:dyDescent="0.35">
      <c r="A65" t="s">
        <v>1774</v>
      </c>
      <c r="B65">
        <v>10.13865253</v>
      </c>
      <c r="C65">
        <v>10.10357469</v>
      </c>
      <c r="D65">
        <v>10.02497571</v>
      </c>
      <c r="E65">
        <v>9.9380872900000004</v>
      </c>
      <c r="F65">
        <v>9.8795144060000002</v>
      </c>
      <c r="G65">
        <v>9.8639972660000002</v>
      </c>
      <c r="H65">
        <v>10.48449763</v>
      </c>
      <c r="I65">
        <v>11.501082</v>
      </c>
      <c r="J65">
        <v>12.786785589999999</v>
      </c>
      <c r="K65">
        <v>14.26598806</v>
      </c>
      <c r="L65">
        <v>15.89319982</v>
      </c>
      <c r="M65">
        <v>17.325732930000001</v>
      </c>
      <c r="N65">
        <v>18.64482744</v>
      </c>
      <c r="O65">
        <v>19.927214190000001</v>
      </c>
      <c r="P65">
        <v>21.229774819999999</v>
      </c>
      <c r="Q65">
        <v>22.592807610000001</v>
      </c>
      <c r="R65">
        <v>24.300672859999999</v>
      </c>
      <c r="S65">
        <v>26.260060429999999</v>
      </c>
      <c r="T65">
        <v>28.406456330000001</v>
      </c>
      <c r="U65">
        <v>30.69816771</v>
      </c>
      <c r="V65">
        <v>33.107294570000001</v>
      </c>
      <c r="W65">
        <v>35.628625839999998</v>
      </c>
      <c r="X65">
        <v>38.267266829999997</v>
      </c>
      <c r="Y65">
        <v>41.038474890000003</v>
      </c>
      <c r="Z65">
        <v>43.967482269999998</v>
      </c>
      <c r="AA65">
        <v>47.076481999999999</v>
      </c>
      <c r="AB65">
        <v>48.644436159999998</v>
      </c>
      <c r="AC65">
        <v>49.106426069999998</v>
      </c>
      <c r="AD65">
        <v>49.018417829999997</v>
      </c>
      <c r="AE65">
        <v>48.749245930000001</v>
      </c>
      <c r="AF65">
        <v>48.483553870000001</v>
      </c>
      <c r="AG65">
        <v>48.289910489999997</v>
      </c>
      <c r="AH65">
        <v>48.177155499999998</v>
      </c>
      <c r="AI65">
        <v>48.128321710000002</v>
      </c>
      <c r="AJ65">
        <v>48.118308669999998</v>
      </c>
      <c r="AK65">
        <v>48.122153590000003</v>
      </c>
    </row>
    <row r="66" spans="1:37" x14ac:dyDescent="0.35">
      <c r="A66" t="s">
        <v>1775</v>
      </c>
      <c r="B66">
        <v>0.1405602862</v>
      </c>
      <c r="C66">
        <v>0.14040607899999999</v>
      </c>
      <c r="D66">
        <v>0.13976134630000001</v>
      </c>
      <c r="E66">
        <v>0.13893255830000001</v>
      </c>
      <c r="F66">
        <v>0.13823309549999999</v>
      </c>
      <c r="G66">
        <v>0.13792910529999999</v>
      </c>
      <c r="H66">
        <v>0.13840014749999999</v>
      </c>
      <c r="I66">
        <v>0.13987084050000001</v>
      </c>
      <c r="J66">
        <v>0.14192680160000001</v>
      </c>
      <c r="K66">
        <v>0.1441384644</v>
      </c>
      <c r="L66">
        <v>0.14617894400000001</v>
      </c>
      <c r="M66">
        <v>0.14801583879999999</v>
      </c>
      <c r="N66">
        <v>0.14950511599999999</v>
      </c>
      <c r="O66">
        <v>0.15090887789999999</v>
      </c>
      <c r="P66">
        <v>0.15244764899999999</v>
      </c>
      <c r="Q66">
        <v>0.15425364959999999</v>
      </c>
      <c r="R66">
        <v>0.15618944030000001</v>
      </c>
      <c r="S66">
        <v>0.15839213960000001</v>
      </c>
      <c r="T66">
        <v>0.16089711209999999</v>
      </c>
      <c r="U66">
        <v>0.1637525155</v>
      </c>
      <c r="V66">
        <v>0.1670262193</v>
      </c>
      <c r="W66">
        <v>0.1708493301</v>
      </c>
      <c r="X66">
        <v>0.17539551759999999</v>
      </c>
      <c r="Y66">
        <v>0.18083204750000001</v>
      </c>
      <c r="Z66">
        <v>0.18731064989999999</v>
      </c>
      <c r="AA66">
        <v>0.19498569190000001</v>
      </c>
      <c r="AB66">
        <v>0.19912295420000001</v>
      </c>
      <c r="AC66">
        <v>0.200099419</v>
      </c>
      <c r="AD66">
        <v>0.19935529909999999</v>
      </c>
      <c r="AE66">
        <v>0.19792431520000001</v>
      </c>
      <c r="AF66">
        <v>0.19631888920000001</v>
      </c>
      <c r="AG66">
        <v>0.19472733780000001</v>
      </c>
      <c r="AH66">
        <v>0.19319573370000001</v>
      </c>
      <c r="AI66">
        <v>0.19170561159999999</v>
      </c>
      <c r="AJ66">
        <v>0.1902180362</v>
      </c>
      <c r="AK66">
        <v>0.18883832249999999</v>
      </c>
    </row>
    <row r="67" spans="1:37" x14ac:dyDescent="0.35">
      <c r="A67" t="s">
        <v>1776</v>
      </c>
      <c r="B67">
        <v>0.1405602862</v>
      </c>
      <c r="C67">
        <v>0.14040607899999999</v>
      </c>
      <c r="D67">
        <v>0.13976134640000001</v>
      </c>
      <c r="E67">
        <v>0.13893255839999999</v>
      </c>
      <c r="F67">
        <v>0.13823309580000001</v>
      </c>
      <c r="G67">
        <v>0.13792910559999999</v>
      </c>
      <c r="H67">
        <v>0.13882066130000001</v>
      </c>
      <c r="I67">
        <v>0.14095900350000001</v>
      </c>
      <c r="J67">
        <v>0.14395956560000001</v>
      </c>
      <c r="K67">
        <v>0.14743940550000001</v>
      </c>
      <c r="L67">
        <v>0.15108330649999999</v>
      </c>
      <c r="M67">
        <v>0.15497242920000001</v>
      </c>
      <c r="N67">
        <v>0.15867498590000001</v>
      </c>
      <c r="O67">
        <v>0.16217608010000001</v>
      </c>
      <c r="P67">
        <v>0.16555174249999999</v>
      </c>
      <c r="Q67">
        <v>0.1689007501</v>
      </c>
      <c r="R67">
        <v>0.1719219703</v>
      </c>
      <c r="S67">
        <v>0.17491239310000001</v>
      </c>
      <c r="T67">
        <v>0.17808088550000001</v>
      </c>
      <c r="U67">
        <v>0.1816175853</v>
      </c>
      <c r="V67">
        <v>0.18569618369999999</v>
      </c>
      <c r="W67">
        <v>0.19051337909999999</v>
      </c>
      <c r="X67">
        <v>0.19626207579999999</v>
      </c>
      <c r="Y67">
        <v>0.2031364692</v>
      </c>
      <c r="Z67">
        <v>0.21133904589999999</v>
      </c>
      <c r="AA67">
        <v>0.22105130749999999</v>
      </c>
      <c r="AB67">
        <v>0.22692517679999999</v>
      </c>
      <c r="AC67">
        <v>0.2292448618</v>
      </c>
      <c r="AD67">
        <v>0.22962793279999999</v>
      </c>
      <c r="AE67">
        <v>0.22930813729999999</v>
      </c>
      <c r="AF67">
        <v>0.22893917929999999</v>
      </c>
      <c r="AG67">
        <v>0.2287725947</v>
      </c>
      <c r="AH67">
        <v>0.22884315190000001</v>
      </c>
      <c r="AI67">
        <v>0.2290888204</v>
      </c>
      <c r="AJ67">
        <v>0.22941573330000001</v>
      </c>
      <c r="AK67">
        <v>0.22972943039999999</v>
      </c>
    </row>
    <row r="68" spans="1:37" x14ac:dyDescent="0.35">
      <c r="A68" t="s">
        <v>2958</v>
      </c>
      <c r="B68">
        <v>760.45773329999997</v>
      </c>
      <c r="C68">
        <v>762.99220560000003</v>
      </c>
      <c r="D68">
        <v>767.14347620000001</v>
      </c>
      <c r="E68">
        <v>772.96784260000004</v>
      </c>
      <c r="F68">
        <v>780.66188680000005</v>
      </c>
      <c r="G68">
        <v>790.68720329999996</v>
      </c>
      <c r="H68">
        <v>798.31773150000004</v>
      </c>
      <c r="I68">
        <v>804.38730780000003</v>
      </c>
      <c r="J68">
        <v>809.27457870000001</v>
      </c>
      <c r="K68">
        <v>813.11849319999999</v>
      </c>
      <c r="L68">
        <v>816.0072586</v>
      </c>
      <c r="M68">
        <v>817.6624104</v>
      </c>
      <c r="N68">
        <v>818.63923060000002</v>
      </c>
      <c r="O68">
        <v>819.38313359999995</v>
      </c>
      <c r="P68">
        <v>820.01173659999995</v>
      </c>
      <c r="Q68">
        <v>820.48718280000003</v>
      </c>
      <c r="R68">
        <v>823.58758090000003</v>
      </c>
      <c r="S68">
        <v>827.73224219999997</v>
      </c>
      <c r="T68">
        <v>831.95396989999995</v>
      </c>
      <c r="U68">
        <v>835.79288320000001</v>
      </c>
      <c r="V68">
        <v>839.03275199999996</v>
      </c>
      <c r="W68">
        <v>841.76547630000005</v>
      </c>
      <c r="X68">
        <v>844.18418810000003</v>
      </c>
      <c r="Y68">
        <v>846.45204060000003</v>
      </c>
      <c r="Z68">
        <v>848.68070009999997</v>
      </c>
      <c r="AA68">
        <v>850.86201410000001</v>
      </c>
      <c r="AB68">
        <v>851.6743841</v>
      </c>
      <c r="AC68">
        <v>851.9370424</v>
      </c>
      <c r="AD68">
        <v>852.19304599999998</v>
      </c>
      <c r="AE68">
        <v>852.70950589999995</v>
      </c>
      <c r="AF68">
        <v>853.56011909999995</v>
      </c>
      <c r="AG68">
        <v>854.7003737</v>
      </c>
      <c r="AH68">
        <v>856.05794160000005</v>
      </c>
      <c r="AI68">
        <v>857.53329770000005</v>
      </c>
      <c r="AJ68">
        <v>859.01445450000006</v>
      </c>
      <c r="AK68">
        <v>860.77061819999994</v>
      </c>
    </row>
    <row r="69" spans="1:37" x14ac:dyDescent="0.35">
      <c r="A69" t="s">
        <v>2959</v>
      </c>
      <c r="B69">
        <v>760.45773329999997</v>
      </c>
      <c r="C69">
        <v>762.99220560000003</v>
      </c>
      <c r="D69">
        <v>767.14347620000001</v>
      </c>
      <c r="E69">
        <v>772.96784270000001</v>
      </c>
      <c r="F69">
        <v>780.66188699999998</v>
      </c>
      <c r="G69">
        <v>790.68720350000001</v>
      </c>
      <c r="H69">
        <v>802.64233669999999</v>
      </c>
      <c r="I69">
        <v>815.90462230000003</v>
      </c>
      <c r="J69">
        <v>829.93687539999996</v>
      </c>
      <c r="K69">
        <v>843.75553539999999</v>
      </c>
      <c r="L69">
        <v>856.16237509999996</v>
      </c>
      <c r="M69">
        <v>866.36578129999998</v>
      </c>
      <c r="N69">
        <v>874.07720429999995</v>
      </c>
      <c r="O69">
        <v>879.37491379999994</v>
      </c>
      <c r="P69">
        <v>882.58149349999997</v>
      </c>
      <c r="Q69">
        <v>884.16278390000002</v>
      </c>
      <c r="R69">
        <v>884.66399130000002</v>
      </c>
      <c r="S69">
        <v>884.54388689999996</v>
      </c>
      <c r="T69">
        <v>884.21182239999996</v>
      </c>
      <c r="U69">
        <v>884.00398670000004</v>
      </c>
      <c r="V69">
        <v>884.10142440000004</v>
      </c>
      <c r="W69">
        <v>884.77179439999998</v>
      </c>
      <c r="X69">
        <v>886.19015109999998</v>
      </c>
      <c r="Y69">
        <v>888.46416720000002</v>
      </c>
      <c r="Z69">
        <v>891.64533859999995</v>
      </c>
      <c r="AA69">
        <v>895.53674520000004</v>
      </c>
      <c r="AB69">
        <v>899.85168940000005</v>
      </c>
      <c r="AC69">
        <v>904.63591159999999</v>
      </c>
      <c r="AD69">
        <v>909.98181880000004</v>
      </c>
      <c r="AE69">
        <v>915.89816450000001</v>
      </c>
      <c r="AF69">
        <v>922.28975830000002</v>
      </c>
      <c r="AG69">
        <v>928.99041690000001</v>
      </c>
      <c r="AH69">
        <v>935.8004191</v>
      </c>
      <c r="AI69">
        <v>942.50917909999998</v>
      </c>
      <c r="AJ69">
        <v>948.90900139999997</v>
      </c>
      <c r="AK69">
        <v>954.80426379999994</v>
      </c>
    </row>
    <row r="70" spans="1:37" x14ac:dyDescent="0.35">
      <c r="A70" t="s">
        <v>2960</v>
      </c>
      <c r="B70">
        <v>4367.2040040000002</v>
      </c>
      <c r="C70">
        <v>4394.6128769999996</v>
      </c>
      <c r="D70">
        <v>4436.8740470000002</v>
      </c>
      <c r="E70">
        <v>4489.0682800000004</v>
      </c>
      <c r="F70">
        <v>4548.4907569999996</v>
      </c>
      <c r="G70">
        <v>4616.5263439999999</v>
      </c>
      <c r="H70">
        <v>4682.5253849999999</v>
      </c>
      <c r="I70">
        <v>4747.4024760000002</v>
      </c>
      <c r="J70">
        <v>4812.4183789999997</v>
      </c>
      <c r="K70">
        <v>4875.9812529999999</v>
      </c>
      <c r="L70">
        <v>4935.3567139999996</v>
      </c>
      <c r="M70">
        <v>4985.8280789999999</v>
      </c>
      <c r="N70">
        <v>5028.1439719999998</v>
      </c>
      <c r="O70">
        <v>5064.6499059999996</v>
      </c>
      <c r="P70">
        <v>5097.4745140000005</v>
      </c>
      <c r="Q70">
        <v>5129.611097</v>
      </c>
      <c r="R70">
        <v>5161.2081719999996</v>
      </c>
      <c r="S70">
        <v>5194.041397</v>
      </c>
      <c r="T70">
        <v>5227.739568</v>
      </c>
      <c r="U70">
        <v>5261.9922839999999</v>
      </c>
      <c r="V70">
        <v>5296.544363</v>
      </c>
      <c r="W70">
        <v>5331.8946690000002</v>
      </c>
      <c r="X70">
        <v>5368.8092269999997</v>
      </c>
      <c r="Y70">
        <v>5407.8972130000002</v>
      </c>
      <c r="Z70">
        <v>5449.5977899999998</v>
      </c>
      <c r="AA70">
        <v>5497.6639809999997</v>
      </c>
      <c r="AB70">
        <v>5544.6468329999998</v>
      </c>
      <c r="AC70">
        <v>5593.8293320000002</v>
      </c>
      <c r="AD70">
        <v>5644.4780879999998</v>
      </c>
      <c r="AE70">
        <v>5695.9144560000004</v>
      </c>
      <c r="AF70">
        <v>5747.3836629999996</v>
      </c>
      <c r="AG70">
        <v>5798.0421660000002</v>
      </c>
      <c r="AH70">
        <v>5847.131394</v>
      </c>
      <c r="AI70">
        <v>5893.8671089999998</v>
      </c>
      <c r="AJ70">
        <v>5937.4217209999997</v>
      </c>
      <c r="AK70">
        <v>5989.019421</v>
      </c>
    </row>
    <row r="71" spans="1:37" x14ac:dyDescent="0.35">
      <c r="A71" t="s">
        <v>2961</v>
      </c>
      <c r="B71">
        <v>4367.2040040000002</v>
      </c>
      <c r="C71">
        <v>4394.6128769999996</v>
      </c>
      <c r="D71">
        <v>4436.8740470000002</v>
      </c>
      <c r="E71">
        <v>4489.0682800000004</v>
      </c>
      <c r="F71">
        <v>4548.4907569999996</v>
      </c>
      <c r="G71">
        <v>4616.5263450000002</v>
      </c>
      <c r="H71">
        <v>4693.1909820000001</v>
      </c>
      <c r="I71">
        <v>4776.6888300000001</v>
      </c>
      <c r="J71">
        <v>4865.3364730000003</v>
      </c>
      <c r="K71">
        <v>4954.346724</v>
      </c>
      <c r="L71">
        <v>5037.0441279999995</v>
      </c>
      <c r="M71">
        <v>5109.548828</v>
      </c>
      <c r="N71">
        <v>5170.5481920000002</v>
      </c>
      <c r="O71">
        <v>5220.6866529999998</v>
      </c>
      <c r="P71">
        <v>5261.893317</v>
      </c>
      <c r="Q71">
        <v>5296.7613819999997</v>
      </c>
      <c r="R71">
        <v>5327.9384550000004</v>
      </c>
      <c r="S71">
        <v>5357.7785409999997</v>
      </c>
      <c r="T71">
        <v>5388.3197989999999</v>
      </c>
      <c r="U71">
        <v>5421.1908750000002</v>
      </c>
      <c r="V71">
        <v>5457.3734480000003</v>
      </c>
      <c r="W71">
        <v>5497.9490729999998</v>
      </c>
      <c r="X71">
        <v>5543.6963889999997</v>
      </c>
      <c r="Y71">
        <v>5595.1287860000002</v>
      </c>
      <c r="Z71">
        <v>5652.5120930000003</v>
      </c>
      <c r="AA71">
        <v>5715.2381509999996</v>
      </c>
      <c r="AB71">
        <v>5780.0674440000003</v>
      </c>
      <c r="AC71">
        <v>5845.2996450000001</v>
      </c>
      <c r="AD71">
        <v>5910.5349910000004</v>
      </c>
      <c r="AE71">
        <v>5975.5883610000001</v>
      </c>
      <c r="AF71">
        <v>6039.9842769999996</v>
      </c>
      <c r="AG71">
        <v>6102.9245609999998</v>
      </c>
      <c r="AH71">
        <v>6163.4162669999996</v>
      </c>
      <c r="AI71">
        <v>6220.3809440000005</v>
      </c>
      <c r="AJ71">
        <v>6272.7381329999998</v>
      </c>
      <c r="AK71">
        <v>6319.469658</v>
      </c>
    </row>
    <row r="72" spans="1:37" x14ac:dyDescent="0.35">
      <c r="A72" t="s">
        <v>2962</v>
      </c>
      <c r="B72">
        <v>867.98378419999995</v>
      </c>
      <c r="C72">
        <v>871.91821170000003</v>
      </c>
      <c r="D72">
        <v>877.5034885</v>
      </c>
      <c r="E72">
        <v>883.76355490000003</v>
      </c>
      <c r="F72">
        <v>891.06511980000005</v>
      </c>
      <c r="G72">
        <v>900.61407050000003</v>
      </c>
      <c r="H72">
        <v>910.24459190000005</v>
      </c>
      <c r="I72">
        <v>919.00946350000004</v>
      </c>
      <c r="J72">
        <v>926.83005279999998</v>
      </c>
      <c r="K72">
        <v>932.9574159</v>
      </c>
      <c r="L72">
        <v>936.33944250000002</v>
      </c>
      <c r="M72">
        <v>937.65304560000004</v>
      </c>
      <c r="N72">
        <v>937.91214409999998</v>
      </c>
      <c r="O72">
        <v>937.71502669999995</v>
      </c>
      <c r="P72">
        <v>937.26702320000004</v>
      </c>
      <c r="Q72">
        <v>936.741623</v>
      </c>
      <c r="R72">
        <v>936.01581550000003</v>
      </c>
      <c r="S72">
        <v>935.04628739999998</v>
      </c>
      <c r="T72">
        <v>933.72426610000002</v>
      </c>
      <c r="U72">
        <v>932.12343090000002</v>
      </c>
      <c r="V72">
        <v>930.31137960000001</v>
      </c>
      <c r="W72">
        <v>928.65595099999996</v>
      </c>
      <c r="X72">
        <v>927.40440699999999</v>
      </c>
      <c r="Y72">
        <v>926.68155190000004</v>
      </c>
      <c r="Z72">
        <v>926.54926639999996</v>
      </c>
      <c r="AA72">
        <v>927.34115640000005</v>
      </c>
      <c r="AB72">
        <v>928.60907090000001</v>
      </c>
      <c r="AC72">
        <v>930.83777620000001</v>
      </c>
      <c r="AD72">
        <v>934.01659800000004</v>
      </c>
      <c r="AE72">
        <v>938.03776900000003</v>
      </c>
      <c r="AF72">
        <v>942.73465799999997</v>
      </c>
      <c r="AG72">
        <v>947.95616649999999</v>
      </c>
      <c r="AH72">
        <v>953.52952370000003</v>
      </c>
      <c r="AI72">
        <v>959.27426079999998</v>
      </c>
      <c r="AJ72">
        <v>965.00084419999996</v>
      </c>
      <c r="AK72">
        <v>971.81044250000002</v>
      </c>
    </row>
    <row r="73" spans="1:37" x14ac:dyDescent="0.35">
      <c r="A73" t="s">
        <v>2963</v>
      </c>
      <c r="B73">
        <v>867.98378419999995</v>
      </c>
      <c r="C73">
        <v>871.91821170000003</v>
      </c>
      <c r="D73">
        <v>877.50348859999997</v>
      </c>
      <c r="E73">
        <v>883.76355490000003</v>
      </c>
      <c r="F73">
        <v>891.06511990000001</v>
      </c>
      <c r="G73">
        <v>900.61407059999999</v>
      </c>
      <c r="H73">
        <v>911.73673640000004</v>
      </c>
      <c r="I73">
        <v>923.79222200000004</v>
      </c>
      <c r="J73">
        <v>936.31873229999997</v>
      </c>
      <c r="K73">
        <v>948.37945590000004</v>
      </c>
      <c r="L73">
        <v>958.77206209999997</v>
      </c>
      <c r="M73">
        <v>966.84368719999998</v>
      </c>
      <c r="N73">
        <v>972.45376160000001</v>
      </c>
      <c r="O73">
        <v>975.80146630000002</v>
      </c>
      <c r="P73">
        <v>977.2955852</v>
      </c>
      <c r="Q73">
        <v>977.44926069999997</v>
      </c>
      <c r="R73">
        <v>976.76987310000004</v>
      </c>
      <c r="S73">
        <v>975.70548710000003</v>
      </c>
      <c r="T73">
        <v>974.63856480000004</v>
      </c>
      <c r="U73">
        <v>973.86799050000002</v>
      </c>
      <c r="V73">
        <v>973.55915270000003</v>
      </c>
      <c r="W73">
        <v>973.91837369999996</v>
      </c>
      <c r="X73">
        <v>975.07948699999997</v>
      </c>
      <c r="Y73">
        <v>977.11949330000004</v>
      </c>
      <c r="Z73">
        <v>980.06565790000002</v>
      </c>
      <c r="AA73">
        <v>983.76329320000002</v>
      </c>
      <c r="AB73">
        <v>988.02340409999999</v>
      </c>
      <c r="AC73">
        <v>992.80189280000002</v>
      </c>
      <c r="AD73">
        <v>998.10580019999998</v>
      </c>
      <c r="AE73">
        <v>1003.883451</v>
      </c>
      <c r="AF73">
        <v>1010.000451</v>
      </c>
      <c r="AG73">
        <v>1016.269485</v>
      </c>
      <c r="AH73">
        <v>1022.48547</v>
      </c>
      <c r="AI73">
        <v>1028.4450899999999</v>
      </c>
      <c r="AJ73">
        <v>1033.957332</v>
      </c>
      <c r="AK73">
        <v>1038.849835</v>
      </c>
    </row>
    <row r="74" spans="1:37" x14ac:dyDescent="0.35">
      <c r="A74" t="s">
        <v>2964</v>
      </c>
      <c r="B74">
        <v>17.977350860000001</v>
      </c>
      <c r="C74">
        <v>17.95522794</v>
      </c>
      <c r="D74">
        <v>17.88786889</v>
      </c>
      <c r="E74">
        <v>17.769078489999998</v>
      </c>
      <c r="F74">
        <v>17.664203010000001</v>
      </c>
      <c r="G74">
        <v>17.666575349999999</v>
      </c>
      <c r="H74">
        <v>17.741171869999999</v>
      </c>
      <c r="I74">
        <v>17.839825449999999</v>
      </c>
      <c r="J74">
        <v>17.932101759999998</v>
      </c>
      <c r="K74">
        <v>17.990745159999999</v>
      </c>
      <c r="L74">
        <v>17.997740319999998</v>
      </c>
      <c r="M74">
        <v>17.975473910000002</v>
      </c>
      <c r="N74">
        <v>17.95451079</v>
      </c>
      <c r="O74">
        <v>17.94980425</v>
      </c>
      <c r="P74">
        <v>17.963097210000001</v>
      </c>
      <c r="Q74">
        <v>17.99073572</v>
      </c>
      <c r="R74">
        <v>18.043721779999998</v>
      </c>
      <c r="S74">
        <v>18.10829665</v>
      </c>
      <c r="T74">
        <v>18.33551662</v>
      </c>
      <c r="U74">
        <v>19.08306073</v>
      </c>
      <c r="V74">
        <v>20.188253289999999</v>
      </c>
      <c r="W74">
        <v>21.577348600000001</v>
      </c>
      <c r="X74">
        <v>23.20768743</v>
      </c>
      <c r="Y74">
        <v>25.0495947</v>
      </c>
      <c r="Z74">
        <v>27.080071969999999</v>
      </c>
      <c r="AA74">
        <v>29.28109315</v>
      </c>
      <c r="AB74">
        <v>31.602623479999998</v>
      </c>
      <c r="AC74">
        <v>34.033384269999999</v>
      </c>
      <c r="AD74">
        <v>36.565330039999999</v>
      </c>
      <c r="AE74">
        <v>39.180344910000002</v>
      </c>
      <c r="AF74">
        <v>41.848935320000002</v>
      </c>
      <c r="AG74">
        <v>44.537581690000003</v>
      </c>
      <c r="AH74">
        <v>47.208085130000001</v>
      </c>
      <c r="AI74">
        <v>49.819254020000002</v>
      </c>
      <c r="AJ74">
        <v>52.32953062</v>
      </c>
      <c r="AK74">
        <v>54.723114649999999</v>
      </c>
    </row>
    <row r="75" spans="1:37" x14ac:dyDescent="0.35">
      <c r="A75" t="s">
        <v>2965</v>
      </c>
      <c r="B75">
        <v>17.97735089</v>
      </c>
      <c r="C75">
        <v>17.955227990000001</v>
      </c>
      <c r="D75">
        <v>17.887868950000001</v>
      </c>
      <c r="E75">
        <v>17.76907855</v>
      </c>
      <c r="F75">
        <v>17.66420308</v>
      </c>
      <c r="G75">
        <v>17.666575420000001</v>
      </c>
      <c r="H75">
        <v>17.76855501</v>
      </c>
      <c r="I75">
        <v>17.937293</v>
      </c>
      <c r="J75">
        <v>18.145807120000001</v>
      </c>
      <c r="K75">
        <v>18.367916319999999</v>
      </c>
      <c r="L75">
        <v>18.578725339999998</v>
      </c>
      <c r="M75">
        <v>18.744491400000001</v>
      </c>
      <c r="N75">
        <v>18.862942239999999</v>
      </c>
      <c r="O75">
        <v>18.939875669999999</v>
      </c>
      <c r="P75">
        <v>18.983367090000002</v>
      </c>
      <c r="Q75">
        <v>19.002180920000001</v>
      </c>
      <c r="R75">
        <v>19.00113417</v>
      </c>
      <c r="S75">
        <v>18.989726340000001</v>
      </c>
      <c r="T75">
        <v>18.975150989999999</v>
      </c>
      <c r="U75">
        <v>18.962710250000001</v>
      </c>
      <c r="V75">
        <v>18.95581366</v>
      </c>
      <c r="W75">
        <v>18.958418609999999</v>
      </c>
      <c r="X75">
        <v>18.973689619999998</v>
      </c>
      <c r="Y75">
        <v>19.004163720000001</v>
      </c>
      <c r="Z75">
        <v>19.05193444</v>
      </c>
      <c r="AA75">
        <v>19.116962910000002</v>
      </c>
      <c r="AB75">
        <v>19.16396481</v>
      </c>
      <c r="AC75">
        <v>19.194588509999999</v>
      </c>
      <c r="AD75">
        <v>19.220876480000001</v>
      </c>
      <c r="AE75">
        <v>19.251346959999999</v>
      </c>
      <c r="AF75">
        <v>19.288988719999999</v>
      </c>
      <c r="AG75">
        <v>19.332933180000001</v>
      </c>
      <c r="AH75">
        <v>19.380332559999999</v>
      </c>
      <c r="AI75">
        <v>19.427534229999999</v>
      </c>
      <c r="AJ75">
        <v>19.470746330000001</v>
      </c>
      <c r="AK75">
        <v>19.506380799999999</v>
      </c>
    </row>
    <row r="76" spans="1:37" x14ac:dyDescent="0.35">
      <c r="A76" t="s">
        <v>2966</v>
      </c>
      <c r="B76">
        <v>86.921901169999998</v>
      </c>
      <c r="C76">
        <v>86.802801819999999</v>
      </c>
      <c r="D76">
        <v>86.372384350000004</v>
      </c>
      <c r="E76">
        <v>85.833426779999996</v>
      </c>
      <c r="F76">
        <v>85.393156579999996</v>
      </c>
      <c r="G76">
        <v>85.211218110000004</v>
      </c>
      <c r="H76">
        <v>86.365160309999993</v>
      </c>
      <c r="I76">
        <v>88.707687480000004</v>
      </c>
      <c r="J76">
        <v>91.922278449999993</v>
      </c>
      <c r="K76">
        <v>95.628244809999998</v>
      </c>
      <c r="L76">
        <v>99.470296110000007</v>
      </c>
      <c r="M76">
        <v>102.4862387</v>
      </c>
      <c r="N76">
        <v>104.67773649999999</v>
      </c>
      <c r="O76">
        <v>106.48791799999999</v>
      </c>
      <c r="P76">
        <v>108.26942630000001</v>
      </c>
      <c r="Q76">
        <v>110.2347551</v>
      </c>
      <c r="R76">
        <v>112.7207301</v>
      </c>
      <c r="S76">
        <v>115.6880345</v>
      </c>
      <c r="T76">
        <v>119.068015</v>
      </c>
      <c r="U76">
        <v>122.8184212</v>
      </c>
      <c r="V76">
        <v>126.9248838</v>
      </c>
      <c r="W76">
        <v>131.43919880000001</v>
      </c>
      <c r="X76">
        <v>136.45807450000001</v>
      </c>
      <c r="Y76">
        <v>142.0854343</v>
      </c>
      <c r="Z76">
        <v>148.42299840000001</v>
      </c>
      <c r="AA76">
        <v>155.5760832</v>
      </c>
      <c r="AB76">
        <v>159.1607735</v>
      </c>
      <c r="AC76">
        <v>159.78024210000001</v>
      </c>
      <c r="AD76">
        <v>158.8590815</v>
      </c>
      <c r="AE76">
        <v>157.37468999999999</v>
      </c>
      <c r="AF76">
        <v>155.79775330000001</v>
      </c>
      <c r="AG76">
        <v>154.29367060000001</v>
      </c>
      <c r="AH76">
        <v>152.89530060000001</v>
      </c>
      <c r="AI76">
        <v>151.5776539</v>
      </c>
      <c r="AJ76">
        <v>150.29880879999999</v>
      </c>
      <c r="AK76">
        <v>149.13074</v>
      </c>
    </row>
    <row r="77" spans="1:37" x14ac:dyDescent="0.35">
      <c r="A77" t="s">
        <v>2967</v>
      </c>
      <c r="B77">
        <v>86.921901180000006</v>
      </c>
      <c r="C77">
        <v>86.802801849999994</v>
      </c>
      <c r="D77">
        <v>86.372384420000003</v>
      </c>
      <c r="E77">
        <v>85.833426900000006</v>
      </c>
      <c r="F77">
        <v>85.393156739999995</v>
      </c>
      <c r="G77">
        <v>85.211218310000007</v>
      </c>
      <c r="H77">
        <v>86.61481277</v>
      </c>
      <c r="I77">
        <v>89.370277040000005</v>
      </c>
      <c r="J77">
        <v>93.204227279999998</v>
      </c>
      <c r="K77">
        <v>97.790801110000004</v>
      </c>
      <c r="L77">
        <v>102.8047514</v>
      </c>
      <c r="M77">
        <v>107.32708409999999</v>
      </c>
      <c r="N77">
        <v>111.1346671</v>
      </c>
      <c r="O77">
        <v>114.4686172</v>
      </c>
      <c r="P77">
        <v>117.5844149</v>
      </c>
      <c r="Q77">
        <v>120.6800235</v>
      </c>
      <c r="R77">
        <v>124.0227733</v>
      </c>
      <c r="S77">
        <v>127.6733323</v>
      </c>
      <c r="T77">
        <v>131.67493049999999</v>
      </c>
      <c r="U77">
        <v>136.07904110000001</v>
      </c>
      <c r="V77">
        <v>140.9434823</v>
      </c>
      <c r="W77">
        <v>146.3665766</v>
      </c>
      <c r="X77">
        <v>152.45887250000001</v>
      </c>
      <c r="Y77">
        <v>159.3448482</v>
      </c>
      <c r="Z77">
        <v>167.16585430000001</v>
      </c>
      <c r="AA77">
        <v>176.0493453</v>
      </c>
      <c r="AB77">
        <v>181.04157230000001</v>
      </c>
      <c r="AC77">
        <v>182.70210710000001</v>
      </c>
      <c r="AD77">
        <v>182.62898509999999</v>
      </c>
      <c r="AE77">
        <v>181.9784028</v>
      </c>
      <c r="AF77">
        <v>181.3416728</v>
      </c>
      <c r="AG77">
        <v>180.9361639</v>
      </c>
      <c r="AH77">
        <v>180.78433329999999</v>
      </c>
      <c r="AI77">
        <v>180.8246853</v>
      </c>
      <c r="AJ77">
        <v>180.96997339999999</v>
      </c>
      <c r="AK77">
        <v>181.13435329999999</v>
      </c>
    </row>
    <row r="78" spans="1:37" x14ac:dyDescent="0.35">
      <c r="A78" t="s">
        <v>2968</v>
      </c>
      <c r="B78">
        <v>21266.05617</v>
      </c>
      <c r="C78">
        <v>21350.041020000001</v>
      </c>
      <c r="D78">
        <v>21476.62025</v>
      </c>
      <c r="E78">
        <v>21637.547790000001</v>
      </c>
      <c r="F78">
        <v>21831.642</v>
      </c>
      <c r="G78">
        <v>22068.054329999999</v>
      </c>
      <c r="H78">
        <v>22303.179390000001</v>
      </c>
      <c r="I78">
        <v>22527.620220000001</v>
      </c>
      <c r="J78">
        <v>22740.42151</v>
      </c>
      <c r="K78">
        <v>22939.95652</v>
      </c>
      <c r="L78">
        <v>23124.72596</v>
      </c>
      <c r="M78">
        <v>23282.042860000001</v>
      </c>
      <c r="N78">
        <v>23415.850579999998</v>
      </c>
      <c r="O78">
        <v>23530.72321</v>
      </c>
      <c r="P78">
        <v>23628.277399999999</v>
      </c>
      <c r="Q78">
        <v>23711.923439999999</v>
      </c>
      <c r="R78">
        <v>23782.047040000001</v>
      </c>
      <c r="S78">
        <v>23841.059280000001</v>
      </c>
      <c r="T78">
        <v>23889.0275</v>
      </c>
      <c r="U78">
        <v>23926.984560000001</v>
      </c>
      <c r="V78">
        <v>23955.20263</v>
      </c>
      <c r="W78">
        <v>23977.142240000001</v>
      </c>
      <c r="X78">
        <v>23996.27996</v>
      </c>
      <c r="Y78">
        <v>24015.038390000002</v>
      </c>
      <c r="Z78">
        <v>24035.020980000001</v>
      </c>
      <c r="AA78">
        <v>24062.189289999998</v>
      </c>
      <c r="AB78">
        <v>24095.301889999999</v>
      </c>
      <c r="AC78">
        <v>24138.21269</v>
      </c>
      <c r="AD78">
        <v>24189.567849999999</v>
      </c>
      <c r="AE78">
        <v>24247.89719</v>
      </c>
      <c r="AF78">
        <v>24311.418140000002</v>
      </c>
      <c r="AG78">
        <v>24377.825690000001</v>
      </c>
      <c r="AH78">
        <v>24445.002560000001</v>
      </c>
      <c r="AI78">
        <v>24510.766469999999</v>
      </c>
      <c r="AJ78">
        <v>24572.877079999998</v>
      </c>
      <c r="AK78">
        <v>24655.30168</v>
      </c>
    </row>
    <row r="79" spans="1:37" x14ac:dyDescent="0.35">
      <c r="A79" t="s">
        <v>2969</v>
      </c>
      <c r="B79">
        <v>21266.05616</v>
      </c>
      <c r="C79">
        <v>21350.041020000001</v>
      </c>
      <c r="D79">
        <v>21476.62025</v>
      </c>
      <c r="E79">
        <v>21637.547790000001</v>
      </c>
      <c r="F79">
        <v>21831.642</v>
      </c>
      <c r="G79">
        <v>22068.054329999999</v>
      </c>
      <c r="H79">
        <v>22332.9807</v>
      </c>
      <c r="I79">
        <v>22614.184649999999</v>
      </c>
      <c r="J79">
        <v>22903.04218</v>
      </c>
      <c r="K79">
        <v>23184.380089999999</v>
      </c>
      <c r="L79">
        <v>23439.024359999999</v>
      </c>
      <c r="M79">
        <v>23652.056670000002</v>
      </c>
      <c r="N79">
        <v>23817.777679999999</v>
      </c>
      <c r="O79">
        <v>23937.136699999999</v>
      </c>
      <c r="P79">
        <v>24015.606919999998</v>
      </c>
      <c r="Q79">
        <v>24061.444210000001</v>
      </c>
      <c r="R79">
        <v>24083.87055</v>
      </c>
      <c r="S79">
        <v>24091.779210000001</v>
      </c>
      <c r="T79">
        <v>24093.24179</v>
      </c>
      <c r="U79">
        <v>24094.97754</v>
      </c>
      <c r="V79">
        <v>24100.664560000001</v>
      </c>
      <c r="W79">
        <v>24115.691760000002</v>
      </c>
      <c r="X79">
        <v>24143.63306</v>
      </c>
      <c r="Y79">
        <v>24186.78053</v>
      </c>
      <c r="Z79">
        <v>24246.335729999999</v>
      </c>
      <c r="AA79">
        <v>24318.512610000002</v>
      </c>
      <c r="AB79">
        <v>24398.678459999999</v>
      </c>
      <c r="AC79">
        <v>24485.950349999999</v>
      </c>
      <c r="AD79">
        <v>24581.159230000001</v>
      </c>
      <c r="AE79">
        <v>24684.400860000002</v>
      </c>
      <c r="AF79">
        <v>24794.185109999999</v>
      </c>
      <c r="AG79">
        <v>24907.715199999999</v>
      </c>
      <c r="AH79">
        <v>25021.462680000001</v>
      </c>
      <c r="AI79">
        <v>25131.579160000001</v>
      </c>
      <c r="AJ79">
        <v>25234.17914</v>
      </c>
      <c r="AK79">
        <v>25325.554950000002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737"/>
  <sheetViews>
    <sheetView topLeftCell="A385" workbookViewId="0">
      <selection activeCell="A394" sqref="A394"/>
    </sheetView>
  </sheetViews>
  <sheetFormatPr baseColWidth="10" defaultRowHeight="14.5" x14ac:dyDescent="0.35"/>
  <cols>
    <col min="1" max="1" width="28.453125" customWidth="1"/>
  </cols>
  <sheetData>
    <row r="1" spans="1:3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35">
      <c r="A2" t="s">
        <v>1522</v>
      </c>
      <c r="B2">
        <v>161.78335100000001</v>
      </c>
      <c r="C2">
        <v>162.6190095</v>
      </c>
      <c r="D2">
        <v>162.71005210000001</v>
      </c>
      <c r="E2">
        <v>162.7774235</v>
      </c>
      <c r="F2">
        <v>164.06052869999999</v>
      </c>
      <c r="G2">
        <v>166.6949942</v>
      </c>
      <c r="H2">
        <v>168.79362750000001</v>
      </c>
      <c r="I2">
        <v>170.57682270000001</v>
      </c>
      <c r="J2">
        <v>171.8923356</v>
      </c>
      <c r="K2">
        <v>172.51309509999999</v>
      </c>
      <c r="L2">
        <v>172.26599010000001</v>
      </c>
      <c r="M2">
        <v>172.39052090000001</v>
      </c>
      <c r="N2">
        <v>172.9038874</v>
      </c>
      <c r="O2">
        <v>173.72608</v>
      </c>
      <c r="P2">
        <v>174.75709929999999</v>
      </c>
      <c r="Q2">
        <v>175.94194400000001</v>
      </c>
      <c r="R2">
        <v>177.3119355</v>
      </c>
      <c r="S2">
        <v>178.7068563</v>
      </c>
      <c r="T2">
        <v>180.0604495</v>
      </c>
      <c r="U2">
        <v>181.38822049999999</v>
      </c>
      <c r="V2">
        <v>182.68328510000001</v>
      </c>
      <c r="W2">
        <v>184.11614969999999</v>
      </c>
      <c r="X2">
        <v>185.70029289999999</v>
      </c>
      <c r="Y2">
        <v>187.42461929999999</v>
      </c>
      <c r="Z2">
        <v>189.27396870000001</v>
      </c>
      <c r="AA2">
        <v>191.2502581</v>
      </c>
      <c r="AB2">
        <v>193.4416712</v>
      </c>
      <c r="AC2">
        <v>195.8629463</v>
      </c>
      <c r="AD2">
        <v>198.4021645</v>
      </c>
      <c r="AE2">
        <v>200.9860453</v>
      </c>
      <c r="AF2">
        <v>203.56393019999999</v>
      </c>
      <c r="AG2">
        <v>206.1571156</v>
      </c>
      <c r="AH2">
        <v>208.75789230000001</v>
      </c>
      <c r="AI2">
        <v>211.35719370000001</v>
      </c>
      <c r="AJ2">
        <v>213.94618919999999</v>
      </c>
      <c r="AK2">
        <v>216.82059390000001</v>
      </c>
    </row>
    <row r="3" spans="1:37" x14ac:dyDescent="0.35">
      <c r="A3" t="s">
        <v>1662</v>
      </c>
      <c r="B3">
        <v>64.301440229999997</v>
      </c>
      <c r="C3">
        <v>63.98125263</v>
      </c>
      <c r="D3">
        <v>63.105625269999997</v>
      </c>
      <c r="E3">
        <v>62.264815200000001</v>
      </c>
      <c r="F3">
        <v>61.976773360000003</v>
      </c>
      <c r="G3">
        <v>62.109477310000003</v>
      </c>
      <c r="H3">
        <v>62.032233939999998</v>
      </c>
      <c r="I3">
        <v>61.885304949999998</v>
      </c>
      <c r="J3">
        <v>61.624100570000003</v>
      </c>
      <c r="K3">
        <v>61.235162950000003</v>
      </c>
      <c r="L3">
        <v>60.742909679999997</v>
      </c>
      <c r="M3">
        <v>60.560792550000002</v>
      </c>
      <c r="N3">
        <v>60.583825560000001</v>
      </c>
      <c r="O3">
        <v>60.729746550000002</v>
      </c>
      <c r="P3">
        <v>60.936167359999999</v>
      </c>
      <c r="Q3">
        <v>61.161433969999997</v>
      </c>
      <c r="R3">
        <v>61.389168810000001</v>
      </c>
      <c r="S3">
        <v>61.587876899999998</v>
      </c>
      <c r="T3">
        <v>61.746412319999997</v>
      </c>
      <c r="U3">
        <v>61.876316879999997</v>
      </c>
      <c r="V3">
        <v>61.96819447</v>
      </c>
      <c r="W3">
        <v>62.077123640000003</v>
      </c>
      <c r="X3">
        <v>62.196786580000001</v>
      </c>
      <c r="Y3">
        <v>62.319656610000003</v>
      </c>
      <c r="Z3">
        <v>62.438191869999997</v>
      </c>
      <c r="AA3">
        <v>62.497439270000001</v>
      </c>
      <c r="AB3">
        <v>62.568962919999997</v>
      </c>
      <c r="AC3">
        <v>62.628973889999997</v>
      </c>
      <c r="AD3">
        <v>62.640249150000002</v>
      </c>
      <c r="AE3">
        <v>62.588895469999997</v>
      </c>
      <c r="AF3">
        <v>62.476725909999999</v>
      </c>
      <c r="AG3">
        <v>62.327347570000001</v>
      </c>
      <c r="AH3">
        <v>62.1521914</v>
      </c>
      <c r="AI3">
        <v>61.96342507</v>
      </c>
      <c r="AJ3">
        <v>61.772260189999997</v>
      </c>
      <c r="AK3">
        <v>61.592671670000001</v>
      </c>
    </row>
    <row r="4" spans="1:37" x14ac:dyDescent="0.35">
      <c r="A4" t="s">
        <v>2064</v>
      </c>
      <c r="B4">
        <v>42520877.5</v>
      </c>
      <c r="C4">
        <v>42477773.460000001</v>
      </c>
      <c r="D4">
        <v>41741803.689999998</v>
      </c>
      <c r="E4">
        <v>40970823.75</v>
      </c>
      <c r="F4">
        <v>40648575.43</v>
      </c>
      <c r="G4">
        <v>40599824.840000004</v>
      </c>
      <c r="H4">
        <v>40315334.990000002</v>
      </c>
      <c r="I4">
        <v>39977569.119999997</v>
      </c>
      <c r="J4">
        <v>39541891.82</v>
      </c>
      <c r="K4">
        <v>38996730.270000003</v>
      </c>
      <c r="L4">
        <v>38375294.450000003</v>
      </c>
      <c r="M4">
        <v>38008325.609999999</v>
      </c>
      <c r="N4">
        <v>37797742.710000001</v>
      </c>
      <c r="O4">
        <v>37683369.789999999</v>
      </c>
      <c r="P4">
        <v>37621187.869999997</v>
      </c>
      <c r="Q4">
        <v>37581101.57</v>
      </c>
      <c r="R4">
        <v>37563325.409999996</v>
      </c>
      <c r="S4">
        <v>37543920.159999996</v>
      </c>
      <c r="T4">
        <v>37513458.979999997</v>
      </c>
      <c r="U4">
        <v>37479703.520000003</v>
      </c>
      <c r="V4">
        <v>37432387.359999999</v>
      </c>
      <c r="W4">
        <v>37410130.119999997</v>
      </c>
      <c r="X4">
        <v>37406903.57</v>
      </c>
      <c r="Y4">
        <v>37415246.460000001</v>
      </c>
      <c r="Z4">
        <v>37426679.280000001</v>
      </c>
      <c r="AA4">
        <v>37387370.609999999</v>
      </c>
      <c r="AB4">
        <v>37357646.969999999</v>
      </c>
      <c r="AC4">
        <v>37312661.090000004</v>
      </c>
      <c r="AD4">
        <v>37213744.200000003</v>
      </c>
      <c r="AE4">
        <v>37044783.289999999</v>
      </c>
      <c r="AF4">
        <v>36805828.82</v>
      </c>
      <c r="AG4">
        <v>36517247.200000003</v>
      </c>
      <c r="AH4">
        <v>36192013.039999999</v>
      </c>
      <c r="AI4">
        <v>35843915.350000001</v>
      </c>
      <c r="AJ4">
        <v>35485690.579999998</v>
      </c>
      <c r="AK4">
        <v>35126414.07</v>
      </c>
    </row>
    <row r="5" spans="1:37" x14ac:dyDescent="0.35">
      <c r="A5" t="s">
        <v>2065</v>
      </c>
      <c r="B5">
        <v>21780562.73</v>
      </c>
      <c r="C5">
        <v>21503479.170000002</v>
      </c>
      <c r="D5">
        <v>21363821.579999998</v>
      </c>
      <c r="E5">
        <v>21293991.449999999</v>
      </c>
      <c r="F5">
        <v>21328197.93</v>
      </c>
      <c r="G5">
        <v>21509652.469999999</v>
      </c>
      <c r="H5">
        <v>21716898.949999999</v>
      </c>
      <c r="I5">
        <v>21907735.829999998</v>
      </c>
      <c r="J5">
        <v>22082208.75</v>
      </c>
      <c r="K5">
        <v>22238432.68</v>
      </c>
      <c r="L5">
        <v>22367615.23</v>
      </c>
      <c r="M5">
        <v>22552466.940000001</v>
      </c>
      <c r="N5">
        <v>22786082.850000001</v>
      </c>
      <c r="O5">
        <v>23046376.760000002</v>
      </c>
      <c r="P5">
        <v>23314979.489999998</v>
      </c>
      <c r="Q5">
        <v>23580332.390000001</v>
      </c>
      <c r="R5">
        <v>23825843.399999999</v>
      </c>
      <c r="S5">
        <v>24043956.739999998</v>
      </c>
      <c r="T5">
        <v>24232953.34</v>
      </c>
      <c r="U5">
        <v>24396613.359999999</v>
      </c>
      <c r="V5">
        <v>24535807.120000001</v>
      </c>
      <c r="W5">
        <v>24666993.52</v>
      </c>
      <c r="X5">
        <v>24789883.010000002</v>
      </c>
      <c r="Y5">
        <v>24904410.149999999</v>
      </c>
      <c r="Z5">
        <v>25011512.59</v>
      </c>
      <c r="AA5">
        <v>25110068.66</v>
      </c>
      <c r="AB5">
        <v>25211315.949999999</v>
      </c>
      <c r="AC5">
        <v>25316312.800000001</v>
      </c>
      <c r="AD5">
        <v>25426504.949999999</v>
      </c>
      <c r="AE5">
        <v>25544112.18</v>
      </c>
      <c r="AF5">
        <v>25670897.079999998</v>
      </c>
      <c r="AG5">
        <v>25810100.370000001</v>
      </c>
      <c r="AH5">
        <v>25960178.370000001</v>
      </c>
      <c r="AI5">
        <v>26119509.719999999</v>
      </c>
      <c r="AJ5">
        <v>26286569.609999999</v>
      </c>
      <c r="AK5">
        <v>26466257.600000001</v>
      </c>
    </row>
    <row r="6" spans="1:37" x14ac:dyDescent="0.35">
      <c r="A6" t="s">
        <v>1527</v>
      </c>
      <c r="B6">
        <v>161.78335100000001</v>
      </c>
      <c r="C6">
        <v>162.61900969999999</v>
      </c>
      <c r="D6">
        <v>162.7100524</v>
      </c>
      <c r="E6">
        <v>162.777424</v>
      </c>
      <c r="F6">
        <v>164.06052919999999</v>
      </c>
      <c r="G6">
        <v>166.69499479999999</v>
      </c>
      <c r="H6">
        <v>169.3035442</v>
      </c>
      <c r="I6">
        <v>172.3486758</v>
      </c>
      <c r="J6">
        <v>175.66634479999999</v>
      </c>
      <c r="K6">
        <v>179.030316</v>
      </c>
      <c r="L6">
        <v>182.22099059999999</v>
      </c>
      <c r="M6">
        <v>185.10027890000001</v>
      </c>
      <c r="N6">
        <v>187.66698740000001</v>
      </c>
      <c r="O6">
        <v>189.9479571</v>
      </c>
      <c r="P6">
        <v>191.9942063</v>
      </c>
      <c r="Q6">
        <v>193.8718696</v>
      </c>
      <c r="R6">
        <v>195.63901319999999</v>
      </c>
      <c r="S6">
        <v>197.3520149</v>
      </c>
      <c r="T6">
        <v>199.07047489999999</v>
      </c>
      <c r="U6">
        <v>200.84809509999999</v>
      </c>
      <c r="V6">
        <v>202.7071172</v>
      </c>
      <c r="W6">
        <v>204.72974590000001</v>
      </c>
      <c r="X6">
        <v>206.9483894</v>
      </c>
      <c r="Y6">
        <v>209.39173679999999</v>
      </c>
      <c r="Z6">
        <v>212.08532299999999</v>
      </c>
      <c r="AA6">
        <v>214.97907380000001</v>
      </c>
      <c r="AB6">
        <v>218.12758220000001</v>
      </c>
      <c r="AC6">
        <v>221.54232669999999</v>
      </c>
      <c r="AD6">
        <v>225.23042760000001</v>
      </c>
      <c r="AE6">
        <v>229.17033499999999</v>
      </c>
      <c r="AF6">
        <v>233.32191119999999</v>
      </c>
      <c r="AG6">
        <v>237.63882359999999</v>
      </c>
      <c r="AH6">
        <v>242.0746116</v>
      </c>
      <c r="AI6">
        <v>246.58239159999999</v>
      </c>
      <c r="AJ6">
        <v>251.11663239999999</v>
      </c>
      <c r="AK6">
        <v>255.63242199999999</v>
      </c>
    </row>
    <row r="7" spans="1:37" x14ac:dyDescent="0.35">
      <c r="A7" t="s">
        <v>1663</v>
      </c>
      <c r="B7">
        <v>64.301440229999997</v>
      </c>
      <c r="C7">
        <v>63.98125271</v>
      </c>
      <c r="D7">
        <v>63.105625410000002</v>
      </c>
      <c r="E7">
        <v>62.264815390000003</v>
      </c>
      <c r="F7">
        <v>61.976773569999999</v>
      </c>
      <c r="G7">
        <v>62.10947754</v>
      </c>
      <c r="H7">
        <v>62.037158769999998</v>
      </c>
      <c r="I7">
        <v>62.112364290000002</v>
      </c>
      <c r="J7">
        <v>62.251155619999999</v>
      </c>
      <c r="K7">
        <v>62.421519279999998</v>
      </c>
      <c r="L7">
        <v>62.63264556</v>
      </c>
      <c r="M7">
        <v>62.823945780000003</v>
      </c>
      <c r="N7">
        <v>62.999843230000003</v>
      </c>
      <c r="O7">
        <v>63.159607729999998</v>
      </c>
      <c r="P7">
        <v>63.300870009999997</v>
      </c>
      <c r="Q7">
        <v>63.421690660000003</v>
      </c>
      <c r="R7">
        <v>63.51948745</v>
      </c>
      <c r="S7">
        <v>63.593901299999999</v>
      </c>
      <c r="T7">
        <v>63.647235440000003</v>
      </c>
      <c r="U7">
        <v>63.682233619999998</v>
      </c>
      <c r="V7">
        <v>63.684733000000001</v>
      </c>
      <c r="W7">
        <v>63.686220050000003</v>
      </c>
      <c r="X7">
        <v>63.685542159999997</v>
      </c>
      <c r="Y7">
        <v>63.684351650000004</v>
      </c>
      <c r="Z7">
        <v>63.685527659999998</v>
      </c>
      <c r="AA7">
        <v>63.644473499999997</v>
      </c>
      <c r="AB7">
        <v>63.622762989999998</v>
      </c>
      <c r="AC7">
        <v>63.617144140000001</v>
      </c>
      <c r="AD7">
        <v>63.627254409999999</v>
      </c>
      <c r="AE7">
        <v>63.654189580000001</v>
      </c>
      <c r="AF7">
        <v>63.69920596</v>
      </c>
      <c r="AG7">
        <v>63.762978779999997</v>
      </c>
      <c r="AH7">
        <v>63.845348139999999</v>
      </c>
      <c r="AI7">
        <v>63.944208600000003</v>
      </c>
      <c r="AJ7">
        <v>64.057487829999999</v>
      </c>
      <c r="AK7">
        <v>64.182678190000004</v>
      </c>
    </row>
    <row r="8" spans="1:37" x14ac:dyDescent="0.35">
      <c r="A8" t="s">
        <v>2066</v>
      </c>
      <c r="B8">
        <v>42520877.5</v>
      </c>
      <c r="C8">
        <v>42477773.539999999</v>
      </c>
      <c r="D8">
        <v>41741803.82</v>
      </c>
      <c r="E8">
        <v>40970823.939999998</v>
      </c>
      <c r="F8">
        <v>40648575.649999999</v>
      </c>
      <c r="G8">
        <v>40599825.079999998</v>
      </c>
      <c r="H8">
        <v>40314339.520000003</v>
      </c>
      <c r="I8">
        <v>40154470.530000001</v>
      </c>
      <c r="J8">
        <v>40040323.009999998</v>
      </c>
      <c r="K8">
        <v>39945085.259999998</v>
      </c>
      <c r="L8">
        <v>39882334.450000003</v>
      </c>
      <c r="M8">
        <v>39802465.170000002</v>
      </c>
      <c r="N8">
        <v>39715308.649999999</v>
      </c>
      <c r="O8">
        <v>39624403.969999999</v>
      </c>
      <c r="P8">
        <v>39530698.909999996</v>
      </c>
      <c r="Q8">
        <v>39434144.869999997</v>
      </c>
      <c r="R8">
        <v>39332207.32</v>
      </c>
      <c r="S8">
        <v>39223306.310000002</v>
      </c>
      <c r="T8">
        <v>39107958.810000002</v>
      </c>
      <c r="U8">
        <v>38986841.119999997</v>
      </c>
      <c r="V8">
        <v>38845268.840000004</v>
      </c>
      <c r="W8">
        <v>38709702.710000001</v>
      </c>
      <c r="X8">
        <v>38576591.909999996</v>
      </c>
      <c r="Y8">
        <v>38444997.82</v>
      </c>
      <c r="Z8">
        <v>38315460.799999997</v>
      </c>
      <c r="AA8">
        <v>38145995.890000001</v>
      </c>
      <c r="AB8">
        <v>37992374.659999996</v>
      </c>
      <c r="AC8">
        <v>37849599.450000003</v>
      </c>
      <c r="AD8">
        <v>37715195.57</v>
      </c>
      <c r="AE8">
        <v>37588032.82</v>
      </c>
      <c r="AF8">
        <v>37467782.670000002</v>
      </c>
      <c r="AG8">
        <v>37354402.780000001</v>
      </c>
      <c r="AH8">
        <v>37247820.75</v>
      </c>
      <c r="AI8">
        <v>37146703.299999997</v>
      </c>
      <c r="AJ8">
        <v>37050305.049999997</v>
      </c>
      <c r="AK8">
        <v>36957894.619999997</v>
      </c>
    </row>
    <row r="9" spans="1:37" x14ac:dyDescent="0.35">
      <c r="A9" t="s">
        <v>2067</v>
      </c>
      <c r="B9">
        <v>21780562.73</v>
      </c>
      <c r="C9">
        <v>21503479.170000002</v>
      </c>
      <c r="D9">
        <v>21363821.579999998</v>
      </c>
      <c r="E9">
        <v>21293991.449999999</v>
      </c>
      <c r="F9">
        <v>21328197.93</v>
      </c>
      <c r="G9">
        <v>21509652.460000001</v>
      </c>
      <c r="H9">
        <v>21722819.25</v>
      </c>
      <c r="I9">
        <v>21957893.760000002</v>
      </c>
      <c r="J9">
        <v>22210832.609999999</v>
      </c>
      <c r="K9">
        <v>22476434.02</v>
      </c>
      <c r="L9">
        <v>22750311.109999999</v>
      </c>
      <c r="M9">
        <v>23021480.609999999</v>
      </c>
      <c r="N9">
        <v>23284534.579999998</v>
      </c>
      <c r="O9">
        <v>23535203.760000002</v>
      </c>
      <c r="P9">
        <v>23770171.100000001</v>
      </c>
      <c r="Q9">
        <v>23987545.789999999</v>
      </c>
      <c r="R9">
        <v>24187280.120000001</v>
      </c>
      <c r="S9">
        <v>24370594.989999998</v>
      </c>
      <c r="T9">
        <v>24539276.640000001</v>
      </c>
      <c r="U9">
        <v>24695392.5</v>
      </c>
      <c r="V9">
        <v>24839464.16</v>
      </c>
      <c r="W9">
        <v>24976517.34</v>
      </c>
      <c r="X9">
        <v>25108950.25</v>
      </c>
      <c r="Y9">
        <v>25239353.829999998</v>
      </c>
      <c r="Z9">
        <v>25370066.870000001</v>
      </c>
      <c r="AA9">
        <v>25498477.609999999</v>
      </c>
      <c r="AB9">
        <v>25630388.329999998</v>
      </c>
      <c r="AC9">
        <v>25767544.690000001</v>
      </c>
      <c r="AD9">
        <v>25912058.84</v>
      </c>
      <c r="AE9">
        <v>26066156.77</v>
      </c>
      <c r="AF9">
        <v>26231423.300000001</v>
      </c>
      <c r="AG9">
        <v>26408576</v>
      </c>
      <c r="AH9">
        <v>26597527.390000001</v>
      </c>
      <c r="AI9">
        <v>26797505.300000001</v>
      </c>
      <c r="AJ9">
        <v>27007182.780000001</v>
      </c>
      <c r="AK9">
        <v>27224783.57</v>
      </c>
    </row>
    <row r="10" spans="1:37" x14ac:dyDescent="0.35">
      <c r="A10" t="s">
        <v>1532</v>
      </c>
      <c r="B10">
        <v>5.4395477520000002</v>
      </c>
      <c r="C10">
        <v>5.3426084429999996</v>
      </c>
      <c r="D10">
        <v>5.2698133370000004</v>
      </c>
      <c r="E10">
        <v>5.2752363390000001</v>
      </c>
      <c r="F10">
        <v>5.323567959</v>
      </c>
      <c r="G10">
        <v>5.4342521179999999</v>
      </c>
      <c r="H10">
        <v>5.531225042</v>
      </c>
      <c r="I10">
        <v>5.6136190260000003</v>
      </c>
      <c r="J10">
        <v>5.6745951339999996</v>
      </c>
      <c r="K10">
        <v>5.7043196829999996</v>
      </c>
      <c r="L10">
        <v>5.6918451670000003</v>
      </c>
      <c r="M10">
        <v>5.6943088299999998</v>
      </c>
      <c r="N10">
        <v>5.7151640959999996</v>
      </c>
      <c r="O10">
        <v>5.751815583</v>
      </c>
      <c r="P10">
        <v>5.8003793950000002</v>
      </c>
      <c r="Q10">
        <v>5.8598036919999998</v>
      </c>
      <c r="R10">
        <v>5.9272875899999997</v>
      </c>
      <c r="S10">
        <v>5.9962703279999996</v>
      </c>
      <c r="T10">
        <v>6.0630556569999996</v>
      </c>
      <c r="U10">
        <v>6.1266977640000002</v>
      </c>
      <c r="V10">
        <v>6.1871134410000002</v>
      </c>
      <c r="W10">
        <v>6.2519182799999999</v>
      </c>
      <c r="X10">
        <v>6.3223842870000002</v>
      </c>
      <c r="Y10">
        <v>6.3984166719999997</v>
      </c>
      <c r="Z10">
        <v>6.4795888359999996</v>
      </c>
      <c r="AA10">
        <v>6.5722075589999998</v>
      </c>
      <c r="AB10">
        <v>6.6750393649999999</v>
      </c>
      <c r="AC10">
        <v>6.7901500270000001</v>
      </c>
      <c r="AD10">
        <v>6.9125621119999998</v>
      </c>
      <c r="AE10">
        <v>7.0395288819999999</v>
      </c>
      <c r="AF10">
        <v>7.1690619849999999</v>
      </c>
      <c r="AG10">
        <v>7.3027536299999998</v>
      </c>
      <c r="AH10">
        <v>7.4393509499999997</v>
      </c>
      <c r="AI10">
        <v>7.5773514100000003</v>
      </c>
      <c r="AJ10">
        <v>7.7154133700000003</v>
      </c>
      <c r="AK10">
        <v>7.8765499239999999</v>
      </c>
    </row>
    <row r="11" spans="1:37" x14ac:dyDescent="0.35">
      <c r="A11" t="s">
        <v>1533</v>
      </c>
      <c r="B11">
        <v>5.4395477530000003</v>
      </c>
      <c r="C11">
        <v>5.3426084439999997</v>
      </c>
      <c r="D11">
        <v>5.2698133389999997</v>
      </c>
      <c r="E11">
        <v>5.2752363420000004</v>
      </c>
      <c r="F11">
        <v>5.3235679630000003</v>
      </c>
      <c r="G11">
        <v>5.4342521220000002</v>
      </c>
      <c r="H11">
        <v>5.5694716</v>
      </c>
      <c r="I11">
        <v>5.7246841469999996</v>
      </c>
      <c r="J11">
        <v>5.8933534400000003</v>
      </c>
      <c r="K11">
        <v>6.0626823879999998</v>
      </c>
      <c r="L11">
        <v>6.2180734319999997</v>
      </c>
      <c r="M11">
        <v>6.3582528930000004</v>
      </c>
      <c r="N11">
        <v>6.4845651020000004</v>
      </c>
      <c r="O11">
        <v>6.5998868990000004</v>
      </c>
      <c r="P11">
        <v>6.70803482</v>
      </c>
      <c r="Q11">
        <v>6.8130798830000003</v>
      </c>
      <c r="R11">
        <v>6.9182487320000003</v>
      </c>
      <c r="S11">
        <v>7.0261482730000004</v>
      </c>
      <c r="T11">
        <v>7.139193272</v>
      </c>
      <c r="U11">
        <v>7.2593016500000003</v>
      </c>
      <c r="V11">
        <v>7.3877872570000003</v>
      </c>
      <c r="W11">
        <v>7.5262719999999996</v>
      </c>
      <c r="X11">
        <v>7.6760156679999998</v>
      </c>
      <c r="Y11">
        <v>7.8379827840000003</v>
      </c>
      <c r="Z11">
        <v>8.0128767209999996</v>
      </c>
      <c r="AA11">
        <v>8.2004580520000001</v>
      </c>
      <c r="AB11">
        <v>8.3974427679999994</v>
      </c>
      <c r="AC11">
        <v>8.604267643</v>
      </c>
      <c r="AD11">
        <v>8.8218116949999992</v>
      </c>
      <c r="AE11">
        <v>9.0493483139999995</v>
      </c>
      <c r="AF11">
        <v>9.2850143319999994</v>
      </c>
      <c r="AG11">
        <v>9.5266327069999992</v>
      </c>
      <c r="AH11">
        <v>9.7721162750000001</v>
      </c>
      <c r="AI11">
        <v>10.01950317</v>
      </c>
      <c r="AJ11">
        <v>10.26693384</v>
      </c>
      <c r="AK11">
        <v>10.512617949999999</v>
      </c>
    </row>
    <row r="12" spans="1:37" x14ac:dyDescent="0.35">
      <c r="A12" t="s">
        <v>1534</v>
      </c>
      <c r="B12">
        <v>8.4286653599999997E-2</v>
      </c>
      <c r="C12">
        <v>8.6167624799999995E-2</v>
      </c>
      <c r="D12">
        <v>8.6809788400000004E-2</v>
      </c>
      <c r="E12">
        <v>8.6365300800000003E-2</v>
      </c>
      <c r="F12">
        <v>8.7132837399999996E-2</v>
      </c>
      <c r="G12">
        <v>9.0837332300000004E-2</v>
      </c>
      <c r="H12">
        <v>9.2649762100000005E-2</v>
      </c>
      <c r="I12">
        <v>9.43154202E-2</v>
      </c>
      <c r="J12">
        <v>9.5695501000000002E-2</v>
      </c>
      <c r="K12">
        <v>9.6541550300000001E-2</v>
      </c>
      <c r="L12">
        <v>9.6575593799999998E-2</v>
      </c>
      <c r="M12">
        <v>9.7073709899999999E-2</v>
      </c>
      <c r="N12">
        <v>9.7968539399999999E-2</v>
      </c>
      <c r="O12">
        <v>9.9148879999999995E-2</v>
      </c>
      <c r="P12">
        <v>0.1005351255</v>
      </c>
      <c r="Q12">
        <v>0.1021009252</v>
      </c>
      <c r="R12">
        <v>0.1037980773</v>
      </c>
      <c r="S12">
        <v>0.1053026802</v>
      </c>
      <c r="T12">
        <v>0.106509167</v>
      </c>
      <c r="U12">
        <v>0.10745001479999999</v>
      </c>
      <c r="V12">
        <v>0.1081765506</v>
      </c>
      <c r="W12">
        <v>0.10891279180000001</v>
      </c>
      <c r="X12">
        <v>0.10968117600000001</v>
      </c>
      <c r="Y12">
        <v>0.110488302</v>
      </c>
      <c r="Z12">
        <v>0.1113422436</v>
      </c>
      <c r="AA12">
        <v>0.11230122889999999</v>
      </c>
      <c r="AB12">
        <v>0.1134997717</v>
      </c>
      <c r="AC12">
        <v>0.1149307946</v>
      </c>
      <c r="AD12">
        <v>0.11654092200000001</v>
      </c>
      <c r="AE12">
        <v>0.1182858483</v>
      </c>
      <c r="AF12">
        <v>0.1201232066</v>
      </c>
      <c r="AG12">
        <v>0.1220832516</v>
      </c>
      <c r="AH12">
        <v>0.12413874749999999</v>
      </c>
      <c r="AI12">
        <v>0.12625876059999999</v>
      </c>
      <c r="AJ12">
        <v>0.12841289510000001</v>
      </c>
      <c r="AK12">
        <v>0.13079849369999999</v>
      </c>
    </row>
    <row r="13" spans="1:37" x14ac:dyDescent="0.35">
      <c r="A13" t="s">
        <v>1535</v>
      </c>
      <c r="B13">
        <v>8.4286653599999997E-2</v>
      </c>
      <c r="C13">
        <v>8.6167624799999995E-2</v>
      </c>
      <c r="D13">
        <v>8.6809788499999999E-2</v>
      </c>
      <c r="E13">
        <v>8.6365300899999997E-2</v>
      </c>
      <c r="F13">
        <v>8.7132837599999999E-2</v>
      </c>
      <c r="G13">
        <v>9.0837332500000006E-2</v>
      </c>
      <c r="H13">
        <v>9.3110134999999997E-2</v>
      </c>
      <c r="I13">
        <v>9.5767597400000001E-2</v>
      </c>
      <c r="J13">
        <v>9.8660610199999998E-2</v>
      </c>
      <c r="K13">
        <v>0.10160623539999999</v>
      </c>
      <c r="L13">
        <v>0.1043870675</v>
      </c>
      <c r="M13">
        <v>0.1069216065</v>
      </c>
      <c r="N13">
        <v>0.10918491299999999</v>
      </c>
      <c r="O13">
        <v>0.1111859105</v>
      </c>
      <c r="P13">
        <v>0.1129622537</v>
      </c>
      <c r="Q13">
        <v>0.1145697549</v>
      </c>
      <c r="R13">
        <v>0.11606115140000001</v>
      </c>
      <c r="S13">
        <v>0.11748750500000001</v>
      </c>
      <c r="T13">
        <v>0.1189031975</v>
      </c>
      <c r="U13">
        <v>0.12035923630000001</v>
      </c>
      <c r="V13">
        <v>0.12189557130000001</v>
      </c>
      <c r="W13">
        <v>0.12356543020000001</v>
      </c>
      <c r="X13">
        <v>0.12540576859999999</v>
      </c>
      <c r="Y13">
        <v>0.1274481757</v>
      </c>
      <c r="Z13">
        <v>0.12972138750000001</v>
      </c>
      <c r="AA13">
        <v>0.13223066089999999</v>
      </c>
      <c r="AB13">
        <v>0.13497230569999999</v>
      </c>
      <c r="AC13">
        <v>0.1379602362</v>
      </c>
      <c r="AD13">
        <v>0.14120325559999999</v>
      </c>
      <c r="AE13">
        <v>0.1446828366</v>
      </c>
      <c r="AF13">
        <v>0.14836304049999999</v>
      </c>
      <c r="AG13">
        <v>0.15220143899999999</v>
      </c>
      <c r="AH13">
        <v>0.1561544168</v>
      </c>
      <c r="AI13">
        <v>0.1601779619</v>
      </c>
      <c r="AJ13">
        <v>0.16422768160000001</v>
      </c>
      <c r="AK13">
        <v>0.16825888720000001</v>
      </c>
    </row>
    <row r="14" spans="1:37" x14ac:dyDescent="0.35">
      <c r="A14" t="s">
        <v>1536</v>
      </c>
      <c r="B14">
        <v>47.278988130000002</v>
      </c>
      <c r="C14">
        <v>47.540252680000002</v>
      </c>
      <c r="D14">
        <v>47.750172620000001</v>
      </c>
      <c r="E14">
        <v>47.93972368</v>
      </c>
      <c r="F14">
        <v>48.307051729999998</v>
      </c>
      <c r="G14">
        <v>49.018886100000003</v>
      </c>
      <c r="H14">
        <v>49.787295950000001</v>
      </c>
      <c r="I14">
        <v>50.50006518</v>
      </c>
      <c r="J14">
        <v>51.128446510000003</v>
      </c>
      <c r="K14">
        <v>51.608115740000002</v>
      </c>
      <c r="L14">
        <v>51.875476749999997</v>
      </c>
      <c r="M14">
        <v>52.189272780000003</v>
      </c>
      <c r="N14">
        <v>52.593771840000002</v>
      </c>
      <c r="O14">
        <v>53.075302620000002</v>
      </c>
      <c r="P14">
        <v>53.603777610000002</v>
      </c>
      <c r="Q14">
        <v>54.159377910000003</v>
      </c>
      <c r="R14">
        <v>54.719013480000001</v>
      </c>
      <c r="S14">
        <v>55.24780835</v>
      </c>
      <c r="T14">
        <v>55.730853150000002</v>
      </c>
      <c r="U14">
        <v>56.17824967</v>
      </c>
      <c r="V14">
        <v>56.594105239999998</v>
      </c>
      <c r="W14">
        <v>57.021899380000001</v>
      </c>
      <c r="X14">
        <v>57.473675380000003</v>
      </c>
      <c r="Y14">
        <v>57.953665430000001</v>
      </c>
      <c r="Z14">
        <v>58.465545210000002</v>
      </c>
      <c r="AA14">
        <v>59.027032239999997</v>
      </c>
      <c r="AB14">
        <v>59.624777180000002</v>
      </c>
      <c r="AC14">
        <v>60.30134305</v>
      </c>
      <c r="AD14">
        <v>61.052863289999998</v>
      </c>
      <c r="AE14">
        <v>61.876345530000002</v>
      </c>
      <c r="AF14">
        <v>62.767430959999999</v>
      </c>
      <c r="AG14">
        <v>63.729262689999999</v>
      </c>
      <c r="AH14">
        <v>64.756425149999998</v>
      </c>
      <c r="AI14">
        <v>65.840680030000001</v>
      </c>
      <c r="AJ14">
        <v>66.971815489999997</v>
      </c>
      <c r="AK14">
        <v>68.220637289999999</v>
      </c>
    </row>
    <row r="15" spans="1:37" x14ac:dyDescent="0.35">
      <c r="A15" t="s">
        <v>1537</v>
      </c>
      <c r="B15">
        <v>47.278988140000003</v>
      </c>
      <c r="C15">
        <v>47.540252680000002</v>
      </c>
      <c r="D15">
        <v>47.750172630000002</v>
      </c>
      <c r="E15">
        <v>47.939723700000002</v>
      </c>
      <c r="F15">
        <v>48.307051739999999</v>
      </c>
      <c r="G15">
        <v>49.018886119999998</v>
      </c>
      <c r="H15">
        <v>49.888011220000003</v>
      </c>
      <c r="I15">
        <v>50.859977460000003</v>
      </c>
      <c r="J15">
        <v>51.90381541</v>
      </c>
      <c r="K15">
        <v>52.964474500000001</v>
      </c>
      <c r="L15">
        <v>53.982624379999997</v>
      </c>
      <c r="M15">
        <v>54.933216639999998</v>
      </c>
      <c r="N15">
        <v>55.807904379999997</v>
      </c>
      <c r="O15">
        <v>56.607943300000002</v>
      </c>
      <c r="P15">
        <v>57.34176257</v>
      </c>
      <c r="Q15">
        <v>58.022674629999997</v>
      </c>
      <c r="R15">
        <v>58.665083129999999</v>
      </c>
      <c r="S15">
        <v>59.283383929999999</v>
      </c>
      <c r="T15">
        <v>59.892735500000001</v>
      </c>
      <c r="U15">
        <v>60.507086889999997</v>
      </c>
      <c r="V15">
        <v>61.135216</v>
      </c>
      <c r="W15">
        <v>61.793743859999999</v>
      </c>
      <c r="X15">
        <v>62.493773640000001</v>
      </c>
      <c r="Y15">
        <v>63.244547480000001</v>
      </c>
      <c r="Z15">
        <v>64.053784129999997</v>
      </c>
      <c r="AA15">
        <v>64.916862159999994</v>
      </c>
      <c r="AB15">
        <v>65.831403519999995</v>
      </c>
      <c r="AC15">
        <v>66.804307840000007</v>
      </c>
      <c r="AD15">
        <v>67.841492979999998</v>
      </c>
      <c r="AE15">
        <v>68.942338019999994</v>
      </c>
      <c r="AF15">
        <v>70.101081710000003</v>
      </c>
      <c r="AG15">
        <v>71.309277989999998</v>
      </c>
      <c r="AH15">
        <v>72.557175720000004</v>
      </c>
      <c r="AI15">
        <v>73.834077429999994</v>
      </c>
      <c r="AJ15">
        <v>75.128572649999995</v>
      </c>
      <c r="AK15">
        <v>76.428734930000005</v>
      </c>
    </row>
    <row r="16" spans="1:37" x14ac:dyDescent="0.35">
      <c r="A16" t="s">
        <v>1538</v>
      </c>
      <c r="B16">
        <v>14.79647203</v>
      </c>
      <c r="C16">
        <v>14.917664500000001</v>
      </c>
      <c r="D16">
        <v>14.978899200000001</v>
      </c>
      <c r="E16">
        <v>14.954441810000001</v>
      </c>
      <c r="F16">
        <v>15.001585410000001</v>
      </c>
      <c r="G16">
        <v>15.187792330000001</v>
      </c>
      <c r="H16">
        <v>15.35064019</v>
      </c>
      <c r="I16">
        <v>15.47200484</v>
      </c>
      <c r="J16">
        <v>15.563359</v>
      </c>
      <c r="K16">
        <v>15.611188459999999</v>
      </c>
      <c r="L16">
        <v>15.59832675</v>
      </c>
      <c r="M16">
        <v>15.637746330000001</v>
      </c>
      <c r="N16">
        <v>15.71216242</v>
      </c>
      <c r="O16">
        <v>15.80689767</v>
      </c>
      <c r="P16">
        <v>15.91185009</v>
      </c>
      <c r="Q16">
        <v>16.023424559999999</v>
      </c>
      <c r="R16">
        <v>16.143460480000002</v>
      </c>
      <c r="S16">
        <v>16.253960110000001</v>
      </c>
      <c r="T16">
        <v>16.347217919999999</v>
      </c>
      <c r="U16">
        <v>16.434299320000001</v>
      </c>
      <c r="V16">
        <v>16.515268150000001</v>
      </c>
      <c r="W16">
        <v>16.611983179999999</v>
      </c>
      <c r="X16">
        <v>16.724312050000002</v>
      </c>
      <c r="Y16">
        <v>16.852525709999998</v>
      </c>
      <c r="Z16">
        <v>16.99703139</v>
      </c>
      <c r="AA16">
        <v>17.157179880000001</v>
      </c>
      <c r="AB16">
        <v>17.330319429999999</v>
      </c>
      <c r="AC16">
        <v>17.529066629999999</v>
      </c>
      <c r="AD16">
        <v>17.751612210000001</v>
      </c>
      <c r="AE16">
        <v>17.996335250000001</v>
      </c>
      <c r="AF16">
        <v>18.261033690000001</v>
      </c>
      <c r="AG16">
        <v>18.543813350000001</v>
      </c>
      <c r="AH16">
        <v>18.842949959999999</v>
      </c>
      <c r="AI16">
        <v>19.155749709999998</v>
      </c>
      <c r="AJ16">
        <v>19.47896394</v>
      </c>
      <c r="AK16">
        <v>19.834826570000001</v>
      </c>
    </row>
    <row r="17" spans="1:37" x14ac:dyDescent="0.35">
      <c r="A17" t="s">
        <v>1539</v>
      </c>
      <c r="B17">
        <v>14.79647203</v>
      </c>
      <c r="C17">
        <v>14.917664500000001</v>
      </c>
      <c r="D17">
        <v>14.97889921</v>
      </c>
      <c r="E17">
        <v>14.954441810000001</v>
      </c>
      <c r="F17">
        <v>15.001585410000001</v>
      </c>
      <c r="G17">
        <v>15.18779234</v>
      </c>
      <c r="H17">
        <v>15.38532803</v>
      </c>
      <c r="I17">
        <v>15.59701593</v>
      </c>
      <c r="J17">
        <v>15.821167389999999</v>
      </c>
      <c r="K17">
        <v>16.045979549999998</v>
      </c>
      <c r="L17">
        <v>16.259618759999999</v>
      </c>
      <c r="M17">
        <v>16.45190612</v>
      </c>
      <c r="N17">
        <v>16.623010440000002</v>
      </c>
      <c r="O17">
        <v>16.774875659999999</v>
      </c>
      <c r="P17">
        <v>16.91093502</v>
      </c>
      <c r="Q17">
        <v>17.035637179999998</v>
      </c>
      <c r="R17">
        <v>17.153485010000001</v>
      </c>
      <c r="S17">
        <v>17.268474040000001</v>
      </c>
      <c r="T17">
        <v>17.384548330000001</v>
      </c>
      <c r="U17">
        <v>17.504584850000001</v>
      </c>
      <c r="V17">
        <v>17.628684880000002</v>
      </c>
      <c r="W17">
        <v>17.764376259999999</v>
      </c>
      <c r="X17">
        <v>17.91375948</v>
      </c>
      <c r="Y17">
        <v>18.07889905</v>
      </c>
      <c r="Z17">
        <v>18.26169187</v>
      </c>
      <c r="AA17">
        <v>18.455789920000001</v>
      </c>
      <c r="AB17">
        <v>18.665290550000002</v>
      </c>
      <c r="AC17">
        <v>18.891624929999999</v>
      </c>
      <c r="AD17">
        <v>19.136337470000001</v>
      </c>
      <c r="AE17">
        <v>19.399062000000001</v>
      </c>
      <c r="AF17">
        <v>19.67779797</v>
      </c>
      <c r="AG17">
        <v>19.96970988</v>
      </c>
      <c r="AH17">
        <v>20.271625499999999</v>
      </c>
      <c r="AI17">
        <v>20.580203789999999</v>
      </c>
      <c r="AJ17">
        <v>20.891988569999999</v>
      </c>
      <c r="AK17">
        <v>21.20327881</v>
      </c>
    </row>
    <row r="18" spans="1:37" x14ac:dyDescent="0.35">
      <c r="A18" t="s">
        <v>1540</v>
      </c>
      <c r="B18">
        <v>34.288647490000002</v>
      </c>
      <c r="C18">
        <v>34.415225880000001</v>
      </c>
      <c r="D18">
        <v>34.045424959999998</v>
      </c>
      <c r="E18">
        <v>33.693323100000001</v>
      </c>
      <c r="F18">
        <v>34.044443309999998</v>
      </c>
      <c r="G18">
        <v>34.870652219999997</v>
      </c>
      <c r="H18">
        <v>35.195637499999997</v>
      </c>
      <c r="I18">
        <v>35.348019970000003</v>
      </c>
      <c r="J18">
        <v>35.286885400000003</v>
      </c>
      <c r="K18">
        <v>34.969238349999998</v>
      </c>
      <c r="L18">
        <v>34.38407256</v>
      </c>
      <c r="M18">
        <v>34.174391329999999</v>
      </c>
      <c r="N18">
        <v>34.17074367</v>
      </c>
      <c r="O18">
        <v>34.285141639999999</v>
      </c>
      <c r="P18">
        <v>34.468643530000001</v>
      </c>
      <c r="Q18">
        <v>34.698863170000003</v>
      </c>
      <c r="R18">
        <v>35.007335220000002</v>
      </c>
      <c r="S18">
        <v>35.355553020000002</v>
      </c>
      <c r="T18">
        <v>35.73015487</v>
      </c>
      <c r="U18">
        <v>36.130093619999997</v>
      </c>
      <c r="V18">
        <v>36.55115851</v>
      </c>
      <c r="W18">
        <v>37.037172589999997</v>
      </c>
      <c r="X18">
        <v>37.57198829</v>
      </c>
      <c r="Y18">
        <v>38.140361159999998</v>
      </c>
      <c r="Z18">
        <v>38.728803749999997</v>
      </c>
      <c r="AA18">
        <v>39.321158920000002</v>
      </c>
      <c r="AB18">
        <v>39.93831711</v>
      </c>
      <c r="AC18">
        <v>40.54763518</v>
      </c>
      <c r="AD18">
        <v>41.094451489999997</v>
      </c>
      <c r="AE18">
        <v>41.552758920000002</v>
      </c>
      <c r="AF18">
        <v>41.913295089999998</v>
      </c>
      <c r="AG18">
        <v>42.203645299999998</v>
      </c>
      <c r="AH18">
        <v>42.42830962</v>
      </c>
      <c r="AI18">
        <v>42.597448079999999</v>
      </c>
      <c r="AJ18">
        <v>42.723041780000003</v>
      </c>
      <c r="AK18">
        <v>42.875510149999997</v>
      </c>
    </row>
    <row r="19" spans="1:37" x14ac:dyDescent="0.35">
      <c r="A19" t="s">
        <v>1541</v>
      </c>
      <c r="B19">
        <v>34.288647519999998</v>
      </c>
      <c r="C19">
        <v>34.415226029999999</v>
      </c>
      <c r="D19">
        <v>34.045425190000003</v>
      </c>
      <c r="E19">
        <v>33.693323409999998</v>
      </c>
      <c r="F19">
        <v>34.044443690000001</v>
      </c>
      <c r="G19">
        <v>34.870652669999998</v>
      </c>
      <c r="H19">
        <v>35.317537389999998</v>
      </c>
      <c r="I19">
        <v>35.939099759999998</v>
      </c>
      <c r="J19">
        <v>36.642666419999998</v>
      </c>
      <c r="K19">
        <v>37.364344699999997</v>
      </c>
      <c r="L19">
        <v>38.051871579999997</v>
      </c>
      <c r="M19">
        <v>38.669761270000002</v>
      </c>
      <c r="N19">
        <v>39.215184229999998</v>
      </c>
      <c r="O19">
        <v>39.692956969999997</v>
      </c>
      <c r="P19">
        <v>40.114307099999998</v>
      </c>
      <c r="Q19">
        <v>40.494314559999999</v>
      </c>
      <c r="R19">
        <v>40.846236150000003</v>
      </c>
      <c r="S19">
        <v>41.181206950000004</v>
      </c>
      <c r="T19">
        <v>41.512081940000002</v>
      </c>
      <c r="U19">
        <v>41.851283479999999</v>
      </c>
      <c r="V19">
        <v>42.203321270000004</v>
      </c>
      <c r="W19">
        <v>42.589978600000002</v>
      </c>
      <c r="X19">
        <v>43.018600710000001</v>
      </c>
      <c r="Y19">
        <v>43.496242199999998</v>
      </c>
      <c r="Z19">
        <v>44.0297427</v>
      </c>
      <c r="AA19">
        <v>44.605843229999998</v>
      </c>
      <c r="AB19">
        <v>45.240760000000002</v>
      </c>
      <c r="AC19">
        <v>45.937175519999997</v>
      </c>
      <c r="AD19">
        <v>46.697159220000003</v>
      </c>
      <c r="AE19">
        <v>47.51621153</v>
      </c>
      <c r="AF19">
        <v>48.385534470000003</v>
      </c>
      <c r="AG19">
        <v>49.294718410000002</v>
      </c>
      <c r="AH19">
        <v>50.233114180000001</v>
      </c>
      <c r="AI19">
        <v>51.188978589999998</v>
      </c>
      <c r="AJ19">
        <v>52.151413810000001</v>
      </c>
      <c r="AK19">
        <v>53.109972829999997</v>
      </c>
    </row>
    <row r="20" spans="1:37" x14ac:dyDescent="0.35">
      <c r="A20" t="s">
        <v>1542</v>
      </c>
      <c r="B20">
        <v>37.894844069999998</v>
      </c>
      <c r="C20">
        <v>38.169670670000002</v>
      </c>
      <c r="D20">
        <v>38.295977450000002</v>
      </c>
      <c r="E20">
        <v>38.446320739999997</v>
      </c>
      <c r="F20">
        <v>38.715532549999999</v>
      </c>
      <c r="G20">
        <v>39.163795929999999</v>
      </c>
      <c r="H20">
        <v>39.610099390000002</v>
      </c>
      <c r="I20">
        <v>40.11288905</v>
      </c>
      <c r="J20">
        <v>40.58654318</v>
      </c>
      <c r="K20">
        <v>40.955026750000002</v>
      </c>
      <c r="L20">
        <v>41.162429170000003</v>
      </c>
      <c r="M20">
        <v>41.168587359999997</v>
      </c>
      <c r="N20">
        <v>41.135680950000001</v>
      </c>
      <c r="O20">
        <v>41.122952429999998</v>
      </c>
      <c r="P20">
        <v>41.143557289999997</v>
      </c>
      <c r="Q20">
        <v>41.2019023</v>
      </c>
      <c r="R20">
        <v>41.305471070000003</v>
      </c>
      <c r="S20">
        <v>41.432941999999997</v>
      </c>
      <c r="T20">
        <v>41.568842429999997</v>
      </c>
      <c r="U20">
        <v>41.711078690000001</v>
      </c>
      <c r="V20">
        <v>41.85689266</v>
      </c>
      <c r="W20">
        <v>42.027415750000003</v>
      </c>
      <c r="X20">
        <v>42.239928120000002</v>
      </c>
      <c r="Y20">
        <v>42.496143330000002</v>
      </c>
      <c r="Z20">
        <v>42.792270459999997</v>
      </c>
      <c r="AA20">
        <v>43.133382599999997</v>
      </c>
      <c r="AB20">
        <v>43.555035959999998</v>
      </c>
      <c r="AC20">
        <v>44.068348049999997</v>
      </c>
      <c r="AD20">
        <v>44.638756299999997</v>
      </c>
      <c r="AE20">
        <v>45.235195249999997</v>
      </c>
      <c r="AF20">
        <v>45.831642649999999</v>
      </c>
      <c r="AG20">
        <v>46.414660980000001</v>
      </c>
      <c r="AH20">
        <v>46.982293159999998</v>
      </c>
      <c r="AI20">
        <v>47.530451769999999</v>
      </c>
      <c r="AJ20">
        <v>48.055747259999997</v>
      </c>
      <c r="AK20">
        <v>48.641321910000002</v>
      </c>
    </row>
    <row r="21" spans="1:37" x14ac:dyDescent="0.35">
      <c r="A21" t="s">
        <v>1543</v>
      </c>
      <c r="B21">
        <v>37.894844069999998</v>
      </c>
      <c r="C21">
        <v>38.169670699999998</v>
      </c>
      <c r="D21">
        <v>38.295977489999999</v>
      </c>
      <c r="E21">
        <v>38.446320800000002</v>
      </c>
      <c r="F21">
        <v>38.715532629999998</v>
      </c>
      <c r="G21">
        <v>39.16379603</v>
      </c>
      <c r="H21">
        <v>39.72261993</v>
      </c>
      <c r="I21">
        <v>40.374726950000003</v>
      </c>
      <c r="J21">
        <v>41.095651109999999</v>
      </c>
      <c r="K21">
        <v>41.833727799999998</v>
      </c>
      <c r="L21">
        <v>42.534490959999999</v>
      </c>
      <c r="M21">
        <v>43.146658119999998</v>
      </c>
      <c r="N21">
        <v>43.671907830000002</v>
      </c>
      <c r="O21">
        <v>44.117548900000003</v>
      </c>
      <c r="P21">
        <v>44.497216909999999</v>
      </c>
      <c r="Q21">
        <v>44.829010949999997</v>
      </c>
      <c r="R21">
        <v>45.127464199999999</v>
      </c>
      <c r="S21">
        <v>45.409388149999998</v>
      </c>
      <c r="T21">
        <v>45.692311269999998</v>
      </c>
      <c r="U21">
        <v>45.992411390000001</v>
      </c>
      <c r="V21">
        <v>46.318686669999998</v>
      </c>
      <c r="W21">
        <v>46.691694130000002</v>
      </c>
      <c r="X21">
        <v>47.120369789999998</v>
      </c>
      <c r="Y21">
        <v>47.612363559999999</v>
      </c>
      <c r="Z21">
        <v>48.174616640000004</v>
      </c>
      <c r="AA21">
        <v>48.798197680000001</v>
      </c>
      <c r="AB21">
        <v>49.508057229999999</v>
      </c>
      <c r="AC21">
        <v>50.303984610000001</v>
      </c>
      <c r="AD21">
        <v>51.182741530000001</v>
      </c>
      <c r="AE21">
        <v>52.132947829999999</v>
      </c>
      <c r="AF21">
        <v>53.139165859999999</v>
      </c>
      <c r="AG21">
        <v>54.18551223</v>
      </c>
      <c r="AH21">
        <v>55.257236849999998</v>
      </c>
      <c r="AI21">
        <v>56.340780389999999</v>
      </c>
      <c r="AJ21">
        <v>57.423478209999999</v>
      </c>
      <c r="AK21">
        <v>58.493296370000003</v>
      </c>
    </row>
    <row r="22" spans="1:37" x14ac:dyDescent="0.35">
      <c r="A22" t="s">
        <v>1544</v>
      </c>
      <c r="B22">
        <v>5.1297900959999998</v>
      </c>
      <c r="C22">
        <v>5.146590947</v>
      </c>
      <c r="D22">
        <v>5.1483075850000004</v>
      </c>
      <c r="E22">
        <v>5.1605527169999998</v>
      </c>
      <c r="F22">
        <v>5.211749287</v>
      </c>
      <c r="G22">
        <v>5.2980816920000002</v>
      </c>
      <c r="H22">
        <v>5.3842551930000004</v>
      </c>
      <c r="I22">
        <v>5.4578503840000003</v>
      </c>
      <c r="J22">
        <v>5.5040960229999998</v>
      </c>
      <c r="K22">
        <v>5.5127749189999999</v>
      </c>
      <c r="L22">
        <v>5.482699094</v>
      </c>
      <c r="M22">
        <v>5.4449612839999997</v>
      </c>
      <c r="N22">
        <v>5.4311664510000002</v>
      </c>
      <c r="O22">
        <v>5.4424064379999999</v>
      </c>
      <c r="P22">
        <v>5.4716847910000004</v>
      </c>
      <c r="Q22">
        <v>5.512391064</v>
      </c>
      <c r="R22">
        <v>5.5595463010000001</v>
      </c>
      <c r="S22">
        <v>5.6099574179999996</v>
      </c>
      <c r="T22">
        <v>5.661877939</v>
      </c>
      <c r="U22">
        <v>5.7153912489999996</v>
      </c>
      <c r="V22">
        <v>5.7675615389999999</v>
      </c>
      <c r="W22">
        <v>5.8273027810000002</v>
      </c>
      <c r="X22">
        <v>5.8942246169999999</v>
      </c>
      <c r="Y22">
        <v>5.9668895910000002</v>
      </c>
      <c r="Z22">
        <v>6.0437711629999997</v>
      </c>
      <c r="AA22">
        <v>6.1150293849999997</v>
      </c>
      <c r="AB22">
        <v>6.18832351</v>
      </c>
      <c r="AC22">
        <v>6.2663317840000001</v>
      </c>
      <c r="AD22">
        <v>6.3440962650000001</v>
      </c>
      <c r="AE22">
        <v>6.4169399509999998</v>
      </c>
      <c r="AF22">
        <v>6.4817117629999998</v>
      </c>
      <c r="AG22">
        <v>6.5383574180000004</v>
      </c>
      <c r="AH22">
        <v>6.5881967289999999</v>
      </c>
      <c r="AI22">
        <v>6.6318915880000002</v>
      </c>
      <c r="AJ22">
        <v>6.6700825850000003</v>
      </c>
      <c r="AK22">
        <v>6.7113696169999999</v>
      </c>
    </row>
    <row r="23" spans="1:37" x14ac:dyDescent="0.35">
      <c r="A23" t="s">
        <v>1545</v>
      </c>
      <c r="B23">
        <v>5.129790098</v>
      </c>
      <c r="C23">
        <v>5.1465909569999999</v>
      </c>
      <c r="D23">
        <v>5.148307602</v>
      </c>
      <c r="E23">
        <v>5.1605527430000002</v>
      </c>
      <c r="F23">
        <v>5.2117493189999999</v>
      </c>
      <c r="G23">
        <v>5.2980817279999997</v>
      </c>
      <c r="H23">
        <v>5.3907788639999996</v>
      </c>
      <c r="I23">
        <v>5.4886317580000004</v>
      </c>
      <c r="J23">
        <v>5.590051323</v>
      </c>
      <c r="K23">
        <v>5.6909737189999996</v>
      </c>
      <c r="L23">
        <v>5.791836955</v>
      </c>
      <c r="M23">
        <v>5.8833581710000002</v>
      </c>
      <c r="N23">
        <v>5.9672307440000001</v>
      </c>
      <c r="O23">
        <v>6.0446339499999997</v>
      </c>
      <c r="P23">
        <v>6.1168816030000004</v>
      </c>
      <c r="Q23">
        <v>6.1855214360000002</v>
      </c>
      <c r="R23">
        <v>6.2510865420000004</v>
      </c>
      <c r="S23">
        <v>6.3148521029999998</v>
      </c>
      <c r="T23">
        <v>6.378697925</v>
      </c>
      <c r="U23">
        <v>6.4443554580000004</v>
      </c>
      <c r="V23">
        <v>6.5095423649999997</v>
      </c>
      <c r="W23">
        <v>6.5810874100000003</v>
      </c>
      <c r="X23">
        <v>6.6585783139999997</v>
      </c>
      <c r="Y23">
        <v>6.7420228289999997</v>
      </c>
      <c r="Z23">
        <v>6.8316482780000003</v>
      </c>
      <c r="AA23">
        <v>6.9177508799999998</v>
      </c>
      <c r="AB23">
        <v>7.0118693350000001</v>
      </c>
      <c r="AC23">
        <v>7.113885496</v>
      </c>
      <c r="AD23">
        <v>7.223115795</v>
      </c>
      <c r="AE23">
        <v>7.338148307</v>
      </c>
      <c r="AF23">
        <v>7.4573901300000003</v>
      </c>
      <c r="AG23">
        <v>7.5794115059999996</v>
      </c>
      <c r="AH23">
        <v>7.7030234359999996</v>
      </c>
      <c r="AI23">
        <v>7.8272072609999999</v>
      </c>
      <c r="AJ23">
        <v>7.9510374199999996</v>
      </c>
      <c r="AK23">
        <v>8.0736312249999997</v>
      </c>
    </row>
    <row r="24" spans="1:37" x14ac:dyDescent="0.35">
      <c r="A24" t="s">
        <v>1546</v>
      </c>
      <c r="B24">
        <v>8.1744220540000008</v>
      </c>
      <c r="C24">
        <v>8.1017686700000002</v>
      </c>
      <c r="D24">
        <v>8.0249674229999997</v>
      </c>
      <c r="E24">
        <v>7.93465635</v>
      </c>
      <c r="F24">
        <v>7.8934159770000001</v>
      </c>
      <c r="G24">
        <v>7.8817147590000003</v>
      </c>
      <c r="H24">
        <v>7.8784326760000001</v>
      </c>
      <c r="I24">
        <v>7.8187140900000003</v>
      </c>
      <c r="J24">
        <v>7.7143928539999997</v>
      </c>
      <c r="K24">
        <v>7.566135214</v>
      </c>
      <c r="L24">
        <v>7.3751976250000002</v>
      </c>
      <c r="M24">
        <v>7.2713564069999999</v>
      </c>
      <c r="N24">
        <v>7.2067796839999998</v>
      </c>
      <c r="O24">
        <v>7.1598431790000001</v>
      </c>
      <c r="P24">
        <v>7.1207343999999999</v>
      </c>
      <c r="Q24">
        <v>7.0854837789999996</v>
      </c>
      <c r="R24">
        <v>7.0457912660000002</v>
      </c>
      <c r="S24">
        <v>7.0036111610000003</v>
      </c>
      <c r="T24">
        <v>6.9598967070000004</v>
      </c>
      <c r="U24">
        <v>6.9153206359999997</v>
      </c>
      <c r="V24">
        <v>6.8683152219999997</v>
      </c>
      <c r="W24">
        <v>6.8319416979999996</v>
      </c>
      <c r="X24">
        <v>6.8013826069999999</v>
      </c>
      <c r="Y24">
        <v>6.7743101729999999</v>
      </c>
      <c r="Z24">
        <v>6.7497311169999996</v>
      </c>
      <c r="AA24">
        <v>6.7235133109999996</v>
      </c>
      <c r="AB24">
        <v>6.7046539410000001</v>
      </c>
      <c r="AC24">
        <v>6.6928843039999997</v>
      </c>
      <c r="AD24">
        <v>6.6861012320000004</v>
      </c>
      <c r="AE24">
        <v>6.6827092090000004</v>
      </c>
      <c r="AF24">
        <v>6.681526871</v>
      </c>
      <c r="AG24">
        <v>6.6855186719999997</v>
      </c>
      <c r="AH24">
        <v>6.6925073719999997</v>
      </c>
      <c r="AI24">
        <v>6.701233008</v>
      </c>
      <c r="AJ24">
        <v>6.7108612330000001</v>
      </c>
      <c r="AK24">
        <v>6.7256813649999998</v>
      </c>
    </row>
    <row r="25" spans="1:37" x14ac:dyDescent="0.35">
      <c r="A25" t="s">
        <v>1547</v>
      </c>
      <c r="B25">
        <v>8.1744220550000009</v>
      </c>
      <c r="C25">
        <v>8.1017686710000003</v>
      </c>
      <c r="D25">
        <v>8.0249674239999997</v>
      </c>
      <c r="E25">
        <v>7.9346563520000002</v>
      </c>
      <c r="F25">
        <v>7.8934159790000002</v>
      </c>
      <c r="G25">
        <v>7.8817147619999997</v>
      </c>
      <c r="H25">
        <v>7.885943406</v>
      </c>
      <c r="I25">
        <v>7.9006429840000001</v>
      </c>
      <c r="J25">
        <v>7.9226011779999999</v>
      </c>
      <c r="K25">
        <v>7.9472618080000004</v>
      </c>
      <c r="L25">
        <v>7.9731346710000004</v>
      </c>
      <c r="M25">
        <v>7.9933194820000004</v>
      </c>
      <c r="N25">
        <v>8.0083599309999993</v>
      </c>
      <c r="O25">
        <v>8.0189892549999993</v>
      </c>
      <c r="P25">
        <v>8.026240906</v>
      </c>
      <c r="Q25">
        <v>8.0313562090000001</v>
      </c>
      <c r="R25">
        <v>8.0354048880000004</v>
      </c>
      <c r="S25">
        <v>8.0393202969999997</v>
      </c>
      <c r="T25">
        <v>8.0442472669999994</v>
      </c>
      <c r="U25">
        <v>8.0512705859999993</v>
      </c>
      <c r="V25">
        <v>8.0589528250000004</v>
      </c>
      <c r="W25">
        <v>8.0715700930000001</v>
      </c>
      <c r="X25">
        <v>8.0890305680000001</v>
      </c>
      <c r="Y25">
        <v>8.111510225</v>
      </c>
      <c r="Z25">
        <v>8.1392901979999994</v>
      </c>
      <c r="AA25">
        <v>8.1664422380000001</v>
      </c>
      <c r="AB25">
        <v>8.1992489689999992</v>
      </c>
      <c r="AC25">
        <v>8.2376606680000002</v>
      </c>
      <c r="AD25">
        <v>8.2815839180000008</v>
      </c>
      <c r="AE25">
        <v>8.3304405960000008</v>
      </c>
      <c r="AF25">
        <v>8.383360433</v>
      </c>
      <c r="AG25">
        <v>8.4394022880000001</v>
      </c>
      <c r="AH25">
        <v>8.4976602850000003</v>
      </c>
      <c r="AI25">
        <v>8.5572746209999995</v>
      </c>
      <c r="AJ25">
        <v>8.6174234280000004</v>
      </c>
      <c r="AK25">
        <v>8.6773150250000004</v>
      </c>
    </row>
    <row r="26" spans="1:37" x14ac:dyDescent="0.35">
      <c r="A26" t="s">
        <v>1548</v>
      </c>
      <c r="B26">
        <v>8.6963527109999994</v>
      </c>
      <c r="C26">
        <v>8.8990601120000008</v>
      </c>
      <c r="D26">
        <v>9.1096797069999997</v>
      </c>
      <c r="E26">
        <v>9.2868035150000008</v>
      </c>
      <c r="F26">
        <v>9.4760496510000003</v>
      </c>
      <c r="G26">
        <v>9.7489816969999996</v>
      </c>
      <c r="H26">
        <v>9.9633917759999999</v>
      </c>
      <c r="I26">
        <v>10.159344689999999</v>
      </c>
      <c r="J26">
        <v>10.338322010000001</v>
      </c>
      <c r="K26">
        <v>10.48975444</v>
      </c>
      <c r="L26">
        <v>10.59936737</v>
      </c>
      <c r="M26">
        <v>10.71282283</v>
      </c>
      <c r="N26">
        <v>10.840449769999999</v>
      </c>
      <c r="O26">
        <v>10.982571610000001</v>
      </c>
      <c r="P26">
        <v>11.1359371</v>
      </c>
      <c r="Q26">
        <v>11.2985966</v>
      </c>
      <c r="R26">
        <v>11.500232</v>
      </c>
      <c r="S26">
        <v>11.701451219999999</v>
      </c>
      <c r="T26">
        <v>11.892041669999999</v>
      </c>
      <c r="U26">
        <v>12.06963958</v>
      </c>
      <c r="V26">
        <v>12.234693740000001</v>
      </c>
      <c r="W26">
        <v>12.39760325</v>
      </c>
      <c r="X26">
        <v>12.562716399999999</v>
      </c>
      <c r="Y26">
        <v>12.73181896</v>
      </c>
      <c r="Z26">
        <v>12.90588451</v>
      </c>
      <c r="AA26">
        <v>13.088452930000001</v>
      </c>
      <c r="AB26">
        <v>13.311704969999999</v>
      </c>
      <c r="AC26">
        <v>13.552256460000001</v>
      </c>
      <c r="AD26">
        <v>13.805180679999999</v>
      </c>
      <c r="AE26">
        <v>14.0679465</v>
      </c>
      <c r="AF26">
        <v>14.33810399</v>
      </c>
      <c r="AG26">
        <v>14.617020289999999</v>
      </c>
      <c r="AH26">
        <v>14.903720590000001</v>
      </c>
      <c r="AI26">
        <v>15.196129340000001</v>
      </c>
      <c r="AJ26">
        <v>15.49185069</v>
      </c>
      <c r="AK26">
        <v>15.803898630000001</v>
      </c>
    </row>
    <row r="27" spans="1:37" x14ac:dyDescent="0.35">
      <c r="A27" t="s">
        <v>1549</v>
      </c>
      <c r="B27">
        <v>8.6963527109999994</v>
      </c>
      <c r="C27">
        <v>8.8990601120000008</v>
      </c>
      <c r="D27">
        <v>9.1096797079999998</v>
      </c>
      <c r="E27">
        <v>9.2868035169999992</v>
      </c>
      <c r="F27">
        <v>9.4760496540000005</v>
      </c>
      <c r="G27">
        <v>9.7489817009999999</v>
      </c>
      <c r="H27">
        <v>10.050743629999999</v>
      </c>
      <c r="I27">
        <v>10.368129229999999</v>
      </c>
      <c r="J27">
        <v>10.69837787</v>
      </c>
      <c r="K27">
        <v>11.01926534</v>
      </c>
      <c r="L27">
        <v>11.30495281</v>
      </c>
      <c r="M27">
        <v>11.556884589999999</v>
      </c>
      <c r="N27">
        <v>11.77963978</v>
      </c>
      <c r="O27">
        <v>11.979936240000001</v>
      </c>
      <c r="P27">
        <v>12.16586515</v>
      </c>
      <c r="Q27">
        <v>12.34570504</v>
      </c>
      <c r="R27">
        <v>12.525943420000001</v>
      </c>
      <c r="S27">
        <v>12.71175365</v>
      </c>
      <c r="T27">
        <v>12.9077562</v>
      </c>
      <c r="U27">
        <v>13.11744152</v>
      </c>
      <c r="V27">
        <v>13.343030369999999</v>
      </c>
      <c r="W27">
        <v>13.58745813</v>
      </c>
      <c r="X27">
        <v>13.85285545</v>
      </c>
      <c r="Y27">
        <v>14.140720529999999</v>
      </c>
      <c r="Z27">
        <v>14.45195109</v>
      </c>
      <c r="AA27">
        <v>14.78549896</v>
      </c>
      <c r="AB27">
        <v>15.138537530000001</v>
      </c>
      <c r="AC27">
        <v>15.51145972</v>
      </c>
      <c r="AD27">
        <v>15.9049817</v>
      </c>
      <c r="AE27">
        <v>16.3171556</v>
      </c>
      <c r="AF27">
        <v>16.744203280000001</v>
      </c>
      <c r="AG27">
        <v>17.181957199999999</v>
      </c>
      <c r="AH27">
        <v>17.626504919999999</v>
      </c>
      <c r="AI27">
        <v>18.074188400000001</v>
      </c>
      <c r="AJ27">
        <v>18.52155677</v>
      </c>
      <c r="AK27">
        <v>18.965315990000001</v>
      </c>
    </row>
    <row r="28" spans="1:37" x14ac:dyDescent="0.35">
      <c r="A28" t="s">
        <v>3811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</row>
    <row r="29" spans="1:37" x14ac:dyDescent="0.35">
      <c r="A29" t="s">
        <v>3812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</row>
    <row r="30" spans="1:37" x14ac:dyDescent="0.35">
      <c r="A30" t="s">
        <v>3813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</row>
    <row r="31" spans="1:37" x14ac:dyDescent="0.35">
      <c r="A31" t="s">
        <v>3814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</row>
    <row r="32" spans="1:37" x14ac:dyDescent="0.35">
      <c r="A32" t="s">
        <v>3815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</row>
    <row r="33" spans="1:37" x14ac:dyDescent="0.35">
      <c r="A33" t="s">
        <v>3816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</row>
    <row r="34" spans="1:37" x14ac:dyDescent="0.35">
      <c r="A34" t="s">
        <v>3817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</row>
    <row r="35" spans="1:37" x14ac:dyDescent="0.35">
      <c r="A35" t="s">
        <v>3818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</row>
    <row r="36" spans="1:37" x14ac:dyDescent="0.35">
      <c r="A36" t="s">
        <v>3819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</row>
    <row r="37" spans="1:37" x14ac:dyDescent="0.35">
      <c r="A37" t="s">
        <v>3820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</row>
    <row r="38" spans="1:37" x14ac:dyDescent="0.35">
      <c r="A38" t="s">
        <v>3821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</row>
    <row r="39" spans="1:37" x14ac:dyDescent="0.35">
      <c r="A39" t="s">
        <v>3822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</row>
    <row r="40" spans="1:37" x14ac:dyDescent="0.35">
      <c r="A40" t="s">
        <v>3823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</row>
    <row r="41" spans="1:37" x14ac:dyDescent="0.35">
      <c r="A41" t="s">
        <v>3824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</row>
    <row r="42" spans="1:37" x14ac:dyDescent="0.35">
      <c r="A42" t="s">
        <v>3825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</row>
    <row r="43" spans="1:37" x14ac:dyDescent="0.35">
      <c r="A43" t="s">
        <v>3826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</row>
    <row r="44" spans="1:37" x14ac:dyDescent="0.35">
      <c r="A44" t="s">
        <v>3827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</row>
    <row r="45" spans="1:37" x14ac:dyDescent="0.35">
      <c r="A45" t="s">
        <v>3828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</row>
    <row r="46" spans="1:37" x14ac:dyDescent="0.35">
      <c r="A46" t="s">
        <v>3829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</row>
    <row r="47" spans="1:37" x14ac:dyDescent="0.35">
      <c r="A47" t="s">
        <v>3830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</row>
    <row r="48" spans="1:37" x14ac:dyDescent="0.35">
      <c r="A48" t="s">
        <v>3831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</row>
    <row r="49" spans="1:37" x14ac:dyDescent="0.35">
      <c r="A49" t="s">
        <v>3832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</row>
    <row r="50" spans="1:37" x14ac:dyDescent="0.35">
      <c r="A50" t="s">
        <v>3833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</row>
    <row r="51" spans="1:37" x14ac:dyDescent="0.35">
      <c r="A51" t="s">
        <v>3834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</row>
    <row r="52" spans="1:37" x14ac:dyDescent="0.35">
      <c r="A52" t="s">
        <v>3835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</row>
    <row r="53" spans="1:37" x14ac:dyDescent="0.35">
      <c r="A53" t="s">
        <v>3836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</row>
    <row r="54" spans="1:37" x14ac:dyDescent="0.35">
      <c r="A54" t="s">
        <v>3837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</row>
    <row r="55" spans="1:37" x14ac:dyDescent="0.35">
      <c r="A55" t="s">
        <v>3838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</row>
    <row r="56" spans="1:37" x14ac:dyDescent="0.35">
      <c r="A56" t="s">
        <v>3839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</row>
    <row r="57" spans="1:37" x14ac:dyDescent="0.35">
      <c r="A57" t="s">
        <v>3840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</row>
    <row r="58" spans="1:37" x14ac:dyDescent="0.35">
      <c r="A58" t="s">
        <v>3841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</row>
    <row r="59" spans="1:37" x14ac:dyDescent="0.35">
      <c r="A59" t="s">
        <v>3842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</row>
    <row r="60" spans="1:37" x14ac:dyDescent="0.35">
      <c r="A60" t="s">
        <v>3843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</row>
    <row r="61" spans="1:37" x14ac:dyDescent="0.35">
      <c r="A61" t="s">
        <v>3844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</row>
    <row r="62" spans="1:37" x14ac:dyDescent="0.35">
      <c r="A62" t="s">
        <v>3845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</row>
    <row r="63" spans="1:37" x14ac:dyDescent="0.35">
      <c r="A63" t="s">
        <v>3846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</row>
    <row r="64" spans="1:37" x14ac:dyDescent="0.35">
      <c r="A64" t="s">
        <v>3847</v>
      </c>
      <c r="B64">
        <v>0.892207745</v>
      </c>
      <c r="C64">
        <v>0.88282711889999999</v>
      </c>
      <c r="D64">
        <v>0.8745444336</v>
      </c>
      <c r="E64">
        <v>0.87642057350000002</v>
      </c>
      <c r="F64">
        <v>0.88582164259999996</v>
      </c>
      <c r="G64">
        <v>0.90748257330000004</v>
      </c>
      <c r="H64">
        <v>0.91993860329999999</v>
      </c>
      <c r="I64">
        <v>0.92943399260000004</v>
      </c>
      <c r="J64">
        <v>0.93502022100000004</v>
      </c>
      <c r="K64">
        <v>0.93501493930000001</v>
      </c>
      <c r="L64">
        <v>0.92761613750000005</v>
      </c>
      <c r="M64">
        <v>0.92948652389999997</v>
      </c>
      <c r="N64">
        <v>0.93493241220000001</v>
      </c>
      <c r="O64">
        <v>0.9431357118</v>
      </c>
      <c r="P64">
        <v>0.95345706240000005</v>
      </c>
      <c r="Q64">
        <v>0.96579061960000001</v>
      </c>
      <c r="R64">
        <v>0.98036998860000002</v>
      </c>
      <c r="S64">
        <v>0.99517872709999999</v>
      </c>
      <c r="T64">
        <v>1.009698188</v>
      </c>
      <c r="U64">
        <v>1.0243184540000001</v>
      </c>
      <c r="V64">
        <v>1.0384628460000001</v>
      </c>
      <c r="W64">
        <v>1.053497149</v>
      </c>
      <c r="X64">
        <v>1.069666622</v>
      </c>
      <c r="Y64">
        <v>1.086990814</v>
      </c>
      <c r="Z64">
        <v>1.1054375860000001</v>
      </c>
      <c r="AA64">
        <v>1.126108264</v>
      </c>
      <c r="AB64">
        <v>1.146728177</v>
      </c>
      <c r="AC64">
        <v>1.168993838</v>
      </c>
      <c r="AD64">
        <v>1.1925311940000001</v>
      </c>
      <c r="AE64">
        <v>1.216964105</v>
      </c>
      <c r="AF64">
        <v>1.241927344</v>
      </c>
      <c r="AG64">
        <v>1.2676602429999999</v>
      </c>
      <c r="AH64">
        <v>1.293903716</v>
      </c>
      <c r="AI64">
        <v>1.3203531660000001</v>
      </c>
      <c r="AJ64">
        <v>1.3467343629999999</v>
      </c>
      <c r="AK64">
        <v>1.3769669879999999</v>
      </c>
    </row>
    <row r="65" spans="1:37" x14ac:dyDescent="0.35">
      <c r="A65" t="s">
        <v>3848</v>
      </c>
      <c r="B65">
        <v>0.89220774540000003</v>
      </c>
      <c r="C65">
        <v>0.88282711940000003</v>
      </c>
      <c r="D65">
        <v>0.87454443420000005</v>
      </c>
      <c r="E65">
        <v>0.87642057429999998</v>
      </c>
      <c r="F65">
        <v>0.88582164370000005</v>
      </c>
      <c r="G65">
        <v>0.90748257460000004</v>
      </c>
      <c r="H65">
        <v>0.9266597244</v>
      </c>
      <c r="I65">
        <v>0.94843520240000001</v>
      </c>
      <c r="J65">
        <v>0.97189758410000004</v>
      </c>
      <c r="K65">
        <v>0.99481017940000005</v>
      </c>
      <c r="L65">
        <v>1.0146191010000001</v>
      </c>
      <c r="M65">
        <v>1.0386296719999999</v>
      </c>
      <c r="N65">
        <v>1.0607547230000001</v>
      </c>
      <c r="O65">
        <v>1.081099866</v>
      </c>
      <c r="P65">
        <v>1.100281002</v>
      </c>
      <c r="Q65">
        <v>1.118995787</v>
      </c>
      <c r="R65">
        <v>1.138274644</v>
      </c>
      <c r="S65">
        <v>1.158167926</v>
      </c>
      <c r="T65">
        <v>1.17903756</v>
      </c>
      <c r="U65">
        <v>1.201213123</v>
      </c>
      <c r="V65">
        <v>1.2249266240000001</v>
      </c>
      <c r="W65">
        <v>1.2504775910000001</v>
      </c>
      <c r="X65">
        <v>1.2781006610000001</v>
      </c>
      <c r="Y65">
        <v>1.307986855</v>
      </c>
      <c r="Z65">
        <v>1.3402911200000001</v>
      </c>
      <c r="AA65">
        <v>1.375002015</v>
      </c>
      <c r="AB65">
        <v>1.4091194039999999</v>
      </c>
      <c r="AC65">
        <v>1.4442656730000001</v>
      </c>
      <c r="AD65">
        <v>1.4811398119999999</v>
      </c>
      <c r="AE65">
        <v>1.5197611769999999</v>
      </c>
      <c r="AF65">
        <v>1.5598309850000001</v>
      </c>
      <c r="AG65">
        <v>1.600964981</v>
      </c>
      <c r="AH65">
        <v>1.6427891699999999</v>
      </c>
      <c r="AI65">
        <v>1.684952837</v>
      </c>
      <c r="AJ65">
        <v>1.7271255999999999</v>
      </c>
      <c r="AK65">
        <v>1.768991515</v>
      </c>
    </row>
    <row r="66" spans="1:37" x14ac:dyDescent="0.35">
      <c r="A66" t="s">
        <v>3849</v>
      </c>
      <c r="B66">
        <v>4.5473400069999999</v>
      </c>
      <c r="C66">
        <v>4.4597813239999997</v>
      </c>
      <c r="D66">
        <v>4.3952689029999998</v>
      </c>
      <c r="E66">
        <v>4.3988157660000002</v>
      </c>
      <c r="F66">
        <v>4.4377463170000002</v>
      </c>
      <c r="G66">
        <v>4.5267695440000004</v>
      </c>
      <c r="H66">
        <v>4.6112864389999997</v>
      </c>
      <c r="I66">
        <v>4.6841850330000003</v>
      </c>
      <c r="J66">
        <v>4.7395749130000002</v>
      </c>
      <c r="K66">
        <v>4.7693047430000002</v>
      </c>
      <c r="L66">
        <v>4.764229029</v>
      </c>
      <c r="M66">
        <v>4.7648223060000001</v>
      </c>
      <c r="N66">
        <v>4.7802316830000002</v>
      </c>
      <c r="O66">
        <v>4.8086798709999998</v>
      </c>
      <c r="P66">
        <v>4.8469223320000001</v>
      </c>
      <c r="Q66">
        <v>4.8940130719999999</v>
      </c>
      <c r="R66">
        <v>4.946917601</v>
      </c>
      <c r="S66">
        <v>5.0010915999999996</v>
      </c>
      <c r="T66">
        <v>5.0533574699999999</v>
      </c>
      <c r="U66">
        <v>5.1023793089999998</v>
      </c>
      <c r="V66">
        <v>5.1486505950000003</v>
      </c>
      <c r="W66">
        <v>5.1984211309999999</v>
      </c>
      <c r="X66">
        <v>5.2527176640000004</v>
      </c>
      <c r="Y66">
        <v>5.3114258579999998</v>
      </c>
      <c r="Z66">
        <v>5.3741512489999996</v>
      </c>
      <c r="AA66">
        <v>5.4460992949999998</v>
      </c>
      <c r="AB66">
        <v>5.528311188</v>
      </c>
      <c r="AC66">
        <v>5.6211561879999996</v>
      </c>
      <c r="AD66">
        <v>5.720030918</v>
      </c>
      <c r="AE66">
        <v>5.8225647770000002</v>
      </c>
      <c r="AF66">
        <v>5.9271346410000003</v>
      </c>
      <c r="AG66">
        <v>6.0350933869999999</v>
      </c>
      <c r="AH66">
        <v>6.1454472339999997</v>
      </c>
      <c r="AI66">
        <v>6.256998243</v>
      </c>
      <c r="AJ66">
        <v>6.3686790069999999</v>
      </c>
      <c r="AK66">
        <v>6.4995829350000003</v>
      </c>
    </row>
    <row r="67" spans="1:37" x14ac:dyDescent="0.35">
      <c r="A67" t="s">
        <v>3850</v>
      </c>
      <c r="B67">
        <v>4.5473400069999999</v>
      </c>
      <c r="C67">
        <v>4.4597813249999998</v>
      </c>
      <c r="D67">
        <v>4.3952689039999999</v>
      </c>
      <c r="E67">
        <v>4.3988157670000003</v>
      </c>
      <c r="F67">
        <v>4.4377463190000004</v>
      </c>
      <c r="G67">
        <v>4.5267695469999998</v>
      </c>
      <c r="H67">
        <v>4.6428118759999997</v>
      </c>
      <c r="I67">
        <v>4.7762489439999998</v>
      </c>
      <c r="J67">
        <v>4.9214558549999996</v>
      </c>
      <c r="K67">
        <v>5.0678722089999999</v>
      </c>
      <c r="L67">
        <v>5.2034543309999997</v>
      </c>
      <c r="M67">
        <v>5.3196232209999996</v>
      </c>
      <c r="N67">
        <v>5.4238103789999998</v>
      </c>
      <c r="O67">
        <v>5.5187870329999997</v>
      </c>
      <c r="P67">
        <v>5.6077538169999999</v>
      </c>
      <c r="Q67">
        <v>5.6940840960000001</v>
      </c>
      <c r="R67">
        <v>5.7799740870000003</v>
      </c>
      <c r="S67">
        <v>5.8679803469999996</v>
      </c>
      <c r="T67">
        <v>5.9601557109999996</v>
      </c>
      <c r="U67">
        <v>6.0580885269999998</v>
      </c>
      <c r="V67">
        <v>6.1628606330000002</v>
      </c>
      <c r="W67">
        <v>6.2757944080000003</v>
      </c>
      <c r="X67">
        <v>6.3979150059999998</v>
      </c>
      <c r="Y67">
        <v>6.529995929</v>
      </c>
      <c r="Z67">
        <v>6.6725855999999997</v>
      </c>
      <c r="AA67">
        <v>6.8254560370000004</v>
      </c>
      <c r="AB67">
        <v>6.9883233640000002</v>
      </c>
      <c r="AC67">
        <v>7.1600019699999997</v>
      </c>
      <c r="AD67">
        <v>7.3406718819999996</v>
      </c>
      <c r="AE67">
        <v>7.529587136</v>
      </c>
      <c r="AF67">
        <v>7.7251833459999997</v>
      </c>
      <c r="AG67">
        <v>7.9256677260000004</v>
      </c>
      <c r="AH67">
        <v>8.1293271039999997</v>
      </c>
      <c r="AI67">
        <v>8.3345503290000007</v>
      </c>
      <c r="AJ67">
        <v>8.5398082409999994</v>
      </c>
      <c r="AK67">
        <v>8.7436264319999992</v>
      </c>
    </row>
    <row r="68" spans="1:37" x14ac:dyDescent="0.35">
      <c r="A68" t="s">
        <v>3851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</row>
    <row r="69" spans="1:37" x14ac:dyDescent="0.35">
      <c r="A69" t="s">
        <v>3852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</row>
    <row r="70" spans="1:37" x14ac:dyDescent="0.35">
      <c r="A70" t="s">
        <v>3853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</row>
    <row r="71" spans="1:37" x14ac:dyDescent="0.35">
      <c r="A71" t="s">
        <v>3854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</row>
    <row r="72" spans="1:37" x14ac:dyDescent="0.35">
      <c r="A72" t="s">
        <v>3855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</row>
    <row r="73" spans="1:37" x14ac:dyDescent="0.35">
      <c r="A73" t="s">
        <v>3856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</row>
    <row r="74" spans="1:37" x14ac:dyDescent="0.35">
      <c r="A74" t="s">
        <v>3857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</row>
    <row r="75" spans="1:37" x14ac:dyDescent="0.35">
      <c r="A75" t="s">
        <v>3858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</row>
    <row r="76" spans="1:37" x14ac:dyDescent="0.35">
      <c r="A76" t="s">
        <v>3859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</row>
    <row r="77" spans="1:37" x14ac:dyDescent="0.35">
      <c r="A77" t="s">
        <v>3860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</row>
    <row r="78" spans="1:37" x14ac:dyDescent="0.35">
      <c r="A78" t="s">
        <v>3861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</row>
    <row r="79" spans="1:37" x14ac:dyDescent="0.35">
      <c r="A79" t="s">
        <v>3862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</row>
    <row r="80" spans="1:37" x14ac:dyDescent="0.35">
      <c r="A80" t="s">
        <v>3863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</row>
    <row r="81" spans="1:37" x14ac:dyDescent="0.35">
      <c r="A81" t="s">
        <v>3864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</row>
    <row r="82" spans="1:37" x14ac:dyDescent="0.35">
      <c r="A82" t="s">
        <v>3865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</row>
    <row r="83" spans="1:37" x14ac:dyDescent="0.35">
      <c r="A83" t="s">
        <v>3866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</row>
    <row r="84" spans="1:37" x14ac:dyDescent="0.35">
      <c r="A84" t="s">
        <v>3867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</row>
    <row r="85" spans="1:37" x14ac:dyDescent="0.35">
      <c r="A85" t="s">
        <v>3868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</row>
    <row r="86" spans="1:37" x14ac:dyDescent="0.35">
      <c r="A86" t="s">
        <v>3869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</row>
    <row r="87" spans="1:37" x14ac:dyDescent="0.35">
      <c r="A87" t="s">
        <v>3870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</row>
    <row r="88" spans="1:37" x14ac:dyDescent="0.35">
      <c r="A88" t="s">
        <v>3871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</row>
    <row r="89" spans="1:37" x14ac:dyDescent="0.35">
      <c r="A89" t="s">
        <v>3872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</row>
    <row r="90" spans="1:37" x14ac:dyDescent="0.35">
      <c r="A90" t="s">
        <v>3873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</row>
    <row r="91" spans="1:37" x14ac:dyDescent="0.35">
      <c r="A91" t="s">
        <v>3874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</row>
    <row r="92" spans="1:37" x14ac:dyDescent="0.35">
      <c r="A92" t="s">
        <v>3875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</row>
    <row r="93" spans="1:37" x14ac:dyDescent="0.35">
      <c r="A93" t="s">
        <v>3876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</row>
    <row r="94" spans="1:37" x14ac:dyDescent="0.35">
      <c r="A94" t="s">
        <v>3877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</row>
    <row r="95" spans="1:37" x14ac:dyDescent="0.35">
      <c r="A95" t="s">
        <v>3878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</row>
    <row r="96" spans="1:37" x14ac:dyDescent="0.35">
      <c r="A96" t="s">
        <v>3879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</row>
    <row r="97" spans="1:37" x14ac:dyDescent="0.35">
      <c r="A97" t="s">
        <v>3880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</row>
    <row r="98" spans="1:37" x14ac:dyDescent="0.35">
      <c r="A98" t="s">
        <v>3881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</row>
    <row r="99" spans="1:37" x14ac:dyDescent="0.35">
      <c r="A99" t="s">
        <v>3882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</row>
    <row r="100" spans="1:37" x14ac:dyDescent="0.35">
      <c r="A100" t="s">
        <v>3883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</row>
    <row r="101" spans="1:37" x14ac:dyDescent="0.35">
      <c r="A101" t="s">
        <v>3884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</row>
    <row r="102" spans="1:37" x14ac:dyDescent="0.35">
      <c r="A102" t="s">
        <v>3885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</row>
    <row r="103" spans="1:37" x14ac:dyDescent="0.35">
      <c r="A103" t="s">
        <v>3886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</row>
    <row r="104" spans="1:37" x14ac:dyDescent="0.35">
      <c r="A104" t="s">
        <v>3887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</row>
    <row r="105" spans="1:37" x14ac:dyDescent="0.35">
      <c r="A105" t="s">
        <v>3888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</row>
    <row r="106" spans="1:37" x14ac:dyDescent="0.35">
      <c r="A106" t="s">
        <v>3889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</row>
    <row r="107" spans="1:37" x14ac:dyDescent="0.35">
      <c r="A107" t="s">
        <v>3890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</row>
    <row r="108" spans="1:37" x14ac:dyDescent="0.35">
      <c r="A108" t="s">
        <v>3891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</row>
    <row r="109" spans="1:37" x14ac:dyDescent="0.35">
      <c r="A109" t="s">
        <v>3892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</row>
    <row r="110" spans="1:37" x14ac:dyDescent="0.35">
      <c r="A110" t="s">
        <v>3893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</row>
    <row r="111" spans="1:37" x14ac:dyDescent="0.35">
      <c r="A111" t="s">
        <v>3894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</row>
    <row r="112" spans="1:37" x14ac:dyDescent="0.35">
      <c r="A112" t="s">
        <v>3895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</row>
    <row r="113" spans="1:37" x14ac:dyDescent="0.35">
      <c r="A113" t="s">
        <v>3896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</row>
    <row r="114" spans="1:37" x14ac:dyDescent="0.35">
      <c r="A114" t="s">
        <v>3897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</row>
    <row r="115" spans="1:37" x14ac:dyDescent="0.35">
      <c r="A115" t="s">
        <v>3898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</row>
    <row r="116" spans="1:37" x14ac:dyDescent="0.35">
      <c r="A116" t="s">
        <v>3899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</row>
    <row r="117" spans="1:37" x14ac:dyDescent="0.35">
      <c r="A117" t="s">
        <v>3900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</row>
    <row r="118" spans="1:37" x14ac:dyDescent="0.35">
      <c r="A118" t="s">
        <v>3901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</row>
    <row r="119" spans="1:37" x14ac:dyDescent="0.35">
      <c r="A119" t="s">
        <v>3902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</row>
    <row r="120" spans="1:37" x14ac:dyDescent="0.35">
      <c r="A120" t="s">
        <v>3903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</row>
    <row r="121" spans="1:37" x14ac:dyDescent="0.35">
      <c r="A121" t="s">
        <v>3904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</row>
    <row r="122" spans="1:37" x14ac:dyDescent="0.35">
      <c r="A122" t="s">
        <v>3905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</row>
    <row r="123" spans="1:37" x14ac:dyDescent="0.35">
      <c r="A123" t="s">
        <v>3906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</row>
    <row r="124" spans="1:37" x14ac:dyDescent="0.35">
      <c r="A124" t="s">
        <v>3907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</row>
    <row r="125" spans="1:37" x14ac:dyDescent="0.35">
      <c r="A125" t="s">
        <v>3908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</row>
    <row r="126" spans="1:37" x14ac:dyDescent="0.35">
      <c r="A126" t="s">
        <v>3909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</row>
    <row r="127" spans="1:37" x14ac:dyDescent="0.35">
      <c r="A127" t="s">
        <v>3910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</row>
    <row r="128" spans="1:37" x14ac:dyDescent="0.35">
      <c r="A128" t="s">
        <v>3911</v>
      </c>
      <c r="B128">
        <v>-4.8840764500000002E-2</v>
      </c>
      <c r="C128">
        <v>-4.8769924300000003E-2</v>
      </c>
      <c r="D128">
        <v>-4.9199446399999999E-2</v>
      </c>
      <c r="E128">
        <v>-4.9824453099999999E-2</v>
      </c>
      <c r="F128">
        <v>-4.9892470899999999E-2</v>
      </c>
      <c r="G128">
        <v>-4.9175368099999998E-2</v>
      </c>
      <c r="H128">
        <v>-4.9589015899999998E-2</v>
      </c>
      <c r="I128">
        <v>-5.0140960900000003E-2</v>
      </c>
      <c r="J128">
        <v>-5.0940275700000003E-2</v>
      </c>
      <c r="K128">
        <v>-5.2068233200000001E-2</v>
      </c>
      <c r="L128">
        <v>-5.3482168400000002E-2</v>
      </c>
      <c r="M128">
        <v>-5.4720853899999998E-2</v>
      </c>
      <c r="N128">
        <v>-5.59599629E-2</v>
      </c>
      <c r="O128">
        <v>-5.7274117200000002E-2</v>
      </c>
      <c r="P128">
        <v>-5.8695846199999999E-2</v>
      </c>
      <c r="Q128">
        <v>-6.0262221300000002E-2</v>
      </c>
      <c r="R128">
        <v>-6.17875944E-2</v>
      </c>
      <c r="S128">
        <v>-6.3322444899999997E-2</v>
      </c>
      <c r="T128">
        <v>-6.4283253600000007E-2</v>
      </c>
      <c r="U128">
        <v>-6.3769305200000001E-2</v>
      </c>
      <c r="V128">
        <v>-6.2736023799999999E-2</v>
      </c>
      <c r="W128">
        <v>-6.1207183399999997E-2</v>
      </c>
      <c r="X128">
        <v>-5.9213001500000001E-2</v>
      </c>
      <c r="Y128">
        <v>-5.6792538599999998E-2</v>
      </c>
      <c r="Z128">
        <v>-5.3993661200000001E-2</v>
      </c>
      <c r="AA128">
        <v>-5.0836300199999997E-2</v>
      </c>
      <c r="AB128">
        <v>-4.71495262E-2</v>
      </c>
      <c r="AC128">
        <v>-4.3092840399999999E-2</v>
      </c>
      <c r="AD128">
        <v>-3.87982568E-2</v>
      </c>
      <c r="AE128">
        <v>-3.4347082899999999E-2</v>
      </c>
      <c r="AF128">
        <v>-2.9805358699999999E-2</v>
      </c>
      <c r="AG128">
        <v>-2.5208589600000001E-2</v>
      </c>
      <c r="AH128">
        <v>-2.06207723E-2</v>
      </c>
      <c r="AI128">
        <v>-1.6105891800000001E-2</v>
      </c>
      <c r="AJ128">
        <v>-1.1723233E-2</v>
      </c>
      <c r="AK128">
        <v>-7.4206682699999998E-3</v>
      </c>
    </row>
    <row r="129" spans="1:37" x14ac:dyDescent="0.35">
      <c r="A129" t="s">
        <v>3912</v>
      </c>
      <c r="B129">
        <v>-4.8840764199999998E-2</v>
      </c>
      <c r="C129">
        <v>-4.8769923899999998E-2</v>
      </c>
      <c r="D129">
        <v>-4.9199446000000001E-2</v>
      </c>
      <c r="E129">
        <v>-4.9824452700000001E-2</v>
      </c>
      <c r="F129">
        <v>-4.98924704E-2</v>
      </c>
      <c r="G129">
        <v>-4.9175367599999999E-2</v>
      </c>
      <c r="H129">
        <v>-4.9536861699999997E-2</v>
      </c>
      <c r="I129">
        <v>-4.9863526900000003E-2</v>
      </c>
      <c r="J129">
        <v>-5.01585685E-2</v>
      </c>
      <c r="K129">
        <v>-5.0418573799999998E-2</v>
      </c>
      <c r="L129">
        <v>-5.0657566699999997E-2</v>
      </c>
      <c r="M129">
        <v>-5.0890970600000002E-2</v>
      </c>
      <c r="N129">
        <v>-5.11437291E-2</v>
      </c>
      <c r="O129">
        <v>-5.1446090700000002E-2</v>
      </c>
      <c r="P129">
        <v>-5.1812250499999997E-2</v>
      </c>
      <c r="Q129">
        <v>-5.2245524699999997E-2</v>
      </c>
      <c r="R129">
        <v>-5.27172391E-2</v>
      </c>
      <c r="S129">
        <v>-5.3258887800000002E-2</v>
      </c>
      <c r="T129">
        <v>-5.3862558200000001E-2</v>
      </c>
      <c r="U129">
        <v>-5.4512029199999999E-2</v>
      </c>
      <c r="V129">
        <v>-5.5189843199999998E-2</v>
      </c>
      <c r="W129">
        <v>-5.5885240000000003E-2</v>
      </c>
      <c r="X129">
        <v>-5.6591715299999998E-2</v>
      </c>
      <c r="Y129">
        <v>-5.7303745699999999E-2</v>
      </c>
      <c r="Z129">
        <v>-5.8016182899999998E-2</v>
      </c>
      <c r="AA129">
        <v>-5.8718763100000002E-2</v>
      </c>
      <c r="AB129">
        <v>-5.9097726599999997E-2</v>
      </c>
      <c r="AC129">
        <v>-5.9296220900000002E-2</v>
      </c>
      <c r="AD129">
        <v>-5.9417907800000003E-2</v>
      </c>
      <c r="AE129">
        <v>-5.9505695099999999E-2</v>
      </c>
      <c r="AF129">
        <v>-5.9574966299999997E-2</v>
      </c>
      <c r="AG129">
        <v>-5.9632843400000003E-2</v>
      </c>
      <c r="AH129">
        <v>-5.96853543E-2</v>
      </c>
      <c r="AI129">
        <v>-5.9739286199999998E-2</v>
      </c>
      <c r="AJ129">
        <v>-5.9802572800000002E-2</v>
      </c>
      <c r="AK129">
        <v>-5.9883817499999999E-2</v>
      </c>
    </row>
    <row r="130" spans="1:37" x14ac:dyDescent="0.35">
      <c r="A130" t="s">
        <v>3913</v>
      </c>
      <c r="B130">
        <v>0.13312840200000001</v>
      </c>
      <c r="C130">
        <v>0.13493854499999999</v>
      </c>
      <c r="D130">
        <v>0.13601023870000001</v>
      </c>
      <c r="E130">
        <v>0.1361907601</v>
      </c>
      <c r="F130">
        <v>0.1370263203</v>
      </c>
      <c r="G130">
        <v>0.14001373110000001</v>
      </c>
      <c r="H130">
        <v>0.14223982439999999</v>
      </c>
      <c r="I130">
        <v>0.1444574434</v>
      </c>
      <c r="J130">
        <v>0.14663685509999999</v>
      </c>
      <c r="K130">
        <v>0.14861087719999999</v>
      </c>
      <c r="L130">
        <v>0.15005886830000001</v>
      </c>
      <c r="M130">
        <v>0.1517956838</v>
      </c>
      <c r="N130">
        <v>0.15392963900000001</v>
      </c>
      <c r="O130">
        <v>0.15642415309999999</v>
      </c>
      <c r="P130">
        <v>0.15923214899999999</v>
      </c>
      <c r="Q130">
        <v>0.1623643478</v>
      </c>
      <c r="R130">
        <v>0.16558689730000001</v>
      </c>
      <c r="S130">
        <v>0.168626374</v>
      </c>
      <c r="T130">
        <v>0.17079368580000001</v>
      </c>
      <c r="U130">
        <v>0.1712205872</v>
      </c>
      <c r="V130">
        <v>0.17091383760000001</v>
      </c>
      <c r="W130">
        <v>0.17012123030000001</v>
      </c>
      <c r="X130">
        <v>0.16889542060000001</v>
      </c>
      <c r="Y130">
        <v>0.1672820683</v>
      </c>
      <c r="Z130">
        <v>0.16533711440000001</v>
      </c>
      <c r="AA130">
        <v>0.16313871799999999</v>
      </c>
      <c r="AB130">
        <v>0.16065046329999999</v>
      </c>
      <c r="AC130">
        <v>0.1580247753</v>
      </c>
      <c r="AD130">
        <v>0.1553402931</v>
      </c>
      <c r="AE130">
        <v>0.15263401909999999</v>
      </c>
      <c r="AF130">
        <v>0.1499296266</v>
      </c>
      <c r="AG130">
        <v>0.14729287639999999</v>
      </c>
      <c r="AH130">
        <v>0.1447605294</v>
      </c>
      <c r="AI130">
        <v>0.14236563760000001</v>
      </c>
      <c r="AJ130">
        <v>0.14013709029999999</v>
      </c>
      <c r="AK130">
        <v>0.1382201032</v>
      </c>
    </row>
    <row r="131" spans="1:37" x14ac:dyDescent="0.35">
      <c r="A131" t="s">
        <v>3914</v>
      </c>
      <c r="B131">
        <v>0.13312840170000001</v>
      </c>
      <c r="C131">
        <v>0.13493854459999999</v>
      </c>
      <c r="D131">
        <v>0.13601023840000001</v>
      </c>
      <c r="E131">
        <v>0.13619075980000001</v>
      </c>
      <c r="F131">
        <v>0.1370263199</v>
      </c>
      <c r="G131">
        <v>0.14001373080000001</v>
      </c>
      <c r="H131">
        <v>0.14264804580000001</v>
      </c>
      <c r="I131">
        <v>0.14563219399999999</v>
      </c>
      <c r="J131">
        <v>0.1488202703</v>
      </c>
      <c r="K131">
        <v>0.15202592279999999</v>
      </c>
      <c r="L131">
        <v>0.15504576849999999</v>
      </c>
      <c r="M131">
        <v>0.1578137305</v>
      </c>
      <c r="N131">
        <v>0.16032981269999999</v>
      </c>
      <c r="O131">
        <v>0.1626331879</v>
      </c>
      <c r="P131">
        <v>0.16477570599999999</v>
      </c>
      <c r="Q131">
        <v>0.16681649579999999</v>
      </c>
      <c r="R131">
        <v>0.16877962069999999</v>
      </c>
      <c r="S131">
        <v>0.1707476373</v>
      </c>
      <c r="T131">
        <v>0.17276701489999999</v>
      </c>
      <c r="U131">
        <v>0.1748725401</v>
      </c>
      <c r="V131">
        <v>0.17708670509999999</v>
      </c>
      <c r="W131">
        <v>0.17945197800000001</v>
      </c>
      <c r="X131">
        <v>0.18199881009999999</v>
      </c>
      <c r="Y131">
        <v>0.1847532674</v>
      </c>
      <c r="Z131">
        <v>0.18773893780000001</v>
      </c>
      <c r="AA131">
        <v>0.19095081420000001</v>
      </c>
      <c r="AB131">
        <v>0.1940714442</v>
      </c>
      <c r="AC131">
        <v>0.19725789069999999</v>
      </c>
      <c r="AD131">
        <v>0.20062261989999999</v>
      </c>
      <c r="AE131">
        <v>0.20419001219999999</v>
      </c>
      <c r="AF131">
        <v>0.20793951259999999</v>
      </c>
      <c r="AG131">
        <v>0.21183581439999999</v>
      </c>
      <c r="AH131">
        <v>0.21584133010000001</v>
      </c>
      <c r="AI131">
        <v>0.2199188346</v>
      </c>
      <c r="AJ131">
        <v>0.22403186859999999</v>
      </c>
      <c r="AK131">
        <v>0.22814434659999999</v>
      </c>
    </row>
    <row r="132" spans="1:37" x14ac:dyDescent="0.35">
      <c r="A132" t="s">
        <v>3915</v>
      </c>
      <c r="B132">
        <v>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</row>
    <row r="133" spans="1:37" x14ac:dyDescent="0.35">
      <c r="A133" t="s">
        <v>3916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</row>
    <row r="134" spans="1:37" x14ac:dyDescent="0.35">
      <c r="A134" t="s">
        <v>3917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</row>
    <row r="135" spans="1:37" x14ac:dyDescent="0.35">
      <c r="A135" t="s">
        <v>3918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</row>
    <row r="136" spans="1:37" x14ac:dyDescent="0.35">
      <c r="A136" t="s">
        <v>3919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</row>
    <row r="137" spans="1:37" x14ac:dyDescent="0.35">
      <c r="A137" t="s">
        <v>3920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</row>
    <row r="138" spans="1:37" x14ac:dyDescent="0.35">
      <c r="A138" t="s">
        <v>3921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</row>
    <row r="139" spans="1:37" x14ac:dyDescent="0.35">
      <c r="A139" t="s">
        <v>3922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</row>
    <row r="140" spans="1:37" x14ac:dyDescent="0.35">
      <c r="A140" t="s">
        <v>3923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</row>
    <row r="141" spans="1:37" x14ac:dyDescent="0.35">
      <c r="A141" t="s">
        <v>3924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</row>
    <row r="142" spans="1:37" x14ac:dyDescent="0.35">
      <c r="A142" t="s">
        <v>3925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</row>
    <row r="143" spans="1:37" x14ac:dyDescent="0.35">
      <c r="A143" t="s">
        <v>3926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</row>
    <row r="144" spans="1:37" x14ac:dyDescent="0.35">
      <c r="A144" t="s">
        <v>3927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</row>
    <row r="145" spans="1:37" x14ac:dyDescent="0.35">
      <c r="A145" t="s">
        <v>3928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</row>
    <row r="146" spans="1:37" x14ac:dyDescent="0.35">
      <c r="A146" t="s">
        <v>3929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</row>
    <row r="147" spans="1:37" x14ac:dyDescent="0.35">
      <c r="A147" t="s">
        <v>3930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</row>
    <row r="148" spans="1:37" x14ac:dyDescent="0.35">
      <c r="A148" t="s">
        <v>3931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</row>
    <row r="149" spans="1:37" x14ac:dyDescent="0.35">
      <c r="A149" t="s">
        <v>3932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</row>
    <row r="150" spans="1:37" x14ac:dyDescent="0.35">
      <c r="A150" t="s">
        <v>3933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</row>
    <row r="151" spans="1:37" x14ac:dyDescent="0.35">
      <c r="A151" t="s">
        <v>3934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</row>
    <row r="152" spans="1:37" x14ac:dyDescent="0.35">
      <c r="A152" t="s">
        <v>3935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</row>
    <row r="153" spans="1:37" x14ac:dyDescent="0.35">
      <c r="A153" t="s">
        <v>3936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</row>
    <row r="154" spans="1:37" x14ac:dyDescent="0.35">
      <c r="A154" t="s">
        <v>3937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</row>
    <row r="155" spans="1:37" x14ac:dyDescent="0.35">
      <c r="A155" t="s">
        <v>3938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</row>
    <row r="156" spans="1:37" x14ac:dyDescent="0.35">
      <c r="A156" t="s">
        <v>3939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</row>
    <row r="157" spans="1:37" x14ac:dyDescent="0.35">
      <c r="A157" t="s">
        <v>3940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</row>
    <row r="158" spans="1:37" x14ac:dyDescent="0.35">
      <c r="A158" t="s">
        <v>3941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</row>
    <row r="159" spans="1:37" x14ac:dyDescent="0.35">
      <c r="A159" t="s">
        <v>3942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</row>
    <row r="160" spans="1:37" x14ac:dyDescent="0.35">
      <c r="A160" t="s">
        <v>3943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</row>
    <row r="161" spans="1:37" x14ac:dyDescent="0.35">
      <c r="A161" t="s">
        <v>3944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</row>
    <row r="162" spans="1:37" x14ac:dyDescent="0.35">
      <c r="A162" t="s">
        <v>3945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</row>
    <row r="163" spans="1:37" x14ac:dyDescent="0.35">
      <c r="A163" t="s">
        <v>3946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</row>
    <row r="164" spans="1:37" x14ac:dyDescent="0.35">
      <c r="A164" t="s">
        <v>3947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</row>
    <row r="165" spans="1:37" x14ac:dyDescent="0.35">
      <c r="A165" t="s">
        <v>3948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</row>
    <row r="166" spans="1:37" x14ac:dyDescent="0.35">
      <c r="A166" t="s">
        <v>3949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</row>
    <row r="167" spans="1:37" x14ac:dyDescent="0.35">
      <c r="A167" t="s">
        <v>3950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</row>
    <row r="168" spans="1:37" x14ac:dyDescent="0.35">
      <c r="A168" t="s">
        <v>3951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</row>
    <row r="169" spans="1:37" x14ac:dyDescent="0.35">
      <c r="A169" t="s">
        <v>3952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</row>
    <row r="170" spans="1:37" x14ac:dyDescent="0.35">
      <c r="A170" t="s">
        <v>3953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</row>
    <row r="171" spans="1:37" x14ac:dyDescent="0.35">
      <c r="A171" t="s">
        <v>3954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</row>
    <row r="172" spans="1:37" x14ac:dyDescent="0.35">
      <c r="A172" t="s">
        <v>3955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</row>
    <row r="173" spans="1:37" x14ac:dyDescent="0.35">
      <c r="A173" t="s">
        <v>3956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</row>
    <row r="174" spans="1:37" x14ac:dyDescent="0.35">
      <c r="A174" t="s">
        <v>3957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</row>
    <row r="175" spans="1:37" x14ac:dyDescent="0.35">
      <c r="A175" t="s">
        <v>3958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</row>
    <row r="176" spans="1:37" x14ac:dyDescent="0.35">
      <c r="A176" t="s">
        <v>3959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</row>
    <row r="177" spans="1:37" x14ac:dyDescent="0.35">
      <c r="A177" t="s">
        <v>3960</v>
      </c>
      <c r="B177">
        <v>0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</row>
    <row r="178" spans="1:37" x14ac:dyDescent="0.35">
      <c r="A178" t="s">
        <v>3961</v>
      </c>
      <c r="B178">
        <v>0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</row>
    <row r="179" spans="1:37" x14ac:dyDescent="0.35">
      <c r="A179" t="s">
        <v>3962</v>
      </c>
      <c r="B179">
        <v>0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</row>
    <row r="180" spans="1:37" x14ac:dyDescent="0.35">
      <c r="A180" t="s">
        <v>3963</v>
      </c>
      <c r="B180">
        <v>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</row>
    <row r="181" spans="1:37" x14ac:dyDescent="0.35">
      <c r="A181" t="s">
        <v>3964</v>
      </c>
      <c r="B181">
        <v>0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</row>
    <row r="182" spans="1:37" x14ac:dyDescent="0.35">
      <c r="A182" t="s">
        <v>3965</v>
      </c>
      <c r="B182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</row>
    <row r="183" spans="1:37" x14ac:dyDescent="0.35">
      <c r="A183" t="s">
        <v>3966</v>
      </c>
      <c r="B183">
        <v>0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</row>
    <row r="184" spans="1:37" x14ac:dyDescent="0.35">
      <c r="A184" t="s">
        <v>3967</v>
      </c>
      <c r="B184">
        <v>0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</row>
    <row r="185" spans="1:37" x14ac:dyDescent="0.35">
      <c r="A185" t="s">
        <v>3968</v>
      </c>
      <c r="B185">
        <v>0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</row>
    <row r="186" spans="1:37" x14ac:dyDescent="0.35">
      <c r="A186" t="s">
        <v>3969</v>
      </c>
      <c r="B186">
        <v>0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</row>
    <row r="187" spans="1:37" x14ac:dyDescent="0.35">
      <c r="A187" t="s">
        <v>3970</v>
      </c>
      <c r="B187">
        <v>0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</row>
    <row r="188" spans="1:37" x14ac:dyDescent="0.35">
      <c r="A188" t="s">
        <v>3971</v>
      </c>
      <c r="B188">
        <v>0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</row>
    <row r="189" spans="1:37" x14ac:dyDescent="0.35">
      <c r="A189" t="s">
        <v>3972</v>
      </c>
      <c r="B189">
        <v>0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</row>
    <row r="190" spans="1:37" x14ac:dyDescent="0.35">
      <c r="A190" t="s">
        <v>3973</v>
      </c>
      <c r="B190">
        <v>0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</row>
    <row r="191" spans="1:37" x14ac:dyDescent="0.35">
      <c r="A191" t="s">
        <v>3974</v>
      </c>
      <c r="B191">
        <v>0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</row>
    <row r="192" spans="1:37" x14ac:dyDescent="0.35">
      <c r="A192" t="s">
        <v>3975</v>
      </c>
      <c r="B192">
        <v>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</row>
    <row r="193" spans="1:37" x14ac:dyDescent="0.35">
      <c r="A193" t="s">
        <v>3976</v>
      </c>
      <c r="B193">
        <v>0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</row>
    <row r="194" spans="1:37" x14ac:dyDescent="0.35">
      <c r="A194" t="s">
        <v>3977</v>
      </c>
      <c r="B194">
        <v>40.68497215</v>
      </c>
      <c r="C194">
        <v>40.911706160000001</v>
      </c>
      <c r="D194">
        <v>41.093369989999999</v>
      </c>
      <c r="E194">
        <v>41.255161940000001</v>
      </c>
      <c r="F194">
        <v>41.568538940000003</v>
      </c>
      <c r="G194">
        <v>42.180074980000001</v>
      </c>
      <c r="H194">
        <v>42.837060309999998</v>
      </c>
      <c r="I194">
        <v>43.446085580000002</v>
      </c>
      <c r="J194">
        <v>43.982857490000001</v>
      </c>
      <c r="K194">
        <v>44.392475740000002</v>
      </c>
      <c r="L194">
        <v>44.620371919999997</v>
      </c>
      <c r="M194">
        <v>44.892843409999998</v>
      </c>
      <c r="N194">
        <v>45.24356555</v>
      </c>
      <c r="O194">
        <v>45.660500880000001</v>
      </c>
      <c r="P194">
        <v>46.117815759999999</v>
      </c>
      <c r="Q194">
        <v>46.598508289999998</v>
      </c>
      <c r="R194">
        <v>47.080716500000001</v>
      </c>
      <c r="S194">
        <v>47.536806609999999</v>
      </c>
      <c r="T194">
        <v>47.602385699999999</v>
      </c>
      <c r="U194">
        <v>46.642436150000002</v>
      </c>
      <c r="V194">
        <v>45.468177539999999</v>
      </c>
      <c r="W194">
        <v>44.106828299999997</v>
      </c>
      <c r="X194">
        <v>42.563253510000003</v>
      </c>
      <c r="Y194">
        <v>40.841336050000002</v>
      </c>
      <c r="Z194">
        <v>38.95079321</v>
      </c>
      <c r="AA194">
        <v>36.916669400000004</v>
      </c>
      <c r="AB194">
        <v>34.74959295</v>
      </c>
      <c r="AC194">
        <v>32.499974229999999</v>
      </c>
      <c r="AD194">
        <v>30.193127189999998</v>
      </c>
      <c r="AE194">
        <v>27.85868185</v>
      </c>
      <c r="AF194">
        <v>25.527796710000001</v>
      </c>
      <c r="AG194">
        <v>23.234713589999998</v>
      </c>
      <c r="AH194">
        <v>21.00817992</v>
      </c>
      <c r="AI194">
        <v>18.873050859999999</v>
      </c>
      <c r="AJ194">
        <v>16.849795950000001</v>
      </c>
      <c r="AK194">
        <v>14.97130329</v>
      </c>
    </row>
    <row r="195" spans="1:37" x14ac:dyDescent="0.35">
      <c r="A195" t="s">
        <v>3978</v>
      </c>
      <c r="B195">
        <v>40.68497215</v>
      </c>
      <c r="C195">
        <v>40.911706170000002</v>
      </c>
      <c r="D195">
        <v>41.09337</v>
      </c>
      <c r="E195">
        <v>41.255161950000002</v>
      </c>
      <c r="F195">
        <v>41.568538949999997</v>
      </c>
      <c r="G195">
        <v>42.180074990000001</v>
      </c>
      <c r="H195">
        <v>42.923201310000003</v>
      </c>
      <c r="I195">
        <v>43.753340799999997</v>
      </c>
      <c r="J195">
        <v>44.64420612</v>
      </c>
      <c r="K195">
        <v>45.548752739999998</v>
      </c>
      <c r="L195">
        <v>46.416298500000003</v>
      </c>
      <c r="M195">
        <v>47.230730940000001</v>
      </c>
      <c r="N195">
        <v>47.980617299999999</v>
      </c>
      <c r="O195">
        <v>48.666766039999999</v>
      </c>
      <c r="P195">
        <v>49.29639495</v>
      </c>
      <c r="Q195">
        <v>49.8809155</v>
      </c>
      <c r="R195">
        <v>50.4305539</v>
      </c>
      <c r="S195">
        <v>50.960235349999998</v>
      </c>
      <c r="T195">
        <v>51.482925710000004</v>
      </c>
      <c r="U195">
        <v>52.010380320000003</v>
      </c>
      <c r="V195">
        <v>52.54998123</v>
      </c>
      <c r="W195">
        <v>53.115843030000001</v>
      </c>
      <c r="X195">
        <v>53.717401479999999</v>
      </c>
      <c r="Y195">
        <v>54.362521479999998</v>
      </c>
      <c r="Z195">
        <v>55.05778179</v>
      </c>
      <c r="AA195">
        <v>55.799229740000001</v>
      </c>
      <c r="AB195">
        <v>56.584048600000003</v>
      </c>
      <c r="AC195">
        <v>57.418564430000004</v>
      </c>
      <c r="AD195">
        <v>58.308008719999997</v>
      </c>
      <c r="AE195">
        <v>59.251889650000003</v>
      </c>
      <c r="AF195">
        <v>60.245281439999999</v>
      </c>
      <c r="AG195">
        <v>61.280956600000003</v>
      </c>
      <c r="AH195">
        <v>62.350575640000002</v>
      </c>
      <c r="AI195">
        <v>63.444996179999997</v>
      </c>
      <c r="AJ195">
        <v>64.554471969999994</v>
      </c>
      <c r="AK195">
        <v>65.668820280000006</v>
      </c>
    </row>
    <row r="196" spans="1:37" x14ac:dyDescent="0.35">
      <c r="A196" t="s">
        <v>3979</v>
      </c>
      <c r="B196">
        <v>6.5940158589999998</v>
      </c>
      <c r="C196">
        <v>6.6285463939999998</v>
      </c>
      <c r="D196">
        <v>6.6568024990000003</v>
      </c>
      <c r="E196">
        <v>6.6845616190000001</v>
      </c>
      <c r="F196">
        <v>6.7385126660000001</v>
      </c>
      <c r="G196">
        <v>6.8388109930000001</v>
      </c>
      <c r="H196">
        <v>6.9502355150000001</v>
      </c>
      <c r="I196">
        <v>7.0539794699999998</v>
      </c>
      <c r="J196">
        <v>7.1455888840000004</v>
      </c>
      <c r="K196">
        <v>7.2156398749999999</v>
      </c>
      <c r="L196">
        <v>7.2551047029999998</v>
      </c>
      <c r="M196">
        <v>7.2964292300000002</v>
      </c>
      <c r="N196">
        <v>7.3502061559999996</v>
      </c>
      <c r="O196">
        <v>7.4148016019999998</v>
      </c>
      <c r="P196">
        <v>7.4859617030000001</v>
      </c>
      <c r="Q196">
        <v>7.5608694789999999</v>
      </c>
      <c r="R196">
        <v>7.6382968470000003</v>
      </c>
      <c r="S196">
        <v>7.7110015990000003</v>
      </c>
      <c r="T196">
        <v>8.1284674490000004</v>
      </c>
      <c r="U196">
        <v>9.5358135189999995</v>
      </c>
      <c r="V196">
        <v>11.125927709999999</v>
      </c>
      <c r="W196">
        <v>12.915071080000001</v>
      </c>
      <c r="X196">
        <v>14.91042187</v>
      </c>
      <c r="Y196">
        <v>17.112329370000001</v>
      </c>
      <c r="Z196">
        <v>19.514751990000001</v>
      </c>
      <c r="AA196">
        <v>22.110362840000001</v>
      </c>
      <c r="AB196">
        <v>24.875184229999999</v>
      </c>
      <c r="AC196">
        <v>27.80136882</v>
      </c>
      <c r="AD196">
        <v>30.859736099999999</v>
      </c>
      <c r="AE196">
        <v>34.017663689999999</v>
      </c>
      <c r="AF196">
        <v>37.239634250000002</v>
      </c>
      <c r="AG196">
        <v>40.4945491</v>
      </c>
      <c r="AH196">
        <v>43.748245230000002</v>
      </c>
      <c r="AI196">
        <v>46.967629180000003</v>
      </c>
      <c r="AJ196">
        <v>50.122019530000003</v>
      </c>
      <c r="AK196">
        <v>53.249334009999998</v>
      </c>
    </row>
    <row r="197" spans="1:37" x14ac:dyDescent="0.35">
      <c r="A197" t="s">
        <v>3980</v>
      </c>
      <c r="B197">
        <v>6.5940158599999998</v>
      </c>
      <c r="C197">
        <v>6.6285463949999999</v>
      </c>
      <c r="D197">
        <v>6.6568025009999996</v>
      </c>
      <c r="E197">
        <v>6.6845616210000003</v>
      </c>
      <c r="F197">
        <v>6.7385126680000003</v>
      </c>
      <c r="G197">
        <v>6.8388109950000002</v>
      </c>
      <c r="H197">
        <v>6.9648097719999997</v>
      </c>
      <c r="I197">
        <v>7.1066365280000001</v>
      </c>
      <c r="J197">
        <v>7.2596091630000004</v>
      </c>
      <c r="K197">
        <v>7.4157216239999997</v>
      </c>
      <c r="L197">
        <v>7.5663257499999999</v>
      </c>
      <c r="M197">
        <v>7.7024855629999998</v>
      </c>
      <c r="N197">
        <v>7.8272869409999997</v>
      </c>
      <c r="O197">
        <v>7.9411771130000002</v>
      </c>
      <c r="P197">
        <v>8.0453674789999994</v>
      </c>
      <c r="Q197">
        <v>8.1417589820000007</v>
      </c>
      <c r="R197">
        <v>8.2345290819999999</v>
      </c>
      <c r="S197">
        <v>8.3231484360000003</v>
      </c>
      <c r="T197">
        <v>8.4098096469999994</v>
      </c>
      <c r="U197">
        <v>8.4967064180000005</v>
      </c>
      <c r="V197">
        <v>8.5852346270000002</v>
      </c>
      <c r="W197">
        <v>8.6779006790000004</v>
      </c>
      <c r="X197">
        <v>8.7763720060000008</v>
      </c>
      <c r="Y197">
        <v>8.8820258340000002</v>
      </c>
      <c r="Z197">
        <v>8.9960021779999995</v>
      </c>
      <c r="AA197">
        <v>9.1176322590000005</v>
      </c>
      <c r="AB197">
        <v>9.2473547489999994</v>
      </c>
      <c r="AC197">
        <v>9.385743239</v>
      </c>
      <c r="AD197">
        <v>9.5334840859999996</v>
      </c>
      <c r="AE197">
        <v>9.6904482020000007</v>
      </c>
      <c r="AF197">
        <v>9.8558000939999992</v>
      </c>
      <c r="AG197">
        <v>10.02832121</v>
      </c>
      <c r="AH197">
        <v>10.20659989</v>
      </c>
      <c r="AI197">
        <v>10.38908107</v>
      </c>
      <c r="AJ197">
        <v>10.5741005</v>
      </c>
      <c r="AK197">
        <v>10.759914459999999</v>
      </c>
    </row>
    <row r="198" spans="1:37" x14ac:dyDescent="0.35">
      <c r="A198" t="s">
        <v>3981</v>
      </c>
      <c r="B198">
        <v>0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</row>
    <row r="199" spans="1:37" x14ac:dyDescent="0.35">
      <c r="A199" t="s">
        <v>3982</v>
      </c>
      <c r="B199">
        <v>0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</row>
    <row r="200" spans="1:37" x14ac:dyDescent="0.35">
      <c r="A200" t="s">
        <v>3983</v>
      </c>
      <c r="B200">
        <v>0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</row>
    <row r="201" spans="1:37" x14ac:dyDescent="0.35">
      <c r="A201" t="s">
        <v>3984</v>
      </c>
      <c r="B201">
        <v>0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</row>
    <row r="202" spans="1:37" x14ac:dyDescent="0.35">
      <c r="A202" t="s">
        <v>3985</v>
      </c>
      <c r="B202">
        <v>0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</row>
    <row r="203" spans="1:37" x14ac:dyDescent="0.35">
      <c r="A203" t="s">
        <v>3986</v>
      </c>
      <c r="B203">
        <v>0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</row>
    <row r="204" spans="1:37" x14ac:dyDescent="0.35">
      <c r="A204" t="s">
        <v>3987</v>
      </c>
      <c r="B204">
        <v>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</row>
    <row r="205" spans="1:37" x14ac:dyDescent="0.35">
      <c r="A205" t="s">
        <v>3988</v>
      </c>
      <c r="B205">
        <v>0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</row>
    <row r="206" spans="1:37" x14ac:dyDescent="0.35">
      <c r="A206" t="s">
        <v>3989</v>
      </c>
      <c r="B206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</row>
    <row r="207" spans="1:37" x14ac:dyDescent="0.35">
      <c r="A207" t="s">
        <v>3990</v>
      </c>
      <c r="B207">
        <v>0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</row>
    <row r="208" spans="1:37" x14ac:dyDescent="0.35">
      <c r="A208" t="s">
        <v>3991</v>
      </c>
      <c r="B208">
        <v>0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</row>
    <row r="209" spans="1:37" x14ac:dyDescent="0.35">
      <c r="A209" t="s">
        <v>3992</v>
      </c>
      <c r="B209">
        <v>0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</row>
    <row r="210" spans="1:37" x14ac:dyDescent="0.35">
      <c r="A210" t="s">
        <v>3993</v>
      </c>
      <c r="B210">
        <v>0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</row>
    <row r="211" spans="1:37" x14ac:dyDescent="0.35">
      <c r="A211" t="s">
        <v>3994</v>
      </c>
      <c r="B211">
        <v>0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</row>
    <row r="212" spans="1:37" x14ac:dyDescent="0.35">
      <c r="A212" t="s">
        <v>3995</v>
      </c>
      <c r="B212">
        <v>0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</row>
    <row r="213" spans="1:37" x14ac:dyDescent="0.35">
      <c r="A213" t="s">
        <v>3996</v>
      </c>
      <c r="B213">
        <v>0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</row>
    <row r="214" spans="1:37" x14ac:dyDescent="0.35">
      <c r="A214" t="s">
        <v>3997</v>
      </c>
      <c r="B214">
        <v>0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</row>
    <row r="215" spans="1:37" x14ac:dyDescent="0.35">
      <c r="A215" t="s">
        <v>3998</v>
      </c>
      <c r="B215">
        <v>0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</row>
    <row r="216" spans="1:37" x14ac:dyDescent="0.35">
      <c r="A216" t="s">
        <v>3999</v>
      </c>
      <c r="B216">
        <v>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</row>
    <row r="217" spans="1:37" x14ac:dyDescent="0.35">
      <c r="A217" t="s">
        <v>4000</v>
      </c>
      <c r="B217">
        <v>0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</row>
    <row r="218" spans="1:37" x14ac:dyDescent="0.35">
      <c r="A218" t="s">
        <v>4001</v>
      </c>
      <c r="B218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</row>
    <row r="219" spans="1:37" x14ac:dyDescent="0.35">
      <c r="A219" t="s">
        <v>4002</v>
      </c>
      <c r="B219">
        <v>0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</row>
    <row r="220" spans="1:37" x14ac:dyDescent="0.35">
      <c r="A220" t="s">
        <v>4003</v>
      </c>
      <c r="B220">
        <v>0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</row>
    <row r="221" spans="1:37" x14ac:dyDescent="0.35">
      <c r="A221" t="s">
        <v>4004</v>
      </c>
      <c r="B221">
        <v>0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</row>
    <row r="222" spans="1:37" x14ac:dyDescent="0.35">
      <c r="A222" t="s">
        <v>4005</v>
      </c>
      <c r="B222">
        <v>0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</row>
    <row r="223" spans="1:37" x14ac:dyDescent="0.35">
      <c r="A223" t="s">
        <v>4006</v>
      </c>
      <c r="B223">
        <v>0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</row>
    <row r="224" spans="1:37" x14ac:dyDescent="0.35">
      <c r="A224" t="s">
        <v>4007</v>
      </c>
      <c r="B224">
        <v>0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</row>
    <row r="225" spans="1:37" x14ac:dyDescent="0.35">
      <c r="A225" t="s">
        <v>4008</v>
      </c>
      <c r="B225">
        <v>0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</row>
    <row r="226" spans="1:37" x14ac:dyDescent="0.35">
      <c r="A226" t="s">
        <v>4009</v>
      </c>
      <c r="B226">
        <v>0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</row>
    <row r="227" spans="1:37" x14ac:dyDescent="0.35">
      <c r="A227" t="s">
        <v>4010</v>
      </c>
      <c r="B227">
        <v>0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</row>
    <row r="228" spans="1:37" x14ac:dyDescent="0.35">
      <c r="A228" t="s">
        <v>4011</v>
      </c>
      <c r="B228">
        <v>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</row>
    <row r="229" spans="1:37" x14ac:dyDescent="0.35">
      <c r="A229" t="s">
        <v>4012</v>
      </c>
      <c r="B229">
        <v>0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</row>
    <row r="230" spans="1:37" x14ac:dyDescent="0.35">
      <c r="A230" t="s">
        <v>4013</v>
      </c>
      <c r="B230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</row>
    <row r="231" spans="1:37" x14ac:dyDescent="0.35">
      <c r="A231" t="s">
        <v>4014</v>
      </c>
      <c r="B231">
        <v>0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</row>
    <row r="232" spans="1:37" x14ac:dyDescent="0.35">
      <c r="A232" t="s">
        <v>4015</v>
      </c>
      <c r="B232">
        <v>0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</row>
    <row r="233" spans="1:37" x14ac:dyDescent="0.35">
      <c r="A233" t="s">
        <v>4016</v>
      </c>
      <c r="B233">
        <v>0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</row>
    <row r="234" spans="1:37" x14ac:dyDescent="0.35">
      <c r="A234" t="s">
        <v>4017</v>
      </c>
      <c r="B234">
        <v>0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</row>
    <row r="235" spans="1:37" x14ac:dyDescent="0.35">
      <c r="A235" t="s">
        <v>4018</v>
      </c>
      <c r="B235">
        <v>0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</row>
    <row r="236" spans="1:37" x14ac:dyDescent="0.35">
      <c r="A236" t="s">
        <v>4019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</row>
    <row r="237" spans="1:37" x14ac:dyDescent="0.35">
      <c r="A237" t="s">
        <v>4020</v>
      </c>
      <c r="B237">
        <v>0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</row>
    <row r="238" spans="1:37" x14ac:dyDescent="0.35">
      <c r="A238" t="s">
        <v>4021</v>
      </c>
      <c r="B238">
        <v>0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</row>
    <row r="239" spans="1:37" x14ac:dyDescent="0.35">
      <c r="A239" t="s">
        <v>4022</v>
      </c>
      <c r="B239">
        <v>0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</row>
    <row r="240" spans="1:37" x14ac:dyDescent="0.35">
      <c r="A240" t="s">
        <v>4023</v>
      </c>
      <c r="B240">
        <v>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</row>
    <row r="241" spans="1:37" x14ac:dyDescent="0.35">
      <c r="A241" t="s">
        <v>4024</v>
      </c>
      <c r="B241">
        <v>0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</row>
    <row r="242" spans="1:37" x14ac:dyDescent="0.35">
      <c r="A242" t="s">
        <v>4025</v>
      </c>
      <c r="B242">
        <v>0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</row>
    <row r="243" spans="1:37" x14ac:dyDescent="0.35">
      <c r="A243" t="s">
        <v>4026</v>
      </c>
      <c r="B243">
        <v>0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</row>
    <row r="244" spans="1:37" x14ac:dyDescent="0.35">
      <c r="A244" t="s">
        <v>4027</v>
      </c>
      <c r="B244">
        <v>0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</row>
    <row r="245" spans="1:37" x14ac:dyDescent="0.35">
      <c r="A245" t="s">
        <v>4028</v>
      </c>
      <c r="B245">
        <v>0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</row>
    <row r="246" spans="1:37" x14ac:dyDescent="0.35">
      <c r="A246" t="s">
        <v>4029</v>
      </c>
      <c r="B246">
        <v>0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</row>
    <row r="247" spans="1:37" x14ac:dyDescent="0.35">
      <c r="A247" t="s">
        <v>4030</v>
      </c>
      <c r="B247">
        <v>0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</row>
    <row r="248" spans="1:37" x14ac:dyDescent="0.35">
      <c r="A248" t="s">
        <v>4031</v>
      </c>
      <c r="B248">
        <v>0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</row>
    <row r="249" spans="1:37" x14ac:dyDescent="0.35">
      <c r="A249" t="s">
        <v>4032</v>
      </c>
      <c r="B249">
        <v>0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</row>
    <row r="250" spans="1:37" x14ac:dyDescent="0.35">
      <c r="A250" t="s">
        <v>4033</v>
      </c>
      <c r="B250">
        <v>0</v>
      </c>
      <c r="C250">
        <v>0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</row>
    <row r="251" spans="1:37" x14ac:dyDescent="0.35">
      <c r="A251" t="s">
        <v>4034</v>
      </c>
      <c r="B251">
        <v>0</v>
      </c>
      <c r="C251">
        <v>0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</row>
    <row r="252" spans="1:37" x14ac:dyDescent="0.35">
      <c r="A252" t="s">
        <v>4035</v>
      </c>
      <c r="B252">
        <v>0</v>
      </c>
      <c r="C252">
        <v>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</row>
    <row r="253" spans="1:37" x14ac:dyDescent="0.35">
      <c r="A253" t="s">
        <v>4036</v>
      </c>
      <c r="B253">
        <v>0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</row>
    <row r="254" spans="1:37" x14ac:dyDescent="0.35">
      <c r="A254" t="s">
        <v>4037</v>
      </c>
      <c r="B254">
        <v>0</v>
      </c>
      <c r="C254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</row>
    <row r="255" spans="1:37" x14ac:dyDescent="0.35">
      <c r="A255" t="s">
        <v>4038</v>
      </c>
      <c r="B255">
        <v>0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</row>
    <row r="256" spans="1:37" x14ac:dyDescent="0.35">
      <c r="A256" t="s">
        <v>4039</v>
      </c>
      <c r="B256">
        <v>0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</row>
    <row r="257" spans="1:37" x14ac:dyDescent="0.35">
      <c r="A257" t="s">
        <v>4040</v>
      </c>
      <c r="B257">
        <v>0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</row>
    <row r="258" spans="1:37" x14ac:dyDescent="0.35">
      <c r="A258" t="s">
        <v>4041</v>
      </c>
      <c r="B258">
        <v>14.79647203</v>
      </c>
      <c r="C258">
        <v>14.917664500000001</v>
      </c>
      <c r="D258">
        <v>14.978899200000001</v>
      </c>
      <c r="E258">
        <v>14.954441810000001</v>
      </c>
      <c r="F258">
        <v>15.001585410000001</v>
      </c>
      <c r="G258">
        <v>15.187792330000001</v>
      </c>
      <c r="H258">
        <v>15.35064019</v>
      </c>
      <c r="I258">
        <v>15.47200484</v>
      </c>
      <c r="J258">
        <v>15.45333065</v>
      </c>
      <c r="K258">
        <v>15.38985385</v>
      </c>
      <c r="L258">
        <v>15.26552723</v>
      </c>
      <c r="M258">
        <v>15.191779110000001</v>
      </c>
      <c r="N258">
        <v>15.15086305</v>
      </c>
      <c r="O258">
        <v>15.12797563</v>
      </c>
      <c r="P258">
        <v>15.11307403</v>
      </c>
      <c r="Q258">
        <v>15.102524839999999</v>
      </c>
      <c r="R258">
        <v>15.0980548</v>
      </c>
      <c r="S258">
        <v>15.08260664</v>
      </c>
      <c r="T258">
        <v>15.04928527</v>
      </c>
      <c r="U258">
        <v>14.91007754</v>
      </c>
      <c r="V258">
        <v>14.7344443</v>
      </c>
      <c r="W258">
        <v>14.54072845</v>
      </c>
      <c r="X258">
        <v>14.327401419999999</v>
      </c>
      <c r="Y258">
        <v>14.09422747</v>
      </c>
      <c r="Z258">
        <v>13.842177149999999</v>
      </c>
      <c r="AA258">
        <v>13.572244189999999</v>
      </c>
      <c r="AB258">
        <v>13.285865429999999</v>
      </c>
      <c r="AC258">
        <v>12.9969877</v>
      </c>
      <c r="AD258">
        <v>12.709121919999999</v>
      </c>
      <c r="AE258">
        <v>12.42672166</v>
      </c>
      <c r="AF258">
        <v>12.15430274</v>
      </c>
      <c r="AG258">
        <v>11.896599269999999</v>
      </c>
      <c r="AH258">
        <v>11.65821613</v>
      </c>
      <c r="AI258">
        <v>11.44247648</v>
      </c>
      <c r="AJ258">
        <v>11.251528070000001</v>
      </c>
      <c r="AK258">
        <v>11.100199829999999</v>
      </c>
    </row>
    <row r="259" spans="1:37" x14ac:dyDescent="0.35">
      <c r="A259" t="s">
        <v>4042</v>
      </c>
      <c r="B259">
        <v>14.79647203</v>
      </c>
      <c r="C259">
        <v>14.917664500000001</v>
      </c>
      <c r="D259">
        <v>14.97889921</v>
      </c>
      <c r="E259">
        <v>14.954441810000001</v>
      </c>
      <c r="F259">
        <v>15.001585410000001</v>
      </c>
      <c r="G259">
        <v>15.18779234</v>
      </c>
      <c r="H259">
        <v>15.38532803</v>
      </c>
      <c r="I259">
        <v>15.59701594</v>
      </c>
      <c r="J259">
        <v>15.8211674</v>
      </c>
      <c r="K259">
        <v>16.045979549999998</v>
      </c>
      <c r="L259">
        <v>16.259618769999999</v>
      </c>
      <c r="M259">
        <v>16.45190612</v>
      </c>
      <c r="N259">
        <v>16.623010440000002</v>
      </c>
      <c r="O259">
        <v>16.77487567</v>
      </c>
      <c r="P259">
        <v>16.910935030000001</v>
      </c>
      <c r="Q259">
        <v>17.035637179999998</v>
      </c>
      <c r="R259">
        <v>17.153485010000001</v>
      </c>
      <c r="S259">
        <v>17.268474040000001</v>
      </c>
      <c r="T259">
        <v>17.384548330000001</v>
      </c>
      <c r="U259">
        <v>17.504584850000001</v>
      </c>
      <c r="V259">
        <v>17.628684880000002</v>
      </c>
      <c r="W259">
        <v>17.764376259999999</v>
      </c>
      <c r="X259">
        <v>17.91375948</v>
      </c>
      <c r="Y259">
        <v>18.07889905</v>
      </c>
      <c r="Z259">
        <v>18.26169187</v>
      </c>
      <c r="AA259">
        <v>18.455789920000001</v>
      </c>
      <c r="AB259">
        <v>18.665290559999999</v>
      </c>
      <c r="AC259">
        <v>18.891624929999999</v>
      </c>
      <c r="AD259">
        <v>19.136337470000001</v>
      </c>
      <c r="AE259">
        <v>19.399062010000002</v>
      </c>
      <c r="AF259">
        <v>19.67779797</v>
      </c>
      <c r="AG259">
        <v>19.96970988</v>
      </c>
      <c r="AH259">
        <v>20.271625499999999</v>
      </c>
      <c r="AI259">
        <v>20.580203789999999</v>
      </c>
      <c r="AJ259">
        <v>20.89198858</v>
      </c>
      <c r="AK259">
        <v>21.20327881</v>
      </c>
    </row>
    <row r="260" spans="1:37" x14ac:dyDescent="0.35">
      <c r="A260" t="s">
        <v>4043</v>
      </c>
      <c r="B260">
        <v>0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</row>
    <row r="261" spans="1:37" x14ac:dyDescent="0.35">
      <c r="A261" t="s">
        <v>4044</v>
      </c>
      <c r="B261">
        <v>0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</row>
    <row r="262" spans="1:37" x14ac:dyDescent="0.35">
      <c r="A262" t="s">
        <v>4045</v>
      </c>
      <c r="B262">
        <v>0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</row>
    <row r="263" spans="1:37" x14ac:dyDescent="0.35">
      <c r="A263" t="s">
        <v>4046</v>
      </c>
      <c r="B263">
        <v>0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</row>
    <row r="264" spans="1:37" x14ac:dyDescent="0.35">
      <c r="A264" t="s">
        <v>4047</v>
      </c>
      <c r="B264">
        <v>0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</row>
    <row r="265" spans="1:37" x14ac:dyDescent="0.35">
      <c r="A265" t="s">
        <v>4048</v>
      </c>
      <c r="B265">
        <v>0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</row>
    <row r="266" spans="1:37" x14ac:dyDescent="0.35">
      <c r="A266" t="s">
        <v>4049</v>
      </c>
      <c r="B266">
        <v>0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</row>
    <row r="267" spans="1:37" x14ac:dyDescent="0.35">
      <c r="A267" t="s">
        <v>4050</v>
      </c>
      <c r="B267">
        <v>0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</row>
    <row r="268" spans="1:37" x14ac:dyDescent="0.35">
      <c r="A268" t="s">
        <v>4051</v>
      </c>
      <c r="B268">
        <v>0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</row>
    <row r="269" spans="1:37" x14ac:dyDescent="0.35">
      <c r="A269" t="s">
        <v>4052</v>
      </c>
      <c r="B269">
        <v>0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</row>
    <row r="270" spans="1:37" x14ac:dyDescent="0.35">
      <c r="A270" t="s">
        <v>4053</v>
      </c>
      <c r="B270">
        <v>0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</row>
    <row r="271" spans="1:37" x14ac:dyDescent="0.35">
      <c r="A271" t="s">
        <v>4054</v>
      </c>
      <c r="B271">
        <v>0</v>
      </c>
      <c r="C271">
        <v>0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</row>
    <row r="272" spans="1:37" x14ac:dyDescent="0.35">
      <c r="A272" t="s">
        <v>4055</v>
      </c>
      <c r="B272">
        <v>0</v>
      </c>
      <c r="C272">
        <v>0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</row>
    <row r="273" spans="1:37" x14ac:dyDescent="0.35">
      <c r="A273" t="s">
        <v>4056</v>
      </c>
      <c r="B273">
        <v>0</v>
      </c>
      <c r="C273">
        <v>0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</row>
    <row r="274" spans="1:37" x14ac:dyDescent="0.35">
      <c r="A274" t="s">
        <v>4057</v>
      </c>
      <c r="B274">
        <v>0</v>
      </c>
      <c r="C274">
        <v>0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0</v>
      </c>
    </row>
    <row r="275" spans="1:37" x14ac:dyDescent="0.35">
      <c r="A275" t="s">
        <v>4058</v>
      </c>
      <c r="B275">
        <v>0</v>
      </c>
      <c r="C275">
        <v>0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</row>
    <row r="276" spans="1:37" x14ac:dyDescent="0.35">
      <c r="A276" t="s">
        <v>4059</v>
      </c>
      <c r="B276">
        <v>0</v>
      </c>
      <c r="C276">
        <v>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</row>
    <row r="277" spans="1:37" x14ac:dyDescent="0.35">
      <c r="A277" t="s">
        <v>4060</v>
      </c>
      <c r="B277">
        <v>0</v>
      </c>
      <c r="C277">
        <v>0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0</v>
      </c>
    </row>
    <row r="278" spans="1:37" x14ac:dyDescent="0.35">
      <c r="A278" t="s">
        <v>4061</v>
      </c>
      <c r="B278">
        <v>0</v>
      </c>
      <c r="C278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</row>
    <row r="279" spans="1:37" x14ac:dyDescent="0.35">
      <c r="A279" t="s">
        <v>4062</v>
      </c>
      <c r="B279">
        <v>0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</row>
    <row r="280" spans="1:37" x14ac:dyDescent="0.35">
      <c r="A280" t="s">
        <v>4063</v>
      </c>
      <c r="B280">
        <v>0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</row>
    <row r="281" spans="1:37" x14ac:dyDescent="0.35">
      <c r="A281" t="s">
        <v>4064</v>
      </c>
      <c r="B281">
        <v>0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</row>
    <row r="282" spans="1:37" x14ac:dyDescent="0.35">
      <c r="A282" t="s">
        <v>4065</v>
      </c>
      <c r="B282">
        <v>0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</row>
    <row r="283" spans="1:37" x14ac:dyDescent="0.35">
      <c r="A283" t="s">
        <v>4066</v>
      </c>
      <c r="B283">
        <v>0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</row>
    <row r="284" spans="1:37" x14ac:dyDescent="0.35">
      <c r="A284" t="s">
        <v>4067</v>
      </c>
      <c r="B284">
        <v>0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</row>
    <row r="285" spans="1:37" x14ac:dyDescent="0.35">
      <c r="A285" t="s">
        <v>4068</v>
      </c>
      <c r="B285">
        <v>0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</row>
    <row r="286" spans="1:37" x14ac:dyDescent="0.35">
      <c r="A286" t="s">
        <v>4069</v>
      </c>
      <c r="B286">
        <v>0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</row>
    <row r="287" spans="1:37" x14ac:dyDescent="0.35">
      <c r="A287" t="s">
        <v>4070</v>
      </c>
      <c r="B287">
        <v>0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</row>
    <row r="288" spans="1:37" x14ac:dyDescent="0.35">
      <c r="A288" t="s">
        <v>4071</v>
      </c>
      <c r="B288">
        <v>0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</row>
    <row r="289" spans="1:37" x14ac:dyDescent="0.35">
      <c r="A289" t="s">
        <v>4072</v>
      </c>
      <c r="B289">
        <v>0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</row>
    <row r="290" spans="1:37" x14ac:dyDescent="0.35">
      <c r="A290" t="s">
        <v>4073</v>
      </c>
      <c r="B290">
        <v>0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</row>
    <row r="291" spans="1:37" x14ac:dyDescent="0.35">
      <c r="A291" t="s">
        <v>4074</v>
      </c>
      <c r="B291">
        <v>0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</row>
    <row r="292" spans="1:37" x14ac:dyDescent="0.35">
      <c r="A292" t="s">
        <v>4075</v>
      </c>
      <c r="B292">
        <v>0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</row>
    <row r="293" spans="1:37" x14ac:dyDescent="0.35">
      <c r="A293" t="s">
        <v>4076</v>
      </c>
      <c r="B293">
        <v>0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</row>
    <row r="294" spans="1:37" x14ac:dyDescent="0.35">
      <c r="A294" t="s">
        <v>4077</v>
      </c>
      <c r="B294">
        <v>0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</row>
    <row r="295" spans="1:37" x14ac:dyDescent="0.35">
      <c r="A295" t="s">
        <v>4078</v>
      </c>
      <c r="B295">
        <v>0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</row>
    <row r="296" spans="1:37" x14ac:dyDescent="0.35">
      <c r="A296" t="s">
        <v>4079</v>
      </c>
      <c r="B296">
        <v>0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</row>
    <row r="297" spans="1:37" x14ac:dyDescent="0.35">
      <c r="A297" t="s">
        <v>4080</v>
      </c>
      <c r="B297">
        <v>0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</row>
    <row r="298" spans="1:37" x14ac:dyDescent="0.35">
      <c r="A298" t="s">
        <v>4081</v>
      </c>
      <c r="B298">
        <v>0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</row>
    <row r="299" spans="1:37" x14ac:dyDescent="0.35">
      <c r="A299" t="s">
        <v>4082</v>
      </c>
      <c r="B299">
        <v>0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</row>
    <row r="300" spans="1:37" x14ac:dyDescent="0.35">
      <c r="A300" t="s">
        <v>4083</v>
      </c>
      <c r="B300">
        <v>0.32370009230000002</v>
      </c>
      <c r="C300">
        <v>0.32371625580000002</v>
      </c>
      <c r="D300">
        <v>0.32369365389999999</v>
      </c>
      <c r="E300">
        <v>0.32367234709999998</v>
      </c>
      <c r="F300">
        <v>0.3237120027</v>
      </c>
      <c r="G300">
        <v>0.32379321459999999</v>
      </c>
      <c r="H300">
        <v>0.32382561799999998</v>
      </c>
      <c r="I300">
        <v>0.32384389899999999</v>
      </c>
      <c r="J300">
        <v>0.32384468579999998</v>
      </c>
      <c r="K300">
        <v>0.32382404120000002</v>
      </c>
      <c r="L300">
        <v>0.31989487119999999</v>
      </c>
      <c r="M300">
        <v>0.3158386285</v>
      </c>
      <c r="N300">
        <v>0.31166464760000001</v>
      </c>
      <c r="O300">
        <v>0.3073845637</v>
      </c>
      <c r="P300">
        <v>0.30301837349999999</v>
      </c>
      <c r="Q300">
        <v>0.29859423699999998</v>
      </c>
      <c r="R300">
        <v>0.28574215559999999</v>
      </c>
      <c r="S300">
        <v>0.27178826900000003</v>
      </c>
      <c r="T300">
        <v>0.25690601769999999</v>
      </c>
      <c r="U300">
        <v>0.24137491229999999</v>
      </c>
      <c r="V300">
        <v>0.22558694909999999</v>
      </c>
      <c r="W300">
        <v>0.21004099540000001</v>
      </c>
      <c r="X300">
        <v>0.19531009390000001</v>
      </c>
      <c r="Y300">
        <v>0.18199922169999999</v>
      </c>
      <c r="Z300">
        <v>0.17068310219999999</v>
      </c>
      <c r="AA300">
        <v>0.16183949010000001</v>
      </c>
      <c r="AB300">
        <v>0.15578873479999999</v>
      </c>
      <c r="AC300">
        <v>0.15267114509999999</v>
      </c>
      <c r="AD300">
        <v>0.1524335486</v>
      </c>
      <c r="AE300">
        <v>0.15485837159999999</v>
      </c>
      <c r="AF300">
        <v>0.159607585</v>
      </c>
      <c r="AG300">
        <v>0.1662749197</v>
      </c>
      <c r="AH300">
        <v>0.17443204979999999</v>
      </c>
      <c r="AI300">
        <v>0.1836673965</v>
      </c>
      <c r="AJ300">
        <v>0.1936111989</v>
      </c>
      <c r="AK300">
        <v>0.2039518686</v>
      </c>
    </row>
    <row r="301" spans="1:37" x14ac:dyDescent="0.35">
      <c r="A301" t="s">
        <v>4084</v>
      </c>
      <c r="B301">
        <v>0.32370000230000001</v>
      </c>
      <c r="C301">
        <v>0.32371616580000001</v>
      </c>
      <c r="D301">
        <v>0.32369356399999999</v>
      </c>
      <c r="E301">
        <v>0.32367225710000003</v>
      </c>
      <c r="F301">
        <v>0.32371191269999999</v>
      </c>
      <c r="G301">
        <v>0.32379312459999998</v>
      </c>
      <c r="H301">
        <v>0.32383799680000003</v>
      </c>
      <c r="I301">
        <v>0.32389473670000002</v>
      </c>
      <c r="J301">
        <v>0.32395689789999998</v>
      </c>
      <c r="K301">
        <v>0.32401918610000002</v>
      </c>
      <c r="L301">
        <v>0.32407653019999999</v>
      </c>
      <c r="M301">
        <v>0.3241329463</v>
      </c>
      <c r="N301">
        <v>0.32418337279999998</v>
      </c>
      <c r="O301">
        <v>0.3242276543</v>
      </c>
      <c r="P301">
        <v>0.32426688549999999</v>
      </c>
      <c r="Q301">
        <v>0.32430261230000001</v>
      </c>
      <c r="R301">
        <v>0.324339606</v>
      </c>
      <c r="S301">
        <v>0.3243762778</v>
      </c>
      <c r="T301">
        <v>0.32441352639999999</v>
      </c>
      <c r="U301">
        <v>0.32445244880000002</v>
      </c>
      <c r="V301">
        <v>0.3244936081</v>
      </c>
      <c r="W301">
        <v>0.32453872659999999</v>
      </c>
      <c r="X301">
        <v>0.3245885744</v>
      </c>
      <c r="Y301">
        <v>0.32464389129999999</v>
      </c>
      <c r="Z301">
        <v>0.32470541990000001</v>
      </c>
      <c r="AA301">
        <v>0.32477253610000001</v>
      </c>
      <c r="AB301">
        <v>0.32483348000000001</v>
      </c>
      <c r="AC301">
        <v>0.32489833429999998</v>
      </c>
      <c r="AD301">
        <v>0.32496906349999999</v>
      </c>
      <c r="AE301">
        <v>0.32504554009999997</v>
      </c>
      <c r="AF301">
        <v>0.3251269255</v>
      </c>
      <c r="AG301">
        <v>0.32521217450000001</v>
      </c>
      <c r="AH301">
        <v>0.3253002223</v>
      </c>
      <c r="AI301">
        <v>0.32538995389999997</v>
      </c>
      <c r="AJ301">
        <v>0.32548031230000002</v>
      </c>
      <c r="AK301">
        <v>0.32557027379999998</v>
      </c>
    </row>
    <row r="302" spans="1:37" x14ac:dyDescent="0.35">
      <c r="A302" t="s">
        <v>4085</v>
      </c>
      <c r="B302">
        <v>0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</row>
    <row r="303" spans="1:37" x14ac:dyDescent="0.35">
      <c r="A303" t="s">
        <v>4086</v>
      </c>
      <c r="B303">
        <v>0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</row>
    <row r="304" spans="1:37" x14ac:dyDescent="0.35">
      <c r="A304" t="s">
        <v>4087</v>
      </c>
      <c r="B304">
        <v>0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</row>
    <row r="305" spans="1:37" x14ac:dyDescent="0.35">
      <c r="A305" t="s">
        <v>4088</v>
      </c>
      <c r="B305">
        <v>0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</row>
    <row r="306" spans="1:37" x14ac:dyDescent="0.35">
      <c r="A306" t="s">
        <v>4089</v>
      </c>
      <c r="B306">
        <v>0</v>
      </c>
      <c r="C306">
        <v>0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</v>
      </c>
    </row>
    <row r="307" spans="1:37" x14ac:dyDescent="0.35">
      <c r="A307" t="s">
        <v>4090</v>
      </c>
      <c r="B307">
        <v>0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0</v>
      </c>
    </row>
    <row r="308" spans="1:37" x14ac:dyDescent="0.35">
      <c r="A308" t="s">
        <v>4091</v>
      </c>
      <c r="B308">
        <v>0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</row>
    <row r="309" spans="1:37" x14ac:dyDescent="0.35">
      <c r="A309" t="s">
        <v>4092</v>
      </c>
      <c r="B309">
        <v>0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</row>
    <row r="310" spans="1:37" x14ac:dyDescent="0.35">
      <c r="A310" t="s">
        <v>4093</v>
      </c>
      <c r="B310">
        <v>0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</row>
    <row r="311" spans="1:37" x14ac:dyDescent="0.35">
      <c r="A311" t="s">
        <v>4094</v>
      </c>
      <c r="B311">
        <v>0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</row>
    <row r="312" spans="1:37" x14ac:dyDescent="0.35">
      <c r="A312" t="s">
        <v>4095</v>
      </c>
      <c r="B312">
        <v>0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</row>
    <row r="313" spans="1:37" x14ac:dyDescent="0.35">
      <c r="A313" t="s">
        <v>4096</v>
      </c>
      <c r="B313">
        <v>0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</row>
    <row r="314" spans="1:37" x14ac:dyDescent="0.35">
      <c r="A314" t="s">
        <v>4097</v>
      </c>
      <c r="B314">
        <v>0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</row>
    <row r="315" spans="1:37" x14ac:dyDescent="0.35">
      <c r="A315" t="s">
        <v>4098</v>
      </c>
      <c r="B315">
        <v>0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</row>
    <row r="316" spans="1:37" x14ac:dyDescent="0.35">
      <c r="A316" t="s">
        <v>4099</v>
      </c>
      <c r="B316">
        <v>0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</row>
    <row r="317" spans="1:37" x14ac:dyDescent="0.35">
      <c r="A317" t="s">
        <v>4100</v>
      </c>
      <c r="B317">
        <v>0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</row>
    <row r="318" spans="1:37" x14ac:dyDescent="0.35">
      <c r="A318" t="s">
        <v>4101</v>
      </c>
      <c r="B318">
        <v>0</v>
      </c>
      <c r="C318">
        <v>0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</row>
    <row r="319" spans="1:37" x14ac:dyDescent="0.35">
      <c r="A319" t="s">
        <v>4102</v>
      </c>
      <c r="B319">
        <v>0</v>
      </c>
      <c r="C319">
        <v>0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</row>
    <row r="320" spans="1:37" x14ac:dyDescent="0.35">
      <c r="A320" t="s">
        <v>4103</v>
      </c>
      <c r="B320">
        <v>0</v>
      </c>
      <c r="C320">
        <v>0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0</v>
      </c>
    </row>
    <row r="321" spans="1:37" x14ac:dyDescent="0.35">
      <c r="A321" t="s">
        <v>4104</v>
      </c>
      <c r="B321">
        <v>0</v>
      </c>
      <c r="C321">
        <v>0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0</v>
      </c>
    </row>
    <row r="322" spans="1:37" x14ac:dyDescent="0.35">
      <c r="A322" t="s">
        <v>4105</v>
      </c>
      <c r="B322">
        <v>22.04150374</v>
      </c>
      <c r="C322">
        <v>22.167622219999998</v>
      </c>
      <c r="D322">
        <v>21.991267539999999</v>
      </c>
      <c r="E322">
        <v>21.82501766</v>
      </c>
      <c r="F322">
        <v>22.134436300000001</v>
      </c>
      <c r="G322">
        <v>22.76810437</v>
      </c>
      <c r="H322">
        <v>23.020937190000001</v>
      </c>
      <c r="I322">
        <v>23.1635773</v>
      </c>
      <c r="J322">
        <v>23.169716950000002</v>
      </c>
      <c r="K322">
        <v>23.00863361</v>
      </c>
      <c r="L322">
        <v>22.342395570000001</v>
      </c>
      <c r="M322">
        <v>21.906229830000001</v>
      </c>
      <c r="N322">
        <v>21.58705892</v>
      </c>
      <c r="O322">
        <v>21.336476990000001</v>
      </c>
      <c r="P322">
        <v>21.128172710000001</v>
      </c>
      <c r="Q322">
        <v>20.95092635</v>
      </c>
      <c r="R322">
        <v>20.156083079999998</v>
      </c>
      <c r="S322">
        <v>19.299221719999998</v>
      </c>
      <c r="T322">
        <v>18.37941193</v>
      </c>
      <c r="U322">
        <v>17.412532330000001</v>
      </c>
      <c r="V322">
        <v>16.42565454</v>
      </c>
      <c r="W322">
        <v>15.47087558</v>
      </c>
      <c r="X322">
        <v>14.57699822</v>
      </c>
      <c r="Y322">
        <v>13.78282091</v>
      </c>
      <c r="Z322">
        <v>13.1325798</v>
      </c>
      <c r="AA322">
        <v>12.668630840000001</v>
      </c>
      <c r="AB322">
        <v>12.39389199</v>
      </c>
      <c r="AC322">
        <v>12.349516639999999</v>
      </c>
      <c r="AD322">
        <v>12.532979429999999</v>
      </c>
      <c r="AE322">
        <v>12.931061</v>
      </c>
      <c r="AF322">
        <v>13.520906480000001</v>
      </c>
      <c r="AG322">
        <v>14.27979672</v>
      </c>
      <c r="AH322">
        <v>15.174449210000001</v>
      </c>
      <c r="AI322">
        <v>16.171945189999999</v>
      </c>
      <c r="AJ322">
        <v>17.241993130000001</v>
      </c>
      <c r="AK322">
        <v>18.38346868</v>
      </c>
    </row>
    <row r="323" spans="1:37" x14ac:dyDescent="0.35">
      <c r="A323" t="s">
        <v>4106</v>
      </c>
      <c r="B323">
        <v>22.041501889999999</v>
      </c>
      <c r="C323">
        <v>22.167620419999999</v>
      </c>
      <c r="D323">
        <v>21.991265800000001</v>
      </c>
      <c r="E323">
        <v>21.825015990000001</v>
      </c>
      <c r="F323">
        <v>22.134434649999999</v>
      </c>
      <c r="G323">
        <v>22.768102729999999</v>
      </c>
      <c r="H323">
        <v>23.118224789999999</v>
      </c>
      <c r="I323">
        <v>23.560946560000001</v>
      </c>
      <c r="J323">
        <v>24.04596875</v>
      </c>
      <c r="K323">
        <v>24.53198167</v>
      </c>
      <c r="L323">
        <v>24.979418249999998</v>
      </c>
      <c r="M323">
        <v>25.419612839999999</v>
      </c>
      <c r="N323">
        <v>25.813073129999999</v>
      </c>
      <c r="O323">
        <v>26.15858673</v>
      </c>
      <c r="P323">
        <v>26.464694300000001</v>
      </c>
      <c r="Q323">
        <v>26.743457759999998</v>
      </c>
      <c r="R323">
        <v>27.032107</v>
      </c>
      <c r="S323">
        <v>27.318244270000001</v>
      </c>
      <c r="T323">
        <v>27.608882130000001</v>
      </c>
      <c r="U323">
        <v>27.91257959</v>
      </c>
      <c r="V323">
        <v>28.23373119</v>
      </c>
      <c r="W323">
        <v>28.585774950000001</v>
      </c>
      <c r="X323">
        <v>28.974720189999999</v>
      </c>
      <c r="Y323">
        <v>29.406339129999999</v>
      </c>
      <c r="Z323">
        <v>29.8864248</v>
      </c>
      <c r="AA323">
        <v>30.41010932</v>
      </c>
      <c r="AB323">
        <v>30.885633240000001</v>
      </c>
      <c r="AC323">
        <v>31.391668840000001</v>
      </c>
      <c r="AD323">
        <v>31.94354396</v>
      </c>
      <c r="AE323">
        <v>32.540264399999998</v>
      </c>
      <c r="AF323">
        <v>33.175286219999997</v>
      </c>
      <c r="AG323">
        <v>33.840454309999998</v>
      </c>
      <c r="AH323">
        <v>34.527461070000001</v>
      </c>
      <c r="AI323">
        <v>35.227605250000003</v>
      </c>
      <c r="AJ323">
        <v>35.932639969999997</v>
      </c>
      <c r="AK323">
        <v>36.634578859999998</v>
      </c>
    </row>
    <row r="324" spans="1:37" x14ac:dyDescent="0.35">
      <c r="A324" t="s">
        <v>4107</v>
      </c>
      <c r="B324">
        <v>0</v>
      </c>
      <c r="C324">
        <v>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0</v>
      </c>
    </row>
    <row r="325" spans="1:37" x14ac:dyDescent="0.35">
      <c r="A325" t="s">
        <v>4108</v>
      </c>
      <c r="B325">
        <v>0</v>
      </c>
      <c r="C325">
        <v>0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0</v>
      </c>
    </row>
    <row r="326" spans="1:37" x14ac:dyDescent="0.35">
      <c r="A326" t="s">
        <v>4109</v>
      </c>
      <c r="B326">
        <v>4.9349869479999997</v>
      </c>
      <c r="C326">
        <v>4.9638166449999996</v>
      </c>
      <c r="D326">
        <v>4.9235033469999996</v>
      </c>
      <c r="E326">
        <v>4.8854999250000004</v>
      </c>
      <c r="F326">
        <v>4.9562306039999999</v>
      </c>
      <c r="G326">
        <v>5.1010821679999996</v>
      </c>
      <c r="H326">
        <v>5.1588777720000003</v>
      </c>
      <c r="I326">
        <v>5.1914841840000001</v>
      </c>
      <c r="J326">
        <v>5.1928876600000002</v>
      </c>
      <c r="K326">
        <v>5.156065269</v>
      </c>
      <c r="L326">
        <v>5.0050086389999997</v>
      </c>
      <c r="M326">
        <v>4.9065952499999996</v>
      </c>
      <c r="N326">
        <v>4.8349687870000002</v>
      </c>
      <c r="O326">
        <v>4.7790582979999998</v>
      </c>
      <c r="P326">
        <v>4.7328416799999999</v>
      </c>
      <c r="Q326">
        <v>4.6937446380000001</v>
      </c>
      <c r="R326">
        <v>4.5161634599999996</v>
      </c>
      <c r="S326">
        <v>4.3247583599999997</v>
      </c>
      <c r="T326">
        <v>4.1192606669999998</v>
      </c>
      <c r="U326">
        <v>3.9032105879999999</v>
      </c>
      <c r="V326">
        <v>3.6826711240000001</v>
      </c>
      <c r="W326">
        <v>3.4693924470000002</v>
      </c>
      <c r="X326">
        <v>3.2697749470000002</v>
      </c>
      <c r="Y326">
        <v>3.092494056</v>
      </c>
      <c r="Z326">
        <v>2.947478211</v>
      </c>
      <c r="AA326">
        <v>2.8442572610000001</v>
      </c>
      <c r="AB326">
        <v>2.7833949850000002</v>
      </c>
      <c r="AC326">
        <v>2.7742551639999999</v>
      </c>
      <c r="AD326">
        <v>2.8162775670000002</v>
      </c>
      <c r="AE326">
        <v>2.9065100049999999</v>
      </c>
      <c r="AF326">
        <v>3.0398361540000001</v>
      </c>
      <c r="AG326">
        <v>3.2111927329999999</v>
      </c>
      <c r="AH326">
        <v>3.4131084399999998</v>
      </c>
      <c r="AI326">
        <v>3.6381897369999998</v>
      </c>
      <c r="AJ326">
        <v>3.879630267</v>
      </c>
      <c r="AK326">
        <v>4.1372734969999998</v>
      </c>
    </row>
    <row r="327" spans="1:37" x14ac:dyDescent="0.35">
      <c r="A327" t="s">
        <v>4110</v>
      </c>
      <c r="B327">
        <v>4.934986554</v>
      </c>
      <c r="C327">
        <v>4.9638162640000001</v>
      </c>
      <c r="D327">
        <v>4.9235029780000001</v>
      </c>
      <c r="E327">
        <v>4.8854995710000004</v>
      </c>
      <c r="F327">
        <v>4.9562302559999996</v>
      </c>
      <c r="G327">
        <v>5.1010818200000001</v>
      </c>
      <c r="H327">
        <v>5.181116984</v>
      </c>
      <c r="I327">
        <v>5.282319717</v>
      </c>
      <c r="J327">
        <v>5.3931919940000004</v>
      </c>
      <c r="K327">
        <v>5.5042907459999997</v>
      </c>
      <c r="L327">
        <v>5.6065712469999998</v>
      </c>
      <c r="M327">
        <v>5.7071962860000003</v>
      </c>
      <c r="N327">
        <v>5.7971382309999999</v>
      </c>
      <c r="O327">
        <v>5.8761199370000003</v>
      </c>
      <c r="P327">
        <v>5.9460937319999996</v>
      </c>
      <c r="Q327">
        <v>6.0098168779999996</v>
      </c>
      <c r="R327">
        <v>6.0757998359999998</v>
      </c>
      <c r="S327">
        <v>6.1412085750000003</v>
      </c>
      <c r="T327">
        <v>6.2076461180000004</v>
      </c>
      <c r="U327">
        <v>6.277068979</v>
      </c>
      <c r="V327">
        <v>6.3504817229999997</v>
      </c>
      <c r="W327">
        <v>6.4309561710000001</v>
      </c>
      <c r="X327">
        <v>6.5198660119999996</v>
      </c>
      <c r="Y327">
        <v>6.6185307230000001</v>
      </c>
      <c r="Z327">
        <v>6.7282745520000002</v>
      </c>
      <c r="AA327">
        <v>6.8479847349999998</v>
      </c>
      <c r="AB327">
        <v>6.9566857820000001</v>
      </c>
      <c r="AC327">
        <v>7.0723615610000001</v>
      </c>
      <c r="AD327">
        <v>7.1985158949999999</v>
      </c>
      <c r="AE327">
        <v>7.3349215189999999</v>
      </c>
      <c r="AF327">
        <v>7.4800825389999996</v>
      </c>
      <c r="AG327">
        <v>7.6321347599999996</v>
      </c>
      <c r="AH327">
        <v>7.789179131</v>
      </c>
      <c r="AI327">
        <v>7.9492266110000003</v>
      </c>
      <c r="AJ327">
        <v>8.110392032</v>
      </c>
      <c r="AK327">
        <v>8.2708497699999999</v>
      </c>
    </row>
    <row r="328" spans="1:37" x14ac:dyDescent="0.35">
      <c r="A328" t="s">
        <v>4111</v>
      </c>
      <c r="B328">
        <v>6.9279260850000002</v>
      </c>
      <c r="C328">
        <v>6.9683983329999997</v>
      </c>
      <c r="D328">
        <v>6.9118049609999996</v>
      </c>
      <c r="E328">
        <v>6.8584542839999996</v>
      </c>
      <c r="F328">
        <v>6.9577487549999999</v>
      </c>
      <c r="G328">
        <v>7.1610969969999996</v>
      </c>
      <c r="H328">
        <v>7.2422327080000004</v>
      </c>
      <c r="I328">
        <v>7.2880068539999998</v>
      </c>
      <c r="J328">
        <v>7.2899771080000004</v>
      </c>
      <c r="K328">
        <v>7.2382844070000001</v>
      </c>
      <c r="L328">
        <v>7.5294626999999998</v>
      </c>
      <c r="M328">
        <v>7.9077134029999998</v>
      </c>
      <c r="N328">
        <v>8.3422125450000006</v>
      </c>
      <c r="O328">
        <v>8.8198020059999997</v>
      </c>
      <c r="P328">
        <v>9.3318697299999993</v>
      </c>
      <c r="Q328">
        <v>9.8734111030000005</v>
      </c>
      <c r="R328">
        <v>11.32858008</v>
      </c>
      <c r="S328">
        <v>12.93766269</v>
      </c>
      <c r="T328">
        <v>14.68364599</v>
      </c>
      <c r="U328">
        <v>16.542327490000002</v>
      </c>
      <c r="V328">
        <v>18.479378530000002</v>
      </c>
      <c r="W328">
        <v>20.471543990000001</v>
      </c>
      <c r="X328">
        <v>22.453545210000001</v>
      </c>
      <c r="Y328">
        <v>24.35393461</v>
      </c>
      <c r="Z328">
        <v>26.10435438</v>
      </c>
      <c r="AA328">
        <v>27.64558822</v>
      </c>
      <c r="AB328">
        <v>28.85748027</v>
      </c>
      <c r="AC328">
        <v>29.748781789999999</v>
      </c>
      <c r="AD328">
        <v>30.28526334</v>
      </c>
      <c r="AE328">
        <v>30.461039039999999</v>
      </c>
      <c r="AF328">
        <v>30.295271230000001</v>
      </c>
      <c r="AG328">
        <v>29.840548439999999</v>
      </c>
      <c r="AH328">
        <v>29.141689679999999</v>
      </c>
      <c r="AI328">
        <v>28.248512269999999</v>
      </c>
      <c r="AJ328">
        <v>27.210362750000002</v>
      </c>
      <c r="AK328">
        <v>26.108702359999999</v>
      </c>
    </row>
    <row r="329" spans="1:37" x14ac:dyDescent="0.35">
      <c r="A329" t="s">
        <v>4112</v>
      </c>
      <c r="B329">
        <v>6.9279274700000002</v>
      </c>
      <c r="C329">
        <v>6.9683997460000002</v>
      </c>
      <c r="D329">
        <v>6.9118063769999996</v>
      </c>
      <c r="E329">
        <v>6.8584557049999999</v>
      </c>
      <c r="F329">
        <v>6.9577502109999996</v>
      </c>
      <c r="G329">
        <v>7.1610985129999998</v>
      </c>
      <c r="H329">
        <v>7.2734550110000002</v>
      </c>
      <c r="I329">
        <v>7.4155273729999998</v>
      </c>
      <c r="J329">
        <v>7.5711742190000004</v>
      </c>
      <c r="K329">
        <v>7.7271390000000002</v>
      </c>
      <c r="L329">
        <v>7.8707243739999999</v>
      </c>
      <c r="M329">
        <v>8.0119857470000007</v>
      </c>
      <c r="N329">
        <v>8.138249772</v>
      </c>
      <c r="O329">
        <v>8.2491273849999995</v>
      </c>
      <c r="P329">
        <v>8.3473593400000006</v>
      </c>
      <c r="Q329">
        <v>8.4368163890000005</v>
      </c>
      <c r="R329">
        <v>8.5294458510000002</v>
      </c>
      <c r="S329">
        <v>8.6212692020000006</v>
      </c>
      <c r="T329">
        <v>8.7145368269999999</v>
      </c>
      <c r="U329">
        <v>8.8119953599999992</v>
      </c>
      <c r="V329">
        <v>8.9150550460000009</v>
      </c>
      <c r="W329">
        <v>9.0280282290000002</v>
      </c>
      <c r="X329">
        <v>9.1528433469999992</v>
      </c>
      <c r="Y329">
        <v>9.2913527340000002</v>
      </c>
      <c r="Z329">
        <v>9.4454154209999999</v>
      </c>
      <c r="AA329">
        <v>9.6134692650000009</v>
      </c>
      <c r="AB329">
        <v>9.7660680539999998</v>
      </c>
      <c r="AC329">
        <v>9.9284582449999998</v>
      </c>
      <c r="AD329">
        <v>10.10555864</v>
      </c>
      <c r="AE329">
        <v>10.297050199999999</v>
      </c>
      <c r="AF329">
        <v>10.50083293</v>
      </c>
      <c r="AG329">
        <v>10.71428979</v>
      </c>
      <c r="AH329">
        <v>10.934754829999999</v>
      </c>
      <c r="AI329">
        <v>11.159435759999999</v>
      </c>
      <c r="AJ329">
        <v>11.38568609</v>
      </c>
      <c r="AK329">
        <v>11.61094295</v>
      </c>
    </row>
    <row r="330" spans="1:37" x14ac:dyDescent="0.35">
      <c r="A330" t="s">
        <v>4113</v>
      </c>
      <c r="B330">
        <v>0</v>
      </c>
      <c r="C330">
        <v>0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</row>
    <row r="331" spans="1:37" x14ac:dyDescent="0.35">
      <c r="A331" t="s">
        <v>4114</v>
      </c>
      <c r="B331">
        <v>0</v>
      </c>
      <c r="C331">
        <v>0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</row>
    <row r="332" spans="1:37" x14ac:dyDescent="0.35">
      <c r="A332" t="s">
        <v>4115</v>
      </c>
      <c r="B332">
        <v>0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</row>
    <row r="333" spans="1:37" x14ac:dyDescent="0.35">
      <c r="A333" t="s">
        <v>4116</v>
      </c>
      <c r="B333">
        <v>0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</row>
    <row r="334" spans="1:37" x14ac:dyDescent="0.35">
      <c r="A334" t="s">
        <v>4117</v>
      </c>
      <c r="B334">
        <v>0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</row>
    <row r="335" spans="1:37" x14ac:dyDescent="0.35">
      <c r="A335" t="s">
        <v>4118</v>
      </c>
      <c r="B335">
        <v>0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</row>
    <row r="336" spans="1:37" x14ac:dyDescent="0.35">
      <c r="A336" t="s">
        <v>4119</v>
      </c>
      <c r="B336">
        <v>0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</row>
    <row r="337" spans="1:37" x14ac:dyDescent="0.35">
      <c r="A337" t="s">
        <v>4120</v>
      </c>
      <c r="B337">
        <v>0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</row>
    <row r="338" spans="1:37" x14ac:dyDescent="0.35">
      <c r="A338" t="s">
        <v>4121</v>
      </c>
      <c r="B338">
        <v>0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</row>
    <row r="339" spans="1:37" x14ac:dyDescent="0.35">
      <c r="A339" t="s">
        <v>4122</v>
      </c>
      <c r="B339">
        <v>0</v>
      </c>
      <c r="C339">
        <v>0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</row>
    <row r="340" spans="1:37" x14ac:dyDescent="0.35">
      <c r="A340" t="s">
        <v>4123</v>
      </c>
      <c r="B340">
        <v>0</v>
      </c>
      <c r="C340">
        <v>0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</row>
    <row r="341" spans="1:37" x14ac:dyDescent="0.35">
      <c r="A341" t="s">
        <v>4124</v>
      </c>
      <c r="B341">
        <v>0</v>
      </c>
      <c r="C341">
        <v>0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</row>
    <row r="342" spans="1:37" x14ac:dyDescent="0.35">
      <c r="A342" t="s">
        <v>4125</v>
      </c>
      <c r="B342">
        <v>0</v>
      </c>
      <c r="C342">
        <v>0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</row>
    <row r="343" spans="1:37" x14ac:dyDescent="0.35">
      <c r="A343" t="s">
        <v>4126</v>
      </c>
      <c r="B343">
        <v>0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</row>
    <row r="344" spans="1:37" x14ac:dyDescent="0.35">
      <c r="A344" t="s">
        <v>4127</v>
      </c>
      <c r="B344">
        <v>0</v>
      </c>
      <c r="C344">
        <v>0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0</v>
      </c>
    </row>
    <row r="345" spans="1:37" x14ac:dyDescent="0.35">
      <c r="A345" t="s">
        <v>4128</v>
      </c>
      <c r="B345">
        <v>0</v>
      </c>
      <c r="C345">
        <v>0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0</v>
      </c>
      <c r="AK345">
        <v>0</v>
      </c>
    </row>
    <row r="346" spans="1:37" x14ac:dyDescent="0.35">
      <c r="A346" t="s">
        <v>4129</v>
      </c>
      <c r="B346">
        <v>0</v>
      </c>
      <c r="C346">
        <v>0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</row>
    <row r="347" spans="1:37" x14ac:dyDescent="0.35">
      <c r="A347" t="s">
        <v>4130</v>
      </c>
      <c r="B347">
        <v>0</v>
      </c>
      <c r="C347">
        <v>0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</row>
    <row r="348" spans="1:37" x14ac:dyDescent="0.35">
      <c r="A348" t="s">
        <v>4131</v>
      </c>
      <c r="B348">
        <v>0</v>
      </c>
      <c r="C348">
        <v>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</row>
    <row r="349" spans="1:37" x14ac:dyDescent="0.35">
      <c r="A349" t="s">
        <v>4132</v>
      </c>
      <c r="B349">
        <v>0</v>
      </c>
      <c r="C349">
        <v>0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</row>
    <row r="350" spans="1:37" x14ac:dyDescent="0.35">
      <c r="A350" t="s">
        <v>4133</v>
      </c>
      <c r="B350">
        <v>0</v>
      </c>
      <c r="C350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</row>
    <row r="351" spans="1:37" x14ac:dyDescent="0.35">
      <c r="A351" t="s">
        <v>4134</v>
      </c>
      <c r="B351">
        <v>0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</row>
    <row r="352" spans="1:37" x14ac:dyDescent="0.35">
      <c r="A352" t="s">
        <v>4135</v>
      </c>
      <c r="B352">
        <v>0</v>
      </c>
      <c r="C352">
        <v>0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</row>
    <row r="353" spans="1:37" x14ac:dyDescent="0.35">
      <c r="A353" t="s">
        <v>4136</v>
      </c>
      <c r="B353">
        <v>0</v>
      </c>
      <c r="C353">
        <v>0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</row>
    <row r="354" spans="1:37" x14ac:dyDescent="0.35">
      <c r="A354" t="s">
        <v>4137</v>
      </c>
      <c r="B354">
        <v>0</v>
      </c>
      <c r="C354">
        <v>0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0</v>
      </c>
    </row>
    <row r="355" spans="1:37" x14ac:dyDescent="0.35">
      <c r="A355" t="s">
        <v>4138</v>
      </c>
      <c r="B355">
        <v>0</v>
      </c>
      <c r="C355">
        <v>0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</row>
    <row r="356" spans="1:37" x14ac:dyDescent="0.35">
      <c r="A356" t="s">
        <v>4139</v>
      </c>
      <c r="B356">
        <v>0</v>
      </c>
      <c r="C356">
        <v>0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</row>
    <row r="357" spans="1:37" x14ac:dyDescent="0.35">
      <c r="A357" t="s">
        <v>4140</v>
      </c>
      <c r="B357">
        <v>0</v>
      </c>
      <c r="C357">
        <v>0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</row>
    <row r="358" spans="1:37" x14ac:dyDescent="0.35">
      <c r="A358" t="s">
        <v>4141</v>
      </c>
      <c r="B358">
        <v>0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</row>
    <row r="359" spans="1:37" x14ac:dyDescent="0.35">
      <c r="A359" t="s">
        <v>4142</v>
      </c>
      <c r="B359">
        <v>0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</row>
    <row r="360" spans="1:37" x14ac:dyDescent="0.35">
      <c r="A360" t="s">
        <v>4143</v>
      </c>
      <c r="B360">
        <v>0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</row>
    <row r="361" spans="1:37" x14ac:dyDescent="0.35">
      <c r="A361" t="s">
        <v>4144</v>
      </c>
      <c r="B361">
        <v>0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</row>
    <row r="362" spans="1:37" x14ac:dyDescent="0.35">
      <c r="A362" t="s">
        <v>4145</v>
      </c>
      <c r="B362">
        <v>0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</row>
    <row r="363" spans="1:37" x14ac:dyDescent="0.35">
      <c r="A363" t="s">
        <v>4146</v>
      </c>
      <c r="B363">
        <v>0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</row>
    <row r="364" spans="1:37" x14ac:dyDescent="0.35">
      <c r="A364" t="s">
        <v>4147</v>
      </c>
      <c r="B364">
        <v>0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</row>
    <row r="365" spans="1:37" x14ac:dyDescent="0.35">
      <c r="A365" t="s">
        <v>4148</v>
      </c>
      <c r="B365">
        <v>0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</row>
    <row r="366" spans="1:37" x14ac:dyDescent="0.35">
      <c r="A366" t="s">
        <v>4149</v>
      </c>
      <c r="B366">
        <v>0</v>
      </c>
      <c r="C366">
        <v>0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</row>
    <row r="367" spans="1:37" x14ac:dyDescent="0.35">
      <c r="A367" t="s">
        <v>4150</v>
      </c>
      <c r="B367">
        <v>0</v>
      </c>
      <c r="C367">
        <v>0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</row>
    <row r="368" spans="1:37" x14ac:dyDescent="0.35">
      <c r="A368" t="s">
        <v>4151</v>
      </c>
      <c r="B368">
        <v>0</v>
      </c>
      <c r="C368">
        <v>0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</row>
    <row r="369" spans="1:37" x14ac:dyDescent="0.35">
      <c r="A369" t="s">
        <v>4152</v>
      </c>
      <c r="B369">
        <v>0</v>
      </c>
      <c r="C369">
        <v>0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</row>
    <row r="370" spans="1:37" x14ac:dyDescent="0.35">
      <c r="A370" t="s">
        <v>4153</v>
      </c>
      <c r="B370">
        <v>0</v>
      </c>
      <c r="C370">
        <v>0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</row>
    <row r="371" spans="1:37" x14ac:dyDescent="0.35">
      <c r="A371" t="s">
        <v>4154</v>
      </c>
      <c r="B371">
        <v>0</v>
      </c>
      <c r="C371">
        <v>0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</row>
    <row r="372" spans="1:37" x14ac:dyDescent="0.35">
      <c r="A372" t="s">
        <v>4155</v>
      </c>
      <c r="B372">
        <v>0</v>
      </c>
      <c r="C372">
        <v>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0</v>
      </c>
      <c r="AJ372">
        <v>0</v>
      </c>
      <c r="AK372">
        <v>0</v>
      </c>
    </row>
    <row r="373" spans="1:37" x14ac:dyDescent="0.35">
      <c r="A373" t="s">
        <v>4156</v>
      </c>
      <c r="B373">
        <v>0</v>
      </c>
      <c r="C373">
        <v>0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0</v>
      </c>
      <c r="AJ373">
        <v>0</v>
      </c>
      <c r="AK373">
        <v>0</v>
      </c>
    </row>
    <row r="374" spans="1:37" x14ac:dyDescent="0.35">
      <c r="A374" t="s">
        <v>4157</v>
      </c>
      <c r="B374">
        <v>0</v>
      </c>
      <c r="C374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  <c r="AJ374">
        <v>0</v>
      </c>
      <c r="AK374">
        <v>0</v>
      </c>
    </row>
    <row r="375" spans="1:37" x14ac:dyDescent="0.35">
      <c r="A375" t="s">
        <v>4158</v>
      </c>
      <c r="B375">
        <v>0</v>
      </c>
      <c r="C375">
        <v>0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0</v>
      </c>
      <c r="AK375">
        <v>0</v>
      </c>
    </row>
    <row r="376" spans="1:37" x14ac:dyDescent="0.35">
      <c r="A376" t="s">
        <v>4159</v>
      </c>
      <c r="B376">
        <v>0</v>
      </c>
      <c r="C376">
        <v>0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</row>
    <row r="377" spans="1:37" x14ac:dyDescent="0.35">
      <c r="A377" t="s">
        <v>4160</v>
      </c>
      <c r="B377">
        <v>0</v>
      </c>
      <c r="C377">
        <v>0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</row>
    <row r="378" spans="1:37" x14ac:dyDescent="0.35">
      <c r="A378" t="s">
        <v>4161</v>
      </c>
      <c r="B378">
        <v>0</v>
      </c>
      <c r="C378">
        <v>0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</row>
    <row r="379" spans="1:37" x14ac:dyDescent="0.35">
      <c r="A379" t="s">
        <v>4162</v>
      </c>
      <c r="B379">
        <v>0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</row>
    <row r="380" spans="1:37" x14ac:dyDescent="0.35">
      <c r="A380" t="s">
        <v>4163</v>
      </c>
      <c r="B380">
        <v>0</v>
      </c>
      <c r="C380">
        <v>0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0</v>
      </c>
    </row>
    <row r="381" spans="1:37" x14ac:dyDescent="0.35">
      <c r="A381" t="s">
        <v>4164</v>
      </c>
      <c r="B381">
        <v>0</v>
      </c>
      <c r="C381">
        <v>0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</row>
    <row r="382" spans="1:37" x14ac:dyDescent="0.35">
      <c r="A382" t="s">
        <v>4165</v>
      </c>
      <c r="B382">
        <v>0</v>
      </c>
      <c r="C382">
        <v>0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</row>
    <row r="383" spans="1:37" x14ac:dyDescent="0.35">
      <c r="A383" t="s">
        <v>4166</v>
      </c>
      <c r="B383">
        <v>0</v>
      </c>
      <c r="C383">
        <v>0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0</v>
      </c>
    </row>
    <row r="384" spans="1:37" x14ac:dyDescent="0.35">
      <c r="A384" t="s">
        <v>4167</v>
      </c>
      <c r="B384">
        <v>0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</row>
    <row r="385" spans="1:37" x14ac:dyDescent="0.35">
      <c r="A385" t="s">
        <v>4168</v>
      </c>
      <c r="B385">
        <v>0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</row>
    <row r="386" spans="1:37" x14ac:dyDescent="0.35">
      <c r="A386" t="s">
        <v>4169</v>
      </c>
      <c r="B386">
        <v>0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</row>
    <row r="387" spans="1:37" x14ac:dyDescent="0.35">
      <c r="A387" t="s">
        <v>4170</v>
      </c>
      <c r="B387">
        <v>0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</row>
    <row r="388" spans="1:37" x14ac:dyDescent="0.35">
      <c r="A388" t="s">
        <v>4171</v>
      </c>
      <c r="B388">
        <v>0</v>
      </c>
      <c r="C388">
        <v>0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</row>
    <row r="389" spans="1:37" x14ac:dyDescent="0.35">
      <c r="A389" t="s">
        <v>4172</v>
      </c>
      <c r="B389">
        <v>0</v>
      </c>
      <c r="C389">
        <v>0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</row>
    <row r="390" spans="1:37" x14ac:dyDescent="0.35">
      <c r="A390" t="s">
        <v>4173</v>
      </c>
      <c r="B390">
        <v>0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</row>
    <row r="391" spans="1:37" x14ac:dyDescent="0.35">
      <c r="A391" t="s">
        <v>4174</v>
      </c>
      <c r="B391">
        <v>0</v>
      </c>
      <c r="C391">
        <v>0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</row>
    <row r="392" spans="1:37" x14ac:dyDescent="0.35">
      <c r="A392" t="s">
        <v>4175</v>
      </c>
      <c r="B392">
        <v>0</v>
      </c>
      <c r="C392">
        <v>0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</row>
    <row r="393" spans="1:37" x14ac:dyDescent="0.35">
      <c r="A393" t="s">
        <v>4176</v>
      </c>
      <c r="B393">
        <v>0</v>
      </c>
      <c r="C393">
        <v>0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  <c r="AJ393">
        <v>0</v>
      </c>
      <c r="AK393">
        <v>0</v>
      </c>
    </row>
    <row r="394" spans="1:37" x14ac:dyDescent="0.35">
      <c r="A394" t="s">
        <v>4177</v>
      </c>
      <c r="B394">
        <v>27.502944200000002</v>
      </c>
      <c r="C394">
        <v>27.702405129999999</v>
      </c>
      <c r="D394">
        <v>27.794074810000001</v>
      </c>
      <c r="E394">
        <v>27.903189470000001</v>
      </c>
      <c r="F394">
        <v>28.098575350000001</v>
      </c>
      <c r="G394">
        <v>28.423911499999999</v>
      </c>
      <c r="H394">
        <v>27.637494239999999</v>
      </c>
      <c r="I394">
        <v>26.863885079999999</v>
      </c>
      <c r="J394">
        <v>26.043392440000002</v>
      </c>
      <c r="K394">
        <v>25.131808039999999</v>
      </c>
      <c r="L394">
        <v>24.105234190000001</v>
      </c>
      <c r="M394">
        <v>23.252214819999999</v>
      </c>
      <c r="N394">
        <v>22.355667839999999</v>
      </c>
      <c r="O394">
        <v>21.452002790000002</v>
      </c>
      <c r="P394">
        <v>20.5498598</v>
      </c>
      <c r="Q394">
        <v>19.6528566</v>
      </c>
      <c r="R394">
        <v>18.64504968</v>
      </c>
      <c r="S394">
        <v>17.641560909999999</v>
      </c>
      <c r="T394">
        <v>16.64615783</v>
      </c>
      <c r="U394">
        <v>15.667127539999999</v>
      </c>
      <c r="V394">
        <v>14.7107984</v>
      </c>
      <c r="W394">
        <v>13.78980632</v>
      </c>
      <c r="X394">
        <v>12.912101529999999</v>
      </c>
      <c r="Y394">
        <v>12.07847456</v>
      </c>
      <c r="Z394">
        <v>11.28724993</v>
      </c>
      <c r="AA394">
        <v>10.53862019</v>
      </c>
      <c r="AB394">
        <v>10.6416412</v>
      </c>
      <c r="AC394">
        <v>10.767056849999999</v>
      </c>
      <c r="AD394">
        <v>10.90642259</v>
      </c>
      <c r="AE394">
        <v>11.052148320000001</v>
      </c>
      <c r="AF394">
        <v>11.197876109999999</v>
      </c>
      <c r="AG394">
        <v>11.340322820000001</v>
      </c>
      <c r="AH394">
        <v>11.479010300000001</v>
      </c>
      <c r="AI394">
        <v>11.61293987</v>
      </c>
      <c r="AJ394">
        <v>11.74128338</v>
      </c>
      <c r="AK394">
        <v>11.88435467</v>
      </c>
    </row>
    <row r="395" spans="1:37" x14ac:dyDescent="0.35">
      <c r="A395" t="s">
        <v>4178</v>
      </c>
      <c r="B395">
        <v>27.502944200000002</v>
      </c>
      <c r="C395">
        <v>27.70240514</v>
      </c>
      <c r="D395">
        <v>27.79407484</v>
      </c>
      <c r="E395">
        <v>27.903189520000002</v>
      </c>
      <c r="F395">
        <v>28.098575409999999</v>
      </c>
      <c r="G395">
        <v>28.423911570000001</v>
      </c>
      <c r="H395">
        <v>27.716004160000001</v>
      </c>
      <c r="I395">
        <v>27.039239769999998</v>
      </c>
      <c r="J395">
        <v>26.370074549999998</v>
      </c>
      <c r="K395">
        <v>25.6710177</v>
      </c>
      <c r="L395">
        <v>24.908730769999998</v>
      </c>
      <c r="M395">
        <v>24.369438630000001</v>
      </c>
      <c r="N395">
        <v>23.734010059999999</v>
      </c>
      <c r="O395">
        <v>23.014149669999998</v>
      </c>
      <c r="P395">
        <v>22.224902969999999</v>
      </c>
      <c r="Q395">
        <v>21.382947739999999</v>
      </c>
      <c r="R395">
        <v>20.37027518</v>
      </c>
      <c r="S395">
        <v>19.33467546</v>
      </c>
      <c r="T395">
        <v>18.29739249</v>
      </c>
      <c r="U395">
        <v>17.27524193</v>
      </c>
      <c r="V395">
        <v>16.27891653</v>
      </c>
      <c r="W395">
        <v>15.320223889999999</v>
      </c>
      <c r="X395">
        <v>14.403978090000001</v>
      </c>
      <c r="Y395">
        <v>13.532633239999999</v>
      </c>
      <c r="Z395">
        <v>12.70694293</v>
      </c>
      <c r="AA395">
        <v>11.92268355</v>
      </c>
      <c r="AB395">
        <v>12.09612091</v>
      </c>
      <c r="AC395">
        <v>12.29058691</v>
      </c>
      <c r="AD395">
        <v>12.505290349999999</v>
      </c>
      <c r="AE395">
        <v>12.737450750000001</v>
      </c>
      <c r="AF395">
        <v>12.98329629</v>
      </c>
      <c r="AG395">
        <v>13.23894623</v>
      </c>
      <c r="AH395">
        <v>13.50079676</v>
      </c>
      <c r="AI395">
        <v>13.765534949999999</v>
      </c>
      <c r="AJ395">
        <v>14.030066509999999</v>
      </c>
      <c r="AK395">
        <v>14.29145123</v>
      </c>
    </row>
    <row r="396" spans="1:37" x14ac:dyDescent="0.35">
      <c r="A396" t="s">
        <v>4179</v>
      </c>
      <c r="B396">
        <v>0.54812981630000002</v>
      </c>
      <c r="C396">
        <v>0.55210504459999998</v>
      </c>
      <c r="D396">
        <v>0.55393200850000002</v>
      </c>
      <c r="E396">
        <v>0.55610664830000001</v>
      </c>
      <c r="F396">
        <v>0.56000066150000005</v>
      </c>
      <c r="G396">
        <v>0.56648456530000002</v>
      </c>
      <c r="H396">
        <v>0.47713620029999998</v>
      </c>
      <c r="I396">
        <v>0.38617271120000002</v>
      </c>
      <c r="J396">
        <v>0.29256703070000001</v>
      </c>
      <c r="K396">
        <v>0.19616637440000001</v>
      </c>
      <c r="L396">
        <v>9.7601291199999995E-2</v>
      </c>
      <c r="M396">
        <v>9.7442821600000007E-2</v>
      </c>
      <c r="N396">
        <v>9.6964885599999995E-2</v>
      </c>
      <c r="O396">
        <v>9.6302154299999998E-2</v>
      </c>
      <c r="P396">
        <v>9.5481303099999998E-2</v>
      </c>
      <c r="Q396">
        <v>9.4509719899999997E-2</v>
      </c>
      <c r="R396">
        <v>6.0041414500000001E-2</v>
      </c>
      <c r="S396">
        <v>3.8041791200000001E-2</v>
      </c>
      <c r="T396">
        <v>2.4036683100000001E-2</v>
      </c>
      <c r="U396">
        <v>1.5149088E-2</v>
      </c>
      <c r="V396">
        <v>9.5251085099999997E-3</v>
      </c>
      <c r="W396">
        <v>5.9789983600000004E-3</v>
      </c>
      <c r="X396">
        <v>3.7488993399999999E-3</v>
      </c>
      <c r="Y396">
        <v>2.34831047E-3</v>
      </c>
      <c r="Z396">
        <v>1.4694951200000001E-3</v>
      </c>
      <c r="AA396">
        <v>9.1875631699999999E-4</v>
      </c>
      <c r="AB396">
        <v>9.2773768299999997E-4</v>
      </c>
      <c r="AC396">
        <v>9.3867141199999995E-4</v>
      </c>
      <c r="AD396">
        <v>9.5082130999999998E-4</v>
      </c>
      <c r="AE396">
        <v>9.6352567000000005E-4</v>
      </c>
      <c r="AF396">
        <v>9.7623021100000005E-4</v>
      </c>
      <c r="AG396">
        <v>9.8864870799999995E-4</v>
      </c>
      <c r="AH396">
        <v>1.0007394699999999E-3</v>
      </c>
      <c r="AI396">
        <v>1.01241545E-3</v>
      </c>
      <c r="AJ396">
        <v>1.02360443E-3</v>
      </c>
      <c r="AK396">
        <v>1.0360773700000001E-3</v>
      </c>
    </row>
    <row r="397" spans="1:37" x14ac:dyDescent="0.35">
      <c r="A397" t="s">
        <v>4180</v>
      </c>
      <c r="B397">
        <v>0.54812981640000003</v>
      </c>
      <c r="C397">
        <v>0.55210504500000002</v>
      </c>
      <c r="D397">
        <v>0.55393200909999996</v>
      </c>
      <c r="E397">
        <v>0.55610664929999998</v>
      </c>
      <c r="F397">
        <v>0.56000066270000004</v>
      </c>
      <c r="G397">
        <v>0.56648456670000003</v>
      </c>
      <c r="H397">
        <v>0.47849160270000002</v>
      </c>
      <c r="I397">
        <v>0.38869346339999999</v>
      </c>
      <c r="J397">
        <v>0.2962369218</v>
      </c>
      <c r="K397">
        <v>0.2003751765</v>
      </c>
      <c r="L397">
        <v>0.1008546221</v>
      </c>
      <c r="M397">
        <v>0.1021247601</v>
      </c>
      <c r="N397">
        <v>0.1029432708</v>
      </c>
      <c r="O397">
        <v>0.1033149312</v>
      </c>
      <c r="P397">
        <v>0.10326409609999999</v>
      </c>
      <c r="Q397">
        <v>0.1028296518</v>
      </c>
      <c r="R397">
        <v>6.5597043499999994E-2</v>
      </c>
      <c r="S397">
        <v>4.1692778299999997E-2</v>
      </c>
      <c r="T397">
        <v>2.6421029299999999E-2</v>
      </c>
      <c r="U397">
        <v>1.6704029400000001E-2</v>
      </c>
      <c r="V397">
        <v>1.05404508E-2</v>
      </c>
      <c r="W397">
        <v>6.6425583700000001E-3</v>
      </c>
      <c r="X397">
        <v>4.1820507500000001E-3</v>
      </c>
      <c r="Y397">
        <v>2.6310296200000001E-3</v>
      </c>
      <c r="Z397">
        <v>1.65432596E-3</v>
      </c>
      <c r="AA397">
        <v>1.03941888E-3</v>
      </c>
      <c r="AB397">
        <v>1.05453914E-3</v>
      </c>
      <c r="AC397">
        <v>1.0714926799999999E-3</v>
      </c>
      <c r="AD397">
        <v>1.09021051E-3</v>
      </c>
      <c r="AE397">
        <v>1.1104502399999999E-3</v>
      </c>
      <c r="AF397">
        <v>1.13188304E-3</v>
      </c>
      <c r="AG397">
        <v>1.15417059E-3</v>
      </c>
      <c r="AH397">
        <v>1.1769987000000001E-3</v>
      </c>
      <c r="AI397">
        <v>1.20007856E-3</v>
      </c>
      <c r="AJ397">
        <v>1.22314041E-3</v>
      </c>
      <c r="AK397">
        <v>1.24592792E-3</v>
      </c>
    </row>
    <row r="398" spans="1:37" x14ac:dyDescent="0.35">
      <c r="A398" t="s">
        <v>4181</v>
      </c>
      <c r="B398">
        <v>0.79652470180000001</v>
      </c>
      <c r="C398">
        <v>0.80230137639999999</v>
      </c>
      <c r="D398">
        <v>0.80495626180000002</v>
      </c>
      <c r="E398">
        <v>0.80811637879999998</v>
      </c>
      <c r="F398">
        <v>0.81377503409999996</v>
      </c>
      <c r="G398">
        <v>0.82319723550000001</v>
      </c>
      <c r="H398">
        <v>0.97709559599999996</v>
      </c>
      <c r="I398">
        <v>1.1358501130000001</v>
      </c>
      <c r="J398">
        <v>1.297342172</v>
      </c>
      <c r="K398">
        <v>1.458545008</v>
      </c>
      <c r="L398">
        <v>1.616112327</v>
      </c>
      <c r="M398">
        <v>1.627368465</v>
      </c>
      <c r="N398">
        <v>1.6333174420000001</v>
      </c>
      <c r="O398">
        <v>1.6361087910000001</v>
      </c>
      <c r="P398">
        <v>1.636117834</v>
      </c>
      <c r="Q398">
        <v>1.63340087</v>
      </c>
      <c r="R398">
        <v>1.600519246</v>
      </c>
      <c r="S398">
        <v>1.5641003840000001</v>
      </c>
      <c r="T398">
        <v>1.5243050229999999</v>
      </c>
      <c r="U398">
        <v>1.481758782</v>
      </c>
      <c r="V398">
        <v>1.436992936</v>
      </c>
      <c r="W398">
        <v>1.3912552439999999</v>
      </c>
      <c r="X398">
        <v>1.3454756379999999</v>
      </c>
      <c r="Y398">
        <v>1.2999338519999999</v>
      </c>
      <c r="Z398">
        <v>1.2546643689999999</v>
      </c>
      <c r="AA398">
        <v>1.209911025</v>
      </c>
      <c r="AB398">
        <v>1.2217385940000001</v>
      </c>
      <c r="AC398">
        <v>1.2361372319999999</v>
      </c>
      <c r="AD398">
        <v>1.2521374430000001</v>
      </c>
      <c r="AE398">
        <v>1.268867827</v>
      </c>
      <c r="AF398">
        <v>1.2855984490000001</v>
      </c>
      <c r="AG398">
        <v>1.301952378</v>
      </c>
      <c r="AH398">
        <v>1.3178747200000001</v>
      </c>
      <c r="AI398">
        <v>1.333250818</v>
      </c>
      <c r="AJ398">
        <v>1.347985596</v>
      </c>
      <c r="AK398">
        <v>1.3644112310000001</v>
      </c>
    </row>
    <row r="399" spans="1:37" x14ac:dyDescent="0.35">
      <c r="A399" t="s">
        <v>4182</v>
      </c>
      <c r="B399">
        <v>0.79652470200000003</v>
      </c>
      <c r="C399">
        <v>0.80230137690000003</v>
      </c>
      <c r="D399">
        <v>0.80495626259999997</v>
      </c>
      <c r="E399">
        <v>0.80811638019999998</v>
      </c>
      <c r="F399">
        <v>0.81377503579999999</v>
      </c>
      <c r="G399">
        <v>0.82319723759999996</v>
      </c>
      <c r="H399">
        <v>0.97987123480000005</v>
      </c>
      <c r="I399">
        <v>1.143264404</v>
      </c>
      <c r="J399">
        <v>1.3136157230000001</v>
      </c>
      <c r="K399">
        <v>1.4898384819999999</v>
      </c>
      <c r="L399">
        <v>1.6699819849999999</v>
      </c>
      <c r="M399">
        <v>1.705560363</v>
      </c>
      <c r="N399">
        <v>1.734019886</v>
      </c>
      <c r="O399">
        <v>1.755251152</v>
      </c>
      <c r="P399">
        <v>1.7694797179999999</v>
      </c>
      <c r="Q399">
        <v>1.777193319</v>
      </c>
      <c r="R399">
        <v>1.7486152100000001</v>
      </c>
      <c r="S399">
        <v>1.714211881</v>
      </c>
      <c r="T399">
        <v>1.6755102019999999</v>
      </c>
      <c r="U399">
        <v>1.6338503259999999</v>
      </c>
      <c r="V399">
        <v>1.5901712079999999</v>
      </c>
      <c r="W399">
        <v>1.5456592600000001</v>
      </c>
      <c r="X399">
        <v>1.5009331800000001</v>
      </c>
      <c r="Y399">
        <v>1.4564362390000001</v>
      </c>
      <c r="Z399">
        <v>1.4124741300000001</v>
      </c>
      <c r="AA399">
        <v>1.368811668</v>
      </c>
      <c r="AB399">
        <v>1.3887235520000001</v>
      </c>
      <c r="AC399">
        <v>1.4110496770000001</v>
      </c>
      <c r="AD399">
        <v>1.435699209</v>
      </c>
      <c r="AE399">
        <v>1.4623529289999999</v>
      </c>
      <c r="AF399">
        <v>1.4905778030000001</v>
      </c>
      <c r="AG399">
        <v>1.5199282949999999</v>
      </c>
      <c r="AH399">
        <v>1.5499906590000001</v>
      </c>
      <c r="AI399">
        <v>1.5803845480000001</v>
      </c>
      <c r="AJ399">
        <v>1.6107547149999999</v>
      </c>
      <c r="AK399">
        <v>1.640763602</v>
      </c>
    </row>
    <row r="400" spans="1:37" x14ac:dyDescent="0.35">
      <c r="A400" t="s">
        <v>4183</v>
      </c>
      <c r="B400">
        <v>0.72364720390000004</v>
      </c>
      <c r="C400">
        <v>0.72889534550000001</v>
      </c>
      <c r="D400">
        <v>0.73130732389999997</v>
      </c>
      <c r="E400">
        <v>0.73417830809999995</v>
      </c>
      <c r="F400">
        <v>0.73931922849999998</v>
      </c>
      <c r="G400">
        <v>0.74787935179999998</v>
      </c>
      <c r="H400">
        <v>0.62390574300000001</v>
      </c>
      <c r="I400">
        <v>0.49764712950000001</v>
      </c>
      <c r="J400">
        <v>0.3677608383</v>
      </c>
      <c r="K400">
        <v>0.23410461900000001</v>
      </c>
      <c r="L400">
        <v>9.7601291199999995E-2</v>
      </c>
      <c r="M400">
        <v>9.7442821600000007E-2</v>
      </c>
      <c r="N400">
        <v>9.6964885599999995E-2</v>
      </c>
      <c r="O400">
        <v>9.6302154299999998E-2</v>
      </c>
      <c r="P400">
        <v>9.5481303099999998E-2</v>
      </c>
      <c r="Q400">
        <v>9.4509719899999997E-2</v>
      </c>
      <c r="R400">
        <v>9.5159229100000006E-2</v>
      </c>
      <c r="S400">
        <v>9.5556659299999999E-2</v>
      </c>
      <c r="T400">
        <v>9.5691758799999999E-2</v>
      </c>
      <c r="U400">
        <v>9.55842831E-2</v>
      </c>
      <c r="V400">
        <v>9.5251085099999994E-2</v>
      </c>
      <c r="W400">
        <v>9.4760737900000003E-2</v>
      </c>
      <c r="X400">
        <v>9.4168093800000005E-2</v>
      </c>
      <c r="Y400">
        <v>9.3487923799999997E-2</v>
      </c>
      <c r="Z400">
        <v>9.2718873699999996E-2</v>
      </c>
      <c r="AA400">
        <v>9.1875631700000002E-2</v>
      </c>
      <c r="AB400">
        <v>9.2773768300000004E-2</v>
      </c>
      <c r="AC400">
        <v>9.3867141200000004E-2</v>
      </c>
      <c r="AD400">
        <v>9.5082131E-2</v>
      </c>
      <c r="AE400">
        <v>9.6352567E-2</v>
      </c>
      <c r="AF400">
        <v>9.7623021099999999E-2</v>
      </c>
      <c r="AG400">
        <v>9.8864870800000004E-2</v>
      </c>
      <c r="AH400">
        <v>0.1000739474</v>
      </c>
      <c r="AI400">
        <v>0.10124154470000001</v>
      </c>
      <c r="AJ400">
        <v>0.1023604427</v>
      </c>
      <c r="AK400">
        <v>0.1036077374</v>
      </c>
    </row>
    <row r="401" spans="1:37" x14ac:dyDescent="0.35">
      <c r="A401" t="s">
        <v>4184</v>
      </c>
      <c r="B401">
        <v>0.72364720410000005</v>
      </c>
      <c r="C401">
        <v>0.72889534590000005</v>
      </c>
      <c r="D401">
        <v>0.73130732470000004</v>
      </c>
      <c r="E401">
        <v>0.73417830930000005</v>
      </c>
      <c r="F401">
        <v>0.7393192301</v>
      </c>
      <c r="G401">
        <v>0.74787935380000004</v>
      </c>
      <c r="H401">
        <v>0.62567807409999998</v>
      </c>
      <c r="I401">
        <v>0.50089553379999996</v>
      </c>
      <c r="J401">
        <v>0.37237394260000001</v>
      </c>
      <c r="K401">
        <v>0.23912739620000001</v>
      </c>
      <c r="L401">
        <v>0.1008546221</v>
      </c>
      <c r="M401">
        <v>0.1021247601</v>
      </c>
      <c r="N401">
        <v>0.1029432708</v>
      </c>
      <c r="O401">
        <v>0.1033149312</v>
      </c>
      <c r="P401">
        <v>0.10326409609999999</v>
      </c>
      <c r="Q401">
        <v>0.1028296518</v>
      </c>
      <c r="R401">
        <v>0.10396430769999999</v>
      </c>
      <c r="S401">
        <v>0.1047275241</v>
      </c>
      <c r="T401">
        <v>0.1051840123</v>
      </c>
      <c r="U401">
        <v>0.1053953005</v>
      </c>
      <c r="V401">
        <v>0.1054045077</v>
      </c>
      <c r="W401">
        <v>0.10527745550000001</v>
      </c>
      <c r="X401">
        <v>0.1050483654</v>
      </c>
      <c r="Y401">
        <v>0.10474317599999999</v>
      </c>
      <c r="Z401">
        <v>0.10438091150000001</v>
      </c>
      <c r="AA401">
        <v>0.10394188829999999</v>
      </c>
      <c r="AB401">
        <v>0.10545391430000001</v>
      </c>
      <c r="AC401">
        <v>0.1071492678</v>
      </c>
      <c r="AD401">
        <v>0.1090210511</v>
      </c>
      <c r="AE401">
        <v>0.11104502419999999</v>
      </c>
      <c r="AF401">
        <v>0.11318830420000001</v>
      </c>
      <c r="AG401">
        <v>0.115417059</v>
      </c>
      <c r="AH401">
        <v>0.1176998704</v>
      </c>
      <c r="AI401">
        <v>0.1200078565</v>
      </c>
      <c r="AJ401">
        <v>0.1223140412</v>
      </c>
      <c r="AK401">
        <v>0.1245927917</v>
      </c>
    </row>
    <row r="402" spans="1:37" x14ac:dyDescent="0.35">
      <c r="A402" t="s">
        <v>4185</v>
      </c>
      <c r="B402">
        <v>1.4241228720000001</v>
      </c>
      <c r="C402">
        <v>1.4344511069999999</v>
      </c>
      <c r="D402">
        <v>1.439197831</v>
      </c>
      <c r="E402">
        <v>1.444847869</v>
      </c>
      <c r="F402">
        <v>1.4549650949999999</v>
      </c>
      <c r="G402">
        <v>1.4718112430000001</v>
      </c>
      <c r="H402">
        <v>2.1265793890000002</v>
      </c>
      <c r="I402">
        <v>2.799667098</v>
      </c>
      <c r="J402">
        <v>3.4864487770000001</v>
      </c>
      <c r="K402">
        <v>4.1777603599999997</v>
      </c>
      <c r="L402">
        <v>4.8619160319999999</v>
      </c>
      <c r="M402">
        <v>5.2273781389999998</v>
      </c>
      <c r="N402">
        <v>5.6018403939999999</v>
      </c>
      <c r="O402">
        <v>5.9914842100000003</v>
      </c>
      <c r="P402">
        <v>6.397332585</v>
      </c>
      <c r="Q402">
        <v>6.8192913099999997</v>
      </c>
      <c r="R402">
        <v>7.1494179600000001</v>
      </c>
      <c r="S402">
        <v>7.4754567720000002</v>
      </c>
      <c r="T402">
        <v>7.7948599740000004</v>
      </c>
      <c r="U402">
        <v>8.10731921</v>
      </c>
      <c r="V402">
        <v>8.4123575210000006</v>
      </c>
      <c r="W402">
        <v>8.7143144750000001</v>
      </c>
      <c r="X402">
        <v>9.0170728449999995</v>
      </c>
      <c r="Y402">
        <v>9.3212534849999997</v>
      </c>
      <c r="Z402">
        <v>9.6259578430000001</v>
      </c>
      <c r="AA402">
        <v>9.9319185759999993</v>
      </c>
      <c r="AB402">
        <v>10.029008729999999</v>
      </c>
      <c r="AC402">
        <v>10.14720428</v>
      </c>
      <c r="AD402">
        <v>10.27854683</v>
      </c>
      <c r="AE402">
        <v>10.41588322</v>
      </c>
      <c r="AF402">
        <v>10.553221560000001</v>
      </c>
      <c r="AG402">
        <v>10.68746771</v>
      </c>
      <c r="AH402">
        <v>10.81817103</v>
      </c>
      <c r="AI402">
        <v>10.94439036</v>
      </c>
      <c r="AJ402">
        <v>11.065345219999999</v>
      </c>
      <c r="AK402">
        <v>11.200179990000001</v>
      </c>
    </row>
    <row r="403" spans="1:37" x14ac:dyDescent="0.35">
      <c r="A403" t="s">
        <v>4186</v>
      </c>
      <c r="B403">
        <v>1.4241228720000001</v>
      </c>
      <c r="C403">
        <v>1.434451108</v>
      </c>
      <c r="D403">
        <v>1.4391978329999999</v>
      </c>
      <c r="E403">
        <v>1.444847872</v>
      </c>
      <c r="F403">
        <v>1.454965098</v>
      </c>
      <c r="G403">
        <v>1.4718112459999999</v>
      </c>
      <c r="H403">
        <v>2.1326203700000002</v>
      </c>
      <c r="I403">
        <v>2.8179419960000001</v>
      </c>
      <c r="J403">
        <v>3.5301819600000002</v>
      </c>
      <c r="K403">
        <v>4.2673953259999999</v>
      </c>
      <c r="L403">
        <v>5.0239776349999996</v>
      </c>
      <c r="M403">
        <v>5.4785435170000003</v>
      </c>
      <c r="N403">
        <v>5.9472227440000003</v>
      </c>
      <c r="O403">
        <v>6.4277874529999997</v>
      </c>
      <c r="P403">
        <v>6.918786667</v>
      </c>
      <c r="Q403">
        <v>7.4196109349999997</v>
      </c>
      <c r="R403">
        <v>7.8109532399999999</v>
      </c>
      <c r="S403">
        <v>8.1928992199999993</v>
      </c>
      <c r="T403">
        <v>8.5680800210000001</v>
      </c>
      <c r="U403">
        <v>8.9394753649999998</v>
      </c>
      <c r="V403">
        <v>9.3090845370000004</v>
      </c>
      <c r="W403">
        <v>9.6814448070000001</v>
      </c>
      <c r="X403">
        <v>10.058914059999999</v>
      </c>
      <c r="Y403">
        <v>10.44346322</v>
      </c>
      <c r="Z403">
        <v>10.83669607</v>
      </c>
      <c r="AA403">
        <v>11.2363023</v>
      </c>
      <c r="AB403">
        <v>11.399754980000001</v>
      </c>
      <c r="AC403">
        <v>11.5830257</v>
      </c>
      <c r="AD403">
        <v>11.785368800000001</v>
      </c>
      <c r="AE403">
        <v>12.004163869999999</v>
      </c>
      <c r="AF403">
        <v>12.23585624</v>
      </c>
      <c r="AG403">
        <v>12.476788579999999</v>
      </c>
      <c r="AH403">
        <v>12.72356454</v>
      </c>
      <c r="AI403">
        <v>12.973061919999999</v>
      </c>
      <c r="AJ403">
        <v>13.22236457</v>
      </c>
      <c r="AK403">
        <v>13.46870154</v>
      </c>
    </row>
    <row r="404" spans="1:37" x14ac:dyDescent="0.35">
      <c r="A404" t="s">
        <v>4187</v>
      </c>
      <c r="B404">
        <v>0.51772385740000004</v>
      </c>
      <c r="C404">
        <v>0.52147857109999995</v>
      </c>
      <c r="D404">
        <v>0.52320418930000001</v>
      </c>
      <c r="E404">
        <v>0.52525819709999999</v>
      </c>
      <c r="F404">
        <v>0.52893620080000003</v>
      </c>
      <c r="G404">
        <v>0.5350604283</v>
      </c>
      <c r="H404">
        <v>0.84080093980000004</v>
      </c>
      <c r="I404">
        <v>1.154920194</v>
      </c>
      <c r="J404">
        <v>1.475587201</v>
      </c>
      <c r="K404">
        <v>1.798801184</v>
      </c>
      <c r="L404">
        <v>2.119296732</v>
      </c>
      <c r="M404">
        <v>2.294508735</v>
      </c>
      <c r="N404">
        <v>2.4760420299999999</v>
      </c>
      <c r="O404">
        <v>2.6667554080000002</v>
      </c>
      <c r="P404">
        <v>2.8672738799999999</v>
      </c>
      <c r="Q404">
        <v>3.0777332460000002</v>
      </c>
      <c r="R404">
        <v>3.3716962399999999</v>
      </c>
      <c r="S404">
        <v>3.6838463770000001</v>
      </c>
      <c r="T404">
        <v>4.0138220699999998</v>
      </c>
      <c r="U404">
        <v>4.3622755350000002</v>
      </c>
      <c r="V404">
        <v>4.7297650119999997</v>
      </c>
      <c r="W404">
        <v>5.1196596799999998</v>
      </c>
      <c r="X404">
        <v>5.5355332629999996</v>
      </c>
      <c r="Y404">
        <v>5.9793534639999999</v>
      </c>
      <c r="Z404">
        <v>6.4522306819999997</v>
      </c>
      <c r="AA404">
        <v>6.9564089170000001</v>
      </c>
      <c r="AB404">
        <v>7.0244117729999997</v>
      </c>
      <c r="AC404">
        <v>7.1071970450000004</v>
      </c>
      <c r="AD404">
        <v>7.1991905950000001</v>
      </c>
      <c r="AE404">
        <v>7.2953822910000001</v>
      </c>
      <c r="AF404">
        <v>7.3915753510000002</v>
      </c>
      <c r="AG404">
        <v>7.4856026130000002</v>
      </c>
      <c r="AH404">
        <v>7.5771484500000001</v>
      </c>
      <c r="AI404">
        <v>7.6655536529999999</v>
      </c>
      <c r="AJ404">
        <v>7.7502715670000004</v>
      </c>
      <c r="AK404">
        <v>7.8447111039999999</v>
      </c>
    </row>
    <row r="405" spans="1:37" x14ac:dyDescent="0.35">
      <c r="A405" t="s">
        <v>4188</v>
      </c>
      <c r="B405">
        <v>0.51772385750000005</v>
      </c>
      <c r="C405">
        <v>0.52147857139999998</v>
      </c>
      <c r="D405">
        <v>0.52320418980000005</v>
      </c>
      <c r="E405">
        <v>0.52525819799999995</v>
      </c>
      <c r="F405">
        <v>0.52893620200000002</v>
      </c>
      <c r="G405">
        <v>0.53506042970000001</v>
      </c>
      <c r="H405">
        <v>0.84318940590000002</v>
      </c>
      <c r="I405">
        <v>1.1624589649999999</v>
      </c>
      <c r="J405">
        <v>1.494096616</v>
      </c>
      <c r="K405">
        <v>1.837394945</v>
      </c>
      <c r="L405">
        <v>2.189938969</v>
      </c>
      <c r="M405">
        <v>2.4047554280000001</v>
      </c>
      <c r="N405">
        <v>2.6287027909999998</v>
      </c>
      <c r="O405">
        <v>2.8609500329999999</v>
      </c>
      <c r="P405">
        <v>3.1009887370000002</v>
      </c>
      <c r="Q405">
        <v>3.3486739619999999</v>
      </c>
      <c r="R405">
        <v>3.6836791209999999</v>
      </c>
      <c r="S405">
        <v>4.0373963799999997</v>
      </c>
      <c r="T405">
        <v>4.4119777390000001</v>
      </c>
      <c r="U405">
        <v>4.8100307469999999</v>
      </c>
      <c r="V405">
        <v>5.2339409290000001</v>
      </c>
      <c r="W405">
        <v>5.6878487409999998</v>
      </c>
      <c r="X405">
        <v>6.175114067</v>
      </c>
      <c r="Y405">
        <v>6.6992232400000002</v>
      </c>
      <c r="Z405">
        <v>7.263782366</v>
      </c>
      <c r="AA405">
        <v>7.8700115090000002</v>
      </c>
      <c r="AB405">
        <v>7.9844953030000001</v>
      </c>
      <c r="AC405">
        <v>8.1128598309999997</v>
      </c>
      <c r="AD405">
        <v>8.2545828340000007</v>
      </c>
      <c r="AE405">
        <v>8.4078289549999994</v>
      </c>
      <c r="AF405">
        <v>8.5701084620000003</v>
      </c>
      <c r="AG405">
        <v>8.7388597350000001</v>
      </c>
      <c r="AH405">
        <v>8.9117039279999997</v>
      </c>
      <c r="AI405">
        <v>9.0864542369999999</v>
      </c>
      <c r="AJ405">
        <v>9.2610681509999999</v>
      </c>
      <c r="AK405">
        <v>9.4336048760000004</v>
      </c>
    </row>
    <row r="406" spans="1:37" x14ac:dyDescent="0.35">
      <c r="A406" t="s">
        <v>4189</v>
      </c>
      <c r="B406">
        <v>3.985516579</v>
      </c>
      <c r="C406">
        <v>4.0144209330000002</v>
      </c>
      <c r="D406">
        <v>4.0277050030000003</v>
      </c>
      <c r="E406">
        <v>4.0435170659999997</v>
      </c>
      <c r="F406">
        <v>4.0718308949999997</v>
      </c>
      <c r="G406">
        <v>4.1189761249999997</v>
      </c>
      <c r="H406">
        <v>4.0021264350000001</v>
      </c>
      <c r="I406">
        <v>3.8870594770000002</v>
      </c>
      <c r="J406">
        <v>3.7651315759999999</v>
      </c>
      <c r="K406">
        <v>3.6299649540000001</v>
      </c>
      <c r="L406">
        <v>3.4781399300000002</v>
      </c>
      <c r="M406">
        <v>3.4944948299999998</v>
      </c>
      <c r="N406">
        <v>3.4993880509999999</v>
      </c>
      <c r="O406">
        <v>3.4974916120000001</v>
      </c>
      <c r="P406">
        <v>3.4896516850000001</v>
      </c>
      <c r="Q406">
        <v>3.4760281370000001</v>
      </c>
      <c r="R406">
        <v>3.5356570409999999</v>
      </c>
      <c r="S406">
        <v>3.5866796129999998</v>
      </c>
      <c r="T406">
        <v>3.628428526</v>
      </c>
      <c r="U406">
        <v>3.6613642139999998</v>
      </c>
      <c r="V406">
        <v>3.685859582</v>
      </c>
      <c r="W406">
        <v>3.704330246</v>
      </c>
      <c r="X406">
        <v>3.7187540189999999</v>
      </c>
      <c r="Y406">
        <v>3.7295943450000002</v>
      </c>
      <c r="Z406">
        <v>3.7366862969999999</v>
      </c>
      <c r="AA406">
        <v>3.7405136109999999</v>
      </c>
      <c r="AB406">
        <v>3.7770792609999999</v>
      </c>
      <c r="AC406">
        <v>3.821593526</v>
      </c>
      <c r="AD406">
        <v>3.871059153</v>
      </c>
      <c r="AE406">
        <v>3.9227821550000002</v>
      </c>
      <c r="AF406">
        <v>3.974505889</v>
      </c>
      <c r="AG406">
        <v>4.025065058</v>
      </c>
      <c r="AH406">
        <v>4.0742899460000004</v>
      </c>
      <c r="AI406">
        <v>4.121826091</v>
      </c>
      <c r="AJ406">
        <v>4.167379554</v>
      </c>
      <c r="AK406">
        <v>4.218160406</v>
      </c>
    </row>
    <row r="407" spans="1:37" x14ac:dyDescent="0.35">
      <c r="A407" t="s">
        <v>4190</v>
      </c>
      <c r="B407">
        <v>3.9855165800000001</v>
      </c>
      <c r="C407">
        <v>4.0144209359999996</v>
      </c>
      <c r="D407">
        <v>4.0277050069999998</v>
      </c>
      <c r="E407">
        <v>4.0435170730000003</v>
      </c>
      <c r="F407">
        <v>4.0718309039999996</v>
      </c>
      <c r="G407">
        <v>4.1189761359999997</v>
      </c>
      <c r="H407">
        <v>4.0134952899999998</v>
      </c>
      <c r="I407">
        <v>3.9124323560000001</v>
      </c>
      <c r="J407">
        <v>3.812360489</v>
      </c>
      <c r="K407">
        <v>3.7078468230000001</v>
      </c>
      <c r="L407">
        <v>3.594076308</v>
      </c>
      <c r="M407">
        <v>3.6623985270000001</v>
      </c>
      <c r="N407">
        <v>3.715143372</v>
      </c>
      <c r="O407">
        <v>3.7521809140000002</v>
      </c>
      <c r="P407">
        <v>3.774097287</v>
      </c>
      <c r="Q407">
        <v>3.782031769</v>
      </c>
      <c r="R407">
        <v>3.862811207</v>
      </c>
      <c r="S407">
        <v>3.9309042239999998</v>
      </c>
      <c r="T407">
        <v>3.988354642</v>
      </c>
      <c r="U407">
        <v>4.0371760800000001</v>
      </c>
      <c r="V407">
        <v>4.0787589390000001</v>
      </c>
      <c r="W407">
        <v>4.1154434960000001</v>
      </c>
      <c r="X407">
        <v>4.1484224129999996</v>
      </c>
      <c r="Y407">
        <v>4.1786098210000002</v>
      </c>
      <c r="Z407">
        <v>4.206680972</v>
      </c>
      <c r="AA407">
        <v>4.2317646250000003</v>
      </c>
      <c r="AB407">
        <v>4.2933234249999996</v>
      </c>
      <c r="AC407">
        <v>4.3623460019999998</v>
      </c>
      <c r="AD407">
        <v>4.4385515309999999</v>
      </c>
      <c r="AE407">
        <v>4.5209531270000003</v>
      </c>
      <c r="AF407">
        <v>4.6082120440000001</v>
      </c>
      <c r="AG407">
        <v>4.6989508779999998</v>
      </c>
      <c r="AH407">
        <v>4.7918905059999997</v>
      </c>
      <c r="AI407">
        <v>4.8858550660000004</v>
      </c>
      <c r="AJ407">
        <v>4.9797462870000002</v>
      </c>
      <c r="AK407">
        <v>5.0725205869999996</v>
      </c>
    </row>
    <row r="408" spans="1:37" x14ac:dyDescent="0.35">
      <c r="A408" t="s">
        <v>4191</v>
      </c>
      <c r="B408">
        <v>2.3311312320000002</v>
      </c>
      <c r="C408">
        <v>2.3480374080000002</v>
      </c>
      <c r="D408">
        <v>2.355807269</v>
      </c>
      <c r="E408">
        <v>2.3650557550000002</v>
      </c>
      <c r="F408">
        <v>2.3816165319999998</v>
      </c>
      <c r="G408">
        <v>2.409191807</v>
      </c>
      <c r="H408">
        <v>2.8582901889999999</v>
      </c>
      <c r="I408">
        <v>3.3215676090000001</v>
      </c>
      <c r="J408">
        <v>3.7928265460000001</v>
      </c>
      <c r="K408">
        <v>4.263221691</v>
      </c>
      <c r="L408">
        <v>4.7229792809999998</v>
      </c>
      <c r="M408">
        <v>5.0146564539999998</v>
      </c>
      <c r="N408">
        <v>5.3129644660000004</v>
      </c>
      <c r="O408">
        <v>5.6245136230000004</v>
      </c>
      <c r="P408">
        <v>5.950876375</v>
      </c>
      <c r="Q408">
        <v>6.292562566</v>
      </c>
      <c r="R408">
        <v>6.7876903009999996</v>
      </c>
      <c r="S408">
        <v>7.2881919359999996</v>
      </c>
      <c r="T408">
        <v>7.782734853</v>
      </c>
      <c r="U408">
        <v>8.2623537430000003</v>
      </c>
      <c r="V408">
        <v>8.7188043569999998</v>
      </c>
      <c r="W408">
        <v>9.1502877040000001</v>
      </c>
      <c r="X408">
        <v>9.5564462779999992</v>
      </c>
      <c r="Y408">
        <v>9.9353372419999992</v>
      </c>
      <c r="Z408">
        <v>10.28507658</v>
      </c>
      <c r="AA408">
        <v>10.6070136</v>
      </c>
      <c r="AB408">
        <v>10.71070319</v>
      </c>
      <c r="AC408">
        <v>10.83693276</v>
      </c>
      <c r="AD408">
        <v>10.97720296</v>
      </c>
      <c r="AE408">
        <v>11.123874410000001</v>
      </c>
      <c r="AF408">
        <v>11.270547949999999</v>
      </c>
      <c r="AG408">
        <v>11.41391911</v>
      </c>
      <c r="AH408">
        <v>11.55350664</v>
      </c>
      <c r="AI408">
        <v>11.68830539</v>
      </c>
      <c r="AJ408">
        <v>11.817481819999999</v>
      </c>
      <c r="AK408">
        <v>11.96148161</v>
      </c>
    </row>
    <row r="409" spans="1:37" x14ac:dyDescent="0.35">
      <c r="A409" t="s">
        <v>4192</v>
      </c>
      <c r="B409">
        <v>2.3311312329999998</v>
      </c>
      <c r="C409">
        <v>2.3480374089999998</v>
      </c>
      <c r="D409">
        <v>2.3558072710000002</v>
      </c>
      <c r="E409">
        <v>2.3650557590000001</v>
      </c>
      <c r="F409">
        <v>2.3816165370000002</v>
      </c>
      <c r="G409">
        <v>2.4091918130000001</v>
      </c>
      <c r="H409">
        <v>2.8664097439999998</v>
      </c>
      <c r="I409">
        <v>3.3432492260000002</v>
      </c>
      <c r="J409">
        <v>3.8404028590000001</v>
      </c>
      <c r="K409">
        <v>4.3546902520000002</v>
      </c>
      <c r="L409">
        <v>4.8804097239999997</v>
      </c>
      <c r="M409">
        <v>5.2556009680000004</v>
      </c>
      <c r="N409">
        <v>5.6405361269999998</v>
      </c>
      <c r="O409">
        <v>6.0340938619999998</v>
      </c>
      <c r="P409">
        <v>6.4359392880000001</v>
      </c>
      <c r="Q409">
        <v>6.8465129149999999</v>
      </c>
      <c r="R409">
        <v>7.4157549390000002</v>
      </c>
      <c r="S409">
        <v>7.9876620039999997</v>
      </c>
      <c r="T409">
        <v>8.5547521339999992</v>
      </c>
      <c r="U409">
        <v>9.1104230430000008</v>
      </c>
      <c r="V409">
        <v>9.6481975020000004</v>
      </c>
      <c r="W409">
        <v>10.16580313</v>
      </c>
      <c r="X409">
        <v>10.660607219999999</v>
      </c>
      <c r="Y409">
        <v>11.131478100000001</v>
      </c>
      <c r="Z409">
        <v>11.57871774</v>
      </c>
      <c r="AA409">
        <v>12.000059240000001</v>
      </c>
      <c r="AB409">
        <v>12.174622169999999</v>
      </c>
      <c r="AC409">
        <v>12.370350220000001</v>
      </c>
      <c r="AD409">
        <v>12.58644703</v>
      </c>
      <c r="AE409">
        <v>12.8201141</v>
      </c>
      <c r="AF409">
        <v>13.06755512</v>
      </c>
      <c r="AG409">
        <v>13.324864180000001</v>
      </c>
      <c r="AH409">
        <v>13.58841406</v>
      </c>
      <c r="AI409">
        <v>13.854870350000001</v>
      </c>
      <c r="AJ409">
        <v>14.12111867</v>
      </c>
      <c r="AK409">
        <v>14.38419972</v>
      </c>
    </row>
    <row r="410" spans="1:37" x14ac:dyDescent="0.35">
      <c r="A410" t="s">
        <v>4193</v>
      </c>
      <c r="B410">
        <v>6.51036064E-2</v>
      </c>
      <c r="C410">
        <v>6.5575760499999997E-2</v>
      </c>
      <c r="D410">
        <v>6.5792756399999999E-2</v>
      </c>
      <c r="E410">
        <v>6.6051047200000004E-2</v>
      </c>
      <c r="F410">
        <v>6.6513555000000002E-2</v>
      </c>
      <c r="G410">
        <v>6.7283674599999996E-2</v>
      </c>
      <c r="H410">
        <v>6.6670651100000006E-2</v>
      </c>
      <c r="I410">
        <v>6.6119643000000006E-2</v>
      </c>
      <c r="J410">
        <v>6.5486596199999997E-2</v>
      </c>
      <c r="K410">
        <v>6.4654521300000004E-2</v>
      </c>
      <c r="L410">
        <v>6.3548091700000003E-2</v>
      </c>
      <c r="M410">
        <v>6.3080280500000002E-2</v>
      </c>
      <c r="N410">
        <v>6.2530950099999996E-2</v>
      </c>
      <c r="O410">
        <v>6.1991686400000003E-2</v>
      </c>
      <c r="P410">
        <v>6.1482530100000002E-2</v>
      </c>
      <c r="Q410">
        <v>6.1010129000000003E-2</v>
      </c>
      <c r="R410">
        <v>6.0239950700000003E-2</v>
      </c>
      <c r="S410">
        <v>5.9507550999999999E-2</v>
      </c>
      <c r="T410">
        <v>5.8805705399999998E-2</v>
      </c>
      <c r="U410">
        <v>5.8146286599999999E-2</v>
      </c>
      <c r="V410">
        <v>5.75386523E-2</v>
      </c>
      <c r="W410">
        <v>5.7022343400000002E-2</v>
      </c>
      <c r="X410">
        <v>5.6627549100000001E-2</v>
      </c>
      <c r="Y410">
        <v>5.6360146E-2</v>
      </c>
      <c r="Z410">
        <v>5.62163886E-2</v>
      </c>
      <c r="AA410">
        <v>5.6202297800000002E-2</v>
      </c>
      <c r="AB410">
        <v>5.6751707300000002E-2</v>
      </c>
      <c r="AC410">
        <v>5.7420547000000002E-2</v>
      </c>
      <c r="AD410">
        <v>5.8163782300000001E-2</v>
      </c>
      <c r="AE410">
        <v>5.8940935399999998E-2</v>
      </c>
      <c r="AF410">
        <v>5.9718099400000002E-2</v>
      </c>
      <c r="AG410">
        <v>6.0477765500000003E-2</v>
      </c>
      <c r="AH410">
        <v>6.1217383700000003E-2</v>
      </c>
      <c r="AI410">
        <v>6.1931628000000002E-2</v>
      </c>
      <c r="AJ410">
        <v>6.2616082000000003E-2</v>
      </c>
      <c r="AK410">
        <v>6.3379078899999997E-2</v>
      </c>
    </row>
    <row r="411" spans="1:37" x14ac:dyDescent="0.35">
      <c r="A411" t="s">
        <v>4194</v>
      </c>
      <c r="B411">
        <v>6.51036064E-2</v>
      </c>
      <c r="C411">
        <v>6.5575760499999997E-2</v>
      </c>
      <c r="D411">
        <v>6.5792756499999994E-2</v>
      </c>
      <c r="E411">
        <v>6.6051047299999999E-2</v>
      </c>
      <c r="F411">
        <v>6.6513555099999996E-2</v>
      </c>
      <c r="G411">
        <v>6.7283674799999998E-2</v>
      </c>
      <c r="H411">
        <v>6.6860042600000003E-2</v>
      </c>
      <c r="I411">
        <v>6.6551240600000006E-2</v>
      </c>
      <c r="J411">
        <v>6.6308044499999996E-2</v>
      </c>
      <c r="K411">
        <v>6.6041701300000005E-2</v>
      </c>
      <c r="L411">
        <v>6.56663319E-2</v>
      </c>
      <c r="M411">
        <v>6.6111165599999994E-2</v>
      </c>
      <c r="N411">
        <v>6.6386305600000001E-2</v>
      </c>
      <c r="O411">
        <v>6.6505955800000002E-2</v>
      </c>
      <c r="P411">
        <v>6.64940433E-2</v>
      </c>
      <c r="Q411">
        <v>6.6381006399999998E-2</v>
      </c>
      <c r="R411">
        <v>6.5813950299999993E-2</v>
      </c>
      <c r="S411">
        <v>6.5218672699999994E-2</v>
      </c>
      <c r="T411">
        <v>6.4639004599999994E-2</v>
      </c>
      <c r="U411">
        <v>6.4114571400000001E-2</v>
      </c>
      <c r="V411">
        <v>6.3672065400000005E-2</v>
      </c>
      <c r="W411">
        <v>6.3350785899999998E-2</v>
      </c>
      <c r="X411">
        <v>6.3170350299999997E-2</v>
      </c>
      <c r="Y411">
        <v>6.3145489200000002E-2</v>
      </c>
      <c r="Z411">
        <v>6.3287199799999999E-2</v>
      </c>
      <c r="AA411">
        <v>6.3583486300000006E-2</v>
      </c>
      <c r="AB411">
        <v>6.4508424999999994E-2</v>
      </c>
      <c r="AC411">
        <v>6.5545509200000004E-2</v>
      </c>
      <c r="AD411">
        <v>6.6690519300000001E-2</v>
      </c>
      <c r="AE411">
        <v>6.79286271E-2</v>
      </c>
      <c r="AF411">
        <v>6.9239717500000006E-2</v>
      </c>
      <c r="AG411">
        <v>7.0603094699999994E-2</v>
      </c>
      <c r="AH411">
        <v>7.1999539500000001E-2</v>
      </c>
      <c r="AI411">
        <v>7.3411384100000004E-2</v>
      </c>
      <c r="AJ411">
        <v>7.4822126899999994E-2</v>
      </c>
      <c r="AK411">
        <v>7.6216087500000002E-2</v>
      </c>
    </row>
    <row r="412" spans="1:37" x14ac:dyDescent="0.35">
      <c r="A412" t="s">
        <v>4195</v>
      </c>
      <c r="B412">
        <v>0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</row>
    <row r="413" spans="1:37" x14ac:dyDescent="0.35">
      <c r="A413" t="s">
        <v>4196</v>
      </c>
      <c r="B413">
        <v>0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</row>
    <row r="414" spans="1:37" x14ac:dyDescent="0.35">
      <c r="A414" t="s">
        <v>4197</v>
      </c>
      <c r="B414">
        <v>0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</row>
    <row r="415" spans="1:37" x14ac:dyDescent="0.35">
      <c r="A415" t="s">
        <v>4198</v>
      </c>
      <c r="B415">
        <v>0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</row>
    <row r="416" spans="1:37" x14ac:dyDescent="0.35">
      <c r="A416" t="s">
        <v>4199</v>
      </c>
      <c r="B416">
        <v>0</v>
      </c>
      <c r="C416">
        <v>0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</row>
    <row r="417" spans="1:37" x14ac:dyDescent="0.35">
      <c r="A417" t="s">
        <v>4200</v>
      </c>
      <c r="B417">
        <v>0</v>
      </c>
      <c r="C417">
        <v>0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0</v>
      </c>
    </row>
    <row r="418" spans="1:37" x14ac:dyDescent="0.35">
      <c r="A418" t="s">
        <v>4201</v>
      </c>
      <c r="B418">
        <v>0</v>
      </c>
      <c r="C418">
        <v>0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0</v>
      </c>
    </row>
    <row r="419" spans="1:37" x14ac:dyDescent="0.35">
      <c r="A419" t="s">
        <v>4202</v>
      </c>
      <c r="B419">
        <v>0</v>
      </c>
      <c r="C419">
        <v>0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0</v>
      </c>
    </row>
    <row r="420" spans="1:37" x14ac:dyDescent="0.35">
      <c r="A420" t="s">
        <v>4203</v>
      </c>
      <c r="B420">
        <v>0</v>
      </c>
      <c r="C420">
        <v>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</row>
    <row r="421" spans="1:37" x14ac:dyDescent="0.35">
      <c r="A421" t="s">
        <v>4204</v>
      </c>
      <c r="B421">
        <v>0</v>
      </c>
      <c r="C421">
        <v>0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0</v>
      </c>
    </row>
    <row r="422" spans="1:37" x14ac:dyDescent="0.35">
      <c r="A422" t="s">
        <v>4205</v>
      </c>
      <c r="B422">
        <v>0</v>
      </c>
      <c r="C422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</row>
    <row r="423" spans="1:37" x14ac:dyDescent="0.35">
      <c r="A423" t="s">
        <v>4206</v>
      </c>
      <c r="B423">
        <v>0</v>
      </c>
      <c r="C423">
        <v>0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0</v>
      </c>
    </row>
    <row r="424" spans="1:37" x14ac:dyDescent="0.35">
      <c r="A424" t="s">
        <v>4207</v>
      </c>
      <c r="B424">
        <v>0</v>
      </c>
      <c r="C424">
        <v>0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0</v>
      </c>
    </row>
    <row r="425" spans="1:37" x14ac:dyDescent="0.35">
      <c r="A425" t="s">
        <v>4208</v>
      </c>
      <c r="B425">
        <v>0</v>
      </c>
      <c r="C425">
        <v>0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</row>
    <row r="426" spans="1:37" x14ac:dyDescent="0.35">
      <c r="A426" t="s">
        <v>4209</v>
      </c>
      <c r="B426">
        <v>0</v>
      </c>
      <c r="C426">
        <v>0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</row>
    <row r="427" spans="1:37" x14ac:dyDescent="0.35">
      <c r="A427" t="s">
        <v>4210</v>
      </c>
      <c r="B427">
        <v>0</v>
      </c>
      <c r="C427">
        <v>0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0</v>
      </c>
    </row>
    <row r="428" spans="1:37" x14ac:dyDescent="0.35">
      <c r="A428" t="s">
        <v>4211</v>
      </c>
      <c r="B428">
        <v>0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</row>
    <row r="429" spans="1:37" x14ac:dyDescent="0.35">
      <c r="A429" t="s">
        <v>4212</v>
      </c>
      <c r="B429">
        <v>0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</row>
    <row r="430" spans="1:37" x14ac:dyDescent="0.35">
      <c r="A430" t="s">
        <v>4213</v>
      </c>
      <c r="B430">
        <v>0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</row>
    <row r="431" spans="1:37" x14ac:dyDescent="0.35">
      <c r="A431" t="s">
        <v>4214</v>
      </c>
      <c r="B431">
        <v>0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</row>
    <row r="432" spans="1:37" x14ac:dyDescent="0.35">
      <c r="A432" t="s">
        <v>4215</v>
      </c>
      <c r="B432">
        <v>0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</row>
    <row r="433" spans="1:37" x14ac:dyDescent="0.35">
      <c r="A433" t="s">
        <v>4216</v>
      </c>
      <c r="B433">
        <v>0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</row>
    <row r="434" spans="1:37" x14ac:dyDescent="0.35">
      <c r="A434" t="s">
        <v>4217</v>
      </c>
      <c r="B434">
        <v>0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</row>
    <row r="435" spans="1:37" x14ac:dyDescent="0.35">
      <c r="A435" t="s">
        <v>4218</v>
      </c>
      <c r="B435">
        <v>0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</row>
    <row r="436" spans="1:37" x14ac:dyDescent="0.35">
      <c r="A436" t="s">
        <v>4219</v>
      </c>
      <c r="B436">
        <v>0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</row>
    <row r="437" spans="1:37" x14ac:dyDescent="0.35">
      <c r="A437" t="s">
        <v>4220</v>
      </c>
      <c r="B437">
        <v>0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</row>
    <row r="438" spans="1:37" x14ac:dyDescent="0.35">
      <c r="A438" t="s">
        <v>4221</v>
      </c>
      <c r="B438">
        <v>0</v>
      </c>
      <c r="C438">
        <v>0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0</v>
      </c>
      <c r="AJ438">
        <v>0</v>
      </c>
      <c r="AK438">
        <v>0</v>
      </c>
    </row>
    <row r="439" spans="1:37" x14ac:dyDescent="0.35">
      <c r="A439" t="s">
        <v>4222</v>
      </c>
      <c r="B439">
        <v>0</v>
      </c>
      <c r="C439">
        <v>0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0</v>
      </c>
      <c r="AJ439">
        <v>0</v>
      </c>
      <c r="AK439">
        <v>0</v>
      </c>
    </row>
    <row r="440" spans="1:37" x14ac:dyDescent="0.35">
      <c r="A440" t="s">
        <v>4223</v>
      </c>
      <c r="B440">
        <v>0</v>
      </c>
      <c r="C440">
        <v>0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0</v>
      </c>
    </row>
    <row r="441" spans="1:37" x14ac:dyDescent="0.35">
      <c r="A441" t="s">
        <v>4224</v>
      </c>
      <c r="B441">
        <v>0</v>
      </c>
      <c r="C441">
        <v>0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0</v>
      </c>
      <c r="AK441">
        <v>0</v>
      </c>
    </row>
    <row r="442" spans="1:37" x14ac:dyDescent="0.35">
      <c r="A442" t="s">
        <v>4225</v>
      </c>
      <c r="B442">
        <v>0</v>
      </c>
      <c r="C442">
        <v>0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  <c r="AJ442">
        <v>0</v>
      </c>
      <c r="AK442">
        <v>0</v>
      </c>
    </row>
    <row r="443" spans="1:37" x14ac:dyDescent="0.35">
      <c r="A443" t="s">
        <v>4226</v>
      </c>
      <c r="B443">
        <v>0</v>
      </c>
      <c r="C443">
        <v>0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0</v>
      </c>
      <c r="AF443">
        <v>0</v>
      </c>
      <c r="AG443">
        <v>0</v>
      </c>
      <c r="AH443">
        <v>0</v>
      </c>
      <c r="AI443">
        <v>0</v>
      </c>
      <c r="AJ443">
        <v>0</v>
      </c>
      <c r="AK443">
        <v>0</v>
      </c>
    </row>
    <row r="444" spans="1:37" x14ac:dyDescent="0.35">
      <c r="A444" t="s">
        <v>4227</v>
      </c>
      <c r="B444">
        <v>0</v>
      </c>
      <c r="C444">
        <v>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0</v>
      </c>
      <c r="AJ444">
        <v>0</v>
      </c>
      <c r="AK444">
        <v>0</v>
      </c>
    </row>
    <row r="445" spans="1:37" x14ac:dyDescent="0.35">
      <c r="A445" t="s">
        <v>4228</v>
      </c>
      <c r="B445">
        <v>0</v>
      </c>
      <c r="C445">
        <v>0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v>0</v>
      </c>
      <c r="AJ445">
        <v>0</v>
      </c>
      <c r="AK445">
        <v>0</v>
      </c>
    </row>
    <row r="446" spans="1:37" x14ac:dyDescent="0.35">
      <c r="A446" t="s">
        <v>4229</v>
      </c>
      <c r="B446">
        <v>0</v>
      </c>
      <c r="C446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0</v>
      </c>
    </row>
    <row r="447" spans="1:37" x14ac:dyDescent="0.35">
      <c r="A447" t="s">
        <v>4230</v>
      </c>
      <c r="B447">
        <v>0</v>
      </c>
      <c r="C447">
        <v>0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  <c r="AJ447">
        <v>0</v>
      </c>
      <c r="AK447">
        <v>0</v>
      </c>
    </row>
    <row r="448" spans="1:37" x14ac:dyDescent="0.35">
      <c r="A448" t="s">
        <v>4231</v>
      </c>
      <c r="B448">
        <v>0</v>
      </c>
      <c r="C448">
        <v>0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0</v>
      </c>
      <c r="AJ448">
        <v>0</v>
      </c>
      <c r="AK448">
        <v>0</v>
      </c>
    </row>
    <row r="449" spans="1:37" x14ac:dyDescent="0.35">
      <c r="A449" t="s">
        <v>4232</v>
      </c>
      <c r="B449">
        <v>0</v>
      </c>
      <c r="C449">
        <v>0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  <c r="AJ449">
        <v>0</v>
      </c>
      <c r="AK449">
        <v>0</v>
      </c>
    </row>
    <row r="450" spans="1:37" x14ac:dyDescent="0.35">
      <c r="A450" t="s">
        <v>4233</v>
      </c>
      <c r="B450">
        <v>0</v>
      </c>
      <c r="C450">
        <v>0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0</v>
      </c>
      <c r="AJ450">
        <v>0</v>
      </c>
      <c r="AK450">
        <v>0</v>
      </c>
    </row>
    <row r="451" spans="1:37" x14ac:dyDescent="0.35">
      <c r="A451" t="s">
        <v>4234</v>
      </c>
      <c r="B451">
        <v>0</v>
      </c>
      <c r="C451">
        <v>0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0</v>
      </c>
      <c r="AE451">
        <v>0</v>
      </c>
      <c r="AF451">
        <v>0</v>
      </c>
      <c r="AG451">
        <v>0</v>
      </c>
      <c r="AH451">
        <v>0</v>
      </c>
      <c r="AI451">
        <v>0</v>
      </c>
      <c r="AJ451">
        <v>0</v>
      </c>
      <c r="AK451">
        <v>0</v>
      </c>
    </row>
    <row r="452" spans="1:37" x14ac:dyDescent="0.35">
      <c r="A452" t="s">
        <v>4235</v>
      </c>
      <c r="B452">
        <v>0</v>
      </c>
      <c r="C452">
        <v>0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</v>
      </c>
      <c r="AE452">
        <v>0</v>
      </c>
      <c r="AF452">
        <v>0</v>
      </c>
      <c r="AG452">
        <v>0</v>
      </c>
      <c r="AH452">
        <v>0</v>
      </c>
      <c r="AI452">
        <v>0</v>
      </c>
      <c r="AJ452">
        <v>0</v>
      </c>
      <c r="AK452">
        <v>0</v>
      </c>
    </row>
    <row r="453" spans="1:37" x14ac:dyDescent="0.35">
      <c r="A453" t="s">
        <v>4236</v>
      </c>
      <c r="B453">
        <v>0</v>
      </c>
      <c r="C453">
        <v>0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0</v>
      </c>
      <c r="AJ453">
        <v>0</v>
      </c>
      <c r="AK453">
        <v>0</v>
      </c>
    </row>
    <row r="454" spans="1:37" x14ac:dyDescent="0.35">
      <c r="A454" t="s">
        <v>4237</v>
      </c>
      <c r="B454">
        <v>0</v>
      </c>
      <c r="C454">
        <v>0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0</v>
      </c>
    </row>
    <row r="455" spans="1:37" x14ac:dyDescent="0.35">
      <c r="A455" t="s">
        <v>4238</v>
      </c>
      <c r="B455">
        <v>0</v>
      </c>
      <c r="C455">
        <v>0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0</v>
      </c>
    </row>
    <row r="456" spans="1:37" x14ac:dyDescent="0.35">
      <c r="A456" t="s">
        <v>4239</v>
      </c>
      <c r="B456">
        <v>0</v>
      </c>
      <c r="C456">
        <v>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</row>
    <row r="457" spans="1:37" x14ac:dyDescent="0.35">
      <c r="A457" t="s">
        <v>4240</v>
      </c>
      <c r="B457">
        <v>0</v>
      </c>
      <c r="C457">
        <v>0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</row>
    <row r="458" spans="1:37" x14ac:dyDescent="0.35">
      <c r="A458" t="s">
        <v>4241</v>
      </c>
      <c r="B458">
        <v>0</v>
      </c>
      <c r="C458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</row>
    <row r="459" spans="1:37" x14ac:dyDescent="0.35">
      <c r="A459" t="s">
        <v>4242</v>
      </c>
      <c r="B459">
        <v>0</v>
      </c>
      <c r="C459">
        <v>0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0</v>
      </c>
    </row>
    <row r="460" spans="1:37" x14ac:dyDescent="0.35">
      <c r="A460" t="s">
        <v>4243</v>
      </c>
      <c r="B460">
        <v>0</v>
      </c>
      <c r="C460">
        <v>0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0</v>
      </c>
    </row>
    <row r="461" spans="1:37" x14ac:dyDescent="0.35">
      <c r="A461" t="s">
        <v>4244</v>
      </c>
      <c r="B461">
        <v>0</v>
      </c>
      <c r="C461">
        <v>0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0</v>
      </c>
    </row>
    <row r="462" spans="1:37" x14ac:dyDescent="0.35">
      <c r="A462" t="s">
        <v>4245</v>
      </c>
      <c r="B462">
        <v>0</v>
      </c>
      <c r="C462">
        <v>0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0</v>
      </c>
    </row>
    <row r="463" spans="1:37" x14ac:dyDescent="0.35">
      <c r="A463" t="s">
        <v>4246</v>
      </c>
      <c r="B463">
        <v>0</v>
      </c>
      <c r="C463">
        <v>0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  <c r="AJ463">
        <v>0</v>
      </c>
      <c r="AK463">
        <v>0</v>
      </c>
    </row>
    <row r="464" spans="1:37" x14ac:dyDescent="0.35">
      <c r="A464" t="s">
        <v>4247</v>
      </c>
      <c r="B464">
        <v>0</v>
      </c>
      <c r="C464">
        <v>0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0</v>
      </c>
      <c r="AJ464">
        <v>0</v>
      </c>
      <c r="AK464">
        <v>0</v>
      </c>
    </row>
    <row r="465" spans="1:37" x14ac:dyDescent="0.35">
      <c r="A465" t="s">
        <v>4248</v>
      </c>
      <c r="B465">
        <v>0</v>
      </c>
      <c r="C465">
        <v>0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0</v>
      </c>
      <c r="AF465">
        <v>0</v>
      </c>
      <c r="AG465">
        <v>0</v>
      </c>
      <c r="AH465">
        <v>0</v>
      </c>
      <c r="AI465">
        <v>0</v>
      </c>
      <c r="AJ465">
        <v>0</v>
      </c>
      <c r="AK465">
        <v>0</v>
      </c>
    </row>
    <row r="466" spans="1:37" x14ac:dyDescent="0.35">
      <c r="A466" t="s">
        <v>4249</v>
      </c>
      <c r="B466">
        <v>0</v>
      </c>
      <c r="C466">
        <v>0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</row>
    <row r="467" spans="1:37" x14ac:dyDescent="0.35">
      <c r="A467" t="s">
        <v>4250</v>
      </c>
      <c r="B467">
        <v>0</v>
      </c>
      <c r="C467">
        <v>0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</row>
    <row r="468" spans="1:37" x14ac:dyDescent="0.35">
      <c r="A468" t="s">
        <v>4251</v>
      </c>
      <c r="B468">
        <v>0</v>
      </c>
      <c r="C468">
        <v>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0</v>
      </c>
    </row>
    <row r="469" spans="1:37" x14ac:dyDescent="0.35">
      <c r="A469" t="s">
        <v>4252</v>
      </c>
      <c r="B469">
        <v>0</v>
      </c>
      <c r="C469">
        <v>0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0</v>
      </c>
    </row>
    <row r="470" spans="1:37" x14ac:dyDescent="0.35">
      <c r="A470" t="s">
        <v>4253</v>
      </c>
      <c r="B470">
        <v>0</v>
      </c>
      <c r="C470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</row>
    <row r="471" spans="1:37" x14ac:dyDescent="0.35">
      <c r="A471" t="s">
        <v>4254</v>
      </c>
      <c r="B471">
        <v>0</v>
      </c>
      <c r="C471">
        <v>0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</row>
    <row r="472" spans="1:37" x14ac:dyDescent="0.35">
      <c r="A472" t="s">
        <v>4255</v>
      </c>
      <c r="B472">
        <v>5.1297900969999999</v>
      </c>
      <c r="C472">
        <v>5.1465909480000001</v>
      </c>
      <c r="D472">
        <v>5.1483075850000004</v>
      </c>
      <c r="E472">
        <v>5.1605527179999999</v>
      </c>
      <c r="F472">
        <v>5.211749288</v>
      </c>
      <c r="G472">
        <v>5.2980816920000002</v>
      </c>
      <c r="H472">
        <v>5.3842551930000004</v>
      </c>
      <c r="I472">
        <v>5.4578503840000003</v>
      </c>
      <c r="J472">
        <v>5.5040960229999998</v>
      </c>
      <c r="K472">
        <v>5.5127749189999999</v>
      </c>
      <c r="L472">
        <v>5.482699094</v>
      </c>
      <c r="M472">
        <v>5.4449612849999998</v>
      </c>
      <c r="N472">
        <v>5.4311664520000003</v>
      </c>
      <c r="O472">
        <v>5.442406439</v>
      </c>
      <c r="P472">
        <v>5.4716847919999996</v>
      </c>
      <c r="Q472">
        <v>5.5123910650000001</v>
      </c>
      <c r="R472">
        <v>5.5595463020000002</v>
      </c>
      <c r="S472">
        <v>5.6099574179999996</v>
      </c>
      <c r="T472">
        <v>5.661877939</v>
      </c>
      <c r="U472">
        <v>5.7153912489999996</v>
      </c>
      <c r="V472">
        <v>5.7675615389999999</v>
      </c>
      <c r="W472">
        <v>5.8273027810000002</v>
      </c>
      <c r="X472">
        <v>5.8942246169999999</v>
      </c>
      <c r="Y472">
        <v>5.9668895910000002</v>
      </c>
      <c r="Z472">
        <v>6.0437711639999998</v>
      </c>
      <c r="AA472">
        <v>6.1150293849999997</v>
      </c>
      <c r="AB472">
        <v>6.1883235110000001</v>
      </c>
      <c r="AC472">
        <v>6.2663317840000001</v>
      </c>
      <c r="AD472">
        <v>6.3440962660000002</v>
      </c>
      <c r="AE472">
        <v>6.4169399519999999</v>
      </c>
      <c r="AF472">
        <v>6.4817117629999998</v>
      </c>
      <c r="AG472">
        <v>6.5383574180000004</v>
      </c>
      <c r="AH472">
        <v>6.5881967299999999</v>
      </c>
      <c r="AI472">
        <v>6.6318915890000003</v>
      </c>
      <c r="AJ472">
        <v>6.6700825860000004</v>
      </c>
      <c r="AK472">
        <v>6.7113696169999999</v>
      </c>
    </row>
    <row r="473" spans="1:37" x14ac:dyDescent="0.35">
      <c r="A473" t="s">
        <v>4256</v>
      </c>
      <c r="B473">
        <v>5.129790098</v>
      </c>
      <c r="C473">
        <v>5.1465909569999999</v>
      </c>
      <c r="D473">
        <v>5.1483076030000001</v>
      </c>
      <c r="E473">
        <v>5.1605527430000002</v>
      </c>
      <c r="F473">
        <v>5.2117493189999999</v>
      </c>
      <c r="G473">
        <v>5.2980817279999997</v>
      </c>
      <c r="H473">
        <v>5.3907788649999997</v>
      </c>
      <c r="I473">
        <v>5.4886317580000004</v>
      </c>
      <c r="J473">
        <v>5.590051324</v>
      </c>
      <c r="K473">
        <v>5.6909737199999997</v>
      </c>
      <c r="L473">
        <v>5.791836955</v>
      </c>
      <c r="M473">
        <v>5.8833581720000003</v>
      </c>
      <c r="N473">
        <v>5.9672307450000002</v>
      </c>
      <c r="O473">
        <v>6.0446339509999998</v>
      </c>
      <c r="P473">
        <v>6.1168816030000004</v>
      </c>
      <c r="Q473">
        <v>6.1855214360000002</v>
      </c>
      <c r="R473">
        <v>6.2510865420000004</v>
      </c>
      <c r="S473">
        <v>6.3148521039999999</v>
      </c>
      <c r="T473">
        <v>6.3786979260000001</v>
      </c>
      <c r="U473">
        <v>6.4443554580000004</v>
      </c>
      <c r="V473">
        <v>6.5095423659999998</v>
      </c>
      <c r="W473">
        <v>6.5810874100000003</v>
      </c>
      <c r="X473">
        <v>6.6585783139999997</v>
      </c>
      <c r="Y473">
        <v>6.7420228289999997</v>
      </c>
      <c r="Z473">
        <v>6.8316482790000004</v>
      </c>
      <c r="AA473">
        <v>6.9177508799999998</v>
      </c>
      <c r="AB473">
        <v>7.0118693360000002</v>
      </c>
      <c r="AC473">
        <v>7.113885496</v>
      </c>
      <c r="AD473">
        <v>7.2231157960000001</v>
      </c>
      <c r="AE473">
        <v>7.3381483080000001</v>
      </c>
      <c r="AF473">
        <v>7.4573901300000003</v>
      </c>
      <c r="AG473">
        <v>7.5794115069999997</v>
      </c>
      <c r="AH473">
        <v>7.7030234369999997</v>
      </c>
      <c r="AI473">
        <v>7.8272072619999999</v>
      </c>
      <c r="AJ473">
        <v>7.9510374199999996</v>
      </c>
      <c r="AK473">
        <v>8.0736312249999997</v>
      </c>
    </row>
    <row r="474" spans="1:37" x14ac:dyDescent="0.35">
      <c r="A474" t="s">
        <v>4257</v>
      </c>
      <c r="B474">
        <v>0</v>
      </c>
      <c r="C474">
        <v>0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0</v>
      </c>
    </row>
    <row r="475" spans="1:37" x14ac:dyDescent="0.35">
      <c r="A475" t="s">
        <v>4258</v>
      </c>
      <c r="B475">
        <v>0</v>
      </c>
      <c r="C475">
        <v>0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</row>
    <row r="476" spans="1:37" x14ac:dyDescent="0.35">
      <c r="A476" t="s">
        <v>4259</v>
      </c>
      <c r="B476">
        <v>0</v>
      </c>
      <c r="C476">
        <v>0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</row>
    <row r="477" spans="1:37" x14ac:dyDescent="0.35">
      <c r="A477" t="s">
        <v>4260</v>
      </c>
      <c r="B477">
        <v>0</v>
      </c>
      <c r="C477">
        <v>0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</row>
    <row r="478" spans="1:37" x14ac:dyDescent="0.35">
      <c r="A478" t="s">
        <v>4261</v>
      </c>
      <c r="B478">
        <v>7.0434417859999998</v>
      </c>
      <c r="C478">
        <v>6.9722455940000003</v>
      </c>
      <c r="D478">
        <v>6.8976192100000002</v>
      </c>
      <c r="E478">
        <v>6.8123277250000003</v>
      </c>
      <c r="F478">
        <v>6.7715512269999998</v>
      </c>
      <c r="G478">
        <v>6.7574439220000002</v>
      </c>
      <c r="H478">
        <v>6.7393215050000004</v>
      </c>
      <c r="I478">
        <v>6.6668798249999996</v>
      </c>
      <c r="J478">
        <v>6.5524972940000001</v>
      </c>
      <c r="K478">
        <v>6.3971629610000003</v>
      </c>
      <c r="L478">
        <v>6.2018676470000003</v>
      </c>
      <c r="M478">
        <v>6.0843279839999997</v>
      </c>
      <c r="N478">
        <v>6.0015322180000004</v>
      </c>
      <c r="O478">
        <v>5.9324656710000001</v>
      </c>
      <c r="P478">
        <v>5.8677602689999997</v>
      </c>
      <c r="Q478">
        <v>5.8035516730000003</v>
      </c>
      <c r="R478">
        <v>5.7221169209999996</v>
      </c>
      <c r="S478">
        <v>5.6334060350000001</v>
      </c>
      <c r="T478">
        <v>5.5396125180000002</v>
      </c>
      <c r="U478">
        <v>5.4416661380000004</v>
      </c>
      <c r="V478">
        <v>5.3383785010000002</v>
      </c>
      <c r="W478">
        <v>5.2414914369999996</v>
      </c>
      <c r="X478">
        <v>5.145985875</v>
      </c>
      <c r="Y478">
        <v>5.04908015</v>
      </c>
      <c r="Z478">
        <v>4.9491217880000002</v>
      </c>
      <c r="AA478">
        <v>4.8416541190000002</v>
      </c>
      <c r="AB478">
        <v>4.7978354259999998</v>
      </c>
      <c r="AC478">
        <v>4.7752012050000001</v>
      </c>
      <c r="AD478">
        <v>4.7583082609999998</v>
      </c>
      <c r="AE478">
        <v>4.7426288809999999</v>
      </c>
      <c r="AF478">
        <v>4.7270628810000002</v>
      </c>
      <c r="AG478">
        <v>4.7150921229999998</v>
      </c>
      <c r="AH478">
        <v>4.7050077239999997</v>
      </c>
      <c r="AI478">
        <v>4.6959466809999997</v>
      </c>
      <c r="AJ478">
        <v>4.6874122910000002</v>
      </c>
      <c r="AK478">
        <v>4.6820617450000004</v>
      </c>
    </row>
    <row r="479" spans="1:37" x14ac:dyDescent="0.35">
      <c r="A479" t="s">
        <v>4262</v>
      </c>
      <c r="B479">
        <v>7.0434417869999999</v>
      </c>
      <c r="C479">
        <v>6.9722455940000003</v>
      </c>
      <c r="D479">
        <v>6.8976192110000003</v>
      </c>
      <c r="E479">
        <v>6.8123277260000004</v>
      </c>
      <c r="F479">
        <v>6.7715512289999999</v>
      </c>
      <c r="G479">
        <v>6.7574439240000004</v>
      </c>
      <c r="H479">
        <v>6.744068167</v>
      </c>
      <c r="I479">
        <v>6.736482874</v>
      </c>
      <c r="J479">
        <v>6.7331912960000002</v>
      </c>
      <c r="K479">
        <v>6.730572982</v>
      </c>
      <c r="L479">
        <v>6.7274699489999996</v>
      </c>
      <c r="M479">
        <v>6.7171833479999998</v>
      </c>
      <c r="N479">
        <v>6.7013767270000004</v>
      </c>
      <c r="O479">
        <v>6.6796599380000004</v>
      </c>
      <c r="P479">
        <v>6.6524500189999998</v>
      </c>
      <c r="Q479">
        <v>6.6204385979999998</v>
      </c>
      <c r="R479">
        <v>6.5752432030000003</v>
      </c>
      <c r="S479">
        <v>6.5248029599999997</v>
      </c>
      <c r="T479">
        <v>6.4710862349999996</v>
      </c>
      <c r="U479">
        <v>6.415085521</v>
      </c>
      <c r="V479">
        <v>6.3554655029999996</v>
      </c>
      <c r="W479">
        <v>6.2954873200000003</v>
      </c>
      <c r="X479">
        <v>6.2345474940000001</v>
      </c>
      <c r="Y479">
        <v>6.1721101090000001</v>
      </c>
      <c r="Z479">
        <v>6.10751299</v>
      </c>
      <c r="AA479">
        <v>6.034814678</v>
      </c>
      <c r="AB479">
        <v>6.02711167</v>
      </c>
      <c r="AC479">
        <v>6.0410226869999999</v>
      </c>
      <c r="AD479">
        <v>6.0617631379999999</v>
      </c>
      <c r="AE479">
        <v>6.0850599440000002</v>
      </c>
      <c r="AF479">
        <v>6.1097797030000001</v>
      </c>
      <c r="AG479">
        <v>6.1355918809999999</v>
      </c>
      <c r="AH479">
        <v>6.1623042540000004</v>
      </c>
      <c r="AI479">
        <v>6.1896874239999997</v>
      </c>
      <c r="AJ479">
        <v>6.2174476800000003</v>
      </c>
      <c r="AK479">
        <v>6.2452394130000002</v>
      </c>
    </row>
    <row r="480" spans="1:37" x14ac:dyDescent="0.35">
      <c r="A480" t="s">
        <v>4263</v>
      </c>
      <c r="B480">
        <v>0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</row>
    <row r="481" spans="1:37" x14ac:dyDescent="0.35">
      <c r="A481" t="s">
        <v>4264</v>
      </c>
      <c r="B481">
        <v>0</v>
      </c>
      <c r="C481">
        <v>0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</row>
    <row r="482" spans="1:37" x14ac:dyDescent="0.35">
      <c r="A482" t="s">
        <v>4265</v>
      </c>
      <c r="B482">
        <v>0</v>
      </c>
      <c r="C482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</row>
    <row r="483" spans="1:37" x14ac:dyDescent="0.35">
      <c r="A483" t="s">
        <v>4266</v>
      </c>
      <c r="B483">
        <v>0</v>
      </c>
      <c r="C483">
        <v>0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0</v>
      </c>
      <c r="AJ483">
        <v>0</v>
      </c>
      <c r="AK483">
        <v>0</v>
      </c>
    </row>
    <row r="484" spans="1:37" x14ac:dyDescent="0.35">
      <c r="A484" t="s">
        <v>4267</v>
      </c>
      <c r="B484">
        <v>0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</row>
    <row r="485" spans="1:37" x14ac:dyDescent="0.35">
      <c r="A485" t="s">
        <v>4268</v>
      </c>
      <c r="B485">
        <v>0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</row>
    <row r="486" spans="1:37" x14ac:dyDescent="0.35">
      <c r="A486" t="s">
        <v>4269</v>
      </c>
      <c r="B486">
        <v>0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</row>
    <row r="487" spans="1:37" x14ac:dyDescent="0.35">
      <c r="A487" t="s">
        <v>4270</v>
      </c>
      <c r="B487">
        <v>0</v>
      </c>
      <c r="C487">
        <v>0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</row>
    <row r="488" spans="1:37" x14ac:dyDescent="0.35">
      <c r="A488" t="s">
        <v>4271</v>
      </c>
      <c r="B488">
        <v>0</v>
      </c>
      <c r="C488">
        <v>0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0</v>
      </c>
    </row>
    <row r="489" spans="1:37" x14ac:dyDescent="0.35">
      <c r="A489" t="s">
        <v>4272</v>
      </c>
      <c r="B489">
        <v>0</v>
      </c>
      <c r="C489">
        <v>0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0</v>
      </c>
    </row>
    <row r="490" spans="1:37" x14ac:dyDescent="0.35">
      <c r="A490" t="s">
        <v>4273</v>
      </c>
      <c r="B490">
        <v>0</v>
      </c>
      <c r="C490">
        <v>0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0</v>
      </c>
    </row>
    <row r="491" spans="1:37" x14ac:dyDescent="0.35">
      <c r="A491" t="s">
        <v>4274</v>
      </c>
      <c r="B491">
        <v>0</v>
      </c>
      <c r="C491">
        <v>0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</row>
    <row r="492" spans="1:37" x14ac:dyDescent="0.35">
      <c r="A492" t="s">
        <v>4275</v>
      </c>
      <c r="B492">
        <v>0</v>
      </c>
      <c r="C492">
        <v>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v>0</v>
      </c>
      <c r="AJ492">
        <v>0</v>
      </c>
      <c r="AK492">
        <v>0</v>
      </c>
    </row>
    <row r="493" spans="1:37" x14ac:dyDescent="0.35">
      <c r="A493" t="s">
        <v>4276</v>
      </c>
      <c r="B493">
        <v>0</v>
      </c>
      <c r="C493">
        <v>0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0</v>
      </c>
      <c r="AJ493">
        <v>0</v>
      </c>
      <c r="AK493">
        <v>0</v>
      </c>
    </row>
    <row r="494" spans="1:37" x14ac:dyDescent="0.35">
      <c r="A494" t="s">
        <v>4277</v>
      </c>
      <c r="B494">
        <v>0</v>
      </c>
      <c r="C494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0</v>
      </c>
      <c r="AJ494">
        <v>0</v>
      </c>
      <c r="AK494">
        <v>0</v>
      </c>
    </row>
    <row r="495" spans="1:37" x14ac:dyDescent="0.35">
      <c r="A495" t="s">
        <v>4278</v>
      </c>
      <c r="B495">
        <v>0</v>
      </c>
      <c r="C495">
        <v>0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0</v>
      </c>
      <c r="AJ495">
        <v>0</v>
      </c>
      <c r="AK495">
        <v>0</v>
      </c>
    </row>
    <row r="496" spans="1:37" x14ac:dyDescent="0.35">
      <c r="A496" t="s">
        <v>4279</v>
      </c>
      <c r="B496">
        <v>0</v>
      </c>
      <c r="C496">
        <v>0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0</v>
      </c>
      <c r="AJ496">
        <v>0</v>
      </c>
      <c r="AK496">
        <v>0</v>
      </c>
    </row>
    <row r="497" spans="1:37" x14ac:dyDescent="0.35">
      <c r="A497" t="s">
        <v>4280</v>
      </c>
      <c r="B497">
        <v>0</v>
      </c>
      <c r="C497">
        <v>0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  <c r="AE497">
        <v>0</v>
      </c>
      <c r="AF497">
        <v>0</v>
      </c>
      <c r="AG497">
        <v>0</v>
      </c>
      <c r="AH497">
        <v>0</v>
      </c>
      <c r="AI497">
        <v>0</v>
      </c>
      <c r="AJ497">
        <v>0</v>
      </c>
      <c r="AK497">
        <v>0</v>
      </c>
    </row>
    <row r="498" spans="1:37" x14ac:dyDescent="0.35">
      <c r="A498" t="s">
        <v>4281</v>
      </c>
      <c r="B498">
        <v>0</v>
      </c>
      <c r="C498">
        <v>0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E498">
        <v>0</v>
      </c>
      <c r="AF498">
        <v>0</v>
      </c>
      <c r="AG498">
        <v>0</v>
      </c>
      <c r="AH498">
        <v>0</v>
      </c>
      <c r="AI498">
        <v>0</v>
      </c>
      <c r="AJ498">
        <v>0</v>
      </c>
      <c r="AK498">
        <v>0</v>
      </c>
    </row>
    <row r="499" spans="1:37" x14ac:dyDescent="0.35">
      <c r="A499" t="s">
        <v>4282</v>
      </c>
      <c r="B499">
        <v>0</v>
      </c>
      <c r="C499">
        <v>0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  <c r="AE499">
        <v>0</v>
      </c>
      <c r="AF499">
        <v>0</v>
      </c>
      <c r="AG499">
        <v>0</v>
      </c>
      <c r="AH499">
        <v>0</v>
      </c>
      <c r="AI499">
        <v>0</v>
      </c>
      <c r="AJ499">
        <v>0</v>
      </c>
      <c r="AK499">
        <v>0</v>
      </c>
    </row>
    <row r="500" spans="1:37" x14ac:dyDescent="0.35">
      <c r="A500" t="s">
        <v>4283</v>
      </c>
      <c r="B500">
        <v>0</v>
      </c>
      <c r="C500">
        <v>0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0</v>
      </c>
      <c r="AJ500">
        <v>0</v>
      </c>
      <c r="AK500">
        <v>0</v>
      </c>
    </row>
    <row r="501" spans="1:37" x14ac:dyDescent="0.35">
      <c r="A501" t="s">
        <v>4284</v>
      </c>
      <c r="B501">
        <v>0</v>
      </c>
      <c r="C501">
        <v>0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0</v>
      </c>
      <c r="AJ501">
        <v>0</v>
      </c>
      <c r="AK501">
        <v>0</v>
      </c>
    </row>
    <row r="502" spans="1:37" x14ac:dyDescent="0.35">
      <c r="A502" t="s">
        <v>4285</v>
      </c>
      <c r="B502">
        <v>0</v>
      </c>
      <c r="C502">
        <v>0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0</v>
      </c>
      <c r="AJ502">
        <v>0</v>
      </c>
      <c r="AK502">
        <v>0</v>
      </c>
    </row>
    <row r="503" spans="1:37" x14ac:dyDescent="0.35">
      <c r="A503" t="s">
        <v>4286</v>
      </c>
      <c r="B503">
        <v>0</v>
      </c>
      <c r="C503">
        <v>0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</row>
    <row r="504" spans="1:37" x14ac:dyDescent="0.35">
      <c r="A504" t="s">
        <v>4287</v>
      </c>
      <c r="B504">
        <v>0</v>
      </c>
      <c r="C504">
        <v>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0</v>
      </c>
      <c r="AJ504">
        <v>0</v>
      </c>
      <c r="AK504">
        <v>0</v>
      </c>
    </row>
    <row r="505" spans="1:37" x14ac:dyDescent="0.35">
      <c r="A505" t="s">
        <v>4288</v>
      </c>
      <c r="B505">
        <v>0</v>
      </c>
      <c r="C505">
        <v>0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0</v>
      </c>
    </row>
    <row r="506" spans="1:37" x14ac:dyDescent="0.35">
      <c r="A506" t="s">
        <v>4289</v>
      </c>
      <c r="B506">
        <v>0</v>
      </c>
      <c r="C506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0</v>
      </c>
    </row>
    <row r="507" spans="1:37" x14ac:dyDescent="0.35">
      <c r="A507" t="s">
        <v>4290</v>
      </c>
      <c r="B507">
        <v>0</v>
      </c>
      <c r="C507">
        <v>0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0</v>
      </c>
    </row>
    <row r="508" spans="1:37" x14ac:dyDescent="0.35">
      <c r="A508" t="s">
        <v>4291</v>
      </c>
      <c r="B508">
        <v>0</v>
      </c>
      <c r="C508">
        <v>0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0</v>
      </c>
      <c r="AE508">
        <v>0</v>
      </c>
      <c r="AF508">
        <v>0</v>
      </c>
      <c r="AG508">
        <v>0</v>
      </c>
      <c r="AH508">
        <v>0</v>
      </c>
      <c r="AI508">
        <v>0</v>
      </c>
      <c r="AJ508">
        <v>0</v>
      </c>
      <c r="AK508">
        <v>0</v>
      </c>
    </row>
    <row r="509" spans="1:37" x14ac:dyDescent="0.35">
      <c r="A509" t="s">
        <v>4292</v>
      </c>
      <c r="B509">
        <v>0</v>
      </c>
      <c r="C509">
        <v>0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0</v>
      </c>
      <c r="AE509">
        <v>0</v>
      </c>
      <c r="AF509">
        <v>0</v>
      </c>
      <c r="AG509">
        <v>0</v>
      </c>
      <c r="AH509">
        <v>0</v>
      </c>
      <c r="AI509">
        <v>0</v>
      </c>
      <c r="AJ509">
        <v>0</v>
      </c>
      <c r="AK509">
        <v>0</v>
      </c>
    </row>
    <row r="510" spans="1:37" x14ac:dyDescent="0.35">
      <c r="A510" t="s">
        <v>4293</v>
      </c>
      <c r="B510">
        <v>1.1309822650000001</v>
      </c>
      <c r="C510">
        <v>1.1295250750000001</v>
      </c>
      <c r="D510">
        <v>1.1273502120000001</v>
      </c>
      <c r="E510">
        <v>1.1223306200000001</v>
      </c>
      <c r="F510">
        <v>1.121866746</v>
      </c>
      <c r="G510">
        <v>1.1242728399999999</v>
      </c>
      <c r="H510">
        <v>1.1391132079999999</v>
      </c>
      <c r="I510">
        <v>1.1518363359999999</v>
      </c>
      <c r="J510">
        <v>1.1618976620000001</v>
      </c>
      <c r="K510">
        <v>1.168974382</v>
      </c>
      <c r="L510">
        <v>1.173332131</v>
      </c>
      <c r="M510">
        <v>1.1870306150000001</v>
      </c>
      <c r="N510">
        <v>1.2052497049999999</v>
      </c>
      <c r="O510">
        <v>1.2273798010000001</v>
      </c>
      <c r="P510">
        <v>1.252976485</v>
      </c>
      <c r="Q510">
        <v>1.2819345289999999</v>
      </c>
      <c r="R510">
        <v>1.3236768670000001</v>
      </c>
      <c r="S510">
        <v>1.3702077580000001</v>
      </c>
      <c r="T510">
        <v>1.42028694</v>
      </c>
      <c r="U510">
        <v>1.4736573740000001</v>
      </c>
      <c r="V510">
        <v>1.5299397299999999</v>
      </c>
      <c r="W510">
        <v>1.5904534109999999</v>
      </c>
      <c r="X510">
        <v>1.6554000339999999</v>
      </c>
      <c r="Y510">
        <v>1.7252334869999999</v>
      </c>
      <c r="Z510">
        <v>1.800612968</v>
      </c>
      <c r="AA510">
        <v>1.8818630199999999</v>
      </c>
      <c r="AB510">
        <v>1.9068224009999999</v>
      </c>
      <c r="AC510">
        <v>1.9176870109999999</v>
      </c>
      <c r="AD510">
        <v>1.9277969070000001</v>
      </c>
      <c r="AE510">
        <v>1.9400842920000001</v>
      </c>
      <c r="AF510">
        <v>1.954467988</v>
      </c>
      <c r="AG510">
        <v>1.9704305820000001</v>
      </c>
      <c r="AH510">
        <v>1.9875037200000001</v>
      </c>
      <c r="AI510">
        <v>2.00529044</v>
      </c>
      <c r="AJ510">
        <v>2.0234530949999998</v>
      </c>
      <c r="AK510">
        <v>2.043623819</v>
      </c>
    </row>
    <row r="511" spans="1:37" x14ac:dyDescent="0.35">
      <c r="A511" t="s">
        <v>4294</v>
      </c>
      <c r="B511">
        <v>1.1309822650000001</v>
      </c>
      <c r="C511">
        <v>1.1295250750000001</v>
      </c>
      <c r="D511">
        <v>1.1273502129999999</v>
      </c>
      <c r="E511">
        <v>1.1223306200000001</v>
      </c>
      <c r="F511">
        <v>1.1218667470000001</v>
      </c>
      <c r="G511">
        <v>1.124272841</v>
      </c>
      <c r="H511">
        <v>1.141877282</v>
      </c>
      <c r="I511">
        <v>1.1641622039999999</v>
      </c>
      <c r="J511">
        <v>1.189412031</v>
      </c>
      <c r="K511">
        <v>1.2166910369999999</v>
      </c>
      <c r="L511">
        <v>1.2456669970000001</v>
      </c>
      <c r="M511">
        <v>1.276138478</v>
      </c>
      <c r="N511">
        <v>1.306985617</v>
      </c>
      <c r="O511">
        <v>1.339331804</v>
      </c>
      <c r="P511">
        <v>1.3737934519999999</v>
      </c>
      <c r="Q511">
        <v>1.410920261</v>
      </c>
      <c r="R511">
        <v>1.460164448</v>
      </c>
      <c r="S511">
        <v>1.514520224</v>
      </c>
      <c r="T511">
        <v>1.5731640549999999</v>
      </c>
      <c r="U511">
        <v>1.636188231</v>
      </c>
      <c r="V511">
        <v>1.703490642</v>
      </c>
      <c r="W511">
        <v>1.7760862589999999</v>
      </c>
      <c r="X511">
        <v>1.8544867389999999</v>
      </c>
      <c r="Y511">
        <v>1.9394039750000001</v>
      </c>
      <c r="Z511">
        <v>2.0317812759999998</v>
      </c>
      <c r="AA511">
        <v>2.1316318550000002</v>
      </c>
      <c r="AB511">
        <v>2.1721416850000002</v>
      </c>
      <c r="AC511">
        <v>2.1966424199999999</v>
      </c>
      <c r="AD511">
        <v>2.2198252690000002</v>
      </c>
      <c r="AE511">
        <v>2.245385196</v>
      </c>
      <c r="AF511">
        <v>2.2735853349999999</v>
      </c>
      <c r="AG511">
        <v>2.303815078</v>
      </c>
      <c r="AH511">
        <v>2.3353607699999999</v>
      </c>
      <c r="AI511">
        <v>2.3675920060000002</v>
      </c>
      <c r="AJ511">
        <v>2.3999806270000001</v>
      </c>
      <c r="AK511">
        <v>2.4320805600000002</v>
      </c>
    </row>
    <row r="512" spans="1:37" x14ac:dyDescent="0.35">
      <c r="A512" t="s">
        <v>4295</v>
      </c>
      <c r="B512">
        <v>0</v>
      </c>
      <c r="C512">
        <v>0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0</v>
      </c>
      <c r="AJ512">
        <v>0</v>
      </c>
      <c r="AK512">
        <v>0</v>
      </c>
    </row>
    <row r="513" spans="1:37" x14ac:dyDescent="0.35">
      <c r="A513" t="s">
        <v>4296</v>
      </c>
      <c r="B513">
        <v>0</v>
      </c>
      <c r="C513">
        <v>0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</v>
      </c>
      <c r="AE513">
        <v>0</v>
      </c>
      <c r="AF513">
        <v>0</v>
      </c>
      <c r="AG513">
        <v>0</v>
      </c>
      <c r="AH513">
        <v>0</v>
      </c>
      <c r="AI513">
        <v>0</v>
      </c>
      <c r="AJ513">
        <v>0</v>
      </c>
      <c r="AK513">
        <v>0</v>
      </c>
    </row>
    <row r="514" spans="1:37" x14ac:dyDescent="0.35">
      <c r="A514" t="s">
        <v>4297</v>
      </c>
      <c r="B514">
        <v>0</v>
      </c>
      <c r="C514">
        <v>0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0</v>
      </c>
      <c r="AF514">
        <v>0</v>
      </c>
      <c r="AG514">
        <v>0</v>
      </c>
      <c r="AH514">
        <v>0</v>
      </c>
      <c r="AI514">
        <v>0</v>
      </c>
      <c r="AJ514">
        <v>0</v>
      </c>
      <c r="AK514">
        <v>0</v>
      </c>
    </row>
    <row r="515" spans="1:37" x14ac:dyDescent="0.35">
      <c r="A515" t="s">
        <v>4298</v>
      </c>
      <c r="B515">
        <v>0</v>
      </c>
      <c r="C515">
        <v>0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  <c r="AE515">
        <v>0</v>
      </c>
      <c r="AF515">
        <v>0</v>
      </c>
      <c r="AG515">
        <v>0</v>
      </c>
      <c r="AH515">
        <v>0</v>
      </c>
      <c r="AI515">
        <v>0</v>
      </c>
      <c r="AJ515">
        <v>0</v>
      </c>
      <c r="AK515">
        <v>0</v>
      </c>
    </row>
    <row r="516" spans="1:37" x14ac:dyDescent="0.35">
      <c r="A516" t="s">
        <v>4299</v>
      </c>
      <c r="B516">
        <v>0</v>
      </c>
      <c r="C516">
        <v>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0</v>
      </c>
      <c r="AE516">
        <v>0</v>
      </c>
      <c r="AF516">
        <v>0</v>
      </c>
      <c r="AG516">
        <v>0</v>
      </c>
      <c r="AH516">
        <v>0</v>
      </c>
      <c r="AI516">
        <v>0</v>
      </c>
      <c r="AJ516">
        <v>0</v>
      </c>
      <c r="AK516">
        <v>0</v>
      </c>
    </row>
    <row r="517" spans="1:37" x14ac:dyDescent="0.35">
      <c r="A517" t="s">
        <v>4300</v>
      </c>
      <c r="B517">
        <v>0</v>
      </c>
      <c r="C517">
        <v>0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0</v>
      </c>
      <c r="AE517">
        <v>0</v>
      </c>
      <c r="AF517">
        <v>0</v>
      </c>
      <c r="AG517">
        <v>0</v>
      </c>
      <c r="AH517">
        <v>0</v>
      </c>
      <c r="AI517">
        <v>0</v>
      </c>
      <c r="AJ517">
        <v>0</v>
      </c>
      <c r="AK517">
        <v>0</v>
      </c>
    </row>
    <row r="518" spans="1:37" x14ac:dyDescent="0.35">
      <c r="A518" t="s">
        <v>4301</v>
      </c>
      <c r="B518">
        <v>0</v>
      </c>
      <c r="C518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</v>
      </c>
    </row>
    <row r="519" spans="1:37" x14ac:dyDescent="0.35">
      <c r="A519" t="s">
        <v>4302</v>
      </c>
      <c r="B519">
        <v>0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0</v>
      </c>
      <c r="AJ519">
        <v>0</v>
      </c>
      <c r="AK519">
        <v>0</v>
      </c>
    </row>
    <row r="520" spans="1:37" x14ac:dyDescent="0.35">
      <c r="A520" t="s">
        <v>4303</v>
      </c>
      <c r="B520">
        <v>0</v>
      </c>
      <c r="C520">
        <v>0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  <c r="AE520">
        <v>0</v>
      </c>
      <c r="AF520">
        <v>0</v>
      </c>
      <c r="AG520">
        <v>0</v>
      </c>
      <c r="AH520">
        <v>0</v>
      </c>
      <c r="AI520">
        <v>0</v>
      </c>
      <c r="AJ520">
        <v>0</v>
      </c>
      <c r="AK520">
        <v>0</v>
      </c>
    </row>
    <row r="521" spans="1:37" x14ac:dyDescent="0.35">
      <c r="A521" t="s">
        <v>4304</v>
      </c>
      <c r="B521">
        <v>0</v>
      </c>
      <c r="C521">
        <v>0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0</v>
      </c>
      <c r="AG521">
        <v>0</v>
      </c>
      <c r="AH521">
        <v>0</v>
      </c>
      <c r="AI521">
        <v>0</v>
      </c>
      <c r="AJ521">
        <v>0</v>
      </c>
      <c r="AK521">
        <v>0</v>
      </c>
    </row>
    <row r="522" spans="1:37" x14ac:dyDescent="0.35">
      <c r="A522" t="s">
        <v>4305</v>
      </c>
      <c r="B522">
        <v>0</v>
      </c>
      <c r="C522">
        <v>0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  <c r="AE522">
        <v>0</v>
      </c>
      <c r="AF522">
        <v>0</v>
      </c>
      <c r="AG522">
        <v>0</v>
      </c>
      <c r="AH522">
        <v>0</v>
      </c>
      <c r="AI522">
        <v>0</v>
      </c>
      <c r="AJ522">
        <v>0</v>
      </c>
      <c r="AK522">
        <v>0</v>
      </c>
    </row>
    <row r="523" spans="1:37" x14ac:dyDescent="0.35">
      <c r="A523" t="s">
        <v>4306</v>
      </c>
      <c r="B523">
        <v>0</v>
      </c>
      <c r="C523">
        <v>0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  <c r="AE523">
        <v>0</v>
      </c>
      <c r="AF523">
        <v>0</v>
      </c>
      <c r="AG523">
        <v>0</v>
      </c>
      <c r="AH523">
        <v>0</v>
      </c>
      <c r="AI523">
        <v>0</v>
      </c>
      <c r="AJ523">
        <v>0</v>
      </c>
      <c r="AK523">
        <v>0</v>
      </c>
    </row>
    <row r="524" spans="1:37" x14ac:dyDescent="0.35">
      <c r="A524" t="s">
        <v>4307</v>
      </c>
      <c r="B524">
        <v>0</v>
      </c>
      <c r="C524">
        <v>0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0</v>
      </c>
      <c r="AF524">
        <v>0</v>
      </c>
      <c r="AG524">
        <v>0</v>
      </c>
      <c r="AH524">
        <v>0</v>
      </c>
      <c r="AI524">
        <v>0</v>
      </c>
      <c r="AJ524">
        <v>0</v>
      </c>
      <c r="AK524">
        <v>0</v>
      </c>
    </row>
    <row r="525" spans="1:37" x14ac:dyDescent="0.35">
      <c r="A525" t="s">
        <v>4308</v>
      </c>
      <c r="B525">
        <v>0</v>
      </c>
      <c r="C525">
        <v>0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</v>
      </c>
      <c r="AE525">
        <v>0</v>
      </c>
      <c r="AF525">
        <v>0</v>
      </c>
      <c r="AG525">
        <v>0</v>
      </c>
      <c r="AH525">
        <v>0</v>
      </c>
      <c r="AI525">
        <v>0</v>
      </c>
      <c r="AJ525">
        <v>0</v>
      </c>
      <c r="AK525">
        <v>0</v>
      </c>
    </row>
    <row r="526" spans="1:37" x14ac:dyDescent="0.35">
      <c r="A526" t="s">
        <v>4309</v>
      </c>
      <c r="B526">
        <v>0</v>
      </c>
      <c r="C526">
        <v>0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</v>
      </c>
      <c r="AE526">
        <v>0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0</v>
      </c>
    </row>
    <row r="527" spans="1:37" x14ac:dyDescent="0.35">
      <c r="A527" t="s">
        <v>4310</v>
      </c>
      <c r="B527">
        <v>0</v>
      </c>
      <c r="C527">
        <v>0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0</v>
      </c>
    </row>
    <row r="528" spans="1:37" x14ac:dyDescent="0.35">
      <c r="A528" t="s">
        <v>4311</v>
      </c>
      <c r="B528">
        <v>0</v>
      </c>
      <c r="C528">
        <v>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0</v>
      </c>
      <c r="AE528">
        <v>0</v>
      </c>
      <c r="AF528">
        <v>0</v>
      </c>
      <c r="AG528">
        <v>0</v>
      </c>
      <c r="AH528">
        <v>0</v>
      </c>
      <c r="AI528">
        <v>0</v>
      </c>
      <c r="AJ528">
        <v>0</v>
      </c>
      <c r="AK528">
        <v>0</v>
      </c>
    </row>
    <row r="529" spans="1:37" x14ac:dyDescent="0.35">
      <c r="A529" t="s">
        <v>4312</v>
      </c>
      <c r="B529">
        <v>0</v>
      </c>
      <c r="C529">
        <v>0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0</v>
      </c>
      <c r="AJ529">
        <v>0</v>
      </c>
      <c r="AK529">
        <v>0</v>
      </c>
    </row>
    <row r="530" spans="1:37" x14ac:dyDescent="0.35">
      <c r="A530" t="s">
        <v>4313</v>
      </c>
      <c r="B530">
        <v>0</v>
      </c>
      <c r="C530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  <c r="AE530">
        <v>0</v>
      </c>
      <c r="AF530">
        <v>0</v>
      </c>
      <c r="AG530">
        <v>0</v>
      </c>
      <c r="AH530">
        <v>0</v>
      </c>
      <c r="AI530">
        <v>0</v>
      </c>
      <c r="AJ530">
        <v>0</v>
      </c>
      <c r="AK530">
        <v>0</v>
      </c>
    </row>
    <row r="531" spans="1:37" x14ac:dyDescent="0.35">
      <c r="A531" t="s">
        <v>4314</v>
      </c>
      <c r="B531">
        <v>0</v>
      </c>
      <c r="C531">
        <v>0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  <c r="AE531">
        <v>0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0</v>
      </c>
    </row>
    <row r="532" spans="1:37" x14ac:dyDescent="0.35">
      <c r="A532" t="s">
        <v>4315</v>
      </c>
      <c r="B532">
        <v>0</v>
      </c>
      <c r="C532">
        <v>0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0</v>
      </c>
      <c r="AJ532">
        <v>0</v>
      </c>
      <c r="AK532">
        <v>0</v>
      </c>
    </row>
    <row r="533" spans="1:37" x14ac:dyDescent="0.35">
      <c r="A533" t="s">
        <v>4316</v>
      </c>
      <c r="B533">
        <v>0</v>
      </c>
      <c r="C533">
        <v>0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0</v>
      </c>
    </row>
    <row r="534" spans="1:37" x14ac:dyDescent="0.35">
      <c r="A534" t="s">
        <v>4317</v>
      </c>
      <c r="B534">
        <v>0</v>
      </c>
      <c r="C534">
        <v>0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0</v>
      </c>
    </row>
    <row r="535" spans="1:37" x14ac:dyDescent="0.35">
      <c r="A535" t="s">
        <v>4318</v>
      </c>
      <c r="B535">
        <v>0</v>
      </c>
      <c r="C535">
        <v>0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0</v>
      </c>
    </row>
    <row r="536" spans="1:37" x14ac:dyDescent="0.35">
      <c r="A536" t="s">
        <v>4319</v>
      </c>
      <c r="B536">
        <v>0</v>
      </c>
      <c r="C536">
        <v>0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0</v>
      </c>
      <c r="AJ536">
        <v>0</v>
      </c>
      <c r="AK536">
        <v>0</v>
      </c>
    </row>
    <row r="537" spans="1:37" x14ac:dyDescent="0.35">
      <c r="A537" t="s">
        <v>4320</v>
      </c>
      <c r="B537">
        <v>0</v>
      </c>
      <c r="C537">
        <v>0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  <c r="AE537">
        <v>0</v>
      </c>
      <c r="AF537">
        <v>0</v>
      </c>
      <c r="AG537">
        <v>0</v>
      </c>
      <c r="AH537">
        <v>0</v>
      </c>
      <c r="AI537">
        <v>0</v>
      </c>
      <c r="AJ537">
        <v>0</v>
      </c>
      <c r="AK537">
        <v>0</v>
      </c>
    </row>
    <row r="538" spans="1:37" x14ac:dyDescent="0.35">
      <c r="A538" t="s">
        <v>4321</v>
      </c>
      <c r="B538">
        <v>0</v>
      </c>
      <c r="C538">
        <v>0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</v>
      </c>
      <c r="AE538">
        <v>0</v>
      </c>
      <c r="AF538">
        <v>0</v>
      </c>
      <c r="AG538">
        <v>0</v>
      </c>
      <c r="AH538">
        <v>0</v>
      </c>
      <c r="AI538">
        <v>0</v>
      </c>
      <c r="AJ538">
        <v>0</v>
      </c>
      <c r="AK538">
        <v>0</v>
      </c>
    </row>
    <row r="539" spans="1:37" x14ac:dyDescent="0.35">
      <c r="A539" t="s">
        <v>4322</v>
      </c>
      <c r="B539">
        <v>0</v>
      </c>
      <c r="C539">
        <v>0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E539">
        <v>0</v>
      </c>
      <c r="AF539">
        <v>0</v>
      </c>
      <c r="AG539">
        <v>0</v>
      </c>
      <c r="AH539">
        <v>0</v>
      </c>
      <c r="AI539">
        <v>0</v>
      </c>
      <c r="AJ539">
        <v>0</v>
      </c>
      <c r="AK539">
        <v>0</v>
      </c>
    </row>
    <row r="540" spans="1:37" x14ac:dyDescent="0.35">
      <c r="A540" t="s">
        <v>4323</v>
      </c>
      <c r="B540">
        <v>0</v>
      </c>
      <c r="C540">
        <v>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0</v>
      </c>
      <c r="AE540">
        <v>0</v>
      </c>
      <c r="AF540">
        <v>0</v>
      </c>
      <c r="AG540">
        <v>0</v>
      </c>
      <c r="AH540">
        <v>0</v>
      </c>
      <c r="AI540">
        <v>0</v>
      </c>
      <c r="AJ540">
        <v>0</v>
      </c>
      <c r="AK540">
        <v>0</v>
      </c>
    </row>
    <row r="541" spans="1:37" x14ac:dyDescent="0.35">
      <c r="A541" t="s">
        <v>4324</v>
      </c>
      <c r="B541">
        <v>0</v>
      </c>
      <c r="C541">
        <v>0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0</v>
      </c>
      <c r="AE541">
        <v>0</v>
      </c>
      <c r="AF541">
        <v>0</v>
      </c>
      <c r="AG541">
        <v>0</v>
      </c>
      <c r="AH541">
        <v>0</v>
      </c>
      <c r="AI541">
        <v>0</v>
      </c>
      <c r="AJ541">
        <v>0</v>
      </c>
      <c r="AK541">
        <v>0</v>
      </c>
    </row>
    <row r="542" spans="1:37" x14ac:dyDescent="0.35">
      <c r="A542" t="s">
        <v>4325</v>
      </c>
      <c r="B542">
        <v>0</v>
      </c>
      <c r="C542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</row>
    <row r="543" spans="1:37" x14ac:dyDescent="0.35">
      <c r="A543" t="s">
        <v>4326</v>
      </c>
      <c r="B543">
        <v>0</v>
      </c>
      <c r="C543">
        <v>0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0</v>
      </c>
    </row>
    <row r="544" spans="1:37" x14ac:dyDescent="0.35">
      <c r="A544" t="s">
        <v>4327</v>
      </c>
      <c r="B544">
        <v>0</v>
      </c>
      <c r="C544">
        <v>0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</v>
      </c>
      <c r="AE544">
        <v>0</v>
      </c>
      <c r="AF544">
        <v>0</v>
      </c>
      <c r="AG544">
        <v>0</v>
      </c>
      <c r="AH544">
        <v>0</v>
      </c>
      <c r="AI544">
        <v>0</v>
      </c>
      <c r="AJ544">
        <v>0</v>
      </c>
      <c r="AK544">
        <v>0</v>
      </c>
    </row>
    <row r="545" spans="1:37" x14ac:dyDescent="0.35">
      <c r="A545" t="s">
        <v>4328</v>
      </c>
      <c r="B545">
        <v>0</v>
      </c>
      <c r="C545">
        <v>0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0</v>
      </c>
      <c r="AF545">
        <v>0</v>
      </c>
      <c r="AG545">
        <v>0</v>
      </c>
      <c r="AH545">
        <v>0</v>
      </c>
      <c r="AI545">
        <v>0</v>
      </c>
      <c r="AJ545">
        <v>0</v>
      </c>
      <c r="AK545">
        <v>0</v>
      </c>
    </row>
    <row r="546" spans="1:37" x14ac:dyDescent="0.35">
      <c r="A546" t="s">
        <v>4329</v>
      </c>
      <c r="B546">
        <v>0</v>
      </c>
      <c r="C546">
        <v>0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  <c r="AE546">
        <v>0</v>
      </c>
      <c r="AF546">
        <v>0</v>
      </c>
      <c r="AG546">
        <v>0</v>
      </c>
      <c r="AH546">
        <v>0</v>
      </c>
      <c r="AI546">
        <v>0</v>
      </c>
      <c r="AJ546">
        <v>0</v>
      </c>
      <c r="AK546">
        <v>0</v>
      </c>
    </row>
    <row r="547" spans="1:37" x14ac:dyDescent="0.35">
      <c r="A547" t="s">
        <v>4330</v>
      </c>
      <c r="B547">
        <v>0</v>
      </c>
      <c r="C547">
        <v>0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  <c r="AE547">
        <v>0</v>
      </c>
      <c r="AF547">
        <v>0</v>
      </c>
      <c r="AG547">
        <v>0</v>
      </c>
      <c r="AH547">
        <v>0</v>
      </c>
      <c r="AI547">
        <v>0</v>
      </c>
      <c r="AJ547">
        <v>0</v>
      </c>
      <c r="AK547">
        <v>0</v>
      </c>
    </row>
    <row r="548" spans="1:37" x14ac:dyDescent="0.35">
      <c r="A548" t="s">
        <v>4331</v>
      </c>
      <c r="B548">
        <v>0</v>
      </c>
      <c r="C548">
        <v>0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  <c r="AE548">
        <v>0</v>
      </c>
      <c r="AF548">
        <v>0</v>
      </c>
      <c r="AG548">
        <v>0</v>
      </c>
      <c r="AH548">
        <v>0</v>
      </c>
      <c r="AI548">
        <v>0</v>
      </c>
      <c r="AJ548">
        <v>0</v>
      </c>
      <c r="AK548">
        <v>0</v>
      </c>
    </row>
    <row r="549" spans="1:37" x14ac:dyDescent="0.35">
      <c r="A549" t="s">
        <v>4332</v>
      </c>
      <c r="B549">
        <v>0</v>
      </c>
      <c r="C549">
        <v>0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0</v>
      </c>
      <c r="AE549">
        <v>0</v>
      </c>
      <c r="AF549">
        <v>0</v>
      </c>
      <c r="AG549">
        <v>0</v>
      </c>
      <c r="AH549">
        <v>0</v>
      </c>
      <c r="AI549">
        <v>0</v>
      </c>
      <c r="AJ549">
        <v>0</v>
      </c>
      <c r="AK549">
        <v>0</v>
      </c>
    </row>
    <row r="550" spans="1:37" x14ac:dyDescent="0.35">
      <c r="A550" t="s">
        <v>4333</v>
      </c>
      <c r="B550">
        <v>0</v>
      </c>
      <c r="C550">
        <v>0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0</v>
      </c>
      <c r="AE550">
        <v>0</v>
      </c>
      <c r="AF550">
        <v>0</v>
      </c>
      <c r="AG550">
        <v>0</v>
      </c>
      <c r="AH550">
        <v>0</v>
      </c>
      <c r="AI550">
        <v>0</v>
      </c>
      <c r="AJ550">
        <v>0</v>
      </c>
      <c r="AK550">
        <v>0</v>
      </c>
    </row>
    <row r="551" spans="1:37" x14ac:dyDescent="0.35">
      <c r="A551" t="s">
        <v>4334</v>
      </c>
      <c r="B551">
        <v>0</v>
      </c>
      <c r="C551">
        <v>0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0</v>
      </c>
      <c r="AJ551">
        <v>0</v>
      </c>
      <c r="AK551">
        <v>0</v>
      </c>
    </row>
    <row r="552" spans="1:37" x14ac:dyDescent="0.35">
      <c r="A552" t="s">
        <v>4335</v>
      </c>
      <c r="B552">
        <v>0</v>
      </c>
      <c r="C552">
        <v>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0</v>
      </c>
      <c r="AJ552">
        <v>0</v>
      </c>
      <c r="AK552">
        <v>0</v>
      </c>
    </row>
    <row r="553" spans="1:37" x14ac:dyDescent="0.35">
      <c r="A553" t="s">
        <v>4336</v>
      </c>
      <c r="B553">
        <v>0</v>
      </c>
      <c r="C553">
        <v>0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0</v>
      </c>
      <c r="AJ553">
        <v>0</v>
      </c>
      <c r="AK553">
        <v>0</v>
      </c>
    </row>
    <row r="554" spans="1:37" x14ac:dyDescent="0.35">
      <c r="A554" t="s">
        <v>4337</v>
      </c>
      <c r="B554">
        <v>0</v>
      </c>
      <c r="C554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0</v>
      </c>
    </row>
    <row r="555" spans="1:37" x14ac:dyDescent="0.35">
      <c r="A555" t="s">
        <v>4338</v>
      </c>
      <c r="B555">
        <v>0</v>
      </c>
      <c r="C555">
        <v>0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0</v>
      </c>
    </row>
    <row r="556" spans="1:37" x14ac:dyDescent="0.35">
      <c r="A556" t="s">
        <v>4339</v>
      </c>
      <c r="B556">
        <v>0</v>
      </c>
      <c r="C556">
        <v>0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0</v>
      </c>
    </row>
    <row r="557" spans="1:37" x14ac:dyDescent="0.35">
      <c r="A557" t="s">
        <v>4340</v>
      </c>
      <c r="B557">
        <v>0</v>
      </c>
      <c r="C557">
        <v>0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0</v>
      </c>
    </row>
    <row r="558" spans="1:37" x14ac:dyDescent="0.35">
      <c r="A558" t="s">
        <v>4341</v>
      </c>
      <c r="B558">
        <v>0</v>
      </c>
      <c r="C558">
        <v>0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0</v>
      </c>
      <c r="AJ558">
        <v>0</v>
      </c>
      <c r="AK558">
        <v>0</v>
      </c>
    </row>
    <row r="559" spans="1:37" x14ac:dyDescent="0.35">
      <c r="A559" t="s">
        <v>4342</v>
      </c>
      <c r="B559">
        <v>0</v>
      </c>
      <c r="C559">
        <v>0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0</v>
      </c>
      <c r="AJ559">
        <v>0</v>
      </c>
      <c r="AK559">
        <v>0</v>
      </c>
    </row>
    <row r="560" spans="1:37" x14ac:dyDescent="0.35">
      <c r="A560" t="s">
        <v>4343</v>
      </c>
      <c r="B560">
        <v>0</v>
      </c>
      <c r="C560">
        <v>0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  <c r="AJ560">
        <v>0</v>
      </c>
      <c r="AK560">
        <v>0</v>
      </c>
    </row>
    <row r="561" spans="1:37" x14ac:dyDescent="0.35">
      <c r="A561" t="s">
        <v>4344</v>
      </c>
      <c r="B561">
        <v>0</v>
      </c>
      <c r="C561">
        <v>0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  <c r="AJ561">
        <v>0</v>
      </c>
      <c r="AK561">
        <v>0</v>
      </c>
    </row>
    <row r="562" spans="1:37" x14ac:dyDescent="0.35">
      <c r="A562" t="s">
        <v>4345</v>
      </c>
      <c r="B562">
        <v>0</v>
      </c>
      <c r="C562">
        <v>0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0</v>
      </c>
    </row>
    <row r="563" spans="1:37" x14ac:dyDescent="0.35">
      <c r="A563" t="s">
        <v>4346</v>
      </c>
      <c r="B563">
        <v>0</v>
      </c>
      <c r="C563">
        <v>0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</row>
    <row r="564" spans="1:37" x14ac:dyDescent="0.35">
      <c r="A564" t="s">
        <v>4347</v>
      </c>
      <c r="B564">
        <v>0</v>
      </c>
      <c r="C564">
        <v>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0</v>
      </c>
    </row>
    <row r="565" spans="1:37" x14ac:dyDescent="0.35">
      <c r="A565" t="s">
        <v>4348</v>
      </c>
      <c r="B565">
        <v>0</v>
      </c>
      <c r="C565">
        <v>0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</v>
      </c>
    </row>
    <row r="566" spans="1:37" x14ac:dyDescent="0.35">
      <c r="A566" t="s">
        <v>4349</v>
      </c>
      <c r="B566">
        <v>0</v>
      </c>
      <c r="C566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</row>
    <row r="567" spans="1:37" x14ac:dyDescent="0.35">
      <c r="A567" t="s">
        <v>4350</v>
      </c>
      <c r="B567">
        <v>0</v>
      </c>
      <c r="C567">
        <v>0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</row>
    <row r="568" spans="1:37" x14ac:dyDescent="0.35">
      <c r="A568" t="s">
        <v>4351</v>
      </c>
      <c r="B568">
        <v>0</v>
      </c>
      <c r="C568">
        <v>0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  <c r="AE568">
        <v>0</v>
      </c>
      <c r="AF568">
        <v>0</v>
      </c>
      <c r="AG568">
        <v>0</v>
      </c>
      <c r="AH568">
        <v>0</v>
      </c>
      <c r="AI568">
        <v>0</v>
      </c>
      <c r="AJ568">
        <v>0</v>
      </c>
      <c r="AK568">
        <v>0</v>
      </c>
    </row>
    <row r="569" spans="1:37" x14ac:dyDescent="0.35">
      <c r="A569" t="s">
        <v>4352</v>
      </c>
      <c r="B569">
        <v>0</v>
      </c>
      <c r="C569">
        <v>0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0</v>
      </c>
      <c r="AJ569">
        <v>0</v>
      </c>
      <c r="AK569">
        <v>0</v>
      </c>
    </row>
    <row r="570" spans="1:37" x14ac:dyDescent="0.35">
      <c r="A570" t="s">
        <v>4353</v>
      </c>
      <c r="B570">
        <v>0</v>
      </c>
      <c r="C570">
        <v>0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0</v>
      </c>
      <c r="AJ570">
        <v>0</v>
      </c>
      <c r="AK570">
        <v>0</v>
      </c>
    </row>
    <row r="571" spans="1:37" x14ac:dyDescent="0.35">
      <c r="A571" t="s">
        <v>4354</v>
      </c>
      <c r="B571">
        <v>0</v>
      </c>
      <c r="C571">
        <v>0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0</v>
      </c>
    </row>
    <row r="572" spans="1:37" x14ac:dyDescent="0.35">
      <c r="A572" t="s">
        <v>4355</v>
      </c>
      <c r="B572">
        <v>0</v>
      </c>
      <c r="C572">
        <v>0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0</v>
      </c>
      <c r="AJ572">
        <v>0</v>
      </c>
      <c r="AK572">
        <v>0</v>
      </c>
    </row>
    <row r="573" spans="1:37" x14ac:dyDescent="0.35">
      <c r="A573" t="s">
        <v>4356</v>
      </c>
      <c r="B573">
        <v>0</v>
      </c>
      <c r="C573">
        <v>0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</v>
      </c>
      <c r="AE573">
        <v>0</v>
      </c>
      <c r="AF573">
        <v>0</v>
      </c>
      <c r="AG573">
        <v>0</v>
      </c>
      <c r="AH573">
        <v>0</v>
      </c>
      <c r="AI573">
        <v>0</v>
      </c>
      <c r="AJ573">
        <v>0</v>
      </c>
      <c r="AK573">
        <v>0</v>
      </c>
    </row>
    <row r="574" spans="1:37" x14ac:dyDescent="0.35">
      <c r="A574" t="s">
        <v>4357</v>
      </c>
      <c r="B574">
        <v>1.225848721</v>
      </c>
      <c r="C574">
        <v>1.255594581</v>
      </c>
      <c r="D574">
        <v>1.284769214</v>
      </c>
      <c r="E574">
        <v>1.306569772</v>
      </c>
      <c r="F574">
        <v>1.3289971389999999</v>
      </c>
      <c r="G574">
        <v>1.3661438640000001</v>
      </c>
      <c r="H574">
        <v>1.4068091229999999</v>
      </c>
      <c r="I574">
        <v>1.4458533</v>
      </c>
      <c r="J574">
        <v>1.4852163490000001</v>
      </c>
      <c r="K574">
        <v>1.5214746800000001</v>
      </c>
      <c r="L574">
        <v>1.550681129</v>
      </c>
      <c r="M574">
        <v>1.5783506679999999</v>
      </c>
      <c r="N574">
        <v>1.607912309</v>
      </c>
      <c r="O574">
        <v>1.6401609180000001</v>
      </c>
      <c r="P574">
        <v>1.674925462</v>
      </c>
      <c r="Q574">
        <v>1.712060404</v>
      </c>
      <c r="R574">
        <v>1.754927057</v>
      </c>
      <c r="S574">
        <v>1.798956494</v>
      </c>
      <c r="T574">
        <v>1.8415149609999999</v>
      </c>
      <c r="U574">
        <v>1.880714368</v>
      </c>
      <c r="V574">
        <v>1.917927427</v>
      </c>
      <c r="W574">
        <v>1.9551649980000001</v>
      </c>
      <c r="X574">
        <v>1.993287598</v>
      </c>
      <c r="Y574">
        <v>2.0328461600000001</v>
      </c>
      <c r="Z574">
        <v>2.0743602120000002</v>
      </c>
      <c r="AA574">
        <v>2.1185108580000001</v>
      </c>
      <c r="AB574">
        <v>2.1494557790000002</v>
      </c>
      <c r="AC574">
        <v>2.1780296699999999</v>
      </c>
      <c r="AD574">
        <v>2.208181535</v>
      </c>
      <c r="AE574">
        <v>2.2405834100000002</v>
      </c>
      <c r="AF574">
        <v>2.274847984</v>
      </c>
      <c r="AG574">
        <v>2.310998723</v>
      </c>
      <c r="AH574">
        <v>2.3487056169999998</v>
      </c>
      <c r="AI574">
        <v>2.387626509</v>
      </c>
      <c r="AJ574">
        <v>2.4273362679999999</v>
      </c>
      <c r="AK574">
        <v>2.468952233</v>
      </c>
    </row>
    <row r="575" spans="1:37" x14ac:dyDescent="0.35">
      <c r="A575" t="s">
        <v>4358</v>
      </c>
      <c r="B575">
        <v>1.2258487199999999</v>
      </c>
      <c r="C575">
        <v>1.2555945799999999</v>
      </c>
      <c r="D575">
        <v>1.2847692129999999</v>
      </c>
      <c r="E575">
        <v>1.306569772</v>
      </c>
      <c r="F575">
        <v>1.3289971389999999</v>
      </c>
      <c r="G575">
        <v>1.3661438640000001</v>
      </c>
      <c r="H575">
        <v>1.414857899</v>
      </c>
      <c r="I575">
        <v>1.466381138</v>
      </c>
      <c r="J575">
        <v>1.520044717</v>
      </c>
      <c r="K575">
        <v>1.572646325</v>
      </c>
      <c r="L575">
        <v>1.620696726</v>
      </c>
      <c r="M575">
        <v>1.66303946</v>
      </c>
      <c r="N575">
        <v>1.701621184</v>
      </c>
      <c r="O575">
        <v>1.7379196960000001</v>
      </c>
      <c r="P575">
        <v>1.7732459650000001</v>
      </c>
      <c r="Q575">
        <v>1.808835108</v>
      </c>
      <c r="R575">
        <v>1.847543264</v>
      </c>
      <c r="S575">
        <v>1.888720352</v>
      </c>
      <c r="T575">
        <v>1.932687225</v>
      </c>
      <c r="U575">
        <v>1.979833459</v>
      </c>
      <c r="V575">
        <v>2.0304617930000002</v>
      </c>
      <c r="W575">
        <v>2.0850986919999999</v>
      </c>
      <c r="X575">
        <v>2.1442176700000002</v>
      </c>
      <c r="Y575">
        <v>2.2082775739999998</v>
      </c>
      <c r="Z575">
        <v>2.2777456599999999</v>
      </c>
      <c r="AA575">
        <v>2.352861211</v>
      </c>
      <c r="AB575">
        <v>2.4095702700000001</v>
      </c>
      <c r="AC575">
        <v>2.462557726</v>
      </c>
      <c r="AD575">
        <v>2.5173858789999999</v>
      </c>
      <c r="AE575">
        <v>2.5752486779999999</v>
      </c>
      <c r="AF575">
        <v>2.6358218940000002</v>
      </c>
      <c r="AG575">
        <v>2.698416951</v>
      </c>
      <c r="AH575">
        <v>2.7623445690000001</v>
      </c>
      <c r="AI575">
        <v>2.8269740780000001</v>
      </c>
      <c r="AJ575">
        <v>2.8917315729999999</v>
      </c>
      <c r="AK575">
        <v>2.9560835490000001</v>
      </c>
    </row>
    <row r="576" spans="1:37" x14ac:dyDescent="0.35">
      <c r="A576" t="s">
        <v>4359</v>
      </c>
      <c r="B576">
        <v>0</v>
      </c>
      <c r="C576">
        <v>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  <c r="AJ576">
        <v>0</v>
      </c>
      <c r="AK576">
        <v>0</v>
      </c>
    </row>
    <row r="577" spans="1:37" x14ac:dyDescent="0.35">
      <c r="A577" t="s">
        <v>4360</v>
      </c>
      <c r="B577">
        <v>0</v>
      </c>
      <c r="C577">
        <v>0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  <c r="AJ577">
        <v>0</v>
      </c>
      <c r="AK577">
        <v>0</v>
      </c>
    </row>
    <row r="578" spans="1:37" x14ac:dyDescent="0.35">
      <c r="A578" t="s">
        <v>4361</v>
      </c>
      <c r="B578">
        <v>7.4705059870000001</v>
      </c>
      <c r="C578">
        <v>7.6434675759999999</v>
      </c>
      <c r="D578">
        <v>7.8249125849999999</v>
      </c>
      <c r="E578">
        <v>7.9802358709999996</v>
      </c>
      <c r="F578">
        <v>8.1470546759999998</v>
      </c>
      <c r="G578">
        <v>8.3828400579999993</v>
      </c>
      <c r="H578">
        <v>8.5565849440000008</v>
      </c>
      <c r="I578">
        <v>8.7134937479999994</v>
      </c>
      <c r="J578">
        <v>8.8531080800000002</v>
      </c>
      <c r="K578">
        <v>8.9682822400000006</v>
      </c>
      <c r="L578">
        <v>9.048688769</v>
      </c>
      <c r="M578">
        <v>9.1344747369999997</v>
      </c>
      <c r="N578">
        <v>9.2325400749999993</v>
      </c>
      <c r="O578">
        <v>9.3424133630000004</v>
      </c>
      <c r="P578">
        <v>9.4610143630000003</v>
      </c>
      <c r="Q578">
        <v>9.5865389810000003</v>
      </c>
      <c r="R578">
        <v>9.7453078009999992</v>
      </c>
      <c r="S578">
        <v>9.9024976579999997</v>
      </c>
      <c r="T578">
        <v>10.050529709999999</v>
      </c>
      <c r="U578">
        <v>10.18892827</v>
      </c>
      <c r="V578">
        <v>10.31676944</v>
      </c>
      <c r="W578">
        <v>10.442441430000001</v>
      </c>
      <c r="X578">
        <v>10.56943205</v>
      </c>
      <c r="Y578">
        <v>10.69897611</v>
      </c>
      <c r="Z578">
        <v>10.831527680000001</v>
      </c>
      <c r="AA578">
        <v>10.96994553</v>
      </c>
      <c r="AB578">
        <v>11.162252690000001</v>
      </c>
      <c r="AC578">
        <v>11.37423034</v>
      </c>
      <c r="AD578">
        <v>11.597002740000001</v>
      </c>
      <c r="AE578">
        <v>11.82736674</v>
      </c>
      <c r="AF578">
        <v>12.063259710000001</v>
      </c>
      <c r="AG578">
        <v>12.306025330000001</v>
      </c>
      <c r="AH578">
        <v>12.555018799999999</v>
      </c>
      <c r="AI578">
        <v>12.80850672</v>
      </c>
      <c r="AJ578">
        <v>13.064518380000001</v>
      </c>
      <c r="AK578">
        <v>13.33495042</v>
      </c>
    </row>
    <row r="579" spans="1:37" x14ac:dyDescent="0.35">
      <c r="A579" t="s">
        <v>4362</v>
      </c>
      <c r="B579">
        <v>7.4705059870000001</v>
      </c>
      <c r="C579">
        <v>7.643467577</v>
      </c>
      <c r="D579">
        <v>7.824912587</v>
      </c>
      <c r="E579">
        <v>7.9802358729999998</v>
      </c>
      <c r="F579">
        <v>8.147054679</v>
      </c>
      <c r="G579">
        <v>8.3828400619999996</v>
      </c>
      <c r="H579">
        <v>8.6358880399999993</v>
      </c>
      <c r="I579">
        <v>8.9017504830000007</v>
      </c>
      <c r="J579">
        <v>9.1783356260000009</v>
      </c>
      <c r="K579">
        <v>9.4466215770000002</v>
      </c>
      <c r="L579">
        <v>9.6842587279999996</v>
      </c>
      <c r="M579">
        <v>9.8938478369999991</v>
      </c>
      <c r="N579">
        <v>10.078021359999999</v>
      </c>
      <c r="O579">
        <v>10.24201938</v>
      </c>
      <c r="P579">
        <v>10.392622080000001</v>
      </c>
      <c r="Q579">
        <v>10.53687287</v>
      </c>
      <c r="R579">
        <v>10.67840316</v>
      </c>
      <c r="S579">
        <v>10.82303638</v>
      </c>
      <c r="T579">
        <v>10.975072129999999</v>
      </c>
      <c r="U579">
        <v>11.13761128</v>
      </c>
      <c r="V579">
        <v>11.31257188</v>
      </c>
      <c r="W579">
        <v>11.50236284</v>
      </c>
      <c r="X579">
        <v>11.70864128</v>
      </c>
      <c r="Y579">
        <v>11.93244655</v>
      </c>
      <c r="Z579">
        <v>12.17420914</v>
      </c>
      <c r="AA579">
        <v>12.43264158</v>
      </c>
      <c r="AB579">
        <v>12.72897118</v>
      </c>
      <c r="AC579">
        <v>13.048906000000001</v>
      </c>
      <c r="AD579">
        <v>13.38759992</v>
      </c>
      <c r="AE579">
        <v>13.74191111</v>
      </c>
      <c r="AF579">
        <v>14.10838568</v>
      </c>
      <c r="AG579">
        <v>14.483544650000001</v>
      </c>
      <c r="AH579">
        <v>14.86416485</v>
      </c>
      <c r="AI579">
        <v>15.24721892</v>
      </c>
      <c r="AJ579">
        <v>15.62982991</v>
      </c>
      <c r="AK579">
        <v>16.009237250000002</v>
      </c>
    </row>
    <row r="580" spans="1:37" x14ac:dyDescent="0.35">
      <c r="A580" t="s">
        <v>4363</v>
      </c>
      <c r="B580">
        <v>0</v>
      </c>
      <c r="C580">
        <v>0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</row>
    <row r="581" spans="1:37" x14ac:dyDescent="0.35">
      <c r="A581" t="s">
        <v>4364</v>
      </c>
      <c r="B581">
        <v>0</v>
      </c>
      <c r="C581">
        <v>0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</row>
    <row r="582" spans="1:37" x14ac:dyDescent="0.35">
      <c r="A582" t="s">
        <v>4365</v>
      </c>
      <c r="B582">
        <v>0</v>
      </c>
      <c r="C582">
        <v>0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</row>
    <row r="583" spans="1:37" x14ac:dyDescent="0.35">
      <c r="A583" t="s">
        <v>4366</v>
      </c>
      <c r="B583">
        <v>0</v>
      </c>
      <c r="C583">
        <v>0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0</v>
      </c>
    </row>
    <row r="584" spans="1:37" x14ac:dyDescent="0.35">
      <c r="A584" t="s">
        <v>4367</v>
      </c>
      <c r="B584">
        <v>0</v>
      </c>
      <c r="C584">
        <v>0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</row>
    <row r="585" spans="1:37" x14ac:dyDescent="0.35">
      <c r="A585" t="s">
        <v>4368</v>
      </c>
      <c r="B585">
        <v>0</v>
      </c>
      <c r="C585">
        <v>0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0</v>
      </c>
      <c r="AJ585">
        <v>0</v>
      </c>
      <c r="AK585">
        <v>0</v>
      </c>
    </row>
    <row r="586" spans="1:37" x14ac:dyDescent="0.35">
      <c r="A586" t="s">
        <v>4369</v>
      </c>
      <c r="B586">
        <v>0</v>
      </c>
      <c r="C586">
        <v>0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0</v>
      </c>
    </row>
    <row r="587" spans="1:37" x14ac:dyDescent="0.35">
      <c r="A587" t="s">
        <v>4370</v>
      </c>
      <c r="B587">
        <v>0</v>
      </c>
      <c r="C587">
        <v>0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0</v>
      </c>
      <c r="AJ587">
        <v>0</v>
      </c>
      <c r="AK587">
        <v>0</v>
      </c>
    </row>
    <row r="588" spans="1:37" x14ac:dyDescent="0.35">
      <c r="A588" t="s">
        <v>4371</v>
      </c>
      <c r="B588">
        <v>0</v>
      </c>
      <c r="C588">
        <v>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  <c r="AJ588">
        <v>0</v>
      </c>
      <c r="AK588">
        <v>0</v>
      </c>
    </row>
    <row r="589" spans="1:37" x14ac:dyDescent="0.35">
      <c r="A589" t="s">
        <v>4372</v>
      </c>
      <c r="B589">
        <v>0</v>
      </c>
      <c r="C589">
        <v>0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0</v>
      </c>
      <c r="AE589">
        <v>0</v>
      </c>
      <c r="AF589">
        <v>0</v>
      </c>
      <c r="AG589">
        <v>0</v>
      </c>
      <c r="AH589">
        <v>0</v>
      </c>
      <c r="AI589">
        <v>0</v>
      </c>
      <c r="AJ589">
        <v>0</v>
      </c>
      <c r="AK589">
        <v>0</v>
      </c>
    </row>
    <row r="590" spans="1:37" x14ac:dyDescent="0.35">
      <c r="A590" t="s">
        <v>4373</v>
      </c>
      <c r="B590">
        <v>0</v>
      </c>
      <c r="C590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</v>
      </c>
    </row>
    <row r="591" spans="1:37" x14ac:dyDescent="0.35">
      <c r="A591" t="s">
        <v>4374</v>
      </c>
      <c r="B591">
        <v>0</v>
      </c>
      <c r="C591">
        <v>0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0</v>
      </c>
      <c r="AF591">
        <v>0</v>
      </c>
      <c r="AG591">
        <v>0</v>
      </c>
      <c r="AH591">
        <v>0</v>
      </c>
      <c r="AI591">
        <v>0</v>
      </c>
      <c r="AJ591">
        <v>0</v>
      </c>
      <c r="AK591">
        <v>0</v>
      </c>
    </row>
    <row r="592" spans="1:37" x14ac:dyDescent="0.35">
      <c r="A592" t="s">
        <v>4375</v>
      </c>
      <c r="B592">
        <v>0</v>
      </c>
      <c r="C592">
        <v>0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</row>
    <row r="593" spans="1:37" x14ac:dyDescent="0.35">
      <c r="A593" t="s">
        <v>4376</v>
      </c>
      <c r="B593">
        <v>0</v>
      </c>
      <c r="C593">
        <v>0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0</v>
      </c>
      <c r="AF593">
        <v>0</v>
      </c>
      <c r="AG593">
        <v>0</v>
      </c>
      <c r="AH593">
        <v>0</v>
      </c>
      <c r="AI593">
        <v>0</v>
      </c>
      <c r="AJ593">
        <v>0</v>
      </c>
      <c r="AK593">
        <v>0</v>
      </c>
    </row>
    <row r="594" spans="1:37" x14ac:dyDescent="0.35">
      <c r="A594" t="s">
        <v>4377</v>
      </c>
      <c r="B594">
        <v>0</v>
      </c>
      <c r="C594">
        <v>0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0</v>
      </c>
    </row>
    <row r="595" spans="1:37" x14ac:dyDescent="0.35">
      <c r="A595" t="s">
        <v>4378</v>
      </c>
      <c r="B595">
        <v>0</v>
      </c>
      <c r="C595">
        <v>0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0</v>
      </c>
      <c r="AJ595">
        <v>0</v>
      </c>
      <c r="AK595">
        <v>0</v>
      </c>
    </row>
    <row r="596" spans="1:37" x14ac:dyDescent="0.35">
      <c r="A596" t="s">
        <v>4379</v>
      </c>
      <c r="B596">
        <v>0</v>
      </c>
      <c r="C596">
        <v>0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</row>
    <row r="597" spans="1:37" x14ac:dyDescent="0.35">
      <c r="A597" t="s">
        <v>4380</v>
      </c>
      <c r="B597">
        <v>0</v>
      </c>
      <c r="C597">
        <v>0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  <c r="AE597">
        <v>0</v>
      </c>
      <c r="AF597">
        <v>0</v>
      </c>
      <c r="AG597">
        <v>0</v>
      </c>
      <c r="AH597">
        <v>0</v>
      </c>
      <c r="AI597">
        <v>0</v>
      </c>
      <c r="AJ597">
        <v>0</v>
      </c>
      <c r="AK597">
        <v>0</v>
      </c>
    </row>
    <row r="598" spans="1:37" x14ac:dyDescent="0.35">
      <c r="A598" t="s">
        <v>4381</v>
      </c>
      <c r="B598">
        <v>0</v>
      </c>
      <c r="C598">
        <v>0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</v>
      </c>
      <c r="AE598">
        <v>0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0</v>
      </c>
    </row>
    <row r="599" spans="1:37" x14ac:dyDescent="0.35">
      <c r="A599" t="s">
        <v>4382</v>
      </c>
      <c r="B599">
        <v>0</v>
      </c>
      <c r="C599">
        <v>0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0</v>
      </c>
    </row>
    <row r="600" spans="1:37" x14ac:dyDescent="0.35">
      <c r="A600" t="s">
        <v>4383</v>
      </c>
      <c r="B600">
        <v>0</v>
      </c>
      <c r="C600">
        <v>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0</v>
      </c>
      <c r="AE600">
        <v>0</v>
      </c>
      <c r="AF600">
        <v>0</v>
      </c>
      <c r="AG600">
        <v>0</v>
      </c>
      <c r="AH600">
        <v>0</v>
      </c>
      <c r="AI600">
        <v>0</v>
      </c>
      <c r="AJ600">
        <v>0</v>
      </c>
      <c r="AK600">
        <v>0</v>
      </c>
    </row>
    <row r="601" spans="1:37" x14ac:dyDescent="0.35">
      <c r="A601" t="s">
        <v>4384</v>
      </c>
      <c r="B601">
        <v>0</v>
      </c>
      <c r="C601">
        <v>0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0</v>
      </c>
      <c r="AJ601">
        <v>0</v>
      </c>
      <c r="AK601">
        <v>0</v>
      </c>
    </row>
    <row r="602" spans="1:37" x14ac:dyDescent="0.35">
      <c r="A602" t="s">
        <v>4385</v>
      </c>
      <c r="B602">
        <v>0</v>
      </c>
      <c r="C602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</row>
    <row r="603" spans="1:37" x14ac:dyDescent="0.35">
      <c r="A603" t="s">
        <v>4386</v>
      </c>
      <c r="B603">
        <v>0</v>
      </c>
      <c r="C603">
        <v>0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0</v>
      </c>
    </row>
    <row r="604" spans="1:37" x14ac:dyDescent="0.35">
      <c r="A604" t="s">
        <v>4413</v>
      </c>
      <c r="B604">
        <v>27.300190780299999</v>
      </c>
      <c r="C604">
        <v>27.455155120800001</v>
      </c>
      <c r="D604">
        <v>27.238464540900001</v>
      </c>
      <c r="E604">
        <v>27.034189932100002</v>
      </c>
      <c r="F604">
        <v>27.414378906700001</v>
      </c>
      <c r="G604">
        <v>28.192979752599996</v>
      </c>
      <c r="H604">
        <v>28.503640580000003</v>
      </c>
      <c r="I604">
        <v>28.678905383</v>
      </c>
      <c r="J604">
        <v>28.686449295800003</v>
      </c>
      <c r="K604">
        <v>28.488522920200001</v>
      </c>
      <c r="L604">
        <v>27.667299080199999</v>
      </c>
      <c r="M604">
        <v>27.1286637085</v>
      </c>
      <c r="N604">
        <v>26.733692354600002</v>
      </c>
      <c r="O604">
        <v>26.422919851700001</v>
      </c>
      <c r="P604">
        <v>26.1640327635</v>
      </c>
      <c r="Q604">
        <v>25.943265224999998</v>
      </c>
      <c r="R604">
        <v>24.957988695600001</v>
      </c>
      <c r="S604">
        <v>23.895768349000001</v>
      </c>
      <c r="T604">
        <v>22.755578614699999</v>
      </c>
      <c r="U604">
        <v>21.557117830300001</v>
      </c>
      <c r="V604">
        <v>20.333912613099997</v>
      </c>
      <c r="W604">
        <v>19.150309022399998</v>
      </c>
      <c r="X604">
        <v>18.0420832609</v>
      </c>
      <c r="Y604">
        <v>17.057314187700001</v>
      </c>
      <c r="Z604">
        <v>16.2507411132</v>
      </c>
      <c r="AA604">
        <v>15.674727591100002</v>
      </c>
      <c r="AB604">
        <v>15.333075709799999</v>
      </c>
      <c r="AC604">
        <v>15.276442949099998</v>
      </c>
      <c r="AD604">
        <v>15.501690545599999</v>
      </c>
      <c r="AE604">
        <v>15.992429376599999</v>
      </c>
      <c r="AF604">
        <v>16.720350219</v>
      </c>
      <c r="AG604">
        <v>17.657264372699998</v>
      </c>
      <c r="AH604">
        <v>18.761989699800001</v>
      </c>
      <c r="AI604">
        <v>19.993802323499999</v>
      </c>
      <c r="AJ604">
        <v>21.315234595900002</v>
      </c>
      <c r="AK604">
        <v>22.7246940456</v>
      </c>
    </row>
    <row r="605" spans="1:37" x14ac:dyDescent="0.35">
      <c r="A605" t="s">
        <v>4414</v>
      </c>
      <c r="B605">
        <v>27.300188446299998</v>
      </c>
      <c r="C605">
        <v>27.455152849800001</v>
      </c>
      <c r="D605">
        <v>27.238462341999998</v>
      </c>
      <c r="E605">
        <v>27.034187818100001</v>
      </c>
      <c r="F605">
        <v>27.414376818699999</v>
      </c>
      <c r="G605">
        <v>28.192977674600002</v>
      </c>
      <c r="H605">
        <v>28.6231797708</v>
      </c>
      <c r="I605">
        <v>29.167161013700003</v>
      </c>
      <c r="J605">
        <v>29.763117641900003</v>
      </c>
      <c r="K605">
        <v>30.360291602099998</v>
      </c>
      <c r="L605">
        <v>30.910066027199996</v>
      </c>
      <c r="M605">
        <v>31.450942072300002</v>
      </c>
      <c r="N605">
        <v>31.934394733799998</v>
      </c>
      <c r="O605">
        <v>32.358934321299998</v>
      </c>
      <c r="P605">
        <v>32.735054917500001</v>
      </c>
      <c r="Q605">
        <v>33.077577250299996</v>
      </c>
      <c r="R605">
        <v>33.432246442</v>
      </c>
      <c r="S605">
        <v>33.7838291228</v>
      </c>
      <c r="T605">
        <v>34.140941774400005</v>
      </c>
      <c r="U605">
        <v>34.514101017800002</v>
      </c>
      <c r="V605">
        <v>34.908706521100001</v>
      </c>
      <c r="W605">
        <v>35.341269847600003</v>
      </c>
      <c r="X605">
        <v>35.819174776399997</v>
      </c>
      <c r="Y605">
        <v>36.349513744299998</v>
      </c>
      <c r="Z605">
        <v>36.939404771900001</v>
      </c>
      <c r="AA605">
        <v>37.5828665911</v>
      </c>
      <c r="AB605">
        <v>38.167152502</v>
      </c>
      <c r="AC605">
        <v>38.788928735299997</v>
      </c>
      <c r="AD605">
        <v>39.467028918499999</v>
      </c>
      <c r="AE605">
        <v>40.200231459099996</v>
      </c>
      <c r="AF605">
        <v>40.980495684499999</v>
      </c>
      <c r="AG605">
        <v>41.7978012445</v>
      </c>
      <c r="AH605">
        <v>42.641940423299999</v>
      </c>
      <c r="AI605">
        <v>43.502221814900004</v>
      </c>
      <c r="AJ605">
        <v>44.368512314299998</v>
      </c>
      <c r="AK605">
        <v>45.230998903799993</v>
      </c>
    </row>
    <row r="606" spans="1:37" x14ac:dyDescent="0.35">
      <c r="A606" t="s">
        <v>2068</v>
      </c>
      <c r="B606">
        <v>36374</v>
      </c>
      <c r="C606">
        <v>34402.81235</v>
      </c>
      <c r="D606">
        <v>32719.04984</v>
      </c>
      <c r="E606">
        <v>31892.360110000001</v>
      </c>
      <c r="F606">
        <v>31227.739819999999</v>
      </c>
      <c r="G606">
        <v>30947.56494</v>
      </c>
      <c r="H606">
        <v>30544.981080000001</v>
      </c>
      <c r="I606">
        <v>30185.294880000001</v>
      </c>
      <c r="J606">
        <v>29868.241239999999</v>
      </c>
      <c r="K606">
        <v>29600.585749999998</v>
      </c>
      <c r="L606">
        <v>29350.784230000001</v>
      </c>
      <c r="M606">
        <v>29076.761269999999</v>
      </c>
      <c r="N606">
        <v>28812.025689999999</v>
      </c>
      <c r="O606">
        <v>28556.829099999999</v>
      </c>
      <c r="P606">
        <v>28305.83152</v>
      </c>
      <c r="Q606">
        <v>28056.223689999999</v>
      </c>
      <c r="R606">
        <v>27815.993170000002</v>
      </c>
      <c r="S606">
        <v>27559.207030000001</v>
      </c>
      <c r="T606">
        <v>27247.930110000001</v>
      </c>
      <c r="U606">
        <v>26883.67771</v>
      </c>
      <c r="V606">
        <v>26482.379700000001</v>
      </c>
      <c r="W606">
        <v>26075.905170000002</v>
      </c>
      <c r="X606">
        <v>25675.329600000001</v>
      </c>
      <c r="Y606">
        <v>25283.14458</v>
      </c>
      <c r="Z606">
        <v>24898.39155</v>
      </c>
      <c r="AA606">
        <v>24520.402419999999</v>
      </c>
      <c r="AB606">
        <v>24155.93331</v>
      </c>
      <c r="AC606">
        <v>23800.533189999998</v>
      </c>
      <c r="AD606">
        <v>23452.55961</v>
      </c>
      <c r="AE606">
        <v>23111.716990000001</v>
      </c>
      <c r="AF606">
        <v>22777.849010000002</v>
      </c>
      <c r="AG606">
        <v>22456.830310000001</v>
      </c>
      <c r="AH606">
        <v>22143.61018</v>
      </c>
      <c r="AI606">
        <v>21835.816910000001</v>
      </c>
      <c r="AJ606">
        <v>21533.01079</v>
      </c>
      <c r="AK606">
        <v>21235.733690000001</v>
      </c>
    </row>
    <row r="607" spans="1:37" x14ac:dyDescent="0.35">
      <c r="A607" t="s">
        <v>2069</v>
      </c>
      <c r="B607">
        <v>0</v>
      </c>
      <c r="C607">
        <v>0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0</v>
      </c>
    </row>
    <row r="608" spans="1:37" x14ac:dyDescent="0.35">
      <c r="A608" t="s">
        <v>2070</v>
      </c>
      <c r="B608">
        <v>36374</v>
      </c>
      <c r="C608">
        <v>34402.81235</v>
      </c>
      <c r="D608">
        <v>32719.04984</v>
      </c>
      <c r="E608">
        <v>31892.360110000001</v>
      </c>
      <c r="F608">
        <v>31227.739819999999</v>
      </c>
      <c r="G608">
        <v>30947.56493</v>
      </c>
      <c r="H608">
        <v>30546.183860000001</v>
      </c>
      <c r="I608">
        <v>30125.526320000001</v>
      </c>
      <c r="J608">
        <v>29689.64272</v>
      </c>
      <c r="K608">
        <v>29251.354670000001</v>
      </c>
      <c r="L608">
        <v>28816.72507</v>
      </c>
      <c r="M608">
        <v>28388.320599999999</v>
      </c>
      <c r="N608">
        <v>27966.827860000001</v>
      </c>
      <c r="O608">
        <v>27552.105680000001</v>
      </c>
      <c r="P608">
        <v>27143.609179999999</v>
      </c>
      <c r="Q608">
        <v>26737.930110000001</v>
      </c>
      <c r="R608">
        <v>26333.670279999998</v>
      </c>
      <c r="S608">
        <v>25929.978749999998</v>
      </c>
      <c r="T608">
        <v>25526.591509999998</v>
      </c>
      <c r="U608">
        <v>25123.813549999999</v>
      </c>
      <c r="V608">
        <v>24722.58541</v>
      </c>
      <c r="W608">
        <v>24323.906910000002</v>
      </c>
      <c r="X608">
        <v>23928.990839999999</v>
      </c>
      <c r="Y608">
        <v>23539.184399999998</v>
      </c>
      <c r="Z608">
        <v>23155.956839999999</v>
      </c>
      <c r="AA608">
        <v>22781.144919999999</v>
      </c>
      <c r="AB608">
        <v>22414.005410000002</v>
      </c>
      <c r="AC608">
        <v>22055.091499999999</v>
      </c>
      <c r="AD608">
        <v>21705.903190000001</v>
      </c>
      <c r="AE608">
        <v>21367.681700000001</v>
      </c>
      <c r="AF608">
        <v>21041.005270000001</v>
      </c>
      <c r="AG608">
        <v>20725.761159999998</v>
      </c>
      <c r="AH608">
        <v>20421.352299999999</v>
      </c>
      <c r="AI608">
        <v>20126.923620000001</v>
      </c>
      <c r="AJ608">
        <v>19841.51828</v>
      </c>
      <c r="AK608">
        <v>19564.164929999999</v>
      </c>
    </row>
    <row r="609" spans="1:37" x14ac:dyDescent="0.35">
      <c r="A609" t="s">
        <v>2071</v>
      </c>
      <c r="B609">
        <v>0</v>
      </c>
      <c r="C609">
        <v>0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</v>
      </c>
      <c r="AE609">
        <v>0</v>
      </c>
      <c r="AF609">
        <v>0</v>
      </c>
      <c r="AG609">
        <v>0</v>
      </c>
      <c r="AH609">
        <v>0</v>
      </c>
      <c r="AI609">
        <v>0</v>
      </c>
      <c r="AJ609">
        <v>0</v>
      </c>
      <c r="AK609">
        <v>0</v>
      </c>
    </row>
    <row r="610" spans="1:37" x14ac:dyDescent="0.35">
      <c r="A610" t="s">
        <v>2072</v>
      </c>
      <c r="B610">
        <v>0</v>
      </c>
      <c r="C610">
        <v>0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0</v>
      </c>
    </row>
    <row r="611" spans="1:37" x14ac:dyDescent="0.35">
      <c r="A611" t="s">
        <v>2073</v>
      </c>
      <c r="B611">
        <v>0</v>
      </c>
      <c r="C611">
        <v>0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0</v>
      </c>
      <c r="AJ611">
        <v>0</v>
      </c>
      <c r="AK611">
        <v>0</v>
      </c>
    </row>
    <row r="612" spans="1:37" x14ac:dyDescent="0.35">
      <c r="A612" t="s">
        <v>2074</v>
      </c>
      <c r="B612">
        <v>0</v>
      </c>
      <c r="C612">
        <v>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0</v>
      </c>
      <c r="AJ612">
        <v>0</v>
      </c>
      <c r="AK612">
        <v>0</v>
      </c>
    </row>
    <row r="613" spans="1:37" x14ac:dyDescent="0.35">
      <c r="A613" t="s">
        <v>2075</v>
      </c>
      <c r="B613">
        <v>0</v>
      </c>
      <c r="C613">
        <v>0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</v>
      </c>
      <c r="AE613">
        <v>0</v>
      </c>
      <c r="AF613">
        <v>0</v>
      </c>
      <c r="AG613">
        <v>0</v>
      </c>
      <c r="AH613">
        <v>0</v>
      </c>
      <c r="AI613">
        <v>0</v>
      </c>
      <c r="AJ613">
        <v>0</v>
      </c>
      <c r="AK613">
        <v>0</v>
      </c>
    </row>
    <row r="614" spans="1:37" x14ac:dyDescent="0.35">
      <c r="A614" t="s">
        <v>2076</v>
      </c>
      <c r="B614">
        <v>7.6184421800000002E-4</v>
      </c>
      <c r="C614">
        <v>169840.17290000001</v>
      </c>
      <c r="D614">
        <v>149254.55970000001</v>
      </c>
      <c r="E614">
        <v>93600.175929999998</v>
      </c>
      <c r="F614">
        <v>26130.261259999999</v>
      </c>
      <c r="G614">
        <v>-47073.612609999996</v>
      </c>
      <c r="H614">
        <v>-70448.170899999997</v>
      </c>
      <c r="I614">
        <v>-59932.010349999997</v>
      </c>
      <c r="J614">
        <v>-40220.156880000002</v>
      </c>
      <c r="K614">
        <v>-20320.656709999999</v>
      </c>
      <c r="L614">
        <v>-890.23026679999998</v>
      </c>
      <c r="M614">
        <v>-11221.76096</v>
      </c>
      <c r="N614">
        <v>-27170.707180000001</v>
      </c>
      <c r="O614">
        <v>-35029.75445</v>
      </c>
      <c r="P614">
        <v>-32969.118199999997</v>
      </c>
      <c r="Q614">
        <v>-24355.85802</v>
      </c>
      <c r="R614">
        <v>-9899.4268510000002</v>
      </c>
      <c r="S614">
        <v>6190.8015020000003</v>
      </c>
      <c r="T614">
        <v>20375.491610000001</v>
      </c>
      <c r="U614">
        <v>30118.865239999999</v>
      </c>
      <c r="V614">
        <v>36344.005299999997</v>
      </c>
      <c r="W614">
        <v>35106.020750000003</v>
      </c>
      <c r="X614">
        <v>31779.173640000001</v>
      </c>
      <c r="Y614">
        <v>28406.612570000001</v>
      </c>
      <c r="Z614">
        <v>25342.82084</v>
      </c>
      <c r="AA614">
        <v>23288.981970000001</v>
      </c>
      <c r="AB614">
        <v>18436.171109999999</v>
      </c>
      <c r="AC614">
        <v>13268.31417</v>
      </c>
      <c r="AD614">
        <v>8517.1656540000004</v>
      </c>
      <c r="AE614">
        <v>4098.571097</v>
      </c>
      <c r="AF614">
        <v>67.897861309999996</v>
      </c>
      <c r="AG614">
        <v>-4079.66813</v>
      </c>
      <c r="AH614">
        <v>-6993.5948920000001</v>
      </c>
      <c r="AI614">
        <v>-8428.435684</v>
      </c>
      <c r="AJ614">
        <v>-8591.4064890000009</v>
      </c>
      <c r="AK614">
        <v>-9733.4084349999994</v>
      </c>
    </row>
    <row r="615" spans="1:37" x14ac:dyDescent="0.35">
      <c r="A615" t="s">
        <v>2077</v>
      </c>
      <c r="B615">
        <v>21759335.98</v>
      </c>
      <c r="C615">
        <v>21474834.210000001</v>
      </c>
      <c r="D615">
        <v>21327375</v>
      </c>
      <c r="E615">
        <v>21249494.879999999</v>
      </c>
      <c r="F615">
        <v>21274789.010000002</v>
      </c>
      <c r="G615">
        <v>21446401.09</v>
      </c>
      <c r="H615">
        <v>21643895.82</v>
      </c>
      <c r="I615">
        <v>21825217.829999998</v>
      </c>
      <c r="J615">
        <v>21990129.539999999</v>
      </c>
      <c r="K615">
        <v>22136310.539999999</v>
      </c>
      <c r="L615">
        <v>22254155.219999999</v>
      </c>
      <c r="M615">
        <v>22425041.98</v>
      </c>
      <c r="N615">
        <v>22642684.899999999</v>
      </c>
      <c r="O615">
        <v>22885542.789999999</v>
      </c>
      <c r="P615">
        <v>23135632.02</v>
      </c>
      <c r="Q615">
        <v>23381635.420000002</v>
      </c>
      <c r="R615">
        <v>23607200.190000001</v>
      </c>
      <c r="S615">
        <v>23804818.440000001</v>
      </c>
      <c r="T615">
        <v>23972686.210000001</v>
      </c>
      <c r="U615">
        <v>24114374.73</v>
      </c>
      <c r="V615">
        <v>24230558.690000001</v>
      </c>
      <c r="W615">
        <v>24337242.969999999</v>
      </c>
      <c r="X615">
        <v>24433999.609999999</v>
      </c>
      <c r="Y615">
        <v>24520615.16</v>
      </c>
      <c r="Z615">
        <v>24597867.399999999</v>
      </c>
      <c r="AA615">
        <v>24664542.039999999</v>
      </c>
      <c r="AB615">
        <v>24731491.41</v>
      </c>
      <c r="AC615">
        <v>24799599.829999998</v>
      </c>
      <c r="AD615">
        <v>24870141.649999999</v>
      </c>
      <c r="AE615">
        <v>24945162.870000001</v>
      </c>
      <c r="AF615">
        <v>25026275.800000001</v>
      </c>
      <c r="AG615">
        <v>25116517.280000001</v>
      </c>
      <c r="AH615">
        <v>25214281.170000002</v>
      </c>
      <c r="AI615">
        <v>25317860.460000001</v>
      </c>
      <c r="AJ615">
        <v>25425611.73</v>
      </c>
      <c r="AK615">
        <v>25541995.260000002</v>
      </c>
    </row>
    <row r="616" spans="1:37" x14ac:dyDescent="0.35">
      <c r="A616" t="s">
        <v>2078</v>
      </c>
      <c r="B616">
        <v>7.6184421800000002E-4</v>
      </c>
      <c r="C616">
        <v>169840.17290000001</v>
      </c>
      <c r="D616">
        <v>149254.55989999999</v>
      </c>
      <c r="E616">
        <v>93600.176210000005</v>
      </c>
      <c r="F616">
        <v>26130.261600000002</v>
      </c>
      <c r="G616">
        <v>-47073.612209999999</v>
      </c>
      <c r="H616">
        <v>-72343.569159999999</v>
      </c>
      <c r="I616">
        <v>-74383.979030000002</v>
      </c>
      <c r="J616">
        <v>-67092.154380000007</v>
      </c>
      <c r="K616">
        <v>-56254.381509999999</v>
      </c>
      <c r="L616">
        <v>-44662.701959999999</v>
      </c>
      <c r="M616">
        <v>-31290.246469999998</v>
      </c>
      <c r="N616">
        <v>-17975.502400000001</v>
      </c>
      <c r="O616">
        <v>-5718.9798430000001</v>
      </c>
      <c r="P616">
        <v>4999.2602779999997</v>
      </c>
      <c r="Q616">
        <v>13815.49173</v>
      </c>
      <c r="R616">
        <v>20351.144609999999</v>
      </c>
      <c r="S616">
        <v>24488.301299999999</v>
      </c>
      <c r="T616">
        <v>26448.035469999999</v>
      </c>
      <c r="U616">
        <v>26615.620070000001</v>
      </c>
      <c r="V616">
        <v>25940.920859999998</v>
      </c>
      <c r="W616">
        <v>23459.30976</v>
      </c>
      <c r="X616">
        <v>20037.55803</v>
      </c>
      <c r="Y616">
        <v>16072.12162</v>
      </c>
      <c r="Z616">
        <v>11877.06717</v>
      </c>
      <c r="AA616">
        <v>9176.4331220000004</v>
      </c>
      <c r="AB616">
        <v>5577.9097279999996</v>
      </c>
      <c r="AC616">
        <v>1778.9421910000001</v>
      </c>
      <c r="AD616">
        <v>-2071.8485999999998</v>
      </c>
      <c r="AE616">
        <v>-5949.0699539999996</v>
      </c>
      <c r="AF616">
        <v>-9630.6658470000002</v>
      </c>
      <c r="AG616">
        <v>-12799.15992</v>
      </c>
      <c r="AH616">
        <v>-15183.658579999999</v>
      </c>
      <c r="AI616">
        <v>-16616.299019999999</v>
      </c>
      <c r="AJ616">
        <v>-17035.730469999999</v>
      </c>
      <c r="AK616">
        <v>-16461.986509999999</v>
      </c>
    </row>
    <row r="617" spans="1:37" x14ac:dyDescent="0.35">
      <c r="A617" t="s">
        <v>2079</v>
      </c>
      <c r="B617">
        <v>21759335.98</v>
      </c>
      <c r="C617">
        <v>21474834.210000001</v>
      </c>
      <c r="D617">
        <v>21327375</v>
      </c>
      <c r="E617">
        <v>21249494.879999999</v>
      </c>
      <c r="F617">
        <v>21274789.010000002</v>
      </c>
      <c r="G617">
        <v>21446401.079999998</v>
      </c>
      <c r="H617">
        <v>21649777.710000001</v>
      </c>
      <c r="I617">
        <v>21875144.420000002</v>
      </c>
      <c r="J617">
        <v>22118469.57</v>
      </c>
      <c r="K617">
        <v>22374576.469999999</v>
      </c>
      <c r="L617">
        <v>22639101.809999999</v>
      </c>
      <c r="M617">
        <v>22901141.98</v>
      </c>
      <c r="N617">
        <v>23155348.25</v>
      </c>
      <c r="O617">
        <v>23397503.27</v>
      </c>
      <c r="P617">
        <v>23624335.719999999</v>
      </c>
      <c r="Q617">
        <v>23833990.879999999</v>
      </c>
      <c r="R617">
        <v>24026445.59</v>
      </c>
      <c r="S617">
        <v>24202938.059999999</v>
      </c>
      <c r="T617">
        <v>24365267.710000001</v>
      </c>
      <c r="U617">
        <v>24515512.57</v>
      </c>
      <c r="V617">
        <v>24654213.68</v>
      </c>
      <c r="W617">
        <v>24786388.800000001</v>
      </c>
      <c r="X617">
        <v>24914444.75</v>
      </c>
      <c r="Y617">
        <v>25040981.370000001</v>
      </c>
      <c r="Z617">
        <v>25168349.640000001</v>
      </c>
      <c r="AA617">
        <v>25293978.420000002</v>
      </c>
      <c r="AB617">
        <v>25423662.969999999</v>
      </c>
      <c r="AC617">
        <v>25559156.969999999</v>
      </c>
      <c r="AD617">
        <v>25702581.18</v>
      </c>
      <c r="AE617">
        <v>25856176.579999998</v>
      </c>
      <c r="AF617">
        <v>26021555.059999999</v>
      </c>
      <c r="AG617">
        <v>26199474.460000001</v>
      </c>
      <c r="AH617">
        <v>26389899.699999999</v>
      </c>
      <c r="AI617">
        <v>26592121.309999999</v>
      </c>
      <c r="AJ617">
        <v>26804883.620000001</v>
      </c>
      <c r="AK617">
        <v>27026488.670000002</v>
      </c>
    </row>
    <row r="618" spans="1:37" x14ac:dyDescent="0.35">
      <c r="A618" t="s">
        <v>2080</v>
      </c>
      <c r="B618">
        <v>6468061.2549999999</v>
      </c>
      <c r="C618">
        <v>6476066.4299999997</v>
      </c>
      <c r="D618">
        <v>6424061.6560000004</v>
      </c>
      <c r="E618">
        <v>6305216.9589999998</v>
      </c>
      <c r="F618">
        <v>6229709.4879999999</v>
      </c>
      <c r="G618">
        <v>6224368.6150000002</v>
      </c>
      <c r="H618">
        <v>6205652.7249999996</v>
      </c>
      <c r="I618">
        <v>6168219.7649999997</v>
      </c>
      <c r="J618">
        <v>6125087.3250000002</v>
      </c>
      <c r="K618">
        <v>6075140.432</v>
      </c>
      <c r="L618">
        <v>6013886.3660000004</v>
      </c>
      <c r="M618">
        <v>5991654.1809999999</v>
      </c>
      <c r="N618">
        <v>5987478.2170000002</v>
      </c>
      <c r="O618">
        <v>5990286.9299999997</v>
      </c>
      <c r="P618">
        <v>5994862.4510000004</v>
      </c>
      <c r="Q618">
        <v>5999191.6529999999</v>
      </c>
      <c r="R618">
        <v>6003074.9249999998</v>
      </c>
      <c r="S618">
        <v>5998851.2740000002</v>
      </c>
      <c r="T618">
        <v>5982741.352</v>
      </c>
      <c r="U618">
        <v>5963312.3940000003</v>
      </c>
      <c r="V618">
        <v>5939946.2570000002</v>
      </c>
      <c r="W618">
        <v>5925042.5279999999</v>
      </c>
      <c r="X618">
        <v>5916148.2089999998</v>
      </c>
      <c r="Y618">
        <v>5912543.0259999996</v>
      </c>
      <c r="Z618">
        <v>5913677.8820000002</v>
      </c>
      <c r="AA618">
        <v>5912842.0389999999</v>
      </c>
      <c r="AB618">
        <v>5914648.1720000003</v>
      </c>
      <c r="AC618">
        <v>5919119.1670000004</v>
      </c>
      <c r="AD618">
        <v>5926348.7560000001</v>
      </c>
      <c r="AE618">
        <v>5936293.517</v>
      </c>
      <c r="AF618">
        <v>5948657.8159999996</v>
      </c>
      <c r="AG618">
        <v>5961517.1140000001</v>
      </c>
      <c r="AH618">
        <v>5974865.8710000003</v>
      </c>
      <c r="AI618">
        <v>5988286.3049999997</v>
      </c>
      <c r="AJ618">
        <v>6001232.9560000002</v>
      </c>
      <c r="AK618">
        <v>6013190.0470000003</v>
      </c>
    </row>
    <row r="619" spans="1:37" x14ac:dyDescent="0.35">
      <c r="A619" t="s">
        <v>2081</v>
      </c>
      <c r="B619">
        <v>0</v>
      </c>
      <c r="C619">
        <v>0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  <c r="AE619">
        <v>0</v>
      </c>
      <c r="AF619">
        <v>0</v>
      </c>
      <c r="AG619">
        <v>0</v>
      </c>
      <c r="AH619">
        <v>0</v>
      </c>
      <c r="AI619">
        <v>0</v>
      </c>
      <c r="AJ619">
        <v>0</v>
      </c>
      <c r="AK619">
        <v>0</v>
      </c>
    </row>
    <row r="620" spans="1:37" x14ac:dyDescent="0.35">
      <c r="A620" t="s">
        <v>2082</v>
      </c>
      <c r="B620">
        <v>6468061.2549999999</v>
      </c>
      <c r="C620">
        <v>6476066.4299999997</v>
      </c>
      <c r="D620">
        <v>6424061.6560000004</v>
      </c>
      <c r="E620">
        <v>6305216.9589999998</v>
      </c>
      <c r="F620">
        <v>6229709.4869999997</v>
      </c>
      <c r="G620">
        <v>6224368.6140000001</v>
      </c>
      <c r="H620">
        <v>6205832.466</v>
      </c>
      <c r="I620">
        <v>6183717.9230000004</v>
      </c>
      <c r="J620">
        <v>6160368.6129999999</v>
      </c>
      <c r="K620">
        <v>6136820.5369999995</v>
      </c>
      <c r="L620">
        <v>6116620.9110000003</v>
      </c>
      <c r="M620">
        <v>6094868.3799999999</v>
      </c>
      <c r="N620">
        <v>6072632.5889999997</v>
      </c>
      <c r="O620">
        <v>6050304.1279999996</v>
      </c>
      <c r="P620">
        <v>6027920.1670000004</v>
      </c>
      <c r="Q620">
        <v>6005390.875</v>
      </c>
      <c r="R620">
        <v>5982722.4100000001</v>
      </c>
      <c r="S620">
        <v>5959854.9610000001</v>
      </c>
      <c r="T620">
        <v>5936645.4189999998</v>
      </c>
      <c r="U620">
        <v>5912316.4359999998</v>
      </c>
      <c r="V620">
        <v>5884592.0499999998</v>
      </c>
      <c r="W620">
        <v>5856951.8420000002</v>
      </c>
      <c r="X620">
        <v>5828936.5159999998</v>
      </c>
      <c r="Y620">
        <v>5800540.8200000003</v>
      </c>
      <c r="Z620">
        <v>5771939.4289999995</v>
      </c>
      <c r="AA620">
        <v>5737816.1789999995</v>
      </c>
      <c r="AB620">
        <v>5704513.148</v>
      </c>
      <c r="AC620">
        <v>5671914.9349999996</v>
      </c>
      <c r="AD620">
        <v>5640301.6830000002</v>
      </c>
      <c r="AE620">
        <v>5610084.6869999999</v>
      </c>
      <c r="AF620">
        <v>5581521.2039999999</v>
      </c>
      <c r="AG620">
        <v>5554682.9050000003</v>
      </c>
      <c r="AH620">
        <v>5529502.3530000001</v>
      </c>
      <c r="AI620">
        <v>5505830.8310000002</v>
      </c>
      <c r="AJ620">
        <v>5483446.8200000003</v>
      </c>
      <c r="AK620">
        <v>5461895.2379999999</v>
      </c>
    </row>
    <row r="621" spans="1:37" x14ac:dyDescent="0.35">
      <c r="A621" t="s">
        <v>2083</v>
      </c>
      <c r="B621">
        <v>0</v>
      </c>
      <c r="C621">
        <v>0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</v>
      </c>
      <c r="AE621">
        <v>0</v>
      </c>
      <c r="AF621">
        <v>0</v>
      </c>
      <c r="AG621">
        <v>0</v>
      </c>
      <c r="AH621">
        <v>0</v>
      </c>
      <c r="AI621">
        <v>0</v>
      </c>
      <c r="AJ621">
        <v>0</v>
      </c>
      <c r="AK621">
        <v>0</v>
      </c>
    </row>
    <row r="622" spans="1:37" x14ac:dyDescent="0.35">
      <c r="A622" t="s">
        <v>2084</v>
      </c>
      <c r="B622">
        <v>13224565.42</v>
      </c>
      <c r="C622">
        <v>13102378.060000001</v>
      </c>
      <c r="D622">
        <v>12657962.07</v>
      </c>
      <c r="E622">
        <v>12263945.029999999</v>
      </c>
      <c r="F622">
        <v>12229934.630000001</v>
      </c>
      <c r="G622">
        <v>12358018.35</v>
      </c>
      <c r="H622">
        <v>12202286.58</v>
      </c>
      <c r="I622">
        <v>11977070.17</v>
      </c>
      <c r="J622">
        <v>11677577.73</v>
      </c>
      <c r="K622">
        <v>11307310.779999999</v>
      </c>
      <c r="L622">
        <v>10889724.5</v>
      </c>
      <c r="M622">
        <v>10758034.880000001</v>
      </c>
      <c r="N622">
        <v>10743494.189999999</v>
      </c>
      <c r="O622">
        <v>10773197.039999999</v>
      </c>
      <c r="P622">
        <v>10815839.560000001</v>
      </c>
      <c r="Q622">
        <v>10858888.810000001</v>
      </c>
      <c r="R622">
        <v>10911256.99</v>
      </c>
      <c r="S622">
        <v>10968126.1</v>
      </c>
      <c r="T622">
        <v>11029043.67</v>
      </c>
      <c r="U622">
        <v>11094978.65</v>
      </c>
      <c r="V622">
        <v>11161939.810000001</v>
      </c>
      <c r="W622">
        <v>11242314.27</v>
      </c>
      <c r="X622">
        <v>11326488.779999999</v>
      </c>
      <c r="Y622">
        <v>11408829.58</v>
      </c>
      <c r="Z622">
        <v>11485217.68</v>
      </c>
      <c r="AA622">
        <v>11536478.539999999</v>
      </c>
      <c r="AB622">
        <v>11574877.710000001</v>
      </c>
      <c r="AC622">
        <v>11584890.029999999</v>
      </c>
      <c r="AD622">
        <v>11541363.52</v>
      </c>
      <c r="AE622">
        <v>11439474.720000001</v>
      </c>
      <c r="AF622">
        <v>11285356.5</v>
      </c>
      <c r="AG622">
        <v>11101667.130000001</v>
      </c>
      <c r="AH622">
        <v>10894883.220000001</v>
      </c>
      <c r="AI622">
        <v>10675086.83</v>
      </c>
      <c r="AJ622">
        <v>10452041.41</v>
      </c>
      <c r="AK622">
        <v>10233817.689999999</v>
      </c>
    </row>
    <row r="623" spans="1:37" x14ac:dyDescent="0.35">
      <c r="A623" t="s">
        <v>2085</v>
      </c>
      <c r="B623">
        <v>2799.5148730000001</v>
      </c>
      <c r="C623">
        <v>2878.3750519999999</v>
      </c>
      <c r="D623">
        <v>2973.0084769999999</v>
      </c>
      <c r="E623">
        <v>3072.1958760000002</v>
      </c>
      <c r="F623">
        <v>3182.6810559999999</v>
      </c>
      <c r="G623">
        <v>3312.9777300000001</v>
      </c>
      <c r="H623">
        <v>3442.2003340000001</v>
      </c>
      <c r="I623">
        <v>3563.2017609999998</v>
      </c>
      <c r="J623">
        <v>3676.2262719999999</v>
      </c>
      <c r="K623">
        <v>3781.1242659999998</v>
      </c>
      <c r="L623">
        <v>3876.410378</v>
      </c>
      <c r="M623">
        <v>3976.9500280000002</v>
      </c>
      <c r="N623">
        <v>4082.026042</v>
      </c>
      <c r="O623">
        <v>4188.1293779999996</v>
      </c>
      <c r="P623">
        <v>4292.3092530000004</v>
      </c>
      <c r="Q623">
        <v>4392.748251</v>
      </c>
      <c r="R623">
        <v>4486.6765999999998</v>
      </c>
      <c r="S623">
        <v>4572.8619440000002</v>
      </c>
      <c r="T623">
        <v>4651.0713619999997</v>
      </c>
      <c r="U623">
        <v>4722.029646</v>
      </c>
      <c r="V623">
        <v>4785.9444890000004</v>
      </c>
      <c r="W623">
        <v>4845.782115</v>
      </c>
      <c r="X623">
        <v>4901.587047</v>
      </c>
      <c r="Y623">
        <v>4953.4336739999999</v>
      </c>
      <c r="Z623">
        <v>5001.5673379999998</v>
      </c>
      <c r="AA623">
        <v>5045.8700319999998</v>
      </c>
      <c r="AB623">
        <v>5088.3881549999996</v>
      </c>
      <c r="AC623">
        <v>5129.3964219999998</v>
      </c>
      <c r="AD623">
        <v>5169.235052</v>
      </c>
      <c r="AE623">
        <v>5208.3798919999999</v>
      </c>
      <c r="AF623">
        <v>5247.2276009999996</v>
      </c>
      <c r="AG623">
        <v>5286.4293120000002</v>
      </c>
      <c r="AH623">
        <v>5325.801512</v>
      </c>
      <c r="AI623">
        <v>5365.1314650000004</v>
      </c>
      <c r="AJ623">
        <v>5404.2072539999999</v>
      </c>
      <c r="AK623">
        <v>5443.9068710000001</v>
      </c>
    </row>
    <row r="624" spans="1:37" x14ac:dyDescent="0.35">
      <c r="A624" t="s">
        <v>2086</v>
      </c>
      <c r="B624">
        <v>13224565.42</v>
      </c>
      <c r="C624">
        <v>13102378.130000001</v>
      </c>
      <c r="D624">
        <v>12657962.189999999</v>
      </c>
      <c r="E624">
        <v>12263945.189999999</v>
      </c>
      <c r="F624">
        <v>12229934.82</v>
      </c>
      <c r="G624">
        <v>12358018.560000001</v>
      </c>
      <c r="H624">
        <v>12203189.609999999</v>
      </c>
      <c r="I624">
        <v>12148691.699999999</v>
      </c>
      <c r="J624">
        <v>12129550.23</v>
      </c>
      <c r="K624">
        <v>12124316.189999999</v>
      </c>
      <c r="L624">
        <v>12131980.65</v>
      </c>
      <c r="M624">
        <v>12135278.6</v>
      </c>
      <c r="N624">
        <v>12135324.390000001</v>
      </c>
      <c r="O624">
        <v>12132741.970000001</v>
      </c>
      <c r="P624">
        <v>12127895.550000001</v>
      </c>
      <c r="Q624">
        <v>12121020.060000001</v>
      </c>
      <c r="R624">
        <v>12111863.460000001</v>
      </c>
      <c r="S624">
        <v>12098684.57</v>
      </c>
      <c r="T624">
        <v>12081016.550000001</v>
      </c>
      <c r="U624">
        <v>12059106.859999999</v>
      </c>
      <c r="V624">
        <v>12028149.619999999</v>
      </c>
      <c r="W624">
        <v>11997833.76</v>
      </c>
      <c r="X624">
        <v>11967231.109999999</v>
      </c>
      <c r="Y624">
        <v>11936476.289999999</v>
      </c>
      <c r="Z624">
        <v>11906261.4</v>
      </c>
      <c r="AA624">
        <v>11862706.48</v>
      </c>
      <c r="AB624">
        <v>11822811.880000001</v>
      </c>
      <c r="AC624">
        <v>11786244.560000001</v>
      </c>
      <c r="AD624">
        <v>11753323.890000001</v>
      </c>
      <c r="AE624">
        <v>11724376.1</v>
      </c>
      <c r="AF624">
        <v>11699543.640000001</v>
      </c>
      <c r="AG624">
        <v>11678730.439999999</v>
      </c>
      <c r="AH624">
        <v>11661648.17</v>
      </c>
      <c r="AI624">
        <v>11646776.300000001</v>
      </c>
      <c r="AJ624">
        <v>11633326.539999999</v>
      </c>
      <c r="AK624">
        <v>11620868.380000001</v>
      </c>
    </row>
    <row r="625" spans="1:37" x14ac:dyDescent="0.35">
      <c r="A625" t="s">
        <v>2087</v>
      </c>
      <c r="B625">
        <v>2799.5148730000001</v>
      </c>
      <c r="C625">
        <v>2878.3750519999999</v>
      </c>
      <c r="D625">
        <v>2973.0084769999999</v>
      </c>
      <c r="E625">
        <v>3072.1958760000002</v>
      </c>
      <c r="F625">
        <v>3182.681055</v>
      </c>
      <c r="G625">
        <v>3312.9777300000001</v>
      </c>
      <c r="H625">
        <v>3443.2600769999999</v>
      </c>
      <c r="I625">
        <v>3572.2132929999998</v>
      </c>
      <c r="J625">
        <v>3699.5023930000002</v>
      </c>
      <c r="K625">
        <v>3824.5504900000001</v>
      </c>
      <c r="L625">
        <v>3946.8907210000002</v>
      </c>
      <c r="M625">
        <v>4064.8458569999998</v>
      </c>
      <c r="N625">
        <v>4177.6914370000004</v>
      </c>
      <c r="O625">
        <v>4284.8771260000003</v>
      </c>
      <c r="P625">
        <v>4385.9983030000003</v>
      </c>
      <c r="Q625">
        <v>4480.884994</v>
      </c>
      <c r="R625">
        <v>4569.6818389999999</v>
      </c>
      <c r="S625">
        <v>4652.7513749999998</v>
      </c>
      <c r="T625">
        <v>4730.5519519999998</v>
      </c>
      <c r="U625">
        <v>4803.5887009999997</v>
      </c>
      <c r="V625">
        <v>4872.0874020000001</v>
      </c>
      <c r="W625">
        <v>4937.0738780000001</v>
      </c>
      <c r="X625">
        <v>4999.1097790000003</v>
      </c>
      <c r="Y625">
        <v>5058.7901780000002</v>
      </c>
      <c r="Z625">
        <v>5116.6645669999998</v>
      </c>
      <c r="AA625">
        <v>5172.3942379999999</v>
      </c>
      <c r="AB625">
        <v>5227.1329809999997</v>
      </c>
      <c r="AC625">
        <v>5281.3155559999996</v>
      </c>
      <c r="AD625">
        <v>5335.4402799999998</v>
      </c>
      <c r="AE625">
        <v>5390.0257119999997</v>
      </c>
      <c r="AF625">
        <v>5445.4760850000002</v>
      </c>
      <c r="AG625">
        <v>5502.0390950000001</v>
      </c>
      <c r="AH625">
        <v>5559.8147140000001</v>
      </c>
      <c r="AI625">
        <v>5618.7746770000003</v>
      </c>
      <c r="AJ625">
        <v>5678.784122</v>
      </c>
      <c r="AK625">
        <v>5739.6193290000001</v>
      </c>
    </row>
    <row r="626" spans="1:37" x14ac:dyDescent="0.35">
      <c r="A626" t="s">
        <v>2088</v>
      </c>
      <c r="B626">
        <v>13356470.82</v>
      </c>
      <c r="C626">
        <v>13337321.859999999</v>
      </c>
      <c r="D626">
        <v>13212437.58</v>
      </c>
      <c r="E626">
        <v>13102983.789999999</v>
      </c>
      <c r="F626">
        <v>12989593.33</v>
      </c>
      <c r="G626">
        <v>12890556.77</v>
      </c>
      <c r="H626">
        <v>12799285.689999999</v>
      </c>
      <c r="I626">
        <v>12763558.59</v>
      </c>
      <c r="J626">
        <v>12752737.02</v>
      </c>
      <c r="K626">
        <v>12759008.630000001</v>
      </c>
      <c r="L626">
        <v>12786562.07</v>
      </c>
      <c r="M626">
        <v>12693968.5</v>
      </c>
      <c r="N626">
        <v>12574362.710000001</v>
      </c>
      <c r="O626">
        <v>12460063.390000001</v>
      </c>
      <c r="P626">
        <v>12357380.779999999</v>
      </c>
      <c r="Q626">
        <v>12263889.630000001</v>
      </c>
      <c r="R626">
        <v>12182690.119999999</v>
      </c>
      <c r="S626">
        <v>12105966.34</v>
      </c>
      <c r="T626">
        <v>12030891.75</v>
      </c>
      <c r="U626">
        <v>11956974.26</v>
      </c>
      <c r="V626">
        <v>11881834.4</v>
      </c>
      <c r="W626">
        <v>11805645.16</v>
      </c>
      <c r="X626">
        <v>11735036.109999999</v>
      </c>
      <c r="Y626">
        <v>11670168.77</v>
      </c>
      <c r="Z626">
        <v>11608724.51</v>
      </c>
      <c r="AA626">
        <v>11538422.17</v>
      </c>
      <c r="AB626">
        <v>11485760.310000001</v>
      </c>
      <c r="AC626">
        <v>11442244.449999999</v>
      </c>
      <c r="AD626">
        <v>11397692.060000001</v>
      </c>
      <c r="AE626">
        <v>11343999.619999999</v>
      </c>
      <c r="AF626">
        <v>11276643.060000001</v>
      </c>
      <c r="AG626">
        <v>11192175.32</v>
      </c>
      <c r="AH626">
        <v>11095497.609999999</v>
      </c>
      <c r="AI626">
        <v>10989980.869999999</v>
      </c>
      <c r="AJ626">
        <v>10878547.9</v>
      </c>
      <c r="AK626">
        <v>10763846.41</v>
      </c>
    </row>
    <row r="627" spans="1:37" x14ac:dyDescent="0.35">
      <c r="A627" t="s">
        <v>2089</v>
      </c>
      <c r="B627">
        <v>18427.231299999999</v>
      </c>
      <c r="C627">
        <v>25766.588670000001</v>
      </c>
      <c r="D627">
        <v>33473.57576</v>
      </c>
      <c r="E627">
        <v>41424.378709999997</v>
      </c>
      <c r="F627">
        <v>50226.23532</v>
      </c>
      <c r="G627">
        <v>59938.400889999997</v>
      </c>
      <c r="H627">
        <v>69560.934599999993</v>
      </c>
      <c r="I627">
        <v>78954.796000000002</v>
      </c>
      <c r="J627">
        <v>88402.99037</v>
      </c>
      <c r="K627">
        <v>98341.013999999996</v>
      </c>
      <c r="L627">
        <v>109583.60490000001</v>
      </c>
      <c r="M627">
        <v>123448.01240000001</v>
      </c>
      <c r="N627">
        <v>139315.92439999999</v>
      </c>
      <c r="O627">
        <v>156645.8468</v>
      </c>
      <c r="P627">
        <v>175055.1569</v>
      </c>
      <c r="Q627">
        <v>194304.22709999999</v>
      </c>
      <c r="R627">
        <v>214156.53210000001</v>
      </c>
      <c r="S627">
        <v>234565.4411</v>
      </c>
      <c r="T627">
        <v>255616.06390000001</v>
      </c>
      <c r="U627">
        <v>277516.59820000001</v>
      </c>
      <c r="V627">
        <v>300462.4852</v>
      </c>
      <c r="W627">
        <v>324904.77059999999</v>
      </c>
      <c r="X627">
        <v>350981.80729999999</v>
      </c>
      <c r="Y627">
        <v>378841.55719999998</v>
      </c>
      <c r="Z627">
        <v>408643.62359999999</v>
      </c>
      <c r="AA627">
        <v>440480.75670000003</v>
      </c>
      <c r="AB627">
        <v>474736.15669999999</v>
      </c>
      <c r="AC627">
        <v>511583.576</v>
      </c>
      <c r="AD627">
        <v>551194.06359999999</v>
      </c>
      <c r="AE627">
        <v>593740.92590000003</v>
      </c>
      <c r="AF627">
        <v>639374.0564</v>
      </c>
      <c r="AG627">
        <v>688296.66200000001</v>
      </c>
      <c r="AH627">
        <v>740571.39899999998</v>
      </c>
      <c r="AI627">
        <v>796284.13150000002</v>
      </c>
      <c r="AJ627">
        <v>855553.67420000001</v>
      </c>
      <c r="AK627">
        <v>918818.42779999995</v>
      </c>
    </row>
    <row r="628" spans="1:37" x14ac:dyDescent="0.35">
      <c r="A628" t="s">
        <v>2090</v>
      </c>
      <c r="B628">
        <v>13356470.82</v>
      </c>
      <c r="C628">
        <v>13337321.859999999</v>
      </c>
      <c r="D628">
        <v>13212437.59</v>
      </c>
      <c r="E628">
        <v>13102983.800000001</v>
      </c>
      <c r="F628">
        <v>12989593.34</v>
      </c>
      <c r="G628">
        <v>12890556.779999999</v>
      </c>
      <c r="H628">
        <v>12799082.34</v>
      </c>
      <c r="I628">
        <v>12712032.15</v>
      </c>
      <c r="J628">
        <v>12627288.08</v>
      </c>
      <c r="K628">
        <v>12544386.84</v>
      </c>
      <c r="L628">
        <v>12468476.34</v>
      </c>
      <c r="M628">
        <v>12384253.43</v>
      </c>
      <c r="N628">
        <v>12298341.140000001</v>
      </c>
      <c r="O628">
        <v>12213087.35</v>
      </c>
      <c r="P628">
        <v>12129059.630000001</v>
      </c>
      <c r="Q628">
        <v>12046246.68</v>
      </c>
      <c r="R628">
        <v>11963369.130000001</v>
      </c>
      <c r="S628">
        <v>11880820.08</v>
      </c>
      <c r="T628">
        <v>11798952.390000001</v>
      </c>
      <c r="U628">
        <v>11718053.57</v>
      </c>
      <c r="V628">
        <v>11635030.560000001</v>
      </c>
      <c r="W628">
        <v>11555151.67</v>
      </c>
      <c r="X628">
        <v>11477324.99</v>
      </c>
      <c r="Y628">
        <v>11401039.140000001</v>
      </c>
      <c r="Z628">
        <v>11326100.640000001</v>
      </c>
      <c r="AA628">
        <v>11243596.130000001</v>
      </c>
      <c r="AB628">
        <v>11170386.17</v>
      </c>
      <c r="AC628">
        <v>11102244.949999999</v>
      </c>
      <c r="AD628">
        <v>11036778.300000001</v>
      </c>
      <c r="AE628">
        <v>10972645.439999999</v>
      </c>
      <c r="AF628">
        <v>10909182.220000001</v>
      </c>
      <c r="AG628">
        <v>10846151.42</v>
      </c>
      <c r="AH628">
        <v>10783561.6</v>
      </c>
      <c r="AI628">
        <v>10721538.720000001</v>
      </c>
      <c r="AJ628">
        <v>10660242.65</v>
      </c>
      <c r="AK628">
        <v>10599819.6</v>
      </c>
    </row>
    <row r="629" spans="1:37" x14ac:dyDescent="0.35">
      <c r="A629" t="s">
        <v>2091</v>
      </c>
      <c r="B629">
        <v>18427.231299999999</v>
      </c>
      <c r="C629">
        <v>25766.588670000001</v>
      </c>
      <c r="D629">
        <v>33473.575770000003</v>
      </c>
      <c r="E629">
        <v>41424.37874</v>
      </c>
      <c r="F629">
        <v>50226.235379999998</v>
      </c>
      <c r="G629">
        <v>59938.400990000002</v>
      </c>
      <c r="H629">
        <v>69598.283169999995</v>
      </c>
      <c r="I629">
        <v>79177.126480000006</v>
      </c>
      <c r="J629">
        <v>88663.528690000006</v>
      </c>
      <c r="K629">
        <v>98032.997059999994</v>
      </c>
      <c r="L629">
        <v>107262.4163</v>
      </c>
      <c r="M629">
        <v>116273.7809</v>
      </c>
      <c r="N629">
        <v>125008.63069999999</v>
      </c>
      <c r="O629">
        <v>133415.6128</v>
      </c>
      <c r="P629">
        <v>141449.37700000001</v>
      </c>
      <c r="Q629">
        <v>149074.03039999999</v>
      </c>
      <c r="R629">
        <v>156264.8542</v>
      </c>
      <c r="S629">
        <v>163004.1771</v>
      </c>
      <c r="T629">
        <v>169278.37299999999</v>
      </c>
      <c r="U629">
        <v>175076.34330000001</v>
      </c>
      <c r="V629">
        <v>180378.3916</v>
      </c>
      <c r="W629">
        <v>185191.46830000001</v>
      </c>
      <c r="X629">
        <v>189506.3953</v>
      </c>
      <c r="Y629">
        <v>193313.6778</v>
      </c>
      <c r="Z629">
        <v>196600.5612</v>
      </c>
      <c r="AA629">
        <v>199326.79509999999</v>
      </c>
      <c r="AB629">
        <v>201498.2267</v>
      </c>
      <c r="AC629">
        <v>203106.40969999999</v>
      </c>
      <c r="AD629">
        <v>204142.2194</v>
      </c>
      <c r="AE629">
        <v>204590.15890000001</v>
      </c>
      <c r="AF629">
        <v>204422.76759999999</v>
      </c>
      <c r="AG629">
        <v>203599.50150000001</v>
      </c>
      <c r="AH629">
        <v>202067.87820000001</v>
      </c>
      <c r="AI629">
        <v>199765.21660000001</v>
      </c>
      <c r="AJ629">
        <v>196620.38099999999</v>
      </c>
      <c r="AK629">
        <v>192555.27559999999</v>
      </c>
    </row>
    <row r="630" spans="1:37" x14ac:dyDescent="0.35">
      <c r="A630" t="s">
        <v>2092</v>
      </c>
      <c r="B630">
        <v>3020031</v>
      </c>
      <c r="C630">
        <v>3014855.088</v>
      </c>
      <c r="D630">
        <v>3001091.7259999998</v>
      </c>
      <c r="E630">
        <v>2999996.2030000002</v>
      </c>
      <c r="F630">
        <v>3025107.75</v>
      </c>
      <c r="G630">
        <v>3066926.594</v>
      </c>
      <c r="H630">
        <v>3106408.2650000001</v>
      </c>
      <c r="I630">
        <v>3137656.3539999998</v>
      </c>
      <c r="J630">
        <v>3150975.81</v>
      </c>
      <c r="K630">
        <v>3145129.5860000001</v>
      </c>
      <c r="L630">
        <v>3126498.51</v>
      </c>
      <c r="M630">
        <v>3105954.6159999999</v>
      </c>
      <c r="N630">
        <v>3105708.7149999999</v>
      </c>
      <c r="O630">
        <v>3124251.7459999998</v>
      </c>
      <c r="P630">
        <v>3154689.466</v>
      </c>
      <c r="Q630">
        <v>3190746.8059999999</v>
      </c>
      <c r="R630">
        <v>3229621.7089999998</v>
      </c>
      <c r="S630">
        <v>3268159.233</v>
      </c>
      <c r="T630">
        <v>3305770.7790000001</v>
      </c>
      <c r="U630">
        <v>3342853.6570000001</v>
      </c>
      <c r="V630">
        <v>3376657.7549999999</v>
      </c>
      <c r="W630">
        <v>3413880.5019999999</v>
      </c>
      <c r="X630">
        <v>3453529.8190000001</v>
      </c>
      <c r="Y630">
        <v>3494481.219</v>
      </c>
      <c r="Z630">
        <v>3535752.8879999998</v>
      </c>
      <c r="AA630">
        <v>3566130.5819999999</v>
      </c>
      <c r="AB630">
        <v>3595992.4640000002</v>
      </c>
      <c r="AC630">
        <v>3624662.95</v>
      </c>
      <c r="AD630">
        <v>3649341.63</v>
      </c>
      <c r="AE630">
        <v>3667652.6009999998</v>
      </c>
      <c r="AF630">
        <v>3678553.5090000001</v>
      </c>
      <c r="AG630">
        <v>3682695.1179999998</v>
      </c>
      <c r="AH630">
        <v>3682001.4029999999</v>
      </c>
      <c r="AI630">
        <v>3677696.915</v>
      </c>
      <c r="AJ630">
        <v>3670881.0070000002</v>
      </c>
      <c r="AK630">
        <v>3662663.7790000001</v>
      </c>
    </row>
    <row r="631" spans="1:37" x14ac:dyDescent="0.35">
      <c r="A631" t="s">
        <v>2093</v>
      </c>
      <c r="B631">
        <v>0</v>
      </c>
      <c r="C631">
        <v>0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0</v>
      </c>
      <c r="AE631">
        <v>0</v>
      </c>
      <c r="AF631">
        <v>0</v>
      </c>
      <c r="AG631">
        <v>0</v>
      </c>
      <c r="AH631">
        <v>0</v>
      </c>
      <c r="AI631">
        <v>0</v>
      </c>
      <c r="AJ631">
        <v>0</v>
      </c>
      <c r="AK631">
        <v>0</v>
      </c>
    </row>
    <row r="632" spans="1:37" x14ac:dyDescent="0.35">
      <c r="A632" t="s">
        <v>2094</v>
      </c>
      <c r="B632">
        <v>3020031</v>
      </c>
      <c r="C632">
        <v>3014855.0929999999</v>
      </c>
      <c r="D632">
        <v>3001091.736</v>
      </c>
      <c r="E632">
        <v>2999996.2179999999</v>
      </c>
      <c r="F632">
        <v>3025107.7680000002</v>
      </c>
      <c r="G632">
        <v>3066926.6129999999</v>
      </c>
      <c r="H632">
        <v>3106427.43</v>
      </c>
      <c r="I632">
        <v>3144013.9780000001</v>
      </c>
      <c r="J632">
        <v>3179925.1880000001</v>
      </c>
      <c r="K632">
        <v>3214686.1609999998</v>
      </c>
      <c r="L632">
        <v>3254085.6609999998</v>
      </c>
      <c r="M632">
        <v>3290177.43</v>
      </c>
      <c r="N632">
        <v>3324806.8190000001</v>
      </c>
      <c r="O632">
        <v>3358675.4360000002</v>
      </c>
      <c r="P632">
        <v>3392028.5759999999</v>
      </c>
      <c r="Q632">
        <v>3424961.2209999999</v>
      </c>
      <c r="R632">
        <v>3456854.7740000002</v>
      </c>
      <c r="S632">
        <v>3487730.7080000001</v>
      </c>
      <c r="T632">
        <v>3518053.5720000002</v>
      </c>
      <c r="U632">
        <v>3548236.0219999999</v>
      </c>
      <c r="V632">
        <v>3574960.9339999999</v>
      </c>
      <c r="W632">
        <v>3603894.307</v>
      </c>
      <c r="X632">
        <v>3633823.517</v>
      </c>
      <c r="Y632">
        <v>3664130.6329999999</v>
      </c>
      <c r="Z632">
        <v>3694519.477</v>
      </c>
      <c r="AA632">
        <v>3715230.8730000001</v>
      </c>
      <c r="AB632">
        <v>3737765.5780000002</v>
      </c>
      <c r="AC632">
        <v>3761429.4870000002</v>
      </c>
      <c r="AD632">
        <v>3785575.0649999999</v>
      </c>
      <c r="AE632">
        <v>3809753.12</v>
      </c>
      <c r="AF632">
        <v>3833738.5320000001</v>
      </c>
      <c r="AG632">
        <v>3857470.656</v>
      </c>
      <c r="AH632">
        <v>3880977.557</v>
      </c>
      <c r="AI632">
        <v>3904317.6329999999</v>
      </c>
      <c r="AJ632">
        <v>3927545.6430000002</v>
      </c>
      <c r="AK632">
        <v>3950698.3629999999</v>
      </c>
    </row>
    <row r="633" spans="1:37" x14ac:dyDescent="0.35">
      <c r="A633" t="s">
        <v>2095</v>
      </c>
      <c r="B633">
        <v>0</v>
      </c>
      <c r="C633">
        <v>0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0</v>
      </c>
      <c r="AE633">
        <v>0</v>
      </c>
      <c r="AF633">
        <v>0</v>
      </c>
      <c r="AG633">
        <v>0</v>
      </c>
      <c r="AH633">
        <v>0</v>
      </c>
      <c r="AI633">
        <v>0</v>
      </c>
      <c r="AJ633">
        <v>0</v>
      </c>
      <c r="AK633">
        <v>0</v>
      </c>
    </row>
    <row r="634" spans="1:37" x14ac:dyDescent="0.35">
      <c r="A634" t="s">
        <v>2096</v>
      </c>
      <c r="B634">
        <v>6415375</v>
      </c>
      <c r="C634">
        <v>6342909.034</v>
      </c>
      <c r="D634">
        <v>6264277.0439999998</v>
      </c>
      <c r="E634">
        <v>6173189.2350000003</v>
      </c>
      <c r="F634">
        <v>6116872.2259999998</v>
      </c>
      <c r="G634">
        <v>6076080.5580000002</v>
      </c>
      <c r="H634">
        <v>6041604.9270000001</v>
      </c>
      <c r="I634">
        <v>5960810.9639999997</v>
      </c>
      <c r="J634">
        <v>5845865.852</v>
      </c>
      <c r="K634">
        <v>5700860.9129999997</v>
      </c>
      <c r="L634">
        <v>5530162.4529999997</v>
      </c>
      <c r="M634">
        <v>5440858.4349999996</v>
      </c>
      <c r="N634">
        <v>5385057.5539999995</v>
      </c>
      <c r="O634">
        <v>5342043.6160000004</v>
      </c>
      <c r="P634">
        <v>5303078.9050000003</v>
      </c>
      <c r="Q634">
        <v>5264684.3080000002</v>
      </c>
      <c r="R634">
        <v>5218765.1009999998</v>
      </c>
      <c r="S634">
        <v>5169067.2019999996</v>
      </c>
      <c r="T634">
        <v>5117388.0109999999</v>
      </c>
      <c r="U634">
        <v>5064582.0159999998</v>
      </c>
      <c r="V634">
        <v>5009182.7470000004</v>
      </c>
      <c r="W634">
        <v>4962065.7340000002</v>
      </c>
      <c r="X634">
        <v>4918246.1500000004</v>
      </c>
      <c r="Y634">
        <v>4875534.1100000003</v>
      </c>
      <c r="Z634">
        <v>4833065.0980000002</v>
      </c>
      <c r="AA634">
        <v>4785687.892</v>
      </c>
      <c r="AB634">
        <v>4743776.2130000005</v>
      </c>
      <c r="AC634">
        <v>4704675.6449999996</v>
      </c>
      <c r="AD634">
        <v>4667028.5130000003</v>
      </c>
      <c r="AE634">
        <v>4630152.5549999997</v>
      </c>
      <c r="AF634">
        <v>4593772.1950000003</v>
      </c>
      <c r="AG634">
        <v>4560815.3470000001</v>
      </c>
      <c r="AH634">
        <v>4529614.9249999998</v>
      </c>
      <c r="AI634">
        <v>4499457.0439999998</v>
      </c>
      <c r="AJ634">
        <v>4470045.6969999997</v>
      </c>
      <c r="AK634">
        <v>4441393.8140000002</v>
      </c>
    </row>
    <row r="635" spans="1:37" x14ac:dyDescent="0.35">
      <c r="A635" t="s">
        <v>2097</v>
      </c>
      <c r="B635">
        <v>0</v>
      </c>
      <c r="C635">
        <v>0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</v>
      </c>
      <c r="AE635">
        <v>0</v>
      </c>
      <c r="AF635">
        <v>0</v>
      </c>
      <c r="AG635">
        <v>0</v>
      </c>
      <c r="AH635">
        <v>0</v>
      </c>
      <c r="AI635">
        <v>0</v>
      </c>
      <c r="AJ635">
        <v>0</v>
      </c>
      <c r="AK635">
        <v>0</v>
      </c>
    </row>
    <row r="636" spans="1:37" x14ac:dyDescent="0.35">
      <c r="A636" t="s">
        <v>2098</v>
      </c>
      <c r="B636">
        <v>6415375</v>
      </c>
      <c r="C636">
        <v>6342909.0329999998</v>
      </c>
      <c r="D636">
        <v>6264277.0439999998</v>
      </c>
      <c r="E636">
        <v>6173189.2350000003</v>
      </c>
      <c r="F636">
        <v>6116872.2259999998</v>
      </c>
      <c r="G636">
        <v>6076080.5580000002</v>
      </c>
      <c r="H636">
        <v>6041605.0599999996</v>
      </c>
      <c r="I636">
        <v>6010273.2259999998</v>
      </c>
      <c r="J636">
        <v>5980593.4170000004</v>
      </c>
      <c r="K636">
        <v>5951878.5530000003</v>
      </c>
      <c r="L636">
        <v>5927016.8650000002</v>
      </c>
      <c r="M636">
        <v>5900789.2580000004</v>
      </c>
      <c r="N636">
        <v>5874212.3890000004</v>
      </c>
      <c r="O636">
        <v>5847761.966</v>
      </c>
      <c r="P636">
        <v>5821652.1169999996</v>
      </c>
      <c r="Q636">
        <v>5795972.6109999996</v>
      </c>
      <c r="R636">
        <v>5770712.7369999997</v>
      </c>
      <c r="S636">
        <v>5745797.7180000003</v>
      </c>
      <c r="T636">
        <v>5721316.2439999999</v>
      </c>
      <c r="U636">
        <v>5697388.7980000004</v>
      </c>
      <c r="V636">
        <v>5671872.165</v>
      </c>
      <c r="W636">
        <v>5648087.9210000001</v>
      </c>
      <c r="X636">
        <v>5625309.2240000004</v>
      </c>
      <c r="Y636">
        <v>5603199.6310000001</v>
      </c>
      <c r="Z636">
        <v>5581606.8320000004</v>
      </c>
      <c r="AA636">
        <v>5554688.6430000002</v>
      </c>
      <c r="AB636">
        <v>5528905.9670000002</v>
      </c>
      <c r="AC636">
        <v>5503931.4840000002</v>
      </c>
      <c r="AD636">
        <v>5479582.5870000003</v>
      </c>
      <c r="AE636">
        <v>5455754.8540000003</v>
      </c>
      <c r="AF636">
        <v>5432386.7350000003</v>
      </c>
      <c r="AG636">
        <v>5409440.7649999997</v>
      </c>
      <c r="AH636">
        <v>5386893.3799999999</v>
      </c>
      <c r="AI636">
        <v>5364729.1869999999</v>
      </c>
      <c r="AJ636">
        <v>5342937.6090000002</v>
      </c>
      <c r="AK636">
        <v>5321510.8679999998</v>
      </c>
    </row>
    <row r="637" spans="1:37" x14ac:dyDescent="0.35">
      <c r="A637" t="s">
        <v>2099</v>
      </c>
      <c r="B637">
        <v>0</v>
      </c>
      <c r="C637">
        <v>0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0</v>
      </c>
      <c r="AE637">
        <v>0</v>
      </c>
      <c r="AF637">
        <v>0</v>
      </c>
      <c r="AG637">
        <v>0</v>
      </c>
      <c r="AH637">
        <v>0</v>
      </c>
      <c r="AI637">
        <v>0</v>
      </c>
      <c r="AJ637">
        <v>0</v>
      </c>
      <c r="AK637">
        <v>0</v>
      </c>
    </row>
    <row r="638" spans="1:37" x14ac:dyDescent="0.35">
      <c r="A638" t="s">
        <v>2100</v>
      </c>
      <c r="B638">
        <v>0</v>
      </c>
      <c r="C638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0</v>
      </c>
      <c r="AJ638">
        <v>0</v>
      </c>
      <c r="AK638">
        <v>0</v>
      </c>
    </row>
    <row r="639" spans="1:37" x14ac:dyDescent="0.35">
      <c r="A639" t="s">
        <v>2101</v>
      </c>
      <c r="B639">
        <v>0</v>
      </c>
      <c r="C639">
        <v>0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</v>
      </c>
      <c r="AE639">
        <v>0</v>
      </c>
      <c r="AF639">
        <v>0</v>
      </c>
      <c r="AG639">
        <v>0</v>
      </c>
      <c r="AH639">
        <v>0</v>
      </c>
      <c r="AI639">
        <v>0</v>
      </c>
      <c r="AJ639">
        <v>0</v>
      </c>
      <c r="AK639">
        <v>0</v>
      </c>
    </row>
    <row r="640" spans="1:37" x14ac:dyDescent="0.35">
      <c r="A640" t="s">
        <v>2102</v>
      </c>
      <c r="B640">
        <v>0</v>
      </c>
      <c r="C640">
        <v>0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0</v>
      </c>
      <c r="AJ640">
        <v>0</v>
      </c>
      <c r="AK640">
        <v>0</v>
      </c>
    </row>
    <row r="641" spans="1:37" x14ac:dyDescent="0.35">
      <c r="A641" t="s">
        <v>2103</v>
      </c>
      <c r="B641">
        <v>0</v>
      </c>
      <c r="C641">
        <v>0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E641">
        <v>0</v>
      </c>
      <c r="AF641">
        <v>0</v>
      </c>
      <c r="AG641">
        <v>0</v>
      </c>
      <c r="AH641">
        <v>0</v>
      </c>
      <c r="AI641">
        <v>0</v>
      </c>
      <c r="AJ641">
        <v>0</v>
      </c>
      <c r="AK641">
        <v>0</v>
      </c>
    </row>
    <row r="642" spans="1:37" x14ac:dyDescent="0.35">
      <c r="A642" t="s">
        <v>3784</v>
      </c>
      <c r="B642">
        <v>22659971.420000002</v>
      </c>
      <c r="C642">
        <v>22460142.18</v>
      </c>
      <c r="D642">
        <v>21923330.84</v>
      </c>
      <c r="E642">
        <v>21437130.469999999</v>
      </c>
      <c r="F642">
        <v>21371914.609999999</v>
      </c>
      <c r="G642">
        <v>21501025.5</v>
      </c>
      <c r="H642">
        <v>21350299.77</v>
      </c>
      <c r="I642">
        <v>21075537.48</v>
      </c>
      <c r="J642">
        <v>20674419.390000001</v>
      </c>
      <c r="K642">
        <v>20153301.280000001</v>
      </c>
      <c r="L642">
        <v>19546385.460000001</v>
      </c>
      <c r="M642">
        <v>19304847.93</v>
      </c>
      <c r="N642">
        <v>19234260.460000001</v>
      </c>
      <c r="O642">
        <v>19239492.399999999</v>
      </c>
      <c r="P642">
        <v>19273607.93</v>
      </c>
      <c r="Q642">
        <v>19314319.920000002</v>
      </c>
      <c r="R642">
        <v>19359643.800000001</v>
      </c>
      <c r="S642">
        <v>19405352.539999999</v>
      </c>
      <c r="T642">
        <v>19452202.460000001</v>
      </c>
      <c r="U642">
        <v>19502414.32</v>
      </c>
      <c r="V642">
        <v>19547780.309999999</v>
      </c>
      <c r="W642">
        <v>19618260.510000002</v>
      </c>
      <c r="X642">
        <v>19698264.75</v>
      </c>
      <c r="Y642">
        <v>19778844.91</v>
      </c>
      <c r="Z642">
        <v>19854035.670000002</v>
      </c>
      <c r="AA642">
        <v>19888297.010000002</v>
      </c>
      <c r="AB642">
        <v>19914646.390000001</v>
      </c>
      <c r="AC642">
        <v>19914228.629999999</v>
      </c>
      <c r="AD642">
        <v>19857733.66</v>
      </c>
      <c r="AE642">
        <v>19737279.870000001</v>
      </c>
      <c r="AF642">
        <v>19557682.199999999</v>
      </c>
      <c r="AG642">
        <v>19345177.600000001</v>
      </c>
      <c r="AH642">
        <v>19106499.539999999</v>
      </c>
      <c r="AI642">
        <v>18852240.789999999</v>
      </c>
      <c r="AJ642">
        <v>18592968.120000001</v>
      </c>
      <c r="AK642">
        <v>18337875.289999999</v>
      </c>
    </row>
    <row r="643" spans="1:37" x14ac:dyDescent="0.35">
      <c r="A643" t="s">
        <v>3785</v>
      </c>
      <c r="B643">
        <v>22659971.420000002</v>
      </c>
      <c r="C643">
        <v>22460142.260000002</v>
      </c>
      <c r="D643">
        <v>21923330.969999999</v>
      </c>
      <c r="E643">
        <v>21437130.649999999</v>
      </c>
      <c r="F643">
        <v>21371914.82</v>
      </c>
      <c r="G643">
        <v>21501025.73</v>
      </c>
      <c r="H643">
        <v>21351222.100000001</v>
      </c>
      <c r="I643">
        <v>21302978.91</v>
      </c>
      <c r="J643">
        <v>21290068.829999998</v>
      </c>
      <c r="K643">
        <v>21290880.899999999</v>
      </c>
      <c r="L643">
        <v>21313083.170000002</v>
      </c>
      <c r="M643">
        <v>21326245.280000001</v>
      </c>
      <c r="N643">
        <v>21334343.59</v>
      </c>
      <c r="O643">
        <v>21339179.370000001</v>
      </c>
      <c r="P643">
        <v>21341576.25</v>
      </c>
      <c r="Q643">
        <v>21341953.890000001</v>
      </c>
      <c r="R643">
        <v>21339430.969999999</v>
      </c>
      <c r="S643">
        <v>21332212.989999998</v>
      </c>
      <c r="T643">
        <v>21320386.370000001</v>
      </c>
      <c r="U643">
        <v>21304731.68</v>
      </c>
      <c r="V643">
        <v>21274982.719999999</v>
      </c>
      <c r="W643">
        <v>21249815.989999998</v>
      </c>
      <c r="X643">
        <v>21226363.850000001</v>
      </c>
      <c r="Y643">
        <v>21203806.559999999</v>
      </c>
      <c r="Z643">
        <v>21182387.699999999</v>
      </c>
      <c r="AA643">
        <v>21132626</v>
      </c>
      <c r="AB643">
        <v>21089483.420000002</v>
      </c>
      <c r="AC643">
        <v>21051605.530000001</v>
      </c>
      <c r="AD643">
        <v>21018481.539999999</v>
      </c>
      <c r="AE643">
        <v>20989884.07</v>
      </c>
      <c r="AF643">
        <v>20965668.899999999</v>
      </c>
      <c r="AG643">
        <v>20945641.859999999</v>
      </c>
      <c r="AH643">
        <v>20929519.100000001</v>
      </c>
      <c r="AI643">
        <v>20915823.120000001</v>
      </c>
      <c r="AJ643">
        <v>20903809.800000001</v>
      </c>
      <c r="AK643">
        <v>20893077.609999999</v>
      </c>
    </row>
    <row r="644" spans="1:37" x14ac:dyDescent="0.35">
      <c r="A644" t="s">
        <v>1523</v>
      </c>
      <c r="B644">
        <v>26.317898020000001</v>
      </c>
      <c r="C644">
        <v>26.778192270000002</v>
      </c>
      <c r="D644">
        <v>27.265151100000001</v>
      </c>
      <c r="E644">
        <v>27.734726380000001</v>
      </c>
      <c r="F644">
        <v>28.2540534</v>
      </c>
      <c r="G644">
        <v>28.907528360000001</v>
      </c>
      <c r="H644">
        <v>29.539970499999999</v>
      </c>
      <c r="I644">
        <v>30.130951830000001</v>
      </c>
      <c r="J644">
        <v>30.697897000000001</v>
      </c>
      <c r="K644">
        <v>31.19385179</v>
      </c>
      <c r="L644">
        <v>31.565058629999999</v>
      </c>
      <c r="M644">
        <v>31.906969620000002</v>
      </c>
      <c r="N644">
        <v>32.25955081</v>
      </c>
      <c r="O644">
        <v>32.628515190000002</v>
      </c>
      <c r="P644">
        <v>33.007900890000002</v>
      </c>
      <c r="Q644">
        <v>33.399823929999997</v>
      </c>
      <c r="R644">
        <v>33.789755300000003</v>
      </c>
      <c r="S644">
        <v>34.174811689999999</v>
      </c>
      <c r="T644">
        <v>34.54872555</v>
      </c>
      <c r="U644">
        <v>34.91893649</v>
      </c>
      <c r="V644">
        <v>35.288702919999999</v>
      </c>
      <c r="W644">
        <v>35.68346502</v>
      </c>
      <c r="X644">
        <v>36.110743169999999</v>
      </c>
      <c r="Y644">
        <v>36.573228989999997</v>
      </c>
      <c r="Z644">
        <v>37.073576490000001</v>
      </c>
      <c r="AA644">
        <v>37.632818479999997</v>
      </c>
      <c r="AB644">
        <v>38.222247770000003</v>
      </c>
      <c r="AC644">
        <v>38.883954289999998</v>
      </c>
      <c r="AD644">
        <v>39.60958239</v>
      </c>
      <c r="AE644">
        <v>40.394163509999998</v>
      </c>
      <c r="AF644">
        <v>41.231994919999998</v>
      </c>
      <c r="AG644">
        <v>42.12133987</v>
      </c>
      <c r="AH644">
        <v>43.056662109999998</v>
      </c>
      <c r="AI644">
        <v>44.031679400000002</v>
      </c>
      <c r="AJ644">
        <v>45.038813650000002</v>
      </c>
      <c r="AK644">
        <v>46.159387070000001</v>
      </c>
    </row>
    <row r="645" spans="1:37" x14ac:dyDescent="0.35">
      <c r="A645" t="s">
        <v>1528</v>
      </c>
      <c r="B645">
        <v>26.317898020000001</v>
      </c>
      <c r="C645">
        <v>26.778192270000002</v>
      </c>
      <c r="D645">
        <v>27.265151100000001</v>
      </c>
      <c r="E645">
        <v>27.734726380000001</v>
      </c>
      <c r="F645">
        <v>28.2540534</v>
      </c>
      <c r="G645">
        <v>28.907528360000001</v>
      </c>
      <c r="H645">
        <v>29.615457790000001</v>
      </c>
      <c r="I645">
        <v>30.359357989999999</v>
      </c>
      <c r="J645">
        <v>31.130357480000001</v>
      </c>
      <c r="K645">
        <v>31.888085199999999</v>
      </c>
      <c r="L645">
        <v>32.585168760000002</v>
      </c>
      <c r="M645">
        <v>33.212440749999999</v>
      </c>
      <c r="N645">
        <v>33.774449580000002</v>
      </c>
      <c r="O645">
        <v>34.281683780000002</v>
      </c>
      <c r="P645">
        <v>34.748512810000001</v>
      </c>
      <c r="Q645">
        <v>35.191153759999999</v>
      </c>
      <c r="R645">
        <v>35.624149019999997</v>
      </c>
      <c r="S645">
        <v>36.060136550000003</v>
      </c>
      <c r="T645">
        <v>36.510722469999997</v>
      </c>
      <c r="U645">
        <v>36.985257269999998</v>
      </c>
      <c r="V645">
        <v>37.488365549999997</v>
      </c>
      <c r="W645">
        <v>38.030279989999997</v>
      </c>
      <c r="X645">
        <v>38.616780519999999</v>
      </c>
      <c r="Y645">
        <v>39.252021579999997</v>
      </c>
      <c r="Z645">
        <v>39.938728570000002</v>
      </c>
      <c r="AA645">
        <v>40.670047510000003</v>
      </c>
      <c r="AB645">
        <v>41.440431660000002</v>
      </c>
      <c r="AC645">
        <v>42.254009099999998</v>
      </c>
      <c r="AD645">
        <v>43.114377240000003</v>
      </c>
      <c r="AE645">
        <v>44.019270149999997</v>
      </c>
      <c r="AF645">
        <v>44.962040870000003</v>
      </c>
      <c r="AG645">
        <v>45.934434340000003</v>
      </c>
      <c r="AH645">
        <v>46.928050679999998</v>
      </c>
      <c r="AI645">
        <v>47.934612829999999</v>
      </c>
      <c r="AJ645">
        <v>48.946048099999999</v>
      </c>
      <c r="AK645">
        <v>49.954494500000003</v>
      </c>
    </row>
    <row r="646" spans="1:37" x14ac:dyDescent="0.35">
      <c r="A646" t="s">
        <v>1524</v>
      </c>
      <c r="B646">
        <v>4.876183814</v>
      </c>
      <c r="C646">
        <v>4.9364341380000001</v>
      </c>
      <c r="D646">
        <v>4.9978257639999999</v>
      </c>
      <c r="E646">
        <v>5.0533288980000002</v>
      </c>
      <c r="F646">
        <v>5.131739338</v>
      </c>
      <c r="G646">
        <v>5.2569084970000004</v>
      </c>
      <c r="H646">
        <v>5.3540819390000003</v>
      </c>
      <c r="I646">
        <v>5.4366373220000002</v>
      </c>
      <c r="J646">
        <v>5.5004229709999999</v>
      </c>
      <c r="K646">
        <v>5.5388417360000002</v>
      </c>
      <c r="L646">
        <v>5.545107722</v>
      </c>
      <c r="M646">
        <v>5.5580001589999997</v>
      </c>
      <c r="N646">
        <v>5.5840266639999996</v>
      </c>
      <c r="O646">
        <v>5.6220396150000003</v>
      </c>
      <c r="P646">
        <v>5.6681947099999999</v>
      </c>
      <c r="Q646">
        <v>5.7191063040000003</v>
      </c>
      <c r="R646">
        <v>5.7999594459999999</v>
      </c>
      <c r="S646">
        <v>5.8803721659999999</v>
      </c>
      <c r="T646">
        <v>5.9550392069999996</v>
      </c>
      <c r="U646">
        <v>6.0254964879999999</v>
      </c>
      <c r="V646">
        <v>6.0921147849999997</v>
      </c>
      <c r="W646">
        <v>6.1615745740000003</v>
      </c>
      <c r="X646">
        <v>6.2359038230000001</v>
      </c>
      <c r="Y646">
        <v>6.3159682760000004</v>
      </c>
      <c r="Z646">
        <v>6.4023858750000002</v>
      </c>
      <c r="AA646">
        <v>6.4953306929999997</v>
      </c>
      <c r="AB646">
        <v>6.5837121510000003</v>
      </c>
      <c r="AC646">
        <v>6.6829767840000001</v>
      </c>
      <c r="AD646">
        <v>6.7953283009999996</v>
      </c>
      <c r="AE646">
        <v>6.9201540660000003</v>
      </c>
      <c r="AF646">
        <v>7.0561289560000002</v>
      </c>
      <c r="AG646">
        <v>7.2032923459999996</v>
      </c>
      <c r="AH646">
        <v>7.3606485680000002</v>
      </c>
      <c r="AI646">
        <v>7.5266838360000001</v>
      </c>
      <c r="AJ646">
        <v>7.6996863319999997</v>
      </c>
      <c r="AK646">
        <v>7.8839848210000003</v>
      </c>
    </row>
    <row r="647" spans="1:37" x14ac:dyDescent="0.35">
      <c r="A647" t="s">
        <v>1529</v>
      </c>
      <c r="B647">
        <v>4.876183814</v>
      </c>
      <c r="C647">
        <v>4.9364341390000002</v>
      </c>
      <c r="D647">
        <v>4.997825765</v>
      </c>
      <c r="E647">
        <v>5.0533289000000003</v>
      </c>
      <c r="F647">
        <v>5.1317393420000004</v>
      </c>
      <c r="G647">
        <v>5.2569085009999998</v>
      </c>
      <c r="H647">
        <v>5.3994366579999999</v>
      </c>
      <c r="I647">
        <v>5.556070858</v>
      </c>
      <c r="J647">
        <v>5.7230929650000002</v>
      </c>
      <c r="K647">
        <v>5.8915561470000002</v>
      </c>
      <c r="L647">
        <v>6.051170817</v>
      </c>
      <c r="M647">
        <v>6.1969719720000001</v>
      </c>
      <c r="N647">
        <v>6.3276359209999997</v>
      </c>
      <c r="O647">
        <v>6.4437101129999999</v>
      </c>
      <c r="P647">
        <v>6.5471564630000003</v>
      </c>
      <c r="Q647">
        <v>6.6408960490000002</v>
      </c>
      <c r="R647">
        <v>6.7283028329999999</v>
      </c>
      <c r="S647">
        <v>6.8121233139999999</v>
      </c>
      <c r="T647">
        <v>6.8952899470000002</v>
      </c>
      <c r="U647">
        <v>6.9804668779999997</v>
      </c>
      <c r="V647">
        <v>7.0691791779999997</v>
      </c>
      <c r="W647">
        <v>7.1646751460000004</v>
      </c>
      <c r="X647">
        <v>7.2687878579999996</v>
      </c>
      <c r="Y647">
        <v>7.382984993</v>
      </c>
      <c r="Z647">
        <v>7.5084750309999997</v>
      </c>
      <c r="AA647">
        <v>7.6438849280000003</v>
      </c>
      <c r="AB647">
        <v>7.7886769170000001</v>
      </c>
      <c r="AC647">
        <v>7.9448509229999997</v>
      </c>
      <c r="AD647">
        <v>8.1133895129999996</v>
      </c>
      <c r="AE647">
        <v>8.2938056519999996</v>
      </c>
      <c r="AF647">
        <v>8.4846570650000004</v>
      </c>
      <c r="AG647">
        <v>8.6840783300000002</v>
      </c>
      <c r="AH647">
        <v>8.8900567729999995</v>
      </c>
      <c r="AI647">
        <v>9.1005008140000001</v>
      </c>
      <c r="AJ647">
        <v>9.3132715949999998</v>
      </c>
      <c r="AK647">
        <v>9.5262049290000004</v>
      </c>
    </row>
    <row r="648" spans="1:37" x14ac:dyDescent="0.35">
      <c r="A648" t="s">
        <v>1525</v>
      </c>
      <c r="B648">
        <v>43.9456311</v>
      </c>
      <c r="C648">
        <v>44.433776399999999</v>
      </c>
      <c r="D648">
        <v>44.807035489999997</v>
      </c>
      <c r="E648">
        <v>45.169116379999998</v>
      </c>
      <c r="F648">
        <v>45.909654449999998</v>
      </c>
      <c r="G648">
        <v>47.172235800000003</v>
      </c>
      <c r="H648">
        <v>48.177200579999997</v>
      </c>
      <c r="I648">
        <v>49.055665869999999</v>
      </c>
      <c r="J648">
        <v>49.746689140000001</v>
      </c>
      <c r="K648">
        <v>50.145454669999999</v>
      </c>
      <c r="L648">
        <v>50.157043109999996</v>
      </c>
      <c r="M648">
        <v>50.226215959999998</v>
      </c>
      <c r="N648">
        <v>50.401819639999999</v>
      </c>
      <c r="O648">
        <v>50.682269060000003</v>
      </c>
      <c r="P648">
        <v>51.049921580000003</v>
      </c>
      <c r="Q648">
        <v>51.499929960000003</v>
      </c>
      <c r="R648">
        <v>52.083687339999997</v>
      </c>
      <c r="S648">
        <v>52.709326480000001</v>
      </c>
      <c r="T648">
        <v>53.341349370000003</v>
      </c>
      <c r="U648">
        <v>53.974692840000003</v>
      </c>
      <c r="V648">
        <v>54.609772040000003</v>
      </c>
      <c r="W648">
        <v>55.302957489999997</v>
      </c>
      <c r="X648">
        <v>56.061856229999997</v>
      </c>
      <c r="Y648">
        <v>56.882722970000003</v>
      </c>
      <c r="Z648">
        <v>57.759853409999998</v>
      </c>
      <c r="AA648">
        <v>58.723219</v>
      </c>
      <c r="AB648">
        <v>59.811184750000002</v>
      </c>
      <c r="AC648">
        <v>61.002928099999998</v>
      </c>
      <c r="AD648">
        <v>62.251605580000003</v>
      </c>
      <c r="AE648">
        <v>63.524931950000003</v>
      </c>
      <c r="AF648">
        <v>64.79654232</v>
      </c>
      <c r="AG648">
        <v>66.069455860000005</v>
      </c>
      <c r="AH648">
        <v>67.336464000000007</v>
      </c>
      <c r="AI648">
        <v>68.588941579999997</v>
      </c>
      <c r="AJ648">
        <v>69.819371320000002</v>
      </c>
      <c r="AK648">
        <v>71.167559569999995</v>
      </c>
    </row>
    <row r="649" spans="1:37" x14ac:dyDescent="0.35">
      <c r="A649" t="s">
        <v>1530</v>
      </c>
      <c r="B649">
        <v>43.945631120000002</v>
      </c>
      <c r="C649">
        <v>44.433776450000003</v>
      </c>
      <c r="D649">
        <v>44.807035569999996</v>
      </c>
      <c r="E649">
        <v>45.169116500000001</v>
      </c>
      <c r="F649">
        <v>45.909654609999997</v>
      </c>
      <c r="G649">
        <v>47.172235999999998</v>
      </c>
      <c r="H649">
        <v>48.504034070000003</v>
      </c>
      <c r="I649">
        <v>49.988179529999996</v>
      </c>
      <c r="J649">
        <v>51.582621080000003</v>
      </c>
      <c r="K649">
        <v>53.177942770000001</v>
      </c>
      <c r="L649">
        <v>54.64439763</v>
      </c>
      <c r="M649">
        <v>55.954883670000001</v>
      </c>
      <c r="N649">
        <v>57.112010150000003</v>
      </c>
      <c r="O649">
        <v>58.13456824</v>
      </c>
      <c r="P649">
        <v>59.054250690000003</v>
      </c>
      <c r="Q649">
        <v>59.909118020000001</v>
      </c>
      <c r="R649">
        <v>60.730924260000002</v>
      </c>
      <c r="S649">
        <v>61.54843314</v>
      </c>
      <c r="T649">
        <v>62.390306240000001</v>
      </c>
      <c r="U649">
        <v>63.281556600000002</v>
      </c>
      <c r="V649">
        <v>64.241616019999995</v>
      </c>
      <c r="W649">
        <v>65.292815610000005</v>
      </c>
      <c r="X649">
        <v>66.451520070000001</v>
      </c>
      <c r="Y649">
        <v>67.730955719999997</v>
      </c>
      <c r="Z649">
        <v>69.142257740000005</v>
      </c>
      <c r="AA649">
        <v>70.687728419999999</v>
      </c>
      <c r="AB649">
        <v>72.3588776</v>
      </c>
      <c r="AC649">
        <v>74.159403780000005</v>
      </c>
      <c r="AD649">
        <v>76.092133939999997</v>
      </c>
      <c r="AE649">
        <v>78.144313449999999</v>
      </c>
      <c r="AF649">
        <v>80.293421230000007</v>
      </c>
      <c r="AG649">
        <v>82.514321219999999</v>
      </c>
      <c r="AH649">
        <v>84.782552659999993</v>
      </c>
      <c r="AI649">
        <v>87.074549869999998</v>
      </c>
      <c r="AJ649">
        <v>89.367413580000004</v>
      </c>
      <c r="AK649">
        <v>91.638724609999997</v>
      </c>
    </row>
    <row r="650" spans="1:37" x14ac:dyDescent="0.35">
      <c r="A650" t="s">
        <v>1526</v>
      </c>
      <c r="B650">
        <v>22.34219783</v>
      </c>
      <c r="C650">
        <v>22.4893541</v>
      </c>
      <c r="D650">
        <v>22.534414439999999</v>
      </c>
      <c r="E650">
        <v>22.555436700000001</v>
      </c>
      <c r="F650">
        <v>22.78830816</v>
      </c>
      <c r="G650">
        <v>23.248844219999999</v>
      </c>
      <c r="H650">
        <v>23.690140509999999</v>
      </c>
      <c r="I650">
        <v>24.068262690000001</v>
      </c>
      <c r="J650">
        <v>24.323225910000001</v>
      </c>
      <c r="K650">
        <v>24.399783970000001</v>
      </c>
      <c r="L650">
        <v>24.25587093</v>
      </c>
      <c r="M650">
        <v>24.138542579999999</v>
      </c>
      <c r="N650">
        <v>24.074664739999999</v>
      </c>
      <c r="O650">
        <v>24.063509629999999</v>
      </c>
      <c r="P650">
        <v>24.094914790000001</v>
      </c>
      <c r="Q650">
        <v>24.161649839999999</v>
      </c>
      <c r="R650">
        <v>24.249364580000002</v>
      </c>
      <c r="S650">
        <v>24.35446906</v>
      </c>
      <c r="T650">
        <v>24.468923069999999</v>
      </c>
      <c r="U650">
        <v>24.592777829999999</v>
      </c>
      <c r="V650">
        <v>24.724500840000001</v>
      </c>
      <c r="W650">
        <v>24.89102896</v>
      </c>
      <c r="X650">
        <v>25.095003120000001</v>
      </c>
      <c r="Y650">
        <v>25.333042469999999</v>
      </c>
      <c r="Z650">
        <v>25.599961029999999</v>
      </c>
      <c r="AA650">
        <v>25.901450610000001</v>
      </c>
      <c r="AB650">
        <v>26.255563639999998</v>
      </c>
      <c r="AC650">
        <v>26.664113220000001</v>
      </c>
      <c r="AD650">
        <v>27.105399080000002</v>
      </c>
      <c r="AE650">
        <v>27.557900350000001</v>
      </c>
      <c r="AF650">
        <v>28.002538099999999</v>
      </c>
      <c r="AG650">
        <v>28.435679929999999</v>
      </c>
      <c r="AH650">
        <v>28.851926209999998</v>
      </c>
      <c r="AI650">
        <v>29.246463819999999</v>
      </c>
      <c r="AJ650">
        <v>29.61605775</v>
      </c>
      <c r="AK650">
        <v>30.016990809999999</v>
      </c>
    </row>
    <row r="651" spans="1:37" x14ac:dyDescent="0.35">
      <c r="A651" t="s">
        <v>1531</v>
      </c>
      <c r="B651">
        <v>22.342197850000002</v>
      </c>
      <c r="C651">
        <v>22.48935415</v>
      </c>
      <c r="D651">
        <v>22.534414519999999</v>
      </c>
      <c r="E651">
        <v>22.55543681</v>
      </c>
      <c r="F651">
        <v>22.788308310000001</v>
      </c>
      <c r="G651">
        <v>23.248844399999999</v>
      </c>
      <c r="H651">
        <v>23.747456920000001</v>
      </c>
      <c r="I651">
        <v>24.332703169999998</v>
      </c>
      <c r="J651">
        <v>24.979117609999999</v>
      </c>
      <c r="K651">
        <v>25.651212650000002</v>
      </c>
      <c r="L651">
        <v>26.307607869999998</v>
      </c>
      <c r="M651">
        <v>26.91203672</v>
      </c>
      <c r="N651">
        <v>27.453048469999999</v>
      </c>
      <c r="O651">
        <v>27.928387229999998</v>
      </c>
      <c r="P651">
        <v>28.343416359999999</v>
      </c>
      <c r="Q651">
        <v>28.709011140000001</v>
      </c>
      <c r="R651">
        <v>29.03614967</v>
      </c>
      <c r="S651">
        <v>29.337420590000001</v>
      </c>
      <c r="T651">
        <v>29.626920819999999</v>
      </c>
      <c r="U651">
        <v>29.918580689999999</v>
      </c>
      <c r="V651">
        <v>30.223223449999999</v>
      </c>
      <c r="W651">
        <v>30.555755120000001</v>
      </c>
      <c r="X651">
        <v>30.925758770000002</v>
      </c>
      <c r="Y651">
        <v>31.34142288</v>
      </c>
      <c r="Z651">
        <v>31.810334009999998</v>
      </c>
      <c r="AA651">
        <v>32.332939430000003</v>
      </c>
      <c r="AB651">
        <v>32.916833050000001</v>
      </c>
      <c r="AC651">
        <v>33.566918700000002</v>
      </c>
      <c r="AD651">
        <v>34.283272459999999</v>
      </c>
      <c r="AE651">
        <v>35.058756199999998</v>
      </c>
      <c r="AF651">
        <v>35.882586099999997</v>
      </c>
      <c r="AG651">
        <v>36.74301097</v>
      </c>
      <c r="AH651">
        <v>37.628603339999998</v>
      </c>
      <c r="AI651">
        <v>38.528519490000001</v>
      </c>
      <c r="AJ651">
        <v>39.432411279999997</v>
      </c>
      <c r="AK651">
        <v>40.330319789999997</v>
      </c>
    </row>
    <row r="652" spans="1:37" x14ac:dyDescent="0.35">
      <c r="A652" t="s">
        <v>1550</v>
      </c>
      <c r="B652">
        <v>3.0804834400000002E-3</v>
      </c>
      <c r="C652">
        <v>3.0911070800000002E-3</v>
      </c>
      <c r="D652">
        <v>3.10738245E-3</v>
      </c>
      <c r="E652">
        <v>3.1466518200000001E-3</v>
      </c>
      <c r="F652">
        <v>3.1954219999999998E-3</v>
      </c>
      <c r="G652">
        <v>3.2685074499999999E-3</v>
      </c>
      <c r="H652">
        <v>3.3391773100000001E-3</v>
      </c>
      <c r="I652">
        <v>3.4081230199999998E-3</v>
      </c>
      <c r="J652">
        <v>3.4766928100000002E-3</v>
      </c>
      <c r="K652">
        <v>3.5390533199999999E-3</v>
      </c>
      <c r="L652">
        <v>3.5881371299999998E-3</v>
      </c>
      <c r="M652">
        <v>3.6320666700000001E-3</v>
      </c>
      <c r="N652">
        <v>3.6772507699999999E-3</v>
      </c>
      <c r="O652">
        <v>3.7248196599999998E-3</v>
      </c>
      <c r="P652">
        <v>3.7740618999999999E-3</v>
      </c>
      <c r="Q652">
        <v>3.8250404599999999E-3</v>
      </c>
      <c r="R652">
        <v>3.8760276199999999E-3</v>
      </c>
      <c r="S652">
        <v>3.9260044600000002E-3</v>
      </c>
      <c r="T652">
        <v>3.9737643299999998E-3</v>
      </c>
      <c r="U652">
        <v>4.0194987300000004E-3</v>
      </c>
      <c r="V652">
        <v>4.0637251300000002E-3</v>
      </c>
      <c r="W652">
        <v>4.10960925E-3</v>
      </c>
      <c r="X652">
        <v>4.1583216700000003E-3</v>
      </c>
      <c r="Y652">
        <v>4.21017219E-3</v>
      </c>
      <c r="Z652">
        <v>4.2653116000000001E-3</v>
      </c>
      <c r="AA652">
        <v>4.3257491900000004E-3</v>
      </c>
      <c r="AB652">
        <v>4.3885525100000001E-3</v>
      </c>
      <c r="AC652">
        <v>4.4580830900000003E-3</v>
      </c>
      <c r="AD652">
        <v>4.5332526899999996E-3</v>
      </c>
      <c r="AE652">
        <v>4.6133008499999999E-3</v>
      </c>
      <c r="AF652">
        <v>4.6973802799999999E-3</v>
      </c>
      <c r="AG652">
        <v>4.78554468E-3</v>
      </c>
      <c r="AH652">
        <v>4.8769216800000001E-3</v>
      </c>
      <c r="AI652">
        <v>4.9706523400000003E-3</v>
      </c>
      <c r="AJ652">
        <v>5.0658516900000004E-3</v>
      </c>
      <c r="AK652">
        <v>5.1711275799999996E-3</v>
      </c>
    </row>
    <row r="653" spans="1:37" x14ac:dyDescent="0.35">
      <c r="A653" t="s">
        <v>1551</v>
      </c>
      <c r="B653">
        <v>3.0804834400000002E-3</v>
      </c>
      <c r="C653">
        <v>3.0911070800000002E-3</v>
      </c>
      <c r="D653">
        <v>3.10738245E-3</v>
      </c>
      <c r="E653">
        <v>3.1466518200000001E-3</v>
      </c>
      <c r="F653">
        <v>3.1954219999999998E-3</v>
      </c>
      <c r="G653">
        <v>3.2685074499999999E-3</v>
      </c>
      <c r="H653">
        <v>3.3477157E-3</v>
      </c>
      <c r="I653">
        <v>3.4320030300000002E-3</v>
      </c>
      <c r="J653">
        <v>3.5194120800000001E-3</v>
      </c>
      <c r="K653">
        <v>3.60514395E-3</v>
      </c>
      <c r="L653">
        <v>3.68362235E-3</v>
      </c>
      <c r="M653">
        <v>3.75391165E-3</v>
      </c>
      <c r="N653">
        <v>3.8165299100000002E-3</v>
      </c>
      <c r="O653">
        <v>3.8726876099999998E-3</v>
      </c>
      <c r="P653">
        <v>3.9240702299999999E-3</v>
      </c>
      <c r="Q653">
        <v>3.9725851999999999E-3</v>
      </c>
      <c r="R653">
        <v>4.0199247999999996E-3</v>
      </c>
      <c r="S653">
        <v>4.0675468100000002E-3</v>
      </c>
      <c r="T653">
        <v>4.1167995299999996E-3</v>
      </c>
      <c r="U653">
        <v>4.1687743399999996E-3</v>
      </c>
      <c r="V653">
        <v>4.2240177900000004E-3</v>
      </c>
      <c r="W653">
        <v>4.2837301699999997E-3</v>
      </c>
      <c r="X653">
        <v>4.3485908199999996E-3</v>
      </c>
      <c r="Y653">
        <v>4.4190964000000001E-3</v>
      </c>
      <c r="Z653">
        <v>4.4955915599999997E-3</v>
      </c>
      <c r="AA653">
        <v>4.5773084800000002E-3</v>
      </c>
      <c r="AB653">
        <v>4.6636955700000001E-3</v>
      </c>
      <c r="AC653">
        <v>4.75522263E-3</v>
      </c>
      <c r="AD653">
        <v>4.8523093800000002E-3</v>
      </c>
      <c r="AE653">
        <v>4.9546901399999997E-3</v>
      </c>
      <c r="AF653">
        <v>5.0615979499999998E-3</v>
      </c>
      <c r="AG653">
        <v>5.1720822399999996E-3</v>
      </c>
      <c r="AH653">
        <v>5.2851741700000003E-3</v>
      </c>
      <c r="AI653">
        <v>5.3999149100000003E-3</v>
      </c>
      <c r="AJ653">
        <v>5.5153643099999997E-3</v>
      </c>
      <c r="AK653">
        <v>5.6306022100000002E-3</v>
      </c>
    </row>
    <row r="654" spans="1:37" x14ac:dyDescent="0.35">
      <c r="A654" t="s">
        <v>1552</v>
      </c>
      <c r="B654">
        <v>1.21517124E-2</v>
      </c>
      <c r="C654">
        <v>1.2492715E-2</v>
      </c>
      <c r="D654">
        <v>1.2686283899999999E-2</v>
      </c>
      <c r="E654">
        <v>1.27447449E-2</v>
      </c>
      <c r="F654">
        <v>1.29418222E-2</v>
      </c>
      <c r="G654">
        <v>1.35000703E-2</v>
      </c>
      <c r="H654">
        <v>1.3815012999999999E-2</v>
      </c>
      <c r="I654">
        <v>1.41034869E-2</v>
      </c>
      <c r="J654">
        <v>1.4363847500000001E-2</v>
      </c>
      <c r="K654">
        <v>1.45485235E-2</v>
      </c>
      <c r="L654">
        <v>1.4604515199999999E-2</v>
      </c>
      <c r="M654">
        <v>1.46888492E-2</v>
      </c>
      <c r="N654">
        <v>1.48210475E-2</v>
      </c>
      <c r="O654">
        <v>1.4992635000000001E-2</v>
      </c>
      <c r="P654">
        <v>1.51909127E-2</v>
      </c>
      <c r="Q654">
        <v>1.54088156E-2</v>
      </c>
      <c r="R654">
        <v>1.5620789100000001E-2</v>
      </c>
      <c r="S654">
        <v>1.5803145800000001E-2</v>
      </c>
      <c r="T654">
        <v>1.5949351800000001E-2</v>
      </c>
      <c r="U654">
        <v>1.60672439E-2</v>
      </c>
      <c r="V654">
        <v>1.6166218499999999E-2</v>
      </c>
      <c r="W654">
        <v>1.6277393899999999E-2</v>
      </c>
      <c r="X654">
        <v>1.6403488500000001E-2</v>
      </c>
      <c r="Y654">
        <v>1.6543825000000002E-2</v>
      </c>
      <c r="Z654">
        <v>1.6698260400000001E-2</v>
      </c>
      <c r="AA654">
        <v>1.6871678399999999E-2</v>
      </c>
      <c r="AB654">
        <v>1.7067319399999999E-2</v>
      </c>
      <c r="AC654">
        <v>1.72971481E-2</v>
      </c>
      <c r="AD654">
        <v>1.7557191600000001E-2</v>
      </c>
      <c r="AE654">
        <v>1.78436498E-2</v>
      </c>
      <c r="AF654">
        <v>1.81521745E-2</v>
      </c>
      <c r="AG654">
        <v>1.8486581500000002E-2</v>
      </c>
      <c r="AH654">
        <v>1.8842096799999999E-2</v>
      </c>
      <c r="AI654">
        <v>1.9213885699999999E-2</v>
      </c>
      <c r="AJ654">
        <v>1.9596819800000002E-2</v>
      </c>
      <c r="AK654">
        <v>2.0014724000000001E-2</v>
      </c>
    </row>
    <row r="655" spans="1:37" x14ac:dyDescent="0.35">
      <c r="A655" t="s">
        <v>1553</v>
      </c>
      <c r="B655">
        <v>1.21517124E-2</v>
      </c>
      <c r="C655">
        <v>1.2492715E-2</v>
      </c>
      <c r="D655">
        <v>1.2686283899999999E-2</v>
      </c>
      <c r="E655">
        <v>1.27447449E-2</v>
      </c>
      <c r="F655">
        <v>1.29418222E-2</v>
      </c>
      <c r="G655">
        <v>1.35000703E-2</v>
      </c>
      <c r="H655">
        <v>1.3850532E-2</v>
      </c>
      <c r="I655">
        <v>1.4240740700000001E-2</v>
      </c>
      <c r="J655">
        <v>1.46529976E-2</v>
      </c>
      <c r="K655">
        <v>1.5061991300000001E-2</v>
      </c>
      <c r="L655">
        <v>1.54389895E-2</v>
      </c>
      <c r="M655">
        <v>1.5778692800000001E-2</v>
      </c>
      <c r="N655">
        <v>1.6082604399999999E-2</v>
      </c>
      <c r="O655">
        <v>1.6355432600000001E-2</v>
      </c>
      <c r="P655">
        <v>1.6604316000000001E-2</v>
      </c>
      <c r="Q655">
        <v>1.6837701100000001E-2</v>
      </c>
      <c r="R655">
        <v>1.7063169499999999E-2</v>
      </c>
      <c r="S655">
        <v>1.72874937E-2</v>
      </c>
      <c r="T655">
        <v>1.7517085000000002E-2</v>
      </c>
      <c r="U655">
        <v>1.77572166E-2</v>
      </c>
      <c r="V655">
        <v>1.8010557999999999E-2</v>
      </c>
      <c r="W655">
        <v>1.8283409300000001E-2</v>
      </c>
      <c r="X655">
        <v>1.85792891E-2</v>
      </c>
      <c r="Y655">
        <v>1.8900926500000002E-2</v>
      </c>
      <c r="Z655">
        <v>1.9250356400000002E-2</v>
      </c>
      <c r="AA655">
        <v>1.9623981499999998E-2</v>
      </c>
      <c r="AB655">
        <v>2.00225692E-2</v>
      </c>
      <c r="AC655">
        <v>2.0448212600000001E-2</v>
      </c>
      <c r="AD655">
        <v>2.0902715499999999E-2</v>
      </c>
      <c r="AE655">
        <v>2.1384839400000001E-2</v>
      </c>
      <c r="AF655">
        <v>2.1891062400000001E-2</v>
      </c>
      <c r="AG655">
        <v>2.24170107E-2</v>
      </c>
      <c r="AH655">
        <v>2.2958176600000001E-2</v>
      </c>
      <c r="AI655">
        <v>2.35100013E-2</v>
      </c>
      <c r="AJ655">
        <v>2.40678982E-2</v>
      </c>
      <c r="AK655">
        <v>2.4627253299999999E-2</v>
      </c>
    </row>
    <row r="656" spans="1:37" x14ac:dyDescent="0.35">
      <c r="A656" t="s">
        <v>1554</v>
      </c>
      <c r="B656">
        <v>18.332300230000001</v>
      </c>
      <c r="C656">
        <v>18.65963606</v>
      </c>
      <c r="D656">
        <v>19.00660229</v>
      </c>
      <c r="E656">
        <v>19.335665779999999</v>
      </c>
      <c r="F656">
        <v>19.698530649999999</v>
      </c>
      <c r="G656">
        <v>20.160700609999999</v>
      </c>
      <c r="H656">
        <v>20.609988739999999</v>
      </c>
      <c r="I656">
        <v>21.025059809999998</v>
      </c>
      <c r="J656">
        <v>21.418641019999999</v>
      </c>
      <c r="K656">
        <v>21.754916810000001</v>
      </c>
      <c r="L656">
        <v>21.993155120000001</v>
      </c>
      <c r="M656">
        <v>22.215436109999999</v>
      </c>
      <c r="N656">
        <v>22.450248800000001</v>
      </c>
      <c r="O656">
        <v>22.700549689999999</v>
      </c>
      <c r="P656">
        <v>22.960997840000001</v>
      </c>
      <c r="Q656">
        <v>23.231930160000001</v>
      </c>
      <c r="R656">
        <v>23.501424180000001</v>
      </c>
      <c r="S656">
        <v>23.766385240000002</v>
      </c>
      <c r="T656">
        <v>24.022312899999999</v>
      </c>
      <c r="U656">
        <v>24.275127130000001</v>
      </c>
      <c r="V656">
        <v>24.527291470000002</v>
      </c>
      <c r="W656">
        <v>24.798136060000001</v>
      </c>
      <c r="X656">
        <v>25.092963350000002</v>
      </c>
      <c r="Y656">
        <v>25.4137421</v>
      </c>
      <c r="Z656">
        <v>25.762580379999999</v>
      </c>
      <c r="AA656">
        <v>26.154007310000001</v>
      </c>
      <c r="AB656">
        <v>26.569553190000001</v>
      </c>
      <c r="AC656">
        <v>27.038201170000001</v>
      </c>
      <c r="AD656">
        <v>27.555146189999999</v>
      </c>
      <c r="AE656">
        <v>28.117695990000001</v>
      </c>
      <c r="AF656">
        <v>28.722450989999999</v>
      </c>
      <c r="AG656">
        <v>29.368881129999998</v>
      </c>
      <c r="AH656">
        <v>30.05318488</v>
      </c>
      <c r="AI656">
        <v>30.770858560000001</v>
      </c>
      <c r="AJ656">
        <v>31.51626503</v>
      </c>
      <c r="AK656">
        <v>32.343851669999999</v>
      </c>
    </row>
    <row r="657" spans="1:37" x14ac:dyDescent="0.35">
      <c r="A657" t="s">
        <v>1555</v>
      </c>
      <c r="B657">
        <v>18.332300230000001</v>
      </c>
      <c r="C657">
        <v>18.65963606</v>
      </c>
      <c r="D657">
        <v>19.00660229</v>
      </c>
      <c r="E657">
        <v>19.335665779999999</v>
      </c>
      <c r="F657">
        <v>19.698530649999999</v>
      </c>
      <c r="G657">
        <v>20.160700609999999</v>
      </c>
      <c r="H657">
        <v>20.662893839999999</v>
      </c>
      <c r="I657">
        <v>21.190976630000002</v>
      </c>
      <c r="J657">
        <v>21.73891454</v>
      </c>
      <c r="K657">
        <v>22.277471259999999</v>
      </c>
      <c r="L657">
        <v>22.77233154</v>
      </c>
      <c r="M657">
        <v>23.217817790000002</v>
      </c>
      <c r="N657">
        <v>23.61715985</v>
      </c>
      <c r="O657">
        <v>23.97780238</v>
      </c>
      <c r="P657">
        <v>24.309957229999998</v>
      </c>
      <c r="Q657">
        <v>24.62513628</v>
      </c>
      <c r="R657">
        <v>24.933668829999998</v>
      </c>
      <c r="S657">
        <v>25.244471539999999</v>
      </c>
      <c r="T657">
        <v>25.565721759999999</v>
      </c>
      <c r="U657">
        <v>25.903983820000001</v>
      </c>
      <c r="V657">
        <v>26.262515530000002</v>
      </c>
      <c r="W657">
        <v>26.6485342</v>
      </c>
      <c r="X657">
        <v>27.066131670000001</v>
      </c>
      <c r="Y657">
        <v>27.518265530000001</v>
      </c>
      <c r="Z657">
        <v>28.006879940000001</v>
      </c>
      <c r="AA657">
        <v>28.52721421</v>
      </c>
      <c r="AB657">
        <v>29.07528323</v>
      </c>
      <c r="AC657">
        <v>29.653914270000001</v>
      </c>
      <c r="AD657">
        <v>30.2656879</v>
      </c>
      <c r="AE657">
        <v>30.909102260000001</v>
      </c>
      <c r="AF657">
        <v>31.57955488</v>
      </c>
      <c r="AG657">
        <v>32.271284559999998</v>
      </c>
      <c r="AH657">
        <v>32.978392399999997</v>
      </c>
      <c r="AI657">
        <v>33.695022469999998</v>
      </c>
      <c r="AJ657">
        <v>34.415425020000001</v>
      </c>
      <c r="AK657">
        <v>35.133969989999997</v>
      </c>
    </row>
    <row r="658" spans="1:37" x14ac:dyDescent="0.35">
      <c r="A658" t="s">
        <v>1556</v>
      </c>
      <c r="B658">
        <v>5.3385275290000003</v>
      </c>
      <c r="C658">
        <v>5.4275621049999998</v>
      </c>
      <c r="D658">
        <v>5.5220843869999996</v>
      </c>
      <c r="E658">
        <v>5.612744846</v>
      </c>
      <c r="F658">
        <v>5.7126923869999997</v>
      </c>
      <c r="G658">
        <v>5.8410476339999997</v>
      </c>
      <c r="H658">
        <v>5.9638924519999996</v>
      </c>
      <c r="I658">
        <v>6.0796640259999997</v>
      </c>
      <c r="J658">
        <v>6.1925001789999996</v>
      </c>
      <c r="K658">
        <v>6.295919424</v>
      </c>
      <c r="L658">
        <v>6.3814810570000002</v>
      </c>
      <c r="M658">
        <v>6.463743515</v>
      </c>
      <c r="N658">
        <v>6.5475900669999998</v>
      </c>
      <c r="O658">
        <v>6.6332927320000001</v>
      </c>
      <c r="P658">
        <v>6.7196328300000001</v>
      </c>
      <c r="Q658">
        <v>6.8074984289999998</v>
      </c>
      <c r="R658">
        <v>6.8942322799999998</v>
      </c>
      <c r="S658">
        <v>6.9796584739999998</v>
      </c>
      <c r="T658">
        <v>7.0622752740000001</v>
      </c>
      <c r="U658">
        <v>7.1432611909999997</v>
      </c>
      <c r="V658">
        <v>7.223112661</v>
      </c>
      <c r="W658">
        <v>7.306476183</v>
      </c>
      <c r="X658">
        <v>7.3948295650000002</v>
      </c>
      <c r="Y658">
        <v>7.4888816560000002</v>
      </c>
      <c r="Z658">
        <v>7.589325981</v>
      </c>
      <c r="AA658">
        <v>7.7011194060000001</v>
      </c>
      <c r="AB658">
        <v>7.8165580549999998</v>
      </c>
      <c r="AC658">
        <v>7.9451165289999999</v>
      </c>
      <c r="AD658">
        <v>8.0850227330000006</v>
      </c>
      <c r="AE658">
        <v>8.2354669200000004</v>
      </c>
      <c r="AF658">
        <v>8.3955336129999996</v>
      </c>
      <c r="AG658">
        <v>8.5648530940000001</v>
      </c>
      <c r="AH658">
        <v>8.7423507409999992</v>
      </c>
      <c r="AI658">
        <v>8.9267994030000004</v>
      </c>
      <c r="AJ658">
        <v>9.1167476319999992</v>
      </c>
      <c r="AK658">
        <v>9.3306654239999993</v>
      </c>
    </row>
    <row r="659" spans="1:37" x14ac:dyDescent="0.35">
      <c r="A659" t="s">
        <v>1557</v>
      </c>
      <c r="B659">
        <v>5.3385275290000003</v>
      </c>
      <c r="C659">
        <v>5.4275621049999998</v>
      </c>
      <c r="D659">
        <v>5.5220843869999996</v>
      </c>
      <c r="E659">
        <v>5.612744846</v>
      </c>
      <c r="F659">
        <v>5.7126923869999997</v>
      </c>
      <c r="G659">
        <v>5.8410476339999997</v>
      </c>
      <c r="H659">
        <v>5.9789821820000002</v>
      </c>
      <c r="I659">
        <v>6.1227087119999997</v>
      </c>
      <c r="J659">
        <v>6.2707833089999996</v>
      </c>
      <c r="K659">
        <v>6.4161947000000001</v>
      </c>
      <c r="L659">
        <v>6.5505565289999996</v>
      </c>
      <c r="M659">
        <v>6.6719636319999998</v>
      </c>
      <c r="N659">
        <v>6.7810911010000003</v>
      </c>
      <c r="O659">
        <v>6.8798023060000002</v>
      </c>
      <c r="P659">
        <v>6.9707157410000002</v>
      </c>
      <c r="Q659">
        <v>7.0568305730000001</v>
      </c>
      <c r="R659">
        <v>7.1409185979999998</v>
      </c>
      <c r="S659">
        <v>7.2253824480000004</v>
      </c>
      <c r="T659">
        <v>7.3124272860000001</v>
      </c>
      <c r="U659">
        <v>7.403844039</v>
      </c>
      <c r="V659">
        <v>7.5005014110000001</v>
      </c>
      <c r="W659">
        <v>7.6043713479999999</v>
      </c>
      <c r="X659">
        <v>7.7165671800000002</v>
      </c>
      <c r="Y659">
        <v>7.8378888199999999</v>
      </c>
      <c r="Z659">
        <v>7.9688678260000003</v>
      </c>
      <c r="AA659">
        <v>8.1081529010000004</v>
      </c>
      <c r="AB659">
        <v>8.2540980879999992</v>
      </c>
      <c r="AC659">
        <v>8.4075792979999999</v>
      </c>
      <c r="AD659">
        <v>8.5694389100000006</v>
      </c>
      <c r="AE659">
        <v>8.7394211540000004</v>
      </c>
      <c r="AF659">
        <v>8.9164113599999997</v>
      </c>
      <c r="AG659">
        <v>9.0989399229999997</v>
      </c>
      <c r="AH659">
        <v>9.2854659959999992</v>
      </c>
      <c r="AI659">
        <v>9.4744464809999993</v>
      </c>
      <c r="AJ659">
        <v>9.6643640600000005</v>
      </c>
      <c r="AK659">
        <v>9.8537370529999997</v>
      </c>
    </row>
    <row r="660" spans="1:37" x14ac:dyDescent="0.35">
      <c r="A660" t="s">
        <v>1558</v>
      </c>
      <c r="B660">
        <v>0.24902993749999999</v>
      </c>
      <c r="C660">
        <v>0.25310482449999999</v>
      </c>
      <c r="D660">
        <v>0.25581109390000001</v>
      </c>
      <c r="E660">
        <v>0.25860227860000001</v>
      </c>
      <c r="F660">
        <v>0.26454799099999998</v>
      </c>
      <c r="G660">
        <v>0.27288279389999998</v>
      </c>
      <c r="H660">
        <v>0.27891347459999999</v>
      </c>
      <c r="I660">
        <v>0.28416406900000002</v>
      </c>
      <c r="J660">
        <v>0.2886999965</v>
      </c>
      <c r="K660">
        <v>0.29214653470000002</v>
      </c>
      <c r="L660">
        <v>0.29413524200000002</v>
      </c>
      <c r="M660">
        <v>0.29655675889999999</v>
      </c>
      <c r="N660">
        <v>0.29951288139999999</v>
      </c>
      <c r="O660">
        <v>0.30290670549999998</v>
      </c>
      <c r="P660">
        <v>0.3065927041</v>
      </c>
      <c r="Q660">
        <v>0.31053770219999999</v>
      </c>
      <c r="R660">
        <v>0.31475146980000002</v>
      </c>
      <c r="S660">
        <v>0.31926174800000001</v>
      </c>
      <c r="T660">
        <v>0.32404949999999999</v>
      </c>
      <c r="U660">
        <v>0.32915688040000002</v>
      </c>
      <c r="V660">
        <v>0.33461959299999999</v>
      </c>
      <c r="W660">
        <v>0.34071379969999999</v>
      </c>
      <c r="X660">
        <v>0.34733090700000002</v>
      </c>
      <c r="Y660">
        <v>0.3543502462</v>
      </c>
      <c r="Z660">
        <v>0.36167352549999998</v>
      </c>
      <c r="AA660">
        <v>0.36938221739999999</v>
      </c>
      <c r="AB660">
        <v>0.37703049230000002</v>
      </c>
      <c r="AC660">
        <v>0.38478522749999999</v>
      </c>
      <c r="AD660">
        <v>0.39235164880000001</v>
      </c>
      <c r="AE660">
        <v>0.39955220870000002</v>
      </c>
      <c r="AF660">
        <v>0.40626818059999997</v>
      </c>
      <c r="AG660">
        <v>0.41254147330000002</v>
      </c>
      <c r="AH660">
        <v>0.41833769279999999</v>
      </c>
      <c r="AI660">
        <v>0.42366597979999998</v>
      </c>
      <c r="AJ660">
        <v>0.42855936719999999</v>
      </c>
      <c r="AK660">
        <v>0.43396227840000001</v>
      </c>
    </row>
    <row r="661" spans="1:37" x14ac:dyDescent="0.35">
      <c r="A661" t="s">
        <v>1559</v>
      </c>
      <c r="B661">
        <v>0.24902993770000001</v>
      </c>
      <c r="C661">
        <v>0.25310482499999998</v>
      </c>
      <c r="D661">
        <v>0.25581109460000001</v>
      </c>
      <c r="E661">
        <v>0.25860227959999998</v>
      </c>
      <c r="F661">
        <v>0.26454799239999999</v>
      </c>
      <c r="G661">
        <v>0.27288279560000001</v>
      </c>
      <c r="H661">
        <v>0.27961964480000001</v>
      </c>
      <c r="I661">
        <v>0.28673881750000002</v>
      </c>
      <c r="J661">
        <v>0.29400844409999999</v>
      </c>
      <c r="K661">
        <v>0.30110321569999998</v>
      </c>
      <c r="L661">
        <v>0.30762659050000002</v>
      </c>
      <c r="M661">
        <v>0.31349380180000003</v>
      </c>
      <c r="N661">
        <v>0.31873808689999999</v>
      </c>
      <c r="O661">
        <v>0.32344682029999999</v>
      </c>
      <c r="P661">
        <v>0.32774514960000001</v>
      </c>
      <c r="Q661">
        <v>0.33177825439999997</v>
      </c>
      <c r="R661">
        <v>0.33567925589999997</v>
      </c>
      <c r="S661">
        <v>0.33956444660000001</v>
      </c>
      <c r="T661">
        <v>0.34354265630000003</v>
      </c>
      <c r="U661">
        <v>0.34770407269999998</v>
      </c>
      <c r="V661">
        <v>0.35209476480000002</v>
      </c>
      <c r="W661">
        <v>0.35681592090000003</v>
      </c>
      <c r="X661">
        <v>0.36192602629999998</v>
      </c>
      <c r="Y661">
        <v>0.36746899020000001</v>
      </c>
      <c r="Z661">
        <v>0.37347717990000001</v>
      </c>
      <c r="AA661">
        <v>0.3798907775</v>
      </c>
      <c r="AB661">
        <v>0.38665184429999999</v>
      </c>
      <c r="AC661">
        <v>0.393806671</v>
      </c>
      <c r="AD661">
        <v>0.40139760460000001</v>
      </c>
      <c r="AE661">
        <v>0.40941159230000002</v>
      </c>
      <c r="AF661">
        <v>0.41779404739999998</v>
      </c>
      <c r="AG661">
        <v>0.4264734972</v>
      </c>
      <c r="AH661">
        <v>0.43537509880000003</v>
      </c>
      <c r="AI661">
        <v>0.44442364490000003</v>
      </c>
      <c r="AJ661">
        <v>0.45354460629999999</v>
      </c>
      <c r="AK661">
        <v>0.46266443759999998</v>
      </c>
    </row>
    <row r="662" spans="1:37" x14ac:dyDescent="0.35">
      <c r="A662" t="s">
        <v>1560</v>
      </c>
      <c r="B662">
        <v>2.0267788310000001</v>
      </c>
      <c r="C662">
        <v>2.0572001559999999</v>
      </c>
      <c r="D662">
        <v>2.0905832599999998</v>
      </c>
      <c r="E662">
        <v>2.12953539</v>
      </c>
      <c r="F662">
        <v>2.1712668399999999</v>
      </c>
      <c r="G662">
        <v>2.2135468980000002</v>
      </c>
      <c r="H662">
        <v>2.2559200179999999</v>
      </c>
      <c r="I662">
        <v>2.2998653770000002</v>
      </c>
      <c r="J662">
        <v>2.345609418</v>
      </c>
      <c r="K662">
        <v>2.3907062059999999</v>
      </c>
      <c r="L662">
        <v>2.4328606929999999</v>
      </c>
      <c r="M662">
        <v>2.4657369949999999</v>
      </c>
      <c r="N662">
        <v>2.494124223</v>
      </c>
      <c r="O662">
        <v>2.5202670490000001</v>
      </c>
      <c r="P662">
        <v>2.5450320780000002</v>
      </c>
      <c r="Q662">
        <v>2.569494637</v>
      </c>
      <c r="R662">
        <v>2.594085202</v>
      </c>
      <c r="S662">
        <v>2.6195075129999998</v>
      </c>
      <c r="T662">
        <v>2.645689392</v>
      </c>
      <c r="U662">
        <v>2.6728402880000002</v>
      </c>
      <c r="V662">
        <v>2.701063596</v>
      </c>
      <c r="W662">
        <v>2.7308689159999999</v>
      </c>
      <c r="X662">
        <v>2.7629533949999998</v>
      </c>
      <c r="Y662">
        <v>2.7974587299999998</v>
      </c>
      <c r="Z662">
        <v>2.8343427569999999</v>
      </c>
      <c r="AA662">
        <v>2.8750100170000001</v>
      </c>
      <c r="AB662">
        <v>2.9171589990000002</v>
      </c>
      <c r="AC662">
        <v>2.9639945600000002</v>
      </c>
      <c r="AD662">
        <v>3.0141113929999999</v>
      </c>
      <c r="AE662">
        <v>3.0663581729999998</v>
      </c>
      <c r="AF662">
        <v>3.1196431100000002</v>
      </c>
      <c r="AG662">
        <v>3.173077412</v>
      </c>
      <c r="AH662">
        <v>3.2261796220000001</v>
      </c>
      <c r="AI662">
        <v>3.278543054</v>
      </c>
      <c r="AJ662">
        <v>3.3298268590000002</v>
      </c>
      <c r="AK662">
        <v>3.3870965659999999</v>
      </c>
    </row>
    <row r="663" spans="1:37" x14ac:dyDescent="0.35">
      <c r="A663" t="s">
        <v>1561</v>
      </c>
      <c r="B663">
        <v>2.0267788310000001</v>
      </c>
      <c r="C663">
        <v>2.0572001559999999</v>
      </c>
      <c r="D663">
        <v>2.0905832609999999</v>
      </c>
      <c r="E663">
        <v>2.1295353910000001</v>
      </c>
      <c r="F663">
        <v>2.171266841</v>
      </c>
      <c r="G663">
        <v>2.2135468989999998</v>
      </c>
      <c r="H663">
        <v>2.261532866</v>
      </c>
      <c r="I663">
        <v>2.3126416569999999</v>
      </c>
      <c r="J663">
        <v>2.365874738</v>
      </c>
      <c r="K663">
        <v>2.4184118510000001</v>
      </c>
      <c r="L663">
        <v>2.467098418</v>
      </c>
      <c r="M663">
        <v>2.510440972</v>
      </c>
      <c r="N663">
        <v>2.5488828309999998</v>
      </c>
      <c r="O663">
        <v>2.58326023</v>
      </c>
      <c r="P663">
        <v>2.6146630239999999</v>
      </c>
      <c r="Q663">
        <v>2.6443060580000002</v>
      </c>
      <c r="R663">
        <v>2.6732167250000001</v>
      </c>
      <c r="S663">
        <v>2.7023595920000001</v>
      </c>
      <c r="T663">
        <v>2.7326313390000001</v>
      </c>
      <c r="U663">
        <v>2.7647678959999999</v>
      </c>
      <c r="V663">
        <v>2.7991293399999999</v>
      </c>
      <c r="W663">
        <v>2.836479492</v>
      </c>
      <c r="X663">
        <v>2.877230902</v>
      </c>
      <c r="Y663">
        <v>2.9216610639999998</v>
      </c>
      <c r="Z663">
        <v>2.9699389420000002</v>
      </c>
      <c r="AA663">
        <v>3.0214825749999998</v>
      </c>
      <c r="AB663">
        <v>3.0763802889999998</v>
      </c>
      <c r="AC663">
        <v>3.1349661580000001</v>
      </c>
      <c r="AD663">
        <v>3.197349489</v>
      </c>
      <c r="AE663">
        <v>3.2631260809999998</v>
      </c>
      <c r="AF663">
        <v>3.3315860580000001</v>
      </c>
      <c r="AG663">
        <v>3.4019576050000002</v>
      </c>
      <c r="AH663">
        <v>3.4735271980000002</v>
      </c>
      <c r="AI663">
        <v>3.545656294</v>
      </c>
      <c r="AJ663">
        <v>3.617772779</v>
      </c>
      <c r="AK663">
        <v>3.6893556460000001</v>
      </c>
    </row>
    <row r="664" spans="1:37" x14ac:dyDescent="0.35">
      <c r="A664" t="s">
        <v>1562</v>
      </c>
      <c r="B664">
        <v>2.15671063E-2</v>
      </c>
      <c r="C664">
        <v>2.1837327900000002E-2</v>
      </c>
      <c r="D664">
        <v>2.2101640400000001E-2</v>
      </c>
      <c r="E664">
        <v>2.2403313599999999E-2</v>
      </c>
      <c r="F664">
        <v>2.27746419E-2</v>
      </c>
      <c r="G664">
        <v>2.3219907599999999E-2</v>
      </c>
      <c r="H664">
        <v>2.3669572600000001E-2</v>
      </c>
      <c r="I664">
        <v>2.4099024100000001E-2</v>
      </c>
      <c r="J664">
        <v>2.4487160099999999E-2</v>
      </c>
      <c r="K664">
        <v>2.4786597300000001E-2</v>
      </c>
      <c r="L664">
        <v>2.49580862E-2</v>
      </c>
      <c r="M664">
        <v>2.5049807399999999E-2</v>
      </c>
      <c r="N664">
        <v>2.5152738399999999E-2</v>
      </c>
      <c r="O664">
        <v>2.5293257699999998E-2</v>
      </c>
      <c r="P664">
        <v>2.54698852E-2</v>
      </c>
      <c r="Q664">
        <v>2.5679886799999999E-2</v>
      </c>
      <c r="R664">
        <v>2.5915130099999999E-2</v>
      </c>
      <c r="S664">
        <v>2.6172407700000001E-2</v>
      </c>
      <c r="T664">
        <v>2.64461813E-2</v>
      </c>
      <c r="U664">
        <v>2.67368643E-2</v>
      </c>
      <c r="V664">
        <v>2.7044911299999998E-2</v>
      </c>
      <c r="W664">
        <v>2.7381780500000001E-2</v>
      </c>
      <c r="X664">
        <v>2.7754033099999999E-2</v>
      </c>
      <c r="Y664">
        <v>2.81597071E-2</v>
      </c>
      <c r="Z664">
        <v>2.8594509399999999E-2</v>
      </c>
      <c r="AA664">
        <v>2.9067480699999999E-2</v>
      </c>
      <c r="AB664">
        <v>2.9547935800000001E-2</v>
      </c>
      <c r="AC664">
        <v>3.00666999E-2</v>
      </c>
      <c r="AD664">
        <v>3.0609404E-2</v>
      </c>
      <c r="AE664">
        <v>3.11635364E-2</v>
      </c>
      <c r="AF664">
        <v>3.1717758700000001E-2</v>
      </c>
      <c r="AG664">
        <v>3.2266524099999999E-2</v>
      </c>
      <c r="AH664">
        <v>3.2806723000000003E-2</v>
      </c>
      <c r="AI664">
        <v>3.3335347100000003E-2</v>
      </c>
      <c r="AJ664">
        <v>3.38497756E-2</v>
      </c>
      <c r="AK664">
        <v>3.4417348100000002E-2</v>
      </c>
    </row>
    <row r="665" spans="1:37" x14ac:dyDescent="0.35">
      <c r="A665" t="s">
        <v>1563</v>
      </c>
      <c r="B665">
        <v>2.15671063E-2</v>
      </c>
      <c r="C665">
        <v>2.1837327900000002E-2</v>
      </c>
      <c r="D665">
        <v>2.2101640400000001E-2</v>
      </c>
      <c r="E665">
        <v>2.24033137E-2</v>
      </c>
      <c r="F665">
        <v>2.2774642000000001E-2</v>
      </c>
      <c r="G665">
        <v>2.32199077E-2</v>
      </c>
      <c r="H665">
        <v>2.3729202000000001E-2</v>
      </c>
      <c r="I665">
        <v>2.4274770800000001E-2</v>
      </c>
      <c r="J665">
        <v>2.48447511E-2</v>
      </c>
      <c r="K665">
        <v>2.5406972900000001E-2</v>
      </c>
      <c r="L665">
        <v>2.59254745E-2</v>
      </c>
      <c r="M665">
        <v>2.6394424900000001E-2</v>
      </c>
      <c r="N665">
        <v>2.68168911E-2</v>
      </c>
      <c r="O665">
        <v>2.7199559599999999E-2</v>
      </c>
      <c r="P665">
        <v>2.75522014E-2</v>
      </c>
      <c r="Q665">
        <v>2.7886596E-2</v>
      </c>
      <c r="R665">
        <v>2.8212411199999999E-2</v>
      </c>
      <c r="S665">
        <v>2.8539617199999999E-2</v>
      </c>
      <c r="T665">
        <v>2.8878554300000001E-2</v>
      </c>
      <c r="U665">
        <v>2.92380252E-2</v>
      </c>
      <c r="V665">
        <v>2.9622612699999998E-2</v>
      </c>
      <c r="W665">
        <v>3.00410755E-2</v>
      </c>
      <c r="X665">
        <v>3.0498059599999999E-2</v>
      </c>
      <c r="Y665">
        <v>3.0996619199999999E-2</v>
      </c>
      <c r="Z665">
        <v>3.15385605E-2</v>
      </c>
      <c r="AA665">
        <v>3.2117531300000002E-2</v>
      </c>
      <c r="AB665">
        <v>3.2733416500000001E-2</v>
      </c>
      <c r="AC665">
        <v>3.3390973400000003E-2</v>
      </c>
      <c r="AD665">
        <v>3.4091115399999997E-2</v>
      </c>
      <c r="AE665">
        <v>3.4828910800000001E-2</v>
      </c>
      <c r="AF665">
        <v>3.5596405999999997E-2</v>
      </c>
      <c r="AG665">
        <v>3.6385364599999998E-2</v>
      </c>
      <c r="AH665">
        <v>3.7188398400000003E-2</v>
      </c>
      <c r="AI665">
        <v>3.7998922999999997E-2</v>
      </c>
      <c r="AJ665">
        <v>3.8810917799999997E-2</v>
      </c>
      <c r="AK665">
        <v>3.9618694500000003E-2</v>
      </c>
    </row>
    <row r="666" spans="1:37" x14ac:dyDescent="0.35">
      <c r="A666" t="s">
        <v>1564</v>
      </c>
      <c r="B666">
        <v>1.48630303E-2</v>
      </c>
      <c r="C666">
        <v>1.51270373E-2</v>
      </c>
      <c r="D666">
        <v>1.54309381E-2</v>
      </c>
      <c r="E666">
        <v>1.5773684600000001E-2</v>
      </c>
      <c r="F666">
        <v>1.6124931499999998E-2</v>
      </c>
      <c r="G666">
        <v>1.6469906199999999E-2</v>
      </c>
      <c r="H666">
        <v>1.6804558399999999E-2</v>
      </c>
      <c r="I666">
        <v>1.7150173599999999E-2</v>
      </c>
      <c r="J666">
        <v>1.75147545E-2</v>
      </c>
      <c r="K666">
        <v>1.7878838899999999E-2</v>
      </c>
      <c r="L666">
        <v>1.8223272200000001E-2</v>
      </c>
      <c r="M666">
        <v>1.8500735099999999E-2</v>
      </c>
      <c r="N666">
        <v>1.8745936299999998E-2</v>
      </c>
      <c r="O666">
        <v>1.8973646600000001E-2</v>
      </c>
      <c r="P666">
        <v>1.91896971E-2</v>
      </c>
      <c r="Q666">
        <v>1.9402360899999999E-2</v>
      </c>
      <c r="R666">
        <v>1.96168091E-2</v>
      </c>
      <c r="S666">
        <v>1.98382291E-2</v>
      </c>
      <c r="T666">
        <v>2.0066860700000001E-2</v>
      </c>
      <c r="U666">
        <v>2.0305647699999999E-2</v>
      </c>
      <c r="V666">
        <v>2.0556253300000001E-2</v>
      </c>
      <c r="W666">
        <v>2.0821204499999999E-2</v>
      </c>
      <c r="X666">
        <v>2.1105436599999999E-2</v>
      </c>
      <c r="Y666">
        <v>2.1410362200000001E-2</v>
      </c>
      <c r="Z666">
        <v>2.17369078E-2</v>
      </c>
      <c r="AA666">
        <v>2.2096521899999999E-2</v>
      </c>
      <c r="AB666">
        <v>2.2464939100000001E-2</v>
      </c>
      <c r="AC666">
        <v>2.2868552699999999E-2</v>
      </c>
      <c r="AD666">
        <v>2.3302017500000001E-2</v>
      </c>
      <c r="AE666">
        <v>2.3761435000000001E-2</v>
      </c>
      <c r="AF666">
        <v>2.4242441900000002E-2</v>
      </c>
      <c r="AG666">
        <v>2.4739632500000001E-2</v>
      </c>
      <c r="AH666">
        <v>2.5250145299999999E-2</v>
      </c>
      <c r="AI666">
        <v>2.57707844E-2</v>
      </c>
      <c r="AJ666">
        <v>2.6297885300000001E-2</v>
      </c>
      <c r="AK666">
        <v>2.6881318800000002E-2</v>
      </c>
    </row>
    <row r="667" spans="1:37" x14ac:dyDescent="0.35">
      <c r="A667" t="s">
        <v>1565</v>
      </c>
      <c r="B667">
        <v>1.48630303E-2</v>
      </c>
      <c r="C667">
        <v>1.51270373E-2</v>
      </c>
      <c r="D667">
        <v>1.54309381E-2</v>
      </c>
      <c r="E667">
        <v>1.5773684600000001E-2</v>
      </c>
      <c r="F667">
        <v>1.6124931499999998E-2</v>
      </c>
      <c r="G667">
        <v>1.6469906199999999E-2</v>
      </c>
      <c r="H667">
        <v>1.68467307E-2</v>
      </c>
      <c r="I667">
        <v>1.72407202E-2</v>
      </c>
      <c r="J667">
        <v>1.7647667700000001E-2</v>
      </c>
      <c r="K667">
        <v>1.8046278299999999E-2</v>
      </c>
      <c r="L667">
        <v>1.8411606699999999E-2</v>
      </c>
      <c r="M667">
        <v>1.87384721E-2</v>
      </c>
      <c r="N667">
        <v>1.9029281700000001E-2</v>
      </c>
      <c r="O667">
        <v>1.9289971999999999E-2</v>
      </c>
      <c r="P667">
        <v>1.95288419E-2</v>
      </c>
      <c r="Q667">
        <v>1.9755350800000002E-2</v>
      </c>
      <c r="R667">
        <v>1.99779374E-2</v>
      </c>
      <c r="S667">
        <v>2.02040543E-2</v>
      </c>
      <c r="T667">
        <v>2.0440672100000001E-2</v>
      </c>
      <c r="U667">
        <v>2.0693490799999999E-2</v>
      </c>
      <c r="V667">
        <v>2.0965300100000001E-2</v>
      </c>
      <c r="W667">
        <v>2.1262053900000001E-2</v>
      </c>
      <c r="X667">
        <v>2.1586938600000001E-2</v>
      </c>
      <c r="Y667">
        <v>2.1942091399999999E-2</v>
      </c>
      <c r="Z667">
        <v>2.2328775499999998E-2</v>
      </c>
      <c r="AA667">
        <v>2.2742365300000001E-2</v>
      </c>
      <c r="AB667">
        <v>2.3179867400000002E-2</v>
      </c>
      <c r="AC667">
        <v>2.3643639599999999E-2</v>
      </c>
      <c r="AD667">
        <v>2.4134986399999999E-2</v>
      </c>
      <c r="AE667">
        <v>2.4651558699999999E-2</v>
      </c>
      <c r="AF667">
        <v>2.5188626400000001E-2</v>
      </c>
      <c r="AG667">
        <v>2.5740796199999999E-2</v>
      </c>
      <c r="AH667">
        <v>2.6302868199999999E-2</v>
      </c>
      <c r="AI667">
        <v>2.6869959799999999E-2</v>
      </c>
      <c r="AJ667">
        <v>2.7437493E-2</v>
      </c>
      <c r="AK667">
        <v>2.8001147800000001E-2</v>
      </c>
    </row>
    <row r="668" spans="1:37" x14ac:dyDescent="0.35">
      <c r="A668" t="s">
        <v>1566</v>
      </c>
      <c r="B668">
        <v>0.319599156</v>
      </c>
      <c r="C668">
        <v>0.32814093560000002</v>
      </c>
      <c r="D668">
        <v>0.33674382619999998</v>
      </c>
      <c r="E668">
        <v>0.3441096911</v>
      </c>
      <c r="F668">
        <v>0.35197871850000001</v>
      </c>
      <c r="G668">
        <v>0.36289203209999998</v>
      </c>
      <c r="H668">
        <v>0.37362749950000002</v>
      </c>
      <c r="I668">
        <v>0.38343773910000001</v>
      </c>
      <c r="J668">
        <v>0.39260393539999999</v>
      </c>
      <c r="K668">
        <v>0.39940980529999998</v>
      </c>
      <c r="L668">
        <v>0.40205251149999999</v>
      </c>
      <c r="M668">
        <v>0.40362478289999998</v>
      </c>
      <c r="N668">
        <v>0.40567786550000001</v>
      </c>
      <c r="O668">
        <v>0.40851465710000001</v>
      </c>
      <c r="P668">
        <v>0.41202087450000002</v>
      </c>
      <c r="Q668">
        <v>0.41604689639999998</v>
      </c>
      <c r="R668">
        <v>0.42023340920000002</v>
      </c>
      <c r="S668">
        <v>0.42425892999999998</v>
      </c>
      <c r="T668">
        <v>0.42796232200000001</v>
      </c>
      <c r="U668">
        <v>0.43142173700000003</v>
      </c>
      <c r="V668">
        <v>0.434784483</v>
      </c>
      <c r="W668">
        <v>0.43868007069999998</v>
      </c>
      <c r="X668">
        <v>0.44324466680000002</v>
      </c>
      <c r="Y668">
        <v>0.44847218989999998</v>
      </c>
      <c r="Z668">
        <v>0.45435885529999998</v>
      </c>
      <c r="AA668">
        <v>0.46093810400000002</v>
      </c>
      <c r="AB668">
        <v>0.46847828969999999</v>
      </c>
      <c r="AC668">
        <v>0.47716631770000001</v>
      </c>
      <c r="AD668">
        <v>0.48694855710000001</v>
      </c>
      <c r="AE668">
        <v>0.49770828810000001</v>
      </c>
      <c r="AF668">
        <v>0.50928927270000002</v>
      </c>
      <c r="AG668">
        <v>0.52170847769999995</v>
      </c>
      <c r="AH668">
        <v>0.53483328330000002</v>
      </c>
      <c r="AI668">
        <v>0.54852173479999999</v>
      </c>
      <c r="AJ668">
        <v>0.5626044335</v>
      </c>
      <c r="AK668">
        <v>0.57732661880000002</v>
      </c>
    </row>
    <row r="669" spans="1:37" x14ac:dyDescent="0.35">
      <c r="A669" t="s">
        <v>1567</v>
      </c>
      <c r="B669">
        <v>0.319599156</v>
      </c>
      <c r="C669">
        <v>0.32814093560000002</v>
      </c>
      <c r="D669">
        <v>0.33674382619999998</v>
      </c>
      <c r="E669">
        <v>0.3441096911</v>
      </c>
      <c r="F669">
        <v>0.35197871850000001</v>
      </c>
      <c r="G669">
        <v>0.36289203209999998</v>
      </c>
      <c r="H669">
        <v>0.37465507790000002</v>
      </c>
      <c r="I669">
        <v>0.38710393469999999</v>
      </c>
      <c r="J669">
        <v>0.40011162789999999</v>
      </c>
      <c r="K669">
        <v>0.41278378069999999</v>
      </c>
      <c r="L669">
        <v>0.42409599139999998</v>
      </c>
      <c r="M669">
        <v>0.43405906100000002</v>
      </c>
      <c r="N669">
        <v>0.44283240689999998</v>
      </c>
      <c r="O669">
        <v>0.45065438930000001</v>
      </c>
      <c r="P669">
        <v>0.45782223789999998</v>
      </c>
      <c r="Q669">
        <v>0.46465036069999999</v>
      </c>
      <c r="R669">
        <v>0.47139216760000002</v>
      </c>
      <c r="S669">
        <v>0.47825981649999999</v>
      </c>
      <c r="T669">
        <v>0.4854463215</v>
      </c>
      <c r="U669">
        <v>0.49309993359999998</v>
      </c>
      <c r="V669">
        <v>0.50130202000000001</v>
      </c>
      <c r="W669">
        <v>0.5102087568</v>
      </c>
      <c r="X669">
        <v>0.51991186379999998</v>
      </c>
      <c r="Y669">
        <v>0.53047845159999996</v>
      </c>
      <c r="Z669">
        <v>0.54195140109999995</v>
      </c>
      <c r="AA669">
        <v>0.55424586200000003</v>
      </c>
      <c r="AB669">
        <v>0.56741865920000001</v>
      </c>
      <c r="AC669">
        <v>0.58150465790000005</v>
      </c>
      <c r="AD669">
        <v>0.59652220720000004</v>
      </c>
      <c r="AE669">
        <v>0.61238907220000005</v>
      </c>
      <c r="AF669">
        <v>0.62895683089999999</v>
      </c>
      <c r="AG669">
        <v>0.64606350469999996</v>
      </c>
      <c r="AH669">
        <v>0.66355537099999995</v>
      </c>
      <c r="AI669">
        <v>0.6812851445</v>
      </c>
      <c r="AJ669">
        <v>0.69910996010000004</v>
      </c>
      <c r="AK669">
        <v>0.71688967349999999</v>
      </c>
    </row>
    <row r="670" spans="1:37" x14ac:dyDescent="0.35">
      <c r="A670" t="s">
        <v>3786</v>
      </c>
      <c r="B670">
        <v>0.60505922999999995</v>
      </c>
      <c r="C670">
        <v>0.61821012529999997</v>
      </c>
      <c r="D670">
        <v>0.63008749860000002</v>
      </c>
      <c r="E670">
        <v>0.64088896790000005</v>
      </c>
      <c r="F670">
        <v>0.65542628290000005</v>
      </c>
      <c r="G670">
        <v>0.67546463980000004</v>
      </c>
      <c r="H670">
        <v>0.69301510509999997</v>
      </c>
      <c r="I670">
        <v>0.70885100580000004</v>
      </c>
      <c r="J670">
        <v>0.72330584649999996</v>
      </c>
      <c r="K670">
        <v>0.73422177609999995</v>
      </c>
      <c r="L670">
        <v>0.73936911179999998</v>
      </c>
      <c r="M670">
        <v>0.74373208440000005</v>
      </c>
      <c r="N670">
        <v>0.74908942160000003</v>
      </c>
      <c r="O670">
        <v>0.75568826700000002</v>
      </c>
      <c r="P670">
        <v>0.76327316089999997</v>
      </c>
      <c r="Q670">
        <v>0.77166684630000004</v>
      </c>
      <c r="R670">
        <v>0.78051681819999996</v>
      </c>
      <c r="S670">
        <v>0.78953131480000005</v>
      </c>
      <c r="T670">
        <v>0.798524864</v>
      </c>
      <c r="U670">
        <v>0.80762112929999996</v>
      </c>
      <c r="V670">
        <v>0.81700524050000001</v>
      </c>
      <c r="W670">
        <v>0.82759685549999995</v>
      </c>
      <c r="X670">
        <v>0.83943504349999998</v>
      </c>
      <c r="Y670">
        <v>0.85239250550000001</v>
      </c>
      <c r="Z670">
        <v>0.86636379809999997</v>
      </c>
      <c r="AA670">
        <v>0.88148432389999998</v>
      </c>
      <c r="AB670">
        <v>0.89752165699999997</v>
      </c>
      <c r="AC670">
        <v>0.91488679790000005</v>
      </c>
      <c r="AD670">
        <v>0.93321162739999997</v>
      </c>
      <c r="AE670">
        <v>0.95218546810000004</v>
      </c>
      <c r="AF670">
        <v>0.97151765379999999</v>
      </c>
      <c r="AG670">
        <v>0.99125610760000005</v>
      </c>
      <c r="AH670">
        <v>1.011227844</v>
      </c>
      <c r="AI670">
        <v>1.0312938460000001</v>
      </c>
      <c r="AJ670">
        <v>1.0513114619999999</v>
      </c>
      <c r="AK670">
        <v>1.072587564</v>
      </c>
    </row>
    <row r="671" spans="1:37" x14ac:dyDescent="0.35">
      <c r="A671" t="s">
        <v>3787</v>
      </c>
      <c r="B671">
        <v>0.60505923019999996</v>
      </c>
      <c r="C671">
        <v>0.61821012580000001</v>
      </c>
      <c r="D671">
        <v>0.63008749929999996</v>
      </c>
      <c r="E671">
        <v>0.64088896890000002</v>
      </c>
      <c r="F671">
        <v>0.65542628439999995</v>
      </c>
      <c r="G671">
        <v>0.67546464159999997</v>
      </c>
      <c r="H671">
        <v>0.69485065530000001</v>
      </c>
      <c r="I671">
        <v>0.71535824309999996</v>
      </c>
      <c r="J671">
        <v>0.73661249070000001</v>
      </c>
      <c r="K671">
        <v>0.75734024759999996</v>
      </c>
      <c r="L671">
        <v>0.77605966309999996</v>
      </c>
      <c r="M671">
        <v>0.7926857598</v>
      </c>
      <c r="N671">
        <v>0.8074166666</v>
      </c>
      <c r="O671">
        <v>0.82059074119999997</v>
      </c>
      <c r="P671">
        <v>0.83264843079999995</v>
      </c>
      <c r="Q671">
        <v>0.84407056189999996</v>
      </c>
      <c r="R671">
        <v>0.85526177219999999</v>
      </c>
      <c r="S671">
        <v>0.86656793460000003</v>
      </c>
      <c r="T671">
        <v>0.8783082042</v>
      </c>
      <c r="U671">
        <v>0.89073552239999998</v>
      </c>
      <c r="V671">
        <v>0.9039846976</v>
      </c>
      <c r="W671">
        <v>0.91832780709999995</v>
      </c>
      <c r="X671">
        <v>0.93392288820000002</v>
      </c>
      <c r="Y671">
        <v>0.95088615239999996</v>
      </c>
      <c r="Z671">
        <v>0.96929591699999995</v>
      </c>
      <c r="AA671">
        <v>0.98899653620000005</v>
      </c>
      <c r="AB671">
        <v>1.0099837869999999</v>
      </c>
      <c r="AC671">
        <v>1.0323459420000001</v>
      </c>
      <c r="AD671">
        <v>1.056145914</v>
      </c>
      <c r="AE671">
        <v>1.0812811339999999</v>
      </c>
      <c r="AF671">
        <v>1.107535911</v>
      </c>
      <c r="AG671">
        <v>1.1346631629999999</v>
      </c>
      <c r="AH671">
        <v>1.162421736</v>
      </c>
      <c r="AI671">
        <v>1.1905776720000001</v>
      </c>
      <c r="AJ671">
        <v>1.2189029769999999</v>
      </c>
      <c r="AK671">
        <v>1.2471739529999999</v>
      </c>
    </row>
    <row r="672" spans="1:37" x14ac:dyDescent="0.35">
      <c r="A672" t="s">
        <v>3788</v>
      </c>
      <c r="B672">
        <v>23.682979469999999</v>
      </c>
      <c r="C672">
        <v>24.099690880000001</v>
      </c>
      <c r="D672">
        <v>24.54137296</v>
      </c>
      <c r="E672">
        <v>24.96115537</v>
      </c>
      <c r="F672">
        <v>25.424164860000001</v>
      </c>
      <c r="G672">
        <v>26.01524831</v>
      </c>
      <c r="H672">
        <v>26.5876962</v>
      </c>
      <c r="I672">
        <v>27.118827329999998</v>
      </c>
      <c r="J672">
        <v>27.625505050000001</v>
      </c>
      <c r="K672">
        <v>28.065384760000001</v>
      </c>
      <c r="L672">
        <v>28.389240690000001</v>
      </c>
      <c r="M672">
        <v>28.693868470000002</v>
      </c>
      <c r="N672">
        <v>29.01265991</v>
      </c>
      <c r="O672">
        <v>29.348835050000002</v>
      </c>
      <c r="P672">
        <v>29.69582158</v>
      </c>
      <c r="Q672">
        <v>30.0548374</v>
      </c>
      <c r="R672">
        <v>30.411277250000001</v>
      </c>
      <c r="S672">
        <v>30.761846859999999</v>
      </c>
      <c r="T672">
        <v>31.10053753</v>
      </c>
      <c r="U672">
        <v>31.434455570000001</v>
      </c>
      <c r="V672">
        <v>31.766570349999999</v>
      </c>
      <c r="W672">
        <v>32.120889640000001</v>
      </c>
      <c r="X672">
        <v>32.504196409999999</v>
      </c>
      <c r="Y672">
        <v>32.91916758</v>
      </c>
      <c r="Z672">
        <v>33.36860463</v>
      </c>
      <c r="AA672">
        <v>33.871998390000002</v>
      </c>
      <c r="AB672">
        <v>34.403178560000001</v>
      </c>
      <c r="AC672">
        <v>35.000614849999998</v>
      </c>
      <c r="AD672">
        <v>35.65772612</v>
      </c>
      <c r="AE672">
        <v>36.371006569999999</v>
      </c>
      <c r="AF672">
        <v>37.136136780000001</v>
      </c>
      <c r="AG672">
        <v>37.95222081</v>
      </c>
      <c r="AH672">
        <v>38.814377720000003</v>
      </c>
      <c r="AI672">
        <v>39.716871840000003</v>
      </c>
      <c r="AJ672">
        <v>40.652609480000002</v>
      </c>
      <c r="AK672">
        <v>41.694531820000002</v>
      </c>
    </row>
    <row r="673" spans="1:37" x14ac:dyDescent="0.35">
      <c r="A673" t="s">
        <v>3789</v>
      </c>
      <c r="B673">
        <v>23.682979469999999</v>
      </c>
      <c r="C673">
        <v>24.099690880000001</v>
      </c>
      <c r="D673">
        <v>24.54137296</v>
      </c>
      <c r="E673">
        <v>24.96115537</v>
      </c>
      <c r="F673">
        <v>25.424164860000001</v>
      </c>
      <c r="G673">
        <v>26.01524831</v>
      </c>
      <c r="H673">
        <v>26.655726560000002</v>
      </c>
      <c r="I673">
        <v>27.327926080000001</v>
      </c>
      <c r="J673">
        <v>28.02435084</v>
      </c>
      <c r="K673">
        <v>28.70872795</v>
      </c>
      <c r="L673">
        <v>29.338327060000001</v>
      </c>
      <c r="M673">
        <v>29.90556011</v>
      </c>
      <c r="N673">
        <v>30.414333549999998</v>
      </c>
      <c r="O673">
        <v>30.87396012</v>
      </c>
      <c r="P673">
        <v>31.29727729</v>
      </c>
      <c r="Q673">
        <v>31.698804559999999</v>
      </c>
      <c r="R673">
        <v>32.091650600000001</v>
      </c>
      <c r="S673">
        <v>32.487141479999998</v>
      </c>
      <c r="T673">
        <v>32.895666130000002</v>
      </c>
      <c r="U673">
        <v>33.325585070000002</v>
      </c>
      <c r="V673">
        <v>33.7810275</v>
      </c>
      <c r="W673">
        <v>34.271188960000003</v>
      </c>
      <c r="X673">
        <v>34.801278140000001</v>
      </c>
      <c r="Y673">
        <v>35.375055269999997</v>
      </c>
      <c r="Z673">
        <v>35.994998119999998</v>
      </c>
      <c r="AA673">
        <v>36.654991099999997</v>
      </c>
      <c r="AB673">
        <v>37.349403879999997</v>
      </c>
      <c r="AC673">
        <v>38.081941780000001</v>
      </c>
      <c r="AD673">
        <v>38.856029530000001</v>
      </c>
      <c r="AE673">
        <v>39.669908249999999</v>
      </c>
      <c r="AF673">
        <v>40.517857300000003</v>
      </c>
      <c r="AG673">
        <v>41.392641490000003</v>
      </c>
      <c r="AH673">
        <v>42.286816569999999</v>
      </c>
      <c r="AI673">
        <v>43.192978949999997</v>
      </c>
      <c r="AJ673">
        <v>44.103856980000003</v>
      </c>
      <c r="AK673">
        <v>45.012334289999998</v>
      </c>
    </row>
    <row r="674" spans="1:37" x14ac:dyDescent="0.35">
      <c r="A674" t="s">
        <v>1777</v>
      </c>
      <c r="B674">
        <v>2.2672914199999999E-3</v>
      </c>
      <c r="C674">
        <v>2.2398979900000002E-3</v>
      </c>
      <c r="D674">
        <v>2.2202150799999999E-3</v>
      </c>
      <c r="E674">
        <v>2.2266996200000001E-3</v>
      </c>
      <c r="F674">
        <v>2.2473978100000002E-3</v>
      </c>
      <c r="G674">
        <v>2.2946232800000002E-3</v>
      </c>
      <c r="H674">
        <v>2.3319614599999999E-3</v>
      </c>
      <c r="I674">
        <v>2.36478605E-3</v>
      </c>
      <c r="J674">
        <v>2.3904992E-3</v>
      </c>
      <c r="K674">
        <v>2.40620766E-3</v>
      </c>
      <c r="L674">
        <v>2.4086245E-3</v>
      </c>
      <c r="M674">
        <v>2.4147099199999999E-3</v>
      </c>
      <c r="N674">
        <v>2.4271768500000001E-3</v>
      </c>
      <c r="O674">
        <v>2.4453094300000001E-3</v>
      </c>
      <c r="P674">
        <v>2.46722814E-3</v>
      </c>
      <c r="Q674">
        <v>2.4913163399999999E-3</v>
      </c>
      <c r="R674">
        <v>2.5281868300000001E-3</v>
      </c>
      <c r="S674">
        <v>2.5644221799999999E-3</v>
      </c>
      <c r="T674">
        <v>2.5973728399999998E-3</v>
      </c>
      <c r="U674">
        <v>2.6268654599999998E-3</v>
      </c>
      <c r="V674">
        <v>2.6530309599999999E-3</v>
      </c>
      <c r="W674">
        <v>2.6789991499999999E-3</v>
      </c>
      <c r="X674">
        <v>2.7057589400000001E-3</v>
      </c>
      <c r="Y674">
        <v>2.7337034999999998E-3</v>
      </c>
      <c r="Z674">
        <v>2.7630411299999998E-3</v>
      </c>
      <c r="AA674">
        <v>2.7937835199999999E-3</v>
      </c>
      <c r="AB674">
        <v>2.82105334E-3</v>
      </c>
      <c r="AC674">
        <v>2.8515381300000002E-3</v>
      </c>
      <c r="AD674">
        <v>2.8862485899999999E-3</v>
      </c>
      <c r="AE674">
        <v>2.9249853899999999E-3</v>
      </c>
      <c r="AF674">
        <v>2.9672336099999998E-3</v>
      </c>
      <c r="AG674">
        <v>3.0133675299999999E-3</v>
      </c>
      <c r="AH674">
        <v>3.0628336400000001E-3</v>
      </c>
      <c r="AI674">
        <v>3.1149360199999999E-3</v>
      </c>
      <c r="AJ674">
        <v>3.1689750100000001E-3</v>
      </c>
      <c r="AK674">
        <v>3.2267855299999999E-3</v>
      </c>
    </row>
    <row r="675" spans="1:37" x14ac:dyDescent="0.35">
      <c r="A675" t="s">
        <v>1778</v>
      </c>
      <c r="B675">
        <v>2.2672914199999999E-3</v>
      </c>
      <c r="C675">
        <v>2.2398979900000002E-3</v>
      </c>
      <c r="D675">
        <v>2.2202150799999999E-3</v>
      </c>
      <c r="E675">
        <v>2.2266996200000001E-3</v>
      </c>
      <c r="F675">
        <v>2.2473978100000002E-3</v>
      </c>
      <c r="G675">
        <v>2.2946232800000002E-3</v>
      </c>
      <c r="H675">
        <v>2.3516879699999999E-3</v>
      </c>
      <c r="I675">
        <v>2.4165141099999998E-3</v>
      </c>
      <c r="J675">
        <v>2.4863974799999998E-3</v>
      </c>
      <c r="K675">
        <v>2.5572922799999998E-3</v>
      </c>
      <c r="L675">
        <v>2.6246299100000001E-3</v>
      </c>
      <c r="M675">
        <v>2.6862702100000002E-3</v>
      </c>
      <c r="N675">
        <v>2.7415124700000001E-3</v>
      </c>
      <c r="O675">
        <v>2.7905019400000001E-3</v>
      </c>
      <c r="P675">
        <v>2.8340301E-3</v>
      </c>
      <c r="Q675">
        <v>2.8733248899999999E-3</v>
      </c>
      <c r="R675">
        <v>2.9098491800000001E-3</v>
      </c>
      <c r="S675">
        <v>2.9447442800000002E-3</v>
      </c>
      <c r="T675">
        <v>2.9792550399999999E-3</v>
      </c>
      <c r="U675">
        <v>3.01452491E-3</v>
      </c>
      <c r="V675">
        <v>3.0512148300000002E-3</v>
      </c>
      <c r="W675">
        <v>3.0907365199999998E-3</v>
      </c>
      <c r="X675">
        <v>3.1338945800000002E-3</v>
      </c>
      <c r="Y675">
        <v>3.1813423899999999E-3</v>
      </c>
      <c r="Z675">
        <v>3.2336337300000002E-3</v>
      </c>
      <c r="AA675">
        <v>3.2902134099999998E-3</v>
      </c>
      <c r="AB675">
        <v>3.3505793199999998E-3</v>
      </c>
      <c r="AC675">
        <v>3.4156982800000002E-3</v>
      </c>
      <c r="AD675">
        <v>3.48609344E-3</v>
      </c>
      <c r="AE675">
        <v>3.5616260199999999E-3</v>
      </c>
      <c r="AF675">
        <v>3.6417300799999998E-3</v>
      </c>
      <c r="AG675">
        <v>3.7256414200000001E-3</v>
      </c>
      <c r="AH675">
        <v>3.8125167700000001E-3</v>
      </c>
      <c r="AI675">
        <v>3.9014654400000002E-3</v>
      </c>
      <c r="AJ675">
        <v>3.9915657700000003E-3</v>
      </c>
      <c r="AK675">
        <v>4.0818775299999999E-3</v>
      </c>
    </row>
    <row r="676" spans="1:37" x14ac:dyDescent="0.35">
      <c r="A676" t="s">
        <v>1779</v>
      </c>
      <c r="B676">
        <v>4.1492082700000004E-3</v>
      </c>
      <c r="C676">
        <v>4.2419294500000001E-3</v>
      </c>
      <c r="D676">
        <v>4.2823688200000001E-3</v>
      </c>
      <c r="E676">
        <v>4.2763677300000002E-3</v>
      </c>
      <c r="F676">
        <v>4.3243835599999997E-3</v>
      </c>
      <c r="G676">
        <v>4.51262483E-3</v>
      </c>
      <c r="H676">
        <v>4.5907784300000002E-3</v>
      </c>
      <c r="I676">
        <v>4.6629201900000002E-3</v>
      </c>
      <c r="J676">
        <v>4.7250695399999997E-3</v>
      </c>
      <c r="K676">
        <v>4.7690495299999996E-3</v>
      </c>
      <c r="L676">
        <v>4.78354895E-3</v>
      </c>
      <c r="M676">
        <v>4.8179077500000002E-3</v>
      </c>
      <c r="N676">
        <v>4.8701487100000001E-3</v>
      </c>
      <c r="O676">
        <v>4.9350570700000002E-3</v>
      </c>
      <c r="P676">
        <v>5.0077954199999998E-3</v>
      </c>
      <c r="Q676">
        <v>5.0851719000000002E-3</v>
      </c>
      <c r="R676">
        <v>5.1854758100000004E-3</v>
      </c>
      <c r="S676">
        <v>5.2751436800000003E-3</v>
      </c>
      <c r="T676">
        <v>5.3477125299999997E-3</v>
      </c>
      <c r="U676">
        <v>5.40472457E-3</v>
      </c>
      <c r="V676">
        <v>5.4486154900000002E-3</v>
      </c>
      <c r="W676">
        <v>5.4901508300000002E-3</v>
      </c>
      <c r="X676">
        <v>5.5309256899999997E-3</v>
      </c>
      <c r="Y676">
        <v>5.5717555199999999E-3</v>
      </c>
      <c r="Z676">
        <v>5.6134101600000003E-3</v>
      </c>
      <c r="AA676">
        <v>5.65633636E-3</v>
      </c>
      <c r="AB676">
        <v>5.6929148099999997E-3</v>
      </c>
      <c r="AC676">
        <v>5.7363855399999997E-3</v>
      </c>
      <c r="AD676">
        <v>5.7885709099999997E-3</v>
      </c>
      <c r="AE676">
        <v>5.8489378400000003E-3</v>
      </c>
      <c r="AF676">
        <v>5.9163770800000001E-3</v>
      </c>
      <c r="AG676">
        <v>5.9924583300000004E-3</v>
      </c>
      <c r="AH676">
        <v>6.0759092799999997E-3</v>
      </c>
      <c r="AI676">
        <v>6.1652043599999999E-3</v>
      </c>
      <c r="AJ676">
        <v>6.2588033799999996E-3</v>
      </c>
      <c r="AK676">
        <v>6.3602084699999999E-3</v>
      </c>
    </row>
    <row r="677" spans="1:37" x14ac:dyDescent="0.35">
      <c r="A677" t="s">
        <v>1780</v>
      </c>
      <c r="B677">
        <v>4.1492082700000004E-3</v>
      </c>
      <c r="C677">
        <v>4.2419294500000001E-3</v>
      </c>
      <c r="D677">
        <v>4.2823688200000001E-3</v>
      </c>
      <c r="E677">
        <v>4.2763677300000002E-3</v>
      </c>
      <c r="F677">
        <v>4.3243835599999997E-3</v>
      </c>
      <c r="G677">
        <v>4.51262483E-3</v>
      </c>
      <c r="H677">
        <v>4.6297619700000001E-3</v>
      </c>
      <c r="I677">
        <v>4.7632478100000002E-3</v>
      </c>
      <c r="J677">
        <v>4.90595349E-3</v>
      </c>
      <c r="K677">
        <v>5.0501558999999996E-3</v>
      </c>
      <c r="L677">
        <v>5.18693199E-3</v>
      </c>
      <c r="M677">
        <v>5.31208592E-3</v>
      </c>
      <c r="N677">
        <v>5.42418516E-3</v>
      </c>
      <c r="O677">
        <v>5.5234392900000004E-3</v>
      </c>
      <c r="P677">
        <v>5.6113501700000004E-3</v>
      </c>
      <c r="Q677">
        <v>5.6903092000000002E-3</v>
      </c>
      <c r="R677">
        <v>5.7631227400000004E-3</v>
      </c>
      <c r="S677">
        <v>5.8321034699999998E-3</v>
      </c>
      <c r="T677">
        <v>5.89975272E-3</v>
      </c>
      <c r="U677">
        <v>5.96837666E-3</v>
      </c>
      <c r="V677">
        <v>6.0393448500000004E-3</v>
      </c>
      <c r="W677">
        <v>6.1155108099999996E-3</v>
      </c>
      <c r="X677">
        <v>6.1985342000000004E-3</v>
      </c>
      <c r="Y677">
        <v>6.2897778100000001E-3</v>
      </c>
      <c r="Z677">
        <v>6.3904112000000004E-3</v>
      </c>
      <c r="AA677">
        <v>6.4994345800000004E-3</v>
      </c>
      <c r="AB677">
        <v>6.6164523900000003E-3</v>
      </c>
      <c r="AC677">
        <v>6.7431536799999999E-3</v>
      </c>
      <c r="AD677">
        <v>6.8804819800000003E-3</v>
      </c>
      <c r="AE677">
        <v>7.0281667400000003E-3</v>
      </c>
      <c r="AF677">
        <v>7.18512036E-3</v>
      </c>
      <c r="AG677">
        <v>7.3498621399999998E-3</v>
      </c>
      <c r="AH677">
        <v>7.5207442999999999E-3</v>
      </c>
      <c r="AI677">
        <v>7.6960120200000003E-3</v>
      </c>
      <c r="AJ677">
        <v>7.8738353599999995E-3</v>
      </c>
      <c r="AK677">
        <v>8.05233388E-3</v>
      </c>
    </row>
    <row r="678" spans="1:37" x14ac:dyDescent="0.35">
      <c r="A678" t="s">
        <v>1781</v>
      </c>
      <c r="B678">
        <v>2.284762438</v>
      </c>
      <c r="C678">
        <v>2.3119194709999999</v>
      </c>
      <c r="D678">
        <v>2.3404567529999998</v>
      </c>
      <c r="E678">
        <v>2.364365796</v>
      </c>
      <c r="F678">
        <v>2.3978677419999999</v>
      </c>
      <c r="G678">
        <v>2.454503205</v>
      </c>
      <c r="H678">
        <v>2.4996610110000002</v>
      </c>
      <c r="I678">
        <v>2.5361749630000001</v>
      </c>
      <c r="J678">
        <v>2.5622132629999999</v>
      </c>
      <c r="K678">
        <v>2.5745794069999999</v>
      </c>
      <c r="L678">
        <v>2.5699002009999998</v>
      </c>
      <c r="M678">
        <v>2.5709362840000001</v>
      </c>
      <c r="N678">
        <v>2.579734647</v>
      </c>
      <c r="O678">
        <v>2.595077066</v>
      </c>
      <c r="P678">
        <v>2.614748353</v>
      </c>
      <c r="Q678">
        <v>2.6369170309999999</v>
      </c>
      <c r="R678">
        <v>2.6724883620000002</v>
      </c>
      <c r="S678">
        <v>2.7073331359999999</v>
      </c>
      <c r="T678">
        <v>2.7390387459999999</v>
      </c>
      <c r="U678">
        <v>2.7686280079999999</v>
      </c>
      <c r="V678">
        <v>2.7962339169999999</v>
      </c>
      <c r="W678">
        <v>2.8253500530000002</v>
      </c>
      <c r="X678">
        <v>2.8568989400000002</v>
      </c>
      <c r="Y678">
        <v>2.8913376610000001</v>
      </c>
      <c r="Z678">
        <v>2.9290562279999999</v>
      </c>
      <c r="AA678">
        <v>2.9702999559999999</v>
      </c>
      <c r="AB678">
        <v>3.0099721929999999</v>
      </c>
      <c r="AC678">
        <v>3.0554186240000001</v>
      </c>
      <c r="AD678">
        <v>3.107946798</v>
      </c>
      <c r="AE678">
        <v>3.1675339889999998</v>
      </c>
      <c r="AF678">
        <v>3.2337717769999998</v>
      </c>
      <c r="AG678">
        <v>3.3068780449999999</v>
      </c>
      <c r="AH678">
        <v>3.3863885950000001</v>
      </c>
      <c r="AI678">
        <v>3.4715494339999999</v>
      </c>
      <c r="AJ678">
        <v>3.5614632209999999</v>
      </c>
      <c r="AK678">
        <v>3.657999131</v>
      </c>
    </row>
    <row r="679" spans="1:37" x14ac:dyDescent="0.35">
      <c r="A679" t="s">
        <v>1782</v>
      </c>
      <c r="B679">
        <v>2.284762438</v>
      </c>
      <c r="C679">
        <v>2.3119194709999999</v>
      </c>
      <c r="D679">
        <v>2.3404567529999998</v>
      </c>
      <c r="E679">
        <v>2.364365796</v>
      </c>
      <c r="F679">
        <v>2.3978677419999999</v>
      </c>
      <c r="G679">
        <v>2.454503205</v>
      </c>
      <c r="H679">
        <v>2.5208144319999999</v>
      </c>
      <c r="I679">
        <v>2.593796647</v>
      </c>
      <c r="J679">
        <v>2.6718237189999998</v>
      </c>
      <c r="K679">
        <v>2.7506912460000001</v>
      </c>
      <c r="L679">
        <v>2.8255581350000001</v>
      </c>
      <c r="M679">
        <v>2.8941984409999999</v>
      </c>
      <c r="N679">
        <v>2.9559267899999999</v>
      </c>
      <c r="O679">
        <v>3.0109508489999999</v>
      </c>
      <c r="P679">
        <v>3.0601450909999999</v>
      </c>
      <c r="Q679">
        <v>3.1048376179999999</v>
      </c>
      <c r="R679">
        <v>3.1466208830000002</v>
      </c>
      <c r="S679">
        <v>3.1867377019999998</v>
      </c>
      <c r="T679">
        <v>3.2265302340000002</v>
      </c>
      <c r="U679">
        <v>3.2672225130000001</v>
      </c>
      <c r="V679">
        <v>3.3095131009999998</v>
      </c>
      <c r="W679">
        <v>3.354917044</v>
      </c>
      <c r="X679">
        <v>3.4042917190000002</v>
      </c>
      <c r="Y679">
        <v>3.458328995</v>
      </c>
      <c r="Z679">
        <v>3.5176019690000002</v>
      </c>
      <c r="AA679">
        <v>3.5814810910000001</v>
      </c>
      <c r="AB679">
        <v>3.6493812339999998</v>
      </c>
      <c r="AC679">
        <v>3.7223369740000001</v>
      </c>
      <c r="AD679">
        <v>3.800905583</v>
      </c>
      <c r="AE679">
        <v>3.884945476</v>
      </c>
      <c r="AF679">
        <v>3.9738517739999999</v>
      </c>
      <c r="AG679">
        <v>4.0668020819999997</v>
      </c>
      <c r="AH679">
        <v>4.1628855170000003</v>
      </c>
      <c r="AI679">
        <v>4.2611377030000002</v>
      </c>
      <c r="AJ679">
        <v>4.3605599719999999</v>
      </c>
      <c r="AK679">
        <v>4.4601336969999998</v>
      </c>
    </row>
    <row r="680" spans="1:37" x14ac:dyDescent="0.35">
      <c r="A680" t="s">
        <v>1783</v>
      </c>
      <c r="B680">
        <v>1.151947659</v>
      </c>
      <c r="C680">
        <v>1.16594018</v>
      </c>
      <c r="D680">
        <v>1.1805636509999999</v>
      </c>
      <c r="E680">
        <v>1.1927426750000001</v>
      </c>
      <c r="F680">
        <v>1.2097687260000001</v>
      </c>
      <c r="G680">
        <v>1.238751521</v>
      </c>
      <c r="H680">
        <v>1.2617797799999999</v>
      </c>
      <c r="I680">
        <v>1.2804763050000001</v>
      </c>
      <c r="J680">
        <v>1.2940488619999999</v>
      </c>
      <c r="K680">
        <v>1.300919817</v>
      </c>
      <c r="L680">
        <v>1.299386919</v>
      </c>
      <c r="M680">
        <v>1.3007282499999999</v>
      </c>
      <c r="N680">
        <v>1.3059993539999999</v>
      </c>
      <c r="O680">
        <v>1.314595521</v>
      </c>
      <c r="P680">
        <v>1.32540317</v>
      </c>
      <c r="Q680">
        <v>1.337502704</v>
      </c>
      <c r="R680">
        <v>1.3564550719999999</v>
      </c>
      <c r="S680">
        <v>1.3750732720000001</v>
      </c>
      <c r="T680">
        <v>1.3920468370000001</v>
      </c>
      <c r="U680">
        <v>1.407869883</v>
      </c>
      <c r="V680">
        <v>1.422641278</v>
      </c>
      <c r="W680">
        <v>1.4381414320000001</v>
      </c>
      <c r="X680">
        <v>1.454862203</v>
      </c>
      <c r="Y680">
        <v>1.473050341</v>
      </c>
      <c r="Z680">
        <v>1.49291266</v>
      </c>
      <c r="AA680">
        <v>1.5145789949999999</v>
      </c>
      <c r="AB680">
        <v>1.535532026</v>
      </c>
      <c r="AC680">
        <v>1.559466902</v>
      </c>
      <c r="AD680">
        <v>1.5870196480000001</v>
      </c>
      <c r="AE680">
        <v>1.618161387</v>
      </c>
      <c r="AF680">
        <v>1.6526672280000001</v>
      </c>
      <c r="AG680">
        <v>1.690630909</v>
      </c>
      <c r="AH680">
        <v>1.7317890739999999</v>
      </c>
      <c r="AI680">
        <v>1.7757253820000001</v>
      </c>
      <c r="AJ680">
        <v>1.821947746</v>
      </c>
      <c r="AK680">
        <v>1.871379516</v>
      </c>
    </row>
    <row r="681" spans="1:37" x14ac:dyDescent="0.35">
      <c r="A681" t="s">
        <v>1784</v>
      </c>
      <c r="B681">
        <v>1.151947659</v>
      </c>
      <c r="C681">
        <v>1.16594018</v>
      </c>
      <c r="D681">
        <v>1.1805636509999999</v>
      </c>
      <c r="E681">
        <v>1.1927426750000001</v>
      </c>
      <c r="F681">
        <v>1.2097687269999999</v>
      </c>
      <c r="G681">
        <v>1.238751521</v>
      </c>
      <c r="H681">
        <v>1.27248044</v>
      </c>
      <c r="I681">
        <v>1.30951419</v>
      </c>
      <c r="J681">
        <v>1.349058358</v>
      </c>
      <c r="K681">
        <v>1.3890013539999999</v>
      </c>
      <c r="L681">
        <v>1.42690118</v>
      </c>
      <c r="M681">
        <v>1.461640212</v>
      </c>
      <c r="N681">
        <v>1.492874043</v>
      </c>
      <c r="O681">
        <v>1.5207066389999999</v>
      </c>
      <c r="P681">
        <v>1.5455794460000001</v>
      </c>
      <c r="Q681">
        <v>1.568163422</v>
      </c>
      <c r="R681">
        <v>1.5892473300000001</v>
      </c>
      <c r="S681">
        <v>1.6094710290000001</v>
      </c>
      <c r="T681">
        <v>1.6295166350000001</v>
      </c>
      <c r="U681">
        <v>1.6500038299999999</v>
      </c>
      <c r="V681">
        <v>1.671286853</v>
      </c>
      <c r="W681">
        <v>1.694130285</v>
      </c>
      <c r="X681">
        <v>1.718967422</v>
      </c>
      <c r="Y681">
        <v>1.746147541</v>
      </c>
      <c r="Z681">
        <v>1.775959286</v>
      </c>
      <c r="AA681">
        <v>1.80808528</v>
      </c>
      <c r="AB681">
        <v>1.842348825</v>
      </c>
      <c r="AC681">
        <v>1.8792097839999999</v>
      </c>
      <c r="AD681">
        <v>1.9189169880000001</v>
      </c>
      <c r="AE681">
        <v>1.9613895320000001</v>
      </c>
      <c r="AF681">
        <v>2.006320906</v>
      </c>
      <c r="AG681">
        <v>2.053296864</v>
      </c>
      <c r="AH681">
        <v>2.1018585870000002</v>
      </c>
      <c r="AI681">
        <v>2.1515198309999999</v>
      </c>
      <c r="AJ681">
        <v>2.201776572</v>
      </c>
      <c r="AK681">
        <v>2.252114299</v>
      </c>
    </row>
    <row r="682" spans="1:37" x14ac:dyDescent="0.35">
      <c r="A682" t="s">
        <v>1785</v>
      </c>
      <c r="B682">
        <v>0.49879626119999998</v>
      </c>
      <c r="C682">
        <v>0.50581237379999999</v>
      </c>
      <c r="D682">
        <v>0.5106962491</v>
      </c>
      <c r="E682">
        <v>0.51514042900000001</v>
      </c>
      <c r="F682">
        <v>0.52530921850000001</v>
      </c>
      <c r="G682">
        <v>0.54220190960000003</v>
      </c>
      <c r="H682">
        <v>0.55308953579999998</v>
      </c>
      <c r="I682">
        <v>0.56238345270000001</v>
      </c>
      <c r="J682">
        <v>0.56962529289999997</v>
      </c>
      <c r="K682">
        <v>0.57416357659999995</v>
      </c>
      <c r="L682">
        <v>0.57533490539999999</v>
      </c>
      <c r="M682">
        <v>0.57762848290000002</v>
      </c>
      <c r="N682">
        <v>0.58157621869999998</v>
      </c>
      <c r="O682">
        <v>0.58696890440000005</v>
      </c>
      <c r="P682">
        <v>0.59335053459999998</v>
      </c>
      <c r="Q682">
        <v>0.60033576359999996</v>
      </c>
      <c r="R682">
        <v>0.61085402929999999</v>
      </c>
      <c r="S682">
        <v>0.62172313300000004</v>
      </c>
      <c r="T682">
        <v>0.63237368490000001</v>
      </c>
      <c r="U682">
        <v>0.64282466360000001</v>
      </c>
      <c r="V682">
        <v>0.65315155270000003</v>
      </c>
      <c r="W682">
        <v>0.66406946710000003</v>
      </c>
      <c r="X682">
        <v>0.67560224280000003</v>
      </c>
      <c r="Y682">
        <v>0.68767993449999998</v>
      </c>
      <c r="Z682">
        <v>0.70022709370000003</v>
      </c>
      <c r="AA682">
        <v>0.71309487869999999</v>
      </c>
      <c r="AB682">
        <v>0.72486450550000003</v>
      </c>
      <c r="AC682">
        <v>0.73688485500000001</v>
      </c>
      <c r="AD682">
        <v>0.74914531650000005</v>
      </c>
      <c r="AE682">
        <v>0.76142490460000001</v>
      </c>
      <c r="AF682">
        <v>0.77349844889999997</v>
      </c>
      <c r="AG682">
        <v>0.78541387380000005</v>
      </c>
      <c r="AH682">
        <v>0.79709064029999999</v>
      </c>
      <c r="AI682">
        <v>0.80845412000000005</v>
      </c>
      <c r="AJ682">
        <v>0.81945509859999999</v>
      </c>
      <c r="AK682">
        <v>0.83070816120000002</v>
      </c>
    </row>
    <row r="683" spans="1:37" x14ac:dyDescent="0.35">
      <c r="A683" t="s">
        <v>1786</v>
      </c>
      <c r="B683">
        <v>0.4987962615</v>
      </c>
      <c r="C683">
        <v>0.50581237450000005</v>
      </c>
      <c r="D683">
        <v>0.51069625019999998</v>
      </c>
      <c r="E683">
        <v>0.51514043070000004</v>
      </c>
      <c r="F683">
        <v>0.52530922069999997</v>
      </c>
      <c r="G683">
        <v>0.54220191230000003</v>
      </c>
      <c r="H683">
        <v>0.55779196789999996</v>
      </c>
      <c r="I683">
        <v>0.57473441660000002</v>
      </c>
      <c r="J683">
        <v>0.5924948565</v>
      </c>
      <c r="K683">
        <v>0.61021604200000001</v>
      </c>
      <c r="L683">
        <v>0.62687806830000004</v>
      </c>
      <c r="M683">
        <v>0.64203166710000004</v>
      </c>
      <c r="N683">
        <v>0.65555023950000002</v>
      </c>
      <c r="O683">
        <v>0.66749371680000003</v>
      </c>
      <c r="P683">
        <v>0.67806903709999999</v>
      </c>
      <c r="Q683">
        <v>0.68758318799999996</v>
      </c>
      <c r="R683">
        <v>0.69638051980000004</v>
      </c>
      <c r="S683">
        <v>0.70475469040000005</v>
      </c>
      <c r="T683">
        <v>0.71301450200000005</v>
      </c>
      <c r="U683">
        <v>0.72144031919999996</v>
      </c>
      <c r="V683">
        <v>0.73019553879999999</v>
      </c>
      <c r="W683">
        <v>0.73962022240000003</v>
      </c>
      <c r="X683">
        <v>0.74990902189999997</v>
      </c>
      <c r="Y683">
        <v>0.76121912300000005</v>
      </c>
      <c r="Z683">
        <v>0.77368257709999999</v>
      </c>
      <c r="AA683">
        <v>0.78716628359999996</v>
      </c>
      <c r="AB683">
        <v>0.80167515810000001</v>
      </c>
      <c r="AC683">
        <v>0.81738007720000005</v>
      </c>
      <c r="AD683">
        <v>0.83437210669999995</v>
      </c>
      <c r="AE683">
        <v>0.85260468290000002</v>
      </c>
      <c r="AF683">
        <v>0.87193690950000002</v>
      </c>
      <c r="AG683">
        <v>0.89218333999999999</v>
      </c>
      <c r="AH683">
        <v>0.91314085430000003</v>
      </c>
      <c r="AI683">
        <v>0.93459559759999999</v>
      </c>
      <c r="AJ683">
        <v>0.9563265379</v>
      </c>
      <c r="AK683">
        <v>0.97810821280000004</v>
      </c>
    </row>
    <row r="684" spans="1:37" x14ac:dyDescent="0.35">
      <c r="A684" t="s">
        <v>1787</v>
      </c>
      <c r="B684">
        <v>0.7887272528</v>
      </c>
      <c r="C684">
        <v>0.79890555939999996</v>
      </c>
      <c r="D684">
        <v>0.81008749479999997</v>
      </c>
      <c r="E684">
        <v>0.82270133329999995</v>
      </c>
      <c r="F684">
        <v>0.83760043660000005</v>
      </c>
      <c r="G684">
        <v>0.85659704960000005</v>
      </c>
      <c r="H684">
        <v>0.87187651489999995</v>
      </c>
      <c r="I684">
        <v>0.88720123500000003</v>
      </c>
      <c r="J684">
        <v>0.90162828859999999</v>
      </c>
      <c r="K684">
        <v>0.91413993770000002</v>
      </c>
      <c r="L684">
        <v>0.92382661509999997</v>
      </c>
      <c r="M684">
        <v>0.93070302390000004</v>
      </c>
      <c r="N684">
        <v>0.93730359389999995</v>
      </c>
      <c r="O684">
        <v>0.94443644940000004</v>
      </c>
      <c r="P684">
        <v>0.95207540339999996</v>
      </c>
      <c r="Q684">
        <v>0.96001365380000003</v>
      </c>
      <c r="R684">
        <v>0.97311076169999999</v>
      </c>
      <c r="S684">
        <v>0.98642300729999999</v>
      </c>
      <c r="T684">
        <v>0.99909714579999997</v>
      </c>
      <c r="U684">
        <v>1.011127935</v>
      </c>
      <c r="V684">
        <v>1.022568393</v>
      </c>
      <c r="W684">
        <v>1.0340019039999999</v>
      </c>
      <c r="X684">
        <v>1.04593571</v>
      </c>
      <c r="Y684">
        <v>1.05856507</v>
      </c>
      <c r="Z684">
        <v>1.0719629150000001</v>
      </c>
      <c r="AA684">
        <v>1.0860723699999999</v>
      </c>
      <c r="AB684">
        <v>1.0993111550000001</v>
      </c>
      <c r="AC684">
        <v>1.11417864</v>
      </c>
      <c r="AD684">
        <v>1.1308469830000001</v>
      </c>
      <c r="AE684">
        <v>1.148988946</v>
      </c>
      <c r="AF684">
        <v>1.1681806889999999</v>
      </c>
      <c r="AG684">
        <v>1.1881354589999999</v>
      </c>
      <c r="AH684">
        <v>1.208689407</v>
      </c>
      <c r="AI684">
        <v>1.229615409</v>
      </c>
      <c r="AJ684">
        <v>1.2506881080000001</v>
      </c>
      <c r="AK684">
        <v>1.272685619</v>
      </c>
    </row>
    <row r="685" spans="1:37" x14ac:dyDescent="0.35">
      <c r="A685" t="s">
        <v>1788</v>
      </c>
      <c r="B685">
        <v>0.7887272528</v>
      </c>
      <c r="C685">
        <v>0.79890555949999997</v>
      </c>
      <c r="D685">
        <v>0.81008749499999999</v>
      </c>
      <c r="E685">
        <v>0.82270133359999997</v>
      </c>
      <c r="F685">
        <v>0.83760043709999998</v>
      </c>
      <c r="G685">
        <v>0.85659705019999999</v>
      </c>
      <c r="H685">
        <v>0.87927577690000003</v>
      </c>
      <c r="I685">
        <v>0.90432041019999998</v>
      </c>
      <c r="J685">
        <v>0.93107727730000001</v>
      </c>
      <c r="K685">
        <v>0.95804556910000005</v>
      </c>
      <c r="L685">
        <v>0.98354955870000005</v>
      </c>
      <c r="M685">
        <v>1.006559368</v>
      </c>
      <c r="N685">
        <v>1.0269456889999999</v>
      </c>
      <c r="O685">
        <v>1.0448620390000001</v>
      </c>
      <c r="P685">
        <v>1.0606810369999999</v>
      </c>
      <c r="Q685">
        <v>1.0749217230000001</v>
      </c>
      <c r="R685">
        <v>1.0881120120000001</v>
      </c>
      <c r="S685">
        <v>1.100743606</v>
      </c>
      <c r="T685">
        <v>1.113324338</v>
      </c>
      <c r="U685">
        <v>1.1263092370000001</v>
      </c>
      <c r="V685">
        <v>1.139958966</v>
      </c>
      <c r="W685">
        <v>1.1548005180000001</v>
      </c>
      <c r="X685">
        <v>1.171125827</v>
      </c>
      <c r="Y685">
        <v>1.189160531</v>
      </c>
      <c r="Z685">
        <v>1.209083739</v>
      </c>
      <c r="AA685">
        <v>1.230649876</v>
      </c>
      <c r="AB685">
        <v>1.2541923720000001</v>
      </c>
      <c r="AC685">
        <v>1.2799322369999999</v>
      </c>
      <c r="AD685">
        <v>1.3079040630000001</v>
      </c>
      <c r="AE685">
        <v>1.3379071870000001</v>
      </c>
      <c r="AF685">
        <v>1.369604746</v>
      </c>
      <c r="AG685">
        <v>1.402618956</v>
      </c>
      <c r="AH685">
        <v>1.436577531</v>
      </c>
      <c r="AI685">
        <v>1.4711208870000001</v>
      </c>
      <c r="AJ685">
        <v>1.505900977</v>
      </c>
      <c r="AK685">
        <v>1.5405787209999999</v>
      </c>
    </row>
    <row r="686" spans="1:37" x14ac:dyDescent="0.35">
      <c r="A686" t="s">
        <v>1789</v>
      </c>
      <c r="B686">
        <v>8.4171546200000006E-3</v>
      </c>
      <c r="C686">
        <v>8.4904901500000001E-3</v>
      </c>
      <c r="D686">
        <v>8.5593601199999998E-3</v>
      </c>
      <c r="E686">
        <v>8.6357488699999995E-3</v>
      </c>
      <c r="F686">
        <v>8.7533020800000007E-3</v>
      </c>
      <c r="G686">
        <v>8.9381315999999995E-3</v>
      </c>
      <c r="H686">
        <v>9.0870744899999994E-3</v>
      </c>
      <c r="I686">
        <v>9.2214961899999993E-3</v>
      </c>
      <c r="J686">
        <v>9.3231425699999999E-3</v>
      </c>
      <c r="K686">
        <v>9.3769612600000003E-3</v>
      </c>
      <c r="L686">
        <v>9.3718702700000007E-3</v>
      </c>
      <c r="M686">
        <v>9.3514404899999997E-3</v>
      </c>
      <c r="N686">
        <v>9.3509061299999995E-3</v>
      </c>
      <c r="O686">
        <v>9.3774376500000006E-3</v>
      </c>
      <c r="P686">
        <v>9.4265107399999996E-3</v>
      </c>
      <c r="Q686">
        <v>9.4914251200000008E-3</v>
      </c>
      <c r="R686">
        <v>9.6157264100000008E-3</v>
      </c>
      <c r="S686">
        <v>9.7478522800000002E-3</v>
      </c>
      <c r="T686">
        <v>9.8777751900000002E-3</v>
      </c>
      <c r="U686">
        <v>1.0004573500000001E-2</v>
      </c>
      <c r="V686">
        <v>1.01281381E-2</v>
      </c>
      <c r="W686">
        <v>1.02560797E-2</v>
      </c>
      <c r="X686">
        <v>1.0392857700000001E-2</v>
      </c>
      <c r="Y686">
        <v>1.05391028E-2</v>
      </c>
      <c r="Z686">
        <v>1.06941295E-2</v>
      </c>
      <c r="AA686">
        <v>1.08560501E-2</v>
      </c>
      <c r="AB686">
        <v>1.10010708E-2</v>
      </c>
      <c r="AC686">
        <v>1.1156229199999999E-2</v>
      </c>
      <c r="AD686">
        <v>1.1323961400000001E-2</v>
      </c>
      <c r="AE686">
        <v>1.1501047699999999E-2</v>
      </c>
      <c r="AF686">
        <v>1.16833669E-2</v>
      </c>
      <c r="AG686">
        <v>1.18694478E-2</v>
      </c>
      <c r="AH686">
        <v>1.20583741E-2</v>
      </c>
      <c r="AI686">
        <v>1.2248437500000001E-2</v>
      </c>
      <c r="AJ686">
        <v>1.24379281E-2</v>
      </c>
      <c r="AK686">
        <v>1.2635143099999999E-2</v>
      </c>
    </row>
    <row r="687" spans="1:37" x14ac:dyDescent="0.35">
      <c r="A687" t="s">
        <v>1790</v>
      </c>
      <c r="B687">
        <v>8.4171546200000006E-3</v>
      </c>
      <c r="C687">
        <v>8.4904901599999992E-3</v>
      </c>
      <c r="D687">
        <v>8.5593601300000006E-3</v>
      </c>
      <c r="E687">
        <v>8.6357488899999994E-3</v>
      </c>
      <c r="F687">
        <v>8.7533021099999997E-3</v>
      </c>
      <c r="G687">
        <v>8.9381316300000003E-3</v>
      </c>
      <c r="H687">
        <v>9.1634357599999997E-3</v>
      </c>
      <c r="I687">
        <v>9.4142794700000001E-3</v>
      </c>
      <c r="J687">
        <v>9.6831752300000004E-3</v>
      </c>
      <c r="K687">
        <v>9.9546139699999998E-3</v>
      </c>
      <c r="L687">
        <v>1.0211400299999999E-2</v>
      </c>
      <c r="M687">
        <v>1.04465112E-2</v>
      </c>
      <c r="N687">
        <v>1.0657854099999999E-2</v>
      </c>
      <c r="O687">
        <v>1.08460599E-2</v>
      </c>
      <c r="P687">
        <v>1.10140685E-2</v>
      </c>
      <c r="Q687">
        <v>1.11665627E-2</v>
      </c>
      <c r="R687">
        <v>1.1308961399999999E-2</v>
      </c>
      <c r="S687">
        <v>1.14456048E-2</v>
      </c>
      <c r="T687">
        <v>1.1581777200000001E-2</v>
      </c>
      <c r="U687">
        <v>1.1722441599999999E-2</v>
      </c>
      <c r="V687">
        <v>1.1870500500000001E-2</v>
      </c>
      <c r="W687">
        <v>1.2031602299999999E-2</v>
      </c>
      <c r="X687">
        <v>1.2208832100000001E-2</v>
      </c>
      <c r="Y687">
        <v>1.24045558E-2</v>
      </c>
      <c r="Z687">
        <v>1.2620668200000001E-2</v>
      </c>
      <c r="AA687">
        <v>1.28546146E-2</v>
      </c>
      <c r="AB687">
        <v>1.3104220200000001E-2</v>
      </c>
      <c r="AC687">
        <v>1.3374873900000001E-2</v>
      </c>
      <c r="AD687">
        <v>1.3668257E-2</v>
      </c>
      <c r="AE687">
        <v>1.39825578E-2</v>
      </c>
      <c r="AF687">
        <v>1.4314322500000001E-2</v>
      </c>
      <c r="AG687">
        <v>1.46597233E-2</v>
      </c>
      <c r="AH687">
        <v>1.5015056400000001E-2</v>
      </c>
      <c r="AI687">
        <v>1.5376759699999999E-2</v>
      </c>
      <c r="AJ687">
        <v>1.57413473E-2</v>
      </c>
      <c r="AK687">
        <v>1.6105353400000001E-2</v>
      </c>
    </row>
    <row r="688" spans="1:37" x14ac:dyDescent="0.35">
      <c r="A688" t="s">
        <v>1791</v>
      </c>
      <c r="B688">
        <v>0.13711654810000001</v>
      </c>
      <c r="C688">
        <v>0.13888423599999999</v>
      </c>
      <c r="D688">
        <v>0.14095967200000001</v>
      </c>
      <c r="E688">
        <v>0.143239848</v>
      </c>
      <c r="F688">
        <v>0.14586813169999999</v>
      </c>
      <c r="G688">
        <v>0.1491094325</v>
      </c>
      <c r="H688">
        <v>0.15166528260000001</v>
      </c>
      <c r="I688">
        <v>0.1541521632</v>
      </c>
      <c r="J688">
        <v>0.15646855330000001</v>
      </c>
      <c r="K688">
        <v>0.15848677890000001</v>
      </c>
      <c r="L688">
        <v>0.16009503780000001</v>
      </c>
      <c r="M688">
        <v>0.1614200599</v>
      </c>
      <c r="N688">
        <v>0.16276461749999999</v>
      </c>
      <c r="O688">
        <v>0.16420387</v>
      </c>
      <c r="P688">
        <v>0.1657157145</v>
      </c>
      <c r="Q688">
        <v>0.1672692378</v>
      </c>
      <c r="R688">
        <v>0.1697218314</v>
      </c>
      <c r="S688">
        <v>0.17223219989999999</v>
      </c>
      <c r="T688">
        <v>0.17465993339999999</v>
      </c>
      <c r="U688">
        <v>0.17700983579999999</v>
      </c>
      <c r="V688">
        <v>0.1792898597</v>
      </c>
      <c r="W688">
        <v>0.1815864895</v>
      </c>
      <c r="X688">
        <v>0.18397518569999999</v>
      </c>
      <c r="Y688">
        <v>0.18649070779999999</v>
      </c>
      <c r="Z688">
        <v>0.18915639819999999</v>
      </c>
      <c r="AA688">
        <v>0.1919783236</v>
      </c>
      <c r="AB688">
        <v>0.1945172325</v>
      </c>
      <c r="AC688">
        <v>0.19728361080000001</v>
      </c>
      <c r="AD688">
        <v>0.20037077480000001</v>
      </c>
      <c r="AE688">
        <v>0.20376986890000001</v>
      </c>
      <c r="AF688">
        <v>0.20744383529999999</v>
      </c>
      <c r="AG688">
        <v>0.21135878429999999</v>
      </c>
      <c r="AH688">
        <v>0.2154937351</v>
      </c>
      <c r="AI688">
        <v>0.2198109131</v>
      </c>
      <c r="AJ688">
        <v>0.22426645179999999</v>
      </c>
      <c r="AK688">
        <v>0.228990257</v>
      </c>
    </row>
    <row r="689" spans="1:37" x14ac:dyDescent="0.35">
      <c r="A689" t="s">
        <v>1792</v>
      </c>
      <c r="B689">
        <v>0.13711654810000001</v>
      </c>
      <c r="C689">
        <v>0.13888423599999999</v>
      </c>
      <c r="D689">
        <v>0.14095967200000001</v>
      </c>
      <c r="E689">
        <v>0.143239848</v>
      </c>
      <c r="F689">
        <v>0.14586813169999999</v>
      </c>
      <c r="G689">
        <v>0.1491094325</v>
      </c>
      <c r="H689">
        <v>0.15292915579999999</v>
      </c>
      <c r="I689">
        <v>0.1571111529</v>
      </c>
      <c r="J689">
        <v>0.16156322770000001</v>
      </c>
      <c r="K689">
        <v>0.166039874</v>
      </c>
      <c r="L689">
        <v>0.1702609138</v>
      </c>
      <c r="M689">
        <v>0.17409741640000001</v>
      </c>
      <c r="N689">
        <v>0.1775156081</v>
      </c>
      <c r="O689">
        <v>0.18053686699999999</v>
      </c>
      <c r="P689">
        <v>0.1832224033</v>
      </c>
      <c r="Q689">
        <v>0.18565990230000001</v>
      </c>
      <c r="R689">
        <v>0.1879601541</v>
      </c>
      <c r="S689">
        <v>0.19019383470000001</v>
      </c>
      <c r="T689">
        <v>0.19244345269999999</v>
      </c>
      <c r="U689">
        <v>0.19478563539999999</v>
      </c>
      <c r="V689">
        <v>0.19726365900000001</v>
      </c>
      <c r="W689">
        <v>0.19996922710000001</v>
      </c>
      <c r="X689">
        <v>0.20295260679999999</v>
      </c>
      <c r="Y689">
        <v>0.2062531269</v>
      </c>
      <c r="Z689">
        <v>0.209902746</v>
      </c>
      <c r="AA689">
        <v>0.2138581356</v>
      </c>
      <c r="AB689">
        <v>0.21800807729999999</v>
      </c>
      <c r="AC689">
        <v>0.2224581249</v>
      </c>
      <c r="AD689">
        <v>0.2272559398</v>
      </c>
      <c r="AE689">
        <v>0.23238642270000001</v>
      </c>
      <c r="AF689">
        <v>0.23780155689999999</v>
      </c>
      <c r="AG689">
        <v>0.24344186109999999</v>
      </c>
      <c r="AH689">
        <v>0.24924596560000001</v>
      </c>
      <c r="AI689">
        <v>0.25515255850000002</v>
      </c>
      <c r="AJ689">
        <v>0.26110078720000002</v>
      </c>
      <c r="AK689">
        <v>0.26703043409999999</v>
      </c>
    </row>
    <row r="690" spans="1:37" x14ac:dyDescent="0.35">
      <c r="A690" t="s">
        <v>3790</v>
      </c>
      <c r="B690">
        <v>0.64432996389999997</v>
      </c>
      <c r="C690">
        <v>0.65318710000000002</v>
      </c>
      <c r="D690">
        <v>0.66021528119999995</v>
      </c>
      <c r="E690">
        <v>0.66701602589999998</v>
      </c>
      <c r="F690">
        <v>0.67993065230000005</v>
      </c>
      <c r="G690">
        <v>0.70024947360000001</v>
      </c>
      <c r="H690">
        <v>0.7138418929</v>
      </c>
      <c r="I690">
        <v>0.72575711210000005</v>
      </c>
      <c r="J690">
        <v>0.73541698870000005</v>
      </c>
      <c r="K690">
        <v>0.74202731669999999</v>
      </c>
      <c r="L690">
        <v>0.74480181349999997</v>
      </c>
      <c r="M690">
        <v>0.74839998330000002</v>
      </c>
      <c r="N690">
        <v>0.75369174240000003</v>
      </c>
      <c r="O690">
        <v>0.76055021199999995</v>
      </c>
      <c r="P690">
        <v>0.76849275989999999</v>
      </c>
      <c r="Q690">
        <v>0.77709642649999999</v>
      </c>
      <c r="R690">
        <v>0.79019158700000003</v>
      </c>
      <c r="S690">
        <v>0.80370318510000005</v>
      </c>
      <c r="T690">
        <v>0.81691139349999997</v>
      </c>
      <c r="U690">
        <v>0.82983907290000003</v>
      </c>
      <c r="V690">
        <v>0.84256955050000004</v>
      </c>
      <c r="W690">
        <v>0.85591203630000001</v>
      </c>
      <c r="X690">
        <v>0.86997028610000005</v>
      </c>
      <c r="Y690">
        <v>0.88470974499999999</v>
      </c>
      <c r="Z690">
        <v>0.90007762130000002</v>
      </c>
      <c r="AA690">
        <v>0.9159292524</v>
      </c>
      <c r="AB690">
        <v>0.93038280880000002</v>
      </c>
      <c r="AC690">
        <v>0.94532469500000005</v>
      </c>
      <c r="AD690">
        <v>0.96084005269999995</v>
      </c>
      <c r="AE690">
        <v>0.97669582119999998</v>
      </c>
      <c r="AF690">
        <v>0.99262565110000001</v>
      </c>
      <c r="AG690">
        <v>1.0086421059999999</v>
      </c>
      <c r="AH690">
        <v>1.0246427490000001</v>
      </c>
      <c r="AI690">
        <v>1.0405134709999999</v>
      </c>
      <c r="AJ690">
        <v>1.0561594780000001</v>
      </c>
      <c r="AK690">
        <v>1.072333561</v>
      </c>
    </row>
    <row r="691" spans="1:37" x14ac:dyDescent="0.35">
      <c r="A691" t="s">
        <v>3791</v>
      </c>
      <c r="B691">
        <v>0.64432996419999999</v>
      </c>
      <c r="C691">
        <v>0.65318710059999996</v>
      </c>
      <c r="D691">
        <v>0.66021528230000004</v>
      </c>
      <c r="E691">
        <v>0.66701602760000001</v>
      </c>
      <c r="F691">
        <v>0.67993065450000001</v>
      </c>
      <c r="G691">
        <v>0.70024947640000001</v>
      </c>
      <c r="H691">
        <v>0.71988455949999997</v>
      </c>
      <c r="I691">
        <v>0.74125984899999997</v>
      </c>
      <c r="J691">
        <v>0.76374125940000004</v>
      </c>
      <c r="K691">
        <v>0.78621052989999995</v>
      </c>
      <c r="L691">
        <v>0.80735038240000001</v>
      </c>
      <c r="M691">
        <v>0.82657559469999997</v>
      </c>
      <c r="N691">
        <v>0.8437237017</v>
      </c>
      <c r="O691">
        <v>0.85887664370000005</v>
      </c>
      <c r="P691">
        <v>0.87230550880000002</v>
      </c>
      <c r="Q691">
        <v>0.88440965299999996</v>
      </c>
      <c r="R691">
        <v>0.89564963529999997</v>
      </c>
      <c r="S691">
        <v>0.90639413000000002</v>
      </c>
      <c r="T691">
        <v>0.917039732</v>
      </c>
      <c r="U691">
        <v>0.92794839630000003</v>
      </c>
      <c r="V691">
        <v>0.93932969830000002</v>
      </c>
      <c r="W691">
        <v>0.95162105180000001</v>
      </c>
      <c r="X691">
        <v>0.96507046070000002</v>
      </c>
      <c r="Y691">
        <v>0.97987680570000002</v>
      </c>
      <c r="Z691">
        <v>0.99620599129999998</v>
      </c>
      <c r="AA691">
        <v>1.0138790339999999</v>
      </c>
      <c r="AB691">
        <v>1.0327874560000001</v>
      </c>
      <c r="AC691">
        <v>1.053213076</v>
      </c>
      <c r="AD691">
        <v>1.075296303</v>
      </c>
      <c r="AE691">
        <v>1.098973663</v>
      </c>
      <c r="AF691">
        <v>1.1240527890000001</v>
      </c>
      <c r="AG691">
        <v>1.1502849239999999</v>
      </c>
      <c r="AH691">
        <v>1.177401876</v>
      </c>
      <c r="AI691">
        <v>1.2051249159999999</v>
      </c>
      <c r="AJ691">
        <v>1.2331686719999999</v>
      </c>
      <c r="AK691">
        <v>1.261244</v>
      </c>
    </row>
    <row r="692" spans="1:37" x14ac:dyDescent="0.35">
      <c r="A692" t="s">
        <v>3792</v>
      </c>
      <c r="B692">
        <v>3.4408593060000001</v>
      </c>
      <c r="C692">
        <v>3.4821015809999998</v>
      </c>
      <c r="D692">
        <v>3.5253027729999999</v>
      </c>
      <c r="E692">
        <v>3.561384839</v>
      </c>
      <c r="F692">
        <v>3.6119608520000002</v>
      </c>
      <c r="G692">
        <v>3.6977673499999999</v>
      </c>
      <c r="H692">
        <v>3.76603157</v>
      </c>
      <c r="I692">
        <v>3.8213141890000002</v>
      </c>
      <c r="J692">
        <v>3.8609871939999998</v>
      </c>
      <c r="K692">
        <v>3.8802682740000001</v>
      </c>
      <c r="L692">
        <v>3.874070669</v>
      </c>
      <c r="M692">
        <v>3.8764824419999999</v>
      </c>
      <c r="N692">
        <v>3.8906041509999998</v>
      </c>
      <c r="O692">
        <v>3.9146076449999998</v>
      </c>
      <c r="P692">
        <v>3.9451593190000001</v>
      </c>
      <c r="Q692">
        <v>3.9795049069999999</v>
      </c>
      <c r="R692">
        <v>4.0341289099999997</v>
      </c>
      <c r="S692">
        <v>4.0876815510000002</v>
      </c>
      <c r="T692">
        <v>4.1364332949999998</v>
      </c>
      <c r="U692">
        <v>4.1819026150000003</v>
      </c>
      <c r="V692">
        <v>4.2243238099999996</v>
      </c>
      <c r="W692">
        <v>4.2689816350000003</v>
      </c>
      <c r="X692">
        <v>4.3172920680000004</v>
      </c>
      <c r="Y692">
        <v>4.3699597580000002</v>
      </c>
      <c r="Z692">
        <v>4.4275822979999999</v>
      </c>
      <c r="AA692">
        <v>4.4905352870000002</v>
      </c>
      <c r="AB692">
        <v>4.5511971339999997</v>
      </c>
      <c r="AC692">
        <v>4.6206219109999997</v>
      </c>
      <c r="AD692">
        <v>4.7007550169999996</v>
      </c>
      <c r="AE692">
        <v>4.7915443140000002</v>
      </c>
      <c r="AF692">
        <v>4.8923553819999999</v>
      </c>
      <c r="AG692">
        <v>5.0035014130000004</v>
      </c>
      <c r="AH692">
        <v>5.1242535780000003</v>
      </c>
      <c r="AI692">
        <v>5.2534400210000003</v>
      </c>
      <c r="AJ692">
        <v>5.3896697700000002</v>
      </c>
      <c r="AK692">
        <v>5.535738855</v>
      </c>
    </row>
    <row r="693" spans="1:37" x14ac:dyDescent="0.35">
      <c r="A693" t="s">
        <v>3793</v>
      </c>
      <c r="B693">
        <v>3.4408593060000001</v>
      </c>
      <c r="C693">
        <v>3.4821015809999998</v>
      </c>
      <c r="D693">
        <v>3.5253027729999999</v>
      </c>
      <c r="E693">
        <v>3.561384839</v>
      </c>
      <c r="F693">
        <v>3.6119608520000002</v>
      </c>
      <c r="G693">
        <v>3.697767351</v>
      </c>
      <c r="H693">
        <v>3.7979246340000001</v>
      </c>
      <c r="I693">
        <v>3.908074085</v>
      </c>
      <c r="J693">
        <v>4.0257880310000003</v>
      </c>
      <c r="K693">
        <v>4.1447427560000003</v>
      </c>
      <c r="L693">
        <v>4.2576462460000002</v>
      </c>
      <c r="M693">
        <v>4.3611507390000002</v>
      </c>
      <c r="N693">
        <v>4.4542250179999998</v>
      </c>
      <c r="O693">
        <v>4.5371809279999997</v>
      </c>
      <c r="P693">
        <v>4.6113358870000001</v>
      </c>
      <c r="Q693">
        <v>4.6786913490000002</v>
      </c>
      <c r="R693">
        <v>4.7416313360000002</v>
      </c>
      <c r="S693">
        <v>4.8020408339999996</v>
      </c>
      <c r="T693">
        <v>4.8619466229999997</v>
      </c>
      <c r="U693">
        <v>4.9231947199999997</v>
      </c>
      <c r="V693">
        <v>4.9868392979999996</v>
      </c>
      <c r="W693">
        <v>5.0551628400000004</v>
      </c>
      <c r="X693">
        <v>5.1294576750000003</v>
      </c>
      <c r="Y693">
        <v>5.2107663129999997</v>
      </c>
      <c r="Z693">
        <v>5.2999516660000001</v>
      </c>
      <c r="AA693">
        <v>5.3960658050000001</v>
      </c>
      <c r="AB693">
        <v>5.4983465110000003</v>
      </c>
      <c r="AC693">
        <v>5.608289912</v>
      </c>
      <c r="AD693">
        <v>5.7267030529999996</v>
      </c>
      <c r="AE693">
        <v>5.8533631750000001</v>
      </c>
      <c r="AF693">
        <v>5.9873577999999998</v>
      </c>
      <c r="AG693">
        <v>6.1274488089999997</v>
      </c>
      <c r="AH693">
        <v>6.2722648489999999</v>
      </c>
      <c r="AI693">
        <v>6.4203535460000003</v>
      </c>
      <c r="AJ693">
        <v>6.5702103789999997</v>
      </c>
      <c r="AK693">
        <v>6.7203003299999997</v>
      </c>
    </row>
    <row r="694" spans="1:37" x14ac:dyDescent="0.35">
      <c r="A694" t="s">
        <v>1568</v>
      </c>
      <c r="B694">
        <v>5.3015791840000004</v>
      </c>
      <c r="C694">
        <v>5.2121401880000002</v>
      </c>
      <c r="D694">
        <v>5.1454101259999998</v>
      </c>
      <c r="E694">
        <v>5.1535355589999998</v>
      </c>
      <c r="F694">
        <v>5.2030851970000001</v>
      </c>
      <c r="G694">
        <v>5.3133034820000002</v>
      </c>
      <c r="H694">
        <v>5.4095793099999998</v>
      </c>
      <c r="I694">
        <v>5.4914234119999996</v>
      </c>
      <c r="J694">
        <v>5.5522970750000002</v>
      </c>
      <c r="K694">
        <v>5.5826008969999998</v>
      </c>
      <c r="L694">
        <v>5.5716168599999998</v>
      </c>
      <c r="M694">
        <v>5.5752427669999998</v>
      </c>
      <c r="N694">
        <v>5.5968916799999997</v>
      </c>
      <c r="O694">
        <v>5.6340332450000004</v>
      </c>
      <c r="P694">
        <v>5.6828693650000002</v>
      </c>
      <c r="Q694">
        <v>5.7424029399999998</v>
      </c>
      <c r="R694">
        <v>5.8099427659999998</v>
      </c>
      <c r="S694">
        <v>5.8789805140000002</v>
      </c>
      <c r="T694">
        <v>5.9458935779999997</v>
      </c>
      <c r="U694">
        <v>6.0097428229999998</v>
      </c>
      <c r="V694">
        <v>6.0704365449999997</v>
      </c>
      <c r="W694">
        <v>6.1354266910000002</v>
      </c>
      <c r="X694">
        <v>6.2059629320000003</v>
      </c>
      <c r="Y694">
        <v>6.281954603</v>
      </c>
      <c r="Z694">
        <v>6.3629866929999999</v>
      </c>
      <c r="AA694">
        <v>6.4553303919999996</v>
      </c>
      <c r="AB694">
        <v>6.5576803720000001</v>
      </c>
      <c r="AC694">
        <v>6.6720768860000002</v>
      </c>
      <c r="AD694">
        <v>6.7936003669999998</v>
      </c>
      <c r="AE694">
        <v>6.9195601450000002</v>
      </c>
      <c r="AF694">
        <v>7.0480212900000003</v>
      </c>
      <c r="AG694">
        <v>7.180562954</v>
      </c>
      <c r="AH694">
        <v>7.3159689849999996</v>
      </c>
      <c r="AI694">
        <v>7.4527698019999997</v>
      </c>
      <c r="AJ694">
        <v>7.5896498250000004</v>
      </c>
      <c r="AK694">
        <v>7.7494220089999999</v>
      </c>
    </row>
    <row r="695" spans="1:37" x14ac:dyDescent="0.35">
      <c r="A695" t="s">
        <v>1569</v>
      </c>
      <c r="B695">
        <v>5.3015791840000004</v>
      </c>
      <c r="C695">
        <v>5.2121401890000003</v>
      </c>
      <c r="D695">
        <v>5.1454101269999999</v>
      </c>
      <c r="E695">
        <v>5.153535561</v>
      </c>
      <c r="F695">
        <v>5.2030852010000004</v>
      </c>
      <c r="G695">
        <v>5.3133034859999997</v>
      </c>
      <c r="H695">
        <v>5.447563197</v>
      </c>
      <c r="I695">
        <v>5.6012680149999996</v>
      </c>
      <c r="J695">
        <v>5.7680783089999998</v>
      </c>
      <c r="K695">
        <v>5.9353661090000003</v>
      </c>
      <c r="L695">
        <v>6.0887250269999997</v>
      </c>
      <c r="M695">
        <v>6.2270268150000003</v>
      </c>
      <c r="N695">
        <v>6.3516777900000001</v>
      </c>
      <c r="O695">
        <v>6.4655757490000001</v>
      </c>
      <c r="P695">
        <v>6.5725244590000003</v>
      </c>
      <c r="Q695">
        <v>6.6765604749999996</v>
      </c>
      <c r="R695">
        <v>6.7808697320000002</v>
      </c>
      <c r="S695">
        <v>6.8880128689999998</v>
      </c>
      <c r="T695">
        <v>7.0003512519999997</v>
      </c>
      <c r="U695">
        <v>7.119749004</v>
      </c>
      <c r="V695">
        <v>7.2474777899999996</v>
      </c>
      <c r="W695">
        <v>7.3850985439999999</v>
      </c>
      <c r="X695">
        <v>7.5338309929999996</v>
      </c>
      <c r="Y695">
        <v>7.6946046270000004</v>
      </c>
      <c r="Z695">
        <v>7.8680897950000004</v>
      </c>
      <c r="AA695">
        <v>8.0540435590000001</v>
      </c>
      <c r="AB695">
        <v>8.2491687819999999</v>
      </c>
      <c r="AC695">
        <v>8.4538807820000006</v>
      </c>
      <c r="AD695">
        <v>8.6690498980000008</v>
      </c>
      <c r="AE695">
        <v>8.893968096</v>
      </c>
      <c r="AF695">
        <v>9.1268069839999999</v>
      </c>
      <c r="AG695">
        <v>9.3654309189999996</v>
      </c>
      <c r="AH695">
        <v>9.6077955750000008</v>
      </c>
      <c r="AI695">
        <v>9.8519818630000007</v>
      </c>
      <c r="AJ695">
        <v>10.096172709999999</v>
      </c>
      <c r="AK695">
        <v>10.33861984</v>
      </c>
    </row>
    <row r="696" spans="1:37" x14ac:dyDescent="0.35">
      <c r="A696" t="s">
        <v>1570</v>
      </c>
      <c r="B696">
        <v>3.9157766500000003E-2</v>
      </c>
      <c r="C696">
        <v>4.01326355E-2</v>
      </c>
      <c r="D696">
        <v>4.0514415099999999E-2</v>
      </c>
      <c r="E696">
        <v>4.03386367E-2</v>
      </c>
      <c r="F696">
        <v>4.0737889899999997E-2</v>
      </c>
      <c r="G696">
        <v>4.2619872699999999E-2</v>
      </c>
      <c r="H696">
        <v>4.3479099600000001E-2</v>
      </c>
      <c r="I696">
        <v>4.4297471599999999E-2</v>
      </c>
      <c r="J696">
        <v>4.50182332E-2</v>
      </c>
      <c r="K696">
        <v>4.5541711800000002E-2</v>
      </c>
      <c r="L696">
        <v>4.5752709500000002E-2</v>
      </c>
      <c r="M696">
        <v>4.6217179499999997E-2</v>
      </c>
      <c r="N696">
        <v>4.68813072E-2</v>
      </c>
      <c r="O696">
        <v>4.7686479900000002E-2</v>
      </c>
      <c r="P696">
        <v>4.8600491599999997E-2</v>
      </c>
      <c r="Q696">
        <v>4.96218987E-2</v>
      </c>
      <c r="R696">
        <v>5.0771475900000002E-2</v>
      </c>
      <c r="S696">
        <v>5.1821217099999997E-2</v>
      </c>
      <c r="T696">
        <v>5.2695507000000003E-2</v>
      </c>
      <c r="U696">
        <v>5.3408607599999998E-2</v>
      </c>
      <c r="V696">
        <v>5.39892857E-2</v>
      </c>
      <c r="W696">
        <v>5.45497437E-2</v>
      </c>
      <c r="X696">
        <v>5.51043539E-2</v>
      </c>
      <c r="Y696">
        <v>5.5660618000000002E-2</v>
      </c>
      <c r="Z696">
        <v>5.6227013100000001E-2</v>
      </c>
      <c r="AA696">
        <v>5.6840557200000003E-2</v>
      </c>
      <c r="AB696">
        <v>5.7604735599999998E-2</v>
      </c>
      <c r="AC696">
        <v>5.8479283600000001E-2</v>
      </c>
      <c r="AD696">
        <v>5.9434007300000001E-2</v>
      </c>
      <c r="AE696">
        <v>6.0449874899999999E-2</v>
      </c>
      <c r="AF696">
        <v>6.1509737799999999E-2</v>
      </c>
      <c r="AG696">
        <v>6.2632956899999995E-2</v>
      </c>
      <c r="AH696">
        <v>6.3809344500000004E-2</v>
      </c>
      <c r="AI696">
        <v>6.5025360800000001E-2</v>
      </c>
      <c r="AJ696">
        <v>6.6266856700000001E-2</v>
      </c>
      <c r="AK696">
        <v>6.7635350499999997E-2</v>
      </c>
    </row>
    <row r="697" spans="1:37" x14ac:dyDescent="0.35">
      <c r="A697" t="s">
        <v>1571</v>
      </c>
      <c r="B697">
        <v>3.9157766500000003E-2</v>
      </c>
      <c r="C697">
        <v>4.01326355E-2</v>
      </c>
      <c r="D697">
        <v>4.0514415200000001E-2</v>
      </c>
      <c r="E697">
        <v>4.03386367E-2</v>
      </c>
      <c r="F697">
        <v>4.0737889999999999E-2</v>
      </c>
      <c r="G697">
        <v>4.26198728E-2</v>
      </c>
      <c r="H697">
        <v>4.3785319400000001E-2</v>
      </c>
      <c r="I697">
        <v>4.5139733100000003E-2</v>
      </c>
      <c r="J697">
        <v>4.6612140400000002E-2</v>
      </c>
      <c r="K697">
        <v>4.8101233399999999E-2</v>
      </c>
      <c r="L697">
        <v>4.94847541E-2</v>
      </c>
      <c r="M697">
        <v>5.0736276699999999E-2</v>
      </c>
      <c r="N697">
        <v>5.1849257900000001E-2</v>
      </c>
      <c r="O697">
        <v>5.2833029099999998E-2</v>
      </c>
      <c r="P697">
        <v>5.3710989299999998E-2</v>
      </c>
      <c r="Q697">
        <v>5.4514549099999997E-2</v>
      </c>
      <c r="R697">
        <v>5.5271360499999998E-2</v>
      </c>
      <c r="S697">
        <v>5.6006989100000001E-2</v>
      </c>
      <c r="T697">
        <v>5.6748331399999997E-2</v>
      </c>
      <c r="U697">
        <v>5.7520265600000002E-2</v>
      </c>
      <c r="V697">
        <v>5.8344109200000001E-2</v>
      </c>
      <c r="W697">
        <v>5.92434352E-2</v>
      </c>
      <c r="X697">
        <v>6.0236580599999999E-2</v>
      </c>
      <c r="Y697">
        <v>6.1339328899999997E-2</v>
      </c>
      <c r="Z697">
        <v>6.2566162600000003E-2</v>
      </c>
      <c r="AA697">
        <v>6.3925463299999999E-2</v>
      </c>
      <c r="AB697">
        <v>6.5407780200000001E-2</v>
      </c>
      <c r="AC697">
        <v>6.7016318500000005E-2</v>
      </c>
      <c r="AD697">
        <v>6.8754953600000002E-2</v>
      </c>
      <c r="AE697">
        <v>7.0613551299999994E-2</v>
      </c>
      <c r="AF697">
        <v>7.2572793299999994E-2</v>
      </c>
      <c r="AG697">
        <v>7.4610059399999998E-2</v>
      </c>
      <c r="AH697">
        <v>7.6702144299999997E-2</v>
      </c>
      <c r="AI697">
        <v>7.8825479000000004E-2</v>
      </c>
      <c r="AJ697">
        <v>8.0956068199999995E-2</v>
      </c>
      <c r="AK697">
        <v>8.3069552199999994E-2</v>
      </c>
    </row>
    <row r="698" spans="1:37" x14ac:dyDescent="0.35">
      <c r="A698" t="s">
        <v>1572</v>
      </c>
      <c r="B698">
        <v>2.9718261159999999</v>
      </c>
      <c r="C698">
        <v>2.9813369239999998</v>
      </c>
      <c r="D698">
        <v>2.9779201190000002</v>
      </c>
      <c r="E698">
        <v>2.9505236130000001</v>
      </c>
      <c r="F698">
        <v>2.9515016570000001</v>
      </c>
      <c r="G698">
        <v>3.0085036600000001</v>
      </c>
      <c r="H698">
        <v>3.067959149</v>
      </c>
      <c r="I698">
        <v>3.1065224599999999</v>
      </c>
      <c r="J698">
        <v>3.1142772079999999</v>
      </c>
      <c r="K698">
        <v>3.0823934519999998</v>
      </c>
      <c r="L698">
        <v>3.0060580799999999</v>
      </c>
      <c r="M698">
        <v>2.9552283899999998</v>
      </c>
      <c r="N698">
        <v>2.9256393539999999</v>
      </c>
      <c r="O698">
        <v>2.9112609730000001</v>
      </c>
      <c r="P698">
        <v>2.907545378</v>
      </c>
      <c r="Q698">
        <v>2.9119805900000002</v>
      </c>
      <c r="R698">
        <v>2.9227243020000002</v>
      </c>
      <c r="S698">
        <v>2.9343899019999999</v>
      </c>
      <c r="T698">
        <v>2.9448887940000001</v>
      </c>
      <c r="U698">
        <v>2.9554039919999999</v>
      </c>
      <c r="V698">
        <v>2.9660088999999998</v>
      </c>
      <c r="W698">
        <v>2.9820577209999999</v>
      </c>
      <c r="X698">
        <v>3.004108134</v>
      </c>
      <c r="Y698">
        <v>3.032160094</v>
      </c>
      <c r="Z698">
        <v>3.0663001059999999</v>
      </c>
      <c r="AA698">
        <v>3.108854097</v>
      </c>
      <c r="AB698">
        <v>3.1610464899999999</v>
      </c>
      <c r="AC698">
        <v>3.224896631</v>
      </c>
      <c r="AD698">
        <v>3.2991785220000001</v>
      </c>
      <c r="AE698">
        <v>3.3828422489999999</v>
      </c>
      <c r="AF698">
        <v>3.4748554270000001</v>
      </c>
      <c r="AG698">
        <v>3.5761509550000001</v>
      </c>
      <c r="AH698">
        <v>3.686443653</v>
      </c>
      <c r="AI698">
        <v>3.8049567770000001</v>
      </c>
      <c r="AJ698">
        <v>3.9306242629999999</v>
      </c>
      <c r="AK698">
        <v>4.0707186240000004</v>
      </c>
    </row>
    <row r="699" spans="1:37" x14ac:dyDescent="0.35">
      <c r="A699" t="s">
        <v>1573</v>
      </c>
      <c r="B699">
        <v>2.9718261180000001</v>
      </c>
      <c r="C699">
        <v>2.9813369270000001</v>
      </c>
      <c r="D699">
        <v>2.9779201249999998</v>
      </c>
      <c r="E699">
        <v>2.9505236209999999</v>
      </c>
      <c r="F699">
        <v>2.951501666</v>
      </c>
      <c r="G699">
        <v>3.0085036710000002</v>
      </c>
      <c r="H699">
        <v>3.0849206269999998</v>
      </c>
      <c r="I699">
        <v>3.178483199</v>
      </c>
      <c r="J699">
        <v>3.2857479029999999</v>
      </c>
      <c r="K699">
        <v>3.3995121519999998</v>
      </c>
      <c r="L699">
        <v>3.5108090380000001</v>
      </c>
      <c r="M699">
        <v>3.615514063</v>
      </c>
      <c r="N699">
        <v>3.7111148439999999</v>
      </c>
      <c r="O699">
        <v>3.796701305</v>
      </c>
      <c r="P699">
        <v>3.8728921399999998</v>
      </c>
      <c r="Q699">
        <v>3.941370209</v>
      </c>
      <c r="R699">
        <v>4.0039429880000004</v>
      </c>
      <c r="S699">
        <v>4.0625458769999998</v>
      </c>
      <c r="T699">
        <v>4.1194892019999996</v>
      </c>
      <c r="U699">
        <v>4.1771851959999999</v>
      </c>
      <c r="V699">
        <v>4.2379817749999997</v>
      </c>
      <c r="W699">
        <v>4.3043047120000004</v>
      </c>
      <c r="X699">
        <v>4.3781302310000001</v>
      </c>
      <c r="Y699">
        <v>4.4612774699999997</v>
      </c>
      <c r="Z699">
        <v>4.5555636159999997</v>
      </c>
      <c r="AA699">
        <v>4.6625913270000003</v>
      </c>
      <c r="AB699">
        <v>4.7808201419999996</v>
      </c>
      <c r="AC699">
        <v>4.910385013</v>
      </c>
      <c r="AD699">
        <v>5.0516691820000004</v>
      </c>
      <c r="AE699">
        <v>5.2039296909999999</v>
      </c>
      <c r="AF699">
        <v>5.365642673</v>
      </c>
      <c r="AG699">
        <v>5.5348714470000004</v>
      </c>
      <c r="AH699">
        <v>5.7094586899999999</v>
      </c>
      <c r="AI699">
        <v>5.8870758409999997</v>
      </c>
      <c r="AJ699">
        <v>6.0652462209999998</v>
      </c>
      <c r="AK699">
        <v>6.2413845710000002</v>
      </c>
    </row>
    <row r="700" spans="1:37" x14ac:dyDescent="0.35">
      <c r="A700" t="s">
        <v>1574</v>
      </c>
      <c r="B700">
        <v>0.95413435089999998</v>
      </c>
      <c r="C700">
        <v>0.95804236929999997</v>
      </c>
      <c r="D700">
        <v>0.95867775420000001</v>
      </c>
      <c r="E700">
        <v>0.95030889409999997</v>
      </c>
      <c r="F700">
        <v>0.95008060220000001</v>
      </c>
      <c r="G700">
        <v>0.96799570700000004</v>
      </c>
      <c r="H700">
        <v>0.98640567440000004</v>
      </c>
      <c r="I700">
        <v>0.99731430080000005</v>
      </c>
      <c r="J700">
        <v>0.99775317689999998</v>
      </c>
      <c r="K700">
        <v>0.98561242000000004</v>
      </c>
      <c r="L700">
        <v>0.9603317173</v>
      </c>
      <c r="M700">
        <v>0.94519394869999995</v>
      </c>
      <c r="N700">
        <v>0.93789804099999996</v>
      </c>
      <c r="O700">
        <v>0.9358787972</v>
      </c>
      <c r="P700">
        <v>0.93737187990000004</v>
      </c>
      <c r="Q700">
        <v>0.94132964730000002</v>
      </c>
      <c r="R700">
        <v>0.9481996694</v>
      </c>
      <c r="S700">
        <v>0.95527310980000002</v>
      </c>
      <c r="T700">
        <v>0.96180819340000001</v>
      </c>
      <c r="U700">
        <v>0.96826003250000003</v>
      </c>
      <c r="V700">
        <v>0.97472213620000003</v>
      </c>
      <c r="W700">
        <v>0.98281625049999999</v>
      </c>
      <c r="X700">
        <v>0.99274916629999999</v>
      </c>
      <c r="Y700">
        <v>1.0045610540000001</v>
      </c>
      <c r="Z700">
        <v>1.0183200699999999</v>
      </c>
      <c r="AA700">
        <v>1.0345574529999999</v>
      </c>
      <c r="AB700">
        <v>1.0554093200000001</v>
      </c>
      <c r="AC700">
        <v>1.0799500440000001</v>
      </c>
      <c r="AD700">
        <v>1.1078919970000001</v>
      </c>
      <c r="AE700">
        <v>1.1390278789999999</v>
      </c>
      <c r="AF700">
        <v>1.173134374</v>
      </c>
      <c r="AG700">
        <v>1.210545403</v>
      </c>
      <c r="AH700">
        <v>1.251201944</v>
      </c>
      <c r="AI700">
        <v>1.2948537529999999</v>
      </c>
      <c r="AJ700">
        <v>1.341128834</v>
      </c>
      <c r="AK700">
        <v>1.391524502</v>
      </c>
    </row>
    <row r="701" spans="1:37" x14ac:dyDescent="0.35">
      <c r="A701" t="s">
        <v>1575</v>
      </c>
      <c r="B701">
        <v>0.95413435130000002</v>
      </c>
      <c r="C701">
        <v>0.95804237029999995</v>
      </c>
      <c r="D701">
        <v>0.95867775580000003</v>
      </c>
      <c r="E701">
        <v>0.95030889620000003</v>
      </c>
      <c r="F701">
        <v>0.95008060480000001</v>
      </c>
      <c r="G701">
        <v>0.96799571019999997</v>
      </c>
      <c r="H701">
        <v>0.99301320479999999</v>
      </c>
      <c r="I701">
        <v>1.0235771</v>
      </c>
      <c r="J701">
        <v>1.058610335</v>
      </c>
      <c r="K701">
        <v>1.0957095939999999</v>
      </c>
      <c r="L701">
        <v>1.1318818749999999</v>
      </c>
      <c r="M701">
        <v>1.1661067409999999</v>
      </c>
      <c r="N701">
        <v>1.1976465860000001</v>
      </c>
      <c r="O701">
        <v>1.2262216539999999</v>
      </c>
      <c r="P701">
        <v>1.252009624</v>
      </c>
      <c r="Q701">
        <v>1.275508359</v>
      </c>
      <c r="R701">
        <v>1.297251189</v>
      </c>
      <c r="S701">
        <v>1.3178018339999999</v>
      </c>
      <c r="T701">
        <v>1.337854885</v>
      </c>
      <c r="U701">
        <v>1.3581507500000001</v>
      </c>
      <c r="V701">
        <v>1.379446298</v>
      </c>
      <c r="W701">
        <v>1.4024998369999999</v>
      </c>
      <c r="X701">
        <v>1.427963608</v>
      </c>
      <c r="Y701">
        <v>1.4564444219999999</v>
      </c>
      <c r="Z701">
        <v>1.4885510129999999</v>
      </c>
      <c r="AA701">
        <v>1.5248815609999999</v>
      </c>
      <c r="AB701">
        <v>1.564878795</v>
      </c>
      <c r="AC701">
        <v>1.6085749540000001</v>
      </c>
      <c r="AD701">
        <v>1.6561000079999999</v>
      </c>
      <c r="AE701">
        <v>1.7072151689999999</v>
      </c>
      <c r="AF701">
        <v>1.7614242870000001</v>
      </c>
      <c r="AG701">
        <v>1.818095912</v>
      </c>
      <c r="AH701">
        <v>1.876523299</v>
      </c>
      <c r="AI701">
        <v>1.9359364349999999</v>
      </c>
      <c r="AJ701">
        <v>1.995508536</v>
      </c>
      <c r="AK701">
        <v>2.0543696850000002</v>
      </c>
    </row>
    <row r="702" spans="1:37" x14ac:dyDescent="0.35">
      <c r="A702" t="s">
        <v>1576</v>
      </c>
      <c r="B702">
        <v>13.21091509</v>
      </c>
      <c r="C702">
        <v>13.413896769999999</v>
      </c>
      <c r="D702">
        <v>13.51298865</v>
      </c>
      <c r="E702">
        <v>13.59609174</v>
      </c>
      <c r="F702">
        <v>13.89132981</v>
      </c>
      <c r="G702">
        <v>14.38625006</v>
      </c>
      <c r="H702">
        <v>14.71493536</v>
      </c>
      <c r="I702">
        <v>14.990055010000001</v>
      </c>
      <c r="J702">
        <v>15.19327768</v>
      </c>
      <c r="K702">
        <v>15.29373809</v>
      </c>
      <c r="L702">
        <v>15.26510663</v>
      </c>
      <c r="M702">
        <v>15.276948709999999</v>
      </c>
      <c r="N702">
        <v>15.334809659999999</v>
      </c>
      <c r="O702">
        <v>15.43358819</v>
      </c>
      <c r="P702">
        <v>15.56495383</v>
      </c>
      <c r="Q702">
        <v>15.72520705</v>
      </c>
      <c r="R702">
        <v>15.9376497</v>
      </c>
      <c r="S702">
        <v>16.17342434</v>
      </c>
      <c r="T702">
        <v>16.422802470000001</v>
      </c>
      <c r="U702">
        <v>16.684308529999999</v>
      </c>
      <c r="V702">
        <v>16.958286260000001</v>
      </c>
      <c r="W702">
        <v>17.26414136</v>
      </c>
      <c r="X702">
        <v>17.598121460000002</v>
      </c>
      <c r="Y702">
        <v>17.954573580000002</v>
      </c>
      <c r="Z702">
        <v>18.328291539999999</v>
      </c>
      <c r="AA702">
        <v>18.723477200000001</v>
      </c>
      <c r="AB702">
        <v>19.148157820000002</v>
      </c>
      <c r="AC702">
        <v>19.587514479999999</v>
      </c>
      <c r="AD702">
        <v>20.021416429999999</v>
      </c>
      <c r="AE702">
        <v>20.436691979999999</v>
      </c>
      <c r="AF702">
        <v>20.823933190000002</v>
      </c>
      <c r="AG702">
        <v>21.186201319999999</v>
      </c>
      <c r="AH702">
        <v>21.522238730000002</v>
      </c>
      <c r="AI702">
        <v>21.831848369999999</v>
      </c>
      <c r="AJ702">
        <v>22.116100490000001</v>
      </c>
      <c r="AK702">
        <v>22.418452429999999</v>
      </c>
    </row>
    <row r="703" spans="1:37" x14ac:dyDescent="0.35">
      <c r="A703" t="s">
        <v>1577</v>
      </c>
      <c r="B703">
        <v>13.210915099999999</v>
      </c>
      <c r="C703">
        <v>13.4138968</v>
      </c>
      <c r="D703">
        <v>13.512988699999999</v>
      </c>
      <c r="E703">
        <v>13.59609182</v>
      </c>
      <c r="F703">
        <v>13.89132991</v>
      </c>
      <c r="G703">
        <v>14.38625019</v>
      </c>
      <c r="H703">
        <v>14.814214249999999</v>
      </c>
      <c r="I703">
        <v>15.28649514</v>
      </c>
      <c r="J703">
        <v>15.786440300000001</v>
      </c>
      <c r="K703">
        <v>16.282837520000001</v>
      </c>
      <c r="L703">
        <v>16.737884739999998</v>
      </c>
      <c r="M703">
        <v>17.143588489999999</v>
      </c>
      <c r="N703">
        <v>17.500147269999999</v>
      </c>
      <c r="O703">
        <v>17.812863870000001</v>
      </c>
      <c r="P703">
        <v>18.091169099999998</v>
      </c>
      <c r="Q703">
        <v>18.34662866</v>
      </c>
      <c r="R703">
        <v>18.589189220000002</v>
      </c>
      <c r="S703">
        <v>18.827841240000001</v>
      </c>
      <c r="T703">
        <v>19.071504910000002</v>
      </c>
      <c r="U703">
        <v>19.327960919999999</v>
      </c>
      <c r="V703">
        <v>19.603072409999999</v>
      </c>
      <c r="W703">
        <v>19.90404929</v>
      </c>
      <c r="X703">
        <v>20.235958400000001</v>
      </c>
      <c r="Y703">
        <v>20.602921970000001</v>
      </c>
      <c r="Z703">
        <v>21.008448980000001</v>
      </c>
      <c r="AA703">
        <v>21.452827159999998</v>
      </c>
      <c r="AB703">
        <v>21.93409174</v>
      </c>
      <c r="AC703">
        <v>22.45351118</v>
      </c>
      <c r="AD703">
        <v>23.012269539999998</v>
      </c>
      <c r="AE703">
        <v>23.60715222</v>
      </c>
      <c r="AF703">
        <v>24.232057180000002</v>
      </c>
      <c r="AG703">
        <v>24.879974520000001</v>
      </c>
      <c r="AH703">
        <v>25.543923289999999</v>
      </c>
      <c r="AI703">
        <v>26.217037439999999</v>
      </c>
      <c r="AJ703">
        <v>26.892533830000001</v>
      </c>
      <c r="AK703">
        <v>27.563689979999999</v>
      </c>
    </row>
    <row r="704" spans="1:37" x14ac:dyDescent="0.35">
      <c r="A704" t="s">
        <v>1578</v>
      </c>
      <c r="B704">
        <v>10.63195389</v>
      </c>
      <c r="C704">
        <v>10.77664242</v>
      </c>
      <c r="D704">
        <v>10.89764463</v>
      </c>
      <c r="E704">
        <v>11.01661753</v>
      </c>
      <c r="F704">
        <v>11.196069059999999</v>
      </c>
      <c r="G704">
        <v>11.46105178</v>
      </c>
      <c r="H704">
        <v>11.70321098</v>
      </c>
      <c r="I704">
        <v>11.942246109999999</v>
      </c>
      <c r="J704">
        <v>12.155762960000001</v>
      </c>
      <c r="K704">
        <v>12.308885009999999</v>
      </c>
      <c r="L704">
        <v>12.370423990000001</v>
      </c>
      <c r="M704">
        <v>12.39537704</v>
      </c>
      <c r="N704">
        <v>12.414978359999999</v>
      </c>
      <c r="O704">
        <v>12.44233623</v>
      </c>
      <c r="P704">
        <v>12.481720490000001</v>
      </c>
      <c r="Q704">
        <v>12.538336770000001</v>
      </c>
      <c r="R704">
        <v>12.616209100000001</v>
      </c>
      <c r="S704">
        <v>12.706739839999999</v>
      </c>
      <c r="T704">
        <v>12.8020309</v>
      </c>
      <c r="U704">
        <v>12.900555280000001</v>
      </c>
      <c r="V704">
        <v>13.00213551</v>
      </c>
      <c r="W704">
        <v>13.116398090000001</v>
      </c>
      <c r="X704">
        <v>13.2480096</v>
      </c>
      <c r="Y704">
        <v>13.39745469</v>
      </c>
      <c r="Z704">
        <v>13.56393896</v>
      </c>
      <c r="AA704">
        <v>13.75845163</v>
      </c>
      <c r="AB704">
        <v>13.981517009999999</v>
      </c>
      <c r="AC704">
        <v>14.242807859999999</v>
      </c>
      <c r="AD704">
        <v>14.52902476</v>
      </c>
      <c r="AE704">
        <v>14.82962773</v>
      </c>
      <c r="AF704">
        <v>15.135199310000001</v>
      </c>
      <c r="AG704">
        <v>15.441906790000001</v>
      </c>
      <c r="AH704">
        <v>15.74704</v>
      </c>
      <c r="AI704">
        <v>16.047397180000001</v>
      </c>
      <c r="AJ704">
        <v>16.34011302</v>
      </c>
      <c r="AK704">
        <v>16.66803917</v>
      </c>
    </row>
    <row r="705" spans="1:37" x14ac:dyDescent="0.35">
      <c r="A705" t="s">
        <v>1579</v>
      </c>
      <c r="B705">
        <v>10.63195389</v>
      </c>
      <c r="C705">
        <v>10.776642430000001</v>
      </c>
      <c r="D705">
        <v>10.897644639999999</v>
      </c>
      <c r="E705">
        <v>11.016617549999999</v>
      </c>
      <c r="F705">
        <v>11.19606909</v>
      </c>
      <c r="G705">
        <v>11.46105182</v>
      </c>
      <c r="H705">
        <v>11.77281026</v>
      </c>
      <c r="I705">
        <v>12.12647758</v>
      </c>
      <c r="J705">
        <v>12.512277020000001</v>
      </c>
      <c r="K705">
        <v>12.90185863</v>
      </c>
      <c r="L705">
        <v>13.26178301</v>
      </c>
      <c r="M705">
        <v>13.57906101</v>
      </c>
      <c r="N705">
        <v>13.853448179999999</v>
      </c>
      <c r="O705">
        <v>14.08929796</v>
      </c>
      <c r="P705">
        <v>14.29480802</v>
      </c>
      <c r="Q705">
        <v>14.48023287</v>
      </c>
      <c r="R705">
        <v>14.653954840000001</v>
      </c>
      <c r="S705">
        <v>14.82412785</v>
      </c>
      <c r="T705">
        <v>14.999027249999999</v>
      </c>
      <c r="U705">
        <v>15.18604058</v>
      </c>
      <c r="V705">
        <v>15.39108103</v>
      </c>
      <c r="W705">
        <v>15.62046848</v>
      </c>
      <c r="X705">
        <v>15.878699470000001</v>
      </c>
      <c r="Y705">
        <v>16.169386880000001</v>
      </c>
      <c r="Z705">
        <v>16.49564144</v>
      </c>
      <c r="AA705">
        <v>16.858469710000001</v>
      </c>
      <c r="AB705">
        <v>17.260045309999999</v>
      </c>
      <c r="AC705">
        <v>17.70141353</v>
      </c>
      <c r="AD705">
        <v>18.18209405</v>
      </c>
      <c r="AE705">
        <v>18.69710194</v>
      </c>
      <c r="AF705">
        <v>19.239038109999999</v>
      </c>
      <c r="AG705">
        <v>19.80009179</v>
      </c>
      <c r="AH705">
        <v>20.372920059999998</v>
      </c>
      <c r="AI705">
        <v>20.950686520000001</v>
      </c>
      <c r="AJ705">
        <v>21.526938959999999</v>
      </c>
      <c r="AK705">
        <v>22.095504940000001</v>
      </c>
    </row>
    <row r="706" spans="1:37" x14ac:dyDescent="0.35">
      <c r="A706" t="s">
        <v>1580</v>
      </c>
      <c r="B706">
        <v>1.1809136760000001</v>
      </c>
      <c r="C706">
        <v>1.197965175</v>
      </c>
      <c r="D706">
        <v>1.2120428249999999</v>
      </c>
      <c r="E706">
        <v>1.224404034</v>
      </c>
      <c r="F706">
        <v>1.2432612430000001</v>
      </c>
      <c r="G706">
        <v>1.272426292</v>
      </c>
      <c r="H706">
        <v>1.3023482150000001</v>
      </c>
      <c r="I706">
        <v>1.329280206</v>
      </c>
      <c r="J706">
        <v>1.351502365</v>
      </c>
      <c r="K706">
        <v>1.362790881</v>
      </c>
      <c r="L706">
        <v>1.357656902</v>
      </c>
      <c r="M706">
        <v>1.348039314</v>
      </c>
      <c r="N706">
        <v>1.3398902930000001</v>
      </c>
      <c r="O706">
        <v>1.3350751970000001</v>
      </c>
      <c r="P706">
        <v>1.3338114320000001</v>
      </c>
      <c r="Q706">
        <v>1.336224603</v>
      </c>
      <c r="R706">
        <v>1.340876564</v>
      </c>
      <c r="S706">
        <v>1.348146179</v>
      </c>
      <c r="T706">
        <v>1.3573296459999999</v>
      </c>
      <c r="U706">
        <v>1.368240264</v>
      </c>
      <c r="V706">
        <v>1.3807927280000001</v>
      </c>
      <c r="W706">
        <v>1.3963483210000001</v>
      </c>
      <c r="X706">
        <v>1.4152304259999999</v>
      </c>
      <c r="Y706">
        <v>1.437221885</v>
      </c>
      <c r="Z706">
        <v>1.4619908880000001</v>
      </c>
      <c r="AA706">
        <v>1.4907186020000001</v>
      </c>
      <c r="AB706">
        <v>1.5202963679999999</v>
      </c>
      <c r="AC706">
        <v>1.5537145670000001</v>
      </c>
      <c r="AD706">
        <v>1.5895631109999999</v>
      </c>
      <c r="AE706">
        <v>1.626384981</v>
      </c>
      <c r="AF706">
        <v>1.6628533459999999</v>
      </c>
      <c r="AG706">
        <v>1.69850765</v>
      </c>
      <c r="AH706">
        <v>1.7329220890000001</v>
      </c>
      <c r="AI706">
        <v>1.765736083</v>
      </c>
      <c r="AJ706">
        <v>1.7966412410000001</v>
      </c>
      <c r="AK706">
        <v>1.831059454</v>
      </c>
    </row>
    <row r="707" spans="1:37" x14ac:dyDescent="0.35">
      <c r="A707" t="s">
        <v>1581</v>
      </c>
      <c r="B707">
        <v>1.1809136769999999</v>
      </c>
      <c r="C707">
        <v>1.197965178</v>
      </c>
      <c r="D707">
        <v>1.212042829</v>
      </c>
      <c r="E707">
        <v>1.22440404</v>
      </c>
      <c r="F707">
        <v>1.2432612519999999</v>
      </c>
      <c r="G707">
        <v>1.272426302</v>
      </c>
      <c r="H707">
        <v>1.3066497159999999</v>
      </c>
      <c r="I707">
        <v>1.3447541970000001</v>
      </c>
      <c r="J707">
        <v>1.385785912</v>
      </c>
      <c r="K707">
        <v>1.4265251560000001</v>
      </c>
      <c r="L707">
        <v>1.463185913</v>
      </c>
      <c r="M707">
        <v>1.4955524929999999</v>
      </c>
      <c r="N707">
        <v>1.523918624</v>
      </c>
      <c r="O707">
        <v>1.548898391</v>
      </c>
      <c r="P707">
        <v>1.5714094009999999</v>
      </c>
      <c r="Q707">
        <v>1.592528613</v>
      </c>
      <c r="R707">
        <v>1.613051104</v>
      </c>
      <c r="S707">
        <v>1.633761698</v>
      </c>
      <c r="T707">
        <v>1.655506352</v>
      </c>
      <c r="U707">
        <v>1.6790343270000001</v>
      </c>
      <c r="V707">
        <v>1.704939489</v>
      </c>
      <c r="W707">
        <v>1.733808443</v>
      </c>
      <c r="X707">
        <v>1.7660802550000001</v>
      </c>
      <c r="Y707">
        <v>1.8020815939999999</v>
      </c>
      <c r="Z707">
        <v>1.8420647960000001</v>
      </c>
      <c r="AA707">
        <v>1.8860857600000001</v>
      </c>
      <c r="AB707">
        <v>1.9338554160000001</v>
      </c>
      <c r="AC707">
        <v>1.9857126970000001</v>
      </c>
      <c r="AD707">
        <v>2.0416695859999998</v>
      </c>
      <c r="AE707">
        <v>2.1011169669999998</v>
      </c>
      <c r="AF707">
        <v>2.163163908</v>
      </c>
      <c r="AG707">
        <v>2.2269249580000001</v>
      </c>
      <c r="AH707">
        <v>2.2916279290000001</v>
      </c>
      <c r="AI707">
        <v>2.3566016059999999</v>
      </c>
      <c r="AJ707">
        <v>2.4212450350000001</v>
      </c>
      <c r="AK707">
        <v>2.4850020009999998</v>
      </c>
    </row>
    <row r="708" spans="1:37" x14ac:dyDescent="0.35">
      <c r="A708" t="s">
        <v>1582</v>
      </c>
      <c r="B708">
        <v>1.278397472</v>
      </c>
      <c r="C708">
        <v>1.2827007429999999</v>
      </c>
      <c r="D708">
        <v>1.288901093</v>
      </c>
      <c r="E708">
        <v>1.294602552</v>
      </c>
      <c r="F708">
        <v>1.3095180550000001</v>
      </c>
      <c r="G708">
        <v>1.333995281</v>
      </c>
      <c r="H708">
        <v>1.3595185139999999</v>
      </c>
      <c r="I708">
        <v>1.3786199530000001</v>
      </c>
      <c r="J708">
        <v>1.3910823699999999</v>
      </c>
      <c r="K708">
        <v>1.393547568</v>
      </c>
      <c r="L708">
        <v>1.382781357</v>
      </c>
      <c r="M708">
        <v>1.3747705569999999</v>
      </c>
      <c r="N708">
        <v>1.370059055</v>
      </c>
      <c r="O708">
        <v>1.368352993</v>
      </c>
      <c r="P708">
        <v>1.369132491</v>
      </c>
      <c r="Q708">
        <v>1.372276761</v>
      </c>
      <c r="R708">
        <v>1.3773151779999999</v>
      </c>
      <c r="S708">
        <v>1.38335908</v>
      </c>
      <c r="T708">
        <v>1.3898209290000001</v>
      </c>
      <c r="U708">
        <v>1.396555464</v>
      </c>
      <c r="V708">
        <v>1.403491421</v>
      </c>
      <c r="W708">
        <v>1.412296139</v>
      </c>
      <c r="X708">
        <v>1.4230984209999999</v>
      </c>
      <c r="Y708">
        <v>1.435789676</v>
      </c>
      <c r="Z708">
        <v>1.4502724920000001</v>
      </c>
      <c r="AA708">
        <v>1.4674742430000001</v>
      </c>
      <c r="AB708">
        <v>1.4862459530000001</v>
      </c>
      <c r="AC708">
        <v>1.5083982039999999</v>
      </c>
      <c r="AD708">
        <v>1.533264263</v>
      </c>
      <c r="AE708">
        <v>1.5601088949999999</v>
      </c>
      <c r="AF708">
        <v>1.5882209279999999</v>
      </c>
      <c r="AG708">
        <v>1.6176360190000001</v>
      </c>
      <c r="AH708">
        <v>1.647951948</v>
      </c>
      <c r="AI708">
        <v>1.678746649</v>
      </c>
      <c r="AJ708">
        <v>1.709600534</v>
      </c>
      <c r="AK708">
        <v>1.744136022</v>
      </c>
    </row>
    <row r="709" spans="1:37" x14ac:dyDescent="0.35">
      <c r="A709" t="s">
        <v>1583</v>
      </c>
      <c r="B709">
        <v>1.278397472</v>
      </c>
      <c r="C709">
        <v>1.282700744</v>
      </c>
      <c r="D709">
        <v>1.2889010940000001</v>
      </c>
      <c r="E709">
        <v>1.294602553</v>
      </c>
      <c r="F709">
        <v>1.309518057</v>
      </c>
      <c r="G709">
        <v>1.3339952829999999</v>
      </c>
      <c r="H709">
        <v>1.364988941</v>
      </c>
      <c r="I709">
        <v>1.4009592550000001</v>
      </c>
      <c r="J709">
        <v>1.4408029200000001</v>
      </c>
      <c r="K709">
        <v>1.481550817</v>
      </c>
      <c r="L709">
        <v>1.5197864409999999</v>
      </c>
      <c r="M709">
        <v>1.5544722529999999</v>
      </c>
      <c r="N709">
        <v>1.5854002330000001</v>
      </c>
      <c r="O709">
        <v>1.612894429</v>
      </c>
      <c r="P709">
        <v>1.637684036</v>
      </c>
      <c r="Q709">
        <v>1.6607196120000001</v>
      </c>
      <c r="R709">
        <v>1.6828425819999999</v>
      </c>
      <c r="S709">
        <v>1.7048409520000001</v>
      </c>
      <c r="T709">
        <v>1.727514177</v>
      </c>
      <c r="U709">
        <v>1.751573971</v>
      </c>
      <c r="V709">
        <v>1.7775447820000001</v>
      </c>
      <c r="W709">
        <v>1.8060934870000001</v>
      </c>
      <c r="X709">
        <v>1.837676943</v>
      </c>
      <c r="Y709">
        <v>1.8726573500000001</v>
      </c>
      <c r="Z709">
        <v>1.9113322589999999</v>
      </c>
      <c r="AA709">
        <v>1.9536507780000001</v>
      </c>
      <c r="AB709">
        <v>1.999490762</v>
      </c>
      <c r="AC709">
        <v>2.0489542489999999</v>
      </c>
      <c r="AD709">
        <v>2.1020672280000001</v>
      </c>
      <c r="AE709">
        <v>2.158449295</v>
      </c>
      <c r="AF709">
        <v>2.2174688499999999</v>
      </c>
      <c r="AG709">
        <v>2.2784279189999999</v>
      </c>
      <c r="AH709">
        <v>2.3406521169999999</v>
      </c>
      <c r="AI709">
        <v>2.4035014280000002</v>
      </c>
      <c r="AJ709">
        <v>2.4663653970000001</v>
      </c>
      <c r="AK709">
        <v>2.5286577320000001</v>
      </c>
    </row>
    <row r="710" spans="1:37" x14ac:dyDescent="0.35">
      <c r="A710" t="s">
        <v>1584</v>
      </c>
      <c r="B710">
        <v>8.3767535550000005</v>
      </c>
      <c r="C710">
        <v>8.5709191760000003</v>
      </c>
      <c r="D710">
        <v>8.7729358810000004</v>
      </c>
      <c r="E710">
        <v>8.9426938239999991</v>
      </c>
      <c r="F710">
        <v>9.1240709330000005</v>
      </c>
      <c r="G710">
        <v>9.3860896650000001</v>
      </c>
      <c r="H710">
        <v>9.5897642760000004</v>
      </c>
      <c r="I710">
        <v>9.7759069539999999</v>
      </c>
      <c r="J710">
        <v>9.9457180750000003</v>
      </c>
      <c r="K710">
        <v>10.09034464</v>
      </c>
      <c r="L710">
        <v>10.197314860000001</v>
      </c>
      <c r="M710">
        <v>10.309198049999999</v>
      </c>
      <c r="N710">
        <v>10.434771899999999</v>
      </c>
      <c r="O710">
        <v>10.574056949999999</v>
      </c>
      <c r="P710">
        <v>10.72391622</v>
      </c>
      <c r="Q710">
        <v>10.8825497</v>
      </c>
      <c r="R710">
        <v>11.079998590000001</v>
      </c>
      <c r="S710">
        <v>11.27719229</v>
      </c>
      <c r="T710">
        <v>11.46407935</v>
      </c>
      <c r="U710">
        <v>11.638217839999999</v>
      </c>
      <c r="V710">
        <v>11.79990926</v>
      </c>
      <c r="W710">
        <v>11.95892317</v>
      </c>
      <c r="X710">
        <v>12.11947174</v>
      </c>
      <c r="Y710">
        <v>12.28334677</v>
      </c>
      <c r="Z710">
        <v>12.45152566</v>
      </c>
      <c r="AA710">
        <v>12.627514830000001</v>
      </c>
      <c r="AB710">
        <v>12.843226680000001</v>
      </c>
      <c r="AC710">
        <v>13.07509014</v>
      </c>
      <c r="AD710">
        <v>13.318232119999999</v>
      </c>
      <c r="AE710">
        <v>13.570238209999999</v>
      </c>
      <c r="AF710">
        <v>13.82881472</v>
      </c>
      <c r="AG710">
        <v>14.09531181</v>
      </c>
      <c r="AH710">
        <v>14.36888731</v>
      </c>
      <c r="AI710">
        <v>14.64760761</v>
      </c>
      <c r="AJ710">
        <v>14.929246259999999</v>
      </c>
      <c r="AK710">
        <v>15.22657201</v>
      </c>
    </row>
    <row r="711" spans="1:37" x14ac:dyDescent="0.35">
      <c r="A711" t="s">
        <v>1585</v>
      </c>
      <c r="B711">
        <v>8.3767535550000005</v>
      </c>
      <c r="C711">
        <v>8.5709191760000003</v>
      </c>
      <c r="D711">
        <v>8.7729358810000004</v>
      </c>
      <c r="E711">
        <v>8.9426938249999992</v>
      </c>
      <c r="F711">
        <v>9.1240709350000007</v>
      </c>
      <c r="G711">
        <v>9.3860896690000004</v>
      </c>
      <c r="H711">
        <v>9.6760885569999999</v>
      </c>
      <c r="I711">
        <v>9.9810252980000005</v>
      </c>
      <c r="J711">
        <v>10.29826624</v>
      </c>
      <c r="K711">
        <v>10.606481560000001</v>
      </c>
      <c r="L711">
        <v>10.88085682</v>
      </c>
      <c r="M711">
        <v>11.12282553</v>
      </c>
      <c r="N711">
        <v>11.336807370000001</v>
      </c>
      <c r="O711">
        <v>11.52928185</v>
      </c>
      <c r="P711">
        <v>11.70804292</v>
      </c>
      <c r="Q711">
        <v>11.88105468</v>
      </c>
      <c r="R711">
        <v>12.054551249999999</v>
      </c>
      <c r="S711">
        <v>12.23349384</v>
      </c>
      <c r="T711">
        <v>12.42230988</v>
      </c>
      <c r="U711">
        <v>12.624341579999999</v>
      </c>
      <c r="V711">
        <v>12.84172835</v>
      </c>
      <c r="W711">
        <v>13.07724938</v>
      </c>
      <c r="X711">
        <v>13.332943589999999</v>
      </c>
      <c r="Y711">
        <v>13.610242080000001</v>
      </c>
      <c r="Z711">
        <v>13.909999689999999</v>
      </c>
      <c r="AA711">
        <v>14.2312531</v>
      </c>
      <c r="AB711">
        <v>14.571118869999999</v>
      </c>
      <c r="AC711">
        <v>14.929955059999999</v>
      </c>
      <c r="AD711">
        <v>15.308459490000001</v>
      </c>
      <c r="AE711">
        <v>15.70476652</v>
      </c>
      <c r="AF711">
        <v>16.115246450000001</v>
      </c>
      <c r="AG711">
        <v>16.535893699999999</v>
      </c>
      <c r="AH711">
        <v>16.962949550000001</v>
      </c>
      <c r="AI711">
        <v>17.39290325</v>
      </c>
      <c r="AJ711">
        <v>17.822446809999999</v>
      </c>
      <c r="AK711">
        <v>18.248426309999999</v>
      </c>
    </row>
    <row r="712" spans="1:37" x14ac:dyDescent="0.35">
      <c r="A712" t="s">
        <v>3794</v>
      </c>
      <c r="B712">
        <v>24.046979790000002</v>
      </c>
      <c r="C712">
        <v>24.465481860000001</v>
      </c>
      <c r="D712">
        <v>24.78686845</v>
      </c>
      <c r="E712">
        <v>25.057792150000001</v>
      </c>
      <c r="F712">
        <v>25.568180040000001</v>
      </c>
      <c r="G712">
        <v>26.378761300000001</v>
      </c>
      <c r="H712">
        <v>26.966566360000002</v>
      </c>
      <c r="I712">
        <v>27.47386212</v>
      </c>
      <c r="J712">
        <v>27.881580490000001</v>
      </c>
      <c r="K712">
        <v>28.140421180000001</v>
      </c>
      <c r="L712">
        <v>28.202859749999998</v>
      </c>
      <c r="M712">
        <v>28.308956630000001</v>
      </c>
      <c r="N712">
        <v>28.4795309</v>
      </c>
      <c r="O712">
        <v>28.711073330000001</v>
      </c>
      <c r="P712">
        <v>28.99181398</v>
      </c>
      <c r="Q712">
        <v>29.31625811</v>
      </c>
      <c r="R712">
        <v>29.735840029999999</v>
      </c>
      <c r="S712">
        <v>30.182121890000001</v>
      </c>
      <c r="T712">
        <v>30.634032390000002</v>
      </c>
      <c r="U712">
        <v>31.087322100000002</v>
      </c>
      <c r="V712">
        <v>31.542479669999999</v>
      </c>
      <c r="W712">
        <v>32.031708989999998</v>
      </c>
      <c r="X712">
        <v>32.55592205</v>
      </c>
      <c r="Y712">
        <v>33.110931909999998</v>
      </c>
      <c r="Z712">
        <v>33.692080570000002</v>
      </c>
      <c r="AA712">
        <v>34.309184870000003</v>
      </c>
      <c r="AB712">
        <v>34.997926820000004</v>
      </c>
      <c r="AC712">
        <v>35.724717390000002</v>
      </c>
      <c r="AD712">
        <v>36.462475929999997</v>
      </c>
      <c r="AE712">
        <v>37.193424069999999</v>
      </c>
      <c r="AF712">
        <v>37.903822179999999</v>
      </c>
      <c r="AG712">
        <v>38.597656800000003</v>
      </c>
      <c r="AH712">
        <v>39.272000069999997</v>
      </c>
      <c r="AI712">
        <v>39.923938700000001</v>
      </c>
      <c r="AJ712">
        <v>40.551588529999997</v>
      </c>
      <c r="AK712">
        <v>41.220219909999997</v>
      </c>
    </row>
    <row r="713" spans="1:37" x14ac:dyDescent="0.35">
      <c r="A713" t="s">
        <v>3795</v>
      </c>
      <c r="B713">
        <v>24.04697981</v>
      </c>
      <c r="C713">
        <v>24.4654819</v>
      </c>
      <c r="D713">
        <v>24.786868510000001</v>
      </c>
      <c r="E713">
        <v>25.05779223</v>
      </c>
      <c r="F713">
        <v>25.56818015</v>
      </c>
      <c r="G713">
        <v>26.378761440000002</v>
      </c>
      <c r="H713">
        <v>27.161941460000001</v>
      </c>
      <c r="I713">
        <v>28.013233889999999</v>
      </c>
      <c r="J713">
        <v>28.911295370000001</v>
      </c>
      <c r="K713">
        <v>29.797395049999999</v>
      </c>
      <c r="L713">
        <v>30.601713920000002</v>
      </c>
      <c r="M713">
        <v>31.31643876</v>
      </c>
      <c r="N713">
        <v>31.946273489999999</v>
      </c>
      <c r="O713">
        <v>32.50393854</v>
      </c>
      <c r="P713">
        <v>33.008305460000003</v>
      </c>
      <c r="Q713">
        <v>33.480931560000002</v>
      </c>
      <c r="R713">
        <v>33.939634150000003</v>
      </c>
      <c r="S713">
        <v>34.399937729999998</v>
      </c>
      <c r="T713">
        <v>34.876835319999998</v>
      </c>
      <c r="U713">
        <v>35.382910799999998</v>
      </c>
      <c r="V713">
        <v>35.927285019999999</v>
      </c>
      <c r="W713">
        <v>36.521200589999999</v>
      </c>
      <c r="X713">
        <v>37.172659189999997</v>
      </c>
      <c r="Y713">
        <v>37.887902990000001</v>
      </c>
      <c r="Z713">
        <v>38.67184572</v>
      </c>
      <c r="AA713">
        <v>39.523816799999999</v>
      </c>
      <c r="AB713">
        <v>40.43855679</v>
      </c>
      <c r="AC713">
        <v>41.418133189999999</v>
      </c>
      <c r="AD713">
        <v>42.464465840000003</v>
      </c>
      <c r="AE713">
        <v>43.571485000000003</v>
      </c>
      <c r="AF713">
        <v>44.727936390000004</v>
      </c>
      <c r="AG713">
        <v>45.921221090000003</v>
      </c>
      <c r="AH713">
        <v>47.139152889999998</v>
      </c>
      <c r="AI713">
        <v>48.370043729999999</v>
      </c>
      <c r="AJ713">
        <v>49.602591070000003</v>
      </c>
      <c r="AK713">
        <v>50.825776019999999</v>
      </c>
    </row>
    <row r="714" spans="1:37" x14ac:dyDescent="0.35">
      <c r="A714" t="s">
        <v>3796</v>
      </c>
      <c r="B714">
        <v>3.9651182340000002</v>
      </c>
      <c r="C714">
        <v>3.9795119290000001</v>
      </c>
      <c r="D714">
        <v>3.9771122889999999</v>
      </c>
      <c r="E714">
        <v>3.9411711440000001</v>
      </c>
      <c r="F714">
        <v>3.9423201489999999</v>
      </c>
      <c r="G714">
        <v>4.0191192390000001</v>
      </c>
      <c r="H714">
        <v>4.0978439230000001</v>
      </c>
      <c r="I714">
        <v>4.1481342330000004</v>
      </c>
      <c r="J714">
        <v>4.1570486190000002</v>
      </c>
      <c r="K714">
        <v>4.113547584</v>
      </c>
      <c r="L714">
        <v>4.0121425070000001</v>
      </c>
      <c r="M714">
        <v>3.946639518</v>
      </c>
      <c r="N714">
        <v>3.9104187029999999</v>
      </c>
      <c r="O714">
        <v>3.894826251</v>
      </c>
      <c r="P714">
        <v>3.89351775</v>
      </c>
      <c r="Q714">
        <v>3.902932136</v>
      </c>
      <c r="R714">
        <v>3.9216954479999999</v>
      </c>
      <c r="S714">
        <v>3.9414842289999998</v>
      </c>
      <c r="T714">
        <v>3.9593924939999998</v>
      </c>
      <c r="U714">
        <v>3.9770726320000001</v>
      </c>
      <c r="V714">
        <v>3.994720322</v>
      </c>
      <c r="W714">
        <v>4.0194237160000004</v>
      </c>
      <c r="X714">
        <v>4.0519616540000003</v>
      </c>
      <c r="Y714">
        <v>4.0923817659999999</v>
      </c>
      <c r="Z714">
        <v>4.1408471889999996</v>
      </c>
      <c r="AA714">
        <v>4.2002521079999999</v>
      </c>
      <c r="AB714">
        <v>4.2740605450000002</v>
      </c>
      <c r="AC714">
        <v>4.3633259579999999</v>
      </c>
      <c r="AD714">
        <v>4.4665045259999996</v>
      </c>
      <c r="AE714">
        <v>4.5823200020000003</v>
      </c>
      <c r="AF714">
        <v>4.7094995390000003</v>
      </c>
      <c r="AG714">
        <v>4.8493293150000003</v>
      </c>
      <c r="AH714">
        <v>5.0014549419999996</v>
      </c>
      <c r="AI714">
        <v>5.16483589</v>
      </c>
      <c r="AJ714">
        <v>5.3380199529999999</v>
      </c>
      <c r="AK714">
        <v>5.5298784769999996</v>
      </c>
    </row>
    <row r="715" spans="1:37" x14ac:dyDescent="0.35">
      <c r="A715" t="s">
        <v>3797</v>
      </c>
      <c r="B715">
        <v>3.9651182359999999</v>
      </c>
      <c r="C715">
        <v>3.9795119329999999</v>
      </c>
      <c r="D715">
        <v>3.977112296</v>
      </c>
      <c r="E715">
        <v>3.9411711540000001</v>
      </c>
      <c r="F715">
        <v>3.942320161</v>
      </c>
      <c r="G715">
        <v>4.0191192539999996</v>
      </c>
      <c r="H715">
        <v>4.1217191509999997</v>
      </c>
      <c r="I715">
        <v>4.2472000320000003</v>
      </c>
      <c r="J715">
        <v>4.3909703779999996</v>
      </c>
      <c r="K715">
        <v>4.5433229800000001</v>
      </c>
      <c r="L715">
        <v>4.6921756669999999</v>
      </c>
      <c r="M715">
        <v>4.8323570809999996</v>
      </c>
      <c r="N715">
        <v>4.960610688</v>
      </c>
      <c r="O715">
        <v>5.0757559880000001</v>
      </c>
      <c r="P715">
        <v>5.1786127530000003</v>
      </c>
      <c r="Q715">
        <v>5.2713931169999997</v>
      </c>
      <c r="R715">
        <v>5.3564655380000001</v>
      </c>
      <c r="S715">
        <v>5.4363546999999999</v>
      </c>
      <c r="T715">
        <v>5.5140924189999998</v>
      </c>
      <c r="U715">
        <v>5.592856212</v>
      </c>
      <c r="V715">
        <v>5.6757721820000002</v>
      </c>
      <c r="W715">
        <v>5.7660479850000002</v>
      </c>
      <c r="X715">
        <v>5.8663304199999997</v>
      </c>
      <c r="Y715">
        <v>5.9790612210000003</v>
      </c>
      <c r="Z715">
        <v>6.1066807919999997</v>
      </c>
      <c r="AA715">
        <v>6.2513983519999998</v>
      </c>
      <c r="AB715">
        <v>6.4111067180000001</v>
      </c>
      <c r="AC715">
        <v>6.5859762860000002</v>
      </c>
      <c r="AD715">
        <v>6.7765241439999997</v>
      </c>
      <c r="AE715">
        <v>6.9817584119999996</v>
      </c>
      <c r="AF715">
        <v>7.1996397539999997</v>
      </c>
      <c r="AG715">
        <v>7.4275774180000003</v>
      </c>
      <c r="AH715">
        <v>7.662684134</v>
      </c>
      <c r="AI715">
        <v>7.9018377549999999</v>
      </c>
      <c r="AJ715">
        <v>8.1417108250000005</v>
      </c>
      <c r="AK715">
        <v>8.3788238079999999</v>
      </c>
    </row>
    <row r="716" spans="1:37" x14ac:dyDescent="0.35">
      <c r="A716" t="s">
        <v>1793</v>
      </c>
      <c r="B716">
        <v>9.6246793799999994E-2</v>
      </c>
      <c r="C716">
        <v>9.0734438200000003E-2</v>
      </c>
      <c r="D716">
        <v>8.6356563799999994E-2</v>
      </c>
      <c r="E716">
        <v>8.4435068899999993E-2</v>
      </c>
      <c r="F716">
        <v>8.3812202399999994E-2</v>
      </c>
      <c r="G716">
        <v>8.4437940099999997E-2</v>
      </c>
      <c r="H716">
        <v>8.5429612399999993E-2</v>
      </c>
      <c r="I716">
        <v>8.62374105E-2</v>
      </c>
      <c r="J716">
        <v>8.6562625500000004E-2</v>
      </c>
      <c r="K716">
        <v>8.6172938399999996E-2</v>
      </c>
      <c r="L716">
        <v>8.4880760700000002E-2</v>
      </c>
      <c r="M716">
        <v>8.3942524899999996E-2</v>
      </c>
      <c r="N716">
        <v>8.3355961800000003E-2</v>
      </c>
      <c r="O716">
        <v>8.3055380299999995E-2</v>
      </c>
      <c r="P716">
        <v>8.2962908099999996E-2</v>
      </c>
      <c r="Q716">
        <v>8.30281717E-2</v>
      </c>
      <c r="R716">
        <v>8.3124616200000001E-2</v>
      </c>
      <c r="S716">
        <v>8.32401797E-2</v>
      </c>
      <c r="T716">
        <v>8.3343012100000002E-2</v>
      </c>
      <c r="U716">
        <v>8.3424898299999994E-2</v>
      </c>
      <c r="V716">
        <v>8.3477760900000003E-2</v>
      </c>
      <c r="W716">
        <v>8.3627074800000006E-2</v>
      </c>
      <c r="X716">
        <v>8.3881944799999997E-2</v>
      </c>
      <c r="Y716">
        <v>8.4235049100000001E-2</v>
      </c>
      <c r="Z716">
        <v>8.4675398599999993E-2</v>
      </c>
      <c r="AA716">
        <v>8.5237232100000004E-2</v>
      </c>
      <c r="AB716">
        <v>8.5993454299999994E-2</v>
      </c>
      <c r="AC716">
        <v>8.6962987000000005E-2</v>
      </c>
      <c r="AD716">
        <v>8.8089684500000001E-2</v>
      </c>
      <c r="AE716">
        <v>8.9318733900000002E-2</v>
      </c>
      <c r="AF716">
        <v>9.05982325E-2</v>
      </c>
      <c r="AG716">
        <v>9.1934933400000002E-2</v>
      </c>
      <c r="AH716">
        <v>9.3298599900000001E-2</v>
      </c>
      <c r="AI716">
        <v>9.4660202900000004E-2</v>
      </c>
      <c r="AJ716">
        <v>9.5995707299999997E-2</v>
      </c>
      <c r="AK716">
        <v>9.7494267699999998E-2</v>
      </c>
    </row>
    <row r="717" spans="1:37" x14ac:dyDescent="0.35">
      <c r="A717" t="s">
        <v>1794</v>
      </c>
      <c r="B717">
        <v>9.6246793799999994E-2</v>
      </c>
      <c r="C717">
        <v>9.0734438200000003E-2</v>
      </c>
      <c r="D717">
        <v>8.6356563999999997E-2</v>
      </c>
      <c r="E717">
        <v>8.4435069099999996E-2</v>
      </c>
      <c r="F717">
        <v>8.3812202599999996E-2</v>
      </c>
      <c r="G717">
        <v>8.4437940399999994E-2</v>
      </c>
      <c r="H717">
        <v>8.56628158E-2</v>
      </c>
      <c r="I717">
        <v>8.7442088099999996E-2</v>
      </c>
      <c r="J717">
        <v>8.9579678800000007E-2</v>
      </c>
      <c r="K717">
        <v>9.1902488800000001E-2</v>
      </c>
      <c r="L717">
        <v>9.4223427499999998E-2</v>
      </c>
      <c r="M717">
        <v>9.6397576400000004E-2</v>
      </c>
      <c r="N717">
        <v>9.8362441600000003E-2</v>
      </c>
      <c r="O717">
        <v>0.1000958545</v>
      </c>
      <c r="P717">
        <v>0.10160865099999999</v>
      </c>
      <c r="Q717">
        <v>0.1029355679</v>
      </c>
      <c r="R717">
        <v>0.1041155557</v>
      </c>
      <c r="S717">
        <v>0.1051931342</v>
      </c>
      <c r="T717">
        <v>0.10621937419999999</v>
      </c>
      <c r="U717">
        <v>0.1072455333</v>
      </c>
      <c r="V717">
        <v>0.108311649</v>
      </c>
      <c r="W717">
        <v>0.1094750823</v>
      </c>
      <c r="X717">
        <v>0.1107731986</v>
      </c>
      <c r="Y717">
        <v>0.1122385341</v>
      </c>
      <c r="Z717">
        <v>0.113901743</v>
      </c>
      <c r="AA717">
        <v>0.1157658263</v>
      </c>
      <c r="AB717">
        <v>0.11784570630000001</v>
      </c>
      <c r="AC717">
        <v>0.1201608488</v>
      </c>
      <c r="AD717">
        <v>0.1227174912</v>
      </c>
      <c r="AE717">
        <v>0.12549622029999999</v>
      </c>
      <c r="AF717">
        <v>0.1284630145</v>
      </c>
      <c r="AG717">
        <v>0.1315783032</v>
      </c>
      <c r="AH717">
        <v>0.1348016564</v>
      </c>
      <c r="AI717">
        <v>0.13809299890000001</v>
      </c>
      <c r="AJ717">
        <v>0.14141268030000001</v>
      </c>
      <c r="AK717">
        <v>0.14472146590000001</v>
      </c>
    </row>
    <row r="718" spans="1:37" x14ac:dyDescent="0.35">
      <c r="A718" t="s">
        <v>1795</v>
      </c>
      <c r="B718">
        <v>2.8827966399999998E-2</v>
      </c>
      <c r="C718">
        <v>2.9300344799999999E-2</v>
      </c>
      <c r="D718">
        <v>2.93267205E-2</v>
      </c>
      <c r="E718">
        <v>2.9005551500000001E-2</v>
      </c>
      <c r="F718">
        <v>2.91287418E-2</v>
      </c>
      <c r="G718">
        <v>3.0204764499999998E-2</v>
      </c>
      <c r="H718">
        <v>3.0764870999999999E-2</v>
      </c>
      <c r="I718">
        <v>3.12515415E-2</v>
      </c>
      <c r="J718">
        <v>3.1588350799999998E-2</v>
      </c>
      <c r="K718">
        <v>3.16822654E-2</v>
      </c>
      <c r="L718">
        <v>3.1434820199999998E-2</v>
      </c>
      <c r="M718">
        <v>3.1349773499999997E-2</v>
      </c>
      <c r="N718">
        <v>3.1396036000000002E-2</v>
      </c>
      <c r="O718">
        <v>3.1534708000000002E-2</v>
      </c>
      <c r="P718">
        <v>3.1735925800000002E-2</v>
      </c>
      <c r="Q718">
        <v>3.1985038899999998E-2</v>
      </c>
      <c r="R718">
        <v>3.2220336500000002E-2</v>
      </c>
      <c r="S718">
        <v>3.24031735E-2</v>
      </c>
      <c r="T718">
        <v>3.2516595699999998E-2</v>
      </c>
      <c r="U718">
        <v>3.2569438800000003E-2</v>
      </c>
      <c r="V718">
        <v>3.2572430899999998E-2</v>
      </c>
      <c r="W718">
        <v>3.2595503400000003E-2</v>
      </c>
      <c r="X718">
        <v>3.2642407999999998E-2</v>
      </c>
      <c r="Y718">
        <v>3.2712103399999998E-2</v>
      </c>
      <c r="Z718">
        <v>3.2803560000000002E-2</v>
      </c>
      <c r="AA718">
        <v>3.2932656900000003E-2</v>
      </c>
      <c r="AB718">
        <v>3.3134801899999997E-2</v>
      </c>
      <c r="AC718">
        <v>3.3417977299999999E-2</v>
      </c>
      <c r="AD718">
        <v>3.3761152199999998E-2</v>
      </c>
      <c r="AE718">
        <v>3.4143385800000002E-2</v>
      </c>
      <c r="AF718">
        <v>3.4544917299999998E-2</v>
      </c>
      <c r="AG718">
        <v>3.4971254799999997E-2</v>
      </c>
      <c r="AH718">
        <v>3.5411396900000003E-2</v>
      </c>
      <c r="AI718">
        <v>3.5854309700000003E-2</v>
      </c>
      <c r="AJ718">
        <v>3.6290415200000002E-2</v>
      </c>
      <c r="AK718">
        <v>3.6788210600000003E-2</v>
      </c>
    </row>
    <row r="719" spans="1:37" x14ac:dyDescent="0.35">
      <c r="A719" t="s">
        <v>1796</v>
      </c>
      <c r="B719">
        <v>2.8827966399999998E-2</v>
      </c>
      <c r="C719">
        <v>2.9300344900000001E-2</v>
      </c>
      <c r="D719">
        <v>2.9326720600000002E-2</v>
      </c>
      <c r="E719">
        <v>2.9005551500000001E-2</v>
      </c>
      <c r="F719">
        <v>2.9128741900000001E-2</v>
      </c>
      <c r="G719">
        <v>3.02047646E-2</v>
      </c>
      <c r="H719">
        <v>3.0844521600000001E-2</v>
      </c>
      <c r="I719">
        <v>3.1623875799999999E-2</v>
      </c>
      <c r="J719">
        <v>3.2489518699999997E-2</v>
      </c>
      <c r="K719">
        <v>3.3392854800000003E-2</v>
      </c>
      <c r="L719">
        <v>3.4276391900000001E-2</v>
      </c>
      <c r="M719">
        <v>3.5094551199999997E-2</v>
      </c>
      <c r="N719">
        <v>3.5828865500000001E-2</v>
      </c>
      <c r="O719">
        <v>3.6474009500000001E-2</v>
      </c>
      <c r="P719">
        <v>3.70355983E-2</v>
      </c>
      <c r="Q719">
        <v>3.75271956E-2</v>
      </c>
      <c r="R719">
        <v>3.7963498700000001E-2</v>
      </c>
      <c r="S719">
        <v>3.8360918700000003E-2</v>
      </c>
      <c r="T719">
        <v>3.8738028399999999E-2</v>
      </c>
      <c r="U719">
        <v>3.9113377499999998E-2</v>
      </c>
      <c r="V719">
        <v>3.9501559200000001E-2</v>
      </c>
      <c r="W719">
        <v>3.9923074900000001E-2</v>
      </c>
      <c r="X719">
        <v>4.0391364700000001E-2</v>
      </c>
      <c r="Y719">
        <v>4.0918142499999997E-2</v>
      </c>
      <c r="Z719">
        <v>4.1514457300000002E-2</v>
      </c>
      <c r="AA719">
        <v>4.2181781500000001E-2</v>
      </c>
      <c r="AB719">
        <v>4.2925503900000002E-2</v>
      </c>
      <c r="AC719">
        <v>4.3752551399999999E-2</v>
      </c>
      <c r="AD719">
        <v>4.4665104599999998E-2</v>
      </c>
      <c r="AE719">
        <v>4.5656279199999997E-2</v>
      </c>
      <c r="AF719">
        <v>4.6714064399999998E-2</v>
      </c>
      <c r="AG719">
        <v>4.7824506699999998E-2</v>
      </c>
      <c r="AH719">
        <v>4.8973351499999998E-2</v>
      </c>
      <c r="AI719">
        <v>5.01464696E-2</v>
      </c>
      <c r="AJ719">
        <v>5.1329879799999999E-2</v>
      </c>
      <c r="AK719">
        <v>5.2509747799999999E-2</v>
      </c>
    </row>
    <row r="720" spans="1:37" x14ac:dyDescent="0.35">
      <c r="A720" t="s">
        <v>1797</v>
      </c>
      <c r="B720">
        <v>1.930763367</v>
      </c>
      <c r="C720">
        <v>1.942685843</v>
      </c>
      <c r="D720">
        <v>1.9485638970000001</v>
      </c>
      <c r="E720">
        <v>1.9460734470000001</v>
      </c>
      <c r="F720">
        <v>1.958232408</v>
      </c>
      <c r="G720">
        <v>1.995851153</v>
      </c>
      <c r="H720">
        <v>2.0362394030000002</v>
      </c>
      <c r="I720">
        <v>2.0670221240000002</v>
      </c>
      <c r="J720">
        <v>2.0834056350000001</v>
      </c>
      <c r="K720">
        <v>2.080236191</v>
      </c>
      <c r="L720">
        <v>2.0530983690000002</v>
      </c>
      <c r="M720">
        <v>2.0338517829999998</v>
      </c>
      <c r="N720">
        <v>2.022634848</v>
      </c>
      <c r="O720">
        <v>2.0179018590000002</v>
      </c>
      <c r="P720">
        <v>2.0178231270000002</v>
      </c>
      <c r="Q720">
        <v>2.0212705739999999</v>
      </c>
      <c r="R720">
        <v>2.0250758740000001</v>
      </c>
      <c r="S720">
        <v>2.028690841</v>
      </c>
      <c r="T720">
        <v>2.0315510090000002</v>
      </c>
      <c r="U720">
        <v>2.0345969359999998</v>
      </c>
      <c r="V720">
        <v>2.0376682580000001</v>
      </c>
      <c r="W720">
        <v>2.0440065519999999</v>
      </c>
      <c r="X720">
        <v>2.0539261670000002</v>
      </c>
      <c r="Y720">
        <v>2.0674038000000001</v>
      </c>
      <c r="Z720">
        <v>2.0843982630000002</v>
      </c>
      <c r="AA720">
        <v>2.1060398579999999</v>
      </c>
      <c r="AB720">
        <v>2.134277735</v>
      </c>
      <c r="AC720">
        <v>2.1699584839999999</v>
      </c>
      <c r="AD720">
        <v>2.2119329680000002</v>
      </c>
      <c r="AE720">
        <v>2.2590118540000002</v>
      </c>
      <c r="AF720">
        <v>2.3100090679999998</v>
      </c>
      <c r="AG720">
        <v>2.3649149440000001</v>
      </c>
      <c r="AH720">
        <v>2.4231204540000002</v>
      </c>
      <c r="AI720">
        <v>2.4838832439999998</v>
      </c>
      <c r="AJ720">
        <v>2.5464426520000001</v>
      </c>
      <c r="AK720">
        <v>2.6158060120000002</v>
      </c>
    </row>
    <row r="721" spans="1:37" x14ac:dyDescent="0.35">
      <c r="A721" t="s">
        <v>1798</v>
      </c>
      <c r="B721">
        <v>1.930763368</v>
      </c>
      <c r="C721">
        <v>1.9426858440000001</v>
      </c>
      <c r="D721">
        <v>1.9485638999999999</v>
      </c>
      <c r="E721">
        <v>1.946073451</v>
      </c>
      <c r="F721">
        <v>1.958232414</v>
      </c>
      <c r="G721">
        <v>1.995851161</v>
      </c>
      <c r="H721">
        <v>2.0419481730000002</v>
      </c>
      <c r="I721">
        <v>2.0959605410000002</v>
      </c>
      <c r="J721">
        <v>2.1559518350000002</v>
      </c>
      <c r="K721">
        <v>2.2184777470000001</v>
      </c>
      <c r="L721">
        <v>2.2794865679999998</v>
      </c>
      <c r="M721">
        <v>2.3358346179999998</v>
      </c>
      <c r="N721">
        <v>2.38633015</v>
      </c>
      <c r="O721">
        <v>2.4307044750000002</v>
      </c>
      <c r="P721">
        <v>2.469433129</v>
      </c>
      <c r="Q721">
        <v>2.503524149</v>
      </c>
      <c r="R721">
        <v>2.5340536980000001</v>
      </c>
      <c r="S721">
        <v>2.5622024520000002</v>
      </c>
      <c r="T721">
        <v>2.5892785570000001</v>
      </c>
      <c r="U721">
        <v>2.6165671740000001</v>
      </c>
      <c r="V721">
        <v>2.645051</v>
      </c>
      <c r="W721">
        <v>2.676139794</v>
      </c>
      <c r="X721">
        <v>2.7107377160000001</v>
      </c>
      <c r="Y721">
        <v>2.7496219989999999</v>
      </c>
      <c r="Z721">
        <v>2.7935119030000002</v>
      </c>
      <c r="AA721">
        <v>2.8424206719999998</v>
      </c>
      <c r="AB721">
        <v>2.8966780320000001</v>
      </c>
      <c r="AC721">
        <v>2.9567356720000002</v>
      </c>
      <c r="AD721">
        <v>3.0227209789999998</v>
      </c>
      <c r="AE721">
        <v>3.094133088</v>
      </c>
      <c r="AF721">
        <v>3.1701079939999999</v>
      </c>
      <c r="AG721">
        <v>3.2496445999999999</v>
      </c>
      <c r="AH721">
        <v>3.3317230750000002</v>
      </c>
      <c r="AI721">
        <v>3.415336409</v>
      </c>
      <c r="AJ721">
        <v>3.499493545</v>
      </c>
      <c r="AK721">
        <v>3.5832199889999998</v>
      </c>
    </row>
    <row r="722" spans="1:37" x14ac:dyDescent="0.35">
      <c r="A722" t="s">
        <v>1799</v>
      </c>
      <c r="B722">
        <v>0.88380123320000004</v>
      </c>
      <c r="C722">
        <v>0.89005341810000005</v>
      </c>
      <c r="D722">
        <v>0.89351175510000003</v>
      </c>
      <c r="E722">
        <v>0.89342843120000004</v>
      </c>
      <c r="F722">
        <v>0.89933420389999996</v>
      </c>
      <c r="G722">
        <v>0.91562885429999996</v>
      </c>
      <c r="H722">
        <v>0.9329095543</v>
      </c>
      <c r="I722">
        <v>0.94633044779999997</v>
      </c>
      <c r="J722">
        <v>0.9539694568</v>
      </c>
      <c r="K722">
        <v>0.95359636989999996</v>
      </c>
      <c r="L722">
        <v>0.9432406887</v>
      </c>
      <c r="M722">
        <v>0.93642643179999996</v>
      </c>
      <c r="N722">
        <v>0.93319673869999997</v>
      </c>
      <c r="O722">
        <v>0.9328436926</v>
      </c>
      <c r="P722">
        <v>0.93457976320000002</v>
      </c>
      <c r="Q722">
        <v>0.93790212279999996</v>
      </c>
      <c r="R722">
        <v>0.94149852980000004</v>
      </c>
      <c r="S722">
        <v>0.94510397820000003</v>
      </c>
      <c r="T722">
        <v>0.94834626580000003</v>
      </c>
      <c r="U722">
        <v>0.95159581680000005</v>
      </c>
      <c r="V722">
        <v>0.95484582289999997</v>
      </c>
      <c r="W722">
        <v>0.95950678619999996</v>
      </c>
      <c r="X722">
        <v>0.96572290179999998</v>
      </c>
      <c r="Y722">
        <v>0.97348963769999997</v>
      </c>
      <c r="Z722">
        <v>0.98279479650000001</v>
      </c>
      <c r="AA722">
        <v>0.99408198579999996</v>
      </c>
      <c r="AB722">
        <v>1.008171854</v>
      </c>
      <c r="AC722">
        <v>1.0254139929999999</v>
      </c>
      <c r="AD722">
        <v>1.0453290749999999</v>
      </c>
      <c r="AE722">
        <v>1.0673855510000001</v>
      </c>
      <c r="AF722">
        <v>1.091040657</v>
      </c>
      <c r="AG722">
        <v>1.116266829</v>
      </c>
      <c r="AH722">
        <v>1.142742331</v>
      </c>
      <c r="AI722">
        <v>1.1700848690000001</v>
      </c>
      <c r="AJ722">
        <v>1.1979067750000001</v>
      </c>
      <c r="AK722">
        <v>1.2280670789999999</v>
      </c>
    </row>
    <row r="723" spans="1:37" x14ac:dyDescent="0.35">
      <c r="A723" t="s">
        <v>1800</v>
      </c>
      <c r="B723">
        <v>0.88380123349999995</v>
      </c>
      <c r="C723">
        <v>0.8900534189</v>
      </c>
      <c r="D723">
        <v>0.89351175640000002</v>
      </c>
      <c r="E723">
        <v>0.89342843319999998</v>
      </c>
      <c r="F723">
        <v>0.89933420649999996</v>
      </c>
      <c r="G723">
        <v>0.9156288574</v>
      </c>
      <c r="H723">
        <v>0.93501973900000002</v>
      </c>
      <c r="I723">
        <v>0.95749800910000005</v>
      </c>
      <c r="J723">
        <v>0.98234678050000002</v>
      </c>
      <c r="K723">
        <v>1.0082533629999999</v>
      </c>
      <c r="L723">
        <v>1.0336582700000001</v>
      </c>
      <c r="M723">
        <v>1.0573271550000001</v>
      </c>
      <c r="N723">
        <v>1.0787661200000001</v>
      </c>
      <c r="O723">
        <v>1.097840937</v>
      </c>
      <c r="P723">
        <v>1.114710047</v>
      </c>
      <c r="Q723">
        <v>1.1297439499999999</v>
      </c>
      <c r="R723">
        <v>1.143345485</v>
      </c>
      <c r="S723">
        <v>1.155963764</v>
      </c>
      <c r="T723">
        <v>1.1681041080000001</v>
      </c>
      <c r="U723">
        <v>1.180269797</v>
      </c>
      <c r="V723">
        <v>1.1928582649999999</v>
      </c>
      <c r="W723">
        <v>1.2064229500000001</v>
      </c>
      <c r="X723">
        <v>1.22132475</v>
      </c>
      <c r="Y723">
        <v>1.23787745</v>
      </c>
      <c r="Z723">
        <v>1.256374318</v>
      </c>
      <c r="AA723">
        <v>1.2768539969999999</v>
      </c>
      <c r="AB723">
        <v>1.2994516979999999</v>
      </c>
      <c r="AC723">
        <v>1.3243459559999999</v>
      </c>
      <c r="AD723">
        <v>1.3515798779999999</v>
      </c>
      <c r="AE723">
        <v>1.3809514620000001</v>
      </c>
      <c r="AF723">
        <v>1.4121202159999999</v>
      </c>
      <c r="AG723">
        <v>1.444694275</v>
      </c>
      <c r="AH723">
        <v>1.478275263</v>
      </c>
      <c r="AI723">
        <v>1.5124702139999999</v>
      </c>
      <c r="AJ723">
        <v>1.5468925870000001</v>
      </c>
      <c r="AK723">
        <v>1.581162534</v>
      </c>
    </row>
    <row r="724" spans="1:37" x14ac:dyDescent="0.35">
      <c r="A724" t="s">
        <v>1801</v>
      </c>
      <c r="B724">
        <v>7.102541263</v>
      </c>
      <c r="C724">
        <v>7.1371554819999998</v>
      </c>
      <c r="D724">
        <v>7.1049938890000002</v>
      </c>
      <c r="E724">
        <v>7.0564714259999999</v>
      </c>
      <c r="F724">
        <v>7.1301389750000004</v>
      </c>
      <c r="G724">
        <v>7.3079861289999997</v>
      </c>
      <c r="H724">
        <v>7.4429703610000004</v>
      </c>
      <c r="I724">
        <v>7.5307840720000003</v>
      </c>
      <c r="J724">
        <v>7.554028475</v>
      </c>
      <c r="K724">
        <v>7.4980982359999997</v>
      </c>
      <c r="L724">
        <v>7.3558948710000003</v>
      </c>
      <c r="M724">
        <v>7.2612455430000002</v>
      </c>
      <c r="N724">
        <v>7.2072686910000003</v>
      </c>
      <c r="O724">
        <v>7.1842926739999999</v>
      </c>
      <c r="P724">
        <v>7.1836145900000004</v>
      </c>
      <c r="Q724">
        <v>7.1995011</v>
      </c>
      <c r="R724">
        <v>7.228336348</v>
      </c>
      <c r="S724">
        <v>7.2684448320000001</v>
      </c>
      <c r="T724">
        <v>7.3172344779999996</v>
      </c>
      <c r="U724">
        <v>7.3741028599999998</v>
      </c>
      <c r="V724">
        <v>7.4383753490000002</v>
      </c>
      <c r="W724">
        <v>7.5210879139999998</v>
      </c>
      <c r="X724">
        <v>7.619543309</v>
      </c>
      <c r="Y724">
        <v>7.7299743850000002</v>
      </c>
      <c r="Z724">
        <v>7.848392348</v>
      </c>
      <c r="AA724">
        <v>7.9736802149999999</v>
      </c>
      <c r="AB724">
        <v>8.1082981949999997</v>
      </c>
      <c r="AC724">
        <v>8.2484311940000001</v>
      </c>
      <c r="AD724">
        <v>8.3850053409999994</v>
      </c>
      <c r="AE724">
        <v>8.5104067279999995</v>
      </c>
      <c r="AF724">
        <v>8.6189915379999995</v>
      </c>
      <c r="AG724">
        <v>8.7125350689999994</v>
      </c>
      <c r="AH724">
        <v>8.7904335360000001</v>
      </c>
      <c r="AI724">
        <v>8.8530276479999994</v>
      </c>
      <c r="AJ724">
        <v>8.9014811999999992</v>
      </c>
      <c r="AK724">
        <v>8.9531256799999994</v>
      </c>
    </row>
    <row r="725" spans="1:37" x14ac:dyDescent="0.35">
      <c r="A725" t="s">
        <v>1802</v>
      </c>
      <c r="B725">
        <v>7.1025412780000003</v>
      </c>
      <c r="C725">
        <v>7.137155516</v>
      </c>
      <c r="D725">
        <v>7.104993941</v>
      </c>
      <c r="E725">
        <v>7.0564714989999997</v>
      </c>
      <c r="F725">
        <v>7.1301390680000001</v>
      </c>
      <c r="G725">
        <v>7.3079862440000003</v>
      </c>
      <c r="H725">
        <v>7.4592786660000003</v>
      </c>
      <c r="I725">
        <v>7.638867469</v>
      </c>
      <c r="J725">
        <v>7.8364730920000003</v>
      </c>
      <c r="K725">
        <v>8.0420471879999997</v>
      </c>
      <c r="L725">
        <v>8.2435546459999998</v>
      </c>
      <c r="M725">
        <v>8.4313038680000005</v>
      </c>
      <c r="N725">
        <v>8.6012465650000003</v>
      </c>
      <c r="O725">
        <v>8.7521257170000002</v>
      </c>
      <c r="P725">
        <v>8.8850422580000004</v>
      </c>
      <c r="Q725">
        <v>9.0028235169999995</v>
      </c>
      <c r="R725">
        <v>9.1085540189999996</v>
      </c>
      <c r="S725">
        <v>9.2057092560000005</v>
      </c>
      <c r="T725">
        <v>9.2982727670000003</v>
      </c>
      <c r="U725">
        <v>9.3902677190000006</v>
      </c>
      <c r="V725">
        <v>9.4849368470000002</v>
      </c>
      <c r="W725">
        <v>9.5867223409999998</v>
      </c>
      <c r="X725">
        <v>9.6985770359999997</v>
      </c>
      <c r="Y725">
        <v>9.8230970370000001</v>
      </c>
      <c r="Z725">
        <v>9.9627559100000003</v>
      </c>
      <c r="AA725">
        <v>10.118080129999999</v>
      </c>
      <c r="AB725">
        <v>10.29030225</v>
      </c>
      <c r="AC725">
        <v>10.480951709999999</v>
      </c>
      <c r="AD725">
        <v>10.69046064</v>
      </c>
      <c r="AE725">
        <v>10.91727691</v>
      </c>
      <c r="AF725">
        <v>11.15875722</v>
      </c>
      <c r="AG725">
        <v>11.41185458</v>
      </c>
      <c r="AH725">
        <v>11.67346695</v>
      </c>
      <c r="AI725">
        <v>11.94052683</v>
      </c>
      <c r="AJ725">
        <v>12.21000351</v>
      </c>
      <c r="AK725">
        <v>12.4789022</v>
      </c>
    </row>
    <row r="726" spans="1:37" x14ac:dyDescent="0.35">
      <c r="A726" t="s">
        <v>1803</v>
      </c>
      <c r="B726">
        <v>11.072486039999999</v>
      </c>
      <c r="C726">
        <v>11.17383409</v>
      </c>
      <c r="D726">
        <v>11.25175091</v>
      </c>
      <c r="E726">
        <v>11.333058319999999</v>
      </c>
      <c r="F726">
        <v>11.470776649999999</v>
      </c>
      <c r="G726">
        <v>11.682105030000001</v>
      </c>
      <c r="H726">
        <v>11.910245249999999</v>
      </c>
      <c r="I726">
        <v>12.14106295</v>
      </c>
      <c r="J726">
        <v>12.3424025</v>
      </c>
      <c r="K726">
        <v>12.48394596</v>
      </c>
      <c r="L726">
        <v>12.53917219</v>
      </c>
      <c r="M726">
        <v>12.5593538</v>
      </c>
      <c r="N726">
        <v>12.57559614</v>
      </c>
      <c r="O726">
        <v>12.59920346</v>
      </c>
      <c r="P726">
        <v>12.632293389999999</v>
      </c>
      <c r="Q726">
        <v>12.67586337</v>
      </c>
      <c r="R726">
        <v>12.72521935</v>
      </c>
      <c r="S726">
        <v>12.779739859999999</v>
      </c>
      <c r="T726">
        <v>12.835517169999999</v>
      </c>
      <c r="U726">
        <v>12.892064319999999</v>
      </c>
      <c r="V726">
        <v>12.94882827</v>
      </c>
      <c r="W726">
        <v>13.0155969</v>
      </c>
      <c r="X726">
        <v>13.097011500000001</v>
      </c>
      <c r="Y726">
        <v>13.19365451</v>
      </c>
      <c r="Z726">
        <v>13.304657690000001</v>
      </c>
      <c r="AA726">
        <v>13.43494566</v>
      </c>
      <c r="AB726">
        <v>13.59655233</v>
      </c>
      <c r="AC726">
        <v>13.793538959999999</v>
      </c>
      <c r="AD726">
        <v>14.015887040000001</v>
      </c>
      <c r="AE726">
        <v>14.25247985</v>
      </c>
      <c r="AF726">
        <v>14.49260243</v>
      </c>
      <c r="AG726">
        <v>14.73106933</v>
      </c>
      <c r="AH726">
        <v>14.964315129999999</v>
      </c>
      <c r="AI726">
        <v>15.188631129999999</v>
      </c>
      <c r="AJ726">
        <v>15.401017700000001</v>
      </c>
      <c r="AK726">
        <v>15.63083572</v>
      </c>
    </row>
    <row r="727" spans="1:37" x14ac:dyDescent="0.35">
      <c r="A727" t="s">
        <v>1804</v>
      </c>
      <c r="B727">
        <v>11.072486039999999</v>
      </c>
      <c r="C727">
        <v>11.173834100000001</v>
      </c>
      <c r="D727">
        <v>11.25175093</v>
      </c>
      <c r="E727">
        <v>11.33305835</v>
      </c>
      <c r="F727">
        <v>11.470776689999999</v>
      </c>
      <c r="G727">
        <v>11.682105079999999</v>
      </c>
      <c r="H727">
        <v>11.940320399999999</v>
      </c>
      <c r="I727">
        <v>12.24007802</v>
      </c>
      <c r="J727">
        <v>12.570470459999999</v>
      </c>
      <c r="K727">
        <v>12.912991910000001</v>
      </c>
      <c r="L727">
        <v>13.24632122</v>
      </c>
      <c r="M727">
        <v>13.550069560000001</v>
      </c>
      <c r="N727">
        <v>13.81928136</v>
      </c>
      <c r="O727">
        <v>14.05362571</v>
      </c>
      <c r="P727">
        <v>14.256555820000001</v>
      </c>
      <c r="Q727">
        <v>14.434229589999999</v>
      </c>
      <c r="R727">
        <v>14.59254664</v>
      </c>
      <c r="S727">
        <v>14.738332850000001</v>
      </c>
      <c r="T727">
        <v>14.879097590000001</v>
      </c>
      <c r="U727">
        <v>15.02216376</v>
      </c>
      <c r="V727">
        <v>15.17310838</v>
      </c>
      <c r="W727">
        <v>15.3396025</v>
      </c>
      <c r="X727">
        <v>15.5264822</v>
      </c>
      <c r="Y727">
        <v>15.73780227</v>
      </c>
      <c r="Z727">
        <v>15.977251320000001</v>
      </c>
      <c r="AA727">
        <v>16.244672600000001</v>
      </c>
      <c r="AB727">
        <v>16.545554859999999</v>
      </c>
      <c r="AC727">
        <v>16.88232133</v>
      </c>
      <c r="AD727">
        <v>17.254473409999999</v>
      </c>
      <c r="AE727">
        <v>17.657577020000002</v>
      </c>
      <c r="AF727">
        <v>18.085331960000001</v>
      </c>
      <c r="AG727">
        <v>18.531092959999999</v>
      </c>
      <c r="AH727">
        <v>18.98858259</v>
      </c>
      <c r="AI727">
        <v>19.452012740000001</v>
      </c>
      <c r="AJ727">
        <v>19.916002460000001</v>
      </c>
      <c r="AK727">
        <v>20.37548219</v>
      </c>
    </row>
    <row r="728" spans="1:37" x14ac:dyDescent="0.35">
      <c r="A728" t="s">
        <v>1805</v>
      </c>
      <c r="B728">
        <v>0.8988611594</v>
      </c>
      <c r="C728">
        <v>0.90344286640000004</v>
      </c>
      <c r="D728">
        <v>0.9045120337</v>
      </c>
      <c r="E728">
        <v>0.90511341830000003</v>
      </c>
      <c r="F728">
        <v>0.91185235009999999</v>
      </c>
      <c r="G728">
        <v>0.92657076670000005</v>
      </c>
      <c r="H728">
        <v>0.94274206530000004</v>
      </c>
      <c r="I728">
        <v>0.95759330310000002</v>
      </c>
      <c r="J728">
        <v>0.96780754520000001</v>
      </c>
      <c r="K728">
        <v>0.97069089369999995</v>
      </c>
      <c r="L728">
        <v>0.96421372520000004</v>
      </c>
      <c r="M728">
        <v>0.95656610610000004</v>
      </c>
      <c r="N728">
        <v>0.95106379910000005</v>
      </c>
      <c r="O728">
        <v>0.94840880080000001</v>
      </c>
      <c r="P728">
        <v>0.94828749779999999</v>
      </c>
      <c r="Q728">
        <v>0.95024834339999997</v>
      </c>
      <c r="R728">
        <v>0.95351717219999998</v>
      </c>
      <c r="S728">
        <v>0.95773174549999995</v>
      </c>
      <c r="T728">
        <v>0.96245355710000002</v>
      </c>
      <c r="U728">
        <v>0.96755588960000005</v>
      </c>
      <c r="V728">
        <v>0.97293800630000005</v>
      </c>
      <c r="W728">
        <v>0.97943609710000001</v>
      </c>
      <c r="X728">
        <v>0.98731748080000004</v>
      </c>
      <c r="Y728">
        <v>0.9964876775</v>
      </c>
      <c r="Z728">
        <v>1.0067387489999999</v>
      </c>
      <c r="AA728">
        <v>1.01825667</v>
      </c>
      <c r="AB728">
        <v>1.0314856720000001</v>
      </c>
      <c r="AC728">
        <v>1.046731337</v>
      </c>
      <c r="AD728">
        <v>1.063258158</v>
      </c>
      <c r="AE728">
        <v>1.0802377860000001</v>
      </c>
      <c r="AF728">
        <v>1.096903782</v>
      </c>
      <c r="AG728">
        <v>1.113018678</v>
      </c>
      <c r="AH728">
        <v>1.128408141</v>
      </c>
      <c r="AI728">
        <v>1.1428748049999999</v>
      </c>
      <c r="AJ728">
        <v>1.1562726329999999</v>
      </c>
      <c r="AK728">
        <v>1.1705938929999999</v>
      </c>
    </row>
    <row r="729" spans="1:37" x14ac:dyDescent="0.35">
      <c r="A729" t="s">
        <v>1806</v>
      </c>
      <c r="B729">
        <v>0.89886116000000005</v>
      </c>
      <c r="C729">
        <v>0.90344286799999995</v>
      </c>
      <c r="D729">
        <v>0.90451203629999999</v>
      </c>
      <c r="E729">
        <v>0.90511342230000003</v>
      </c>
      <c r="F729">
        <v>0.91185235539999998</v>
      </c>
      <c r="G729">
        <v>0.92657077310000002</v>
      </c>
      <c r="H729">
        <v>0.9448090804</v>
      </c>
      <c r="I729">
        <v>0.96617453289999999</v>
      </c>
      <c r="J729">
        <v>0.98981229680000005</v>
      </c>
      <c r="K729">
        <v>1.014400816</v>
      </c>
      <c r="L729">
        <v>1.038428506</v>
      </c>
      <c r="M729">
        <v>1.060787312</v>
      </c>
      <c r="N729">
        <v>1.081030556</v>
      </c>
      <c r="O729">
        <v>1.099014503</v>
      </c>
      <c r="P729">
        <v>1.114877356</v>
      </c>
      <c r="Q729">
        <v>1.1289784439999999</v>
      </c>
      <c r="R729">
        <v>1.1416592919999999</v>
      </c>
      <c r="S729">
        <v>1.153374476</v>
      </c>
      <c r="T729">
        <v>1.164677669</v>
      </c>
      <c r="U729">
        <v>1.176124642</v>
      </c>
      <c r="V729">
        <v>1.188148829</v>
      </c>
      <c r="W729">
        <v>1.201311982</v>
      </c>
      <c r="X729">
        <v>1.2159676500000001</v>
      </c>
      <c r="Y729">
        <v>1.2324094269999999</v>
      </c>
      <c r="Z729">
        <v>1.2509047760000001</v>
      </c>
      <c r="AA729">
        <v>1.271462101</v>
      </c>
      <c r="AB729">
        <v>1.294410705</v>
      </c>
      <c r="AC729">
        <v>1.3199774639999999</v>
      </c>
      <c r="AD729">
        <v>1.3481117709999999</v>
      </c>
      <c r="AE729">
        <v>1.3784667509999999</v>
      </c>
      <c r="AF729">
        <v>1.4105769619999999</v>
      </c>
      <c r="AG729">
        <v>1.4439708040000001</v>
      </c>
      <c r="AH729">
        <v>1.4782144960000001</v>
      </c>
      <c r="AI729">
        <v>1.5129123390000001</v>
      </c>
      <c r="AJ729">
        <v>1.547694476</v>
      </c>
      <c r="AK729">
        <v>1.582206813</v>
      </c>
    </row>
    <row r="730" spans="1:37" x14ac:dyDescent="0.35">
      <c r="A730" t="s">
        <v>1807</v>
      </c>
      <c r="B730">
        <v>0.32867000419999998</v>
      </c>
      <c r="C730">
        <v>0.32214762009999998</v>
      </c>
      <c r="D730">
        <v>0.31539867500000002</v>
      </c>
      <c r="E730">
        <v>0.30785103050000001</v>
      </c>
      <c r="F730">
        <v>0.30503263260000002</v>
      </c>
      <c r="G730">
        <v>0.30605958090000002</v>
      </c>
      <c r="H730">
        <v>0.30883939360000001</v>
      </c>
      <c r="I730">
        <v>0.30798083710000002</v>
      </c>
      <c r="J730">
        <v>0.30346132390000002</v>
      </c>
      <c r="K730">
        <v>0.29536111529999998</v>
      </c>
      <c r="L730">
        <v>0.28393550480000002</v>
      </c>
      <c r="M730">
        <v>0.27580661950000002</v>
      </c>
      <c r="N730">
        <v>0.27015252159999997</v>
      </c>
      <c r="O730">
        <v>0.26626905350000002</v>
      </c>
      <c r="P730">
        <v>0.26361759289999998</v>
      </c>
      <c r="Q730">
        <v>0.26185111059999999</v>
      </c>
      <c r="R730">
        <v>0.260372347</v>
      </c>
      <c r="S730">
        <v>0.25911444919999999</v>
      </c>
      <c r="T730">
        <v>0.25796097400000001</v>
      </c>
      <c r="U730">
        <v>0.25686767249999998</v>
      </c>
      <c r="V730">
        <v>0.25579494130000002</v>
      </c>
      <c r="W730">
        <v>0.25517213059999999</v>
      </c>
      <c r="X730">
        <v>0.2549574134</v>
      </c>
      <c r="Y730">
        <v>0.25508531699999998</v>
      </c>
      <c r="Z730">
        <v>0.25550022030000002</v>
      </c>
      <c r="AA730">
        <v>0.25627633080000001</v>
      </c>
      <c r="AB730">
        <v>0.25764960320000002</v>
      </c>
      <c r="AC730">
        <v>0.25965829239999999</v>
      </c>
      <c r="AD730">
        <v>0.2621356634</v>
      </c>
      <c r="AE730">
        <v>0.2649164551</v>
      </c>
      <c r="AF730">
        <v>0.26784747129999997</v>
      </c>
      <c r="AG730">
        <v>0.27096888879999997</v>
      </c>
      <c r="AH730">
        <v>0.27419661950000002</v>
      </c>
      <c r="AI730">
        <v>0.27744761779999999</v>
      </c>
      <c r="AJ730">
        <v>0.2806506647</v>
      </c>
      <c r="AK730">
        <v>0.2842799526</v>
      </c>
    </row>
    <row r="731" spans="1:37" x14ac:dyDescent="0.35">
      <c r="A731" t="s">
        <v>1808</v>
      </c>
      <c r="B731">
        <v>0.32867000429999998</v>
      </c>
      <c r="C731">
        <v>0.3221476204</v>
      </c>
      <c r="D731">
        <v>0.3153986755</v>
      </c>
      <c r="E731">
        <v>0.30785103120000001</v>
      </c>
      <c r="F731">
        <v>0.30503263349999998</v>
      </c>
      <c r="G731">
        <v>0.30605958189999999</v>
      </c>
      <c r="H731">
        <v>0.30957351910000003</v>
      </c>
      <c r="I731">
        <v>0.31505862940000001</v>
      </c>
      <c r="J731">
        <v>0.321993945</v>
      </c>
      <c r="K731">
        <v>0.32974628589999999</v>
      </c>
      <c r="L731">
        <v>0.33765884390000001</v>
      </c>
      <c r="M731">
        <v>0.34522208119999997</v>
      </c>
      <c r="N731">
        <v>0.35220241940000002</v>
      </c>
      <c r="O731">
        <v>0.35850602190000003</v>
      </c>
      <c r="P731">
        <v>0.36415350769999999</v>
      </c>
      <c r="Q731">
        <v>0.36924873339999997</v>
      </c>
      <c r="R731">
        <v>0.37391147749999998</v>
      </c>
      <c r="S731">
        <v>0.37828373780000002</v>
      </c>
      <c r="T731">
        <v>0.38253272150000001</v>
      </c>
      <c r="U731">
        <v>0.38682869019999999</v>
      </c>
      <c r="V731">
        <v>0.39130691870000001</v>
      </c>
      <c r="W731">
        <v>0.39615740310000003</v>
      </c>
      <c r="X731">
        <v>0.40150485540000003</v>
      </c>
      <c r="Y731">
        <v>0.40745802619999999</v>
      </c>
      <c r="Z731">
        <v>0.41411958510000002</v>
      </c>
      <c r="AA731">
        <v>0.42150231599999999</v>
      </c>
      <c r="AB731">
        <v>0.42966429449999999</v>
      </c>
      <c r="AC731">
        <v>0.43867317039999998</v>
      </c>
      <c r="AD731">
        <v>0.44854317659999998</v>
      </c>
      <c r="AE731">
        <v>0.45919846580000001</v>
      </c>
      <c r="AF731">
        <v>0.47051466520000002</v>
      </c>
      <c r="AG731">
        <v>0.48235094630000003</v>
      </c>
      <c r="AH731">
        <v>0.49456595409999998</v>
      </c>
      <c r="AI731">
        <v>0.50702148709999995</v>
      </c>
      <c r="AJ731">
        <v>0.51958214160000005</v>
      </c>
      <c r="AK731">
        <v>0.53211484350000005</v>
      </c>
    </row>
    <row r="732" spans="1:37" x14ac:dyDescent="0.35">
      <c r="A732" t="s">
        <v>3798</v>
      </c>
      <c r="B732">
        <v>8.3300724259999992</v>
      </c>
      <c r="C732">
        <v>8.3627459680000005</v>
      </c>
      <c r="D732">
        <v>8.3249045969999997</v>
      </c>
      <c r="E732">
        <v>8.2694358749999992</v>
      </c>
      <c r="F732">
        <v>8.3470239579999994</v>
      </c>
      <c r="G732">
        <v>8.5406164770000004</v>
      </c>
      <c r="H732">
        <v>8.6945518199999992</v>
      </c>
      <c r="I732">
        <v>8.7963582119999995</v>
      </c>
      <c r="J732">
        <v>8.8252973440000009</v>
      </c>
      <c r="K732">
        <v>8.7641502449999997</v>
      </c>
      <c r="L732">
        <v>8.6040441009999995</v>
      </c>
      <c r="M732">
        <v>8.4936182690000006</v>
      </c>
      <c r="N732">
        <v>8.4284850119999994</v>
      </c>
      <c r="O732">
        <v>8.3989705279999995</v>
      </c>
      <c r="P732">
        <v>8.3955196809999997</v>
      </c>
      <c r="Q732">
        <v>8.4116005539999996</v>
      </c>
      <c r="R732">
        <v>8.4422258669999994</v>
      </c>
      <c r="S732">
        <v>8.4852910270000006</v>
      </c>
      <c r="T732">
        <v>8.5376490090000008</v>
      </c>
      <c r="U732">
        <v>8.5985264220000008</v>
      </c>
      <c r="V732">
        <v>8.6671082960000003</v>
      </c>
      <c r="W732">
        <v>8.7556961419999997</v>
      </c>
      <c r="X732">
        <v>8.8618182030000003</v>
      </c>
      <c r="Y732">
        <v>8.9815473800000003</v>
      </c>
      <c r="Z732">
        <v>9.1106313169999993</v>
      </c>
      <c r="AA732">
        <v>9.2482132159999999</v>
      </c>
      <c r="AB732">
        <v>9.3974334699999993</v>
      </c>
      <c r="AC732">
        <v>9.554820823</v>
      </c>
      <c r="AD732">
        <v>9.7103991629999999</v>
      </c>
      <c r="AE732">
        <v>9.8555609690000008</v>
      </c>
      <c r="AF732">
        <v>9.9837427909999992</v>
      </c>
      <c r="AG732">
        <v>10.09652264</v>
      </c>
      <c r="AH732">
        <v>10.1930383</v>
      </c>
      <c r="AI732">
        <v>10.273350069999999</v>
      </c>
      <c r="AJ732">
        <v>10.338404499999999</v>
      </c>
      <c r="AK732">
        <v>10.40799953</v>
      </c>
    </row>
    <row r="733" spans="1:37" x14ac:dyDescent="0.35">
      <c r="A733" t="s">
        <v>3799</v>
      </c>
      <c r="B733">
        <v>8.3300724420000005</v>
      </c>
      <c r="C733">
        <v>8.362746005</v>
      </c>
      <c r="D733">
        <v>8.3249046530000008</v>
      </c>
      <c r="E733">
        <v>8.2694359520000003</v>
      </c>
      <c r="F733">
        <v>8.3470240570000005</v>
      </c>
      <c r="G733">
        <v>8.5406165989999998</v>
      </c>
      <c r="H733">
        <v>8.7136612660000008</v>
      </c>
      <c r="I733">
        <v>8.9201006320000005</v>
      </c>
      <c r="J733">
        <v>9.1482793339999997</v>
      </c>
      <c r="K733">
        <v>9.3861942900000006</v>
      </c>
      <c r="L733">
        <v>9.6196419960000004</v>
      </c>
      <c r="M733">
        <v>9.8373132610000003</v>
      </c>
      <c r="N733">
        <v>10.03447954</v>
      </c>
      <c r="O733">
        <v>10.20964624</v>
      </c>
      <c r="P733">
        <v>10.36407312</v>
      </c>
      <c r="Q733">
        <v>10.50105069</v>
      </c>
      <c r="R733">
        <v>10.62412479</v>
      </c>
      <c r="S733">
        <v>10.737367470000001</v>
      </c>
      <c r="T733">
        <v>10.845483160000001</v>
      </c>
      <c r="U733">
        <v>10.95322105</v>
      </c>
      <c r="V733">
        <v>11.064392590000001</v>
      </c>
      <c r="W733">
        <v>11.18419173</v>
      </c>
      <c r="X733">
        <v>11.31604954</v>
      </c>
      <c r="Y733">
        <v>11.462964489999999</v>
      </c>
      <c r="Z733">
        <v>11.627780270000001</v>
      </c>
      <c r="AA733">
        <v>11.81104455</v>
      </c>
      <c r="AB733">
        <v>12.014377250000001</v>
      </c>
      <c r="AC733">
        <v>12.239602339999999</v>
      </c>
      <c r="AD733">
        <v>12.48711559</v>
      </c>
      <c r="AE733">
        <v>12.75494213</v>
      </c>
      <c r="AF733">
        <v>13.03984885</v>
      </c>
      <c r="AG733">
        <v>13.33817633</v>
      </c>
      <c r="AH733">
        <v>13.6462474</v>
      </c>
      <c r="AI733">
        <v>13.96046065</v>
      </c>
      <c r="AJ733">
        <v>14.277280129999999</v>
      </c>
      <c r="AK733">
        <v>14.59322386</v>
      </c>
    </row>
    <row r="734" spans="1:37" x14ac:dyDescent="0.35">
      <c r="A734" t="s">
        <v>3800</v>
      </c>
      <c r="B734">
        <v>2.843392567</v>
      </c>
      <c r="C734">
        <v>2.8620396050000001</v>
      </c>
      <c r="D734">
        <v>2.8714023719999999</v>
      </c>
      <c r="E734">
        <v>2.8685074290000001</v>
      </c>
      <c r="F734">
        <v>2.886695354</v>
      </c>
      <c r="G734">
        <v>2.9416847719999999</v>
      </c>
      <c r="H734">
        <v>2.9999138279999999</v>
      </c>
      <c r="I734">
        <v>3.0446041130000001</v>
      </c>
      <c r="J734">
        <v>3.0689634419999998</v>
      </c>
      <c r="K734">
        <v>3.0655148259999998</v>
      </c>
      <c r="L734">
        <v>3.0277738780000001</v>
      </c>
      <c r="M734">
        <v>3.0016279880000001</v>
      </c>
      <c r="N734">
        <v>2.9872276229999999</v>
      </c>
      <c r="O734">
        <v>2.9822802589999999</v>
      </c>
      <c r="P734">
        <v>2.9841388160000002</v>
      </c>
      <c r="Q734">
        <v>2.9911577359999999</v>
      </c>
      <c r="R734">
        <v>2.9987947410000002</v>
      </c>
      <c r="S734">
        <v>3.0061979920000002</v>
      </c>
      <c r="T734">
        <v>3.0124138710000001</v>
      </c>
      <c r="U734">
        <v>3.0187621920000001</v>
      </c>
      <c r="V734">
        <v>3.0250865120000001</v>
      </c>
      <c r="W734">
        <v>3.036108842</v>
      </c>
      <c r="X734">
        <v>3.0522914769999998</v>
      </c>
      <c r="Y734">
        <v>3.0736055410000001</v>
      </c>
      <c r="Z734">
        <v>3.0999966200000002</v>
      </c>
      <c r="AA734">
        <v>3.1330545010000002</v>
      </c>
      <c r="AB734">
        <v>3.1755843910000001</v>
      </c>
      <c r="AC734">
        <v>3.2287904529999998</v>
      </c>
      <c r="AD734">
        <v>3.2910231950000002</v>
      </c>
      <c r="AE734">
        <v>3.360540791</v>
      </c>
      <c r="AF734">
        <v>3.4355946419999999</v>
      </c>
      <c r="AG734">
        <v>3.5161530280000002</v>
      </c>
      <c r="AH734">
        <v>3.601274182</v>
      </c>
      <c r="AI734">
        <v>3.6898224229999999</v>
      </c>
      <c r="AJ734">
        <v>3.7806398429999999</v>
      </c>
      <c r="AK734">
        <v>3.880661301</v>
      </c>
    </row>
    <row r="735" spans="1:37" x14ac:dyDescent="0.35">
      <c r="A735" t="s">
        <v>3801</v>
      </c>
      <c r="B735">
        <v>2.8433925680000001</v>
      </c>
      <c r="C735">
        <v>2.8620396079999999</v>
      </c>
      <c r="D735">
        <v>2.8714023769999999</v>
      </c>
      <c r="E735">
        <v>2.8685074359999998</v>
      </c>
      <c r="F735">
        <v>2.8866953620000002</v>
      </c>
      <c r="G735">
        <v>2.9416847829999999</v>
      </c>
      <c r="H735">
        <v>3.0078124339999999</v>
      </c>
      <c r="I735">
        <v>3.085082426</v>
      </c>
      <c r="J735">
        <v>3.170788135</v>
      </c>
      <c r="K735">
        <v>3.260123965</v>
      </c>
      <c r="L735">
        <v>3.3474212300000001</v>
      </c>
      <c r="M735">
        <v>3.4282563229999998</v>
      </c>
      <c r="N735">
        <v>3.5009251360000002</v>
      </c>
      <c r="O735">
        <v>3.5650194210000001</v>
      </c>
      <c r="P735">
        <v>3.6211787740000001</v>
      </c>
      <c r="Q735">
        <v>3.6707952939999999</v>
      </c>
      <c r="R735">
        <v>3.7153626809999998</v>
      </c>
      <c r="S735">
        <v>3.7565271349999998</v>
      </c>
      <c r="T735">
        <v>3.7961206930000002</v>
      </c>
      <c r="U735">
        <v>3.8359503479999999</v>
      </c>
      <c r="V735">
        <v>3.877410824</v>
      </c>
      <c r="W735">
        <v>3.9224858189999998</v>
      </c>
      <c r="X735">
        <v>3.9724538300000001</v>
      </c>
      <c r="Y735">
        <v>4.0284175920000003</v>
      </c>
      <c r="Z735">
        <v>4.0914006780000003</v>
      </c>
      <c r="AA735">
        <v>4.1614564510000003</v>
      </c>
      <c r="AB735">
        <v>4.2390552340000003</v>
      </c>
      <c r="AC735">
        <v>4.3248341799999999</v>
      </c>
      <c r="AD735">
        <v>4.4189659619999997</v>
      </c>
      <c r="AE735">
        <v>4.5207408290000002</v>
      </c>
      <c r="AF735">
        <v>4.628942275</v>
      </c>
      <c r="AG735">
        <v>4.7421633820000002</v>
      </c>
      <c r="AH735">
        <v>4.8589716899999997</v>
      </c>
      <c r="AI735">
        <v>4.9779530919999999</v>
      </c>
      <c r="AJ735">
        <v>5.0977160110000002</v>
      </c>
      <c r="AK735">
        <v>5.2168922709999999</v>
      </c>
    </row>
    <row r="736" spans="1:37" x14ac:dyDescent="0.35">
      <c r="A736" t="s">
        <v>3800</v>
      </c>
      <c r="B736">
        <v>2.8654881890000001</v>
      </c>
      <c r="C736">
        <v>2.8931410350000002</v>
      </c>
      <c r="D736">
        <v>2.9181948790000001</v>
      </c>
      <c r="E736">
        <v>2.9418054869999999</v>
      </c>
      <c r="F736">
        <v>2.9639748699999999</v>
      </c>
      <c r="G736">
        <v>2.9840833330000001</v>
      </c>
      <c r="H736">
        <v>3.0026821250000002</v>
      </c>
      <c r="I736">
        <v>3.0211590180000001</v>
      </c>
      <c r="J736">
        <v>3.040074669</v>
      </c>
      <c r="K736">
        <v>3.0594121580000002</v>
      </c>
      <c r="L736">
        <v>3.0787930129999999</v>
      </c>
      <c r="M736">
        <v>3.0976251889999999</v>
      </c>
      <c r="N736">
        <v>3.1152075899999998</v>
      </c>
      <c r="O736">
        <v>3.1308107299999999</v>
      </c>
      <c r="P736">
        <v>3.1437430430000002</v>
      </c>
      <c r="Q736">
        <v>3.1534054199999999</v>
      </c>
      <c r="R736">
        <v>3.1601600030000001</v>
      </c>
      <c r="S736">
        <v>3.1651249400000001</v>
      </c>
      <c r="T736">
        <v>3.1691250609999999</v>
      </c>
      <c r="U736">
        <v>3.1727384349999999</v>
      </c>
      <c r="V736">
        <v>3.1763691789999999</v>
      </c>
      <c r="W736">
        <v>3.1802999829999998</v>
      </c>
      <c r="X736">
        <v>3.1847268309999999</v>
      </c>
      <c r="Y736">
        <v>3.1897824780000001</v>
      </c>
      <c r="Z736">
        <v>3.1955531050000001</v>
      </c>
      <c r="AA736">
        <v>3.20209068</v>
      </c>
      <c r="AB736">
        <v>3.209422343</v>
      </c>
      <c r="AC736">
        <v>3.2175575940000001</v>
      </c>
      <c r="AD736">
        <v>3.2264938000000001</v>
      </c>
      <c r="AE736">
        <v>3.2362203740000002</v>
      </c>
      <c r="AF736">
        <v>3.246721908</v>
      </c>
      <c r="AG736">
        <v>3.25798049</v>
      </c>
      <c r="AH736">
        <v>3.2699773740000002</v>
      </c>
      <c r="AI736">
        <v>3.2826941440000001</v>
      </c>
      <c r="AJ736">
        <v>3.2961134969999999</v>
      </c>
      <c r="AK736">
        <v>3.3102197179999999</v>
      </c>
    </row>
    <row r="737" spans="1:37" x14ac:dyDescent="0.35">
      <c r="A737" t="s">
        <v>3801</v>
      </c>
      <c r="B737">
        <v>2.8654881890000001</v>
      </c>
      <c r="C737">
        <v>2.8967074890000002</v>
      </c>
      <c r="D737">
        <v>2.9278607700000001</v>
      </c>
      <c r="E737">
        <v>2.9597622769999998</v>
      </c>
      <c r="F737">
        <v>2.992661579</v>
      </c>
      <c r="G737">
        <v>3.0265471709999998</v>
      </c>
      <c r="H737">
        <v>3.0613249370000002</v>
      </c>
      <c r="I737">
        <v>3.0968927879999999</v>
      </c>
      <c r="J737">
        <v>3.133164904</v>
      </c>
      <c r="K737">
        <v>3.170076017</v>
      </c>
      <c r="L737">
        <v>3.2075792249999999</v>
      </c>
      <c r="M737">
        <v>3.245642454</v>
      </c>
      <c r="N737">
        <v>3.284245141</v>
      </c>
      <c r="O737">
        <v>3.3233754539999998</v>
      </c>
      <c r="P737">
        <v>3.363027969</v>
      </c>
      <c r="Q737">
        <v>3.403201616</v>
      </c>
      <c r="R737">
        <v>3.4438980159999999</v>
      </c>
      <c r="S737">
        <v>3.4851202080000001</v>
      </c>
      <c r="T737">
        <v>3.5268715930000001</v>
      </c>
      <c r="U737">
        <v>3.5691552230000001</v>
      </c>
      <c r="V737">
        <v>3.6119734010000002</v>
      </c>
      <c r="W737">
        <v>3.655327534</v>
      </c>
      <c r="X737">
        <v>3.6992181720000001</v>
      </c>
      <c r="Y737">
        <v>3.7436451559999999</v>
      </c>
      <c r="Z737">
        <v>3.7886078429999999</v>
      </c>
      <c r="AA737">
        <v>3.8341053569999999</v>
      </c>
      <c r="AB737">
        <v>3.8801368350000001</v>
      </c>
      <c r="AC737">
        <v>3.9267016469999998</v>
      </c>
      <c r="AD737">
        <v>3.9737995810000002</v>
      </c>
      <c r="AE737">
        <v>4.0214309799999999</v>
      </c>
      <c r="AF737">
        <v>4.0695968469999997</v>
      </c>
      <c r="AG737">
        <v>4.118298899</v>
      </c>
      <c r="AH737">
        <v>4.1675395929999999</v>
      </c>
      <c r="AI737">
        <v>4.2173221270000001</v>
      </c>
      <c r="AJ737">
        <v>4.2676504250000002</v>
      </c>
      <c r="AK737">
        <v>4.3185290969999999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73"/>
  <sheetViews>
    <sheetView workbookViewId="0">
      <selection activeCell="E7" sqref="E7"/>
    </sheetView>
  </sheetViews>
  <sheetFormatPr baseColWidth="10" defaultRowHeight="14.5" x14ac:dyDescent="0.35"/>
  <cols>
    <col min="1" max="1" width="16.7265625" customWidth="1"/>
  </cols>
  <sheetData>
    <row r="1" spans="1:3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35">
      <c r="A2" t="s">
        <v>1367</v>
      </c>
      <c r="B2">
        <v>148.2771745</v>
      </c>
      <c r="C2">
        <v>149.53261190000001</v>
      </c>
      <c r="D2">
        <v>150.46455259999999</v>
      </c>
      <c r="E2">
        <v>151.22483919999999</v>
      </c>
      <c r="F2">
        <v>152.39488829999999</v>
      </c>
      <c r="G2">
        <v>154.52072899999999</v>
      </c>
      <c r="H2">
        <v>157.78618829999999</v>
      </c>
      <c r="I2">
        <v>161.37036309999999</v>
      </c>
      <c r="J2">
        <v>164.86288089999999</v>
      </c>
      <c r="K2">
        <v>168.12525729999999</v>
      </c>
      <c r="L2">
        <v>170.93136269999999</v>
      </c>
      <c r="M2">
        <v>173.17342869999999</v>
      </c>
      <c r="N2">
        <v>175.5386379</v>
      </c>
      <c r="O2">
        <v>178.23004739999999</v>
      </c>
      <c r="P2">
        <v>181.26532990000001</v>
      </c>
      <c r="Q2">
        <v>184.6426151</v>
      </c>
      <c r="R2">
        <v>188.6985857</v>
      </c>
      <c r="S2">
        <v>193.06776439999999</v>
      </c>
      <c r="T2">
        <v>197.7635382</v>
      </c>
      <c r="U2">
        <v>202.91118130000001</v>
      </c>
      <c r="V2">
        <v>208.37956349999999</v>
      </c>
      <c r="W2">
        <v>214.32426390000001</v>
      </c>
      <c r="X2">
        <v>220.88217019999999</v>
      </c>
      <c r="Y2">
        <v>228.16588490000001</v>
      </c>
      <c r="Z2">
        <v>236.28410109999999</v>
      </c>
      <c r="AA2">
        <v>245.36763999999999</v>
      </c>
      <c r="AB2">
        <v>249.61618129999999</v>
      </c>
      <c r="AC2">
        <v>252.89837399999999</v>
      </c>
      <c r="AD2">
        <v>256.29951449999999</v>
      </c>
      <c r="AE2">
        <v>260.01333679999999</v>
      </c>
      <c r="AF2">
        <v>263.98449299999999</v>
      </c>
      <c r="AG2">
        <v>268.14616000000001</v>
      </c>
      <c r="AH2">
        <v>272.44655010000002</v>
      </c>
      <c r="AI2">
        <v>276.82934069999999</v>
      </c>
      <c r="AJ2">
        <v>281.24055829999998</v>
      </c>
      <c r="AK2">
        <v>285.93924929999997</v>
      </c>
    </row>
    <row r="3" spans="1:37" x14ac:dyDescent="0.35">
      <c r="A3" t="s">
        <v>1368</v>
      </c>
      <c r="B3">
        <v>148.27717290000001</v>
      </c>
      <c r="C3">
        <v>149.53261029999999</v>
      </c>
      <c r="D3">
        <v>150.46455109999999</v>
      </c>
      <c r="E3">
        <v>151.22483769999999</v>
      </c>
      <c r="F3">
        <v>152.39488679999999</v>
      </c>
      <c r="G3">
        <v>154.52072759999999</v>
      </c>
      <c r="H3">
        <v>158.4957871</v>
      </c>
      <c r="I3">
        <v>163.1259671</v>
      </c>
      <c r="J3">
        <v>168.17243310000001</v>
      </c>
      <c r="K3">
        <v>173.41971369999999</v>
      </c>
      <c r="L3">
        <v>178.6784534</v>
      </c>
      <c r="M3">
        <v>183.30870160000001</v>
      </c>
      <c r="N3">
        <v>187.7145563</v>
      </c>
      <c r="O3">
        <v>192.05903290000001</v>
      </c>
      <c r="P3">
        <v>196.4362208</v>
      </c>
      <c r="Q3">
        <v>200.93412040000001</v>
      </c>
      <c r="R3">
        <v>205.8028534</v>
      </c>
      <c r="S3">
        <v>210.99954829999999</v>
      </c>
      <c r="T3">
        <v>216.5713183</v>
      </c>
      <c r="U3">
        <v>222.59460329999999</v>
      </c>
      <c r="V3">
        <v>229.1368305</v>
      </c>
      <c r="W3">
        <v>236.33411699999999</v>
      </c>
      <c r="X3">
        <v>244.299429</v>
      </c>
      <c r="Y3">
        <v>253.1586513</v>
      </c>
      <c r="Z3">
        <v>263.05526379999998</v>
      </c>
      <c r="AA3">
        <v>274.0812214</v>
      </c>
      <c r="AB3">
        <v>279.70571330000001</v>
      </c>
      <c r="AC3">
        <v>284.04772830000002</v>
      </c>
      <c r="AD3">
        <v>288.4290029</v>
      </c>
      <c r="AE3">
        <v>293.15756540000001</v>
      </c>
      <c r="AF3">
        <v>298.23113760000001</v>
      </c>
      <c r="AG3">
        <v>303.57005709999999</v>
      </c>
      <c r="AH3">
        <v>309.0872056</v>
      </c>
      <c r="AI3">
        <v>314.70389749999998</v>
      </c>
      <c r="AJ3">
        <v>320.35107149999999</v>
      </c>
      <c r="AK3">
        <v>325.96706189999998</v>
      </c>
    </row>
    <row r="4" spans="1:37" x14ac:dyDescent="0.35">
      <c r="A4" t="s">
        <v>1369</v>
      </c>
      <c r="B4">
        <v>2.3791034089999998</v>
      </c>
      <c r="C4">
        <v>2.2589409969999998</v>
      </c>
      <c r="D4">
        <v>2.1834787000000002</v>
      </c>
      <c r="E4">
        <v>2.1740821229999998</v>
      </c>
      <c r="F4">
        <v>2.1776442999999999</v>
      </c>
      <c r="G4">
        <v>2.1842328379999998</v>
      </c>
      <c r="H4">
        <v>2.2677931469999999</v>
      </c>
      <c r="I4">
        <v>2.351768302</v>
      </c>
      <c r="J4">
        <v>2.4311010469999998</v>
      </c>
      <c r="K4">
        <v>2.502318249</v>
      </c>
      <c r="L4">
        <v>2.5607078049999998</v>
      </c>
      <c r="M4">
        <v>2.5442958309999999</v>
      </c>
      <c r="N4">
        <v>2.529261811</v>
      </c>
      <c r="O4">
        <v>2.5191509189999999</v>
      </c>
      <c r="P4">
        <v>2.5122920479999999</v>
      </c>
      <c r="Q4">
        <v>2.5074298060000002</v>
      </c>
      <c r="R4">
        <v>2.4950730939999999</v>
      </c>
      <c r="S4">
        <v>2.4835684310000001</v>
      </c>
      <c r="T4">
        <v>2.4702540700000002</v>
      </c>
      <c r="U4">
        <v>2.4482131159999998</v>
      </c>
      <c r="V4">
        <v>2.4241248940000002</v>
      </c>
      <c r="W4">
        <v>2.399928761</v>
      </c>
      <c r="X4">
        <v>2.375744251</v>
      </c>
      <c r="Y4">
        <v>2.351111301</v>
      </c>
      <c r="Z4">
        <v>2.3253920450000001</v>
      </c>
      <c r="AA4">
        <v>2.3005472619999998</v>
      </c>
      <c r="AB4">
        <v>2.3007559249999998</v>
      </c>
      <c r="AC4">
        <v>2.3107275010000001</v>
      </c>
      <c r="AD4">
        <v>2.3230087049999999</v>
      </c>
      <c r="AE4">
        <v>2.3355109089999999</v>
      </c>
      <c r="AF4">
        <v>2.3478307599999999</v>
      </c>
      <c r="AG4">
        <v>2.3609249669999999</v>
      </c>
      <c r="AH4">
        <v>2.3748847660000001</v>
      </c>
      <c r="AI4">
        <v>2.3897465279999999</v>
      </c>
      <c r="AJ4">
        <v>2.4055696270000002</v>
      </c>
      <c r="AK4">
        <v>2.4306895700000002</v>
      </c>
    </row>
    <row r="5" spans="1:37" x14ac:dyDescent="0.35">
      <c r="A5" t="s">
        <v>1370</v>
      </c>
      <c r="B5">
        <v>2.3791034049999999</v>
      </c>
      <c r="C5">
        <v>2.258940993</v>
      </c>
      <c r="D5">
        <v>2.1834786959999999</v>
      </c>
      <c r="E5">
        <v>2.17408212</v>
      </c>
      <c r="F5">
        <v>2.1776442970000001</v>
      </c>
      <c r="G5">
        <v>2.1842328339999999</v>
      </c>
      <c r="H5">
        <v>2.2791795289999999</v>
      </c>
      <c r="I5">
        <v>2.3909932020000002</v>
      </c>
      <c r="J5">
        <v>2.5148985210000001</v>
      </c>
      <c r="K5">
        <v>2.6469406150000001</v>
      </c>
      <c r="L5">
        <v>2.7826381210000002</v>
      </c>
      <c r="M5">
        <v>2.831806227</v>
      </c>
      <c r="N5">
        <v>2.870269081</v>
      </c>
      <c r="O5">
        <v>2.9036534789999999</v>
      </c>
      <c r="P5">
        <v>2.9337491199999999</v>
      </c>
      <c r="Q5">
        <v>2.961979688</v>
      </c>
      <c r="R5">
        <v>2.9837784709999999</v>
      </c>
      <c r="S5">
        <v>3.0047852690000001</v>
      </c>
      <c r="T5">
        <v>3.0264635160000002</v>
      </c>
      <c r="U5">
        <v>3.0494732349999998</v>
      </c>
      <c r="V5">
        <v>3.0741921259999998</v>
      </c>
      <c r="W5">
        <v>3.1009300259999999</v>
      </c>
      <c r="X5">
        <v>3.1299039030000002</v>
      </c>
      <c r="Y5">
        <v>3.1611441770000002</v>
      </c>
      <c r="Z5">
        <v>3.1944864110000002</v>
      </c>
      <c r="AA5">
        <v>3.229493921</v>
      </c>
      <c r="AB5">
        <v>3.2940902940000001</v>
      </c>
      <c r="AC5">
        <v>3.3699697070000001</v>
      </c>
      <c r="AD5">
        <v>3.4508989699999999</v>
      </c>
      <c r="AE5">
        <v>3.5349078710000001</v>
      </c>
      <c r="AF5">
        <v>3.6211001829999998</v>
      </c>
      <c r="AG5">
        <v>3.708847821</v>
      </c>
      <c r="AH5">
        <v>3.7976154700000002</v>
      </c>
      <c r="AI5">
        <v>3.8868900690000001</v>
      </c>
      <c r="AJ5">
        <v>3.9761609739999999</v>
      </c>
      <c r="AK5">
        <v>4.0649109719999998</v>
      </c>
    </row>
    <row r="6" spans="1:37" x14ac:dyDescent="0.35">
      <c r="A6" t="s">
        <v>1371</v>
      </c>
      <c r="B6">
        <v>1.0947817799999999</v>
      </c>
      <c r="C6">
        <v>1.10815255</v>
      </c>
      <c r="D6">
        <v>1.117040558</v>
      </c>
      <c r="E6">
        <v>1.1196769179999999</v>
      </c>
      <c r="F6">
        <v>1.1260564660000001</v>
      </c>
      <c r="G6">
        <v>1.146886018</v>
      </c>
      <c r="H6">
        <v>1.1643614980000001</v>
      </c>
      <c r="I6">
        <v>1.1820587769999999</v>
      </c>
      <c r="J6">
        <v>1.19998067</v>
      </c>
      <c r="K6">
        <v>1.217046316</v>
      </c>
      <c r="L6">
        <v>1.2307734560000001</v>
      </c>
      <c r="M6">
        <v>1.2462960709999999</v>
      </c>
      <c r="N6">
        <v>1.2647851000000001</v>
      </c>
      <c r="O6">
        <v>1.2861212099999999</v>
      </c>
      <c r="P6">
        <v>1.310019917</v>
      </c>
      <c r="Q6">
        <v>1.336637697</v>
      </c>
      <c r="R6">
        <v>1.3638456299999999</v>
      </c>
      <c r="S6">
        <v>1.389706047</v>
      </c>
      <c r="T6">
        <v>1.407870483</v>
      </c>
      <c r="U6">
        <v>1.409998834</v>
      </c>
      <c r="V6">
        <v>1.4055782969999999</v>
      </c>
      <c r="W6">
        <v>1.3965082129999999</v>
      </c>
      <c r="X6">
        <v>1.3832440619999999</v>
      </c>
      <c r="Y6">
        <v>1.366207317</v>
      </c>
      <c r="Z6">
        <v>1.34591437</v>
      </c>
      <c r="AA6">
        <v>1.322989942</v>
      </c>
      <c r="AB6">
        <v>1.2968097599999999</v>
      </c>
      <c r="AC6">
        <v>1.2688408090000001</v>
      </c>
      <c r="AD6">
        <v>1.2399424349999999</v>
      </c>
      <c r="AE6">
        <v>1.2105585480000001</v>
      </c>
      <c r="AF6">
        <v>1.1810020539999999</v>
      </c>
      <c r="AG6">
        <v>1.1518371940000001</v>
      </c>
      <c r="AH6">
        <v>1.1234703939999999</v>
      </c>
      <c r="AI6">
        <v>1.0962803539999999</v>
      </c>
      <c r="AJ6">
        <v>1.0706050069999999</v>
      </c>
      <c r="AK6">
        <v>1.0474212620000001</v>
      </c>
    </row>
    <row r="7" spans="1:37" x14ac:dyDescent="0.35">
      <c r="A7" t="s">
        <v>1372</v>
      </c>
      <c r="B7">
        <v>1.0947817769999999</v>
      </c>
      <c r="C7">
        <v>1.108152547</v>
      </c>
      <c r="D7">
        <v>1.1170405539999999</v>
      </c>
      <c r="E7">
        <v>1.1196769150000001</v>
      </c>
      <c r="F7">
        <v>1.1260564630000001</v>
      </c>
      <c r="G7">
        <v>1.146886015</v>
      </c>
      <c r="H7">
        <v>1.1673022820000001</v>
      </c>
      <c r="I7">
        <v>1.1902590479999999</v>
      </c>
      <c r="J7">
        <v>1.214673409</v>
      </c>
      <c r="K7">
        <v>1.2391467949999999</v>
      </c>
      <c r="L7">
        <v>1.2621893989999999</v>
      </c>
      <c r="M7">
        <v>1.2833396029999999</v>
      </c>
      <c r="N7">
        <v>1.302648853</v>
      </c>
      <c r="O7">
        <v>1.320472015</v>
      </c>
      <c r="P7">
        <v>1.3372255280000001</v>
      </c>
      <c r="Q7">
        <v>1.3533577560000001</v>
      </c>
      <c r="R7">
        <v>1.3689892800000001</v>
      </c>
      <c r="S7">
        <v>1.3848014900000001</v>
      </c>
      <c r="T7">
        <v>1.4011250749999999</v>
      </c>
      <c r="U7">
        <v>1.418186357</v>
      </c>
      <c r="V7">
        <v>1.436117305</v>
      </c>
      <c r="W7">
        <v>1.455212859</v>
      </c>
      <c r="X7">
        <v>1.475686998</v>
      </c>
      <c r="Y7">
        <v>1.4977229780000001</v>
      </c>
      <c r="Z7">
        <v>1.5214863240000001</v>
      </c>
      <c r="AA7">
        <v>1.5469184890000001</v>
      </c>
      <c r="AB7">
        <v>1.571002204</v>
      </c>
      <c r="AC7">
        <v>1.5952053770000001</v>
      </c>
      <c r="AD7">
        <v>1.6205815050000001</v>
      </c>
      <c r="AE7">
        <v>1.64740109</v>
      </c>
      <c r="AF7">
        <v>1.6755423549999999</v>
      </c>
      <c r="AG7">
        <v>1.704756336</v>
      </c>
      <c r="AH7">
        <v>1.734774783</v>
      </c>
      <c r="AI7">
        <v>1.7653337179999999</v>
      </c>
      <c r="AJ7">
        <v>1.796177243</v>
      </c>
      <c r="AK7">
        <v>1.827053636</v>
      </c>
    </row>
    <row r="8" spans="1:37" x14ac:dyDescent="0.35">
      <c r="A8" t="s">
        <v>1373</v>
      </c>
      <c r="B8">
        <v>42.296179330000001</v>
      </c>
      <c r="C8">
        <v>42.606001730000003</v>
      </c>
      <c r="D8">
        <v>42.834533669999999</v>
      </c>
      <c r="E8">
        <v>42.951373400000001</v>
      </c>
      <c r="F8">
        <v>43.171531029999997</v>
      </c>
      <c r="G8">
        <v>43.767725480000003</v>
      </c>
      <c r="H8">
        <v>44.285501969999999</v>
      </c>
      <c r="I8">
        <v>44.750325629999999</v>
      </c>
      <c r="J8">
        <v>45.154208130000001</v>
      </c>
      <c r="K8">
        <v>45.457652279999998</v>
      </c>
      <c r="L8">
        <v>45.610063869999998</v>
      </c>
      <c r="M8">
        <v>45.988120309999999</v>
      </c>
      <c r="N8">
        <v>46.455215760000002</v>
      </c>
      <c r="O8">
        <v>46.98823822</v>
      </c>
      <c r="P8">
        <v>47.562566230000002</v>
      </c>
      <c r="Q8">
        <v>48.16257658</v>
      </c>
      <c r="R8">
        <v>48.688162839999997</v>
      </c>
      <c r="S8">
        <v>49.202957689999998</v>
      </c>
      <c r="T8">
        <v>49.809645209999999</v>
      </c>
      <c r="U8">
        <v>50.746282039999997</v>
      </c>
      <c r="V8">
        <v>51.753876030000001</v>
      </c>
      <c r="W8">
        <v>52.841095350000003</v>
      </c>
      <c r="X8">
        <v>54.028503239999999</v>
      </c>
      <c r="Y8">
        <v>55.333154309999998</v>
      </c>
      <c r="Z8">
        <v>56.76937822</v>
      </c>
      <c r="AA8">
        <v>58.358532650000001</v>
      </c>
      <c r="AB8">
        <v>60.077486759999999</v>
      </c>
      <c r="AC8">
        <v>61.973207369999997</v>
      </c>
      <c r="AD8">
        <v>64.044377999999995</v>
      </c>
      <c r="AE8">
        <v>66.280027079999996</v>
      </c>
      <c r="AF8">
        <v>68.661940599999994</v>
      </c>
      <c r="AG8">
        <v>71.176387219999995</v>
      </c>
      <c r="AH8">
        <v>73.800137019999994</v>
      </c>
      <c r="AI8">
        <v>76.504116850000003</v>
      </c>
      <c r="AJ8">
        <v>79.25632426</v>
      </c>
      <c r="AK8">
        <v>82.094262389999997</v>
      </c>
    </row>
    <row r="9" spans="1:37" x14ac:dyDescent="0.35">
      <c r="A9" t="s">
        <v>1374</v>
      </c>
      <c r="B9">
        <v>42.29617932</v>
      </c>
      <c r="C9">
        <v>42.606001720000002</v>
      </c>
      <c r="D9">
        <v>42.834533669999999</v>
      </c>
      <c r="E9">
        <v>42.951373400000001</v>
      </c>
      <c r="F9">
        <v>43.171531039999998</v>
      </c>
      <c r="G9">
        <v>43.767725489999997</v>
      </c>
      <c r="H9">
        <v>44.354568090000001</v>
      </c>
      <c r="I9">
        <v>44.974205869999999</v>
      </c>
      <c r="J9">
        <v>45.613400609999999</v>
      </c>
      <c r="K9">
        <v>46.235988980000002</v>
      </c>
      <c r="L9">
        <v>46.803781780000001</v>
      </c>
      <c r="M9">
        <v>47.511408359999997</v>
      </c>
      <c r="N9">
        <v>48.181916610000002</v>
      </c>
      <c r="O9">
        <v>48.805579080000001</v>
      </c>
      <c r="P9">
        <v>49.388509790000001</v>
      </c>
      <c r="Q9">
        <v>49.940853310000001</v>
      </c>
      <c r="R9">
        <v>50.3890156</v>
      </c>
      <c r="S9">
        <v>50.847052689999998</v>
      </c>
      <c r="T9">
        <v>51.325397129999999</v>
      </c>
      <c r="U9">
        <v>51.826628960000001</v>
      </c>
      <c r="V9">
        <v>52.351757149999997</v>
      </c>
      <c r="W9">
        <v>52.908143090000003</v>
      </c>
      <c r="X9">
        <v>53.500979540000003</v>
      </c>
      <c r="Y9">
        <v>54.13501634</v>
      </c>
      <c r="Z9">
        <v>54.814627479999999</v>
      </c>
      <c r="AA9">
        <v>55.53664457</v>
      </c>
      <c r="AB9">
        <v>56.268220190000001</v>
      </c>
      <c r="AC9">
        <v>57.031027780000002</v>
      </c>
      <c r="AD9">
        <v>57.835904929999998</v>
      </c>
      <c r="AE9">
        <v>58.683990540000003</v>
      </c>
      <c r="AF9">
        <v>59.571405400000003</v>
      </c>
      <c r="AG9">
        <v>60.492211930000003</v>
      </c>
      <c r="AH9">
        <v>61.43974644</v>
      </c>
      <c r="AI9">
        <v>62.406955750000002</v>
      </c>
      <c r="AJ9">
        <v>63.38653498</v>
      </c>
      <c r="AK9">
        <v>64.371018899999996</v>
      </c>
    </row>
    <row r="10" spans="1:37" x14ac:dyDescent="0.35">
      <c r="A10" t="s">
        <v>1375</v>
      </c>
      <c r="B10">
        <v>7.9239439669999996</v>
      </c>
      <c r="C10">
        <v>8.0009494920000002</v>
      </c>
      <c r="D10">
        <v>8.0508883769999997</v>
      </c>
      <c r="E10">
        <v>8.0588242020000003</v>
      </c>
      <c r="F10">
        <v>8.0992326380000002</v>
      </c>
      <c r="G10">
        <v>8.211724448</v>
      </c>
      <c r="H10">
        <v>8.3122136700000002</v>
      </c>
      <c r="I10">
        <v>8.3935101270000008</v>
      </c>
      <c r="J10">
        <v>8.3520387360000008</v>
      </c>
      <c r="K10">
        <v>8.2898611070000001</v>
      </c>
      <c r="L10">
        <v>8.1988305179999994</v>
      </c>
      <c r="M10">
        <v>8.1286128679999994</v>
      </c>
      <c r="N10">
        <v>8.0723382109999999</v>
      </c>
      <c r="O10">
        <v>8.023442502</v>
      </c>
      <c r="P10">
        <v>7.9771904630000003</v>
      </c>
      <c r="Q10">
        <v>7.9320837790000001</v>
      </c>
      <c r="R10">
        <v>7.8878340759999999</v>
      </c>
      <c r="S10">
        <v>7.8371771389999996</v>
      </c>
      <c r="T10">
        <v>7.7766113370000003</v>
      </c>
      <c r="U10">
        <v>7.6116471700000004</v>
      </c>
      <c r="V10">
        <v>7.4121414889999997</v>
      </c>
      <c r="W10">
        <v>7.1853594889999997</v>
      </c>
      <c r="X10">
        <v>6.9304124109999998</v>
      </c>
      <c r="Y10">
        <v>6.6472300999999998</v>
      </c>
      <c r="Z10">
        <v>6.3368151580000003</v>
      </c>
      <c r="AA10">
        <v>6.0015767010000003</v>
      </c>
      <c r="AB10">
        <v>5.6433390489999997</v>
      </c>
      <c r="AC10">
        <v>5.2706716189999998</v>
      </c>
      <c r="AD10">
        <v>4.8877143289999996</v>
      </c>
      <c r="AE10">
        <v>4.499643034</v>
      </c>
      <c r="AF10">
        <v>4.1120087740000004</v>
      </c>
      <c r="AG10">
        <v>3.7305869189999998</v>
      </c>
      <c r="AH10">
        <v>3.3607826940000001</v>
      </c>
      <c r="AI10">
        <v>3.0071889390000002</v>
      </c>
      <c r="AJ10">
        <v>2.6734911829999999</v>
      </c>
      <c r="AK10">
        <v>2.3656519660000002</v>
      </c>
    </row>
    <row r="11" spans="1:37" x14ac:dyDescent="0.35">
      <c r="A11" t="s">
        <v>1376</v>
      </c>
      <c r="B11">
        <v>7.9239439679999997</v>
      </c>
      <c r="C11">
        <v>8.0009494930000002</v>
      </c>
      <c r="D11">
        <v>8.0508883789999999</v>
      </c>
      <c r="E11">
        <v>8.0588242050000005</v>
      </c>
      <c r="F11">
        <v>8.0992326410000004</v>
      </c>
      <c r="G11">
        <v>8.2117244520000003</v>
      </c>
      <c r="H11">
        <v>8.3300020499999992</v>
      </c>
      <c r="I11">
        <v>8.4544108619999996</v>
      </c>
      <c r="J11">
        <v>8.5842147820000001</v>
      </c>
      <c r="K11">
        <v>8.7131789370000003</v>
      </c>
      <c r="L11">
        <v>8.8348350829999998</v>
      </c>
      <c r="M11">
        <v>8.9445552149999994</v>
      </c>
      <c r="N11">
        <v>9.0427128719999992</v>
      </c>
      <c r="O11">
        <v>9.1306453029999997</v>
      </c>
      <c r="P11">
        <v>9.2104416780000005</v>
      </c>
      <c r="Q11">
        <v>9.2846664810000004</v>
      </c>
      <c r="R11">
        <v>9.3558118260000001</v>
      </c>
      <c r="S11">
        <v>9.4260869760000006</v>
      </c>
      <c r="T11">
        <v>9.4976084549999999</v>
      </c>
      <c r="U11">
        <v>9.5719298249999998</v>
      </c>
      <c r="V11">
        <v>9.6491971789999997</v>
      </c>
      <c r="W11">
        <v>9.7330290819999998</v>
      </c>
      <c r="X11">
        <v>9.8245029719999994</v>
      </c>
      <c r="Y11">
        <v>9.9246222139999993</v>
      </c>
      <c r="Z11">
        <v>10.03426786</v>
      </c>
      <c r="AA11">
        <v>10.15032063</v>
      </c>
      <c r="AB11">
        <v>10.274187270000001</v>
      </c>
      <c r="AC11">
        <v>10.406682030000001</v>
      </c>
      <c r="AD11">
        <v>10.548664390000001</v>
      </c>
      <c r="AE11">
        <v>10.69993874</v>
      </c>
      <c r="AF11">
        <v>10.859434240000001</v>
      </c>
      <c r="AG11">
        <v>11.025656270000001</v>
      </c>
      <c r="AH11">
        <v>11.196960929999999</v>
      </c>
      <c r="AI11">
        <v>11.371642080000001</v>
      </c>
      <c r="AJ11">
        <v>11.54795889</v>
      </c>
      <c r="AK11">
        <v>11.724078049999999</v>
      </c>
    </row>
    <row r="12" spans="1:37" x14ac:dyDescent="0.35">
      <c r="A12" t="s">
        <v>1377</v>
      </c>
      <c r="B12">
        <v>6.5225730500000001</v>
      </c>
      <c r="C12">
        <v>6.5225730500000001</v>
      </c>
      <c r="D12">
        <v>6.5225730500000001</v>
      </c>
      <c r="E12">
        <v>6.5225730500000001</v>
      </c>
      <c r="F12">
        <v>6.5225730500000001</v>
      </c>
      <c r="G12">
        <v>6.5225730500000001</v>
      </c>
      <c r="H12">
        <v>6.5225730500000001</v>
      </c>
      <c r="I12">
        <v>6.5225730500000001</v>
      </c>
      <c r="J12">
        <v>6.5225730500000001</v>
      </c>
      <c r="K12">
        <v>6.5225730500000001</v>
      </c>
      <c r="L12">
        <v>6.495214324</v>
      </c>
      <c r="M12">
        <v>6.4667412630000003</v>
      </c>
      <c r="N12">
        <v>6.4373234579999998</v>
      </c>
      <c r="O12">
        <v>6.4070878809999998</v>
      </c>
      <c r="P12">
        <v>6.3762008640000003</v>
      </c>
      <c r="Q12">
        <v>6.3448730729999996</v>
      </c>
      <c r="R12">
        <v>6.2541214580000002</v>
      </c>
      <c r="S12">
        <v>6.1555841469999999</v>
      </c>
      <c r="T12">
        <v>6.0504964790000004</v>
      </c>
      <c r="U12">
        <v>5.9408334280000004</v>
      </c>
      <c r="V12">
        <v>5.8293603950000001</v>
      </c>
      <c r="W12">
        <v>5.7195806219999996</v>
      </c>
      <c r="X12">
        <v>5.6155465529999997</v>
      </c>
      <c r="Y12">
        <v>5.5215288149999999</v>
      </c>
      <c r="Z12">
        <v>5.4415777390000004</v>
      </c>
      <c r="AA12">
        <v>5.3790551799999999</v>
      </c>
      <c r="AB12">
        <v>5.3362386109999997</v>
      </c>
      <c r="AC12">
        <v>5.3140891630000002</v>
      </c>
      <c r="AD12">
        <v>5.3122306769999996</v>
      </c>
      <c r="AE12">
        <v>5.329126596</v>
      </c>
      <c r="AF12">
        <v>5.3623917949999997</v>
      </c>
      <c r="AG12">
        <v>5.4091553149999996</v>
      </c>
      <c r="AH12">
        <v>5.4663988410000002</v>
      </c>
      <c r="AI12">
        <v>5.5312229249999998</v>
      </c>
      <c r="AJ12">
        <v>5.6010233700000001</v>
      </c>
      <c r="AK12">
        <v>5.6735834230000002</v>
      </c>
    </row>
    <row r="13" spans="1:37" x14ac:dyDescent="0.35">
      <c r="A13" t="s">
        <v>1378</v>
      </c>
      <c r="B13">
        <v>6.5225714259999998</v>
      </c>
      <c r="C13">
        <v>6.5225714259999998</v>
      </c>
      <c r="D13">
        <v>6.5225714259999998</v>
      </c>
      <c r="E13">
        <v>6.5225714259999998</v>
      </c>
      <c r="F13">
        <v>6.5225714259999998</v>
      </c>
      <c r="G13">
        <v>6.5225714259999998</v>
      </c>
      <c r="H13">
        <v>6.5225714259999998</v>
      </c>
      <c r="I13">
        <v>6.5225714259999998</v>
      </c>
      <c r="J13">
        <v>6.5225714259999998</v>
      </c>
      <c r="K13">
        <v>6.5225714259999998</v>
      </c>
      <c r="L13">
        <v>6.5225714259999998</v>
      </c>
      <c r="M13">
        <v>6.5225714259999998</v>
      </c>
      <c r="N13">
        <v>6.5225714259999998</v>
      </c>
      <c r="O13">
        <v>6.5225714259999998</v>
      </c>
      <c r="P13">
        <v>6.5225714259999998</v>
      </c>
      <c r="Q13">
        <v>6.5225714259999998</v>
      </c>
      <c r="R13">
        <v>6.5225714259999998</v>
      </c>
      <c r="S13">
        <v>6.5225714259999998</v>
      </c>
      <c r="T13">
        <v>6.5225714259999998</v>
      </c>
      <c r="U13">
        <v>6.5225714259999998</v>
      </c>
      <c r="V13">
        <v>6.5225714259999998</v>
      </c>
      <c r="W13">
        <v>6.5225714259999998</v>
      </c>
      <c r="X13">
        <v>6.5225714259999998</v>
      </c>
      <c r="Y13">
        <v>6.5225714259999998</v>
      </c>
      <c r="Z13">
        <v>6.5225714259999998</v>
      </c>
      <c r="AA13">
        <v>6.5225714259999998</v>
      </c>
      <c r="AB13">
        <v>6.5225714259999998</v>
      </c>
      <c r="AC13">
        <v>6.5225714259999998</v>
      </c>
      <c r="AD13">
        <v>6.5225714259999998</v>
      </c>
      <c r="AE13">
        <v>6.5225714259999998</v>
      </c>
      <c r="AF13">
        <v>6.5225714259999998</v>
      </c>
      <c r="AG13">
        <v>6.5225714259999998</v>
      </c>
      <c r="AH13">
        <v>6.5225714259999998</v>
      </c>
      <c r="AI13">
        <v>6.5225714259999998</v>
      </c>
      <c r="AJ13">
        <v>6.5225714259999998</v>
      </c>
      <c r="AK13">
        <v>6.5225714259999998</v>
      </c>
    </row>
    <row r="14" spans="1:37" x14ac:dyDescent="0.35">
      <c r="A14" t="s">
        <v>1379</v>
      </c>
      <c r="B14">
        <v>57.37446731</v>
      </c>
      <c r="C14">
        <v>57.984512270000003</v>
      </c>
      <c r="D14">
        <v>58.369916109999998</v>
      </c>
      <c r="E14">
        <v>58.780048370000003</v>
      </c>
      <c r="F14">
        <v>59.35885596</v>
      </c>
      <c r="G14">
        <v>60.198087880000003</v>
      </c>
      <c r="H14">
        <v>61.996990709999999</v>
      </c>
      <c r="I14">
        <v>64.222116299999996</v>
      </c>
      <c r="J14">
        <v>66.586171149999998</v>
      </c>
      <c r="K14">
        <v>68.947078099999999</v>
      </c>
      <c r="L14">
        <v>71.214975269999996</v>
      </c>
      <c r="M14">
        <v>72.688740350000003</v>
      </c>
      <c r="N14">
        <v>74.089466709999996</v>
      </c>
      <c r="O14">
        <v>75.634975179999998</v>
      </c>
      <c r="P14">
        <v>77.385417369999999</v>
      </c>
      <c r="Q14">
        <v>79.365617909999997</v>
      </c>
      <c r="R14">
        <v>81.926097630000001</v>
      </c>
      <c r="S14">
        <v>84.745808220000001</v>
      </c>
      <c r="T14">
        <v>87.794760699999998</v>
      </c>
      <c r="U14">
        <v>91.092756649999998</v>
      </c>
      <c r="V14">
        <v>94.670866450000005</v>
      </c>
      <c r="W14">
        <v>98.617240910000007</v>
      </c>
      <c r="X14">
        <v>103.0305886</v>
      </c>
      <c r="Y14">
        <v>107.9908629</v>
      </c>
      <c r="Z14">
        <v>113.57443019999999</v>
      </c>
      <c r="AA14">
        <v>119.87974060000001</v>
      </c>
      <c r="AB14">
        <v>122.0767067</v>
      </c>
      <c r="AC14">
        <v>123.32240849999999</v>
      </c>
      <c r="AD14">
        <v>124.4945208</v>
      </c>
      <c r="AE14">
        <v>125.7549353</v>
      </c>
      <c r="AF14">
        <v>127.0718708</v>
      </c>
      <c r="AG14">
        <v>128.3954986</v>
      </c>
      <c r="AH14">
        <v>129.7017625</v>
      </c>
      <c r="AI14">
        <v>130.9690166</v>
      </c>
      <c r="AJ14">
        <v>132.1818945</v>
      </c>
      <c r="AK14">
        <v>133.5075003</v>
      </c>
    </row>
    <row r="15" spans="1:37" x14ac:dyDescent="0.35">
      <c r="A15" t="s">
        <v>1380</v>
      </c>
      <c r="B15">
        <v>57.374467320000001</v>
      </c>
      <c r="C15">
        <v>57.984512299999999</v>
      </c>
      <c r="D15">
        <v>58.369916170000003</v>
      </c>
      <c r="E15">
        <v>58.780048460000003</v>
      </c>
      <c r="F15">
        <v>59.358856080000002</v>
      </c>
      <c r="G15">
        <v>60.19808802</v>
      </c>
      <c r="H15">
        <v>62.47499921</v>
      </c>
      <c r="I15">
        <v>65.255267129999993</v>
      </c>
      <c r="J15">
        <v>68.349988359999998</v>
      </c>
      <c r="K15">
        <v>71.642223200000004</v>
      </c>
      <c r="L15">
        <v>75.035764220000004</v>
      </c>
      <c r="M15">
        <v>77.814954950000001</v>
      </c>
      <c r="N15">
        <v>80.474927719999997</v>
      </c>
      <c r="O15">
        <v>83.14892691</v>
      </c>
      <c r="P15">
        <v>85.896873630000002</v>
      </c>
      <c r="Q15">
        <v>88.769974599999998</v>
      </c>
      <c r="R15">
        <v>91.939746690000007</v>
      </c>
      <c r="S15">
        <v>95.337309309999995</v>
      </c>
      <c r="T15">
        <v>99.000818219999999</v>
      </c>
      <c r="U15">
        <v>102.994642</v>
      </c>
      <c r="V15">
        <v>107.38437810000001</v>
      </c>
      <c r="W15">
        <v>112.2697477</v>
      </c>
      <c r="X15">
        <v>117.74550069999999</v>
      </c>
      <c r="Y15">
        <v>123.91727040000001</v>
      </c>
      <c r="Z15">
        <v>130.90571869999999</v>
      </c>
      <c r="AA15">
        <v>138.81500800000001</v>
      </c>
      <c r="AB15">
        <v>142.24303470000001</v>
      </c>
      <c r="AC15">
        <v>144.57918230000001</v>
      </c>
      <c r="AD15">
        <v>146.88732250000001</v>
      </c>
      <c r="AE15">
        <v>149.416483</v>
      </c>
      <c r="AF15">
        <v>152.17202510000001</v>
      </c>
      <c r="AG15">
        <v>155.09942509999999</v>
      </c>
      <c r="AH15">
        <v>158.138588</v>
      </c>
      <c r="AI15">
        <v>161.23637239999999</v>
      </c>
      <c r="AJ15">
        <v>164.34749160000001</v>
      </c>
      <c r="AK15">
        <v>167.43276159999999</v>
      </c>
    </row>
    <row r="16" spans="1:37" x14ac:dyDescent="0.35">
      <c r="A16" t="s">
        <v>1381</v>
      </c>
      <c r="B16">
        <v>5.6998490090000002</v>
      </c>
      <c r="C16">
        <v>5.7185449100000003</v>
      </c>
      <c r="D16">
        <v>5.7204893800000001</v>
      </c>
      <c r="E16">
        <v>5.7340951389999999</v>
      </c>
      <c r="F16">
        <v>5.7909093550000001</v>
      </c>
      <c r="G16">
        <v>5.8867238500000001</v>
      </c>
      <c r="H16">
        <v>5.9834120769999997</v>
      </c>
      <c r="I16">
        <v>6.0663952869999997</v>
      </c>
      <c r="J16">
        <v>6.1191563279999999</v>
      </c>
      <c r="K16">
        <v>6.1303280530000004</v>
      </c>
      <c r="L16">
        <v>6.0985850570000002</v>
      </c>
      <c r="M16">
        <v>6.0578295530000004</v>
      </c>
      <c r="N16">
        <v>6.0436349470000001</v>
      </c>
      <c r="O16">
        <v>6.0573394120000001</v>
      </c>
      <c r="P16">
        <v>6.0912140490000004</v>
      </c>
      <c r="Q16">
        <v>6.1379359620000002</v>
      </c>
      <c r="R16">
        <v>6.1924452600000004</v>
      </c>
      <c r="S16">
        <v>6.2508229990000004</v>
      </c>
      <c r="T16">
        <v>6.3110616320000004</v>
      </c>
      <c r="U16">
        <v>6.3732339949999997</v>
      </c>
      <c r="V16">
        <v>6.4340713669999996</v>
      </c>
      <c r="W16">
        <v>6.5034679689999999</v>
      </c>
      <c r="X16">
        <v>6.5810286859999998</v>
      </c>
      <c r="Y16">
        <v>6.6651902520000004</v>
      </c>
      <c r="Z16">
        <v>6.7542893370000003</v>
      </c>
      <c r="AA16">
        <v>6.837438744</v>
      </c>
      <c r="AB16">
        <v>6.920031657</v>
      </c>
      <c r="AC16">
        <v>7.0071052370000002</v>
      </c>
      <c r="AD16">
        <v>7.0938152900000002</v>
      </c>
      <c r="AE16">
        <v>7.1751143669999999</v>
      </c>
      <c r="AF16">
        <v>7.247500831</v>
      </c>
      <c r="AG16">
        <v>7.3108776630000003</v>
      </c>
      <c r="AH16">
        <v>7.3666994199999998</v>
      </c>
      <c r="AI16">
        <v>7.4156905640000002</v>
      </c>
      <c r="AJ16">
        <v>7.4585542829999998</v>
      </c>
      <c r="AK16">
        <v>7.5048911499999997</v>
      </c>
    </row>
    <row r="17" spans="1:37" x14ac:dyDescent="0.35">
      <c r="A17" t="s">
        <v>1382</v>
      </c>
      <c r="B17">
        <v>5.6998490100000003</v>
      </c>
      <c r="C17">
        <v>5.7185449210000003</v>
      </c>
      <c r="D17">
        <v>5.7204893989999999</v>
      </c>
      <c r="E17">
        <v>5.7340951679999996</v>
      </c>
      <c r="F17">
        <v>5.7909093900000004</v>
      </c>
      <c r="G17">
        <v>5.8867238899999998</v>
      </c>
      <c r="H17">
        <v>5.9906796959999999</v>
      </c>
      <c r="I17">
        <v>6.1006120859999999</v>
      </c>
      <c r="J17">
        <v>6.2146645190000003</v>
      </c>
      <c r="K17">
        <v>6.3283178219999998</v>
      </c>
      <c r="L17">
        <v>6.4420628149999999</v>
      </c>
      <c r="M17">
        <v>6.5450606499999999</v>
      </c>
      <c r="N17">
        <v>6.6396022270000001</v>
      </c>
      <c r="O17">
        <v>6.7270794680000003</v>
      </c>
      <c r="P17">
        <v>6.8089762819999997</v>
      </c>
      <c r="Q17">
        <v>6.8870283649999999</v>
      </c>
      <c r="R17">
        <v>6.9623123370000002</v>
      </c>
      <c r="S17">
        <v>7.0358690660000001</v>
      </c>
      <c r="T17">
        <v>7.1097324879999997</v>
      </c>
      <c r="U17">
        <v>7.1858209339999997</v>
      </c>
      <c r="V17">
        <v>7.261605147</v>
      </c>
      <c r="W17">
        <v>7.3446878529999999</v>
      </c>
      <c r="X17">
        <v>7.4346385860000002</v>
      </c>
      <c r="Y17">
        <v>7.5315019359999997</v>
      </c>
      <c r="Z17">
        <v>7.6355778900000004</v>
      </c>
      <c r="AA17">
        <v>7.7361380740000003</v>
      </c>
      <c r="AB17">
        <v>7.8424044210000003</v>
      </c>
      <c r="AC17">
        <v>7.9565558850000002</v>
      </c>
      <c r="AD17">
        <v>8.0786099450000002</v>
      </c>
      <c r="AE17">
        <v>8.2071965739999992</v>
      </c>
      <c r="AF17">
        <v>8.3405666709999995</v>
      </c>
      <c r="AG17">
        <v>8.4771076139999995</v>
      </c>
      <c r="AH17">
        <v>8.6154690509999998</v>
      </c>
      <c r="AI17">
        <v>8.7544941779999998</v>
      </c>
      <c r="AJ17">
        <v>8.8931347380000005</v>
      </c>
      <c r="AK17">
        <v>9.0303940269999998</v>
      </c>
    </row>
    <row r="18" spans="1:37" x14ac:dyDescent="0.35">
      <c r="A18" t="s">
        <v>1383</v>
      </c>
      <c r="B18">
        <v>11.158259790000001</v>
      </c>
      <c r="C18">
        <v>11.169366350000001</v>
      </c>
      <c r="D18">
        <v>11.17296602</v>
      </c>
      <c r="E18">
        <v>11.145607139999999</v>
      </c>
      <c r="F18">
        <v>11.156572710000001</v>
      </c>
      <c r="G18">
        <v>11.19224515</v>
      </c>
      <c r="H18">
        <v>11.384007130000001</v>
      </c>
      <c r="I18">
        <v>11.571754159999999</v>
      </c>
      <c r="J18">
        <v>11.74364458</v>
      </c>
      <c r="K18">
        <v>11.89526321</v>
      </c>
      <c r="L18">
        <v>12.029502969999999</v>
      </c>
      <c r="M18">
        <v>12.247864570000001</v>
      </c>
      <c r="N18">
        <v>12.508122759999999</v>
      </c>
      <c r="O18">
        <v>12.811326449999999</v>
      </c>
      <c r="P18">
        <v>13.155798600000001</v>
      </c>
      <c r="Q18">
        <v>13.541817399999999</v>
      </c>
      <c r="R18">
        <v>14.09369264</v>
      </c>
      <c r="S18">
        <v>14.70802988</v>
      </c>
      <c r="T18">
        <v>15.36852438</v>
      </c>
      <c r="U18">
        <v>16.071602120000001</v>
      </c>
      <c r="V18">
        <v>16.813039069999999</v>
      </c>
      <c r="W18">
        <v>17.604406440000002</v>
      </c>
      <c r="X18">
        <v>18.450267369999999</v>
      </c>
      <c r="Y18">
        <v>19.357400550000001</v>
      </c>
      <c r="Z18">
        <v>20.334671549999999</v>
      </c>
      <c r="AA18">
        <v>21.387939639999999</v>
      </c>
      <c r="AB18">
        <v>21.715927950000001</v>
      </c>
      <c r="AC18">
        <v>21.860159020000001</v>
      </c>
      <c r="AD18">
        <v>21.99266085</v>
      </c>
      <c r="AE18">
        <v>22.151710789999999</v>
      </c>
      <c r="AF18">
        <v>22.336751889999999</v>
      </c>
      <c r="AG18">
        <v>22.539929189999999</v>
      </c>
      <c r="AH18">
        <v>22.756126420000001</v>
      </c>
      <c r="AI18">
        <v>22.980767029999999</v>
      </c>
      <c r="AJ18">
        <v>23.209860989999999</v>
      </c>
      <c r="AK18">
        <v>23.462590509999998</v>
      </c>
    </row>
    <row r="19" spans="1:37" x14ac:dyDescent="0.35">
      <c r="A19" t="s">
        <v>1384</v>
      </c>
      <c r="B19">
        <v>11.158259790000001</v>
      </c>
      <c r="C19">
        <v>11.169366350000001</v>
      </c>
      <c r="D19">
        <v>11.17296602</v>
      </c>
      <c r="E19">
        <v>11.145607139999999</v>
      </c>
      <c r="F19">
        <v>11.15657272</v>
      </c>
      <c r="G19">
        <v>11.192245160000001</v>
      </c>
      <c r="H19">
        <v>11.416391709999999</v>
      </c>
      <c r="I19">
        <v>11.6962978</v>
      </c>
      <c r="J19">
        <v>12.011268749999999</v>
      </c>
      <c r="K19">
        <v>12.35116734</v>
      </c>
      <c r="L19">
        <v>12.71234215</v>
      </c>
      <c r="M19">
        <v>13.095039209999999</v>
      </c>
      <c r="N19">
        <v>13.48466661</v>
      </c>
      <c r="O19">
        <v>13.89533769</v>
      </c>
      <c r="P19">
        <v>14.33453767</v>
      </c>
      <c r="Q19">
        <v>14.808810490000001</v>
      </c>
      <c r="R19">
        <v>15.438997990000001</v>
      </c>
      <c r="S19">
        <v>16.13482656</v>
      </c>
      <c r="T19">
        <v>16.885259869999999</v>
      </c>
      <c r="U19">
        <v>17.691037089999998</v>
      </c>
      <c r="V19">
        <v>18.551437719999999</v>
      </c>
      <c r="W19">
        <v>19.477730609999998</v>
      </c>
      <c r="X19">
        <v>20.476518500000001</v>
      </c>
      <c r="Y19">
        <v>21.556863419999999</v>
      </c>
      <c r="Z19">
        <v>22.730753579999998</v>
      </c>
      <c r="AA19">
        <v>24.000790380000002</v>
      </c>
      <c r="AB19">
        <v>24.507110990000001</v>
      </c>
      <c r="AC19">
        <v>24.80572089</v>
      </c>
      <c r="AD19">
        <v>25.085160160000001</v>
      </c>
      <c r="AE19">
        <v>25.393075769999999</v>
      </c>
      <c r="AF19">
        <v>25.73320094</v>
      </c>
      <c r="AG19">
        <v>26.098087110000002</v>
      </c>
      <c r="AH19">
        <v>26.478949020000002</v>
      </c>
      <c r="AI19">
        <v>26.868050700000001</v>
      </c>
      <c r="AJ19">
        <v>27.258952529999998</v>
      </c>
      <c r="AK19">
        <v>27.64625573</v>
      </c>
    </row>
    <row r="20" spans="1:37" x14ac:dyDescent="0.35">
      <c r="A20" t="s">
        <v>1385</v>
      </c>
      <c r="B20">
        <v>13.828016890000001</v>
      </c>
      <c r="C20">
        <v>14.163570590000001</v>
      </c>
      <c r="D20">
        <v>14.49266677</v>
      </c>
      <c r="E20">
        <v>14.73855889</v>
      </c>
      <c r="F20">
        <v>14.991512739999999</v>
      </c>
      <c r="G20">
        <v>15.410530319999999</v>
      </c>
      <c r="H20">
        <v>15.869335059999999</v>
      </c>
      <c r="I20">
        <v>16.309861479999999</v>
      </c>
      <c r="J20">
        <v>16.7540072</v>
      </c>
      <c r="K20">
        <v>17.163136980000001</v>
      </c>
      <c r="L20">
        <v>17.49270945</v>
      </c>
      <c r="M20">
        <v>17.804927930000002</v>
      </c>
      <c r="N20">
        <v>18.138489140000001</v>
      </c>
      <c r="O20">
        <v>18.502365609999998</v>
      </c>
      <c r="P20">
        <v>18.8946304</v>
      </c>
      <c r="Q20">
        <v>19.313642860000002</v>
      </c>
      <c r="R20">
        <v>19.79731305</v>
      </c>
      <c r="S20">
        <v>20.29410991</v>
      </c>
      <c r="T20">
        <v>20.77431391</v>
      </c>
      <c r="U20">
        <v>21.216613949999999</v>
      </c>
      <c r="V20">
        <v>21.636505459999999</v>
      </c>
      <c r="W20">
        <v>22.056676169999999</v>
      </c>
      <c r="X20">
        <v>22.48683505</v>
      </c>
      <c r="Y20">
        <v>22.933199290000001</v>
      </c>
      <c r="Z20">
        <v>23.401632500000002</v>
      </c>
      <c r="AA20">
        <v>23.899819269999998</v>
      </c>
      <c r="AB20">
        <v>24.248884839999999</v>
      </c>
      <c r="AC20">
        <v>24.57116478</v>
      </c>
      <c r="AD20">
        <v>24.911243469999999</v>
      </c>
      <c r="AE20">
        <v>25.276710170000001</v>
      </c>
      <c r="AF20">
        <v>25.66319554</v>
      </c>
      <c r="AG20">
        <v>26.070962919999999</v>
      </c>
      <c r="AH20">
        <v>26.49628804</v>
      </c>
      <c r="AI20">
        <v>26.935310879999999</v>
      </c>
      <c r="AJ20">
        <v>27.383235070000001</v>
      </c>
      <c r="AK20">
        <v>27.852658699999999</v>
      </c>
    </row>
    <row r="21" spans="1:37" x14ac:dyDescent="0.35">
      <c r="A21" t="s">
        <v>1386</v>
      </c>
      <c r="B21">
        <v>13.82801688</v>
      </c>
      <c r="C21">
        <v>14.16357058</v>
      </c>
      <c r="D21">
        <v>14.492666760000001</v>
      </c>
      <c r="E21">
        <v>14.73855889</v>
      </c>
      <c r="F21">
        <v>14.991512739999999</v>
      </c>
      <c r="G21">
        <v>15.410530319999999</v>
      </c>
      <c r="H21">
        <v>15.96009308</v>
      </c>
      <c r="I21">
        <v>16.541349669999999</v>
      </c>
      <c r="J21">
        <v>17.146752759999998</v>
      </c>
      <c r="K21">
        <v>17.740178539999999</v>
      </c>
      <c r="L21">
        <v>18.28226845</v>
      </c>
      <c r="M21">
        <v>18.759965999999999</v>
      </c>
      <c r="N21">
        <v>19.195240890000001</v>
      </c>
      <c r="O21">
        <v>19.604767580000001</v>
      </c>
      <c r="P21">
        <v>20.003335679999999</v>
      </c>
      <c r="Q21">
        <v>20.404878329999999</v>
      </c>
      <c r="R21">
        <v>20.841629770000001</v>
      </c>
      <c r="S21">
        <v>21.30624551</v>
      </c>
      <c r="T21">
        <v>21.802342150000001</v>
      </c>
      <c r="U21">
        <v>22.334313439999999</v>
      </c>
      <c r="V21">
        <v>22.90557428</v>
      </c>
      <c r="W21">
        <v>23.5220643</v>
      </c>
      <c r="X21">
        <v>24.18912637</v>
      </c>
      <c r="Y21">
        <v>24.911938459999998</v>
      </c>
      <c r="Z21">
        <v>25.695774180000001</v>
      </c>
      <c r="AA21">
        <v>26.543335949999999</v>
      </c>
      <c r="AB21">
        <v>27.183091780000002</v>
      </c>
      <c r="AC21">
        <v>27.780812900000001</v>
      </c>
      <c r="AD21">
        <v>28.399289</v>
      </c>
      <c r="AE21">
        <v>29.05200035</v>
      </c>
      <c r="AF21">
        <v>29.735291220000001</v>
      </c>
      <c r="AG21">
        <v>30.44139341</v>
      </c>
      <c r="AH21">
        <v>31.162530459999999</v>
      </c>
      <c r="AI21">
        <v>31.891587229999999</v>
      </c>
      <c r="AJ21">
        <v>32.62208914</v>
      </c>
      <c r="AK21">
        <v>33.348017509999998</v>
      </c>
    </row>
    <row r="22" spans="1:37" x14ac:dyDescent="0.35">
      <c r="A22" t="s">
        <v>4418</v>
      </c>
      <c r="B22">
        <v>5.8050467727999999</v>
      </c>
      <c r="C22">
        <v>5.8050467727999999</v>
      </c>
      <c r="D22">
        <v>5.8050467727999999</v>
      </c>
      <c r="E22">
        <v>5.8050467727999999</v>
      </c>
      <c r="F22">
        <v>5.8050467727999999</v>
      </c>
      <c r="G22">
        <v>5.8050467727999999</v>
      </c>
      <c r="H22">
        <v>5.8050467727999999</v>
      </c>
      <c r="I22">
        <v>5.8050467727999999</v>
      </c>
      <c r="J22">
        <v>5.8050467727999999</v>
      </c>
      <c r="K22">
        <v>5.8050467727999999</v>
      </c>
      <c r="L22">
        <v>5.7355077641000003</v>
      </c>
      <c r="M22">
        <v>5.6631363962999997</v>
      </c>
      <c r="N22">
        <v>5.5883637272000009</v>
      </c>
      <c r="O22">
        <v>5.5115124874000001</v>
      </c>
      <c r="P22">
        <v>5.4330054497000004</v>
      </c>
      <c r="Q22">
        <v>5.3533780756000002</v>
      </c>
      <c r="R22">
        <v>5.1227102685999997</v>
      </c>
      <c r="S22">
        <v>4.8722531788000003</v>
      </c>
      <c r="T22">
        <v>4.6051467279000002</v>
      </c>
      <c r="U22">
        <v>4.3264108033999999</v>
      </c>
      <c r="V22">
        <v>4.0430743578000001</v>
      </c>
      <c r="W22">
        <v>3.7640417542</v>
      </c>
      <c r="X22">
        <v>3.4996132878999999</v>
      </c>
      <c r="Y22">
        <v>3.2606438176999997</v>
      </c>
      <c r="Z22">
        <v>3.0574282676000002</v>
      </c>
      <c r="AA22">
        <v>2.8985116293000002</v>
      </c>
      <c r="AB22">
        <v>2.7896826696999999</v>
      </c>
      <c r="AC22">
        <v>2.7333843375</v>
      </c>
      <c r="AD22">
        <v>2.7286605317000001</v>
      </c>
      <c r="AE22">
        <v>2.7716057140000001</v>
      </c>
      <c r="AF22">
        <v>2.8561574919999999</v>
      </c>
      <c r="AG22">
        <v>2.9750186113999999</v>
      </c>
      <c r="AH22">
        <v>3.1205172732999995</v>
      </c>
      <c r="AI22">
        <v>3.2852838100000001</v>
      </c>
      <c r="AJ22">
        <v>3.4626990058000002</v>
      </c>
      <c r="AK22">
        <v>3.6471284303999996</v>
      </c>
    </row>
    <row r="23" spans="1:37" x14ac:dyDescent="0.35">
      <c r="A23" t="s">
        <v>4419</v>
      </c>
      <c r="B23">
        <v>5.8050451489999997</v>
      </c>
      <c r="C23">
        <v>5.8050451489999997</v>
      </c>
      <c r="D23">
        <v>5.8050451489999997</v>
      </c>
      <c r="E23">
        <v>5.8050451489999997</v>
      </c>
      <c r="F23">
        <v>5.8050451489999997</v>
      </c>
      <c r="G23">
        <v>5.8050451489999997</v>
      </c>
      <c r="H23">
        <v>5.8050451489999997</v>
      </c>
      <c r="I23">
        <v>5.8050451489999997</v>
      </c>
      <c r="J23">
        <v>5.8050451489999997</v>
      </c>
      <c r="K23">
        <v>5.8050451489999997</v>
      </c>
      <c r="L23">
        <v>5.8050451489999997</v>
      </c>
      <c r="M23">
        <v>5.8050451489999997</v>
      </c>
      <c r="N23">
        <v>5.8050451489999997</v>
      </c>
      <c r="O23">
        <v>5.8050451489999997</v>
      </c>
      <c r="P23">
        <v>5.8050451489999997</v>
      </c>
      <c r="Q23">
        <v>5.8050451489999997</v>
      </c>
      <c r="R23">
        <v>5.8050451489999997</v>
      </c>
      <c r="S23">
        <v>5.8050451489999997</v>
      </c>
      <c r="T23">
        <v>5.8050451489999997</v>
      </c>
      <c r="U23">
        <v>5.8050451489999997</v>
      </c>
      <c r="V23">
        <v>5.8050451489999997</v>
      </c>
      <c r="W23">
        <v>5.8050451489999997</v>
      </c>
      <c r="X23">
        <v>5.8050451489999997</v>
      </c>
      <c r="Y23">
        <v>5.8050451489999997</v>
      </c>
      <c r="Z23">
        <v>5.8050451489999997</v>
      </c>
      <c r="AA23">
        <v>5.8050451489999997</v>
      </c>
      <c r="AB23">
        <v>5.8050451489999997</v>
      </c>
      <c r="AC23">
        <v>5.8050451489999997</v>
      </c>
      <c r="AD23">
        <v>5.8050451489999997</v>
      </c>
      <c r="AE23">
        <v>5.8050451489999997</v>
      </c>
      <c r="AF23">
        <v>5.8050451489999997</v>
      </c>
      <c r="AG23">
        <v>5.8050451489999997</v>
      </c>
      <c r="AH23">
        <v>5.8050451489999997</v>
      </c>
      <c r="AI23">
        <v>5.8050451489999997</v>
      </c>
      <c r="AJ23">
        <v>5.8050451489999997</v>
      </c>
      <c r="AK23">
        <v>5.8050451489999997</v>
      </c>
    </row>
    <row r="24" spans="1:37" x14ac:dyDescent="0.35">
      <c r="A24" t="s">
        <v>1460</v>
      </c>
      <c r="B24">
        <v>0.27800444130000002</v>
      </c>
      <c r="C24">
        <v>0.26396314990000003</v>
      </c>
      <c r="D24">
        <v>0.25514518349999998</v>
      </c>
      <c r="E24">
        <v>0.25404716910000003</v>
      </c>
      <c r="F24">
        <v>0.2544634187</v>
      </c>
      <c r="G24">
        <v>0.25523330649999998</v>
      </c>
      <c r="H24">
        <v>0.26499754669999998</v>
      </c>
      <c r="I24">
        <v>0.27481026269999997</v>
      </c>
      <c r="J24">
        <v>0.28408050099999999</v>
      </c>
      <c r="K24">
        <v>0.29240241690000002</v>
      </c>
      <c r="L24">
        <v>0.29922538879999999</v>
      </c>
      <c r="M24">
        <v>0.29730760680000001</v>
      </c>
      <c r="N24">
        <v>0.29555084230000001</v>
      </c>
      <c r="O24">
        <v>0.29436935819999999</v>
      </c>
      <c r="P24">
        <v>0.29356788119999999</v>
      </c>
      <c r="Q24">
        <v>0.2929997157</v>
      </c>
      <c r="R24">
        <v>0.2915558016</v>
      </c>
      <c r="S24">
        <v>0.2902114516</v>
      </c>
      <c r="T24">
        <v>0.28865563389999999</v>
      </c>
      <c r="U24">
        <v>0.28608009089999997</v>
      </c>
      <c r="V24">
        <v>0.28326531919999998</v>
      </c>
      <c r="W24">
        <v>0.280437938</v>
      </c>
      <c r="X24">
        <v>0.27761191489999998</v>
      </c>
      <c r="Y24">
        <v>0.2747334904</v>
      </c>
      <c r="Z24">
        <v>0.27172812819999997</v>
      </c>
      <c r="AA24">
        <v>0.26882495049999999</v>
      </c>
      <c r="AB24">
        <v>0.2688493334</v>
      </c>
      <c r="AC24">
        <v>0.27001453790000002</v>
      </c>
      <c r="AD24">
        <v>0.2714496287</v>
      </c>
      <c r="AE24">
        <v>0.27291054390000002</v>
      </c>
      <c r="AF24">
        <v>0.27435015060000001</v>
      </c>
      <c r="AG24">
        <v>0.27588024290000002</v>
      </c>
      <c r="AH24">
        <v>0.27751148180000001</v>
      </c>
      <c r="AI24">
        <v>0.2792481175</v>
      </c>
      <c r="AJ24">
        <v>0.28109708789999999</v>
      </c>
      <c r="AK24">
        <v>0.28403241880000002</v>
      </c>
    </row>
    <row r="25" spans="1:37" x14ac:dyDescent="0.35">
      <c r="A25" t="s">
        <v>1461</v>
      </c>
      <c r="B25">
        <v>2.1010989680000001</v>
      </c>
      <c r="C25">
        <v>1.9949778469999999</v>
      </c>
      <c r="D25">
        <v>1.9283335159999999</v>
      </c>
      <c r="E25">
        <v>1.9200349539999999</v>
      </c>
      <c r="F25">
        <v>1.923180882</v>
      </c>
      <c r="G25">
        <v>1.9289995310000001</v>
      </c>
      <c r="H25">
        <v>2.0027955999999998</v>
      </c>
      <c r="I25">
        <v>2.0769580400000001</v>
      </c>
      <c r="J25">
        <v>2.1470205459999998</v>
      </c>
      <c r="K25">
        <v>2.2099158320000001</v>
      </c>
      <c r="L25">
        <v>2.2614824160000002</v>
      </c>
      <c r="M25">
        <v>2.2469882239999999</v>
      </c>
      <c r="N25">
        <v>2.2337109690000001</v>
      </c>
      <c r="O25">
        <v>2.2247815609999999</v>
      </c>
      <c r="P25">
        <v>2.218724167</v>
      </c>
      <c r="Q25">
        <v>2.2144300910000001</v>
      </c>
      <c r="R25">
        <v>2.203517293</v>
      </c>
      <c r="S25">
        <v>2.1933569789999998</v>
      </c>
      <c r="T25">
        <v>2.1815984359999998</v>
      </c>
      <c r="U25">
        <v>2.1621330250000002</v>
      </c>
      <c r="V25">
        <v>2.1408595739999998</v>
      </c>
      <c r="W25">
        <v>2.119490823</v>
      </c>
      <c r="X25">
        <v>2.0981323359999999</v>
      </c>
      <c r="Y25">
        <v>2.076377811</v>
      </c>
      <c r="Z25">
        <v>2.0536639170000002</v>
      </c>
      <c r="AA25">
        <v>2.0317223109999998</v>
      </c>
      <c r="AB25">
        <v>2.0319065919999999</v>
      </c>
      <c r="AC25">
        <v>2.0407129629999998</v>
      </c>
      <c r="AD25">
        <v>2.0515590760000002</v>
      </c>
      <c r="AE25">
        <v>2.0626003650000002</v>
      </c>
      <c r="AF25">
        <v>2.0734806090000002</v>
      </c>
      <c r="AG25">
        <v>2.0850447249999999</v>
      </c>
      <c r="AH25">
        <v>2.0973732840000001</v>
      </c>
      <c r="AI25">
        <v>2.110498411</v>
      </c>
      <c r="AJ25">
        <v>2.1244725390000001</v>
      </c>
      <c r="AK25">
        <v>2.146657152</v>
      </c>
    </row>
    <row r="26" spans="1:37" x14ac:dyDescent="0.35">
      <c r="A26" t="s">
        <v>1462</v>
      </c>
      <c r="B26">
        <v>0.74304984880000002</v>
      </c>
      <c r="C26">
        <v>0.75212485269999996</v>
      </c>
      <c r="D26">
        <v>0.75815731750000004</v>
      </c>
      <c r="E26">
        <v>0.75994666690000001</v>
      </c>
      <c r="F26">
        <v>0.76427659150000005</v>
      </c>
      <c r="G26">
        <v>0.77841401649999997</v>
      </c>
      <c r="H26">
        <v>0.79027496689999999</v>
      </c>
      <c r="I26">
        <v>0.80228645720000002</v>
      </c>
      <c r="J26">
        <v>0.81445039699999999</v>
      </c>
      <c r="K26">
        <v>0.82603318520000002</v>
      </c>
      <c r="L26">
        <v>0.83535006479999996</v>
      </c>
      <c r="M26">
        <v>0.84588556719999997</v>
      </c>
      <c r="N26">
        <v>0.85843443370000005</v>
      </c>
      <c r="O26">
        <v>0.8729156696</v>
      </c>
      <c r="P26">
        <v>0.88913619070000005</v>
      </c>
      <c r="Q26">
        <v>0.90720219980000005</v>
      </c>
      <c r="R26">
        <v>0.92566875680000005</v>
      </c>
      <c r="S26">
        <v>0.94322072850000005</v>
      </c>
      <c r="T26">
        <v>0.95554928760000002</v>
      </c>
      <c r="U26">
        <v>0.95699384080000005</v>
      </c>
      <c r="V26">
        <v>0.95399353580000001</v>
      </c>
      <c r="W26">
        <v>0.9478374919</v>
      </c>
      <c r="X26">
        <v>0.93883485310000003</v>
      </c>
      <c r="Y26">
        <v>0.92727168000000004</v>
      </c>
      <c r="Z26">
        <v>0.91349845929999995</v>
      </c>
      <c r="AA26">
        <v>0.8979392008</v>
      </c>
      <c r="AB26">
        <v>0.88017019819999998</v>
      </c>
      <c r="AC26">
        <v>0.86118712310000001</v>
      </c>
      <c r="AD26">
        <v>0.84157323049999999</v>
      </c>
      <c r="AE26">
        <v>0.82162981010000002</v>
      </c>
      <c r="AF26">
        <v>0.80156923840000005</v>
      </c>
      <c r="AG26">
        <v>0.7817744767</v>
      </c>
      <c r="AH26">
        <v>0.76252137340000004</v>
      </c>
      <c r="AI26">
        <v>0.7440669607</v>
      </c>
      <c r="AJ26">
        <v>0.72664059960000005</v>
      </c>
      <c r="AK26">
        <v>0.71090533749999996</v>
      </c>
    </row>
    <row r="27" spans="1:37" x14ac:dyDescent="0.35">
      <c r="A27" t="s">
        <v>1463</v>
      </c>
      <c r="B27">
        <v>0.351731931</v>
      </c>
      <c r="C27">
        <v>0.35602769750000002</v>
      </c>
      <c r="D27">
        <v>0.3588832401</v>
      </c>
      <c r="E27">
        <v>0.359730251</v>
      </c>
      <c r="F27">
        <v>0.36177987490000002</v>
      </c>
      <c r="G27">
        <v>0.3684720017</v>
      </c>
      <c r="H27">
        <v>0.37408653079999998</v>
      </c>
      <c r="I27">
        <v>0.37977231979999998</v>
      </c>
      <c r="J27">
        <v>0.38553027270000001</v>
      </c>
      <c r="K27">
        <v>0.39101313030000001</v>
      </c>
      <c r="L27">
        <v>0.39542339160000001</v>
      </c>
      <c r="M27">
        <v>0.40041050340000001</v>
      </c>
      <c r="N27">
        <v>0.40635066609999998</v>
      </c>
      <c r="O27">
        <v>0.41320554009999999</v>
      </c>
      <c r="P27">
        <v>0.42088372639999999</v>
      </c>
      <c r="Q27">
        <v>0.42943549759999999</v>
      </c>
      <c r="R27">
        <v>0.43817687309999998</v>
      </c>
      <c r="S27">
        <v>0.44648531819999998</v>
      </c>
      <c r="T27">
        <v>0.45232119570000001</v>
      </c>
      <c r="U27">
        <v>0.45300499300000002</v>
      </c>
      <c r="V27">
        <v>0.45158476120000002</v>
      </c>
      <c r="W27">
        <v>0.44867072089999999</v>
      </c>
      <c r="X27">
        <v>0.4444092093</v>
      </c>
      <c r="Y27">
        <v>0.43893563679999997</v>
      </c>
      <c r="Z27">
        <v>0.43241591070000002</v>
      </c>
      <c r="AA27">
        <v>0.42505074129999998</v>
      </c>
      <c r="AB27">
        <v>0.41663956190000001</v>
      </c>
      <c r="AC27">
        <v>0.40765368600000002</v>
      </c>
      <c r="AD27">
        <v>0.3983692049</v>
      </c>
      <c r="AE27">
        <v>0.38892873760000002</v>
      </c>
      <c r="AF27">
        <v>0.3794328153</v>
      </c>
      <c r="AG27">
        <v>0.37006271750000003</v>
      </c>
      <c r="AH27">
        <v>0.3609490205</v>
      </c>
      <c r="AI27">
        <v>0.35221339359999998</v>
      </c>
      <c r="AJ27">
        <v>0.34396440789999999</v>
      </c>
      <c r="AK27">
        <v>0.33651592489999999</v>
      </c>
    </row>
    <row r="28" spans="1:37" x14ac:dyDescent="0.35">
      <c r="A28" t="s">
        <v>1387</v>
      </c>
      <c r="B28">
        <v>36.52096701</v>
      </c>
      <c r="C28">
        <v>36.78848558</v>
      </c>
      <c r="D28">
        <v>36.985813280000002</v>
      </c>
      <c r="E28">
        <v>37.086699449999998</v>
      </c>
      <c r="F28">
        <v>37.276796279999999</v>
      </c>
      <c r="G28">
        <v>37.791585040000001</v>
      </c>
      <c r="H28">
        <v>38.238663209999999</v>
      </c>
      <c r="I28">
        <v>38.640018840000003</v>
      </c>
      <c r="J28">
        <v>38.98875434</v>
      </c>
      <c r="K28">
        <v>39.250765559999998</v>
      </c>
      <c r="L28">
        <v>39.38236654</v>
      </c>
      <c r="M28">
        <v>39.708802339999998</v>
      </c>
      <c r="N28">
        <v>40.112119559999996</v>
      </c>
      <c r="O28">
        <v>40.572361970000003</v>
      </c>
      <c r="P28">
        <v>41.068269989999997</v>
      </c>
      <c r="Q28">
        <v>41.586353619999997</v>
      </c>
      <c r="R28">
        <v>42.040175179999999</v>
      </c>
      <c r="S28">
        <v>42.48467883</v>
      </c>
      <c r="T28">
        <v>42.697126480000001</v>
      </c>
      <c r="U28">
        <v>42.29339487</v>
      </c>
      <c r="V28">
        <v>41.743895209999998</v>
      </c>
      <c r="W28">
        <v>41.03508076</v>
      </c>
      <c r="X28">
        <v>40.164274890000002</v>
      </c>
      <c r="Y28">
        <v>39.128052769999996</v>
      </c>
      <c r="Z28">
        <v>37.924563810000002</v>
      </c>
      <c r="AA28">
        <v>36.561322349999998</v>
      </c>
      <c r="AB28">
        <v>35.024526780000002</v>
      </c>
      <c r="AC28">
        <v>33.35099099</v>
      </c>
      <c r="AD28">
        <v>31.55392909</v>
      </c>
      <c r="AE28">
        <v>29.650095319999998</v>
      </c>
      <c r="AF28">
        <v>27.661311049999998</v>
      </c>
      <c r="AG28">
        <v>25.617909619999999</v>
      </c>
      <c r="AH28">
        <v>23.55048279</v>
      </c>
      <c r="AI28">
        <v>21.489883209999999</v>
      </c>
      <c r="AJ28">
        <v>19.466183560000001</v>
      </c>
      <c r="AK28">
        <v>17.522184589999998</v>
      </c>
    </row>
    <row r="29" spans="1:37" x14ac:dyDescent="0.35">
      <c r="A29" t="s">
        <v>1389</v>
      </c>
      <c r="B29">
        <v>5.7752123209999997</v>
      </c>
      <c r="C29">
        <v>5.8175161449999999</v>
      </c>
      <c r="D29">
        <v>5.8487203939999999</v>
      </c>
      <c r="E29">
        <v>5.8646739439999998</v>
      </c>
      <c r="F29">
        <v>5.8947347460000001</v>
      </c>
      <c r="G29">
        <v>5.9761404330000003</v>
      </c>
      <c r="H29">
        <v>6.0468387610000001</v>
      </c>
      <c r="I29">
        <v>6.1103067949999996</v>
      </c>
      <c r="J29">
        <v>6.1654537899999999</v>
      </c>
      <c r="K29">
        <v>6.2068867140000004</v>
      </c>
      <c r="L29">
        <v>6.2276973230000001</v>
      </c>
      <c r="M29">
        <v>6.2793179720000003</v>
      </c>
      <c r="N29">
        <v>6.3430962019999999</v>
      </c>
      <c r="O29">
        <v>6.4158762469999999</v>
      </c>
      <c r="P29">
        <v>6.494296243</v>
      </c>
      <c r="Q29">
        <v>6.576222961</v>
      </c>
      <c r="R29">
        <v>6.6479876520000003</v>
      </c>
      <c r="S29">
        <v>6.7182788599999999</v>
      </c>
      <c r="T29">
        <v>7.1125187380000003</v>
      </c>
      <c r="U29">
        <v>8.4528871680000002</v>
      </c>
      <c r="V29">
        <v>10.009980819999999</v>
      </c>
      <c r="W29">
        <v>11.80601459</v>
      </c>
      <c r="X29">
        <v>13.864228349999999</v>
      </c>
      <c r="Y29">
        <v>16.205101540000001</v>
      </c>
      <c r="Z29">
        <v>18.844814410000001</v>
      </c>
      <c r="AA29">
        <v>21.7972103</v>
      </c>
      <c r="AB29">
        <v>25.052959980000001</v>
      </c>
      <c r="AC29">
        <v>28.622216380000001</v>
      </c>
      <c r="AD29">
        <v>32.490448909999998</v>
      </c>
      <c r="AE29">
        <v>36.629931759999998</v>
      </c>
      <c r="AF29">
        <v>41.000629549999999</v>
      </c>
      <c r="AG29">
        <v>45.558477600000003</v>
      </c>
      <c r="AH29">
        <v>50.249654229999997</v>
      </c>
      <c r="AI29">
        <v>55.01423363</v>
      </c>
      <c r="AJ29">
        <v>59.790140700000002</v>
      </c>
      <c r="AK29">
        <v>64.572077800000002</v>
      </c>
    </row>
    <row r="30" spans="1:37" x14ac:dyDescent="0.35">
      <c r="A30" t="s">
        <v>1464</v>
      </c>
      <c r="B30">
        <v>7.9239439669999996</v>
      </c>
      <c r="C30">
        <v>8.0009494920000002</v>
      </c>
      <c r="D30">
        <v>8.0508883769999997</v>
      </c>
      <c r="E30">
        <v>8.0588242020000003</v>
      </c>
      <c r="F30">
        <v>8.0992326380000002</v>
      </c>
      <c r="G30">
        <v>8.211724448</v>
      </c>
      <c r="H30">
        <v>8.3122136700000002</v>
      </c>
      <c r="I30">
        <v>8.3935101270000008</v>
      </c>
      <c r="J30">
        <v>8.3520387360000008</v>
      </c>
      <c r="K30">
        <v>8.2898611070000001</v>
      </c>
      <c r="L30">
        <v>8.1988305179999994</v>
      </c>
      <c r="M30">
        <v>8.1286128679999994</v>
      </c>
      <c r="N30">
        <v>8.0723382109999999</v>
      </c>
      <c r="O30">
        <v>8.023442502</v>
      </c>
      <c r="P30">
        <v>7.9771904630000003</v>
      </c>
      <c r="Q30">
        <v>7.9320837790000001</v>
      </c>
      <c r="R30">
        <v>7.8878340759999999</v>
      </c>
      <c r="S30">
        <v>7.8371771389999996</v>
      </c>
      <c r="T30">
        <v>7.7766113370000003</v>
      </c>
      <c r="U30">
        <v>7.6116471700000004</v>
      </c>
      <c r="V30">
        <v>7.4121414889999997</v>
      </c>
      <c r="W30">
        <v>7.1853594889999997</v>
      </c>
      <c r="X30">
        <v>6.9304124109999998</v>
      </c>
      <c r="Y30">
        <v>6.6472300999999998</v>
      </c>
      <c r="Z30">
        <v>6.3368151580000003</v>
      </c>
      <c r="AA30">
        <v>6.0015767010000003</v>
      </c>
      <c r="AB30">
        <v>5.6433390489999997</v>
      </c>
      <c r="AC30">
        <v>5.2706716189999998</v>
      </c>
      <c r="AD30">
        <v>4.8877143289999996</v>
      </c>
      <c r="AE30">
        <v>4.499643034</v>
      </c>
      <c r="AF30">
        <v>4.1120087740000004</v>
      </c>
      <c r="AG30">
        <v>3.7305869189999998</v>
      </c>
      <c r="AH30">
        <v>3.3607826940000001</v>
      </c>
      <c r="AI30">
        <v>3.0071889390000002</v>
      </c>
      <c r="AJ30">
        <v>2.6734911829999999</v>
      </c>
      <c r="AK30">
        <v>2.3656519660000002</v>
      </c>
    </row>
    <row r="31" spans="1:37" x14ac:dyDescent="0.35">
      <c r="A31" t="s">
        <v>1465</v>
      </c>
      <c r="B31">
        <v>1.187213622</v>
      </c>
      <c r="C31">
        <v>1.187213622</v>
      </c>
      <c r="D31">
        <v>1.187213622</v>
      </c>
      <c r="E31">
        <v>1.187213622</v>
      </c>
      <c r="F31">
        <v>1.187213622</v>
      </c>
      <c r="G31">
        <v>1.187213622</v>
      </c>
      <c r="H31">
        <v>1.187213622</v>
      </c>
      <c r="I31">
        <v>1.187213622</v>
      </c>
      <c r="J31">
        <v>1.187213622</v>
      </c>
      <c r="K31">
        <v>1.187213622</v>
      </c>
      <c r="L31">
        <v>1.1729919179999999</v>
      </c>
      <c r="M31">
        <v>1.158190957</v>
      </c>
      <c r="N31">
        <v>1.1428988950000001</v>
      </c>
      <c r="O31">
        <v>1.1271817369999999</v>
      </c>
      <c r="P31">
        <v>1.1111259449999999</v>
      </c>
      <c r="Q31">
        <v>1.094841028</v>
      </c>
      <c r="R31">
        <v>1.0476662210000001</v>
      </c>
      <c r="S31">
        <v>0.99644422720000003</v>
      </c>
      <c r="T31">
        <v>0.94181720520000001</v>
      </c>
      <c r="U31">
        <v>0.88481179269999999</v>
      </c>
      <c r="V31">
        <v>0.82686550889999999</v>
      </c>
      <c r="W31">
        <v>0.76979942109999999</v>
      </c>
      <c r="X31">
        <v>0.71572008470000004</v>
      </c>
      <c r="Y31">
        <v>0.66684747079999995</v>
      </c>
      <c r="Z31">
        <v>0.62528703569999999</v>
      </c>
      <c r="AA31">
        <v>0.59278635049999995</v>
      </c>
      <c r="AB31">
        <v>0.57052929919999995</v>
      </c>
      <c r="AC31">
        <v>0.55901549930000005</v>
      </c>
      <c r="AD31">
        <v>0.55804941480000003</v>
      </c>
      <c r="AE31">
        <v>0.56683230780000005</v>
      </c>
      <c r="AF31">
        <v>0.5841243344</v>
      </c>
      <c r="AG31">
        <v>0.60843310319999999</v>
      </c>
      <c r="AH31">
        <v>0.63818962369999999</v>
      </c>
      <c r="AI31">
        <v>0.6718866953</v>
      </c>
      <c r="AJ31">
        <v>0.70817059540000005</v>
      </c>
      <c r="AK31">
        <v>0.74588900380000001</v>
      </c>
    </row>
    <row r="32" spans="1:37" x14ac:dyDescent="0.35">
      <c r="A32" t="s">
        <v>1466</v>
      </c>
      <c r="B32">
        <v>4.1001816629999999</v>
      </c>
      <c r="C32">
        <v>4.1001816629999999</v>
      </c>
      <c r="D32">
        <v>4.1001816629999999</v>
      </c>
      <c r="E32">
        <v>4.1001816629999999</v>
      </c>
      <c r="F32">
        <v>4.1001816629999999</v>
      </c>
      <c r="G32">
        <v>4.1001816629999999</v>
      </c>
      <c r="H32">
        <v>4.1001816629999999</v>
      </c>
      <c r="I32">
        <v>4.1001816629999999</v>
      </c>
      <c r="J32">
        <v>4.1001816629999999</v>
      </c>
      <c r="K32">
        <v>4.1001816629999999</v>
      </c>
      <c r="L32">
        <v>4.0510653369999998</v>
      </c>
      <c r="M32">
        <v>3.9999484779999999</v>
      </c>
      <c r="N32">
        <v>3.947135549</v>
      </c>
      <c r="O32">
        <v>3.8928544970000001</v>
      </c>
      <c r="P32">
        <v>3.837403933</v>
      </c>
      <c r="Q32">
        <v>3.7811620609999999</v>
      </c>
      <c r="R32">
        <v>3.618238324</v>
      </c>
      <c r="S32">
        <v>3.4413371540000002</v>
      </c>
      <c r="T32">
        <v>3.2526763189999999</v>
      </c>
      <c r="U32">
        <v>3.055801432</v>
      </c>
      <c r="V32">
        <v>2.8556771360000002</v>
      </c>
      <c r="W32">
        <v>2.6585927009999999</v>
      </c>
      <c r="X32">
        <v>2.4718233619999999</v>
      </c>
      <c r="Y32">
        <v>2.3030360499999998</v>
      </c>
      <c r="Z32">
        <v>2.1595022070000001</v>
      </c>
      <c r="AA32">
        <v>2.0472572740000001</v>
      </c>
      <c r="AB32">
        <v>1.970389934</v>
      </c>
      <c r="AC32">
        <v>1.9306256740000001</v>
      </c>
      <c r="AD32">
        <v>1.927289187</v>
      </c>
      <c r="AE32">
        <v>1.9576219399999999</v>
      </c>
      <c r="AF32">
        <v>2.0173419840000002</v>
      </c>
      <c r="AG32">
        <v>2.1012951719999999</v>
      </c>
      <c r="AH32">
        <v>2.2040628099999999</v>
      </c>
      <c r="AI32">
        <v>2.3204396040000002</v>
      </c>
      <c r="AJ32">
        <v>2.4457503140000001</v>
      </c>
      <c r="AK32">
        <v>2.5760152669999998</v>
      </c>
    </row>
    <row r="33" spans="1:37" x14ac:dyDescent="0.35">
      <c r="A33" t="s">
        <v>1391</v>
      </c>
      <c r="B33">
        <v>0.51765148780000003</v>
      </c>
      <c r="C33">
        <v>0.51765148780000003</v>
      </c>
      <c r="D33">
        <v>0.51765148780000003</v>
      </c>
      <c r="E33">
        <v>0.51765148780000003</v>
      </c>
      <c r="F33">
        <v>0.51765148780000003</v>
      </c>
      <c r="G33">
        <v>0.51765148780000003</v>
      </c>
      <c r="H33">
        <v>0.51765148780000003</v>
      </c>
      <c r="I33">
        <v>0.51765148780000003</v>
      </c>
      <c r="J33">
        <v>0.51765148780000003</v>
      </c>
      <c r="K33">
        <v>0.51765148780000003</v>
      </c>
      <c r="L33">
        <v>0.51145050910000001</v>
      </c>
      <c r="M33">
        <v>0.50499696130000005</v>
      </c>
      <c r="N33">
        <v>0.49832928319999997</v>
      </c>
      <c r="O33">
        <v>0.49147625340000001</v>
      </c>
      <c r="P33">
        <v>0.4844755717</v>
      </c>
      <c r="Q33">
        <v>0.4773749866</v>
      </c>
      <c r="R33">
        <v>0.45680572359999999</v>
      </c>
      <c r="S33">
        <v>0.43447179759999999</v>
      </c>
      <c r="T33">
        <v>0.41065320370000002</v>
      </c>
      <c r="U33">
        <v>0.38579757869999998</v>
      </c>
      <c r="V33">
        <v>0.36053171290000002</v>
      </c>
      <c r="W33">
        <v>0.33564963209999998</v>
      </c>
      <c r="X33">
        <v>0.31206984119999998</v>
      </c>
      <c r="Y33">
        <v>0.29076029689999999</v>
      </c>
      <c r="Z33">
        <v>0.27263902490000003</v>
      </c>
      <c r="AA33">
        <v>0.25846800479999998</v>
      </c>
      <c r="AB33">
        <v>0.24876343649999999</v>
      </c>
      <c r="AC33">
        <v>0.2437431642</v>
      </c>
      <c r="AD33">
        <v>0.24332192990000001</v>
      </c>
      <c r="AE33">
        <v>0.2471514662</v>
      </c>
      <c r="AF33">
        <v>0.25469117359999999</v>
      </c>
      <c r="AG33">
        <v>0.26529033619999998</v>
      </c>
      <c r="AH33">
        <v>0.27826483959999998</v>
      </c>
      <c r="AI33">
        <v>0.29295751069999998</v>
      </c>
      <c r="AJ33">
        <v>0.30877809639999998</v>
      </c>
      <c r="AK33">
        <v>0.32522415960000001</v>
      </c>
    </row>
    <row r="34" spans="1:37" x14ac:dyDescent="0.35">
      <c r="A34" t="s">
        <v>1393</v>
      </c>
      <c r="B34">
        <v>0.71752627660000001</v>
      </c>
      <c r="C34">
        <v>0.71752627660000001</v>
      </c>
      <c r="D34">
        <v>0.71752627660000001</v>
      </c>
      <c r="E34">
        <v>0.71752627660000001</v>
      </c>
      <c r="F34">
        <v>0.71752627660000001</v>
      </c>
      <c r="G34">
        <v>0.71752627660000001</v>
      </c>
      <c r="H34">
        <v>0.71752627660000001</v>
      </c>
      <c r="I34">
        <v>0.71752627660000001</v>
      </c>
      <c r="J34">
        <v>0.71752627660000001</v>
      </c>
      <c r="K34">
        <v>0.71752627660000001</v>
      </c>
      <c r="L34">
        <v>0.7597065596</v>
      </c>
      <c r="M34">
        <v>0.80360486659999997</v>
      </c>
      <c r="N34">
        <v>0.84895973079999998</v>
      </c>
      <c r="O34">
        <v>0.89557539399999997</v>
      </c>
      <c r="P34">
        <v>0.9431954146</v>
      </c>
      <c r="Q34">
        <v>0.99149499789999995</v>
      </c>
      <c r="R34">
        <v>1.1314111899999999</v>
      </c>
      <c r="S34">
        <v>1.283330968</v>
      </c>
      <c r="T34">
        <v>1.445349751</v>
      </c>
      <c r="U34">
        <v>1.614422625</v>
      </c>
      <c r="V34">
        <v>1.786286037</v>
      </c>
      <c r="W34">
        <v>1.9555388680000001</v>
      </c>
      <c r="X34">
        <v>2.1159332659999999</v>
      </c>
      <c r="Y34">
        <v>2.2608849969999998</v>
      </c>
      <c r="Z34">
        <v>2.3841494710000002</v>
      </c>
      <c r="AA34">
        <v>2.4805435500000002</v>
      </c>
      <c r="AB34">
        <v>2.5465559419999999</v>
      </c>
      <c r="AC34">
        <v>2.5807048259999998</v>
      </c>
      <c r="AD34">
        <v>2.5835701449999999</v>
      </c>
      <c r="AE34">
        <v>2.557520883</v>
      </c>
      <c r="AF34">
        <v>2.5062343029999998</v>
      </c>
      <c r="AG34">
        <v>2.4341367040000002</v>
      </c>
      <c r="AH34">
        <v>2.3458815679999998</v>
      </c>
      <c r="AI34">
        <v>2.2459391150000001</v>
      </c>
      <c r="AJ34">
        <v>2.1383243649999999</v>
      </c>
      <c r="AK34">
        <v>2.0264549930000002</v>
      </c>
    </row>
    <row r="35" spans="1:37" x14ac:dyDescent="0.35">
      <c r="A35" t="s">
        <v>1467</v>
      </c>
      <c r="B35">
        <v>41.780142009999999</v>
      </c>
      <c r="C35">
        <v>42.224377339999997</v>
      </c>
      <c r="D35">
        <v>42.505028789999997</v>
      </c>
      <c r="E35">
        <v>42.803687490000002</v>
      </c>
      <c r="F35">
        <v>43.225175729999997</v>
      </c>
      <c r="G35">
        <v>43.83630522</v>
      </c>
      <c r="H35">
        <v>43.417442659999999</v>
      </c>
      <c r="I35">
        <v>43.183630729999997</v>
      </c>
      <c r="J35">
        <v>42.913902810000003</v>
      </c>
      <c r="K35">
        <v>42.508886789999998</v>
      </c>
      <c r="L35">
        <v>41.915818510000001</v>
      </c>
      <c r="M35">
        <v>41.273599339999997</v>
      </c>
      <c r="N35">
        <v>40.489807759999998</v>
      </c>
      <c r="O35">
        <v>39.686468759999997</v>
      </c>
      <c r="P35">
        <v>38.888428089999998</v>
      </c>
      <c r="Q35">
        <v>38.099092669999997</v>
      </c>
      <c r="R35">
        <v>37.229589500000003</v>
      </c>
      <c r="S35">
        <v>36.337562310000003</v>
      </c>
      <c r="T35">
        <v>35.415707349999998</v>
      </c>
      <c r="U35">
        <v>34.477465889999998</v>
      </c>
      <c r="V35">
        <v>33.537280879999997</v>
      </c>
      <c r="W35">
        <v>32.624581939999999</v>
      </c>
      <c r="X35">
        <v>31.7633385</v>
      </c>
      <c r="Y35">
        <v>30.96351194</v>
      </c>
      <c r="Z35">
        <v>30.228258100000001</v>
      </c>
      <c r="AA35">
        <v>29.56170633</v>
      </c>
      <c r="AB35">
        <v>30.103466489999999</v>
      </c>
      <c r="AC35">
        <v>30.410649920000001</v>
      </c>
      <c r="AD35">
        <v>30.699686570000001</v>
      </c>
      <c r="AE35">
        <v>31.010498089999999</v>
      </c>
      <c r="AF35">
        <v>31.33524736</v>
      </c>
      <c r="AG35">
        <v>31.661646959999999</v>
      </c>
      <c r="AH35">
        <v>31.98376468</v>
      </c>
      <c r="AI35">
        <v>32.296262810000002</v>
      </c>
      <c r="AJ35">
        <v>32.595352030000001</v>
      </c>
      <c r="AK35">
        <v>32.922239380000001</v>
      </c>
    </row>
    <row r="36" spans="1:37" x14ac:dyDescent="0.35">
      <c r="A36" t="s">
        <v>1468</v>
      </c>
      <c r="B36">
        <v>0.82253627979999999</v>
      </c>
      <c r="C36">
        <v>0.83128205359999996</v>
      </c>
      <c r="D36">
        <v>0.83680730999999997</v>
      </c>
      <c r="E36">
        <v>0.84268707980000002</v>
      </c>
      <c r="F36">
        <v>0.85098502600000003</v>
      </c>
      <c r="G36">
        <v>0.86301648760000005</v>
      </c>
      <c r="H36">
        <v>0.74043826339999996</v>
      </c>
      <c r="I36">
        <v>0.61321507870000003</v>
      </c>
      <c r="J36">
        <v>0.47621903840000002</v>
      </c>
      <c r="K36">
        <v>0.32776416920000001</v>
      </c>
      <c r="L36">
        <v>0.16764981200000001</v>
      </c>
      <c r="M36">
        <v>0.17085936190000001</v>
      </c>
      <c r="N36">
        <v>0.17348161940000001</v>
      </c>
      <c r="O36">
        <v>0.17599143270000001</v>
      </c>
      <c r="P36">
        <v>0.17848871969999999</v>
      </c>
      <c r="Q36">
        <v>0.1809865641</v>
      </c>
      <c r="R36">
        <v>0.118428582</v>
      </c>
      <c r="S36">
        <v>7.7403509199999998E-2</v>
      </c>
      <c r="T36">
        <v>5.0516977800000001E-2</v>
      </c>
      <c r="U36">
        <v>3.2931639899999997E-2</v>
      </c>
      <c r="V36">
        <v>2.1450748299999999E-2</v>
      </c>
      <c r="W36">
        <v>1.39732083E-2</v>
      </c>
      <c r="X36">
        <v>9.1099061200000005E-3</v>
      </c>
      <c r="Y36">
        <v>5.9466797600000003E-3</v>
      </c>
      <c r="Z36">
        <v>3.8875325599999999E-3</v>
      </c>
      <c r="AA36">
        <v>2.5458159000000002E-3</v>
      </c>
      <c r="AB36">
        <v>2.5924715900000001E-3</v>
      </c>
      <c r="AC36">
        <v>2.61892583E-3</v>
      </c>
      <c r="AD36">
        <v>2.6438172899999998E-3</v>
      </c>
      <c r="AE36">
        <v>2.6705839799999998E-3</v>
      </c>
      <c r="AF36">
        <v>2.6985509600000001E-3</v>
      </c>
      <c r="AG36">
        <v>2.7266600699999998E-3</v>
      </c>
      <c r="AH36">
        <v>2.7544004400000001E-3</v>
      </c>
      <c r="AI36">
        <v>2.78131237E-3</v>
      </c>
      <c r="AJ36">
        <v>2.8070695500000001E-3</v>
      </c>
      <c r="AK36">
        <v>2.8352206599999998E-3</v>
      </c>
    </row>
    <row r="37" spans="1:37" x14ac:dyDescent="0.35">
      <c r="A37" t="s">
        <v>1469</v>
      </c>
      <c r="B37">
        <v>1.1952833899999999</v>
      </c>
      <c r="C37">
        <v>1.2079924689999999</v>
      </c>
      <c r="D37">
        <v>1.2160215940000001</v>
      </c>
      <c r="E37">
        <v>1.224565887</v>
      </c>
      <c r="F37">
        <v>1.236624197</v>
      </c>
      <c r="G37">
        <v>1.2541079319999999</v>
      </c>
      <c r="H37">
        <v>1.516294437</v>
      </c>
      <c r="I37">
        <v>1.803650016</v>
      </c>
      <c r="J37">
        <v>2.1117179199999998</v>
      </c>
      <c r="K37">
        <v>2.4370068229999999</v>
      </c>
      <c r="L37">
        <v>2.7759973709999999</v>
      </c>
      <c r="M37">
        <v>2.853479949</v>
      </c>
      <c r="N37">
        <v>2.922197588</v>
      </c>
      <c r="O37">
        <v>2.9899760030000002</v>
      </c>
      <c r="P37">
        <v>3.0584896540000002</v>
      </c>
      <c r="Q37">
        <v>3.1279704530000001</v>
      </c>
      <c r="R37">
        <v>3.1569413599999998</v>
      </c>
      <c r="S37">
        <v>3.1824699769999998</v>
      </c>
      <c r="T37">
        <v>3.2035735879999998</v>
      </c>
      <c r="U37">
        <v>3.2211012779999999</v>
      </c>
      <c r="V37">
        <v>3.2361388639999999</v>
      </c>
      <c r="W37">
        <v>3.2514307950000001</v>
      </c>
      <c r="X37">
        <v>3.2695347730000002</v>
      </c>
      <c r="Y37">
        <v>3.2918519110000002</v>
      </c>
      <c r="Z37">
        <v>3.319200264</v>
      </c>
      <c r="AA37">
        <v>3.3525872680000002</v>
      </c>
      <c r="AB37">
        <v>3.4140281799999999</v>
      </c>
      <c r="AC37">
        <v>3.448865793</v>
      </c>
      <c r="AD37">
        <v>3.481645382</v>
      </c>
      <c r="AE37">
        <v>3.5168944550000001</v>
      </c>
      <c r="AF37">
        <v>3.5537242060000001</v>
      </c>
      <c r="AG37">
        <v>3.590741119</v>
      </c>
      <c r="AH37">
        <v>3.6272724269999999</v>
      </c>
      <c r="AI37">
        <v>3.6627127769999999</v>
      </c>
      <c r="AJ37">
        <v>3.696632428</v>
      </c>
      <c r="AK37">
        <v>3.733704656</v>
      </c>
    </row>
    <row r="38" spans="1:37" x14ac:dyDescent="0.35">
      <c r="A38" t="s">
        <v>1470</v>
      </c>
      <c r="B38">
        <v>1.085921731</v>
      </c>
      <c r="C38">
        <v>1.097468001</v>
      </c>
      <c r="D38">
        <v>1.104762507</v>
      </c>
      <c r="E38">
        <v>1.112525046</v>
      </c>
      <c r="F38">
        <v>1.1234800890000001</v>
      </c>
      <c r="G38">
        <v>1.139364161</v>
      </c>
      <c r="H38">
        <v>0.96820087129999999</v>
      </c>
      <c r="I38">
        <v>0.79022860699999997</v>
      </c>
      <c r="J38">
        <v>0.5986139734</v>
      </c>
      <c r="K38">
        <v>0.3911532043</v>
      </c>
      <c r="L38">
        <v>0.16764981200000001</v>
      </c>
      <c r="M38">
        <v>0.17085936190000001</v>
      </c>
      <c r="N38">
        <v>0.17348161940000001</v>
      </c>
      <c r="O38">
        <v>0.17599143270000001</v>
      </c>
      <c r="P38">
        <v>0.17848871969999999</v>
      </c>
      <c r="Q38">
        <v>0.1809865641</v>
      </c>
      <c r="R38">
        <v>0.1876966534</v>
      </c>
      <c r="S38">
        <v>0.19442882459999999</v>
      </c>
      <c r="T38">
        <v>0.201111711</v>
      </c>
      <c r="U38">
        <v>0.2077846005</v>
      </c>
      <c r="V38">
        <v>0.2145074833</v>
      </c>
      <c r="W38">
        <v>0.22146042769999999</v>
      </c>
      <c r="X38">
        <v>0.22883049559999999</v>
      </c>
      <c r="Y38">
        <v>0.23674158519999999</v>
      </c>
      <c r="Z38">
        <v>0.2452867219</v>
      </c>
      <c r="AA38">
        <v>0.2545815904</v>
      </c>
      <c r="AB38">
        <v>0.25924715879999999</v>
      </c>
      <c r="AC38">
        <v>0.2618925828</v>
      </c>
      <c r="AD38">
        <v>0.26438172900000001</v>
      </c>
      <c r="AE38">
        <v>0.2670583976</v>
      </c>
      <c r="AF38">
        <v>0.26985509629999999</v>
      </c>
      <c r="AG38">
        <v>0.27266600740000002</v>
      </c>
      <c r="AH38">
        <v>0.27544004360000002</v>
      </c>
      <c r="AI38">
        <v>0.27813123699999998</v>
      </c>
      <c r="AJ38">
        <v>0.28070695470000001</v>
      </c>
      <c r="AK38">
        <v>0.28352206619999998</v>
      </c>
    </row>
    <row r="39" spans="1:37" x14ac:dyDescent="0.35">
      <c r="A39" t="s">
        <v>1471</v>
      </c>
      <c r="B39">
        <v>2.1370717199999998</v>
      </c>
      <c r="C39">
        <v>2.1597945420000002</v>
      </c>
      <c r="D39">
        <v>2.1741499809999998</v>
      </c>
      <c r="E39">
        <v>2.189426498</v>
      </c>
      <c r="F39">
        <v>2.2109857979999998</v>
      </c>
      <c r="G39">
        <v>2.242245327</v>
      </c>
      <c r="H39">
        <v>3.3001074930000001</v>
      </c>
      <c r="I39">
        <v>4.445674254</v>
      </c>
      <c r="J39">
        <v>5.6749842240000001</v>
      </c>
      <c r="K39">
        <v>6.9804020050000002</v>
      </c>
      <c r="L39">
        <v>8.3513168610000008</v>
      </c>
      <c r="M39">
        <v>9.1658521240000006</v>
      </c>
      <c r="N39">
        <v>10.022353320000001</v>
      </c>
      <c r="O39">
        <v>10.949390470000001</v>
      </c>
      <c r="P39">
        <v>11.958903640000001</v>
      </c>
      <c r="Q39">
        <v>13.058975370000001</v>
      </c>
      <c r="R39">
        <v>14.101856829999999</v>
      </c>
      <c r="S39">
        <v>15.210287640000001</v>
      </c>
      <c r="T39">
        <v>16.382159189999999</v>
      </c>
      <c r="U39">
        <v>17.623986160000001</v>
      </c>
      <c r="V39">
        <v>18.944809280000001</v>
      </c>
      <c r="W39">
        <v>20.365774399999999</v>
      </c>
      <c r="X39">
        <v>21.911681179999999</v>
      </c>
      <c r="Y39">
        <v>23.60442115</v>
      </c>
      <c r="Z39">
        <v>25.46536158</v>
      </c>
      <c r="AA39">
        <v>27.520721000000002</v>
      </c>
      <c r="AB39">
        <v>28.025077209999999</v>
      </c>
      <c r="AC39">
        <v>28.311052230000001</v>
      </c>
      <c r="AD39">
        <v>28.580133350000001</v>
      </c>
      <c r="AE39">
        <v>28.869485959999999</v>
      </c>
      <c r="AF39">
        <v>29.171814049999998</v>
      </c>
      <c r="AG39">
        <v>29.475678519999999</v>
      </c>
      <c r="AH39">
        <v>29.77555675</v>
      </c>
      <c r="AI39">
        <v>30.066479520000001</v>
      </c>
      <c r="AJ39">
        <v>30.344919180000002</v>
      </c>
      <c r="AK39">
        <v>30.649237719999999</v>
      </c>
    </row>
    <row r="40" spans="1:37" x14ac:dyDescent="0.35">
      <c r="A40" t="s">
        <v>1472</v>
      </c>
      <c r="B40">
        <v>0.77690839460000005</v>
      </c>
      <c r="C40">
        <v>0.78516902119999998</v>
      </c>
      <c r="D40">
        <v>0.79038777959999995</v>
      </c>
      <c r="E40">
        <v>0.79594138560000005</v>
      </c>
      <c r="F40">
        <v>0.80377902670000001</v>
      </c>
      <c r="G40">
        <v>0.81514307679999998</v>
      </c>
      <c r="H40">
        <v>1.3047871600000001</v>
      </c>
      <c r="I40">
        <v>1.833931961</v>
      </c>
      <c r="J40">
        <v>2.4018520350000001</v>
      </c>
      <c r="K40">
        <v>3.0055231299999998</v>
      </c>
      <c r="L40">
        <v>3.640317606</v>
      </c>
      <c r="M40">
        <v>4.0232650479999998</v>
      </c>
      <c r="N40">
        <v>4.4299312940000002</v>
      </c>
      <c r="O40">
        <v>4.873474624</v>
      </c>
      <c r="P40">
        <v>5.359960826</v>
      </c>
      <c r="Q40">
        <v>5.8938738390000003</v>
      </c>
      <c r="R40">
        <v>6.6504962939999999</v>
      </c>
      <c r="S40">
        <v>7.4955102719999998</v>
      </c>
      <c r="T40">
        <v>8.435696386</v>
      </c>
      <c r="U40">
        <v>9.4828736399999993</v>
      </c>
      <c r="V40">
        <v>10.65153209</v>
      </c>
      <c r="W40">
        <v>11.96489229</v>
      </c>
      <c r="X40">
        <v>13.45146503</v>
      </c>
      <c r="Y40">
        <v>15.141652089999999</v>
      </c>
      <c r="Z40">
        <v>17.0693026</v>
      </c>
      <c r="AA40">
        <v>19.275771089999999</v>
      </c>
      <c r="AB40">
        <v>19.62902691</v>
      </c>
      <c r="AC40">
        <v>19.829326500000001</v>
      </c>
      <c r="AD40">
        <v>20.017793430000001</v>
      </c>
      <c r="AE40">
        <v>20.22045872</v>
      </c>
      <c r="AF40">
        <v>20.432212150000002</v>
      </c>
      <c r="AG40">
        <v>20.645041670000001</v>
      </c>
      <c r="AH40">
        <v>20.855079199999999</v>
      </c>
      <c r="AI40">
        <v>21.058844239999999</v>
      </c>
      <c r="AJ40">
        <v>21.25386598</v>
      </c>
      <c r="AK40">
        <v>21.46701354</v>
      </c>
    </row>
    <row r="41" spans="1:37" x14ac:dyDescent="0.35">
      <c r="A41" t="s">
        <v>1473</v>
      </c>
      <c r="B41">
        <v>5.9807583580000001</v>
      </c>
      <c r="C41">
        <v>6.0443499110000003</v>
      </c>
      <c r="D41">
        <v>6.0845247029999996</v>
      </c>
      <c r="E41">
        <v>6.1272772020000001</v>
      </c>
      <c r="F41">
        <v>6.1876125489999998</v>
      </c>
      <c r="G41">
        <v>6.2750947259999998</v>
      </c>
      <c r="H41">
        <v>6.2106533649999998</v>
      </c>
      <c r="I41">
        <v>6.1723767980000002</v>
      </c>
      <c r="J41">
        <v>6.1286035339999998</v>
      </c>
      <c r="K41">
        <v>6.0651192170000003</v>
      </c>
      <c r="L41">
        <v>5.9744035999999996</v>
      </c>
      <c r="M41">
        <v>6.1273590709999999</v>
      </c>
      <c r="N41">
        <v>6.2608180510000002</v>
      </c>
      <c r="O41">
        <v>6.391638532</v>
      </c>
      <c r="P41">
        <v>6.5234076380000001</v>
      </c>
      <c r="Q41">
        <v>6.6566104529999999</v>
      </c>
      <c r="R41">
        <v>6.9739004869999999</v>
      </c>
      <c r="S41">
        <v>7.297805372</v>
      </c>
      <c r="T41">
        <v>7.6257295090000001</v>
      </c>
      <c r="U41">
        <v>7.9592070499999998</v>
      </c>
      <c r="V41">
        <v>8.3006347080000005</v>
      </c>
      <c r="W41">
        <v>8.6571989479999996</v>
      </c>
      <c r="X41">
        <v>9.0366523409999999</v>
      </c>
      <c r="Y41">
        <v>9.4445361620000003</v>
      </c>
      <c r="Z41">
        <v>9.8853609379999998</v>
      </c>
      <c r="AA41">
        <v>10.36472769</v>
      </c>
      <c r="AB41">
        <v>10.55467601</v>
      </c>
      <c r="AC41">
        <v>10.662378609999999</v>
      </c>
      <c r="AD41">
        <v>10.763718709999999</v>
      </c>
      <c r="AE41">
        <v>10.87269336</v>
      </c>
      <c r="AF41">
        <v>10.986554780000001</v>
      </c>
      <c r="AG41">
        <v>11.10099482</v>
      </c>
      <c r="AH41">
        <v>11.21393359</v>
      </c>
      <c r="AI41">
        <v>11.323499590000001</v>
      </c>
      <c r="AJ41">
        <v>11.42836425</v>
      </c>
      <c r="AK41">
        <v>11.5429753</v>
      </c>
    </row>
    <row r="42" spans="1:37" x14ac:dyDescent="0.35">
      <c r="A42" t="s">
        <v>1474</v>
      </c>
      <c r="B42">
        <v>3.498149443</v>
      </c>
      <c r="C42">
        <v>3.5353441839999999</v>
      </c>
      <c r="D42">
        <v>3.5588424449999998</v>
      </c>
      <c r="E42">
        <v>3.5838484099999999</v>
      </c>
      <c r="F42">
        <v>3.6191385930000002</v>
      </c>
      <c r="G42">
        <v>3.6703069749999999</v>
      </c>
      <c r="H42">
        <v>4.4356043889999999</v>
      </c>
      <c r="I42">
        <v>5.2744155230000001</v>
      </c>
      <c r="J42">
        <v>6.1736833649999996</v>
      </c>
      <c r="K42">
        <v>7.1231948879999996</v>
      </c>
      <c r="L42">
        <v>8.1126650990000009</v>
      </c>
      <c r="M42">
        <v>8.7928591130000004</v>
      </c>
      <c r="N42">
        <v>9.505520207</v>
      </c>
      <c r="O42">
        <v>10.278754599999999</v>
      </c>
      <c r="P42">
        <v>11.12431724</v>
      </c>
      <c r="Q42">
        <v>12.05028731</v>
      </c>
      <c r="R42">
        <v>13.38836775</v>
      </c>
      <c r="S42">
        <v>14.829260489999999</v>
      </c>
      <c r="T42">
        <v>16.356676289999999</v>
      </c>
      <c r="U42">
        <v>17.961005879999998</v>
      </c>
      <c r="V42">
        <v>19.63493412</v>
      </c>
      <c r="W42">
        <v>21.38466493</v>
      </c>
      <c r="X42">
        <v>23.222370229999999</v>
      </c>
      <c r="Y42">
        <v>25.159479340000001</v>
      </c>
      <c r="Z42">
        <v>27.209052660000001</v>
      </c>
      <c r="AA42">
        <v>29.391366789999999</v>
      </c>
      <c r="AB42">
        <v>29.93000524</v>
      </c>
      <c r="AC42">
        <v>30.235418630000002</v>
      </c>
      <c r="AD42">
        <v>30.522789800000002</v>
      </c>
      <c r="AE42">
        <v>30.831810369999999</v>
      </c>
      <c r="AF42">
        <v>31.15468839</v>
      </c>
      <c r="AG42">
        <v>31.479207209999998</v>
      </c>
      <c r="AH42">
        <v>31.799468839999999</v>
      </c>
      <c r="AI42">
        <v>32.110166300000003</v>
      </c>
      <c r="AJ42">
        <v>32.407532119999999</v>
      </c>
      <c r="AK42">
        <v>32.73253588</v>
      </c>
    </row>
    <row r="43" spans="1:37" x14ac:dyDescent="0.35">
      <c r="A43" t="s">
        <v>1475</v>
      </c>
      <c r="B43">
        <v>9.7695977599999997E-2</v>
      </c>
      <c r="C43">
        <v>9.87347487E-2</v>
      </c>
      <c r="D43">
        <v>9.9391005800000001E-2</v>
      </c>
      <c r="E43">
        <v>0.10008937</v>
      </c>
      <c r="F43">
        <v>0.10107495079999999</v>
      </c>
      <c r="G43">
        <v>0.1025039764</v>
      </c>
      <c r="H43">
        <v>0.1034620745</v>
      </c>
      <c r="I43">
        <v>0.10499333819999999</v>
      </c>
      <c r="J43">
        <v>0.1065942523</v>
      </c>
      <c r="K43">
        <v>0.1080278692</v>
      </c>
      <c r="L43">
        <v>0.1091566055</v>
      </c>
      <c r="M43">
        <v>0.11060698269999999</v>
      </c>
      <c r="N43">
        <v>0.1118752465</v>
      </c>
      <c r="O43">
        <v>0.1132893215</v>
      </c>
      <c r="P43">
        <v>0.114932848</v>
      </c>
      <c r="Q43">
        <v>0.1168346879</v>
      </c>
      <c r="R43">
        <v>0.1188201844</v>
      </c>
      <c r="S43">
        <v>0.121079821</v>
      </c>
      <c r="T43">
        <v>0.12358970280000001</v>
      </c>
      <c r="U43">
        <v>0.12640051820000001</v>
      </c>
      <c r="V43">
        <v>0.1295782771</v>
      </c>
      <c r="W43">
        <v>0.13326397440000001</v>
      </c>
      <c r="X43">
        <v>0.13760616370000001</v>
      </c>
      <c r="Y43">
        <v>0.14272207310000001</v>
      </c>
      <c r="Z43">
        <v>0.14871981419999999</v>
      </c>
      <c r="AA43">
        <v>0.1557330284</v>
      </c>
      <c r="AB43">
        <v>0.1585870569</v>
      </c>
      <c r="AC43">
        <v>0.16020531960000001</v>
      </c>
      <c r="AD43">
        <v>0.1617279838</v>
      </c>
      <c r="AE43">
        <v>0.1633653595</v>
      </c>
      <c r="AF43">
        <v>0.16507616019999999</v>
      </c>
      <c r="AG43">
        <v>0.16679565490000001</v>
      </c>
      <c r="AH43">
        <v>0.1684925924</v>
      </c>
      <c r="AI43">
        <v>0.1701388532</v>
      </c>
      <c r="AJ43">
        <v>0.17171447510000001</v>
      </c>
      <c r="AK43">
        <v>0.1734365393</v>
      </c>
    </row>
    <row r="44" spans="1:37" x14ac:dyDescent="0.35">
      <c r="A44" t="s">
        <v>1476</v>
      </c>
      <c r="B44">
        <v>5.6998490090000002</v>
      </c>
      <c r="C44">
        <v>5.7185449100000003</v>
      </c>
      <c r="D44">
        <v>5.7204893800000001</v>
      </c>
      <c r="E44">
        <v>5.7340951389999999</v>
      </c>
      <c r="F44">
        <v>5.7909093550000001</v>
      </c>
      <c r="G44">
        <v>5.8867238500000001</v>
      </c>
      <c r="H44">
        <v>5.9834120769999997</v>
      </c>
      <c r="I44">
        <v>6.0663952869999997</v>
      </c>
      <c r="J44">
        <v>6.1191563279999999</v>
      </c>
      <c r="K44">
        <v>6.1303280530000004</v>
      </c>
      <c r="L44">
        <v>6.0985850570000002</v>
      </c>
      <c r="M44">
        <v>6.0578295530000004</v>
      </c>
      <c r="N44">
        <v>6.0436349470000001</v>
      </c>
      <c r="O44">
        <v>6.0573394120000001</v>
      </c>
      <c r="P44">
        <v>6.0912140490000004</v>
      </c>
      <c r="Q44">
        <v>6.1379359620000002</v>
      </c>
      <c r="R44">
        <v>6.1924452600000004</v>
      </c>
      <c r="S44">
        <v>6.2508229990000004</v>
      </c>
      <c r="T44">
        <v>6.3110616320000004</v>
      </c>
      <c r="U44">
        <v>6.3732339949999997</v>
      </c>
      <c r="V44">
        <v>6.4340713669999996</v>
      </c>
      <c r="W44">
        <v>6.5034679689999999</v>
      </c>
      <c r="X44">
        <v>6.5810286859999998</v>
      </c>
      <c r="Y44">
        <v>6.6651902520000004</v>
      </c>
      <c r="Z44">
        <v>6.7542893370000003</v>
      </c>
      <c r="AA44">
        <v>6.837438744</v>
      </c>
      <c r="AB44">
        <v>6.920031657</v>
      </c>
      <c r="AC44">
        <v>7.0071052370000002</v>
      </c>
      <c r="AD44">
        <v>7.0938152900000002</v>
      </c>
      <c r="AE44">
        <v>7.1751143669999999</v>
      </c>
      <c r="AF44">
        <v>7.247500831</v>
      </c>
      <c r="AG44">
        <v>7.3108776630000003</v>
      </c>
      <c r="AH44">
        <v>7.3666994199999998</v>
      </c>
      <c r="AI44">
        <v>7.4156905640000002</v>
      </c>
      <c r="AJ44">
        <v>7.4585542829999998</v>
      </c>
      <c r="AK44">
        <v>7.5048911499999997</v>
      </c>
    </row>
    <row r="45" spans="1:37" x14ac:dyDescent="0.35">
      <c r="A45" t="s">
        <v>1477</v>
      </c>
      <c r="B45">
        <v>9.9318814419999999</v>
      </c>
      <c r="C45">
        <v>9.9417673040000007</v>
      </c>
      <c r="D45">
        <v>9.9449713420000005</v>
      </c>
      <c r="E45">
        <v>9.9206194150000009</v>
      </c>
      <c r="F45">
        <v>9.9303797879999998</v>
      </c>
      <c r="G45">
        <v>9.9621315490000004</v>
      </c>
      <c r="H45">
        <v>10.13281742</v>
      </c>
      <c r="I45">
        <v>10.29992961</v>
      </c>
      <c r="J45">
        <v>10.452927949999999</v>
      </c>
      <c r="K45">
        <v>10.58788253</v>
      </c>
      <c r="L45">
        <v>10.70736831</v>
      </c>
      <c r="M45">
        <v>10.901730300000001</v>
      </c>
      <c r="N45">
        <v>11.133384120000001</v>
      </c>
      <c r="O45">
        <v>11.403263389999999</v>
      </c>
      <c r="P45">
        <v>11.70987541</v>
      </c>
      <c r="Q45">
        <v>12.05346778</v>
      </c>
      <c r="R45">
        <v>12.54468771</v>
      </c>
      <c r="S45">
        <v>13.09150457</v>
      </c>
      <c r="T45">
        <v>13.67940565</v>
      </c>
      <c r="U45">
        <v>14.30520976</v>
      </c>
      <c r="V45">
        <v>14.965157100000001</v>
      </c>
      <c r="W45">
        <v>15.66954713</v>
      </c>
      <c r="X45">
        <v>16.422441450000001</v>
      </c>
      <c r="Y45">
        <v>17.229873730000001</v>
      </c>
      <c r="Z45">
        <v>18.099735160000002</v>
      </c>
      <c r="AA45">
        <v>19.037241000000002</v>
      </c>
      <c r="AB45">
        <v>19.329180879999999</v>
      </c>
      <c r="AC45">
        <v>19.457559849999999</v>
      </c>
      <c r="AD45">
        <v>19.575498710000002</v>
      </c>
      <c r="AE45">
        <v>19.717067839999999</v>
      </c>
      <c r="AF45">
        <v>19.88177151</v>
      </c>
      <c r="AG45">
        <v>20.062618069999999</v>
      </c>
      <c r="AH45">
        <v>20.25505356</v>
      </c>
      <c r="AI45">
        <v>20.455004450000001</v>
      </c>
      <c r="AJ45">
        <v>20.658919220000001</v>
      </c>
      <c r="AK45">
        <v>20.88387183</v>
      </c>
    </row>
    <row r="46" spans="1:37" x14ac:dyDescent="0.35">
      <c r="A46" t="s">
        <v>1478</v>
      </c>
      <c r="B46">
        <v>1.2263783479999999</v>
      </c>
      <c r="C46">
        <v>1.227599044</v>
      </c>
      <c r="D46">
        <v>1.2279946749999999</v>
      </c>
      <c r="E46">
        <v>1.2249877250000001</v>
      </c>
      <c r="F46">
        <v>1.2261929250000001</v>
      </c>
      <c r="G46">
        <v>1.2301135999999999</v>
      </c>
      <c r="H46">
        <v>1.251189712</v>
      </c>
      <c r="I46">
        <v>1.271824552</v>
      </c>
      <c r="J46">
        <v>1.2907166269999999</v>
      </c>
      <c r="K46">
        <v>1.3073806779999999</v>
      </c>
      <c r="L46">
        <v>1.3221346570000001</v>
      </c>
      <c r="M46">
        <v>1.346134272</v>
      </c>
      <c r="N46">
        <v>1.374738644</v>
      </c>
      <c r="O46">
        <v>1.408063055</v>
      </c>
      <c r="P46">
        <v>1.445923187</v>
      </c>
      <c r="Q46">
        <v>1.4883496140000001</v>
      </c>
      <c r="R46">
        <v>1.5490049370000001</v>
      </c>
      <c r="S46">
        <v>1.616525312</v>
      </c>
      <c r="T46">
        <v>1.6891187240000001</v>
      </c>
      <c r="U46">
        <v>1.7663923610000001</v>
      </c>
      <c r="V46">
        <v>1.84788197</v>
      </c>
      <c r="W46">
        <v>1.934859315</v>
      </c>
      <c r="X46">
        <v>2.0278259200000002</v>
      </c>
      <c r="Y46">
        <v>2.127526815</v>
      </c>
      <c r="Z46">
        <v>2.2349363950000001</v>
      </c>
      <c r="AA46">
        <v>2.3506986369999998</v>
      </c>
      <c r="AB46">
        <v>2.3867470690000001</v>
      </c>
      <c r="AC46">
        <v>2.4025991699999998</v>
      </c>
      <c r="AD46">
        <v>2.417162137</v>
      </c>
      <c r="AE46">
        <v>2.4346429459999999</v>
      </c>
      <c r="AF46">
        <v>2.454980382</v>
      </c>
      <c r="AG46">
        <v>2.4773111270000001</v>
      </c>
      <c r="AH46">
        <v>2.5010728599999998</v>
      </c>
      <c r="AI46">
        <v>2.525762587</v>
      </c>
      <c r="AJ46">
        <v>2.5509417700000001</v>
      </c>
      <c r="AK46">
        <v>2.578718684</v>
      </c>
    </row>
    <row r="47" spans="1:37" x14ac:dyDescent="0.35">
      <c r="A47" t="s">
        <v>1479</v>
      </c>
      <c r="B47">
        <v>12.601684799999999</v>
      </c>
      <c r="C47">
        <v>12.90748005</v>
      </c>
      <c r="D47">
        <v>13.20739047</v>
      </c>
      <c r="E47">
        <v>13.431475750000001</v>
      </c>
      <c r="F47">
        <v>13.66199649</v>
      </c>
      <c r="G47">
        <v>14.043853670000001</v>
      </c>
      <c r="H47">
        <v>14.4619695</v>
      </c>
      <c r="I47">
        <v>14.86342801</v>
      </c>
      <c r="J47">
        <v>15.26818484</v>
      </c>
      <c r="K47">
        <v>15.64103111</v>
      </c>
      <c r="L47">
        <v>15.94137559</v>
      </c>
      <c r="M47">
        <v>16.225905090000001</v>
      </c>
      <c r="N47">
        <v>16.529884559999999</v>
      </c>
      <c r="O47">
        <v>16.861490790000001</v>
      </c>
      <c r="P47">
        <v>17.218967729999999</v>
      </c>
      <c r="Q47">
        <v>17.600820250000002</v>
      </c>
      <c r="R47">
        <v>18.041596340000002</v>
      </c>
      <c r="S47">
        <v>18.494334970000001</v>
      </c>
      <c r="T47">
        <v>18.931952280000001</v>
      </c>
      <c r="U47">
        <v>19.335027109999999</v>
      </c>
      <c r="V47">
        <v>19.717680720000001</v>
      </c>
      <c r="W47">
        <v>20.10058875</v>
      </c>
      <c r="X47">
        <v>20.492599169999998</v>
      </c>
      <c r="Y47">
        <v>20.899377779999998</v>
      </c>
      <c r="Z47">
        <v>21.32626818</v>
      </c>
      <c r="AA47">
        <v>21.780273449999999</v>
      </c>
      <c r="AB47">
        <v>22.09838229</v>
      </c>
      <c r="AC47">
        <v>22.392080960000001</v>
      </c>
      <c r="AD47">
        <v>22.701999910000001</v>
      </c>
      <c r="AE47">
        <v>23.03505534</v>
      </c>
      <c r="AF47">
        <v>23.387265419999999</v>
      </c>
      <c r="AG47">
        <v>23.75887011</v>
      </c>
      <c r="AH47">
        <v>24.146475450000001</v>
      </c>
      <c r="AI47">
        <v>24.546563720000002</v>
      </c>
      <c r="AJ47">
        <v>24.954763929999999</v>
      </c>
      <c r="AK47">
        <v>25.382556919999999</v>
      </c>
    </row>
    <row r="48" spans="1:37" x14ac:dyDescent="0.35">
      <c r="A48" t="s">
        <v>1480</v>
      </c>
      <c r="B48">
        <v>1.226332089</v>
      </c>
      <c r="C48">
        <v>1.2560905339999999</v>
      </c>
      <c r="D48">
        <v>1.2852762950000001</v>
      </c>
      <c r="E48">
        <v>1.3070831389999999</v>
      </c>
      <c r="F48">
        <v>1.3295162490000001</v>
      </c>
      <c r="G48">
        <v>1.3666766539999999</v>
      </c>
      <c r="H48">
        <v>1.407365567</v>
      </c>
      <c r="I48">
        <v>1.446433474</v>
      </c>
      <c r="J48">
        <v>1.485822357</v>
      </c>
      <c r="K48">
        <v>1.5221058670000001</v>
      </c>
      <c r="L48">
        <v>1.551333869</v>
      </c>
      <c r="M48">
        <v>1.579022838</v>
      </c>
      <c r="N48">
        <v>1.6086045790000001</v>
      </c>
      <c r="O48">
        <v>1.640874817</v>
      </c>
      <c r="P48">
        <v>1.6756626610000001</v>
      </c>
      <c r="Q48">
        <v>1.7128226120000001</v>
      </c>
      <c r="R48">
        <v>1.7557167069999999</v>
      </c>
      <c r="S48">
        <v>1.7997749359999999</v>
      </c>
      <c r="T48">
        <v>1.842361634</v>
      </c>
      <c r="U48">
        <v>1.8815868339999999</v>
      </c>
      <c r="V48">
        <v>1.9188247430000001</v>
      </c>
      <c r="W48">
        <v>1.956087412</v>
      </c>
      <c r="X48">
        <v>1.9942358790000001</v>
      </c>
      <c r="Y48">
        <v>2.0338215110000002</v>
      </c>
      <c r="Z48">
        <v>2.0753643209999999</v>
      </c>
      <c r="AA48">
        <v>2.1195458129999998</v>
      </c>
      <c r="AB48">
        <v>2.1505025519999998</v>
      </c>
      <c r="AC48">
        <v>2.1790838190000001</v>
      </c>
      <c r="AD48">
        <v>2.2092435589999999</v>
      </c>
      <c r="AE48">
        <v>2.241654826</v>
      </c>
      <c r="AF48">
        <v>2.275930126</v>
      </c>
      <c r="AG48">
        <v>2.3120928100000002</v>
      </c>
      <c r="AH48">
        <v>2.3498125970000001</v>
      </c>
      <c r="AI48">
        <v>2.3887471599999999</v>
      </c>
      <c r="AJ48">
        <v>2.4284711360000002</v>
      </c>
      <c r="AK48">
        <v>2.4701017809999999</v>
      </c>
    </row>
    <row r="49" spans="1:37" x14ac:dyDescent="0.35">
      <c r="A49" t="s">
        <v>1481</v>
      </c>
      <c r="B49">
        <v>0.27800444079999997</v>
      </c>
      <c r="C49">
        <v>0.26396314939999999</v>
      </c>
      <c r="D49">
        <v>0.255145183</v>
      </c>
      <c r="E49">
        <v>0.25404716859999998</v>
      </c>
      <c r="F49">
        <v>0.25446341830000002</v>
      </c>
      <c r="G49">
        <v>0.2552333061</v>
      </c>
      <c r="H49">
        <v>0.26632807510000001</v>
      </c>
      <c r="I49">
        <v>0.27939379460000002</v>
      </c>
      <c r="J49">
        <v>0.29387245439999998</v>
      </c>
      <c r="K49">
        <v>0.30930191769999998</v>
      </c>
      <c r="L49">
        <v>0.3251585253</v>
      </c>
      <c r="M49">
        <v>0.33090394680000002</v>
      </c>
      <c r="N49">
        <v>0.33539843159999999</v>
      </c>
      <c r="O49">
        <v>0.33929948570000001</v>
      </c>
      <c r="P49">
        <v>0.34281623979999998</v>
      </c>
      <c r="Q49">
        <v>0.34611505539999998</v>
      </c>
      <c r="R49">
        <v>0.34866229999999998</v>
      </c>
      <c r="S49">
        <v>0.35111699930000001</v>
      </c>
      <c r="T49">
        <v>0.35365015900000002</v>
      </c>
      <c r="U49">
        <v>0.35633890470000001</v>
      </c>
      <c r="V49">
        <v>0.3592273715</v>
      </c>
      <c r="W49">
        <v>0.36235176499999999</v>
      </c>
      <c r="X49">
        <v>0.36573743809999998</v>
      </c>
      <c r="Y49">
        <v>0.36938794559999999</v>
      </c>
      <c r="Z49">
        <v>0.37328407270000002</v>
      </c>
      <c r="AA49">
        <v>0.37737479149999997</v>
      </c>
      <c r="AB49">
        <v>0.38492304630000002</v>
      </c>
      <c r="AC49">
        <v>0.39378975370000002</v>
      </c>
      <c r="AD49">
        <v>0.40324654929999998</v>
      </c>
      <c r="AE49">
        <v>0.41306320860000001</v>
      </c>
      <c r="AF49">
        <v>0.42313500510000002</v>
      </c>
      <c r="AG49">
        <v>0.43338854560000001</v>
      </c>
      <c r="AH49">
        <v>0.4437612769</v>
      </c>
      <c r="AI49">
        <v>0.45419324690000001</v>
      </c>
      <c r="AJ49">
        <v>0.46462478499999998</v>
      </c>
      <c r="AK49">
        <v>0.47499545389999998</v>
      </c>
    </row>
    <row r="50" spans="1:37" x14ac:dyDescent="0.35">
      <c r="A50" t="s">
        <v>1482</v>
      </c>
      <c r="B50">
        <v>2.1010989640000002</v>
      </c>
      <c r="C50">
        <v>1.9949778439999999</v>
      </c>
      <c r="D50">
        <v>1.9283335130000001</v>
      </c>
      <c r="E50">
        <v>1.9200349510000001</v>
      </c>
      <c r="F50">
        <v>1.9231808779999999</v>
      </c>
      <c r="G50">
        <v>1.9289995280000001</v>
      </c>
      <c r="H50">
        <v>2.0128514530000001</v>
      </c>
      <c r="I50">
        <v>2.111599408</v>
      </c>
      <c r="J50">
        <v>2.2210260659999999</v>
      </c>
      <c r="K50">
        <v>2.337638697</v>
      </c>
      <c r="L50">
        <v>2.4574795950000001</v>
      </c>
      <c r="M50">
        <v>2.50090228</v>
      </c>
      <c r="N50">
        <v>2.5348706490000001</v>
      </c>
      <c r="O50">
        <v>2.5643539930000001</v>
      </c>
      <c r="P50">
        <v>2.59093288</v>
      </c>
      <c r="Q50">
        <v>2.6158646320000001</v>
      </c>
      <c r="R50">
        <v>2.635116171</v>
      </c>
      <c r="S50">
        <v>2.6536682699999998</v>
      </c>
      <c r="T50">
        <v>2.6728133569999999</v>
      </c>
      <c r="U50">
        <v>2.6931343299999999</v>
      </c>
      <c r="V50">
        <v>2.7149647539999999</v>
      </c>
      <c r="W50">
        <v>2.7385782609999998</v>
      </c>
      <c r="X50">
        <v>2.7641664650000002</v>
      </c>
      <c r="Y50">
        <v>2.7917562309999999</v>
      </c>
      <c r="Z50">
        <v>2.8212023390000001</v>
      </c>
      <c r="AA50">
        <v>2.8521191290000001</v>
      </c>
      <c r="AB50">
        <v>2.9091672480000001</v>
      </c>
      <c r="AC50">
        <v>2.9761799529999999</v>
      </c>
      <c r="AD50">
        <v>3.047652421</v>
      </c>
      <c r="AE50">
        <v>3.1218446630000001</v>
      </c>
      <c r="AF50">
        <v>3.197965178</v>
      </c>
      <c r="AG50">
        <v>3.2754592759999999</v>
      </c>
      <c r="AH50">
        <v>3.3538541930000001</v>
      </c>
      <c r="AI50">
        <v>3.432696822</v>
      </c>
      <c r="AJ50">
        <v>3.5115361890000001</v>
      </c>
      <c r="AK50">
        <v>3.5899155189999998</v>
      </c>
    </row>
    <row r="51" spans="1:37" x14ac:dyDescent="0.35">
      <c r="A51" t="s">
        <v>1483</v>
      </c>
      <c r="B51">
        <v>0.74304984659999995</v>
      </c>
      <c r="C51">
        <v>0.75212485029999998</v>
      </c>
      <c r="D51">
        <v>0.75815731509999995</v>
      </c>
      <c r="E51">
        <v>0.75994666470000005</v>
      </c>
      <c r="F51">
        <v>0.76427658929999998</v>
      </c>
      <c r="G51">
        <v>0.77841401430000001</v>
      </c>
      <c r="H51">
        <v>0.7922709349</v>
      </c>
      <c r="I51">
        <v>0.80785214179999998</v>
      </c>
      <c r="J51">
        <v>0.82442264730000003</v>
      </c>
      <c r="K51">
        <v>0.84103321360000005</v>
      </c>
      <c r="L51">
        <v>0.85667268050000001</v>
      </c>
      <c r="M51">
        <v>0.87102773830000002</v>
      </c>
      <c r="N51">
        <v>0.88413330509999999</v>
      </c>
      <c r="O51">
        <v>0.89623023469999996</v>
      </c>
      <c r="P51">
        <v>0.90760117200000001</v>
      </c>
      <c r="Q51">
        <v>0.91855043130000003</v>
      </c>
      <c r="R51">
        <v>0.92915985280000002</v>
      </c>
      <c r="S51">
        <v>0.93989190970000003</v>
      </c>
      <c r="T51">
        <v>0.95097104659999998</v>
      </c>
      <c r="U51">
        <v>0.96255087340000001</v>
      </c>
      <c r="V51">
        <v>0.97472095930000002</v>
      </c>
      <c r="W51">
        <v>0.98768148590000004</v>
      </c>
      <c r="X51">
        <v>1.001577685</v>
      </c>
      <c r="Y51">
        <v>1.0165339369999999</v>
      </c>
      <c r="Z51">
        <v>1.032662585</v>
      </c>
      <c r="AA51">
        <v>1.049923894</v>
      </c>
      <c r="AB51">
        <v>1.066269983</v>
      </c>
      <c r="AC51">
        <v>1.0826971510000001</v>
      </c>
      <c r="AD51">
        <v>1.099920426</v>
      </c>
      <c r="AE51">
        <v>1.118123405</v>
      </c>
      <c r="AF51">
        <v>1.137223433</v>
      </c>
      <c r="AG51">
        <v>1.157051534</v>
      </c>
      <c r="AH51">
        <v>1.177425642</v>
      </c>
      <c r="AI51">
        <v>1.19816659</v>
      </c>
      <c r="AJ51">
        <v>1.2191006950000001</v>
      </c>
      <c r="AK51">
        <v>1.240057108</v>
      </c>
    </row>
    <row r="52" spans="1:37" x14ac:dyDescent="0.35">
      <c r="A52" t="s">
        <v>1484</v>
      </c>
      <c r="B52">
        <v>0.35173193000000003</v>
      </c>
      <c r="C52">
        <v>0.35602769639999998</v>
      </c>
      <c r="D52">
        <v>0.35888323900000002</v>
      </c>
      <c r="E52">
        <v>0.35973024990000002</v>
      </c>
      <c r="F52">
        <v>0.36177987389999999</v>
      </c>
      <c r="G52">
        <v>0.36847200070000002</v>
      </c>
      <c r="H52">
        <v>0.37503134719999998</v>
      </c>
      <c r="I52">
        <v>0.3824069061</v>
      </c>
      <c r="J52">
        <v>0.39025076199999997</v>
      </c>
      <c r="K52">
        <v>0.3981135811</v>
      </c>
      <c r="L52">
        <v>0.40551671820000001</v>
      </c>
      <c r="M52">
        <v>0.41231186419999999</v>
      </c>
      <c r="N52">
        <v>0.41851554800000001</v>
      </c>
      <c r="O52">
        <v>0.42424178080000002</v>
      </c>
      <c r="P52">
        <v>0.42962435599999999</v>
      </c>
      <c r="Q52">
        <v>0.43480732480000001</v>
      </c>
      <c r="R52">
        <v>0.439829427</v>
      </c>
      <c r="S52">
        <v>0.4449095803</v>
      </c>
      <c r="T52">
        <v>0.45015402809999999</v>
      </c>
      <c r="U52">
        <v>0.45563548380000002</v>
      </c>
      <c r="V52">
        <v>0.46139634610000002</v>
      </c>
      <c r="W52">
        <v>0.4675313733</v>
      </c>
      <c r="X52">
        <v>0.47410931280000002</v>
      </c>
      <c r="Y52">
        <v>0.48118904140000002</v>
      </c>
      <c r="Z52">
        <v>0.48882373880000002</v>
      </c>
      <c r="AA52">
        <v>0.49699459489999998</v>
      </c>
      <c r="AB52">
        <v>0.5047322206</v>
      </c>
      <c r="AC52">
        <v>0.51250822579999999</v>
      </c>
      <c r="AD52">
        <v>0.52066107829999997</v>
      </c>
      <c r="AE52">
        <v>0.52927768559999999</v>
      </c>
      <c r="AF52">
        <v>0.53831892250000002</v>
      </c>
      <c r="AG52">
        <v>0.54770480190000004</v>
      </c>
      <c r="AH52">
        <v>0.55734914069999997</v>
      </c>
      <c r="AI52">
        <v>0.5671671277</v>
      </c>
      <c r="AJ52">
        <v>0.57707654789999996</v>
      </c>
      <c r="AK52">
        <v>0.58699652769999999</v>
      </c>
    </row>
    <row r="53" spans="1:37" x14ac:dyDescent="0.35">
      <c r="A53" t="s">
        <v>1388</v>
      </c>
      <c r="B53">
        <v>36.520966999999999</v>
      </c>
      <c r="C53">
        <v>36.78848558</v>
      </c>
      <c r="D53">
        <v>36.985813280000002</v>
      </c>
      <c r="E53">
        <v>37.086699459999998</v>
      </c>
      <c r="F53">
        <v>37.27679629</v>
      </c>
      <c r="G53">
        <v>37.791585050000002</v>
      </c>
      <c r="H53">
        <v>38.298298889999998</v>
      </c>
      <c r="I53">
        <v>38.833329980000002</v>
      </c>
      <c r="J53">
        <v>39.385247679999999</v>
      </c>
      <c r="K53">
        <v>39.922826479999998</v>
      </c>
      <c r="L53">
        <v>40.413091610000002</v>
      </c>
      <c r="M53">
        <v>41.024097329999996</v>
      </c>
      <c r="N53">
        <v>41.603052920000003</v>
      </c>
      <c r="O53">
        <v>42.14155916</v>
      </c>
      <c r="P53">
        <v>42.644895239999997</v>
      </c>
      <c r="Q53">
        <v>43.121820569999997</v>
      </c>
      <c r="R53">
        <v>43.508789810000003</v>
      </c>
      <c r="S53">
        <v>43.904285520000002</v>
      </c>
      <c r="T53">
        <v>44.31731577</v>
      </c>
      <c r="U53">
        <v>44.750108320000002</v>
      </c>
      <c r="V53">
        <v>45.203534359999999</v>
      </c>
      <c r="W53">
        <v>45.683950160000002</v>
      </c>
      <c r="X53">
        <v>46.195839429999999</v>
      </c>
      <c r="Y53">
        <v>46.74330346</v>
      </c>
      <c r="Z53">
        <v>47.330119019999998</v>
      </c>
      <c r="AA53">
        <v>47.953550329999999</v>
      </c>
      <c r="AB53">
        <v>48.585235019999999</v>
      </c>
      <c r="AC53">
        <v>49.243887200000003</v>
      </c>
      <c r="AD53">
        <v>49.938864680000002</v>
      </c>
      <c r="AE53">
        <v>50.671150830000002</v>
      </c>
      <c r="AF53">
        <v>51.437396139999997</v>
      </c>
      <c r="AG53">
        <v>52.232473740000003</v>
      </c>
      <c r="AH53">
        <v>53.050629829999998</v>
      </c>
      <c r="AI53">
        <v>53.885774269999999</v>
      </c>
      <c r="AJ53">
        <v>54.731599619999997</v>
      </c>
      <c r="AK53">
        <v>55.581659969999997</v>
      </c>
    </row>
    <row r="54" spans="1:37" x14ac:dyDescent="0.35">
      <c r="A54" t="s">
        <v>1390</v>
      </c>
      <c r="B54">
        <v>5.7752123199999996</v>
      </c>
      <c r="C54">
        <v>5.8175161449999999</v>
      </c>
      <c r="D54">
        <v>5.8487203939999999</v>
      </c>
      <c r="E54">
        <v>5.8646739449999998</v>
      </c>
      <c r="F54">
        <v>5.8947347470000002</v>
      </c>
      <c r="G54">
        <v>5.9761404340000004</v>
      </c>
      <c r="H54">
        <v>6.0562692</v>
      </c>
      <c r="I54">
        <v>6.1408758900000002</v>
      </c>
      <c r="J54">
        <v>6.2281529300000003</v>
      </c>
      <c r="K54">
        <v>6.3131624999999998</v>
      </c>
      <c r="L54">
        <v>6.3906901630000004</v>
      </c>
      <c r="M54">
        <v>6.4873110369999996</v>
      </c>
      <c r="N54">
        <v>6.5788636909999996</v>
      </c>
      <c r="O54">
        <v>6.6640199219999996</v>
      </c>
      <c r="P54">
        <v>6.7436145490000001</v>
      </c>
      <c r="Q54">
        <v>6.8190327330000002</v>
      </c>
      <c r="R54">
        <v>6.8802257869999996</v>
      </c>
      <c r="S54">
        <v>6.9427671679999996</v>
      </c>
      <c r="T54">
        <v>7.0080813580000001</v>
      </c>
      <c r="U54">
        <v>7.0765206430000003</v>
      </c>
      <c r="V54">
        <v>7.148222788</v>
      </c>
      <c r="W54">
        <v>7.2241929349999996</v>
      </c>
      <c r="X54">
        <v>7.3051401130000002</v>
      </c>
      <c r="Y54">
        <v>7.3917128769999998</v>
      </c>
      <c r="Z54">
        <v>7.4845084599999998</v>
      </c>
      <c r="AA54">
        <v>7.5830942429999997</v>
      </c>
      <c r="AB54">
        <v>7.6829851700000003</v>
      </c>
      <c r="AC54">
        <v>7.7871405769999997</v>
      </c>
      <c r="AD54">
        <v>7.8970402540000002</v>
      </c>
      <c r="AE54">
        <v>8.0128397079999996</v>
      </c>
      <c r="AF54">
        <v>8.1340092629999994</v>
      </c>
      <c r="AG54">
        <v>8.2597381890000001</v>
      </c>
      <c r="AH54">
        <v>8.3891166120000005</v>
      </c>
      <c r="AI54">
        <v>8.5211814750000006</v>
      </c>
      <c r="AJ54">
        <v>8.6549353530000008</v>
      </c>
      <c r="AK54">
        <v>8.7893589290000005</v>
      </c>
    </row>
    <row r="55" spans="1:37" x14ac:dyDescent="0.35">
      <c r="A55" t="s">
        <v>1485</v>
      </c>
      <c r="B55">
        <v>7.9239439679999997</v>
      </c>
      <c r="C55">
        <v>8.0009494930000002</v>
      </c>
      <c r="D55">
        <v>8.0508883789999999</v>
      </c>
      <c r="E55">
        <v>8.0588242050000005</v>
      </c>
      <c r="F55">
        <v>8.0992326410000004</v>
      </c>
      <c r="G55">
        <v>8.2117244520000003</v>
      </c>
      <c r="H55">
        <v>8.3300020499999992</v>
      </c>
      <c r="I55">
        <v>8.4544108619999996</v>
      </c>
      <c r="J55">
        <v>8.5842147820000001</v>
      </c>
      <c r="K55">
        <v>8.7131789370000003</v>
      </c>
      <c r="L55">
        <v>8.8348350829999998</v>
      </c>
      <c r="M55">
        <v>8.9445552149999994</v>
      </c>
      <c r="N55">
        <v>9.0427128719999992</v>
      </c>
      <c r="O55">
        <v>9.1306453029999997</v>
      </c>
      <c r="P55">
        <v>9.2104416780000005</v>
      </c>
      <c r="Q55">
        <v>9.2846664810000004</v>
      </c>
      <c r="R55">
        <v>9.3558118260000001</v>
      </c>
      <c r="S55">
        <v>9.4260869760000006</v>
      </c>
      <c r="T55">
        <v>9.4976084549999999</v>
      </c>
      <c r="U55">
        <v>9.5719298249999998</v>
      </c>
      <c r="V55">
        <v>9.6491971789999997</v>
      </c>
      <c r="W55">
        <v>9.7330290819999998</v>
      </c>
      <c r="X55">
        <v>9.8245029719999994</v>
      </c>
      <c r="Y55">
        <v>9.9246222139999993</v>
      </c>
      <c r="Z55">
        <v>10.03426786</v>
      </c>
      <c r="AA55">
        <v>10.15032063</v>
      </c>
      <c r="AB55">
        <v>10.274187270000001</v>
      </c>
      <c r="AC55">
        <v>10.406682030000001</v>
      </c>
      <c r="AD55">
        <v>10.548664390000001</v>
      </c>
      <c r="AE55">
        <v>10.69993874</v>
      </c>
      <c r="AF55">
        <v>10.859434240000001</v>
      </c>
      <c r="AG55">
        <v>11.025656270000001</v>
      </c>
      <c r="AH55">
        <v>11.196960929999999</v>
      </c>
      <c r="AI55">
        <v>11.371642080000001</v>
      </c>
      <c r="AJ55">
        <v>11.54795889</v>
      </c>
      <c r="AK55">
        <v>11.724078049999999</v>
      </c>
    </row>
    <row r="56" spans="1:37" x14ac:dyDescent="0.35">
      <c r="A56" t="s">
        <v>1486</v>
      </c>
      <c r="B56">
        <v>1.1872132900000001</v>
      </c>
      <c r="C56">
        <v>1.1872132900000001</v>
      </c>
      <c r="D56">
        <v>1.1872132900000001</v>
      </c>
      <c r="E56">
        <v>1.1872132900000001</v>
      </c>
      <c r="F56">
        <v>1.1872132900000001</v>
      </c>
      <c r="G56">
        <v>1.1872132900000001</v>
      </c>
      <c r="H56">
        <v>1.1872132900000001</v>
      </c>
      <c r="I56">
        <v>1.1872132900000001</v>
      </c>
      <c r="J56">
        <v>1.1872132900000001</v>
      </c>
      <c r="K56">
        <v>1.1872132900000001</v>
      </c>
      <c r="L56">
        <v>1.1872132900000001</v>
      </c>
      <c r="M56">
        <v>1.1872132900000001</v>
      </c>
      <c r="N56">
        <v>1.1872132900000001</v>
      </c>
      <c r="O56">
        <v>1.1872132900000001</v>
      </c>
      <c r="P56">
        <v>1.1872132900000001</v>
      </c>
      <c r="Q56">
        <v>1.1872132900000001</v>
      </c>
      <c r="R56">
        <v>1.1872132900000001</v>
      </c>
      <c r="S56">
        <v>1.1872132900000001</v>
      </c>
      <c r="T56">
        <v>1.1872132900000001</v>
      </c>
      <c r="U56">
        <v>1.1872132900000001</v>
      </c>
      <c r="V56">
        <v>1.1872132900000001</v>
      </c>
      <c r="W56">
        <v>1.1872132900000001</v>
      </c>
      <c r="X56">
        <v>1.1872132900000001</v>
      </c>
      <c r="Y56">
        <v>1.1872132900000001</v>
      </c>
      <c r="Z56">
        <v>1.1872132900000001</v>
      </c>
      <c r="AA56">
        <v>1.1872132900000001</v>
      </c>
      <c r="AB56">
        <v>1.1872132900000001</v>
      </c>
      <c r="AC56">
        <v>1.1872132900000001</v>
      </c>
      <c r="AD56">
        <v>1.1872132900000001</v>
      </c>
      <c r="AE56">
        <v>1.1872132900000001</v>
      </c>
      <c r="AF56">
        <v>1.1872132900000001</v>
      </c>
      <c r="AG56">
        <v>1.1872132900000001</v>
      </c>
      <c r="AH56">
        <v>1.1872132900000001</v>
      </c>
      <c r="AI56">
        <v>1.1872132900000001</v>
      </c>
      <c r="AJ56">
        <v>1.1872132900000001</v>
      </c>
      <c r="AK56">
        <v>1.1872132900000001</v>
      </c>
    </row>
    <row r="57" spans="1:37" x14ac:dyDescent="0.35">
      <c r="A57" t="s">
        <v>1487</v>
      </c>
      <c r="B57">
        <v>4.100180516</v>
      </c>
      <c r="C57">
        <v>4.100180516</v>
      </c>
      <c r="D57">
        <v>4.100180516</v>
      </c>
      <c r="E57">
        <v>4.100180516</v>
      </c>
      <c r="F57">
        <v>4.100180516</v>
      </c>
      <c r="G57">
        <v>4.100180516</v>
      </c>
      <c r="H57">
        <v>4.100180516</v>
      </c>
      <c r="I57">
        <v>4.100180516</v>
      </c>
      <c r="J57">
        <v>4.100180516</v>
      </c>
      <c r="K57">
        <v>4.100180516</v>
      </c>
      <c r="L57">
        <v>4.100180516</v>
      </c>
      <c r="M57">
        <v>4.100180516</v>
      </c>
      <c r="N57">
        <v>4.100180516</v>
      </c>
      <c r="O57">
        <v>4.100180516</v>
      </c>
      <c r="P57">
        <v>4.100180516</v>
      </c>
      <c r="Q57">
        <v>4.100180516</v>
      </c>
      <c r="R57">
        <v>4.100180516</v>
      </c>
      <c r="S57">
        <v>4.100180516</v>
      </c>
      <c r="T57">
        <v>4.100180516</v>
      </c>
      <c r="U57">
        <v>4.100180516</v>
      </c>
      <c r="V57">
        <v>4.100180516</v>
      </c>
      <c r="W57">
        <v>4.100180516</v>
      </c>
      <c r="X57">
        <v>4.100180516</v>
      </c>
      <c r="Y57">
        <v>4.100180516</v>
      </c>
      <c r="Z57">
        <v>4.100180516</v>
      </c>
      <c r="AA57">
        <v>4.100180516</v>
      </c>
      <c r="AB57">
        <v>4.100180516</v>
      </c>
      <c r="AC57">
        <v>4.100180516</v>
      </c>
      <c r="AD57">
        <v>4.100180516</v>
      </c>
      <c r="AE57">
        <v>4.100180516</v>
      </c>
      <c r="AF57">
        <v>4.100180516</v>
      </c>
      <c r="AG57">
        <v>4.100180516</v>
      </c>
      <c r="AH57">
        <v>4.100180516</v>
      </c>
      <c r="AI57">
        <v>4.100180516</v>
      </c>
      <c r="AJ57">
        <v>4.100180516</v>
      </c>
      <c r="AK57">
        <v>4.100180516</v>
      </c>
    </row>
    <row r="58" spans="1:37" x14ac:dyDescent="0.35">
      <c r="A58" t="s">
        <v>1392</v>
      </c>
      <c r="B58">
        <v>0.51765134300000004</v>
      </c>
      <c r="C58">
        <v>0.51765134300000004</v>
      </c>
      <c r="D58">
        <v>0.51765134300000004</v>
      </c>
      <c r="E58">
        <v>0.51765134300000004</v>
      </c>
      <c r="F58">
        <v>0.51765134300000004</v>
      </c>
      <c r="G58">
        <v>0.51765134300000004</v>
      </c>
      <c r="H58">
        <v>0.51765134300000004</v>
      </c>
      <c r="I58">
        <v>0.51765134300000004</v>
      </c>
      <c r="J58">
        <v>0.51765134300000004</v>
      </c>
      <c r="K58">
        <v>0.51765134300000004</v>
      </c>
      <c r="L58">
        <v>0.51765134300000004</v>
      </c>
      <c r="M58">
        <v>0.51765134300000004</v>
      </c>
      <c r="N58">
        <v>0.51765134300000004</v>
      </c>
      <c r="O58">
        <v>0.51765134300000004</v>
      </c>
      <c r="P58">
        <v>0.51765134300000004</v>
      </c>
      <c r="Q58">
        <v>0.51765134300000004</v>
      </c>
      <c r="R58">
        <v>0.51765134300000004</v>
      </c>
      <c r="S58">
        <v>0.51765134300000004</v>
      </c>
      <c r="T58">
        <v>0.51765134300000004</v>
      </c>
      <c r="U58">
        <v>0.51765134300000004</v>
      </c>
      <c r="V58">
        <v>0.51765134300000004</v>
      </c>
      <c r="W58">
        <v>0.51765134300000004</v>
      </c>
      <c r="X58">
        <v>0.51765134300000004</v>
      </c>
      <c r="Y58">
        <v>0.51765134300000004</v>
      </c>
      <c r="Z58">
        <v>0.51765134300000004</v>
      </c>
      <c r="AA58">
        <v>0.51765134300000004</v>
      </c>
      <c r="AB58">
        <v>0.51765134300000004</v>
      </c>
      <c r="AC58">
        <v>0.51765134300000004</v>
      </c>
      <c r="AD58">
        <v>0.51765134300000004</v>
      </c>
      <c r="AE58">
        <v>0.51765134300000004</v>
      </c>
      <c r="AF58">
        <v>0.51765134300000004</v>
      </c>
      <c r="AG58">
        <v>0.51765134300000004</v>
      </c>
      <c r="AH58">
        <v>0.51765134300000004</v>
      </c>
      <c r="AI58">
        <v>0.51765134300000004</v>
      </c>
      <c r="AJ58">
        <v>0.51765134300000004</v>
      </c>
      <c r="AK58">
        <v>0.51765134300000004</v>
      </c>
    </row>
    <row r="59" spans="1:37" x14ac:dyDescent="0.35">
      <c r="A59" t="s">
        <v>1394</v>
      </c>
      <c r="B59">
        <v>0.71752627660000001</v>
      </c>
      <c r="C59">
        <v>0.71752627660000001</v>
      </c>
      <c r="D59">
        <v>0.71752627660000001</v>
      </c>
      <c r="E59">
        <v>0.71752627660000001</v>
      </c>
      <c r="F59">
        <v>0.71752627660000001</v>
      </c>
      <c r="G59">
        <v>0.71752627660000001</v>
      </c>
      <c r="H59">
        <v>0.71752627660000001</v>
      </c>
      <c r="I59">
        <v>0.71752627660000001</v>
      </c>
      <c r="J59">
        <v>0.71752627660000001</v>
      </c>
      <c r="K59">
        <v>0.71752627660000001</v>
      </c>
      <c r="L59">
        <v>0.71752627660000001</v>
      </c>
      <c r="M59">
        <v>0.71752627660000001</v>
      </c>
      <c r="N59">
        <v>0.71752627660000001</v>
      </c>
      <c r="O59">
        <v>0.71752627660000001</v>
      </c>
      <c r="P59">
        <v>0.71752627660000001</v>
      </c>
      <c r="Q59">
        <v>0.71752627660000001</v>
      </c>
      <c r="R59">
        <v>0.71752627660000001</v>
      </c>
      <c r="S59">
        <v>0.71752627660000001</v>
      </c>
      <c r="T59">
        <v>0.71752627660000001</v>
      </c>
      <c r="U59">
        <v>0.71752627660000001</v>
      </c>
      <c r="V59">
        <v>0.71752627660000001</v>
      </c>
      <c r="W59">
        <v>0.71752627660000001</v>
      </c>
      <c r="X59">
        <v>0.71752627660000001</v>
      </c>
      <c r="Y59">
        <v>0.71752627660000001</v>
      </c>
      <c r="Z59">
        <v>0.71752627660000001</v>
      </c>
      <c r="AA59">
        <v>0.71752627660000001</v>
      </c>
      <c r="AB59">
        <v>0.71752627660000001</v>
      </c>
      <c r="AC59">
        <v>0.71752627660000001</v>
      </c>
      <c r="AD59">
        <v>0.71752627660000001</v>
      </c>
      <c r="AE59">
        <v>0.71752627660000001</v>
      </c>
      <c r="AF59">
        <v>0.71752627660000001</v>
      </c>
      <c r="AG59">
        <v>0.71752627660000001</v>
      </c>
      <c r="AH59">
        <v>0.71752627660000001</v>
      </c>
      <c r="AI59">
        <v>0.71752627660000001</v>
      </c>
      <c r="AJ59">
        <v>0.71752627660000001</v>
      </c>
      <c r="AK59">
        <v>0.71752627660000001</v>
      </c>
    </row>
    <row r="60" spans="1:37" x14ac:dyDescent="0.35">
      <c r="A60" t="s">
        <v>1488</v>
      </c>
      <c r="B60">
        <v>41.78014202</v>
      </c>
      <c r="C60">
        <v>42.224377359999998</v>
      </c>
      <c r="D60">
        <v>42.505028830000001</v>
      </c>
      <c r="E60">
        <v>42.803687549999999</v>
      </c>
      <c r="F60">
        <v>43.225175819999997</v>
      </c>
      <c r="G60">
        <v>43.836305320000001</v>
      </c>
      <c r="H60">
        <v>43.752199339999997</v>
      </c>
      <c r="I60">
        <v>43.878332280000002</v>
      </c>
      <c r="J60">
        <v>44.050659570000001</v>
      </c>
      <c r="K60">
        <v>44.170561540000001</v>
      </c>
      <c r="L60">
        <v>44.164664279999997</v>
      </c>
      <c r="M60">
        <v>44.184329759999997</v>
      </c>
      <c r="N60">
        <v>43.97945481</v>
      </c>
      <c r="O60">
        <v>43.629118439999999</v>
      </c>
      <c r="P60">
        <v>43.165682969999999</v>
      </c>
      <c r="Q60">
        <v>42.61360999</v>
      </c>
      <c r="R60">
        <v>41.7800814</v>
      </c>
      <c r="S60">
        <v>40.87901798</v>
      </c>
      <c r="T60">
        <v>39.936141720000002</v>
      </c>
      <c r="U60">
        <v>38.982180229999997</v>
      </c>
      <c r="V60">
        <v>38.041059369999999</v>
      </c>
      <c r="W60">
        <v>37.14110788</v>
      </c>
      <c r="X60">
        <v>36.299804219999999</v>
      </c>
      <c r="Y60">
        <v>35.529986299999997</v>
      </c>
      <c r="Z60">
        <v>34.841045139999999</v>
      </c>
      <c r="AA60">
        <v>34.231042530000003</v>
      </c>
      <c r="AB60">
        <v>35.0763757</v>
      </c>
      <c r="AC60">
        <v>35.652457269999999</v>
      </c>
      <c r="AD60">
        <v>36.221632370000002</v>
      </c>
      <c r="AE60">
        <v>36.845309890000003</v>
      </c>
      <c r="AF60">
        <v>37.524811919999998</v>
      </c>
      <c r="AG60">
        <v>38.246693180000001</v>
      </c>
      <c r="AH60">
        <v>38.996134589999997</v>
      </c>
      <c r="AI60">
        <v>39.760031730000001</v>
      </c>
      <c r="AJ60">
        <v>40.527217180000001</v>
      </c>
      <c r="AK60">
        <v>41.288028359999998</v>
      </c>
    </row>
    <row r="61" spans="1:37" x14ac:dyDescent="0.35">
      <c r="A61" t="s">
        <v>1489</v>
      </c>
      <c r="B61">
        <v>0.8225362799</v>
      </c>
      <c r="C61">
        <v>0.8312820541</v>
      </c>
      <c r="D61">
        <v>0.83680731080000004</v>
      </c>
      <c r="E61">
        <v>0.842687081</v>
      </c>
      <c r="F61">
        <v>0.85098502769999995</v>
      </c>
      <c r="G61">
        <v>0.8630164897</v>
      </c>
      <c r="H61">
        <v>0.74614718219999998</v>
      </c>
      <c r="I61">
        <v>0.62307996170000002</v>
      </c>
      <c r="J61">
        <v>0.4888337197</v>
      </c>
      <c r="K61">
        <v>0.34057648870000001</v>
      </c>
      <c r="L61">
        <v>0.17664447289999999</v>
      </c>
      <c r="M61">
        <v>0.18290884509999999</v>
      </c>
      <c r="N61">
        <v>0.18843327400000001</v>
      </c>
      <c r="O61">
        <v>0.19347529029999999</v>
      </c>
      <c r="P61">
        <v>0.19812031159999999</v>
      </c>
      <c r="Q61">
        <v>0.20243240230000001</v>
      </c>
      <c r="R61">
        <v>0.1329038504</v>
      </c>
      <c r="S61">
        <v>8.7077372400000005E-2</v>
      </c>
      <c r="T61">
        <v>5.6964926999999999E-2</v>
      </c>
      <c r="U61">
        <v>3.7234381599999998E-2</v>
      </c>
      <c r="V61">
        <v>2.4331405800000001E-2</v>
      </c>
      <c r="W61">
        <v>1.5907650200000002E-2</v>
      </c>
      <c r="X61">
        <v>1.0410990300000001E-2</v>
      </c>
      <c r="Y61">
        <v>6.8236913999999999E-3</v>
      </c>
      <c r="Z61">
        <v>4.4807642199999999E-3</v>
      </c>
      <c r="AA61">
        <v>2.9479330999999998E-3</v>
      </c>
      <c r="AB61">
        <v>3.0207321E-3</v>
      </c>
      <c r="AC61">
        <v>3.0703434899999999E-3</v>
      </c>
      <c r="AD61">
        <v>3.1193601199999998E-3</v>
      </c>
      <c r="AE61">
        <v>3.1730704200000001E-3</v>
      </c>
      <c r="AF61">
        <v>3.23158825E-3</v>
      </c>
      <c r="AG61">
        <v>3.2937557399999999E-3</v>
      </c>
      <c r="AH61">
        <v>3.3582966600000002E-3</v>
      </c>
      <c r="AI61">
        <v>3.4240824899999999E-3</v>
      </c>
      <c r="AJ61">
        <v>3.4901515100000001E-3</v>
      </c>
      <c r="AK61">
        <v>3.5556715900000001E-3</v>
      </c>
    </row>
    <row r="62" spans="1:37" x14ac:dyDescent="0.35">
      <c r="A62" t="s">
        <v>1490</v>
      </c>
      <c r="B62">
        <v>1.1952833899999999</v>
      </c>
      <c r="C62">
        <v>1.2079924689999999</v>
      </c>
      <c r="D62">
        <v>1.216021596</v>
      </c>
      <c r="E62">
        <v>1.224565889</v>
      </c>
      <c r="F62">
        <v>1.2366242000000001</v>
      </c>
      <c r="G62">
        <v>1.254107935</v>
      </c>
      <c r="H62">
        <v>1.5279853539999999</v>
      </c>
      <c r="I62">
        <v>1.832665604</v>
      </c>
      <c r="J62">
        <v>2.1676557270000001</v>
      </c>
      <c r="K62">
        <v>2.5322695550000001</v>
      </c>
      <c r="L62">
        <v>2.924933743</v>
      </c>
      <c r="M62">
        <v>3.054715388</v>
      </c>
      <c r="N62">
        <v>3.1740495659999999</v>
      </c>
      <c r="O62">
        <v>3.287014976</v>
      </c>
      <c r="P62">
        <v>3.3948863789999999</v>
      </c>
      <c r="Q62">
        <v>3.4986164660000001</v>
      </c>
      <c r="R62">
        <v>3.542807448</v>
      </c>
      <c r="S62">
        <v>3.5802139479999999</v>
      </c>
      <c r="T62">
        <v>3.6124753219999999</v>
      </c>
      <c r="U62">
        <v>3.641959967</v>
      </c>
      <c r="V62">
        <v>3.6707254570000001</v>
      </c>
      <c r="W62">
        <v>3.7015567620000001</v>
      </c>
      <c r="X62">
        <v>3.7364923769999998</v>
      </c>
      <c r="Y62">
        <v>3.7773316380000002</v>
      </c>
      <c r="Z62">
        <v>3.825705267</v>
      </c>
      <c r="AA62">
        <v>3.882135763</v>
      </c>
      <c r="AB62">
        <v>3.9780048300000002</v>
      </c>
      <c r="AC62">
        <v>4.0433381270000002</v>
      </c>
      <c r="AD62">
        <v>4.1078881630000001</v>
      </c>
      <c r="AE62">
        <v>4.178619308</v>
      </c>
      <c r="AF62">
        <v>4.2556814980000004</v>
      </c>
      <c r="AG62">
        <v>4.3375499089999998</v>
      </c>
      <c r="AH62">
        <v>4.422543911</v>
      </c>
      <c r="AI62">
        <v>4.5091773340000003</v>
      </c>
      <c r="AJ62">
        <v>4.5961836849999997</v>
      </c>
      <c r="AK62">
        <v>4.68246713</v>
      </c>
    </row>
    <row r="63" spans="1:37" x14ac:dyDescent="0.35">
      <c r="A63" t="s">
        <v>1491</v>
      </c>
      <c r="B63">
        <v>1.085921731</v>
      </c>
      <c r="C63">
        <v>1.0974680020000001</v>
      </c>
      <c r="D63">
        <v>1.1047625080000001</v>
      </c>
      <c r="E63">
        <v>1.112525048</v>
      </c>
      <c r="F63">
        <v>1.123480091</v>
      </c>
      <c r="G63">
        <v>1.1393641640000001</v>
      </c>
      <c r="H63">
        <v>0.9756658828</v>
      </c>
      <c r="I63">
        <v>0.80294113330000005</v>
      </c>
      <c r="J63">
        <v>0.61447080379999997</v>
      </c>
      <c r="K63">
        <v>0.40644340480000002</v>
      </c>
      <c r="L63">
        <v>0.17664447289999999</v>
      </c>
      <c r="M63">
        <v>0.18290884509999999</v>
      </c>
      <c r="N63">
        <v>0.18843327400000001</v>
      </c>
      <c r="O63">
        <v>0.19347529029999999</v>
      </c>
      <c r="P63">
        <v>0.19812031159999999</v>
      </c>
      <c r="Q63">
        <v>0.20243240230000001</v>
      </c>
      <c r="R63">
        <v>0.21063840780000001</v>
      </c>
      <c r="S63">
        <v>0.2187284702</v>
      </c>
      <c r="T63">
        <v>0.22678145920000001</v>
      </c>
      <c r="U63">
        <v>0.23493306520000001</v>
      </c>
      <c r="V63">
        <v>0.24331405819999999</v>
      </c>
      <c r="W63">
        <v>0.25211926550000002</v>
      </c>
      <c r="X63">
        <v>0.26151225230000003</v>
      </c>
      <c r="Y63">
        <v>0.27165604780000002</v>
      </c>
      <c r="Z63">
        <v>0.28271710929999999</v>
      </c>
      <c r="AA63">
        <v>0.29479330970000001</v>
      </c>
      <c r="AB63">
        <v>0.3020732095</v>
      </c>
      <c r="AC63">
        <v>0.30703434950000003</v>
      </c>
      <c r="AD63">
        <v>0.31193601180000002</v>
      </c>
      <c r="AE63">
        <v>0.31730704199999998</v>
      </c>
      <c r="AF63">
        <v>0.32315882550000002</v>
      </c>
      <c r="AG63">
        <v>0.32937557360000003</v>
      </c>
      <c r="AH63">
        <v>0.33582966600000003</v>
      </c>
      <c r="AI63">
        <v>0.34240824930000002</v>
      </c>
      <c r="AJ63">
        <v>0.34901515119999998</v>
      </c>
      <c r="AK63">
        <v>0.35556715859999999</v>
      </c>
    </row>
    <row r="64" spans="1:37" x14ac:dyDescent="0.35">
      <c r="A64" t="s">
        <v>1492</v>
      </c>
      <c r="B64">
        <v>2.1370717199999998</v>
      </c>
      <c r="C64">
        <v>2.1597945429999998</v>
      </c>
      <c r="D64">
        <v>2.174149983</v>
      </c>
      <c r="E64">
        <v>2.1894265009999998</v>
      </c>
      <c r="F64">
        <v>2.2109858020000002</v>
      </c>
      <c r="G64">
        <v>2.242245332</v>
      </c>
      <c r="H64">
        <v>3.325551945</v>
      </c>
      <c r="I64">
        <v>4.5171924829999996</v>
      </c>
      <c r="J64">
        <v>5.8253102549999998</v>
      </c>
      <c r="K64">
        <v>7.2532663060000004</v>
      </c>
      <c r="L64">
        <v>8.7993773849999997</v>
      </c>
      <c r="M64">
        <v>9.8122538190000004</v>
      </c>
      <c r="N64">
        <v>10.886138000000001</v>
      </c>
      <c r="O64">
        <v>12.037156960000001</v>
      </c>
      <c r="P64">
        <v>13.274237830000001</v>
      </c>
      <c r="Q64">
        <v>14.60638677</v>
      </c>
      <c r="R64">
        <v>15.82549618</v>
      </c>
      <c r="S64">
        <v>17.111263999999998</v>
      </c>
      <c r="T64">
        <v>18.473165720000001</v>
      </c>
      <c r="U64">
        <v>19.92667926</v>
      </c>
      <c r="V64">
        <v>21.488939940000002</v>
      </c>
      <c r="W64">
        <v>23.185198979999999</v>
      </c>
      <c r="X64">
        <v>25.041125229999999</v>
      </c>
      <c r="Y64">
        <v>27.085582590000001</v>
      </c>
      <c r="Z64">
        <v>29.35133772</v>
      </c>
      <c r="AA64">
        <v>31.867679110000001</v>
      </c>
      <c r="AB64">
        <v>32.65464918</v>
      </c>
      <c r="AC64">
        <v>33.1909572</v>
      </c>
      <c r="AD64">
        <v>33.720835579999999</v>
      </c>
      <c r="AE64">
        <v>34.301453459999998</v>
      </c>
      <c r="AF64">
        <v>34.934041620000002</v>
      </c>
      <c r="AG64">
        <v>35.60608311</v>
      </c>
      <c r="AH64">
        <v>36.30378193</v>
      </c>
      <c r="AI64">
        <v>37.014938450000002</v>
      </c>
      <c r="AJ64">
        <v>37.729156240000002</v>
      </c>
      <c r="AK64">
        <v>38.437439859999998</v>
      </c>
    </row>
    <row r="65" spans="1:37" x14ac:dyDescent="0.35">
      <c r="A65" t="s">
        <v>1493</v>
      </c>
      <c r="B65">
        <v>0.77690839469999995</v>
      </c>
      <c r="C65">
        <v>0.78516902170000002</v>
      </c>
      <c r="D65">
        <v>0.79038778040000002</v>
      </c>
      <c r="E65">
        <v>0.79594138690000005</v>
      </c>
      <c r="F65">
        <v>0.80377902830000003</v>
      </c>
      <c r="G65">
        <v>0.81514307880000003</v>
      </c>
      <c r="H65">
        <v>1.314847315</v>
      </c>
      <c r="I65">
        <v>1.8634347</v>
      </c>
      <c r="J65">
        <v>2.4654752740000001</v>
      </c>
      <c r="K65">
        <v>3.1230091959999999</v>
      </c>
      <c r="L65">
        <v>3.8356260400000002</v>
      </c>
      <c r="M65">
        <v>4.3069970250000003</v>
      </c>
      <c r="N65">
        <v>4.8117285299999999</v>
      </c>
      <c r="O65">
        <v>5.3576296460000004</v>
      </c>
      <c r="P65">
        <v>5.9494914330000004</v>
      </c>
      <c r="Q65">
        <v>6.5922630570000003</v>
      </c>
      <c r="R65">
        <v>7.4633720180000003</v>
      </c>
      <c r="S65">
        <v>8.4322964910000007</v>
      </c>
      <c r="T65">
        <v>9.5124223560000001</v>
      </c>
      <c r="U65">
        <v>10.721875280000001</v>
      </c>
      <c r="V65">
        <v>12.08194445</v>
      </c>
      <c r="W65">
        <v>13.62130421</v>
      </c>
      <c r="X65">
        <v>15.37261415</v>
      </c>
      <c r="Y65">
        <v>17.374731019999999</v>
      </c>
      <c r="Z65">
        <v>19.67405269</v>
      </c>
      <c r="AA65">
        <v>22.320421320000001</v>
      </c>
      <c r="AB65">
        <v>22.87162253</v>
      </c>
      <c r="AC65">
        <v>23.247257699999999</v>
      </c>
      <c r="AD65">
        <v>23.618389489999998</v>
      </c>
      <c r="AE65">
        <v>24.025059689999999</v>
      </c>
      <c r="AF65">
        <v>24.468130380000002</v>
      </c>
      <c r="AG65">
        <v>24.938834539999998</v>
      </c>
      <c r="AH65">
        <v>25.42750934</v>
      </c>
      <c r="AI65">
        <v>25.925610030000001</v>
      </c>
      <c r="AJ65">
        <v>26.425854869999998</v>
      </c>
      <c r="AK65">
        <v>26.92194336</v>
      </c>
    </row>
    <row r="66" spans="1:37" x14ac:dyDescent="0.35">
      <c r="A66" t="s">
        <v>1494</v>
      </c>
      <c r="B66">
        <v>5.9807583590000002</v>
      </c>
      <c r="C66">
        <v>6.0443499149999997</v>
      </c>
      <c r="D66">
        <v>6.0845247090000001</v>
      </c>
      <c r="E66">
        <v>6.1272772120000001</v>
      </c>
      <c r="F66">
        <v>6.1876125609999999</v>
      </c>
      <c r="G66">
        <v>6.2750947410000002</v>
      </c>
      <c r="H66">
        <v>6.2585386749999996</v>
      </c>
      <c r="I66">
        <v>6.2716727499999996</v>
      </c>
      <c r="J66">
        <v>6.2909455960000003</v>
      </c>
      <c r="K66">
        <v>6.3022050639999998</v>
      </c>
      <c r="L66">
        <v>6.2949392059999996</v>
      </c>
      <c r="M66">
        <v>6.5594776829999999</v>
      </c>
      <c r="N66">
        <v>6.8004117519999996</v>
      </c>
      <c r="O66">
        <v>7.0266154490000003</v>
      </c>
      <c r="P66">
        <v>7.2409032680000003</v>
      </c>
      <c r="Q66">
        <v>7.4453794520000001</v>
      </c>
      <c r="R66">
        <v>7.8263052039999996</v>
      </c>
      <c r="S66">
        <v>8.2098825019999992</v>
      </c>
      <c r="T66">
        <v>8.5990719139999996</v>
      </c>
      <c r="U66">
        <v>8.9991313349999995</v>
      </c>
      <c r="V66">
        <v>9.4153410629999996</v>
      </c>
      <c r="W66">
        <v>9.8556959479999993</v>
      </c>
      <c r="X66">
        <v>10.32727435</v>
      </c>
      <c r="Y66">
        <v>10.83740892</v>
      </c>
      <c r="Z66">
        <v>11.39385225</v>
      </c>
      <c r="AA66">
        <v>12.00185911</v>
      </c>
      <c r="AB66">
        <v>12.29824417</v>
      </c>
      <c r="AC66">
        <v>12.500226039999999</v>
      </c>
      <c r="AD66">
        <v>12.699786400000001</v>
      </c>
      <c r="AE66">
        <v>12.918456040000001</v>
      </c>
      <c r="AF66">
        <v>13.15669849</v>
      </c>
      <c r="AG66">
        <v>13.409799680000001</v>
      </c>
      <c r="AH66">
        <v>13.67256381</v>
      </c>
      <c r="AI66">
        <v>13.940396310000001</v>
      </c>
      <c r="AJ66">
        <v>14.20938174</v>
      </c>
      <c r="AK66">
        <v>14.476132270000001</v>
      </c>
    </row>
    <row r="67" spans="1:37" x14ac:dyDescent="0.35">
      <c r="A67" t="s">
        <v>1495</v>
      </c>
      <c r="B67">
        <v>3.498149443</v>
      </c>
      <c r="C67">
        <v>3.5353441860000001</v>
      </c>
      <c r="D67">
        <v>3.5588424490000001</v>
      </c>
      <c r="E67">
        <v>3.5838484149999998</v>
      </c>
      <c r="F67">
        <v>3.619138601</v>
      </c>
      <c r="G67">
        <v>3.6703069840000002</v>
      </c>
      <c r="H67">
        <v>4.4698037360000002</v>
      </c>
      <c r="I67">
        <v>5.3592658379999998</v>
      </c>
      <c r="J67">
        <v>6.3372195570000001</v>
      </c>
      <c r="K67">
        <v>7.401640971</v>
      </c>
      <c r="L67">
        <v>8.5479216020000006</v>
      </c>
      <c r="M67">
        <v>9.4129562910000004</v>
      </c>
      <c r="N67">
        <v>10.32476121</v>
      </c>
      <c r="O67">
        <v>11.29989681</v>
      </c>
      <c r="P67">
        <v>12.347857060000001</v>
      </c>
      <c r="Q67">
        <v>13.478175139999999</v>
      </c>
      <c r="R67">
        <v>15.02479887</v>
      </c>
      <c r="S67">
        <v>16.682616209999999</v>
      </c>
      <c r="T67">
        <v>18.444430199999999</v>
      </c>
      <c r="U67">
        <v>20.30773289</v>
      </c>
      <c r="V67">
        <v>22.27174282</v>
      </c>
      <c r="W67">
        <v>24.345144049999998</v>
      </c>
      <c r="X67">
        <v>26.539007949999998</v>
      </c>
      <c r="Y67">
        <v>28.869979539999999</v>
      </c>
      <c r="Z67">
        <v>31.361113469999999</v>
      </c>
      <c r="AA67">
        <v>34.033797499999999</v>
      </c>
      <c r="AB67">
        <v>34.874259709999997</v>
      </c>
      <c r="AC67">
        <v>35.447021800000002</v>
      </c>
      <c r="AD67">
        <v>36.012917209999998</v>
      </c>
      <c r="AE67">
        <v>36.633001010000001</v>
      </c>
      <c r="AF67">
        <v>37.308587619999997</v>
      </c>
      <c r="AG67">
        <v>38.02630929</v>
      </c>
      <c r="AH67">
        <v>38.77143229</v>
      </c>
      <c r="AI67">
        <v>39.530927720000001</v>
      </c>
      <c r="AJ67">
        <v>40.29369252</v>
      </c>
      <c r="AK67">
        <v>41.050119780000003</v>
      </c>
    </row>
    <row r="68" spans="1:37" x14ac:dyDescent="0.35">
      <c r="A68" t="s">
        <v>1496</v>
      </c>
      <c r="B68">
        <v>9.7695977599999997E-2</v>
      </c>
      <c r="C68">
        <v>9.87347487E-2</v>
      </c>
      <c r="D68">
        <v>9.9391005899999996E-2</v>
      </c>
      <c r="E68">
        <v>0.10008937010000001</v>
      </c>
      <c r="F68">
        <v>0.101074951</v>
      </c>
      <c r="G68">
        <v>0.1025039766</v>
      </c>
      <c r="H68">
        <v>0.1042597866</v>
      </c>
      <c r="I68">
        <v>0.1066823818</v>
      </c>
      <c r="J68">
        <v>0.1094178532</v>
      </c>
      <c r="K68">
        <v>0.1122506846</v>
      </c>
      <c r="L68">
        <v>0.1150130191</v>
      </c>
      <c r="M68">
        <v>0.11840729849999999</v>
      </c>
      <c r="N68">
        <v>0.12151730569999999</v>
      </c>
      <c r="O68">
        <v>0.1245440418</v>
      </c>
      <c r="P68">
        <v>0.12757406569999999</v>
      </c>
      <c r="Q68">
        <v>0.1306789079</v>
      </c>
      <c r="R68">
        <v>0.1333433175</v>
      </c>
      <c r="S68">
        <v>0.13621233420000001</v>
      </c>
      <c r="T68">
        <v>0.1393645999</v>
      </c>
      <c r="U68">
        <v>0.14291560170000001</v>
      </c>
      <c r="V68">
        <v>0.1469795643</v>
      </c>
      <c r="W68">
        <v>0.1517129525</v>
      </c>
      <c r="X68">
        <v>0.15725918750000001</v>
      </c>
      <c r="Y68">
        <v>0.16377061209999999</v>
      </c>
      <c r="Z68">
        <v>0.1714142357</v>
      </c>
      <c r="AA68">
        <v>0.18033140110000001</v>
      </c>
      <c r="AB68">
        <v>0.1847846722</v>
      </c>
      <c r="AC68">
        <v>0.1878195081</v>
      </c>
      <c r="AD68">
        <v>0.19081796030000001</v>
      </c>
      <c r="AE68">
        <v>0.1941035348</v>
      </c>
      <c r="AF68">
        <v>0.19768319649999999</v>
      </c>
      <c r="AG68">
        <v>0.20148611490000001</v>
      </c>
      <c r="AH68">
        <v>0.20543422189999999</v>
      </c>
      <c r="AI68">
        <v>0.2094584826</v>
      </c>
      <c r="AJ68">
        <v>0.2135000665</v>
      </c>
      <c r="AK68">
        <v>0.21750807019999999</v>
      </c>
    </row>
    <row r="69" spans="1:37" x14ac:dyDescent="0.35">
      <c r="A69" t="s">
        <v>1497</v>
      </c>
      <c r="B69">
        <v>5.6998490100000003</v>
      </c>
      <c r="C69">
        <v>5.7185449210000003</v>
      </c>
      <c r="D69">
        <v>5.7204893989999999</v>
      </c>
      <c r="E69">
        <v>5.7340951679999996</v>
      </c>
      <c r="F69">
        <v>5.7909093900000004</v>
      </c>
      <c r="G69">
        <v>5.8867238899999998</v>
      </c>
      <c r="H69">
        <v>5.9906796959999999</v>
      </c>
      <c r="I69">
        <v>6.1006120859999999</v>
      </c>
      <c r="J69">
        <v>6.2146645190000003</v>
      </c>
      <c r="K69">
        <v>6.3283178219999998</v>
      </c>
      <c r="L69">
        <v>6.4420628149999999</v>
      </c>
      <c r="M69">
        <v>6.5450606499999999</v>
      </c>
      <c r="N69">
        <v>6.6396022270000001</v>
      </c>
      <c r="O69">
        <v>6.7270794680000003</v>
      </c>
      <c r="P69">
        <v>6.8089762819999997</v>
      </c>
      <c r="Q69">
        <v>6.8870283649999999</v>
      </c>
      <c r="R69">
        <v>6.9623123370000002</v>
      </c>
      <c r="S69">
        <v>7.0358690660000001</v>
      </c>
      <c r="T69">
        <v>7.1097324879999997</v>
      </c>
      <c r="U69">
        <v>7.1858209339999997</v>
      </c>
      <c r="V69">
        <v>7.261605147</v>
      </c>
      <c r="W69">
        <v>7.3446878529999999</v>
      </c>
      <c r="X69">
        <v>7.4346385860000002</v>
      </c>
      <c r="Y69">
        <v>7.5315019359999997</v>
      </c>
      <c r="Z69">
        <v>7.6355778900000004</v>
      </c>
      <c r="AA69">
        <v>7.7361380740000003</v>
      </c>
      <c r="AB69">
        <v>7.8424044210000003</v>
      </c>
      <c r="AC69">
        <v>7.9565558850000002</v>
      </c>
      <c r="AD69">
        <v>8.0786099450000002</v>
      </c>
      <c r="AE69">
        <v>8.2071965739999992</v>
      </c>
      <c r="AF69">
        <v>8.3405666709999995</v>
      </c>
      <c r="AG69">
        <v>8.4771076139999995</v>
      </c>
      <c r="AH69">
        <v>8.6154690509999998</v>
      </c>
      <c r="AI69">
        <v>8.7544941779999998</v>
      </c>
      <c r="AJ69">
        <v>8.8931347380000005</v>
      </c>
      <c r="AK69">
        <v>9.0303940269999998</v>
      </c>
    </row>
    <row r="70" spans="1:37" x14ac:dyDescent="0.35">
      <c r="A70" t="s">
        <v>1498</v>
      </c>
      <c r="B70">
        <v>9.9318814419999999</v>
      </c>
      <c r="C70">
        <v>9.9417673040000007</v>
      </c>
      <c r="D70">
        <v>9.9449713440000007</v>
      </c>
      <c r="E70">
        <v>9.9206194189999994</v>
      </c>
      <c r="F70">
        <v>9.9303797930000002</v>
      </c>
      <c r="G70">
        <v>9.9621315549999991</v>
      </c>
      <c r="H70">
        <v>10.161642690000001</v>
      </c>
      <c r="I70">
        <v>10.410784939999999</v>
      </c>
      <c r="J70">
        <v>10.691138179999999</v>
      </c>
      <c r="K70">
        <v>10.9936793</v>
      </c>
      <c r="L70">
        <v>11.31515823</v>
      </c>
      <c r="M70">
        <v>11.655793940000001</v>
      </c>
      <c r="N70">
        <v>12.002598300000001</v>
      </c>
      <c r="O70">
        <v>12.368133479999999</v>
      </c>
      <c r="P70">
        <v>12.75906202</v>
      </c>
      <c r="Q70">
        <v>13.181208610000001</v>
      </c>
      <c r="R70">
        <v>13.74213368</v>
      </c>
      <c r="S70">
        <v>14.361485350000001</v>
      </c>
      <c r="T70">
        <v>15.029440279999999</v>
      </c>
      <c r="U70">
        <v>15.746656400000001</v>
      </c>
      <c r="V70">
        <v>16.512492399999999</v>
      </c>
      <c r="W70">
        <v>17.336978599999998</v>
      </c>
      <c r="X70">
        <v>18.225992040000001</v>
      </c>
      <c r="Y70">
        <v>19.18759876</v>
      </c>
      <c r="Z70">
        <v>20.232469389999999</v>
      </c>
      <c r="AA70">
        <v>21.362919399999999</v>
      </c>
      <c r="AB70">
        <v>21.81359149</v>
      </c>
      <c r="AC70">
        <v>22.079381869999999</v>
      </c>
      <c r="AD70">
        <v>22.328108629999999</v>
      </c>
      <c r="AE70">
        <v>22.602181949999999</v>
      </c>
      <c r="AF70">
        <v>22.904924749999999</v>
      </c>
      <c r="AG70">
        <v>23.229707139999999</v>
      </c>
      <c r="AH70">
        <v>23.568709399999999</v>
      </c>
      <c r="AI70">
        <v>23.91504582</v>
      </c>
      <c r="AJ70">
        <v>24.262984530000001</v>
      </c>
      <c r="AK70">
        <v>24.607720140000001</v>
      </c>
    </row>
    <row r="71" spans="1:37" x14ac:dyDescent="0.35">
      <c r="A71" t="s">
        <v>1499</v>
      </c>
      <c r="B71">
        <v>1.2263783479999999</v>
      </c>
      <c r="C71">
        <v>1.227599044</v>
      </c>
      <c r="D71">
        <v>1.227994676</v>
      </c>
      <c r="E71">
        <v>1.2249877250000001</v>
      </c>
      <c r="F71">
        <v>1.226192926</v>
      </c>
      <c r="G71">
        <v>1.230113601</v>
      </c>
      <c r="H71">
        <v>1.2547490269999999</v>
      </c>
      <c r="I71">
        <v>1.285512853</v>
      </c>
      <c r="J71">
        <v>1.320130577</v>
      </c>
      <c r="K71">
        <v>1.3574880389999999</v>
      </c>
      <c r="L71">
        <v>1.397183922</v>
      </c>
      <c r="M71">
        <v>1.439245264</v>
      </c>
      <c r="N71">
        <v>1.482068304</v>
      </c>
      <c r="O71">
        <v>1.527204206</v>
      </c>
      <c r="P71">
        <v>1.575475653</v>
      </c>
      <c r="Q71">
        <v>1.627601874</v>
      </c>
      <c r="R71">
        <v>1.696864315</v>
      </c>
      <c r="S71">
        <v>1.7733412129999999</v>
      </c>
      <c r="T71">
        <v>1.8558195900000001</v>
      </c>
      <c r="U71">
        <v>1.9443806880000001</v>
      </c>
      <c r="V71">
        <v>2.038945317</v>
      </c>
      <c r="W71">
        <v>2.1407520120000001</v>
      </c>
      <c r="X71">
        <v>2.2505264629999999</v>
      </c>
      <c r="Y71">
        <v>2.369264657</v>
      </c>
      <c r="Z71">
        <v>2.4982841910000002</v>
      </c>
      <c r="AA71">
        <v>2.637870978</v>
      </c>
      <c r="AB71">
        <v>2.693519496</v>
      </c>
      <c r="AC71">
        <v>2.7263390150000002</v>
      </c>
      <c r="AD71">
        <v>2.757051535</v>
      </c>
      <c r="AE71">
        <v>2.7908938220000001</v>
      </c>
      <c r="AF71">
        <v>2.8282761879999998</v>
      </c>
      <c r="AG71">
        <v>2.8683799780000001</v>
      </c>
      <c r="AH71">
        <v>2.9102396229999998</v>
      </c>
      <c r="AI71">
        <v>2.9530048830000002</v>
      </c>
      <c r="AJ71">
        <v>2.9959679920000002</v>
      </c>
      <c r="AK71">
        <v>3.038535585</v>
      </c>
    </row>
    <row r="72" spans="1:37" x14ac:dyDescent="0.35">
      <c r="A72" t="s">
        <v>1500</v>
      </c>
      <c r="B72">
        <v>12.60168479</v>
      </c>
      <c r="C72">
        <v>12.90748005</v>
      </c>
      <c r="D72">
        <v>13.20739047</v>
      </c>
      <c r="E72">
        <v>13.431475750000001</v>
      </c>
      <c r="F72">
        <v>13.66199649</v>
      </c>
      <c r="G72">
        <v>14.043853670000001</v>
      </c>
      <c r="H72">
        <v>14.544678680000001</v>
      </c>
      <c r="I72">
        <v>15.074386759999999</v>
      </c>
      <c r="J72">
        <v>15.62609992</v>
      </c>
      <c r="K72">
        <v>16.166897980000002</v>
      </c>
      <c r="L72">
        <v>16.66091286</v>
      </c>
      <c r="M72">
        <v>17.096246000000001</v>
      </c>
      <c r="N72">
        <v>17.492918710000001</v>
      </c>
      <c r="O72">
        <v>17.866126690000002</v>
      </c>
      <c r="P72">
        <v>18.22934794</v>
      </c>
      <c r="Q72">
        <v>18.595279940000001</v>
      </c>
      <c r="R72">
        <v>18.99329826</v>
      </c>
      <c r="S72">
        <v>19.416709740000002</v>
      </c>
      <c r="T72">
        <v>19.868810249999999</v>
      </c>
      <c r="U72">
        <v>20.353603880000001</v>
      </c>
      <c r="V72">
        <v>20.87420268</v>
      </c>
      <c r="W72">
        <v>21.43601954</v>
      </c>
      <c r="X72">
        <v>22.043923469999999</v>
      </c>
      <c r="Y72">
        <v>22.702633259999999</v>
      </c>
      <c r="Z72">
        <v>23.416954830000002</v>
      </c>
      <c r="AA72">
        <v>24.18935093</v>
      </c>
      <c r="AB72">
        <v>24.77237027</v>
      </c>
      <c r="AC72">
        <v>25.317082729999999</v>
      </c>
      <c r="AD72">
        <v>25.880709530000001</v>
      </c>
      <c r="AE72">
        <v>26.475535440000002</v>
      </c>
      <c r="AF72">
        <v>27.098228930000001</v>
      </c>
      <c r="AG72">
        <v>27.741710730000001</v>
      </c>
      <c r="AH72">
        <v>28.398894039999998</v>
      </c>
      <c r="AI72">
        <v>29.0632947</v>
      </c>
      <c r="AJ72">
        <v>29.729012350000001</v>
      </c>
      <c r="AK72">
        <v>30.39056205</v>
      </c>
    </row>
    <row r="73" spans="1:37" x14ac:dyDescent="0.35">
      <c r="A73" t="s">
        <v>1501</v>
      </c>
      <c r="B73">
        <v>1.226332089</v>
      </c>
      <c r="C73">
        <v>1.2560905330000001</v>
      </c>
      <c r="D73">
        <v>1.2852762950000001</v>
      </c>
      <c r="E73">
        <v>1.3070831389999999</v>
      </c>
      <c r="F73">
        <v>1.3295162490000001</v>
      </c>
      <c r="G73">
        <v>1.3666766539999999</v>
      </c>
      <c r="H73">
        <v>1.4154144049999999</v>
      </c>
      <c r="I73">
        <v>1.4669629099999999</v>
      </c>
      <c r="J73">
        <v>1.520652839</v>
      </c>
      <c r="K73">
        <v>1.5732805649999999</v>
      </c>
      <c r="L73">
        <v>1.621355589</v>
      </c>
      <c r="M73">
        <v>1.6637200029999999</v>
      </c>
      <c r="N73">
        <v>1.702322181</v>
      </c>
      <c r="O73">
        <v>1.7386408900000001</v>
      </c>
      <c r="P73">
        <v>1.773987741</v>
      </c>
      <c r="Q73">
        <v>1.809598389</v>
      </c>
      <c r="R73">
        <v>1.8483315140000001</v>
      </c>
      <c r="S73">
        <v>1.889535773</v>
      </c>
      <c r="T73">
        <v>1.933531903</v>
      </c>
      <c r="U73">
        <v>1.9807095619999999</v>
      </c>
      <c r="V73">
        <v>2.0313715979999998</v>
      </c>
      <c r="W73">
        <v>2.0860447670000002</v>
      </c>
      <c r="X73">
        <v>2.1452028959999998</v>
      </c>
      <c r="Y73">
        <v>2.2093051940000001</v>
      </c>
      <c r="Z73">
        <v>2.2788193489999999</v>
      </c>
      <c r="AA73">
        <v>2.3539850219999998</v>
      </c>
      <c r="AB73">
        <v>2.410721509</v>
      </c>
      <c r="AC73">
        <v>2.4637301649999999</v>
      </c>
      <c r="AD73">
        <v>2.518579468</v>
      </c>
      <c r="AE73">
        <v>2.5764649099999999</v>
      </c>
      <c r="AF73">
        <v>2.6370622849999998</v>
      </c>
      <c r="AG73">
        <v>2.6996826719999998</v>
      </c>
      <c r="AH73">
        <v>2.7636364200000001</v>
      </c>
      <c r="AI73">
        <v>2.8282925250000002</v>
      </c>
      <c r="AJ73">
        <v>2.893076792</v>
      </c>
      <c r="AK73">
        <v>2.9574554559999999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51"/>
  <sheetViews>
    <sheetView workbookViewId="0">
      <selection activeCell="E31" sqref="E31"/>
    </sheetView>
  </sheetViews>
  <sheetFormatPr baseColWidth="10" defaultRowHeight="14.5" x14ac:dyDescent="0.35"/>
  <sheetData>
    <row r="1" spans="1:3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35">
      <c r="A2" t="s">
        <v>1436</v>
      </c>
      <c r="B2">
        <v>0.2006908916</v>
      </c>
      <c r="C2">
        <v>0.2006908916</v>
      </c>
      <c r="D2">
        <v>0.2006908916</v>
      </c>
      <c r="E2">
        <v>0.2006908916</v>
      </c>
      <c r="F2">
        <v>0.2006908916</v>
      </c>
      <c r="G2">
        <v>0.2006908916</v>
      </c>
      <c r="H2">
        <v>0.2006908916</v>
      </c>
      <c r="I2">
        <v>0.2006908916</v>
      </c>
      <c r="J2">
        <v>0.2006908916</v>
      </c>
      <c r="K2">
        <v>0.2006908916</v>
      </c>
      <c r="L2">
        <v>0.2006908916</v>
      </c>
      <c r="M2">
        <v>0.2006908916</v>
      </c>
      <c r="N2">
        <v>0.2006908916</v>
      </c>
      <c r="O2">
        <v>0.2006908916</v>
      </c>
      <c r="P2">
        <v>0.2006908916</v>
      </c>
      <c r="Q2">
        <v>0.2006908916</v>
      </c>
      <c r="R2">
        <v>0.2006908916</v>
      </c>
      <c r="S2">
        <v>0.2006908916</v>
      </c>
      <c r="T2">
        <v>0.2006908916</v>
      </c>
      <c r="U2">
        <v>0.2006908916</v>
      </c>
      <c r="V2">
        <v>0.2006908916</v>
      </c>
      <c r="W2">
        <v>0.2006908916</v>
      </c>
      <c r="X2">
        <v>0.2006908916</v>
      </c>
      <c r="Y2">
        <v>0.2006908916</v>
      </c>
      <c r="Z2">
        <v>0.2006908916</v>
      </c>
      <c r="AA2">
        <v>0.2006908916</v>
      </c>
      <c r="AB2">
        <v>0.2006908916</v>
      </c>
      <c r="AC2">
        <v>0.2006908916</v>
      </c>
      <c r="AD2">
        <v>0.2006908916</v>
      </c>
      <c r="AE2">
        <v>0.2006908916</v>
      </c>
      <c r="AF2">
        <v>0.2006908916</v>
      </c>
      <c r="AG2">
        <v>0.2006908916</v>
      </c>
      <c r="AH2">
        <v>0.2006908916</v>
      </c>
      <c r="AI2">
        <v>0.2006908916</v>
      </c>
      <c r="AJ2">
        <v>0.2006908916</v>
      </c>
      <c r="AK2">
        <v>0.2006908916</v>
      </c>
    </row>
    <row r="3" spans="1:37" x14ac:dyDescent="0.35">
      <c r="A3" t="s">
        <v>1437</v>
      </c>
      <c r="B3">
        <v>0.79930910840000002</v>
      </c>
      <c r="C3">
        <v>0.79930910840000002</v>
      </c>
      <c r="D3">
        <v>0.79930910840000002</v>
      </c>
      <c r="E3">
        <v>0.79930910840000002</v>
      </c>
      <c r="F3">
        <v>0.79930910840000002</v>
      </c>
      <c r="G3">
        <v>0.79930910840000002</v>
      </c>
      <c r="H3">
        <v>0.79930910840000002</v>
      </c>
      <c r="I3">
        <v>0.79930910840000002</v>
      </c>
      <c r="J3">
        <v>0.79930910840000002</v>
      </c>
      <c r="K3">
        <v>0.79930910840000002</v>
      </c>
      <c r="L3">
        <v>0.79930910840000002</v>
      </c>
      <c r="M3">
        <v>0.79930910840000002</v>
      </c>
      <c r="N3">
        <v>0.79930910840000002</v>
      </c>
      <c r="O3">
        <v>0.79930910840000002</v>
      </c>
      <c r="P3">
        <v>0.79930910840000002</v>
      </c>
      <c r="Q3">
        <v>0.79930910840000002</v>
      </c>
      <c r="R3">
        <v>0.79930910840000002</v>
      </c>
      <c r="S3">
        <v>0.79930910840000002</v>
      </c>
      <c r="T3">
        <v>0.79930910840000002</v>
      </c>
      <c r="U3">
        <v>0.79930910840000002</v>
      </c>
      <c r="V3">
        <v>0.79930910840000002</v>
      </c>
      <c r="W3">
        <v>0.79930910840000002</v>
      </c>
      <c r="X3">
        <v>0.79930910840000002</v>
      </c>
      <c r="Y3">
        <v>0.79930910840000002</v>
      </c>
      <c r="Z3">
        <v>0.79930910840000002</v>
      </c>
      <c r="AA3">
        <v>0.79930910840000002</v>
      </c>
      <c r="AB3">
        <v>0.79930910840000002</v>
      </c>
      <c r="AC3">
        <v>0.79930910840000002</v>
      </c>
      <c r="AD3">
        <v>0.79930910840000002</v>
      </c>
      <c r="AE3">
        <v>0.79930910840000002</v>
      </c>
      <c r="AF3">
        <v>0.79930910840000002</v>
      </c>
      <c r="AG3">
        <v>0.79930910840000002</v>
      </c>
      <c r="AH3">
        <v>0.79930910840000002</v>
      </c>
      <c r="AI3">
        <v>0.79930910840000002</v>
      </c>
      <c r="AJ3">
        <v>0.79930910840000002</v>
      </c>
      <c r="AK3">
        <v>0.79930910840000002</v>
      </c>
    </row>
    <row r="4" spans="1:37" x14ac:dyDescent="0.35">
      <c r="A4" t="s">
        <v>1438</v>
      </c>
      <c r="B4">
        <v>0.7836667034</v>
      </c>
      <c r="C4">
        <v>0.7836667034</v>
      </c>
      <c r="D4">
        <v>0.7836667034</v>
      </c>
      <c r="E4">
        <v>0.7836667034</v>
      </c>
      <c r="F4">
        <v>0.7836667034</v>
      </c>
      <c r="G4">
        <v>0.7836667034</v>
      </c>
      <c r="H4">
        <v>0.7836667034</v>
      </c>
      <c r="I4">
        <v>0.7836667034</v>
      </c>
      <c r="J4">
        <v>0.7836667034</v>
      </c>
      <c r="K4">
        <v>0.7836667034</v>
      </c>
      <c r="L4">
        <v>0.7836667034</v>
      </c>
      <c r="M4">
        <v>0.7836667034</v>
      </c>
      <c r="N4">
        <v>0.7836667034</v>
      </c>
      <c r="O4">
        <v>0.7836667034</v>
      </c>
      <c r="P4">
        <v>0.7836667034</v>
      </c>
      <c r="Q4">
        <v>0.7836667034</v>
      </c>
      <c r="R4">
        <v>0.7836667034</v>
      </c>
      <c r="S4">
        <v>0.7836667034</v>
      </c>
      <c r="T4">
        <v>0.7836667034</v>
      </c>
      <c r="U4">
        <v>0.7836667034</v>
      </c>
      <c r="V4">
        <v>0.7836667034</v>
      </c>
      <c r="W4">
        <v>0.7836667034</v>
      </c>
      <c r="X4">
        <v>0.7836667034</v>
      </c>
      <c r="Y4">
        <v>0.7836667034</v>
      </c>
      <c r="Z4">
        <v>0.7836667034</v>
      </c>
      <c r="AA4">
        <v>0.7836667034</v>
      </c>
      <c r="AB4">
        <v>0.7836667034</v>
      </c>
      <c r="AC4">
        <v>0.7836667034</v>
      </c>
      <c r="AD4">
        <v>0.7836667034</v>
      </c>
      <c r="AE4">
        <v>0.7836667034</v>
      </c>
      <c r="AF4">
        <v>0.7836667034</v>
      </c>
      <c r="AG4">
        <v>0.7836667034</v>
      </c>
      <c r="AH4">
        <v>0.7836667034</v>
      </c>
      <c r="AI4">
        <v>0.7836667034</v>
      </c>
      <c r="AJ4">
        <v>0.7836667034</v>
      </c>
      <c r="AK4">
        <v>0.7836667034</v>
      </c>
    </row>
    <row r="5" spans="1:37" x14ac:dyDescent="0.35">
      <c r="A5" t="s">
        <v>1439</v>
      </c>
      <c r="B5">
        <v>0.2163332966</v>
      </c>
      <c r="C5">
        <v>0.2163332966</v>
      </c>
      <c r="D5">
        <v>0.2163332966</v>
      </c>
      <c r="E5">
        <v>0.2163332966</v>
      </c>
      <c r="F5">
        <v>0.2163332966</v>
      </c>
      <c r="G5">
        <v>0.2163332966</v>
      </c>
      <c r="H5">
        <v>0.2163332966</v>
      </c>
      <c r="I5">
        <v>0.2163332966</v>
      </c>
      <c r="J5">
        <v>0.2163332966</v>
      </c>
      <c r="K5">
        <v>0.2163332966</v>
      </c>
      <c r="L5">
        <v>0.2163332966</v>
      </c>
      <c r="M5">
        <v>0.2163332966</v>
      </c>
      <c r="N5">
        <v>0.2163332966</v>
      </c>
      <c r="O5">
        <v>0.2163332966</v>
      </c>
      <c r="P5">
        <v>0.2163332966</v>
      </c>
      <c r="Q5">
        <v>0.2163332966</v>
      </c>
      <c r="R5">
        <v>0.2163332966</v>
      </c>
      <c r="S5">
        <v>0.2163332966</v>
      </c>
      <c r="T5">
        <v>0.2163332966</v>
      </c>
      <c r="U5">
        <v>0.2163332966</v>
      </c>
      <c r="V5">
        <v>0.2163332966</v>
      </c>
      <c r="W5">
        <v>0.2163332966</v>
      </c>
      <c r="X5">
        <v>0.2163332966</v>
      </c>
      <c r="Y5">
        <v>0.2163332966</v>
      </c>
      <c r="Z5">
        <v>0.2163332966</v>
      </c>
      <c r="AA5">
        <v>0.2163332966</v>
      </c>
      <c r="AB5">
        <v>0.2163332966</v>
      </c>
      <c r="AC5">
        <v>0.2163332966</v>
      </c>
      <c r="AD5">
        <v>0.2163332966</v>
      </c>
      <c r="AE5">
        <v>0.2163332966</v>
      </c>
      <c r="AF5">
        <v>0.2163332966</v>
      </c>
      <c r="AG5">
        <v>0.2163332966</v>
      </c>
      <c r="AH5">
        <v>0.2163332966</v>
      </c>
      <c r="AI5">
        <v>0.2163332966</v>
      </c>
      <c r="AJ5">
        <v>0.2163332966</v>
      </c>
      <c r="AK5">
        <v>0.2163332966</v>
      </c>
    </row>
    <row r="6" spans="1:37" x14ac:dyDescent="0.35">
      <c r="A6" t="s">
        <v>1341</v>
      </c>
      <c r="B6">
        <v>0.83809636089999995</v>
      </c>
      <c r="C6">
        <v>0.83809636089999995</v>
      </c>
      <c r="D6">
        <v>0.83809636089999995</v>
      </c>
      <c r="E6">
        <v>0.83809636089999995</v>
      </c>
      <c r="F6">
        <v>0.83809636089999995</v>
      </c>
      <c r="G6">
        <v>0.83809636089999995</v>
      </c>
      <c r="H6">
        <v>0.83809636089999995</v>
      </c>
      <c r="I6">
        <v>0.83809636089999995</v>
      </c>
      <c r="J6">
        <v>0.83809636089999995</v>
      </c>
      <c r="K6">
        <v>0.83809636089999995</v>
      </c>
      <c r="L6">
        <v>0.83809636089999995</v>
      </c>
      <c r="M6">
        <v>0.83809636089999995</v>
      </c>
      <c r="N6">
        <v>0.83809636089999995</v>
      </c>
      <c r="O6">
        <v>0.83809636089999995</v>
      </c>
      <c r="P6">
        <v>0.83809636089999995</v>
      </c>
      <c r="Q6">
        <v>0.83809636089999995</v>
      </c>
      <c r="R6">
        <v>0.83809636089999995</v>
      </c>
      <c r="S6">
        <v>0.83809636089999995</v>
      </c>
      <c r="T6">
        <v>0.83091070980000004</v>
      </c>
      <c r="U6">
        <v>0.80375696829999999</v>
      </c>
      <c r="V6">
        <v>0.77343167400000001</v>
      </c>
      <c r="W6">
        <v>0.73993648249999999</v>
      </c>
      <c r="X6">
        <v>0.7033884909</v>
      </c>
      <c r="Y6">
        <v>0.66403632300000004</v>
      </c>
      <c r="Z6">
        <v>0.62226695610000005</v>
      </c>
      <c r="AA6">
        <v>0.57860006399999997</v>
      </c>
      <c r="AB6">
        <v>0.53366818270000005</v>
      </c>
      <c r="AC6">
        <v>0.48818332730000003</v>
      </c>
      <c r="AD6">
        <v>0.44289332040000001</v>
      </c>
      <c r="AE6">
        <v>0.3985332935</v>
      </c>
      <c r="AF6">
        <v>0.35577891249999999</v>
      </c>
      <c r="AG6">
        <v>0.31520748520000003</v>
      </c>
      <c r="AH6">
        <v>0.27727136959999998</v>
      </c>
      <c r="AI6">
        <v>0.24228558189999999</v>
      </c>
      <c r="AJ6">
        <v>0.21042894940000001</v>
      </c>
      <c r="AK6">
        <v>0.18175620349999999</v>
      </c>
    </row>
    <row r="7" spans="1:37" x14ac:dyDescent="0.35">
      <c r="A7" t="s">
        <v>1342</v>
      </c>
      <c r="B7">
        <v>0.1619036391</v>
      </c>
      <c r="C7">
        <v>0.1619036391</v>
      </c>
      <c r="D7">
        <v>0.1619036391</v>
      </c>
      <c r="E7">
        <v>0.1619036391</v>
      </c>
      <c r="F7">
        <v>0.1619036391</v>
      </c>
      <c r="G7">
        <v>0.1619036391</v>
      </c>
      <c r="H7">
        <v>0.1619036391</v>
      </c>
      <c r="I7">
        <v>0.1619036391</v>
      </c>
      <c r="J7">
        <v>0.1619036391</v>
      </c>
      <c r="K7">
        <v>0.1619036391</v>
      </c>
      <c r="L7">
        <v>0.1619036391</v>
      </c>
      <c r="M7">
        <v>0.1619036391</v>
      </c>
      <c r="N7">
        <v>0.1619036391</v>
      </c>
      <c r="O7">
        <v>0.1619036391</v>
      </c>
      <c r="P7">
        <v>0.1619036391</v>
      </c>
      <c r="Q7">
        <v>0.1619036391</v>
      </c>
      <c r="R7">
        <v>0.1619036391</v>
      </c>
      <c r="S7">
        <v>0.1619036391</v>
      </c>
      <c r="T7">
        <v>0.16908929019999999</v>
      </c>
      <c r="U7">
        <v>0.19624303169999999</v>
      </c>
      <c r="V7">
        <v>0.22656832599999999</v>
      </c>
      <c r="W7">
        <v>0.26006351750000001</v>
      </c>
      <c r="X7">
        <v>0.2966115091</v>
      </c>
      <c r="Y7">
        <v>0.33596367700000002</v>
      </c>
      <c r="Z7">
        <v>0.37773304390000001</v>
      </c>
      <c r="AA7">
        <v>0.42139993599999997</v>
      </c>
      <c r="AB7">
        <v>0.46633181730000001</v>
      </c>
      <c r="AC7">
        <v>0.51181667269999997</v>
      </c>
      <c r="AD7">
        <v>0.55710667960000004</v>
      </c>
      <c r="AE7">
        <v>0.6014667065</v>
      </c>
      <c r="AF7">
        <v>0.64422108749999996</v>
      </c>
      <c r="AG7">
        <v>0.68479251480000003</v>
      </c>
      <c r="AH7">
        <v>0.72272863040000002</v>
      </c>
      <c r="AI7">
        <v>0.75771441809999995</v>
      </c>
      <c r="AJ7">
        <v>0.78957105059999999</v>
      </c>
      <c r="AK7">
        <v>0.81824379650000001</v>
      </c>
    </row>
    <row r="8" spans="1:37" x14ac:dyDescent="0.35">
      <c r="A8" t="s">
        <v>1440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  <c r="AB8">
        <v>1</v>
      </c>
      <c r="AC8">
        <v>1</v>
      </c>
      <c r="AD8">
        <v>1</v>
      </c>
      <c r="AE8">
        <v>1</v>
      </c>
      <c r="AF8">
        <v>1</v>
      </c>
      <c r="AG8">
        <v>1</v>
      </c>
      <c r="AH8">
        <v>1</v>
      </c>
      <c r="AI8">
        <v>1</v>
      </c>
      <c r="AJ8">
        <v>1</v>
      </c>
      <c r="AK8">
        <v>1</v>
      </c>
    </row>
    <row r="9" spans="1:37" x14ac:dyDescent="0.35">
      <c r="A9" t="s">
        <v>1441</v>
      </c>
      <c r="B9">
        <v>8.2704787199999996E-5</v>
      </c>
      <c r="C9">
        <v>8.2704787199999996E-5</v>
      </c>
      <c r="D9">
        <v>8.2704787199999996E-5</v>
      </c>
      <c r="E9">
        <v>8.2704787199999996E-5</v>
      </c>
      <c r="F9">
        <v>8.2704787199999996E-5</v>
      </c>
      <c r="G9">
        <v>8.2704787199999996E-5</v>
      </c>
      <c r="H9">
        <v>8.2704787199999996E-5</v>
      </c>
      <c r="I9">
        <v>8.2704787199999996E-5</v>
      </c>
      <c r="J9">
        <v>8.2704787199999996E-5</v>
      </c>
      <c r="K9">
        <v>8.2704787199999996E-5</v>
      </c>
      <c r="L9">
        <v>8.1496030799999995E-5</v>
      </c>
      <c r="M9">
        <v>8.0244872100000003E-5</v>
      </c>
      <c r="N9">
        <v>7.8959456899999999E-5</v>
      </c>
      <c r="O9">
        <v>7.7645929799999993E-5</v>
      </c>
      <c r="P9">
        <v>7.6312009000000002E-5</v>
      </c>
      <c r="Q9">
        <v>7.4967143199999997E-5</v>
      </c>
      <c r="R9">
        <v>7.1116599899999998E-5</v>
      </c>
      <c r="S9">
        <v>6.7010421599999998E-5</v>
      </c>
      <c r="T9">
        <v>6.2714631400000002E-5</v>
      </c>
      <c r="U9">
        <v>5.8320880399999998E-5</v>
      </c>
      <c r="V9">
        <v>5.3945059999999997E-5</v>
      </c>
      <c r="W9">
        <v>4.9722156000000003E-5</v>
      </c>
      <c r="X9">
        <v>4.5797128499999997E-5</v>
      </c>
      <c r="Y9">
        <v>4.2312572400000002E-5</v>
      </c>
      <c r="Z9">
        <v>3.9394956399999997E-5</v>
      </c>
      <c r="AA9">
        <v>3.7141941599999999E-5</v>
      </c>
      <c r="AB9">
        <v>3.5613277800000003E-5</v>
      </c>
      <c r="AC9">
        <v>3.4826977400000001E-5</v>
      </c>
      <c r="AD9">
        <v>3.4761139999999998E-5</v>
      </c>
      <c r="AE9">
        <v>3.5360470399999999E-5</v>
      </c>
      <c r="AF9">
        <v>3.6545648599999999E-5</v>
      </c>
      <c r="AG9">
        <v>3.8223505600000001E-5</v>
      </c>
      <c r="AH9">
        <v>4.0296314899999998E-5</v>
      </c>
      <c r="AI9">
        <v>4.2669161999999997E-5</v>
      </c>
      <c r="AJ9">
        <v>4.5255020999999997E-5</v>
      </c>
      <c r="AK9">
        <v>4.79776664E-5</v>
      </c>
    </row>
    <row r="10" spans="1:37" x14ac:dyDescent="0.35">
      <c r="A10" t="s">
        <v>1442</v>
      </c>
      <c r="B10">
        <v>0.64531662440000004</v>
      </c>
      <c r="C10">
        <v>0.64531662440000004</v>
      </c>
      <c r="D10">
        <v>0.64531662440000004</v>
      </c>
      <c r="E10">
        <v>0.64531662440000004</v>
      </c>
      <c r="F10">
        <v>0.64531662440000004</v>
      </c>
      <c r="G10">
        <v>0.64531662440000004</v>
      </c>
      <c r="H10">
        <v>0.64531662440000004</v>
      </c>
      <c r="I10">
        <v>0.64531662440000004</v>
      </c>
      <c r="J10">
        <v>0.64531662440000004</v>
      </c>
      <c r="K10">
        <v>0.64531662440000004</v>
      </c>
      <c r="L10">
        <v>0.63588511940000003</v>
      </c>
      <c r="M10">
        <v>0.62612276379999998</v>
      </c>
      <c r="N10">
        <v>0.61609311739999995</v>
      </c>
      <c r="O10">
        <v>0.60584412310000002</v>
      </c>
      <c r="P10">
        <v>0.59543600480000003</v>
      </c>
      <c r="Q10">
        <v>0.58494248530000004</v>
      </c>
      <c r="R10">
        <v>0.55489803859999998</v>
      </c>
      <c r="S10">
        <v>0.52285896060000003</v>
      </c>
      <c r="T10">
        <v>0.48934040709999999</v>
      </c>
      <c r="U10">
        <v>0.4550574993</v>
      </c>
      <c r="V10">
        <v>0.42091449790000002</v>
      </c>
      <c r="W10">
        <v>0.3879646504</v>
      </c>
      <c r="X10">
        <v>0.35733902940000001</v>
      </c>
      <c r="Y10">
        <v>0.33015025269999998</v>
      </c>
      <c r="Z10">
        <v>0.30738511200000002</v>
      </c>
      <c r="AA10">
        <v>0.28980562250000003</v>
      </c>
      <c r="AB10">
        <v>0.2778779924</v>
      </c>
      <c r="AC10">
        <v>0.27174276390000002</v>
      </c>
      <c r="AD10">
        <v>0.27122905800000002</v>
      </c>
      <c r="AE10">
        <v>0.27590542429999998</v>
      </c>
      <c r="AF10">
        <v>0.28515295619999997</v>
      </c>
      <c r="AG10">
        <v>0.2982446896</v>
      </c>
      <c r="AH10">
        <v>0.31441809799999998</v>
      </c>
      <c r="AI10">
        <v>0.33293259679999998</v>
      </c>
      <c r="AJ10">
        <v>0.35310915339999999</v>
      </c>
      <c r="AK10">
        <v>0.37435300649999997</v>
      </c>
    </row>
    <row r="11" spans="1:37" x14ac:dyDescent="0.35">
      <c r="A11" t="s">
        <v>1343</v>
      </c>
      <c r="B11">
        <v>0.14751433119999999</v>
      </c>
      <c r="C11">
        <v>0.14751433119999999</v>
      </c>
      <c r="D11">
        <v>0.14751433119999999</v>
      </c>
      <c r="E11">
        <v>0.14751433119999999</v>
      </c>
      <c r="F11">
        <v>0.14751433119999999</v>
      </c>
      <c r="G11">
        <v>0.14751433119999999</v>
      </c>
      <c r="H11">
        <v>0.14751433119999999</v>
      </c>
      <c r="I11">
        <v>0.14751433119999999</v>
      </c>
      <c r="J11">
        <v>0.14751433119999999</v>
      </c>
      <c r="K11">
        <v>0.14751433119999999</v>
      </c>
      <c r="L11">
        <v>0.14535836299999999</v>
      </c>
      <c r="M11">
        <v>0.14312676490000001</v>
      </c>
      <c r="N11">
        <v>0.1408340662</v>
      </c>
      <c r="O11">
        <v>0.13849122629999999</v>
      </c>
      <c r="P11">
        <v>0.1361120119</v>
      </c>
      <c r="Q11">
        <v>0.1337132754</v>
      </c>
      <c r="R11">
        <v>0.12684535</v>
      </c>
      <c r="S11">
        <v>0.1195214674</v>
      </c>
      <c r="T11">
        <v>0.1118593883</v>
      </c>
      <c r="U11">
        <v>0.10402258390000001</v>
      </c>
      <c r="V11">
        <v>9.6217760900000004E-2</v>
      </c>
      <c r="W11">
        <v>8.8685683599999995E-2</v>
      </c>
      <c r="X11">
        <v>8.1684906200000004E-2</v>
      </c>
      <c r="Y11">
        <v>7.5469764600000003E-2</v>
      </c>
      <c r="Z11">
        <v>7.0265831500000001E-2</v>
      </c>
      <c r="AA11">
        <v>6.6247297799999993E-2</v>
      </c>
      <c r="AB11">
        <v>6.35207349E-2</v>
      </c>
      <c r="AC11">
        <v>6.2118269599999998E-2</v>
      </c>
      <c r="AD11">
        <v>6.2000840500000001E-2</v>
      </c>
      <c r="AE11">
        <v>6.3069821200000001E-2</v>
      </c>
      <c r="AF11">
        <v>6.5183734699999996E-2</v>
      </c>
      <c r="AG11">
        <v>6.8176402499999997E-2</v>
      </c>
      <c r="AH11">
        <v>7.1873517100000006E-2</v>
      </c>
      <c r="AI11">
        <v>7.6105786699999997E-2</v>
      </c>
      <c r="AJ11">
        <v>8.0717989700000006E-2</v>
      </c>
      <c r="AK11">
        <v>8.5574168300000003E-2</v>
      </c>
    </row>
    <row r="12" spans="1:37" x14ac:dyDescent="0.35">
      <c r="A12" t="s">
        <v>1344</v>
      </c>
      <c r="B12">
        <v>0.2070863396</v>
      </c>
      <c r="C12">
        <v>0.2070863396</v>
      </c>
      <c r="D12">
        <v>0.2070863396</v>
      </c>
      <c r="E12">
        <v>0.2070863396</v>
      </c>
      <c r="F12">
        <v>0.2070863396</v>
      </c>
      <c r="G12">
        <v>0.2070863396</v>
      </c>
      <c r="H12">
        <v>0.2070863396</v>
      </c>
      <c r="I12">
        <v>0.2070863396</v>
      </c>
      <c r="J12">
        <v>0.2070863396</v>
      </c>
      <c r="K12">
        <v>0.2070863396</v>
      </c>
      <c r="L12">
        <v>0.21867502159999999</v>
      </c>
      <c r="M12">
        <v>0.23067022640000001</v>
      </c>
      <c r="N12">
        <v>0.2429938569</v>
      </c>
      <c r="O12">
        <v>0.25558700470000001</v>
      </c>
      <c r="P12">
        <v>0.26837567140000002</v>
      </c>
      <c r="Q12">
        <v>0.28126927210000002</v>
      </c>
      <c r="R12">
        <v>0.31818549480000002</v>
      </c>
      <c r="S12">
        <v>0.35755256149999998</v>
      </c>
      <c r="T12">
        <v>0.39873749000000003</v>
      </c>
      <c r="U12">
        <v>0.44086159600000002</v>
      </c>
      <c r="V12">
        <v>0.48281379610000003</v>
      </c>
      <c r="W12">
        <v>0.52329994390000001</v>
      </c>
      <c r="X12">
        <v>0.56093026729999995</v>
      </c>
      <c r="Y12">
        <v>0.59433767010000005</v>
      </c>
      <c r="Z12">
        <v>0.6223096615</v>
      </c>
      <c r="AA12">
        <v>0.64390993770000005</v>
      </c>
      <c r="AB12">
        <v>0.65856565950000001</v>
      </c>
      <c r="AC12">
        <v>0.66610413950000003</v>
      </c>
      <c r="AD12">
        <v>0.66673534040000004</v>
      </c>
      <c r="AE12">
        <v>0.66098939400000001</v>
      </c>
      <c r="AF12">
        <v>0.64962676340000003</v>
      </c>
      <c r="AG12">
        <v>0.6335406844</v>
      </c>
      <c r="AH12">
        <v>0.61366808849999999</v>
      </c>
      <c r="AI12">
        <v>0.59091894730000005</v>
      </c>
      <c r="AJ12">
        <v>0.5661276019</v>
      </c>
      <c r="AK12">
        <v>0.54002484750000002</v>
      </c>
    </row>
    <row r="13" spans="1:37" x14ac:dyDescent="0.35">
      <c r="A13" t="s">
        <v>1345</v>
      </c>
      <c r="B13">
        <v>0.72577008499999995</v>
      </c>
      <c r="C13">
        <v>0.72577008499999995</v>
      </c>
      <c r="D13">
        <v>0.72577008499999995</v>
      </c>
      <c r="E13">
        <v>0.72577008499999995</v>
      </c>
      <c r="F13">
        <v>0.72577008499999995</v>
      </c>
      <c r="G13">
        <v>0.72577008499999995</v>
      </c>
      <c r="H13">
        <v>0.69773857350000001</v>
      </c>
      <c r="I13">
        <v>0.66970706199999996</v>
      </c>
      <c r="J13">
        <v>0.64167555060000003</v>
      </c>
      <c r="K13">
        <v>0.61364403909999998</v>
      </c>
      <c r="L13">
        <v>0.58561252770000005</v>
      </c>
      <c r="M13">
        <v>0.5648047773</v>
      </c>
      <c r="N13">
        <v>0.54346171809999999</v>
      </c>
      <c r="O13">
        <v>0.52165521979999996</v>
      </c>
      <c r="P13">
        <v>0.49946725930000002</v>
      </c>
      <c r="Q13">
        <v>0.47698905889999998</v>
      </c>
      <c r="R13">
        <v>0.45139419069999998</v>
      </c>
      <c r="S13">
        <v>0.42578586169999999</v>
      </c>
      <c r="T13">
        <v>0.40044795239999997</v>
      </c>
      <c r="U13">
        <v>0.37561070200000002</v>
      </c>
      <c r="V13">
        <v>0.35145462240000003</v>
      </c>
      <c r="W13">
        <v>0.3281145432</v>
      </c>
      <c r="X13">
        <v>0.30568474210000002</v>
      </c>
      <c r="Y13">
        <v>0.28422519340000002</v>
      </c>
      <c r="Z13">
        <v>0.26376842849999999</v>
      </c>
      <c r="AA13">
        <v>0.24432630950000001</v>
      </c>
      <c r="AB13">
        <v>0.24432630950000001</v>
      </c>
      <c r="AC13">
        <v>0.24432630950000001</v>
      </c>
      <c r="AD13">
        <v>0.24432630950000001</v>
      </c>
      <c r="AE13">
        <v>0.24432630950000001</v>
      </c>
      <c r="AF13">
        <v>0.24432630950000001</v>
      </c>
      <c r="AG13">
        <v>0.24432630950000001</v>
      </c>
      <c r="AH13">
        <v>0.24432630950000001</v>
      </c>
      <c r="AI13">
        <v>0.24432630950000001</v>
      </c>
      <c r="AJ13">
        <v>0.24432630950000001</v>
      </c>
      <c r="AK13">
        <v>0.24432630950000001</v>
      </c>
    </row>
    <row r="14" spans="1:37" x14ac:dyDescent="0.35">
      <c r="A14" t="s">
        <v>1346</v>
      </c>
      <c r="B14">
        <v>1.4464495900000001E-2</v>
      </c>
      <c r="C14">
        <v>1.4464495900000001E-2</v>
      </c>
      <c r="D14">
        <v>1.4464495900000001E-2</v>
      </c>
      <c r="E14">
        <v>1.4464495900000001E-2</v>
      </c>
      <c r="F14">
        <v>1.4464495900000001E-2</v>
      </c>
      <c r="G14">
        <v>1.4464495900000001E-2</v>
      </c>
      <c r="H14">
        <v>1.20458218E-2</v>
      </c>
      <c r="I14">
        <v>9.6271477900000003E-3</v>
      </c>
      <c r="J14">
        <v>7.2084737399999996E-3</v>
      </c>
      <c r="K14">
        <v>4.7897996899999998E-3</v>
      </c>
      <c r="L14">
        <v>2.37112564E-3</v>
      </c>
      <c r="M14">
        <v>2.3669216700000001E-3</v>
      </c>
      <c r="N14">
        <v>2.3571965600000001E-3</v>
      </c>
      <c r="O14">
        <v>2.3418103200000002E-3</v>
      </c>
      <c r="P14">
        <v>2.3206866199999999E-3</v>
      </c>
      <c r="Q14">
        <v>2.2938193299999999E-3</v>
      </c>
      <c r="R14">
        <v>1.4535947200000001E-3</v>
      </c>
      <c r="S14">
        <v>9.18153272E-4</v>
      </c>
      <c r="T14">
        <v>5.7823797000000003E-4</v>
      </c>
      <c r="U14">
        <v>3.6319099E-4</v>
      </c>
      <c r="V14">
        <v>2.2756368000000001E-4</v>
      </c>
      <c r="W14">
        <v>1.4226424000000001E-4</v>
      </c>
      <c r="X14">
        <v>8.8752502800000006E-5</v>
      </c>
      <c r="Y14">
        <v>5.5259378599999998E-5</v>
      </c>
      <c r="Z14">
        <v>3.4340199799999997E-5</v>
      </c>
      <c r="AA14">
        <v>2.1300354000000001E-5</v>
      </c>
      <c r="AB14">
        <v>2.1300354000000001E-5</v>
      </c>
      <c r="AC14">
        <v>2.1300354000000001E-5</v>
      </c>
      <c r="AD14">
        <v>2.1300354000000001E-5</v>
      </c>
      <c r="AE14">
        <v>2.1300354000000001E-5</v>
      </c>
      <c r="AF14">
        <v>2.1300354000000001E-5</v>
      </c>
      <c r="AG14">
        <v>2.1300354000000001E-5</v>
      </c>
      <c r="AH14">
        <v>2.1300354000000001E-5</v>
      </c>
      <c r="AI14">
        <v>2.1300354000000001E-5</v>
      </c>
      <c r="AJ14">
        <v>2.1300354000000001E-5</v>
      </c>
      <c r="AK14">
        <v>2.1300354000000001E-5</v>
      </c>
    </row>
    <row r="15" spans="1:37" x14ac:dyDescent="0.35">
      <c r="A15" t="s">
        <v>1347</v>
      </c>
      <c r="B15">
        <v>2.1019342399999998E-2</v>
      </c>
      <c r="C15">
        <v>2.1019342399999998E-2</v>
      </c>
      <c r="D15">
        <v>2.1019342399999998E-2</v>
      </c>
      <c r="E15">
        <v>2.1019342399999998E-2</v>
      </c>
      <c r="F15">
        <v>2.1019342399999998E-2</v>
      </c>
      <c r="G15">
        <v>2.1019342399999998E-2</v>
      </c>
      <c r="H15">
        <v>2.4667840100000001E-2</v>
      </c>
      <c r="I15">
        <v>2.8316337699999999E-2</v>
      </c>
      <c r="J15">
        <v>3.1964835400000002E-2</v>
      </c>
      <c r="K15">
        <v>3.5613333099999998E-2</v>
      </c>
      <c r="L15">
        <v>3.92618307E-2</v>
      </c>
      <c r="M15">
        <v>3.9529373499999999E-2</v>
      </c>
      <c r="N15">
        <v>3.9705613299999998E-2</v>
      </c>
      <c r="O15">
        <v>3.9785781300000003E-2</v>
      </c>
      <c r="P15">
        <v>3.97660762E-2</v>
      </c>
      <c r="Q15">
        <v>3.9643821699999998E-2</v>
      </c>
      <c r="R15">
        <v>3.8748359599999997E-2</v>
      </c>
      <c r="S15">
        <v>3.7750164699999998E-2</v>
      </c>
      <c r="T15">
        <v>3.6669412300000002E-2</v>
      </c>
      <c r="U15">
        <v>3.5524345800000003E-2</v>
      </c>
      <c r="V15">
        <v>3.4331094499999999E-2</v>
      </c>
      <c r="W15">
        <v>3.3103516299999997E-2</v>
      </c>
      <c r="X15">
        <v>3.1853170600000001E-2</v>
      </c>
      <c r="Y15">
        <v>3.0589454700000001E-2</v>
      </c>
      <c r="Z15">
        <v>2.9319883099999999E-2</v>
      </c>
      <c r="AA15">
        <v>2.80504554E-2</v>
      </c>
      <c r="AB15">
        <v>2.80504554E-2</v>
      </c>
      <c r="AC15">
        <v>2.80504554E-2</v>
      </c>
      <c r="AD15">
        <v>2.80504554E-2</v>
      </c>
      <c r="AE15">
        <v>2.80504554E-2</v>
      </c>
      <c r="AF15">
        <v>2.80504554E-2</v>
      </c>
      <c r="AG15">
        <v>2.80504554E-2</v>
      </c>
      <c r="AH15">
        <v>2.80504554E-2</v>
      </c>
      <c r="AI15">
        <v>2.80504554E-2</v>
      </c>
      <c r="AJ15">
        <v>2.80504554E-2</v>
      </c>
      <c r="AK15">
        <v>2.80504554E-2</v>
      </c>
    </row>
    <row r="16" spans="1:37" x14ac:dyDescent="0.35">
      <c r="A16" t="s">
        <v>1348</v>
      </c>
      <c r="B16">
        <v>1.90961916E-2</v>
      </c>
      <c r="C16">
        <v>1.90961916E-2</v>
      </c>
      <c r="D16">
        <v>1.90961916E-2</v>
      </c>
      <c r="E16">
        <v>1.90961916E-2</v>
      </c>
      <c r="F16">
        <v>1.90961916E-2</v>
      </c>
      <c r="G16">
        <v>1.90961916E-2</v>
      </c>
      <c r="H16">
        <v>1.5751178399999999E-2</v>
      </c>
      <c r="I16">
        <v>1.2406165199999999E-2</v>
      </c>
      <c r="J16">
        <v>9.0611520300000001E-3</v>
      </c>
      <c r="K16">
        <v>5.7161388400000001E-3</v>
      </c>
      <c r="L16">
        <v>2.37112564E-3</v>
      </c>
      <c r="M16">
        <v>2.3669216700000001E-3</v>
      </c>
      <c r="N16">
        <v>2.3571965600000001E-3</v>
      </c>
      <c r="O16">
        <v>2.3418103200000002E-3</v>
      </c>
      <c r="P16">
        <v>2.3206866199999999E-3</v>
      </c>
      <c r="Q16">
        <v>2.2938193299999999E-3</v>
      </c>
      <c r="R16">
        <v>2.3037923700000001E-3</v>
      </c>
      <c r="S16">
        <v>2.3062967399999999E-3</v>
      </c>
      <c r="T16">
        <v>2.3020068199999999E-3</v>
      </c>
      <c r="U16">
        <v>2.29158023E-3</v>
      </c>
      <c r="V16">
        <v>2.2756368E-3</v>
      </c>
      <c r="W16">
        <v>2.2547362500000001E-3</v>
      </c>
      <c r="X16">
        <v>2.22936208E-3</v>
      </c>
      <c r="Y16">
        <v>2.19991549E-3</v>
      </c>
      <c r="Z16">
        <v>2.1667201299999999E-3</v>
      </c>
      <c r="AA16">
        <v>2.1300353999999999E-3</v>
      </c>
      <c r="AB16">
        <v>2.1300353999999999E-3</v>
      </c>
      <c r="AC16">
        <v>2.1300353999999999E-3</v>
      </c>
      <c r="AD16">
        <v>2.1300353999999999E-3</v>
      </c>
      <c r="AE16">
        <v>2.1300353999999999E-3</v>
      </c>
      <c r="AF16">
        <v>2.1300353999999999E-3</v>
      </c>
      <c r="AG16">
        <v>2.1300353999999999E-3</v>
      </c>
      <c r="AH16">
        <v>2.1300353999999999E-3</v>
      </c>
      <c r="AI16">
        <v>2.1300353999999999E-3</v>
      </c>
      <c r="AJ16">
        <v>2.1300353999999999E-3</v>
      </c>
      <c r="AK16">
        <v>2.1300353999999999E-3</v>
      </c>
    </row>
    <row r="17" spans="1:37" x14ac:dyDescent="0.35">
      <c r="A17" t="s">
        <v>1349</v>
      </c>
      <c r="B17">
        <v>3.7580913899999999E-2</v>
      </c>
      <c r="C17">
        <v>3.7580913899999999E-2</v>
      </c>
      <c r="D17">
        <v>3.7580913899999999E-2</v>
      </c>
      <c r="E17">
        <v>3.7580913899999999E-2</v>
      </c>
      <c r="F17">
        <v>3.7580913899999999E-2</v>
      </c>
      <c r="G17">
        <v>3.7580913899999999E-2</v>
      </c>
      <c r="H17">
        <v>5.3687807499999997E-2</v>
      </c>
      <c r="I17">
        <v>6.9794701000000001E-2</v>
      </c>
      <c r="J17">
        <v>8.5901594600000006E-2</v>
      </c>
      <c r="K17">
        <v>0.1020084881</v>
      </c>
      <c r="L17">
        <v>0.11811538169999999</v>
      </c>
      <c r="M17">
        <v>0.12697492129999999</v>
      </c>
      <c r="N17">
        <v>0.1361795955</v>
      </c>
      <c r="O17">
        <v>0.14569683980000001</v>
      </c>
      <c r="P17">
        <v>0.15548807649999999</v>
      </c>
      <c r="Q17">
        <v>0.16550913740000001</v>
      </c>
      <c r="R17">
        <v>0.1730864647</v>
      </c>
      <c r="S17">
        <v>0.18042302599999999</v>
      </c>
      <c r="T17">
        <v>0.1875168881</v>
      </c>
      <c r="U17">
        <v>0.1943684859</v>
      </c>
      <c r="V17">
        <v>0.20097902610000001</v>
      </c>
      <c r="W17">
        <v>0.20734833010000001</v>
      </c>
      <c r="X17">
        <v>0.21347273180000001</v>
      </c>
      <c r="Y17">
        <v>0.2193435158</v>
      </c>
      <c r="Z17">
        <v>0.22494618159999999</v>
      </c>
      <c r="AA17">
        <v>0.23026060039999999</v>
      </c>
      <c r="AB17">
        <v>0.23026060039999999</v>
      </c>
      <c r="AC17">
        <v>0.23026060039999999</v>
      </c>
      <c r="AD17">
        <v>0.23026060039999999</v>
      </c>
      <c r="AE17">
        <v>0.23026060039999999</v>
      </c>
      <c r="AF17">
        <v>0.23026060039999999</v>
      </c>
      <c r="AG17">
        <v>0.23026060039999999</v>
      </c>
      <c r="AH17">
        <v>0.23026060039999999</v>
      </c>
      <c r="AI17">
        <v>0.23026060039999999</v>
      </c>
      <c r="AJ17">
        <v>0.23026060039999999</v>
      </c>
      <c r="AK17">
        <v>0.23026060039999999</v>
      </c>
    </row>
    <row r="18" spans="1:37" x14ac:dyDescent="0.35">
      <c r="A18" t="s">
        <v>1350</v>
      </c>
      <c r="B18">
        <v>1.36621187E-2</v>
      </c>
      <c r="C18">
        <v>1.36621187E-2</v>
      </c>
      <c r="D18">
        <v>1.36621187E-2</v>
      </c>
      <c r="E18">
        <v>1.36621187E-2</v>
      </c>
      <c r="F18">
        <v>1.36621187E-2</v>
      </c>
      <c r="G18">
        <v>1.36621187E-2</v>
      </c>
      <c r="H18">
        <v>2.1226933399999998E-2</v>
      </c>
      <c r="I18">
        <v>2.8791747999999999E-2</v>
      </c>
      <c r="J18">
        <v>3.6356562699999997E-2</v>
      </c>
      <c r="K18">
        <v>4.3921377300000002E-2</v>
      </c>
      <c r="L18">
        <v>5.1486192E-2</v>
      </c>
      <c r="M18">
        <v>5.5734453900000001E-2</v>
      </c>
      <c r="N18">
        <v>6.0192075900000003E-2</v>
      </c>
      <c r="O18">
        <v>6.4848345000000002E-2</v>
      </c>
      <c r="P18">
        <v>6.9689498599999997E-2</v>
      </c>
      <c r="Q18">
        <v>7.4698814200000005E-2</v>
      </c>
      <c r="R18">
        <v>8.1628320700000007E-2</v>
      </c>
      <c r="S18">
        <v>8.8911050000000005E-2</v>
      </c>
      <c r="T18">
        <v>9.6558427799999999E-2</v>
      </c>
      <c r="U18">
        <v>0.1045831389</v>
      </c>
      <c r="V18">
        <v>0.11299847440000001</v>
      </c>
      <c r="W18">
        <v>0.12181714220000001</v>
      </c>
      <c r="X18">
        <v>0.13104977940000001</v>
      </c>
      <c r="Y18">
        <v>0.14070343790000001</v>
      </c>
      <c r="Z18">
        <v>0.15078028369999999</v>
      </c>
      <c r="AA18">
        <v>0.161276684</v>
      </c>
      <c r="AB18">
        <v>0.161276684</v>
      </c>
      <c r="AC18">
        <v>0.161276684</v>
      </c>
      <c r="AD18">
        <v>0.161276684</v>
      </c>
      <c r="AE18">
        <v>0.161276684</v>
      </c>
      <c r="AF18">
        <v>0.161276684</v>
      </c>
      <c r="AG18">
        <v>0.161276684</v>
      </c>
      <c r="AH18">
        <v>0.161276684</v>
      </c>
      <c r="AI18">
        <v>0.161276684</v>
      </c>
      <c r="AJ18">
        <v>0.161276684</v>
      </c>
      <c r="AK18">
        <v>0.161276684</v>
      </c>
    </row>
    <row r="19" spans="1:37" x14ac:dyDescent="0.35">
      <c r="A19" t="s">
        <v>1351</v>
      </c>
      <c r="B19">
        <v>0.1051730566</v>
      </c>
      <c r="C19">
        <v>0.1051730566</v>
      </c>
      <c r="D19">
        <v>0.1051730566</v>
      </c>
      <c r="E19">
        <v>0.1051730566</v>
      </c>
      <c r="F19">
        <v>0.1051730566</v>
      </c>
      <c r="G19">
        <v>0.1051730566</v>
      </c>
      <c r="H19">
        <v>0.1010380306</v>
      </c>
      <c r="I19">
        <v>9.6903004700000003E-2</v>
      </c>
      <c r="J19">
        <v>9.2767978799999998E-2</v>
      </c>
      <c r="K19">
        <v>8.8632952799999998E-2</v>
      </c>
      <c r="L19">
        <v>8.4497926900000006E-2</v>
      </c>
      <c r="M19">
        <v>8.4882553799999996E-2</v>
      </c>
      <c r="N19">
        <v>8.5069408599999993E-2</v>
      </c>
      <c r="O19">
        <v>8.5049623300000002E-2</v>
      </c>
      <c r="P19">
        <v>8.48164795E-2</v>
      </c>
      <c r="Q19">
        <v>8.43657196E-2</v>
      </c>
      <c r="R19">
        <v>8.5597790100000001E-2</v>
      </c>
      <c r="S19">
        <v>8.6565892699999994E-2</v>
      </c>
      <c r="T19">
        <v>8.7287216000000001E-2</v>
      </c>
      <c r="U19">
        <v>8.7779178299999996E-2</v>
      </c>
      <c r="V19">
        <v>8.8058605100000006E-2</v>
      </c>
      <c r="W19">
        <v>8.81408048E-2</v>
      </c>
      <c r="X19">
        <v>8.8038833999999996E-2</v>
      </c>
      <c r="Y19">
        <v>8.7763125100000006E-2</v>
      </c>
      <c r="Z19">
        <v>8.7321524600000006E-2</v>
      </c>
      <c r="AA19">
        <v>8.6719691000000002E-2</v>
      </c>
      <c r="AB19">
        <v>8.6719691000000002E-2</v>
      </c>
      <c r="AC19">
        <v>8.6719691000000002E-2</v>
      </c>
      <c r="AD19">
        <v>8.6719691000000002E-2</v>
      </c>
      <c r="AE19">
        <v>8.6719691000000002E-2</v>
      </c>
      <c r="AF19">
        <v>8.6719691000000002E-2</v>
      </c>
      <c r="AG19">
        <v>8.6719691000000002E-2</v>
      </c>
      <c r="AH19">
        <v>8.6719691000000002E-2</v>
      </c>
      <c r="AI19">
        <v>8.6719691000000002E-2</v>
      </c>
      <c r="AJ19">
        <v>8.6719691000000002E-2</v>
      </c>
      <c r="AK19">
        <v>8.6719691000000002E-2</v>
      </c>
    </row>
    <row r="20" spans="1:37" x14ac:dyDescent="0.35">
      <c r="A20" t="s">
        <v>1352</v>
      </c>
      <c r="B20">
        <v>6.1515789000000001E-2</v>
      </c>
      <c r="C20">
        <v>6.1515789000000001E-2</v>
      </c>
      <c r="D20">
        <v>6.1515789000000001E-2</v>
      </c>
      <c r="E20">
        <v>6.1515789000000001E-2</v>
      </c>
      <c r="F20">
        <v>6.1515789000000001E-2</v>
      </c>
      <c r="G20">
        <v>6.1515789000000001E-2</v>
      </c>
      <c r="H20">
        <v>7.21606417E-2</v>
      </c>
      <c r="I20">
        <v>8.2805494399999999E-2</v>
      </c>
      <c r="J20">
        <v>9.3450347099999997E-2</v>
      </c>
      <c r="K20">
        <v>0.1040951998</v>
      </c>
      <c r="L20">
        <v>0.1147400524</v>
      </c>
      <c r="M20">
        <v>0.121807834</v>
      </c>
      <c r="N20">
        <v>0.12915708079999999</v>
      </c>
      <c r="O20">
        <v>0.1367730985</v>
      </c>
      <c r="P20">
        <v>0.14463689499999999</v>
      </c>
      <c r="Q20">
        <v>0.15272504940000001</v>
      </c>
      <c r="R20">
        <v>0.1643290859</v>
      </c>
      <c r="S20">
        <v>0.17590331710000001</v>
      </c>
      <c r="T20">
        <v>0.18722520040000001</v>
      </c>
      <c r="U20">
        <v>0.19808535290000001</v>
      </c>
      <c r="V20">
        <v>0.20830032530000001</v>
      </c>
      <c r="W20">
        <v>0.21772187370000001</v>
      </c>
      <c r="X20">
        <v>0.22624201090000001</v>
      </c>
      <c r="Y20">
        <v>0.2337938567</v>
      </c>
      <c r="Z20">
        <v>0.2403489338</v>
      </c>
      <c r="AA20">
        <v>0.2459119354</v>
      </c>
      <c r="AB20">
        <v>0.2459119354</v>
      </c>
      <c r="AC20">
        <v>0.2459119354</v>
      </c>
      <c r="AD20">
        <v>0.2459119354</v>
      </c>
      <c r="AE20">
        <v>0.2459119354</v>
      </c>
      <c r="AF20">
        <v>0.2459119354</v>
      </c>
      <c r="AG20">
        <v>0.2459119354</v>
      </c>
      <c r="AH20">
        <v>0.2459119354</v>
      </c>
      <c r="AI20">
        <v>0.2459119354</v>
      </c>
      <c r="AJ20">
        <v>0.2459119354</v>
      </c>
      <c r="AK20">
        <v>0.2459119354</v>
      </c>
    </row>
    <row r="21" spans="1:37" x14ac:dyDescent="0.35">
      <c r="A21" t="s">
        <v>1353</v>
      </c>
      <c r="B21">
        <v>1.71800698E-3</v>
      </c>
      <c r="C21">
        <v>1.71800698E-3</v>
      </c>
      <c r="D21">
        <v>1.71800698E-3</v>
      </c>
      <c r="E21">
        <v>1.71800698E-3</v>
      </c>
      <c r="F21">
        <v>1.71800698E-3</v>
      </c>
      <c r="G21">
        <v>1.71800698E-3</v>
      </c>
      <c r="H21">
        <v>1.6831730299999999E-3</v>
      </c>
      <c r="I21">
        <v>1.64833909E-3</v>
      </c>
      <c r="J21">
        <v>1.61350514E-3</v>
      </c>
      <c r="K21">
        <v>1.5786712000000001E-3</v>
      </c>
      <c r="L21">
        <v>1.54383726E-3</v>
      </c>
      <c r="M21">
        <v>1.5322430199999999E-3</v>
      </c>
      <c r="N21">
        <v>1.5201146200000001E-3</v>
      </c>
      <c r="O21">
        <v>1.5074716900000001E-3</v>
      </c>
      <c r="P21">
        <v>1.4943416200000001E-3</v>
      </c>
      <c r="Q21">
        <v>1.48076E-3</v>
      </c>
      <c r="R21">
        <v>1.4584012500000001E-3</v>
      </c>
      <c r="S21">
        <v>1.4362376499999999E-3</v>
      </c>
      <c r="T21">
        <v>1.41465824E-3</v>
      </c>
      <c r="U21">
        <v>1.3940249999999999E-3</v>
      </c>
      <c r="V21">
        <v>1.3746517900000001E-3</v>
      </c>
      <c r="W21">
        <v>1.3567891900000001E-3</v>
      </c>
      <c r="X21">
        <v>1.3406166099999999E-3</v>
      </c>
      <c r="Y21">
        <v>1.3262414299999999E-3</v>
      </c>
      <c r="Z21">
        <v>1.31370427E-3</v>
      </c>
      <c r="AA21">
        <v>1.30298842E-3</v>
      </c>
      <c r="AB21">
        <v>1.30298842E-3</v>
      </c>
      <c r="AC21">
        <v>1.30298842E-3</v>
      </c>
      <c r="AD21">
        <v>1.30298842E-3</v>
      </c>
      <c r="AE21">
        <v>1.30298842E-3</v>
      </c>
      <c r="AF21">
        <v>1.30298842E-3</v>
      </c>
      <c r="AG21">
        <v>1.30298842E-3</v>
      </c>
      <c r="AH21">
        <v>1.30298842E-3</v>
      </c>
      <c r="AI21">
        <v>1.30298842E-3</v>
      </c>
      <c r="AJ21">
        <v>1.30298842E-3</v>
      </c>
      <c r="AK21">
        <v>1.30298842E-3</v>
      </c>
    </row>
    <row r="22" spans="1:37" x14ac:dyDescent="0.35">
      <c r="A22" t="s">
        <v>1443</v>
      </c>
      <c r="B22">
        <v>1</v>
      </c>
      <c r="C22">
        <v>1</v>
      </c>
      <c r="D22">
        <v>1</v>
      </c>
      <c r="E22">
        <v>1</v>
      </c>
      <c r="F22">
        <v>1</v>
      </c>
      <c r="G22">
        <v>1</v>
      </c>
      <c r="H22">
        <v>1</v>
      </c>
      <c r="I22">
        <v>1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  <c r="P22">
        <v>1</v>
      </c>
      <c r="Q22">
        <v>1</v>
      </c>
      <c r="R22">
        <v>1</v>
      </c>
      <c r="S22">
        <v>1</v>
      </c>
      <c r="T22">
        <v>1</v>
      </c>
      <c r="U22">
        <v>1</v>
      </c>
      <c r="V22">
        <v>1</v>
      </c>
      <c r="W22">
        <v>1</v>
      </c>
      <c r="X22">
        <v>1</v>
      </c>
      <c r="Y22">
        <v>1</v>
      </c>
      <c r="Z22">
        <v>1</v>
      </c>
      <c r="AA22">
        <v>1</v>
      </c>
      <c r="AB22">
        <v>1</v>
      </c>
      <c r="AC22">
        <v>1</v>
      </c>
      <c r="AD22">
        <v>1</v>
      </c>
      <c r="AE22">
        <v>1</v>
      </c>
      <c r="AF22">
        <v>1</v>
      </c>
      <c r="AG22">
        <v>1</v>
      </c>
      <c r="AH22">
        <v>1</v>
      </c>
      <c r="AI22">
        <v>1</v>
      </c>
      <c r="AJ22">
        <v>1</v>
      </c>
      <c r="AK22">
        <v>1</v>
      </c>
    </row>
    <row r="23" spans="1:37" x14ac:dyDescent="0.35">
      <c r="A23" t="s">
        <v>1444</v>
      </c>
      <c r="B23">
        <v>0.96802904320000005</v>
      </c>
      <c r="C23">
        <v>0.96802904320000005</v>
      </c>
      <c r="D23">
        <v>0.96802904320000005</v>
      </c>
      <c r="E23">
        <v>0.96802904320000005</v>
      </c>
      <c r="F23">
        <v>0.96802904320000005</v>
      </c>
      <c r="G23">
        <v>0.96802904320000005</v>
      </c>
      <c r="H23">
        <v>0.96802904320000005</v>
      </c>
      <c r="I23">
        <v>0.96802904320000005</v>
      </c>
      <c r="J23">
        <v>0.96802904320000005</v>
      </c>
      <c r="K23">
        <v>0.96802904320000005</v>
      </c>
      <c r="L23">
        <v>0.96802904320000005</v>
      </c>
      <c r="M23">
        <v>0.96802904320000005</v>
      </c>
      <c r="N23">
        <v>0.96802904320000005</v>
      </c>
      <c r="O23">
        <v>0.96802904320000005</v>
      </c>
      <c r="P23">
        <v>0.96802904320000005</v>
      </c>
      <c r="Q23">
        <v>0.96802904320000005</v>
      </c>
      <c r="R23">
        <v>0.96802904320000005</v>
      </c>
      <c r="S23">
        <v>0.96802904320000005</v>
      </c>
      <c r="T23">
        <v>0.96802904320000005</v>
      </c>
      <c r="U23">
        <v>0.96802904320000005</v>
      </c>
      <c r="V23">
        <v>0.96802904320000005</v>
      </c>
      <c r="W23">
        <v>0.96802904320000005</v>
      </c>
      <c r="X23">
        <v>0.96802904320000005</v>
      </c>
      <c r="Y23">
        <v>0.96802904320000005</v>
      </c>
      <c r="Z23">
        <v>0.96802904320000005</v>
      </c>
      <c r="AA23">
        <v>0.96802904320000005</v>
      </c>
      <c r="AB23">
        <v>0.96802904320000005</v>
      </c>
      <c r="AC23">
        <v>0.96802904320000005</v>
      </c>
      <c r="AD23">
        <v>0.96802904320000005</v>
      </c>
      <c r="AE23">
        <v>0.96802904320000005</v>
      </c>
      <c r="AF23">
        <v>0.96802904320000005</v>
      </c>
      <c r="AG23">
        <v>0.96802904320000005</v>
      </c>
      <c r="AH23">
        <v>0.96802904320000005</v>
      </c>
      <c r="AI23">
        <v>0.96802904320000005</v>
      </c>
      <c r="AJ23">
        <v>0.96802904320000005</v>
      </c>
      <c r="AK23">
        <v>0.96802904320000005</v>
      </c>
    </row>
    <row r="24" spans="1:37" x14ac:dyDescent="0.35">
      <c r="A24" t="s">
        <v>1445</v>
      </c>
      <c r="B24">
        <v>3.1970956799999999E-2</v>
      </c>
      <c r="C24">
        <v>3.1970956799999999E-2</v>
      </c>
      <c r="D24">
        <v>3.1970956799999999E-2</v>
      </c>
      <c r="E24">
        <v>3.1970956799999999E-2</v>
      </c>
      <c r="F24">
        <v>3.1970956799999999E-2</v>
      </c>
      <c r="G24">
        <v>3.1970956799999999E-2</v>
      </c>
      <c r="H24">
        <v>3.1970956799999999E-2</v>
      </c>
      <c r="I24">
        <v>3.1970956799999999E-2</v>
      </c>
      <c r="J24">
        <v>3.1970956799999999E-2</v>
      </c>
      <c r="K24">
        <v>3.1970956799999999E-2</v>
      </c>
      <c r="L24">
        <v>3.1970956799999999E-2</v>
      </c>
      <c r="M24">
        <v>3.1970956799999999E-2</v>
      </c>
      <c r="N24">
        <v>3.1970956799999999E-2</v>
      </c>
      <c r="O24">
        <v>3.1970956799999999E-2</v>
      </c>
      <c r="P24">
        <v>3.1970956799999999E-2</v>
      </c>
      <c r="Q24">
        <v>3.1970956799999999E-2</v>
      </c>
      <c r="R24">
        <v>3.1970956799999999E-2</v>
      </c>
      <c r="S24">
        <v>3.1970956799999999E-2</v>
      </c>
      <c r="T24">
        <v>3.1970956799999999E-2</v>
      </c>
      <c r="U24">
        <v>3.1970956799999999E-2</v>
      </c>
      <c r="V24">
        <v>3.1970956799999999E-2</v>
      </c>
      <c r="W24">
        <v>3.1970956799999999E-2</v>
      </c>
      <c r="X24">
        <v>3.1970956799999999E-2</v>
      </c>
      <c r="Y24">
        <v>3.1970956799999999E-2</v>
      </c>
      <c r="Z24">
        <v>3.1970956799999999E-2</v>
      </c>
      <c r="AA24">
        <v>3.1970956799999999E-2</v>
      </c>
      <c r="AB24">
        <v>3.1970956799999999E-2</v>
      </c>
      <c r="AC24">
        <v>3.1970956799999999E-2</v>
      </c>
      <c r="AD24">
        <v>3.1970956799999999E-2</v>
      </c>
      <c r="AE24">
        <v>3.1970956799999999E-2</v>
      </c>
      <c r="AF24">
        <v>3.1970956799999999E-2</v>
      </c>
      <c r="AG24">
        <v>3.1970956799999999E-2</v>
      </c>
      <c r="AH24">
        <v>3.1970956799999999E-2</v>
      </c>
      <c r="AI24">
        <v>3.1970956799999999E-2</v>
      </c>
      <c r="AJ24">
        <v>3.1970956799999999E-2</v>
      </c>
      <c r="AK24">
        <v>3.1970956799999999E-2</v>
      </c>
    </row>
    <row r="25" spans="1:37" x14ac:dyDescent="0.35">
      <c r="A25" t="s">
        <v>1446</v>
      </c>
      <c r="B25">
        <v>0.99989726089999997</v>
      </c>
      <c r="C25">
        <v>0.99989726089999997</v>
      </c>
      <c r="D25">
        <v>0.99989726089999997</v>
      </c>
      <c r="E25">
        <v>0.99989726089999997</v>
      </c>
      <c r="F25">
        <v>0.99989726089999997</v>
      </c>
      <c r="G25">
        <v>0.99989726089999997</v>
      </c>
      <c r="H25">
        <v>0.99989726089999997</v>
      </c>
      <c r="I25">
        <v>0.99989726089999997</v>
      </c>
      <c r="J25">
        <v>0.99989726089999997</v>
      </c>
      <c r="K25">
        <v>0.99989726089999997</v>
      </c>
      <c r="L25">
        <v>0.99989726089999997</v>
      </c>
      <c r="M25">
        <v>0.99989726089999997</v>
      </c>
      <c r="N25">
        <v>0.99989726089999997</v>
      </c>
      <c r="O25">
        <v>0.99989726089999997</v>
      </c>
      <c r="P25">
        <v>0.99989726089999997</v>
      </c>
      <c r="Q25">
        <v>0.99989726089999997</v>
      </c>
      <c r="R25">
        <v>0.99989726089999997</v>
      </c>
      <c r="S25">
        <v>0.99989726089999997</v>
      </c>
      <c r="T25">
        <v>0.99989726089999997</v>
      </c>
      <c r="U25">
        <v>0.99989726089999997</v>
      </c>
      <c r="V25">
        <v>0.99989726089999997</v>
      </c>
      <c r="W25">
        <v>0.99989726089999997</v>
      </c>
      <c r="X25">
        <v>0.99989726089999997</v>
      </c>
      <c r="Y25">
        <v>0.99989726089999997</v>
      </c>
      <c r="Z25">
        <v>0.99989726089999997</v>
      </c>
      <c r="AA25">
        <v>0.99989726089999997</v>
      </c>
      <c r="AB25">
        <v>0.99989726089999997</v>
      </c>
      <c r="AC25">
        <v>0.99989726089999997</v>
      </c>
      <c r="AD25">
        <v>0.99989726089999997</v>
      </c>
      <c r="AE25">
        <v>0.99989726089999997</v>
      </c>
      <c r="AF25">
        <v>0.99989726089999997</v>
      </c>
      <c r="AG25">
        <v>0.99989726089999997</v>
      </c>
      <c r="AH25">
        <v>0.99989726089999997</v>
      </c>
      <c r="AI25">
        <v>0.99989726089999997</v>
      </c>
      <c r="AJ25">
        <v>0.99989726089999997</v>
      </c>
      <c r="AK25">
        <v>0.99989726089999997</v>
      </c>
    </row>
    <row r="26" spans="1:37" x14ac:dyDescent="0.35">
      <c r="A26" t="s">
        <v>1447</v>
      </c>
      <c r="B26">
        <v>1.02739086E-4</v>
      </c>
      <c r="C26">
        <v>1.02739086E-4</v>
      </c>
      <c r="D26">
        <v>1.02739086E-4</v>
      </c>
      <c r="E26">
        <v>1.02739086E-4</v>
      </c>
      <c r="F26">
        <v>1.02739086E-4</v>
      </c>
      <c r="G26">
        <v>1.02739086E-4</v>
      </c>
      <c r="H26">
        <v>1.02739086E-4</v>
      </c>
      <c r="I26">
        <v>1.02739086E-4</v>
      </c>
      <c r="J26">
        <v>1.02739086E-4</v>
      </c>
      <c r="K26">
        <v>1.02739086E-4</v>
      </c>
      <c r="L26">
        <v>1.02739086E-4</v>
      </c>
      <c r="M26">
        <v>1.02739086E-4</v>
      </c>
      <c r="N26">
        <v>1.02739086E-4</v>
      </c>
      <c r="O26">
        <v>1.02739086E-4</v>
      </c>
      <c r="P26">
        <v>1.02739086E-4</v>
      </c>
      <c r="Q26">
        <v>1.02739086E-4</v>
      </c>
      <c r="R26">
        <v>1.02739086E-4</v>
      </c>
      <c r="S26">
        <v>1.02739086E-4</v>
      </c>
      <c r="T26">
        <v>1.02739086E-4</v>
      </c>
      <c r="U26">
        <v>1.02739086E-4</v>
      </c>
      <c r="V26">
        <v>1.02739086E-4</v>
      </c>
      <c r="W26">
        <v>1.02739086E-4</v>
      </c>
      <c r="X26">
        <v>1.02739086E-4</v>
      </c>
      <c r="Y26">
        <v>1.02739086E-4</v>
      </c>
      <c r="Z26">
        <v>1.02739086E-4</v>
      </c>
      <c r="AA26">
        <v>1.02739086E-4</v>
      </c>
      <c r="AB26">
        <v>1.02739086E-4</v>
      </c>
      <c r="AC26">
        <v>1.02739086E-4</v>
      </c>
      <c r="AD26">
        <v>1.02739086E-4</v>
      </c>
      <c r="AE26">
        <v>1.02739086E-4</v>
      </c>
      <c r="AF26">
        <v>1.02739086E-4</v>
      </c>
      <c r="AG26">
        <v>1.02739086E-4</v>
      </c>
      <c r="AH26">
        <v>1.02739086E-4</v>
      </c>
      <c r="AI26">
        <v>1.02739086E-4</v>
      </c>
      <c r="AJ26">
        <v>1.02739086E-4</v>
      </c>
      <c r="AK26">
        <v>1.02739086E-4</v>
      </c>
    </row>
    <row r="27" spans="1:37" x14ac:dyDescent="0.35">
      <c r="A27" t="s">
        <v>1448</v>
      </c>
      <c r="B27">
        <v>0.2006908916</v>
      </c>
      <c r="C27">
        <v>0.2006908916</v>
      </c>
      <c r="D27">
        <v>0.2006908916</v>
      </c>
      <c r="E27">
        <v>0.2006908916</v>
      </c>
      <c r="F27">
        <v>0.2006908916</v>
      </c>
      <c r="G27">
        <v>0.2006908916</v>
      </c>
      <c r="H27">
        <v>0.2006908916</v>
      </c>
      <c r="I27">
        <v>0.2006908916</v>
      </c>
      <c r="J27">
        <v>0.2006908916</v>
      </c>
      <c r="K27">
        <v>0.2006908916</v>
      </c>
      <c r="L27">
        <v>0.2006908916</v>
      </c>
      <c r="M27">
        <v>0.2006908916</v>
      </c>
      <c r="N27">
        <v>0.2006908916</v>
      </c>
      <c r="O27">
        <v>0.2006908916</v>
      </c>
      <c r="P27">
        <v>0.2006908916</v>
      </c>
      <c r="Q27">
        <v>0.2006908916</v>
      </c>
      <c r="R27">
        <v>0.2006908916</v>
      </c>
      <c r="S27">
        <v>0.2006908916</v>
      </c>
      <c r="T27">
        <v>0.2006908916</v>
      </c>
      <c r="U27">
        <v>0.2006908916</v>
      </c>
      <c r="V27">
        <v>0.2006908916</v>
      </c>
      <c r="W27">
        <v>0.2006908916</v>
      </c>
      <c r="X27">
        <v>0.2006908916</v>
      </c>
      <c r="Y27">
        <v>0.2006908916</v>
      </c>
      <c r="Z27">
        <v>0.2006908916</v>
      </c>
      <c r="AA27">
        <v>0.2006908916</v>
      </c>
      <c r="AB27">
        <v>0.2006908916</v>
      </c>
      <c r="AC27">
        <v>0.2006908916</v>
      </c>
      <c r="AD27">
        <v>0.2006908916</v>
      </c>
      <c r="AE27">
        <v>0.2006908916</v>
      </c>
      <c r="AF27">
        <v>0.2006908916</v>
      </c>
      <c r="AG27">
        <v>0.2006908916</v>
      </c>
      <c r="AH27">
        <v>0.2006908916</v>
      </c>
      <c r="AI27">
        <v>0.2006908916</v>
      </c>
      <c r="AJ27">
        <v>0.2006908916</v>
      </c>
      <c r="AK27">
        <v>0.2006908916</v>
      </c>
    </row>
    <row r="28" spans="1:37" x14ac:dyDescent="0.35">
      <c r="A28" t="s">
        <v>1449</v>
      </c>
      <c r="B28">
        <v>0.79930910840000002</v>
      </c>
      <c r="C28">
        <v>0.79930910840000002</v>
      </c>
      <c r="D28">
        <v>0.79930910840000002</v>
      </c>
      <c r="E28">
        <v>0.79930910840000002</v>
      </c>
      <c r="F28">
        <v>0.79930910840000002</v>
      </c>
      <c r="G28">
        <v>0.79930910840000002</v>
      </c>
      <c r="H28">
        <v>0.79930910840000002</v>
      </c>
      <c r="I28">
        <v>0.79930910840000002</v>
      </c>
      <c r="J28">
        <v>0.79930910840000002</v>
      </c>
      <c r="K28">
        <v>0.79930910840000002</v>
      </c>
      <c r="L28">
        <v>0.79930910840000002</v>
      </c>
      <c r="M28">
        <v>0.79930910840000002</v>
      </c>
      <c r="N28">
        <v>0.79930910840000002</v>
      </c>
      <c r="O28">
        <v>0.79930910840000002</v>
      </c>
      <c r="P28">
        <v>0.79930910840000002</v>
      </c>
      <c r="Q28">
        <v>0.79930910840000002</v>
      </c>
      <c r="R28">
        <v>0.79930910840000002</v>
      </c>
      <c r="S28">
        <v>0.79930910840000002</v>
      </c>
      <c r="T28">
        <v>0.79930910840000002</v>
      </c>
      <c r="U28">
        <v>0.79930910840000002</v>
      </c>
      <c r="V28">
        <v>0.79930910840000002</v>
      </c>
      <c r="W28">
        <v>0.79930910840000002</v>
      </c>
      <c r="X28">
        <v>0.79930910840000002</v>
      </c>
      <c r="Y28">
        <v>0.79930910840000002</v>
      </c>
      <c r="Z28">
        <v>0.79930910840000002</v>
      </c>
      <c r="AA28">
        <v>0.79930910840000002</v>
      </c>
      <c r="AB28">
        <v>0.79930910840000002</v>
      </c>
      <c r="AC28">
        <v>0.79930910840000002</v>
      </c>
      <c r="AD28">
        <v>0.79930910840000002</v>
      </c>
      <c r="AE28">
        <v>0.79930910840000002</v>
      </c>
      <c r="AF28">
        <v>0.79930910840000002</v>
      </c>
      <c r="AG28">
        <v>0.79930910840000002</v>
      </c>
      <c r="AH28">
        <v>0.79930910840000002</v>
      </c>
      <c r="AI28">
        <v>0.79930910840000002</v>
      </c>
      <c r="AJ28">
        <v>0.79930910840000002</v>
      </c>
      <c r="AK28">
        <v>0.79930910840000002</v>
      </c>
    </row>
    <row r="29" spans="1:37" x14ac:dyDescent="0.35">
      <c r="A29" t="s">
        <v>1450</v>
      </c>
      <c r="B29">
        <v>0.7836667034</v>
      </c>
      <c r="C29">
        <v>0.7836667034</v>
      </c>
      <c r="D29">
        <v>0.7836667034</v>
      </c>
      <c r="E29">
        <v>0.7836667034</v>
      </c>
      <c r="F29">
        <v>0.7836667034</v>
      </c>
      <c r="G29">
        <v>0.7836667034</v>
      </c>
      <c r="H29">
        <v>0.7836667034</v>
      </c>
      <c r="I29">
        <v>0.7836667034</v>
      </c>
      <c r="J29">
        <v>0.7836667034</v>
      </c>
      <c r="K29">
        <v>0.7836667034</v>
      </c>
      <c r="L29">
        <v>0.7836667034</v>
      </c>
      <c r="M29">
        <v>0.7836667034</v>
      </c>
      <c r="N29">
        <v>0.7836667034</v>
      </c>
      <c r="O29">
        <v>0.7836667034</v>
      </c>
      <c r="P29">
        <v>0.7836667034</v>
      </c>
      <c r="Q29">
        <v>0.7836667034</v>
      </c>
      <c r="R29">
        <v>0.7836667034</v>
      </c>
      <c r="S29">
        <v>0.7836667034</v>
      </c>
      <c r="T29">
        <v>0.7836667034</v>
      </c>
      <c r="U29">
        <v>0.7836667034</v>
      </c>
      <c r="V29">
        <v>0.7836667034</v>
      </c>
      <c r="W29">
        <v>0.7836667034</v>
      </c>
      <c r="X29">
        <v>0.7836667034</v>
      </c>
      <c r="Y29">
        <v>0.7836667034</v>
      </c>
      <c r="Z29">
        <v>0.7836667034</v>
      </c>
      <c r="AA29">
        <v>0.7836667034</v>
      </c>
      <c r="AB29">
        <v>0.7836667034</v>
      </c>
      <c r="AC29">
        <v>0.7836667034</v>
      </c>
      <c r="AD29">
        <v>0.7836667034</v>
      </c>
      <c r="AE29">
        <v>0.7836667034</v>
      </c>
      <c r="AF29">
        <v>0.7836667034</v>
      </c>
      <c r="AG29">
        <v>0.7836667034</v>
      </c>
      <c r="AH29">
        <v>0.7836667034</v>
      </c>
      <c r="AI29">
        <v>0.7836667034</v>
      </c>
      <c r="AJ29">
        <v>0.7836667034</v>
      </c>
      <c r="AK29">
        <v>0.7836667034</v>
      </c>
    </row>
    <row r="30" spans="1:37" x14ac:dyDescent="0.35">
      <c r="A30" t="s">
        <v>1451</v>
      </c>
      <c r="B30">
        <v>0.2163332966</v>
      </c>
      <c r="C30">
        <v>0.2163332966</v>
      </c>
      <c r="D30">
        <v>0.2163332966</v>
      </c>
      <c r="E30">
        <v>0.2163332966</v>
      </c>
      <c r="F30">
        <v>0.2163332966</v>
      </c>
      <c r="G30">
        <v>0.2163332966</v>
      </c>
      <c r="H30">
        <v>0.2163332966</v>
      </c>
      <c r="I30">
        <v>0.2163332966</v>
      </c>
      <c r="J30">
        <v>0.2163332966</v>
      </c>
      <c r="K30">
        <v>0.2163332966</v>
      </c>
      <c r="L30">
        <v>0.2163332966</v>
      </c>
      <c r="M30">
        <v>0.2163332966</v>
      </c>
      <c r="N30">
        <v>0.2163332966</v>
      </c>
      <c r="O30">
        <v>0.2163332966</v>
      </c>
      <c r="P30">
        <v>0.2163332966</v>
      </c>
      <c r="Q30">
        <v>0.2163332966</v>
      </c>
      <c r="R30">
        <v>0.2163332966</v>
      </c>
      <c r="S30">
        <v>0.2163332966</v>
      </c>
      <c r="T30">
        <v>0.2163332966</v>
      </c>
      <c r="U30">
        <v>0.2163332966</v>
      </c>
      <c r="V30">
        <v>0.2163332966</v>
      </c>
      <c r="W30">
        <v>0.2163332966</v>
      </c>
      <c r="X30">
        <v>0.2163332966</v>
      </c>
      <c r="Y30">
        <v>0.2163332966</v>
      </c>
      <c r="Z30">
        <v>0.2163332966</v>
      </c>
      <c r="AA30">
        <v>0.2163332966</v>
      </c>
      <c r="AB30">
        <v>0.2163332966</v>
      </c>
      <c r="AC30">
        <v>0.2163332966</v>
      </c>
      <c r="AD30">
        <v>0.2163332966</v>
      </c>
      <c r="AE30">
        <v>0.2163332966</v>
      </c>
      <c r="AF30">
        <v>0.2163332966</v>
      </c>
      <c r="AG30">
        <v>0.2163332966</v>
      </c>
      <c r="AH30">
        <v>0.2163332966</v>
      </c>
      <c r="AI30">
        <v>0.2163332966</v>
      </c>
      <c r="AJ30">
        <v>0.2163332966</v>
      </c>
      <c r="AK30">
        <v>0.2163332966</v>
      </c>
    </row>
    <row r="31" spans="1:37" x14ac:dyDescent="0.35">
      <c r="A31" t="s">
        <v>1354</v>
      </c>
      <c r="B31">
        <v>0.83809636089999995</v>
      </c>
      <c r="C31">
        <v>0.83809636089999995</v>
      </c>
      <c r="D31">
        <v>0.83809636089999995</v>
      </c>
      <c r="E31">
        <v>0.83809636089999995</v>
      </c>
      <c r="F31">
        <v>0.83809636089999995</v>
      </c>
      <c r="G31">
        <v>0.83809636089999995</v>
      </c>
      <c r="H31">
        <v>0.83809636089999995</v>
      </c>
      <c r="I31">
        <v>0.83809636089999995</v>
      </c>
      <c r="J31">
        <v>0.83809636089999995</v>
      </c>
      <c r="K31">
        <v>0.83809636089999995</v>
      </c>
      <c r="L31">
        <v>0.83809636089999995</v>
      </c>
      <c r="M31">
        <v>0.83809636089999995</v>
      </c>
      <c r="N31">
        <v>0.83809636089999995</v>
      </c>
      <c r="O31">
        <v>0.83809636089999995</v>
      </c>
      <c r="P31">
        <v>0.83809636089999995</v>
      </c>
      <c r="Q31">
        <v>0.83809636089999995</v>
      </c>
      <c r="R31">
        <v>0.83809636089999995</v>
      </c>
      <c r="S31">
        <v>0.83809636089999995</v>
      </c>
      <c r="T31">
        <v>0.83809636089999995</v>
      </c>
      <c r="U31">
        <v>0.83809636089999995</v>
      </c>
      <c r="V31">
        <v>0.83809636089999995</v>
      </c>
      <c r="W31">
        <v>0.83809636089999995</v>
      </c>
      <c r="X31">
        <v>0.83809636089999995</v>
      </c>
      <c r="Y31">
        <v>0.83809636089999995</v>
      </c>
      <c r="Z31">
        <v>0.83809636089999995</v>
      </c>
      <c r="AA31">
        <v>0.83809636089999995</v>
      </c>
      <c r="AB31">
        <v>0.83809636089999995</v>
      </c>
      <c r="AC31">
        <v>0.83809636089999995</v>
      </c>
      <c r="AD31">
        <v>0.83809636089999995</v>
      </c>
      <c r="AE31">
        <v>0.83809636089999995</v>
      </c>
      <c r="AF31">
        <v>0.83809636089999995</v>
      </c>
      <c r="AG31">
        <v>0.83809636089999995</v>
      </c>
      <c r="AH31">
        <v>0.83809636089999995</v>
      </c>
      <c r="AI31">
        <v>0.83809636089999995</v>
      </c>
      <c r="AJ31">
        <v>0.83809636089999995</v>
      </c>
      <c r="AK31">
        <v>0.83809636089999995</v>
      </c>
    </row>
    <row r="32" spans="1:37" x14ac:dyDescent="0.35">
      <c r="A32" t="s">
        <v>1355</v>
      </c>
      <c r="B32">
        <v>0.1619036391</v>
      </c>
      <c r="C32">
        <v>0.1619036391</v>
      </c>
      <c r="D32">
        <v>0.1619036391</v>
      </c>
      <c r="E32">
        <v>0.1619036391</v>
      </c>
      <c r="F32">
        <v>0.1619036391</v>
      </c>
      <c r="G32">
        <v>0.1619036391</v>
      </c>
      <c r="H32">
        <v>0.1619036391</v>
      </c>
      <c r="I32">
        <v>0.1619036391</v>
      </c>
      <c r="J32">
        <v>0.1619036391</v>
      </c>
      <c r="K32">
        <v>0.1619036391</v>
      </c>
      <c r="L32">
        <v>0.1619036391</v>
      </c>
      <c r="M32">
        <v>0.1619036391</v>
      </c>
      <c r="N32">
        <v>0.1619036391</v>
      </c>
      <c r="O32">
        <v>0.1619036391</v>
      </c>
      <c r="P32">
        <v>0.1619036391</v>
      </c>
      <c r="Q32">
        <v>0.1619036391</v>
      </c>
      <c r="R32">
        <v>0.1619036391</v>
      </c>
      <c r="S32">
        <v>0.1619036391</v>
      </c>
      <c r="T32">
        <v>0.1619036391</v>
      </c>
      <c r="U32">
        <v>0.1619036391</v>
      </c>
      <c r="V32">
        <v>0.1619036391</v>
      </c>
      <c r="W32">
        <v>0.1619036391</v>
      </c>
      <c r="X32">
        <v>0.1619036391</v>
      </c>
      <c r="Y32">
        <v>0.1619036391</v>
      </c>
      <c r="Z32">
        <v>0.1619036391</v>
      </c>
      <c r="AA32">
        <v>0.1619036391</v>
      </c>
      <c r="AB32">
        <v>0.1619036391</v>
      </c>
      <c r="AC32">
        <v>0.1619036391</v>
      </c>
      <c r="AD32">
        <v>0.1619036391</v>
      </c>
      <c r="AE32">
        <v>0.1619036391</v>
      </c>
      <c r="AF32">
        <v>0.1619036391</v>
      </c>
      <c r="AG32">
        <v>0.1619036391</v>
      </c>
      <c r="AH32">
        <v>0.1619036391</v>
      </c>
      <c r="AI32">
        <v>0.1619036391</v>
      </c>
      <c r="AJ32">
        <v>0.1619036391</v>
      </c>
      <c r="AK32">
        <v>0.1619036391</v>
      </c>
    </row>
    <row r="33" spans="1:37" x14ac:dyDescent="0.35">
      <c r="A33" t="s">
        <v>1452</v>
      </c>
      <c r="B33">
        <v>1</v>
      </c>
      <c r="C33">
        <v>1</v>
      </c>
      <c r="D33">
        <v>1</v>
      </c>
      <c r="E33">
        <v>1</v>
      </c>
      <c r="F33">
        <v>1</v>
      </c>
      <c r="G33">
        <v>1</v>
      </c>
      <c r="H33">
        <v>1</v>
      </c>
      <c r="I33">
        <v>1</v>
      </c>
      <c r="J33">
        <v>1</v>
      </c>
      <c r="K33">
        <v>1</v>
      </c>
      <c r="L33">
        <v>1</v>
      </c>
      <c r="M33">
        <v>1</v>
      </c>
      <c r="N33">
        <v>1</v>
      </c>
      <c r="O33">
        <v>1</v>
      </c>
      <c r="P33">
        <v>1</v>
      </c>
      <c r="Q33">
        <v>1</v>
      </c>
      <c r="R33">
        <v>1</v>
      </c>
      <c r="S33">
        <v>1</v>
      </c>
      <c r="T33">
        <v>1</v>
      </c>
      <c r="U33">
        <v>1</v>
      </c>
      <c r="V33">
        <v>1</v>
      </c>
      <c r="W33">
        <v>1</v>
      </c>
      <c r="X33">
        <v>1</v>
      </c>
      <c r="Y33">
        <v>1</v>
      </c>
      <c r="Z33">
        <v>1</v>
      </c>
      <c r="AA33">
        <v>1</v>
      </c>
      <c r="AB33">
        <v>1</v>
      </c>
      <c r="AC33">
        <v>1</v>
      </c>
      <c r="AD33">
        <v>1</v>
      </c>
      <c r="AE33">
        <v>1</v>
      </c>
      <c r="AF33">
        <v>1</v>
      </c>
      <c r="AG33">
        <v>1</v>
      </c>
      <c r="AH33">
        <v>1</v>
      </c>
      <c r="AI33">
        <v>1</v>
      </c>
      <c r="AJ33">
        <v>1</v>
      </c>
      <c r="AK33">
        <v>1</v>
      </c>
    </row>
    <row r="34" spans="1:37" x14ac:dyDescent="0.35">
      <c r="A34" t="s">
        <v>1453</v>
      </c>
      <c r="B34">
        <v>8.2704782399999999E-5</v>
      </c>
      <c r="C34">
        <v>8.2704782399999999E-5</v>
      </c>
      <c r="D34">
        <v>8.2704782399999999E-5</v>
      </c>
      <c r="E34">
        <v>8.2704782399999999E-5</v>
      </c>
      <c r="F34">
        <v>8.2704782399999999E-5</v>
      </c>
      <c r="G34">
        <v>8.2704782399999999E-5</v>
      </c>
      <c r="H34">
        <v>8.2704782399999999E-5</v>
      </c>
      <c r="I34">
        <v>8.2704782399999999E-5</v>
      </c>
      <c r="J34">
        <v>8.2704782399999999E-5</v>
      </c>
      <c r="K34">
        <v>8.2704782399999999E-5</v>
      </c>
      <c r="L34">
        <v>8.2704782399999999E-5</v>
      </c>
      <c r="M34">
        <v>8.2704782399999999E-5</v>
      </c>
      <c r="N34">
        <v>8.2704782399999999E-5</v>
      </c>
      <c r="O34">
        <v>8.2704782399999999E-5</v>
      </c>
      <c r="P34">
        <v>8.2704782399999999E-5</v>
      </c>
      <c r="Q34">
        <v>8.2704782399999999E-5</v>
      </c>
      <c r="R34">
        <v>8.2704782399999999E-5</v>
      </c>
      <c r="S34">
        <v>8.2704782399999999E-5</v>
      </c>
      <c r="T34">
        <v>8.2704782399999999E-5</v>
      </c>
      <c r="U34">
        <v>8.2704782399999999E-5</v>
      </c>
      <c r="V34">
        <v>8.2704782399999999E-5</v>
      </c>
      <c r="W34">
        <v>8.2704782399999999E-5</v>
      </c>
      <c r="X34">
        <v>8.2704782399999999E-5</v>
      </c>
      <c r="Y34">
        <v>8.2704782399999999E-5</v>
      </c>
      <c r="Z34">
        <v>8.2704782399999999E-5</v>
      </c>
      <c r="AA34">
        <v>8.2704782399999999E-5</v>
      </c>
      <c r="AB34">
        <v>8.2704782399999999E-5</v>
      </c>
      <c r="AC34">
        <v>8.2704782399999999E-5</v>
      </c>
      <c r="AD34">
        <v>8.2704782399999999E-5</v>
      </c>
      <c r="AE34">
        <v>8.2704782399999999E-5</v>
      </c>
      <c r="AF34">
        <v>8.2704782399999999E-5</v>
      </c>
      <c r="AG34">
        <v>8.2704782399999999E-5</v>
      </c>
      <c r="AH34">
        <v>8.2704782399999999E-5</v>
      </c>
      <c r="AI34">
        <v>8.2704782399999999E-5</v>
      </c>
      <c r="AJ34">
        <v>8.2704782399999999E-5</v>
      </c>
      <c r="AK34">
        <v>8.2704782399999999E-5</v>
      </c>
    </row>
    <row r="35" spans="1:37" x14ac:dyDescent="0.35">
      <c r="A35" t="s">
        <v>1454</v>
      </c>
      <c r="B35">
        <v>0.64531658700000005</v>
      </c>
      <c r="C35">
        <v>0.64531658700000005</v>
      </c>
      <c r="D35">
        <v>0.64531658700000005</v>
      </c>
      <c r="E35">
        <v>0.64531658700000005</v>
      </c>
      <c r="F35">
        <v>0.64531658700000005</v>
      </c>
      <c r="G35">
        <v>0.64531658700000005</v>
      </c>
      <c r="H35">
        <v>0.64531658700000005</v>
      </c>
      <c r="I35">
        <v>0.64531658700000005</v>
      </c>
      <c r="J35">
        <v>0.64531658700000005</v>
      </c>
      <c r="K35">
        <v>0.64531658700000005</v>
      </c>
      <c r="L35">
        <v>0.64531658700000005</v>
      </c>
      <c r="M35">
        <v>0.64531658700000005</v>
      </c>
      <c r="N35">
        <v>0.64531658700000005</v>
      </c>
      <c r="O35">
        <v>0.64531658700000005</v>
      </c>
      <c r="P35">
        <v>0.64531658700000005</v>
      </c>
      <c r="Q35">
        <v>0.64531658700000005</v>
      </c>
      <c r="R35">
        <v>0.64531658700000005</v>
      </c>
      <c r="S35">
        <v>0.64531658700000005</v>
      </c>
      <c r="T35">
        <v>0.64531658700000005</v>
      </c>
      <c r="U35">
        <v>0.64531658700000005</v>
      </c>
      <c r="V35">
        <v>0.64531658700000005</v>
      </c>
      <c r="W35">
        <v>0.64531658700000005</v>
      </c>
      <c r="X35">
        <v>0.64531658700000005</v>
      </c>
      <c r="Y35">
        <v>0.64531658700000005</v>
      </c>
      <c r="Z35">
        <v>0.64531658700000005</v>
      </c>
      <c r="AA35">
        <v>0.64531658700000005</v>
      </c>
      <c r="AB35">
        <v>0.64531658700000005</v>
      </c>
      <c r="AC35">
        <v>0.64531658700000005</v>
      </c>
      <c r="AD35">
        <v>0.64531658700000005</v>
      </c>
      <c r="AE35">
        <v>0.64531658700000005</v>
      </c>
      <c r="AF35">
        <v>0.64531658700000005</v>
      </c>
      <c r="AG35">
        <v>0.64531658700000005</v>
      </c>
      <c r="AH35">
        <v>0.64531658700000005</v>
      </c>
      <c r="AI35">
        <v>0.64531658700000005</v>
      </c>
      <c r="AJ35">
        <v>0.64531658700000005</v>
      </c>
      <c r="AK35">
        <v>0.64531658700000005</v>
      </c>
    </row>
    <row r="36" spans="1:37" x14ac:dyDescent="0.35">
      <c r="A36" t="s">
        <v>1356</v>
      </c>
      <c r="B36">
        <v>0.14751432270000001</v>
      </c>
      <c r="C36">
        <v>0.14751432270000001</v>
      </c>
      <c r="D36">
        <v>0.14751432270000001</v>
      </c>
      <c r="E36">
        <v>0.14751432270000001</v>
      </c>
      <c r="F36">
        <v>0.14751432270000001</v>
      </c>
      <c r="G36">
        <v>0.14751432270000001</v>
      </c>
      <c r="H36">
        <v>0.14751432270000001</v>
      </c>
      <c r="I36">
        <v>0.14751432270000001</v>
      </c>
      <c r="J36">
        <v>0.14751432270000001</v>
      </c>
      <c r="K36">
        <v>0.14751432270000001</v>
      </c>
      <c r="L36">
        <v>0.14751432270000001</v>
      </c>
      <c r="M36">
        <v>0.14751432270000001</v>
      </c>
      <c r="N36">
        <v>0.14751432270000001</v>
      </c>
      <c r="O36">
        <v>0.14751432270000001</v>
      </c>
      <c r="P36">
        <v>0.14751432270000001</v>
      </c>
      <c r="Q36">
        <v>0.14751432270000001</v>
      </c>
      <c r="R36">
        <v>0.14751432270000001</v>
      </c>
      <c r="S36">
        <v>0.14751432270000001</v>
      </c>
      <c r="T36">
        <v>0.14751432270000001</v>
      </c>
      <c r="U36">
        <v>0.14751432270000001</v>
      </c>
      <c r="V36">
        <v>0.14751432270000001</v>
      </c>
      <c r="W36">
        <v>0.14751432270000001</v>
      </c>
      <c r="X36">
        <v>0.14751432270000001</v>
      </c>
      <c r="Y36">
        <v>0.14751432270000001</v>
      </c>
      <c r="Z36">
        <v>0.14751432270000001</v>
      </c>
      <c r="AA36">
        <v>0.14751432270000001</v>
      </c>
      <c r="AB36">
        <v>0.14751432270000001</v>
      </c>
      <c r="AC36">
        <v>0.14751432270000001</v>
      </c>
      <c r="AD36">
        <v>0.14751432270000001</v>
      </c>
      <c r="AE36">
        <v>0.14751432270000001</v>
      </c>
      <c r="AF36">
        <v>0.14751432270000001</v>
      </c>
      <c r="AG36">
        <v>0.14751432270000001</v>
      </c>
      <c r="AH36">
        <v>0.14751432270000001</v>
      </c>
      <c r="AI36">
        <v>0.14751432270000001</v>
      </c>
      <c r="AJ36">
        <v>0.14751432270000001</v>
      </c>
      <c r="AK36">
        <v>0.14751432270000001</v>
      </c>
    </row>
    <row r="37" spans="1:37" x14ac:dyDescent="0.35">
      <c r="A37" t="s">
        <v>1357</v>
      </c>
      <c r="B37">
        <v>0.20708638560000001</v>
      </c>
      <c r="C37">
        <v>0.20708638560000001</v>
      </c>
      <c r="D37">
        <v>0.20708638560000001</v>
      </c>
      <c r="E37">
        <v>0.20708638560000001</v>
      </c>
      <c r="F37">
        <v>0.20708638560000001</v>
      </c>
      <c r="G37">
        <v>0.20708638560000001</v>
      </c>
      <c r="H37">
        <v>0.20708638560000001</v>
      </c>
      <c r="I37">
        <v>0.20708638560000001</v>
      </c>
      <c r="J37">
        <v>0.20708638560000001</v>
      </c>
      <c r="K37">
        <v>0.20708638560000001</v>
      </c>
      <c r="L37">
        <v>0.20708638560000001</v>
      </c>
      <c r="M37">
        <v>0.20708638560000001</v>
      </c>
      <c r="N37">
        <v>0.20708638560000001</v>
      </c>
      <c r="O37">
        <v>0.20708638560000001</v>
      </c>
      <c r="P37">
        <v>0.20708638560000001</v>
      </c>
      <c r="Q37">
        <v>0.20708638560000001</v>
      </c>
      <c r="R37">
        <v>0.20708638560000001</v>
      </c>
      <c r="S37">
        <v>0.20708638560000001</v>
      </c>
      <c r="T37">
        <v>0.20708638560000001</v>
      </c>
      <c r="U37">
        <v>0.20708638560000001</v>
      </c>
      <c r="V37">
        <v>0.20708638560000001</v>
      </c>
      <c r="W37">
        <v>0.20708638560000001</v>
      </c>
      <c r="X37">
        <v>0.20708638560000001</v>
      </c>
      <c r="Y37">
        <v>0.20708638560000001</v>
      </c>
      <c r="Z37">
        <v>0.20708638560000001</v>
      </c>
      <c r="AA37">
        <v>0.20708638560000001</v>
      </c>
      <c r="AB37">
        <v>0.20708638560000001</v>
      </c>
      <c r="AC37">
        <v>0.20708638560000001</v>
      </c>
      <c r="AD37">
        <v>0.20708638560000001</v>
      </c>
      <c r="AE37">
        <v>0.20708638560000001</v>
      </c>
      <c r="AF37">
        <v>0.20708638560000001</v>
      </c>
      <c r="AG37">
        <v>0.20708638560000001</v>
      </c>
      <c r="AH37">
        <v>0.20708638560000001</v>
      </c>
      <c r="AI37">
        <v>0.20708638560000001</v>
      </c>
      <c r="AJ37">
        <v>0.20708638560000001</v>
      </c>
      <c r="AK37">
        <v>0.20708638560000001</v>
      </c>
    </row>
    <row r="38" spans="1:37" x14ac:dyDescent="0.35">
      <c r="A38" t="s">
        <v>1358</v>
      </c>
      <c r="B38">
        <v>0.72577008499999995</v>
      </c>
      <c r="C38">
        <v>0.72577008499999995</v>
      </c>
      <c r="D38">
        <v>0.72577008499999995</v>
      </c>
      <c r="E38">
        <v>0.72577008499999995</v>
      </c>
      <c r="F38">
        <v>0.72577008499999995</v>
      </c>
      <c r="G38">
        <v>0.72577008499999995</v>
      </c>
      <c r="H38">
        <v>0.69773857350000001</v>
      </c>
      <c r="I38">
        <v>0.66970706199999996</v>
      </c>
      <c r="J38">
        <v>0.64167555060000003</v>
      </c>
      <c r="K38">
        <v>0.61364403909999998</v>
      </c>
      <c r="L38">
        <v>0.58561252770000005</v>
      </c>
      <c r="M38">
        <v>0.5648047773</v>
      </c>
      <c r="N38">
        <v>0.54346171809999999</v>
      </c>
      <c r="O38">
        <v>0.52165521979999996</v>
      </c>
      <c r="P38">
        <v>0.49946725930000002</v>
      </c>
      <c r="Q38">
        <v>0.47698905889999998</v>
      </c>
      <c r="R38">
        <v>0.45139419069999998</v>
      </c>
      <c r="S38">
        <v>0.42578586169999999</v>
      </c>
      <c r="T38">
        <v>0.40044795239999997</v>
      </c>
      <c r="U38">
        <v>0.37561070200000002</v>
      </c>
      <c r="V38">
        <v>0.35145462240000003</v>
      </c>
      <c r="W38">
        <v>0.3281145432</v>
      </c>
      <c r="X38">
        <v>0.30568474210000002</v>
      </c>
      <c r="Y38">
        <v>0.28422519340000002</v>
      </c>
      <c r="Z38">
        <v>0.26376842849999999</v>
      </c>
      <c r="AA38">
        <v>0.24432630950000001</v>
      </c>
      <c r="AB38">
        <v>0.24432630950000001</v>
      </c>
      <c r="AC38">
        <v>0.24432630950000001</v>
      </c>
      <c r="AD38">
        <v>0.24432630950000001</v>
      </c>
      <c r="AE38">
        <v>0.24432630950000001</v>
      </c>
      <c r="AF38">
        <v>0.24432630950000001</v>
      </c>
      <c r="AG38">
        <v>0.24432630950000001</v>
      </c>
      <c r="AH38">
        <v>0.24432630950000001</v>
      </c>
      <c r="AI38">
        <v>0.24432630950000001</v>
      </c>
      <c r="AJ38">
        <v>0.24432630950000001</v>
      </c>
      <c r="AK38">
        <v>0.24432630950000001</v>
      </c>
    </row>
    <row r="39" spans="1:37" x14ac:dyDescent="0.35">
      <c r="A39" t="s">
        <v>1359</v>
      </c>
      <c r="B39">
        <v>1.4464495900000001E-2</v>
      </c>
      <c r="C39">
        <v>1.4464495900000001E-2</v>
      </c>
      <c r="D39">
        <v>1.4464495900000001E-2</v>
      </c>
      <c r="E39">
        <v>1.4464495900000001E-2</v>
      </c>
      <c r="F39">
        <v>1.4464495900000001E-2</v>
      </c>
      <c r="G39">
        <v>1.4464495900000001E-2</v>
      </c>
      <c r="H39">
        <v>1.20458218E-2</v>
      </c>
      <c r="I39">
        <v>9.6271477900000003E-3</v>
      </c>
      <c r="J39">
        <v>7.2084737399999996E-3</v>
      </c>
      <c r="K39">
        <v>4.7897996899999998E-3</v>
      </c>
      <c r="L39">
        <v>2.37112564E-3</v>
      </c>
      <c r="M39">
        <v>2.3669216700000001E-3</v>
      </c>
      <c r="N39">
        <v>2.3571965600000001E-3</v>
      </c>
      <c r="O39">
        <v>2.3418103200000002E-3</v>
      </c>
      <c r="P39">
        <v>2.3206866199999999E-3</v>
      </c>
      <c r="Q39">
        <v>2.2938193299999999E-3</v>
      </c>
      <c r="R39">
        <v>1.4535947200000001E-3</v>
      </c>
      <c r="S39">
        <v>9.18153272E-4</v>
      </c>
      <c r="T39">
        <v>5.7823797000000003E-4</v>
      </c>
      <c r="U39">
        <v>3.6319099E-4</v>
      </c>
      <c r="V39">
        <v>2.2756368000000001E-4</v>
      </c>
      <c r="W39">
        <v>1.4226424000000001E-4</v>
      </c>
      <c r="X39">
        <v>8.8752502800000006E-5</v>
      </c>
      <c r="Y39">
        <v>5.5259378599999998E-5</v>
      </c>
      <c r="Z39">
        <v>3.4340199799999997E-5</v>
      </c>
      <c r="AA39">
        <v>2.1300354000000001E-5</v>
      </c>
      <c r="AB39">
        <v>2.1300354000000001E-5</v>
      </c>
      <c r="AC39">
        <v>2.1300354000000001E-5</v>
      </c>
      <c r="AD39">
        <v>2.1300354000000001E-5</v>
      </c>
      <c r="AE39">
        <v>2.1300354000000001E-5</v>
      </c>
      <c r="AF39">
        <v>2.1300354000000001E-5</v>
      </c>
      <c r="AG39">
        <v>2.1300354000000001E-5</v>
      </c>
      <c r="AH39">
        <v>2.1300354000000001E-5</v>
      </c>
      <c r="AI39">
        <v>2.1300354000000001E-5</v>
      </c>
      <c r="AJ39">
        <v>2.1300354000000001E-5</v>
      </c>
      <c r="AK39">
        <v>2.1300354000000001E-5</v>
      </c>
    </row>
    <row r="40" spans="1:37" x14ac:dyDescent="0.35">
      <c r="A40" t="s">
        <v>1360</v>
      </c>
      <c r="B40">
        <v>2.1019342399999998E-2</v>
      </c>
      <c r="C40">
        <v>2.1019342399999998E-2</v>
      </c>
      <c r="D40">
        <v>2.1019342399999998E-2</v>
      </c>
      <c r="E40">
        <v>2.1019342399999998E-2</v>
      </c>
      <c r="F40">
        <v>2.1019342399999998E-2</v>
      </c>
      <c r="G40">
        <v>2.1019342399999998E-2</v>
      </c>
      <c r="H40">
        <v>2.4667840100000001E-2</v>
      </c>
      <c r="I40">
        <v>2.8316337699999999E-2</v>
      </c>
      <c r="J40">
        <v>3.1964835400000002E-2</v>
      </c>
      <c r="K40">
        <v>3.5613333099999998E-2</v>
      </c>
      <c r="L40">
        <v>3.92618307E-2</v>
      </c>
      <c r="M40">
        <v>3.9529373499999999E-2</v>
      </c>
      <c r="N40">
        <v>3.9705613299999998E-2</v>
      </c>
      <c r="O40">
        <v>3.9785781300000003E-2</v>
      </c>
      <c r="P40">
        <v>3.97660762E-2</v>
      </c>
      <c r="Q40">
        <v>3.9643821699999998E-2</v>
      </c>
      <c r="R40">
        <v>3.8748359599999997E-2</v>
      </c>
      <c r="S40">
        <v>3.7750164699999998E-2</v>
      </c>
      <c r="T40">
        <v>3.6669412300000002E-2</v>
      </c>
      <c r="U40">
        <v>3.5524345800000003E-2</v>
      </c>
      <c r="V40">
        <v>3.4331094499999999E-2</v>
      </c>
      <c r="W40">
        <v>3.3103516299999997E-2</v>
      </c>
      <c r="X40">
        <v>3.1853170600000001E-2</v>
      </c>
      <c r="Y40">
        <v>3.0589454700000001E-2</v>
      </c>
      <c r="Z40">
        <v>2.9319883099999999E-2</v>
      </c>
      <c r="AA40">
        <v>2.80504554E-2</v>
      </c>
      <c r="AB40">
        <v>2.80504554E-2</v>
      </c>
      <c r="AC40">
        <v>2.80504554E-2</v>
      </c>
      <c r="AD40">
        <v>2.80504554E-2</v>
      </c>
      <c r="AE40">
        <v>2.80504554E-2</v>
      </c>
      <c r="AF40">
        <v>2.80504554E-2</v>
      </c>
      <c r="AG40">
        <v>2.80504554E-2</v>
      </c>
      <c r="AH40">
        <v>2.80504554E-2</v>
      </c>
      <c r="AI40">
        <v>2.80504554E-2</v>
      </c>
      <c r="AJ40">
        <v>2.80504554E-2</v>
      </c>
      <c r="AK40">
        <v>2.80504554E-2</v>
      </c>
    </row>
    <row r="41" spans="1:37" x14ac:dyDescent="0.35">
      <c r="A41" t="s">
        <v>1361</v>
      </c>
      <c r="B41">
        <v>1.90961916E-2</v>
      </c>
      <c r="C41">
        <v>1.90961916E-2</v>
      </c>
      <c r="D41">
        <v>1.90961916E-2</v>
      </c>
      <c r="E41">
        <v>1.90961916E-2</v>
      </c>
      <c r="F41">
        <v>1.90961916E-2</v>
      </c>
      <c r="G41">
        <v>1.90961916E-2</v>
      </c>
      <c r="H41">
        <v>1.5751178399999999E-2</v>
      </c>
      <c r="I41">
        <v>1.2406165199999999E-2</v>
      </c>
      <c r="J41">
        <v>9.0611520300000001E-3</v>
      </c>
      <c r="K41">
        <v>5.7161388400000001E-3</v>
      </c>
      <c r="L41">
        <v>2.37112564E-3</v>
      </c>
      <c r="M41">
        <v>2.3669216700000001E-3</v>
      </c>
      <c r="N41">
        <v>2.3571965600000001E-3</v>
      </c>
      <c r="O41">
        <v>2.3418103200000002E-3</v>
      </c>
      <c r="P41">
        <v>2.3206866199999999E-3</v>
      </c>
      <c r="Q41">
        <v>2.2938193299999999E-3</v>
      </c>
      <c r="R41">
        <v>2.3037923700000001E-3</v>
      </c>
      <c r="S41">
        <v>2.3062967399999999E-3</v>
      </c>
      <c r="T41">
        <v>2.3020068199999999E-3</v>
      </c>
      <c r="U41">
        <v>2.29158023E-3</v>
      </c>
      <c r="V41">
        <v>2.2756368E-3</v>
      </c>
      <c r="W41">
        <v>2.2547362500000001E-3</v>
      </c>
      <c r="X41">
        <v>2.22936208E-3</v>
      </c>
      <c r="Y41">
        <v>2.19991549E-3</v>
      </c>
      <c r="Z41">
        <v>2.1667201299999999E-3</v>
      </c>
      <c r="AA41">
        <v>2.1300353999999999E-3</v>
      </c>
      <c r="AB41">
        <v>2.1300353999999999E-3</v>
      </c>
      <c r="AC41">
        <v>2.1300353999999999E-3</v>
      </c>
      <c r="AD41">
        <v>2.1300353999999999E-3</v>
      </c>
      <c r="AE41">
        <v>2.1300353999999999E-3</v>
      </c>
      <c r="AF41">
        <v>2.1300353999999999E-3</v>
      </c>
      <c r="AG41">
        <v>2.1300353999999999E-3</v>
      </c>
      <c r="AH41">
        <v>2.1300353999999999E-3</v>
      </c>
      <c r="AI41">
        <v>2.1300353999999999E-3</v>
      </c>
      <c r="AJ41">
        <v>2.1300353999999999E-3</v>
      </c>
      <c r="AK41">
        <v>2.1300353999999999E-3</v>
      </c>
    </row>
    <row r="42" spans="1:37" x14ac:dyDescent="0.35">
      <c r="A42" t="s">
        <v>1362</v>
      </c>
      <c r="B42">
        <v>3.7580913899999999E-2</v>
      </c>
      <c r="C42">
        <v>3.7580913899999999E-2</v>
      </c>
      <c r="D42">
        <v>3.7580913899999999E-2</v>
      </c>
      <c r="E42">
        <v>3.7580913899999999E-2</v>
      </c>
      <c r="F42">
        <v>3.7580913899999999E-2</v>
      </c>
      <c r="G42">
        <v>3.7580913899999999E-2</v>
      </c>
      <c r="H42">
        <v>5.3687807499999997E-2</v>
      </c>
      <c r="I42">
        <v>6.9794701000000001E-2</v>
      </c>
      <c r="J42">
        <v>8.5901594600000006E-2</v>
      </c>
      <c r="K42">
        <v>0.1020084881</v>
      </c>
      <c r="L42">
        <v>0.11811538169999999</v>
      </c>
      <c r="M42">
        <v>0.12697492129999999</v>
      </c>
      <c r="N42">
        <v>0.1361795955</v>
      </c>
      <c r="O42">
        <v>0.14569683980000001</v>
      </c>
      <c r="P42">
        <v>0.15548807649999999</v>
      </c>
      <c r="Q42">
        <v>0.16550913740000001</v>
      </c>
      <c r="R42">
        <v>0.1730864647</v>
      </c>
      <c r="S42">
        <v>0.18042302599999999</v>
      </c>
      <c r="T42">
        <v>0.1875168881</v>
      </c>
      <c r="U42">
        <v>0.1943684859</v>
      </c>
      <c r="V42">
        <v>0.20097902610000001</v>
      </c>
      <c r="W42">
        <v>0.20734833010000001</v>
      </c>
      <c r="X42">
        <v>0.21347273180000001</v>
      </c>
      <c r="Y42">
        <v>0.2193435158</v>
      </c>
      <c r="Z42">
        <v>0.22494618159999999</v>
      </c>
      <c r="AA42">
        <v>0.23026060039999999</v>
      </c>
      <c r="AB42">
        <v>0.23026060039999999</v>
      </c>
      <c r="AC42">
        <v>0.23026060039999999</v>
      </c>
      <c r="AD42">
        <v>0.23026060039999999</v>
      </c>
      <c r="AE42">
        <v>0.23026060039999999</v>
      </c>
      <c r="AF42">
        <v>0.23026060039999999</v>
      </c>
      <c r="AG42">
        <v>0.23026060039999999</v>
      </c>
      <c r="AH42">
        <v>0.23026060039999999</v>
      </c>
      <c r="AI42">
        <v>0.23026060039999999</v>
      </c>
      <c r="AJ42">
        <v>0.23026060039999999</v>
      </c>
      <c r="AK42">
        <v>0.23026060039999999</v>
      </c>
    </row>
    <row r="43" spans="1:37" x14ac:dyDescent="0.35">
      <c r="A43" t="s">
        <v>1363</v>
      </c>
      <c r="B43">
        <v>1.36621187E-2</v>
      </c>
      <c r="C43">
        <v>1.36621187E-2</v>
      </c>
      <c r="D43">
        <v>1.36621187E-2</v>
      </c>
      <c r="E43">
        <v>1.36621187E-2</v>
      </c>
      <c r="F43">
        <v>1.36621187E-2</v>
      </c>
      <c r="G43">
        <v>1.36621187E-2</v>
      </c>
      <c r="H43">
        <v>2.1226933399999998E-2</v>
      </c>
      <c r="I43">
        <v>2.8791747999999999E-2</v>
      </c>
      <c r="J43">
        <v>3.6356562699999997E-2</v>
      </c>
      <c r="K43">
        <v>4.3921377300000002E-2</v>
      </c>
      <c r="L43">
        <v>5.1486192E-2</v>
      </c>
      <c r="M43">
        <v>5.5734453900000001E-2</v>
      </c>
      <c r="N43">
        <v>6.0192075900000003E-2</v>
      </c>
      <c r="O43">
        <v>6.4848345000000002E-2</v>
      </c>
      <c r="P43">
        <v>6.9689498599999997E-2</v>
      </c>
      <c r="Q43">
        <v>7.4698814200000005E-2</v>
      </c>
      <c r="R43">
        <v>8.1628320700000007E-2</v>
      </c>
      <c r="S43">
        <v>8.8911050000000005E-2</v>
      </c>
      <c r="T43">
        <v>9.6558427799999999E-2</v>
      </c>
      <c r="U43">
        <v>0.1045831389</v>
      </c>
      <c r="V43">
        <v>0.11299847440000001</v>
      </c>
      <c r="W43">
        <v>0.12181714220000001</v>
      </c>
      <c r="X43">
        <v>0.13104977940000001</v>
      </c>
      <c r="Y43">
        <v>0.14070343790000001</v>
      </c>
      <c r="Z43">
        <v>0.15078028369999999</v>
      </c>
      <c r="AA43">
        <v>0.161276684</v>
      </c>
      <c r="AB43">
        <v>0.161276684</v>
      </c>
      <c r="AC43">
        <v>0.161276684</v>
      </c>
      <c r="AD43">
        <v>0.161276684</v>
      </c>
      <c r="AE43">
        <v>0.161276684</v>
      </c>
      <c r="AF43">
        <v>0.161276684</v>
      </c>
      <c r="AG43">
        <v>0.161276684</v>
      </c>
      <c r="AH43">
        <v>0.161276684</v>
      </c>
      <c r="AI43">
        <v>0.161276684</v>
      </c>
      <c r="AJ43">
        <v>0.161276684</v>
      </c>
      <c r="AK43">
        <v>0.161276684</v>
      </c>
    </row>
    <row r="44" spans="1:37" x14ac:dyDescent="0.35">
      <c r="A44" t="s">
        <v>1364</v>
      </c>
      <c r="B44">
        <v>0.1051730566</v>
      </c>
      <c r="C44">
        <v>0.1051730566</v>
      </c>
      <c r="D44">
        <v>0.1051730566</v>
      </c>
      <c r="E44">
        <v>0.1051730566</v>
      </c>
      <c r="F44">
        <v>0.1051730566</v>
      </c>
      <c r="G44">
        <v>0.1051730566</v>
      </c>
      <c r="H44">
        <v>0.1010380306</v>
      </c>
      <c r="I44">
        <v>9.6903004700000003E-2</v>
      </c>
      <c r="J44">
        <v>9.2767978799999998E-2</v>
      </c>
      <c r="K44">
        <v>8.8632952799999998E-2</v>
      </c>
      <c r="L44">
        <v>8.4497926900000006E-2</v>
      </c>
      <c r="M44">
        <v>8.4882553799999996E-2</v>
      </c>
      <c r="N44">
        <v>8.5069408599999993E-2</v>
      </c>
      <c r="O44">
        <v>8.5049623300000002E-2</v>
      </c>
      <c r="P44">
        <v>8.48164795E-2</v>
      </c>
      <c r="Q44">
        <v>8.43657196E-2</v>
      </c>
      <c r="R44">
        <v>8.5597790100000001E-2</v>
      </c>
      <c r="S44">
        <v>8.6565892699999994E-2</v>
      </c>
      <c r="T44">
        <v>8.7287216000000001E-2</v>
      </c>
      <c r="U44">
        <v>8.7779178299999996E-2</v>
      </c>
      <c r="V44">
        <v>8.8058605100000006E-2</v>
      </c>
      <c r="W44">
        <v>8.81408048E-2</v>
      </c>
      <c r="X44">
        <v>8.8038833999999996E-2</v>
      </c>
      <c r="Y44">
        <v>8.7763125100000006E-2</v>
      </c>
      <c r="Z44">
        <v>8.7321524600000006E-2</v>
      </c>
      <c r="AA44">
        <v>8.6719691000000002E-2</v>
      </c>
      <c r="AB44">
        <v>8.6719691000000002E-2</v>
      </c>
      <c r="AC44">
        <v>8.6719691000000002E-2</v>
      </c>
      <c r="AD44">
        <v>8.6719691000000002E-2</v>
      </c>
      <c r="AE44">
        <v>8.6719691000000002E-2</v>
      </c>
      <c r="AF44">
        <v>8.6719691000000002E-2</v>
      </c>
      <c r="AG44">
        <v>8.6719691000000002E-2</v>
      </c>
      <c r="AH44">
        <v>8.6719691000000002E-2</v>
      </c>
      <c r="AI44">
        <v>8.6719691000000002E-2</v>
      </c>
      <c r="AJ44">
        <v>8.6719691000000002E-2</v>
      </c>
      <c r="AK44">
        <v>8.6719691000000002E-2</v>
      </c>
    </row>
    <row r="45" spans="1:37" x14ac:dyDescent="0.35">
      <c r="A45" t="s">
        <v>1365</v>
      </c>
      <c r="B45">
        <v>6.1515789000000001E-2</v>
      </c>
      <c r="C45">
        <v>6.1515789000000001E-2</v>
      </c>
      <c r="D45">
        <v>6.1515789000000001E-2</v>
      </c>
      <c r="E45">
        <v>6.1515789000000001E-2</v>
      </c>
      <c r="F45">
        <v>6.1515789000000001E-2</v>
      </c>
      <c r="G45">
        <v>6.1515789000000001E-2</v>
      </c>
      <c r="H45">
        <v>7.21606417E-2</v>
      </c>
      <c r="I45">
        <v>8.2805494399999999E-2</v>
      </c>
      <c r="J45">
        <v>9.3450347099999997E-2</v>
      </c>
      <c r="K45">
        <v>0.1040951998</v>
      </c>
      <c r="L45">
        <v>0.1147400524</v>
      </c>
      <c r="M45">
        <v>0.121807834</v>
      </c>
      <c r="N45">
        <v>0.12915708079999999</v>
      </c>
      <c r="O45">
        <v>0.1367730985</v>
      </c>
      <c r="P45">
        <v>0.14463689499999999</v>
      </c>
      <c r="Q45">
        <v>0.15272504940000001</v>
      </c>
      <c r="R45">
        <v>0.1643290859</v>
      </c>
      <c r="S45">
        <v>0.17590331710000001</v>
      </c>
      <c r="T45">
        <v>0.18722520040000001</v>
      </c>
      <c r="U45">
        <v>0.19808535290000001</v>
      </c>
      <c r="V45">
        <v>0.20830032530000001</v>
      </c>
      <c r="W45">
        <v>0.21772187370000001</v>
      </c>
      <c r="X45">
        <v>0.22624201090000001</v>
      </c>
      <c r="Y45">
        <v>0.2337938567</v>
      </c>
      <c r="Z45">
        <v>0.2403489338</v>
      </c>
      <c r="AA45">
        <v>0.2459119354</v>
      </c>
      <c r="AB45">
        <v>0.2459119354</v>
      </c>
      <c r="AC45">
        <v>0.2459119354</v>
      </c>
      <c r="AD45">
        <v>0.2459119354</v>
      </c>
      <c r="AE45">
        <v>0.2459119354</v>
      </c>
      <c r="AF45">
        <v>0.2459119354</v>
      </c>
      <c r="AG45">
        <v>0.2459119354</v>
      </c>
      <c r="AH45">
        <v>0.2459119354</v>
      </c>
      <c r="AI45">
        <v>0.2459119354</v>
      </c>
      <c r="AJ45">
        <v>0.2459119354</v>
      </c>
      <c r="AK45">
        <v>0.2459119354</v>
      </c>
    </row>
    <row r="46" spans="1:37" x14ac:dyDescent="0.35">
      <c r="A46" t="s">
        <v>1366</v>
      </c>
      <c r="B46">
        <v>1.71800698E-3</v>
      </c>
      <c r="C46">
        <v>1.71800698E-3</v>
      </c>
      <c r="D46">
        <v>1.71800698E-3</v>
      </c>
      <c r="E46">
        <v>1.71800698E-3</v>
      </c>
      <c r="F46">
        <v>1.71800698E-3</v>
      </c>
      <c r="G46">
        <v>1.71800698E-3</v>
      </c>
      <c r="H46">
        <v>1.6831730299999999E-3</v>
      </c>
      <c r="I46">
        <v>1.64833909E-3</v>
      </c>
      <c r="J46">
        <v>1.61350514E-3</v>
      </c>
      <c r="K46">
        <v>1.5786712000000001E-3</v>
      </c>
      <c r="L46">
        <v>1.54383726E-3</v>
      </c>
      <c r="M46">
        <v>1.5322430199999999E-3</v>
      </c>
      <c r="N46">
        <v>1.5201146200000001E-3</v>
      </c>
      <c r="O46">
        <v>1.5074716900000001E-3</v>
      </c>
      <c r="P46">
        <v>1.4943416200000001E-3</v>
      </c>
      <c r="Q46">
        <v>1.48076E-3</v>
      </c>
      <c r="R46">
        <v>1.4584012500000001E-3</v>
      </c>
      <c r="S46">
        <v>1.4362376499999999E-3</v>
      </c>
      <c r="T46">
        <v>1.41465824E-3</v>
      </c>
      <c r="U46">
        <v>1.3940249999999999E-3</v>
      </c>
      <c r="V46">
        <v>1.3746517900000001E-3</v>
      </c>
      <c r="W46">
        <v>1.3567891900000001E-3</v>
      </c>
      <c r="X46">
        <v>1.3406166099999999E-3</v>
      </c>
      <c r="Y46">
        <v>1.3262414299999999E-3</v>
      </c>
      <c r="Z46">
        <v>1.31370427E-3</v>
      </c>
      <c r="AA46">
        <v>1.30298842E-3</v>
      </c>
      <c r="AB46">
        <v>1.30298842E-3</v>
      </c>
      <c r="AC46">
        <v>1.30298842E-3</v>
      </c>
      <c r="AD46">
        <v>1.30298842E-3</v>
      </c>
      <c r="AE46">
        <v>1.30298842E-3</v>
      </c>
      <c r="AF46">
        <v>1.30298842E-3</v>
      </c>
      <c r="AG46">
        <v>1.30298842E-3</v>
      </c>
      <c r="AH46">
        <v>1.30298842E-3</v>
      </c>
      <c r="AI46">
        <v>1.30298842E-3</v>
      </c>
      <c r="AJ46">
        <v>1.30298842E-3</v>
      </c>
      <c r="AK46">
        <v>1.30298842E-3</v>
      </c>
    </row>
    <row r="47" spans="1:37" x14ac:dyDescent="0.35">
      <c r="A47" t="s">
        <v>1455</v>
      </c>
      <c r="B47">
        <v>1</v>
      </c>
      <c r="C47">
        <v>1</v>
      </c>
      <c r="D47">
        <v>1</v>
      </c>
      <c r="E47">
        <v>1</v>
      </c>
      <c r="F47">
        <v>1</v>
      </c>
      <c r="G47">
        <v>1</v>
      </c>
      <c r="H47">
        <v>1</v>
      </c>
      <c r="I47">
        <v>1</v>
      </c>
      <c r="J47">
        <v>1</v>
      </c>
      <c r="K47">
        <v>1</v>
      </c>
      <c r="L47">
        <v>1</v>
      </c>
      <c r="M47">
        <v>1</v>
      </c>
      <c r="N47">
        <v>1</v>
      </c>
      <c r="O47">
        <v>1</v>
      </c>
      <c r="P47">
        <v>1</v>
      </c>
      <c r="Q47">
        <v>1</v>
      </c>
      <c r="R47">
        <v>1</v>
      </c>
      <c r="S47">
        <v>1</v>
      </c>
      <c r="T47">
        <v>1</v>
      </c>
      <c r="U47">
        <v>1</v>
      </c>
      <c r="V47">
        <v>1</v>
      </c>
      <c r="W47">
        <v>1</v>
      </c>
      <c r="X47">
        <v>1</v>
      </c>
      <c r="Y47">
        <v>1</v>
      </c>
      <c r="Z47">
        <v>1</v>
      </c>
      <c r="AA47">
        <v>1</v>
      </c>
      <c r="AB47">
        <v>1</v>
      </c>
      <c r="AC47">
        <v>1</v>
      </c>
      <c r="AD47">
        <v>1</v>
      </c>
      <c r="AE47">
        <v>1</v>
      </c>
      <c r="AF47">
        <v>1</v>
      </c>
      <c r="AG47">
        <v>1</v>
      </c>
      <c r="AH47">
        <v>1</v>
      </c>
      <c r="AI47">
        <v>1</v>
      </c>
      <c r="AJ47">
        <v>1</v>
      </c>
      <c r="AK47">
        <v>1</v>
      </c>
    </row>
    <row r="48" spans="1:37" x14ac:dyDescent="0.35">
      <c r="A48" t="s">
        <v>1456</v>
      </c>
      <c r="B48">
        <v>0.96802904320000005</v>
      </c>
      <c r="C48">
        <v>0.96802904320000005</v>
      </c>
      <c r="D48">
        <v>0.96802904320000005</v>
      </c>
      <c r="E48">
        <v>0.96802904320000005</v>
      </c>
      <c r="F48">
        <v>0.96802904320000005</v>
      </c>
      <c r="G48">
        <v>0.96802904320000005</v>
      </c>
      <c r="H48">
        <v>0.96802904320000005</v>
      </c>
      <c r="I48">
        <v>0.96802904320000005</v>
      </c>
      <c r="J48">
        <v>0.96802904320000005</v>
      </c>
      <c r="K48">
        <v>0.96802904320000005</v>
      </c>
      <c r="L48">
        <v>0.96802904320000005</v>
      </c>
      <c r="M48">
        <v>0.96802904320000005</v>
      </c>
      <c r="N48">
        <v>0.96802904320000005</v>
      </c>
      <c r="O48">
        <v>0.96802904320000005</v>
      </c>
      <c r="P48">
        <v>0.96802904320000005</v>
      </c>
      <c r="Q48">
        <v>0.96802904320000005</v>
      </c>
      <c r="R48">
        <v>0.96802904320000005</v>
      </c>
      <c r="S48">
        <v>0.96802904320000005</v>
      </c>
      <c r="T48">
        <v>0.96802904320000005</v>
      </c>
      <c r="U48">
        <v>0.96802904320000005</v>
      </c>
      <c r="V48">
        <v>0.96802904320000005</v>
      </c>
      <c r="W48">
        <v>0.96802904320000005</v>
      </c>
      <c r="X48">
        <v>0.96802904320000005</v>
      </c>
      <c r="Y48">
        <v>0.96802904320000005</v>
      </c>
      <c r="Z48">
        <v>0.96802904320000005</v>
      </c>
      <c r="AA48">
        <v>0.96802904320000005</v>
      </c>
      <c r="AB48">
        <v>0.96802904320000005</v>
      </c>
      <c r="AC48">
        <v>0.96802904320000005</v>
      </c>
      <c r="AD48">
        <v>0.96802904320000005</v>
      </c>
      <c r="AE48">
        <v>0.96802904320000005</v>
      </c>
      <c r="AF48">
        <v>0.96802904320000005</v>
      </c>
      <c r="AG48">
        <v>0.96802904320000005</v>
      </c>
      <c r="AH48">
        <v>0.96802904320000005</v>
      </c>
      <c r="AI48">
        <v>0.96802904320000005</v>
      </c>
      <c r="AJ48">
        <v>0.96802904320000005</v>
      </c>
      <c r="AK48">
        <v>0.96802904320000005</v>
      </c>
    </row>
    <row r="49" spans="1:37" x14ac:dyDescent="0.35">
      <c r="A49" t="s">
        <v>1457</v>
      </c>
      <c r="B49">
        <v>3.1970956799999999E-2</v>
      </c>
      <c r="C49">
        <v>3.1970956799999999E-2</v>
      </c>
      <c r="D49">
        <v>3.1970956799999999E-2</v>
      </c>
      <c r="E49">
        <v>3.1970956799999999E-2</v>
      </c>
      <c r="F49">
        <v>3.1970956799999999E-2</v>
      </c>
      <c r="G49">
        <v>3.1970956799999999E-2</v>
      </c>
      <c r="H49">
        <v>3.1970956799999999E-2</v>
      </c>
      <c r="I49">
        <v>3.1970956799999999E-2</v>
      </c>
      <c r="J49">
        <v>3.1970956799999999E-2</v>
      </c>
      <c r="K49">
        <v>3.1970956799999999E-2</v>
      </c>
      <c r="L49">
        <v>3.1970956799999999E-2</v>
      </c>
      <c r="M49">
        <v>3.1970956799999999E-2</v>
      </c>
      <c r="N49">
        <v>3.1970956799999999E-2</v>
      </c>
      <c r="O49">
        <v>3.1970956799999999E-2</v>
      </c>
      <c r="P49">
        <v>3.1970956799999999E-2</v>
      </c>
      <c r="Q49">
        <v>3.1970956799999999E-2</v>
      </c>
      <c r="R49">
        <v>3.1970956799999999E-2</v>
      </c>
      <c r="S49">
        <v>3.1970956799999999E-2</v>
      </c>
      <c r="T49">
        <v>3.1970956799999999E-2</v>
      </c>
      <c r="U49">
        <v>3.1970956799999999E-2</v>
      </c>
      <c r="V49">
        <v>3.1970956799999999E-2</v>
      </c>
      <c r="W49">
        <v>3.1970956799999999E-2</v>
      </c>
      <c r="X49">
        <v>3.1970956799999999E-2</v>
      </c>
      <c r="Y49">
        <v>3.1970956799999999E-2</v>
      </c>
      <c r="Z49">
        <v>3.1970956799999999E-2</v>
      </c>
      <c r="AA49">
        <v>3.1970956799999999E-2</v>
      </c>
      <c r="AB49">
        <v>3.1970956799999999E-2</v>
      </c>
      <c r="AC49">
        <v>3.1970956799999999E-2</v>
      </c>
      <c r="AD49">
        <v>3.1970956799999999E-2</v>
      </c>
      <c r="AE49">
        <v>3.1970956799999999E-2</v>
      </c>
      <c r="AF49">
        <v>3.1970956799999999E-2</v>
      </c>
      <c r="AG49">
        <v>3.1970956799999999E-2</v>
      </c>
      <c r="AH49">
        <v>3.1970956799999999E-2</v>
      </c>
      <c r="AI49">
        <v>3.1970956799999999E-2</v>
      </c>
      <c r="AJ49">
        <v>3.1970956799999999E-2</v>
      </c>
      <c r="AK49">
        <v>3.1970956799999999E-2</v>
      </c>
    </row>
    <row r="50" spans="1:37" x14ac:dyDescent="0.35">
      <c r="A50" t="s">
        <v>1458</v>
      </c>
      <c r="B50">
        <v>0.99989726089999997</v>
      </c>
      <c r="C50">
        <v>0.99989726089999997</v>
      </c>
      <c r="D50">
        <v>0.99989726089999997</v>
      </c>
      <c r="E50">
        <v>0.99989726089999997</v>
      </c>
      <c r="F50">
        <v>0.99989726089999997</v>
      </c>
      <c r="G50">
        <v>0.99989726089999997</v>
      </c>
      <c r="H50">
        <v>0.99989726089999997</v>
      </c>
      <c r="I50">
        <v>0.99989726089999997</v>
      </c>
      <c r="J50">
        <v>0.99989726089999997</v>
      </c>
      <c r="K50">
        <v>0.99989726089999997</v>
      </c>
      <c r="L50">
        <v>0.99989726089999997</v>
      </c>
      <c r="M50">
        <v>0.99989726089999997</v>
      </c>
      <c r="N50">
        <v>0.99989726089999997</v>
      </c>
      <c r="O50">
        <v>0.99989726089999997</v>
      </c>
      <c r="P50">
        <v>0.99989726089999997</v>
      </c>
      <c r="Q50">
        <v>0.99989726089999997</v>
      </c>
      <c r="R50">
        <v>0.99989726089999997</v>
      </c>
      <c r="S50">
        <v>0.99989726089999997</v>
      </c>
      <c r="T50">
        <v>0.99989726089999997</v>
      </c>
      <c r="U50">
        <v>0.99989726089999997</v>
      </c>
      <c r="V50">
        <v>0.99989726089999997</v>
      </c>
      <c r="W50">
        <v>0.99989726089999997</v>
      </c>
      <c r="X50">
        <v>0.99989726089999997</v>
      </c>
      <c r="Y50">
        <v>0.99989726089999997</v>
      </c>
      <c r="Z50">
        <v>0.99989726089999997</v>
      </c>
      <c r="AA50">
        <v>0.99989726089999997</v>
      </c>
      <c r="AB50">
        <v>0.99989726089999997</v>
      </c>
      <c r="AC50">
        <v>0.99989726089999997</v>
      </c>
      <c r="AD50">
        <v>0.99989726089999997</v>
      </c>
      <c r="AE50">
        <v>0.99989726089999997</v>
      </c>
      <c r="AF50">
        <v>0.99989726089999997</v>
      </c>
      <c r="AG50">
        <v>0.99989726089999997</v>
      </c>
      <c r="AH50">
        <v>0.99989726089999997</v>
      </c>
      <c r="AI50">
        <v>0.99989726089999997</v>
      </c>
      <c r="AJ50">
        <v>0.99989726089999997</v>
      </c>
      <c r="AK50">
        <v>0.99989726089999997</v>
      </c>
    </row>
    <row r="51" spans="1:37" x14ac:dyDescent="0.35">
      <c r="A51" t="s">
        <v>1459</v>
      </c>
      <c r="B51">
        <v>1.02739086E-4</v>
      </c>
      <c r="C51">
        <v>1.02739086E-4</v>
      </c>
      <c r="D51">
        <v>1.02739086E-4</v>
      </c>
      <c r="E51">
        <v>1.02739086E-4</v>
      </c>
      <c r="F51">
        <v>1.02739086E-4</v>
      </c>
      <c r="G51">
        <v>1.02739086E-4</v>
      </c>
      <c r="H51">
        <v>1.02739086E-4</v>
      </c>
      <c r="I51">
        <v>1.02739086E-4</v>
      </c>
      <c r="J51">
        <v>1.02739086E-4</v>
      </c>
      <c r="K51">
        <v>1.02739086E-4</v>
      </c>
      <c r="L51">
        <v>1.02739086E-4</v>
      </c>
      <c r="M51">
        <v>1.02739086E-4</v>
      </c>
      <c r="N51">
        <v>1.02739086E-4</v>
      </c>
      <c r="O51">
        <v>1.02739086E-4</v>
      </c>
      <c r="P51">
        <v>1.02739086E-4</v>
      </c>
      <c r="Q51">
        <v>1.02739086E-4</v>
      </c>
      <c r="R51">
        <v>1.02739086E-4</v>
      </c>
      <c r="S51">
        <v>1.02739086E-4</v>
      </c>
      <c r="T51">
        <v>1.02739086E-4</v>
      </c>
      <c r="U51">
        <v>1.02739086E-4</v>
      </c>
      <c r="V51">
        <v>1.02739086E-4</v>
      </c>
      <c r="W51">
        <v>1.02739086E-4</v>
      </c>
      <c r="X51">
        <v>1.02739086E-4</v>
      </c>
      <c r="Y51">
        <v>1.02739086E-4</v>
      </c>
      <c r="Z51">
        <v>1.02739086E-4</v>
      </c>
      <c r="AA51">
        <v>1.02739086E-4</v>
      </c>
      <c r="AB51">
        <v>1.02739086E-4</v>
      </c>
      <c r="AC51">
        <v>1.02739086E-4</v>
      </c>
      <c r="AD51">
        <v>1.02739086E-4</v>
      </c>
      <c r="AE51">
        <v>1.02739086E-4</v>
      </c>
      <c r="AF51">
        <v>1.02739086E-4</v>
      </c>
      <c r="AG51">
        <v>1.02739086E-4</v>
      </c>
      <c r="AH51">
        <v>1.02739086E-4</v>
      </c>
      <c r="AI51">
        <v>1.02739086E-4</v>
      </c>
      <c r="AJ51">
        <v>1.02739086E-4</v>
      </c>
      <c r="AK51">
        <v>1.02739086E-4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17"/>
  <sheetViews>
    <sheetView workbookViewId="0">
      <selection activeCell="G23" sqref="G23"/>
    </sheetView>
  </sheetViews>
  <sheetFormatPr baseColWidth="10" defaultRowHeight="14.5" x14ac:dyDescent="0.35"/>
  <sheetData>
    <row r="1" spans="1:3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35">
      <c r="A2" t="s">
        <v>437</v>
      </c>
      <c r="B2">
        <v>291099.78360000002</v>
      </c>
      <c r="C2">
        <v>296523.84389999998</v>
      </c>
      <c r="D2">
        <v>302480.37640000001</v>
      </c>
      <c r="E2">
        <v>308684.30969999998</v>
      </c>
      <c r="F2">
        <v>318689.43030000001</v>
      </c>
      <c r="G2">
        <v>332479.90759999998</v>
      </c>
      <c r="H2">
        <v>345105.33809999999</v>
      </c>
      <c r="I2">
        <v>353694.0416</v>
      </c>
      <c r="J2">
        <v>359471.87349999999</v>
      </c>
      <c r="K2">
        <v>362430.5037</v>
      </c>
      <c r="L2">
        <v>362522.25449999998</v>
      </c>
      <c r="M2">
        <v>368288.85100000002</v>
      </c>
      <c r="N2">
        <v>378421.70429999998</v>
      </c>
      <c r="O2">
        <v>390364.82990000001</v>
      </c>
      <c r="P2">
        <v>402695.6997</v>
      </c>
      <c r="Q2">
        <v>414803.71</v>
      </c>
      <c r="R2">
        <v>425466.14630000002</v>
      </c>
      <c r="S2">
        <v>434761.18329999998</v>
      </c>
      <c r="T2">
        <v>443238.83380000002</v>
      </c>
      <c r="U2">
        <v>451764.66259999998</v>
      </c>
      <c r="V2">
        <v>460005.07579999999</v>
      </c>
      <c r="W2">
        <v>469323.76980000001</v>
      </c>
      <c r="X2">
        <v>479105.49560000002</v>
      </c>
      <c r="Y2">
        <v>489142.50559999997</v>
      </c>
      <c r="Z2">
        <v>499373.21639999998</v>
      </c>
      <c r="AA2">
        <v>509443.82260000001</v>
      </c>
      <c r="AB2">
        <v>520558.08159999998</v>
      </c>
      <c r="AC2">
        <v>532483.57720000006</v>
      </c>
      <c r="AD2">
        <v>545286.78139999998</v>
      </c>
      <c r="AE2">
        <v>559077.82129999995</v>
      </c>
      <c r="AF2">
        <v>573895.80759999994</v>
      </c>
      <c r="AG2">
        <v>589943.04819999996</v>
      </c>
      <c r="AH2">
        <v>606970.93279999995</v>
      </c>
      <c r="AI2">
        <v>624836.54339999997</v>
      </c>
      <c r="AJ2">
        <v>643422.40339999995</v>
      </c>
      <c r="AK2">
        <v>664053.73060000001</v>
      </c>
    </row>
    <row r="3" spans="1:37" x14ac:dyDescent="0.35">
      <c r="A3" t="s">
        <v>1331</v>
      </c>
      <c r="B3">
        <v>724102.94209999999</v>
      </c>
      <c r="C3">
        <v>715669.25489999994</v>
      </c>
      <c r="D3">
        <v>711845.85770000005</v>
      </c>
      <c r="E3">
        <v>710383.11050000007</v>
      </c>
      <c r="F3">
        <v>712452.49470000004</v>
      </c>
      <c r="G3">
        <v>719502.75329999998</v>
      </c>
      <c r="H3">
        <v>727424.30630000005</v>
      </c>
      <c r="I3">
        <v>734809.12880000006</v>
      </c>
      <c r="J3">
        <v>741678.46750000003</v>
      </c>
      <c r="K3">
        <v>747985.92209999997</v>
      </c>
      <c r="L3">
        <v>753456.03279999993</v>
      </c>
      <c r="M3">
        <v>760915.28890000004</v>
      </c>
      <c r="N3">
        <v>770092.62490000005</v>
      </c>
      <c r="O3">
        <v>780209.34820000001</v>
      </c>
      <c r="P3">
        <v>790620.78689999995</v>
      </c>
      <c r="Q3">
        <v>800920.80539999995</v>
      </c>
      <c r="R3">
        <v>810535.56819999998</v>
      </c>
      <c r="S3">
        <v>819206.56599999999</v>
      </c>
      <c r="T3">
        <v>826877.52410000004</v>
      </c>
      <c r="U3">
        <v>833682.1594</v>
      </c>
      <c r="V3">
        <v>839654.46389999997</v>
      </c>
      <c r="W3">
        <v>845365.34420000005</v>
      </c>
      <c r="X3">
        <v>850806.88709999993</v>
      </c>
      <c r="Y3">
        <v>855979.69890000008</v>
      </c>
      <c r="Z3">
        <v>860919.65929999994</v>
      </c>
      <c r="AA3">
        <v>865592.2034</v>
      </c>
      <c r="AB3">
        <v>870391.29710000008</v>
      </c>
      <c r="AC3">
        <v>875359.50970000005</v>
      </c>
      <c r="AD3">
        <v>880553.12029999995</v>
      </c>
      <c r="AE3">
        <v>886054.78980000003</v>
      </c>
      <c r="AF3">
        <v>891930.68310000002</v>
      </c>
      <c r="AG3">
        <v>898298.67489999998</v>
      </c>
      <c r="AH3">
        <v>905109.25150000001</v>
      </c>
      <c r="AI3">
        <v>912310.61050000007</v>
      </c>
      <c r="AJ3">
        <v>919854.65410000004</v>
      </c>
      <c r="AK3">
        <v>927920.75</v>
      </c>
    </row>
    <row r="4" spans="1:37" x14ac:dyDescent="0.35">
      <c r="A4" t="s">
        <v>1332</v>
      </c>
      <c r="B4">
        <v>624600.3419</v>
      </c>
      <c r="C4">
        <v>619180.91079999995</v>
      </c>
      <c r="D4">
        <v>616895.64379999996</v>
      </c>
      <c r="E4">
        <v>616182.34360000002</v>
      </c>
      <c r="F4">
        <v>618046.55480000004</v>
      </c>
      <c r="G4">
        <v>623663.01699999999</v>
      </c>
      <c r="H4">
        <v>629806.77260000003</v>
      </c>
      <c r="I4">
        <v>635471.63699999999</v>
      </c>
      <c r="J4">
        <v>640687.3885</v>
      </c>
      <c r="K4">
        <v>645427.79989999998</v>
      </c>
      <c r="L4">
        <v>649491.53249999997</v>
      </c>
      <c r="M4">
        <v>655010.05200000003</v>
      </c>
      <c r="N4">
        <v>661830.0148</v>
      </c>
      <c r="O4">
        <v>669325.99269999994</v>
      </c>
      <c r="P4">
        <v>677004.61679999996</v>
      </c>
      <c r="Q4">
        <v>684568.92</v>
      </c>
      <c r="R4">
        <v>691593.32680000004</v>
      </c>
      <c r="S4">
        <v>697898.19259999995</v>
      </c>
      <c r="T4">
        <v>703457.47990000003</v>
      </c>
      <c r="U4">
        <v>708389.32189999998</v>
      </c>
      <c r="V4">
        <v>712716.66200000001</v>
      </c>
      <c r="W4">
        <v>716881.71490000002</v>
      </c>
      <c r="X4">
        <v>720873.87219999998</v>
      </c>
      <c r="Y4">
        <v>724691.75540000002</v>
      </c>
      <c r="Z4">
        <v>728361.49340000004</v>
      </c>
      <c r="AA4">
        <v>731845.40119999996</v>
      </c>
      <c r="AB4">
        <v>735455.91099999996</v>
      </c>
      <c r="AC4">
        <v>739221.63089999999</v>
      </c>
      <c r="AD4">
        <v>743177.22770000005</v>
      </c>
      <c r="AE4">
        <v>747375.99280000001</v>
      </c>
      <c r="AF4">
        <v>751858.37589999998</v>
      </c>
      <c r="AG4">
        <v>756702.22219999996</v>
      </c>
      <c r="AH4">
        <v>761867.62280000001</v>
      </c>
      <c r="AI4">
        <v>767310.76599999995</v>
      </c>
      <c r="AJ4">
        <v>772991.81850000005</v>
      </c>
      <c r="AK4">
        <v>779068.3236</v>
      </c>
    </row>
    <row r="5" spans="1:37" x14ac:dyDescent="0.35">
      <c r="A5" t="s">
        <v>1333</v>
      </c>
      <c r="B5">
        <v>554271.6422</v>
      </c>
      <c r="C5">
        <v>548097.54579999996</v>
      </c>
      <c r="D5">
        <v>545219.53260000004</v>
      </c>
      <c r="E5">
        <v>544019.34050000005</v>
      </c>
      <c r="F5">
        <v>545291.98160000006</v>
      </c>
      <c r="G5">
        <v>550052.66209999996</v>
      </c>
      <c r="H5">
        <v>555475.23990000004</v>
      </c>
      <c r="I5">
        <v>560532.69900000002</v>
      </c>
      <c r="J5">
        <v>565224.05790000001</v>
      </c>
      <c r="K5">
        <v>569514.29009999998</v>
      </c>
      <c r="L5">
        <v>573205.69469999999</v>
      </c>
      <c r="M5">
        <v>578288.17619999999</v>
      </c>
      <c r="N5">
        <v>584557.60580000002</v>
      </c>
      <c r="O5">
        <v>591477.78460000001</v>
      </c>
      <c r="P5">
        <v>598601.18059999996</v>
      </c>
      <c r="Q5">
        <v>605643.33019999997</v>
      </c>
      <c r="R5">
        <v>612206.74609999999</v>
      </c>
      <c r="S5">
        <v>618112.7352</v>
      </c>
      <c r="T5">
        <v>623321.65350000001</v>
      </c>
      <c r="U5">
        <v>627926.29879999999</v>
      </c>
      <c r="V5">
        <v>631954.527</v>
      </c>
      <c r="W5">
        <v>635795.14820000005</v>
      </c>
      <c r="X5">
        <v>639447.179</v>
      </c>
      <c r="Y5">
        <v>642911.56480000005</v>
      </c>
      <c r="Z5">
        <v>646213.39240000001</v>
      </c>
      <c r="AA5">
        <v>649334.97360000003</v>
      </c>
      <c r="AB5">
        <v>652537.85660000006</v>
      </c>
      <c r="AC5">
        <v>655852.81350000005</v>
      </c>
      <c r="AD5">
        <v>659317.17989999999</v>
      </c>
      <c r="AE5">
        <v>662986.4889</v>
      </c>
      <c r="AF5">
        <v>666905.69830000005</v>
      </c>
      <c r="AG5">
        <v>671156.38549999997</v>
      </c>
      <c r="AH5">
        <v>675704.30980000005</v>
      </c>
      <c r="AI5">
        <v>680513.23640000005</v>
      </c>
      <c r="AJ5">
        <v>685549.54130000004</v>
      </c>
      <c r="AK5">
        <v>690919.9571</v>
      </c>
    </row>
    <row r="6" spans="1:37" x14ac:dyDescent="0.35">
      <c r="A6" t="s">
        <v>441</v>
      </c>
      <c r="B6">
        <v>70328.699649999995</v>
      </c>
      <c r="C6">
        <v>70409.790059999999</v>
      </c>
      <c r="D6">
        <v>70609.643219999998</v>
      </c>
      <c r="E6">
        <v>70846.573069999999</v>
      </c>
      <c r="F6">
        <v>71275.283460000006</v>
      </c>
      <c r="G6">
        <v>72036.760949999996</v>
      </c>
      <c r="H6">
        <v>72744.063739999998</v>
      </c>
      <c r="I6">
        <v>73362.312770000004</v>
      </c>
      <c r="J6">
        <v>73911.171100000007</v>
      </c>
      <c r="K6">
        <v>74394.770009999993</v>
      </c>
      <c r="L6">
        <v>74801.707810000007</v>
      </c>
      <c r="M6">
        <v>75314.520629999999</v>
      </c>
      <c r="N6">
        <v>75956.467820000005</v>
      </c>
      <c r="O6">
        <v>76647.253460000007</v>
      </c>
      <c r="P6">
        <v>77337.887459999998</v>
      </c>
      <c r="Q6">
        <v>78007.33584</v>
      </c>
      <c r="R6">
        <v>78618.778139999995</v>
      </c>
      <c r="S6">
        <v>79162.092350000006</v>
      </c>
      <c r="T6">
        <v>79642.466459999996</v>
      </c>
      <c r="U6">
        <v>80078.658439999999</v>
      </c>
      <c r="V6">
        <v>80468.573269999993</v>
      </c>
      <c r="W6">
        <v>80863.282779999994</v>
      </c>
      <c r="X6">
        <v>81256.862640000007</v>
      </c>
      <c r="Y6">
        <v>81647.794989999995</v>
      </c>
      <c r="Z6">
        <v>82037.886790000004</v>
      </c>
      <c r="AA6">
        <v>82414.846730000005</v>
      </c>
      <c r="AB6">
        <v>82821.720749999993</v>
      </c>
      <c r="AC6">
        <v>83258.998980000004</v>
      </c>
      <c r="AD6">
        <v>83727.293470000004</v>
      </c>
      <c r="AE6">
        <v>84228.476580000002</v>
      </c>
      <c r="AF6">
        <v>84762.539720000001</v>
      </c>
      <c r="AG6">
        <v>85331.901459999994</v>
      </c>
      <c r="AH6">
        <v>85931.4424</v>
      </c>
      <c r="AI6">
        <v>86554.860320000007</v>
      </c>
      <c r="AJ6">
        <v>87196.775309999997</v>
      </c>
      <c r="AK6">
        <v>87891.761350000001</v>
      </c>
    </row>
    <row r="7" spans="1:37" x14ac:dyDescent="0.35">
      <c r="A7" t="s">
        <v>1334</v>
      </c>
      <c r="B7">
        <v>275159.80609999999</v>
      </c>
      <c r="C7">
        <v>270974.32459999999</v>
      </c>
      <c r="D7">
        <v>269115.15049999999</v>
      </c>
      <c r="E7">
        <v>268469.88880000002</v>
      </c>
      <c r="F7">
        <v>269609.93810000003</v>
      </c>
      <c r="G7">
        <v>273226.24650000001</v>
      </c>
      <c r="H7">
        <v>277257.23450000002</v>
      </c>
      <c r="I7">
        <v>281034.26779999997</v>
      </c>
      <c r="J7">
        <v>284582.59289999999</v>
      </c>
      <c r="K7">
        <v>287879.21779999998</v>
      </c>
      <c r="L7">
        <v>290790.71000000002</v>
      </c>
      <c r="M7">
        <v>294710.53840000002</v>
      </c>
      <c r="N7">
        <v>299503.55989999999</v>
      </c>
      <c r="O7">
        <v>304785.28970000002</v>
      </c>
      <c r="P7">
        <v>310233.02730000002</v>
      </c>
      <c r="Q7">
        <v>315641.44549999997</v>
      </c>
      <c r="R7">
        <v>320716.8934</v>
      </c>
      <c r="S7">
        <v>325322.02429999999</v>
      </c>
      <c r="T7">
        <v>329422.81920000003</v>
      </c>
      <c r="U7">
        <v>333080.29310000001</v>
      </c>
      <c r="V7">
        <v>336307.22369999997</v>
      </c>
      <c r="W7">
        <v>339396.89179999998</v>
      </c>
      <c r="X7">
        <v>342341.4276</v>
      </c>
      <c r="Y7">
        <v>345141.05969999998</v>
      </c>
      <c r="Z7">
        <v>347813.95620000002</v>
      </c>
      <c r="AA7">
        <v>350339.28360000002</v>
      </c>
      <c r="AB7">
        <v>352924.92560000002</v>
      </c>
      <c r="AC7">
        <v>355592.17239999998</v>
      </c>
      <c r="AD7">
        <v>358374.40830000001</v>
      </c>
      <c r="AE7">
        <v>361319.00640000001</v>
      </c>
      <c r="AF7">
        <v>364464.12770000001</v>
      </c>
      <c r="AG7">
        <v>367873.88709999999</v>
      </c>
      <c r="AH7">
        <v>371524.07620000001</v>
      </c>
      <c r="AI7">
        <v>375390.65250000003</v>
      </c>
      <c r="AJ7">
        <v>379450.96970000002</v>
      </c>
      <c r="AK7">
        <v>383808.46480000002</v>
      </c>
    </row>
    <row r="8" spans="1:37" x14ac:dyDescent="0.35">
      <c r="A8" t="s">
        <v>1335</v>
      </c>
      <c r="B8">
        <v>169831.29990000001</v>
      </c>
      <c r="C8">
        <v>167571.70910000001</v>
      </c>
      <c r="D8">
        <v>166626.32509999999</v>
      </c>
      <c r="E8">
        <v>166363.76999999999</v>
      </c>
      <c r="F8">
        <v>167160.51310000001</v>
      </c>
      <c r="G8">
        <v>169450.0912</v>
      </c>
      <c r="H8">
        <v>171949.06640000001</v>
      </c>
      <c r="I8">
        <v>174276.42980000001</v>
      </c>
      <c r="J8">
        <v>176454.40960000001</v>
      </c>
      <c r="K8">
        <v>178471.63200000001</v>
      </c>
      <c r="L8">
        <v>180250.33809999999</v>
      </c>
      <c r="M8">
        <v>182627.1127</v>
      </c>
      <c r="N8">
        <v>185535.0191</v>
      </c>
      <c r="O8">
        <v>188731.56359999999</v>
      </c>
      <c r="P8">
        <v>192019.60630000001</v>
      </c>
      <c r="Q8">
        <v>195277.47519999999</v>
      </c>
      <c r="R8">
        <v>198328.82209999999</v>
      </c>
      <c r="S8">
        <v>201093.8308</v>
      </c>
      <c r="T8">
        <v>203555.87059999999</v>
      </c>
      <c r="U8">
        <v>205755.86060000001</v>
      </c>
      <c r="V8">
        <v>207699.9369</v>
      </c>
      <c r="W8">
        <v>209570.196</v>
      </c>
      <c r="X8">
        <v>211359.70809999999</v>
      </c>
      <c r="Y8">
        <v>213068.1341</v>
      </c>
      <c r="Z8">
        <v>214706.26689999999</v>
      </c>
      <c r="AA8">
        <v>216257.2298</v>
      </c>
      <c r="AB8">
        <v>217853.4405</v>
      </c>
      <c r="AC8">
        <v>219506.69620000001</v>
      </c>
      <c r="AD8">
        <v>221235.94039999999</v>
      </c>
      <c r="AE8">
        <v>223068.3009</v>
      </c>
      <c r="AF8">
        <v>225024.98480000001</v>
      </c>
      <c r="AG8">
        <v>227142.28940000001</v>
      </c>
      <c r="AH8">
        <v>229404.9417</v>
      </c>
      <c r="AI8">
        <v>231797.37409999999</v>
      </c>
      <c r="AJ8">
        <v>234305.1128</v>
      </c>
      <c r="AK8">
        <v>237000.7929</v>
      </c>
    </row>
    <row r="9" spans="1:37" x14ac:dyDescent="0.35">
      <c r="A9" t="s">
        <v>444</v>
      </c>
      <c r="B9">
        <v>105328.5062</v>
      </c>
      <c r="C9">
        <v>106773.23880000001</v>
      </c>
      <c r="D9">
        <v>108076.9454</v>
      </c>
      <c r="E9">
        <v>109235.1841</v>
      </c>
      <c r="F9">
        <v>110657.68210000001</v>
      </c>
      <c r="G9">
        <v>112654.0102</v>
      </c>
      <c r="H9">
        <v>114305.4534</v>
      </c>
      <c r="I9">
        <v>115698.81909999999</v>
      </c>
      <c r="J9">
        <v>116916.724</v>
      </c>
      <c r="K9">
        <v>117981.73330000001</v>
      </c>
      <c r="L9">
        <v>118893.0361</v>
      </c>
      <c r="M9">
        <v>119930.8762</v>
      </c>
      <c r="N9">
        <v>121224.5622</v>
      </c>
      <c r="O9">
        <v>122576.6643</v>
      </c>
      <c r="P9">
        <v>123890.00290000001</v>
      </c>
      <c r="Q9">
        <v>125141.4271</v>
      </c>
      <c r="R9">
        <v>126269.1422</v>
      </c>
      <c r="S9">
        <v>127268.54</v>
      </c>
      <c r="T9">
        <v>128166.3134</v>
      </c>
      <c r="U9">
        <v>129013.424</v>
      </c>
      <c r="V9">
        <v>129794.4604</v>
      </c>
      <c r="W9">
        <v>130629.2846</v>
      </c>
      <c r="X9">
        <v>131493.44320000001</v>
      </c>
      <c r="Y9">
        <v>132381.33470000001</v>
      </c>
      <c r="Z9">
        <v>133295.1985</v>
      </c>
      <c r="AA9">
        <v>134189.21969999999</v>
      </c>
      <c r="AB9">
        <v>135180.9565</v>
      </c>
      <c r="AC9">
        <v>136266.00810000001</v>
      </c>
      <c r="AD9">
        <v>137441.80970000001</v>
      </c>
      <c r="AE9">
        <v>138706.98579999999</v>
      </c>
      <c r="AF9">
        <v>140054.3401</v>
      </c>
      <c r="AG9">
        <v>141477.72219999999</v>
      </c>
      <c r="AH9">
        <v>142964.6201</v>
      </c>
      <c r="AI9">
        <v>144498.88020000001</v>
      </c>
      <c r="AJ9">
        <v>146067.09349999999</v>
      </c>
      <c r="AK9">
        <v>147791.42540000001</v>
      </c>
    </row>
    <row r="10" spans="1:37" x14ac:dyDescent="0.35">
      <c r="A10" t="s">
        <v>446</v>
      </c>
      <c r="B10">
        <v>291099.78360000002</v>
      </c>
      <c r="C10">
        <v>296523.84389999998</v>
      </c>
      <c r="D10">
        <v>302480.37640000001</v>
      </c>
      <c r="E10">
        <v>308684.30959999998</v>
      </c>
      <c r="F10">
        <v>318689.4301</v>
      </c>
      <c r="G10">
        <v>332479.90740000003</v>
      </c>
      <c r="H10">
        <v>345847.40759999998</v>
      </c>
      <c r="I10">
        <v>360176.17099999997</v>
      </c>
      <c r="J10">
        <v>375259.24129999999</v>
      </c>
      <c r="K10">
        <v>390777.46509999997</v>
      </c>
      <c r="L10">
        <v>406592.66480000003</v>
      </c>
      <c r="M10">
        <v>421461.71970000002</v>
      </c>
      <c r="N10">
        <v>435568.42820000002</v>
      </c>
      <c r="O10">
        <v>448735.26299999998</v>
      </c>
      <c r="P10">
        <v>460863.66560000001</v>
      </c>
      <c r="Q10">
        <v>471981.78649999999</v>
      </c>
      <c r="R10">
        <v>482262.11050000001</v>
      </c>
      <c r="S10">
        <v>491907.07819999999</v>
      </c>
      <c r="T10">
        <v>501088.70880000002</v>
      </c>
      <c r="U10">
        <v>509969.98729999998</v>
      </c>
      <c r="V10">
        <v>518402.81640000001</v>
      </c>
      <c r="W10">
        <v>527163.08369999996</v>
      </c>
      <c r="X10">
        <v>536125.72699999996</v>
      </c>
      <c r="Y10">
        <v>545456.08270000003</v>
      </c>
      <c r="Z10">
        <v>555260.64899999998</v>
      </c>
      <c r="AA10">
        <v>564756.29940000002</v>
      </c>
      <c r="AB10">
        <v>575233.16070000001</v>
      </c>
      <c r="AC10">
        <v>586345.96580000001</v>
      </c>
      <c r="AD10">
        <v>598283.97640000004</v>
      </c>
      <c r="AE10">
        <v>611231.84400000004</v>
      </c>
      <c r="AF10">
        <v>625254.92139999999</v>
      </c>
      <c r="AG10">
        <v>640342.44909999997</v>
      </c>
      <c r="AH10">
        <v>656430.52500000002</v>
      </c>
      <c r="AI10">
        <v>673414.47439999995</v>
      </c>
      <c r="AJ10">
        <v>691157.32640000002</v>
      </c>
      <c r="AK10">
        <v>709492.4926</v>
      </c>
    </row>
    <row r="11" spans="1:37" x14ac:dyDescent="0.35">
      <c r="A11" t="s">
        <v>1336</v>
      </c>
      <c r="B11">
        <v>724102.94209999999</v>
      </c>
      <c r="C11">
        <v>715669.25489999994</v>
      </c>
      <c r="D11">
        <v>711845.85770000005</v>
      </c>
      <c r="E11">
        <v>710383.11050000007</v>
      </c>
      <c r="F11">
        <v>712452.49459999998</v>
      </c>
      <c r="G11">
        <v>719502.75309999997</v>
      </c>
      <c r="H11">
        <v>727624.39900000009</v>
      </c>
      <c r="I11">
        <v>736490.90999999992</v>
      </c>
      <c r="J11">
        <v>745969.57900000003</v>
      </c>
      <c r="K11">
        <v>755886.16749999998</v>
      </c>
      <c r="L11">
        <v>766090.78969999996</v>
      </c>
      <c r="M11">
        <v>776208.1925</v>
      </c>
      <c r="N11">
        <v>786048.37780000002</v>
      </c>
      <c r="O11">
        <v>795459.20360000001</v>
      </c>
      <c r="P11">
        <v>804320.96920000005</v>
      </c>
      <c r="Q11">
        <v>812563.39789999998</v>
      </c>
      <c r="R11">
        <v>820179.89079999994</v>
      </c>
      <c r="S11">
        <v>827208.0477</v>
      </c>
      <c r="T11">
        <v>833705.97439999995</v>
      </c>
      <c r="U11">
        <v>839742.67579999997</v>
      </c>
      <c r="V11">
        <v>845335.92669999995</v>
      </c>
      <c r="W11">
        <v>850657.44420000003</v>
      </c>
      <c r="X11">
        <v>855790.88769999996</v>
      </c>
      <c r="Y11">
        <v>860826.88800000004</v>
      </c>
      <c r="Z11">
        <v>865848.22830000008</v>
      </c>
      <c r="AA11">
        <v>870769.93409999995</v>
      </c>
      <c r="AB11">
        <v>875793.04469999997</v>
      </c>
      <c r="AC11">
        <v>880981.42280000006</v>
      </c>
      <c r="AD11">
        <v>886410.598</v>
      </c>
      <c r="AE11">
        <v>892159.27650000004</v>
      </c>
      <c r="AF11">
        <v>898283.49609999999</v>
      </c>
      <c r="AG11">
        <v>904808.85919999995</v>
      </c>
      <c r="AH11">
        <v>911732.66020000004</v>
      </c>
      <c r="AI11">
        <v>919028.01910000003</v>
      </c>
      <c r="AJ11">
        <v>926648.3507999999</v>
      </c>
      <c r="AK11">
        <v>934531.01419999998</v>
      </c>
    </row>
    <row r="12" spans="1:37" x14ac:dyDescent="0.35">
      <c r="A12" t="s">
        <v>1337</v>
      </c>
      <c r="B12">
        <v>624600.3419</v>
      </c>
      <c r="C12">
        <v>619180.91079999995</v>
      </c>
      <c r="D12">
        <v>616895.64379999996</v>
      </c>
      <c r="E12">
        <v>616182.34360000002</v>
      </c>
      <c r="F12">
        <v>618046.55480000004</v>
      </c>
      <c r="G12">
        <v>623663.01690000005</v>
      </c>
      <c r="H12">
        <v>629980.15179999999</v>
      </c>
      <c r="I12">
        <v>636810.7452</v>
      </c>
      <c r="J12">
        <v>644060.57209999999</v>
      </c>
      <c r="K12">
        <v>651594.33100000001</v>
      </c>
      <c r="L12">
        <v>659300.73710000003</v>
      </c>
      <c r="M12">
        <v>666871.70669999998</v>
      </c>
      <c r="N12">
        <v>674183.72779999999</v>
      </c>
      <c r="O12">
        <v>681130.39119999995</v>
      </c>
      <c r="P12">
        <v>687633.44689999998</v>
      </c>
      <c r="Q12">
        <v>693653.82819999999</v>
      </c>
      <c r="R12">
        <v>699199.72230000002</v>
      </c>
      <c r="S12">
        <v>704310.12890000001</v>
      </c>
      <c r="T12">
        <v>709036.92319999996</v>
      </c>
      <c r="U12">
        <v>713437.8199</v>
      </c>
      <c r="V12">
        <v>717521.99199999997</v>
      </c>
      <c r="W12">
        <v>721437.45680000004</v>
      </c>
      <c r="X12">
        <v>725236.42660000001</v>
      </c>
      <c r="Y12">
        <v>728986.01399999997</v>
      </c>
      <c r="Z12">
        <v>732745.7121</v>
      </c>
      <c r="AA12">
        <v>736426.82579999999</v>
      </c>
      <c r="AB12">
        <v>740210.92810000002</v>
      </c>
      <c r="AC12">
        <v>744125.89269999997</v>
      </c>
      <c r="AD12">
        <v>748225.9669</v>
      </c>
      <c r="AE12">
        <v>752565.31799999997</v>
      </c>
      <c r="AF12">
        <v>757179.68389999995</v>
      </c>
      <c r="AG12">
        <v>762082.24029999995</v>
      </c>
      <c r="AH12">
        <v>767265.924</v>
      </c>
      <c r="AI12">
        <v>772706.74190000002</v>
      </c>
      <c r="AJ12">
        <v>778367.13970000006</v>
      </c>
      <c r="AK12">
        <v>784198.68160000001</v>
      </c>
    </row>
    <row r="13" spans="1:37" x14ac:dyDescent="0.35">
      <c r="A13" t="s">
        <v>1338</v>
      </c>
      <c r="B13">
        <v>554271.6422</v>
      </c>
      <c r="C13">
        <v>548097.54579999996</v>
      </c>
      <c r="D13">
        <v>545219.53260000004</v>
      </c>
      <c r="E13">
        <v>544019.34050000005</v>
      </c>
      <c r="F13">
        <v>545291.98149999999</v>
      </c>
      <c r="G13">
        <v>550052.66200000001</v>
      </c>
      <c r="H13">
        <v>555605.06850000005</v>
      </c>
      <c r="I13">
        <v>561671.80729999999</v>
      </c>
      <c r="J13">
        <v>568159.40240000002</v>
      </c>
      <c r="K13">
        <v>574946.63190000004</v>
      </c>
      <c r="L13">
        <v>581927.64679999999</v>
      </c>
      <c r="M13">
        <v>588855.68429999996</v>
      </c>
      <c r="N13">
        <v>595592.9388</v>
      </c>
      <c r="O13">
        <v>602034.72479999997</v>
      </c>
      <c r="P13">
        <v>608098.35160000005</v>
      </c>
      <c r="Q13">
        <v>613734.49239999999</v>
      </c>
      <c r="R13">
        <v>618937.05889999995</v>
      </c>
      <c r="S13">
        <v>623730.44810000004</v>
      </c>
      <c r="T13">
        <v>628153.66729999997</v>
      </c>
      <c r="U13">
        <v>632253.42339999997</v>
      </c>
      <c r="V13">
        <v>636045.12009999994</v>
      </c>
      <c r="W13">
        <v>639638.47030000004</v>
      </c>
      <c r="X13">
        <v>643094.31929999997</v>
      </c>
      <c r="Y13">
        <v>646474.18830000004</v>
      </c>
      <c r="Z13">
        <v>649834.74380000005</v>
      </c>
      <c r="AA13">
        <v>653128.28610000003</v>
      </c>
      <c r="AB13">
        <v>656477.0797</v>
      </c>
      <c r="AC13">
        <v>659930.6753</v>
      </c>
      <c r="AD13">
        <v>663539.47649999999</v>
      </c>
      <c r="AE13">
        <v>667356.33270000003</v>
      </c>
      <c r="AF13">
        <v>671419.5159</v>
      </c>
      <c r="AG13">
        <v>675746.87959999999</v>
      </c>
      <c r="AH13">
        <v>680337.10080000001</v>
      </c>
      <c r="AI13">
        <v>685172.46400000004</v>
      </c>
      <c r="AJ13">
        <v>690221.93149999995</v>
      </c>
      <c r="AK13">
        <v>695443.69770000002</v>
      </c>
    </row>
    <row r="14" spans="1:37" x14ac:dyDescent="0.35">
      <c r="A14" t="s">
        <v>450</v>
      </c>
      <c r="B14">
        <v>70328.699649999995</v>
      </c>
      <c r="C14">
        <v>70409.790059999999</v>
      </c>
      <c r="D14">
        <v>70609.643209999995</v>
      </c>
      <c r="E14">
        <v>70846.573069999999</v>
      </c>
      <c r="F14">
        <v>71275.283450000003</v>
      </c>
      <c r="G14">
        <v>72036.760939999993</v>
      </c>
      <c r="H14">
        <v>72777.704190000004</v>
      </c>
      <c r="I14">
        <v>73541.685660000003</v>
      </c>
      <c r="J14">
        <v>74324.063259999995</v>
      </c>
      <c r="K14">
        <v>75110.656270000007</v>
      </c>
      <c r="L14">
        <v>75893.596799999999</v>
      </c>
      <c r="M14">
        <v>76623.462180000002</v>
      </c>
      <c r="N14">
        <v>77303.574059999999</v>
      </c>
      <c r="O14">
        <v>77928.434299999994</v>
      </c>
      <c r="P14">
        <v>78497.089510000005</v>
      </c>
      <c r="Q14">
        <v>79013.361399999994</v>
      </c>
      <c r="R14">
        <v>79485.254230000006</v>
      </c>
      <c r="S14">
        <v>79922.225770000005</v>
      </c>
      <c r="T14">
        <v>80333.313169999994</v>
      </c>
      <c r="U14">
        <v>80726.832009999998</v>
      </c>
      <c r="V14">
        <v>81099.550539999997</v>
      </c>
      <c r="W14">
        <v>81478.948569999993</v>
      </c>
      <c r="X14">
        <v>81863.041200000007</v>
      </c>
      <c r="Y14">
        <v>82258.171270000006</v>
      </c>
      <c r="Z14">
        <v>82668.933560000005</v>
      </c>
      <c r="AA14">
        <v>83069.477570000003</v>
      </c>
      <c r="AB14">
        <v>83500.036670000001</v>
      </c>
      <c r="AC14">
        <v>83951.095180000004</v>
      </c>
      <c r="AD14">
        <v>84427.613370000006</v>
      </c>
      <c r="AE14">
        <v>84933.258600000001</v>
      </c>
      <c r="AF14">
        <v>85468.707689999996</v>
      </c>
      <c r="AG14">
        <v>86032.286399999997</v>
      </c>
      <c r="AH14">
        <v>86620.65698</v>
      </c>
      <c r="AI14">
        <v>87229.280669999993</v>
      </c>
      <c r="AJ14">
        <v>87852.766319999995</v>
      </c>
      <c r="AK14">
        <v>88485.088940000001</v>
      </c>
    </row>
    <row r="15" spans="1:37" x14ac:dyDescent="0.35">
      <c r="A15" t="s">
        <v>1339</v>
      </c>
      <c r="B15">
        <v>275159.80609999999</v>
      </c>
      <c r="C15">
        <v>270974.32459999999</v>
      </c>
      <c r="D15">
        <v>269115.15049999999</v>
      </c>
      <c r="E15">
        <v>268469.88880000002</v>
      </c>
      <c r="F15">
        <v>269609.93810000003</v>
      </c>
      <c r="G15">
        <v>273226.2464</v>
      </c>
      <c r="H15">
        <v>277361.3983</v>
      </c>
      <c r="I15">
        <v>281892.63709999999</v>
      </c>
      <c r="J15">
        <v>286752.95480000001</v>
      </c>
      <c r="K15">
        <v>291856.44400000002</v>
      </c>
      <c r="L15">
        <v>297129.30489999999</v>
      </c>
      <c r="M15">
        <v>302374.6911</v>
      </c>
      <c r="N15">
        <v>307496.96759999997</v>
      </c>
      <c r="O15">
        <v>312415.25660000002</v>
      </c>
      <c r="P15">
        <v>317064.2476</v>
      </c>
      <c r="Q15">
        <v>321403.9423</v>
      </c>
      <c r="R15">
        <v>325427.88959999999</v>
      </c>
      <c r="S15">
        <v>329153.09730000002</v>
      </c>
      <c r="T15">
        <v>332607.42359999998</v>
      </c>
      <c r="U15">
        <v>335824.95419999998</v>
      </c>
      <c r="V15">
        <v>338812.39889999997</v>
      </c>
      <c r="W15">
        <v>341661.0687</v>
      </c>
      <c r="X15">
        <v>344413.82549999998</v>
      </c>
      <c r="Y15">
        <v>347118.54220000003</v>
      </c>
      <c r="Z15">
        <v>349819.05339999998</v>
      </c>
      <c r="AA15">
        <v>352467.91690000001</v>
      </c>
      <c r="AB15">
        <v>355176.38569999998</v>
      </c>
      <c r="AC15">
        <v>357978.0073</v>
      </c>
      <c r="AD15">
        <v>360914.4032</v>
      </c>
      <c r="AE15">
        <v>364029.45299999998</v>
      </c>
      <c r="AF15">
        <v>367354.70740000001</v>
      </c>
      <c r="AG15">
        <v>370905.35489999998</v>
      </c>
      <c r="AH15">
        <v>374681.3075</v>
      </c>
      <c r="AI15">
        <v>378669.3161</v>
      </c>
      <c r="AJ15">
        <v>382845.26189999998</v>
      </c>
      <c r="AK15">
        <v>387175.99550000002</v>
      </c>
    </row>
    <row r="16" spans="1:37" x14ac:dyDescent="0.35">
      <c r="A16" t="s">
        <v>1340</v>
      </c>
      <c r="B16">
        <v>169831.29990000001</v>
      </c>
      <c r="C16">
        <v>167571.70910000001</v>
      </c>
      <c r="D16">
        <v>166626.32509999999</v>
      </c>
      <c r="E16">
        <v>166363.76999999999</v>
      </c>
      <c r="F16">
        <v>167160.51310000001</v>
      </c>
      <c r="G16">
        <v>169450.09109999999</v>
      </c>
      <c r="H16">
        <v>172019.33050000001</v>
      </c>
      <c r="I16">
        <v>174819.10269999999</v>
      </c>
      <c r="J16">
        <v>177810.17660000001</v>
      </c>
      <c r="K16">
        <v>180939.5356</v>
      </c>
      <c r="L16">
        <v>184163.14290000001</v>
      </c>
      <c r="M16">
        <v>187352.50820000001</v>
      </c>
      <c r="N16">
        <v>190455.43900000001</v>
      </c>
      <c r="O16">
        <v>193424.47880000001</v>
      </c>
      <c r="P16">
        <v>196222.6176</v>
      </c>
      <c r="Q16">
        <v>198828.90549999999</v>
      </c>
      <c r="R16">
        <v>201242.83189999999</v>
      </c>
      <c r="S16">
        <v>203477.59959999999</v>
      </c>
      <c r="T16">
        <v>205552.30710000001</v>
      </c>
      <c r="U16">
        <v>207489.2524</v>
      </c>
      <c r="V16">
        <v>209290.80660000001</v>
      </c>
      <c r="W16">
        <v>211018.97390000001</v>
      </c>
      <c r="X16">
        <v>212696.56839999999</v>
      </c>
      <c r="Y16">
        <v>214352.6997</v>
      </c>
      <c r="Z16">
        <v>216013.48449999999</v>
      </c>
      <c r="AA16">
        <v>217641.64799999999</v>
      </c>
      <c r="AB16">
        <v>219315.965</v>
      </c>
      <c r="AC16">
        <v>221050.7475</v>
      </c>
      <c r="AD16">
        <v>222871.12150000001</v>
      </c>
      <c r="AE16">
        <v>224802.94380000001</v>
      </c>
      <c r="AF16">
        <v>226863.98019999999</v>
      </c>
      <c r="AG16">
        <v>229061.97959999999</v>
      </c>
      <c r="AH16">
        <v>231395.5594</v>
      </c>
      <c r="AI16">
        <v>233855.5551</v>
      </c>
      <c r="AJ16">
        <v>236426.41930000001</v>
      </c>
      <c r="AK16">
        <v>239087.31649999999</v>
      </c>
    </row>
    <row r="17" spans="1:37" x14ac:dyDescent="0.35">
      <c r="A17" t="s">
        <v>453</v>
      </c>
      <c r="B17">
        <v>105328.5062</v>
      </c>
      <c r="C17">
        <v>106773.2387</v>
      </c>
      <c r="D17">
        <v>108076.9454</v>
      </c>
      <c r="E17">
        <v>109235.1841</v>
      </c>
      <c r="F17">
        <v>110657.68210000001</v>
      </c>
      <c r="G17">
        <v>112654.0102</v>
      </c>
      <c r="H17">
        <v>114410.0117</v>
      </c>
      <c r="I17">
        <v>116164.87549999999</v>
      </c>
      <c r="J17">
        <v>117916.9323</v>
      </c>
      <c r="K17">
        <v>119635.21279999999</v>
      </c>
      <c r="L17">
        <v>121310.2473</v>
      </c>
      <c r="M17">
        <v>122795.5088</v>
      </c>
      <c r="N17">
        <v>124131.5702</v>
      </c>
      <c r="O17">
        <v>125316.4045</v>
      </c>
      <c r="P17">
        <v>126361.17969999999</v>
      </c>
      <c r="Q17">
        <v>127289.2594</v>
      </c>
      <c r="R17">
        <v>128132.171</v>
      </c>
      <c r="S17">
        <v>128921.3094</v>
      </c>
      <c r="T17">
        <v>129683.52959999999</v>
      </c>
      <c r="U17">
        <v>130441.5557</v>
      </c>
      <c r="V17">
        <v>131178.7789</v>
      </c>
      <c r="W17">
        <v>131982.2156</v>
      </c>
      <c r="X17">
        <v>132831.93400000001</v>
      </c>
      <c r="Y17">
        <v>133741.17480000001</v>
      </c>
      <c r="Z17">
        <v>134717.30350000001</v>
      </c>
      <c r="AA17">
        <v>135666.7555</v>
      </c>
      <c r="AB17">
        <v>136727.0528</v>
      </c>
      <c r="AC17">
        <v>137850.9007</v>
      </c>
      <c r="AD17">
        <v>139048.96710000001</v>
      </c>
      <c r="AE17">
        <v>140326.54019999999</v>
      </c>
      <c r="AF17">
        <v>141679.6159</v>
      </c>
      <c r="AG17">
        <v>143098.63430000001</v>
      </c>
      <c r="AH17">
        <v>144570.96400000001</v>
      </c>
      <c r="AI17">
        <v>146082.1857</v>
      </c>
      <c r="AJ17">
        <v>147616.87409999999</v>
      </c>
      <c r="AK17">
        <v>149158.95670000001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121"/>
  <sheetViews>
    <sheetView workbookViewId="0">
      <selection activeCell="B2" sqref="B2"/>
    </sheetView>
  </sheetViews>
  <sheetFormatPr baseColWidth="10" defaultRowHeight="14.5" x14ac:dyDescent="0.35"/>
  <cols>
    <col min="1" max="1" width="21.453125" customWidth="1"/>
    <col min="2" max="2" width="18.1796875" bestFit="1" customWidth="1"/>
    <col min="3" max="3" width="21.7265625" bestFit="1" customWidth="1"/>
    <col min="4" max="4" width="22.453125" bestFit="1" customWidth="1"/>
    <col min="5" max="5" width="18.1796875" bestFit="1" customWidth="1"/>
    <col min="6" max="6" width="18.7265625" bestFit="1" customWidth="1"/>
    <col min="7" max="8" width="21.7265625" bestFit="1" customWidth="1"/>
    <col min="9" max="9" width="20" bestFit="1" customWidth="1"/>
    <col min="10" max="10" width="22.453125" bestFit="1" customWidth="1"/>
    <col min="11" max="11" width="18.1796875" bestFit="1" customWidth="1"/>
    <col min="12" max="12" width="21.7265625" bestFit="1" customWidth="1"/>
    <col min="13" max="13" width="18.1796875" bestFit="1" customWidth="1"/>
    <col min="14" max="14" width="21.7265625" bestFit="1" customWidth="1"/>
    <col min="15" max="15" width="20" bestFit="1" customWidth="1"/>
    <col min="16" max="16" width="18.1796875" bestFit="1" customWidth="1"/>
    <col min="17" max="17" width="18.7265625" bestFit="1" customWidth="1"/>
    <col min="18" max="18" width="21.7265625" bestFit="1" customWidth="1"/>
    <col min="19" max="19" width="18.1796875" bestFit="1" customWidth="1"/>
    <col min="20" max="20" width="20" bestFit="1" customWidth="1"/>
    <col min="21" max="21" width="22.453125" bestFit="1" customWidth="1"/>
    <col min="22" max="22" width="18.1796875" bestFit="1" customWidth="1"/>
    <col min="23" max="23" width="18.7265625" bestFit="1" customWidth="1"/>
    <col min="24" max="24" width="18.1796875" bestFit="1" customWidth="1"/>
    <col min="25" max="25" width="21.7265625" bestFit="1" customWidth="1"/>
    <col min="26" max="26" width="20" bestFit="1" customWidth="1"/>
    <col min="27" max="27" width="22.453125" bestFit="1" customWidth="1"/>
    <col min="28" max="28" width="18.7265625" bestFit="1" customWidth="1"/>
    <col min="29" max="29" width="21.7265625" bestFit="1" customWidth="1"/>
    <col min="30" max="30" width="18.1796875" bestFit="1" customWidth="1"/>
    <col min="31" max="31" width="21.7265625" bestFit="1" customWidth="1"/>
    <col min="32" max="32" width="22.453125" bestFit="1" customWidth="1"/>
    <col min="33" max="33" width="18.1796875" bestFit="1" customWidth="1"/>
    <col min="34" max="34" width="18.7265625" bestFit="1" customWidth="1"/>
    <col min="35" max="36" width="21.7265625" bestFit="1" customWidth="1"/>
    <col min="37" max="37" width="20" bestFit="1" customWidth="1"/>
  </cols>
  <sheetData>
    <row r="1" spans="1:3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s="378" customFormat="1" x14ac:dyDescent="0.35">
      <c r="A2" s="378" t="s">
        <v>62</v>
      </c>
      <c r="B2" s="379">
        <v>32317.940999999999</v>
      </c>
      <c r="C2" s="379">
        <v>31940.658589999999</v>
      </c>
      <c r="D2" s="379">
        <v>31769.863130000002</v>
      </c>
      <c r="E2" s="379">
        <v>31704.827809999999</v>
      </c>
      <c r="F2" s="379">
        <v>31798.15307</v>
      </c>
      <c r="G2" s="379">
        <v>32114.789339999999</v>
      </c>
      <c r="H2" s="379">
        <v>32470.328590000001</v>
      </c>
      <c r="I2" s="379">
        <v>32801.770909999999</v>
      </c>
      <c r="J2" s="379">
        <v>33110.118049999997</v>
      </c>
      <c r="K2" s="379">
        <v>33393.29754</v>
      </c>
      <c r="L2" s="379">
        <v>33638.974390000003</v>
      </c>
      <c r="M2" s="379">
        <v>33973.83786</v>
      </c>
      <c r="N2" s="379">
        <v>34385.779410000003</v>
      </c>
      <c r="O2" s="379">
        <v>34839.85914</v>
      </c>
      <c r="P2" s="379">
        <v>35307.161870000004</v>
      </c>
      <c r="Q2" s="379">
        <v>35769.479200000002</v>
      </c>
      <c r="R2" s="379">
        <v>36201.070449999999</v>
      </c>
      <c r="S2" s="379">
        <v>36590.33844</v>
      </c>
      <c r="T2" s="379">
        <v>36934.760909999997</v>
      </c>
      <c r="U2" s="379">
        <v>37240.335469999998</v>
      </c>
      <c r="V2" s="379">
        <v>37508.57357</v>
      </c>
      <c r="W2" s="379">
        <v>37765.10512</v>
      </c>
      <c r="X2" s="379">
        <v>38009.561199999996</v>
      </c>
      <c r="Y2" s="379">
        <v>38241.967389999998</v>
      </c>
      <c r="Z2" s="379">
        <v>38463.932430000001</v>
      </c>
      <c r="AA2" s="379">
        <v>38673.886440000002</v>
      </c>
      <c r="AB2" s="379">
        <v>38889.536809999998</v>
      </c>
      <c r="AC2" s="379">
        <v>39112.789129999997</v>
      </c>
      <c r="AD2" s="379">
        <v>39346.173009999999</v>
      </c>
      <c r="AE2" s="379">
        <v>39593.401740000001</v>
      </c>
      <c r="AF2" s="379">
        <v>39857.44601</v>
      </c>
      <c r="AG2" s="379">
        <v>40143.593580000001</v>
      </c>
      <c r="AH2" s="379">
        <v>40449.623209999998</v>
      </c>
      <c r="AI2" s="379">
        <v>40773.212299999999</v>
      </c>
      <c r="AJ2" s="379">
        <v>41112.204259999999</v>
      </c>
      <c r="AK2" s="379">
        <v>41474.6993</v>
      </c>
    </row>
    <row r="3" spans="1:37" s="378" customFormat="1" x14ac:dyDescent="0.35">
      <c r="A3" s="378" t="s">
        <v>63</v>
      </c>
      <c r="B3" s="379">
        <v>32271.24</v>
      </c>
      <c r="C3" s="379">
        <v>31875.817660000001</v>
      </c>
      <c r="D3" s="379">
        <v>31685.946449999999</v>
      </c>
      <c r="E3" s="379">
        <v>31601.196029999999</v>
      </c>
      <c r="F3" s="379">
        <v>31672.644380000002</v>
      </c>
      <c r="G3" s="379">
        <v>31965.098979999999</v>
      </c>
      <c r="H3" s="379">
        <v>32296.65177</v>
      </c>
      <c r="I3" s="379">
        <v>32604.641670000001</v>
      </c>
      <c r="J3" s="379">
        <v>32889.353690000004</v>
      </c>
      <c r="K3" s="379">
        <v>33147.614860000001</v>
      </c>
      <c r="L3" s="379">
        <v>33365.029620000001</v>
      </c>
      <c r="M3" s="379">
        <v>33664.964240000001</v>
      </c>
      <c r="N3" s="379">
        <v>34036.876270000001</v>
      </c>
      <c r="O3" s="379">
        <v>34447.197890000003</v>
      </c>
      <c r="P3" s="379">
        <v>34867.984320000003</v>
      </c>
      <c r="Q3" s="379">
        <v>35281.63551</v>
      </c>
      <c r="R3" s="379">
        <v>35663.009789999996</v>
      </c>
      <c r="S3" s="379">
        <v>36000.62732</v>
      </c>
      <c r="T3" s="379">
        <v>36291.749810000001</v>
      </c>
      <c r="U3" s="379">
        <v>36541.847629999997</v>
      </c>
      <c r="V3" s="379">
        <v>36751.937160000001</v>
      </c>
      <c r="W3" s="379">
        <v>36946.506479999996</v>
      </c>
      <c r="X3" s="379">
        <v>37124.836739999999</v>
      </c>
      <c r="Y3" s="379">
        <v>37286.578370000003</v>
      </c>
      <c r="Z3" s="379">
        <v>37432.934710000001</v>
      </c>
      <c r="AA3" s="379">
        <v>37562.098400000003</v>
      </c>
      <c r="AB3" s="379">
        <v>37690.802790000002</v>
      </c>
      <c r="AC3" s="379">
        <v>37820.508750000001</v>
      </c>
      <c r="AD3" s="379">
        <v>37953.306349999999</v>
      </c>
      <c r="AE3" s="379">
        <v>38092.46286</v>
      </c>
      <c r="AF3" s="379">
        <v>38240.561869999998</v>
      </c>
      <c r="AG3" s="379">
        <v>38402.36823</v>
      </c>
      <c r="AH3" s="379">
        <v>38575.493699999999</v>
      </c>
      <c r="AI3" s="379">
        <v>38757.388959999997</v>
      </c>
      <c r="AJ3" s="379">
        <v>38945.586560000003</v>
      </c>
      <c r="AK3" s="379">
        <v>39147.061280000002</v>
      </c>
    </row>
    <row r="4" spans="1:37" x14ac:dyDescent="0.35">
      <c r="A4" t="s">
        <v>64</v>
      </c>
      <c r="B4">
        <v>44.765000000000001</v>
      </c>
      <c r="C4">
        <v>62.848166740000003</v>
      </c>
      <c r="D4">
        <v>81.856018480000003</v>
      </c>
      <c r="E4">
        <v>101.4998684</v>
      </c>
      <c r="F4">
        <v>123.2974218</v>
      </c>
      <c r="G4">
        <v>147.38566030000001</v>
      </c>
      <c r="H4">
        <v>171.27932820000001</v>
      </c>
      <c r="I4">
        <v>194.64457239999999</v>
      </c>
      <c r="J4">
        <v>218.19789990000001</v>
      </c>
      <c r="K4">
        <v>243.0398983</v>
      </c>
      <c r="L4">
        <v>271.2321882</v>
      </c>
      <c r="M4">
        <v>306.08725670000001</v>
      </c>
      <c r="N4">
        <v>346.03958169999999</v>
      </c>
      <c r="O4">
        <v>389.71967239999998</v>
      </c>
      <c r="P4">
        <v>436.15925859999999</v>
      </c>
      <c r="Q4">
        <v>484.75132830000001</v>
      </c>
      <c r="R4">
        <v>534.89886560000002</v>
      </c>
      <c r="S4">
        <v>586.48541539999997</v>
      </c>
      <c r="T4">
        <v>639.72717169999999</v>
      </c>
      <c r="U4">
        <v>695.15088619999995</v>
      </c>
      <c r="V4">
        <v>753.25146400000006</v>
      </c>
      <c r="W4">
        <v>815.16863039999998</v>
      </c>
      <c r="X4">
        <v>881.25230069999998</v>
      </c>
      <c r="Y4">
        <v>951.87755609999999</v>
      </c>
      <c r="Z4">
        <v>1027.449662</v>
      </c>
      <c r="AA4">
        <v>1108.206148</v>
      </c>
      <c r="AB4">
        <v>1195.1196239999999</v>
      </c>
      <c r="AC4">
        <v>1288.6345659999999</v>
      </c>
      <c r="AD4">
        <v>1389.1902889999999</v>
      </c>
      <c r="AE4">
        <v>1497.2324659999999</v>
      </c>
      <c r="AF4">
        <v>1613.1478870000001</v>
      </c>
      <c r="AG4">
        <v>1737.4590169999999</v>
      </c>
      <c r="AH4">
        <v>1870.332958</v>
      </c>
      <c r="AI4">
        <v>2011.9966039999999</v>
      </c>
      <c r="AJ4">
        <v>2162.7609280000001</v>
      </c>
      <c r="AK4">
        <v>2323.750759</v>
      </c>
    </row>
    <row r="5" spans="1:37" x14ac:dyDescent="0.35">
      <c r="A5" t="s">
        <v>65</v>
      </c>
      <c r="B5">
        <v>1.9359999999999999</v>
      </c>
      <c r="C5">
        <v>1.9927637549999999</v>
      </c>
      <c r="D5">
        <v>2.06066313</v>
      </c>
      <c r="E5">
        <v>2.1319087520000002</v>
      </c>
      <c r="F5">
        <v>2.2112698530000001</v>
      </c>
      <c r="G5">
        <v>2.3047049570000002</v>
      </c>
      <c r="H5">
        <v>2.3974970619999998</v>
      </c>
      <c r="I5">
        <v>2.4846777499999999</v>
      </c>
      <c r="J5">
        <v>2.56646763</v>
      </c>
      <c r="K5">
        <v>2.642784877</v>
      </c>
      <c r="L5">
        <v>2.7125892130000002</v>
      </c>
      <c r="M5">
        <v>2.7863847719999999</v>
      </c>
      <c r="N5">
        <v>2.863575923</v>
      </c>
      <c r="O5">
        <v>2.941600947</v>
      </c>
      <c r="P5">
        <v>3.0183111760000001</v>
      </c>
      <c r="Q5">
        <v>3.0923786039999999</v>
      </c>
      <c r="R5">
        <v>3.1618095789999998</v>
      </c>
      <c r="S5">
        <v>3.2257184269999999</v>
      </c>
      <c r="T5">
        <v>3.2839341599999998</v>
      </c>
      <c r="U5">
        <v>3.3369681930000001</v>
      </c>
      <c r="V5">
        <v>3.384961557</v>
      </c>
      <c r="W5">
        <v>3.4300249950000001</v>
      </c>
      <c r="X5">
        <v>3.4721797680000002</v>
      </c>
      <c r="Y5">
        <v>3.5114721320000002</v>
      </c>
      <c r="Z5">
        <v>3.548073627</v>
      </c>
      <c r="AA5">
        <v>3.5819000089999999</v>
      </c>
      <c r="AB5">
        <v>3.6144181049999999</v>
      </c>
      <c r="AC5">
        <v>3.6458294090000001</v>
      </c>
      <c r="AD5">
        <v>3.6763852319999999</v>
      </c>
      <c r="AE5">
        <v>3.7064337420000002</v>
      </c>
      <c r="AF5">
        <v>3.7362652679999999</v>
      </c>
      <c r="AG5">
        <v>3.7663521370000002</v>
      </c>
      <c r="AH5">
        <v>3.7965673679999998</v>
      </c>
      <c r="AI5">
        <v>3.826762767</v>
      </c>
      <c r="AJ5">
        <v>3.8567896199999998</v>
      </c>
      <c r="AK5">
        <v>3.8872856200000001</v>
      </c>
    </row>
    <row r="6" spans="1:37" x14ac:dyDescent="0.35">
      <c r="A6" t="s">
        <v>1263</v>
      </c>
      <c r="B6">
        <v>1886.229</v>
      </c>
      <c r="C6">
        <v>2136.009736</v>
      </c>
      <c r="D6">
        <v>2312.4513940000002</v>
      </c>
      <c r="E6">
        <v>2404.2001169999999</v>
      </c>
      <c r="F6">
        <v>2556.7555440000001</v>
      </c>
      <c r="G6">
        <v>2786.5035990000001</v>
      </c>
      <c r="H6">
        <v>2849.1350640000001</v>
      </c>
      <c r="I6">
        <v>2851.8014549999998</v>
      </c>
      <c r="J6">
        <v>2853.6144100000001</v>
      </c>
      <c r="K6">
        <v>2851.5505899999998</v>
      </c>
      <c r="L6">
        <v>2835.1445440000002</v>
      </c>
      <c r="M6">
        <v>2942.3826469999999</v>
      </c>
      <c r="N6">
        <v>3044.2007659999999</v>
      </c>
      <c r="O6">
        <v>3116.8844330000002</v>
      </c>
      <c r="P6">
        <v>3163.7911589999999</v>
      </c>
      <c r="Q6">
        <v>3193.414158</v>
      </c>
      <c r="R6">
        <v>3196.8271460000001</v>
      </c>
      <c r="S6">
        <v>3186.1930609999999</v>
      </c>
      <c r="T6">
        <v>3169.6887259999999</v>
      </c>
      <c r="U6">
        <v>3155.6295869999999</v>
      </c>
      <c r="V6">
        <v>3139.9762449999998</v>
      </c>
      <c r="W6">
        <v>3146.9460979999999</v>
      </c>
      <c r="X6">
        <v>3152.4917150000001</v>
      </c>
      <c r="Y6">
        <v>3156.9656420000001</v>
      </c>
      <c r="Z6">
        <v>3161.938858</v>
      </c>
      <c r="AA6">
        <v>3164.3426009999998</v>
      </c>
      <c r="AB6">
        <v>3183.3229900000001</v>
      </c>
      <c r="AC6">
        <v>3204.419406</v>
      </c>
      <c r="AD6">
        <v>3228.3873789999998</v>
      </c>
      <c r="AE6">
        <v>3256.5908169999998</v>
      </c>
      <c r="AF6">
        <v>3288.5592120000001</v>
      </c>
      <c r="AG6">
        <v>3326.8262129999998</v>
      </c>
      <c r="AH6">
        <v>3364.2745380000001</v>
      </c>
      <c r="AI6">
        <v>3400.6236410000001</v>
      </c>
      <c r="AJ6">
        <v>3435.8502100000001</v>
      </c>
      <c r="AK6">
        <v>3480.031477</v>
      </c>
    </row>
    <row r="7" spans="1:37" x14ac:dyDescent="0.35">
      <c r="A7" t="s">
        <v>1264</v>
      </c>
      <c r="B7">
        <v>1868.674837</v>
      </c>
      <c r="C7">
        <v>2115.9582089999999</v>
      </c>
      <c r="D7">
        <v>2290.7371680000001</v>
      </c>
      <c r="E7">
        <v>2381.0819889999998</v>
      </c>
      <c r="F7">
        <v>2530.6853900000001</v>
      </c>
      <c r="G7">
        <v>2757.2518239999999</v>
      </c>
      <c r="H7">
        <v>2819.1091339999998</v>
      </c>
      <c r="I7">
        <v>2821.3480159999999</v>
      </c>
      <c r="J7">
        <v>2822.0382169999998</v>
      </c>
      <c r="K7">
        <v>2817.7439519999998</v>
      </c>
      <c r="L7">
        <v>2796.9956820000002</v>
      </c>
      <c r="M7">
        <v>2896.4349750000001</v>
      </c>
      <c r="N7">
        <v>2991.7536110000001</v>
      </c>
      <c r="O7">
        <v>3059.105759</v>
      </c>
      <c r="P7">
        <v>3101.502223</v>
      </c>
      <c r="Q7">
        <v>3127.1130039999998</v>
      </c>
      <c r="R7">
        <v>3127.0268489999999</v>
      </c>
      <c r="S7">
        <v>3112.9490329999999</v>
      </c>
      <c r="T7">
        <v>3092.7277300000001</v>
      </c>
      <c r="U7">
        <v>3074.358506</v>
      </c>
      <c r="V7">
        <v>3053.8130780000001</v>
      </c>
      <c r="W7">
        <v>3054.6422499999999</v>
      </c>
      <c r="X7">
        <v>3053.5447680000002</v>
      </c>
      <c r="Y7">
        <v>3050.833991</v>
      </c>
      <c r="Z7">
        <v>3048.035582</v>
      </c>
      <c r="AA7">
        <v>3042.2325470000001</v>
      </c>
      <c r="AB7">
        <v>3051.8248819999999</v>
      </c>
      <c r="AC7">
        <v>3062.8423670000002</v>
      </c>
      <c r="AD7">
        <v>3076.0278539999999</v>
      </c>
      <c r="AE7">
        <v>3092.721207</v>
      </c>
      <c r="AF7">
        <v>3112.4930089999998</v>
      </c>
      <c r="AG7">
        <v>3137.7255639999998</v>
      </c>
      <c r="AH7">
        <v>3161.6366250000001</v>
      </c>
      <c r="AI7">
        <v>3183.8791970000002</v>
      </c>
      <c r="AJ7">
        <v>3204.3368230000001</v>
      </c>
      <c r="AK7">
        <v>3232.2596629999998</v>
      </c>
    </row>
    <row r="8" spans="1:37" x14ac:dyDescent="0.35">
      <c r="A8" t="s">
        <v>1265</v>
      </c>
      <c r="B8">
        <v>17.397173980000002</v>
      </c>
      <c r="C8">
        <v>19.873766740000001</v>
      </c>
      <c r="D8">
        <v>21.52177842</v>
      </c>
      <c r="E8">
        <v>22.918090670000002</v>
      </c>
      <c r="F8">
        <v>25.857548130000001</v>
      </c>
      <c r="G8">
        <v>29.020135329999999</v>
      </c>
      <c r="H8">
        <v>29.789094299999999</v>
      </c>
      <c r="I8">
        <v>30.216417369999998</v>
      </c>
      <c r="J8">
        <v>31.339110359999999</v>
      </c>
      <c r="K8">
        <v>33.569914410000003</v>
      </c>
      <c r="L8">
        <v>37.91388585</v>
      </c>
      <c r="M8">
        <v>45.704355999999997</v>
      </c>
      <c r="N8">
        <v>52.195815250000003</v>
      </c>
      <c r="O8">
        <v>57.521673999999997</v>
      </c>
      <c r="P8">
        <v>62.028373119999998</v>
      </c>
      <c r="Q8">
        <v>66.038439990000001</v>
      </c>
      <c r="R8">
        <v>69.537590480000006</v>
      </c>
      <c r="S8">
        <v>72.982504430000006</v>
      </c>
      <c r="T8">
        <v>76.701172920000005</v>
      </c>
      <c r="U8">
        <v>81.012801319999994</v>
      </c>
      <c r="V8">
        <v>85.906613289999996</v>
      </c>
      <c r="W8">
        <v>92.047224920000005</v>
      </c>
      <c r="X8">
        <v>98.6904155</v>
      </c>
      <c r="Y8">
        <v>105.8753474</v>
      </c>
      <c r="Z8">
        <v>113.6472078</v>
      </c>
      <c r="AA8">
        <v>121.85447259999999</v>
      </c>
      <c r="AB8">
        <v>131.24172189999999</v>
      </c>
      <c r="AC8">
        <v>141.31972719999999</v>
      </c>
      <c r="AD8">
        <v>152.10110599999999</v>
      </c>
      <c r="AE8">
        <v>163.60978789999999</v>
      </c>
      <c r="AF8">
        <v>175.80472</v>
      </c>
      <c r="AG8">
        <v>188.8370453</v>
      </c>
      <c r="AH8">
        <v>202.3723018</v>
      </c>
      <c r="AI8">
        <v>216.47696389999999</v>
      </c>
      <c r="AJ8">
        <v>231.2441887</v>
      </c>
      <c r="AK8">
        <v>247.50026840000001</v>
      </c>
    </row>
    <row r="9" spans="1:37" x14ac:dyDescent="0.35">
      <c r="A9" t="s">
        <v>1266</v>
      </c>
      <c r="B9">
        <v>0.1569892329</v>
      </c>
      <c r="C9">
        <v>0.1777637551</v>
      </c>
      <c r="D9">
        <v>0.19244710940000001</v>
      </c>
      <c r="E9">
        <v>0.20003706769999999</v>
      </c>
      <c r="F9">
        <v>0.21260539840000001</v>
      </c>
      <c r="G9">
        <v>0.23163946999999999</v>
      </c>
      <c r="H9">
        <v>0.2368361641</v>
      </c>
      <c r="I9">
        <v>0.2370242548</v>
      </c>
      <c r="J9">
        <v>0.2370822393</v>
      </c>
      <c r="K9">
        <v>0.23672147390000001</v>
      </c>
      <c r="L9">
        <v>0.23497839100000001</v>
      </c>
      <c r="M9">
        <v>0.24333238500000001</v>
      </c>
      <c r="N9">
        <v>0.25134019839999999</v>
      </c>
      <c r="O9">
        <v>0.25699851950000002</v>
      </c>
      <c r="P9">
        <v>0.26056028860000002</v>
      </c>
      <c r="Q9">
        <v>0.26271187579999999</v>
      </c>
      <c r="R9">
        <v>0.26270463779999997</v>
      </c>
      <c r="S9">
        <v>0.26152194649999999</v>
      </c>
      <c r="T9">
        <v>0.25982313470000001</v>
      </c>
      <c r="U9">
        <v>0.25827991789999999</v>
      </c>
      <c r="V9">
        <v>0.25655387610000002</v>
      </c>
      <c r="W9">
        <v>0.25662353560000001</v>
      </c>
      <c r="X9">
        <v>0.25653133509999998</v>
      </c>
      <c r="Y9">
        <v>0.25630360000000002</v>
      </c>
      <c r="Z9">
        <v>0.25606850289999999</v>
      </c>
      <c r="AA9">
        <v>0.25558098410000002</v>
      </c>
      <c r="AB9">
        <v>0.25638684579999999</v>
      </c>
      <c r="AC9">
        <v>0.2573124356</v>
      </c>
      <c r="AD9">
        <v>0.25842016150000002</v>
      </c>
      <c r="AE9">
        <v>0.25982258670000002</v>
      </c>
      <c r="AF9">
        <v>0.26148363540000003</v>
      </c>
      <c r="AG9">
        <v>0.26360344759999998</v>
      </c>
      <c r="AH9">
        <v>0.26561223950000001</v>
      </c>
      <c r="AI9">
        <v>0.2674808602</v>
      </c>
      <c r="AJ9">
        <v>0.2691995257</v>
      </c>
      <c r="AK9">
        <v>0.27154535130000002</v>
      </c>
    </row>
    <row r="10" spans="1:37" x14ac:dyDescent="0.35">
      <c r="A10" t="s">
        <v>87</v>
      </c>
      <c r="B10">
        <v>32317.940999999999</v>
      </c>
      <c r="C10">
        <v>31940.658589999999</v>
      </c>
      <c r="D10">
        <v>31769.863130000002</v>
      </c>
      <c r="E10">
        <v>31704.827809999999</v>
      </c>
      <c r="F10">
        <v>31798.153060000001</v>
      </c>
      <c r="G10">
        <v>32114.78933</v>
      </c>
      <c r="H10">
        <v>32479.331389999999</v>
      </c>
      <c r="I10">
        <v>32877.291080000003</v>
      </c>
      <c r="J10">
        <v>33302.720350000003</v>
      </c>
      <c r="K10">
        <v>33747.804980000001</v>
      </c>
      <c r="L10">
        <v>34205.827770000004</v>
      </c>
      <c r="M10">
        <v>34659.915090000002</v>
      </c>
      <c r="N10">
        <v>35101.563329999997</v>
      </c>
      <c r="O10">
        <v>35523.945670000001</v>
      </c>
      <c r="P10">
        <v>35921.691959999996</v>
      </c>
      <c r="Q10">
        <v>36291.651790000004</v>
      </c>
      <c r="R10">
        <v>36633.533839999996</v>
      </c>
      <c r="S10">
        <v>36949.029869999998</v>
      </c>
      <c r="T10">
        <v>37240.750160000003</v>
      </c>
      <c r="U10">
        <v>37511.793489999996</v>
      </c>
      <c r="V10">
        <v>37762.947590000003</v>
      </c>
      <c r="W10">
        <v>38001.943850000003</v>
      </c>
      <c r="X10">
        <v>38232.526030000001</v>
      </c>
      <c r="Y10">
        <v>38458.763449999999</v>
      </c>
      <c r="Z10">
        <v>38684.371659999997</v>
      </c>
      <c r="AA10">
        <v>38905.504330000003</v>
      </c>
      <c r="AB10">
        <v>39131.232210000002</v>
      </c>
      <c r="AC10">
        <v>39364.40352</v>
      </c>
      <c r="AD10">
        <v>39608.412259999997</v>
      </c>
      <c r="AE10">
        <v>39866.794139999998</v>
      </c>
      <c r="AF10">
        <v>40142.064539999999</v>
      </c>
      <c r="AG10">
        <v>40435.371570000003</v>
      </c>
      <c r="AH10">
        <v>40746.592129999997</v>
      </c>
      <c r="AI10">
        <v>41074.517679999997</v>
      </c>
      <c r="AJ10">
        <v>41417.054700000001</v>
      </c>
      <c r="AK10">
        <v>41771.388379999997</v>
      </c>
    </row>
    <row r="11" spans="1:37" x14ac:dyDescent="0.35">
      <c r="A11" t="s">
        <v>88</v>
      </c>
      <c r="B11">
        <v>32271.24</v>
      </c>
      <c r="C11">
        <v>31875.817660000001</v>
      </c>
      <c r="D11">
        <v>31685.946449999999</v>
      </c>
      <c r="E11">
        <v>31601.196029999999</v>
      </c>
      <c r="F11">
        <v>31672.644380000002</v>
      </c>
      <c r="G11">
        <v>31965.098969999999</v>
      </c>
      <c r="H11">
        <v>32305.561030000001</v>
      </c>
      <c r="I11">
        <v>32679.61146</v>
      </c>
      <c r="J11">
        <v>33081.329559999998</v>
      </c>
      <c r="K11">
        <v>33502.962180000002</v>
      </c>
      <c r="L11">
        <v>33937.85108</v>
      </c>
      <c r="M11">
        <v>34369.320299999999</v>
      </c>
      <c r="N11">
        <v>34789.016009999999</v>
      </c>
      <c r="O11">
        <v>35190.244039999998</v>
      </c>
      <c r="P11">
        <v>35567.75189</v>
      </c>
      <c r="Q11">
        <v>35918.482689999997</v>
      </c>
      <c r="R11">
        <v>36242.210149999999</v>
      </c>
      <c r="S11">
        <v>36540.672879999998</v>
      </c>
      <c r="T11">
        <v>36816.517310000003</v>
      </c>
      <c r="U11">
        <v>37072.87141</v>
      </c>
      <c r="V11">
        <v>37310.573299999996</v>
      </c>
      <c r="W11">
        <v>37537.336990000003</v>
      </c>
      <c r="X11">
        <v>37756.929239999998</v>
      </c>
      <c r="Y11">
        <v>37973.442940000001</v>
      </c>
      <c r="Z11">
        <v>38190.625160000003</v>
      </c>
      <c r="AA11">
        <v>38404.730669999997</v>
      </c>
      <c r="AB11">
        <v>38624.814579999998</v>
      </c>
      <c r="AC11">
        <v>38853.746059999998</v>
      </c>
      <c r="AD11">
        <v>39094.942029999998</v>
      </c>
      <c r="AE11">
        <v>39351.977559999999</v>
      </c>
      <c r="AF11">
        <v>39627.438020000001</v>
      </c>
      <c r="AG11">
        <v>39922.574979999998</v>
      </c>
      <c r="AH11">
        <v>40237.399490000003</v>
      </c>
      <c r="AI11">
        <v>40570.863360000003</v>
      </c>
      <c r="AJ11">
        <v>40921.055269999997</v>
      </c>
      <c r="AK11">
        <v>41285.360610000003</v>
      </c>
    </row>
    <row r="12" spans="1:37" x14ac:dyDescent="0.35">
      <c r="A12" t="s">
        <v>89</v>
      </c>
      <c r="B12">
        <v>44.765000000000001</v>
      </c>
      <c r="C12">
        <v>62.848166749999997</v>
      </c>
      <c r="D12">
        <v>81.856018509999998</v>
      </c>
      <c r="E12">
        <v>101.49986850000001</v>
      </c>
      <c r="F12">
        <v>123.297422</v>
      </c>
      <c r="G12">
        <v>147.3856605</v>
      </c>
      <c r="H12">
        <v>171.37211780000001</v>
      </c>
      <c r="I12">
        <v>195.1886427</v>
      </c>
      <c r="J12">
        <v>218.8080961</v>
      </c>
      <c r="K12">
        <v>242.16981920000001</v>
      </c>
      <c r="L12">
        <v>265.21519769999998</v>
      </c>
      <c r="M12">
        <v>287.74776439999999</v>
      </c>
      <c r="N12">
        <v>309.61827319999998</v>
      </c>
      <c r="O12">
        <v>330.69449320000001</v>
      </c>
      <c r="P12">
        <v>350.85909470000001</v>
      </c>
      <c r="Q12">
        <v>370.01868539999998</v>
      </c>
      <c r="R12">
        <v>388.10815330000003</v>
      </c>
      <c r="S12">
        <v>405.08040260000001</v>
      </c>
      <c r="T12">
        <v>420.89898110000001</v>
      </c>
      <c r="U12">
        <v>435.53433699999999</v>
      </c>
      <c r="V12">
        <v>448.93593529999998</v>
      </c>
      <c r="W12">
        <v>461.12042439999999</v>
      </c>
      <c r="X12">
        <v>472.06438639999999</v>
      </c>
      <c r="Y12">
        <v>481.74385059999997</v>
      </c>
      <c r="Z12">
        <v>490.12687460000001</v>
      </c>
      <c r="AA12">
        <v>497.11259200000001</v>
      </c>
      <c r="AB12">
        <v>502.71580260000002</v>
      </c>
      <c r="AC12">
        <v>506.9152383</v>
      </c>
      <c r="AD12">
        <v>509.68761060000003</v>
      </c>
      <c r="AE12">
        <v>510.99318529999999</v>
      </c>
      <c r="AF12">
        <v>510.7616807</v>
      </c>
      <c r="AG12">
        <v>508.88942470000001</v>
      </c>
      <c r="AH12">
        <v>505.24221929999999</v>
      </c>
      <c r="AI12">
        <v>499.65971680000001</v>
      </c>
      <c r="AJ12">
        <v>491.95982479999998</v>
      </c>
      <c r="AK12">
        <v>481.94249739999998</v>
      </c>
    </row>
    <row r="13" spans="1:37" x14ac:dyDescent="0.35">
      <c r="A13" t="s">
        <v>90</v>
      </c>
      <c r="B13">
        <v>1.9359999999999999</v>
      </c>
      <c r="C13">
        <v>1.9927637549999999</v>
      </c>
      <c r="D13">
        <v>2.06066313</v>
      </c>
      <c r="E13">
        <v>2.1319087520000002</v>
      </c>
      <c r="F13">
        <v>2.2112698530000001</v>
      </c>
      <c r="G13">
        <v>2.3047049570000002</v>
      </c>
      <c r="H13">
        <v>2.3982455379999998</v>
      </c>
      <c r="I13">
        <v>2.490987504</v>
      </c>
      <c r="J13">
        <v>2.5827029609999999</v>
      </c>
      <c r="K13">
        <v>2.6729856010000002</v>
      </c>
      <c r="L13">
        <v>2.7614958089999999</v>
      </c>
      <c r="M13">
        <v>2.847030062</v>
      </c>
      <c r="N13">
        <v>2.9290501899999999</v>
      </c>
      <c r="O13">
        <v>3.007136466</v>
      </c>
      <c r="P13">
        <v>3.080972751</v>
      </c>
      <c r="Q13">
        <v>3.1504127799999999</v>
      </c>
      <c r="R13">
        <v>3.2155372450000002</v>
      </c>
      <c r="S13">
        <v>3.276585388</v>
      </c>
      <c r="T13">
        <v>3.3338691319999998</v>
      </c>
      <c r="U13">
        <v>3.3877386610000002</v>
      </c>
      <c r="V13">
        <v>3.438350351</v>
      </c>
      <c r="W13">
        <v>3.4864339339999999</v>
      </c>
      <c r="X13">
        <v>3.5323923530000001</v>
      </c>
      <c r="Y13">
        <v>3.5766553939999999</v>
      </c>
      <c r="Z13">
        <v>3.6196236850000001</v>
      </c>
      <c r="AA13">
        <v>3.6610678800000001</v>
      </c>
      <c r="AB13">
        <v>3.7018238459999999</v>
      </c>
      <c r="AC13">
        <v>3.742214728</v>
      </c>
      <c r="AD13">
        <v>3.782608244</v>
      </c>
      <c r="AE13">
        <v>3.823384758</v>
      </c>
      <c r="AF13">
        <v>3.864841089</v>
      </c>
      <c r="AG13">
        <v>3.9071603530000001</v>
      </c>
      <c r="AH13">
        <v>3.9504181869999999</v>
      </c>
      <c r="AI13">
        <v>3.9945965829999999</v>
      </c>
      <c r="AJ13">
        <v>4.0395992950000004</v>
      </c>
      <c r="AK13">
        <v>4.0852645140000003</v>
      </c>
    </row>
    <row r="14" spans="1:37" x14ac:dyDescent="0.35">
      <c r="A14" t="s">
        <v>1297</v>
      </c>
      <c r="B14">
        <v>1886.229</v>
      </c>
      <c r="C14">
        <v>2136.009736</v>
      </c>
      <c r="D14">
        <v>2312.4513929999998</v>
      </c>
      <c r="E14">
        <v>2404.200116</v>
      </c>
      <c r="F14">
        <v>2556.7555419999999</v>
      </c>
      <c r="G14">
        <v>2786.5035969999999</v>
      </c>
      <c r="H14">
        <v>2858.1378669999999</v>
      </c>
      <c r="I14">
        <v>2919.0159130000002</v>
      </c>
      <c r="J14">
        <v>2976.5529259999998</v>
      </c>
      <c r="K14">
        <v>3028.420901</v>
      </c>
      <c r="L14">
        <v>3075.1110589999998</v>
      </c>
      <c r="M14">
        <v>3105.946422</v>
      </c>
      <c r="N14">
        <v>3127.9913710000001</v>
      </c>
      <c r="O14">
        <v>3142.2665569999999</v>
      </c>
      <c r="P14">
        <v>3149.7024070000002</v>
      </c>
      <c r="Q14">
        <v>3152.1051859999998</v>
      </c>
      <c r="R14">
        <v>3152.0923670000002</v>
      </c>
      <c r="S14">
        <v>3151.6267779999998</v>
      </c>
      <c r="T14">
        <v>3151.760428</v>
      </c>
      <c r="U14">
        <v>3153.1862740000001</v>
      </c>
      <c r="V14">
        <v>3153.8355729999998</v>
      </c>
      <c r="W14">
        <v>3160.7151570000001</v>
      </c>
      <c r="X14">
        <v>3170.4384300000002</v>
      </c>
      <c r="Y14">
        <v>3183.623208</v>
      </c>
      <c r="Z14">
        <v>3200.2332500000002</v>
      </c>
      <c r="AA14">
        <v>3212.9970579999999</v>
      </c>
      <c r="AB14">
        <v>3234.536192</v>
      </c>
      <c r="AC14">
        <v>3259.3334559999998</v>
      </c>
      <c r="AD14">
        <v>3288.15706</v>
      </c>
      <c r="AE14">
        <v>3321.4137350000001</v>
      </c>
      <c r="AF14">
        <v>3358.3598010000001</v>
      </c>
      <c r="AG14">
        <v>3397.8263579999998</v>
      </c>
      <c r="AH14">
        <v>3438.6355140000001</v>
      </c>
      <c r="AI14">
        <v>3479.6972700000001</v>
      </c>
      <c r="AJ14">
        <v>3520.0387040000001</v>
      </c>
      <c r="AK14">
        <v>3558.7824660000001</v>
      </c>
    </row>
    <row r="15" spans="1:37" x14ac:dyDescent="0.35">
      <c r="A15" t="s">
        <v>1298</v>
      </c>
      <c r="B15">
        <v>1868.674837</v>
      </c>
      <c r="C15">
        <v>2115.9582089999999</v>
      </c>
      <c r="D15">
        <v>2290.7371670000002</v>
      </c>
      <c r="E15">
        <v>2381.0819879999999</v>
      </c>
      <c r="F15">
        <v>2530.6853890000002</v>
      </c>
      <c r="G15">
        <v>2757.2518220000002</v>
      </c>
      <c r="H15">
        <v>2828.018399</v>
      </c>
      <c r="I15">
        <v>2888.1018720000002</v>
      </c>
      <c r="J15">
        <v>2944.8785269999998</v>
      </c>
      <c r="K15">
        <v>2996.0551519999999</v>
      </c>
      <c r="L15">
        <v>3042.1233149999998</v>
      </c>
      <c r="M15">
        <v>3072.5471210000001</v>
      </c>
      <c r="N15">
        <v>3094.3509899999999</v>
      </c>
      <c r="O15">
        <v>3108.544453</v>
      </c>
      <c r="P15">
        <v>3116.0482419999998</v>
      </c>
      <c r="Q15">
        <v>3118.6492290000001</v>
      </c>
      <c r="R15">
        <v>3118.9401250000001</v>
      </c>
      <c r="S15">
        <v>3118.868183</v>
      </c>
      <c r="T15">
        <v>3119.4765630000002</v>
      </c>
      <c r="U15">
        <v>3121.452722</v>
      </c>
      <c r="V15">
        <v>3122.7502559999998</v>
      </c>
      <c r="W15">
        <v>3130.31025</v>
      </c>
      <c r="X15">
        <v>3140.7857909999998</v>
      </c>
      <c r="Y15">
        <v>3154.7961310000001</v>
      </c>
      <c r="Z15">
        <v>3172.3139630000001</v>
      </c>
      <c r="AA15">
        <v>3186.1385949999999</v>
      </c>
      <c r="AB15">
        <v>3208.7789029999999</v>
      </c>
      <c r="AC15">
        <v>3234.753631</v>
      </c>
      <c r="AD15">
        <v>3264.8337929999998</v>
      </c>
      <c r="AE15">
        <v>3299.4434700000002</v>
      </c>
      <c r="AF15">
        <v>3337.8711619999999</v>
      </c>
      <c r="AG15">
        <v>3378.984277</v>
      </c>
      <c r="AH15">
        <v>3421.6396880000002</v>
      </c>
      <c r="AI15">
        <v>3464.7790049999999</v>
      </c>
      <c r="AJ15">
        <v>3507.457543</v>
      </c>
      <c r="AK15">
        <v>3548.823261</v>
      </c>
    </row>
    <row r="16" spans="1:37" x14ac:dyDescent="0.35">
      <c r="A16" t="s">
        <v>1299</v>
      </c>
      <c r="B16">
        <v>17.397173980000002</v>
      </c>
      <c r="C16">
        <v>19.873766750000001</v>
      </c>
      <c r="D16">
        <v>21.521778430000001</v>
      </c>
      <c r="E16">
        <v>22.918090710000001</v>
      </c>
      <c r="F16">
        <v>25.857548210000001</v>
      </c>
      <c r="G16">
        <v>29.02013547</v>
      </c>
      <c r="H16">
        <v>29.88188371</v>
      </c>
      <c r="I16">
        <v>30.671409570000002</v>
      </c>
      <c r="J16">
        <v>31.426999139999999</v>
      </c>
      <c r="K16">
        <v>32.114046960000003</v>
      </c>
      <c r="L16">
        <v>32.732171229999999</v>
      </c>
      <c r="M16">
        <v>33.141174560000003</v>
      </c>
      <c r="N16">
        <v>33.380419459999999</v>
      </c>
      <c r="O16">
        <v>33.460950850000003</v>
      </c>
      <c r="P16">
        <v>33.392381319999998</v>
      </c>
      <c r="Q16">
        <v>33.19395446</v>
      </c>
      <c r="R16">
        <v>32.890215320000003</v>
      </c>
      <c r="S16">
        <v>32.496575419999999</v>
      </c>
      <c r="T16">
        <v>32.021794630000002</v>
      </c>
      <c r="U16">
        <v>31.47131508</v>
      </c>
      <c r="V16">
        <v>30.822971769999999</v>
      </c>
      <c r="W16">
        <v>30.141926569999999</v>
      </c>
      <c r="X16">
        <v>29.388778970000001</v>
      </c>
      <c r="Y16">
        <v>28.562039680000002</v>
      </c>
      <c r="Z16">
        <v>27.652777969999999</v>
      </c>
      <c r="AA16">
        <v>26.590792400000002</v>
      </c>
      <c r="AB16">
        <v>25.487714270000001</v>
      </c>
      <c r="AC16">
        <v>24.308067779999998</v>
      </c>
      <c r="AD16">
        <v>23.048981829999999</v>
      </c>
      <c r="AE16">
        <v>21.693079170000001</v>
      </c>
      <c r="AF16">
        <v>20.20822282</v>
      </c>
      <c r="AG16">
        <v>18.55821121</v>
      </c>
      <c r="AH16">
        <v>16.708371549999999</v>
      </c>
      <c r="AI16">
        <v>14.627186269999999</v>
      </c>
      <c r="AJ16">
        <v>12.28649673</v>
      </c>
      <c r="AK16">
        <v>9.6610655580000007</v>
      </c>
    </row>
    <row r="17" spans="1:37" x14ac:dyDescent="0.35">
      <c r="A17" t="s">
        <v>1300</v>
      </c>
      <c r="B17">
        <v>0.1569892329</v>
      </c>
      <c r="C17">
        <v>0.1777637551</v>
      </c>
      <c r="D17">
        <v>0.1924471093</v>
      </c>
      <c r="E17">
        <v>0.20003706760000001</v>
      </c>
      <c r="F17">
        <v>0.21260539819999999</v>
      </c>
      <c r="G17">
        <v>0.2316394698</v>
      </c>
      <c r="H17">
        <v>0.23758464039999999</v>
      </c>
      <c r="I17">
        <v>0.24263231269999999</v>
      </c>
      <c r="J17">
        <v>0.247402176</v>
      </c>
      <c r="K17">
        <v>0.25170157520000003</v>
      </c>
      <c r="L17">
        <v>0.25557180740000002</v>
      </c>
      <c r="M17">
        <v>0.25812774160000002</v>
      </c>
      <c r="N17">
        <v>0.25995950639999998</v>
      </c>
      <c r="O17">
        <v>0.26115191339999999</v>
      </c>
      <c r="P17">
        <v>0.26178231410000002</v>
      </c>
      <c r="Q17">
        <v>0.26200082559999999</v>
      </c>
      <c r="R17">
        <v>0.26202526409999999</v>
      </c>
      <c r="S17">
        <v>0.26201922020000001</v>
      </c>
      <c r="T17">
        <v>0.26207033079999997</v>
      </c>
      <c r="U17">
        <v>0.2622363499</v>
      </c>
      <c r="V17">
        <v>0.262345357</v>
      </c>
      <c r="W17">
        <v>0.26298047959999998</v>
      </c>
      <c r="X17">
        <v>0.26386054019999999</v>
      </c>
      <c r="Y17">
        <v>0.26503756280000001</v>
      </c>
      <c r="Z17">
        <v>0.26650925339999998</v>
      </c>
      <c r="AA17">
        <v>0.26767067439999997</v>
      </c>
      <c r="AB17">
        <v>0.26957270919999998</v>
      </c>
      <c r="AC17">
        <v>0.27175487199999998</v>
      </c>
      <c r="AD17">
        <v>0.27428193639999998</v>
      </c>
      <c r="AE17">
        <v>0.2771895298</v>
      </c>
      <c r="AF17">
        <v>0.28041787839999999</v>
      </c>
      <c r="AG17">
        <v>0.2838718321</v>
      </c>
      <c r="AH17">
        <v>0.28745535560000002</v>
      </c>
      <c r="AI17">
        <v>0.29107953260000002</v>
      </c>
      <c r="AJ17">
        <v>0.29466499899999998</v>
      </c>
      <c r="AK17">
        <v>0.2981401742</v>
      </c>
    </row>
    <row r="18" spans="1:37" x14ac:dyDescent="0.35">
      <c r="A18" t="s">
        <v>66</v>
      </c>
      <c r="B18">
        <v>7095.7005250000002</v>
      </c>
      <c r="C18">
        <v>7145.2035079999996</v>
      </c>
      <c r="D18">
        <v>7245.3939620000001</v>
      </c>
      <c r="E18">
        <v>7370.5838739999999</v>
      </c>
      <c r="F18">
        <v>7537.4660889999996</v>
      </c>
      <c r="G18">
        <v>7764.5352080000002</v>
      </c>
      <c r="H18">
        <v>7997.8771909999996</v>
      </c>
      <c r="I18">
        <v>8221.7183359999999</v>
      </c>
      <c r="J18">
        <v>8438.6075529999998</v>
      </c>
      <c r="K18">
        <v>8649.3399109999991</v>
      </c>
      <c r="L18">
        <v>8851.0022800000006</v>
      </c>
      <c r="M18">
        <v>9082.0338680000004</v>
      </c>
      <c r="N18">
        <v>9336.2037990000008</v>
      </c>
      <c r="O18">
        <v>9600.7641399999993</v>
      </c>
      <c r="P18">
        <v>9865.4536630000002</v>
      </c>
      <c r="Q18">
        <v>10123.88502</v>
      </c>
      <c r="R18">
        <v>10367.67361</v>
      </c>
      <c r="S18">
        <v>10593.38911</v>
      </c>
      <c r="T18">
        <v>10800.50353</v>
      </c>
      <c r="U18">
        <v>10991.09655</v>
      </c>
      <c r="V18">
        <v>11165.62356</v>
      </c>
      <c r="W18">
        <v>11332.279909999999</v>
      </c>
      <c r="X18">
        <v>11490.57602</v>
      </c>
      <c r="Y18">
        <v>11640.301750000001</v>
      </c>
      <c r="Z18">
        <v>11781.88875</v>
      </c>
      <c r="AA18">
        <v>11914.8968</v>
      </c>
      <c r="AB18">
        <v>12045.287130000001</v>
      </c>
      <c r="AC18">
        <v>12173.863380000001</v>
      </c>
      <c r="AD18">
        <v>12301.80507</v>
      </c>
      <c r="AE18">
        <v>12430.70651</v>
      </c>
      <c r="AF18">
        <v>12561.88953</v>
      </c>
      <c r="AG18">
        <v>12697.41483</v>
      </c>
      <c r="AH18">
        <v>12836.8056</v>
      </c>
      <c r="AI18">
        <v>12979.544019999999</v>
      </c>
      <c r="AJ18">
        <v>13125.10614</v>
      </c>
      <c r="AK18">
        <v>13276.524939999999</v>
      </c>
    </row>
    <row r="19" spans="1:37" x14ac:dyDescent="0.35">
      <c r="A19" t="s">
        <v>91</v>
      </c>
      <c r="B19">
        <v>7095.7005250000002</v>
      </c>
      <c r="C19">
        <v>7145.2035079999996</v>
      </c>
      <c r="D19">
        <v>7245.3939620000001</v>
      </c>
      <c r="E19">
        <v>7370.5838729999996</v>
      </c>
      <c r="F19">
        <v>7537.4660869999998</v>
      </c>
      <c r="G19">
        <v>7764.5352059999996</v>
      </c>
      <c r="H19">
        <v>8000.583466</v>
      </c>
      <c r="I19">
        <v>8242.8204810000007</v>
      </c>
      <c r="J19">
        <v>8490.4585029999998</v>
      </c>
      <c r="K19">
        <v>8741.8645969999998</v>
      </c>
      <c r="L19">
        <v>8995.356194</v>
      </c>
      <c r="M19">
        <v>9245.8817049999998</v>
      </c>
      <c r="N19">
        <v>9490.6275970000006</v>
      </c>
      <c r="O19">
        <v>9727.0843409999998</v>
      </c>
      <c r="P19">
        <v>9953.1440139999995</v>
      </c>
      <c r="Q19">
        <v>10167.445530000001</v>
      </c>
      <c r="R19">
        <v>10369.593059999999</v>
      </c>
      <c r="S19">
        <v>10559.8969</v>
      </c>
      <c r="T19">
        <v>10739.072389999999</v>
      </c>
      <c r="U19">
        <v>10908.12435</v>
      </c>
      <c r="V19">
        <v>11067.457539999999</v>
      </c>
      <c r="W19">
        <v>11219.81301</v>
      </c>
      <c r="X19">
        <v>11366.755719999999</v>
      </c>
      <c r="Y19">
        <v>11510.04434</v>
      </c>
      <c r="Z19">
        <v>11651.426579999999</v>
      </c>
      <c r="AA19">
        <v>11790.293019999999</v>
      </c>
      <c r="AB19">
        <v>11930.28024</v>
      </c>
      <c r="AC19">
        <v>12072.98864</v>
      </c>
      <c r="AD19">
        <v>12220.177100000001</v>
      </c>
      <c r="AE19">
        <v>12373.59758</v>
      </c>
      <c r="AF19">
        <v>12534.607980000001</v>
      </c>
      <c r="AG19">
        <v>12704.055490000001</v>
      </c>
      <c r="AH19">
        <v>12882.302530000001</v>
      </c>
      <c r="AI19">
        <v>13069.28067</v>
      </c>
      <c r="AJ19">
        <v>13264.54941</v>
      </c>
      <c r="AK19">
        <v>13467.344150000001</v>
      </c>
    </row>
    <row r="20" spans="1:37" x14ac:dyDescent="0.35">
      <c r="A20" t="s">
        <v>67</v>
      </c>
      <c r="B20">
        <v>8251.256421</v>
      </c>
      <c r="C20">
        <v>8186.1418009999998</v>
      </c>
      <c r="D20">
        <v>8177.3885010000004</v>
      </c>
      <c r="E20">
        <v>8199.0009809999992</v>
      </c>
      <c r="F20">
        <v>8265.8614849999994</v>
      </c>
      <c r="G20">
        <v>8395.7001909999999</v>
      </c>
      <c r="H20">
        <v>8537.2505280000005</v>
      </c>
      <c r="I20">
        <v>8674.2071479999995</v>
      </c>
      <c r="J20">
        <v>8807.6520120000005</v>
      </c>
      <c r="K20">
        <v>8937.1765840000007</v>
      </c>
      <c r="L20">
        <v>9058.8073980000008</v>
      </c>
      <c r="M20">
        <v>9208.0470430000005</v>
      </c>
      <c r="N20">
        <v>9380.3014860000003</v>
      </c>
      <c r="O20">
        <v>9564.4190990000006</v>
      </c>
      <c r="P20">
        <v>9751.1965849999997</v>
      </c>
      <c r="Q20">
        <v>9934.7830510000003</v>
      </c>
      <c r="R20">
        <v>10107.28868</v>
      </c>
      <c r="S20">
        <v>10265.1693</v>
      </c>
      <c r="T20">
        <v>10407.558999999999</v>
      </c>
      <c r="U20">
        <v>10536.06611</v>
      </c>
      <c r="V20">
        <v>10650.922070000001</v>
      </c>
      <c r="W20">
        <v>10759.532279999999</v>
      </c>
      <c r="X20">
        <v>10861.569649999999</v>
      </c>
      <c r="Y20">
        <v>10956.881149999999</v>
      </c>
      <c r="Z20">
        <v>11045.844150000001</v>
      </c>
      <c r="AA20">
        <v>11127.98797</v>
      </c>
      <c r="AB20">
        <v>11208.606739999999</v>
      </c>
      <c r="AC20">
        <v>11288.336730000001</v>
      </c>
      <c r="AD20">
        <v>11368.0481</v>
      </c>
      <c r="AE20">
        <v>11448.953820000001</v>
      </c>
      <c r="AF20">
        <v>11532.019179999999</v>
      </c>
      <c r="AG20">
        <v>11618.87233</v>
      </c>
      <c r="AH20">
        <v>11708.888419999999</v>
      </c>
      <c r="AI20">
        <v>11801.370940000001</v>
      </c>
      <c r="AJ20">
        <v>11895.613499999999</v>
      </c>
      <c r="AK20">
        <v>11993.93569</v>
      </c>
    </row>
    <row r="21" spans="1:37" x14ac:dyDescent="0.35">
      <c r="A21" t="s">
        <v>92</v>
      </c>
      <c r="B21">
        <v>8251.256421</v>
      </c>
      <c r="C21">
        <v>8186.1418009999998</v>
      </c>
      <c r="D21">
        <v>8177.3885</v>
      </c>
      <c r="E21">
        <v>8199.0009800000007</v>
      </c>
      <c r="F21">
        <v>8265.8614830000006</v>
      </c>
      <c r="G21">
        <v>8395.7001889999992</v>
      </c>
      <c r="H21">
        <v>8539.8050870000006</v>
      </c>
      <c r="I21">
        <v>8694.6291079999992</v>
      </c>
      <c r="J21">
        <v>8858.747018</v>
      </c>
      <c r="K21">
        <v>9030.0531599999995</v>
      </c>
      <c r="L21">
        <v>9206.5299749999995</v>
      </c>
      <c r="M21">
        <v>9383.1016980000004</v>
      </c>
      <c r="N21">
        <v>9556.9233939999995</v>
      </c>
      <c r="O21">
        <v>9725.5319070000005</v>
      </c>
      <c r="P21">
        <v>9886.8901279999991</v>
      </c>
      <c r="Q21">
        <v>10039.674300000001</v>
      </c>
      <c r="R21">
        <v>10183.467689999999</v>
      </c>
      <c r="S21">
        <v>10318.509690000001</v>
      </c>
      <c r="T21">
        <v>10445.3997</v>
      </c>
      <c r="U21">
        <v>10564.978359999999</v>
      </c>
      <c r="V21">
        <v>10677.496940000001</v>
      </c>
      <c r="W21">
        <v>10785.34324</v>
      </c>
      <c r="X21">
        <v>10889.78823</v>
      </c>
      <c r="Y21">
        <v>10992.256530000001</v>
      </c>
      <c r="Z21">
        <v>11094.12955</v>
      </c>
      <c r="AA21">
        <v>11194.57941</v>
      </c>
      <c r="AB21">
        <v>11296.67074</v>
      </c>
      <c r="AC21">
        <v>11401.58502</v>
      </c>
      <c r="AD21">
        <v>11510.647569999999</v>
      </c>
      <c r="AE21">
        <v>11625.18845</v>
      </c>
      <c r="AF21">
        <v>11746.190350000001</v>
      </c>
      <c r="AG21">
        <v>11874.18368</v>
      </c>
      <c r="AH21">
        <v>12009.27385</v>
      </c>
      <c r="AI21">
        <v>12151.1955</v>
      </c>
      <c r="AJ21">
        <v>12299.371779999999</v>
      </c>
      <c r="AK21">
        <v>12452.963959999999</v>
      </c>
    </row>
    <row r="22" spans="1:37" x14ac:dyDescent="0.35">
      <c r="A22" t="s">
        <v>68</v>
      </c>
      <c r="B22">
        <v>6777.6024520000001</v>
      </c>
      <c r="C22">
        <v>6649.1110930000004</v>
      </c>
      <c r="D22">
        <v>6565.3926110000002</v>
      </c>
      <c r="E22">
        <v>6507.5082359999997</v>
      </c>
      <c r="F22">
        <v>6484.9522139999999</v>
      </c>
      <c r="G22">
        <v>6509.9478449999997</v>
      </c>
      <c r="H22">
        <v>6547.3139110000002</v>
      </c>
      <c r="I22">
        <v>6584.95741</v>
      </c>
      <c r="J22">
        <v>6622.6929760000003</v>
      </c>
      <c r="K22">
        <v>6659.4464950000001</v>
      </c>
      <c r="L22">
        <v>6691.6934739999997</v>
      </c>
      <c r="M22">
        <v>6743.08385</v>
      </c>
      <c r="N22">
        <v>6811.3210479999998</v>
      </c>
      <c r="O22">
        <v>6889.3718820000004</v>
      </c>
      <c r="P22">
        <v>6971.2647930000003</v>
      </c>
      <c r="Q22">
        <v>7053.110216</v>
      </c>
      <c r="R22">
        <v>7129.53226</v>
      </c>
      <c r="S22">
        <v>7197.9015079999999</v>
      </c>
      <c r="T22">
        <v>7257.3743109999996</v>
      </c>
      <c r="U22">
        <v>7308.8013659999997</v>
      </c>
      <c r="V22">
        <v>7352.1985029999996</v>
      </c>
      <c r="W22">
        <v>7392.378737</v>
      </c>
      <c r="X22">
        <v>7429.1894499999999</v>
      </c>
      <c r="Y22">
        <v>7462.5407109999996</v>
      </c>
      <c r="Z22">
        <v>7492.6568649999999</v>
      </c>
      <c r="AA22">
        <v>7519.1716729999998</v>
      </c>
      <c r="AB22">
        <v>7545.4662930000004</v>
      </c>
      <c r="AC22">
        <v>7571.8878910000003</v>
      </c>
      <c r="AD22">
        <v>7598.8706709999997</v>
      </c>
      <c r="AE22">
        <v>7627.0539909999998</v>
      </c>
      <c r="AF22">
        <v>7656.9168719999998</v>
      </c>
      <c r="AG22">
        <v>7689.3698210000002</v>
      </c>
      <c r="AH22">
        <v>7723.881609</v>
      </c>
      <c r="AI22">
        <v>7759.8552719999998</v>
      </c>
      <c r="AJ22">
        <v>7796.6873450000003</v>
      </c>
      <c r="AK22">
        <v>7835.6360160000004</v>
      </c>
    </row>
    <row r="23" spans="1:37" x14ac:dyDescent="0.35">
      <c r="A23" t="s">
        <v>93</v>
      </c>
      <c r="B23">
        <v>6777.6024520000001</v>
      </c>
      <c r="C23">
        <v>6649.1110930000004</v>
      </c>
      <c r="D23">
        <v>6565.3926110000002</v>
      </c>
      <c r="E23">
        <v>6507.5082359999997</v>
      </c>
      <c r="F23">
        <v>6484.9522129999996</v>
      </c>
      <c r="G23">
        <v>6509.9478429999999</v>
      </c>
      <c r="H23">
        <v>6549.0527060000004</v>
      </c>
      <c r="I23">
        <v>6599.1988849999998</v>
      </c>
      <c r="J23">
        <v>6658.9242480000003</v>
      </c>
      <c r="K23">
        <v>6726.3866589999998</v>
      </c>
      <c r="L23">
        <v>6799.8979799999997</v>
      </c>
      <c r="M23">
        <v>6875.7726469999998</v>
      </c>
      <c r="N23">
        <v>6951.9242969999996</v>
      </c>
      <c r="O23">
        <v>7026.590631</v>
      </c>
      <c r="P23">
        <v>7098.3313029999999</v>
      </c>
      <c r="Q23">
        <v>7166.1978289999997</v>
      </c>
      <c r="R23">
        <v>7229.8571320000001</v>
      </c>
      <c r="S23">
        <v>7289.4167500000003</v>
      </c>
      <c r="T23">
        <v>7345.2155519999997</v>
      </c>
      <c r="U23">
        <v>7397.7367469999999</v>
      </c>
      <c r="V23">
        <v>7447.0486950000004</v>
      </c>
      <c r="W23">
        <v>7494.6301759999997</v>
      </c>
      <c r="X23">
        <v>7541.1970060000003</v>
      </c>
      <c r="Y23">
        <v>7587.5519960000001</v>
      </c>
      <c r="Z23">
        <v>7634.4488359999996</v>
      </c>
      <c r="AA23">
        <v>7681.1498899999997</v>
      </c>
      <c r="AB23">
        <v>7729.4934039999998</v>
      </c>
      <c r="AC23">
        <v>7780.063564</v>
      </c>
      <c r="AD23">
        <v>7833.5410190000002</v>
      </c>
      <c r="AE23">
        <v>7890.6191719999997</v>
      </c>
      <c r="AF23">
        <v>7951.773244</v>
      </c>
      <c r="AG23">
        <v>8017.1921069999999</v>
      </c>
      <c r="AH23">
        <v>8086.7986080000001</v>
      </c>
      <c r="AI23">
        <v>8160.2882799999998</v>
      </c>
      <c r="AJ23">
        <v>8237.171848</v>
      </c>
      <c r="AK23">
        <v>8316.8112170000004</v>
      </c>
    </row>
    <row r="24" spans="1:37" x14ac:dyDescent="0.35">
      <c r="A24" t="s">
        <v>69</v>
      </c>
      <c r="B24">
        <v>4159.6639080000004</v>
      </c>
      <c r="C24">
        <v>4056.0626189999998</v>
      </c>
      <c r="D24">
        <v>3978.0591180000001</v>
      </c>
      <c r="E24">
        <v>3914.41563</v>
      </c>
      <c r="F24">
        <v>3869.7843109999999</v>
      </c>
      <c r="G24">
        <v>3850.757016</v>
      </c>
      <c r="H24">
        <v>3838.5878980000002</v>
      </c>
      <c r="I24">
        <v>3825.9810980000002</v>
      </c>
      <c r="J24">
        <v>3812.0693839999999</v>
      </c>
      <c r="K24">
        <v>3795.757611</v>
      </c>
      <c r="L24">
        <v>3774.8628709999998</v>
      </c>
      <c r="M24">
        <v>3761.2441370000001</v>
      </c>
      <c r="N24">
        <v>3754.5464259999999</v>
      </c>
      <c r="O24">
        <v>3752.028722</v>
      </c>
      <c r="P24">
        <v>3751.3371900000002</v>
      </c>
      <c r="Q24">
        <v>3750.973504</v>
      </c>
      <c r="R24">
        <v>3748.6041639999999</v>
      </c>
      <c r="S24">
        <v>3743.0179400000002</v>
      </c>
      <c r="T24">
        <v>3733.8236010000001</v>
      </c>
      <c r="U24">
        <v>3721.441863</v>
      </c>
      <c r="V24">
        <v>3705.9500680000001</v>
      </c>
      <c r="W24">
        <v>3689.6020269999999</v>
      </c>
      <c r="X24">
        <v>3672.4601069999999</v>
      </c>
      <c r="Y24">
        <v>3654.5609749999999</v>
      </c>
      <c r="Z24">
        <v>3636.0316640000001</v>
      </c>
      <c r="AA24">
        <v>3616.659322</v>
      </c>
      <c r="AB24">
        <v>3597.8254069999998</v>
      </c>
      <c r="AC24">
        <v>3579.5225169999999</v>
      </c>
      <c r="AD24">
        <v>3561.7247609999999</v>
      </c>
      <c r="AE24">
        <v>3544.5050150000002</v>
      </c>
      <c r="AF24">
        <v>3527.8948089999999</v>
      </c>
      <c r="AG24">
        <v>3512.1184910000002</v>
      </c>
      <c r="AH24">
        <v>3496.8075330000001</v>
      </c>
      <c r="AI24">
        <v>3481.5771629999999</v>
      </c>
      <c r="AJ24">
        <v>3466.0725069999999</v>
      </c>
      <c r="AK24">
        <v>3450.610189</v>
      </c>
    </row>
    <row r="25" spans="1:37" x14ac:dyDescent="0.35">
      <c r="A25" t="s">
        <v>94</v>
      </c>
      <c r="B25">
        <v>4159.6639080000004</v>
      </c>
      <c r="C25">
        <v>4056.0626189999998</v>
      </c>
      <c r="D25">
        <v>3978.0591180000001</v>
      </c>
      <c r="E25">
        <v>3914.41563</v>
      </c>
      <c r="F25">
        <v>3869.78431</v>
      </c>
      <c r="G25">
        <v>3850.7570150000001</v>
      </c>
      <c r="H25">
        <v>3839.4842749999998</v>
      </c>
      <c r="I25">
        <v>3833.9098629999999</v>
      </c>
      <c r="J25">
        <v>3832.9732450000001</v>
      </c>
      <c r="K25">
        <v>3835.5037149999998</v>
      </c>
      <c r="L25">
        <v>3840.5469600000001</v>
      </c>
      <c r="M25">
        <v>3846.244811</v>
      </c>
      <c r="N25">
        <v>3851.6832450000002</v>
      </c>
      <c r="O25">
        <v>3856.2073329999998</v>
      </c>
      <c r="P25">
        <v>3859.3522200000002</v>
      </c>
      <c r="Q25">
        <v>3860.879226</v>
      </c>
      <c r="R25">
        <v>3860.8261640000001</v>
      </c>
      <c r="S25">
        <v>3859.4127319999998</v>
      </c>
      <c r="T25">
        <v>3856.9209719999999</v>
      </c>
      <c r="U25">
        <v>3853.6416880000002</v>
      </c>
      <c r="V25">
        <v>3849.6050650000002</v>
      </c>
      <c r="W25">
        <v>3845.453211</v>
      </c>
      <c r="X25">
        <v>3841.4179239999999</v>
      </c>
      <c r="Y25">
        <v>3837.7262030000002</v>
      </c>
      <c r="Z25">
        <v>3834.5286350000001</v>
      </c>
      <c r="AA25">
        <v>3831.2339529999999</v>
      </c>
      <c r="AB25">
        <v>3828.408042</v>
      </c>
      <c r="AC25">
        <v>3826.034193</v>
      </c>
      <c r="AD25">
        <v>3824.1411189999999</v>
      </c>
      <c r="AE25">
        <v>3822.782823</v>
      </c>
      <c r="AF25">
        <v>3821.938267</v>
      </c>
      <c r="AG25">
        <v>3821.4835640000001</v>
      </c>
      <c r="AH25">
        <v>3821.2058780000002</v>
      </c>
      <c r="AI25">
        <v>3820.8264020000001</v>
      </c>
      <c r="AJ25">
        <v>3820.0252150000001</v>
      </c>
      <c r="AK25">
        <v>3818.462309</v>
      </c>
    </row>
    <row r="26" spans="1:37" x14ac:dyDescent="0.35">
      <c r="A26" t="s">
        <v>70</v>
      </c>
      <c r="B26">
        <v>2503.7292430000002</v>
      </c>
      <c r="C26">
        <v>2443.7166320000001</v>
      </c>
      <c r="D26">
        <v>2398.2132080000001</v>
      </c>
      <c r="E26">
        <v>2360.0249229999999</v>
      </c>
      <c r="F26">
        <v>2331.7892959999999</v>
      </c>
      <c r="G26">
        <v>2317.6283819999999</v>
      </c>
      <c r="H26">
        <v>2306.574631</v>
      </c>
      <c r="I26">
        <v>2293.9487159999999</v>
      </c>
      <c r="J26">
        <v>2278.9291159999998</v>
      </c>
      <c r="K26">
        <v>2260.6918310000001</v>
      </c>
      <c r="L26">
        <v>2237.8634400000001</v>
      </c>
      <c r="M26">
        <v>2217.1920879999998</v>
      </c>
      <c r="N26">
        <v>2199.043807</v>
      </c>
      <c r="O26">
        <v>2182.3853779999999</v>
      </c>
      <c r="P26">
        <v>2166.2920650000001</v>
      </c>
      <c r="Q26">
        <v>2150.2030129999998</v>
      </c>
      <c r="R26">
        <v>2133.0331940000001</v>
      </c>
      <c r="S26">
        <v>2114.1954110000001</v>
      </c>
      <c r="T26">
        <v>2093.5162570000002</v>
      </c>
      <c r="U26">
        <v>2071.2491850000001</v>
      </c>
      <c r="V26">
        <v>2047.484211</v>
      </c>
      <c r="W26">
        <v>2023.4118800000001</v>
      </c>
      <c r="X26">
        <v>1999.1359050000001</v>
      </c>
      <c r="Y26">
        <v>1974.719026</v>
      </c>
      <c r="Z26">
        <v>1950.244109</v>
      </c>
      <c r="AA26">
        <v>1925.591111</v>
      </c>
      <c r="AB26">
        <v>1901.3971650000001</v>
      </c>
      <c r="AC26">
        <v>1877.5963119999999</v>
      </c>
      <c r="AD26">
        <v>1854.090794</v>
      </c>
      <c r="AE26">
        <v>1830.8362709999999</v>
      </c>
      <c r="AF26">
        <v>1807.7818030000001</v>
      </c>
      <c r="AG26">
        <v>1784.9720139999999</v>
      </c>
      <c r="AH26">
        <v>1762.1832770000001</v>
      </c>
      <c r="AI26">
        <v>1739.1927989999999</v>
      </c>
      <c r="AJ26">
        <v>1715.808029</v>
      </c>
      <c r="AK26">
        <v>1692.107221</v>
      </c>
    </row>
    <row r="27" spans="1:37" x14ac:dyDescent="0.35">
      <c r="A27" t="s">
        <v>95</v>
      </c>
      <c r="B27">
        <v>2503.7292430000002</v>
      </c>
      <c r="C27">
        <v>2443.7166320000001</v>
      </c>
      <c r="D27">
        <v>2398.2132080000001</v>
      </c>
      <c r="E27">
        <v>2360.0249229999999</v>
      </c>
      <c r="F27">
        <v>2331.7892959999999</v>
      </c>
      <c r="G27">
        <v>2317.628381</v>
      </c>
      <c r="H27">
        <v>2307.0905710000002</v>
      </c>
      <c r="I27">
        <v>2298.8382660000002</v>
      </c>
      <c r="J27">
        <v>2292.1985800000002</v>
      </c>
      <c r="K27">
        <v>2286.4789139999998</v>
      </c>
      <c r="L27">
        <v>2281.1787899999999</v>
      </c>
      <c r="M27">
        <v>2275.3362710000001</v>
      </c>
      <c r="N27">
        <v>2268.5857879999999</v>
      </c>
      <c r="O27">
        <v>2260.745766</v>
      </c>
      <c r="P27">
        <v>2251.744815</v>
      </c>
      <c r="Q27">
        <v>2241.6184119999998</v>
      </c>
      <c r="R27">
        <v>2230.532909</v>
      </c>
      <c r="S27">
        <v>2218.7305860000001</v>
      </c>
      <c r="T27">
        <v>2206.4570650000001</v>
      </c>
      <c r="U27">
        <v>2193.928105</v>
      </c>
      <c r="V27">
        <v>2181.184976</v>
      </c>
      <c r="W27">
        <v>2168.5659310000001</v>
      </c>
      <c r="X27">
        <v>2156.1648070000001</v>
      </c>
      <c r="Y27">
        <v>2144.0501840000002</v>
      </c>
      <c r="Z27">
        <v>2132.22496</v>
      </c>
      <c r="AA27">
        <v>2120.280029</v>
      </c>
      <c r="AB27">
        <v>2108.3984399999999</v>
      </c>
      <c r="AC27">
        <v>2096.4600270000001</v>
      </c>
      <c r="AD27">
        <v>2084.3734810000001</v>
      </c>
      <c r="AE27">
        <v>2072.0751310000001</v>
      </c>
      <c r="AF27">
        <v>2059.4794689999999</v>
      </c>
      <c r="AG27">
        <v>2046.465931</v>
      </c>
      <c r="AH27">
        <v>2032.8874920000001</v>
      </c>
      <c r="AI27">
        <v>2018.58386</v>
      </c>
      <c r="AJ27">
        <v>2003.3953329999999</v>
      </c>
      <c r="AK27">
        <v>1987.1739669999999</v>
      </c>
    </row>
    <row r="28" spans="1:37" x14ac:dyDescent="0.35">
      <c r="A28" t="s">
        <v>71</v>
      </c>
      <c r="B28">
        <v>1243.6668460000001</v>
      </c>
      <c r="C28">
        <v>1211.1449809999999</v>
      </c>
      <c r="D28">
        <v>1184.3609200000001</v>
      </c>
      <c r="E28">
        <v>1159.480873</v>
      </c>
      <c r="F28">
        <v>1137.5111959999999</v>
      </c>
      <c r="G28">
        <v>1120.378097</v>
      </c>
      <c r="H28">
        <v>1103.525521</v>
      </c>
      <c r="I28">
        <v>1084.6097239999999</v>
      </c>
      <c r="J28">
        <v>1063.0693240000001</v>
      </c>
      <c r="K28">
        <v>1038.5574039999999</v>
      </c>
      <c r="L28">
        <v>1010.683975</v>
      </c>
      <c r="M28">
        <v>982.1143922</v>
      </c>
      <c r="N28">
        <v>953.54813860000002</v>
      </c>
      <c r="O28">
        <v>925.15963429999999</v>
      </c>
      <c r="P28">
        <v>897.05387329999996</v>
      </c>
      <c r="Q28">
        <v>869.3373067</v>
      </c>
      <c r="R28">
        <v>841.87811910000005</v>
      </c>
      <c r="S28">
        <v>814.5962366</v>
      </c>
      <c r="T28">
        <v>787.49940690000005</v>
      </c>
      <c r="U28">
        <v>760.69931180000003</v>
      </c>
      <c r="V28">
        <v>734.26154140000006</v>
      </c>
      <c r="W28">
        <v>708.50317299999995</v>
      </c>
      <c r="X28">
        <v>683.47503180000001</v>
      </c>
      <c r="Y28">
        <v>659.19827420000001</v>
      </c>
      <c r="Z28">
        <v>635.68030569999996</v>
      </c>
      <c r="AA28">
        <v>612.85742279999999</v>
      </c>
      <c r="AB28">
        <v>590.81463859999997</v>
      </c>
      <c r="AC28">
        <v>569.46762220000005</v>
      </c>
      <c r="AD28">
        <v>548.72081739999999</v>
      </c>
      <c r="AE28">
        <v>528.50329999999997</v>
      </c>
      <c r="AF28">
        <v>508.75926659999999</v>
      </c>
      <c r="AG28">
        <v>489.45989850000001</v>
      </c>
      <c r="AH28">
        <v>470.53704649999997</v>
      </c>
      <c r="AI28">
        <v>451.93501420000001</v>
      </c>
      <c r="AJ28">
        <v>433.61781939999997</v>
      </c>
      <c r="AK28">
        <v>415.58361059999999</v>
      </c>
    </row>
    <row r="29" spans="1:37" x14ac:dyDescent="0.35">
      <c r="A29" t="s">
        <v>96</v>
      </c>
      <c r="B29">
        <v>1243.6668460000001</v>
      </c>
      <c r="C29">
        <v>1211.1449809999999</v>
      </c>
      <c r="D29">
        <v>1184.3609200000001</v>
      </c>
      <c r="E29">
        <v>1159.480873</v>
      </c>
      <c r="F29">
        <v>1137.5111959999999</v>
      </c>
      <c r="G29">
        <v>1120.378097</v>
      </c>
      <c r="H29">
        <v>1103.7227270000001</v>
      </c>
      <c r="I29">
        <v>1086.901893</v>
      </c>
      <c r="J29">
        <v>1069.6420459999999</v>
      </c>
      <c r="K29">
        <v>1051.719846</v>
      </c>
      <c r="L29">
        <v>1033.0703390000001</v>
      </c>
      <c r="M29">
        <v>1013.517794</v>
      </c>
      <c r="N29">
        <v>993.16312559999994</v>
      </c>
      <c r="O29">
        <v>972.19883930000003</v>
      </c>
      <c r="P29">
        <v>950.84018939999999</v>
      </c>
      <c r="Q29">
        <v>929.29947100000004</v>
      </c>
      <c r="R29">
        <v>907.79320499999994</v>
      </c>
      <c r="S29">
        <v>886.52468910000005</v>
      </c>
      <c r="T29">
        <v>865.65691719999995</v>
      </c>
      <c r="U29">
        <v>845.30162659999996</v>
      </c>
      <c r="V29">
        <v>825.4797006</v>
      </c>
      <c r="W29">
        <v>806.26686719999998</v>
      </c>
      <c r="X29">
        <v>787.64294470000004</v>
      </c>
      <c r="Y29">
        <v>769.5602864</v>
      </c>
      <c r="Z29">
        <v>751.93210880000004</v>
      </c>
      <c r="AA29">
        <v>734.54359550000004</v>
      </c>
      <c r="AB29">
        <v>717.33560050000006</v>
      </c>
      <c r="AC29">
        <v>700.17860659999997</v>
      </c>
      <c r="AD29">
        <v>682.96610889999999</v>
      </c>
      <c r="AE29">
        <v>665.62193679999996</v>
      </c>
      <c r="AF29">
        <v>648.08814510000002</v>
      </c>
      <c r="AG29">
        <v>630.3207979</v>
      </c>
      <c r="AH29">
        <v>612.29110160000005</v>
      </c>
      <c r="AI29">
        <v>593.9871991</v>
      </c>
      <c r="AJ29">
        <v>575.41549169999996</v>
      </c>
      <c r="AK29">
        <v>556.60051829999998</v>
      </c>
    </row>
    <row r="30" spans="1:37" x14ac:dyDescent="0.35">
      <c r="A30" t="s">
        <v>72</v>
      </c>
      <c r="B30">
        <v>2239.620606</v>
      </c>
      <c r="C30">
        <v>2184.43703</v>
      </c>
      <c r="D30">
        <v>2137.1381339999998</v>
      </c>
      <c r="E30">
        <v>2090.181517</v>
      </c>
      <c r="F30">
        <v>2045.2797889999999</v>
      </c>
      <c r="G30">
        <v>2006.1522359999999</v>
      </c>
      <c r="H30">
        <v>1965.5220890000001</v>
      </c>
      <c r="I30">
        <v>1919.2192379999999</v>
      </c>
      <c r="J30">
        <v>1866.3333230000001</v>
      </c>
      <c r="K30">
        <v>1806.6450259999999</v>
      </c>
      <c r="L30">
        <v>1740.1161830000001</v>
      </c>
      <c r="M30">
        <v>1671.248859</v>
      </c>
      <c r="N30">
        <v>1601.911568</v>
      </c>
      <c r="O30">
        <v>1533.069031</v>
      </c>
      <c r="P30">
        <v>1465.3861509999999</v>
      </c>
      <c r="Q30">
        <v>1399.3434030000001</v>
      </c>
      <c r="R30">
        <v>1334.999761</v>
      </c>
      <c r="S30">
        <v>1272.357808</v>
      </c>
      <c r="T30">
        <v>1211.4737110000001</v>
      </c>
      <c r="U30">
        <v>1152.49324</v>
      </c>
      <c r="V30">
        <v>1095.4972110000001</v>
      </c>
      <c r="W30">
        <v>1040.7984710000001</v>
      </c>
      <c r="X30">
        <v>988.43057009999995</v>
      </c>
      <c r="Y30">
        <v>938.37649550000003</v>
      </c>
      <c r="Z30">
        <v>890.58886010000003</v>
      </c>
      <c r="AA30">
        <v>844.93410800000004</v>
      </c>
      <c r="AB30">
        <v>801.40541080000003</v>
      </c>
      <c r="AC30">
        <v>759.83430350000003</v>
      </c>
      <c r="AD30">
        <v>720.04613219999999</v>
      </c>
      <c r="AE30">
        <v>681.90395130000002</v>
      </c>
      <c r="AF30">
        <v>645.30042000000003</v>
      </c>
      <c r="AG30">
        <v>610.16084809999995</v>
      </c>
      <c r="AH30">
        <v>576.39022269999998</v>
      </c>
      <c r="AI30">
        <v>543.91374619999999</v>
      </c>
      <c r="AJ30">
        <v>512.68122370000003</v>
      </c>
      <c r="AK30">
        <v>482.66360320000001</v>
      </c>
    </row>
    <row r="31" spans="1:37" x14ac:dyDescent="0.35">
      <c r="A31" t="s">
        <v>97</v>
      </c>
      <c r="B31">
        <v>2239.620606</v>
      </c>
      <c r="C31">
        <v>2184.43703</v>
      </c>
      <c r="D31">
        <v>2137.1381339999998</v>
      </c>
      <c r="E31">
        <v>2090.181517</v>
      </c>
      <c r="F31">
        <v>2045.2797889999999</v>
      </c>
      <c r="G31">
        <v>2006.152237</v>
      </c>
      <c r="H31">
        <v>1965.8221980000001</v>
      </c>
      <c r="I31">
        <v>1923.3129630000001</v>
      </c>
      <c r="J31">
        <v>1878.3859190000001</v>
      </c>
      <c r="K31">
        <v>1830.9552880000001</v>
      </c>
      <c r="L31">
        <v>1781.2708459999999</v>
      </c>
      <c r="M31">
        <v>1729.4653740000001</v>
      </c>
      <c r="N31">
        <v>1676.108567</v>
      </c>
      <c r="O31">
        <v>1621.8852260000001</v>
      </c>
      <c r="P31">
        <v>1567.4492250000001</v>
      </c>
      <c r="Q31">
        <v>1513.367915</v>
      </c>
      <c r="R31">
        <v>1460.139995</v>
      </c>
      <c r="S31">
        <v>1408.1815309999999</v>
      </c>
      <c r="T31">
        <v>1357.794703</v>
      </c>
      <c r="U31">
        <v>1309.1605280000001</v>
      </c>
      <c r="V31">
        <v>1262.3003900000001</v>
      </c>
      <c r="W31">
        <v>1217.264561</v>
      </c>
      <c r="X31">
        <v>1173.962616</v>
      </c>
      <c r="Y31">
        <v>1132.253404</v>
      </c>
      <c r="Z31">
        <v>1091.9344900000001</v>
      </c>
      <c r="AA31">
        <v>1052.650764</v>
      </c>
      <c r="AB31">
        <v>1014.228106</v>
      </c>
      <c r="AC31">
        <v>976.43601939999996</v>
      </c>
      <c r="AD31">
        <v>939.09563709999998</v>
      </c>
      <c r="AE31">
        <v>902.09246880000001</v>
      </c>
      <c r="AF31">
        <v>865.36056489999999</v>
      </c>
      <c r="AG31">
        <v>828.87340589999997</v>
      </c>
      <c r="AH31">
        <v>792.64003609999997</v>
      </c>
      <c r="AI31">
        <v>756.70144800000003</v>
      </c>
      <c r="AJ31">
        <v>721.12619700000005</v>
      </c>
      <c r="AK31">
        <v>686.00449089999995</v>
      </c>
    </row>
    <row r="32" spans="1:37" x14ac:dyDescent="0.35">
      <c r="A32" t="s">
        <v>73</v>
      </c>
      <c r="B32">
        <v>9.8427898650000003</v>
      </c>
      <c r="C32">
        <v>15.106890379999999</v>
      </c>
      <c r="D32">
        <v>20.676366389999998</v>
      </c>
      <c r="E32">
        <v>26.501686939999999</v>
      </c>
      <c r="F32">
        <v>33.060296180000002</v>
      </c>
      <c r="G32">
        <v>40.374357490000001</v>
      </c>
      <c r="H32">
        <v>47.688012049999998</v>
      </c>
      <c r="I32">
        <v>54.92780715</v>
      </c>
      <c r="J32">
        <v>62.343479709999997</v>
      </c>
      <c r="K32">
        <v>70.314023980000002</v>
      </c>
      <c r="L32">
        <v>79.558451460000001</v>
      </c>
      <c r="M32">
        <v>91.192213100000004</v>
      </c>
      <c r="N32">
        <v>104.67340059999999</v>
      </c>
      <c r="O32">
        <v>119.5286974</v>
      </c>
      <c r="P32">
        <v>135.42246979999999</v>
      </c>
      <c r="Q32">
        <v>152.14416850000001</v>
      </c>
      <c r="R32">
        <v>169.49325669999999</v>
      </c>
      <c r="S32">
        <v>187.4395786</v>
      </c>
      <c r="T32">
        <v>206.0676661</v>
      </c>
      <c r="U32">
        <v>225.5679347</v>
      </c>
      <c r="V32">
        <v>246.11998779999999</v>
      </c>
      <c r="W32">
        <v>268.12336790000001</v>
      </c>
      <c r="X32">
        <v>291.7010272</v>
      </c>
      <c r="Y32">
        <v>316.98850820000001</v>
      </c>
      <c r="Z32">
        <v>344.13534750000002</v>
      </c>
      <c r="AA32">
        <v>373.23811289999998</v>
      </c>
      <c r="AB32">
        <v>404.65328030000001</v>
      </c>
      <c r="AC32">
        <v>438.55691350000001</v>
      </c>
      <c r="AD32">
        <v>475.1329882</v>
      </c>
      <c r="AE32">
        <v>514.57339179999997</v>
      </c>
      <c r="AF32">
        <v>557.05360949999999</v>
      </c>
      <c r="AG32">
        <v>602.80230979999999</v>
      </c>
      <c r="AH32">
        <v>651.92606450000005</v>
      </c>
      <c r="AI32">
        <v>704.56054510000001</v>
      </c>
      <c r="AJ32">
        <v>760.87730439999996</v>
      </c>
      <c r="AK32">
        <v>821.3623953</v>
      </c>
    </row>
    <row r="33" spans="1:37" x14ac:dyDescent="0.35">
      <c r="A33" t="s">
        <v>98</v>
      </c>
      <c r="B33">
        <v>9.8427898650000003</v>
      </c>
      <c r="C33">
        <v>15.106890379999999</v>
      </c>
      <c r="D33">
        <v>20.676366399999999</v>
      </c>
      <c r="E33">
        <v>26.501686960000001</v>
      </c>
      <c r="F33">
        <v>33.060296229999999</v>
      </c>
      <c r="G33">
        <v>40.374357570000001</v>
      </c>
      <c r="H33">
        <v>47.716403030000002</v>
      </c>
      <c r="I33">
        <v>55.075945429999997</v>
      </c>
      <c r="J33">
        <v>62.45000349</v>
      </c>
      <c r="K33">
        <v>69.822965100000005</v>
      </c>
      <c r="L33">
        <v>77.176350580000005</v>
      </c>
      <c r="M33">
        <v>84.446023460000006</v>
      </c>
      <c r="N33">
        <v>91.578988109999997</v>
      </c>
      <c r="O33">
        <v>98.525185710000002</v>
      </c>
      <c r="P33">
        <v>105.23851139999999</v>
      </c>
      <c r="Q33">
        <v>111.6808472</v>
      </c>
      <c r="R33">
        <v>117.8237378</v>
      </c>
      <c r="S33">
        <v>123.645348</v>
      </c>
      <c r="T33">
        <v>129.12849349999999</v>
      </c>
      <c r="U33">
        <v>134.25966790000001</v>
      </c>
      <c r="V33">
        <v>139.019938</v>
      </c>
      <c r="W33">
        <v>143.41367740000001</v>
      </c>
      <c r="X33">
        <v>147.43313240000001</v>
      </c>
      <c r="Y33">
        <v>151.07121309999999</v>
      </c>
      <c r="Z33">
        <v>154.31900880000001</v>
      </c>
      <c r="AA33">
        <v>157.1449648</v>
      </c>
      <c r="AB33">
        <v>159.55635659999999</v>
      </c>
      <c r="AC33">
        <v>161.54747040000001</v>
      </c>
      <c r="AD33">
        <v>163.11120550000001</v>
      </c>
      <c r="AE33">
        <v>164.23398420000001</v>
      </c>
      <c r="AF33">
        <v>164.89081229999999</v>
      </c>
      <c r="AG33">
        <v>165.0441112</v>
      </c>
      <c r="AH33">
        <v>164.6444669</v>
      </c>
      <c r="AI33">
        <v>163.6319167</v>
      </c>
      <c r="AJ33">
        <v>161.93729479999999</v>
      </c>
      <c r="AK33">
        <v>159.4834334</v>
      </c>
    </row>
    <row r="34" spans="1:37" x14ac:dyDescent="0.35">
      <c r="A34" t="s">
        <v>74</v>
      </c>
      <c r="B34">
        <v>11.44571741</v>
      </c>
      <c r="C34">
        <v>16.42050029</v>
      </c>
      <c r="D34">
        <v>21.680930419999999</v>
      </c>
      <c r="E34">
        <v>27.183000799999999</v>
      </c>
      <c r="F34">
        <v>33.396545009999997</v>
      </c>
      <c r="G34">
        <v>40.335775830000003</v>
      </c>
      <c r="H34">
        <v>47.266726480000003</v>
      </c>
      <c r="I34">
        <v>54.115582359999998</v>
      </c>
      <c r="J34">
        <v>61.123087310000003</v>
      </c>
      <c r="K34">
        <v>68.656349739999996</v>
      </c>
      <c r="L34">
        <v>77.408109409999994</v>
      </c>
      <c r="M34">
        <v>88.434577939999997</v>
      </c>
      <c r="N34">
        <v>101.20922349999999</v>
      </c>
      <c r="O34">
        <v>115.27840430000001</v>
      </c>
      <c r="P34">
        <v>130.32101309999999</v>
      </c>
      <c r="Q34">
        <v>146.1345096</v>
      </c>
      <c r="R34">
        <v>162.52404749999999</v>
      </c>
      <c r="S34">
        <v>179.4534846</v>
      </c>
      <c r="T34">
        <v>196.99555480000001</v>
      </c>
      <c r="U34">
        <v>215.32430790000001</v>
      </c>
      <c r="V34">
        <v>234.6045627</v>
      </c>
      <c r="W34">
        <v>255.2106872</v>
      </c>
      <c r="X34">
        <v>277.25938200000002</v>
      </c>
      <c r="Y34">
        <v>300.87691890000002</v>
      </c>
      <c r="Z34">
        <v>326.20043349999997</v>
      </c>
      <c r="AA34">
        <v>353.3134834</v>
      </c>
      <c r="AB34">
        <v>382.54307999999997</v>
      </c>
      <c r="AC34">
        <v>414.04527209999998</v>
      </c>
      <c r="AD34">
        <v>447.97597409999997</v>
      </c>
      <c r="AE34">
        <v>484.49297330000002</v>
      </c>
      <c r="AF34">
        <v>523.7339604</v>
      </c>
      <c r="AG34">
        <v>565.88202090000004</v>
      </c>
      <c r="AH34">
        <v>611.00234239999997</v>
      </c>
      <c r="AI34">
        <v>659.18054589999997</v>
      </c>
      <c r="AJ34">
        <v>710.53019549999999</v>
      </c>
      <c r="AK34">
        <v>765.44127219999996</v>
      </c>
    </row>
    <row r="35" spans="1:37" x14ac:dyDescent="0.35">
      <c r="A35" t="s">
        <v>99</v>
      </c>
      <c r="B35">
        <v>11.44571741</v>
      </c>
      <c r="C35">
        <v>16.42050029</v>
      </c>
      <c r="D35">
        <v>21.68093043</v>
      </c>
      <c r="E35">
        <v>27.18300082</v>
      </c>
      <c r="F35">
        <v>33.39654505</v>
      </c>
      <c r="G35">
        <v>40.335775920000003</v>
      </c>
      <c r="H35">
        <v>47.29369269</v>
      </c>
      <c r="I35">
        <v>54.25661813</v>
      </c>
      <c r="J35">
        <v>61.218791469999999</v>
      </c>
      <c r="K35">
        <v>68.162895939999999</v>
      </c>
      <c r="L35">
        <v>75.069841310000001</v>
      </c>
      <c r="M35">
        <v>81.87747761</v>
      </c>
      <c r="N35">
        <v>88.534593650000005</v>
      </c>
      <c r="O35">
        <v>94.993911370000006</v>
      </c>
      <c r="P35">
        <v>101.2125278</v>
      </c>
      <c r="Q35">
        <v>107.15531609999999</v>
      </c>
      <c r="R35">
        <v>112.79627240000001</v>
      </c>
      <c r="S35">
        <v>118.11547760000001</v>
      </c>
      <c r="T35">
        <v>123.0971539</v>
      </c>
      <c r="U35">
        <v>127.7286323</v>
      </c>
      <c r="V35">
        <v>131.99183869999999</v>
      </c>
      <c r="W35">
        <v>135.88987710000001</v>
      </c>
      <c r="X35">
        <v>139.41420360000001</v>
      </c>
      <c r="Y35">
        <v>142.5564607</v>
      </c>
      <c r="Z35">
        <v>145.30612500000001</v>
      </c>
      <c r="AA35">
        <v>147.6316563</v>
      </c>
      <c r="AB35">
        <v>149.5370144</v>
      </c>
      <c r="AC35">
        <v>151.0151631</v>
      </c>
      <c r="AD35">
        <v>152.05781930000001</v>
      </c>
      <c r="AE35">
        <v>152.65058780000001</v>
      </c>
      <c r="AF35">
        <v>152.76843009999999</v>
      </c>
      <c r="AG35">
        <v>152.37473320000001</v>
      </c>
      <c r="AH35">
        <v>151.42221090000001</v>
      </c>
      <c r="AI35">
        <v>149.85432299999999</v>
      </c>
      <c r="AJ35">
        <v>147.6067343</v>
      </c>
      <c r="AK35">
        <v>144.60860479999999</v>
      </c>
    </row>
    <row r="36" spans="1:37" x14ac:dyDescent="0.35">
      <c r="A36" t="s">
        <v>75</v>
      </c>
      <c r="B36">
        <v>9.4015406210000005</v>
      </c>
      <c r="C36">
        <v>12.786135679999999</v>
      </c>
      <c r="D36">
        <v>16.363413040000001</v>
      </c>
      <c r="E36">
        <v>20.104857880000001</v>
      </c>
      <c r="F36">
        <v>24.342524220000001</v>
      </c>
      <c r="G36">
        <v>29.0818957</v>
      </c>
      <c r="H36">
        <v>33.81027263</v>
      </c>
      <c r="I36">
        <v>38.474113289999998</v>
      </c>
      <c r="J36">
        <v>43.239939630000002</v>
      </c>
      <c r="K36">
        <v>48.362682319999998</v>
      </c>
      <c r="L36">
        <v>54.320720110000003</v>
      </c>
      <c r="M36">
        <v>61.832288030000001</v>
      </c>
      <c r="N36">
        <v>70.530149660000006</v>
      </c>
      <c r="O36">
        <v>80.102224579999998</v>
      </c>
      <c r="P36">
        <v>90.328080060000005</v>
      </c>
      <c r="Q36">
        <v>101.0679914</v>
      </c>
      <c r="R36">
        <v>112.18612330000001</v>
      </c>
      <c r="S36">
        <v>123.6527049</v>
      </c>
      <c r="T36">
        <v>135.5121493</v>
      </c>
      <c r="U36">
        <v>147.87846469999999</v>
      </c>
      <c r="V36">
        <v>160.86004270000001</v>
      </c>
      <c r="W36">
        <v>174.70870429999999</v>
      </c>
      <c r="X36">
        <v>189.50393</v>
      </c>
      <c r="Y36">
        <v>205.3301386</v>
      </c>
      <c r="Z36">
        <v>222.27757940000001</v>
      </c>
      <c r="AA36">
        <v>240.39789110000001</v>
      </c>
      <c r="AB36">
        <v>259.90647680000001</v>
      </c>
      <c r="AC36">
        <v>280.90249940000001</v>
      </c>
      <c r="AD36">
        <v>303.48014840000002</v>
      </c>
      <c r="AE36">
        <v>327.7313959</v>
      </c>
      <c r="AF36">
        <v>353.73181419999997</v>
      </c>
      <c r="AG36">
        <v>381.5848623</v>
      </c>
      <c r="AH36">
        <v>411.31273429999999</v>
      </c>
      <c r="AI36">
        <v>442.94721879999997</v>
      </c>
      <c r="AJ36">
        <v>476.53557710000001</v>
      </c>
      <c r="AK36">
        <v>512.29964840000002</v>
      </c>
    </row>
    <row r="37" spans="1:37" x14ac:dyDescent="0.35">
      <c r="A37" t="s">
        <v>100</v>
      </c>
      <c r="B37">
        <v>9.4015406210000005</v>
      </c>
      <c r="C37">
        <v>12.786135679999999</v>
      </c>
      <c r="D37">
        <v>16.363413049999998</v>
      </c>
      <c r="E37">
        <v>20.104857899999999</v>
      </c>
      <c r="F37">
        <v>24.342524260000001</v>
      </c>
      <c r="G37">
        <v>29.081895769999999</v>
      </c>
      <c r="H37">
        <v>33.828729080000002</v>
      </c>
      <c r="I37">
        <v>38.571118570000003</v>
      </c>
      <c r="J37">
        <v>43.303168579999998</v>
      </c>
      <c r="K37">
        <v>48.011399390000001</v>
      </c>
      <c r="L37">
        <v>52.681782310000003</v>
      </c>
      <c r="M37">
        <v>57.271059319999999</v>
      </c>
      <c r="N37">
        <v>61.743741919999998</v>
      </c>
      <c r="O37">
        <v>66.067807270000003</v>
      </c>
      <c r="P37">
        <v>70.214640860000003</v>
      </c>
      <c r="Q37">
        <v>74.161073139999999</v>
      </c>
      <c r="R37">
        <v>77.890139930000004</v>
      </c>
      <c r="S37">
        <v>81.388907700000004</v>
      </c>
      <c r="T37">
        <v>84.647094600000003</v>
      </c>
      <c r="U37">
        <v>87.656295979999996</v>
      </c>
      <c r="V37">
        <v>90.404248030000005</v>
      </c>
      <c r="W37">
        <v>92.892574010000004</v>
      </c>
      <c r="X37">
        <v>95.1148606</v>
      </c>
      <c r="Y37">
        <v>97.064562989999999</v>
      </c>
      <c r="Z37">
        <v>98.733411380000007</v>
      </c>
      <c r="AA37">
        <v>100.0991001</v>
      </c>
      <c r="AB37">
        <v>101.1628147</v>
      </c>
      <c r="AC37">
        <v>101.9191189</v>
      </c>
      <c r="AD37">
        <v>102.36184059999999</v>
      </c>
      <c r="AE37">
        <v>102.4807307</v>
      </c>
      <c r="AF37">
        <v>102.2584682</v>
      </c>
      <c r="AG37">
        <v>101.670137</v>
      </c>
      <c r="AH37">
        <v>100.6839643</v>
      </c>
      <c r="AI37">
        <v>99.262412789999999</v>
      </c>
      <c r="AJ37">
        <v>97.363284879999995</v>
      </c>
      <c r="AK37">
        <v>94.94068876</v>
      </c>
    </row>
    <row r="38" spans="1:37" x14ac:dyDescent="0.35">
      <c r="A38" t="s">
        <v>76</v>
      </c>
      <c r="B38">
        <v>5.770071272</v>
      </c>
      <c r="C38">
        <v>7.593698614</v>
      </c>
      <c r="D38">
        <v>9.5092938700000005</v>
      </c>
      <c r="E38">
        <v>11.46111037</v>
      </c>
      <c r="F38">
        <v>13.560370300000001</v>
      </c>
      <c r="G38">
        <v>15.845794209999999</v>
      </c>
      <c r="H38">
        <v>18.10090361</v>
      </c>
      <c r="I38">
        <v>20.27611976</v>
      </c>
      <c r="J38">
        <v>22.407218700000001</v>
      </c>
      <c r="K38">
        <v>24.548797019999999</v>
      </c>
      <c r="L38">
        <v>26.797212869999999</v>
      </c>
      <c r="M38">
        <v>29.373166470000001</v>
      </c>
      <c r="N38">
        <v>32.197580189999996</v>
      </c>
      <c r="O38">
        <v>35.190119410000001</v>
      </c>
      <c r="P38">
        <v>38.292046040000002</v>
      </c>
      <c r="Q38">
        <v>41.466234020000002</v>
      </c>
      <c r="R38">
        <v>44.671248140000003</v>
      </c>
      <c r="S38">
        <v>47.893472109999998</v>
      </c>
      <c r="T38">
        <v>51.139572209999997</v>
      </c>
      <c r="U38">
        <v>54.435670780000002</v>
      </c>
      <c r="V38">
        <v>57.804729309999999</v>
      </c>
      <c r="W38">
        <v>61.312027809999996</v>
      </c>
      <c r="X38">
        <v>64.974545410000005</v>
      </c>
      <c r="Y38">
        <v>68.809159070000007</v>
      </c>
      <c r="Z38">
        <v>72.833540029999995</v>
      </c>
      <c r="AA38">
        <v>77.053708400000005</v>
      </c>
      <c r="AB38">
        <v>81.517691510000006</v>
      </c>
      <c r="AC38">
        <v>86.239021949999994</v>
      </c>
      <c r="AD38">
        <v>91.228009409999999</v>
      </c>
      <c r="AE38">
        <v>96.494552850000005</v>
      </c>
      <c r="AF38">
        <v>102.0448038</v>
      </c>
      <c r="AG38">
        <v>107.8909148</v>
      </c>
      <c r="AH38">
        <v>114.023821</v>
      </c>
      <c r="AI38">
        <v>120.4346201</v>
      </c>
      <c r="AJ38">
        <v>127.1166911</v>
      </c>
      <c r="AK38">
        <v>134.0963874</v>
      </c>
    </row>
    <row r="39" spans="1:37" x14ac:dyDescent="0.35">
      <c r="A39" t="s">
        <v>101</v>
      </c>
      <c r="B39">
        <v>5.770071272</v>
      </c>
      <c r="C39">
        <v>7.593698614</v>
      </c>
      <c r="D39">
        <v>9.5092938710000006</v>
      </c>
      <c r="E39">
        <v>11.461110379999999</v>
      </c>
      <c r="F39">
        <v>13.560370300000001</v>
      </c>
      <c r="G39">
        <v>15.845794229999999</v>
      </c>
      <c r="H39">
        <v>18.109848270000001</v>
      </c>
      <c r="I39">
        <v>20.340599210000001</v>
      </c>
      <c r="J39">
        <v>22.532607769999998</v>
      </c>
      <c r="K39">
        <v>24.67813379</v>
      </c>
      <c r="L39">
        <v>26.77066829</v>
      </c>
      <c r="M39">
        <v>28.792504900000001</v>
      </c>
      <c r="N39">
        <v>30.732703170000001</v>
      </c>
      <c r="O39">
        <v>32.582648429999999</v>
      </c>
      <c r="P39">
        <v>34.335417380000003</v>
      </c>
      <c r="Q39">
        <v>35.986228519999997</v>
      </c>
      <c r="R39">
        <v>37.532835230000003</v>
      </c>
      <c r="S39">
        <v>38.974546150000002</v>
      </c>
      <c r="T39">
        <v>40.311259370000002</v>
      </c>
      <c r="U39">
        <v>41.542977460000003</v>
      </c>
      <c r="V39">
        <v>42.667244529999998</v>
      </c>
      <c r="W39">
        <v>43.6872167</v>
      </c>
      <c r="X39">
        <v>44.60209639</v>
      </c>
      <c r="Y39">
        <v>45.410786399999999</v>
      </c>
      <c r="Z39">
        <v>46.111229610000002</v>
      </c>
      <c r="AA39">
        <v>46.694927499999999</v>
      </c>
      <c r="AB39">
        <v>47.163375469999998</v>
      </c>
      <c r="AC39">
        <v>47.51415248</v>
      </c>
      <c r="AD39">
        <v>47.744956909999999</v>
      </c>
      <c r="AE39">
        <v>47.852917529999999</v>
      </c>
      <c r="AF39">
        <v>47.833646870000003</v>
      </c>
      <c r="AG39">
        <v>47.681124060000002</v>
      </c>
      <c r="AH39">
        <v>47.38800432</v>
      </c>
      <c r="AI39">
        <v>46.946021379999998</v>
      </c>
      <c r="AJ39">
        <v>46.346376769999999</v>
      </c>
      <c r="AK39">
        <v>45.580060930000002</v>
      </c>
    </row>
    <row r="40" spans="1:37" x14ac:dyDescent="0.35">
      <c r="A40" t="s">
        <v>77</v>
      </c>
      <c r="B40">
        <v>3.4730440960000002</v>
      </c>
      <c r="C40">
        <v>4.5942386290000004</v>
      </c>
      <c r="D40">
        <v>5.762759279</v>
      </c>
      <c r="E40">
        <v>6.9432178589999998</v>
      </c>
      <c r="F40">
        <v>8.2037518370000004</v>
      </c>
      <c r="G40">
        <v>9.5655003599999997</v>
      </c>
      <c r="H40">
        <v>10.896387389999999</v>
      </c>
      <c r="I40">
        <v>12.16421001</v>
      </c>
      <c r="J40">
        <v>13.388722789999999</v>
      </c>
      <c r="K40">
        <v>14.60084219</v>
      </c>
      <c r="L40">
        <v>15.85386607</v>
      </c>
      <c r="M40">
        <v>17.268735750000001</v>
      </c>
      <c r="N40">
        <v>18.800116760000002</v>
      </c>
      <c r="O40">
        <v>20.403975389999999</v>
      </c>
      <c r="P40">
        <v>22.048986039999999</v>
      </c>
      <c r="Q40">
        <v>23.715713820000001</v>
      </c>
      <c r="R40">
        <v>25.382076550000001</v>
      </c>
      <c r="S40">
        <v>27.040310330000001</v>
      </c>
      <c r="T40">
        <v>28.693581959999999</v>
      </c>
      <c r="U40">
        <v>30.355566509999999</v>
      </c>
      <c r="V40">
        <v>32.038293549999999</v>
      </c>
      <c r="W40">
        <v>33.775782800000002</v>
      </c>
      <c r="X40">
        <v>35.57689379</v>
      </c>
      <c r="Y40">
        <v>37.449880229999998</v>
      </c>
      <c r="Z40">
        <v>39.402743059999999</v>
      </c>
      <c r="AA40">
        <v>41.436316820000002</v>
      </c>
      <c r="AB40">
        <v>43.572073969999998</v>
      </c>
      <c r="AC40">
        <v>45.812694620000002</v>
      </c>
      <c r="AD40">
        <v>48.157715709999998</v>
      </c>
      <c r="AE40">
        <v>50.605680800000002</v>
      </c>
      <c r="AF40">
        <v>53.152742879999998</v>
      </c>
      <c r="AG40">
        <v>55.797290150000002</v>
      </c>
      <c r="AH40">
        <v>58.526761610000001</v>
      </c>
      <c r="AI40">
        <v>61.328280749999998</v>
      </c>
      <c r="AJ40">
        <v>64.190102359999997</v>
      </c>
      <c r="AK40">
        <v>67.113878549999995</v>
      </c>
    </row>
    <row r="41" spans="1:37" x14ac:dyDescent="0.35">
      <c r="A41" t="s">
        <v>102</v>
      </c>
      <c r="B41">
        <v>3.4730440960000002</v>
      </c>
      <c r="C41">
        <v>4.5942386300000004</v>
      </c>
      <c r="D41">
        <v>5.76275928</v>
      </c>
      <c r="E41">
        <v>6.943217862</v>
      </c>
      <c r="F41">
        <v>8.2037518429999992</v>
      </c>
      <c r="G41">
        <v>9.5655003720000007</v>
      </c>
      <c r="H41">
        <v>10.90156273</v>
      </c>
      <c r="I41">
        <v>12.203410010000001</v>
      </c>
      <c r="J41">
        <v>13.466848219999999</v>
      </c>
      <c r="K41">
        <v>14.6867074</v>
      </c>
      <c r="L41">
        <v>15.859204699999999</v>
      </c>
      <c r="M41">
        <v>16.974593469999999</v>
      </c>
      <c r="N41">
        <v>18.027508050000002</v>
      </c>
      <c r="O41">
        <v>19.01445425</v>
      </c>
      <c r="P41">
        <v>19.933080069999999</v>
      </c>
      <c r="Q41">
        <v>20.782165859999999</v>
      </c>
      <c r="R41">
        <v>21.561747459999999</v>
      </c>
      <c r="S41">
        <v>22.272506580000002</v>
      </c>
      <c r="T41">
        <v>22.915174449999999</v>
      </c>
      <c r="U41">
        <v>23.490221429999998</v>
      </c>
      <c r="V41">
        <v>23.996511680000001</v>
      </c>
      <c r="W41">
        <v>24.43554279</v>
      </c>
      <c r="X41">
        <v>24.806508489999999</v>
      </c>
      <c r="Y41">
        <v>25.108241710000001</v>
      </c>
      <c r="Z41">
        <v>25.338890899999999</v>
      </c>
      <c r="AA41">
        <v>25.49334133</v>
      </c>
      <c r="AB41">
        <v>25.571471110000001</v>
      </c>
      <c r="AC41">
        <v>25.571581770000002</v>
      </c>
      <c r="AD41">
        <v>25.492228440000002</v>
      </c>
      <c r="AE41">
        <v>25.33188165</v>
      </c>
      <c r="AF41">
        <v>25.088496360000001</v>
      </c>
      <c r="AG41">
        <v>24.759513729999998</v>
      </c>
      <c r="AH41">
        <v>24.342074790000002</v>
      </c>
      <c r="AI41">
        <v>23.83326692</v>
      </c>
      <c r="AJ41">
        <v>23.230340420000001</v>
      </c>
      <c r="AK41">
        <v>22.530865819999999</v>
      </c>
    </row>
    <row r="42" spans="1:37" x14ac:dyDescent="0.35">
      <c r="A42" t="s">
        <v>78</v>
      </c>
      <c r="B42">
        <v>1.7251505170000001</v>
      </c>
      <c r="C42">
        <v>2.254475529</v>
      </c>
      <c r="D42">
        <v>2.7923514439999999</v>
      </c>
      <c r="E42">
        <v>3.3138961660000001</v>
      </c>
      <c r="F42">
        <v>3.840863025</v>
      </c>
      <c r="G42">
        <v>4.3861131120000003</v>
      </c>
      <c r="H42">
        <v>4.8993692549999999</v>
      </c>
      <c r="I42">
        <v>5.3623325250000002</v>
      </c>
      <c r="J42">
        <v>5.776588909</v>
      </c>
      <c r="K42">
        <v>6.1469954480000002</v>
      </c>
      <c r="L42">
        <v>6.4815934979999996</v>
      </c>
      <c r="M42">
        <v>6.8130461860000002</v>
      </c>
      <c r="N42">
        <v>7.1366840290000004</v>
      </c>
      <c r="O42">
        <v>7.4471350169999999</v>
      </c>
      <c r="P42">
        <v>7.74141134</v>
      </c>
      <c r="Q42">
        <v>8.0184997179999993</v>
      </c>
      <c r="R42">
        <v>8.2757361310000004</v>
      </c>
      <c r="S42">
        <v>8.5124904489999995</v>
      </c>
      <c r="T42">
        <v>8.7300763040000007</v>
      </c>
      <c r="U42">
        <v>8.9317593740000003</v>
      </c>
      <c r="V42">
        <v>9.1202665090000004</v>
      </c>
      <c r="W42">
        <v>9.3022709849999998</v>
      </c>
      <c r="X42">
        <v>9.4797158669999995</v>
      </c>
      <c r="Y42">
        <v>9.6540985250000002</v>
      </c>
      <c r="Z42">
        <v>9.8265540619999996</v>
      </c>
      <c r="AA42">
        <v>9.9965204780000008</v>
      </c>
      <c r="AB42">
        <v>10.166340460000001</v>
      </c>
      <c r="AC42">
        <v>10.33475368</v>
      </c>
      <c r="AD42">
        <v>10.49971575</v>
      </c>
      <c r="AE42">
        <v>10.65916898</v>
      </c>
      <c r="AF42">
        <v>10.81096715</v>
      </c>
      <c r="AG42">
        <v>10.953359819999999</v>
      </c>
      <c r="AH42">
        <v>11.08334236</v>
      </c>
      <c r="AI42">
        <v>11.19814981</v>
      </c>
      <c r="AJ42">
        <v>11.295560800000001</v>
      </c>
      <c r="AK42">
        <v>11.37449696</v>
      </c>
    </row>
    <row r="43" spans="1:37" x14ac:dyDescent="0.35">
      <c r="A43" t="s">
        <v>103</v>
      </c>
      <c r="B43">
        <v>1.7251505170000001</v>
      </c>
      <c r="C43">
        <v>2.254475529</v>
      </c>
      <c r="D43">
        <v>2.792351445</v>
      </c>
      <c r="E43">
        <v>3.3138961669999998</v>
      </c>
      <c r="F43">
        <v>3.8408630279999998</v>
      </c>
      <c r="G43">
        <v>4.3861131169999998</v>
      </c>
      <c r="H43">
        <v>4.9012940040000004</v>
      </c>
      <c r="I43">
        <v>5.381808962</v>
      </c>
      <c r="J43">
        <v>5.8259065469999998</v>
      </c>
      <c r="K43">
        <v>6.2321066429999998</v>
      </c>
      <c r="L43">
        <v>6.6003335590000001</v>
      </c>
      <c r="M43">
        <v>6.9291633409999998</v>
      </c>
      <c r="N43">
        <v>7.219514395</v>
      </c>
      <c r="O43">
        <v>7.4732949189999998</v>
      </c>
      <c r="P43">
        <v>7.6927315820000004</v>
      </c>
      <c r="Q43">
        <v>7.8801064460000001</v>
      </c>
      <c r="R43">
        <v>8.0377693699999995</v>
      </c>
      <c r="S43">
        <v>8.1679364759999995</v>
      </c>
      <c r="T43">
        <v>8.2724509659999992</v>
      </c>
      <c r="U43">
        <v>8.3526799430000001</v>
      </c>
      <c r="V43">
        <v>8.4091790530000008</v>
      </c>
      <c r="W43">
        <v>8.4429292710000006</v>
      </c>
      <c r="X43">
        <v>8.4540801339999998</v>
      </c>
      <c r="Y43">
        <v>8.4425460809999997</v>
      </c>
      <c r="Z43">
        <v>8.4079618840000006</v>
      </c>
      <c r="AA43">
        <v>8.3491507089999999</v>
      </c>
      <c r="AB43">
        <v>8.2662317640000005</v>
      </c>
      <c r="AC43">
        <v>8.1591390029999999</v>
      </c>
      <c r="AD43">
        <v>8.0281315529999997</v>
      </c>
      <c r="AE43">
        <v>7.8737705699999996</v>
      </c>
      <c r="AF43">
        <v>7.6968255220000001</v>
      </c>
      <c r="AG43">
        <v>7.4982598119999997</v>
      </c>
      <c r="AH43">
        <v>7.2792488039999999</v>
      </c>
      <c r="AI43">
        <v>7.0411896719999998</v>
      </c>
      <c r="AJ43">
        <v>6.7856912850000004</v>
      </c>
      <c r="AK43">
        <v>6.514541908</v>
      </c>
    </row>
    <row r="44" spans="1:37" x14ac:dyDescent="0.35">
      <c r="A44" t="s">
        <v>79</v>
      </c>
      <c r="B44">
        <v>3.1066862139999998</v>
      </c>
      <c r="C44">
        <v>4.0922276159999997</v>
      </c>
      <c r="D44">
        <v>5.0709040349999999</v>
      </c>
      <c r="E44">
        <v>5.9920983980000004</v>
      </c>
      <c r="F44">
        <v>6.8930712359999999</v>
      </c>
      <c r="G44">
        <v>7.7962235580000003</v>
      </c>
      <c r="H44">
        <v>8.6176567409999993</v>
      </c>
      <c r="I44">
        <v>9.3244073039999993</v>
      </c>
      <c r="J44">
        <v>9.9188628170000008</v>
      </c>
      <c r="K44">
        <v>10.41020758</v>
      </c>
      <c r="L44">
        <v>10.81223477</v>
      </c>
      <c r="M44">
        <v>11.17322918</v>
      </c>
      <c r="N44">
        <v>11.49242688</v>
      </c>
      <c r="O44">
        <v>11.769116349999999</v>
      </c>
      <c r="P44">
        <v>12.00525225</v>
      </c>
      <c r="Q44">
        <v>12.20421121</v>
      </c>
      <c r="R44">
        <v>12.366377290000001</v>
      </c>
      <c r="S44">
        <v>12.49337442</v>
      </c>
      <c r="T44">
        <v>12.58857107</v>
      </c>
      <c r="U44">
        <v>12.65718219</v>
      </c>
      <c r="V44">
        <v>12.703581489999999</v>
      </c>
      <c r="W44">
        <v>12.7357894</v>
      </c>
      <c r="X44">
        <v>12.75680635</v>
      </c>
      <c r="Y44">
        <v>12.768852430000001</v>
      </c>
      <c r="Z44">
        <v>12.77346412</v>
      </c>
      <c r="AA44">
        <v>12.770114680000001</v>
      </c>
      <c r="AB44">
        <v>12.760680669999999</v>
      </c>
      <c r="AC44">
        <v>12.743410689999999</v>
      </c>
      <c r="AD44">
        <v>12.715737799999999</v>
      </c>
      <c r="AE44">
        <v>12.675301899999999</v>
      </c>
      <c r="AF44">
        <v>12.61998904</v>
      </c>
      <c r="AG44">
        <v>12.548259030000001</v>
      </c>
      <c r="AH44">
        <v>12.457891780000001</v>
      </c>
      <c r="AI44">
        <v>12.34724317</v>
      </c>
      <c r="AJ44">
        <v>12.215496910000001</v>
      </c>
      <c r="AK44">
        <v>12.0626806</v>
      </c>
    </row>
    <row r="45" spans="1:37" x14ac:dyDescent="0.35">
      <c r="A45" t="s">
        <v>104</v>
      </c>
      <c r="B45">
        <v>3.1066862139999998</v>
      </c>
      <c r="C45">
        <v>4.0922276169999998</v>
      </c>
      <c r="D45">
        <v>5.070904037</v>
      </c>
      <c r="E45">
        <v>5.9920984019999999</v>
      </c>
      <c r="F45">
        <v>6.8930712429999996</v>
      </c>
      <c r="G45">
        <v>7.7962235700000004</v>
      </c>
      <c r="H45">
        <v>8.6205880340000007</v>
      </c>
      <c r="I45">
        <v>9.3591423759999994</v>
      </c>
      <c r="J45">
        <v>10.01077005</v>
      </c>
      <c r="K45">
        <v>10.57561097</v>
      </c>
      <c r="L45">
        <v>11.05701695</v>
      </c>
      <c r="M45">
        <v>11.456942250000001</v>
      </c>
      <c r="N45">
        <v>11.78122394</v>
      </c>
      <c r="O45">
        <v>12.037191200000001</v>
      </c>
      <c r="P45">
        <v>12.23218567</v>
      </c>
      <c r="Q45">
        <v>12.37294814</v>
      </c>
      <c r="R45">
        <v>12.46565116</v>
      </c>
      <c r="S45">
        <v>12.515680059999999</v>
      </c>
      <c r="T45">
        <v>12.52735442</v>
      </c>
      <c r="U45">
        <v>12.50386198</v>
      </c>
      <c r="V45">
        <v>12.44697521</v>
      </c>
      <c r="W45">
        <v>12.358607170000001</v>
      </c>
      <c r="X45">
        <v>12.23950475</v>
      </c>
      <c r="Y45">
        <v>12.090039709999999</v>
      </c>
      <c r="Z45">
        <v>11.91024708</v>
      </c>
      <c r="AA45">
        <v>11.699451310000001</v>
      </c>
      <c r="AB45">
        <v>11.458538649999999</v>
      </c>
      <c r="AC45">
        <v>11.18861261</v>
      </c>
      <c r="AD45">
        <v>10.89142829</v>
      </c>
      <c r="AE45">
        <v>10.56931296</v>
      </c>
      <c r="AF45">
        <v>10.22500138</v>
      </c>
      <c r="AG45">
        <v>9.8615456950000002</v>
      </c>
      <c r="AH45">
        <v>9.4822492149999995</v>
      </c>
      <c r="AI45">
        <v>9.0905862759999998</v>
      </c>
      <c r="AJ45">
        <v>8.6901023419999994</v>
      </c>
      <c r="AK45">
        <v>8.2843017060000008</v>
      </c>
    </row>
    <row r="46" spans="1:37" x14ac:dyDescent="0.35">
      <c r="A46" t="s">
        <v>80</v>
      </c>
      <c r="B46">
        <v>0.42568169729999999</v>
      </c>
      <c r="C46">
        <v>0.44962580349999998</v>
      </c>
      <c r="D46">
        <v>0.47665534949999999</v>
      </c>
      <c r="E46">
        <v>0.50475080539999995</v>
      </c>
      <c r="F46">
        <v>0.53541137650000004</v>
      </c>
      <c r="G46">
        <v>0.57030306959999999</v>
      </c>
      <c r="H46">
        <v>0.60502555849999995</v>
      </c>
      <c r="I46">
        <v>0.63830526509999996</v>
      </c>
      <c r="J46">
        <v>0.67038438479999996</v>
      </c>
      <c r="K46">
        <v>0.70135929860000001</v>
      </c>
      <c r="L46">
        <v>0.73101403180000002</v>
      </c>
      <c r="M46">
        <v>0.76260111389999996</v>
      </c>
      <c r="N46">
        <v>0.79566832160000001</v>
      </c>
      <c r="O46">
        <v>0.82920345500000003</v>
      </c>
      <c r="P46">
        <v>0.8623831434</v>
      </c>
      <c r="Q46">
        <v>0.89469383869999997</v>
      </c>
      <c r="R46">
        <v>0.92544454080000005</v>
      </c>
      <c r="S46">
        <v>0.95434883159999995</v>
      </c>
      <c r="T46">
        <v>0.98135959589999999</v>
      </c>
      <c r="U46">
        <v>1.006648285</v>
      </c>
      <c r="V46">
        <v>1.030252773</v>
      </c>
      <c r="W46">
        <v>1.0528617849999999</v>
      </c>
      <c r="X46">
        <v>1.074444951</v>
      </c>
      <c r="Y46">
        <v>1.0949940739999999</v>
      </c>
      <c r="Z46">
        <v>1.1145540140000001</v>
      </c>
      <c r="AA46">
        <v>1.1330964020000001</v>
      </c>
      <c r="AB46">
        <v>1.151129557</v>
      </c>
      <c r="AC46">
        <v>1.168735705</v>
      </c>
      <c r="AD46">
        <v>1.1860287679999999</v>
      </c>
      <c r="AE46">
        <v>1.203158103</v>
      </c>
      <c r="AF46">
        <v>1.2202512670000001</v>
      </c>
      <c r="AG46">
        <v>1.2374985590000001</v>
      </c>
      <c r="AH46">
        <v>1.254878677</v>
      </c>
      <c r="AI46">
        <v>1.272365089</v>
      </c>
      <c r="AJ46">
        <v>1.2899290210000001</v>
      </c>
      <c r="AK46">
        <v>1.3078388910000001</v>
      </c>
    </row>
    <row r="47" spans="1:37" x14ac:dyDescent="0.35">
      <c r="A47" t="s">
        <v>105</v>
      </c>
      <c r="B47">
        <v>0.42568169729999999</v>
      </c>
      <c r="C47">
        <v>0.44962580349999998</v>
      </c>
      <c r="D47">
        <v>0.47665534949999999</v>
      </c>
      <c r="E47">
        <v>0.50475080539999995</v>
      </c>
      <c r="F47">
        <v>0.53541137640000003</v>
      </c>
      <c r="G47">
        <v>0.57030306939999997</v>
      </c>
      <c r="H47">
        <v>0.60525291530000003</v>
      </c>
      <c r="I47">
        <v>0.6400815607</v>
      </c>
      <c r="J47">
        <v>0.6747708617</v>
      </c>
      <c r="K47">
        <v>0.70922765389999998</v>
      </c>
      <c r="L47">
        <v>0.74334974970000001</v>
      </c>
      <c r="M47">
        <v>0.77674731330000002</v>
      </c>
      <c r="N47">
        <v>0.80920986839999998</v>
      </c>
      <c r="O47">
        <v>0.84054723919999996</v>
      </c>
      <c r="P47">
        <v>0.87059846760000004</v>
      </c>
      <c r="Q47">
        <v>0.8992616175</v>
      </c>
      <c r="R47">
        <v>0.92651331660000003</v>
      </c>
      <c r="S47">
        <v>0.95238838889999999</v>
      </c>
      <c r="T47">
        <v>0.97695553830000004</v>
      </c>
      <c r="U47">
        <v>1.0003081700000001</v>
      </c>
      <c r="V47">
        <v>1.022490009</v>
      </c>
      <c r="W47">
        <v>1.0437409710000001</v>
      </c>
      <c r="X47">
        <v>1.064205088</v>
      </c>
      <c r="Y47">
        <v>1.0840438999999999</v>
      </c>
      <c r="Z47">
        <v>1.103419425</v>
      </c>
      <c r="AA47">
        <v>1.122296956</v>
      </c>
      <c r="AB47">
        <v>1.140996683</v>
      </c>
      <c r="AC47">
        <v>1.1596714969999999</v>
      </c>
      <c r="AD47">
        <v>1.1784885119999999</v>
      </c>
      <c r="AE47">
        <v>1.197615313</v>
      </c>
      <c r="AF47">
        <v>1.217187362</v>
      </c>
      <c r="AG47">
        <v>1.2372976250000001</v>
      </c>
      <c r="AH47">
        <v>1.25799807</v>
      </c>
      <c r="AI47">
        <v>1.2793035939999999</v>
      </c>
      <c r="AJ47">
        <v>1.301196453</v>
      </c>
      <c r="AK47">
        <v>1.323629908</v>
      </c>
    </row>
    <row r="48" spans="1:37" x14ac:dyDescent="0.35">
      <c r="A48" t="s">
        <v>81</v>
      </c>
      <c r="B48">
        <v>0.49500522540000003</v>
      </c>
      <c r="C48">
        <v>0.51254228940000002</v>
      </c>
      <c r="D48">
        <v>0.53329254969999995</v>
      </c>
      <c r="E48">
        <v>0.55523975069999998</v>
      </c>
      <c r="F48">
        <v>0.57975788159999997</v>
      </c>
      <c r="G48">
        <v>0.60847161279999995</v>
      </c>
      <c r="H48">
        <v>0.63722350370000003</v>
      </c>
      <c r="I48">
        <v>0.66471790939999997</v>
      </c>
      <c r="J48">
        <v>0.69109428640000004</v>
      </c>
      <c r="K48">
        <v>0.71636523090000004</v>
      </c>
      <c r="L48">
        <v>0.74024038729999997</v>
      </c>
      <c r="M48">
        <v>0.76573799229999995</v>
      </c>
      <c r="N48">
        <v>0.79255119500000004</v>
      </c>
      <c r="O48">
        <v>0.81981137790000003</v>
      </c>
      <c r="P48">
        <v>0.84679498590000002</v>
      </c>
      <c r="Q48">
        <v>0.87304515530000004</v>
      </c>
      <c r="R48">
        <v>0.89792403239999996</v>
      </c>
      <c r="S48">
        <v>0.92114712929999998</v>
      </c>
      <c r="T48">
        <v>0.94264956929999999</v>
      </c>
      <c r="U48">
        <v>0.96257273619999995</v>
      </c>
      <c r="V48">
        <v>0.98094401379999996</v>
      </c>
      <c r="W48">
        <v>0.99839328309999997</v>
      </c>
      <c r="X48">
        <v>1.0149098560000001</v>
      </c>
      <c r="Y48">
        <v>1.030496198</v>
      </c>
      <c r="Z48">
        <v>1.0451981800000001</v>
      </c>
      <c r="AA48">
        <v>1.058990026</v>
      </c>
      <c r="AB48">
        <v>1.0723288019999999</v>
      </c>
      <c r="AC48">
        <v>1.0852863079999999</v>
      </c>
      <c r="AD48">
        <v>1.097953666</v>
      </c>
      <c r="AE48">
        <v>1.110450792</v>
      </c>
      <c r="AF48">
        <v>1.122877227</v>
      </c>
      <c r="AG48">
        <v>1.1353882930000001</v>
      </c>
      <c r="AH48">
        <v>1.147950969</v>
      </c>
      <c r="AI48">
        <v>1.160524195</v>
      </c>
      <c r="AJ48">
        <v>1.17306409</v>
      </c>
      <c r="AK48">
        <v>1.1857791179999999</v>
      </c>
    </row>
    <row r="49" spans="1:37" x14ac:dyDescent="0.35">
      <c r="A49" t="s">
        <v>106</v>
      </c>
      <c r="B49">
        <v>0.49500522540000003</v>
      </c>
      <c r="C49">
        <v>0.51254228940000002</v>
      </c>
      <c r="D49">
        <v>0.53329254969999995</v>
      </c>
      <c r="E49">
        <v>0.55523975059999997</v>
      </c>
      <c r="F49">
        <v>0.57975788149999996</v>
      </c>
      <c r="G49">
        <v>0.60847161260000004</v>
      </c>
      <c r="H49">
        <v>0.6374381147</v>
      </c>
      <c r="I49">
        <v>0.66643686660000001</v>
      </c>
      <c r="J49">
        <v>0.69541619710000002</v>
      </c>
      <c r="K49">
        <v>0.72426118350000002</v>
      </c>
      <c r="L49">
        <v>0.75285772029999998</v>
      </c>
      <c r="M49">
        <v>0.78082872069999998</v>
      </c>
      <c r="N49">
        <v>0.8079748953</v>
      </c>
      <c r="O49">
        <v>0.83412288440000004</v>
      </c>
      <c r="P49">
        <v>0.85912985210000004</v>
      </c>
      <c r="Q49">
        <v>0.8829085015</v>
      </c>
      <c r="R49">
        <v>0.90544453530000002</v>
      </c>
      <c r="S49">
        <v>0.92677695000000004</v>
      </c>
      <c r="T49">
        <v>0.94697411279999999</v>
      </c>
      <c r="U49">
        <v>0.96612430250000003</v>
      </c>
      <c r="V49">
        <v>0.98426626510000004</v>
      </c>
      <c r="W49">
        <v>1.0016174579999999</v>
      </c>
      <c r="X49">
        <v>1.018303534</v>
      </c>
      <c r="Y49">
        <v>1.0344635099999999</v>
      </c>
      <c r="Z49">
        <v>1.0502333960000001</v>
      </c>
      <c r="AA49">
        <v>1.0655641309999999</v>
      </c>
      <c r="AB49">
        <v>1.0807313190000001</v>
      </c>
      <c r="AC49">
        <v>1.095855171</v>
      </c>
      <c r="AD49">
        <v>1.1110681950000001</v>
      </c>
      <c r="AE49">
        <v>1.1265036749999999</v>
      </c>
      <c r="AF49">
        <v>1.142266083</v>
      </c>
      <c r="AG49">
        <v>1.158421785</v>
      </c>
      <c r="AH49">
        <v>1.1750007659999999</v>
      </c>
      <c r="AI49">
        <v>1.1920006759999999</v>
      </c>
      <c r="AJ49">
        <v>1.2093914079999999</v>
      </c>
      <c r="AK49">
        <v>1.2271189629999999</v>
      </c>
    </row>
    <row r="50" spans="1:37" x14ac:dyDescent="0.35">
      <c r="A50" t="s">
        <v>82</v>
      </c>
      <c r="B50">
        <v>0.40659851759999999</v>
      </c>
      <c r="C50">
        <v>0.41470217259999997</v>
      </c>
      <c r="D50">
        <v>0.42522070960000002</v>
      </c>
      <c r="E50">
        <v>0.43670485060000003</v>
      </c>
      <c r="F50">
        <v>0.45006076519999999</v>
      </c>
      <c r="G50">
        <v>0.46642932970000001</v>
      </c>
      <c r="H50">
        <v>0.48297752840000002</v>
      </c>
      <c r="I50">
        <v>0.49875906479999998</v>
      </c>
      <c r="J50">
        <v>0.51380809620000001</v>
      </c>
      <c r="K50">
        <v>0.52808076869999998</v>
      </c>
      <c r="L50">
        <v>0.54132308829999998</v>
      </c>
      <c r="M50">
        <v>0.55555684360000002</v>
      </c>
      <c r="N50">
        <v>0.57065228859999995</v>
      </c>
      <c r="O50">
        <v>0.5860748442</v>
      </c>
      <c r="P50">
        <v>0.60136654909999998</v>
      </c>
      <c r="Q50">
        <v>0.61623393410000005</v>
      </c>
      <c r="R50">
        <v>0.63025157480000005</v>
      </c>
      <c r="S50">
        <v>0.64321622310000004</v>
      </c>
      <c r="T50">
        <v>0.65507016760000003</v>
      </c>
      <c r="U50">
        <v>0.66589613179999996</v>
      </c>
      <c r="V50">
        <v>0.67570709269999996</v>
      </c>
      <c r="W50">
        <v>0.68491833599999996</v>
      </c>
      <c r="X50">
        <v>0.69353349099999995</v>
      </c>
      <c r="Y50">
        <v>0.70156022849999999</v>
      </c>
      <c r="Z50">
        <v>0.70903155510000004</v>
      </c>
      <c r="AA50">
        <v>0.71593026500000001</v>
      </c>
      <c r="AB50">
        <v>0.7225526565</v>
      </c>
      <c r="AC50">
        <v>0.72894372539999996</v>
      </c>
      <c r="AD50">
        <v>0.73515523770000002</v>
      </c>
      <c r="AE50">
        <v>0.74125579770000005</v>
      </c>
      <c r="AF50">
        <v>0.74730043170000005</v>
      </c>
      <c r="AG50">
        <v>0.75338010850000003</v>
      </c>
      <c r="AH50">
        <v>0.75946494210000004</v>
      </c>
      <c r="AI50">
        <v>0.7655179191</v>
      </c>
      <c r="AJ50">
        <v>0.77149989019999998</v>
      </c>
      <c r="AK50">
        <v>0.7775266072</v>
      </c>
    </row>
    <row r="51" spans="1:37" x14ac:dyDescent="0.35">
      <c r="A51" t="s">
        <v>107</v>
      </c>
      <c r="B51">
        <v>0.40659851759999999</v>
      </c>
      <c r="C51">
        <v>0.41470217259999997</v>
      </c>
      <c r="D51">
        <v>0.42522070960000002</v>
      </c>
      <c r="E51">
        <v>0.43670485060000003</v>
      </c>
      <c r="F51">
        <v>0.45006076519999999</v>
      </c>
      <c r="G51">
        <v>0.4664293296</v>
      </c>
      <c r="H51">
        <v>0.48312360630000001</v>
      </c>
      <c r="I51">
        <v>0.49995774329999998</v>
      </c>
      <c r="J51">
        <v>0.51687235030000001</v>
      </c>
      <c r="K51">
        <v>0.53377026510000003</v>
      </c>
      <c r="L51">
        <v>0.55056129229999995</v>
      </c>
      <c r="M51">
        <v>0.56698203120000001</v>
      </c>
      <c r="N51">
        <v>0.58289579849999995</v>
      </c>
      <c r="O51">
        <v>0.5981880383</v>
      </c>
      <c r="P51">
        <v>0.61276688050000006</v>
      </c>
      <c r="Q51">
        <v>0.62657810179999995</v>
      </c>
      <c r="R51">
        <v>0.63961636789999998</v>
      </c>
      <c r="S51">
        <v>0.65191151690000004</v>
      </c>
      <c r="T51">
        <v>0.66351165940000001</v>
      </c>
      <c r="U51">
        <v>0.67447624029999997</v>
      </c>
      <c r="V51">
        <v>0.68482929719999996</v>
      </c>
      <c r="W51">
        <v>0.69471230230000003</v>
      </c>
      <c r="X51">
        <v>0.70420345709999999</v>
      </c>
      <c r="Y51">
        <v>0.71338806330000004</v>
      </c>
      <c r="Z51">
        <v>0.72234721359999998</v>
      </c>
      <c r="AA51">
        <v>0.73103657209999995</v>
      </c>
      <c r="AB51">
        <v>0.73962615330000003</v>
      </c>
      <c r="AC51">
        <v>0.74818200980000005</v>
      </c>
      <c r="AD51">
        <v>0.75677798860000001</v>
      </c>
      <c r="AE51">
        <v>0.76548884289999997</v>
      </c>
      <c r="AF51">
        <v>0.77437085760000002</v>
      </c>
      <c r="AG51">
        <v>0.78345585009999996</v>
      </c>
      <c r="AH51">
        <v>0.79275253489999997</v>
      </c>
      <c r="AI51">
        <v>0.80224948080000003</v>
      </c>
      <c r="AJ51">
        <v>0.8119184545</v>
      </c>
      <c r="AK51">
        <v>0.82171728590000004</v>
      </c>
    </row>
    <row r="52" spans="1:37" x14ac:dyDescent="0.35">
      <c r="A52" t="s">
        <v>83</v>
      </c>
      <c r="B52">
        <v>0.2495444651</v>
      </c>
      <c r="C52">
        <v>0.25243942530000002</v>
      </c>
      <c r="D52">
        <v>0.25662661930000003</v>
      </c>
      <c r="E52">
        <v>0.26124853990000002</v>
      </c>
      <c r="F52">
        <v>0.26676273189999999</v>
      </c>
      <c r="G52">
        <v>0.27379151489999998</v>
      </c>
      <c r="H52">
        <v>0.28083276429999998</v>
      </c>
      <c r="I52">
        <v>0.28731760589999999</v>
      </c>
      <c r="J52">
        <v>0.29320509680000001</v>
      </c>
      <c r="K52">
        <v>0.2984320359</v>
      </c>
      <c r="L52">
        <v>0.30284062820000002</v>
      </c>
      <c r="M52">
        <v>0.30744834189999998</v>
      </c>
      <c r="N52">
        <v>0.31226047880000002</v>
      </c>
      <c r="O52">
        <v>0.31707923510000002</v>
      </c>
      <c r="P52">
        <v>0.32173377749999998</v>
      </c>
      <c r="Q52">
        <v>0.3261204325</v>
      </c>
      <c r="R52">
        <v>0.33006204690000002</v>
      </c>
      <c r="S52">
        <v>0.33347156639999997</v>
      </c>
      <c r="T52">
        <v>0.33632834789999999</v>
      </c>
      <c r="U52">
        <v>0.33867869299999998</v>
      </c>
      <c r="V52">
        <v>0.34053991309999998</v>
      </c>
      <c r="W52">
        <v>0.34211159009999997</v>
      </c>
      <c r="X52">
        <v>0.34341146230000003</v>
      </c>
      <c r="Y52">
        <v>0.3444544075</v>
      </c>
      <c r="Z52">
        <v>0.34526220530000001</v>
      </c>
      <c r="AA52">
        <v>0.34582755069999999</v>
      </c>
      <c r="AB52">
        <v>0.34627614280000002</v>
      </c>
      <c r="AC52">
        <v>0.34661817709999998</v>
      </c>
      <c r="AD52">
        <v>0.34686160999999999</v>
      </c>
      <c r="AE52">
        <v>0.34702202900000001</v>
      </c>
      <c r="AF52">
        <v>0.3471110503</v>
      </c>
      <c r="AG52">
        <v>0.34715596900000001</v>
      </c>
      <c r="AH52">
        <v>0.3471340329</v>
      </c>
      <c r="AI52">
        <v>0.34702013780000002</v>
      </c>
      <c r="AJ52">
        <v>0.34679074469999999</v>
      </c>
      <c r="AK52">
        <v>0.34647787880000003</v>
      </c>
    </row>
    <row r="53" spans="1:37" x14ac:dyDescent="0.35">
      <c r="A53" t="s">
        <v>108</v>
      </c>
      <c r="B53">
        <v>0.2495444651</v>
      </c>
      <c r="C53">
        <v>0.25243942530000002</v>
      </c>
      <c r="D53">
        <v>0.25662661930000003</v>
      </c>
      <c r="E53">
        <v>0.26124853990000002</v>
      </c>
      <c r="F53">
        <v>0.26676273189999999</v>
      </c>
      <c r="G53">
        <v>0.27379151489999998</v>
      </c>
      <c r="H53">
        <v>0.28090806979999999</v>
      </c>
      <c r="I53">
        <v>0.28798486309999999</v>
      </c>
      <c r="J53">
        <v>0.29497253800000001</v>
      </c>
      <c r="K53">
        <v>0.30180863320000001</v>
      </c>
      <c r="L53">
        <v>0.3084451171</v>
      </c>
      <c r="M53">
        <v>0.3147547866</v>
      </c>
      <c r="N53">
        <v>0.32068555939999999</v>
      </c>
      <c r="O53">
        <v>0.32620439940000001</v>
      </c>
      <c r="P53">
        <v>0.33129202140000003</v>
      </c>
      <c r="Q53">
        <v>0.33594630790000002</v>
      </c>
      <c r="R53">
        <v>0.34018694179999998</v>
      </c>
      <c r="S53">
        <v>0.3440479031</v>
      </c>
      <c r="T53">
        <v>0.34756772209999998</v>
      </c>
      <c r="U53">
        <v>0.3507851011</v>
      </c>
      <c r="V53">
        <v>0.35371632980000001</v>
      </c>
      <c r="W53">
        <v>0.35642828529999998</v>
      </c>
      <c r="X53">
        <v>0.35895339240000002</v>
      </c>
      <c r="Y53">
        <v>0.3613231616</v>
      </c>
      <c r="Z53">
        <v>0.36356219870000001</v>
      </c>
      <c r="AA53">
        <v>0.36563223220000002</v>
      </c>
      <c r="AB53">
        <v>0.36759073050000002</v>
      </c>
      <c r="AC53">
        <v>0.36944632560000001</v>
      </c>
      <c r="AD53">
        <v>0.37121081659999999</v>
      </c>
      <c r="AE53">
        <v>0.37289757740000001</v>
      </c>
      <c r="AF53">
        <v>0.3745131954</v>
      </c>
      <c r="AG53">
        <v>0.37605506750000001</v>
      </c>
      <c r="AH53">
        <v>0.37751247119999998</v>
      </c>
      <c r="AI53">
        <v>0.37886842030000001</v>
      </c>
      <c r="AJ53">
        <v>0.38010171320000002</v>
      </c>
      <c r="AK53">
        <v>0.38118869459999999</v>
      </c>
    </row>
    <row r="54" spans="1:37" x14ac:dyDescent="0.35">
      <c r="A54" t="s">
        <v>84</v>
      </c>
      <c r="B54">
        <v>0.15020246549999999</v>
      </c>
      <c r="C54">
        <v>0.15214202499999999</v>
      </c>
      <c r="D54">
        <v>0.15478694160000001</v>
      </c>
      <c r="E54">
        <v>0.15758360969999999</v>
      </c>
      <c r="F54">
        <v>0.16079195060000001</v>
      </c>
      <c r="G54">
        <v>0.16479760139999999</v>
      </c>
      <c r="H54">
        <v>0.1687213534</v>
      </c>
      <c r="I54">
        <v>0.17219552439999999</v>
      </c>
      <c r="J54">
        <v>0.17516891779999999</v>
      </c>
      <c r="K54">
        <v>0.1775879578</v>
      </c>
      <c r="L54">
        <v>0.17935087229999999</v>
      </c>
      <c r="M54">
        <v>0.18103557170000001</v>
      </c>
      <c r="N54">
        <v>0.18269179760000001</v>
      </c>
      <c r="O54">
        <v>0.18425102300000001</v>
      </c>
      <c r="P54">
        <v>0.18565136300000001</v>
      </c>
      <c r="Q54">
        <v>0.18685932450000001</v>
      </c>
      <c r="R54">
        <v>0.18779580479999999</v>
      </c>
      <c r="S54">
        <v>0.1884213746</v>
      </c>
      <c r="T54">
        <v>0.18872999269999999</v>
      </c>
      <c r="U54">
        <v>0.1887507232</v>
      </c>
      <c r="V54">
        <v>0.18849873950000001</v>
      </c>
      <c r="W54">
        <v>0.18808131240000001</v>
      </c>
      <c r="X54">
        <v>0.1875154855</v>
      </c>
      <c r="Y54">
        <v>0.18681447330000001</v>
      </c>
      <c r="Z54">
        <v>0.18599276540000001</v>
      </c>
      <c r="AA54">
        <v>0.18504744079999999</v>
      </c>
      <c r="AB54">
        <v>0.1840385876</v>
      </c>
      <c r="AC54">
        <v>0.18296763620000001</v>
      </c>
      <c r="AD54">
        <v>0.1818328249</v>
      </c>
      <c r="AE54">
        <v>0.18063635080000001</v>
      </c>
      <c r="AF54">
        <v>0.1793794293</v>
      </c>
      <c r="AG54">
        <v>0.17807089500000001</v>
      </c>
      <c r="AH54">
        <v>0.17669678650000001</v>
      </c>
      <c r="AI54">
        <v>0.17524262260000001</v>
      </c>
      <c r="AJ54">
        <v>0.17369591149999999</v>
      </c>
      <c r="AK54">
        <v>0.17206643369999999</v>
      </c>
    </row>
    <row r="55" spans="1:37" x14ac:dyDescent="0.35">
      <c r="A55" t="s">
        <v>109</v>
      </c>
      <c r="B55">
        <v>0.15020246549999999</v>
      </c>
      <c r="C55">
        <v>0.15214202499999999</v>
      </c>
      <c r="D55">
        <v>0.15478694160000001</v>
      </c>
      <c r="E55">
        <v>0.15758360969999999</v>
      </c>
      <c r="F55">
        <v>0.16079195060000001</v>
      </c>
      <c r="G55">
        <v>0.16479760139999999</v>
      </c>
      <c r="H55">
        <v>0.16876469799999999</v>
      </c>
      <c r="I55">
        <v>0.17260696440000001</v>
      </c>
      <c r="J55">
        <v>0.1762906148</v>
      </c>
      <c r="K55">
        <v>0.17977791970000001</v>
      </c>
      <c r="L55">
        <v>0.18304512010000001</v>
      </c>
      <c r="M55">
        <v>0.18602790199999999</v>
      </c>
      <c r="N55">
        <v>0.1887097838</v>
      </c>
      <c r="O55">
        <v>0.1910883813</v>
      </c>
      <c r="P55">
        <v>0.1931695289</v>
      </c>
      <c r="Q55">
        <v>0.19496720789999999</v>
      </c>
      <c r="R55">
        <v>0.19650575240000001</v>
      </c>
      <c r="S55">
        <v>0.19781544209999999</v>
      </c>
      <c r="T55">
        <v>0.1989265288</v>
      </c>
      <c r="U55">
        <v>0.19986647099999999</v>
      </c>
      <c r="V55">
        <v>0.20064776200000001</v>
      </c>
      <c r="W55">
        <v>0.2013073346</v>
      </c>
      <c r="X55">
        <v>0.20186149049999999</v>
      </c>
      <c r="Y55">
        <v>0.20232400449999999</v>
      </c>
      <c r="Z55">
        <v>0.202702721</v>
      </c>
      <c r="AA55">
        <v>0.20297039980000001</v>
      </c>
      <c r="AB55">
        <v>0.20314857619999999</v>
      </c>
      <c r="AC55">
        <v>0.20323316299999999</v>
      </c>
      <c r="AD55">
        <v>0.2032219673</v>
      </c>
      <c r="AE55">
        <v>0.20311465770000001</v>
      </c>
      <c r="AF55">
        <v>0.20290867300000001</v>
      </c>
      <c r="AG55">
        <v>0.20259810810000001</v>
      </c>
      <c r="AH55">
        <v>0.2021744154</v>
      </c>
      <c r="AI55">
        <v>0.2016275059</v>
      </c>
      <c r="AJ55">
        <v>0.2009469227</v>
      </c>
      <c r="AK55">
        <v>0.20012280630000001</v>
      </c>
    </row>
    <row r="56" spans="1:37" x14ac:dyDescent="0.35">
      <c r="A56" t="s">
        <v>85</v>
      </c>
      <c r="B56">
        <v>7.4609436000000001E-2</v>
      </c>
      <c r="C56">
        <v>7.53450227E-2</v>
      </c>
      <c r="D56">
        <v>7.6304051900000003E-2</v>
      </c>
      <c r="E56">
        <v>7.7187990400000003E-2</v>
      </c>
      <c r="F56">
        <v>7.8098524500000002E-2</v>
      </c>
      <c r="G56">
        <v>7.9214842300000005E-2</v>
      </c>
      <c r="H56">
        <v>8.0172943900000002E-2</v>
      </c>
      <c r="I56">
        <v>8.0787651899999993E-2</v>
      </c>
      <c r="J56">
        <v>8.1019777099999996E-2</v>
      </c>
      <c r="K56">
        <v>8.0846926900000005E-2</v>
      </c>
      <c r="L56">
        <v>8.0242221399999994E-2</v>
      </c>
      <c r="M56">
        <v>7.9434593999999997E-2</v>
      </c>
      <c r="N56">
        <v>7.8490940300000006E-2</v>
      </c>
      <c r="O56">
        <v>7.7434436699999998E-2</v>
      </c>
      <c r="P56">
        <v>7.6282119199999998E-2</v>
      </c>
      <c r="Q56">
        <v>7.5050767800000001E-2</v>
      </c>
      <c r="R56">
        <v>7.3736792499999995E-2</v>
      </c>
      <c r="S56">
        <v>7.2340313000000003E-2</v>
      </c>
      <c r="T56">
        <v>7.0868295900000003E-2</v>
      </c>
      <c r="U56">
        <v>6.9336054600000002E-2</v>
      </c>
      <c r="V56">
        <v>6.7754803500000002E-2</v>
      </c>
      <c r="W56">
        <v>6.6156612300000001E-2</v>
      </c>
      <c r="X56">
        <v>6.4551251700000006E-2</v>
      </c>
      <c r="Y56">
        <v>6.2945721100000004E-2</v>
      </c>
      <c r="Z56">
        <v>6.1345565599999999E-2</v>
      </c>
      <c r="AA56">
        <v>5.9750058500000001E-2</v>
      </c>
      <c r="AB56">
        <v>5.8170595499999998E-2</v>
      </c>
      <c r="AC56">
        <v>5.6604189399999998E-2</v>
      </c>
      <c r="AD56">
        <v>5.5046545000000002E-2</v>
      </c>
      <c r="AE56">
        <v>5.3495080399999999E-2</v>
      </c>
      <c r="AF56">
        <v>5.19481818E-2</v>
      </c>
      <c r="AG56">
        <v>5.0406238200000002E-2</v>
      </c>
      <c r="AH56">
        <v>4.8866121700000001E-2</v>
      </c>
      <c r="AI56">
        <v>4.7325500600000001E-2</v>
      </c>
      <c r="AJ56">
        <v>4.5783481100000002E-2</v>
      </c>
      <c r="AK56">
        <v>4.42418573E-2</v>
      </c>
    </row>
    <row r="57" spans="1:37" x14ac:dyDescent="0.35">
      <c r="A57" t="s">
        <v>110</v>
      </c>
      <c r="B57">
        <v>7.4609436000000001E-2</v>
      </c>
      <c r="C57">
        <v>7.5345022799999994E-2</v>
      </c>
      <c r="D57">
        <v>7.6304051900000003E-2</v>
      </c>
      <c r="E57">
        <v>7.7187990400000003E-2</v>
      </c>
      <c r="F57">
        <v>7.8098524500000002E-2</v>
      </c>
      <c r="G57">
        <v>7.9214842300000005E-2</v>
      </c>
      <c r="H57">
        <v>8.0189511399999996E-2</v>
      </c>
      <c r="I57">
        <v>8.09804732E-2</v>
      </c>
      <c r="J57">
        <v>8.1575146400000006E-2</v>
      </c>
      <c r="K57">
        <v>8.19641656E-2</v>
      </c>
      <c r="L57">
        <v>8.2150597399999997E-2</v>
      </c>
      <c r="M57">
        <v>8.21275848E-2</v>
      </c>
      <c r="N57">
        <v>8.1910792400000002E-2</v>
      </c>
      <c r="O57">
        <v>8.1523259700000003E-2</v>
      </c>
      <c r="P57">
        <v>8.0989756199999999E-2</v>
      </c>
      <c r="Q57">
        <v>8.0334661900000007E-2</v>
      </c>
      <c r="R57">
        <v>7.9582576000000002E-2</v>
      </c>
      <c r="S57">
        <v>7.8756864900000001E-2</v>
      </c>
      <c r="T57">
        <v>7.7877377999999997E-2</v>
      </c>
      <c r="U57">
        <v>7.6959483300000006E-2</v>
      </c>
      <c r="V57">
        <v>7.6010686300000005E-2</v>
      </c>
      <c r="W57">
        <v>7.5042767400000002E-2</v>
      </c>
      <c r="X57">
        <v>7.4059208299999998E-2</v>
      </c>
      <c r="Y57">
        <v>7.3060834000000005E-2</v>
      </c>
      <c r="Z57">
        <v>7.2044818199999999E-2</v>
      </c>
      <c r="AA57">
        <v>7.0997188099999997E-2</v>
      </c>
      <c r="AB57">
        <v>6.9916517299999995E-2</v>
      </c>
      <c r="AC57">
        <v>6.87951703E-2</v>
      </c>
      <c r="AD57">
        <v>6.7627075300000006E-2</v>
      </c>
      <c r="AE57">
        <v>6.6408391799999994E-2</v>
      </c>
      <c r="AF57">
        <v>6.5136552900000005E-2</v>
      </c>
      <c r="AG57">
        <v>6.3809949899999996E-2</v>
      </c>
      <c r="AH57">
        <v>6.2428059600000002E-2</v>
      </c>
      <c r="AI57">
        <v>6.0991626200000003E-2</v>
      </c>
      <c r="AJ57">
        <v>5.9502803700000002E-2</v>
      </c>
      <c r="AK57">
        <v>5.7965177100000001E-2</v>
      </c>
    </row>
    <row r="58" spans="1:37" x14ac:dyDescent="0.35">
      <c r="A58" t="s">
        <v>86</v>
      </c>
      <c r="B58">
        <v>0.13435819299999999</v>
      </c>
      <c r="C58">
        <v>0.1359670167</v>
      </c>
      <c r="D58">
        <v>0.1377769083</v>
      </c>
      <c r="E58">
        <v>0.1391932052</v>
      </c>
      <c r="F58">
        <v>0.14038662290000001</v>
      </c>
      <c r="G58">
        <v>0.14169698680000001</v>
      </c>
      <c r="H58">
        <v>0.1425434095</v>
      </c>
      <c r="I58">
        <v>0.14259472870000001</v>
      </c>
      <c r="J58">
        <v>0.14178707090000001</v>
      </c>
      <c r="K58">
        <v>0.1401126583</v>
      </c>
      <c r="L58">
        <v>0.13757798399999999</v>
      </c>
      <c r="M58">
        <v>0.1345703151</v>
      </c>
      <c r="N58">
        <v>0.1312609008</v>
      </c>
      <c r="O58">
        <v>0.127746575</v>
      </c>
      <c r="P58">
        <v>0.1240992383</v>
      </c>
      <c r="Q58">
        <v>0.1203751507</v>
      </c>
      <c r="R58">
        <v>0.1165947866</v>
      </c>
      <c r="S58">
        <v>0.1127729886</v>
      </c>
      <c r="T58">
        <v>0.1089281904</v>
      </c>
      <c r="U58">
        <v>0.1050855683</v>
      </c>
      <c r="V58">
        <v>0.1012642212</v>
      </c>
      <c r="W58">
        <v>9.7502076100000001E-2</v>
      </c>
      <c r="X58">
        <v>9.3813270599999998E-2</v>
      </c>
      <c r="Y58">
        <v>9.0207030300000005E-2</v>
      </c>
      <c r="Z58">
        <v>8.6689341399999995E-2</v>
      </c>
      <c r="AA58">
        <v>8.3258266600000005E-2</v>
      </c>
      <c r="AB58">
        <v>7.9921763399999998E-2</v>
      </c>
      <c r="AC58">
        <v>7.6673667900000006E-2</v>
      </c>
      <c r="AD58">
        <v>7.3506580200000005E-2</v>
      </c>
      <c r="AE58">
        <v>7.0415588799999998E-2</v>
      </c>
      <c r="AF58">
        <v>6.7397681200000004E-2</v>
      </c>
      <c r="AG58">
        <v>6.4452074100000006E-2</v>
      </c>
      <c r="AH58">
        <v>6.1575837799999998E-2</v>
      </c>
      <c r="AI58">
        <v>5.8767302700000003E-2</v>
      </c>
      <c r="AJ58">
        <v>5.6026481500000003E-2</v>
      </c>
      <c r="AK58">
        <v>5.3354834099999998E-2</v>
      </c>
    </row>
    <row r="59" spans="1:37" x14ac:dyDescent="0.35">
      <c r="A59" t="s">
        <v>111</v>
      </c>
      <c r="B59">
        <v>0.13435819299999999</v>
      </c>
      <c r="C59">
        <v>0.1359670167</v>
      </c>
      <c r="D59">
        <v>0.1377769083</v>
      </c>
      <c r="E59">
        <v>0.1391932052</v>
      </c>
      <c r="F59">
        <v>0.14038662290000001</v>
      </c>
      <c r="G59">
        <v>0.14169698680000001</v>
      </c>
      <c r="H59">
        <v>0.1425686219</v>
      </c>
      <c r="I59">
        <v>0.1429390328</v>
      </c>
      <c r="J59">
        <v>0.1428052528</v>
      </c>
      <c r="K59">
        <v>0.14217578019999999</v>
      </c>
      <c r="L59">
        <v>0.14108621190000001</v>
      </c>
      <c r="M59">
        <v>0.13956172359999999</v>
      </c>
      <c r="N59">
        <v>0.13766349180000001</v>
      </c>
      <c r="O59">
        <v>0.135462264</v>
      </c>
      <c r="P59">
        <v>0.13302624460000001</v>
      </c>
      <c r="Q59">
        <v>0.13041638150000001</v>
      </c>
      <c r="R59">
        <v>0.12768775509999999</v>
      </c>
      <c r="S59">
        <v>0.1248883216</v>
      </c>
      <c r="T59">
        <v>0.1220561922</v>
      </c>
      <c r="U59">
        <v>0.1192188929</v>
      </c>
      <c r="V59">
        <v>0.11639000200000001</v>
      </c>
      <c r="W59">
        <v>0.11358481569999999</v>
      </c>
      <c r="X59">
        <v>0.1108061825</v>
      </c>
      <c r="Y59">
        <v>0.1080519207</v>
      </c>
      <c r="Z59">
        <v>0.10531391330000001</v>
      </c>
      <c r="AA59">
        <v>0.1025704006</v>
      </c>
      <c r="AB59">
        <v>9.9813866799999998E-2</v>
      </c>
      <c r="AC59">
        <v>9.7031390699999998E-2</v>
      </c>
      <c r="AD59">
        <v>9.4213689700000006E-2</v>
      </c>
      <c r="AE59">
        <v>9.1356299899999993E-2</v>
      </c>
      <c r="AF59">
        <v>8.8458366100000005E-2</v>
      </c>
      <c r="AG59">
        <v>8.5521967899999995E-2</v>
      </c>
      <c r="AH59">
        <v>8.2551869099999994E-2</v>
      </c>
      <c r="AI59">
        <v>7.9555279100000001E-2</v>
      </c>
      <c r="AJ59">
        <v>7.6541540300000002E-2</v>
      </c>
      <c r="AK59">
        <v>7.3521678300000004E-2</v>
      </c>
    </row>
    <row r="60" spans="1:37" x14ac:dyDescent="0.35">
      <c r="A60" t="s">
        <v>1267</v>
      </c>
      <c r="B60">
        <v>528.64567260000001</v>
      </c>
      <c r="C60">
        <v>601.69757670000001</v>
      </c>
      <c r="D60">
        <v>656.23741910000001</v>
      </c>
      <c r="E60">
        <v>689.03380000000004</v>
      </c>
      <c r="F60">
        <v>740.46850870000003</v>
      </c>
      <c r="G60">
        <v>813.64235570000005</v>
      </c>
      <c r="H60">
        <v>837.58596750000004</v>
      </c>
      <c r="I60">
        <v>846.24403989999996</v>
      </c>
      <c r="J60">
        <v>856.7116552</v>
      </c>
      <c r="K60">
        <v>867.43333519999999</v>
      </c>
      <c r="L60">
        <v>874.76275150000004</v>
      </c>
      <c r="M60">
        <v>919.82553910000001</v>
      </c>
      <c r="N60">
        <v>960.94299460000002</v>
      </c>
      <c r="O60">
        <v>991.11316569999997</v>
      </c>
      <c r="P60">
        <v>1011.830702</v>
      </c>
      <c r="Q60">
        <v>1026.170938</v>
      </c>
      <c r="R60">
        <v>1031.6395689999999</v>
      </c>
      <c r="S60">
        <v>1032.538352</v>
      </c>
      <c r="T60">
        <v>1031.5026740000001</v>
      </c>
      <c r="U60">
        <v>1031.0991320000001</v>
      </c>
      <c r="V60">
        <v>1029.8652569999999</v>
      </c>
      <c r="W60">
        <v>1035.576474</v>
      </c>
      <c r="X60">
        <v>1040.185602</v>
      </c>
      <c r="Y60">
        <v>1043.933972</v>
      </c>
      <c r="Z60">
        <v>1047.4470610000001</v>
      </c>
      <c r="AA60">
        <v>1049.8865499999999</v>
      </c>
      <c r="AB60">
        <v>1057.619655</v>
      </c>
      <c r="AC60">
        <v>1065.952679</v>
      </c>
      <c r="AD60">
        <v>1075.3240599999999</v>
      </c>
      <c r="AE60">
        <v>1086.2403549999999</v>
      </c>
      <c r="AF60">
        <v>1098.5531719999999</v>
      </c>
      <c r="AG60">
        <v>1113.1042500000001</v>
      </c>
      <c r="AH60">
        <v>1127.5164420000001</v>
      </c>
      <c r="AI60">
        <v>1141.7116149999999</v>
      </c>
      <c r="AJ60">
        <v>1155.64337</v>
      </c>
      <c r="AK60">
        <v>1172.827841</v>
      </c>
    </row>
    <row r="61" spans="1:37" x14ac:dyDescent="0.35">
      <c r="A61" t="s">
        <v>1301</v>
      </c>
      <c r="B61">
        <v>528.64567260000001</v>
      </c>
      <c r="C61">
        <v>601.69757670000001</v>
      </c>
      <c r="D61">
        <v>656.23741889999997</v>
      </c>
      <c r="E61">
        <v>689.03379949999999</v>
      </c>
      <c r="F61">
        <v>740.46850800000004</v>
      </c>
      <c r="G61">
        <v>813.64235480000002</v>
      </c>
      <c r="H61">
        <v>840.29224480000005</v>
      </c>
      <c r="I61">
        <v>864.85051480000004</v>
      </c>
      <c r="J61">
        <v>889.10265070000003</v>
      </c>
      <c r="K61">
        <v>912.14216439999996</v>
      </c>
      <c r="L61">
        <v>933.79234329999997</v>
      </c>
      <c r="M61">
        <v>950.55323060000001</v>
      </c>
      <c r="N61">
        <v>964.26975970000001</v>
      </c>
      <c r="O61">
        <v>975.0269859</v>
      </c>
      <c r="P61">
        <v>983.03121650000003</v>
      </c>
      <c r="Q61">
        <v>988.86525329999995</v>
      </c>
      <c r="R61">
        <v>993.38842469999997</v>
      </c>
      <c r="S61">
        <v>997.27606270000001</v>
      </c>
      <c r="T61">
        <v>1000.957356</v>
      </c>
      <c r="U61">
        <v>1004.777436</v>
      </c>
      <c r="V61">
        <v>1008.214459</v>
      </c>
      <c r="W61">
        <v>1013.636214</v>
      </c>
      <c r="X61">
        <v>1020.0799060000001</v>
      </c>
      <c r="Y61">
        <v>1027.861052</v>
      </c>
      <c r="Z61">
        <v>1037.105538</v>
      </c>
      <c r="AA61">
        <v>1045.5922439999999</v>
      </c>
      <c r="AB61">
        <v>1057.519751</v>
      </c>
      <c r="AC61">
        <v>1071.134871</v>
      </c>
      <c r="AD61">
        <v>1086.72065</v>
      </c>
      <c r="AE61">
        <v>1104.407029</v>
      </c>
      <c r="AF61">
        <v>1123.936277</v>
      </c>
      <c r="AG61">
        <v>1144.9033899999999</v>
      </c>
      <c r="AH61">
        <v>1166.889484</v>
      </c>
      <c r="AI61">
        <v>1189.4919600000001</v>
      </c>
      <c r="AJ61">
        <v>1212.333378</v>
      </c>
      <c r="AK61">
        <v>1235.0553990000001</v>
      </c>
    </row>
    <row r="62" spans="1:37" x14ac:dyDescent="0.35">
      <c r="A62" t="s">
        <v>1268</v>
      </c>
      <c r="B62">
        <v>507.52683500000001</v>
      </c>
      <c r="C62">
        <v>577.00650229999997</v>
      </c>
      <c r="D62">
        <v>628.30053659999999</v>
      </c>
      <c r="E62">
        <v>657.98512619999997</v>
      </c>
      <c r="F62">
        <v>704.91505480000001</v>
      </c>
      <c r="G62">
        <v>773.09640979999995</v>
      </c>
      <c r="H62">
        <v>794.91221970000004</v>
      </c>
      <c r="I62">
        <v>801.33409240000003</v>
      </c>
      <c r="J62">
        <v>808.48043949999999</v>
      </c>
      <c r="K62">
        <v>814.94496270000002</v>
      </c>
      <c r="L62">
        <v>817.13093679999997</v>
      </c>
      <c r="M62">
        <v>854.20520199999999</v>
      </c>
      <c r="N62">
        <v>888.83397930000001</v>
      </c>
      <c r="O62">
        <v>914.10216400000002</v>
      </c>
      <c r="P62">
        <v>931.09025629999996</v>
      </c>
      <c r="Q62">
        <v>942.43444939999995</v>
      </c>
      <c r="R62">
        <v>945.64049609999995</v>
      </c>
      <c r="S62">
        <v>944.44005479999998</v>
      </c>
      <c r="T62">
        <v>941.23555199999998</v>
      </c>
      <c r="U62">
        <v>938.43388909999999</v>
      </c>
      <c r="V62">
        <v>934.78327869999998</v>
      </c>
      <c r="W62">
        <v>937.47574239999994</v>
      </c>
      <c r="X62">
        <v>939.35505320000004</v>
      </c>
      <c r="Y62">
        <v>940.56983909999997</v>
      </c>
      <c r="Z62">
        <v>941.63858119999998</v>
      </c>
      <c r="AA62">
        <v>941.74258410000004</v>
      </c>
      <c r="AB62">
        <v>946.61005460000001</v>
      </c>
      <c r="AC62">
        <v>951.99509969999997</v>
      </c>
      <c r="AD62">
        <v>958.18115980000005</v>
      </c>
      <c r="AE62">
        <v>965.57872440000006</v>
      </c>
      <c r="AF62">
        <v>974.03452249999998</v>
      </c>
      <c r="AG62">
        <v>984.2865511</v>
      </c>
      <c r="AH62">
        <v>994.20848720000004</v>
      </c>
      <c r="AI62">
        <v>1003.68007</v>
      </c>
      <c r="AJ62">
        <v>1012.6371779999999</v>
      </c>
      <c r="AK62">
        <v>1024.050874</v>
      </c>
    </row>
    <row r="63" spans="1:37" x14ac:dyDescent="0.35">
      <c r="A63" t="s">
        <v>1302</v>
      </c>
      <c r="B63">
        <v>507.52683500000001</v>
      </c>
      <c r="C63">
        <v>577.00650229999997</v>
      </c>
      <c r="D63">
        <v>628.30053640000006</v>
      </c>
      <c r="E63">
        <v>657.98512570000003</v>
      </c>
      <c r="F63">
        <v>704.91505410000002</v>
      </c>
      <c r="G63">
        <v>773.09640899999999</v>
      </c>
      <c r="H63">
        <v>797.46677969999996</v>
      </c>
      <c r="I63">
        <v>819.40029259999994</v>
      </c>
      <c r="J63">
        <v>840.74274360000004</v>
      </c>
      <c r="K63">
        <v>860.70279730000004</v>
      </c>
      <c r="L63">
        <v>879.20468659999995</v>
      </c>
      <c r="M63">
        <v>893.03319969999995</v>
      </c>
      <c r="N63">
        <v>904.0241628</v>
      </c>
      <c r="O63">
        <v>912.33796059999997</v>
      </c>
      <c r="P63">
        <v>918.20895280000002</v>
      </c>
      <c r="Q63">
        <v>922.19196829999998</v>
      </c>
      <c r="R63">
        <v>925.09099509999999</v>
      </c>
      <c r="S63">
        <v>927.52975830000003</v>
      </c>
      <c r="T63">
        <v>929.88687789999994</v>
      </c>
      <c r="U63">
        <v>932.45022889999996</v>
      </c>
      <c r="V63">
        <v>934.69588380000005</v>
      </c>
      <c r="W63">
        <v>938.77990950000003</v>
      </c>
      <c r="X63">
        <v>943.77131399999996</v>
      </c>
      <c r="Y63">
        <v>949.92263869999999</v>
      </c>
      <c r="Z63">
        <v>957.30154059999995</v>
      </c>
      <c r="AA63">
        <v>963.80625150000003</v>
      </c>
      <c r="AB63">
        <v>973.26482390000001</v>
      </c>
      <c r="AC63">
        <v>984.03261959999998</v>
      </c>
      <c r="AD63">
        <v>996.3454322</v>
      </c>
      <c r="AE63">
        <v>1010.311118</v>
      </c>
      <c r="AF63">
        <v>1025.685829</v>
      </c>
      <c r="AG63">
        <v>1042.093744</v>
      </c>
      <c r="AH63">
        <v>1059.1511579999999</v>
      </c>
      <c r="AI63">
        <v>1076.4954909999999</v>
      </c>
      <c r="AJ63">
        <v>1093.794609</v>
      </c>
      <c r="AK63">
        <v>1110.7417330000001</v>
      </c>
    </row>
    <row r="64" spans="1:37" x14ac:dyDescent="0.35">
      <c r="A64" t="s">
        <v>1269</v>
      </c>
      <c r="B64">
        <v>351.30535270000001</v>
      </c>
      <c r="C64">
        <v>398.94852120000002</v>
      </c>
      <c r="D64">
        <v>433.7220696</v>
      </c>
      <c r="E64">
        <v>453.04112040000001</v>
      </c>
      <c r="F64">
        <v>483.86485169999997</v>
      </c>
      <c r="G64">
        <v>529.66117299999996</v>
      </c>
      <c r="H64">
        <v>543.97679330000005</v>
      </c>
      <c r="I64">
        <v>547.16209140000001</v>
      </c>
      <c r="J64">
        <v>550.18361330000005</v>
      </c>
      <c r="K64">
        <v>552.13818660000004</v>
      </c>
      <c r="L64">
        <v>550.4918424</v>
      </c>
      <c r="M64">
        <v>572.1447316</v>
      </c>
      <c r="N64">
        <v>592.99080549999996</v>
      </c>
      <c r="O64">
        <v>608.11472920000006</v>
      </c>
      <c r="P64">
        <v>618.03080030000001</v>
      </c>
      <c r="Q64">
        <v>624.35630160000005</v>
      </c>
      <c r="R64">
        <v>625.3022168</v>
      </c>
      <c r="S64">
        <v>623.19666089999998</v>
      </c>
      <c r="T64">
        <v>619.62077999999997</v>
      </c>
      <c r="U64">
        <v>616.20326650000004</v>
      </c>
      <c r="V64">
        <v>612.17545319999999</v>
      </c>
      <c r="W64">
        <v>612.33576010000002</v>
      </c>
      <c r="X64">
        <v>612.09310500000004</v>
      </c>
      <c r="Y64">
        <v>611.49829910000005</v>
      </c>
      <c r="Z64">
        <v>610.85862269999996</v>
      </c>
      <c r="AA64">
        <v>609.60094509999999</v>
      </c>
      <c r="AB64">
        <v>611.44416679999995</v>
      </c>
      <c r="AC64">
        <v>613.61741819999997</v>
      </c>
      <c r="AD64">
        <v>616.23475550000001</v>
      </c>
      <c r="AE64">
        <v>619.53512320000004</v>
      </c>
      <c r="AF64">
        <v>623.40793889999998</v>
      </c>
      <c r="AG64">
        <v>628.32196629999999</v>
      </c>
      <c r="AH64">
        <v>632.90632670000002</v>
      </c>
      <c r="AI64">
        <v>637.05394390000004</v>
      </c>
      <c r="AJ64">
        <v>640.71186009999997</v>
      </c>
      <c r="AK64">
        <v>645.69476859999997</v>
      </c>
    </row>
    <row r="65" spans="1:37" x14ac:dyDescent="0.35">
      <c r="A65" t="s">
        <v>1303</v>
      </c>
      <c r="B65">
        <v>351.30535270000001</v>
      </c>
      <c r="C65">
        <v>398.94852120000002</v>
      </c>
      <c r="D65">
        <v>433.72206949999998</v>
      </c>
      <c r="E65">
        <v>453.0411201</v>
      </c>
      <c r="F65">
        <v>483.8648513</v>
      </c>
      <c r="G65">
        <v>529.66117250000002</v>
      </c>
      <c r="H65">
        <v>545.71558949999996</v>
      </c>
      <c r="I65">
        <v>559.8000859</v>
      </c>
      <c r="J65">
        <v>573.28169709999997</v>
      </c>
      <c r="K65">
        <v>585.66663219999998</v>
      </c>
      <c r="L65">
        <v>596.96553540000002</v>
      </c>
      <c r="M65">
        <v>605.04960700000004</v>
      </c>
      <c r="N65">
        <v>611.23123369999996</v>
      </c>
      <c r="O65">
        <v>615.67211599999996</v>
      </c>
      <c r="P65">
        <v>618.55706310000005</v>
      </c>
      <c r="Q65">
        <v>620.26584949999994</v>
      </c>
      <c r="R65">
        <v>621.34006820000002</v>
      </c>
      <c r="S65">
        <v>622.19441410000002</v>
      </c>
      <c r="T65">
        <v>623.06858829999999</v>
      </c>
      <c r="U65">
        <v>624.13329940000006</v>
      </c>
      <c r="V65">
        <v>625.01130590000002</v>
      </c>
      <c r="W65">
        <v>627.11834429999999</v>
      </c>
      <c r="X65">
        <v>629.80653280000001</v>
      </c>
      <c r="Y65">
        <v>633.21856990000003</v>
      </c>
      <c r="Z65">
        <v>637.36781210000004</v>
      </c>
      <c r="AA65">
        <v>640.82158679999998</v>
      </c>
      <c r="AB65">
        <v>646.0983688</v>
      </c>
      <c r="AC65">
        <v>652.08715700000005</v>
      </c>
      <c r="AD65">
        <v>658.92987240000002</v>
      </c>
      <c r="AE65">
        <v>666.69224010000005</v>
      </c>
      <c r="AF65">
        <v>675.2100385</v>
      </c>
      <c r="AG65">
        <v>684.2339015</v>
      </c>
      <c r="AH65">
        <v>693.51250119999997</v>
      </c>
      <c r="AI65">
        <v>702.81252099999995</v>
      </c>
      <c r="AJ65">
        <v>711.92545759999996</v>
      </c>
      <c r="AK65">
        <v>720.66441520000001</v>
      </c>
    </row>
    <row r="66" spans="1:37" x14ac:dyDescent="0.35">
      <c r="A66" t="s">
        <v>1270</v>
      </c>
      <c r="B66">
        <v>194.7211294</v>
      </c>
      <c r="C66">
        <v>220.10796479999999</v>
      </c>
      <c r="D66">
        <v>237.6433955</v>
      </c>
      <c r="E66">
        <v>245.9330971</v>
      </c>
      <c r="F66">
        <v>259.99246529999999</v>
      </c>
      <c r="G66">
        <v>282.12323479999998</v>
      </c>
      <c r="H66">
        <v>287.50068950000002</v>
      </c>
      <c r="I66">
        <v>286.11599319999999</v>
      </c>
      <c r="J66">
        <v>283.83000559999999</v>
      </c>
      <c r="K66">
        <v>280.34732320000001</v>
      </c>
      <c r="L66">
        <v>274.4949575</v>
      </c>
      <c r="M66">
        <v>280.14491329999998</v>
      </c>
      <c r="N66">
        <v>286.00611290000001</v>
      </c>
      <c r="O66">
        <v>289.66489710000002</v>
      </c>
      <c r="P66">
        <v>291.29513880000002</v>
      </c>
      <c r="Q66">
        <v>291.56916960000001</v>
      </c>
      <c r="R66">
        <v>289.53521269999999</v>
      </c>
      <c r="S66">
        <v>286.1339443</v>
      </c>
      <c r="T66">
        <v>282.0911041</v>
      </c>
      <c r="U66">
        <v>278.18819150000002</v>
      </c>
      <c r="V66">
        <v>274.1145765</v>
      </c>
      <c r="W66">
        <v>272.0527419</v>
      </c>
      <c r="X66">
        <v>269.98664220000001</v>
      </c>
      <c r="Y66">
        <v>267.89542920000002</v>
      </c>
      <c r="Z66">
        <v>265.87232110000002</v>
      </c>
      <c r="AA66">
        <v>263.58732079999999</v>
      </c>
      <c r="AB66">
        <v>262.6181727</v>
      </c>
      <c r="AC66">
        <v>261.6835231</v>
      </c>
      <c r="AD66">
        <v>260.76430729999998</v>
      </c>
      <c r="AE66">
        <v>259.95727770000002</v>
      </c>
      <c r="AF66">
        <v>259.22676009999998</v>
      </c>
      <c r="AG66">
        <v>258.76802529999998</v>
      </c>
      <c r="AH66">
        <v>258.00565599999999</v>
      </c>
      <c r="AI66">
        <v>256.89472960000001</v>
      </c>
      <c r="AJ66">
        <v>255.43520119999999</v>
      </c>
      <c r="AK66">
        <v>254.27095080000001</v>
      </c>
    </row>
    <row r="67" spans="1:37" x14ac:dyDescent="0.35">
      <c r="A67" t="s">
        <v>1304</v>
      </c>
      <c r="B67">
        <v>194.7211294</v>
      </c>
      <c r="C67">
        <v>220.10796479999999</v>
      </c>
      <c r="D67">
        <v>237.6433954</v>
      </c>
      <c r="E67">
        <v>245.93309690000001</v>
      </c>
      <c r="F67">
        <v>259.9924651</v>
      </c>
      <c r="G67">
        <v>282.12323459999999</v>
      </c>
      <c r="H67">
        <v>288.39706649999999</v>
      </c>
      <c r="I67">
        <v>293.21813859999997</v>
      </c>
      <c r="J67">
        <v>297.42212660000001</v>
      </c>
      <c r="K67">
        <v>300.81632480000002</v>
      </c>
      <c r="L67">
        <v>303.52602489999998</v>
      </c>
      <c r="M67">
        <v>304.57310059999998</v>
      </c>
      <c r="N67">
        <v>304.75709640000002</v>
      </c>
      <c r="O67">
        <v>304.26597520000001</v>
      </c>
      <c r="P67">
        <v>303.23884249999998</v>
      </c>
      <c r="Q67">
        <v>301.86569989999998</v>
      </c>
      <c r="R67">
        <v>300.40446580000003</v>
      </c>
      <c r="S67">
        <v>299.03996560000002</v>
      </c>
      <c r="T67">
        <v>297.85164309999999</v>
      </c>
      <c r="U67">
        <v>296.8702078</v>
      </c>
      <c r="V67">
        <v>295.85767179999999</v>
      </c>
      <c r="W67">
        <v>295.42830720000001</v>
      </c>
      <c r="X67">
        <v>295.22177240000002</v>
      </c>
      <c r="Y67">
        <v>295.25130819999998</v>
      </c>
      <c r="Z67">
        <v>295.45816760000002</v>
      </c>
      <c r="AA67">
        <v>295.11221519999998</v>
      </c>
      <c r="AB67">
        <v>295.324591</v>
      </c>
      <c r="AC67">
        <v>295.55673819999998</v>
      </c>
      <c r="AD67">
        <v>295.85277789999998</v>
      </c>
      <c r="AE67">
        <v>296.24023390000002</v>
      </c>
      <c r="AF67">
        <v>296.64827129999998</v>
      </c>
      <c r="AG67">
        <v>296.97239919999998</v>
      </c>
      <c r="AH67">
        <v>297.11403080000002</v>
      </c>
      <c r="AI67">
        <v>296.9906312</v>
      </c>
      <c r="AJ67">
        <v>296.53938920000002</v>
      </c>
      <c r="AK67">
        <v>295.71532130000003</v>
      </c>
    </row>
    <row r="68" spans="1:37" x14ac:dyDescent="0.35">
      <c r="A68" t="s">
        <v>1271</v>
      </c>
      <c r="B68">
        <v>119.78452660000001</v>
      </c>
      <c r="C68">
        <v>134.83013199999999</v>
      </c>
      <c r="D68">
        <v>144.66907660000001</v>
      </c>
      <c r="E68">
        <v>148.443093</v>
      </c>
      <c r="F68">
        <v>155.4239</v>
      </c>
      <c r="G68">
        <v>167.3012875</v>
      </c>
      <c r="H68">
        <v>169.30643449999999</v>
      </c>
      <c r="I68">
        <v>166.87405649999999</v>
      </c>
      <c r="J68">
        <v>163.49780989999999</v>
      </c>
      <c r="K68">
        <v>159.11128389999999</v>
      </c>
      <c r="L68">
        <v>153.10093449999999</v>
      </c>
      <c r="M68">
        <v>153.48144479999999</v>
      </c>
      <c r="N68">
        <v>154.39585059999999</v>
      </c>
      <c r="O68">
        <v>154.47338479999999</v>
      </c>
      <c r="P68">
        <v>153.74212510000001</v>
      </c>
      <c r="Q68">
        <v>152.4939875</v>
      </c>
      <c r="R68">
        <v>150.1611551</v>
      </c>
      <c r="S68">
        <v>147.15701849999999</v>
      </c>
      <c r="T68">
        <v>143.84967140000001</v>
      </c>
      <c r="U68">
        <v>140.65248159999999</v>
      </c>
      <c r="V68">
        <v>137.42173289999999</v>
      </c>
      <c r="W68">
        <v>135.2649619</v>
      </c>
      <c r="X68">
        <v>133.1879845</v>
      </c>
      <c r="Y68">
        <v>131.1578987</v>
      </c>
      <c r="Z68">
        <v>129.1997154</v>
      </c>
      <c r="AA68">
        <v>127.11697150000001</v>
      </c>
      <c r="AB68">
        <v>125.6575023</v>
      </c>
      <c r="AC68">
        <v>124.1677983</v>
      </c>
      <c r="AD68">
        <v>122.61092669999999</v>
      </c>
      <c r="AE68">
        <v>121.0326979</v>
      </c>
      <c r="AF68">
        <v>119.4230635</v>
      </c>
      <c r="AG68">
        <v>117.87361919999999</v>
      </c>
      <c r="AH68">
        <v>116.1195913</v>
      </c>
      <c r="AI68">
        <v>114.1444075</v>
      </c>
      <c r="AJ68">
        <v>111.9609729</v>
      </c>
      <c r="AK68">
        <v>109.82510910000001</v>
      </c>
    </row>
    <row r="69" spans="1:37" x14ac:dyDescent="0.35">
      <c r="A69" t="s">
        <v>1305</v>
      </c>
      <c r="B69">
        <v>119.78452660000001</v>
      </c>
      <c r="C69">
        <v>134.83013199999999</v>
      </c>
      <c r="D69">
        <v>144.66907660000001</v>
      </c>
      <c r="E69">
        <v>148.443093</v>
      </c>
      <c r="F69">
        <v>155.4239</v>
      </c>
      <c r="G69">
        <v>167.30128740000001</v>
      </c>
      <c r="H69">
        <v>169.8223749</v>
      </c>
      <c r="I69">
        <v>171.28781720000001</v>
      </c>
      <c r="J69">
        <v>172.25823389999999</v>
      </c>
      <c r="K69">
        <v>172.6615463</v>
      </c>
      <c r="L69">
        <v>172.63597770000001</v>
      </c>
      <c r="M69">
        <v>171.68112249999999</v>
      </c>
      <c r="N69">
        <v>170.318488</v>
      </c>
      <c r="O69">
        <v>168.7036191</v>
      </c>
      <c r="P69">
        <v>166.93257120000001</v>
      </c>
      <c r="Q69">
        <v>165.10665660000001</v>
      </c>
      <c r="R69">
        <v>163.3595095</v>
      </c>
      <c r="S69">
        <v>161.7800048</v>
      </c>
      <c r="T69">
        <v>160.39033739999999</v>
      </c>
      <c r="U69">
        <v>159.17976179999999</v>
      </c>
      <c r="V69">
        <v>157.99057479999999</v>
      </c>
      <c r="W69">
        <v>157.1229773</v>
      </c>
      <c r="X69">
        <v>156.35887009999999</v>
      </c>
      <c r="Y69">
        <v>155.68030340000001</v>
      </c>
      <c r="Z69">
        <v>155.02693049999999</v>
      </c>
      <c r="AA69">
        <v>153.98697290000001</v>
      </c>
      <c r="AB69">
        <v>153.1207474</v>
      </c>
      <c r="AC69">
        <v>152.13928659999999</v>
      </c>
      <c r="AD69">
        <v>151.0620945</v>
      </c>
      <c r="AE69">
        <v>149.9097032</v>
      </c>
      <c r="AF69">
        <v>148.65532039999999</v>
      </c>
      <c r="AG69">
        <v>147.2572381</v>
      </c>
      <c r="AH69">
        <v>145.67961059999999</v>
      </c>
      <c r="AI69">
        <v>143.89772909999999</v>
      </c>
      <c r="AJ69">
        <v>141.89971059999999</v>
      </c>
      <c r="AK69">
        <v>139.6848861</v>
      </c>
    </row>
    <row r="70" spans="1:37" x14ac:dyDescent="0.35">
      <c r="A70" t="s">
        <v>1272</v>
      </c>
      <c r="B70">
        <v>57.930992160000002</v>
      </c>
      <c r="C70">
        <v>64.261546960000004</v>
      </c>
      <c r="D70">
        <v>67.46846678</v>
      </c>
      <c r="E70">
        <v>67.288117499999998</v>
      </c>
      <c r="F70">
        <v>68.262297869999998</v>
      </c>
      <c r="G70">
        <v>71.389173270000001</v>
      </c>
      <c r="H70">
        <v>70.336380270000006</v>
      </c>
      <c r="I70">
        <v>66.961675670000005</v>
      </c>
      <c r="J70">
        <v>62.865026239999999</v>
      </c>
      <c r="K70">
        <v>58.21721058</v>
      </c>
      <c r="L70">
        <v>52.94815835</v>
      </c>
      <c r="M70">
        <v>50.082866709999998</v>
      </c>
      <c r="N70">
        <v>47.862881969999997</v>
      </c>
      <c r="O70">
        <v>45.817576549999998</v>
      </c>
      <c r="P70">
        <v>43.891097700000003</v>
      </c>
      <c r="Q70">
        <v>42.093073349999997</v>
      </c>
      <c r="R70">
        <v>40.193521079999996</v>
      </c>
      <c r="S70">
        <v>38.233924389999999</v>
      </c>
      <c r="T70">
        <v>36.295873579999999</v>
      </c>
      <c r="U70">
        <v>34.483905450000002</v>
      </c>
      <c r="V70">
        <v>32.760619630000001</v>
      </c>
      <c r="W70">
        <v>31.382607570000001</v>
      </c>
      <c r="X70">
        <v>30.108292519999999</v>
      </c>
      <c r="Y70">
        <v>28.911960789999998</v>
      </c>
      <c r="Z70">
        <v>27.781508110000001</v>
      </c>
      <c r="AA70">
        <v>26.646401539999999</v>
      </c>
      <c r="AB70">
        <v>25.650400449999999</v>
      </c>
      <c r="AC70">
        <v>24.630776569999998</v>
      </c>
      <c r="AD70">
        <v>23.569741619999999</v>
      </c>
      <c r="AE70">
        <v>22.484491770000002</v>
      </c>
      <c r="AF70">
        <v>21.38462809</v>
      </c>
      <c r="AG70">
        <v>20.292792729999999</v>
      </c>
      <c r="AH70">
        <v>19.16741244</v>
      </c>
      <c r="AI70">
        <v>18.015636740000001</v>
      </c>
      <c r="AJ70">
        <v>16.85284519</v>
      </c>
      <c r="AK70">
        <v>15.710368620000001</v>
      </c>
    </row>
    <row r="71" spans="1:37" x14ac:dyDescent="0.35">
      <c r="A71" t="s">
        <v>1306</v>
      </c>
      <c r="B71">
        <v>57.930992160000002</v>
      </c>
      <c r="C71">
        <v>64.261546969999998</v>
      </c>
      <c r="D71">
        <v>67.468466789999994</v>
      </c>
      <c r="E71">
        <v>67.28811752</v>
      </c>
      <c r="F71">
        <v>68.262297899999993</v>
      </c>
      <c r="G71">
        <v>71.389173310000004</v>
      </c>
      <c r="H71">
        <v>70.533586069999998</v>
      </c>
      <c r="I71">
        <v>69.071986030000005</v>
      </c>
      <c r="J71">
        <v>67.32395803</v>
      </c>
      <c r="K71">
        <v>65.318425430000005</v>
      </c>
      <c r="L71">
        <v>63.196395729999999</v>
      </c>
      <c r="M71">
        <v>60.842033409999999</v>
      </c>
      <c r="N71">
        <v>58.518312119999997</v>
      </c>
      <c r="O71">
        <v>56.324672820000004</v>
      </c>
      <c r="P71">
        <v>54.298847340000002</v>
      </c>
      <c r="Q71">
        <v>52.454627049999999</v>
      </c>
      <c r="R71">
        <v>50.812759059999998</v>
      </c>
      <c r="S71">
        <v>49.376869630000002</v>
      </c>
      <c r="T71">
        <v>48.122476300000002</v>
      </c>
      <c r="U71">
        <v>47.011006440000003</v>
      </c>
      <c r="V71">
        <v>45.96030176</v>
      </c>
      <c r="W71">
        <v>45.026832020000001</v>
      </c>
      <c r="X71">
        <v>44.120580820000001</v>
      </c>
      <c r="Y71">
        <v>43.212512500000003</v>
      </c>
      <c r="Z71">
        <v>42.259782389999998</v>
      </c>
      <c r="AA71">
        <v>41.127604140000003</v>
      </c>
      <c r="AB71">
        <v>39.954930670000003</v>
      </c>
      <c r="AC71">
        <v>38.666788310000001</v>
      </c>
      <c r="AD71">
        <v>37.276109759999997</v>
      </c>
      <c r="AE71">
        <v>35.804941460000002</v>
      </c>
      <c r="AF71">
        <v>34.265580819999997</v>
      </c>
      <c r="AG71">
        <v>32.667527880000002</v>
      </c>
      <c r="AH71">
        <v>31.022505880000001</v>
      </c>
      <c r="AI71">
        <v>29.345210510000001</v>
      </c>
      <c r="AJ71">
        <v>27.652977289999999</v>
      </c>
      <c r="AK71">
        <v>25.964442290000001</v>
      </c>
    </row>
    <row r="72" spans="1:37" x14ac:dyDescent="0.35">
      <c r="A72" t="s">
        <v>1273</v>
      </c>
      <c r="B72">
        <v>108.7603283</v>
      </c>
      <c r="C72">
        <v>119.1059654</v>
      </c>
      <c r="D72">
        <v>122.69620329999999</v>
      </c>
      <c r="E72">
        <v>119.357635</v>
      </c>
      <c r="F72">
        <v>117.758312</v>
      </c>
      <c r="G72">
        <v>120.03819</v>
      </c>
      <c r="H72">
        <v>115.490649</v>
      </c>
      <c r="I72">
        <v>106.65606699999999</v>
      </c>
      <c r="J72">
        <v>96.469667319999999</v>
      </c>
      <c r="K72">
        <v>85.551650199999997</v>
      </c>
      <c r="L72">
        <v>74.066100700000007</v>
      </c>
      <c r="M72">
        <v>66.550277919999999</v>
      </c>
      <c r="N72">
        <v>60.720985740000003</v>
      </c>
      <c r="O72">
        <v>55.819841760000003</v>
      </c>
      <c r="P72">
        <v>51.622103369999998</v>
      </c>
      <c r="Q72">
        <v>47.99508445</v>
      </c>
      <c r="R72">
        <v>44.554677839999997</v>
      </c>
      <c r="S72">
        <v>41.249078490000002</v>
      </c>
      <c r="T72">
        <v>38.132074920000001</v>
      </c>
      <c r="U72">
        <v>35.297639099999998</v>
      </c>
      <c r="V72">
        <v>32.692160139999999</v>
      </c>
      <c r="W72">
        <v>30.553961990000001</v>
      </c>
      <c r="X72">
        <v>28.628088779999999</v>
      </c>
      <c r="Y72">
        <v>26.866592369999999</v>
      </c>
      <c r="Z72">
        <v>25.23777278</v>
      </c>
      <c r="AA72">
        <v>23.65177396</v>
      </c>
      <c r="AB72">
        <v>22.224929920000001</v>
      </c>
      <c r="AC72">
        <v>20.795072529999999</v>
      </c>
      <c r="AD72">
        <v>19.34290288</v>
      </c>
      <c r="AE72">
        <v>17.892537560000001</v>
      </c>
      <c r="AF72">
        <v>16.462924099999999</v>
      </c>
      <c r="AG72">
        <v>15.07835961</v>
      </c>
      <c r="AH72">
        <v>13.712709009999999</v>
      </c>
      <c r="AI72">
        <v>12.37879377</v>
      </c>
      <c r="AJ72">
        <v>11.0953955</v>
      </c>
      <c r="AK72">
        <v>9.8797509889999997</v>
      </c>
    </row>
    <row r="73" spans="1:37" x14ac:dyDescent="0.35">
      <c r="A73" t="s">
        <v>1307</v>
      </c>
      <c r="B73">
        <v>108.7603283</v>
      </c>
      <c r="C73">
        <v>119.1059654</v>
      </c>
      <c r="D73">
        <v>122.6962034</v>
      </c>
      <c r="E73">
        <v>119.3576351</v>
      </c>
      <c r="F73">
        <v>117.7583121</v>
      </c>
      <c r="G73">
        <v>120.0381902</v>
      </c>
      <c r="H73">
        <v>115.7907577</v>
      </c>
      <c r="I73">
        <v>110.4730371</v>
      </c>
      <c r="J73">
        <v>104.74711670000001</v>
      </c>
      <c r="K73">
        <v>98.747261429999995</v>
      </c>
      <c r="L73">
        <v>92.802351180000002</v>
      </c>
      <c r="M73">
        <v>86.814826929999995</v>
      </c>
      <c r="N73">
        <v>81.23193775</v>
      </c>
      <c r="O73">
        <v>76.213123569999993</v>
      </c>
      <c r="P73">
        <v>71.780748279999997</v>
      </c>
      <c r="Q73">
        <v>67.899174389999999</v>
      </c>
      <c r="R73">
        <v>64.54390239</v>
      </c>
      <c r="S73">
        <v>61.671107499999998</v>
      </c>
      <c r="T73">
        <v>59.199283719999997</v>
      </c>
      <c r="U73">
        <v>57.030781750000003</v>
      </c>
      <c r="V73">
        <v>55.020058560000003</v>
      </c>
      <c r="W73">
        <v>53.197664930000002</v>
      </c>
      <c r="X73">
        <v>51.426814520000001</v>
      </c>
      <c r="Y73">
        <v>49.649746210000004</v>
      </c>
      <c r="Z73">
        <v>47.794192019999997</v>
      </c>
      <c r="AA73">
        <v>45.691720259999997</v>
      </c>
      <c r="AB73">
        <v>43.495689679999998</v>
      </c>
      <c r="AC73">
        <v>41.13617043</v>
      </c>
      <c r="AD73">
        <v>38.646856569999997</v>
      </c>
      <c r="AE73">
        <v>36.07820426</v>
      </c>
      <c r="AF73">
        <v>33.469844620000003</v>
      </c>
      <c r="AG73">
        <v>30.856075669999999</v>
      </c>
      <c r="AH73">
        <v>28.270397160000002</v>
      </c>
      <c r="AI73">
        <v>25.745461420000002</v>
      </c>
      <c r="AJ73">
        <v>23.31202124</v>
      </c>
      <c r="AK73">
        <v>20.99706407</v>
      </c>
    </row>
    <row r="74" spans="1:37" x14ac:dyDescent="0.35">
      <c r="A74" t="s">
        <v>1274</v>
      </c>
      <c r="B74">
        <v>4.9240994630000001</v>
      </c>
      <c r="C74">
        <v>5.657812109</v>
      </c>
      <c r="D74">
        <v>6.1737516269999997</v>
      </c>
      <c r="E74">
        <v>6.652375202</v>
      </c>
      <c r="F74">
        <v>7.6186767250000003</v>
      </c>
      <c r="G74">
        <v>8.6364731569999993</v>
      </c>
      <c r="H74">
        <v>8.9286288509999991</v>
      </c>
      <c r="I74">
        <v>9.1473155810000009</v>
      </c>
      <c r="J74">
        <v>9.6127848500000006</v>
      </c>
      <c r="K74">
        <v>10.464283460000001</v>
      </c>
      <c r="L74">
        <v>12.05698844</v>
      </c>
      <c r="M74">
        <v>14.816099700000001</v>
      </c>
      <c r="N74">
        <v>17.128876040000002</v>
      </c>
      <c r="O74">
        <v>19.042232769999998</v>
      </c>
      <c r="P74">
        <v>20.674920350000001</v>
      </c>
      <c r="Q74">
        <v>22.138597489999999</v>
      </c>
      <c r="R74">
        <v>23.434854949999998</v>
      </c>
      <c r="S74">
        <v>24.7260521</v>
      </c>
      <c r="T74">
        <v>26.125670670000002</v>
      </c>
      <c r="U74">
        <v>27.74297528</v>
      </c>
      <c r="V74">
        <v>29.574770430000001</v>
      </c>
      <c r="W74">
        <v>31.84817967</v>
      </c>
      <c r="X74">
        <v>34.302594030000002</v>
      </c>
      <c r="Y74">
        <v>36.955522090000002</v>
      </c>
      <c r="Z74">
        <v>39.826379580000001</v>
      </c>
      <c r="AA74">
        <v>42.868179329999997</v>
      </c>
      <c r="AB74">
        <v>46.34469189</v>
      </c>
      <c r="AC74">
        <v>50.089764379999998</v>
      </c>
      <c r="AD74">
        <v>54.118351269999998</v>
      </c>
      <c r="AE74">
        <v>58.445723170000001</v>
      </c>
      <c r="AF74">
        <v>63.063153360000001</v>
      </c>
      <c r="AG74">
        <v>68.030844680000001</v>
      </c>
      <c r="AH74">
        <v>73.235847089999993</v>
      </c>
      <c r="AI74">
        <v>78.711523200000002</v>
      </c>
      <c r="AJ74">
        <v>84.499181030000003</v>
      </c>
      <c r="AK74">
        <v>90.920183069999993</v>
      </c>
    </row>
    <row r="75" spans="1:37" x14ac:dyDescent="0.35">
      <c r="A75" t="s">
        <v>1308</v>
      </c>
      <c r="B75">
        <v>4.9240994630000001</v>
      </c>
      <c r="C75">
        <v>5.6578121120000002</v>
      </c>
      <c r="D75">
        <v>6.1737516320000001</v>
      </c>
      <c r="E75">
        <v>6.6523752119999999</v>
      </c>
      <c r="F75">
        <v>7.6186767489999996</v>
      </c>
      <c r="G75">
        <v>8.6364731970000008</v>
      </c>
      <c r="H75">
        <v>8.9570197569999994</v>
      </c>
      <c r="I75">
        <v>9.2681985200000003</v>
      </c>
      <c r="J75">
        <v>9.5770958769999996</v>
      </c>
      <c r="K75">
        <v>9.8709617539999996</v>
      </c>
      <c r="L75">
        <v>10.14630408</v>
      </c>
      <c r="M75">
        <v>10.3567269</v>
      </c>
      <c r="N75">
        <v>10.51080559</v>
      </c>
      <c r="O75">
        <v>10.60935712</v>
      </c>
      <c r="P75">
        <v>10.65433311</v>
      </c>
      <c r="Q75">
        <v>10.651876250000001</v>
      </c>
      <c r="R75">
        <v>10.61012448</v>
      </c>
      <c r="S75">
        <v>10.53455977</v>
      </c>
      <c r="T75">
        <v>10.42895934</v>
      </c>
      <c r="U75">
        <v>10.29631416</v>
      </c>
      <c r="V75">
        <v>10.130656849999999</v>
      </c>
      <c r="W75">
        <v>9.9545369190000006</v>
      </c>
      <c r="X75">
        <v>9.7560021179999996</v>
      </c>
      <c r="Y75">
        <v>9.5354059339999999</v>
      </c>
      <c r="Z75">
        <v>9.2906442120000001</v>
      </c>
      <c r="AA75">
        <v>8.9987163480000003</v>
      </c>
      <c r="AB75">
        <v>8.6971904070000008</v>
      </c>
      <c r="AC75">
        <v>8.3733680780000004</v>
      </c>
      <c r="AD75">
        <v>8.0256339049999994</v>
      </c>
      <c r="AE75">
        <v>7.6472268960000003</v>
      </c>
      <c r="AF75">
        <v>7.2261874989999999</v>
      </c>
      <c r="AG75">
        <v>6.7489313729999996</v>
      </c>
      <c r="AH75">
        <v>6.2021202129999997</v>
      </c>
      <c r="AI75">
        <v>5.5732284590000001</v>
      </c>
      <c r="AJ75">
        <v>4.850654746</v>
      </c>
      <c r="AK75">
        <v>4.0236304150000004</v>
      </c>
    </row>
    <row r="76" spans="1:37" x14ac:dyDescent="0.35">
      <c r="A76" t="s">
        <v>1275</v>
      </c>
      <c r="B76">
        <v>4.7303235480000003</v>
      </c>
      <c r="C76">
        <v>5.432611573</v>
      </c>
      <c r="D76">
        <v>5.9172501430000004</v>
      </c>
      <c r="E76">
        <v>6.3693075920000002</v>
      </c>
      <c r="F76">
        <v>7.3008642400000001</v>
      </c>
      <c r="G76">
        <v>8.2750926239999991</v>
      </c>
      <c r="H76">
        <v>8.5443816879999996</v>
      </c>
      <c r="I76">
        <v>8.7395249370000005</v>
      </c>
      <c r="J76">
        <v>9.1721282389999992</v>
      </c>
      <c r="K76">
        <v>9.978185925</v>
      </c>
      <c r="L76">
        <v>11.49801366</v>
      </c>
      <c r="M76">
        <v>14.122792909999999</v>
      </c>
      <c r="N76">
        <v>16.312028690000002</v>
      </c>
      <c r="O76">
        <v>18.117549700000001</v>
      </c>
      <c r="P76">
        <v>19.653744960000001</v>
      </c>
      <c r="Q76">
        <v>21.026337099999999</v>
      </c>
      <c r="R76">
        <v>22.234918260000001</v>
      </c>
      <c r="S76">
        <v>23.430399009999999</v>
      </c>
      <c r="T76">
        <v>24.720209570000002</v>
      </c>
      <c r="U76">
        <v>26.208575310000001</v>
      </c>
      <c r="V76">
        <v>27.893227079999999</v>
      </c>
      <c r="W76">
        <v>29.990307009999999</v>
      </c>
      <c r="X76">
        <v>32.25712231</v>
      </c>
      <c r="Y76">
        <v>34.707912219999997</v>
      </c>
      <c r="Z76">
        <v>37.358591269999998</v>
      </c>
      <c r="AA76">
        <v>40.161067260000003</v>
      </c>
      <c r="AB76">
        <v>43.362135930000001</v>
      </c>
      <c r="AC76">
        <v>46.803915359999998</v>
      </c>
      <c r="AD76">
        <v>50.492512830000003</v>
      </c>
      <c r="AE76">
        <v>54.436038189999998</v>
      </c>
      <c r="AF76">
        <v>58.620706040000002</v>
      </c>
      <c r="AG76">
        <v>63.09741889</v>
      </c>
      <c r="AH76">
        <v>67.755602339999996</v>
      </c>
      <c r="AI76">
        <v>72.618297170000005</v>
      </c>
      <c r="AJ76">
        <v>77.716871420000004</v>
      </c>
      <c r="AK76">
        <v>83.332284569999999</v>
      </c>
    </row>
    <row r="77" spans="1:37" x14ac:dyDescent="0.35">
      <c r="A77" t="s">
        <v>1309</v>
      </c>
      <c r="B77">
        <v>4.7303235480000003</v>
      </c>
      <c r="C77">
        <v>5.4326115760000002</v>
      </c>
      <c r="D77">
        <v>5.9172501479999999</v>
      </c>
      <c r="E77">
        <v>6.3693076040000003</v>
      </c>
      <c r="F77">
        <v>7.3008642659999996</v>
      </c>
      <c r="G77">
        <v>8.2750926660000008</v>
      </c>
      <c r="H77">
        <v>8.5713478070000004</v>
      </c>
      <c r="I77">
        <v>8.8546731560000005</v>
      </c>
      <c r="J77">
        <v>9.1324380610000002</v>
      </c>
      <c r="K77">
        <v>9.3928561320000004</v>
      </c>
      <c r="L77">
        <v>9.6334612069999999</v>
      </c>
      <c r="M77">
        <v>9.810429954</v>
      </c>
      <c r="N77">
        <v>9.9322151430000005</v>
      </c>
      <c r="O77">
        <v>10.000701469999999</v>
      </c>
      <c r="P77">
        <v>10.01837287</v>
      </c>
      <c r="Q77">
        <v>9.9912894360000006</v>
      </c>
      <c r="R77">
        <v>9.9271689070000004</v>
      </c>
      <c r="S77">
        <v>9.8310561110000005</v>
      </c>
      <c r="T77">
        <v>9.7062953749999998</v>
      </c>
      <c r="U77">
        <v>9.5553645869999997</v>
      </c>
      <c r="V77">
        <v>9.3723517360000006</v>
      </c>
      <c r="W77">
        <v>9.177711876</v>
      </c>
      <c r="X77">
        <v>8.9599216209999994</v>
      </c>
      <c r="Y77">
        <v>8.7188252209999995</v>
      </c>
      <c r="Z77">
        <v>8.4519227079999997</v>
      </c>
      <c r="AA77">
        <v>8.1377763479999992</v>
      </c>
      <c r="AB77">
        <v>7.8106242909999999</v>
      </c>
      <c r="AC77">
        <v>7.4596293170000001</v>
      </c>
      <c r="AD77">
        <v>7.0832627539999997</v>
      </c>
      <c r="AE77">
        <v>6.6750812039999996</v>
      </c>
      <c r="AF77">
        <v>6.2238658830000002</v>
      </c>
      <c r="AG77">
        <v>5.717040291</v>
      </c>
      <c r="AH77">
        <v>5.1424669749999996</v>
      </c>
      <c r="AI77">
        <v>4.489000581</v>
      </c>
      <c r="AJ77">
        <v>3.746584242</v>
      </c>
      <c r="AK77">
        <v>2.9061398920000001</v>
      </c>
    </row>
    <row r="78" spans="1:37" x14ac:dyDescent="0.35">
      <c r="A78" t="s">
        <v>1276</v>
      </c>
      <c r="B78">
        <v>3.2761857440000002</v>
      </c>
      <c r="C78">
        <v>3.7606566830000001</v>
      </c>
      <c r="D78">
        <v>4.0887227900000003</v>
      </c>
      <c r="E78">
        <v>4.3959813609999996</v>
      </c>
      <c r="F78">
        <v>5.0418606549999998</v>
      </c>
      <c r="G78">
        <v>5.7130724490000002</v>
      </c>
      <c r="H78">
        <v>5.8916527570000001</v>
      </c>
      <c r="I78">
        <v>6.0162515699999997</v>
      </c>
      <c r="J78">
        <v>6.3047908689999996</v>
      </c>
      <c r="K78">
        <v>6.8523402779999998</v>
      </c>
      <c r="L78">
        <v>7.8925450750000001</v>
      </c>
      <c r="M78">
        <v>9.6843967319999997</v>
      </c>
      <c r="N78">
        <v>11.17115315</v>
      </c>
      <c r="O78">
        <v>12.39328091</v>
      </c>
      <c r="P78">
        <v>13.42994446</v>
      </c>
      <c r="Q78">
        <v>14.353034490000001</v>
      </c>
      <c r="R78">
        <v>15.16085157</v>
      </c>
      <c r="S78">
        <v>15.954026600000001</v>
      </c>
      <c r="T78">
        <v>16.805552550000002</v>
      </c>
      <c r="U78">
        <v>17.786801359999998</v>
      </c>
      <c r="V78">
        <v>18.896716619999999</v>
      </c>
      <c r="W78">
        <v>20.28306327</v>
      </c>
      <c r="X78">
        <v>21.783573910000001</v>
      </c>
      <c r="Y78">
        <v>23.406365839999999</v>
      </c>
      <c r="Z78">
        <v>25.160646320000001</v>
      </c>
      <c r="AA78">
        <v>27.01141483</v>
      </c>
      <c r="AB78">
        <v>29.124501380000002</v>
      </c>
      <c r="AC78">
        <v>31.392281690000001</v>
      </c>
      <c r="AD78">
        <v>33.813748930000003</v>
      </c>
      <c r="AE78">
        <v>36.390453489999999</v>
      </c>
      <c r="AF78">
        <v>39.109674130000002</v>
      </c>
      <c r="AG78">
        <v>42.002320679999997</v>
      </c>
      <c r="AH78">
        <v>44.991266490000001</v>
      </c>
      <c r="AI78">
        <v>48.086993839999998</v>
      </c>
      <c r="AJ78">
        <v>51.306247089999999</v>
      </c>
      <c r="AK78">
        <v>54.825494300000003</v>
      </c>
    </row>
    <row r="79" spans="1:37" x14ac:dyDescent="0.35">
      <c r="A79" t="s">
        <v>1310</v>
      </c>
      <c r="B79">
        <v>3.2761857449999998</v>
      </c>
      <c r="C79">
        <v>3.7606566849999998</v>
      </c>
      <c r="D79">
        <v>4.0887227939999997</v>
      </c>
      <c r="E79">
        <v>4.3959813700000003</v>
      </c>
      <c r="F79">
        <v>5.0418606749999997</v>
      </c>
      <c r="G79">
        <v>5.7130724810000002</v>
      </c>
      <c r="H79">
        <v>5.9101091419999996</v>
      </c>
      <c r="I79">
        <v>6.0955386540000003</v>
      </c>
      <c r="J79">
        <v>6.2748947509999997</v>
      </c>
      <c r="K79">
        <v>6.4403575540000002</v>
      </c>
      <c r="L79">
        <v>6.5908388999999996</v>
      </c>
      <c r="M79">
        <v>6.6965482979999997</v>
      </c>
      <c r="N79">
        <v>6.7635249789999996</v>
      </c>
      <c r="O79">
        <v>6.7938150249999998</v>
      </c>
      <c r="P79">
        <v>6.789545875</v>
      </c>
      <c r="Q79">
        <v>6.755017917</v>
      </c>
      <c r="R79">
        <v>6.6955097170000002</v>
      </c>
      <c r="S79">
        <v>6.6143733689999999</v>
      </c>
      <c r="T79">
        <v>6.5137432019999997</v>
      </c>
      <c r="U79">
        <v>6.3950851660000003</v>
      </c>
      <c r="V79">
        <v>6.2542038900000003</v>
      </c>
      <c r="W79">
        <v>6.1044958969999996</v>
      </c>
      <c r="X79">
        <v>5.9379895579999999</v>
      </c>
      <c r="Y79">
        <v>5.7542968090000004</v>
      </c>
      <c r="Z79">
        <v>5.5514309150000001</v>
      </c>
      <c r="AA79">
        <v>5.3150251409999996</v>
      </c>
      <c r="AB79">
        <v>5.0676785940000002</v>
      </c>
      <c r="AC79">
        <v>4.8028168390000001</v>
      </c>
      <c r="AD79">
        <v>4.5194864199999998</v>
      </c>
      <c r="AE79">
        <v>4.2133637300000002</v>
      </c>
      <c r="AF79">
        <v>3.8769667069999998</v>
      </c>
      <c r="AG79">
        <v>3.5020075799999999</v>
      </c>
      <c r="AH79">
        <v>3.0806327969999998</v>
      </c>
      <c r="AI79">
        <v>2.6058070299999998</v>
      </c>
      <c r="AJ79">
        <v>2.0713686010000001</v>
      </c>
      <c r="AK79">
        <v>1.471935271</v>
      </c>
    </row>
    <row r="80" spans="1:37" x14ac:dyDescent="0.35">
      <c r="A80" t="s">
        <v>1277</v>
      </c>
      <c r="B80">
        <v>1.807573699</v>
      </c>
      <c r="C80">
        <v>2.054430193</v>
      </c>
      <c r="D80">
        <v>2.2193432</v>
      </c>
      <c r="E80">
        <v>2.332188259</v>
      </c>
      <c r="F80">
        <v>2.5577043380000002</v>
      </c>
      <c r="G80">
        <v>2.8278387270000001</v>
      </c>
      <c r="H80">
        <v>2.8889411649999999</v>
      </c>
      <c r="I80">
        <v>2.8992522959999998</v>
      </c>
      <c r="J80">
        <v>2.9421437350000001</v>
      </c>
      <c r="K80">
        <v>3.0378670579999998</v>
      </c>
      <c r="L80">
        <v>3.230367738</v>
      </c>
      <c r="M80">
        <v>3.64784211</v>
      </c>
      <c r="N80">
        <v>3.9993403860000001</v>
      </c>
      <c r="O80">
        <v>4.2804424210000001</v>
      </c>
      <c r="P80">
        <v>4.5095314049999997</v>
      </c>
      <c r="Q80">
        <v>4.7058698229999996</v>
      </c>
      <c r="R80">
        <v>4.8636634819999998</v>
      </c>
      <c r="S80">
        <v>5.0090738940000001</v>
      </c>
      <c r="T80">
        <v>5.1618389909999998</v>
      </c>
      <c r="U80">
        <v>5.3416814529999996</v>
      </c>
      <c r="V80">
        <v>5.5464853630000004</v>
      </c>
      <c r="W80">
        <v>5.8194876689999999</v>
      </c>
      <c r="X80">
        <v>6.1149987210000001</v>
      </c>
      <c r="Y80">
        <v>6.4335954739999996</v>
      </c>
      <c r="Z80">
        <v>6.7767473249999997</v>
      </c>
      <c r="AA80">
        <v>7.133509965</v>
      </c>
      <c r="AB80">
        <v>7.5461314450000003</v>
      </c>
      <c r="AC80">
        <v>7.9820381039999999</v>
      </c>
      <c r="AD80">
        <v>8.438548334</v>
      </c>
      <c r="AE80">
        <v>8.9156638170000004</v>
      </c>
      <c r="AF80">
        <v>9.4100330240000005</v>
      </c>
      <c r="AG80">
        <v>9.9279031910000004</v>
      </c>
      <c r="AH80">
        <v>10.44854276</v>
      </c>
      <c r="AI80">
        <v>10.971751940000001</v>
      </c>
      <c r="AJ80">
        <v>11.499455810000001</v>
      </c>
      <c r="AK80">
        <v>12.06436399</v>
      </c>
    </row>
    <row r="81" spans="1:37" x14ac:dyDescent="0.35">
      <c r="A81" t="s">
        <v>1311</v>
      </c>
      <c r="B81">
        <v>1.807573699</v>
      </c>
      <c r="C81">
        <v>2.054430194</v>
      </c>
      <c r="D81">
        <v>2.219343201</v>
      </c>
      <c r="E81">
        <v>2.3321882600000001</v>
      </c>
      <c r="F81">
        <v>2.5577043420000001</v>
      </c>
      <c r="G81">
        <v>2.8278387340000002</v>
      </c>
      <c r="H81">
        <v>2.8978858179999998</v>
      </c>
      <c r="I81">
        <v>2.9551448640000002</v>
      </c>
      <c r="J81">
        <v>3.005632528</v>
      </c>
      <c r="K81">
        <v>3.046830334</v>
      </c>
      <c r="L81">
        <v>3.0796598529999999</v>
      </c>
      <c r="M81">
        <v>3.0926633429999999</v>
      </c>
      <c r="N81">
        <v>3.0918984580000002</v>
      </c>
      <c r="O81">
        <v>3.0792533930000001</v>
      </c>
      <c r="P81">
        <v>3.0560748869999999</v>
      </c>
      <c r="Q81">
        <v>3.0242278370000002</v>
      </c>
      <c r="R81">
        <v>2.9860558460000002</v>
      </c>
      <c r="S81">
        <v>2.9430243279999999</v>
      </c>
      <c r="T81">
        <v>2.8956950730000002</v>
      </c>
      <c r="U81">
        <v>2.844168459</v>
      </c>
      <c r="V81">
        <v>2.7859861669999999</v>
      </c>
      <c r="W81">
        <v>2.7266619580000002</v>
      </c>
      <c r="X81">
        <v>2.6623683580000002</v>
      </c>
      <c r="Y81">
        <v>2.5927738589999998</v>
      </c>
      <c r="Z81">
        <v>2.5168746729999998</v>
      </c>
      <c r="AA81">
        <v>2.4281470719999998</v>
      </c>
      <c r="AB81">
        <v>2.3362450680000002</v>
      </c>
      <c r="AC81">
        <v>2.2373120279999998</v>
      </c>
      <c r="AD81">
        <v>2.1313705249999999</v>
      </c>
      <c r="AE81">
        <v>2.0177589039999999</v>
      </c>
      <c r="AF81">
        <v>1.8948460410000001</v>
      </c>
      <c r="AG81">
        <v>1.760823061</v>
      </c>
      <c r="AH81">
        <v>1.61412522</v>
      </c>
      <c r="AI81">
        <v>1.453537233</v>
      </c>
      <c r="AJ81">
        <v>1.2781962529999999</v>
      </c>
      <c r="AK81">
        <v>1.087539225</v>
      </c>
    </row>
    <row r="82" spans="1:37" x14ac:dyDescent="0.35">
      <c r="A82" t="s">
        <v>1278</v>
      </c>
      <c r="B82">
        <v>1.112689099</v>
      </c>
      <c r="C82">
        <v>1.2601162969999999</v>
      </c>
      <c r="D82">
        <v>1.3522901949999999</v>
      </c>
      <c r="E82">
        <v>1.4109689510000001</v>
      </c>
      <c r="F82">
        <v>1.538262692</v>
      </c>
      <c r="G82">
        <v>1.689898597</v>
      </c>
      <c r="H82">
        <v>1.7135070459999999</v>
      </c>
      <c r="I82">
        <v>1.703678113</v>
      </c>
      <c r="J82">
        <v>1.7110811770000001</v>
      </c>
      <c r="K82">
        <v>1.7476683159999999</v>
      </c>
      <c r="L82">
        <v>1.83705757</v>
      </c>
      <c r="M82">
        <v>2.0490243239999999</v>
      </c>
      <c r="N82">
        <v>2.2221304370000001</v>
      </c>
      <c r="O82">
        <v>2.3558633050000002</v>
      </c>
      <c r="P82">
        <v>2.4611696649999999</v>
      </c>
      <c r="Q82">
        <v>2.548687218</v>
      </c>
      <c r="R82">
        <v>2.6149912839999998</v>
      </c>
      <c r="S82">
        <v>2.6735168410000001</v>
      </c>
      <c r="T82">
        <v>2.7348840459999999</v>
      </c>
      <c r="U82">
        <v>2.8097278239999999</v>
      </c>
      <c r="V82">
        <v>2.8969497049999999</v>
      </c>
      <c r="W82">
        <v>3.0190209929999998</v>
      </c>
      <c r="X82">
        <v>3.1521422939999999</v>
      </c>
      <c r="Y82">
        <v>3.296062193</v>
      </c>
      <c r="Z82">
        <v>3.4508580370000002</v>
      </c>
      <c r="AA82">
        <v>3.609683483</v>
      </c>
      <c r="AB82">
        <v>3.7932098270000001</v>
      </c>
      <c r="AC82">
        <v>3.9835036019999999</v>
      </c>
      <c r="AD82">
        <v>4.1775288829999999</v>
      </c>
      <c r="AE82">
        <v>4.3742737180000004</v>
      </c>
      <c r="AF82">
        <v>4.5712893069999998</v>
      </c>
      <c r="AG82">
        <v>4.7706569910000001</v>
      </c>
      <c r="AH82">
        <v>4.9613630659999997</v>
      </c>
      <c r="AI82">
        <v>5.1425895979999998</v>
      </c>
      <c r="AJ82">
        <v>5.3149528420000003</v>
      </c>
      <c r="AK82">
        <v>5.4913802839999999</v>
      </c>
    </row>
    <row r="83" spans="1:37" x14ac:dyDescent="0.35">
      <c r="A83" t="s">
        <v>1312</v>
      </c>
      <c r="B83">
        <v>1.112689099</v>
      </c>
      <c r="C83">
        <v>1.2601162969999999</v>
      </c>
      <c r="D83">
        <v>1.352290196</v>
      </c>
      <c r="E83">
        <v>1.410968953</v>
      </c>
      <c r="F83">
        <v>1.5382626960000001</v>
      </c>
      <c r="G83">
        <v>1.689898602</v>
      </c>
      <c r="H83">
        <v>1.718682372</v>
      </c>
      <c r="I83">
        <v>1.737909792</v>
      </c>
      <c r="J83">
        <v>1.7515746109999999</v>
      </c>
      <c r="K83">
        <v>1.758533108</v>
      </c>
      <c r="L83">
        <v>1.7599655970000001</v>
      </c>
      <c r="M83">
        <v>1.7497569580000001</v>
      </c>
      <c r="N83">
        <v>1.7318983189999999</v>
      </c>
      <c r="O83">
        <v>1.7080465229999999</v>
      </c>
      <c r="P83">
        <v>1.67920399</v>
      </c>
      <c r="Q83">
        <v>1.6464089879999999</v>
      </c>
      <c r="R83">
        <v>1.6108682430000001</v>
      </c>
      <c r="S83">
        <v>1.573229014</v>
      </c>
      <c r="T83">
        <v>1.5335681320000001</v>
      </c>
      <c r="U83">
        <v>1.4916539559999999</v>
      </c>
      <c r="V83">
        <v>1.4458991109999999</v>
      </c>
      <c r="W83">
        <v>1.398891581</v>
      </c>
      <c r="X83">
        <v>1.3483874060000001</v>
      </c>
      <c r="Y83">
        <v>1.293993559</v>
      </c>
      <c r="Z83">
        <v>1.2349788610000001</v>
      </c>
      <c r="AA83">
        <v>1.168006066</v>
      </c>
      <c r="AB83">
        <v>1.0978634350000001</v>
      </c>
      <c r="AC83">
        <v>1.0229695059999999</v>
      </c>
      <c r="AD83">
        <v>0.94350993250000004</v>
      </c>
      <c r="AE83">
        <v>0.85934235150000005</v>
      </c>
      <c r="AF83">
        <v>0.76988997589999997</v>
      </c>
      <c r="AG83">
        <v>0.6745572246</v>
      </c>
      <c r="AH83">
        <v>0.57294161379999997</v>
      </c>
      <c r="AI83">
        <v>0.46487512190000002</v>
      </c>
      <c r="AJ83">
        <v>0.35040416949999997</v>
      </c>
      <c r="AK83">
        <v>0.22973902290000001</v>
      </c>
    </row>
    <row r="84" spans="1:37" x14ac:dyDescent="0.35">
      <c r="A84" t="s">
        <v>1279</v>
      </c>
      <c r="B84">
        <v>0.53724000130000005</v>
      </c>
      <c r="C84">
        <v>0.59833103229999995</v>
      </c>
      <c r="D84">
        <v>0.6280549366</v>
      </c>
      <c r="E84">
        <v>0.63323877910000004</v>
      </c>
      <c r="F84">
        <v>0.65952270599999996</v>
      </c>
      <c r="G84">
        <v>0.69888460789999995</v>
      </c>
      <c r="H84">
        <v>0.68870066740000002</v>
      </c>
      <c r="I84">
        <v>0.65893804060000005</v>
      </c>
      <c r="J84">
        <v>0.62874968450000002</v>
      </c>
      <c r="K84">
        <v>0.60147009539999996</v>
      </c>
      <c r="L84">
        <v>0.58047786840000004</v>
      </c>
      <c r="M84">
        <v>0.59071642769999999</v>
      </c>
      <c r="N84">
        <v>0.59615968990000001</v>
      </c>
      <c r="O84">
        <v>0.59591834939999999</v>
      </c>
      <c r="P84">
        <v>0.59216172389999999</v>
      </c>
      <c r="Q84">
        <v>0.58674483200000005</v>
      </c>
      <c r="R84">
        <v>0.57797640090000002</v>
      </c>
      <c r="S84">
        <v>0.56778376399999997</v>
      </c>
      <c r="T84">
        <v>0.55808547249999996</v>
      </c>
      <c r="U84">
        <v>0.55088612219999999</v>
      </c>
      <c r="V84">
        <v>0.54577750979999995</v>
      </c>
      <c r="W84">
        <v>0.5468151362</v>
      </c>
      <c r="X84">
        <v>0.54953572169999998</v>
      </c>
      <c r="Y84">
        <v>0.55357129240000003</v>
      </c>
      <c r="Z84">
        <v>0.55861947869999995</v>
      </c>
      <c r="AA84">
        <v>0.56302857829999997</v>
      </c>
      <c r="AB84">
        <v>0.56968080359999995</v>
      </c>
      <c r="AC84">
        <v>0.57506683410000003</v>
      </c>
      <c r="AD84">
        <v>0.57835222070000003</v>
      </c>
      <c r="AE84">
        <v>0.57944185640000001</v>
      </c>
      <c r="AF84">
        <v>0.57816493520000001</v>
      </c>
      <c r="AG84">
        <v>0.57483134899999999</v>
      </c>
      <c r="AH84">
        <v>0.56811694049999995</v>
      </c>
      <c r="AI84">
        <v>0.55814114140000004</v>
      </c>
      <c r="AJ84">
        <v>0.5453369844</v>
      </c>
      <c r="AK84">
        <v>0.53075858659999997</v>
      </c>
    </row>
    <row r="85" spans="1:37" x14ac:dyDescent="0.35">
      <c r="A85" t="s">
        <v>1313</v>
      </c>
      <c r="B85">
        <v>0.53724000130000005</v>
      </c>
      <c r="C85">
        <v>0.59833103249999997</v>
      </c>
      <c r="D85">
        <v>0.62805493700000004</v>
      </c>
      <c r="E85">
        <v>0.63323877989999999</v>
      </c>
      <c r="F85">
        <v>0.65952270729999996</v>
      </c>
      <c r="G85">
        <v>0.69888460990000001</v>
      </c>
      <c r="H85">
        <v>0.69062541239999997</v>
      </c>
      <c r="I85">
        <v>0.67656671769999999</v>
      </c>
      <c r="J85">
        <v>0.65936994390000003</v>
      </c>
      <c r="K85">
        <v>0.639236358</v>
      </c>
      <c r="L85">
        <v>0.61751118159999996</v>
      </c>
      <c r="M85">
        <v>0.59284312429999997</v>
      </c>
      <c r="N85">
        <v>0.56751758779999995</v>
      </c>
      <c r="O85">
        <v>0.54256109910000005</v>
      </c>
      <c r="P85">
        <v>0.51836846020000005</v>
      </c>
      <c r="Q85">
        <v>0.49508412769999999</v>
      </c>
      <c r="R85">
        <v>0.47286718119999999</v>
      </c>
      <c r="S85">
        <v>0.45167788139999998</v>
      </c>
      <c r="T85">
        <v>0.43123194910000001</v>
      </c>
      <c r="U85">
        <v>0.41112701530000001</v>
      </c>
      <c r="V85">
        <v>0.39060630750000003</v>
      </c>
      <c r="W85">
        <v>0.37011738030000002</v>
      </c>
      <c r="X85">
        <v>0.34886803329999999</v>
      </c>
      <c r="Y85">
        <v>0.32662915259999997</v>
      </c>
      <c r="Z85">
        <v>0.30311764610000003</v>
      </c>
      <c r="AA85">
        <v>0.27750730099999998</v>
      </c>
      <c r="AB85">
        <v>0.25104708349999999</v>
      </c>
      <c r="AC85">
        <v>0.22355650869999999</v>
      </c>
      <c r="AD85">
        <v>0.19535811019999999</v>
      </c>
      <c r="AE85">
        <v>0.1667642792</v>
      </c>
      <c r="AF85">
        <v>0.13800577480000001</v>
      </c>
      <c r="AG85">
        <v>0.1093073109</v>
      </c>
      <c r="AH85">
        <v>8.0919384600000005E-2</v>
      </c>
      <c r="AI85">
        <v>5.31108203E-2</v>
      </c>
      <c r="AJ85">
        <v>2.6149199800000002E-2</v>
      </c>
      <c r="AK85">
        <v>2.7827414299999998E-4</v>
      </c>
    </row>
    <row r="86" spans="1:37" x14ac:dyDescent="0.35">
      <c r="A86" t="s">
        <v>1280</v>
      </c>
      <c r="B86">
        <v>1.0090624239999999</v>
      </c>
      <c r="C86">
        <v>1.1098088509999999</v>
      </c>
      <c r="D86">
        <v>1.1423655239999999</v>
      </c>
      <c r="E86">
        <v>1.1240305239999999</v>
      </c>
      <c r="F86">
        <v>1.140656774</v>
      </c>
      <c r="G86">
        <v>1.1788751710000001</v>
      </c>
      <c r="H86">
        <v>1.133282125</v>
      </c>
      <c r="I86">
        <v>1.051456833</v>
      </c>
      <c r="J86">
        <v>0.96743180549999996</v>
      </c>
      <c r="K86">
        <v>0.88809927440000003</v>
      </c>
      <c r="L86">
        <v>0.81843549859999998</v>
      </c>
      <c r="M86">
        <v>0.79348380090000004</v>
      </c>
      <c r="N86">
        <v>0.76612685879999998</v>
      </c>
      <c r="O86">
        <v>0.73638654930000003</v>
      </c>
      <c r="P86">
        <v>0.70690055839999999</v>
      </c>
      <c r="Q86">
        <v>0.67916904810000001</v>
      </c>
      <c r="R86">
        <v>0.65033452349999998</v>
      </c>
      <c r="S86">
        <v>0.62165222549999999</v>
      </c>
      <c r="T86">
        <v>0.59493162180000003</v>
      </c>
      <c r="U86">
        <v>0.57215396880000002</v>
      </c>
      <c r="V86">
        <v>0.55268658319999997</v>
      </c>
      <c r="W86">
        <v>0.54035117399999999</v>
      </c>
      <c r="X86">
        <v>0.53044852139999998</v>
      </c>
      <c r="Y86">
        <v>0.52231833329999999</v>
      </c>
      <c r="Z86">
        <v>0.51536579159999996</v>
      </c>
      <c r="AA86">
        <v>0.50758912469999995</v>
      </c>
      <c r="AB86">
        <v>0.50137057659999995</v>
      </c>
      <c r="AC86">
        <v>0.49315724179999998</v>
      </c>
      <c r="AD86">
        <v>0.48206354200000001</v>
      </c>
      <c r="AE86">
        <v>0.46819361050000002</v>
      </c>
      <c r="AF86">
        <v>0.45169921969999999</v>
      </c>
      <c r="AG86">
        <v>0.43306954889999999</v>
      </c>
      <c r="AH86">
        <v>0.41156311229999998</v>
      </c>
      <c r="AI86">
        <v>0.3876670586</v>
      </c>
      <c r="AJ86">
        <v>0.36214346800000002</v>
      </c>
      <c r="AK86">
        <v>0.33580356630000002</v>
      </c>
    </row>
    <row r="87" spans="1:37" x14ac:dyDescent="0.35">
      <c r="A87" t="s">
        <v>1314</v>
      </c>
      <c r="B87">
        <v>1.0090624239999999</v>
      </c>
      <c r="C87">
        <v>1.1098088509999999</v>
      </c>
      <c r="D87">
        <v>1.142365525</v>
      </c>
      <c r="E87">
        <v>1.1240305260000001</v>
      </c>
      <c r="F87">
        <v>1.140656777</v>
      </c>
      <c r="G87">
        <v>1.178875176</v>
      </c>
      <c r="H87">
        <v>1.1362134070000001</v>
      </c>
      <c r="I87">
        <v>1.083377864</v>
      </c>
      <c r="J87">
        <v>1.0259933699999999</v>
      </c>
      <c r="K87">
        <v>0.96527172449999998</v>
      </c>
      <c r="L87">
        <v>0.90443041319999995</v>
      </c>
      <c r="M87">
        <v>0.84220597750000004</v>
      </c>
      <c r="N87">
        <v>0.7825593783</v>
      </c>
      <c r="O87">
        <v>0.72721622029999999</v>
      </c>
      <c r="P87">
        <v>0.6764821178</v>
      </c>
      <c r="Q87">
        <v>0.63004990139999995</v>
      </c>
      <c r="R87">
        <v>0.58762094480000004</v>
      </c>
      <c r="S87">
        <v>0.54865494049999997</v>
      </c>
      <c r="T87">
        <v>0.51230156419999995</v>
      </c>
      <c r="U87">
        <v>0.47760173839999998</v>
      </c>
      <c r="V87">
        <v>0.44326771240000001</v>
      </c>
      <c r="W87">
        <v>0.40951096349999999</v>
      </c>
      <c r="X87">
        <v>0.3752418723</v>
      </c>
      <c r="Y87">
        <v>0.34011514399999998</v>
      </c>
      <c r="Z87">
        <v>0.30380895730000002</v>
      </c>
      <c r="AA87">
        <v>0.26561412099999998</v>
      </c>
      <c r="AB87">
        <v>0.2270653926</v>
      </c>
      <c r="AC87">
        <v>0.18841550439999999</v>
      </c>
      <c r="AD87">
        <v>0.1503601836</v>
      </c>
      <c r="AE87">
        <v>0.1135418041</v>
      </c>
      <c r="AF87">
        <v>7.8460936999999994E-2</v>
      </c>
      <c r="AG87">
        <v>4.5544368100000003E-2</v>
      </c>
      <c r="AH87">
        <v>1.5165347399999999E-2</v>
      </c>
      <c r="AI87">
        <v>-1.23729705E-2</v>
      </c>
      <c r="AJ87">
        <v>-3.6860483300000003E-2</v>
      </c>
      <c r="AK87">
        <v>-5.8196541499999997E-2</v>
      </c>
    </row>
    <row r="88" spans="1:37" x14ac:dyDescent="0.35">
      <c r="A88" t="s">
        <v>1281</v>
      </c>
      <c r="B88">
        <v>4.4412049100000003E-2</v>
      </c>
      <c r="C88">
        <v>5.05492123E-2</v>
      </c>
      <c r="D88">
        <v>5.5131158700000002E-2</v>
      </c>
      <c r="E88">
        <v>5.7886415300000001E-2</v>
      </c>
      <c r="F88">
        <v>6.2207496399999999E-2</v>
      </c>
      <c r="G88">
        <v>6.8354904100000002E-2</v>
      </c>
      <c r="H88">
        <v>7.0366430800000004E-2</v>
      </c>
      <c r="I88">
        <v>7.1093803999999997E-2</v>
      </c>
      <c r="J88">
        <v>7.1973198799999999E-2</v>
      </c>
      <c r="K88">
        <v>7.2873937799999997E-2</v>
      </c>
      <c r="L88">
        <v>7.3489689400000002E-2</v>
      </c>
      <c r="M88">
        <v>7.7275459000000005E-2</v>
      </c>
      <c r="N88">
        <v>8.0729777399999994E-2</v>
      </c>
      <c r="O88">
        <v>8.32644035E-2</v>
      </c>
      <c r="P88">
        <v>8.5004904300000003E-2</v>
      </c>
      <c r="Q88">
        <v>8.62096418E-2</v>
      </c>
      <c r="R88">
        <v>8.6669067000000002E-2</v>
      </c>
      <c r="S88">
        <v>8.6744574599999999E-2</v>
      </c>
      <c r="T88">
        <v>8.6657566300000002E-2</v>
      </c>
      <c r="U88">
        <v>8.66236643E-2</v>
      </c>
      <c r="V88">
        <v>8.65200052E-2</v>
      </c>
      <c r="W88">
        <v>8.6999810299999994E-2</v>
      </c>
      <c r="X88">
        <v>8.7387027699999995E-2</v>
      </c>
      <c r="Y88">
        <v>8.7701931999999996E-2</v>
      </c>
      <c r="Z88">
        <v>8.7997070100000005E-2</v>
      </c>
      <c r="AA88">
        <v>8.8202013999999995E-2</v>
      </c>
      <c r="AB88">
        <v>8.8851679899999994E-2</v>
      </c>
      <c r="AC88">
        <v>8.9551745399999994E-2</v>
      </c>
      <c r="AD88">
        <v>9.0339044499999993E-2</v>
      </c>
      <c r="AE88">
        <v>9.12561333E-2</v>
      </c>
      <c r="AF88">
        <v>9.2290545299999999E-2</v>
      </c>
      <c r="AG88">
        <v>9.3512995900000007E-2</v>
      </c>
      <c r="AH88">
        <v>9.4723778499999994E-2</v>
      </c>
      <c r="AI88">
        <v>9.5916329100000003E-2</v>
      </c>
      <c r="AJ88">
        <v>9.7086749700000002E-2</v>
      </c>
      <c r="AK88">
        <v>9.8530434200000003E-2</v>
      </c>
    </row>
    <row r="89" spans="1:37" x14ac:dyDescent="0.35">
      <c r="A89" t="s">
        <v>1315</v>
      </c>
      <c r="B89">
        <v>4.4412049100000003E-2</v>
      </c>
      <c r="C89">
        <v>5.05492123E-2</v>
      </c>
      <c r="D89">
        <v>5.5131158700000002E-2</v>
      </c>
      <c r="E89">
        <v>5.7886415300000001E-2</v>
      </c>
      <c r="F89">
        <v>6.2207496299999998E-2</v>
      </c>
      <c r="G89">
        <v>6.8354903999999994E-2</v>
      </c>
      <c r="H89">
        <v>7.0593787800000002E-2</v>
      </c>
      <c r="I89">
        <v>7.2656952499999997E-2</v>
      </c>
      <c r="J89">
        <v>7.4694398600000003E-2</v>
      </c>
      <c r="K89">
        <v>7.6629971099999999E-2</v>
      </c>
      <c r="L89">
        <v>7.8448824099999995E-2</v>
      </c>
      <c r="M89">
        <v>7.9856922999999996E-2</v>
      </c>
      <c r="N89">
        <v>8.1009262200000001E-2</v>
      </c>
      <c r="O89">
        <v>8.1912987500000006E-2</v>
      </c>
      <c r="P89">
        <v>8.2585430900000006E-2</v>
      </c>
      <c r="Q89">
        <v>8.3075554100000004E-2</v>
      </c>
      <c r="R89">
        <v>8.34555503E-2</v>
      </c>
      <c r="S89">
        <v>8.3782154600000006E-2</v>
      </c>
      <c r="T89">
        <v>8.4091423700000001E-2</v>
      </c>
      <c r="U89">
        <v>8.4412352400000001E-2</v>
      </c>
      <c r="V89">
        <v>8.4701100200000004E-2</v>
      </c>
      <c r="W89">
        <v>8.5156587199999995E-2</v>
      </c>
      <c r="X89">
        <v>8.5697928199999995E-2</v>
      </c>
      <c r="Y89">
        <v>8.6351629999999999E-2</v>
      </c>
      <c r="Z89">
        <v>8.71282684E-2</v>
      </c>
      <c r="AA89">
        <v>8.7841245100000007E-2</v>
      </c>
      <c r="AB89">
        <v>8.8843286800000004E-2</v>
      </c>
      <c r="AC89">
        <v>8.9987106600000005E-2</v>
      </c>
      <c r="AD89">
        <v>9.1296483400000003E-2</v>
      </c>
      <c r="AE89">
        <v>9.2782333699999997E-2</v>
      </c>
      <c r="AF89">
        <v>9.4423005300000001E-2</v>
      </c>
      <c r="AG89">
        <v>9.6184473300000004E-2</v>
      </c>
      <c r="AH89">
        <v>9.8031546900000002E-2</v>
      </c>
      <c r="AI89">
        <v>9.9930403500000001E-2</v>
      </c>
      <c r="AJ89">
        <v>0.1018493337</v>
      </c>
      <c r="AK89">
        <v>0.10375823319999999</v>
      </c>
    </row>
    <row r="90" spans="1:37" x14ac:dyDescent="0.35">
      <c r="A90" t="s">
        <v>1282</v>
      </c>
      <c r="B90">
        <v>4.2637834499999999E-2</v>
      </c>
      <c r="C90">
        <v>4.8474890499999999E-2</v>
      </c>
      <c r="D90">
        <v>5.2784153399999999E-2</v>
      </c>
      <c r="E90">
        <v>5.5277985299999999E-2</v>
      </c>
      <c r="F90">
        <v>5.9220615300000001E-2</v>
      </c>
      <c r="G90">
        <v>6.4948598799999993E-2</v>
      </c>
      <c r="H90">
        <v>6.6781366699999997E-2</v>
      </c>
      <c r="I90">
        <v>6.7320874599999997E-2</v>
      </c>
      <c r="J90">
        <v>6.7921246399999996E-2</v>
      </c>
      <c r="K90">
        <v>6.8464337400000005E-2</v>
      </c>
      <c r="L90">
        <v>6.8647983300000007E-2</v>
      </c>
      <c r="M90">
        <v>7.1762629199999997E-2</v>
      </c>
      <c r="N90">
        <v>7.4671827199999999E-2</v>
      </c>
      <c r="O90">
        <v>7.6794632599999996E-2</v>
      </c>
      <c r="P90">
        <v>7.8221819100000006E-2</v>
      </c>
      <c r="Q90">
        <v>7.9174856099999996E-2</v>
      </c>
      <c r="R90">
        <v>7.9444199300000004E-2</v>
      </c>
      <c r="S90">
        <v>7.9343348999999994E-2</v>
      </c>
      <c r="T90">
        <v>7.9074135500000003E-2</v>
      </c>
      <c r="U90">
        <v>7.8838765000000005E-2</v>
      </c>
      <c r="V90">
        <v>7.8532073600000002E-2</v>
      </c>
      <c r="W90">
        <v>7.8758270199999994E-2</v>
      </c>
      <c r="X90">
        <v>7.8916152899999994E-2</v>
      </c>
      <c r="Y90">
        <v>7.9018208300000004E-2</v>
      </c>
      <c r="Z90">
        <v>7.9107994400000006E-2</v>
      </c>
      <c r="AA90">
        <v>7.9116731800000006E-2</v>
      </c>
      <c r="AB90">
        <v>7.9525652799999999E-2</v>
      </c>
      <c r="AC90">
        <v>7.9978055800000003E-2</v>
      </c>
      <c r="AD90">
        <v>8.0497752899999997E-2</v>
      </c>
      <c r="AE90">
        <v>8.1119229700000003E-2</v>
      </c>
      <c r="AF90">
        <v>8.18296097E-2</v>
      </c>
      <c r="AG90">
        <v>8.2690892799999999E-2</v>
      </c>
      <c r="AH90">
        <v>8.3524444500000003E-2</v>
      </c>
      <c r="AI90">
        <v>8.4320161699999993E-2</v>
      </c>
      <c r="AJ90">
        <v>8.5072657199999999E-2</v>
      </c>
      <c r="AK90">
        <v>8.6031533199999996E-2</v>
      </c>
    </row>
    <row r="91" spans="1:37" x14ac:dyDescent="0.35">
      <c r="A91" t="s">
        <v>1316</v>
      </c>
      <c r="B91">
        <v>4.2637834499999999E-2</v>
      </c>
      <c r="C91">
        <v>4.8474890499999999E-2</v>
      </c>
      <c r="D91">
        <v>5.2784153399999999E-2</v>
      </c>
      <c r="E91">
        <v>5.5277985299999999E-2</v>
      </c>
      <c r="F91">
        <v>5.9220615300000001E-2</v>
      </c>
      <c r="G91">
        <v>6.4948598799999993E-2</v>
      </c>
      <c r="H91">
        <v>6.6995977900000003E-2</v>
      </c>
      <c r="I91">
        <v>6.8838634100000004E-2</v>
      </c>
      <c r="J91">
        <v>7.0631634700000001E-2</v>
      </c>
      <c r="K91">
        <v>7.2308498600000007E-2</v>
      </c>
      <c r="L91">
        <v>7.3862860799999999E-2</v>
      </c>
      <c r="M91">
        <v>7.5024607899999998E-2</v>
      </c>
      <c r="N91">
        <v>7.5947969700000006E-2</v>
      </c>
      <c r="O91">
        <v>7.6646420100000001E-2</v>
      </c>
      <c r="P91">
        <v>7.7139648000000005E-2</v>
      </c>
      <c r="Q91">
        <v>7.7474265099999995E-2</v>
      </c>
      <c r="R91">
        <v>7.7717815199999998E-2</v>
      </c>
      <c r="S91">
        <v>7.7922698100000007E-2</v>
      </c>
      <c r="T91">
        <v>7.8120722099999998E-2</v>
      </c>
      <c r="U91">
        <v>7.8336071800000004E-2</v>
      </c>
      <c r="V91">
        <v>7.85247315E-2</v>
      </c>
      <c r="W91">
        <v>7.8867834499999998E-2</v>
      </c>
      <c r="X91">
        <v>7.9287167399999997E-2</v>
      </c>
      <c r="Y91">
        <v>7.9803946299999998E-2</v>
      </c>
      <c r="Z91">
        <v>8.0423855200000005E-2</v>
      </c>
      <c r="AA91">
        <v>8.0970322400000003E-2</v>
      </c>
      <c r="AB91">
        <v>8.1764946500000005E-2</v>
      </c>
      <c r="AC91">
        <v>8.26695598E-2</v>
      </c>
      <c r="AD91">
        <v>8.3703971399999993E-2</v>
      </c>
      <c r="AE91">
        <v>8.48772426E-2</v>
      </c>
      <c r="AF91">
        <v>8.6168887299999997E-2</v>
      </c>
      <c r="AG91">
        <v>8.75473326E-2</v>
      </c>
      <c r="AH91">
        <v>8.8980342899999995E-2</v>
      </c>
      <c r="AI91">
        <v>9.0437457600000007E-2</v>
      </c>
      <c r="AJ91">
        <v>9.1890773699999997E-2</v>
      </c>
      <c r="AK91">
        <v>9.3314518499999999E-2</v>
      </c>
    </row>
    <row r="92" spans="1:37" x14ac:dyDescent="0.35">
      <c r="A92" t="s">
        <v>1283</v>
      </c>
      <c r="B92">
        <v>2.9513512299999999E-2</v>
      </c>
      <c r="C92">
        <v>3.3516062300000003E-2</v>
      </c>
      <c r="D92">
        <v>3.6437422699999999E-2</v>
      </c>
      <c r="E92">
        <v>3.8060435400000002E-2</v>
      </c>
      <c r="F92">
        <v>4.0649967799999999E-2</v>
      </c>
      <c r="G92">
        <v>4.4497362300000003E-2</v>
      </c>
      <c r="H92">
        <v>4.5700031799999999E-2</v>
      </c>
      <c r="I92">
        <v>4.59676319E-2</v>
      </c>
      <c r="J92">
        <v>4.6221472899999998E-2</v>
      </c>
      <c r="K92">
        <v>4.6385678600000001E-2</v>
      </c>
      <c r="L92">
        <v>4.6247367599999999E-2</v>
      </c>
      <c r="M92">
        <v>4.8066448300000002E-2</v>
      </c>
      <c r="N92">
        <v>4.9817747799999999E-2</v>
      </c>
      <c r="O92">
        <v>5.1088323599999999E-2</v>
      </c>
      <c r="P92">
        <v>5.1921382600000003E-2</v>
      </c>
      <c r="Q92">
        <v>5.2452794300000001E-2</v>
      </c>
      <c r="R92">
        <v>5.2532261599999998E-2</v>
      </c>
      <c r="S92">
        <v>5.23553717E-2</v>
      </c>
      <c r="T92">
        <v>5.2054958399999997E-2</v>
      </c>
      <c r="U92">
        <v>5.17678497E-2</v>
      </c>
      <c r="V92">
        <v>5.14294691E-2</v>
      </c>
      <c r="W92">
        <v>5.1442936600000003E-2</v>
      </c>
      <c r="X92">
        <v>5.1422550999999997E-2</v>
      </c>
      <c r="Y92">
        <v>5.1372580700000003E-2</v>
      </c>
      <c r="Z92">
        <v>5.1318840900000003E-2</v>
      </c>
      <c r="AA92">
        <v>5.1213182099999997E-2</v>
      </c>
      <c r="AB92">
        <v>5.1368033E-2</v>
      </c>
      <c r="AC92">
        <v>5.1550609999999997E-2</v>
      </c>
      <c r="AD92">
        <v>5.1770495100000001E-2</v>
      </c>
      <c r="AE92">
        <v>5.2047762300000001E-2</v>
      </c>
      <c r="AF92">
        <v>5.23731214E-2</v>
      </c>
      <c r="AG92">
        <v>5.2785953699999999E-2</v>
      </c>
      <c r="AH92">
        <v>5.3171090400000003E-2</v>
      </c>
      <c r="AI92">
        <v>5.3519535899999998E-2</v>
      </c>
      <c r="AJ92">
        <v>5.3826841100000002E-2</v>
      </c>
      <c r="AK92">
        <v>5.4245460199999998E-2</v>
      </c>
    </row>
    <row r="93" spans="1:37" x14ac:dyDescent="0.35">
      <c r="A93" t="s">
        <v>1317</v>
      </c>
      <c r="B93">
        <v>2.9513512299999999E-2</v>
      </c>
      <c r="C93">
        <v>3.3516062300000003E-2</v>
      </c>
      <c r="D93">
        <v>3.6437422699999999E-2</v>
      </c>
      <c r="E93">
        <v>3.8060435400000002E-2</v>
      </c>
      <c r="F93">
        <v>4.0649967699999998E-2</v>
      </c>
      <c r="G93">
        <v>4.4497362300000003E-2</v>
      </c>
      <c r="H93">
        <v>4.58461098E-2</v>
      </c>
      <c r="I93">
        <v>4.7029362399999997E-2</v>
      </c>
      <c r="J93">
        <v>4.8161965899999999E-2</v>
      </c>
      <c r="K93">
        <v>4.9202436699999998E-2</v>
      </c>
      <c r="L93">
        <v>5.01516688E-2</v>
      </c>
      <c r="M93">
        <v>5.0830819700000002E-2</v>
      </c>
      <c r="N93">
        <v>5.1350144299999997E-2</v>
      </c>
      <c r="O93">
        <v>5.1723227199999999E-2</v>
      </c>
      <c r="P93">
        <v>5.1965594499999997E-2</v>
      </c>
      <c r="Q93">
        <v>5.2109151300000003E-2</v>
      </c>
      <c r="R93">
        <v>5.2199397500000001E-2</v>
      </c>
      <c r="S93">
        <v>5.2271171999999998E-2</v>
      </c>
      <c r="T93">
        <v>5.2344612200000001E-2</v>
      </c>
      <c r="U93">
        <v>5.2434059700000001E-2</v>
      </c>
      <c r="V93">
        <v>5.2507821900000001E-2</v>
      </c>
      <c r="W93">
        <v>5.2684836300000003E-2</v>
      </c>
      <c r="X93">
        <v>5.2910673700000001E-2</v>
      </c>
      <c r="Y93">
        <v>5.3197322300000002E-2</v>
      </c>
      <c r="Z93">
        <v>5.3545904300000002E-2</v>
      </c>
      <c r="AA93">
        <v>5.3836059300000003E-2</v>
      </c>
      <c r="AB93">
        <v>5.4279367000000002E-2</v>
      </c>
      <c r="AC93">
        <v>5.4782491099999997E-2</v>
      </c>
      <c r="AD93">
        <v>5.5357354400000003E-2</v>
      </c>
      <c r="AE93">
        <v>5.6009478600000003E-2</v>
      </c>
      <c r="AF93">
        <v>5.6725067400000002E-2</v>
      </c>
      <c r="AG93">
        <v>5.7483171100000001E-2</v>
      </c>
      <c r="AH93">
        <v>5.82626755E-2</v>
      </c>
      <c r="AI93">
        <v>5.9043979400000002E-2</v>
      </c>
      <c r="AJ93">
        <v>5.9809566299999999E-2</v>
      </c>
      <c r="AK93">
        <v>6.0543734799999999E-2</v>
      </c>
    </row>
    <row r="94" spans="1:37" x14ac:dyDescent="0.35">
      <c r="A94" t="s">
        <v>1284</v>
      </c>
      <c r="B94">
        <v>1.6358715900000001E-2</v>
      </c>
      <c r="C94">
        <v>1.8491489199999999E-2</v>
      </c>
      <c r="D94">
        <v>1.9964658199999999E-2</v>
      </c>
      <c r="E94">
        <v>2.06610843E-2</v>
      </c>
      <c r="F94">
        <v>2.18422258E-2</v>
      </c>
      <c r="G94">
        <v>2.37014537E-2</v>
      </c>
      <c r="H94">
        <v>2.4153219100000001E-2</v>
      </c>
      <c r="I94">
        <v>2.4036889400000001E-2</v>
      </c>
      <c r="J94">
        <v>2.3844841299999999E-2</v>
      </c>
      <c r="K94">
        <v>2.3552257600000001E-2</v>
      </c>
      <c r="L94">
        <v>2.3060594600000001E-2</v>
      </c>
      <c r="M94">
        <v>2.3535252999999999E-2</v>
      </c>
      <c r="N94">
        <v>2.40276582E-2</v>
      </c>
      <c r="O94">
        <v>2.4335036300000001E-2</v>
      </c>
      <c r="P94">
        <v>2.44719945E-2</v>
      </c>
      <c r="Q94">
        <v>2.4495016099999999E-2</v>
      </c>
      <c r="R94">
        <v>2.4324141399999999E-2</v>
      </c>
      <c r="S94">
        <v>2.4038397400000001E-2</v>
      </c>
      <c r="T94">
        <v>2.3698754400000001E-2</v>
      </c>
      <c r="U94">
        <v>2.3370866800000001E-2</v>
      </c>
      <c r="V94">
        <v>2.3028638399999999E-2</v>
      </c>
      <c r="W94">
        <v>2.2855421599999998E-2</v>
      </c>
      <c r="X94">
        <v>2.2681846499999998E-2</v>
      </c>
      <c r="Y94">
        <v>2.2506161600000001E-2</v>
      </c>
      <c r="Z94">
        <v>2.2336198299999999E-2</v>
      </c>
      <c r="AA94">
        <v>2.2144233199999998E-2</v>
      </c>
      <c r="AB94">
        <v>2.2062814100000001E-2</v>
      </c>
      <c r="AC94">
        <v>2.1984293200000001E-2</v>
      </c>
      <c r="AD94">
        <v>2.1907069000000001E-2</v>
      </c>
      <c r="AE94">
        <v>2.1839269599999999E-2</v>
      </c>
      <c r="AF94">
        <v>2.1777898100000002E-2</v>
      </c>
      <c r="AG94">
        <v>2.1739359400000002E-2</v>
      </c>
      <c r="AH94">
        <v>2.1675311900000001E-2</v>
      </c>
      <c r="AI94">
        <v>2.1581981900000002E-2</v>
      </c>
      <c r="AJ94">
        <v>2.1459365500000001E-2</v>
      </c>
      <c r="AK94">
        <v>2.1361555599999998E-2</v>
      </c>
    </row>
    <row r="95" spans="1:37" x14ac:dyDescent="0.35">
      <c r="A95" t="s">
        <v>1318</v>
      </c>
      <c r="B95">
        <v>1.6358715900000001E-2</v>
      </c>
      <c r="C95">
        <v>1.8491489199999999E-2</v>
      </c>
      <c r="D95">
        <v>1.9964658199999999E-2</v>
      </c>
      <c r="E95">
        <v>2.0661084199999999E-2</v>
      </c>
      <c r="F95">
        <v>2.18422258E-2</v>
      </c>
      <c r="G95">
        <v>2.37014537E-2</v>
      </c>
      <c r="H95">
        <v>2.4228524599999999E-2</v>
      </c>
      <c r="I95">
        <v>2.4633547700000001E-2</v>
      </c>
      <c r="J95">
        <v>2.4986728900000001E-2</v>
      </c>
      <c r="K95">
        <v>2.5271878800000001E-2</v>
      </c>
      <c r="L95">
        <v>2.5499523400000002E-2</v>
      </c>
      <c r="M95">
        <v>2.5587489299999999E-2</v>
      </c>
      <c r="N95">
        <v>2.5602947000000001E-2</v>
      </c>
      <c r="O95">
        <v>2.5561687400000001E-2</v>
      </c>
      <c r="P95">
        <v>2.5475397E-2</v>
      </c>
      <c r="Q95">
        <v>2.53600379E-2</v>
      </c>
      <c r="R95">
        <v>2.5237278200000001E-2</v>
      </c>
      <c r="S95">
        <v>2.51226451E-2</v>
      </c>
      <c r="T95">
        <v>2.5022813000000001E-2</v>
      </c>
      <c r="U95">
        <v>2.4940361599999999E-2</v>
      </c>
      <c r="V95">
        <v>2.4855297500000002E-2</v>
      </c>
      <c r="W95">
        <v>2.4819226100000001E-2</v>
      </c>
      <c r="X95">
        <v>2.48018749E-2</v>
      </c>
      <c r="Y95">
        <v>2.48043563E-2</v>
      </c>
      <c r="Z95">
        <v>2.48217347E-2</v>
      </c>
      <c r="AA95">
        <v>2.4792670900000001E-2</v>
      </c>
      <c r="AB95">
        <v>2.48105128E-2</v>
      </c>
      <c r="AC95">
        <v>2.4830015699999999E-2</v>
      </c>
      <c r="AD95">
        <v>2.48548863E-2</v>
      </c>
      <c r="AE95">
        <v>2.4887436900000001E-2</v>
      </c>
      <c r="AF95">
        <v>2.49217165E-2</v>
      </c>
      <c r="AG95">
        <v>2.49489468E-2</v>
      </c>
      <c r="AH95">
        <v>2.4960845400000001E-2</v>
      </c>
      <c r="AI95">
        <v>2.4950478500000001E-2</v>
      </c>
      <c r="AJ95">
        <v>2.4912569200000002E-2</v>
      </c>
      <c r="AK95">
        <v>2.4843338499999999E-2</v>
      </c>
    </row>
    <row r="96" spans="1:37" x14ac:dyDescent="0.35">
      <c r="A96" t="s">
        <v>1285</v>
      </c>
      <c r="B96">
        <v>1.00632173E-2</v>
      </c>
      <c r="C96">
        <v>1.13272136E-2</v>
      </c>
      <c r="D96">
        <v>1.2153793099999999E-2</v>
      </c>
      <c r="E96">
        <v>1.2470851999999999E-2</v>
      </c>
      <c r="F96">
        <v>1.3057316500000001E-2</v>
      </c>
      <c r="G96">
        <v>1.4055147699999999E-2</v>
      </c>
      <c r="H96">
        <v>1.42236021E-2</v>
      </c>
      <c r="I96">
        <v>1.4019255600000001E-2</v>
      </c>
      <c r="J96">
        <v>1.37356137E-2</v>
      </c>
      <c r="K96">
        <v>1.33670973E-2</v>
      </c>
      <c r="L96">
        <v>1.28621619E-2</v>
      </c>
      <c r="M96">
        <v>1.2894128899999999E-2</v>
      </c>
      <c r="N96">
        <v>1.29709491E-2</v>
      </c>
      <c r="O96">
        <v>1.2977462800000001E-2</v>
      </c>
      <c r="P96">
        <v>1.2916028899999999E-2</v>
      </c>
      <c r="Q96">
        <v>1.28111717E-2</v>
      </c>
      <c r="R96">
        <v>1.2615188100000001E-2</v>
      </c>
      <c r="S96">
        <v>1.2362807599999999E-2</v>
      </c>
      <c r="T96">
        <v>1.20849541E-2</v>
      </c>
      <c r="U96">
        <v>1.1816355000000001E-2</v>
      </c>
      <c r="V96">
        <v>1.15449365E-2</v>
      </c>
      <c r="W96">
        <v>1.13637441E-2</v>
      </c>
      <c r="X96">
        <v>1.11892551E-2</v>
      </c>
      <c r="Y96">
        <v>1.10187056E-2</v>
      </c>
      <c r="Z96">
        <v>1.0854196700000001E-2</v>
      </c>
      <c r="AA96">
        <v>1.06792233E-2</v>
      </c>
      <c r="AB96">
        <v>1.0556611800000001E-2</v>
      </c>
      <c r="AC96">
        <v>1.0431460300000001E-2</v>
      </c>
      <c r="AD96">
        <v>1.0300666E-2</v>
      </c>
      <c r="AE96">
        <v>1.0168077399999999E-2</v>
      </c>
      <c r="AF96">
        <v>1.00328504E-2</v>
      </c>
      <c r="AG96">
        <v>9.9026800699999994E-3</v>
      </c>
      <c r="AH96">
        <v>9.7553224299999994E-3</v>
      </c>
      <c r="AI96">
        <v>9.5893852799999995E-3</v>
      </c>
      <c r="AJ96">
        <v>9.4059527600000008E-3</v>
      </c>
      <c r="AK96">
        <v>9.2265167199999994E-3</v>
      </c>
    </row>
    <row r="97" spans="1:37" x14ac:dyDescent="0.35">
      <c r="A97" t="s">
        <v>1319</v>
      </c>
      <c r="B97">
        <v>1.00632173E-2</v>
      </c>
      <c r="C97">
        <v>1.13272136E-2</v>
      </c>
      <c r="D97">
        <v>1.2153793099999999E-2</v>
      </c>
      <c r="E97">
        <v>1.2470851999999999E-2</v>
      </c>
      <c r="F97">
        <v>1.3057316500000001E-2</v>
      </c>
      <c r="G97">
        <v>1.4055147699999999E-2</v>
      </c>
      <c r="H97">
        <v>1.42669467E-2</v>
      </c>
      <c r="I97">
        <v>1.439006E-2</v>
      </c>
      <c r="J97">
        <v>1.4471585699999999E-2</v>
      </c>
      <c r="K97">
        <v>1.4505468400000001E-2</v>
      </c>
      <c r="L97">
        <v>1.4503320300000001E-2</v>
      </c>
      <c r="M97">
        <v>1.4423102E-2</v>
      </c>
      <c r="N97">
        <v>1.4308625700000001E-2</v>
      </c>
      <c r="O97">
        <v>1.4172958899999999E-2</v>
      </c>
      <c r="P97">
        <v>1.40241715E-2</v>
      </c>
      <c r="Q97">
        <v>1.38707745E-2</v>
      </c>
      <c r="R97">
        <v>1.3723994999999999E-2</v>
      </c>
      <c r="S97">
        <v>1.35912992E-2</v>
      </c>
      <c r="T97">
        <v>1.3474551899999999E-2</v>
      </c>
      <c r="U97">
        <v>1.33728502E-2</v>
      </c>
      <c r="V97">
        <v>1.32729454E-2</v>
      </c>
      <c r="W97">
        <v>1.32000577E-2</v>
      </c>
      <c r="X97">
        <v>1.3135864299999999E-2</v>
      </c>
      <c r="Y97">
        <v>1.30788572E-2</v>
      </c>
      <c r="Z97">
        <v>1.30239667E-2</v>
      </c>
      <c r="AA97">
        <v>1.29365989E-2</v>
      </c>
      <c r="AB97">
        <v>1.28638264E-2</v>
      </c>
      <c r="AC97">
        <v>1.2781372900000001E-2</v>
      </c>
      <c r="AD97">
        <v>1.26908769E-2</v>
      </c>
      <c r="AE97">
        <v>1.2594063399999999E-2</v>
      </c>
      <c r="AF97">
        <v>1.24886814E-2</v>
      </c>
      <c r="AG97">
        <v>1.23712271E-2</v>
      </c>
      <c r="AH97">
        <v>1.22386891E-2</v>
      </c>
      <c r="AI97">
        <v>1.20889914E-2</v>
      </c>
      <c r="AJ97">
        <v>1.1921135899999999E-2</v>
      </c>
      <c r="AK97">
        <v>1.1735066299999999E-2</v>
      </c>
    </row>
    <row r="98" spans="1:37" x14ac:dyDescent="0.35">
      <c r="A98" t="s">
        <v>1286</v>
      </c>
      <c r="B98">
        <v>4.8668403100000004E-3</v>
      </c>
      <c r="C98">
        <v>5.3986765200000003E-3</v>
      </c>
      <c r="D98">
        <v>5.6680930399999998E-3</v>
      </c>
      <c r="E98">
        <v>5.6529417199999996E-3</v>
      </c>
      <c r="F98">
        <v>5.7347835799999997E-3</v>
      </c>
      <c r="G98">
        <v>5.9974755000000001E-3</v>
      </c>
      <c r="H98">
        <v>5.9090293100000002E-3</v>
      </c>
      <c r="I98">
        <v>5.6255170199999999E-3</v>
      </c>
      <c r="J98">
        <v>5.28135342E-3</v>
      </c>
      <c r="K98">
        <v>4.8908857999999996E-3</v>
      </c>
      <c r="L98">
        <v>4.4482274799999997E-3</v>
      </c>
      <c r="M98">
        <v>4.2075114800000004E-3</v>
      </c>
      <c r="N98">
        <v>4.0210083499999999E-3</v>
      </c>
      <c r="O98">
        <v>3.8491802099999998E-3</v>
      </c>
      <c r="P98">
        <v>3.6873347999999999E-3</v>
      </c>
      <c r="Q98">
        <v>3.5362809900000001E-3</v>
      </c>
      <c r="R98">
        <v>3.3766977099999999E-3</v>
      </c>
      <c r="S98">
        <v>3.2120700399999999E-3</v>
      </c>
      <c r="T98">
        <v>3.04925246E-3</v>
      </c>
      <c r="U98">
        <v>2.8970272199999999E-3</v>
      </c>
      <c r="V98">
        <v>2.75225226E-3</v>
      </c>
      <c r="W98">
        <v>2.6364841000000002E-3</v>
      </c>
      <c r="X98">
        <v>2.52942762E-3</v>
      </c>
      <c r="Y98">
        <v>2.4289225999999998E-3</v>
      </c>
      <c r="Z98">
        <v>2.3339521500000001E-3</v>
      </c>
      <c r="AA98">
        <v>2.2385907100000001E-3</v>
      </c>
      <c r="AB98">
        <v>2.1549156699999998E-3</v>
      </c>
      <c r="AC98">
        <v>2.06925605E-3</v>
      </c>
      <c r="AD98">
        <v>1.9801174499999999E-3</v>
      </c>
      <c r="AE98">
        <v>1.8889445300000001E-3</v>
      </c>
      <c r="AF98">
        <v>1.79654389E-3</v>
      </c>
      <c r="AG98">
        <v>1.7048177099999999E-3</v>
      </c>
      <c r="AH98">
        <v>1.6102734000000001E-3</v>
      </c>
      <c r="AI98">
        <v>1.51351157E-3</v>
      </c>
      <c r="AJ98">
        <v>1.4158243000000001E-3</v>
      </c>
      <c r="AK98">
        <v>1.3198437E-3</v>
      </c>
    </row>
    <row r="99" spans="1:37" x14ac:dyDescent="0.35">
      <c r="A99" t="s">
        <v>1320</v>
      </c>
      <c r="B99">
        <v>4.8668403100000004E-3</v>
      </c>
      <c r="C99">
        <v>5.3986765200000003E-3</v>
      </c>
      <c r="D99">
        <v>5.6680930399999998E-3</v>
      </c>
      <c r="E99">
        <v>5.6529417199999996E-3</v>
      </c>
      <c r="F99">
        <v>5.7347835899999996E-3</v>
      </c>
      <c r="G99">
        <v>5.9974755000000001E-3</v>
      </c>
      <c r="H99">
        <v>5.9255967700000004E-3</v>
      </c>
      <c r="I99">
        <v>5.8028062900000003E-3</v>
      </c>
      <c r="J99">
        <v>5.6559527200000003E-3</v>
      </c>
      <c r="K99">
        <v>5.4874659300000002E-3</v>
      </c>
      <c r="L99">
        <v>5.3091921000000004E-3</v>
      </c>
      <c r="M99">
        <v>5.1113997800000003E-3</v>
      </c>
      <c r="N99">
        <v>4.9161816400000004E-3</v>
      </c>
      <c r="O99">
        <v>4.7318918200000004E-3</v>
      </c>
      <c r="P99">
        <v>4.5617002100000002E-3</v>
      </c>
      <c r="Q99">
        <v>4.40676543E-3</v>
      </c>
      <c r="R99">
        <v>4.2688304600000003E-3</v>
      </c>
      <c r="S99">
        <v>4.1481999599999996E-3</v>
      </c>
      <c r="T99">
        <v>4.0428171300000001E-3</v>
      </c>
      <c r="U99">
        <v>3.9494414399999997E-3</v>
      </c>
      <c r="V99">
        <v>3.86117069E-3</v>
      </c>
      <c r="W99">
        <v>3.7827489699999999E-3</v>
      </c>
      <c r="X99">
        <v>3.7066139099999999E-3</v>
      </c>
      <c r="Y99">
        <v>3.6303261799999998E-3</v>
      </c>
      <c r="Z99">
        <v>3.5502863799999999E-3</v>
      </c>
      <c r="AA99">
        <v>3.4551709600000001E-3</v>
      </c>
      <c r="AB99">
        <v>3.35665349E-3</v>
      </c>
      <c r="AC99">
        <v>3.2484353699999999E-3</v>
      </c>
      <c r="AD99">
        <v>3.1316030799999998E-3</v>
      </c>
      <c r="AE99">
        <v>3.0080087699999999E-3</v>
      </c>
      <c r="AF99">
        <v>2.8786855500000002E-3</v>
      </c>
      <c r="AG99">
        <v>2.7444315299999999E-3</v>
      </c>
      <c r="AH99">
        <v>2.6062315999999999E-3</v>
      </c>
      <c r="AI99">
        <v>2.46532034E-3</v>
      </c>
      <c r="AJ99">
        <v>2.3231541399999999E-3</v>
      </c>
      <c r="AK99">
        <v>2.18129864E-3</v>
      </c>
    </row>
    <row r="100" spans="1:37" x14ac:dyDescent="0.35">
      <c r="A100" t="s">
        <v>1287</v>
      </c>
      <c r="B100">
        <v>9.13706343E-3</v>
      </c>
      <c r="C100">
        <v>1.00062107E-2</v>
      </c>
      <c r="D100">
        <v>1.03078302E-2</v>
      </c>
      <c r="E100">
        <v>1.00273537E-2</v>
      </c>
      <c r="F100">
        <v>9.8929929900000001E-3</v>
      </c>
      <c r="G100">
        <v>1.00845278E-2</v>
      </c>
      <c r="H100">
        <v>9.7024843700000002E-3</v>
      </c>
      <c r="I100">
        <v>8.9602823400000003E-3</v>
      </c>
      <c r="J100">
        <v>8.1045127700000007E-3</v>
      </c>
      <c r="K100">
        <v>7.1872792800000002E-3</v>
      </c>
      <c r="L100">
        <v>6.2223668400000001E-3</v>
      </c>
      <c r="M100">
        <v>5.5909550800000004E-3</v>
      </c>
      <c r="N100">
        <v>5.1012304499999999E-3</v>
      </c>
      <c r="O100">
        <v>4.6894804600000001E-3</v>
      </c>
      <c r="P100">
        <v>4.3368242800000002E-3</v>
      </c>
      <c r="Q100">
        <v>4.0321148100000001E-3</v>
      </c>
      <c r="R100">
        <v>3.7430828300000002E-3</v>
      </c>
      <c r="S100">
        <v>3.4653761399999999E-3</v>
      </c>
      <c r="T100">
        <v>3.2035135700000002E-3</v>
      </c>
      <c r="U100">
        <v>2.96538979E-3</v>
      </c>
      <c r="V100">
        <v>2.7465009100000001E-3</v>
      </c>
      <c r="W100">
        <v>2.5668687599999999E-3</v>
      </c>
      <c r="X100">
        <v>2.40507423E-3</v>
      </c>
      <c r="Y100">
        <v>2.2570891600000001E-3</v>
      </c>
      <c r="Z100">
        <v>2.1202504099999998E-3</v>
      </c>
      <c r="AA100">
        <v>1.9870090699999998E-3</v>
      </c>
      <c r="AB100">
        <v>1.86713848E-3</v>
      </c>
      <c r="AC100">
        <v>1.7470147399999999E-3</v>
      </c>
      <c r="AD100">
        <v>1.6250165200000001E-3</v>
      </c>
      <c r="AE100">
        <v>1.5031698900000001E-3</v>
      </c>
      <c r="AF100">
        <v>1.3830666399999999E-3</v>
      </c>
      <c r="AG100">
        <v>1.266748E-3</v>
      </c>
      <c r="AH100">
        <v>1.1520183300000001E-3</v>
      </c>
      <c r="AI100">
        <v>1.0399547899999999E-3</v>
      </c>
      <c r="AJ100">
        <v>9.3213521900000005E-4</v>
      </c>
      <c r="AK100">
        <v>8.3000771399999998E-4</v>
      </c>
    </row>
    <row r="101" spans="1:37" x14ac:dyDescent="0.35">
      <c r="A101" t="s">
        <v>1321</v>
      </c>
      <c r="B101">
        <v>9.13706343E-3</v>
      </c>
      <c r="C101">
        <v>1.00062107E-2</v>
      </c>
      <c r="D101">
        <v>1.03078302E-2</v>
      </c>
      <c r="E101">
        <v>1.00273537E-2</v>
      </c>
      <c r="F101">
        <v>9.8929930100000001E-3</v>
      </c>
      <c r="G101">
        <v>1.00845278E-2</v>
      </c>
      <c r="H101">
        <v>9.7276967999999995E-3</v>
      </c>
      <c r="I101">
        <v>9.2809498000000004E-3</v>
      </c>
      <c r="J101">
        <v>8.7999095199999995E-3</v>
      </c>
      <c r="K101">
        <v>8.2958557099999993E-3</v>
      </c>
      <c r="L101">
        <v>7.7964178899999998E-3</v>
      </c>
      <c r="M101">
        <v>7.2934000100000002E-3</v>
      </c>
      <c r="N101">
        <v>6.8243759400000003E-3</v>
      </c>
      <c r="O101">
        <v>6.4027403599999999E-3</v>
      </c>
      <c r="P101">
        <v>6.0303720999999996E-3</v>
      </c>
      <c r="Q101">
        <v>5.7042772199999998E-3</v>
      </c>
      <c r="R101">
        <v>5.4223974799999996E-3</v>
      </c>
      <c r="S101">
        <v>5.1810511200000003E-3</v>
      </c>
      <c r="T101">
        <v>4.9733907399999999E-3</v>
      </c>
      <c r="U101">
        <v>4.7912127400000001E-3</v>
      </c>
      <c r="V101">
        <v>4.6222898799999999E-3</v>
      </c>
      <c r="W101">
        <v>4.4691887800000002E-3</v>
      </c>
      <c r="X101">
        <v>4.32041787E-3</v>
      </c>
      <c r="Y101">
        <v>4.1711245900000003E-3</v>
      </c>
      <c r="Z101">
        <v>4.0152376399999997E-3</v>
      </c>
      <c r="AA101">
        <v>3.83860689E-3</v>
      </c>
      <c r="AB101">
        <v>3.6541161799999999E-3</v>
      </c>
      <c r="AC101">
        <v>3.4558906200000002E-3</v>
      </c>
      <c r="AD101">
        <v>3.24676088E-3</v>
      </c>
      <c r="AE101">
        <v>3.0309658500000001E-3</v>
      </c>
      <c r="AF101">
        <v>2.8118349600000001E-3</v>
      </c>
      <c r="AG101">
        <v>2.5922496300000001E-3</v>
      </c>
      <c r="AH101">
        <v>2.3750242E-3</v>
      </c>
      <c r="AI101">
        <v>2.1629018400000002E-3</v>
      </c>
      <c r="AJ101">
        <v>1.9584661099999998E-3</v>
      </c>
      <c r="AK101">
        <v>1.76398425E-3</v>
      </c>
    </row>
    <row r="102" spans="1:37" x14ac:dyDescent="0.35">
      <c r="A102" t="s">
        <v>1288</v>
      </c>
      <c r="B102">
        <v>2457.4699179999998</v>
      </c>
      <c r="C102">
        <v>2465.7263739999999</v>
      </c>
      <c r="D102">
        <v>2476.5081070000001</v>
      </c>
      <c r="E102">
        <v>2487.3369849999999</v>
      </c>
      <c r="F102">
        <v>2498.2132139999999</v>
      </c>
      <c r="G102">
        <v>2509.1370000000002</v>
      </c>
      <c r="H102">
        <v>2517.7067900000002</v>
      </c>
      <c r="I102">
        <v>2526.3058489999999</v>
      </c>
      <c r="J102">
        <v>2534.9342769999998</v>
      </c>
      <c r="K102">
        <v>2543.5921760000001</v>
      </c>
      <c r="L102">
        <v>2556.271882</v>
      </c>
      <c r="M102">
        <v>2565.002657</v>
      </c>
      <c r="N102">
        <v>2573.7632520000002</v>
      </c>
      <c r="O102">
        <v>2582.5537690000001</v>
      </c>
      <c r="P102">
        <v>2591.3743079999999</v>
      </c>
      <c r="Q102">
        <v>2600.2249740000002</v>
      </c>
      <c r="R102">
        <v>2609.1058680000001</v>
      </c>
      <c r="S102">
        <v>2618.0170950000002</v>
      </c>
      <c r="T102">
        <v>2626.9587569999999</v>
      </c>
      <c r="U102">
        <v>2635.9309589999998</v>
      </c>
      <c r="V102">
        <v>2642.2911909999998</v>
      </c>
      <c r="W102">
        <v>2651.31576</v>
      </c>
      <c r="X102">
        <v>2660.3711509999998</v>
      </c>
      <c r="Y102">
        <v>2669.4574710000002</v>
      </c>
      <c r="Z102">
        <v>2678.5748239999998</v>
      </c>
      <c r="AA102">
        <v>2680.5096619999999</v>
      </c>
      <c r="AB102">
        <v>2686.2769170000001</v>
      </c>
      <c r="AC102">
        <v>2692.0565799999999</v>
      </c>
      <c r="AD102">
        <v>2697.8486790000002</v>
      </c>
      <c r="AE102">
        <v>2703.6532390000002</v>
      </c>
      <c r="AF102">
        <v>2709.4702889999999</v>
      </c>
      <c r="AG102">
        <v>2715.2998539999999</v>
      </c>
      <c r="AH102">
        <v>2721.1419609999998</v>
      </c>
      <c r="AI102">
        <v>2726.9966380000001</v>
      </c>
      <c r="AJ102">
        <v>2732.8639119999998</v>
      </c>
      <c r="AK102">
        <v>2738.7438099999999</v>
      </c>
    </row>
    <row r="103" spans="1:37" x14ac:dyDescent="0.35">
      <c r="A103" t="s">
        <v>1322</v>
      </c>
      <c r="B103">
        <v>2457.4699179999998</v>
      </c>
      <c r="C103">
        <v>2465.7263739999999</v>
      </c>
      <c r="D103">
        <v>2476.5081070000001</v>
      </c>
      <c r="E103">
        <v>2487.3369849999999</v>
      </c>
      <c r="F103">
        <v>2498.2132139999999</v>
      </c>
      <c r="G103">
        <v>2509.1370000000002</v>
      </c>
      <c r="H103">
        <v>2517.7067900000002</v>
      </c>
      <c r="I103">
        <v>2526.3058489999999</v>
      </c>
      <c r="J103">
        <v>2534.9342769999998</v>
      </c>
      <c r="K103">
        <v>2543.5921760000001</v>
      </c>
      <c r="L103">
        <v>2556.271882</v>
      </c>
      <c r="M103">
        <v>2565.002657</v>
      </c>
      <c r="N103">
        <v>2573.7632520000002</v>
      </c>
      <c r="O103">
        <v>2582.5537690000001</v>
      </c>
      <c r="P103">
        <v>2591.3743079999999</v>
      </c>
      <c r="Q103">
        <v>2600.2249740000002</v>
      </c>
      <c r="R103">
        <v>2609.1058680000001</v>
      </c>
      <c r="S103">
        <v>2618.0170950000002</v>
      </c>
      <c r="T103">
        <v>2626.9587569999999</v>
      </c>
      <c r="U103">
        <v>2635.9309589999998</v>
      </c>
      <c r="V103">
        <v>2642.2911909999998</v>
      </c>
      <c r="W103">
        <v>2651.31576</v>
      </c>
      <c r="X103">
        <v>2660.3711509999998</v>
      </c>
      <c r="Y103">
        <v>2669.4574710000002</v>
      </c>
      <c r="Z103">
        <v>2678.5748239999998</v>
      </c>
      <c r="AA103">
        <v>2680.5096619999999</v>
      </c>
      <c r="AB103">
        <v>2686.2769170000001</v>
      </c>
      <c r="AC103">
        <v>2692.0565799999999</v>
      </c>
      <c r="AD103">
        <v>2697.8486790000002</v>
      </c>
      <c r="AE103">
        <v>2703.6532390000002</v>
      </c>
      <c r="AF103">
        <v>2709.4702889999999</v>
      </c>
      <c r="AG103">
        <v>2715.2998539999999</v>
      </c>
      <c r="AH103">
        <v>2721.1419609999998</v>
      </c>
      <c r="AI103">
        <v>2726.9966380000001</v>
      </c>
      <c r="AJ103">
        <v>2732.8639119999998</v>
      </c>
      <c r="AK103">
        <v>2738.7438099999999</v>
      </c>
    </row>
    <row r="104" spans="1:37" x14ac:dyDescent="0.35">
      <c r="A104" t="s">
        <v>1289</v>
      </c>
      <c r="B104">
        <v>3.476542051</v>
      </c>
      <c r="C104">
        <v>5.6242647979999996</v>
      </c>
      <c r="D104">
        <v>7.7950809230000004</v>
      </c>
      <c r="E104">
        <v>9.9485710699999998</v>
      </c>
      <c r="F104">
        <v>12.086071240000001</v>
      </c>
      <c r="G104">
        <v>14.2228903</v>
      </c>
      <c r="H104">
        <v>16.330100590000001</v>
      </c>
      <c r="I104">
        <v>18.41208743</v>
      </c>
      <c r="J104">
        <v>20.469500629999999</v>
      </c>
      <c r="K104">
        <v>22.508157579999999</v>
      </c>
      <c r="L104">
        <v>24.574170850000002</v>
      </c>
      <c r="M104">
        <v>26.596854459999999</v>
      </c>
      <c r="N104">
        <v>28.623433250000001</v>
      </c>
      <c r="O104">
        <v>30.645669600000002</v>
      </c>
      <c r="P104">
        <v>32.654456019999998</v>
      </c>
      <c r="Q104">
        <v>34.644090140000003</v>
      </c>
      <c r="R104">
        <v>36.612338340000001</v>
      </c>
      <c r="S104">
        <v>38.559563859999997</v>
      </c>
      <c r="T104">
        <v>40.486957580000002</v>
      </c>
      <c r="U104">
        <v>42.39596504</v>
      </c>
      <c r="V104">
        <v>44.261800960000002</v>
      </c>
      <c r="W104">
        <v>46.138931800000002</v>
      </c>
      <c r="X104">
        <v>48.002496729999997</v>
      </c>
      <c r="Y104">
        <v>49.852275460000001</v>
      </c>
      <c r="Z104">
        <v>51.687979470000002</v>
      </c>
      <c r="AA104">
        <v>53.437391409999996</v>
      </c>
      <c r="AB104">
        <v>55.210865490000003</v>
      </c>
      <c r="AC104">
        <v>56.970535499999997</v>
      </c>
      <c r="AD104">
        <v>58.715462909999999</v>
      </c>
      <c r="AE104">
        <v>60.444742550000001</v>
      </c>
      <c r="AF104">
        <v>62.157662960000003</v>
      </c>
      <c r="AG104">
        <v>63.853695829999999</v>
      </c>
      <c r="AH104">
        <v>65.532458469999995</v>
      </c>
      <c r="AI104">
        <v>67.193510689999997</v>
      </c>
      <c r="AJ104">
        <v>68.836607580000006</v>
      </c>
      <c r="AK104">
        <v>70.461744049999993</v>
      </c>
    </row>
    <row r="105" spans="1:37" x14ac:dyDescent="0.35">
      <c r="A105" t="s">
        <v>1323</v>
      </c>
      <c r="B105">
        <v>3.476542051</v>
      </c>
      <c r="C105">
        <v>5.6242647989999996</v>
      </c>
      <c r="D105">
        <v>7.7950809259999998</v>
      </c>
      <c r="E105">
        <v>9.9485710750000003</v>
      </c>
      <c r="F105">
        <v>12.08607125</v>
      </c>
      <c r="G105">
        <v>14.22289031</v>
      </c>
      <c r="H105">
        <v>16.330099279999999</v>
      </c>
      <c r="I105">
        <v>18.413477019999998</v>
      </c>
      <c r="J105">
        <v>20.47551133</v>
      </c>
      <c r="K105">
        <v>22.51725403</v>
      </c>
      <c r="L105">
        <v>24.579495529999999</v>
      </c>
      <c r="M105">
        <v>26.58272633</v>
      </c>
      <c r="N105">
        <v>28.565935060000001</v>
      </c>
      <c r="O105">
        <v>30.52895444</v>
      </c>
      <c r="P105">
        <v>32.472115879999997</v>
      </c>
      <c r="Q105">
        <v>34.395973529999999</v>
      </c>
      <c r="R105">
        <v>36.301138090000002</v>
      </c>
      <c r="S105">
        <v>38.188233269999998</v>
      </c>
      <c r="T105">
        <v>40.057660720000001</v>
      </c>
      <c r="U105">
        <v>41.909567320000001</v>
      </c>
      <c r="V105">
        <v>43.717538279999999</v>
      </c>
      <c r="W105">
        <v>45.534332149999997</v>
      </c>
      <c r="X105">
        <v>47.333634549999999</v>
      </c>
      <c r="Y105">
        <v>49.115556310000002</v>
      </c>
      <c r="Z105">
        <v>50.880288190000002</v>
      </c>
      <c r="AA105">
        <v>52.55595469</v>
      </c>
      <c r="AB105">
        <v>54.252938640000004</v>
      </c>
      <c r="AC105">
        <v>55.93293654</v>
      </c>
      <c r="AD105">
        <v>57.595901179999998</v>
      </c>
      <c r="AE105">
        <v>59.242147119999998</v>
      </c>
      <c r="AF105">
        <v>60.872262390000003</v>
      </c>
      <c r="AG105">
        <v>62.486907000000002</v>
      </c>
      <c r="AH105">
        <v>64.086664170000006</v>
      </c>
      <c r="AI105">
        <v>65.671982779999993</v>
      </c>
      <c r="AJ105">
        <v>67.243188450000005</v>
      </c>
      <c r="AK105">
        <v>68.800506540000001</v>
      </c>
    </row>
    <row r="106" spans="1:37" x14ac:dyDescent="0.35">
      <c r="A106" t="s">
        <v>1290</v>
      </c>
      <c r="B106">
        <v>68.80476281</v>
      </c>
      <c r="C106">
        <v>77.375695759999999</v>
      </c>
      <c r="D106">
        <v>86.624123240000003</v>
      </c>
      <c r="E106">
        <v>95.931676460000006</v>
      </c>
      <c r="F106">
        <v>105.2683966</v>
      </c>
      <c r="G106">
        <v>114.53999810000001</v>
      </c>
      <c r="H106">
        <v>123.0736976</v>
      </c>
      <c r="I106">
        <v>131.53358700000001</v>
      </c>
      <c r="J106">
        <v>139.99217949999999</v>
      </c>
      <c r="K106">
        <v>148.5225921</v>
      </c>
      <c r="L106">
        <v>158.237312</v>
      </c>
      <c r="M106">
        <v>167.09037530000001</v>
      </c>
      <c r="N106">
        <v>175.9900159</v>
      </c>
      <c r="O106">
        <v>184.83802589999999</v>
      </c>
      <c r="P106">
        <v>193.580018</v>
      </c>
      <c r="Q106">
        <v>202.19609170000001</v>
      </c>
      <c r="R106">
        <v>210.68695070000001</v>
      </c>
      <c r="S106">
        <v>219.06382930000001</v>
      </c>
      <c r="T106">
        <v>227.3404171</v>
      </c>
      <c r="U106">
        <v>235.52889809999999</v>
      </c>
      <c r="V106">
        <v>242.95194369999999</v>
      </c>
      <c r="W106">
        <v>250.9881201</v>
      </c>
      <c r="X106">
        <v>258.95430670000002</v>
      </c>
      <c r="Y106">
        <v>266.85293780000001</v>
      </c>
      <c r="Z106">
        <v>274.68877470000001</v>
      </c>
      <c r="AA106">
        <v>280.59238590000001</v>
      </c>
      <c r="AB106">
        <v>287.43581210000002</v>
      </c>
      <c r="AC106">
        <v>294.23588380000001</v>
      </c>
      <c r="AD106">
        <v>300.99814980000002</v>
      </c>
      <c r="AE106">
        <v>307.72609440000002</v>
      </c>
      <c r="AF106">
        <v>314.42189839999998</v>
      </c>
      <c r="AG106">
        <v>321.08614089999998</v>
      </c>
      <c r="AH106">
        <v>327.71725090000001</v>
      </c>
      <c r="AI106">
        <v>334.31397220000002</v>
      </c>
      <c r="AJ106">
        <v>340.87546750000001</v>
      </c>
      <c r="AK106">
        <v>347.4011418</v>
      </c>
    </row>
    <row r="107" spans="1:37" x14ac:dyDescent="0.35">
      <c r="A107" t="s">
        <v>1324</v>
      </c>
      <c r="B107">
        <v>68.80476281</v>
      </c>
      <c r="C107">
        <v>77.375695750000006</v>
      </c>
      <c r="D107">
        <v>86.624123220000001</v>
      </c>
      <c r="E107">
        <v>95.931676400000001</v>
      </c>
      <c r="F107">
        <v>105.26839649999999</v>
      </c>
      <c r="G107">
        <v>114.5399979</v>
      </c>
      <c r="H107">
        <v>123.0735093</v>
      </c>
      <c r="I107">
        <v>131.51966999999999</v>
      </c>
      <c r="J107">
        <v>139.8952797</v>
      </c>
      <c r="K107">
        <v>148.20985580000001</v>
      </c>
      <c r="L107">
        <v>157.50641289999999</v>
      </c>
      <c r="M107">
        <v>165.71225129999999</v>
      </c>
      <c r="N107">
        <v>173.8549275</v>
      </c>
      <c r="O107">
        <v>181.9331038</v>
      </c>
      <c r="P107">
        <v>189.94900229999999</v>
      </c>
      <c r="Q107">
        <v>197.9063822</v>
      </c>
      <c r="R107">
        <v>205.80928209999999</v>
      </c>
      <c r="S107">
        <v>213.66142640000001</v>
      </c>
      <c r="T107">
        <v>221.4655061</v>
      </c>
      <c r="U107">
        <v>229.22299670000001</v>
      </c>
      <c r="V107">
        <v>236.24747909999999</v>
      </c>
      <c r="W107">
        <v>243.91126750000001</v>
      </c>
      <c r="X107">
        <v>251.5296706</v>
      </c>
      <c r="Y107">
        <v>259.10303299999998</v>
      </c>
      <c r="Z107">
        <v>266.63180970000002</v>
      </c>
      <c r="AA107">
        <v>272.24097260000002</v>
      </c>
      <c r="AB107">
        <v>278.79588150000001</v>
      </c>
      <c r="AC107">
        <v>285.30469010000002</v>
      </c>
      <c r="AD107">
        <v>291.76805789999997</v>
      </c>
      <c r="AE107">
        <v>298.18668430000002</v>
      </c>
      <c r="AF107">
        <v>304.5612668</v>
      </c>
      <c r="AG107">
        <v>310.8922695</v>
      </c>
      <c r="AH107">
        <v>317.17984419999999</v>
      </c>
      <c r="AI107">
        <v>323.42391700000002</v>
      </c>
      <c r="AJ107">
        <v>329.62434589999998</v>
      </c>
      <c r="AK107">
        <v>335.78106910000002</v>
      </c>
    </row>
    <row r="108" spans="1:37" x14ac:dyDescent="0.35">
      <c r="A108" t="s">
        <v>1291</v>
      </c>
      <c r="B108">
        <v>408.28039699999999</v>
      </c>
      <c r="C108">
        <v>425.55499359999999</v>
      </c>
      <c r="D108">
        <v>444.46880149999998</v>
      </c>
      <c r="E108">
        <v>463.25890629999998</v>
      </c>
      <c r="F108">
        <v>481.89659069999999</v>
      </c>
      <c r="G108">
        <v>500.36970769999999</v>
      </c>
      <c r="H108">
        <v>516.98710040000003</v>
      </c>
      <c r="I108">
        <v>533.52937750000001</v>
      </c>
      <c r="J108">
        <v>549.91926009999997</v>
      </c>
      <c r="K108">
        <v>566.08153990000005</v>
      </c>
      <c r="L108">
        <v>584.85221290000004</v>
      </c>
      <c r="M108">
        <v>600.38283699999999</v>
      </c>
      <c r="N108">
        <v>615.71253890000003</v>
      </c>
      <c r="O108">
        <v>630.94679010000004</v>
      </c>
      <c r="P108">
        <v>646.14503720000005</v>
      </c>
      <c r="Q108">
        <v>661.33113509999998</v>
      </c>
      <c r="R108">
        <v>676.50498960000004</v>
      </c>
      <c r="S108">
        <v>691.64875199999994</v>
      </c>
      <c r="T108">
        <v>706.74730980000004</v>
      </c>
      <c r="U108">
        <v>721.78893909999999</v>
      </c>
      <c r="V108">
        <v>734.83579740000005</v>
      </c>
      <c r="W108">
        <v>749.73478969999996</v>
      </c>
      <c r="X108">
        <v>764.56463310000004</v>
      </c>
      <c r="Y108">
        <v>779.32824449999998</v>
      </c>
      <c r="Z108">
        <v>794.02692660000002</v>
      </c>
      <c r="AA108">
        <v>803.39503779999995</v>
      </c>
      <c r="AB108">
        <v>815.4731501</v>
      </c>
      <c r="AC108">
        <v>827.46828449999998</v>
      </c>
      <c r="AD108">
        <v>839.38293620000002</v>
      </c>
      <c r="AE108">
        <v>851.22162030000004</v>
      </c>
      <c r="AF108">
        <v>862.98984589999998</v>
      </c>
      <c r="AG108">
        <v>874.69433509999999</v>
      </c>
      <c r="AH108">
        <v>886.34343449999994</v>
      </c>
      <c r="AI108">
        <v>897.94348560000003</v>
      </c>
      <c r="AJ108">
        <v>909.49877049999998</v>
      </c>
      <c r="AK108">
        <v>921.01173940000001</v>
      </c>
    </row>
    <row r="109" spans="1:37" x14ac:dyDescent="0.35">
      <c r="A109" t="s">
        <v>1325</v>
      </c>
      <c r="B109">
        <v>408.28039699999999</v>
      </c>
      <c r="C109">
        <v>425.55499359999999</v>
      </c>
      <c r="D109">
        <v>444.46880149999998</v>
      </c>
      <c r="E109">
        <v>463.25890629999998</v>
      </c>
      <c r="F109">
        <v>481.89659069999999</v>
      </c>
      <c r="G109">
        <v>500.36970760000003</v>
      </c>
      <c r="H109">
        <v>516.98725390000004</v>
      </c>
      <c r="I109">
        <v>533.54354220000005</v>
      </c>
      <c r="J109">
        <v>550.02673230000005</v>
      </c>
      <c r="K109">
        <v>566.4340105</v>
      </c>
      <c r="L109">
        <v>585.67806810000002</v>
      </c>
      <c r="M109">
        <v>601.94204420000005</v>
      </c>
      <c r="N109">
        <v>618.14092730000004</v>
      </c>
      <c r="O109">
        <v>634.27759619999995</v>
      </c>
      <c r="P109">
        <v>650.35107089999997</v>
      </c>
      <c r="Q109">
        <v>666.35892960000001</v>
      </c>
      <c r="R109">
        <v>682.29867209999998</v>
      </c>
      <c r="S109">
        <v>698.16826749999996</v>
      </c>
      <c r="T109">
        <v>713.96664840000005</v>
      </c>
      <c r="U109">
        <v>729.69394639999996</v>
      </c>
      <c r="V109">
        <v>743.42198459999997</v>
      </c>
      <c r="W109">
        <v>759.00395289999994</v>
      </c>
      <c r="X109">
        <v>774.5182198</v>
      </c>
      <c r="Y109">
        <v>789.96583239999995</v>
      </c>
      <c r="Z109">
        <v>805.34762309999996</v>
      </c>
      <c r="AA109">
        <v>815.39826359999995</v>
      </c>
      <c r="AB109">
        <v>828.15923910000004</v>
      </c>
      <c r="AC109">
        <v>840.83982690000005</v>
      </c>
      <c r="AD109">
        <v>853.43982989999995</v>
      </c>
      <c r="AE109">
        <v>865.95931350000001</v>
      </c>
      <c r="AF109">
        <v>878.39852719999999</v>
      </c>
      <c r="AG109">
        <v>890.75805790000004</v>
      </c>
      <c r="AH109">
        <v>903.03886550000004</v>
      </c>
      <c r="AI109">
        <v>915.2421574</v>
      </c>
      <c r="AJ109">
        <v>927.36918730000002</v>
      </c>
      <c r="AK109">
        <v>939.42115139999999</v>
      </c>
    </row>
    <row r="110" spans="1:37" x14ac:dyDescent="0.35">
      <c r="A110" t="s">
        <v>1292</v>
      </c>
      <c r="B110">
        <v>954.38155940000001</v>
      </c>
      <c r="C110">
        <v>947.52766120000001</v>
      </c>
      <c r="D110">
        <v>940.69015030000003</v>
      </c>
      <c r="E110">
        <v>933.81610009999997</v>
      </c>
      <c r="F110">
        <v>926.96898269999997</v>
      </c>
      <c r="G110">
        <v>920.23892620000004</v>
      </c>
      <c r="H110">
        <v>913.61755619999997</v>
      </c>
      <c r="I110">
        <v>907.04443939999999</v>
      </c>
      <c r="J110">
        <v>900.53137589999994</v>
      </c>
      <c r="K110">
        <v>894.08079420000001</v>
      </c>
      <c r="L110">
        <v>887.69756070000005</v>
      </c>
      <c r="M110">
        <v>881.37771529999998</v>
      </c>
      <c r="N110">
        <v>875.08604400000002</v>
      </c>
      <c r="O110">
        <v>868.82204630000001</v>
      </c>
      <c r="P110">
        <v>862.59324189999995</v>
      </c>
      <c r="Q110">
        <v>856.40551930000004</v>
      </c>
      <c r="R110">
        <v>850.26450569999997</v>
      </c>
      <c r="S110">
        <v>844.18060019999996</v>
      </c>
      <c r="T110">
        <v>838.15712910000002</v>
      </c>
      <c r="U110">
        <v>832.19469549999997</v>
      </c>
      <c r="V110">
        <v>826.2927244</v>
      </c>
      <c r="W110">
        <v>820.44941129999995</v>
      </c>
      <c r="X110">
        <v>814.66111699999999</v>
      </c>
      <c r="Y110">
        <v>808.9244314</v>
      </c>
      <c r="Z110">
        <v>803.23541049999994</v>
      </c>
      <c r="AA110">
        <v>797.58940619999998</v>
      </c>
      <c r="AB110">
        <v>791.98061299999995</v>
      </c>
      <c r="AC110">
        <v>786.40421030000005</v>
      </c>
      <c r="AD110">
        <v>780.85460739999996</v>
      </c>
      <c r="AE110">
        <v>775.32593210000005</v>
      </c>
      <c r="AF110">
        <v>769.81219869999995</v>
      </c>
      <c r="AG110">
        <v>764.30744949999996</v>
      </c>
      <c r="AH110">
        <v>758.80600600000002</v>
      </c>
      <c r="AI110">
        <v>753.30437710000001</v>
      </c>
      <c r="AJ110">
        <v>747.80077080000001</v>
      </c>
      <c r="AK110">
        <v>742.29490639999995</v>
      </c>
    </row>
    <row r="111" spans="1:37" x14ac:dyDescent="0.35">
      <c r="A111" t="s">
        <v>1326</v>
      </c>
      <c r="B111">
        <v>954.38155940000001</v>
      </c>
      <c r="C111">
        <v>947.52766120000001</v>
      </c>
      <c r="D111">
        <v>940.69015030000003</v>
      </c>
      <c r="E111">
        <v>933.81610020000005</v>
      </c>
      <c r="F111">
        <v>926.96898290000001</v>
      </c>
      <c r="G111">
        <v>920.23892639999997</v>
      </c>
      <c r="H111">
        <v>913.61758180000004</v>
      </c>
      <c r="I111">
        <v>907.04139139999995</v>
      </c>
      <c r="J111">
        <v>900.50535909999996</v>
      </c>
      <c r="K111">
        <v>894.00382000000002</v>
      </c>
      <c r="L111">
        <v>887.53455640000004</v>
      </c>
      <c r="M111">
        <v>881.09737740000003</v>
      </c>
      <c r="N111">
        <v>874.69159030000003</v>
      </c>
      <c r="O111">
        <v>868.31784440000001</v>
      </c>
      <c r="P111">
        <v>861.97663320000004</v>
      </c>
      <c r="Q111">
        <v>855.66811140000004</v>
      </c>
      <c r="R111">
        <v>849.39212780000003</v>
      </c>
      <c r="S111">
        <v>843.14829829999996</v>
      </c>
      <c r="T111">
        <v>836.93652059999999</v>
      </c>
      <c r="U111">
        <v>830.75695020000001</v>
      </c>
      <c r="V111">
        <v>824.6098657</v>
      </c>
      <c r="W111">
        <v>818.49531960000002</v>
      </c>
      <c r="X111">
        <v>812.41387559999998</v>
      </c>
      <c r="Y111">
        <v>806.3658077</v>
      </c>
      <c r="Z111">
        <v>800.35138189999998</v>
      </c>
      <c r="AA111">
        <v>794.37088930000004</v>
      </c>
      <c r="AB111">
        <v>788.42441280000003</v>
      </c>
      <c r="AC111">
        <v>782.51423829999999</v>
      </c>
      <c r="AD111">
        <v>776.64166390000003</v>
      </c>
      <c r="AE111">
        <v>770.80717189999996</v>
      </c>
      <c r="AF111">
        <v>765.01067069999999</v>
      </c>
      <c r="AG111">
        <v>759.25182910000001</v>
      </c>
      <c r="AH111">
        <v>753.53031350000003</v>
      </c>
      <c r="AI111">
        <v>747.845912</v>
      </c>
      <c r="AJ111">
        <v>742.19857539999998</v>
      </c>
      <c r="AK111">
        <v>736.58834649999994</v>
      </c>
    </row>
    <row r="112" spans="1:37" x14ac:dyDescent="0.35">
      <c r="A112" t="s">
        <v>1293</v>
      </c>
      <c r="B112">
        <v>878.79999729999997</v>
      </c>
      <c r="C112">
        <v>867.96377150000001</v>
      </c>
      <c r="D112">
        <v>857.26485809999997</v>
      </c>
      <c r="E112">
        <v>846.70072219999997</v>
      </c>
      <c r="F112">
        <v>836.26666350000005</v>
      </c>
      <c r="G112">
        <v>825.96500619999995</v>
      </c>
      <c r="H112">
        <v>815.79633149999995</v>
      </c>
      <c r="I112">
        <v>805.75505620000001</v>
      </c>
      <c r="J112">
        <v>795.83385959999998</v>
      </c>
      <c r="K112">
        <v>786.02705070000002</v>
      </c>
      <c r="L112">
        <v>776.32787440000004</v>
      </c>
      <c r="M112">
        <v>766.73508119999997</v>
      </c>
      <c r="N112">
        <v>757.26888329999997</v>
      </c>
      <c r="O112">
        <v>747.93132200000002</v>
      </c>
      <c r="P112">
        <v>738.71935180000003</v>
      </c>
      <c r="Q112">
        <v>729.62922409999999</v>
      </c>
      <c r="R112">
        <v>720.65733560000001</v>
      </c>
      <c r="S112">
        <v>711.79994750000003</v>
      </c>
      <c r="T112">
        <v>703.05436750000001</v>
      </c>
      <c r="U112">
        <v>694.41850569999997</v>
      </c>
      <c r="V112">
        <v>685.89072069999997</v>
      </c>
      <c r="W112">
        <v>677.46953599999995</v>
      </c>
      <c r="X112">
        <v>669.15469410000003</v>
      </c>
      <c r="Y112">
        <v>660.94493</v>
      </c>
      <c r="Z112">
        <v>652.83886219999999</v>
      </c>
      <c r="AA112">
        <v>644.83521810000002</v>
      </c>
      <c r="AB112">
        <v>636.93209690000003</v>
      </c>
      <c r="AC112">
        <v>629.12864030000003</v>
      </c>
      <c r="AD112">
        <v>621.42367209999998</v>
      </c>
      <c r="AE112">
        <v>613.81630689999997</v>
      </c>
      <c r="AF112">
        <v>606.30588569999998</v>
      </c>
      <c r="AG112">
        <v>598.89192209999999</v>
      </c>
      <c r="AH112">
        <v>591.57402339999999</v>
      </c>
      <c r="AI112">
        <v>584.35135290000005</v>
      </c>
      <c r="AJ112">
        <v>577.22281399999997</v>
      </c>
      <c r="AK112">
        <v>570.1871443</v>
      </c>
    </row>
    <row r="113" spans="1:37" x14ac:dyDescent="0.35">
      <c r="A113" t="s">
        <v>1327</v>
      </c>
      <c r="B113">
        <v>878.79999729999997</v>
      </c>
      <c r="C113">
        <v>867.96377150000001</v>
      </c>
      <c r="D113">
        <v>857.264858</v>
      </c>
      <c r="E113">
        <v>846.70072219999997</v>
      </c>
      <c r="F113">
        <v>836.26666350000005</v>
      </c>
      <c r="G113">
        <v>825.96500609999998</v>
      </c>
      <c r="H113">
        <v>815.79634329999999</v>
      </c>
      <c r="I113">
        <v>805.75647479999998</v>
      </c>
      <c r="J113">
        <v>795.84331789999999</v>
      </c>
      <c r="K113">
        <v>786.05522800000006</v>
      </c>
      <c r="L113">
        <v>776.39066349999996</v>
      </c>
      <c r="M113">
        <v>766.84856920000004</v>
      </c>
      <c r="N113">
        <v>757.4272876</v>
      </c>
      <c r="O113">
        <v>748.12531300000001</v>
      </c>
      <c r="P113">
        <v>738.94108370000004</v>
      </c>
      <c r="Q113">
        <v>729.87304979999999</v>
      </c>
      <c r="R113">
        <v>720.91970370000001</v>
      </c>
      <c r="S113">
        <v>712.0795971</v>
      </c>
      <c r="T113">
        <v>703.35128520000001</v>
      </c>
      <c r="U113">
        <v>694.73333030000003</v>
      </c>
      <c r="V113">
        <v>686.22431670000003</v>
      </c>
      <c r="W113">
        <v>677.82259260000001</v>
      </c>
      <c r="X113">
        <v>669.52706790000002</v>
      </c>
      <c r="Y113">
        <v>661.33641620000003</v>
      </c>
      <c r="Z113">
        <v>653.24933840000006</v>
      </c>
      <c r="AA113">
        <v>645.26456089999999</v>
      </c>
      <c r="AB113">
        <v>637.38003119999996</v>
      </c>
      <c r="AC113">
        <v>629.59464330000003</v>
      </c>
      <c r="AD113">
        <v>621.90702329999999</v>
      </c>
      <c r="AE113">
        <v>614.31594770000004</v>
      </c>
      <c r="AF113">
        <v>606.82030970000005</v>
      </c>
      <c r="AG113">
        <v>599.41906170000004</v>
      </c>
      <c r="AH113">
        <v>592.11116830000003</v>
      </c>
      <c r="AI113">
        <v>584.89557879999995</v>
      </c>
      <c r="AJ113">
        <v>577.77121810000006</v>
      </c>
      <c r="AK113">
        <v>570.73698950000005</v>
      </c>
    </row>
    <row r="114" spans="1:37" x14ac:dyDescent="0.35">
      <c r="A114" t="s">
        <v>1294</v>
      </c>
      <c r="B114">
        <v>139.85209269999999</v>
      </c>
      <c r="C114">
        <v>137.955716</v>
      </c>
      <c r="D114">
        <v>136.08493569999999</v>
      </c>
      <c r="E114">
        <v>134.23904160000001</v>
      </c>
      <c r="F114">
        <v>132.41705719999999</v>
      </c>
      <c r="G114">
        <v>130.61809930000001</v>
      </c>
      <c r="H114">
        <v>128.8415018</v>
      </c>
      <c r="I114">
        <v>127.0876808</v>
      </c>
      <c r="J114">
        <v>125.3565821</v>
      </c>
      <c r="K114">
        <v>123.6480425</v>
      </c>
      <c r="L114">
        <v>121.96188480000001</v>
      </c>
      <c r="M114">
        <v>120.29785649999999</v>
      </c>
      <c r="N114">
        <v>118.65529979999999</v>
      </c>
      <c r="O114">
        <v>117.0339182</v>
      </c>
      <c r="P114">
        <v>115.43354979999999</v>
      </c>
      <c r="Q114">
        <v>113.8540596</v>
      </c>
      <c r="R114">
        <v>112.295299</v>
      </c>
      <c r="S114">
        <v>110.7571037</v>
      </c>
      <c r="T114">
        <v>109.2393115</v>
      </c>
      <c r="U114">
        <v>107.7417377</v>
      </c>
      <c r="V114">
        <v>106.2641696</v>
      </c>
      <c r="W114">
        <v>104.80637729999999</v>
      </c>
      <c r="X114">
        <v>103.36812190000001</v>
      </c>
      <c r="Y114">
        <v>101.9491625</v>
      </c>
      <c r="Z114">
        <v>100.5492594</v>
      </c>
      <c r="AA114">
        <v>99.168175259999998</v>
      </c>
      <c r="AB114">
        <v>97.805677889999998</v>
      </c>
      <c r="AC114">
        <v>96.461544660000001</v>
      </c>
      <c r="AD114">
        <v>95.135552200000006</v>
      </c>
      <c r="AE114">
        <v>93.827475089999993</v>
      </c>
      <c r="AF114">
        <v>92.537087510000006</v>
      </c>
      <c r="AG114">
        <v>91.264165210000002</v>
      </c>
      <c r="AH114">
        <v>90.00848732</v>
      </c>
      <c r="AI114">
        <v>88.769835299999997</v>
      </c>
      <c r="AJ114">
        <v>87.547992750000006</v>
      </c>
      <c r="AK114">
        <v>86.342745100000002</v>
      </c>
    </row>
    <row r="115" spans="1:37" x14ac:dyDescent="0.35">
      <c r="A115" t="s">
        <v>1328</v>
      </c>
      <c r="B115">
        <v>139.85209269999999</v>
      </c>
      <c r="C115">
        <v>137.955716</v>
      </c>
      <c r="D115">
        <v>136.08493569999999</v>
      </c>
      <c r="E115">
        <v>134.23904160000001</v>
      </c>
      <c r="F115">
        <v>132.41705719999999</v>
      </c>
      <c r="G115">
        <v>130.61809930000001</v>
      </c>
      <c r="H115">
        <v>128.8415005</v>
      </c>
      <c r="I115">
        <v>127.0876729</v>
      </c>
      <c r="J115">
        <v>125.35655749999999</v>
      </c>
      <c r="K115">
        <v>123.64800870000001</v>
      </c>
      <c r="L115">
        <v>121.96181919999999</v>
      </c>
      <c r="M115">
        <v>120.2977513</v>
      </c>
      <c r="N115">
        <v>118.65554729999999</v>
      </c>
      <c r="O115">
        <v>117.03496029999999</v>
      </c>
      <c r="P115">
        <v>115.4357487</v>
      </c>
      <c r="Q115">
        <v>113.85767300000001</v>
      </c>
      <c r="R115">
        <v>112.3004943</v>
      </c>
      <c r="S115">
        <v>110.7639728</v>
      </c>
      <c r="T115">
        <v>109.2478697</v>
      </c>
      <c r="U115">
        <v>107.75194740000001</v>
      </c>
      <c r="V115">
        <v>106.2759686</v>
      </c>
      <c r="W115">
        <v>104.8196966</v>
      </c>
      <c r="X115">
        <v>103.3828953</v>
      </c>
      <c r="Y115">
        <v>101.965329</v>
      </c>
      <c r="Z115">
        <v>100.5667631</v>
      </c>
      <c r="AA115">
        <v>99.186963759999998</v>
      </c>
      <c r="AB115">
        <v>97.825700729999994</v>
      </c>
      <c r="AC115">
        <v>96.482750960000004</v>
      </c>
      <c r="AD115">
        <v>95.157889990000001</v>
      </c>
      <c r="AE115">
        <v>93.85089069</v>
      </c>
      <c r="AF115">
        <v>92.561524579999997</v>
      </c>
      <c r="AG115">
        <v>91.289563970000003</v>
      </c>
      <c r="AH115">
        <v>90.034783840000003</v>
      </c>
      <c r="AI115">
        <v>88.796962780000001</v>
      </c>
      <c r="AJ115">
        <v>87.575883239999996</v>
      </c>
      <c r="AK115">
        <v>86.371331409999996</v>
      </c>
    </row>
    <row r="116" spans="1:37" x14ac:dyDescent="0.35">
      <c r="A116" t="s">
        <v>1295</v>
      </c>
      <c r="B116">
        <v>3.874567114</v>
      </c>
      <c r="C116">
        <v>3.724270674</v>
      </c>
      <c r="D116">
        <v>3.580157153</v>
      </c>
      <c r="E116">
        <v>3.4419669590000002</v>
      </c>
      <c r="F116">
        <v>3.309451438</v>
      </c>
      <c r="G116">
        <v>3.182372376</v>
      </c>
      <c r="H116">
        <v>3.0605015739999999</v>
      </c>
      <c r="I116">
        <v>2.9436204400000001</v>
      </c>
      <c r="J116">
        <v>2.8315196889999998</v>
      </c>
      <c r="K116">
        <v>2.723998903</v>
      </c>
      <c r="L116">
        <v>2.6208661480000002</v>
      </c>
      <c r="M116">
        <v>2.5219376050000002</v>
      </c>
      <c r="N116">
        <v>2.4270372249999999</v>
      </c>
      <c r="O116">
        <v>2.3359963600000002</v>
      </c>
      <c r="P116">
        <v>2.2486534859999998</v>
      </c>
      <c r="Q116">
        <v>2.1648539119999999</v>
      </c>
      <c r="R116">
        <v>2.0844494899999999</v>
      </c>
      <c r="S116">
        <v>2.007298338</v>
      </c>
      <c r="T116">
        <v>1.933264576</v>
      </c>
      <c r="U116">
        <v>1.8622180660000001</v>
      </c>
      <c r="V116">
        <v>1.79403417</v>
      </c>
      <c r="W116">
        <v>1.728593515</v>
      </c>
      <c r="X116">
        <v>1.6657817640000001</v>
      </c>
      <c r="Y116">
        <v>1.605489406</v>
      </c>
      <c r="Z116">
        <v>1.547611549</v>
      </c>
      <c r="AA116">
        <v>1.4920477240000001</v>
      </c>
      <c r="AB116">
        <v>1.4387016969999999</v>
      </c>
      <c r="AC116">
        <v>1.3874812940000001</v>
      </c>
      <c r="AD116">
        <v>1.3382982240000001</v>
      </c>
      <c r="AE116">
        <v>1.2910679190000001</v>
      </c>
      <c r="AF116">
        <v>1.2457093720000001</v>
      </c>
      <c r="AG116">
        <v>1.202144989</v>
      </c>
      <c r="AH116">
        <v>1.160300444</v>
      </c>
      <c r="AI116">
        <v>1.120104539</v>
      </c>
      <c r="AJ116">
        <v>1.0814890749999999</v>
      </c>
      <c r="AK116">
        <v>1.0443887220000001</v>
      </c>
    </row>
    <row r="117" spans="1:37" x14ac:dyDescent="0.35">
      <c r="A117" t="s">
        <v>1329</v>
      </c>
      <c r="B117">
        <v>3.874567114</v>
      </c>
      <c r="C117">
        <v>3.724270674</v>
      </c>
      <c r="D117">
        <v>3.580157153</v>
      </c>
      <c r="E117">
        <v>3.4419669590000002</v>
      </c>
      <c r="F117">
        <v>3.309451438</v>
      </c>
      <c r="G117">
        <v>3.182372376</v>
      </c>
      <c r="H117">
        <v>3.0605015739999999</v>
      </c>
      <c r="I117">
        <v>2.943620439</v>
      </c>
      <c r="J117">
        <v>2.8315196880000002</v>
      </c>
      <c r="K117">
        <v>2.7239988999999998</v>
      </c>
      <c r="L117">
        <v>2.6208661430000002</v>
      </c>
      <c r="M117">
        <v>2.5219375990000001</v>
      </c>
      <c r="N117">
        <v>2.4270372180000002</v>
      </c>
      <c r="O117">
        <v>2.3359963929999998</v>
      </c>
      <c r="P117">
        <v>2.2486536410000002</v>
      </c>
      <c r="Q117">
        <v>2.1648542989999999</v>
      </c>
      <c r="R117">
        <v>2.084450242</v>
      </c>
      <c r="S117">
        <v>2.0072995979999999</v>
      </c>
      <c r="T117">
        <v>1.933266489</v>
      </c>
      <c r="U117">
        <v>1.862220773</v>
      </c>
      <c r="V117">
        <v>1.7940378029999999</v>
      </c>
      <c r="W117">
        <v>1.7285981930000001</v>
      </c>
      <c r="X117">
        <v>1.6657875959999999</v>
      </c>
      <c r="Y117">
        <v>1.605496488</v>
      </c>
      <c r="Z117">
        <v>1.5476199660000001</v>
      </c>
      <c r="AA117">
        <v>1.4920575540000001</v>
      </c>
      <c r="AB117">
        <v>1.4387130079999999</v>
      </c>
      <c r="AC117">
        <v>1.387494145</v>
      </c>
      <c r="AD117">
        <v>1.338312669</v>
      </c>
      <c r="AE117">
        <v>1.2910840020000001</v>
      </c>
      <c r="AF117">
        <v>1.2457271320000001</v>
      </c>
      <c r="AG117">
        <v>1.202164456</v>
      </c>
      <c r="AH117">
        <v>1.1603216430000001</v>
      </c>
      <c r="AI117">
        <v>1.120127487</v>
      </c>
      <c r="AJ117">
        <v>1.081513781</v>
      </c>
      <c r="AK117">
        <v>1.044415187</v>
      </c>
    </row>
    <row r="118" spans="1:37" x14ac:dyDescent="0.35">
      <c r="A118" t="s">
        <v>1296</v>
      </c>
      <c r="B118">
        <v>1.1716777110000001</v>
      </c>
      <c r="C118">
        <v>1.1716777110000001</v>
      </c>
      <c r="D118">
        <v>1.1565377240000001</v>
      </c>
      <c r="E118">
        <v>1.1416072639999999</v>
      </c>
      <c r="F118">
        <v>1.126881493</v>
      </c>
      <c r="G118">
        <v>1.1123529130000001</v>
      </c>
      <c r="H118">
        <v>1.0980212709999999</v>
      </c>
      <c r="I118">
        <v>1.08388504</v>
      </c>
      <c r="J118">
        <v>1.069938727</v>
      </c>
      <c r="K118">
        <v>1.056174191</v>
      </c>
      <c r="L118">
        <v>1.0425847319999999</v>
      </c>
      <c r="M118">
        <v>1.029162589</v>
      </c>
      <c r="N118">
        <v>1.0159053819999999</v>
      </c>
      <c r="O118">
        <v>1.0028314089999999</v>
      </c>
      <c r="P118">
        <v>0.98994154619999997</v>
      </c>
      <c r="Q118">
        <v>0.97723187320000005</v>
      </c>
      <c r="R118">
        <v>0.96469784650000001</v>
      </c>
      <c r="S118">
        <v>0.95233506180000005</v>
      </c>
      <c r="T118">
        <v>0.94013896919999995</v>
      </c>
      <c r="U118">
        <v>0.9281060901</v>
      </c>
      <c r="V118">
        <v>0.91623352250000001</v>
      </c>
      <c r="W118">
        <v>0.90451877599999997</v>
      </c>
      <c r="X118">
        <v>0.89295950850000005</v>
      </c>
      <c r="Y118">
        <v>0.88155459589999996</v>
      </c>
      <c r="Z118">
        <v>0.87030191899999998</v>
      </c>
      <c r="AA118">
        <v>0.85919926030000005</v>
      </c>
      <c r="AB118">
        <v>0.84824453089999996</v>
      </c>
      <c r="AC118">
        <v>0.8374350384</v>
      </c>
      <c r="AD118">
        <v>0.82676916600000006</v>
      </c>
      <c r="AE118">
        <v>0.81624499039999998</v>
      </c>
      <c r="AF118">
        <v>0.805860888</v>
      </c>
      <c r="AG118">
        <v>0.79561547259999998</v>
      </c>
      <c r="AH118">
        <v>0.78550754540000001</v>
      </c>
      <c r="AI118">
        <v>0.77553601959999996</v>
      </c>
      <c r="AJ118">
        <v>0.76569937889999995</v>
      </c>
      <c r="AK118">
        <v>0.75599586230000004</v>
      </c>
    </row>
    <row r="119" spans="1:37" x14ac:dyDescent="0.35">
      <c r="A119" t="s">
        <v>1330</v>
      </c>
      <c r="B119">
        <v>1.1716777110000001</v>
      </c>
      <c r="C119">
        <v>1.1716777110000001</v>
      </c>
      <c r="D119">
        <v>1.1565377240000001</v>
      </c>
      <c r="E119">
        <v>1.1416072639999999</v>
      </c>
      <c r="F119">
        <v>1.126881493</v>
      </c>
      <c r="G119">
        <v>1.1123529130000001</v>
      </c>
      <c r="H119">
        <v>1.0980212709999999</v>
      </c>
      <c r="I119">
        <v>1.0838850499999999</v>
      </c>
      <c r="J119">
        <v>1.06994013</v>
      </c>
      <c r="K119">
        <v>1.0561836</v>
      </c>
      <c r="L119">
        <v>1.042612842</v>
      </c>
      <c r="M119">
        <v>1.0292252470000001</v>
      </c>
      <c r="N119">
        <v>1.0160186600000001</v>
      </c>
      <c r="O119">
        <v>1.0029903090000001</v>
      </c>
      <c r="P119">
        <v>0.99013762139999995</v>
      </c>
      <c r="Q119">
        <v>0.9774580034</v>
      </c>
      <c r="R119">
        <v>0.96494890050000004</v>
      </c>
      <c r="S119">
        <v>0.95260782310000003</v>
      </c>
      <c r="T119">
        <v>0.94043236119999996</v>
      </c>
      <c r="U119">
        <v>0.92842013069999996</v>
      </c>
      <c r="V119">
        <v>0.91656877569999995</v>
      </c>
      <c r="W119">
        <v>0.90487598250000001</v>
      </c>
      <c r="X119">
        <v>0.89333921969999996</v>
      </c>
      <c r="Y119">
        <v>0.88195653630000004</v>
      </c>
      <c r="Z119">
        <v>0.87072576219999998</v>
      </c>
      <c r="AA119">
        <v>0.85964477250000004</v>
      </c>
      <c r="AB119">
        <v>0.84871148409999997</v>
      </c>
      <c r="AC119">
        <v>0.83792305690000002</v>
      </c>
      <c r="AD119">
        <v>0.82727762530000004</v>
      </c>
      <c r="AE119">
        <v>0.81677306640000003</v>
      </c>
      <c r="AF119">
        <v>0.80640741469999999</v>
      </c>
      <c r="AG119">
        <v>0.79617883109999998</v>
      </c>
      <c r="AH119">
        <v>0.78608554870000003</v>
      </c>
      <c r="AI119">
        <v>0.77612582959999998</v>
      </c>
      <c r="AJ119">
        <v>0.7662979378</v>
      </c>
      <c r="AK119">
        <v>0.75660013140000004</v>
      </c>
    </row>
    <row r="120" spans="1:37" x14ac:dyDescent="0.35">
      <c r="A120" t="s">
        <v>1296</v>
      </c>
      <c r="B120">
        <v>1.1716777110000001</v>
      </c>
      <c r="C120">
        <v>1.1716777110000001</v>
      </c>
      <c r="D120">
        <v>1.156539886</v>
      </c>
      <c r="E120">
        <v>1.141606444</v>
      </c>
      <c r="F120">
        <v>1.126874092</v>
      </c>
      <c r="G120">
        <v>1.1123396780000001</v>
      </c>
      <c r="H120">
        <v>1.0979999600000001</v>
      </c>
      <c r="I120">
        <v>1.083851688</v>
      </c>
      <c r="J120">
        <v>1.0698920759999999</v>
      </c>
      <c r="K120">
        <v>1.0561188050000001</v>
      </c>
      <c r="L120">
        <v>1.042529552</v>
      </c>
      <c r="M120">
        <v>1.0291218259999999</v>
      </c>
      <c r="N120">
        <v>1.015892944</v>
      </c>
      <c r="O120">
        <v>1.0028400479999999</v>
      </c>
      <c r="P120">
        <v>0.98996013039999997</v>
      </c>
      <c r="Q120">
        <v>0.97725005629999995</v>
      </c>
      <c r="R120">
        <v>0.96470658149999999</v>
      </c>
      <c r="S120">
        <v>0.95232647859999997</v>
      </c>
      <c r="T120">
        <v>0.94010698439999996</v>
      </c>
      <c r="U120">
        <v>0.9280459244</v>
      </c>
      <c r="V120">
        <v>0.91614137419999997</v>
      </c>
      <c r="W120">
        <v>0.9043915132</v>
      </c>
      <c r="X120">
        <v>0.89279456420000003</v>
      </c>
      <c r="Y120">
        <v>0.88134877119999999</v>
      </c>
      <c r="Z120">
        <v>0.87005238979999999</v>
      </c>
      <c r="AA120">
        <v>0.85890368409999995</v>
      </c>
      <c r="AB120">
        <v>0.84790092530000005</v>
      </c>
      <c r="AC120">
        <v>0.83704238990000002</v>
      </c>
      <c r="AD120">
        <v>0.82632636000000004</v>
      </c>
      <c r="AE120">
        <v>0.81575112329999999</v>
      </c>
      <c r="AF120">
        <v>0.80531497289999998</v>
      </c>
      <c r="AG120">
        <v>0.7950162086</v>
      </c>
      <c r="AH120">
        <v>0.78485313769999998</v>
      </c>
      <c r="AI120">
        <v>0.77482407539999998</v>
      </c>
      <c r="AJ120">
        <v>0.76492734699999998</v>
      </c>
      <c r="AK120">
        <v>0.75516128770000002</v>
      </c>
    </row>
    <row r="121" spans="1:37" x14ac:dyDescent="0.35">
      <c r="A121" t="s">
        <v>1330</v>
      </c>
      <c r="B121">
        <v>1.1716777110000001</v>
      </c>
      <c r="C121">
        <v>1.1716777110000001</v>
      </c>
      <c r="D121">
        <v>1.156540203</v>
      </c>
      <c r="E121">
        <v>1.141608347</v>
      </c>
      <c r="F121">
        <v>1.1268790790000001</v>
      </c>
      <c r="G121">
        <v>1.112349389</v>
      </c>
      <c r="H121">
        <v>1.098016323</v>
      </c>
      <c r="I121">
        <v>1.08387699</v>
      </c>
      <c r="J121">
        <v>1.0699285590000001</v>
      </c>
      <c r="K121">
        <v>1.0561682569999999</v>
      </c>
      <c r="L121">
        <v>1.042593367</v>
      </c>
      <c r="M121">
        <v>1.0292012210000001</v>
      </c>
      <c r="N121">
        <v>1.0159891940000001</v>
      </c>
      <c r="O121">
        <v>1.0029547089999999</v>
      </c>
      <c r="P121">
        <v>0.99009522640000003</v>
      </c>
      <c r="Q121">
        <v>0.97740825080000004</v>
      </c>
      <c r="R121">
        <v>0.96489132580000003</v>
      </c>
      <c r="S121">
        <v>0.95254203510000002</v>
      </c>
      <c r="T121">
        <v>0.94035800150000004</v>
      </c>
      <c r="U121">
        <v>0.92833688640000001</v>
      </c>
      <c r="V121">
        <v>0.91647638880000004</v>
      </c>
      <c r="W121">
        <v>0.90477424559999997</v>
      </c>
      <c r="X121">
        <v>0.89322823070000001</v>
      </c>
      <c r="Y121">
        <v>0.88183615400000004</v>
      </c>
      <c r="Z121">
        <v>0.87059586099999997</v>
      </c>
      <c r="AA121">
        <v>0.85950523209999996</v>
      </c>
      <c r="AB121">
        <v>0.84856218159999997</v>
      </c>
      <c r="AC121">
        <v>0.83776465710000003</v>
      </c>
      <c r="AD121">
        <v>0.82711063890000003</v>
      </c>
      <c r="AE121">
        <v>0.81659813920000002</v>
      </c>
      <c r="AF121">
        <v>0.8062252016</v>
      </c>
      <c r="AG121">
        <v>0.79598990039999995</v>
      </c>
      <c r="AH121">
        <v>0.7858903397</v>
      </c>
      <c r="AI121">
        <v>0.77592465330000004</v>
      </c>
      <c r="AJ121">
        <v>0.76609100379999995</v>
      </c>
      <c r="AK121">
        <v>0.75638758210000001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9"/>
  <sheetViews>
    <sheetView zoomScale="115" zoomScaleNormal="115" workbookViewId="0">
      <selection activeCell="B4" sqref="B4"/>
    </sheetView>
  </sheetViews>
  <sheetFormatPr baseColWidth="10" defaultColWidth="12.453125" defaultRowHeight="14.5" x14ac:dyDescent="0.35"/>
  <cols>
    <col min="1" max="1" width="37.453125" bestFit="1" customWidth="1"/>
  </cols>
  <sheetData>
    <row r="1" spans="1:10" ht="30" customHeight="1" x14ac:dyDescent="0.35">
      <c r="A1" s="7"/>
      <c r="B1" s="432" t="s">
        <v>37</v>
      </c>
      <c r="C1" s="432"/>
      <c r="D1" s="432"/>
      <c r="E1" s="432"/>
      <c r="F1" s="432"/>
      <c r="G1" s="432"/>
      <c r="H1" s="10"/>
      <c r="I1" s="10"/>
      <c r="J1" s="10"/>
    </row>
    <row r="2" spans="1:10" ht="15.5" x14ac:dyDescent="0.35">
      <c r="A2" s="8"/>
      <c r="B2" s="433" t="s">
        <v>0</v>
      </c>
      <c r="C2" s="434"/>
      <c r="D2" s="434"/>
      <c r="E2" s="434"/>
      <c r="F2" s="434"/>
      <c r="G2" s="435"/>
      <c r="H2" s="10"/>
      <c r="I2" s="10"/>
      <c r="J2" s="10"/>
    </row>
    <row r="3" spans="1:10" x14ac:dyDescent="0.35">
      <c r="A3" s="1"/>
      <c r="B3" s="2">
        <v>2021</v>
      </c>
      <c r="C3" s="3">
        <v>2022</v>
      </c>
      <c r="D3" s="3">
        <v>2023</v>
      </c>
      <c r="E3" s="3">
        <v>2025</v>
      </c>
      <c r="F3" s="3">
        <v>2030</v>
      </c>
      <c r="G3" s="4">
        <v>2050</v>
      </c>
      <c r="H3" s="10"/>
      <c r="I3" s="10"/>
      <c r="J3" s="10"/>
    </row>
    <row r="4" spans="1:10" x14ac:dyDescent="0.35">
      <c r="A4" s="5" t="s">
        <v>1</v>
      </c>
      <c r="B4" s="11">
        <f>Macro!H2</f>
        <v>-0.2927499764784014</v>
      </c>
      <c r="C4" s="12">
        <f>Macro!I2</f>
        <v>-0.70521911622830613</v>
      </c>
      <c r="D4" s="12">
        <f>Macro!J2</f>
        <v>-1.1821023171661449</v>
      </c>
      <c r="E4" s="12">
        <f>Macro!L2</f>
        <v>-2.0688171464432803</v>
      </c>
      <c r="F4" s="12">
        <f>Macro!Q2</f>
        <v>-2.1154648863673242</v>
      </c>
      <c r="G4" s="13">
        <f>Macro!AK2</f>
        <v>-2.9328188485966744</v>
      </c>
      <c r="H4" s="10"/>
      <c r="I4" s="10"/>
      <c r="J4" s="10"/>
    </row>
    <row r="5" spans="1:10" x14ac:dyDescent="0.35">
      <c r="A5" s="5" t="s">
        <v>2</v>
      </c>
      <c r="B5" s="11">
        <f>Macro!H3</f>
        <v>-0.36664480837030888</v>
      </c>
      <c r="C5" s="12">
        <f>Macro!I3</f>
        <v>-0.85380862195784113</v>
      </c>
      <c r="D5" s="12">
        <f>Macro!J3</f>
        <v>-1.4044287566593594</v>
      </c>
      <c r="E5" s="12">
        <f>Macro!L3</f>
        <v>-2.4013511843612112</v>
      </c>
      <c r="F5" s="12">
        <f>Macro!Q3</f>
        <v>-2.5377169829016943</v>
      </c>
      <c r="G5" s="13">
        <f>Macro!AK3</f>
        <v>-3.6795602213914536</v>
      </c>
      <c r="H5" s="10"/>
      <c r="I5" s="10"/>
      <c r="J5" s="10"/>
    </row>
    <row r="6" spans="1:10" x14ac:dyDescent="0.35">
      <c r="A6" s="5" t="s">
        <v>3</v>
      </c>
      <c r="B6" s="11">
        <f>Macro!H4</f>
        <v>-5.0484433733654605E-2</v>
      </c>
      <c r="C6" s="12">
        <f>Macro!I4</f>
        <v>-0.23897608108033266</v>
      </c>
      <c r="D6" s="12">
        <f>Macro!J4</f>
        <v>-0.50676335633709335</v>
      </c>
      <c r="E6" s="12">
        <f>Macro!L4</f>
        <v>-1.0621513546100829</v>
      </c>
      <c r="F6" s="12">
        <f>Macro!Q4</f>
        <v>-0.40943489419532136</v>
      </c>
      <c r="G6" s="13">
        <f>Macro!AK4</f>
        <v>-5.2152946233655455E-2</v>
      </c>
      <c r="H6" s="10"/>
      <c r="I6" s="10"/>
      <c r="J6" s="10"/>
    </row>
    <row r="7" spans="1:10" x14ac:dyDescent="0.35">
      <c r="A7" s="5" t="s">
        <v>4</v>
      </c>
      <c r="B7" s="11">
        <f>Macro!H5</f>
        <v>-6.1681372105185286E-3</v>
      </c>
      <c r="C7" s="12">
        <f>Macro!I5</f>
        <v>-4.7759458563797062E-2</v>
      </c>
      <c r="D7" s="12">
        <f>Macro!J5</f>
        <v>-0.10046645528485521</v>
      </c>
      <c r="E7" s="12">
        <f>Macro!L5</f>
        <v>-0.2120763949247215</v>
      </c>
      <c r="F7" s="12">
        <f>Macro!Q5</f>
        <v>2.0834468771803234E-2</v>
      </c>
      <c r="G7" s="13">
        <f>Macro!AK5</f>
        <v>-4.9702425405816243E-2</v>
      </c>
      <c r="H7" s="10"/>
      <c r="I7" s="10"/>
      <c r="J7" s="10"/>
    </row>
    <row r="8" spans="1:10" x14ac:dyDescent="0.35">
      <c r="A8" s="5" t="s">
        <v>5</v>
      </c>
      <c r="B8" s="11">
        <f>Macro!H6</f>
        <v>0</v>
      </c>
      <c r="C8" s="12">
        <f>Macro!I6</f>
        <v>0</v>
      </c>
      <c r="D8" s="12">
        <f>Macro!J6</f>
        <v>0</v>
      </c>
      <c r="E8" s="12">
        <f>Macro!L6</f>
        <v>0</v>
      </c>
      <c r="F8" s="12">
        <f>Macro!Q6</f>
        <v>0</v>
      </c>
      <c r="G8" s="13">
        <f>Macro!AK6</f>
        <v>0</v>
      </c>
      <c r="H8" s="10"/>
      <c r="I8" s="10"/>
      <c r="J8" s="10"/>
    </row>
    <row r="9" spans="1:10" x14ac:dyDescent="0.35">
      <c r="A9" s="5" t="s">
        <v>60</v>
      </c>
      <c r="B9" s="11">
        <f>Macro!H7</f>
        <v>-3.7494796878281E-2</v>
      </c>
      <c r="C9" s="12">
        <f>Macro!I7</f>
        <v>-0.12596485599997009</v>
      </c>
      <c r="D9" s="12">
        <f>Macro!J7</f>
        <v>-0.24941997004595168</v>
      </c>
      <c r="E9" s="12">
        <f>Macro!L7</f>
        <v>-0.55396778160349747</v>
      </c>
      <c r="F9" s="12">
        <f>Macro!Q7</f>
        <v>-0.83294444014863289</v>
      </c>
      <c r="G9" s="13">
        <f>Macro!AK7</f>
        <v>-0.54500095403238735</v>
      </c>
      <c r="H9" s="10"/>
      <c r="I9" s="10"/>
      <c r="J9" s="10"/>
    </row>
    <row r="10" spans="1:10" x14ac:dyDescent="0.35">
      <c r="A10" s="5" t="s">
        <v>58</v>
      </c>
      <c r="B10" s="11">
        <f>Macro!H8</f>
        <v>0</v>
      </c>
      <c r="C10" s="12">
        <f>Macro!I8</f>
        <v>0</v>
      </c>
      <c r="D10" s="12">
        <f>Macro!J8</f>
        <v>0</v>
      </c>
      <c r="E10" s="12">
        <f>Macro!L8</f>
        <v>0</v>
      </c>
      <c r="F10" s="12">
        <f>Macro!Q8</f>
        <v>0</v>
      </c>
      <c r="G10" s="13">
        <f>Macro!AK8</f>
        <v>0</v>
      </c>
      <c r="H10" s="10"/>
      <c r="I10" s="10"/>
      <c r="J10" s="10"/>
    </row>
    <row r="11" spans="1:10" x14ac:dyDescent="0.35">
      <c r="A11" s="5" t="s">
        <v>6</v>
      </c>
      <c r="B11" s="11">
        <f>Macro!H9</f>
        <v>-0.20477070562181032</v>
      </c>
      <c r="C11" s="12">
        <f>Macro!I9</f>
        <v>-0.34027816736650618</v>
      </c>
      <c r="D11" s="12">
        <f>Macro!J9</f>
        <v>-0.42591899078309226</v>
      </c>
      <c r="E11" s="12">
        <f>Macro!L9</f>
        <v>-0.45269800290890794</v>
      </c>
      <c r="F11" s="12">
        <f>Macro!Q9</f>
        <v>-0.87308554866568644</v>
      </c>
      <c r="G11" s="13">
        <f>Macro!AK9</f>
        <v>-2.3356649483306464</v>
      </c>
      <c r="H11" s="10"/>
      <c r="I11" s="10"/>
      <c r="J11" s="10"/>
    </row>
    <row r="12" spans="1:10" x14ac:dyDescent="0.35">
      <c r="A12" s="5" t="s">
        <v>35</v>
      </c>
      <c r="B12" s="11">
        <f>Macro!H10</f>
        <v>-4.9842794971900174E-2</v>
      </c>
      <c r="C12" s="12">
        <f>Macro!I10</f>
        <v>-0.2351086949431995</v>
      </c>
      <c r="D12" s="12">
        <f>Macro!J10</f>
        <v>-0.49760161527763874</v>
      </c>
      <c r="E12" s="12">
        <f>Macro!L10</f>
        <v>-1.0399506861128531</v>
      </c>
      <c r="F12" s="12">
        <f>Macro!Q10</f>
        <v>-0.39602486530227465</v>
      </c>
      <c r="G12" s="13">
        <f>Macro!AK10</f>
        <v>-4.786977300551265E-2</v>
      </c>
      <c r="H12" s="10"/>
      <c r="I12" s="10"/>
      <c r="J12" s="10"/>
    </row>
    <row r="13" spans="1:10" x14ac:dyDescent="0.35">
      <c r="A13" s="5" t="s">
        <v>33</v>
      </c>
      <c r="B13" s="11">
        <f>Macro!H11</f>
        <v>-3.8136435640030747E-2</v>
      </c>
      <c r="C13" s="12">
        <f>Macro!I11</f>
        <v>-0.12983224213710326</v>
      </c>
      <c r="D13" s="12">
        <f>Macro!J11</f>
        <v>-0.25858171110540173</v>
      </c>
      <c r="E13" s="12">
        <f>Macro!L11</f>
        <v>-0.57616845010072304</v>
      </c>
      <c r="F13" s="12">
        <f>Macro!Q11</f>
        <v>-0.84635446904168343</v>
      </c>
      <c r="G13" s="13">
        <f>Macro!AK11</f>
        <v>-0.54928412726053566</v>
      </c>
      <c r="H13" s="10"/>
      <c r="I13" s="10"/>
      <c r="J13" s="10"/>
    </row>
    <row r="14" spans="1:10" x14ac:dyDescent="0.35">
      <c r="A14" s="5" t="s">
        <v>34</v>
      </c>
      <c r="B14" s="11">
        <f>Macro!H12</f>
        <v>-3.7051150184280436E-2</v>
      </c>
      <c r="C14" s="12">
        <f>Macro!I12</f>
        <v>-0.12253205658386568</v>
      </c>
      <c r="D14" s="12">
        <f>Macro!J12</f>
        <v>-0.24134830606206084</v>
      </c>
      <c r="E14" s="12">
        <f>Macro!L12</f>
        <v>-0.5332724020968922</v>
      </c>
      <c r="F14" s="12">
        <f>Macro!Q12</f>
        <v>-0.81006925190052237</v>
      </c>
      <c r="G14" s="13">
        <f>Macro!AK12</f>
        <v>-0.5718385066086179</v>
      </c>
      <c r="H14" s="10"/>
      <c r="I14" s="10"/>
      <c r="J14" s="10"/>
    </row>
    <row r="15" spans="1:10" x14ac:dyDescent="0.35">
      <c r="A15" s="5" t="s">
        <v>7</v>
      </c>
      <c r="B15" s="11">
        <f>Macro!H13</f>
        <v>-6.4163876174886661E-4</v>
      </c>
      <c r="C15" s="12">
        <f>Macro!I13</f>
        <v>-3.8673861371361791E-3</v>
      </c>
      <c r="D15" s="12">
        <f>Macro!J13</f>
        <v>-9.1617410594518767E-3</v>
      </c>
      <c r="E15" s="12">
        <f>Macro!L13</f>
        <v>-2.2200668497228234E-2</v>
      </c>
      <c r="F15" s="12">
        <f>Macro!Q13</f>
        <v>-1.3410028893049033E-2</v>
      </c>
      <c r="G15" s="13">
        <f>Macro!AK13</f>
        <v>-4.2831732281459903E-3</v>
      </c>
      <c r="H15" s="10"/>
      <c r="I15" s="10"/>
      <c r="J15" s="10"/>
    </row>
    <row r="16" spans="1:10" x14ac:dyDescent="0.35">
      <c r="A16" s="5" t="s">
        <v>8</v>
      </c>
      <c r="B16" s="11">
        <f>Macro!H14</f>
        <v>-4.4364669399910158E-4</v>
      </c>
      <c r="C16" s="12">
        <f>Macro!I14</f>
        <v>-3.4327994161044068E-3</v>
      </c>
      <c r="D16" s="12">
        <f>Macro!J14</f>
        <v>-8.0716639838897316E-3</v>
      </c>
      <c r="E16" s="12">
        <f>Macro!L14</f>
        <v>-2.0695379506604758E-2</v>
      </c>
      <c r="F16" s="12">
        <f>Macro!Q14</f>
        <v>-2.2875188248111255E-2</v>
      </c>
      <c r="G16" s="13">
        <f>Macro!AK14</f>
        <v>2.6837552576229027E-2</v>
      </c>
      <c r="H16" s="10"/>
      <c r="I16" s="10"/>
      <c r="J16" s="10"/>
    </row>
    <row r="17" spans="1:10" x14ac:dyDescent="0.35">
      <c r="A17" s="5" t="s">
        <v>9</v>
      </c>
      <c r="B17" s="11">
        <f>Macro!H15</f>
        <v>-9.214809505055932E-2</v>
      </c>
      <c r="C17" s="12">
        <f>Macro!I15</f>
        <v>-0.43544104517952986</v>
      </c>
      <c r="D17" s="12">
        <f>Macro!J15</f>
        <v>-0.92214725161881006</v>
      </c>
      <c r="E17" s="12">
        <f>Macro!L15</f>
        <v>-1.9242196273041356</v>
      </c>
      <c r="F17" s="12">
        <f>Macro!Q15</f>
        <v>-0.73634234545953969</v>
      </c>
      <c r="G17" s="13">
        <f>Macro!AK15</f>
        <v>-0.10172708371343209</v>
      </c>
      <c r="H17" s="10"/>
      <c r="I17" s="10"/>
      <c r="J17" s="10"/>
    </row>
    <row r="18" spans="1:10" x14ac:dyDescent="0.35">
      <c r="A18" s="5" t="s">
        <v>10</v>
      </c>
      <c r="B18" s="11">
        <f>Macro!H16</f>
        <v>-0.17753584483185536</v>
      </c>
      <c r="C18" s="12">
        <f>Macro!I16</f>
        <v>-1.3742608258448197</v>
      </c>
      <c r="D18" s="12">
        <f>Macro!J16</f>
        <v>-2.907812572988866</v>
      </c>
      <c r="E18" s="12">
        <f>Macro!L16</f>
        <v>-6.2400829502786692</v>
      </c>
      <c r="F18" s="12">
        <f>Macro!Q16</f>
        <v>0.64903802659417309</v>
      </c>
      <c r="G18" s="13">
        <f>Macro!AK16</f>
        <v>-1.941765406427054</v>
      </c>
      <c r="H18" s="10"/>
      <c r="I18" s="10"/>
      <c r="J18" s="10"/>
    </row>
    <row r="19" spans="1:10" x14ac:dyDescent="0.35">
      <c r="A19" s="5" t="s">
        <v>11</v>
      </c>
      <c r="B19" s="11">
        <f>Macro!H17</f>
        <v>0</v>
      </c>
      <c r="C19" s="12">
        <f>Macro!I17</f>
        <v>0</v>
      </c>
      <c r="D19" s="12">
        <f>Macro!J17</f>
        <v>0</v>
      </c>
      <c r="E19" s="12">
        <f>Macro!L17</f>
        <v>0</v>
      </c>
      <c r="F19" s="12">
        <f>Macro!Q17</f>
        <v>0</v>
      </c>
      <c r="G19" s="13">
        <f>Macro!AK17</f>
        <v>0</v>
      </c>
      <c r="H19" s="10"/>
      <c r="I19" s="10"/>
      <c r="J19" s="10"/>
    </row>
    <row r="20" spans="1:10" x14ac:dyDescent="0.35">
      <c r="A20" s="5" t="s">
        <v>38</v>
      </c>
      <c r="B20" s="11">
        <f>Macro!H18</f>
        <v>-0.17266504275316175</v>
      </c>
      <c r="C20" s="12">
        <f>Macro!I18</f>
        <v>-0.57710408121810497</v>
      </c>
      <c r="D20" s="12">
        <f>Macro!J18</f>
        <v>-1.1360041648193819</v>
      </c>
      <c r="E20" s="12">
        <f>Macro!L18</f>
        <v>-2.4867924435689193</v>
      </c>
      <c r="F20" s="12">
        <f>Macro!Q18</f>
        <v>-3.5792081880021032</v>
      </c>
      <c r="G20" s="13">
        <f>Macro!AK18</f>
        <v>-2.0537346239674514</v>
      </c>
      <c r="H20" s="10"/>
      <c r="I20" s="10"/>
      <c r="J20" s="10"/>
    </row>
    <row r="21" spans="1:10" x14ac:dyDescent="0.35">
      <c r="A21" s="5" t="s">
        <v>12</v>
      </c>
      <c r="B21" s="11">
        <f>Macro!H19</f>
        <v>-0.1853687019206407</v>
      </c>
      <c r="C21" s="12">
        <f>Macro!I19</f>
        <v>-0.6092008902242485</v>
      </c>
      <c r="D21" s="12">
        <f>Macro!J19</f>
        <v>-1.1914524391295145</v>
      </c>
      <c r="E21" s="12">
        <f>Macro!L19</f>
        <v>-2.5886661941257105</v>
      </c>
      <c r="F21" s="12">
        <f>Macro!Q19</f>
        <v>-3.748684380437417</v>
      </c>
      <c r="G21" s="13">
        <f>Macro!AK19</f>
        <v>-2.2885687980737424</v>
      </c>
      <c r="H21" s="10"/>
      <c r="I21" s="10"/>
      <c r="J21" s="10"/>
    </row>
    <row r="22" spans="1:10" x14ac:dyDescent="0.35">
      <c r="A22" s="5" t="s">
        <v>36</v>
      </c>
      <c r="B22" s="11">
        <f>Macro!H20</f>
        <v>-0.97304551863669486</v>
      </c>
      <c r="C22" s="12">
        <f>Macro!I20</f>
        <v>-1.9837702380361533</v>
      </c>
      <c r="D22" s="12">
        <f>Macro!J20</f>
        <v>-2.9214044461048694</v>
      </c>
      <c r="E22" s="12">
        <f>Macro!L20</f>
        <v>-4.2848530007638219</v>
      </c>
      <c r="F22" s="12">
        <f>Macro!Q20</f>
        <v>-5.1783514846423522</v>
      </c>
      <c r="G22" s="13">
        <f>Macro!AK20</f>
        <v>-9.2520863399562678</v>
      </c>
      <c r="H22" s="10"/>
      <c r="I22" s="10"/>
      <c r="J22" s="10"/>
    </row>
    <row r="23" spans="1:10" x14ac:dyDescent="0.35">
      <c r="A23" s="5" t="s">
        <v>31</v>
      </c>
      <c r="B23" s="11">
        <f>Macro!H21</f>
        <v>-0.32433993189153743</v>
      </c>
      <c r="C23" s="12">
        <f>Macro!I21</f>
        <v>-0.92849857415048254</v>
      </c>
      <c r="D23" s="12">
        <f>Macro!J21</f>
        <v>-1.6313797446884215</v>
      </c>
      <c r="E23" s="12">
        <f>Macro!L21</f>
        <v>-2.9619243949017826</v>
      </c>
      <c r="F23" s="12">
        <f>Macro!Q21</f>
        <v>-2.4560283327857091</v>
      </c>
      <c r="G23" s="13">
        <f>Macro!AK21</f>
        <v>-3.0789890288745903</v>
      </c>
      <c r="H23" s="10"/>
      <c r="I23" s="10"/>
      <c r="J23" s="10"/>
    </row>
    <row r="24" spans="1:10" x14ac:dyDescent="0.35">
      <c r="A24" s="5" t="s">
        <v>40</v>
      </c>
      <c r="B24" s="11">
        <f>Macro!H22</f>
        <v>-9.2336796645831054E-2</v>
      </c>
      <c r="C24" s="12">
        <f>Macro!I22</f>
        <v>-0.43480098412957968</v>
      </c>
      <c r="D24" s="12">
        <f>Macro!J22</f>
        <v>-0.91901521240542738</v>
      </c>
      <c r="E24" s="12">
        <f>Macro!L22</f>
        <v>-1.9121246037558381</v>
      </c>
      <c r="F24" s="12">
        <f>Macro!Q22</f>
        <v>-0.72288162501210618</v>
      </c>
      <c r="G24" s="13">
        <f>Macro!AK22</f>
        <v>-9.480003763813194E-2</v>
      </c>
      <c r="H24" s="10"/>
      <c r="I24" s="10"/>
      <c r="J24" s="10"/>
    </row>
    <row r="25" spans="1:10" x14ac:dyDescent="0.35">
      <c r="A25" s="9"/>
      <c r="B25" s="9"/>
      <c r="C25" s="9"/>
      <c r="D25" s="9"/>
      <c r="E25" s="9"/>
      <c r="F25" s="9"/>
      <c r="G25" s="9"/>
      <c r="H25" s="10"/>
      <c r="I25" s="10"/>
      <c r="J25" s="10"/>
    </row>
    <row r="26" spans="1:10" x14ac:dyDescent="0.35">
      <c r="A26" s="7"/>
      <c r="B26" s="436" t="s">
        <v>13</v>
      </c>
      <c r="C26" s="436"/>
      <c r="D26" s="436"/>
      <c r="E26" s="436"/>
      <c r="F26" s="436"/>
      <c r="G26" s="436"/>
      <c r="H26" s="10"/>
      <c r="I26" s="10"/>
      <c r="J26" s="10"/>
    </row>
    <row r="27" spans="1:10" ht="15.5" x14ac:dyDescent="0.35">
      <c r="A27" s="8"/>
      <c r="B27" s="437" t="s">
        <v>14</v>
      </c>
      <c r="C27" s="437"/>
      <c r="D27" s="437"/>
      <c r="E27" s="437"/>
      <c r="F27" s="437"/>
      <c r="G27" s="438"/>
      <c r="H27" s="10"/>
      <c r="I27" s="10"/>
      <c r="J27" s="10"/>
    </row>
    <row r="28" spans="1:10" x14ac:dyDescent="0.35">
      <c r="A28" s="1"/>
      <c r="B28" s="2">
        <v>2021</v>
      </c>
      <c r="C28" s="3">
        <v>2022</v>
      </c>
      <c r="D28" s="3">
        <v>2023</v>
      </c>
      <c r="E28" s="3">
        <v>2025</v>
      </c>
      <c r="F28" s="3">
        <v>2030</v>
      </c>
      <c r="G28" s="4">
        <v>2050</v>
      </c>
      <c r="H28" s="10"/>
      <c r="I28" s="10"/>
      <c r="J28" s="10"/>
    </row>
    <row r="29" spans="1:10" x14ac:dyDescent="0.35">
      <c r="A29" s="5" t="s">
        <v>15</v>
      </c>
      <c r="B29" s="11">
        <f>B4</f>
        <v>-0.2927499764784014</v>
      </c>
      <c r="C29" s="12">
        <f t="shared" ref="C29:G29" si="0">C4</f>
        <v>-0.70521911622830613</v>
      </c>
      <c r="D29" s="12">
        <f t="shared" si="0"/>
        <v>-1.1821023171661449</v>
      </c>
      <c r="E29" s="12">
        <f t="shared" si="0"/>
        <v>-2.0688171464432803</v>
      </c>
      <c r="F29" s="12">
        <f t="shared" si="0"/>
        <v>-2.1154648863673242</v>
      </c>
      <c r="G29" s="13">
        <f t="shared" si="0"/>
        <v>-2.9328188485966744</v>
      </c>
      <c r="H29" s="10"/>
      <c r="I29" s="10"/>
      <c r="J29" s="10"/>
    </row>
    <row r="30" spans="1:10" x14ac:dyDescent="0.35">
      <c r="A30" s="5" t="s">
        <v>16</v>
      </c>
      <c r="B30" s="11">
        <f t="shared" ref="B30:G30" si="1">B5</f>
        <v>-0.36664480837030888</v>
      </c>
      <c r="C30" s="12">
        <f t="shared" si="1"/>
        <v>-0.85380862195784113</v>
      </c>
      <c r="D30" s="12">
        <f t="shared" si="1"/>
        <v>-1.4044287566593594</v>
      </c>
      <c r="E30" s="12">
        <f t="shared" si="1"/>
        <v>-2.4013511843612112</v>
      </c>
      <c r="F30" s="12">
        <f t="shared" si="1"/>
        <v>-2.5377169829016943</v>
      </c>
      <c r="G30" s="13">
        <f t="shared" si="1"/>
        <v>-3.6795602213914536</v>
      </c>
      <c r="H30" s="10"/>
      <c r="I30" s="10"/>
      <c r="J30" s="10"/>
    </row>
    <row r="31" spans="1:10" x14ac:dyDescent="0.35">
      <c r="A31" s="5" t="s">
        <v>17</v>
      </c>
      <c r="B31" s="11">
        <f t="shared" ref="B31:G31" si="2">B6</f>
        <v>-5.0484433733654605E-2</v>
      </c>
      <c r="C31" s="12">
        <f t="shared" si="2"/>
        <v>-0.23897608108033266</v>
      </c>
      <c r="D31" s="12">
        <f t="shared" si="2"/>
        <v>-0.50676335633709335</v>
      </c>
      <c r="E31" s="12">
        <f t="shared" si="2"/>
        <v>-1.0621513546100829</v>
      </c>
      <c r="F31" s="12">
        <f t="shared" si="2"/>
        <v>-0.40943489419532136</v>
      </c>
      <c r="G31" s="13">
        <f t="shared" si="2"/>
        <v>-5.2152946233655455E-2</v>
      </c>
      <c r="H31" s="10"/>
      <c r="I31" s="10"/>
      <c r="J31" s="10"/>
    </row>
    <row r="32" spans="1:10" x14ac:dyDescent="0.35">
      <c r="A32" s="5" t="s">
        <v>18</v>
      </c>
      <c r="B32" s="11">
        <f t="shared" ref="B32:G32" si="3">B7</f>
        <v>-6.1681372105185286E-3</v>
      </c>
      <c r="C32" s="12">
        <f t="shared" si="3"/>
        <v>-4.7759458563797062E-2</v>
      </c>
      <c r="D32" s="12">
        <f t="shared" si="3"/>
        <v>-0.10046645528485521</v>
      </c>
      <c r="E32" s="12">
        <f t="shared" si="3"/>
        <v>-0.2120763949247215</v>
      </c>
      <c r="F32" s="12">
        <f t="shared" si="3"/>
        <v>2.0834468771803234E-2</v>
      </c>
      <c r="G32" s="13">
        <f t="shared" si="3"/>
        <v>-4.9702425405816243E-2</v>
      </c>
      <c r="H32" s="10"/>
      <c r="I32" s="10"/>
      <c r="J32" s="10"/>
    </row>
    <row r="33" spans="1:10" x14ac:dyDescent="0.35">
      <c r="A33" s="5" t="s">
        <v>19</v>
      </c>
      <c r="B33" s="11">
        <f t="shared" ref="B33:G33" si="4">B8</f>
        <v>0</v>
      </c>
      <c r="C33" s="12">
        <f t="shared" si="4"/>
        <v>0</v>
      </c>
      <c r="D33" s="12">
        <f t="shared" si="4"/>
        <v>0</v>
      </c>
      <c r="E33" s="12">
        <f t="shared" si="4"/>
        <v>0</v>
      </c>
      <c r="F33" s="12">
        <f t="shared" si="4"/>
        <v>0</v>
      </c>
      <c r="G33" s="13">
        <f t="shared" si="4"/>
        <v>0</v>
      </c>
      <c r="H33" s="10"/>
      <c r="I33" s="10"/>
      <c r="J33" s="10"/>
    </row>
    <row r="34" spans="1:10" x14ac:dyDescent="0.35">
      <c r="A34" s="5" t="s">
        <v>61</v>
      </c>
      <c r="B34" s="11">
        <f t="shared" ref="B34:G34" si="5">B9</f>
        <v>-3.7494796878281E-2</v>
      </c>
      <c r="C34" s="12">
        <f t="shared" si="5"/>
        <v>-0.12596485599997009</v>
      </c>
      <c r="D34" s="12">
        <f t="shared" si="5"/>
        <v>-0.24941997004595168</v>
      </c>
      <c r="E34" s="12">
        <f t="shared" si="5"/>
        <v>-0.55396778160349747</v>
      </c>
      <c r="F34" s="12">
        <f t="shared" si="5"/>
        <v>-0.83294444014863289</v>
      </c>
      <c r="G34" s="13">
        <f t="shared" si="5"/>
        <v>-0.54500095403238735</v>
      </c>
      <c r="H34" s="10"/>
      <c r="I34" s="10"/>
      <c r="J34" s="10"/>
    </row>
    <row r="35" spans="1:10" x14ac:dyDescent="0.35">
      <c r="A35" s="5" t="s">
        <v>59</v>
      </c>
      <c r="B35" s="11">
        <f t="shared" ref="B35:G35" si="6">B10</f>
        <v>0</v>
      </c>
      <c r="C35" s="12">
        <f t="shared" si="6"/>
        <v>0</v>
      </c>
      <c r="D35" s="12">
        <f t="shared" si="6"/>
        <v>0</v>
      </c>
      <c r="E35" s="12">
        <f t="shared" si="6"/>
        <v>0</v>
      </c>
      <c r="F35" s="12">
        <f t="shared" si="6"/>
        <v>0</v>
      </c>
      <c r="G35" s="13">
        <f t="shared" si="6"/>
        <v>0</v>
      </c>
      <c r="H35" s="10"/>
      <c r="I35" s="10"/>
      <c r="J35" s="10"/>
    </row>
    <row r="36" spans="1:10" x14ac:dyDescent="0.35">
      <c r="A36" s="5" t="s">
        <v>20</v>
      </c>
      <c r="B36" s="11">
        <f t="shared" ref="B36:G36" si="7">B11</f>
        <v>-0.20477070562181032</v>
      </c>
      <c r="C36" s="12">
        <f t="shared" si="7"/>
        <v>-0.34027816736650618</v>
      </c>
      <c r="D36" s="12">
        <f t="shared" si="7"/>
        <v>-0.42591899078309226</v>
      </c>
      <c r="E36" s="12">
        <f t="shared" si="7"/>
        <v>-0.45269800290890794</v>
      </c>
      <c r="F36" s="12">
        <f t="shared" si="7"/>
        <v>-0.87308554866568644</v>
      </c>
      <c r="G36" s="13">
        <f t="shared" si="7"/>
        <v>-2.3356649483306464</v>
      </c>
      <c r="H36" s="10"/>
      <c r="I36" s="10"/>
      <c r="J36" s="10"/>
    </row>
    <row r="37" spans="1:10" x14ac:dyDescent="0.35">
      <c r="A37" s="5" t="s">
        <v>21</v>
      </c>
      <c r="B37" s="11">
        <f t="shared" ref="B37:G37" si="8">B12</f>
        <v>-4.9842794971900174E-2</v>
      </c>
      <c r="C37" s="12">
        <f t="shared" si="8"/>
        <v>-0.2351086949431995</v>
      </c>
      <c r="D37" s="12">
        <f t="shared" si="8"/>
        <v>-0.49760161527763874</v>
      </c>
      <c r="E37" s="12">
        <f t="shared" si="8"/>
        <v>-1.0399506861128531</v>
      </c>
      <c r="F37" s="12">
        <f t="shared" si="8"/>
        <v>-0.39602486530227465</v>
      </c>
      <c r="G37" s="13">
        <f t="shared" si="8"/>
        <v>-4.786977300551265E-2</v>
      </c>
      <c r="H37" s="10"/>
      <c r="I37" s="10"/>
      <c r="J37" s="10"/>
    </row>
    <row r="38" spans="1:10" x14ac:dyDescent="0.35">
      <c r="A38" s="5" t="s">
        <v>22</v>
      </c>
      <c r="B38" s="11">
        <f t="shared" ref="B38:G38" si="9">B13</f>
        <v>-3.8136435640030747E-2</v>
      </c>
      <c r="C38" s="12">
        <f t="shared" si="9"/>
        <v>-0.12983224213710326</v>
      </c>
      <c r="D38" s="12">
        <f t="shared" si="9"/>
        <v>-0.25858171110540173</v>
      </c>
      <c r="E38" s="12">
        <f t="shared" si="9"/>
        <v>-0.57616845010072304</v>
      </c>
      <c r="F38" s="12">
        <f t="shared" si="9"/>
        <v>-0.84635446904168343</v>
      </c>
      <c r="G38" s="13">
        <f t="shared" si="9"/>
        <v>-0.54928412726053566</v>
      </c>
      <c r="H38" s="10"/>
      <c r="I38" s="10"/>
      <c r="J38" s="10"/>
    </row>
    <row r="39" spans="1:10" x14ac:dyDescent="0.35">
      <c r="A39" s="5" t="s">
        <v>23</v>
      </c>
      <c r="B39" s="11">
        <f t="shared" ref="B39:G39" si="10">B14</f>
        <v>-3.7051150184280436E-2</v>
      </c>
      <c r="C39" s="12">
        <f t="shared" si="10"/>
        <v>-0.12253205658386568</v>
      </c>
      <c r="D39" s="12">
        <f t="shared" si="10"/>
        <v>-0.24134830606206084</v>
      </c>
      <c r="E39" s="12">
        <f t="shared" si="10"/>
        <v>-0.5332724020968922</v>
      </c>
      <c r="F39" s="12">
        <f t="shared" si="10"/>
        <v>-0.81006925190052237</v>
      </c>
      <c r="G39" s="13">
        <f t="shared" si="10"/>
        <v>-0.5718385066086179</v>
      </c>
      <c r="H39" s="10"/>
      <c r="I39" s="10"/>
      <c r="J39" s="10"/>
    </row>
    <row r="40" spans="1:10" x14ac:dyDescent="0.35">
      <c r="A40" s="5" t="s">
        <v>24</v>
      </c>
      <c r="B40" s="11">
        <f t="shared" ref="B40:G40" si="11">B15</f>
        <v>-6.4163876174886661E-4</v>
      </c>
      <c r="C40" s="12">
        <f t="shared" si="11"/>
        <v>-3.8673861371361791E-3</v>
      </c>
      <c r="D40" s="12">
        <f t="shared" si="11"/>
        <v>-9.1617410594518767E-3</v>
      </c>
      <c r="E40" s="12">
        <f t="shared" si="11"/>
        <v>-2.2200668497228234E-2</v>
      </c>
      <c r="F40" s="12">
        <f t="shared" si="11"/>
        <v>-1.3410028893049033E-2</v>
      </c>
      <c r="G40" s="13">
        <f t="shared" si="11"/>
        <v>-4.2831732281459903E-3</v>
      </c>
      <c r="H40" s="10"/>
      <c r="I40" s="10"/>
      <c r="J40" s="10"/>
    </row>
    <row r="41" spans="1:10" x14ac:dyDescent="0.35">
      <c r="A41" s="5" t="s">
        <v>25</v>
      </c>
      <c r="B41" s="11">
        <f t="shared" ref="B41:G41" si="12">B16</f>
        <v>-4.4364669399910158E-4</v>
      </c>
      <c r="C41" s="12">
        <f t="shared" si="12"/>
        <v>-3.4327994161044068E-3</v>
      </c>
      <c r="D41" s="12">
        <f t="shared" si="12"/>
        <v>-8.0716639838897316E-3</v>
      </c>
      <c r="E41" s="12">
        <f t="shared" si="12"/>
        <v>-2.0695379506604758E-2</v>
      </c>
      <c r="F41" s="12">
        <f t="shared" si="12"/>
        <v>-2.2875188248111255E-2</v>
      </c>
      <c r="G41" s="13">
        <f t="shared" si="12"/>
        <v>2.6837552576229027E-2</v>
      </c>
      <c r="H41" s="10"/>
      <c r="I41" s="10"/>
      <c r="J41" s="10"/>
    </row>
    <row r="42" spans="1:10" x14ac:dyDescent="0.35">
      <c r="A42" s="5" t="s">
        <v>26</v>
      </c>
      <c r="B42" s="11">
        <f t="shared" ref="B42:G42" si="13">B17</f>
        <v>-9.214809505055932E-2</v>
      </c>
      <c r="C42" s="12">
        <f t="shared" si="13"/>
        <v>-0.43544104517952986</v>
      </c>
      <c r="D42" s="12">
        <f t="shared" si="13"/>
        <v>-0.92214725161881006</v>
      </c>
      <c r="E42" s="12">
        <f t="shared" si="13"/>
        <v>-1.9242196273041356</v>
      </c>
      <c r="F42" s="12">
        <f t="shared" si="13"/>
        <v>-0.73634234545953969</v>
      </c>
      <c r="G42" s="13">
        <f t="shared" si="13"/>
        <v>-0.10172708371343209</v>
      </c>
      <c r="H42" s="10"/>
      <c r="I42" s="10"/>
      <c r="J42" s="10"/>
    </row>
    <row r="43" spans="1:10" x14ac:dyDescent="0.35">
      <c r="A43" s="5" t="s">
        <v>27</v>
      </c>
      <c r="B43" s="11">
        <f t="shared" ref="B43:G43" si="14">B18</f>
        <v>-0.17753584483185536</v>
      </c>
      <c r="C43" s="12">
        <f t="shared" si="14"/>
        <v>-1.3742608258448197</v>
      </c>
      <c r="D43" s="12">
        <f t="shared" si="14"/>
        <v>-2.907812572988866</v>
      </c>
      <c r="E43" s="12">
        <f t="shared" si="14"/>
        <v>-6.2400829502786692</v>
      </c>
      <c r="F43" s="12">
        <f t="shared" si="14"/>
        <v>0.64903802659417309</v>
      </c>
      <c r="G43" s="13">
        <f t="shared" si="14"/>
        <v>-1.941765406427054</v>
      </c>
      <c r="H43" s="10"/>
      <c r="I43" s="10"/>
      <c r="J43" s="10"/>
    </row>
    <row r="44" spans="1:10" x14ac:dyDescent="0.35">
      <c r="A44" s="5" t="s">
        <v>28</v>
      </c>
      <c r="B44" s="11">
        <f t="shared" ref="B44:G44" si="15">B19</f>
        <v>0</v>
      </c>
      <c r="C44" s="12">
        <f t="shared" si="15"/>
        <v>0</v>
      </c>
      <c r="D44" s="12">
        <f t="shared" si="15"/>
        <v>0</v>
      </c>
      <c r="E44" s="12">
        <f t="shared" si="15"/>
        <v>0</v>
      </c>
      <c r="F44" s="12">
        <f t="shared" si="15"/>
        <v>0</v>
      </c>
      <c r="G44" s="13">
        <f t="shared" si="15"/>
        <v>0</v>
      </c>
      <c r="H44" s="10"/>
      <c r="I44" s="10"/>
      <c r="J44" s="10"/>
    </row>
    <row r="45" spans="1:10" x14ac:dyDescent="0.35">
      <c r="A45" s="5" t="s">
        <v>39</v>
      </c>
      <c r="B45" s="11">
        <f t="shared" ref="B45:G45" si="16">B20</f>
        <v>-0.17266504275316175</v>
      </c>
      <c r="C45" s="12">
        <f t="shared" si="16"/>
        <v>-0.57710408121810497</v>
      </c>
      <c r="D45" s="12">
        <f t="shared" si="16"/>
        <v>-1.1360041648193819</v>
      </c>
      <c r="E45" s="12">
        <f t="shared" si="16"/>
        <v>-2.4867924435689193</v>
      </c>
      <c r="F45" s="12">
        <f t="shared" si="16"/>
        <v>-3.5792081880021032</v>
      </c>
      <c r="G45" s="13">
        <f t="shared" si="16"/>
        <v>-2.0537346239674514</v>
      </c>
      <c r="H45" s="10"/>
      <c r="I45" s="10"/>
      <c r="J45" s="10"/>
    </row>
    <row r="46" spans="1:10" x14ac:dyDescent="0.35">
      <c r="A46" s="5" t="s">
        <v>29</v>
      </c>
      <c r="B46" s="11">
        <f t="shared" ref="B46:G46" si="17">B21</f>
        <v>-0.1853687019206407</v>
      </c>
      <c r="C46" s="12">
        <f t="shared" si="17"/>
        <v>-0.6092008902242485</v>
      </c>
      <c r="D46" s="12">
        <f t="shared" si="17"/>
        <v>-1.1914524391295145</v>
      </c>
      <c r="E46" s="12">
        <f t="shared" si="17"/>
        <v>-2.5886661941257105</v>
      </c>
      <c r="F46" s="12">
        <f t="shared" si="17"/>
        <v>-3.748684380437417</v>
      </c>
      <c r="G46" s="13">
        <f t="shared" si="17"/>
        <v>-2.2885687980737424</v>
      </c>
      <c r="H46" s="10"/>
      <c r="I46" s="10"/>
      <c r="J46" s="10"/>
    </row>
    <row r="47" spans="1:10" x14ac:dyDescent="0.35">
      <c r="A47" s="6" t="s">
        <v>30</v>
      </c>
      <c r="B47" s="11">
        <f t="shared" ref="B47:G49" si="18">B22</f>
        <v>-0.97304551863669486</v>
      </c>
      <c r="C47" s="12">
        <f t="shared" si="18"/>
        <v>-1.9837702380361533</v>
      </c>
      <c r="D47" s="12">
        <f t="shared" si="18"/>
        <v>-2.9214044461048694</v>
      </c>
      <c r="E47" s="12">
        <f t="shared" si="18"/>
        <v>-4.2848530007638219</v>
      </c>
      <c r="F47" s="12">
        <f t="shared" si="18"/>
        <v>-5.1783514846423522</v>
      </c>
      <c r="G47" s="13">
        <f t="shared" si="18"/>
        <v>-9.2520863399562678</v>
      </c>
      <c r="H47" s="10"/>
      <c r="I47" s="10"/>
      <c r="J47" s="10"/>
    </row>
    <row r="48" spans="1:10" x14ac:dyDescent="0.35">
      <c r="A48" s="6" t="s">
        <v>32</v>
      </c>
      <c r="B48" s="11">
        <f t="shared" si="18"/>
        <v>-0.32433993189153743</v>
      </c>
      <c r="C48" s="12">
        <f t="shared" si="18"/>
        <v>-0.92849857415048254</v>
      </c>
      <c r="D48" s="12">
        <f t="shared" si="18"/>
        <v>-1.6313797446884215</v>
      </c>
      <c r="E48" s="12">
        <f t="shared" si="18"/>
        <v>-2.9619243949017826</v>
      </c>
      <c r="F48" s="12">
        <f t="shared" si="18"/>
        <v>-2.4560283327857091</v>
      </c>
      <c r="G48" s="13">
        <f t="shared" si="18"/>
        <v>-3.0789890288745903</v>
      </c>
      <c r="H48" s="10"/>
      <c r="I48" s="10"/>
      <c r="J48" s="10"/>
    </row>
    <row r="49" spans="1:10" x14ac:dyDescent="0.35">
      <c r="A49" s="6" t="s">
        <v>41</v>
      </c>
      <c r="B49" s="11">
        <f t="shared" si="18"/>
        <v>-9.2336796645831054E-2</v>
      </c>
      <c r="C49" s="12">
        <f t="shared" si="18"/>
        <v>-0.43480098412957968</v>
      </c>
      <c r="D49" s="12">
        <f t="shared" si="18"/>
        <v>-0.91901521240542738</v>
      </c>
      <c r="E49" s="12">
        <f t="shared" si="18"/>
        <v>-1.9121246037558381</v>
      </c>
      <c r="F49" s="12">
        <f t="shared" si="18"/>
        <v>-0.72288162501210618</v>
      </c>
      <c r="G49" s="13">
        <f t="shared" si="18"/>
        <v>-9.480003763813194E-2</v>
      </c>
      <c r="H49" s="10"/>
      <c r="I49" s="10"/>
      <c r="J49" s="10"/>
    </row>
    <row r="50" spans="1:10" x14ac:dyDescent="0.35">
      <c r="A50" s="10"/>
      <c r="B50" s="10"/>
      <c r="C50" s="10"/>
      <c r="D50" s="10"/>
      <c r="E50" s="10"/>
      <c r="F50" s="10"/>
      <c r="G50" s="10"/>
      <c r="H50" s="10"/>
      <c r="I50" s="10"/>
      <c r="J50" s="10"/>
    </row>
    <row r="51" spans="1:10" x14ac:dyDescent="0.35">
      <c r="A51" s="10"/>
      <c r="B51" s="10"/>
      <c r="C51" s="10"/>
      <c r="D51" s="10"/>
      <c r="E51" s="10"/>
      <c r="F51" s="10"/>
      <c r="G51" s="10"/>
      <c r="H51" s="10"/>
      <c r="I51" s="10"/>
      <c r="J51" s="10"/>
    </row>
    <row r="52" spans="1:10" x14ac:dyDescent="0.35">
      <c r="A52" s="10"/>
      <c r="B52" s="10"/>
      <c r="C52" s="10"/>
      <c r="D52" s="10"/>
      <c r="E52" s="10"/>
      <c r="F52" s="10"/>
      <c r="G52" s="10"/>
      <c r="H52" s="10"/>
      <c r="I52" s="10"/>
      <c r="J52" s="10"/>
    </row>
    <row r="53" spans="1:10" x14ac:dyDescent="0.35">
      <c r="A53" s="10"/>
      <c r="B53" s="10"/>
      <c r="C53" s="10"/>
      <c r="D53" s="10"/>
      <c r="E53" s="10"/>
      <c r="F53" s="10"/>
      <c r="G53" s="10"/>
      <c r="H53" s="10"/>
      <c r="I53" s="10"/>
      <c r="J53" s="10"/>
    </row>
    <row r="54" spans="1:10" x14ac:dyDescent="0.35">
      <c r="A54" s="10"/>
      <c r="B54" s="10"/>
      <c r="C54" s="10"/>
      <c r="D54" s="10"/>
      <c r="E54" s="10"/>
      <c r="F54" s="10"/>
      <c r="G54" s="10"/>
      <c r="H54" s="10"/>
      <c r="I54" s="10"/>
      <c r="J54" s="10"/>
    </row>
    <row r="55" spans="1:10" x14ac:dyDescent="0.35">
      <c r="A55" s="10"/>
      <c r="B55" s="10"/>
      <c r="C55" s="10"/>
      <c r="D55" s="10"/>
      <c r="E55" s="10"/>
      <c r="F55" s="10"/>
      <c r="G55" s="10"/>
      <c r="H55" s="10"/>
      <c r="I55" s="10"/>
      <c r="J55" s="10"/>
    </row>
    <row r="56" spans="1:10" x14ac:dyDescent="0.35">
      <c r="A56" s="10"/>
      <c r="B56" s="10"/>
      <c r="C56" s="10"/>
      <c r="D56" s="10"/>
      <c r="E56" s="10"/>
      <c r="F56" s="10"/>
      <c r="G56" s="10"/>
      <c r="H56" s="10"/>
      <c r="I56" s="10"/>
      <c r="J56" s="10"/>
    </row>
    <row r="57" spans="1:10" x14ac:dyDescent="0.35">
      <c r="A57" s="10"/>
      <c r="B57" s="10"/>
      <c r="C57" s="10"/>
      <c r="D57" s="10"/>
      <c r="E57" s="10"/>
      <c r="F57" s="10"/>
      <c r="G57" s="10"/>
      <c r="H57" s="10"/>
      <c r="I57" s="10"/>
      <c r="J57" s="10"/>
    </row>
    <row r="58" spans="1:10" x14ac:dyDescent="0.35">
      <c r="A58" s="10"/>
      <c r="B58" s="10"/>
      <c r="C58" s="10"/>
      <c r="D58" s="10"/>
      <c r="E58" s="10"/>
      <c r="F58" s="10"/>
      <c r="G58" s="10"/>
      <c r="H58" s="10"/>
      <c r="I58" s="10"/>
      <c r="J58" s="10"/>
    </row>
    <row r="59" spans="1:10" x14ac:dyDescent="0.35">
      <c r="A59" s="10"/>
      <c r="B59" s="10"/>
      <c r="C59" s="10"/>
      <c r="D59" s="10"/>
      <c r="E59" s="10"/>
      <c r="F59" s="10"/>
      <c r="G59" s="10"/>
      <c r="H59" s="10"/>
      <c r="I59" s="10"/>
      <c r="J59" s="10"/>
    </row>
  </sheetData>
  <mergeCells count="4">
    <mergeCell ref="B1:G1"/>
    <mergeCell ref="B2:G2"/>
    <mergeCell ref="B26:G26"/>
    <mergeCell ref="B27:G27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60"/>
  <sheetViews>
    <sheetView zoomScaleNormal="100" workbookViewId="0">
      <selection activeCell="C10" sqref="C10"/>
    </sheetView>
  </sheetViews>
  <sheetFormatPr baseColWidth="10" defaultColWidth="12.453125" defaultRowHeight="14.5" x14ac:dyDescent="0.35"/>
  <cols>
    <col min="1" max="1" width="52.81640625" customWidth="1"/>
    <col min="2" max="2" width="16.81640625" hidden="1" customWidth="1"/>
  </cols>
  <sheetData>
    <row r="1" spans="1:11" ht="30" customHeight="1" x14ac:dyDescent="0.35">
      <c r="A1" s="7"/>
      <c r="B1" s="7"/>
      <c r="C1" s="20">
        <v>8</v>
      </c>
      <c r="D1" s="20">
        <v>9</v>
      </c>
      <c r="E1" s="20">
        <v>10</v>
      </c>
      <c r="F1" s="20">
        <v>12</v>
      </c>
      <c r="G1" s="20">
        <v>17</v>
      </c>
      <c r="H1" s="20">
        <v>37</v>
      </c>
      <c r="I1" s="10"/>
      <c r="J1" s="10"/>
      <c r="K1" s="10"/>
    </row>
    <row r="2" spans="1:11" ht="15.5" x14ac:dyDescent="0.35">
      <c r="A2" s="9"/>
      <c r="B2" s="28"/>
      <c r="C2" s="433" t="s">
        <v>0</v>
      </c>
      <c r="D2" s="434"/>
      <c r="E2" s="434"/>
      <c r="F2" s="434"/>
      <c r="G2" s="434"/>
      <c r="H2" s="435"/>
      <c r="I2" s="10"/>
      <c r="J2" s="10"/>
      <c r="K2" s="10"/>
    </row>
    <row r="3" spans="1:11" x14ac:dyDescent="0.35">
      <c r="A3" s="27"/>
      <c r="B3" s="29"/>
      <c r="C3" s="33">
        <v>2021</v>
      </c>
      <c r="D3" s="34">
        <v>2022</v>
      </c>
      <c r="E3" s="34">
        <v>2023</v>
      </c>
      <c r="F3" s="34">
        <v>2025</v>
      </c>
      <c r="G3" s="34">
        <v>2030</v>
      </c>
      <c r="H3" s="35">
        <v>2050</v>
      </c>
      <c r="I3" s="10"/>
      <c r="J3" s="10"/>
      <c r="K3" s="10"/>
    </row>
    <row r="4" spans="1:11" x14ac:dyDescent="0.35">
      <c r="A4" s="16" t="s">
        <v>42</v>
      </c>
      <c r="B4" s="15" t="s">
        <v>49</v>
      </c>
      <c r="C4" s="37">
        <f>VLOOKUP($B4,Baseline!$A$1:$AT$50,C$1,FALSE)</f>
        <v>2.4551145118915985E-2</v>
      </c>
      <c r="D4" s="36">
        <f>VLOOKUP($B4,Baseline!$A$1:$AT$50,D$1,FALSE)</f>
        <v>2.477561099540937E-2</v>
      </c>
      <c r="E4" s="36">
        <f>VLOOKUP($B4,Baseline!$A$1:$AT$50,E$1,FALSE)</f>
        <v>2.4886013519630934E-2</v>
      </c>
      <c r="F4" s="36">
        <f>VLOOKUP($B4,Baseline!$A$1:$AT$50,F$1,FALSE)</f>
        <v>2.2273766729449918E-2</v>
      </c>
      <c r="G4" s="36">
        <f>VLOOKUP($B4,Baseline!$A$1:$AT$50,G$1,FALSE)</f>
        <v>1.5095594871737283E-2</v>
      </c>
      <c r="H4" s="40">
        <f>VLOOKUP($B4,Baseline!$A$1:$AT$50,H$1,FALSE)</f>
        <v>1.9469737259250719E-2</v>
      </c>
      <c r="I4" s="10"/>
      <c r="J4" s="10"/>
      <c r="K4" s="10"/>
    </row>
    <row r="5" spans="1:11" x14ac:dyDescent="0.35">
      <c r="A5" s="16" t="s">
        <v>6</v>
      </c>
      <c r="B5" s="15" t="s">
        <v>50</v>
      </c>
      <c r="C5" s="38">
        <f>VLOOKUP($B5,Baseline!$A$1:$AT$50,C$1,FALSE)</f>
        <v>2.06770032972865E-2</v>
      </c>
      <c r="D5" s="18">
        <f>VLOOKUP($B5,Baseline!$A$1:$AT$50,D$1,FALSE)</f>
        <v>2.0954452734150086E-2</v>
      </c>
      <c r="E5" s="18">
        <f>VLOOKUP($B5,Baseline!$A$1:$AT$50,E$1,FALSE)</f>
        <v>2.1537908382866178E-2</v>
      </c>
      <c r="F5" s="18">
        <f>VLOOKUP($B5,Baseline!$A$1:$AT$50,F$1,FALSE)</f>
        <v>2.1435436944966524E-2</v>
      </c>
      <c r="G5" s="18">
        <f>VLOOKUP($B5,Baseline!$A$1:$AT$50,G$1,FALSE)</f>
        <v>1.4983844124891732E-2</v>
      </c>
      <c r="H5" s="41">
        <f>VLOOKUP($B5,Baseline!$A$1:$AT$50,H$1,FALSE)</f>
        <v>1.6960507548122283E-2</v>
      </c>
      <c r="I5" s="10"/>
      <c r="J5" s="10"/>
      <c r="K5" s="10"/>
    </row>
    <row r="6" spans="1:11" x14ac:dyDescent="0.35">
      <c r="A6" s="16" t="s">
        <v>43</v>
      </c>
      <c r="B6" s="15" t="s">
        <v>51</v>
      </c>
      <c r="C6" s="38">
        <f>VLOOKUP($B6,Baseline!$A$1:$AT$50,C$1,FALSE)</f>
        <v>0.12314903689999999</v>
      </c>
      <c r="D6" s="18">
        <f>VLOOKUP($B6,Baseline!$A$1:$AT$50,D$1,FALSE)</f>
        <v>0.1163505596</v>
      </c>
      <c r="E6" s="18">
        <f>VLOOKUP($B6,Baseline!$A$1:$AT$50,E$1,FALSE)</f>
        <v>0.1093851508</v>
      </c>
      <c r="F6" s="18">
        <f>VLOOKUP($B6,Baseline!$A$1:$AT$50,F$1,FALSE)</f>
        <v>9.8348216399999994E-2</v>
      </c>
      <c r="G6" s="18">
        <f>VLOOKUP($B6,Baseline!$A$1:$AT$50,G$1,FALSE)</f>
        <v>9.0668589999999993E-2</v>
      </c>
      <c r="H6" s="41">
        <f>VLOOKUP($B6,Baseline!$A$1:$AT$50,H$1,FALSE)</f>
        <v>7.4007464699999997E-2</v>
      </c>
      <c r="I6" s="10"/>
      <c r="J6" s="10"/>
      <c r="K6" s="10"/>
    </row>
    <row r="7" spans="1:11" x14ac:dyDescent="0.35">
      <c r="A7" s="16" t="s">
        <v>31</v>
      </c>
      <c r="B7" s="15" t="s">
        <v>52</v>
      </c>
      <c r="C7" s="38">
        <f>VLOOKUP($B7,Baseline!$A$1:$AT$50,C$1,FALSE)</f>
        <v>0.80031260739999999</v>
      </c>
      <c r="D7" s="18">
        <f>VLOOKUP($B7,Baseline!$A$1:$AT$50,D$1,FALSE)</f>
        <v>0.74957341600000005</v>
      </c>
      <c r="E7" s="18">
        <f>VLOOKUP($B7,Baseline!$A$1:$AT$50,E$1,FALSE)</f>
        <v>0.69268951229999998</v>
      </c>
      <c r="F7" s="18">
        <f>VLOOKUP($B7,Baseline!$A$1:$AT$50,F$1,FALSE)</f>
        <v>0.56717337459999995</v>
      </c>
      <c r="G7" s="18">
        <f>VLOOKUP($B7,Baseline!$A$1:$AT$50,G$1,FALSE)</f>
        <v>0.2382937812</v>
      </c>
      <c r="H7" s="41">
        <f>VLOOKUP($B7,Baseline!$A$1:$AT$50,H$1,FALSE)</f>
        <v>-0.93000982369999996</v>
      </c>
      <c r="I7" s="10"/>
      <c r="J7" s="10"/>
      <c r="K7" s="10"/>
    </row>
    <row r="8" spans="1:11" x14ac:dyDescent="0.35">
      <c r="A8" s="16" t="s">
        <v>36</v>
      </c>
      <c r="B8" s="15" t="s">
        <v>53</v>
      </c>
      <c r="C8" s="38">
        <f>VLOOKUP($B8,Baseline!$A$1:$AT$50,C$1,FALSE)</f>
        <v>2.2073893599999998E-2</v>
      </c>
      <c r="D8" s="18">
        <f>VLOOKUP($B8,Baseline!$A$1:$AT$50,D$1,FALSE)</f>
        <v>2.9339554699999999E-2</v>
      </c>
      <c r="E8" s="18">
        <f>VLOOKUP($B8,Baseline!$A$1:$AT$50,E$1,FALSE)</f>
        <v>3.6568857500000003E-2</v>
      </c>
      <c r="F8" s="18">
        <f>VLOOKUP($B8,Baseline!$A$1:$AT$50,F$1,FALSE)</f>
        <v>4.8979103599999997E-2</v>
      </c>
      <c r="G8" s="18">
        <f>VLOOKUP($B8,Baseline!$A$1:$AT$50,G$1,FALSE)</f>
        <v>6.1108650299999998E-2</v>
      </c>
      <c r="H8" s="41">
        <f>VLOOKUP($B8,Baseline!$A$1:$AT$50,H$1,FALSE)</f>
        <v>8.1915500399999994E-2</v>
      </c>
      <c r="I8" s="10"/>
      <c r="J8" s="10"/>
      <c r="K8" s="10"/>
    </row>
    <row r="9" spans="1:11" x14ac:dyDescent="0.35">
      <c r="A9" s="16" t="s">
        <v>12</v>
      </c>
      <c r="B9" s="15" t="s">
        <v>54</v>
      </c>
      <c r="C9" s="38">
        <f>VLOOKUP($B9,Baseline!$A$1:$AT$50,C$1,FALSE)</f>
        <v>2.40817935E-2</v>
      </c>
      <c r="D9" s="18">
        <f>VLOOKUP($B9,Baseline!$A$1:$AT$50,D$1,FALSE)</f>
        <v>2.80606061E-2</v>
      </c>
      <c r="E9" s="18">
        <f>VLOOKUP($B9,Baseline!$A$1:$AT$50,E$1,FALSE)</f>
        <v>3.1911858299999998E-2</v>
      </c>
      <c r="F9" s="18">
        <f>VLOOKUP($B9,Baseline!$A$1:$AT$50,F$1,FALSE)</f>
        <v>3.6997337999999998E-2</v>
      </c>
      <c r="G9" s="18">
        <f>VLOOKUP($B9,Baseline!$A$1:$AT$50,G$1,FALSE)</f>
        <v>3.9106106600000003E-2</v>
      </c>
      <c r="H9" s="41">
        <f>VLOOKUP($B9,Baseline!$A$1:$AT$50,H$1,FALSE)</f>
        <v>6.4676634900000002E-2</v>
      </c>
      <c r="I9" s="10"/>
      <c r="J9" s="10"/>
      <c r="K9" s="10"/>
    </row>
    <row r="10" spans="1:11" x14ac:dyDescent="0.35">
      <c r="A10" s="16" t="s">
        <v>47</v>
      </c>
      <c r="B10" s="15" t="s">
        <v>55</v>
      </c>
      <c r="C10" s="39">
        <f>VLOOKUP($B10,Baseline!$A$1:$AT$50,C$1,FALSE)</f>
        <v>361.3005225</v>
      </c>
      <c r="D10" s="21">
        <f>VLOOKUP($B10,Baseline!$A$1:$AT$50,D$1,FALSE)</f>
        <v>368.2573812</v>
      </c>
      <c r="E10" s="21">
        <f>VLOOKUP($B10,Baseline!$A$1:$AT$50,E$1,FALSE)</f>
        <v>375.96539319999999</v>
      </c>
      <c r="F10" s="21">
        <f>VLOOKUP($B10,Baseline!$A$1:$AT$50,F$1,FALSE)</f>
        <v>391.60050760000001</v>
      </c>
      <c r="G10" s="21">
        <f>VLOOKUP($B10,Baseline!$A$1:$AT$50,G$1,FALSE)</f>
        <v>428.07410449999998</v>
      </c>
      <c r="H10" s="42">
        <f>VLOOKUP($B10,Baseline!$A$1:$AT$50,H$1,FALSE)</f>
        <v>610.93300490000001</v>
      </c>
      <c r="I10" s="10"/>
      <c r="J10" s="10"/>
      <c r="K10" s="10"/>
    </row>
    <row r="11" spans="1:11" x14ac:dyDescent="0.35">
      <c r="A11" s="16"/>
      <c r="B11" s="15"/>
      <c r="C11" s="38"/>
      <c r="D11" s="18"/>
      <c r="E11" s="18"/>
      <c r="F11" s="18"/>
      <c r="G11" s="18"/>
      <c r="H11" s="41"/>
      <c r="I11" s="10"/>
      <c r="J11" s="10"/>
      <c r="K11" s="10"/>
    </row>
    <row r="12" spans="1:11" x14ac:dyDescent="0.35">
      <c r="A12" s="16"/>
      <c r="B12" s="15"/>
      <c r="C12" s="38"/>
      <c r="D12" s="18"/>
      <c r="E12" s="18"/>
      <c r="F12" s="18"/>
      <c r="G12" s="18"/>
      <c r="H12" s="41"/>
      <c r="I12" s="10"/>
      <c r="J12" s="10"/>
      <c r="K12" s="10"/>
    </row>
    <row r="13" spans="1:11" x14ac:dyDescent="0.35">
      <c r="A13" s="22"/>
      <c r="B13" s="15"/>
      <c r="C13" s="38"/>
      <c r="D13" s="18"/>
      <c r="E13" s="18"/>
      <c r="F13" s="18"/>
      <c r="G13" s="18"/>
      <c r="H13" s="41"/>
      <c r="I13" s="10"/>
      <c r="J13" s="10"/>
      <c r="K13" s="10"/>
    </row>
    <row r="14" spans="1:11" x14ac:dyDescent="0.35">
      <c r="A14" s="22"/>
      <c r="B14" s="15"/>
      <c r="C14" s="38"/>
      <c r="D14" s="18"/>
      <c r="E14" s="18"/>
      <c r="F14" s="18"/>
      <c r="G14" s="18"/>
      <c r="H14" s="41"/>
      <c r="I14" s="10"/>
      <c r="J14" s="10"/>
      <c r="K14" s="10"/>
    </row>
    <row r="15" spans="1:11" x14ac:dyDescent="0.35">
      <c r="A15" s="22"/>
      <c r="B15" s="15"/>
      <c r="C15" s="38"/>
      <c r="D15" s="18"/>
      <c r="E15" s="18"/>
      <c r="F15" s="18"/>
      <c r="G15" s="18"/>
      <c r="H15" s="41"/>
      <c r="I15" s="10"/>
      <c r="J15" s="10"/>
      <c r="K15" s="10"/>
    </row>
    <row r="16" spans="1:11" x14ac:dyDescent="0.35">
      <c r="A16" s="16"/>
      <c r="B16" s="15"/>
      <c r="C16" s="38"/>
      <c r="D16" s="18"/>
      <c r="E16" s="18"/>
      <c r="F16" s="18"/>
      <c r="G16" s="18"/>
      <c r="H16" s="41"/>
      <c r="I16" s="10"/>
      <c r="J16" s="10"/>
      <c r="K16" s="10"/>
    </row>
    <row r="17" spans="1:11" x14ac:dyDescent="0.35">
      <c r="A17" s="16"/>
      <c r="B17" s="15"/>
      <c r="C17" s="39"/>
      <c r="D17" s="21"/>
      <c r="E17" s="21"/>
      <c r="F17" s="21"/>
      <c r="G17" s="21"/>
      <c r="H17" s="42"/>
      <c r="I17" s="10"/>
      <c r="J17" s="10"/>
      <c r="K17" s="10"/>
    </row>
    <row r="18" spans="1:11" x14ac:dyDescent="0.35">
      <c r="A18" s="22"/>
      <c r="B18" s="15"/>
      <c r="C18" s="39"/>
      <c r="D18" s="21"/>
      <c r="E18" s="21"/>
      <c r="F18" s="21"/>
      <c r="G18" s="21"/>
      <c r="H18" s="42"/>
      <c r="I18" s="10"/>
      <c r="J18" s="10"/>
      <c r="K18" s="10"/>
    </row>
    <row r="19" spans="1:11" x14ac:dyDescent="0.35">
      <c r="A19" s="22"/>
      <c r="B19" s="15"/>
      <c r="C19" s="39"/>
      <c r="D19" s="21"/>
      <c r="E19" s="21"/>
      <c r="F19" s="21"/>
      <c r="G19" s="21"/>
      <c r="H19" s="42"/>
      <c r="I19" s="10"/>
      <c r="J19" s="10"/>
      <c r="K19" s="10"/>
    </row>
    <row r="20" spans="1:11" x14ac:dyDescent="0.35">
      <c r="A20" s="22"/>
      <c r="B20" s="15"/>
      <c r="C20" s="39"/>
      <c r="D20" s="21"/>
      <c r="E20" s="21"/>
      <c r="F20" s="21"/>
      <c r="G20" s="21"/>
      <c r="H20" s="42"/>
      <c r="I20" s="10"/>
      <c r="J20" s="10"/>
      <c r="K20" s="10"/>
    </row>
    <row r="21" spans="1:11" x14ac:dyDescent="0.35">
      <c r="A21" s="22"/>
      <c r="B21" s="15"/>
      <c r="C21" s="39"/>
      <c r="D21" s="21"/>
      <c r="E21" s="21"/>
      <c r="F21" s="21"/>
      <c r="G21" s="21"/>
      <c r="H21" s="42"/>
      <c r="I21" s="10"/>
      <c r="J21" s="10"/>
      <c r="K21" s="10"/>
    </row>
    <row r="22" spans="1:11" x14ac:dyDescent="0.35">
      <c r="A22" s="22"/>
      <c r="B22" s="15"/>
      <c r="C22" s="39"/>
      <c r="D22" s="21"/>
      <c r="E22" s="21"/>
      <c r="F22" s="21"/>
      <c r="G22" s="21"/>
      <c r="H22" s="42"/>
      <c r="I22" s="10"/>
      <c r="J22" s="10"/>
      <c r="K22" s="10"/>
    </row>
    <row r="23" spans="1:11" x14ac:dyDescent="0.35">
      <c r="A23" s="16"/>
      <c r="B23" s="15"/>
      <c r="C23" s="39"/>
      <c r="D23" s="21"/>
      <c r="E23" s="21"/>
      <c r="F23" s="21"/>
      <c r="G23" s="21"/>
      <c r="H23" s="42"/>
      <c r="I23" s="10"/>
      <c r="J23" s="10"/>
      <c r="K23" s="10"/>
    </row>
    <row r="24" spans="1:11" x14ac:dyDescent="0.35">
      <c r="A24" s="16"/>
      <c r="B24" s="15"/>
      <c r="C24" s="39"/>
      <c r="D24" s="21"/>
      <c r="E24" s="21"/>
      <c r="F24" s="21"/>
      <c r="G24" s="21"/>
      <c r="H24" s="42"/>
      <c r="I24" s="10"/>
      <c r="J24" s="10"/>
      <c r="K24" s="10"/>
    </row>
    <row r="25" spans="1:11" x14ac:dyDescent="0.35">
      <c r="A25" s="22"/>
      <c r="B25" s="15"/>
      <c r="C25" s="39"/>
      <c r="D25" s="21"/>
      <c r="E25" s="21"/>
      <c r="F25" s="21"/>
      <c r="G25" s="21"/>
      <c r="H25" s="42"/>
      <c r="I25" s="10"/>
      <c r="J25" s="10"/>
      <c r="K25" s="10"/>
    </row>
    <row r="26" spans="1:11" x14ac:dyDescent="0.35">
      <c r="A26" s="22"/>
      <c r="B26" s="15"/>
      <c r="C26" s="39"/>
      <c r="D26" s="21"/>
      <c r="E26" s="21"/>
      <c r="F26" s="21"/>
      <c r="G26" s="21"/>
      <c r="H26" s="42"/>
      <c r="I26" s="10"/>
      <c r="J26" s="10"/>
      <c r="K26" s="10"/>
    </row>
    <row r="27" spans="1:11" x14ac:dyDescent="0.35">
      <c r="A27" s="22"/>
      <c r="B27" s="15"/>
      <c r="C27" s="39"/>
      <c r="D27" s="21"/>
      <c r="E27" s="21"/>
      <c r="F27" s="21"/>
      <c r="G27" s="21"/>
      <c r="H27" s="42"/>
      <c r="I27" s="10"/>
      <c r="J27" s="10"/>
      <c r="K27" s="10"/>
    </row>
    <row r="28" spans="1:11" x14ac:dyDescent="0.35">
      <c r="A28" s="22"/>
      <c r="B28" s="15"/>
      <c r="C28" s="39"/>
      <c r="D28" s="21"/>
      <c r="E28" s="21"/>
      <c r="F28" s="21"/>
      <c r="G28" s="21"/>
      <c r="H28" s="42"/>
      <c r="I28" s="10"/>
      <c r="J28" s="10"/>
      <c r="K28" s="10"/>
    </row>
    <row r="29" spans="1:11" s="10" customFormat="1" x14ac:dyDescent="0.35">
      <c r="A29" s="43"/>
      <c r="B29"/>
      <c r="C29" s="24"/>
      <c r="D29" s="21"/>
      <c r="E29" s="21"/>
      <c r="F29" s="21"/>
      <c r="G29" s="21"/>
      <c r="H29" s="25"/>
    </row>
    <row r="30" spans="1:11" s="10" customFormat="1" x14ac:dyDescent="0.35">
      <c r="A30" s="22"/>
      <c r="B30" s="9"/>
      <c r="C30" s="21"/>
      <c r="D30" s="21"/>
      <c r="E30" s="21"/>
      <c r="F30" s="21"/>
      <c r="G30" s="21"/>
      <c r="H30" s="21"/>
    </row>
    <row r="31" spans="1:11" s="10" customFormat="1" x14ac:dyDescent="0.35">
      <c r="A31" s="22"/>
      <c r="B31" s="9"/>
      <c r="C31" s="21"/>
      <c r="D31" s="21"/>
      <c r="E31" s="21"/>
      <c r="F31" s="21"/>
      <c r="G31" s="21"/>
      <c r="H31" s="21"/>
    </row>
    <row r="32" spans="1:11" s="10" customFormat="1" x14ac:dyDescent="0.35">
      <c r="A32" s="7"/>
      <c r="C32" s="439"/>
      <c r="D32" s="439"/>
      <c r="E32" s="439"/>
      <c r="F32" s="439"/>
      <c r="G32" s="439"/>
      <c r="H32" s="439"/>
    </row>
    <row r="33" spans="1:11" ht="15.5" x14ac:dyDescent="0.35">
      <c r="A33" s="9"/>
      <c r="B33" s="28"/>
      <c r="C33" s="437" t="s">
        <v>14</v>
      </c>
      <c r="D33" s="437"/>
      <c r="E33" s="437"/>
      <c r="F33" s="437"/>
      <c r="G33" s="437"/>
      <c r="H33" s="437"/>
      <c r="I33" s="15"/>
      <c r="J33" s="10"/>
      <c r="K33" s="10"/>
    </row>
    <row r="34" spans="1:11" x14ac:dyDescent="0.35">
      <c r="A34" s="27"/>
      <c r="B34" s="32"/>
      <c r="C34" s="3">
        <v>2021</v>
      </c>
      <c r="D34" s="3">
        <v>2022</v>
      </c>
      <c r="E34" s="3">
        <v>2023</v>
      </c>
      <c r="F34" s="3">
        <v>2025</v>
      </c>
      <c r="G34" s="3">
        <v>2030</v>
      </c>
      <c r="H34" s="4">
        <v>2050</v>
      </c>
      <c r="I34" s="9"/>
      <c r="J34" s="10"/>
      <c r="K34" s="10"/>
    </row>
    <row r="35" spans="1:11" x14ac:dyDescent="0.35">
      <c r="A35" s="16" t="s">
        <v>44</v>
      </c>
      <c r="B35" s="30"/>
      <c r="C35" s="17">
        <f>C4</f>
        <v>2.4551145118915985E-2</v>
      </c>
      <c r="D35" s="18">
        <f t="shared" ref="D35:H35" si="0">D4</f>
        <v>2.477561099540937E-2</v>
      </c>
      <c r="E35" s="18">
        <f t="shared" si="0"/>
        <v>2.4886013519630934E-2</v>
      </c>
      <c r="F35" s="18">
        <f t="shared" si="0"/>
        <v>2.2273766729449918E-2</v>
      </c>
      <c r="G35" s="18">
        <f t="shared" si="0"/>
        <v>1.5095594871737283E-2</v>
      </c>
      <c r="H35" s="19">
        <f t="shared" si="0"/>
        <v>1.9469737259250719E-2</v>
      </c>
      <c r="I35" s="9"/>
      <c r="J35" s="10"/>
      <c r="K35" s="10"/>
    </row>
    <row r="36" spans="1:11" x14ac:dyDescent="0.35">
      <c r="A36" s="16" t="s">
        <v>45</v>
      </c>
      <c r="B36" s="30"/>
      <c r="C36" s="17">
        <f t="shared" ref="C36:H36" si="1">C5</f>
        <v>2.06770032972865E-2</v>
      </c>
      <c r="D36" s="18">
        <f t="shared" si="1"/>
        <v>2.0954452734150086E-2</v>
      </c>
      <c r="E36" s="18">
        <f t="shared" si="1"/>
        <v>2.1537908382866178E-2</v>
      </c>
      <c r="F36" s="18">
        <f t="shared" si="1"/>
        <v>2.1435436944966524E-2</v>
      </c>
      <c r="G36" s="18">
        <f t="shared" si="1"/>
        <v>1.4983844124891732E-2</v>
      </c>
      <c r="H36" s="19">
        <f t="shared" si="1"/>
        <v>1.6960507548122283E-2</v>
      </c>
      <c r="I36" s="9"/>
      <c r="J36" s="10"/>
      <c r="K36" s="10"/>
    </row>
    <row r="37" spans="1:11" x14ac:dyDescent="0.35">
      <c r="A37" s="16" t="s">
        <v>46</v>
      </c>
      <c r="B37" s="30"/>
      <c r="C37" s="17">
        <f t="shared" ref="C37:H37" si="2">C6</f>
        <v>0.12314903689999999</v>
      </c>
      <c r="D37" s="18">
        <f t="shared" si="2"/>
        <v>0.1163505596</v>
      </c>
      <c r="E37" s="18">
        <f t="shared" si="2"/>
        <v>0.1093851508</v>
      </c>
      <c r="F37" s="18">
        <f t="shared" si="2"/>
        <v>9.8348216399999994E-2</v>
      </c>
      <c r="G37" s="18">
        <f t="shared" si="2"/>
        <v>9.0668589999999993E-2</v>
      </c>
      <c r="H37" s="19">
        <f t="shared" si="2"/>
        <v>7.4007464699999997E-2</v>
      </c>
      <c r="I37" s="9"/>
      <c r="J37" s="10"/>
      <c r="K37" s="10"/>
    </row>
    <row r="38" spans="1:11" x14ac:dyDescent="0.35">
      <c r="A38" s="16" t="s">
        <v>32</v>
      </c>
      <c r="B38" s="30"/>
      <c r="C38" s="17">
        <f t="shared" ref="C38:H38" si="3">C7</f>
        <v>0.80031260739999999</v>
      </c>
      <c r="D38" s="18">
        <f t="shared" si="3"/>
        <v>0.74957341600000005</v>
      </c>
      <c r="E38" s="18">
        <f t="shared" si="3"/>
        <v>0.69268951229999998</v>
      </c>
      <c r="F38" s="18">
        <f t="shared" si="3"/>
        <v>0.56717337459999995</v>
      </c>
      <c r="G38" s="18">
        <f t="shared" si="3"/>
        <v>0.2382937812</v>
      </c>
      <c r="H38" s="19">
        <f t="shared" si="3"/>
        <v>-0.93000982369999996</v>
      </c>
      <c r="I38" s="9"/>
      <c r="J38" s="10"/>
      <c r="K38" s="10"/>
    </row>
    <row r="39" spans="1:11" x14ac:dyDescent="0.35">
      <c r="A39" s="16" t="s">
        <v>30</v>
      </c>
      <c r="B39" s="30"/>
      <c r="C39" s="17">
        <f t="shared" ref="C39:H39" si="4">C8</f>
        <v>2.2073893599999998E-2</v>
      </c>
      <c r="D39" s="18">
        <f t="shared" si="4"/>
        <v>2.9339554699999999E-2</v>
      </c>
      <c r="E39" s="18">
        <f t="shared" si="4"/>
        <v>3.6568857500000003E-2</v>
      </c>
      <c r="F39" s="18">
        <f t="shared" si="4"/>
        <v>4.8979103599999997E-2</v>
      </c>
      <c r="G39" s="18">
        <f t="shared" si="4"/>
        <v>6.1108650299999998E-2</v>
      </c>
      <c r="H39" s="19">
        <f t="shared" si="4"/>
        <v>8.1915500399999994E-2</v>
      </c>
      <c r="I39" s="9"/>
      <c r="J39" s="10"/>
      <c r="K39" s="10"/>
    </row>
    <row r="40" spans="1:11" x14ac:dyDescent="0.35">
      <c r="A40" s="16" t="s">
        <v>29</v>
      </c>
      <c r="B40" s="30"/>
      <c r="C40" s="17">
        <f t="shared" ref="C40:H40" si="5">C9</f>
        <v>2.40817935E-2</v>
      </c>
      <c r="D40" s="18">
        <f t="shared" si="5"/>
        <v>2.80606061E-2</v>
      </c>
      <c r="E40" s="18">
        <f t="shared" si="5"/>
        <v>3.1911858299999998E-2</v>
      </c>
      <c r="F40" s="18">
        <f t="shared" si="5"/>
        <v>3.6997337999999998E-2</v>
      </c>
      <c r="G40" s="18">
        <f t="shared" si="5"/>
        <v>3.9106106600000003E-2</v>
      </c>
      <c r="H40" s="19">
        <f t="shared" si="5"/>
        <v>6.4676634900000002E-2</v>
      </c>
      <c r="I40" s="9"/>
      <c r="J40" s="10"/>
      <c r="K40" s="10"/>
    </row>
    <row r="41" spans="1:11" x14ac:dyDescent="0.35">
      <c r="A41" s="16" t="s">
        <v>48</v>
      </c>
      <c r="B41" s="30"/>
      <c r="C41" s="24">
        <f t="shared" ref="C41:H41" si="6">C10</f>
        <v>361.3005225</v>
      </c>
      <c r="D41" s="21">
        <f t="shared" si="6"/>
        <v>368.2573812</v>
      </c>
      <c r="E41" s="21">
        <f t="shared" si="6"/>
        <v>375.96539319999999</v>
      </c>
      <c r="F41" s="21">
        <f t="shared" si="6"/>
        <v>391.60050760000001</v>
      </c>
      <c r="G41" s="21">
        <f t="shared" si="6"/>
        <v>428.07410449999998</v>
      </c>
      <c r="H41" s="25">
        <f t="shared" si="6"/>
        <v>610.93300490000001</v>
      </c>
      <c r="I41" s="9"/>
      <c r="J41" s="10"/>
      <c r="K41" s="10"/>
    </row>
    <row r="42" spans="1:11" x14ac:dyDescent="0.35">
      <c r="A42" s="16"/>
      <c r="B42" s="30"/>
      <c r="C42" s="17"/>
      <c r="D42" s="18"/>
      <c r="E42" s="18"/>
      <c r="F42" s="18"/>
      <c r="G42" s="18"/>
      <c r="H42" s="19"/>
      <c r="I42" s="10"/>
      <c r="J42" s="10"/>
      <c r="K42" s="10"/>
    </row>
    <row r="43" spans="1:11" x14ac:dyDescent="0.35">
      <c r="A43" s="16"/>
      <c r="B43" s="30"/>
      <c r="C43" s="17"/>
      <c r="D43" s="18"/>
      <c r="E43" s="18"/>
      <c r="F43" s="18"/>
      <c r="G43" s="18"/>
      <c r="H43" s="19"/>
      <c r="I43" s="10"/>
      <c r="J43" s="10"/>
      <c r="K43" s="10"/>
    </row>
    <row r="44" spans="1:11" x14ac:dyDescent="0.35">
      <c r="A44" s="22"/>
      <c r="B44" s="28"/>
      <c r="C44" s="17"/>
      <c r="D44" s="18"/>
      <c r="E44" s="18"/>
      <c r="F44" s="18"/>
      <c r="G44" s="18"/>
      <c r="H44" s="19"/>
      <c r="I44" s="10"/>
      <c r="J44" s="10"/>
      <c r="K44" s="10"/>
    </row>
    <row r="45" spans="1:11" x14ac:dyDescent="0.35">
      <c r="A45" s="22"/>
      <c r="B45" s="28"/>
      <c r="C45" s="17"/>
      <c r="D45" s="18"/>
      <c r="E45" s="18"/>
      <c r="F45" s="18"/>
      <c r="G45" s="18"/>
      <c r="H45" s="19"/>
      <c r="I45" s="10"/>
      <c r="J45" s="10"/>
      <c r="K45" s="10"/>
    </row>
    <row r="46" spans="1:11" x14ac:dyDescent="0.35">
      <c r="A46" s="22"/>
      <c r="B46" s="28"/>
      <c r="C46" s="17"/>
      <c r="D46" s="18"/>
      <c r="E46" s="18"/>
      <c r="F46" s="18"/>
      <c r="G46" s="18"/>
      <c r="H46" s="19"/>
      <c r="I46" s="10"/>
      <c r="J46" s="10"/>
      <c r="K46" s="10"/>
    </row>
    <row r="47" spans="1:11" x14ac:dyDescent="0.35">
      <c r="A47" s="16"/>
      <c r="B47" s="30"/>
      <c r="C47" s="17"/>
      <c r="D47" s="18"/>
      <c r="E47" s="18"/>
      <c r="F47" s="18"/>
      <c r="G47" s="18"/>
      <c r="H47" s="19"/>
      <c r="I47" s="10"/>
      <c r="J47" s="10"/>
      <c r="K47" s="10"/>
    </row>
    <row r="48" spans="1:11" x14ac:dyDescent="0.35">
      <c r="A48" s="26"/>
      <c r="B48" s="31"/>
      <c r="C48" s="24"/>
      <c r="D48" s="21"/>
      <c r="E48" s="21"/>
      <c r="F48" s="21"/>
      <c r="G48" s="21"/>
      <c r="H48" s="25"/>
      <c r="I48" s="10"/>
      <c r="J48" s="10"/>
      <c r="K48" s="10"/>
    </row>
    <row r="49" spans="1:11" x14ac:dyDescent="0.35">
      <c r="A49" s="22"/>
      <c r="B49" s="28"/>
      <c r="C49" s="24"/>
      <c r="D49" s="21"/>
      <c r="E49" s="21"/>
      <c r="F49" s="21"/>
      <c r="G49" s="21"/>
      <c r="H49" s="25"/>
      <c r="I49" s="10"/>
      <c r="J49" s="10"/>
      <c r="K49" s="10"/>
    </row>
    <row r="50" spans="1:11" x14ac:dyDescent="0.35">
      <c r="A50" s="22"/>
      <c r="B50" s="28"/>
      <c r="C50" s="24"/>
      <c r="D50" s="21"/>
      <c r="E50" s="21"/>
      <c r="F50" s="21"/>
      <c r="G50" s="21"/>
      <c r="H50" s="25"/>
      <c r="I50" s="10"/>
      <c r="J50" s="10"/>
      <c r="K50" s="10"/>
    </row>
    <row r="51" spans="1:11" x14ac:dyDescent="0.35">
      <c r="A51" s="22"/>
      <c r="B51" s="28"/>
      <c r="C51" s="24"/>
      <c r="D51" s="21"/>
      <c r="E51" s="21"/>
      <c r="F51" s="21"/>
      <c r="G51" s="21"/>
      <c r="H51" s="25"/>
      <c r="I51" s="10"/>
      <c r="J51" s="10"/>
      <c r="K51" s="10"/>
    </row>
    <row r="52" spans="1:11" x14ac:dyDescent="0.35">
      <c r="A52" s="22"/>
      <c r="B52" s="28"/>
      <c r="C52" s="24"/>
      <c r="D52" s="21"/>
      <c r="E52" s="21"/>
      <c r="F52" s="21"/>
      <c r="G52" s="21"/>
      <c r="H52" s="25"/>
      <c r="I52" s="10"/>
      <c r="J52" s="10"/>
      <c r="K52" s="10"/>
    </row>
    <row r="53" spans="1:11" x14ac:dyDescent="0.35">
      <c r="A53" s="22"/>
      <c r="B53" s="28"/>
      <c r="C53" s="24"/>
      <c r="D53" s="21"/>
      <c r="E53" s="21"/>
      <c r="F53" s="21"/>
      <c r="G53" s="21"/>
      <c r="H53" s="25"/>
      <c r="I53" s="10"/>
      <c r="J53" s="10"/>
      <c r="K53" s="10"/>
    </row>
    <row r="54" spans="1:11" x14ac:dyDescent="0.35">
      <c r="A54" s="26"/>
      <c r="B54" s="31"/>
      <c r="C54" s="24"/>
      <c r="D54" s="21"/>
      <c r="E54" s="21"/>
      <c r="F54" s="21"/>
      <c r="G54" s="21"/>
      <c r="H54" s="25"/>
      <c r="I54" s="10"/>
      <c r="J54" s="10"/>
      <c r="K54" s="10"/>
    </row>
    <row r="55" spans="1:11" x14ac:dyDescent="0.35">
      <c r="A55" s="23"/>
      <c r="B55" s="28"/>
      <c r="C55" s="24"/>
      <c r="D55" s="21"/>
      <c r="E55" s="21"/>
      <c r="F55" s="21"/>
      <c r="G55" s="21"/>
      <c r="H55" s="25"/>
      <c r="I55" s="10"/>
      <c r="J55" s="10"/>
      <c r="K55" s="10"/>
    </row>
    <row r="56" spans="1:11" x14ac:dyDescent="0.35">
      <c r="A56" s="22"/>
      <c r="B56" s="28"/>
      <c r="C56" s="24"/>
      <c r="D56" s="21"/>
      <c r="E56" s="21"/>
      <c r="F56" s="21"/>
      <c r="G56" s="21"/>
      <c r="H56" s="25"/>
      <c r="I56" s="10"/>
      <c r="J56" s="10"/>
      <c r="K56" s="10"/>
    </row>
    <row r="57" spans="1:11" x14ac:dyDescent="0.35">
      <c r="A57" s="22"/>
      <c r="B57" s="28"/>
      <c r="C57" s="24"/>
      <c r="D57" s="21"/>
      <c r="E57" s="21"/>
      <c r="F57" s="21"/>
      <c r="G57" s="21"/>
      <c r="H57" s="25"/>
      <c r="I57" s="10"/>
      <c r="J57" s="10"/>
      <c r="K57" s="10"/>
    </row>
    <row r="58" spans="1:11" x14ac:dyDescent="0.35">
      <c r="A58" s="22"/>
      <c r="B58" s="28"/>
      <c r="C58" s="24"/>
      <c r="D58" s="21"/>
      <c r="E58" s="21"/>
      <c r="F58" s="21"/>
      <c r="G58" s="21"/>
      <c r="H58" s="25"/>
      <c r="I58" s="10"/>
      <c r="J58" s="10"/>
      <c r="K58" s="10"/>
    </row>
    <row r="59" spans="1:11" x14ac:dyDescent="0.35">
      <c r="A59" s="22"/>
      <c r="B59" s="28"/>
      <c r="C59" s="24"/>
      <c r="D59" s="21"/>
      <c r="E59" s="21"/>
      <c r="F59" s="21"/>
      <c r="G59" s="21"/>
      <c r="H59" s="25"/>
      <c r="I59" s="10"/>
      <c r="J59" s="10"/>
      <c r="K59" s="10"/>
    </row>
    <row r="60" spans="1:11" x14ac:dyDescent="0.35">
      <c r="A60" s="23"/>
      <c r="B60" s="28"/>
      <c r="C60" s="24"/>
      <c r="D60" s="21"/>
      <c r="E60" s="21"/>
      <c r="F60" s="21"/>
      <c r="G60" s="21"/>
      <c r="H60" s="25"/>
      <c r="I60" s="10"/>
      <c r="J60" s="10"/>
      <c r="K60" s="10"/>
    </row>
  </sheetData>
  <mergeCells count="3">
    <mergeCell ref="C2:H2"/>
    <mergeCell ref="C32:H32"/>
    <mergeCell ref="C33:H33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55"/>
  <sheetViews>
    <sheetView workbookViewId="0">
      <pane xSplit="1" ySplit="1" topLeftCell="B5" activePane="bottomRight" state="frozen"/>
      <selection pane="topRight" activeCell="B1" sqref="B1"/>
      <selection pane="bottomLeft" activeCell="A2" sqref="A2"/>
      <selection pane="bottomRight" activeCell="E33" sqref="E33"/>
    </sheetView>
  </sheetViews>
  <sheetFormatPr baseColWidth="10" defaultColWidth="9.1796875" defaultRowHeight="14.5" x14ac:dyDescent="0.35"/>
  <cols>
    <col min="1" max="1" width="33.7265625" customWidth="1"/>
    <col min="2" max="42" width="11.453125" customWidth="1"/>
  </cols>
  <sheetData>
    <row r="1" spans="1:3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35">
      <c r="A2" t="s">
        <v>112</v>
      </c>
      <c r="B2">
        <v>0</v>
      </c>
      <c r="C2">
        <v>-4.4746806260320682E-8</v>
      </c>
      <c r="D2">
        <v>0</v>
      </c>
      <c r="E2">
        <v>-4.3125891746598199E-8</v>
      </c>
      <c r="F2">
        <v>0</v>
      </c>
      <c r="G2">
        <v>-4.123271724054689E-8</v>
      </c>
      <c r="H2">
        <v>-0.2927499764784014</v>
      </c>
      <c r="I2">
        <v>-0.70521911622830613</v>
      </c>
      <c r="J2">
        <v>-1.1821023171661449</v>
      </c>
      <c r="K2">
        <v>-1.6590479386212942</v>
      </c>
      <c r="L2">
        <v>-2.0688171464432803</v>
      </c>
      <c r="M2">
        <v>-2.3562472336253526</v>
      </c>
      <c r="N2">
        <v>-2.4660560362381734</v>
      </c>
      <c r="O2">
        <v>-2.431994860482678</v>
      </c>
      <c r="P2">
        <v>-2.3098548324147594</v>
      </c>
      <c r="Q2">
        <v>-2.1154648863673242</v>
      </c>
      <c r="R2">
        <v>-1.917373081684759</v>
      </c>
      <c r="S2">
        <v>-1.720320103923767</v>
      </c>
      <c r="T2">
        <v>-1.5708213647812386</v>
      </c>
      <c r="U2">
        <v>-1.4712920753836123</v>
      </c>
      <c r="V2">
        <v>-1.4265288032801471</v>
      </c>
      <c r="W2">
        <v>-1.4263668116144324</v>
      </c>
      <c r="X2">
        <v>-1.4705865442713684</v>
      </c>
      <c r="Y2">
        <v>-1.5624744078178376</v>
      </c>
      <c r="Z2">
        <v>-1.7020294924915524</v>
      </c>
      <c r="AA2">
        <v>-1.7944429082674462</v>
      </c>
      <c r="AB2">
        <v>-1.9578223696232411</v>
      </c>
      <c r="AC2">
        <v>-2.061597899827794</v>
      </c>
      <c r="AD2">
        <v>-2.1852609092698261</v>
      </c>
      <c r="AE2">
        <v>-2.3242576033461027</v>
      </c>
      <c r="AF2">
        <v>-2.4738483419441626</v>
      </c>
      <c r="AG2">
        <v>-2.627676645924093</v>
      </c>
      <c r="AH2">
        <v>-2.7810327198636631</v>
      </c>
      <c r="AI2">
        <v>-2.9289825730295149</v>
      </c>
      <c r="AJ2">
        <v>-3.0668529015785984</v>
      </c>
      <c r="AK2">
        <v>-2.9328188485966744</v>
      </c>
    </row>
    <row r="3" spans="1:37" x14ac:dyDescent="0.35">
      <c r="A3" t="s">
        <v>1669</v>
      </c>
      <c r="B3">
        <v>0</v>
      </c>
      <c r="C3">
        <v>0</v>
      </c>
      <c r="D3">
        <v>0</v>
      </c>
      <c r="E3">
        <v>-5.9995319823258342E-8</v>
      </c>
      <c r="F3">
        <v>-5.865450347641854E-8</v>
      </c>
      <c r="G3">
        <v>0</v>
      </c>
      <c r="H3">
        <v>-0.36664480837030888</v>
      </c>
      <c r="I3">
        <v>-0.85380862195784113</v>
      </c>
      <c r="J3">
        <v>-1.4044287566593594</v>
      </c>
      <c r="K3">
        <v>-1.9461383652269792</v>
      </c>
      <c r="L3">
        <v>-2.4013511843612112</v>
      </c>
      <c r="M3">
        <v>-2.7272643832760846</v>
      </c>
      <c r="N3">
        <v>-2.8633532132812611</v>
      </c>
      <c r="O3">
        <v>-2.8446374537453578</v>
      </c>
      <c r="P3">
        <v>-2.7317225913569554</v>
      </c>
      <c r="Q3">
        <v>-2.5377169829016943</v>
      </c>
      <c r="R3">
        <v>-2.3426405613947821</v>
      </c>
      <c r="S3">
        <v>-2.144723043968122</v>
      </c>
      <c r="T3">
        <v>-2.0020535414274176</v>
      </c>
      <c r="U3">
        <v>-1.9196425779329451</v>
      </c>
      <c r="V3">
        <v>-1.8999342789003837</v>
      </c>
      <c r="W3">
        <v>-1.9304551316566387</v>
      </c>
      <c r="X3">
        <v>-2.0099263743940665</v>
      </c>
      <c r="Y3">
        <v>-2.1411981497415411</v>
      </c>
      <c r="Z3">
        <v>-2.323456261509127</v>
      </c>
      <c r="AA3">
        <v>-2.4403656605814894</v>
      </c>
      <c r="AB3">
        <v>-2.6383682123967023</v>
      </c>
      <c r="AC3">
        <v>-2.7568760463372421</v>
      </c>
      <c r="AD3">
        <v>-2.8979902595239748</v>
      </c>
      <c r="AE3">
        <v>-3.0551903792727764</v>
      </c>
      <c r="AF3">
        <v>-3.222532848042936</v>
      </c>
      <c r="AG3">
        <v>-3.3922943314521947</v>
      </c>
      <c r="AH3">
        <v>-3.558889047734981</v>
      </c>
      <c r="AI3">
        <v>-3.717051340452171</v>
      </c>
      <c r="AJ3">
        <v>-3.8621289222077859</v>
      </c>
      <c r="AK3">
        <v>-3.6795602213914536</v>
      </c>
    </row>
    <row r="4" spans="1:37" x14ac:dyDescent="0.35">
      <c r="A4" t="s">
        <v>1670</v>
      </c>
      <c r="B4">
        <v>0</v>
      </c>
      <c r="C4">
        <v>-4.4746796159249835E-8</v>
      </c>
      <c r="D4">
        <v>0</v>
      </c>
      <c r="E4">
        <v>0</v>
      </c>
      <c r="F4">
        <v>0</v>
      </c>
      <c r="G4">
        <v>0</v>
      </c>
      <c r="H4">
        <v>-5.0484433733654605E-2</v>
      </c>
      <c r="I4">
        <v>-0.23897608108033266</v>
      </c>
      <c r="J4">
        <v>-0.50676335633709335</v>
      </c>
      <c r="K4">
        <v>-0.79656403687873989</v>
      </c>
      <c r="L4">
        <v>-1.0621513546100829</v>
      </c>
      <c r="M4">
        <v>-1.1953748280409715</v>
      </c>
      <c r="N4">
        <v>-1.1498366166739282</v>
      </c>
      <c r="O4">
        <v>-0.97084133537776829</v>
      </c>
      <c r="P4">
        <v>-0.7124850593230756</v>
      </c>
      <c r="Q4">
        <v>-0.40943489419532136</v>
      </c>
      <c r="R4">
        <v>-0.10164128249214599</v>
      </c>
      <c r="S4">
        <v>0.18358286599594445</v>
      </c>
      <c r="T4">
        <v>0.43721771127796805</v>
      </c>
      <c r="U4">
        <v>0.65808328055915166</v>
      </c>
      <c r="V4">
        <v>0.84661124765792639</v>
      </c>
      <c r="W4">
        <v>1.004006197305348</v>
      </c>
      <c r="X4">
        <v>1.1240798465099775</v>
      </c>
      <c r="Y4">
        <v>1.1996672640735939</v>
      </c>
      <c r="Z4">
        <v>1.2270389645862545</v>
      </c>
      <c r="AA4">
        <v>1.2233772019412337</v>
      </c>
      <c r="AB4">
        <v>1.1801292413682651</v>
      </c>
      <c r="AC4">
        <v>1.1070696475056439</v>
      </c>
      <c r="AD4">
        <v>1.0090001805690305</v>
      </c>
      <c r="AE4">
        <v>0.88932733156104893</v>
      </c>
      <c r="AF4">
        <v>0.75136273386635211</v>
      </c>
      <c r="AG4">
        <v>0.5970639393581616</v>
      </c>
      <c r="AH4">
        <v>0.42875220593488023</v>
      </c>
      <c r="AI4">
        <v>0.25180316172432343</v>
      </c>
      <c r="AJ4">
        <v>7.3180134516068335E-2</v>
      </c>
      <c r="AK4">
        <v>-5.2152946233655455E-2</v>
      </c>
    </row>
    <row r="5" spans="1:37" x14ac:dyDescent="0.35">
      <c r="A5" t="s">
        <v>1671</v>
      </c>
      <c r="B5">
        <v>0</v>
      </c>
      <c r="C5">
        <v>0</v>
      </c>
      <c r="D5">
        <v>4.3945284218538507E-10</v>
      </c>
      <c r="E5">
        <v>1.2937762806634289E-9</v>
      </c>
      <c r="F5">
        <v>1.6893988702617383E-9</v>
      </c>
      <c r="G5">
        <v>2.0616358420760997E-9</v>
      </c>
      <c r="H5">
        <v>-6.1681372105185286E-3</v>
      </c>
      <c r="I5">
        <v>-4.7759458563797062E-2</v>
      </c>
      <c r="J5">
        <v>-0.10046645528485521</v>
      </c>
      <c r="K5">
        <v>-0.15417557531405127</v>
      </c>
      <c r="L5">
        <v>-0.2120763949247215</v>
      </c>
      <c r="M5">
        <v>-0.18549971425017789</v>
      </c>
      <c r="N5">
        <v>-0.12366219067783642</v>
      </c>
      <c r="O5">
        <v>-6.199902753984373E-2</v>
      </c>
      <c r="P5">
        <v>-1.3572742062027156E-2</v>
      </c>
      <c r="Q5">
        <v>2.0834468771803234E-2</v>
      </c>
      <c r="R5">
        <v>3.5299911958034322E-2</v>
      </c>
      <c r="S5">
        <v>3.3928929542388186E-2</v>
      </c>
      <c r="T5">
        <v>2.3009631270974912E-2</v>
      </c>
      <c r="U5">
        <v>9.5404982184033055E-3</v>
      </c>
      <c r="V5">
        <v>-4.6823187694187982E-3</v>
      </c>
      <c r="W5">
        <v>-1.0108478961064401E-2</v>
      </c>
      <c r="X5">
        <v>-1.3854670077656931E-2</v>
      </c>
      <c r="Y5">
        <v>-1.9105441758463512E-2</v>
      </c>
      <c r="Z5">
        <v>-2.6317652736300341E-2</v>
      </c>
      <c r="AA5">
        <v>-3.3554206486806064E-2</v>
      </c>
      <c r="AB5">
        <v>-3.6919754209475707E-2</v>
      </c>
      <c r="AC5">
        <v>-3.9184831668374373E-2</v>
      </c>
      <c r="AD5">
        <v>-4.1528601720105189E-2</v>
      </c>
      <c r="AE5">
        <v>-4.3980741129015802E-2</v>
      </c>
      <c r="AF5">
        <v>-4.6410793910893471E-2</v>
      </c>
      <c r="AG5">
        <v>-4.7165933072596582E-2</v>
      </c>
      <c r="AH5">
        <v>-4.8150242952886696E-2</v>
      </c>
      <c r="AI5">
        <v>-4.9785113190898234E-2</v>
      </c>
      <c r="AJ5">
        <v>-5.1812017413547996E-2</v>
      </c>
      <c r="AK5">
        <v>-4.9702425405816243E-2</v>
      </c>
    </row>
    <row r="6" spans="1:37" x14ac:dyDescent="0.35">
      <c r="A6" t="s">
        <v>1672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</row>
    <row r="7" spans="1:37" x14ac:dyDescent="0.35">
      <c r="A7" t="s">
        <v>1673</v>
      </c>
      <c r="B7">
        <v>0</v>
      </c>
      <c r="C7">
        <v>0</v>
      </c>
      <c r="D7">
        <v>-4.394533537763968E-9</v>
      </c>
      <c r="E7">
        <v>-4.312588438963675E-9</v>
      </c>
      <c r="F7">
        <v>-4.2234974829542177E-9</v>
      </c>
      <c r="G7">
        <v>-8.2465433683043987E-9</v>
      </c>
      <c r="H7">
        <v>-3.7494796878281E-2</v>
      </c>
      <c r="I7">
        <v>-0.12596485599997009</v>
      </c>
      <c r="J7">
        <v>-0.24941997004595168</v>
      </c>
      <c r="K7">
        <v>-0.39565698545344052</v>
      </c>
      <c r="L7">
        <v>-0.55396778160349747</v>
      </c>
      <c r="M7">
        <v>-0.68648980386899383</v>
      </c>
      <c r="N7">
        <v>-0.77781738852418181</v>
      </c>
      <c r="O7">
        <v>-0.82829697349332243</v>
      </c>
      <c r="P7">
        <v>-0.84655375861297666</v>
      </c>
      <c r="Q7">
        <v>-0.83294444014863289</v>
      </c>
      <c r="R7">
        <v>-0.81853331834018606</v>
      </c>
      <c r="S7">
        <v>-0.79807432258304567</v>
      </c>
      <c r="T7">
        <v>-0.78084844776038631</v>
      </c>
      <c r="U7">
        <v>-0.77030062741948924</v>
      </c>
      <c r="V7">
        <v>-0.76730458362946441</v>
      </c>
      <c r="W7">
        <v>-0.7671145199615772</v>
      </c>
      <c r="X7">
        <v>-0.76926836091950157</v>
      </c>
      <c r="Y7">
        <v>-0.7743216080559554</v>
      </c>
      <c r="Z7">
        <v>-0.78277631273451276</v>
      </c>
      <c r="AA7">
        <v>-0.7663227469342655</v>
      </c>
      <c r="AB7">
        <v>-0.77199096831070713</v>
      </c>
      <c r="AC7">
        <v>-0.75898286570832729</v>
      </c>
      <c r="AD7">
        <v>-0.73833752357967009</v>
      </c>
      <c r="AE7">
        <v>-0.71622773309601795</v>
      </c>
      <c r="AF7">
        <v>-0.69536008377713887</v>
      </c>
      <c r="AG7">
        <v>-0.67604969244222202</v>
      </c>
      <c r="AH7">
        <v>-0.659431486886632</v>
      </c>
      <c r="AI7">
        <v>-0.64575097978339935</v>
      </c>
      <c r="AJ7">
        <v>-0.63479553084361884</v>
      </c>
      <c r="AK7">
        <v>-0.54500095403238735</v>
      </c>
    </row>
    <row r="8" spans="1:37" x14ac:dyDescent="0.35">
      <c r="A8" t="s">
        <v>1674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</row>
    <row r="9" spans="1:37" x14ac:dyDescent="0.35">
      <c r="A9" t="s">
        <v>1675</v>
      </c>
      <c r="B9">
        <v>-4.5536098496398781E-9</v>
      </c>
      <c r="C9">
        <v>-4.4746775322397698E-9</v>
      </c>
      <c r="D9">
        <v>-8.7890619596178201E-9</v>
      </c>
      <c r="E9">
        <v>-8.62517687792735E-9</v>
      </c>
      <c r="F9">
        <v>-8.4469949659084355E-9</v>
      </c>
      <c r="G9">
        <v>-1.6493086736608797E-8</v>
      </c>
      <c r="H9">
        <v>-0.20477070562181032</v>
      </c>
      <c r="I9">
        <v>-0.34027816736650618</v>
      </c>
      <c r="J9">
        <v>-0.42591899078309226</v>
      </c>
      <c r="K9">
        <v>-0.46682690880526989</v>
      </c>
      <c r="L9">
        <v>-0.45269800290890794</v>
      </c>
      <c r="M9">
        <v>-0.47438259454065546</v>
      </c>
      <c r="N9">
        <v>-0.53840198173407616</v>
      </c>
      <c r="O9">
        <v>-0.63285653429836641</v>
      </c>
      <c r="P9">
        <v>-0.75081602811221682</v>
      </c>
      <c r="Q9">
        <v>-0.87308554866568644</v>
      </c>
      <c r="R9">
        <v>-0.99719846761473796</v>
      </c>
      <c r="S9">
        <v>-1.1058286473366703</v>
      </c>
      <c r="T9">
        <v>-1.2271906475957646</v>
      </c>
      <c r="U9">
        <v>-1.359074699996075</v>
      </c>
      <c r="V9">
        <v>-1.5058355141552131</v>
      </c>
      <c r="W9">
        <v>-1.6632584735805624</v>
      </c>
      <c r="X9">
        <v>-1.8253980056471444</v>
      </c>
      <c r="Y9">
        <v>-1.9878200310887832</v>
      </c>
      <c r="Z9">
        <v>-2.1462921238613655</v>
      </c>
      <c r="AA9">
        <v>-2.2514973603994268</v>
      </c>
      <c r="AB9">
        <v>-2.3659606539733433</v>
      </c>
      <c r="AC9">
        <v>-2.4096846677703692</v>
      </c>
      <c r="AD9">
        <v>-2.4559235581035708</v>
      </c>
      <c r="AE9">
        <v>-2.4973571964789127</v>
      </c>
      <c r="AF9">
        <v>-2.5298510051032661</v>
      </c>
      <c r="AG9">
        <v>-2.5486908774652148</v>
      </c>
      <c r="AH9">
        <v>-2.5503534137928661</v>
      </c>
      <c r="AI9">
        <v>-2.5350347549704511</v>
      </c>
      <c r="AJ9">
        <v>-2.5052375535459426</v>
      </c>
      <c r="AK9">
        <v>-2.3356649483306464</v>
      </c>
    </row>
    <row r="10" spans="1:37" x14ac:dyDescent="0.35">
      <c r="A10" t="s">
        <v>1676</v>
      </c>
      <c r="B10">
        <v>0</v>
      </c>
      <c r="C10">
        <v>-4.4299324759576732E-8</v>
      </c>
      <c r="D10">
        <v>4.3944644729773786E-10</v>
      </c>
      <c r="E10">
        <v>4.312520662031805E-10</v>
      </c>
      <c r="F10">
        <v>0</v>
      </c>
      <c r="G10">
        <v>4.1232068825352648E-10</v>
      </c>
      <c r="H10">
        <v>-4.9842794971900174E-2</v>
      </c>
      <c r="I10">
        <v>-0.2351086949431995</v>
      </c>
      <c r="J10">
        <v>-0.49760161527763874</v>
      </c>
      <c r="K10">
        <v>-0.78102251471655937</v>
      </c>
      <c r="L10">
        <v>-1.0399506861128531</v>
      </c>
      <c r="M10">
        <v>-1.1688113391780068</v>
      </c>
      <c r="N10">
        <v>-1.1229724052178689</v>
      </c>
      <c r="O10">
        <v>-0.94695516194238261</v>
      </c>
      <c r="P10">
        <v>-0.69344642453963856</v>
      </c>
      <c r="Q10">
        <v>-0.39602486530227465</v>
      </c>
      <c r="R10">
        <v>-9.3658542917819873E-2</v>
      </c>
      <c r="S10">
        <v>0.18698129325223439</v>
      </c>
      <c r="T10">
        <v>0.43700243297813768</v>
      </c>
      <c r="U10">
        <v>0.65506482883244221</v>
      </c>
      <c r="V10">
        <v>0.84133595955649143</v>
      </c>
      <c r="W10">
        <v>0.9967563868773397</v>
      </c>
      <c r="X10">
        <v>1.1150381246056889</v>
      </c>
      <c r="Y10">
        <v>1.1891287841551077</v>
      </c>
      <c r="Z10">
        <v>1.2154304771419604</v>
      </c>
      <c r="AA10">
        <v>1.2109806785597608</v>
      </c>
      <c r="AB10">
        <v>1.1674369986733542</v>
      </c>
      <c r="AC10">
        <v>1.0945637202957248</v>
      </c>
      <c r="AD10">
        <v>0.99722541950060029</v>
      </c>
      <c r="AE10">
        <v>0.87883725669872859</v>
      </c>
      <c r="AF10">
        <v>0.74265876128696395</v>
      </c>
      <c r="AG10">
        <v>0.59056468648513993</v>
      </c>
      <c r="AH10">
        <v>0.42481153093424034</v>
      </c>
      <c r="AI10">
        <v>0.25069370305365157</v>
      </c>
      <c r="AJ10">
        <v>7.5062221595582623E-2</v>
      </c>
      <c r="AK10">
        <v>-4.786977300551265E-2</v>
      </c>
    </row>
    <row r="11" spans="1:37" x14ac:dyDescent="0.35">
      <c r="A11" t="s">
        <v>1677</v>
      </c>
      <c r="B11">
        <v>0</v>
      </c>
      <c r="C11">
        <v>-4.4746619046006658E-10</v>
      </c>
      <c r="D11">
        <v>-4.8339876589268826E-9</v>
      </c>
      <c r="E11">
        <v>-4.7438480359370624E-9</v>
      </c>
      <c r="F11">
        <v>-4.2234950245552409E-9</v>
      </c>
      <c r="G11">
        <v>-8.6588688566776971E-9</v>
      </c>
      <c r="H11">
        <v>-3.8136435640030747E-2</v>
      </c>
      <c r="I11">
        <v>-0.12983224213710326</v>
      </c>
      <c r="J11">
        <v>-0.25858171110540173</v>
      </c>
      <c r="K11">
        <v>-0.41119850761561233</v>
      </c>
      <c r="L11">
        <v>-0.57616845010072304</v>
      </c>
      <c r="M11">
        <v>-0.7130532927319585</v>
      </c>
      <c r="N11">
        <v>-0.80468159998023714</v>
      </c>
      <c r="O11">
        <v>-0.85218314692870023</v>
      </c>
      <c r="P11">
        <v>-0.8655923933964178</v>
      </c>
      <c r="Q11">
        <v>-0.84635446904168343</v>
      </c>
      <c r="R11">
        <v>-0.82651605791450455</v>
      </c>
      <c r="S11">
        <v>-0.8014727498393357</v>
      </c>
      <c r="T11">
        <v>-0.78063316946055605</v>
      </c>
      <c r="U11">
        <v>-0.76728217569278701</v>
      </c>
      <c r="V11">
        <v>-0.76202929552802956</v>
      </c>
      <c r="W11">
        <v>-0.75986470953357244</v>
      </c>
      <c r="X11">
        <v>-0.76022663901521281</v>
      </c>
      <c r="Y11">
        <v>-0.7637831281374694</v>
      </c>
      <c r="Z11">
        <v>-0.77116782529021533</v>
      </c>
      <c r="AA11">
        <v>-0.75392622355279271</v>
      </c>
      <c r="AB11">
        <v>-0.75929872561579626</v>
      </c>
      <c r="AC11">
        <v>-0.74647693849841146</v>
      </c>
      <c r="AD11">
        <v>-0.72656276251124297</v>
      </c>
      <c r="AE11">
        <v>-0.70573765823369772</v>
      </c>
      <c r="AF11">
        <v>-0.68665611119775072</v>
      </c>
      <c r="AG11">
        <v>-0.66955043956920324</v>
      </c>
      <c r="AH11">
        <v>-0.65549081188599501</v>
      </c>
      <c r="AI11">
        <v>-0.64464152111272754</v>
      </c>
      <c r="AJ11">
        <v>-0.63667761792313882</v>
      </c>
      <c r="AK11">
        <v>-0.54928412726053566</v>
      </c>
    </row>
    <row r="12" spans="1:37" x14ac:dyDescent="0.35">
      <c r="A12" t="s">
        <v>1678</v>
      </c>
      <c r="B12">
        <v>0</v>
      </c>
      <c r="C12">
        <v>0</v>
      </c>
      <c r="D12">
        <v>-3.9550794166010535E-9</v>
      </c>
      <c r="E12">
        <v>-3.881331352247022E-9</v>
      </c>
      <c r="F12">
        <v>-3.8011469971391033E-9</v>
      </c>
      <c r="G12">
        <v>-8.2465433683043987E-9</v>
      </c>
      <c r="H12">
        <v>-3.7051150184280436E-2</v>
      </c>
      <c r="I12">
        <v>-0.12253205658386568</v>
      </c>
      <c r="J12">
        <v>-0.24134830606206084</v>
      </c>
      <c r="K12">
        <v>-0.38177079707314004</v>
      </c>
      <c r="L12">
        <v>-0.5332724020968922</v>
      </c>
      <c r="M12">
        <v>-0.66142650255888824</v>
      </c>
      <c r="N12">
        <v>-0.75093381073342091</v>
      </c>
      <c r="O12">
        <v>-0.80158580675269153</v>
      </c>
      <c r="P12">
        <v>-0.82133697038825115</v>
      </c>
      <c r="Q12">
        <v>-0.81006925190052237</v>
      </c>
      <c r="R12">
        <v>-0.79813003620522704</v>
      </c>
      <c r="S12">
        <v>-0.77988811802480684</v>
      </c>
      <c r="T12">
        <v>-0.7645253881732208</v>
      </c>
      <c r="U12">
        <v>-0.75562110377332381</v>
      </c>
      <c r="V12">
        <v>-0.75419276394200963</v>
      </c>
      <c r="W12">
        <v>-0.75591044438076616</v>
      </c>
      <c r="X12">
        <v>-0.76030104472834159</v>
      </c>
      <c r="Y12">
        <v>-0.76789499665380001</v>
      </c>
      <c r="Z12">
        <v>-0.77916917326095381</v>
      </c>
      <c r="AA12">
        <v>-0.76591861773180969</v>
      </c>
      <c r="AB12">
        <v>-0.77509538554807933</v>
      </c>
      <c r="AC12">
        <v>-0.76568584234677795</v>
      </c>
      <c r="AD12">
        <v>-0.74852691578942365</v>
      </c>
      <c r="AE12">
        <v>-0.72968189184506993</v>
      </c>
      <c r="AF12">
        <v>-0.71180810486911061</v>
      </c>
      <c r="AG12">
        <v>-0.69523990663264035</v>
      </c>
      <c r="AH12">
        <v>-0.68100390080680617</v>
      </c>
      <c r="AI12">
        <v>-0.66931614205566548</v>
      </c>
      <c r="AJ12">
        <v>-0.65997553335043779</v>
      </c>
      <c r="AK12">
        <v>-0.5718385066086179</v>
      </c>
    </row>
    <row r="13" spans="1:37" x14ac:dyDescent="0.35">
      <c r="A13" t="s">
        <v>1679</v>
      </c>
      <c r="B13">
        <v>0</v>
      </c>
      <c r="C13">
        <v>-4.4746798112704729E-10</v>
      </c>
      <c r="D13">
        <v>-4.3945348167414977E-10</v>
      </c>
      <c r="E13">
        <v>-4.3125881251815827E-10</v>
      </c>
      <c r="F13">
        <v>0</v>
      </c>
      <c r="G13">
        <v>-4.1232713841447136E-10</v>
      </c>
      <c r="H13">
        <v>-6.4163876174886661E-4</v>
      </c>
      <c r="I13">
        <v>-3.8673861371361791E-3</v>
      </c>
      <c r="J13">
        <v>-9.1617410594518767E-3</v>
      </c>
      <c r="K13">
        <v>-1.5541522162174906E-2</v>
      </c>
      <c r="L13">
        <v>-2.2200668497228234E-2</v>
      </c>
      <c r="M13">
        <v>-2.6563488862963915E-2</v>
      </c>
      <c r="N13">
        <v>-2.686421145605724E-2</v>
      </c>
      <c r="O13">
        <v>-2.388617343537992E-2</v>
      </c>
      <c r="P13">
        <v>-1.903863478344095E-2</v>
      </c>
      <c r="Q13">
        <v>-1.3410028893049033E-2</v>
      </c>
      <c r="R13">
        <v>-7.982739574320703E-3</v>
      </c>
      <c r="S13">
        <v>-3.3984272562924294E-3</v>
      </c>
      <c r="T13">
        <v>2.152782998293465E-4</v>
      </c>
      <c r="U13">
        <v>3.0184517267039532E-3</v>
      </c>
      <c r="V13">
        <v>5.2752881014348878E-3</v>
      </c>
      <c r="W13">
        <v>7.2498104280059586E-3</v>
      </c>
      <c r="X13">
        <v>9.0417219042897394E-3</v>
      </c>
      <c r="Y13">
        <v>1.0538479918486455E-2</v>
      </c>
      <c r="Z13">
        <v>1.1608487444297873E-2</v>
      </c>
      <c r="AA13">
        <v>1.2396523381472827E-2</v>
      </c>
      <c r="AB13">
        <v>1.2692242694908786E-2</v>
      </c>
      <c r="AC13">
        <v>1.2505927209915788E-2</v>
      </c>
      <c r="AD13">
        <v>1.1774761068427174E-2</v>
      </c>
      <c r="AE13">
        <v>1.0490074862319938E-2</v>
      </c>
      <c r="AF13">
        <v>8.7039725793888866E-3</v>
      </c>
      <c r="AG13">
        <v>6.4992528730198991E-3</v>
      </c>
      <c r="AH13">
        <v>3.9406750006386587E-3</v>
      </c>
      <c r="AI13">
        <v>1.1094586706672238E-3</v>
      </c>
      <c r="AJ13">
        <v>-1.8820870795171068E-3</v>
      </c>
      <c r="AK13">
        <v>-4.2831732281459903E-3</v>
      </c>
    </row>
    <row r="14" spans="1:37" x14ac:dyDescent="0.35">
      <c r="A14" t="s">
        <v>1680</v>
      </c>
      <c r="B14">
        <v>0</v>
      </c>
      <c r="C14">
        <v>0</v>
      </c>
      <c r="D14">
        <v>-4.3945316192976748E-10</v>
      </c>
      <c r="E14">
        <v>-4.3125865562711232E-10</v>
      </c>
      <c r="F14">
        <v>-4.2234987121537062E-10</v>
      </c>
      <c r="G14">
        <v>0</v>
      </c>
      <c r="H14">
        <v>-4.4364669399910158E-4</v>
      </c>
      <c r="I14">
        <v>-3.4327994161044068E-3</v>
      </c>
      <c r="J14">
        <v>-8.0716639838897316E-3</v>
      </c>
      <c r="K14">
        <v>-1.3886188380300705E-2</v>
      </c>
      <c r="L14">
        <v>-2.0695379506604758E-2</v>
      </c>
      <c r="M14">
        <v>-2.5063301310103359E-2</v>
      </c>
      <c r="N14">
        <v>-2.6883577790761944E-2</v>
      </c>
      <c r="O14">
        <v>-2.6711166740633802E-2</v>
      </c>
      <c r="P14">
        <v>-2.5216788224725027E-2</v>
      </c>
      <c r="Q14">
        <v>-2.2875188248111255E-2</v>
      </c>
      <c r="R14">
        <v>-2.0403282134957703E-2</v>
      </c>
      <c r="S14">
        <v>-1.818620455823931E-2</v>
      </c>
      <c r="T14">
        <v>-1.6323059587163798E-2</v>
      </c>
      <c r="U14">
        <v>-1.4679523646165968E-2</v>
      </c>
      <c r="V14">
        <v>-1.3111819687453272E-2</v>
      </c>
      <c r="W14">
        <v>-1.1204075580809006E-2</v>
      </c>
      <c r="X14">
        <v>-8.9673161911608072E-3</v>
      </c>
      <c r="Y14">
        <v>-6.4266114021536728E-3</v>
      </c>
      <c r="Z14">
        <v>-3.6071394735595393E-3</v>
      </c>
      <c r="AA14">
        <v>-4.0412920245606811E-4</v>
      </c>
      <c r="AB14">
        <v>3.1044172373697228E-3</v>
      </c>
      <c r="AC14">
        <v>6.7029766384499546E-3</v>
      </c>
      <c r="AD14">
        <v>1.0189392209753201E-2</v>
      </c>
      <c r="AE14">
        <v>1.3454158749053931E-2</v>
      </c>
      <c r="AF14">
        <v>1.6448021091972277E-2</v>
      </c>
      <c r="AG14">
        <v>1.9190214190416003E-2</v>
      </c>
      <c r="AH14">
        <v>2.1572413920174633E-2</v>
      </c>
      <c r="AI14">
        <v>2.3565162272265589E-2</v>
      </c>
      <c r="AJ14">
        <v>2.5180002506818636E-2</v>
      </c>
      <c r="AK14">
        <v>2.6837552576229027E-2</v>
      </c>
    </row>
    <row r="15" spans="1:37" x14ac:dyDescent="0.35">
      <c r="A15" t="s">
        <v>113</v>
      </c>
      <c r="B15">
        <v>0</v>
      </c>
      <c r="C15">
        <v>-8.1983442257183015E-8</v>
      </c>
      <c r="D15">
        <v>0</v>
      </c>
      <c r="E15">
        <v>0</v>
      </c>
      <c r="F15">
        <v>0</v>
      </c>
      <c r="G15">
        <v>0</v>
      </c>
      <c r="H15">
        <v>-9.214809505055932E-2</v>
      </c>
      <c r="I15">
        <v>-0.43544104517952986</v>
      </c>
      <c r="J15">
        <v>-0.92214725161881006</v>
      </c>
      <c r="K15">
        <v>-1.4470562377236429</v>
      </c>
      <c r="L15">
        <v>-1.9242196273041356</v>
      </c>
      <c r="M15">
        <v>-2.1597646914921276</v>
      </c>
      <c r="N15">
        <v>-2.0726449665739333</v>
      </c>
      <c r="O15">
        <v>-1.7470314037211554</v>
      </c>
      <c r="P15">
        <v>-1.2810800686368196</v>
      </c>
      <c r="Q15">
        <v>-0.73634234545953969</v>
      </c>
      <c r="R15">
        <v>-0.18301832012389552</v>
      </c>
      <c r="S15">
        <v>0.33126855156950796</v>
      </c>
      <c r="T15">
        <v>0.79126396681117317</v>
      </c>
      <c r="U15">
        <v>1.1953161158154924</v>
      </c>
      <c r="V15">
        <v>1.54448027454821</v>
      </c>
      <c r="W15">
        <v>1.840323849677783</v>
      </c>
      <c r="X15">
        <v>2.0708725588862498</v>
      </c>
      <c r="Y15">
        <v>2.2218484931780802</v>
      </c>
      <c r="Z15">
        <v>2.2849138050609952</v>
      </c>
      <c r="AA15">
        <v>2.2915385081440753</v>
      </c>
      <c r="AB15">
        <v>2.2235266221616756</v>
      </c>
      <c r="AC15">
        <v>2.0977994963030655</v>
      </c>
      <c r="AD15">
        <v>1.9223890914657593</v>
      </c>
      <c r="AE15">
        <v>1.7029202532422572</v>
      </c>
      <c r="AF15">
        <v>1.4452233047505425</v>
      </c>
      <c r="AG15">
        <v>1.1529286229405411</v>
      </c>
      <c r="AH15">
        <v>0.83066332318302294</v>
      </c>
      <c r="AI15">
        <v>0.48918267411144356</v>
      </c>
      <c r="AJ15">
        <v>0.14248608858535849</v>
      </c>
      <c r="AK15">
        <v>-0.10172708371343209</v>
      </c>
    </row>
    <row r="16" spans="1:37" x14ac:dyDescent="0.35">
      <c r="A16" t="s">
        <v>1681</v>
      </c>
      <c r="B16">
        <v>0</v>
      </c>
      <c r="C16">
        <v>0</v>
      </c>
      <c r="D16">
        <v>1.4105827617072464E-8</v>
      </c>
      <c r="E16">
        <v>4.0446934690407943E-8</v>
      </c>
      <c r="F16">
        <v>5.1360427022473232E-8</v>
      </c>
      <c r="G16">
        <v>6.0175264771089587E-8</v>
      </c>
      <c r="H16">
        <v>-0.17753584483185536</v>
      </c>
      <c r="I16">
        <v>-1.3742608258448197</v>
      </c>
      <c r="J16">
        <v>-2.907812572988866</v>
      </c>
      <c r="K16">
        <v>-4.4988527508075808</v>
      </c>
      <c r="L16">
        <v>-6.2400829502786692</v>
      </c>
      <c r="M16">
        <v>-5.5116515501321679</v>
      </c>
      <c r="N16">
        <v>-3.7138839710444627</v>
      </c>
      <c r="O16">
        <v>-1.8834671959128801</v>
      </c>
      <c r="P16">
        <v>-0.41739750226400529</v>
      </c>
      <c r="Q16">
        <v>0.64903802659417309</v>
      </c>
      <c r="R16">
        <v>1.1143880229528058</v>
      </c>
      <c r="S16">
        <v>1.0855768132657539</v>
      </c>
      <c r="T16">
        <v>0.74614716237966228</v>
      </c>
      <c r="U16">
        <v>0.31353188448488556</v>
      </c>
      <c r="V16">
        <v>-0.15598115612884822</v>
      </c>
      <c r="W16">
        <v>-0.34116014394294236</v>
      </c>
      <c r="X16">
        <v>-0.47356989178916065</v>
      </c>
      <c r="Y16">
        <v>-0.66119195196407965</v>
      </c>
      <c r="Z16">
        <v>-0.92188926634411139</v>
      </c>
      <c r="AA16">
        <v>-1.1904794826026244</v>
      </c>
      <c r="AB16">
        <v>-1.3258017307359871</v>
      </c>
      <c r="AC16">
        <v>-1.4234097973596649</v>
      </c>
      <c r="AD16">
        <v>-1.5250579677657861</v>
      </c>
      <c r="AE16">
        <v>-1.63161218174811</v>
      </c>
      <c r="AF16">
        <v>-1.7381360778482846</v>
      </c>
      <c r="AG16">
        <v>-1.7822018018735175</v>
      </c>
      <c r="AH16">
        <v>-1.8349436219730286</v>
      </c>
      <c r="AI16">
        <v>-1.9130617723937204</v>
      </c>
      <c r="AJ16">
        <v>-2.0074312499801517</v>
      </c>
      <c r="AK16">
        <v>-1.941765406427054</v>
      </c>
    </row>
    <row r="17" spans="1:37" x14ac:dyDescent="0.35">
      <c r="A17" t="s">
        <v>1682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</row>
    <row r="18" spans="1:37" x14ac:dyDescent="0.35">
      <c r="A18" t="s">
        <v>114</v>
      </c>
      <c r="B18">
        <v>0</v>
      </c>
      <c r="C18">
        <v>0</v>
      </c>
      <c r="D18">
        <v>-2.0431634162321188E-8</v>
      </c>
      <c r="E18">
        <v>-2.0023849245376368E-8</v>
      </c>
      <c r="F18">
        <v>-1.957696227350425E-8</v>
      </c>
      <c r="G18">
        <v>-3.8132641488886065E-8</v>
      </c>
      <c r="H18">
        <v>-0.17266504275316175</v>
      </c>
      <c r="I18">
        <v>-0.57710408121810497</v>
      </c>
      <c r="J18">
        <v>-1.1360041648193819</v>
      </c>
      <c r="K18">
        <v>-1.7898278652370481</v>
      </c>
      <c r="L18">
        <v>-2.4867924435689193</v>
      </c>
      <c r="M18">
        <v>-3.0566064385774583</v>
      </c>
      <c r="N18">
        <v>-3.4339333875485156</v>
      </c>
      <c r="O18">
        <v>-3.6247975696265256</v>
      </c>
      <c r="P18">
        <v>-3.6713801039891636</v>
      </c>
      <c r="Q18">
        <v>-3.5792081880021032</v>
      </c>
      <c r="R18">
        <v>-3.4844124500269635</v>
      </c>
      <c r="S18">
        <v>-3.3651926909338936</v>
      </c>
      <c r="T18">
        <v>-3.2612614827180475</v>
      </c>
      <c r="U18">
        <v>-3.186641725902406</v>
      </c>
      <c r="V18">
        <v>-3.1440901359320539</v>
      </c>
      <c r="W18">
        <v>-3.1139952508325464</v>
      </c>
      <c r="X18">
        <v>-3.094139379149774</v>
      </c>
      <c r="Y18">
        <v>-3.086504952831659</v>
      </c>
      <c r="Z18">
        <v>-3.0927971356540129</v>
      </c>
      <c r="AA18">
        <v>-3.0013352799719839</v>
      </c>
      <c r="AB18">
        <v>-3.0015794469479329</v>
      </c>
      <c r="AC18">
        <v>-2.9333068627113268</v>
      </c>
      <c r="AD18">
        <v>-2.8392013448472087</v>
      </c>
      <c r="AE18">
        <v>-2.7424342301980875</v>
      </c>
      <c r="AF18">
        <v>-2.6527603630751129</v>
      </c>
      <c r="AG18">
        <v>-2.5708929893450527</v>
      </c>
      <c r="AH18">
        <v>-2.5007707334010254</v>
      </c>
      <c r="AI18">
        <v>-2.443001012590118</v>
      </c>
      <c r="AJ18">
        <v>-2.3965135574409269</v>
      </c>
      <c r="AK18">
        <v>-2.0537346239674514</v>
      </c>
    </row>
    <row r="19" spans="1:37" x14ac:dyDescent="0.35">
      <c r="A19" t="s">
        <v>1683</v>
      </c>
      <c r="B19">
        <v>0</v>
      </c>
      <c r="C19">
        <v>0</v>
      </c>
      <c r="D19">
        <v>-2.0046309057164535E-8</v>
      </c>
      <c r="E19">
        <v>-1.9632573344807724E-8</v>
      </c>
      <c r="F19">
        <v>-1.9179402510616228E-8</v>
      </c>
      <c r="G19">
        <v>-4.1471837075590656E-8</v>
      </c>
      <c r="H19">
        <v>-0.1853687019206407</v>
      </c>
      <c r="I19">
        <v>-0.6092008902242485</v>
      </c>
      <c r="J19">
        <v>-1.1914524391295145</v>
      </c>
      <c r="K19">
        <v>-1.8696350885809787</v>
      </c>
      <c r="L19">
        <v>-2.5886661941257105</v>
      </c>
      <c r="M19">
        <v>-3.1813899611457752</v>
      </c>
      <c r="N19">
        <v>-3.5781062223611326</v>
      </c>
      <c r="O19">
        <v>-3.782999490178629</v>
      </c>
      <c r="P19">
        <v>-3.8385825293660192</v>
      </c>
      <c r="Q19">
        <v>-3.748684380437417</v>
      </c>
      <c r="R19">
        <v>-3.6566138338546272</v>
      </c>
      <c r="S19">
        <v>-3.5370835214984742</v>
      </c>
      <c r="T19">
        <v>-3.4323546323780096</v>
      </c>
      <c r="U19">
        <v>-3.3580597060130946</v>
      </c>
      <c r="V19">
        <v>-3.3177397105411899</v>
      </c>
      <c r="W19">
        <v>-3.2920706569034341</v>
      </c>
      <c r="X19">
        <v>-3.2785409653827813</v>
      </c>
      <c r="Y19">
        <v>-3.2790941577815369</v>
      </c>
      <c r="Z19">
        <v>-3.2953804742642756</v>
      </c>
      <c r="AA19">
        <v>-3.2083466741269162</v>
      </c>
      <c r="AB19">
        <v>-3.2206150358164209</v>
      </c>
      <c r="AC19">
        <v>-3.1599909908653578</v>
      </c>
      <c r="AD19">
        <v>-3.0713552366333885</v>
      </c>
      <c r="AE19">
        <v>-2.979046785341033</v>
      </c>
      <c r="AF19">
        <v>-2.8932994113063271</v>
      </c>
      <c r="AG19">
        <v>-2.8149733007231115</v>
      </c>
      <c r="AH19">
        <v>-2.747839539017094</v>
      </c>
      <c r="AI19">
        <v>-2.6924338116076529</v>
      </c>
      <c r="AJ19">
        <v>-2.6476680776480133</v>
      </c>
      <c r="AK19">
        <v>-2.2885687980737424</v>
      </c>
    </row>
    <row r="20" spans="1:37" x14ac:dyDescent="0.35">
      <c r="A20" t="s">
        <v>115</v>
      </c>
      <c r="B20">
        <v>0</v>
      </c>
      <c r="C20">
        <v>-1.527268311818375E-8</v>
      </c>
      <c r="D20">
        <v>-1.4744838683355965E-8</v>
      </c>
      <c r="E20">
        <v>-2.8520785733121556E-8</v>
      </c>
      <c r="F20">
        <v>-2.7596969154330964E-8</v>
      </c>
      <c r="G20">
        <v>-5.3351401074763771E-8</v>
      </c>
      <c r="H20">
        <v>-0.97304551863669486</v>
      </c>
      <c r="I20">
        <v>-1.9837702380361533</v>
      </c>
      <c r="J20">
        <v>-2.9214044461048694</v>
      </c>
      <c r="K20">
        <v>-3.7177359881232053</v>
      </c>
      <c r="L20">
        <v>-4.2848530007638219</v>
      </c>
      <c r="M20">
        <v>-4.6713593222361567</v>
      </c>
      <c r="N20">
        <v>-4.9157585101406891</v>
      </c>
      <c r="O20">
        <v>-5.0654943387726021</v>
      </c>
      <c r="P20">
        <v>-5.1752172926476714</v>
      </c>
      <c r="Q20">
        <v>-5.1783514846423522</v>
      </c>
      <c r="R20">
        <v>-5.2347256165032334</v>
      </c>
      <c r="S20">
        <v>-5.2389061687611038</v>
      </c>
      <c r="T20">
        <v>-5.3401431495759821</v>
      </c>
      <c r="U20">
        <v>-5.5460641430127966</v>
      </c>
      <c r="V20">
        <v>-5.8544941264301205</v>
      </c>
      <c r="W20">
        <v>-6.2290323539227472</v>
      </c>
      <c r="X20">
        <v>-6.6653820152690386</v>
      </c>
      <c r="Y20">
        <v>-7.1586691900993866</v>
      </c>
      <c r="Z20">
        <v>-7.6966593233623097</v>
      </c>
      <c r="AA20">
        <v>-7.9602695722410077</v>
      </c>
      <c r="AB20">
        <v>-8.4508723437662585</v>
      </c>
      <c r="AC20">
        <v>-8.647809638009651</v>
      </c>
      <c r="AD20">
        <v>-8.8686482554101502</v>
      </c>
      <c r="AE20">
        <v>-9.102973099993072</v>
      </c>
      <c r="AF20">
        <v>-9.3359644259157886</v>
      </c>
      <c r="AG20">
        <v>-9.546860127710854</v>
      </c>
      <c r="AH20">
        <v>-9.7253780888369121</v>
      </c>
      <c r="AI20">
        <v>-9.8653266623630387</v>
      </c>
      <c r="AJ20">
        <v>-9.9658137685498147</v>
      </c>
      <c r="AK20">
        <v>-9.2520863399562678</v>
      </c>
    </row>
    <row r="21" spans="1:37" x14ac:dyDescent="0.35">
      <c r="A21" t="s">
        <v>116</v>
      </c>
      <c r="B21">
        <v>1.5269763231628986E-8</v>
      </c>
      <c r="C21">
        <v>0</v>
      </c>
      <c r="D21">
        <v>1.4672663084525084E-8</v>
      </c>
      <c r="E21">
        <v>0</v>
      </c>
      <c r="F21">
        <v>0</v>
      </c>
      <c r="G21">
        <v>0</v>
      </c>
      <c r="H21">
        <v>-0.32433993189153743</v>
      </c>
      <c r="I21">
        <v>-0.92849857415048254</v>
      </c>
      <c r="J21">
        <v>-1.6313797446884215</v>
      </c>
      <c r="K21">
        <v>-2.333881165059537</v>
      </c>
      <c r="L21">
        <v>-2.9619243949017826</v>
      </c>
      <c r="M21">
        <v>-3.2772752216757128</v>
      </c>
      <c r="N21">
        <v>-3.3041116982969632</v>
      </c>
      <c r="O21">
        <v>-3.135090771859772</v>
      </c>
      <c r="P21">
        <v>-2.853204584639546</v>
      </c>
      <c r="Q21">
        <v>-2.4560283327857091</v>
      </c>
      <c r="R21">
        <v>-2.1140397674770162</v>
      </c>
      <c r="S21">
        <v>-1.7759840231689972</v>
      </c>
      <c r="T21">
        <v>-1.5028983481912506</v>
      </c>
      <c r="U21">
        <v>-1.309519770478107</v>
      </c>
      <c r="V21">
        <v>-1.1815044355339643</v>
      </c>
      <c r="W21">
        <v>-1.0954233923644807</v>
      </c>
      <c r="X21">
        <v>-1.066958305627963</v>
      </c>
      <c r="Y21">
        <v>-1.1062055608211052</v>
      </c>
      <c r="Z21">
        <v>-1.2148439319297211</v>
      </c>
      <c r="AA21">
        <v>-1.2204507767566763</v>
      </c>
      <c r="AB21">
        <v>-1.4428836278604473</v>
      </c>
      <c r="AC21">
        <v>-1.5908963136895049</v>
      </c>
      <c r="AD21">
        <v>-1.7643217288674906</v>
      </c>
      <c r="AE21">
        <v>-1.9726076770132828</v>
      </c>
      <c r="AF21">
        <v>-2.2097885608518553</v>
      </c>
      <c r="AG21">
        <v>-2.4652723142913224</v>
      </c>
      <c r="AH21">
        <v>-2.736319528341935</v>
      </c>
      <c r="AI21">
        <v>-3.0134989230739206</v>
      </c>
      <c r="AJ21">
        <v>-3.2865170984981651</v>
      </c>
      <c r="AK21">
        <v>-3.0789890288745903</v>
      </c>
    </row>
    <row r="22" spans="1:37" x14ac:dyDescent="0.35">
      <c r="A22" t="s">
        <v>1684</v>
      </c>
      <c r="B22">
        <v>0</v>
      </c>
      <c r="C22">
        <v>-8.2386453215121946E-8</v>
      </c>
      <c r="D22">
        <v>8.1874507174006794E-10</v>
      </c>
      <c r="E22">
        <v>8.0437878580141842E-10</v>
      </c>
      <c r="F22">
        <v>0</v>
      </c>
      <c r="G22">
        <v>7.6563200224200045E-10</v>
      </c>
      <c r="H22">
        <v>-9.2336796645831054E-2</v>
      </c>
      <c r="I22">
        <v>-0.43480098412957968</v>
      </c>
      <c r="J22">
        <v>-0.91901521240542738</v>
      </c>
      <c r="K22">
        <v>-1.4400229766621364</v>
      </c>
      <c r="L22">
        <v>-1.9121246037558381</v>
      </c>
      <c r="M22">
        <v>-2.1432719496696118</v>
      </c>
      <c r="N22">
        <v>-2.0544085050002159</v>
      </c>
      <c r="O22">
        <v>-1.7294716684397637</v>
      </c>
      <c r="P22">
        <v>-1.2654708424127969</v>
      </c>
      <c r="Q22">
        <v>-0.72288162501210618</v>
      </c>
      <c r="R22">
        <v>-0.17117318624916278</v>
      </c>
      <c r="S22">
        <v>0.34247293475822005</v>
      </c>
      <c r="T22">
        <v>0.80279503580977796</v>
      </c>
      <c r="U22">
        <v>1.207815407307633</v>
      </c>
      <c r="V22">
        <v>1.5581110897501249</v>
      </c>
      <c r="W22">
        <v>1.8547780665581604</v>
      </c>
      <c r="X22">
        <v>2.0854661540925301</v>
      </c>
      <c r="Y22">
        <v>2.2358840680568148</v>
      </c>
      <c r="Z22">
        <v>2.29781459658982</v>
      </c>
      <c r="AA22">
        <v>2.3029305819183277</v>
      </c>
      <c r="AB22">
        <v>2.2331799990658041</v>
      </c>
      <c r="AC22">
        <v>2.1057493393508375</v>
      </c>
      <c r="AD22">
        <v>1.9289388082526671</v>
      </c>
      <c r="AE22">
        <v>1.708499105193062</v>
      </c>
      <c r="AF22">
        <v>1.4502651348884177</v>
      </c>
      <c r="AG22">
        <v>1.1577692351488755</v>
      </c>
      <c r="AH22">
        <v>0.83558260027460918</v>
      </c>
      <c r="AI22">
        <v>0.49445959315350674</v>
      </c>
      <c r="AJ22">
        <v>0.14838263862733125</v>
      </c>
      <c r="AK22">
        <v>-9.480003763813194E-2</v>
      </c>
    </row>
    <row r="23" spans="1:37" x14ac:dyDescent="0.35">
      <c r="A23" t="s">
        <v>1685</v>
      </c>
      <c r="B23">
        <v>0</v>
      </c>
      <c r="C23">
        <v>-2.0065504813260304E-9</v>
      </c>
      <c r="D23">
        <v>-2.1662860394400241E-8</v>
      </c>
      <c r="E23">
        <v>-2.1234636271572072E-8</v>
      </c>
      <c r="F23">
        <v>-1.8875268015250413E-8</v>
      </c>
      <c r="G23">
        <v>-3.8603398255787624E-8</v>
      </c>
      <c r="H23">
        <v>-0.16932827840330233</v>
      </c>
      <c r="I23">
        <v>-0.57357209798759579</v>
      </c>
      <c r="J23">
        <v>-1.1358478560303698</v>
      </c>
      <c r="K23">
        <v>-1.794352180576686</v>
      </c>
      <c r="L23">
        <v>-2.4955010847779291</v>
      </c>
      <c r="M23">
        <v>-3.0639046151064719</v>
      </c>
      <c r="N23">
        <v>-3.4291236163669137</v>
      </c>
      <c r="O23">
        <v>-3.6006092660201383</v>
      </c>
      <c r="P23">
        <v>-3.6252670257468478</v>
      </c>
      <c r="Q23">
        <v>-3.5130926813774943</v>
      </c>
      <c r="R23">
        <v>-3.3996569400135623</v>
      </c>
      <c r="S23">
        <v>-3.2664766873884976</v>
      </c>
      <c r="T23">
        <v>-3.1523374188304532</v>
      </c>
      <c r="U23">
        <v>-3.0700544865135959</v>
      </c>
      <c r="V23">
        <v>-3.021195655035902</v>
      </c>
      <c r="W23">
        <v>-2.9856643489765911</v>
      </c>
      <c r="X23">
        <v>-2.9609016251358367</v>
      </c>
      <c r="Y23">
        <v>-2.9492423292887815</v>
      </c>
      <c r="Z23">
        <v>-2.9528157279789191</v>
      </c>
      <c r="AA23">
        <v>-2.8628175572539494</v>
      </c>
      <c r="AB23">
        <v>-2.8634125736039961</v>
      </c>
      <c r="AC23">
        <v>-2.7991719180364916</v>
      </c>
      <c r="AD23">
        <v>-2.7116865540767976</v>
      </c>
      <c r="AE23">
        <v>-2.6234607359600148</v>
      </c>
      <c r="AF23">
        <v>-2.5437734176946281</v>
      </c>
      <c r="AG23">
        <v>-2.4730222521099021</v>
      </c>
      <c r="AH23">
        <v>-2.4148100339082879</v>
      </c>
      <c r="AI23">
        <v>-2.3694471998005007</v>
      </c>
      <c r="AJ23">
        <v>-2.3355010971967904</v>
      </c>
      <c r="AK23">
        <v>-2.0113622425811828</v>
      </c>
    </row>
    <row r="24" spans="1:37" x14ac:dyDescent="0.35">
      <c r="A24" t="s">
        <v>1686</v>
      </c>
      <c r="B24">
        <v>0</v>
      </c>
      <c r="C24">
        <v>-5.5234417040139761E-8</v>
      </c>
      <c r="D24">
        <v>-5.4511806180101985E-8</v>
      </c>
      <c r="E24">
        <v>-5.3713422598633542E-8</v>
      </c>
      <c r="F24">
        <v>0</v>
      </c>
      <c r="G24">
        <v>-5.1259840816442193E-8</v>
      </c>
      <c r="H24">
        <v>-7.9523735986564148E-2</v>
      </c>
      <c r="I24">
        <v>-0.47823943395589597</v>
      </c>
      <c r="J24">
        <v>-1.1316089571070886</v>
      </c>
      <c r="K24">
        <v>-1.917765607993438</v>
      </c>
      <c r="L24">
        <v>-2.7344465260982997</v>
      </c>
      <c r="M24">
        <v>-3.2653975779250555</v>
      </c>
      <c r="N24">
        <v>-3.2954780595829125</v>
      </c>
      <c r="O24">
        <v>-2.9239992743857357</v>
      </c>
      <c r="P24">
        <v>-2.3261443466024989</v>
      </c>
      <c r="Q24">
        <v>-1.6359994507632702</v>
      </c>
      <c r="R24">
        <v>-0.97295643534829335</v>
      </c>
      <c r="S24">
        <v>-0.41406558071125366</v>
      </c>
      <c r="T24">
        <v>2.6237822204411287E-2</v>
      </c>
      <c r="U24">
        <v>0.36825738922319218</v>
      </c>
      <c r="V24">
        <v>0.64481426162070754</v>
      </c>
      <c r="W24">
        <v>0.88843033198093835</v>
      </c>
      <c r="X24">
        <v>1.1115949750280851</v>
      </c>
      <c r="Y24">
        <v>1.3006014866284943</v>
      </c>
      <c r="Z24">
        <v>1.4390116032880318</v>
      </c>
      <c r="AA24">
        <v>1.544958831927179</v>
      </c>
      <c r="AB24">
        <v>1.5909562409347267</v>
      </c>
      <c r="AC24">
        <v>1.5767852642325275</v>
      </c>
      <c r="AD24">
        <v>1.4930352377273692</v>
      </c>
      <c r="AE24">
        <v>1.3371290366957833</v>
      </c>
      <c r="AF24">
        <v>1.1146010718770638</v>
      </c>
      <c r="AG24">
        <v>0.83550916571508704</v>
      </c>
      <c r="AH24">
        <v>0.50815824725338743</v>
      </c>
      <c r="AI24">
        <v>0.14339350142145157</v>
      </c>
      <c r="AJ24">
        <v>-0.24361560968579887</v>
      </c>
      <c r="AK24">
        <v>-0.55482074530962544</v>
      </c>
    </row>
    <row r="25" spans="1:37" x14ac:dyDescent="0.35">
      <c r="A25" t="s">
        <v>1687</v>
      </c>
      <c r="B25">
        <v>0</v>
      </c>
      <c r="C25">
        <v>0</v>
      </c>
      <c r="D25">
        <v>-2.4705515411227452E-8</v>
      </c>
      <c r="E25">
        <v>-2.4400725884277108E-8</v>
      </c>
      <c r="F25">
        <v>-2.406671528731863E-8</v>
      </c>
      <c r="G25">
        <v>0</v>
      </c>
      <c r="H25">
        <v>-2.5681069870830964E-2</v>
      </c>
      <c r="I25">
        <v>-0.20033975889798272</v>
      </c>
      <c r="J25">
        <v>-0.47501150744382326</v>
      </c>
      <c r="K25">
        <v>-0.8234548494620797</v>
      </c>
      <c r="L25">
        <v>-1.2347185936446792</v>
      </c>
      <c r="M25">
        <v>-1.5019417365605969</v>
      </c>
      <c r="N25">
        <v>-1.6155898893549736</v>
      </c>
      <c r="O25">
        <v>-1.607471891426937</v>
      </c>
      <c r="P25">
        <v>-1.5178885430259914</v>
      </c>
      <c r="Q25">
        <v>-1.3760971465845206</v>
      </c>
      <c r="R25">
        <v>-1.2259663884345962</v>
      </c>
      <c r="S25">
        <v>-1.0911780639861535</v>
      </c>
      <c r="T25">
        <v>-0.97797789825305736</v>
      </c>
      <c r="U25">
        <v>-0.87844231841829323</v>
      </c>
      <c r="V25">
        <v>-0.78394813026890775</v>
      </c>
      <c r="W25">
        <v>-0.66975356607965608</v>
      </c>
      <c r="X25">
        <v>-0.53635954856255941</v>
      </c>
      <c r="Y25">
        <v>-0.38495902418628214</v>
      </c>
      <c r="Z25">
        <v>-0.21659685085768654</v>
      </c>
      <c r="AA25">
        <v>-2.4344570998535708E-2</v>
      </c>
      <c r="AB25">
        <v>0.1878274191706053</v>
      </c>
      <c r="AC25">
        <v>0.40771975639055658</v>
      </c>
      <c r="AD25">
        <v>0.62362874054067152</v>
      </c>
      <c r="AE25">
        <v>0.82912590459438551</v>
      </c>
      <c r="AF25">
        <v>1.021141957989502</v>
      </c>
      <c r="AG25">
        <v>1.2006065968856561</v>
      </c>
      <c r="AH25">
        <v>1.3602789999578535</v>
      </c>
      <c r="AI25">
        <v>1.4975846727939057</v>
      </c>
      <c r="AJ25">
        <v>1.6124271787105071</v>
      </c>
      <c r="AK25">
        <v>1.7310775086414321</v>
      </c>
    </row>
    <row r="26" spans="1:37" x14ac:dyDescent="0.35">
      <c r="A26" t="s">
        <v>1688</v>
      </c>
      <c r="B26">
        <v>0</v>
      </c>
      <c r="C26">
        <v>0</v>
      </c>
      <c r="D26">
        <v>6.8185102009010734E-8</v>
      </c>
      <c r="E26">
        <v>6.5270766569369698E-8</v>
      </c>
      <c r="F26">
        <v>1.2485739109280303E-7</v>
      </c>
      <c r="G26">
        <v>1.1928020793305905E-7</v>
      </c>
      <c r="H26">
        <v>-0.17833262685086337</v>
      </c>
      <c r="I26">
        <v>-0.15418371990538748</v>
      </c>
      <c r="J26">
        <v>6.7329022910933567E-2</v>
      </c>
      <c r="K26">
        <v>0.67224983935225691</v>
      </c>
      <c r="L26">
        <v>1.8810409485854551</v>
      </c>
      <c r="M26">
        <v>2.841606669431207</v>
      </c>
      <c r="N26">
        <v>3.9909329999073595</v>
      </c>
      <c r="O26">
        <v>5.2417105248920626</v>
      </c>
      <c r="P26">
        <v>6.5486600821990315</v>
      </c>
      <c r="Q26">
        <v>7.901138097888083</v>
      </c>
      <c r="R26">
        <v>9.3216328058023166</v>
      </c>
      <c r="S26">
        <v>10.785693035362032</v>
      </c>
      <c r="T26">
        <v>12.266731323108981</v>
      </c>
      <c r="U26">
        <v>13.716848448367603</v>
      </c>
      <c r="V26">
        <v>15.111391333648182</v>
      </c>
      <c r="W26">
        <v>16.326136873043072</v>
      </c>
      <c r="X26">
        <v>17.372980293228622</v>
      </c>
      <c r="Y26">
        <v>18.214065152009429</v>
      </c>
      <c r="Z26">
        <v>18.824825229122833</v>
      </c>
      <c r="AA26">
        <v>19.26330751445726</v>
      </c>
      <c r="AB26">
        <v>19.429968447109914</v>
      </c>
      <c r="AC26">
        <v>19.44764927091942</v>
      </c>
      <c r="AD26">
        <v>19.32278260917073</v>
      </c>
      <c r="AE26">
        <v>19.067904582551385</v>
      </c>
      <c r="AF26">
        <v>18.700199206595048</v>
      </c>
      <c r="AG26">
        <v>18.215213161241593</v>
      </c>
      <c r="AH26">
        <v>17.662830135288331</v>
      </c>
      <c r="AI26">
        <v>17.073338065798559</v>
      </c>
      <c r="AJ26">
        <v>16.477938683698913</v>
      </c>
      <c r="AK26">
        <v>16.103734746967156</v>
      </c>
    </row>
    <row r="27" spans="1:37" x14ac:dyDescent="0.35">
      <c r="A27" t="s">
        <v>1689</v>
      </c>
      <c r="B27">
        <v>0</v>
      </c>
      <c r="C27">
        <v>0</v>
      </c>
      <c r="D27">
        <v>-2.7353119769202294E-8</v>
      </c>
      <c r="E27">
        <v>-2.7822921744302676E-8</v>
      </c>
      <c r="F27">
        <v>-5.7404947462202927E-8</v>
      </c>
      <c r="G27">
        <v>2.962858847155303E-8</v>
      </c>
      <c r="H27">
        <v>-0.13514693330407557</v>
      </c>
      <c r="I27">
        <v>-0.5859649535504996</v>
      </c>
      <c r="J27">
        <v>-1.1110549631442979</v>
      </c>
      <c r="K27">
        <v>-1.6330425806984961</v>
      </c>
      <c r="L27">
        <v>-2.0951333968851182</v>
      </c>
      <c r="M27">
        <v>-2.2217643208702453</v>
      </c>
      <c r="N27">
        <v>-1.9996350796960938</v>
      </c>
      <c r="O27">
        <v>-1.5978332719515764</v>
      </c>
      <c r="P27">
        <v>-1.1062059632803711</v>
      </c>
      <c r="Q27">
        <v>-0.55419798335640813</v>
      </c>
      <c r="R27">
        <v>-1.2750993427056656E-2</v>
      </c>
      <c r="S27">
        <v>0.48491690916254804</v>
      </c>
      <c r="T27">
        <v>0.94094074718131893</v>
      </c>
      <c r="U27">
        <v>1.3570740756680983</v>
      </c>
      <c r="V27">
        <v>1.7310865584467798</v>
      </c>
      <c r="W27">
        <v>2.0577385169018516</v>
      </c>
      <c r="X27">
        <v>2.3133924394841401</v>
      </c>
      <c r="Y27">
        <v>2.4768430013389686</v>
      </c>
      <c r="Z27">
        <v>2.5391548602970353</v>
      </c>
      <c r="AA27">
        <v>2.5562028444026303</v>
      </c>
      <c r="AB27">
        <v>2.4726552547226461</v>
      </c>
      <c r="AC27">
        <v>2.3312848151726868</v>
      </c>
      <c r="AD27">
        <v>2.133045907288377</v>
      </c>
      <c r="AE27">
        <v>1.8827164253187831</v>
      </c>
      <c r="AF27">
        <v>1.5877520319963061</v>
      </c>
      <c r="AG27">
        <v>1.2516960287287198</v>
      </c>
      <c r="AH27">
        <v>0.88191599568420997</v>
      </c>
      <c r="AI27">
        <v>0.49444242265681382</v>
      </c>
      <c r="AJ27">
        <v>0.10665607222244589</v>
      </c>
      <c r="AK27">
        <v>-0.107195440607601</v>
      </c>
    </row>
    <row r="28" spans="1:37" x14ac:dyDescent="0.35">
      <c r="A28" t="s">
        <v>1690</v>
      </c>
      <c r="B28">
        <v>0</v>
      </c>
      <c r="C28">
        <v>0</v>
      </c>
      <c r="D28">
        <v>6.8185102009010734E-8</v>
      </c>
      <c r="E28">
        <v>6.5270766569369698E-8</v>
      </c>
      <c r="F28">
        <v>1.2485739109280303E-7</v>
      </c>
      <c r="G28">
        <v>1.1928020793305905E-7</v>
      </c>
      <c r="H28">
        <v>-1.6915409511064627E-2</v>
      </c>
      <c r="I28">
        <v>0.30040098167447571</v>
      </c>
      <c r="J28">
        <v>0.90111952046576516</v>
      </c>
      <c r="K28">
        <v>1.9082720591021118</v>
      </c>
      <c r="L28">
        <v>3.4675293735779711</v>
      </c>
      <c r="M28">
        <v>4.7205837922053462</v>
      </c>
      <c r="N28">
        <v>6.0632058763587455</v>
      </c>
      <c r="O28">
        <v>7.3912335943614238</v>
      </c>
      <c r="P28">
        <v>8.6740135932037443</v>
      </c>
      <c r="Q28">
        <v>9.918105853200343</v>
      </c>
      <c r="R28">
        <v>11.176225250746707</v>
      </c>
      <c r="S28">
        <v>12.454013215588944</v>
      </c>
      <c r="T28">
        <v>13.7630708535187</v>
      </c>
      <c r="U28">
        <v>15.081580533143725</v>
      </c>
      <c r="V28">
        <v>16.401607979895903</v>
      </c>
      <c r="W28">
        <v>17.606829444351344</v>
      </c>
      <c r="X28">
        <v>18.708691759960402</v>
      </c>
      <c r="Y28">
        <v>19.667719607232847</v>
      </c>
      <c r="Z28">
        <v>20.456481689232877</v>
      </c>
      <c r="AA28">
        <v>21.086216235906363</v>
      </c>
      <c r="AB28">
        <v>21.462492344029993</v>
      </c>
      <c r="AC28">
        <v>21.673801038242647</v>
      </c>
      <c r="AD28">
        <v>21.733556759959395</v>
      </c>
      <c r="AE28">
        <v>21.660524163111916</v>
      </c>
      <c r="AF28">
        <v>21.473713589541376</v>
      </c>
      <c r="AG28">
        <v>21.167342875277949</v>
      </c>
      <c r="AH28">
        <v>20.786407491292934</v>
      </c>
      <c r="AI28">
        <v>20.355631093569979</v>
      </c>
      <c r="AJ28">
        <v>19.90113310664422</v>
      </c>
      <c r="AK28">
        <v>19.527454370094418</v>
      </c>
    </row>
    <row r="29" spans="1:37" x14ac:dyDescent="0.35">
      <c r="A29" t="s">
        <v>1691</v>
      </c>
      <c r="B29">
        <v>0</v>
      </c>
      <c r="C29">
        <v>0</v>
      </c>
      <c r="D29">
        <v>-2.7353119769202294E-8</v>
      </c>
      <c r="E29">
        <v>-2.7822921744302676E-8</v>
      </c>
      <c r="F29">
        <v>-5.7404947462202927E-8</v>
      </c>
      <c r="G29">
        <v>2.962858847155303E-8</v>
      </c>
      <c r="H29">
        <v>2.6270284035723179E-2</v>
      </c>
      <c r="I29">
        <v>-0.13138025197063641</v>
      </c>
      <c r="J29">
        <v>-0.27726446558946627</v>
      </c>
      <c r="K29">
        <v>-0.39702036094864113</v>
      </c>
      <c r="L29">
        <v>-0.50864497189260227</v>
      </c>
      <c r="M29">
        <v>-0.34278719809610614</v>
      </c>
      <c r="N29">
        <v>7.263779675529225E-2</v>
      </c>
      <c r="O29">
        <v>0.5516897975177848</v>
      </c>
      <c r="P29">
        <v>1.0191475477243417</v>
      </c>
      <c r="Q29">
        <v>1.4627697719558519</v>
      </c>
      <c r="R29">
        <v>1.8418414515173342</v>
      </c>
      <c r="S29">
        <v>2.1532370893894601</v>
      </c>
      <c r="T29">
        <v>2.4372802775910376</v>
      </c>
      <c r="U29">
        <v>2.7218061604442205</v>
      </c>
      <c r="V29">
        <v>3.021303204694501</v>
      </c>
      <c r="W29">
        <v>3.3384310882101236</v>
      </c>
      <c r="X29">
        <v>3.6491039062159203</v>
      </c>
      <c r="Y29">
        <v>3.9304974565623869</v>
      </c>
      <c r="Z29">
        <v>4.1708113204070791</v>
      </c>
      <c r="AA29">
        <v>4.3791115658517334</v>
      </c>
      <c r="AB29">
        <v>4.5051791516427251</v>
      </c>
      <c r="AC29">
        <v>4.5574365824959138</v>
      </c>
      <c r="AD29">
        <v>4.543820058077042</v>
      </c>
      <c r="AE29">
        <v>4.4753360058793135</v>
      </c>
      <c r="AF29">
        <v>4.3612664149426337</v>
      </c>
      <c r="AG29">
        <v>4.2038257427650763</v>
      </c>
      <c r="AH29">
        <v>4.0054933516888127</v>
      </c>
      <c r="AI29">
        <v>3.7767354504282338</v>
      </c>
      <c r="AJ29">
        <v>3.5298504951677536</v>
      </c>
      <c r="AK29">
        <v>3.316524182519661</v>
      </c>
    </row>
    <row r="30" spans="1:37" x14ac:dyDescent="0.35">
      <c r="A30" t="s">
        <v>1692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</row>
    <row r="31" spans="1:37" x14ac:dyDescent="0.35">
      <c r="A31" t="s">
        <v>117</v>
      </c>
      <c r="B31">
        <v>0</v>
      </c>
      <c r="C31">
        <v>0</v>
      </c>
      <c r="D31">
        <v>9.5538221778213028E-8</v>
      </c>
      <c r="E31">
        <v>9.3093688313672374E-8</v>
      </c>
      <c r="F31">
        <v>1.8226233855500595E-7</v>
      </c>
      <c r="G31">
        <v>8.9651619461506016E-8</v>
      </c>
      <c r="H31">
        <v>-4.3185693546787807E-2</v>
      </c>
      <c r="I31">
        <v>0.43178123364511212</v>
      </c>
      <c r="J31">
        <v>1.1783839860552314</v>
      </c>
      <c r="K31">
        <v>2.305292420050753</v>
      </c>
      <c r="L31">
        <v>3.9761743454705734</v>
      </c>
      <c r="M31">
        <v>5.0633709903014523</v>
      </c>
      <c r="N31">
        <v>5.9905680796034533</v>
      </c>
      <c r="O31">
        <v>6.839543796843639</v>
      </c>
      <c r="P31">
        <v>7.6548660454794026</v>
      </c>
      <c r="Q31">
        <v>8.4553360812444911</v>
      </c>
      <c r="R31">
        <v>9.3343837992293732</v>
      </c>
      <c r="S31">
        <v>10.300776126199484</v>
      </c>
      <c r="T31">
        <v>11.325790575927662</v>
      </c>
      <c r="U31">
        <v>12.359774372699505</v>
      </c>
      <c r="V31">
        <v>13.380304775201402</v>
      </c>
      <c r="W31">
        <v>14.268398356141221</v>
      </c>
      <c r="X31">
        <v>15.059587853744482</v>
      </c>
      <c r="Y31">
        <v>15.73722215067046</v>
      </c>
      <c r="Z31">
        <v>16.285670368825798</v>
      </c>
      <c r="AA31">
        <v>16.70710467005463</v>
      </c>
      <c r="AB31">
        <v>16.957313192387268</v>
      </c>
      <c r="AC31">
        <v>17.116364455746734</v>
      </c>
      <c r="AD31">
        <v>17.189736701882353</v>
      </c>
      <c r="AE31">
        <v>17.185188157232602</v>
      </c>
      <c r="AF31">
        <v>17.112447174598742</v>
      </c>
      <c r="AG31">
        <v>16.963517132512873</v>
      </c>
      <c r="AH31">
        <v>16.780914139604121</v>
      </c>
      <c r="AI31">
        <v>16.578895643141745</v>
      </c>
      <c r="AJ31">
        <v>16.371282611476467</v>
      </c>
      <c r="AK31">
        <v>16.210930187574757</v>
      </c>
    </row>
    <row r="32" spans="1:37" x14ac:dyDescent="0.35">
      <c r="A32" t="s">
        <v>118</v>
      </c>
      <c r="B32">
        <v>0</v>
      </c>
      <c r="C32">
        <v>0</v>
      </c>
      <c r="D32">
        <v>0</v>
      </c>
      <c r="E32">
        <v>9.2949004049103223E-8</v>
      </c>
      <c r="F32">
        <v>9.07596886534634E-8</v>
      </c>
      <c r="G32">
        <v>8.9085272492184231E-8</v>
      </c>
      <c r="H32">
        <v>-5.4027314457449904E-2</v>
      </c>
      <c r="I32">
        <v>0.20743181217588447</v>
      </c>
      <c r="J32">
        <v>0.74768221957526304</v>
      </c>
      <c r="K32">
        <v>1.6423559438414337</v>
      </c>
      <c r="L32">
        <v>3.0437294636172618</v>
      </c>
      <c r="M32">
        <v>4.2058494148444536</v>
      </c>
      <c r="N32">
        <v>5.1964934645094774</v>
      </c>
      <c r="O32">
        <v>6.1040155707340116</v>
      </c>
      <c r="P32">
        <v>6.9843719782140878</v>
      </c>
      <c r="Q32">
        <v>7.8635889040852947</v>
      </c>
      <c r="R32">
        <v>8.8119071778805846</v>
      </c>
      <c r="S32">
        <v>9.852384406182102</v>
      </c>
      <c r="T32">
        <v>10.968947961376196</v>
      </c>
      <c r="U32">
        <v>12.118677308896842</v>
      </c>
      <c r="V32">
        <v>13.264794180264472</v>
      </c>
      <c r="W32">
        <v>14.303425189972629</v>
      </c>
      <c r="X32">
        <v>15.231552538588478</v>
      </c>
      <c r="Y32">
        <v>16.038866584480637</v>
      </c>
      <c r="Z32">
        <v>16.713021094460224</v>
      </c>
      <c r="AA32">
        <v>17.258407597063385</v>
      </c>
      <c r="AB32">
        <v>17.59496577479598</v>
      </c>
      <c r="AC32">
        <v>17.806439280793374</v>
      </c>
      <c r="AD32">
        <v>17.930236219044062</v>
      </c>
      <c r="AE32">
        <v>17.981455819656599</v>
      </c>
      <c r="AF32">
        <v>17.971403015487031</v>
      </c>
      <c r="AG32">
        <v>17.889409726720462</v>
      </c>
      <c r="AH32">
        <v>17.766577773749461</v>
      </c>
      <c r="AI32">
        <v>17.623410899793935</v>
      </c>
      <c r="AJ32">
        <v>17.475758567234823</v>
      </c>
      <c r="AK32">
        <v>17.381764793651012</v>
      </c>
    </row>
    <row r="33" spans="1:37" x14ac:dyDescent="0.35">
      <c r="A33" t="s">
        <v>119</v>
      </c>
      <c r="B33">
        <v>9.9791175323105108E-8</v>
      </c>
      <c r="C33">
        <v>0</v>
      </c>
      <c r="D33">
        <v>9.5446051062708648E-8</v>
      </c>
      <c r="E33">
        <v>9.2843910337592206E-8</v>
      </c>
      <c r="F33">
        <v>9.073077844590216E-8</v>
      </c>
      <c r="G33">
        <v>8.9339446951441914E-8</v>
      </c>
      <c r="H33">
        <v>-5.7636981684594524E-2</v>
      </c>
      <c r="I33">
        <v>0.32028334558258376</v>
      </c>
      <c r="J33">
        <v>1.0142586676502807</v>
      </c>
      <c r="K33">
        <v>2.1026835637027119</v>
      </c>
      <c r="L33">
        <v>3.7410756276849533</v>
      </c>
      <c r="M33">
        <v>4.9769412272644864</v>
      </c>
      <c r="N33">
        <v>5.9175941308554636</v>
      </c>
      <c r="O33">
        <v>6.6982956614187739</v>
      </c>
      <c r="P33">
        <v>7.4040322247924895</v>
      </c>
      <c r="Q33">
        <v>8.0802285837007446</v>
      </c>
      <c r="R33">
        <v>8.8366147202499477</v>
      </c>
      <c r="S33">
        <v>9.7064691860450978</v>
      </c>
      <c r="T33">
        <v>10.675714027640693</v>
      </c>
      <c r="U33">
        <v>11.698849901681797</v>
      </c>
      <c r="V33">
        <v>12.729131791009562</v>
      </c>
      <c r="W33">
        <v>13.651242493721561</v>
      </c>
      <c r="X33">
        <v>14.468797596273886</v>
      </c>
      <c r="Y33">
        <v>15.171352618664713</v>
      </c>
      <c r="Z33">
        <v>15.746144261599305</v>
      </c>
      <c r="AA33">
        <v>16.190745612552448</v>
      </c>
      <c r="AB33">
        <v>16.502860960459429</v>
      </c>
      <c r="AC33">
        <v>16.695932995890317</v>
      </c>
      <c r="AD33">
        <v>16.811328410438641</v>
      </c>
      <c r="AE33">
        <v>16.857999394189992</v>
      </c>
      <c r="AF33">
        <v>16.844911142402765</v>
      </c>
      <c r="AG33">
        <v>16.762193144558914</v>
      </c>
      <c r="AH33">
        <v>16.645673795875425</v>
      </c>
      <c r="AI33">
        <v>16.514010404163002</v>
      </c>
      <c r="AJ33">
        <v>16.381788511080408</v>
      </c>
      <c r="AK33">
        <v>16.300316137845485</v>
      </c>
    </row>
    <row r="34" spans="1:37" x14ac:dyDescent="0.35">
      <c r="A34" t="s">
        <v>120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-1.0703717822746484E-3</v>
      </c>
      <c r="I34">
        <v>0.65168692380475068</v>
      </c>
      <c r="J34">
        <v>1.1745028848428873</v>
      </c>
      <c r="K34">
        <v>1.7200986516217487</v>
      </c>
      <c r="L34">
        <v>2.3476417126979898</v>
      </c>
      <c r="M34">
        <v>2.7350742033664721</v>
      </c>
      <c r="N34">
        <v>2.8571149291514386</v>
      </c>
      <c r="O34">
        <v>2.8317377287223833</v>
      </c>
      <c r="P34">
        <v>2.6924978289323054</v>
      </c>
      <c r="Q34">
        <v>2.4536548788877344</v>
      </c>
      <c r="R34">
        <v>2.2449782789398354</v>
      </c>
      <c r="S34">
        <v>2.2193339647545551</v>
      </c>
      <c r="T34">
        <v>2.2635952118744029</v>
      </c>
      <c r="U34">
        <v>2.3324555253553703</v>
      </c>
      <c r="V34">
        <v>2.3882267429626181</v>
      </c>
      <c r="W34">
        <v>2.4476821863558262</v>
      </c>
      <c r="X34">
        <v>2.5247293608334553</v>
      </c>
      <c r="Y34">
        <v>2.578086552071257</v>
      </c>
      <c r="Z34">
        <v>2.5872672271657349</v>
      </c>
      <c r="AA34">
        <v>2.5499151455824043</v>
      </c>
      <c r="AB34">
        <v>2.5742738382945829</v>
      </c>
      <c r="AC34">
        <v>2.7072922425433577</v>
      </c>
      <c r="AD34">
        <v>2.8599886796066398</v>
      </c>
      <c r="AE34">
        <v>3.0060523790072846</v>
      </c>
      <c r="AF34">
        <v>3.1392891888610164</v>
      </c>
      <c r="AG34">
        <v>3.2954563148849481</v>
      </c>
      <c r="AH34">
        <v>3.5015333504171853</v>
      </c>
      <c r="AI34">
        <v>3.7268305183589145</v>
      </c>
      <c r="AJ34">
        <v>3.9585764071494722</v>
      </c>
      <c r="AK34">
        <v>4.2025045940268457</v>
      </c>
    </row>
    <row r="35" spans="1:37" x14ac:dyDescent="0.35">
      <c r="A35" t="s">
        <v>121</v>
      </c>
      <c r="B35">
        <v>0</v>
      </c>
      <c r="C35">
        <v>0</v>
      </c>
      <c r="D35">
        <v>2.2808888111569559E-8</v>
      </c>
      <c r="E35">
        <v>2.207281024624308E-8</v>
      </c>
      <c r="F35">
        <v>6.3940608363566298E-8</v>
      </c>
      <c r="G35">
        <v>8.2257667344265428E-8</v>
      </c>
      <c r="H35">
        <v>-2.5789411893817338E-2</v>
      </c>
      <c r="I35">
        <v>-0.10311353523527744</v>
      </c>
      <c r="J35">
        <v>-8.6339364172194344E-2</v>
      </c>
      <c r="K35">
        <v>0.10793194898219838</v>
      </c>
      <c r="L35">
        <v>0.56904812796196858</v>
      </c>
      <c r="M35">
        <v>1.4086145979285147</v>
      </c>
      <c r="N35">
        <v>2.4148480630856728</v>
      </c>
      <c r="O35">
        <v>3.4719040291075309</v>
      </c>
      <c r="P35">
        <v>4.5283466892502178</v>
      </c>
      <c r="Q35">
        <v>5.5705772940439768</v>
      </c>
      <c r="R35">
        <v>6.5832959270835767</v>
      </c>
      <c r="S35">
        <v>7.5961530722719495</v>
      </c>
      <c r="T35">
        <v>8.6320110111566706</v>
      </c>
      <c r="U35">
        <v>9.6986367381536542</v>
      </c>
      <c r="V35">
        <v>10.782023705671362</v>
      </c>
      <c r="W35">
        <v>11.861649296667775</v>
      </c>
      <c r="X35">
        <v>12.887168473371279</v>
      </c>
      <c r="Y35">
        <v>13.82349188771499</v>
      </c>
      <c r="Z35">
        <v>14.642920375349311</v>
      </c>
      <c r="AA35">
        <v>15.337442278349013</v>
      </c>
      <c r="AB35">
        <v>15.887533306187196</v>
      </c>
      <c r="AC35">
        <v>16.290090941358713</v>
      </c>
      <c r="AD35">
        <v>16.552009186426631</v>
      </c>
      <c r="AE35">
        <v>16.684868691904221</v>
      </c>
      <c r="AF35">
        <v>16.701742401045582</v>
      </c>
      <c r="AG35">
        <v>16.617074892035745</v>
      </c>
      <c r="AH35">
        <v>16.441398809798223</v>
      </c>
      <c r="AI35">
        <v>16.194971715144881</v>
      </c>
      <c r="AJ35">
        <v>15.900051043121778</v>
      </c>
      <c r="AK35">
        <v>15.622262947770027</v>
      </c>
    </row>
    <row r="36" spans="1:37" x14ac:dyDescent="0.35">
      <c r="A36" t="s">
        <v>1693</v>
      </c>
      <c r="B36">
        <v>0</v>
      </c>
      <c r="C36">
        <v>0</v>
      </c>
      <c r="D36">
        <v>-7.2729344768873716E-8</v>
      </c>
      <c r="E36">
        <v>-7.1020866965199048E-8</v>
      </c>
      <c r="F36">
        <v>-1.183217412936699E-7</v>
      </c>
      <c r="G36">
        <v>-7.393929912780095E-9</v>
      </c>
      <c r="H36">
        <v>1.7403797603665616E-2</v>
      </c>
      <c r="I36">
        <v>-0.53259512308759804</v>
      </c>
      <c r="J36">
        <v>-1.2499936255176092</v>
      </c>
      <c r="K36">
        <v>-2.1478463323740038</v>
      </c>
      <c r="L36">
        <v>-3.2768336005401522</v>
      </c>
      <c r="M36">
        <v>-3.4786209103364052</v>
      </c>
      <c r="N36">
        <v>-3.3736209563781761</v>
      </c>
      <c r="O36">
        <v>-3.1520536760618389</v>
      </c>
      <c r="P36">
        <v>-2.9042062575307837</v>
      </c>
      <c r="Q36">
        <v>-2.6598587874362423</v>
      </c>
      <c r="R36">
        <v>-2.5162147318611217</v>
      </c>
      <c r="S36">
        <v>-2.4520435385087969</v>
      </c>
      <c r="T36">
        <v>-2.4197264181418321</v>
      </c>
      <c r="U36">
        <v>-2.3684077770740219</v>
      </c>
      <c r="V36">
        <v>-2.2916511599449518</v>
      </c>
      <c r="W36">
        <v>-2.1062245503540855</v>
      </c>
      <c r="X36">
        <v>-1.8880820111529029</v>
      </c>
      <c r="Y36">
        <v>-1.6535132150174769</v>
      </c>
      <c r="Z36">
        <v>-1.4126848030940997</v>
      </c>
      <c r="AA36">
        <v>-1.173589556160981</v>
      </c>
      <c r="AB36">
        <v>-0.91467549741018894</v>
      </c>
      <c r="AC36">
        <v>-0.70551499632678372</v>
      </c>
      <c r="AD36">
        <v>-0.54418375994650381</v>
      </c>
      <c r="AE36">
        <v>-0.42694769978701697</v>
      </c>
      <c r="AF36">
        <v>-0.35069267482804589</v>
      </c>
      <c r="AG36">
        <v>-0.29619683895502069</v>
      </c>
      <c r="AH36">
        <v>-0.29072843992302699</v>
      </c>
      <c r="AI36">
        <v>-0.32932541166978968</v>
      </c>
      <c r="AJ36">
        <v>-0.40493802060080908</v>
      </c>
      <c r="AK36">
        <v>-0.50655066511781088</v>
      </c>
    </row>
    <row r="37" spans="1:37" x14ac:dyDescent="0.35">
      <c r="A37" t="s">
        <v>1694</v>
      </c>
      <c r="B37">
        <v>0</v>
      </c>
      <c r="C37">
        <v>0</v>
      </c>
      <c r="D37">
        <v>1.7909251859293818E-8</v>
      </c>
      <c r="E37">
        <v>3.4662628323189892E-8</v>
      </c>
      <c r="F37">
        <v>5.0205395396574204E-8</v>
      </c>
      <c r="G37">
        <v>8.0734685603545131E-8</v>
      </c>
      <c r="H37">
        <v>-2.5789416153787492E-2</v>
      </c>
      <c r="I37">
        <v>-0.10311352779254213</v>
      </c>
      <c r="J37">
        <v>-8.6339375291322185E-2</v>
      </c>
      <c r="K37">
        <v>0.10793195093499186</v>
      </c>
      <c r="L37">
        <v>0.56904811904059382</v>
      </c>
      <c r="M37">
        <v>1.4086146150058099</v>
      </c>
      <c r="N37">
        <v>2.4148480635004521</v>
      </c>
      <c r="O37">
        <v>3.4719040493771391</v>
      </c>
      <c r="P37">
        <v>4.5283466953630613</v>
      </c>
      <c r="Q37">
        <v>5.5705773115777957</v>
      </c>
      <c r="R37">
        <v>6.5832959316592499</v>
      </c>
      <c r="S37">
        <v>7.5961530794983245</v>
      </c>
      <c r="T37">
        <v>8.6320110410194282</v>
      </c>
      <c r="U37">
        <v>9.6986367185809996</v>
      </c>
      <c r="V37">
        <v>10.782023658317396</v>
      </c>
      <c r="W37">
        <v>11.861649293589238</v>
      </c>
      <c r="X37">
        <v>12.887168525159431</v>
      </c>
      <c r="Y37">
        <v>13.823491925583141</v>
      </c>
      <c r="Z37">
        <v>14.64292040046522</v>
      </c>
      <c r="AA37">
        <v>15.337442279646197</v>
      </c>
      <c r="AB37">
        <v>15.887533267059517</v>
      </c>
      <c r="AC37">
        <v>16.290090940500669</v>
      </c>
      <c r="AD37">
        <v>16.552009180447392</v>
      </c>
      <c r="AE37">
        <v>16.684868656624285</v>
      </c>
      <c r="AF37">
        <v>16.701742448679525</v>
      </c>
      <c r="AG37">
        <v>16.617074908636951</v>
      </c>
      <c r="AH37">
        <v>16.441398806604425</v>
      </c>
      <c r="AI37">
        <v>16.194971759512544</v>
      </c>
      <c r="AJ37">
        <v>15.900051010937432</v>
      </c>
      <c r="AK37">
        <v>15.6222629657379</v>
      </c>
    </row>
    <row r="38" spans="1:37" x14ac:dyDescent="0.35">
      <c r="A38" t="s">
        <v>122</v>
      </c>
      <c r="B38">
        <v>0</v>
      </c>
      <c r="C38">
        <v>0</v>
      </c>
      <c r="D38">
        <v>1.790927406375431E-8</v>
      </c>
      <c r="E38">
        <v>3.4662628323189892E-8</v>
      </c>
      <c r="F38">
        <v>-4.0594350103617671E-8</v>
      </c>
      <c r="G38">
        <v>-9.605624073927288E-8</v>
      </c>
      <c r="H38">
        <v>3.767337132207782E-2</v>
      </c>
      <c r="I38">
        <v>-6.0562576319811434E-2</v>
      </c>
      <c r="J38">
        <v>-0.35424494099558501</v>
      </c>
      <c r="K38">
        <v>-0.77113179899798157</v>
      </c>
      <c r="L38">
        <v>-1.3301504917183959</v>
      </c>
      <c r="M38">
        <v>-1.7471068838393888</v>
      </c>
      <c r="N38">
        <v>-1.8390075057412303</v>
      </c>
      <c r="O38">
        <v>-1.8027647344405318</v>
      </c>
      <c r="P38">
        <v>-1.7482733892781654</v>
      </c>
      <c r="Q38">
        <v>-1.7184218765218362</v>
      </c>
      <c r="R38">
        <v>-1.745291280157335</v>
      </c>
      <c r="S38">
        <v>-1.8152867439846787</v>
      </c>
      <c r="T38">
        <v>-1.9141527745507148</v>
      </c>
      <c r="U38">
        <v>-2.0091692915727322</v>
      </c>
      <c r="V38">
        <v>-2.0760895422963777</v>
      </c>
      <c r="W38">
        <v>-2.0845861789949405</v>
      </c>
      <c r="X38">
        <v>-2.0248397590594158</v>
      </c>
      <c r="Y38">
        <v>-1.9206890606740856</v>
      </c>
      <c r="Z38">
        <v>-1.7833861501156067</v>
      </c>
      <c r="AA38">
        <v>-1.6238908772295613</v>
      </c>
      <c r="AB38">
        <v>-1.448859652150547</v>
      </c>
      <c r="AC38">
        <v>-1.2653684335798943</v>
      </c>
      <c r="AD38">
        <v>-1.1021706349075844</v>
      </c>
      <c r="AE38">
        <v>-0.96228257186782296</v>
      </c>
      <c r="AF38">
        <v>-0.84608005346283877</v>
      </c>
      <c r="AG38">
        <v>-0.75126540426987409</v>
      </c>
      <c r="AH38">
        <v>-0.67779552553753897</v>
      </c>
      <c r="AI38">
        <v>-0.63522020156812076</v>
      </c>
      <c r="AJ38">
        <v>-0.62452738205019953</v>
      </c>
      <c r="AK38">
        <v>-0.6637021032256718</v>
      </c>
    </row>
    <row r="39" spans="1:37" x14ac:dyDescent="0.35">
      <c r="A39" t="s">
        <v>1695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-0.16141721733979875</v>
      </c>
      <c r="I39">
        <v>-0.45458470157986319</v>
      </c>
      <c r="J39">
        <v>-0.83379049755483159</v>
      </c>
      <c r="K39">
        <v>-1.2360222197498549</v>
      </c>
      <c r="L39">
        <v>-1.586488424992516</v>
      </c>
      <c r="M39">
        <v>-1.8789771227741392</v>
      </c>
      <c r="N39">
        <v>-2.0722728764513865</v>
      </c>
      <c r="O39">
        <v>-2.1495230694693612</v>
      </c>
      <c r="P39">
        <v>-2.1253535110047128</v>
      </c>
      <c r="Q39">
        <v>-2.01696775531226</v>
      </c>
      <c r="R39">
        <v>-1.8545924449443918</v>
      </c>
      <c r="S39">
        <v>-1.6683201802269121</v>
      </c>
      <c r="T39">
        <v>-1.4963395304097182</v>
      </c>
      <c r="U39">
        <v>-1.3647320847761213</v>
      </c>
      <c r="V39">
        <v>-1.2902166462477216</v>
      </c>
      <c r="W39">
        <v>-1.2806925713082729</v>
      </c>
      <c r="X39">
        <v>-1.3357114667317815</v>
      </c>
      <c r="Y39">
        <v>-1.4536544552234187</v>
      </c>
      <c r="Z39">
        <v>-1.6316564601100425</v>
      </c>
      <c r="AA39">
        <v>-1.8229087214491013</v>
      </c>
      <c r="AB39">
        <v>-2.0325238969200798</v>
      </c>
      <c r="AC39">
        <v>-2.2261517673232256</v>
      </c>
      <c r="AD39">
        <v>-2.4107741507886637</v>
      </c>
      <c r="AE39">
        <v>-2.592619580560529</v>
      </c>
      <c r="AF39">
        <v>-2.7735143829463293</v>
      </c>
      <c r="AG39">
        <v>-2.9521297140363556</v>
      </c>
      <c r="AH39">
        <v>-3.1235773560046032</v>
      </c>
      <c r="AI39">
        <v>-3.2822930277714213</v>
      </c>
      <c r="AJ39">
        <v>-3.4231944229453082</v>
      </c>
      <c r="AK39">
        <v>-3.4237196231272637</v>
      </c>
    </row>
    <row r="40" spans="1:37" x14ac:dyDescent="0.35">
      <c r="A40" t="s">
        <v>123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-46.560690000002069</v>
      </c>
      <c r="I40">
        <v>-132.91091999999844</v>
      </c>
      <c r="J40">
        <v>-247.18539999999848</v>
      </c>
      <c r="K40">
        <v>-371.38784999999916</v>
      </c>
      <c r="L40">
        <v>-482.48898999999801</v>
      </c>
      <c r="M40">
        <v>-577.23843000000124</v>
      </c>
      <c r="N40">
        <v>-641.67627999999968</v>
      </c>
      <c r="O40">
        <v>-669.49923000000126</v>
      </c>
      <c r="P40">
        <v>-664.68188999999984</v>
      </c>
      <c r="Q40">
        <v>-632.5109999999986</v>
      </c>
      <c r="R40">
        <v>-582.64370999999664</v>
      </c>
      <c r="S40">
        <v>-524.79464000000007</v>
      </c>
      <c r="T40">
        <v>-471.21321000000171</v>
      </c>
      <c r="U40">
        <v>-430.28749999999854</v>
      </c>
      <c r="V40">
        <v>-407.39362000000256</v>
      </c>
      <c r="W40">
        <v>-405.18110999999772</v>
      </c>
      <c r="X40">
        <v>-423.68809999999939</v>
      </c>
      <c r="Y40">
        <v>-462.63777000000118</v>
      </c>
      <c r="Z40">
        <v>-521.42481000000043</v>
      </c>
      <c r="AA40">
        <v>-585.30349000000206</v>
      </c>
      <c r="AB40">
        <v>-655.83095999999932</v>
      </c>
      <c r="AC40">
        <v>-721.95403000000078</v>
      </c>
      <c r="AD40">
        <v>-785.95171000000119</v>
      </c>
      <c r="AE40">
        <v>-849.88664000000426</v>
      </c>
      <c r="AF40">
        <v>-914.34698999999819</v>
      </c>
      <c r="AG40">
        <v>-978.81310999999914</v>
      </c>
      <c r="AH40">
        <v>-1041.5046900000016</v>
      </c>
      <c r="AI40">
        <v>-1100.3285599999981</v>
      </c>
      <c r="AJ40">
        <v>-1153.2818800000023</v>
      </c>
      <c r="AK40">
        <v>-1158.5634199999986</v>
      </c>
    </row>
    <row r="41" spans="1:37" x14ac:dyDescent="0.35">
      <c r="A41" t="s">
        <v>124</v>
      </c>
      <c r="B41">
        <v>0</v>
      </c>
      <c r="C41">
        <v>0</v>
      </c>
      <c r="D41">
        <v>0</v>
      </c>
      <c r="E41">
        <v>0</v>
      </c>
      <c r="F41">
        <v>1.000000082740371E-8</v>
      </c>
      <c r="G41">
        <v>0</v>
      </c>
      <c r="H41">
        <v>0.1202312300000008</v>
      </c>
      <c r="I41">
        <v>0.3319981700000002</v>
      </c>
      <c r="J41">
        <v>0.60065734000000059</v>
      </c>
      <c r="K41">
        <v>0.88075033000000058</v>
      </c>
      <c r="L41">
        <v>1.116984080000001</v>
      </c>
      <c r="M41">
        <v>1.3112161799999993</v>
      </c>
      <c r="N41">
        <v>1.4316917599999992</v>
      </c>
      <c r="O41">
        <v>1.4680633999999997</v>
      </c>
      <c r="P41">
        <v>1.4341210500000008</v>
      </c>
      <c r="Q41">
        <v>1.3439680800000007</v>
      </c>
      <c r="R41">
        <v>1.2208623799999998</v>
      </c>
      <c r="S41">
        <v>1.0865328699999997</v>
      </c>
      <c r="T41">
        <v>0.96810852000000081</v>
      </c>
      <c r="U41">
        <v>0.88232637999999941</v>
      </c>
      <c r="V41">
        <v>0.83954820999999902</v>
      </c>
      <c r="W41">
        <v>0.8421287600000007</v>
      </c>
      <c r="X41">
        <v>0.88906804000000039</v>
      </c>
      <c r="Y41">
        <v>0.97860503000000021</v>
      </c>
      <c r="Z41">
        <v>1.1086014499999992</v>
      </c>
      <c r="AA41">
        <v>1.2458707799999997</v>
      </c>
      <c r="AB41">
        <v>1.3931003900000003</v>
      </c>
      <c r="AC41">
        <v>1.5261795800000004</v>
      </c>
      <c r="AD41">
        <v>1.652930459999999</v>
      </c>
      <c r="AE41">
        <v>1.7788346099999992</v>
      </c>
      <c r="AF41">
        <v>1.90516555</v>
      </c>
      <c r="AG41">
        <v>2.0305894199999992</v>
      </c>
      <c r="AH41">
        <v>2.15105134</v>
      </c>
      <c r="AI41">
        <v>2.2621519899999996</v>
      </c>
      <c r="AJ41">
        <v>2.3599662699999997</v>
      </c>
      <c r="AK41">
        <v>2.34756812</v>
      </c>
    </row>
    <row r="42" spans="1:37" x14ac:dyDescent="0.35">
      <c r="A42" t="s">
        <v>1696</v>
      </c>
      <c r="B42">
        <v>1.9265446876692849E-9</v>
      </c>
      <c r="C42">
        <v>6.5256117350032117E-9</v>
      </c>
      <c r="D42">
        <v>1.1284612046885689E-8</v>
      </c>
      <c r="E42">
        <v>1.7204341597187867E-8</v>
      </c>
      <c r="F42">
        <v>1.9165948342281247E-8</v>
      </c>
      <c r="G42">
        <v>1.9023092476255776E-8</v>
      </c>
      <c r="H42">
        <v>-0.21690210967916757</v>
      </c>
      <c r="I42">
        <v>-0.42617822846204195</v>
      </c>
      <c r="J42">
        <v>-0.46253771730516213</v>
      </c>
      <c r="K42">
        <v>-0.35883865593872716</v>
      </c>
      <c r="L42">
        <v>-9.1400846534115537E-2</v>
      </c>
      <c r="M42">
        <v>9.2715875904374884E-2</v>
      </c>
      <c r="N42">
        <v>0.21899199764674956</v>
      </c>
      <c r="O42">
        <v>0.30711492136143159</v>
      </c>
      <c r="P42">
        <v>0.37930802696101928</v>
      </c>
      <c r="Q42">
        <v>0.46491468718315232</v>
      </c>
      <c r="R42">
        <v>0.55636566942908749</v>
      </c>
      <c r="S42">
        <v>0.64552238867241829</v>
      </c>
      <c r="T42">
        <v>0.72751903697349862</v>
      </c>
      <c r="U42">
        <v>0.80434543094534472</v>
      </c>
      <c r="V42">
        <v>0.87072973828161704</v>
      </c>
      <c r="W42">
        <v>0.90495464428657357</v>
      </c>
      <c r="X42">
        <v>0.90974845368509416</v>
      </c>
      <c r="Y42">
        <v>0.89647535254942723</v>
      </c>
      <c r="Z42">
        <v>0.87162895071658664</v>
      </c>
      <c r="AA42">
        <v>0.88685952647181221</v>
      </c>
      <c r="AB42">
        <v>0.84366798227008677</v>
      </c>
      <c r="AC42">
        <v>0.82088155099122107</v>
      </c>
      <c r="AD42">
        <v>0.77634880443126919</v>
      </c>
      <c r="AE42">
        <v>0.72308277789829778</v>
      </c>
      <c r="AF42">
        <v>0.66806056387258073</v>
      </c>
      <c r="AG42">
        <v>0.6060017822646826</v>
      </c>
      <c r="AH42">
        <v>0.54110470305101865</v>
      </c>
      <c r="AI42">
        <v>0.48408128788795035</v>
      </c>
      <c r="AJ42">
        <v>0.43872912883538145</v>
      </c>
      <c r="AK42">
        <v>0.5442246400185119</v>
      </c>
    </row>
    <row r="43" spans="1:37" x14ac:dyDescent="0.35">
      <c r="A43" t="s">
        <v>3763</v>
      </c>
      <c r="B43">
        <v>9.7128277642966054E-10</v>
      </c>
      <c r="C43">
        <v>1.4453669164304905E-9</v>
      </c>
      <c r="D43">
        <v>-1.8667499837587975E-9</v>
      </c>
      <c r="E43">
        <v>-2.399395612751043E-9</v>
      </c>
      <c r="F43">
        <v>-3.1191750571313293E-9</v>
      </c>
      <c r="G43">
        <v>-4.0753293101269961E-9</v>
      </c>
      <c r="H43">
        <v>5.8036211026702214E-3</v>
      </c>
      <c r="I43">
        <v>-2.4983220100966222E-2</v>
      </c>
      <c r="J43">
        <v>-0.10121463694539763</v>
      </c>
      <c r="K43">
        <v>-0.20663444675936732</v>
      </c>
      <c r="L43">
        <v>-0.33570677913746394</v>
      </c>
      <c r="M43">
        <v>-0.44447148397018077</v>
      </c>
      <c r="N43">
        <v>-0.5333702170622221</v>
      </c>
      <c r="O43">
        <v>-0.61033047279652197</v>
      </c>
      <c r="P43">
        <v>-0.68304012564610184</v>
      </c>
      <c r="Q43">
        <v>-0.75566676840949698</v>
      </c>
      <c r="R43">
        <v>-0.83027946693257504</v>
      </c>
      <c r="S43">
        <v>-0.88618235947378554</v>
      </c>
      <c r="T43">
        <v>-0.93643901253164763</v>
      </c>
      <c r="U43">
        <v>-0.99004104132846116</v>
      </c>
      <c r="V43">
        <v>-1.0454527501157047</v>
      </c>
      <c r="W43">
        <v>-1.0992869112222481</v>
      </c>
      <c r="X43">
        <v>-1.1487513773704761</v>
      </c>
      <c r="Y43">
        <v>-1.195888822615683</v>
      </c>
      <c r="Z43">
        <v>-1.2426774764866058</v>
      </c>
      <c r="AA43">
        <v>-1.2894723611079151</v>
      </c>
      <c r="AB43">
        <v>-1.3213583946408298</v>
      </c>
      <c r="AC43">
        <v>-1.3444299861021833</v>
      </c>
      <c r="AD43">
        <v>-1.3631031278699861</v>
      </c>
      <c r="AE43">
        <v>-1.3793527381697175</v>
      </c>
      <c r="AF43">
        <v>-1.3937063458234893</v>
      </c>
      <c r="AG43">
        <v>-1.4050765842746691</v>
      </c>
      <c r="AH43">
        <v>-1.4132144784813159</v>
      </c>
      <c r="AI43">
        <v>-1.4188070092642335</v>
      </c>
      <c r="AJ43">
        <v>-1.422484456630678</v>
      </c>
      <c r="AK43">
        <v>-1.423713066923683</v>
      </c>
    </row>
    <row r="44" spans="1:37" x14ac:dyDescent="0.35">
      <c r="A44" t="s">
        <v>1697</v>
      </c>
      <c r="B44">
        <v>-6.2896791941380314E-9</v>
      </c>
      <c r="C44">
        <v>-7.1524734052141881E-9</v>
      </c>
      <c r="D44">
        <v>-1.1125713024473516E-8</v>
      </c>
      <c r="E44">
        <v>-1.6422066310972649E-8</v>
      </c>
      <c r="F44">
        <v>-1.6401634564400247E-8</v>
      </c>
      <c r="G44">
        <v>-1.6896623336593031E-8</v>
      </c>
      <c r="H44">
        <v>9.9939615819547717E-2</v>
      </c>
      <c r="I44">
        <v>0.19912356091341155</v>
      </c>
      <c r="J44">
        <v>0.29679822271830164</v>
      </c>
      <c r="K44">
        <v>0.32654076938808052</v>
      </c>
      <c r="L44">
        <v>0.22956470924976047</v>
      </c>
      <c r="M44">
        <v>0.31314453256687386</v>
      </c>
      <c r="N44">
        <v>0.27665617851327995</v>
      </c>
      <c r="O44">
        <v>0.16219517253247689</v>
      </c>
      <c r="P44">
        <v>1.9638435542826405E-4</v>
      </c>
      <c r="Q44">
        <v>-0.19688467315067196</v>
      </c>
      <c r="R44">
        <v>-0.42244461796936</v>
      </c>
      <c r="S44">
        <v>-0.65233558090400656</v>
      </c>
      <c r="T44">
        <v>-0.87417266965895757</v>
      </c>
      <c r="U44">
        <v>-1.0779911070949166</v>
      </c>
      <c r="V44">
        <v>-1.2553689022802961</v>
      </c>
      <c r="W44">
        <v>-1.3726407319120282</v>
      </c>
      <c r="X44">
        <v>-1.4524704021146779</v>
      </c>
      <c r="Y44">
        <v>-1.4908190716295935</v>
      </c>
      <c r="Z44">
        <v>-1.4881969387212972</v>
      </c>
      <c r="AA44">
        <v>-1.4728004281843989</v>
      </c>
      <c r="AB44">
        <v>-1.4002756810720247</v>
      </c>
      <c r="AC44">
        <v>-1.3220426408582238</v>
      </c>
      <c r="AD44">
        <v>-1.2389117824873299</v>
      </c>
      <c r="AE44">
        <v>-1.1499541191103815</v>
      </c>
      <c r="AF44">
        <v>-1.0555866877168418</v>
      </c>
      <c r="AG44">
        <v>-0.94445719171404874</v>
      </c>
      <c r="AH44">
        <v>-0.83065588016494885</v>
      </c>
      <c r="AI44">
        <v>-0.71795720985755596</v>
      </c>
      <c r="AJ44">
        <v>-0.61101004385994417</v>
      </c>
      <c r="AK44">
        <v>-0.58362157082490207</v>
      </c>
    </row>
    <row r="45" spans="1:37" x14ac:dyDescent="0.35">
      <c r="A45" t="s">
        <v>1698</v>
      </c>
      <c r="B45">
        <v>-8.7535138859617945E-9</v>
      </c>
      <c r="C45">
        <v>3.8401209295768624E-9</v>
      </c>
      <c r="D45">
        <v>1.1872062360973601E-9</v>
      </c>
      <c r="E45">
        <v>-5.112941320328801E-10</v>
      </c>
      <c r="F45">
        <v>3.6882535220383872E-9</v>
      </c>
      <c r="G45">
        <v>-4.210755875921901E-10</v>
      </c>
      <c r="H45">
        <v>0.10607513464455372</v>
      </c>
      <c r="I45">
        <v>0.19216464900428873</v>
      </c>
      <c r="J45">
        <v>0.47351667930417457</v>
      </c>
      <c r="K45">
        <v>0.66659676461694806</v>
      </c>
      <c r="L45">
        <v>0.73138225260792822</v>
      </c>
      <c r="M45">
        <v>1.0048080567040631</v>
      </c>
      <c r="N45">
        <v>0.86588849469647555</v>
      </c>
      <c r="O45">
        <v>0.63571362774915496</v>
      </c>
      <c r="P45">
        <v>0.37368491502387036</v>
      </c>
      <c r="Q45">
        <v>9.3123517587425514E-2</v>
      </c>
      <c r="R45">
        <v>-0.20552632607059099</v>
      </c>
      <c r="S45">
        <v>-0.49603720137866081</v>
      </c>
      <c r="T45">
        <v>-0.77821578444973105</v>
      </c>
      <c r="U45">
        <v>-1.0485365873951089</v>
      </c>
      <c r="V45">
        <v>-1.297700082265165</v>
      </c>
      <c r="W45">
        <v>-1.4877442673252119</v>
      </c>
      <c r="X45">
        <v>-1.6296654221848992</v>
      </c>
      <c r="Y45">
        <v>-1.7180023660983215</v>
      </c>
      <c r="Z45">
        <v>-1.7513263726152368</v>
      </c>
      <c r="AA45">
        <v>-1.7560327692527113</v>
      </c>
      <c r="AB45">
        <v>-1.6921582295621795</v>
      </c>
      <c r="AC45">
        <v>-1.5999356985984605</v>
      </c>
      <c r="AD45">
        <v>-1.5023086850927445</v>
      </c>
      <c r="AE45">
        <v>-1.397492508947358</v>
      </c>
      <c r="AF45">
        <v>-1.2856021786890561</v>
      </c>
      <c r="AG45">
        <v>-1.1561096929829526</v>
      </c>
      <c r="AH45">
        <v>-1.0168765060075162</v>
      </c>
      <c r="AI45">
        <v>-0.88615933268880598</v>
      </c>
      <c r="AJ45">
        <v>-0.76785279586608501</v>
      </c>
      <c r="AK45">
        <v>-0.73073153606493524</v>
      </c>
    </row>
    <row r="46" spans="1:37" x14ac:dyDescent="0.35">
      <c r="A46" t="s">
        <v>1699</v>
      </c>
      <c r="B46">
        <v>-9.5235364039325532E-8</v>
      </c>
      <c r="C46">
        <v>4.2294334701153957E-8</v>
      </c>
      <c r="D46">
        <v>-8.8664797726067945E-8</v>
      </c>
      <c r="E46">
        <v>-4.4967862766753797E-8</v>
      </c>
      <c r="F46">
        <v>-7.9201745162293946E-8</v>
      </c>
      <c r="G46">
        <v>-1.1363280316700752E-7</v>
      </c>
      <c r="H46">
        <v>0.39236443228312101</v>
      </c>
      <c r="I46">
        <v>0.64538386327323005</v>
      </c>
      <c r="J46">
        <v>0.94232561988879526</v>
      </c>
      <c r="K46">
        <v>1.1452445184633619</v>
      </c>
      <c r="L46">
        <v>1.0491915306940158</v>
      </c>
      <c r="M46">
        <v>1.4929468088610287</v>
      </c>
      <c r="N46">
        <v>1.8319365418967393</v>
      </c>
      <c r="O46">
        <v>1.9607418908662688</v>
      </c>
      <c r="P46">
        <v>1.8650272755363795</v>
      </c>
      <c r="Q46">
        <v>1.5402595161454617</v>
      </c>
      <c r="R46">
        <v>0.98804847117519023</v>
      </c>
      <c r="S46">
        <v>0.23540057694450139</v>
      </c>
      <c r="T46">
        <v>-0.69305311873398767</v>
      </c>
      <c r="U46">
        <v>-1.7807437796574108</v>
      </c>
      <c r="V46">
        <v>-3.0111190003958068</v>
      </c>
      <c r="W46">
        <v>-4.3418358103059775</v>
      </c>
      <c r="X46">
        <v>-5.7445890857949991</v>
      </c>
      <c r="Y46">
        <v>-7.1868475018729612</v>
      </c>
      <c r="Z46">
        <v>-8.6356671370373554</v>
      </c>
      <c r="AA46">
        <v>-10.045926400251975</v>
      </c>
      <c r="AB46">
        <v>-11.431804053994965</v>
      </c>
      <c r="AC46">
        <v>-12.702211918115387</v>
      </c>
      <c r="AD46">
        <v>-13.882745947738639</v>
      </c>
      <c r="AE46">
        <v>-14.96774612732974</v>
      </c>
      <c r="AF46">
        <v>-15.951850507096822</v>
      </c>
      <c r="AG46">
        <v>-16.835612170620884</v>
      </c>
      <c r="AH46">
        <v>-17.594176907206261</v>
      </c>
      <c r="AI46">
        <v>-18.223165526958031</v>
      </c>
      <c r="AJ46">
        <v>-18.723984707336029</v>
      </c>
      <c r="AK46">
        <v>-18.844349395979421</v>
      </c>
    </row>
    <row r="47" spans="1:37" x14ac:dyDescent="0.35">
      <c r="A47" t="s">
        <v>1703</v>
      </c>
      <c r="B47">
        <v>2196058.7280000001</v>
      </c>
      <c r="C47">
        <v>2234796.7149999999</v>
      </c>
      <c r="D47">
        <v>2275554.4789999998</v>
      </c>
      <c r="E47">
        <v>2318793.1359999999</v>
      </c>
      <c r="F47">
        <v>2367706.034</v>
      </c>
      <c r="G47">
        <v>2425258.6869999999</v>
      </c>
      <c r="H47">
        <v>2477527.31</v>
      </c>
      <c r="I47">
        <v>2528406.5970000001</v>
      </c>
      <c r="J47">
        <v>2578883.1800000002</v>
      </c>
      <c r="K47">
        <v>2628086.773</v>
      </c>
      <c r="L47">
        <v>2675429.4810000001</v>
      </c>
      <c r="M47">
        <v>2721878.966</v>
      </c>
      <c r="N47">
        <v>2769390.35</v>
      </c>
      <c r="O47">
        <v>2817730.9479999999</v>
      </c>
      <c r="P47">
        <v>2866176.8059999999</v>
      </c>
      <c r="Q47">
        <v>2915232.8420000002</v>
      </c>
      <c r="R47">
        <v>2963737.037</v>
      </c>
      <c r="S47">
        <v>3012372.3820000002</v>
      </c>
      <c r="T47">
        <v>3060459.2850000001</v>
      </c>
      <c r="U47">
        <v>3108466.423</v>
      </c>
      <c r="V47">
        <v>3156263.0329999998</v>
      </c>
      <c r="W47">
        <v>3205095.2230000002</v>
      </c>
      <c r="X47">
        <v>3255193.64</v>
      </c>
      <c r="Y47">
        <v>3306633.7069999999</v>
      </c>
      <c r="Z47">
        <v>3359477.531</v>
      </c>
      <c r="AA47">
        <v>3415865.412</v>
      </c>
      <c r="AB47">
        <v>3472810.3059999999</v>
      </c>
      <c r="AC47">
        <v>3534474.9739999999</v>
      </c>
      <c r="AD47">
        <v>3598060.0520000001</v>
      </c>
      <c r="AE47">
        <v>3663597.7420000001</v>
      </c>
      <c r="AF47">
        <v>3730946.7319999998</v>
      </c>
      <c r="AG47">
        <v>3799941.8339999998</v>
      </c>
      <c r="AH47">
        <v>3870328.7370000002</v>
      </c>
      <c r="AI47">
        <v>3941846.0780000002</v>
      </c>
      <c r="AJ47">
        <v>4014219.6869999999</v>
      </c>
      <c r="AK47">
        <v>4098034.2110000001</v>
      </c>
    </row>
    <row r="48" spans="1:37" x14ac:dyDescent="0.35">
      <c r="A48" t="s">
        <v>1704</v>
      </c>
      <c r="B48">
        <v>-4.5536130421908183E-8</v>
      </c>
      <c r="C48">
        <v>4.4746806260320682E-8</v>
      </c>
      <c r="D48">
        <v>0</v>
      </c>
      <c r="E48">
        <v>4.3125880644367953E-8</v>
      </c>
      <c r="F48">
        <v>0</v>
      </c>
      <c r="G48">
        <v>0</v>
      </c>
      <c r="H48">
        <v>0</v>
      </c>
      <c r="I48">
        <v>3.9550607233707069E-8</v>
      </c>
      <c r="J48">
        <v>0</v>
      </c>
      <c r="K48">
        <v>0</v>
      </c>
      <c r="L48">
        <v>0</v>
      </c>
      <c r="M48">
        <v>-3.6739333797441986E-8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-2.4401947129604196E-8</v>
      </c>
    </row>
    <row r="49" spans="1:37" x14ac:dyDescent="0.35">
      <c r="A49" t="s">
        <v>1705</v>
      </c>
      <c r="B49">
        <v>1178774.5789999999</v>
      </c>
      <c r="C49">
        <v>1219086.496</v>
      </c>
      <c r="D49">
        <v>1258796.1780000001</v>
      </c>
      <c r="E49">
        <v>1306190.1100000001</v>
      </c>
      <c r="F49">
        <v>1353053.439</v>
      </c>
      <c r="G49">
        <v>1388866.4609999999</v>
      </c>
      <c r="H49">
        <v>1421562.362</v>
      </c>
      <c r="I49">
        <v>1466422.36</v>
      </c>
      <c r="J49">
        <v>1521008.6399999999</v>
      </c>
      <c r="K49">
        <v>1581078.963</v>
      </c>
      <c r="L49">
        <v>1650180.047</v>
      </c>
      <c r="M49">
        <v>1715321.2180000001</v>
      </c>
      <c r="N49">
        <v>1768151.6950000001</v>
      </c>
      <c r="O49">
        <v>1817402.743</v>
      </c>
      <c r="P49">
        <v>1864193.827</v>
      </c>
      <c r="Q49">
        <v>1908745.0719999999</v>
      </c>
      <c r="R49">
        <v>1951822.1189999999</v>
      </c>
      <c r="S49">
        <v>1993910.7990000001</v>
      </c>
      <c r="T49">
        <v>2034542.453</v>
      </c>
      <c r="U49">
        <v>2073200.277</v>
      </c>
      <c r="V49">
        <v>2108400.3190000001</v>
      </c>
      <c r="W49">
        <v>2142325.3930000002</v>
      </c>
      <c r="X49">
        <v>2174390.6370000001</v>
      </c>
      <c r="Y49">
        <v>2204675.4700000002</v>
      </c>
      <c r="Z49">
        <v>2233389.4369999999</v>
      </c>
      <c r="AA49">
        <v>2256023.7250000001</v>
      </c>
      <c r="AB49">
        <v>2279499.6439999999</v>
      </c>
      <c r="AC49">
        <v>2303027.5060000001</v>
      </c>
      <c r="AD49">
        <v>2325516.463</v>
      </c>
      <c r="AE49">
        <v>2347096.037</v>
      </c>
      <c r="AF49">
        <v>2367990.3029999998</v>
      </c>
      <c r="AG49">
        <v>2388041.838</v>
      </c>
      <c r="AH49">
        <v>2408308.2620000001</v>
      </c>
      <c r="AI49">
        <v>2427898.0729999999</v>
      </c>
      <c r="AJ49">
        <v>2446974.111</v>
      </c>
      <c r="AK49">
        <v>2465362.8280000002</v>
      </c>
    </row>
    <row r="50" spans="1:37" x14ac:dyDescent="0.35">
      <c r="A50" t="s">
        <v>1706</v>
      </c>
      <c r="B50">
        <v>1013894.344</v>
      </c>
      <c r="C50">
        <v>1051487.6410000001</v>
      </c>
      <c r="D50">
        <v>1096363.987</v>
      </c>
      <c r="E50">
        <v>1149332.254</v>
      </c>
      <c r="F50">
        <v>1202965.8500000001</v>
      </c>
      <c r="G50">
        <v>1257775.6880000001</v>
      </c>
      <c r="H50">
        <v>1316451.2009999999</v>
      </c>
      <c r="I50">
        <v>1383272.6240000001</v>
      </c>
      <c r="J50">
        <v>1457680.5989999999</v>
      </c>
      <c r="K50">
        <v>1542500.9180000001</v>
      </c>
      <c r="L50">
        <v>1641069.166</v>
      </c>
      <c r="M50">
        <v>1729407.469</v>
      </c>
      <c r="N50">
        <v>1819532.7879999999</v>
      </c>
      <c r="O50">
        <v>1909575.52</v>
      </c>
      <c r="P50">
        <v>1998172.493</v>
      </c>
      <c r="Q50">
        <v>2084928.5789999999</v>
      </c>
      <c r="R50">
        <v>2170864.1129999999</v>
      </c>
      <c r="S50">
        <v>2255722.895</v>
      </c>
      <c r="T50">
        <v>2339391.3709999998</v>
      </c>
      <c r="U50">
        <v>2421590.9780000001</v>
      </c>
      <c r="V50">
        <v>2502013.0329999998</v>
      </c>
      <c r="W50">
        <v>2578563.0970000001</v>
      </c>
      <c r="X50">
        <v>2653170.9360000002</v>
      </c>
      <c r="Y50">
        <v>2726149.7910000002</v>
      </c>
      <c r="Z50">
        <v>2798093.9509999999</v>
      </c>
      <c r="AA50">
        <v>2870772.5610000002</v>
      </c>
      <c r="AB50">
        <v>2940572.7409999999</v>
      </c>
      <c r="AC50">
        <v>3012962.3659999999</v>
      </c>
      <c r="AD50">
        <v>3089217.4079999998</v>
      </c>
      <c r="AE50">
        <v>3170306.36</v>
      </c>
      <c r="AF50">
        <v>3256833.9580000001</v>
      </c>
      <c r="AG50">
        <v>3347767.8050000002</v>
      </c>
      <c r="AH50">
        <v>3444578.372</v>
      </c>
      <c r="AI50">
        <v>3547458.4709999999</v>
      </c>
      <c r="AJ50">
        <v>3656494.6710000001</v>
      </c>
      <c r="AK50">
        <v>3779585.2540000002</v>
      </c>
    </row>
    <row r="51" spans="1:37" x14ac:dyDescent="0.35">
      <c r="A51" t="s">
        <v>1707</v>
      </c>
      <c r="B51">
        <v>-62903.167379999999</v>
      </c>
      <c r="C51">
        <v>-62476.628770000003</v>
      </c>
      <c r="D51">
        <v>-54186.133710000002</v>
      </c>
      <c r="E51">
        <v>-45902.492359999997</v>
      </c>
      <c r="F51">
        <v>-36837.100579999998</v>
      </c>
      <c r="G51">
        <v>-15998.4287</v>
      </c>
      <c r="H51">
        <v>10781.10376</v>
      </c>
      <c r="I51">
        <v>32203.474289999998</v>
      </c>
      <c r="J51">
        <v>50414.995000000003</v>
      </c>
      <c r="K51">
        <v>72644.241760000004</v>
      </c>
      <c r="L51">
        <v>98479.193369999994</v>
      </c>
      <c r="M51">
        <v>116752.3652</v>
      </c>
      <c r="N51">
        <v>148209.58960000001</v>
      </c>
      <c r="O51">
        <v>181590.79430000001</v>
      </c>
      <c r="P51">
        <v>214317.1441</v>
      </c>
      <c r="Q51">
        <v>245806.1274</v>
      </c>
      <c r="R51">
        <v>276374.30820000003</v>
      </c>
      <c r="S51">
        <v>305325.69410000002</v>
      </c>
      <c r="T51">
        <v>333096.2316</v>
      </c>
      <c r="U51">
        <v>359983.20260000002</v>
      </c>
      <c r="V51">
        <v>387206.05530000001</v>
      </c>
      <c r="W51">
        <v>410470.74420000002</v>
      </c>
      <c r="X51">
        <v>432489.80109999998</v>
      </c>
      <c r="Y51">
        <v>453559.3334</v>
      </c>
      <c r="Z51">
        <v>474111.5601</v>
      </c>
      <c r="AA51">
        <v>500450.30290000001</v>
      </c>
      <c r="AB51">
        <v>521752.04920000001</v>
      </c>
      <c r="AC51">
        <v>544526.2095</v>
      </c>
      <c r="AD51">
        <v>571065.98470000003</v>
      </c>
      <c r="AE51">
        <v>602022.06319999998</v>
      </c>
      <c r="AF51">
        <v>637554.29169999994</v>
      </c>
      <c r="AG51">
        <v>676558.88959999999</v>
      </c>
      <c r="AH51">
        <v>719275.08770000003</v>
      </c>
      <c r="AI51">
        <v>766601.62190000003</v>
      </c>
      <c r="AJ51">
        <v>818231.70259999996</v>
      </c>
      <c r="AK51">
        <v>882021.98340000003</v>
      </c>
    </row>
    <row r="52" spans="1:37" x14ac:dyDescent="0.35">
      <c r="A52" t="s">
        <v>1708</v>
      </c>
      <c r="B52">
        <v>2102444.5210000002</v>
      </c>
      <c r="C52">
        <v>2164921.15</v>
      </c>
      <c r="D52">
        <v>2219107.2829999998</v>
      </c>
      <c r="E52">
        <v>2265009.7760000001</v>
      </c>
      <c r="F52">
        <v>2301846.8760000002</v>
      </c>
      <c r="G52">
        <v>2317845.3050000002</v>
      </c>
      <c r="H52">
        <v>2307064.2009999999</v>
      </c>
      <c r="I52">
        <v>2274860.727</v>
      </c>
      <c r="J52">
        <v>2224445.7319999998</v>
      </c>
      <c r="K52">
        <v>2151801.4900000002</v>
      </c>
      <c r="L52">
        <v>2053322.297</v>
      </c>
      <c r="M52">
        <v>1936569.932</v>
      </c>
      <c r="N52">
        <v>1788360.3419999999</v>
      </c>
      <c r="O52">
        <v>1606769.548</v>
      </c>
      <c r="P52">
        <v>1392452.4040000001</v>
      </c>
      <c r="Q52">
        <v>1146646.2760000001</v>
      </c>
      <c r="R52">
        <v>870271.96790000005</v>
      </c>
      <c r="S52">
        <v>564946.27379999997</v>
      </c>
      <c r="T52">
        <v>231850.0422</v>
      </c>
      <c r="U52">
        <v>-128133.16039999999</v>
      </c>
      <c r="V52">
        <v>-515339.21580000001</v>
      </c>
      <c r="W52">
        <v>-925809.95990000002</v>
      </c>
      <c r="X52">
        <v>-1358299.7609999999</v>
      </c>
      <c r="Y52">
        <v>-1811859.094</v>
      </c>
      <c r="Z52">
        <v>-2285970.6540000001</v>
      </c>
      <c r="AA52">
        <v>-2786420.9569999999</v>
      </c>
      <c r="AB52">
        <v>-3308173.0070000002</v>
      </c>
      <c r="AC52">
        <v>-3852699.216</v>
      </c>
      <c r="AD52">
        <v>-4423765.2010000004</v>
      </c>
      <c r="AE52">
        <v>-5025787.2640000004</v>
      </c>
      <c r="AF52">
        <v>-5663341.5559999999</v>
      </c>
      <c r="AG52">
        <v>-6339900.4450000003</v>
      </c>
      <c r="AH52">
        <v>-7059175.5329999998</v>
      </c>
      <c r="AI52">
        <v>-7825777.1550000003</v>
      </c>
      <c r="AJ52">
        <v>-8644008.8570000008</v>
      </c>
      <c r="AK52">
        <v>-9526030.841</v>
      </c>
    </row>
    <row r="53" spans="1:37" x14ac:dyDescent="0.35">
      <c r="A53" t="s">
        <v>1709</v>
      </c>
      <c r="B53">
        <v>1.0027426399999999</v>
      </c>
      <c r="C53">
        <v>1.0226097679999999</v>
      </c>
      <c r="D53">
        <v>1.0467015040000001</v>
      </c>
      <c r="E53">
        <v>1.0741868670000001</v>
      </c>
      <c r="F53">
        <v>1.097319395</v>
      </c>
      <c r="G53">
        <v>1.1154290440000001</v>
      </c>
      <c r="H53">
        <v>1.138001107</v>
      </c>
      <c r="I53">
        <v>1.1673680719999999</v>
      </c>
      <c r="J53">
        <v>1.2013757789999999</v>
      </c>
      <c r="K53">
        <v>1.241245264</v>
      </c>
      <c r="L53">
        <v>1.2885588509999999</v>
      </c>
      <c r="M53">
        <v>1.3292155649999999</v>
      </c>
      <c r="N53">
        <v>1.367376396</v>
      </c>
      <c r="O53">
        <v>1.403456083</v>
      </c>
      <c r="P53">
        <v>1.437670684</v>
      </c>
      <c r="Q53">
        <v>1.470062523</v>
      </c>
      <c r="R53">
        <v>1.5017422039999999</v>
      </c>
      <c r="S53">
        <v>1.5327770089999999</v>
      </c>
      <c r="T53">
        <v>1.562892572</v>
      </c>
      <c r="U53">
        <v>1.5916210669999999</v>
      </c>
      <c r="V53">
        <v>1.619037466</v>
      </c>
      <c r="W53">
        <v>1.643727787</v>
      </c>
      <c r="X53">
        <v>1.6665693669999999</v>
      </c>
      <c r="Y53">
        <v>1.6877676800000001</v>
      </c>
      <c r="Z53">
        <v>1.7076412430000001</v>
      </c>
      <c r="AA53">
        <v>1.726994964</v>
      </c>
      <c r="AB53">
        <v>1.7452601160000001</v>
      </c>
      <c r="AC53">
        <v>1.763894539</v>
      </c>
      <c r="AD53">
        <v>1.7832401019999999</v>
      </c>
      <c r="AE53">
        <v>1.8035167540000001</v>
      </c>
      <c r="AF53">
        <v>1.8249455779999999</v>
      </c>
      <c r="AG53">
        <v>1.8473981269999999</v>
      </c>
      <c r="AH53">
        <v>1.8714685760000001</v>
      </c>
      <c r="AI53">
        <v>1.897256345</v>
      </c>
      <c r="AJ53">
        <v>1.924799095</v>
      </c>
      <c r="AK53">
        <v>1.954747427</v>
      </c>
    </row>
    <row r="54" spans="1:37" x14ac:dyDescent="0.35">
      <c r="A54" t="s">
        <v>1710</v>
      </c>
      <c r="B54">
        <v>1.0026311880000001</v>
      </c>
      <c r="C54">
        <v>1.02490591</v>
      </c>
      <c r="D54">
        <v>1.048745198</v>
      </c>
      <c r="E54">
        <v>1.0780913599999999</v>
      </c>
      <c r="F54">
        <v>1.1079162810000001</v>
      </c>
      <c r="G54">
        <v>1.135104439</v>
      </c>
      <c r="H54">
        <v>1.157864088</v>
      </c>
      <c r="I54">
        <v>1.1900643529999999</v>
      </c>
      <c r="J54">
        <v>1.228522951</v>
      </c>
      <c r="K54">
        <v>1.2741545240000001</v>
      </c>
      <c r="L54">
        <v>1.3285788730000001</v>
      </c>
      <c r="M54">
        <v>1.377707837</v>
      </c>
      <c r="N54">
        <v>1.424169214</v>
      </c>
      <c r="O54">
        <v>1.46828644</v>
      </c>
      <c r="P54">
        <v>1.510329867</v>
      </c>
      <c r="Q54">
        <v>1.5503935499999999</v>
      </c>
      <c r="R54">
        <v>1.5893095690000001</v>
      </c>
      <c r="S54">
        <v>1.6268097429999999</v>
      </c>
      <c r="T54">
        <v>1.6629432669999999</v>
      </c>
      <c r="U54">
        <v>1.6972328670000001</v>
      </c>
      <c r="V54">
        <v>1.729740842</v>
      </c>
      <c r="W54">
        <v>1.7587809000000001</v>
      </c>
      <c r="X54">
        <v>1.7849868259999999</v>
      </c>
      <c r="Y54">
        <v>1.8087821159999999</v>
      </c>
      <c r="Z54">
        <v>1.8305978810000001</v>
      </c>
      <c r="AA54">
        <v>1.8515971929999999</v>
      </c>
      <c r="AB54">
        <v>1.870709127</v>
      </c>
      <c r="AC54">
        <v>1.8892398379999999</v>
      </c>
      <c r="AD54">
        <v>1.9082072590000001</v>
      </c>
      <c r="AE54">
        <v>1.92810533</v>
      </c>
      <c r="AF54">
        <v>1.949261183</v>
      </c>
      <c r="AG54">
        <v>1.971407959</v>
      </c>
      <c r="AH54">
        <v>1.9950753569999999</v>
      </c>
      <c r="AI54">
        <v>2.0205579340000002</v>
      </c>
      <c r="AJ54">
        <v>2.0479621959999998</v>
      </c>
      <c r="AK54">
        <v>2.0783493100000001</v>
      </c>
    </row>
    <row r="55" spans="1:37" x14ac:dyDescent="0.35">
      <c r="A55" t="s">
        <v>125</v>
      </c>
      <c r="B55">
        <v>66422.499999999942</v>
      </c>
      <c r="C55">
        <v>66645.66220191434</v>
      </c>
      <c r="D55">
        <v>66937.079677960865</v>
      </c>
      <c r="E55">
        <v>67229.771417666096</v>
      </c>
      <c r="F55">
        <v>67523.742992925778</v>
      </c>
      <c r="G55">
        <v>67819.000000000058</v>
      </c>
      <c r="H55">
        <v>68050.6312582229</v>
      </c>
      <c r="I55">
        <v>68283.053637514837</v>
      </c>
      <c r="J55">
        <v>68516.269839896995</v>
      </c>
      <c r="K55">
        <v>68750.282576619007</v>
      </c>
      <c r="L55">
        <v>69093.000000000029</v>
      </c>
      <c r="M55">
        <v>69328.982520007557</v>
      </c>
      <c r="N55">
        <v>69565.77102252777</v>
      </c>
      <c r="O55">
        <v>69803.368260340038</v>
      </c>
      <c r="P55">
        <v>70041.776995625769</v>
      </c>
      <c r="Q55">
        <v>70280.999999999942</v>
      </c>
      <c r="R55">
        <v>70521.040054544646</v>
      </c>
      <c r="S55">
        <v>70761.899949839732</v>
      </c>
      <c r="T55">
        <v>71003.582485996551</v>
      </c>
      <c r="U55">
        <v>71246.090472689961</v>
      </c>
      <c r="V55">
        <v>71418.000000000029</v>
      </c>
      <c r="W55">
        <v>71661.923401992957</v>
      </c>
      <c r="X55">
        <v>71906.679908049846</v>
      </c>
      <c r="Y55">
        <v>72152.272363581898</v>
      </c>
      <c r="Z55">
        <v>72398.703623718771</v>
      </c>
      <c r="AA55">
        <v>72451.000000000015</v>
      </c>
      <c r="AB55">
        <v>72606.882060752745</v>
      </c>
      <c r="AC55">
        <v>72763.099509793625</v>
      </c>
      <c r="AD55">
        <v>72919.653068727974</v>
      </c>
      <c r="AE55">
        <v>73076.543460713292</v>
      </c>
      <c r="AF55">
        <v>73233.771410463363</v>
      </c>
      <c r="AG55">
        <v>73391.337644251136</v>
      </c>
      <c r="AH55">
        <v>73549.242889912144</v>
      </c>
      <c r="AI55">
        <v>73707.487876848027</v>
      </c>
      <c r="AJ55">
        <v>73866.073336029411</v>
      </c>
      <c r="AK55">
        <v>74025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28"/>
  <sheetViews>
    <sheetView workbookViewId="0">
      <selection activeCell="I32" sqref="I32"/>
    </sheetView>
  </sheetViews>
  <sheetFormatPr baseColWidth="10" defaultColWidth="9.1796875" defaultRowHeight="14.5" x14ac:dyDescent="0.35"/>
  <cols>
    <col min="1" max="1" width="17.453125" bestFit="1" customWidth="1"/>
    <col min="2" max="2" width="18.453125" customWidth="1"/>
  </cols>
  <sheetData>
    <row r="1" spans="1:37" s="14" customFormat="1" x14ac:dyDescent="0.35">
      <c r="A1" s="14" t="s">
        <v>57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35">
      <c r="A2" t="s">
        <v>49</v>
      </c>
      <c r="B2">
        <v>1.1292466246055843E-2</v>
      </c>
      <c r="C2">
        <v>1.763977780106063E-2</v>
      </c>
      <c r="D2">
        <v>1.8237794385590034E-2</v>
      </c>
      <c r="E2">
        <v>1.9001372368373959E-2</v>
      </c>
      <c r="F2">
        <v>2.1094118409925144E-2</v>
      </c>
      <c r="G2">
        <v>2.4307347776096444E-2</v>
      </c>
      <c r="H2">
        <v>2.4551145118915985E-2</v>
      </c>
      <c r="I2">
        <v>2.477561099540937E-2</v>
      </c>
      <c r="J2">
        <v>2.4886013519630934E-2</v>
      </c>
      <c r="K2">
        <v>2.4021871421459728E-2</v>
      </c>
      <c r="L2">
        <v>2.2273766729449918E-2</v>
      </c>
      <c r="M2">
        <v>2.0356273187433827E-2</v>
      </c>
      <c r="N2">
        <v>1.860086681732942E-2</v>
      </c>
      <c r="O2">
        <v>1.7100125584917025E-2</v>
      </c>
      <c r="P2">
        <v>1.5921440153618294E-2</v>
      </c>
      <c r="Q2">
        <v>1.5095594871737283E-2</v>
      </c>
      <c r="R2">
        <v>1.4584943690032048E-2</v>
      </c>
      <c r="S2">
        <v>1.4372216499053181E-2</v>
      </c>
      <c r="T2">
        <v>1.4420042388234355E-2</v>
      </c>
      <c r="U2">
        <v>1.4660252012596686E-2</v>
      </c>
      <c r="V2">
        <v>1.4915173833138784E-2</v>
      </c>
      <c r="W2">
        <v>1.5469852282261609E-2</v>
      </c>
      <c r="X2">
        <v>1.6086679321769326E-2</v>
      </c>
      <c r="Y2">
        <v>1.675067470313385E-2</v>
      </c>
      <c r="Z2">
        <v>1.7423557948927915E-2</v>
      </c>
      <c r="AA2">
        <v>1.7741532396210014E-2</v>
      </c>
      <c r="AB2">
        <v>1.836490831464932E-2</v>
      </c>
      <c r="AC2">
        <v>1.8834831705490496E-2</v>
      </c>
      <c r="AD2">
        <v>1.9276965492969866E-2</v>
      </c>
      <c r="AE2">
        <v>1.966369177291738E-2</v>
      </c>
      <c r="AF2">
        <v>1.9945342635383279E-2</v>
      </c>
      <c r="AG2">
        <v>2.0101662199601078E-2</v>
      </c>
      <c r="AH2">
        <v>2.0129801282324111E-2</v>
      </c>
      <c r="AI2">
        <v>2.0030667386631062E-2</v>
      </c>
      <c r="AJ2">
        <v>1.9808771808974113E-2</v>
      </c>
      <c r="AK2">
        <v>1.9469737259250719E-2</v>
      </c>
    </row>
    <row r="3" spans="1:37" x14ac:dyDescent="0.35">
      <c r="A3" t="s">
        <v>50</v>
      </c>
      <c r="B3">
        <v>2.2797492799999874E-2</v>
      </c>
      <c r="C3">
        <v>1.9812788653327917E-2</v>
      </c>
      <c r="D3">
        <v>2.3559069895370044E-2</v>
      </c>
      <c r="E3">
        <v>2.6259026973041388E-2</v>
      </c>
      <c r="F3">
        <v>2.1534918860197649E-2</v>
      </c>
      <c r="G3">
        <v>1.6503535903516164E-2</v>
      </c>
      <c r="H3">
        <v>2.06770032972865E-2</v>
      </c>
      <c r="I3">
        <v>2.0954452734150086E-2</v>
      </c>
      <c r="J3">
        <v>2.1537908382866178E-2</v>
      </c>
      <c r="K3">
        <v>2.1805815584968524E-2</v>
      </c>
      <c r="L3">
        <v>2.1435436944966524E-2</v>
      </c>
      <c r="M3">
        <v>2.0877571991424704E-2</v>
      </c>
      <c r="N3">
        <v>1.9710219582703692E-2</v>
      </c>
      <c r="O3">
        <v>1.8230128881647545E-2</v>
      </c>
      <c r="P3">
        <v>1.6620703315962659E-2</v>
      </c>
      <c r="Q3">
        <v>1.4983844124891732E-2</v>
      </c>
      <c r="R3">
        <v>1.3336632537135573E-2</v>
      </c>
      <c r="S3">
        <v>1.1723376549102049E-2</v>
      </c>
      <c r="T3">
        <v>1.0259469564232404E-2</v>
      </c>
      <c r="U3">
        <v>9.0100253350466897E-3</v>
      </c>
      <c r="V3">
        <v>8.0694612090030926E-3</v>
      </c>
      <c r="W3">
        <v>7.3594804339121023E-3</v>
      </c>
      <c r="X3">
        <v>6.9243052625937995E-3</v>
      </c>
      <c r="Y3">
        <v>6.7903188193465525E-3</v>
      </c>
      <c r="Z3">
        <v>7.0031357200073252E-3</v>
      </c>
      <c r="AA3">
        <v>7.6816304627755905E-3</v>
      </c>
      <c r="AB3">
        <v>8.4143216042917857E-3</v>
      </c>
      <c r="AC3">
        <v>9.3045987923301432E-3</v>
      </c>
      <c r="AD3">
        <v>1.033456351444717E-2</v>
      </c>
      <c r="AE3">
        <v>1.1409936050771563E-2</v>
      </c>
      <c r="AF3">
        <v>1.2510189160704677E-2</v>
      </c>
      <c r="AG3">
        <v>1.3592102462896438E-2</v>
      </c>
      <c r="AH3">
        <v>1.4613388782175329E-2</v>
      </c>
      <c r="AI3">
        <v>1.5536198389976885E-2</v>
      </c>
      <c r="AJ3">
        <v>1.6327104074373544E-2</v>
      </c>
      <c r="AK3">
        <v>1.6960507548122283E-2</v>
      </c>
    </row>
    <row r="4" spans="1:37" x14ac:dyDescent="0.35">
      <c r="A4" t="s">
        <v>51</v>
      </c>
      <c r="B4">
        <v>0.14276083519999999</v>
      </c>
      <c r="C4">
        <v>0.14202761680000001</v>
      </c>
      <c r="D4">
        <v>0.14052646160000001</v>
      </c>
      <c r="E4">
        <v>0.13792741210000001</v>
      </c>
      <c r="F4">
        <v>0.13436390719999999</v>
      </c>
      <c r="G4">
        <v>0.129539718</v>
      </c>
      <c r="H4">
        <v>0.12314903689999999</v>
      </c>
      <c r="I4">
        <v>0.1163505596</v>
      </c>
      <c r="J4">
        <v>0.1093851508</v>
      </c>
      <c r="K4">
        <v>0.1027701236</v>
      </c>
      <c r="L4">
        <v>9.8348216399999994E-2</v>
      </c>
      <c r="M4">
        <v>9.40727222E-2</v>
      </c>
      <c r="N4">
        <v>9.1364809300000002E-2</v>
      </c>
      <c r="O4">
        <v>9.0072243999999996E-2</v>
      </c>
      <c r="P4">
        <v>8.9941548299999993E-2</v>
      </c>
      <c r="Q4">
        <v>9.0668589999999993E-2</v>
      </c>
      <c r="R4">
        <v>9.1947020599999998E-2</v>
      </c>
      <c r="S4">
        <v>9.35093392E-2</v>
      </c>
      <c r="T4">
        <v>9.5124807899999997E-2</v>
      </c>
      <c r="U4">
        <v>9.6610181000000003E-2</v>
      </c>
      <c r="V4">
        <v>9.7111744900000005E-2</v>
      </c>
      <c r="W4">
        <v>9.8071919699999996E-2</v>
      </c>
      <c r="X4">
        <v>9.8544167599999996E-2</v>
      </c>
      <c r="Y4">
        <v>9.8495747800000005E-2</v>
      </c>
      <c r="Z4">
        <v>9.7913094500000006E-2</v>
      </c>
      <c r="AA4">
        <v>9.4866396800000002E-2</v>
      </c>
      <c r="AB4">
        <v>9.2977754400000001E-2</v>
      </c>
      <c r="AC4">
        <v>9.1005087700000001E-2</v>
      </c>
      <c r="AD4">
        <v>8.8893721300000006E-2</v>
      </c>
      <c r="AE4">
        <v>8.6622546300000006E-2</v>
      </c>
      <c r="AF4">
        <v>8.4233499599999997E-2</v>
      </c>
      <c r="AG4">
        <v>8.1813503900000001E-2</v>
      </c>
      <c r="AH4">
        <v>7.9470012100000001E-2</v>
      </c>
      <c r="AI4">
        <v>7.7316078100000005E-2</v>
      </c>
      <c r="AJ4">
        <v>7.5461580200000003E-2</v>
      </c>
      <c r="AK4">
        <v>7.4007464699999997E-2</v>
      </c>
    </row>
    <row r="5" spans="1:37" x14ac:dyDescent="0.35">
      <c r="A5" t="s">
        <v>52</v>
      </c>
      <c r="B5">
        <v>0.95485930590000001</v>
      </c>
      <c r="C5">
        <v>0.94519205299999998</v>
      </c>
      <c r="D5">
        <v>0.92986751599999995</v>
      </c>
      <c r="E5">
        <v>0.90605071910000001</v>
      </c>
      <c r="F5">
        <v>0.8774890487</v>
      </c>
      <c r="G5">
        <v>0.84195825059999996</v>
      </c>
      <c r="H5">
        <v>0.80031260739999999</v>
      </c>
      <c r="I5">
        <v>0.74957341600000005</v>
      </c>
      <c r="J5">
        <v>0.69268951229999998</v>
      </c>
      <c r="K5">
        <v>0.63114708369999994</v>
      </c>
      <c r="L5">
        <v>0.56717337459999995</v>
      </c>
      <c r="M5">
        <v>0.50149551790000002</v>
      </c>
      <c r="N5">
        <v>0.43510960279999999</v>
      </c>
      <c r="O5">
        <v>0.36876044149999998</v>
      </c>
      <c r="P5">
        <v>0.30301603290000001</v>
      </c>
      <c r="Q5">
        <v>0.2382937812</v>
      </c>
      <c r="R5">
        <v>0.17487903699999999</v>
      </c>
      <c r="S5">
        <v>0.1129280537</v>
      </c>
      <c r="T5">
        <v>5.2486274800000003E-2</v>
      </c>
      <c r="U5">
        <v>-6.4795650800000002E-3</v>
      </c>
      <c r="V5">
        <v>-6.42816306E-2</v>
      </c>
      <c r="W5">
        <v>-0.1208179489</v>
      </c>
      <c r="X5">
        <v>-0.1763214199</v>
      </c>
      <c r="Y5">
        <v>-0.23106835479999999</v>
      </c>
      <c r="Z5">
        <v>-0.28535479209999998</v>
      </c>
      <c r="AA5">
        <v>-0.34009505509999999</v>
      </c>
      <c r="AB5">
        <v>-0.39489660630000001</v>
      </c>
      <c r="AC5">
        <v>-0.44994770350000002</v>
      </c>
      <c r="AD5">
        <v>-0.50548735479999996</v>
      </c>
      <c r="AE5">
        <v>-0.56180723580000003</v>
      </c>
      <c r="AF5">
        <v>-0.61920569569999995</v>
      </c>
      <c r="AG5">
        <v>-0.67795292569999999</v>
      </c>
      <c r="AH5">
        <v>-0.73827003030000005</v>
      </c>
      <c r="AI5">
        <v>-0.80032252530000003</v>
      </c>
      <c r="AJ5">
        <v>-0.86421864029999995</v>
      </c>
      <c r="AK5">
        <v>-0.93000982369999996</v>
      </c>
    </row>
    <row r="6" spans="1:37" x14ac:dyDescent="0.35">
      <c r="A6" t="s">
        <v>53</v>
      </c>
      <c r="B6">
        <v>-8.4189368600000002E-3</v>
      </c>
      <c r="C6">
        <v>-6.02564251E-3</v>
      </c>
      <c r="D6">
        <v>-2.4225141000000002E-3</v>
      </c>
      <c r="E6">
        <v>2.7964439400000002E-3</v>
      </c>
      <c r="F6">
        <v>8.34099726E-3</v>
      </c>
      <c r="G6">
        <v>1.4762601300000001E-2</v>
      </c>
      <c r="H6">
        <v>2.2073893599999998E-2</v>
      </c>
      <c r="I6">
        <v>2.9339554699999999E-2</v>
      </c>
      <c r="J6">
        <v>3.6568857500000003E-2</v>
      </c>
      <c r="K6">
        <v>4.3399957599999997E-2</v>
      </c>
      <c r="L6">
        <v>4.8979103599999997E-2</v>
      </c>
      <c r="M6">
        <v>5.3764476399999997E-2</v>
      </c>
      <c r="N6">
        <v>5.7263205999999997E-2</v>
      </c>
      <c r="O6">
        <v>5.9544879199999998E-2</v>
      </c>
      <c r="P6">
        <v>6.0757140500000001E-2</v>
      </c>
      <c r="Q6">
        <v>6.1108650299999998E-2</v>
      </c>
      <c r="R6">
        <v>6.0840131999999998E-2</v>
      </c>
      <c r="S6">
        <v>6.0180855900000003E-2</v>
      </c>
      <c r="T6">
        <v>5.93271228E-2</v>
      </c>
      <c r="U6">
        <v>5.8441859399999997E-2</v>
      </c>
      <c r="V6">
        <v>5.7869144499999997E-2</v>
      </c>
      <c r="W6">
        <v>5.7248155100000003E-2</v>
      </c>
      <c r="X6">
        <v>5.6948354499999999E-2</v>
      </c>
      <c r="Y6">
        <v>5.7039184899999998E-2</v>
      </c>
      <c r="Z6">
        <v>5.7558445899999998E-2</v>
      </c>
      <c r="AA6">
        <v>5.9098353200000002E-2</v>
      </c>
      <c r="AB6">
        <v>6.0358233999999997E-2</v>
      </c>
      <c r="AC6">
        <v>6.1835660700000003E-2</v>
      </c>
      <c r="AD6">
        <v>6.3622445599999994E-2</v>
      </c>
      <c r="AE6">
        <v>6.5746337299999999E-2</v>
      </c>
      <c r="AF6">
        <v>6.8171794100000002E-2</v>
      </c>
      <c r="AG6">
        <v>7.0826173300000003E-2</v>
      </c>
      <c r="AH6">
        <v>7.36205796E-2</v>
      </c>
      <c r="AI6">
        <v>7.6461257199999993E-2</v>
      </c>
      <c r="AJ6">
        <v>7.9255706800000006E-2</v>
      </c>
      <c r="AK6">
        <v>8.1915500399999994E-2</v>
      </c>
    </row>
    <row r="7" spans="1:37" x14ac:dyDescent="0.35">
      <c r="A7" t="s">
        <v>54</v>
      </c>
      <c r="B7">
        <v>-1.02089122E-2</v>
      </c>
      <c r="C7">
        <v>-2.4721397899999998E-3</v>
      </c>
      <c r="D7">
        <v>2.06338577E-3</v>
      </c>
      <c r="E7">
        <v>7.9903804599999999E-3</v>
      </c>
      <c r="F7">
        <v>1.5726192600000001E-2</v>
      </c>
      <c r="G7">
        <v>2.3230021199999999E-2</v>
      </c>
      <c r="H7">
        <v>2.40817935E-2</v>
      </c>
      <c r="I7">
        <v>2.80606061E-2</v>
      </c>
      <c r="J7">
        <v>3.1911858299999998E-2</v>
      </c>
      <c r="K7">
        <v>3.5103093600000003E-2</v>
      </c>
      <c r="L7">
        <v>3.6997337999999998E-2</v>
      </c>
      <c r="M7">
        <v>3.8047431899999998E-2</v>
      </c>
      <c r="N7">
        <v>3.86213641E-2</v>
      </c>
      <c r="O7">
        <v>3.88976849E-2</v>
      </c>
      <c r="P7">
        <v>3.9016737000000003E-2</v>
      </c>
      <c r="Q7">
        <v>3.9106106600000003E-2</v>
      </c>
      <c r="R7">
        <v>3.9254906300000003E-2</v>
      </c>
      <c r="S7">
        <v>3.9504542300000001E-2</v>
      </c>
      <c r="T7">
        <v>3.9854968900000003E-2</v>
      </c>
      <c r="U7">
        <v>4.0293976099999997E-2</v>
      </c>
      <c r="V7">
        <v>4.0872434999999999E-2</v>
      </c>
      <c r="W7">
        <v>4.1530727699999999E-2</v>
      </c>
      <c r="X7">
        <v>4.2282746699999998E-2</v>
      </c>
      <c r="Y7">
        <v>4.31285322E-2</v>
      </c>
      <c r="Z7">
        <v>4.4044380299999998E-2</v>
      </c>
      <c r="AA7">
        <v>4.5180521100000003E-2</v>
      </c>
      <c r="AB7">
        <v>4.67045211E-2</v>
      </c>
      <c r="AC7">
        <v>4.8508015799999998E-2</v>
      </c>
      <c r="AD7">
        <v>5.0508230100000003E-2</v>
      </c>
      <c r="AE7">
        <v>5.2646211800000002E-2</v>
      </c>
      <c r="AF7">
        <v>5.48331429E-2</v>
      </c>
      <c r="AG7">
        <v>5.6999586200000001E-2</v>
      </c>
      <c r="AH7">
        <v>5.9097494799999997E-2</v>
      </c>
      <c r="AI7">
        <v>6.1092098999999997E-2</v>
      </c>
      <c r="AJ7">
        <v>6.2958230399999995E-2</v>
      </c>
      <c r="AK7">
        <v>6.4676634900000002E-2</v>
      </c>
    </row>
    <row r="8" spans="1:37" x14ac:dyDescent="0.35">
      <c r="A8" t="s">
        <v>55</v>
      </c>
      <c r="B8">
        <v>348.9075072</v>
      </c>
      <c r="C8">
        <v>349.68680929999999</v>
      </c>
      <c r="D8">
        <v>349.05822010000003</v>
      </c>
      <c r="E8">
        <v>348.18993929999999</v>
      </c>
      <c r="F8">
        <v>350.20444250000003</v>
      </c>
      <c r="G8">
        <v>355.56527540000002</v>
      </c>
      <c r="H8">
        <v>361.3005225</v>
      </c>
      <c r="I8">
        <v>368.2573812</v>
      </c>
      <c r="J8">
        <v>375.96539319999999</v>
      </c>
      <c r="K8">
        <v>383.9089793</v>
      </c>
      <c r="L8">
        <v>391.60050760000001</v>
      </c>
      <c r="M8">
        <v>399.75654100000003</v>
      </c>
      <c r="N8">
        <v>407.39310319999998</v>
      </c>
      <c r="O8">
        <v>414.58201029999998</v>
      </c>
      <c r="P8">
        <v>421.43045510000002</v>
      </c>
      <c r="Q8">
        <v>428.07410449999998</v>
      </c>
      <c r="R8">
        <v>434.65628839999999</v>
      </c>
      <c r="S8">
        <v>441.39450479999999</v>
      </c>
      <c r="T8">
        <v>448.3735686</v>
      </c>
      <c r="U8">
        <v>455.68371009999998</v>
      </c>
      <c r="V8">
        <v>463.3714822</v>
      </c>
      <c r="W8">
        <v>471.62109179999999</v>
      </c>
      <c r="X8">
        <v>480.53469799999999</v>
      </c>
      <c r="Y8">
        <v>490.21781499999997</v>
      </c>
      <c r="Z8">
        <v>500.7824852</v>
      </c>
      <c r="AA8">
        <v>512.19485529999997</v>
      </c>
      <c r="AB8">
        <v>520.99158520000003</v>
      </c>
      <c r="AC8">
        <v>529.2573605</v>
      </c>
      <c r="AD8">
        <v>537.91011800000001</v>
      </c>
      <c r="AE8">
        <v>547.17624339999998</v>
      </c>
      <c r="AF8">
        <v>557.0248282</v>
      </c>
      <c r="AG8">
        <v>567.34825969999997</v>
      </c>
      <c r="AH8">
        <v>578.02369969999995</v>
      </c>
      <c r="AI8">
        <v>588.92626229999996</v>
      </c>
      <c r="AJ8">
        <v>599.93531700000005</v>
      </c>
      <c r="AK8">
        <v>610.93300490000001</v>
      </c>
    </row>
    <row r="9" spans="1:37" x14ac:dyDescent="0.35">
      <c r="A9" t="s">
        <v>125</v>
      </c>
      <c r="B9">
        <v>66422.499999999942</v>
      </c>
      <c r="C9">
        <v>66645.66220191434</v>
      </c>
      <c r="D9">
        <v>66937.079677960865</v>
      </c>
      <c r="E9">
        <v>67229.771417666096</v>
      </c>
      <c r="F9">
        <v>67523.742992925778</v>
      </c>
      <c r="G9">
        <v>67819.000000000058</v>
      </c>
      <c r="H9">
        <v>68050.6312582229</v>
      </c>
      <c r="I9">
        <v>68283.053637514837</v>
      </c>
      <c r="J9">
        <v>68516.269839896995</v>
      </c>
      <c r="K9">
        <v>68750.282576619007</v>
      </c>
      <c r="L9">
        <v>69093.000000000029</v>
      </c>
      <c r="M9">
        <v>69328.982520007557</v>
      </c>
      <c r="N9">
        <v>69565.77102252777</v>
      </c>
      <c r="O9">
        <v>69803.368260340038</v>
      </c>
      <c r="P9">
        <v>70041.776995625769</v>
      </c>
      <c r="Q9">
        <v>70280.999999999942</v>
      </c>
      <c r="R9">
        <v>70521.040054544646</v>
      </c>
      <c r="S9">
        <v>70761.899949839732</v>
      </c>
      <c r="T9">
        <v>71003.582485996551</v>
      </c>
      <c r="U9">
        <v>71246.090472689961</v>
      </c>
      <c r="V9">
        <v>71418.000000000029</v>
      </c>
      <c r="W9">
        <v>71661.923401992957</v>
      </c>
      <c r="X9">
        <v>71906.679908049846</v>
      </c>
      <c r="Y9">
        <v>72152.272363581898</v>
      </c>
      <c r="Z9">
        <v>72398.703623718771</v>
      </c>
      <c r="AA9">
        <v>72451.000000000015</v>
      </c>
      <c r="AB9">
        <v>72606.882060752745</v>
      </c>
      <c r="AC9">
        <v>72763.099509793625</v>
      </c>
      <c r="AD9">
        <v>72919.653068727974</v>
      </c>
      <c r="AE9">
        <v>73076.543460713292</v>
      </c>
      <c r="AF9">
        <v>73233.771410463363</v>
      </c>
      <c r="AG9">
        <v>73391.337644251136</v>
      </c>
      <c r="AH9">
        <v>73549.242889912144</v>
      </c>
      <c r="AI9">
        <v>73707.487876848027</v>
      </c>
      <c r="AJ9">
        <v>73866.073336029411</v>
      </c>
      <c r="AK9">
        <v>74025</v>
      </c>
    </row>
    <row r="10" spans="1:37" x14ac:dyDescent="0.35">
      <c r="A10" t="s">
        <v>126</v>
      </c>
      <c r="B10">
        <v>2196058.7280000001</v>
      </c>
      <c r="C10">
        <v>2234796.716</v>
      </c>
      <c r="D10">
        <v>2275554.4789999998</v>
      </c>
      <c r="E10">
        <v>2318793.1370000001</v>
      </c>
      <c r="F10">
        <v>2367706.034</v>
      </c>
      <c r="G10">
        <v>2425258.6880000001</v>
      </c>
      <c r="H10">
        <v>2484801.5660000001</v>
      </c>
      <c r="I10">
        <v>2546364.0430000001</v>
      </c>
      <c r="J10">
        <v>2609732.8930000002</v>
      </c>
      <c r="K10">
        <v>2672423.5610000002</v>
      </c>
      <c r="L10">
        <v>2731948.5</v>
      </c>
      <c r="M10">
        <v>2787560.79</v>
      </c>
      <c r="N10">
        <v>2839411.8369999998</v>
      </c>
      <c r="O10">
        <v>2887966.1359999999</v>
      </c>
      <c r="P10">
        <v>2933946.716</v>
      </c>
      <c r="Q10">
        <v>2978236.3870000001</v>
      </c>
      <c r="R10">
        <v>3021673.7969999998</v>
      </c>
      <c r="S10">
        <v>3065101.9470000002</v>
      </c>
      <c r="T10">
        <v>3109300.8470000001</v>
      </c>
      <c r="U10">
        <v>3154883.9810000001</v>
      </c>
      <c r="V10">
        <v>3201939.6239999998</v>
      </c>
      <c r="W10">
        <v>3251473.1570000001</v>
      </c>
      <c r="X10">
        <v>3303778.5630000001</v>
      </c>
      <c r="Y10">
        <v>3359119.0830000001</v>
      </c>
      <c r="Z10">
        <v>3417646.889</v>
      </c>
      <c r="AA10">
        <v>3478281.182</v>
      </c>
      <c r="AB10">
        <v>3542159.497</v>
      </c>
      <c r="AC10">
        <v>3608875.4750000001</v>
      </c>
      <c r="AD10">
        <v>3678443.6430000002</v>
      </c>
      <c r="AE10">
        <v>3750775.4249999998</v>
      </c>
      <c r="AF10">
        <v>3825585.926</v>
      </c>
      <c r="AG10">
        <v>3902486.5619999999</v>
      </c>
      <c r="AH10">
        <v>3981042.841</v>
      </c>
      <c r="AI10">
        <v>4060785.7859999998</v>
      </c>
      <c r="AJ10">
        <v>4141224.9649999999</v>
      </c>
      <c r="AK10">
        <v>4221853.5269999998</v>
      </c>
    </row>
    <row r="11" spans="1:37" x14ac:dyDescent="0.35">
      <c r="A11" t="s">
        <v>127</v>
      </c>
      <c r="B11">
        <v>1.0027426399999999</v>
      </c>
      <c r="C11">
        <v>1.0226097679999999</v>
      </c>
      <c r="D11">
        <v>1.046701503</v>
      </c>
      <c r="E11">
        <v>1.074186866</v>
      </c>
      <c r="F11">
        <v>1.097319393</v>
      </c>
      <c r="G11">
        <v>1.115429043</v>
      </c>
      <c r="H11">
        <v>1.1384927730000001</v>
      </c>
      <c r="I11">
        <v>1.1623492660000001</v>
      </c>
      <c r="J11">
        <v>1.1873838379999999</v>
      </c>
      <c r="K11">
        <v>1.2132757110000001</v>
      </c>
      <c r="L11">
        <v>1.2392828060000001</v>
      </c>
      <c r="M11">
        <v>1.265156022</v>
      </c>
      <c r="N11">
        <v>1.2900925249999999</v>
      </c>
      <c r="O11">
        <v>1.3136110780000001</v>
      </c>
      <c r="P11">
        <v>1.3354442179999999</v>
      </c>
      <c r="Q11">
        <v>1.3554543059999999</v>
      </c>
      <c r="R11">
        <v>1.3735315020000001</v>
      </c>
      <c r="S11">
        <v>1.3896339289999999</v>
      </c>
      <c r="T11">
        <v>1.403890836</v>
      </c>
      <c r="U11">
        <v>1.4165399279999999</v>
      </c>
      <c r="V11">
        <v>1.427970642</v>
      </c>
      <c r="W11">
        <v>1.438479764</v>
      </c>
      <c r="X11">
        <v>1.448440237</v>
      </c>
      <c r="Y11">
        <v>1.4582756079999999</v>
      </c>
      <c r="Z11">
        <v>1.46848811</v>
      </c>
      <c r="AA11">
        <v>1.4797684929999999</v>
      </c>
      <c r="AB11">
        <v>1.492219741</v>
      </c>
      <c r="AC11">
        <v>1.5061042469999999</v>
      </c>
      <c r="AD11">
        <v>1.5216691769999999</v>
      </c>
      <c r="AE11">
        <v>1.5390313250000001</v>
      </c>
      <c r="AF11">
        <v>1.5582848979999999</v>
      </c>
      <c r="AG11">
        <v>1.5794652659999999</v>
      </c>
      <c r="AH11">
        <v>1.602546606</v>
      </c>
      <c r="AI11">
        <v>1.6274440880000001</v>
      </c>
      <c r="AJ11">
        <v>1.654015537</v>
      </c>
      <c r="AK11">
        <v>1.6820684800000001</v>
      </c>
    </row>
    <row r="12" spans="1:37" x14ac:dyDescent="0.35">
      <c r="A12" t="s">
        <v>128</v>
      </c>
      <c r="B12">
        <v>119.490486</v>
      </c>
      <c r="C12">
        <v>118.7133602</v>
      </c>
      <c r="D12">
        <v>117.01525770000001</v>
      </c>
      <c r="E12">
        <v>115.2864287</v>
      </c>
      <c r="F12">
        <v>114.7124869</v>
      </c>
      <c r="G12">
        <v>115.03068589999999</v>
      </c>
      <c r="H12">
        <v>114.9936416</v>
      </c>
      <c r="I12">
        <v>115.2626659</v>
      </c>
      <c r="J12">
        <v>115.6695558</v>
      </c>
      <c r="K12">
        <v>116.14634599999999</v>
      </c>
      <c r="L12">
        <v>116.6933957</v>
      </c>
      <c r="M12">
        <v>117.2212909</v>
      </c>
      <c r="N12">
        <v>117.7210415</v>
      </c>
      <c r="O12">
        <v>118.1838004</v>
      </c>
      <c r="P12">
        <v>118.6019478</v>
      </c>
      <c r="Q12">
        <v>118.9705836</v>
      </c>
      <c r="R12">
        <v>119.2882086</v>
      </c>
      <c r="S12">
        <v>119.5538071</v>
      </c>
      <c r="T12">
        <v>119.7714287</v>
      </c>
      <c r="U12">
        <v>119.9461096</v>
      </c>
      <c r="V12">
        <v>120.0584774</v>
      </c>
      <c r="W12">
        <v>120.15837689999999</v>
      </c>
      <c r="X12">
        <v>120.24817280000001</v>
      </c>
      <c r="Y12">
        <v>120.3342035</v>
      </c>
      <c r="Z12">
        <v>120.42421059999999</v>
      </c>
      <c r="AA12">
        <v>120.4540482</v>
      </c>
      <c r="AB12">
        <v>120.50504359999999</v>
      </c>
      <c r="AC12">
        <v>120.5810554</v>
      </c>
      <c r="AD12">
        <v>120.68828910000001</v>
      </c>
      <c r="AE12">
        <v>120.8335807</v>
      </c>
      <c r="AF12">
        <v>121.0221251</v>
      </c>
      <c r="AG12">
        <v>121.2564193</v>
      </c>
      <c r="AH12">
        <v>121.5362305</v>
      </c>
      <c r="AI12">
        <v>121.8568822</v>
      </c>
      <c r="AJ12">
        <v>122.2133307</v>
      </c>
      <c r="AK12">
        <v>122.5993539</v>
      </c>
    </row>
    <row r="13" spans="1:37" x14ac:dyDescent="0.35">
      <c r="A13" t="s">
        <v>129</v>
      </c>
      <c r="B13">
        <v>214.17399259999999</v>
      </c>
      <c r="C13">
        <v>215.49521949999999</v>
      </c>
      <c r="D13">
        <v>216.31024690000001</v>
      </c>
      <c r="E13">
        <v>216.90652800000001</v>
      </c>
      <c r="F13">
        <v>219.19885930000001</v>
      </c>
      <c r="G13">
        <v>223.88981659999999</v>
      </c>
      <c r="H13">
        <v>229.27205609999999</v>
      </c>
      <c r="I13">
        <v>235.54109969999999</v>
      </c>
      <c r="J13">
        <v>242.40081259999999</v>
      </c>
      <c r="K13">
        <v>249.42059599999999</v>
      </c>
      <c r="L13">
        <v>256.13186689999998</v>
      </c>
      <c r="M13">
        <v>263.34753799999999</v>
      </c>
      <c r="N13">
        <v>270.09144780000003</v>
      </c>
      <c r="O13">
        <v>276.43968560000002</v>
      </c>
      <c r="P13">
        <v>282.50089750000001</v>
      </c>
      <c r="Q13">
        <v>288.40890039999999</v>
      </c>
      <c r="R13">
        <v>294.3022666</v>
      </c>
      <c r="S13">
        <v>300.39419989999999</v>
      </c>
      <c r="T13">
        <v>306.76066500000002</v>
      </c>
      <c r="U13">
        <v>313.48299059999999</v>
      </c>
      <c r="V13">
        <v>320.62535350000002</v>
      </c>
      <c r="W13">
        <v>328.31832070000002</v>
      </c>
      <c r="X13">
        <v>336.65912100000003</v>
      </c>
      <c r="Y13">
        <v>345.74501780000003</v>
      </c>
      <c r="Z13">
        <v>355.67903669999998</v>
      </c>
      <c r="AA13">
        <v>366.49452559999997</v>
      </c>
      <c r="AB13">
        <v>374.66796840000001</v>
      </c>
      <c r="AC13">
        <v>382.28030289999998</v>
      </c>
      <c r="AD13">
        <v>390.23850169999997</v>
      </c>
      <c r="AE13">
        <v>398.75996930000002</v>
      </c>
      <c r="AF13">
        <v>407.80941990000002</v>
      </c>
      <c r="AG13">
        <v>417.2791722</v>
      </c>
      <c r="AH13">
        <v>427.04966259999998</v>
      </c>
      <c r="AI13">
        <v>437.00393330000003</v>
      </c>
      <c r="AJ13">
        <v>447.02967740000003</v>
      </c>
      <c r="AK13">
        <v>457.01851290000002</v>
      </c>
    </row>
    <row r="14" spans="1:37" x14ac:dyDescent="0.35">
      <c r="A14" t="s">
        <v>130</v>
      </c>
      <c r="B14">
        <v>30.528177849999999</v>
      </c>
      <c r="C14">
        <v>29.97470478</v>
      </c>
      <c r="D14">
        <v>29.549074839999999</v>
      </c>
      <c r="E14">
        <v>29.508840729999999</v>
      </c>
      <c r="F14">
        <v>29.67824778</v>
      </c>
      <c r="G14">
        <v>30.128799780000001</v>
      </c>
      <c r="H14">
        <v>29.774955540000001</v>
      </c>
      <c r="I14">
        <v>29.380796350000001</v>
      </c>
      <c r="J14">
        <v>28.94452806</v>
      </c>
      <c r="K14">
        <v>28.386486479999999</v>
      </c>
      <c r="L14">
        <v>27.621981829999999</v>
      </c>
      <c r="M14">
        <v>28.322025849999999</v>
      </c>
      <c r="N14">
        <v>29.077293569999998</v>
      </c>
      <c r="O14">
        <v>29.81506989</v>
      </c>
      <c r="P14">
        <v>30.543814940000001</v>
      </c>
      <c r="Q14">
        <v>31.281170790000001</v>
      </c>
      <c r="R14">
        <v>32.143139400000003</v>
      </c>
      <c r="S14">
        <v>33.05828039</v>
      </c>
      <c r="T14">
        <v>34.02522828</v>
      </c>
      <c r="U14">
        <v>35.05125597</v>
      </c>
      <c r="V14">
        <v>36.142397080000002</v>
      </c>
      <c r="W14">
        <v>37.31056323</v>
      </c>
      <c r="X14">
        <v>38.565928890000002</v>
      </c>
      <c r="Y14">
        <v>39.919078280000001</v>
      </c>
      <c r="Z14">
        <v>41.381602890000003</v>
      </c>
      <c r="AA14">
        <v>42.959127889999998</v>
      </c>
      <c r="AB14">
        <v>44.031918320000003</v>
      </c>
      <c r="AC14">
        <v>44.97773479</v>
      </c>
      <c r="AD14">
        <v>45.943001469999999</v>
      </c>
      <c r="AE14">
        <v>46.963772609999999</v>
      </c>
      <c r="AF14">
        <v>48.037831449999999</v>
      </c>
      <c r="AG14">
        <v>49.152751790000003</v>
      </c>
      <c r="AH14">
        <v>50.295061920000002</v>
      </c>
      <c r="AI14">
        <v>51.452313959999998</v>
      </c>
      <c r="AJ14">
        <v>52.613256040000003</v>
      </c>
      <c r="AK14">
        <v>53.767556079999999</v>
      </c>
    </row>
    <row r="15" spans="1:37" x14ac:dyDescent="0.35">
      <c r="A15" t="s">
        <v>131</v>
      </c>
      <c r="B15">
        <v>12.295808790000001</v>
      </c>
      <c r="C15">
        <v>12.455875900000001</v>
      </c>
      <c r="D15">
        <v>12.55191926</v>
      </c>
      <c r="E15">
        <v>12.568562010000001</v>
      </c>
      <c r="F15">
        <v>12.64181623</v>
      </c>
      <c r="G15">
        <v>12.904253239999999</v>
      </c>
      <c r="H15">
        <v>13.14268541</v>
      </c>
      <c r="I15">
        <v>13.41284388</v>
      </c>
      <c r="J15">
        <v>13.70156931</v>
      </c>
      <c r="K15">
        <v>13.99208292</v>
      </c>
      <c r="L15">
        <v>14.266175799999999</v>
      </c>
      <c r="M15">
        <v>14.51780385</v>
      </c>
      <c r="N15">
        <v>14.746959199999999</v>
      </c>
      <c r="O15">
        <v>14.95721451</v>
      </c>
      <c r="P15">
        <v>15.153226500000001</v>
      </c>
      <c r="Q15">
        <v>15.34027981</v>
      </c>
      <c r="R15">
        <v>15.520352620000001</v>
      </c>
      <c r="S15">
        <v>15.70104652</v>
      </c>
      <c r="T15">
        <v>15.88651709</v>
      </c>
      <c r="U15">
        <v>16.079840310000002</v>
      </c>
      <c r="V15">
        <v>16.282989260000001</v>
      </c>
      <c r="W15">
        <v>16.499776099999998</v>
      </c>
      <c r="X15">
        <v>16.732942850000001</v>
      </c>
      <c r="Y15">
        <v>16.984845419999999</v>
      </c>
      <c r="Z15">
        <v>17.257625539999999</v>
      </c>
      <c r="AA15">
        <v>17.55082818</v>
      </c>
      <c r="AB15">
        <v>17.834172290000001</v>
      </c>
      <c r="AC15">
        <v>18.122594360000001</v>
      </c>
      <c r="AD15">
        <v>18.426789150000001</v>
      </c>
      <c r="AE15">
        <v>18.749181879999998</v>
      </c>
      <c r="AF15">
        <v>19.08800093</v>
      </c>
      <c r="AG15">
        <v>19.440096149999999</v>
      </c>
      <c r="AH15">
        <v>19.802098959999999</v>
      </c>
      <c r="AI15">
        <v>20.17067149</v>
      </c>
      <c r="AJ15">
        <v>20.542545749999999</v>
      </c>
      <c r="AK15">
        <v>20.914486889999999</v>
      </c>
    </row>
    <row r="16" spans="1:37" x14ac:dyDescent="0.35">
      <c r="A16" t="s">
        <v>132</v>
      </c>
      <c r="B16">
        <v>134.54812920000001</v>
      </c>
      <c r="C16">
        <v>135.0618236</v>
      </c>
      <c r="D16">
        <v>135.3625514</v>
      </c>
      <c r="E16">
        <v>135.47856849999999</v>
      </c>
      <c r="F16">
        <v>136.23818170000001</v>
      </c>
      <c r="G16">
        <v>138.13595230000001</v>
      </c>
      <c r="H16">
        <v>140.24511279999999</v>
      </c>
      <c r="I16">
        <v>142.6817254</v>
      </c>
      <c r="J16">
        <v>145.35426050000001</v>
      </c>
      <c r="K16">
        <v>148.07401100000001</v>
      </c>
      <c r="L16">
        <v>150.63857010000001</v>
      </c>
      <c r="M16">
        <v>153.566767</v>
      </c>
      <c r="N16">
        <v>156.31032210000001</v>
      </c>
      <c r="O16">
        <v>158.82629399999999</v>
      </c>
      <c r="P16">
        <v>161.13043870000001</v>
      </c>
      <c r="Q16">
        <v>163.26044630000001</v>
      </c>
      <c r="R16">
        <v>165.01432629999999</v>
      </c>
      <c r="S16">
        <v>166.74173440000001</v>
      </c>
      <c r="T16">
        <v>168.49226730000001</v>
      </c>
      <c r="U16">
        <v>170.29331160000001</v>
      </c>
      <c r="V16">
        <v>172.1633448</v>
      </c>
      <c r="W16">
        <v>174.1499699</v>
      </c>
      <c r="X16">
        <v>176.2855892</v>
      </c>
      <c r="Y16">
        <v>178.5997686</v>
      </c>
      <c r="Z16">
        <v>181.11963230000001</v>
      </c>
      <c r="AA16">
        <v>183.8373646</v>
      </c>
      <c r="AB16">
        <v>186.67481710000001</v>
      </c>
      <c r="AC16">
        <v>189.6996987</v>
      </c>
      <c r="AD16">
        <v>192.94579490000001</v>
      </c>
      <c r="AE16">
        <v>196.41241880000001</v>
      </c>
      <c r="AF16">
        <v>200.0787775</v>
      </c>
      <c r="AG16">
        <v>203.91470090000001</v>
      </c>
      <c r="AH16">
        <v>207.88568240000001</v>
      </c>
      <c r="AI16">
        <v>211.95410530000001</v>
      </c>
      <c r="AJ16">
        <v>216.07989699999999</v>
      </c>
      <c r="AK16">
        <v>220.22112340000001</v>
      </c>
    </row>
    <row r="17" spans="1:37" x14ac:dyDescent="0.35">
      <c r="A17" t="s">
        <v>133</v>
      </c>
      <c r="B17">
        <v>33.530758800000001</v>
      </c>
      <c r="C17">
        <v>33.698179039999999</v>
      </c>
      <c r="D17">
        <v>33.687077010000003</v>
      </c>
      <c r="E17">
        <v>33.430294250000003</v>
      </c>
      <c r="F17">
        <v>33.380097919999997</v>
      </c>
      <c r="G17">
        <v>33.71484178</v>
      </c>
      <c r="H17">
        <v>34.091961019999999</v>
      </c>
      <c r="I17">
        <v>34.519280029999997</v>
      </c>
      <c r="J17">
        <v>34.989835739999997</v>
      </c>
      <c r="K17">
        <v>35.477030190000001</v>
      </c>
      <c r="L17">
        <v>35.954556500000002</v>
      </c>
      <c r="M17">
        <v>36.392521420000001</v>
      </c>
      <c r="N17">
        <v>36.785857579999998</v>
      </c>
      <c r="O17">
        <v>37.134207570000001</v>
      </c>
      <c r="P17">
        <v>37.441815099999999</v>
      </c>
      <c r="Q17">
        <v>37.716485130000002</v>
      </c>
      <c r="R17">
        <v>37.967280879999997</v>
      </c>
      <c r="S17">
        <v>38.202697479999998</v>
      </c>
      <c r="T17">
        <v>38.432119700000001</v>
      </c>
      <c r="U17">
        <v>38.663196050000003</v>
      </c>
      <c r="V17">
        <v>38.897791679999997</v>
      </c>
      <c r="W17">
        <v>39.155581650000002</v>
      </c>
      <c r="X17">
        <v>39.442889440000002</v>
      </c>
      <c r="Y17">
        <v>39.76626237</v>
      </c>
      <c r="Z17">
        <v>40.132279109999999</v>
      </c>
      <c r="AA17">
        <v>40.528699510000003</v>
      </c>
      <c r="AB17">
        <v>40.966446730000001</v>
      </c>
      <c r="AC17">
        <v>41.449103479999998</v>
      </c>
      <c r="AD17">
        <v>41.98017411</v>
      </c>
      <c r="AE17">
        <v>42.558457910000001</v>
      </c>
      <c r="AF17">
        <v>43.178962140000003</v>
      </c>
      <c r="AG17">
        <v>43.834554859999997</v>
      </c>
      <c r="AH17">
        <v>44.517002519999998</v>
      </c>
      <c r="AI17">
        <v>45.21736997</v>
      </c>
      <c r="AJ17">
        <v>45.926156980000002</v>
      </c>
      <c r="AK17">
        <v>46.633014590000002</v>
      </c>
    </row>
    <row r="18" spans="1:37" x14ac:dyDescent="0.35">
      <c r="A18" t="s">
        <v>134</v>
      </c>
      <c r="B18">
        <v>82.350549450000003</v>
      </c>
      <c r="C18">
        <v>82.597277109999993</v>
      </c>
      <c r="D18">
        <v>81.743133700000001</v>
      </c>
      <c r="E18">
        <v>80.875311409999995</v>
      </c>
      <c r="F18">
        <v>81.580195720000006</v>
      </c>
      <c r="G18">
        <v>83.397192820000001</v>
      </c>
      <c r="H18">
        <v>85.777426199999994</v>
      </c>
      <c r="I18">
        <v>88.877206209999997</v>
      </c>
      <c r="J18">
        <v>92.378211120000003</v>
      </c>
      <c r="K18">
        <v>96.135605260000006</v>
      </c>
      <c r="L18">
        <v>100.0428126</v>
      </c>
      <c r="M18">
        <v>102.8481208</v>
      </c>
      <c r="N18">
        <v>105.3984062</v>
      </c>
      <c r="O18">
        <v>107.8419025</v>
      </c>
      <c r="P18">
        <v>110.227206</v>
      </c>
      <c r="Q18">
        <v>112.5973905</v>
      </c>
      <c r="R18">
        <v>115.0925087</v>
      </c>
      <c r="S18">
        <v>117.6613803</v>
      </c>
      <c r="T18">
        <v>120.320967</v>
      </c>
      <c r="U18">
        <v>123.1056615</v>
      </c>
      <c r="V18">
        <v>126.03519</v>
      </c>
      <c r="W18">
        <v>129.1825896</v>
      </c>
      <c r="X18">
        <v>132.5884844</v>
      </c>
      <c r="Y18">
        <v>136.29773610000001</v>
      </c>
      <c r="Z18">
        <v>140.36183980000001</v>
      </c>
      <c r="AA18">
        <v>144.78068909999999</v>
      </c>
      <c r="AB18">
        <v>147.5116644</v>
      </c>
      <c r="AC18">
        <v>149.74493029999999</v>
      </c>
      <c r="AD18">
        <v>152.03866790000001</v>
      </c>
      <c r="AE18">
        <v>154.54063400000001</v>
      </c>
      <c r="AF18">
        <v>157.25122769999999</v>
      </c>
      <c r="AG18">
        <v>160.1295375</v>
      </c>
      <c r="AH18">
        <v>163.12791920000001</v>
      </c>
      <c r="AI18">
        <v>166.19863580000001</v>
      </c>
      <c r="AJ18">
        <v>169.29875939999999</v>
      </c>
      <c r="AK18">
        <v>172.38886650000001</v>
      </c>
    </row>
    <row r="19" spans="1:37" x14ac:dyDescent="0.35">
      <c r="A19" t="s">
        <v>135</v>
      </c>
      <c r="B19">
        <v>4.8622128499999997</v>
      </c>
      <c r="C19">
        <v>4.8579196729999996</v>
      </c>
      <c r="D19">
        <v>4.8153218969999996</v>
      </c>
      <c r="E19">
        <v>4.7784222410000003</v>
      </c>
      <c r="F19">
        <v>4.7404008649999998</v>
      </c>
      <c r="G19">
        <v>4.707928527</v>
      </c>
      <c r="H19">
        <v>4.6781862580000002</v>
      </c>
      <c r="I19">
        <v>4.650022892</v>
      </c>
      <c r="J19">
        <v>4.6226642660000001</v>
      </c>
      <c r="K19">
        <v>4.5959330630000004</v>
      </c>
      <c r="L19">
        <v>4.5716923090000003</v>
      </c>
      <c r="M19">
        <v>4.5443504519999998</v>
      </c>
      <c r="N19">
        <v>4.5162939309999999</v>
      </c>
      <c r="O19">
        <v>4.4883576009999997</v>
      </c>
      <c r="P19">
        <v>4.4607313140000002</v>
      </c>
      <c r="Q19">
        <v>4.4333979100000001</v>
      </c>
      <c r="R19">
        <v>4.4058833079999999</v>
      </c>
      <c r="S19">
        <v>4.3783239920000003</v>
      </c>
      <c r="T19">
        <v>4.3508432859999999</v>
      </c>
      <c r="U19">
        <v>4.3235416720000002</v>
      </c>
      <c r="V19">
        <v>4.2952875610000003</v>
      </c>
      <c r="W19">
        <v>4.2679986799999998</v>
      </c>
      <c r="X19">
        <v>4.2412747560000001</v>
      </c>
      <c r="Y19">
        <v>4.2149264259999999</v>
      </c>
      <c r="Z19">
        <v>4.1888787199999999</v>
      </c>
      <c r="AA19">
        <v>4.1598767079999996</v>
      </c>
      <c r="AB19">
        <v>4.1340518810000004</v>
      </c>
      <c r="AC19">
        <v>4.109864945</v>
      </c>
      <c r="AD19">
        <v>4.086442227</v>
      </c>
      <c r="AE19">
        <v>4.0632906780000004</v>
      </c>
      <c r="AF19">
        <v>4.0401588679999998</v>
      </c>
      <c r="AG19">
        <v>4.0169458259999997</v>
      </c>
      <c r="AH19">
        <v>3.9936355840000002</v>
      </c>
      <c r="AI19">
        <v>3.970251148</v>
      </c>
      <c r="AJ19">
        <v>3.9468247679999999</v>
      </c>
      <c r="AK19">
        <v>3.923381215</v>
      </c>
    </row>
    <row r="20" spans="1:37" x14ac:dyDescent="0.35">
      <c r="A20" t="s">
        <v>136</v>
      </c>
      <c r="B20">
        <v>31.86464878</v>
      </c>
      <c r="C20">
        <v>31.505350199999999</v>
      </c>
      <c r="D20">
        <v>31.124895129999999</v>
      </c>
      <c r="E20">
        <v>30.68720789</v>
      </c>
      <c r="F20">
        <v>30.445037110000001</v>
      </c>
      <c r="G20">
        <v>30.308381059999999</v>
      </c>
      <c r="H20">
        <v>30.224364130000001</v>
      </c>
      <c r="I20">
        <v>30.172832100000001</v>
      </c>
      <c r="J20">
        <v>30.142579340000001</v>
      </c>
      <c r="K20">
        <v>30.122114969999998</v>
      </c>
      <c r="L20">
        <v>30.114872330000001</v>
      </c>
      <c r="M20">
        <v>30.094051910000001</v>
      </c>
      <c r="N20">
        <v>30.062715430000001</v>
      </c>
      <c r="O20">
        <v>30.023109519999998</v>
      </c>
      <c r="P20">
        <v>29.977520720000001</v>
      </c>
      <c r="Q20">
        <v>29.928433689999999</v>
      </c>
      <c r="R20">
        <v>29.877991869999999</v>
      </c>
      <c r="S20">
        <v>29.82769167</v>
      </c>
      <c r="T20">
        <v>29.77997122</v>
      </c>
      <c r="U20">
        <v>29.73729067</v>
      </c>
      <c r="V20">
        <v>29.691703279999999</v>
      </c>
      <c r="W20">
        <v>29.65976058</v>
      </c>
      <c r="X20">
        <v>29.639618479999999</v>
      </c>
      <c r="Y20">
        <v>29.630904480000002</v>
      </c>
      <c r="Z20">
        <v>29.63390824</v>
      </c>
      <c r="AA20">
        <v>29.622929460000002</v>
      </c>
      <c r="AB20">
        <v>29.625273750000002</v>
      </c>
      <c r="AC20">
        <v>29.64088117</v>
      </c>
      <c r="AD20">
        <v>29.66946226</v>
      </c>
      <c r="AE20">
        <v>29.70969079</v>
      </c>
      <c r="AF20">
        <v>29.75968774</v>
      </c>
      <c r="AG20">
        <v>29.817475739999999</v>
      </c>
      <c r="AH20">
        <v>29.881177789999999</v>
      </c>
      <c r="AI20">
        <v>29.949025670000001</v>
      </c>
      <c r="AJ20">
        <v>30.01933391</v>
      </c>
      <c r="AK20">
        <v>30.09047816</v>
      </c>
    </row>
    <row r="21" spans="1:37" x14ac:dyDescent="0.35">
      <c r="A21" t="s">
        <v>137</v>
      </c>
      <c r="B21">
        <v>18.46059228</v>
      </c>
      <c r="C21">
        <v>18.78451845</v>
      </c>
      <c r="D21">
        <v>19.119346119999999</v>
      </c>
      <c r="E21">
        <v>19.389400599999998</v>
      </c>
      <c r="F21">
        <v>19.685799960000001</v>
      </c>
      <c r="G21">
        <v>20.129119790000001</v>
      </c>
      <c r="H21">
        <v>20.8405883</v>
      </c>
      <c r="I21">
        <v>21.636947760000002</v>
      </c>
      <c r="J21">
        <v>22.492000310000002</v>
      </c>
      <c r="K21">
        <v>23.364395089999999</v>
      </c>
      <c r="L21">
        <v>24.211326509999999</v>
      </c>
      <c r="M21">
        <v>24.972881090000001</v>
      </c>
      <c r="N21">
        <v>25.692681650000001</v>
      </c>
      <c r="O21">
        <v>26.39585173</v>
      </c>
      <c r="P21">
        <v>27.10069902</v>
      </c>
      <c r="Q21">
        <v>27.824522900000002</v>
      </c>
      <c r="R21">
        <v>28.644346110000001</v>
      </c>
      <c r="S21">
        <v>29.526553809999999</v>
      </c>
      <c r="T21">
        <v>30.471458330000001</v>
      </c>
      <c r="U21">
        <v>31.48510228</v>
      </c>
      <c r="V21">
        <v>32.572326840000002</v>
      </c>
      <c r="W21">
        <v>33.745636949999998</v>
      </c>
      <c r="X21">
        <v>35.015696910000003</v>
      </c>
      <c r="Y21">
        <v>36.394221960000003</v>
      </c>
      <c r="Z21">
        <v>37.894560660000003</v>
      </c>
      <c r="AA21">
        <v>39.523569549999998</v>
      </c>
      <c r="AB21">
        <v>40.52720712</v>
      </c>
      <c r="AC21">
        <v>41.365816600000002</v>
      </c>
      <c r="AD21">
        <v>42.212179519999999</v>
      </c>
      <c r="AE21">
        <v>43.110026269999999</v>
      </c>
      <c r="AF21">
        <v>44.059548790000001</v>
      </c>
      <c r="AG21">
        <v>45.049321990000003</v>
      </c>
      <c r="AH21">
        <v>46.066442590000001</v>
      </c>
      <c r="AI21">
        <v>47.09889313</v>
      </c>
      <c r="AJ21">
        <v>48.13583534</v>
      </c>
      <c r="AK21">
        <v>49.167391940000002</v>
      </c>
    </row>
    <row r="22" spans="1:37" x14ac:dyDescent="0.35">
      <c r="A22" t="s">
        <v>138</v>
      </c>
      <c r="B22">
        <v>29.584977840000001</v>
      </c>
      <c r="C22">
        <v>29.053975619999999</v>
      </c>
      <c r="D22">
        <v>28.645678780000001</v>
      </c>
      <c r="E22">
        <v>28.609661729999999</v>
      </c>
      <c r="F22">
        <v>28.777313899999999</v>
      </c>
      <c r="G22">
        <v>29.219304810000001</v>
      </c>
      <c r="H22">
        <v>28.907986390000001</v>
      </c>
      <c r="I22">
        <v>28.561650620000002</v>
      </c>
      <c r="J22">
        <v>28.177709950000001</v>
      </c>
      <c r="K22">
        <v>27.679162810000001</v>
      </c>
      <c r="L22">
        <v>26.983976519999999</v>
      </c>
      <c r="M22">
        <v>27.665727690000001</v>
      </c>
      <c r="N22">
        <v>28.397365749999999</v>
      </c>
      <c r="O22">
        <v>29.110894519999999</v>
      </c>
      <c r="P22">
        <v>29.81490093</v>
      </c>
      <c r="Q22">
        <v>30.526646499999998</v>
      </c>
      <c r="R22">
        <v>31.35587847</v>
      </c>
      <c r="S22">
        <v>32.235721839999997</v>
      </c>
      <c r="T22">
        <v>33.165255430000002</v>
      </c>
      <c r="U22">
        <v>34.15161312</v>
      </c>
      <c r="V22">
        <v>35.200672390000001</v>
      </c>
      <c r="W22">
        <v>36.323880549999998</v>
      </c>
      <c r="X22">
        <v>37.531006920000003</v>
      </c>
      <c r="Y22">
        <v>38.832162359999998</v>
      </c>
      <c r="Z22">
        <v>40.238366300000003</v>
      </c>
      <c r="AA22">
        <v>41.754887269999998</v>
      </c>
      <c r="AB22">
        <v>42.797349240000003</v>
      </c>
      <c r="AC22">
        <v>43.721631639999998</v>
      </c>
      <c r="AD22">
        <v>44.665819839999997</v>
      </c>
      <c r="AE22">
        <v>45.663778790000002</v>
      </c>
      <c r="AF22">
        <v>46.713137959999997</v>
      </c>
      <c r="AG22">
        <v>47.80185805</v>
      </c>
      <c r="AH22">
        <v>48.916929979999999</v>
      </c>
      <c r="AI22">
        <v>50.046330730000001</v>
      </c>
      <c r="AJ22">
        <v>51.179181630000002</v>
      </c>
      <c r="AK22">
        <v>52.305482050000002</v>
      </c>
    </row>
    <row r="23" spans="1:37" x14ac:dyDescent="0.35">
      <c r="A23" t="s">
        <v>139</v>
      </c>
      <c r="B23">
        <v>12.25697321</v>
      </c>
      <c r="C23">
        <v>12.41657869</v>
      </c>
      <c r="D23">
        <v>12.5124779</v>
      </c>
      <c r="E23">
        <v>12.529303369999999</v>
      </c>
      <c r="F23">
        <v>12.602433400000001</v>
      </c>
      <c r="G23">
        <v>12.86397882</v>
      </c>
      <c r="H23">
        <v>13.10170952</v>
      </c>
      <c r="I23">
        <v>13.37104145</v>
      </c>
      <c r="J23">
        <v>13.658863780000001</v>
      </c>
      <c r="K23">
        <v>13.94845151</v>
      </c>
      <c r="L23">
        <v>14.221655009999999</v>
      </c>
      <c r="M23">
        <v>14.47245493</v>
      </c>
      <c r="N23">
        <v>14.700850040000001</v>
      </c>
      <c r="O23">
        <v>14.9104081</v>
      </c>
      <c r="P23">
        <v>15.105775209999999</v>
      </c>
      <c r="Q23">
        <v>15.292221530000001</v>
      </c>
      <c r="R23">
        <v>15.471717549999999</v>
      </c>
      <c r="S23">
        <v>15.651844349999999</v>
      </c>
      <c r="T23">
        <v>15.8367436</v>
      </c>
      <c r="U23">
        <v>16.029479380000001</v>
      </c>
      <c r="V23">
        <v>16.232015560000001</v>
      </c>
      <c r="W23">
        <v>16.44815024</v>
      </c>
      <c r="X23">
        <v>16.68061509</v>
      </c>
      <c r="Y23">
        <v>16.931756839999998</v>
      </c>
      <c r="Z23">
        <v>17.203708509999998</v>
      </c>
      <c r="AA23">
        <v>17.496013139999999</v>
      </c>
      <c r="AB23">
        <v>17.778457469999999</v>
      </c>
      <c r="AC23">
        <v>18.065943189999999</v>
      </c>
      <c r="AD23">
        <v>18.369140569999999</v>
      </c>
      <c r="AE23">
        <v>18.69047136</v>
      </c>
      <c r="AF23">
        <v>19.028171220000001</v>
      </c>
      <c r="AG23">
        <v>19.379100990000001</v>
      </c>
      <c r="AH23">
        <v>19.739903850000001</v>
      </c>
      <c r="AI23">
        <v>20.10725373</v>
      </c>
      <c r="AJ23">
        <v>20.47789444</v>
      </c>
      <c r="AK23">
        <v>20.848602979999999</v>
      </c>
    </row>
    <row r="24" spans="1:37" x14ac:dyDescent="0.35">
      <c r="A24" t="s">
        <v>140</v>
      </c>
      <c r="B24">
        <v>131.32783190000001</v>
      </c>
      <c r="C24">
        <v>131.8408891</v>
      </c>
      <c r="D24">
        <v>132.1469817</v>
      </c>
      <c r="E24">
        <v>132.2773406</v>
      </c>
      <c r="F24">
        <v>133.03197410000001</v>
      </c>
      <c r="G24">
        <v>134.89440590000001</v>
      </c>
      <c r="H24">
        <v>136.95495389999999</v>
      </c>
      <c r="I24">
        <v>139.3333552</v>
      </c>
      <c r="J24">
        <v>141.94060949999999</v>
      </c>
      <c r="K24">
        <v>144.5921103</v>
      </c>
      <c r="L24">
        <v>147.08989750000001</v>
      </c>
      <c r="M24">
        <v>149.9507638</v>
      </c>
      <c r="N24">
        <v>152.63122179999999</v>
      </c>
      <c r="O24">
        <v>155.0889774</v>
      </c>
      <c r="P24">
        <v>157.33952379999999</v>
      </c>
      <c r="Q24">
        <v>159.41978739999999</v>
      </c>
      <c r="R24">
        <v>161.12860599999999</v>
      </c>
      <c r="S24">
        <v>162.8125211</v>
      </c>
      <c r="T24">
        <v>164.5200222</v>
      </c>
      <c r="U24">
        <v>166.27753730000001</v>
      </c>
      <c r="V24">
        <v>168.1027728</v>
      </c>
      <c r="W24">
        <v>170.0421158</v>
      </c>
      <c r="X24">
        <v>172.1270888</v>
      </c>
      <c r="Y24">
        <v>174.38646460000001</v>
      </c>
      <c r="Z24">
        <v>176.84661489999999</v>
      </c>
      <c r="AA24">
        <v>179.49957689999999</v>
      </c>
      <c r="AB24">
        <v>182.26873119999999</v>
      </c>
      <c r="AC24">
        <v>185.2206845</v>
      </c>
      <c r="AD24">
        <v>188.38855409999999</v>
      </c>
      <c r="AE24">
        <v>191.77175130000001</v>
      </c>
      <c r="AF24">
        <v>195.35003879999999</v>
      </c>
      <c r="AG24">
        <v>199.09401790000001</v>
      </c>
      <c r="AH24">
        <v>202.9700521</v>
      </c>
      <c r="AI24">
        <v>206.94146119999999</v>
      </c>
      <c r="AJ24">
        <v>210.9691608</v>
      </c>
      <c r="AK24">
        <v>215.01224250000001</v>
      </c>
    </row>
    <row r="25" spans="1:37" x14ac:dyDescent="0.35">
      <c r="A25" t="s">
        <v>141</v>
      </c>
      <c r="B25">
        <v>32.79214648</v>
      </c>
      <c r="C25">
        <v>32.955453089999999</v>
      </c>
      <c r="D25">
        <v>32.943224899999997</v>
      </c>
      <c r="E25">
        <v>32.69015212</v>
      </c>
      <c r="F25">
        <v>32.639305530000001</v>
      </c>
      <c r="G25">
        <v>32.964890920000002</v>
      </c>
      <c r="H25">
        <v>33.331012039999997</v>
      </c>
      <c r="I25">
        <v>33.745725630000003</v>
      </c>
      <c r="J25">
        <v>34.202356999999999</v>
      </c>
      <c r="K25">
        <v>34.675084079999998</v>
      </c>
      <c r="L25">
        <v>35.138463559999998</v>
      </c>
      <c r="M25">
        <v>35.563219089999997</v>
      </c>
      <c r="N25">
        <v>35.944471929999999</v>
      </c>
      <c r="O25">
        <v>36.281897659999998</v>
      </c>
      <c r="P25">
        <v>36.579633889999997</v>
      </c>
      <c r="Q25">
        <v>36.845277119999999</v>
      </c>
      <c r="R25">
        <v>37.087632030000002</v>
      </c>
      <c r="S25">
        <v>37.314983490000003</v>
      </c>
      <c r="T25">
        <v>37.536464129999999</v>
      </c>
      <c r="U25">
        <v>37.759486160000002</v>
      </c>
      <c r="V25">
        <v>37.985769220000002</v>
      </c>
      <c r="W25">
        <v>38.234574690000002</v>
      </c>
      <c r="X25">
        <v>38.512026759999998</v>
      </c>
      <c r="Y25">
        <v>38.824480430000001</v>
      </c>
      <c r="Z25">
        <v>39.178323399999996</v>
      </c>
      <c r="AA25">
        <v>39.561418879999998</v>
      </c>
      <c r="AB25">
        <v>39.984863740000002</v>
      </c>
      <c r="AC25">
        <v>40.45205721</v>
      </c>
      <c r="AD25">
        <v>40.966360340000001</v>
      </c>
      <c r="AE25">
        <v>41.526602949999997</v>
      </c>
      <c r="AF25">
        <v>42.12793928</v>
      </c>
      <c r="AG25">
        <v>42.763443639999998</v>
      </c>
      <c r="AH25">
        <v>43.425117409999999</v>
      </c>
      <c r="AI25">
        <v>44.104279069999997</v>
      </c>
      <c r="AJ25">
        <v>44.791696930000001</v>
      </c>
      <c r="AK25">
        <v>45.477307089999996</v>
      </c>
    </row>
    <row r="26" spans="1:37" x14ac:dyDescent="0.35">
      <c r="A26" t="s">
        <v>142</v>
      </c>
      <c r="B26">
        <v>81.951888539999999</v>
      </c>
      <c r="C26">
        <v>82.197535099999996</v>
      </c>
      <c r="D26">
        <v>81.347730780000006</v>
      </c>
      <c r="E26">
        <v>80.484299559999997</v>
      </c>
      <c r="F26">
        <v>81.185970839999996</v>
      </c>
      <c r="G26">
        <v>82.994601189999997</v>
      </c>
      <c r="H26">
        <v>85.366930100000005</v>
      </c>
      <c r="I26">
        <v>88.456045549999999</v>
      </c>
      <c r="J26">
        <v>91.944938519999994</v>
      </c>
      <c r="K26">
        <v>95.689456730000003</v>
      </c>
      <c r="L26">
        <v>99.583531469999997</v>
      </c>
      <c r="M26">
        <v>102.37880989999999</v>
      </c>
      <c r="N26">
        <v>104.9200087</v>
      </c>
      <c r="O26">
        <v>107.3549634</v>
      </c>
      <c r="P26">
        <v>109.7321007</v>
      </c>
      <c r="Q26">
        <v>112.094324</v>
      </c>
      <c r="R26">
        <v>114.5812782</v>
      </c>
      <c r="S26">
        <v>117.1418723</v>
      </c>
      <c r="T26">
        <v>119.7929735</v>
      </c>
      <c r="U26">
        <v>122.5688342</v>
      </c>
      <c r="V26">
        <v>125.4891137</v>
      </c>
      <c r="W26">
        <v>128.62655649999999</v>
      </c>
      <c r="X26">
        <v>132.02164930000001</v>
      </c>
      <c r="Y26">
        <v>135.71910510000001</v>
      </c>
      <c r="Z26">
        <v>139.770252</v>
      </c>
      <c r="AA26">
        <v>144.17504629999999</v>
      </c>
      <c r="AB26">
        <v>146.8960098</v>
      </c>
      <c r="AC26">
        <v>149.12025389999999</v>
      </c>
      <c r="AD26">
        <v>151.4045199</v>
      </c>
      <c r="AE26">
        <v>153.8962066</v>
      </c>
      <c r="AF26">
        <v>156.59575280000001</v>
      </c>
      <c r="AG26">
        <v>159.46239940000001</v>
      </c>
      <c r="AH26">
        <v>162.4486737</v>
      </c>
      <c r="AI26">
        <v>165.5070169</v>
      </c>
      <c r="AJ26">
        <v>168.59466309999999</v>
      </c>
      <c r="AK26">
        <v>171.67233999999999</v>
      </c>
    </row>
    <row r="27" spans="1:37" x14ac:dyDescent="0.35">
      <c r="A27" t="s">
        <v>143</v>
      </c>
      <c r="B27">
        <v>27.93144491</v>
      </c>
      <c r="C27">
        <v>27.615155099999999</v>
      </c>
      <c r="D27">
        <v>27.280927269999999</v>
      </c>
      <c r="E27">
        <v>26.896996680000001</v>
      </c>
      <c r="F27">
        <v>26.68615814</v>
      </c>
      <c r="G27">
        <v>26.569753680000002</v>
      </c>
      <c r="H27">
        <v>26.50062608</v>
      </c>
      <c r="I27">
        <v>26.46097928</v>
      </c>
      <c r="J27">
        <v>26.440766279999998</v>
      </c>
      <c r="K27">
        <v>26.429491819999999</v>
      </c>
      <c r="L27">
        <v>26.429585159999998</v>
      </c>
      <c r="M27">
        <v>26.41745216</v>
      </c>
      <c r="N27">
        <v>26.395624569999999</v>
      </c>
      <c r="O27">
        <v>26.366026470000001</v>
      </c>
      <c r="P27">
        <v>26.330702209999998</v>
      </c>
      <c r="Q27">
        <v>26.29192501</v>
      </c>
      <c r="R27">
        <v>26.251642360000002</v>
      </c>
      <c r="S27">
        <v>26.21130127</v>
      </c>
      <c r="T27">
        <v>26.173163110000001</v>
      </c>
      <c r="U27">
        <v>26.139497389999999</v>
      </c>
      <c r="V27">
        <v>26.103497350000001</v>
      </c>
      <c r="W27">
        <v>26.079682829999999</v>
      </c>
      <c r="X27">
        <v>26.066540289999999</v>
      </c>
      <c r="Y27">
        <v>26.063819899999999</v>
      </c>
      <c r="Z27">
        <v>26.071838119999999</v>
      </c>
      <c r="AA27">
        <v>26.068254840000002</v>
      </c>
      <c r="AB27">
        <v>26.077084580000001</v>
      </c>
      <c r="AC27">
        <v>26.098184880000002</v>
      </c>
      <c r="AD27">
        <v>26.13124247</v>
      </c>
      <c r="AE27">
        <v>26.175024109999999</v>
      </c>
      <c r="AF27">
        <v>26.227794979999999</v>
      </c>
      <c r="AG27">
        <v>26.287726920000001</v>
      </c>
      <c r="AH27">
        <v>26.3530801</v>
      </c>
      <c r="AI27">
        <v>26.422211600000001</v>
      </c>
      <c r="AJ27">
        <v>26.493552359999999</v>
      </c>
      <c r="AK27">
        <v>26.565588120000001</v>
      </c>
    </row>
    <row r="28" spans="1:37" x14ac:dyDescent="0.35">
      <c r="A28" t="s">
        <v>144</v>
      </c>
      <c r="B28">
        <v>17.819215759999999</v>
      </c>
      <c r="C28">
        <v>18.128993059999999</v>
      </c>
      <c r="D28">
        <v>18.448483289999999</v>
      </c>
      <c r="E28">
        <v>18.705202629999999</v>
      </c>
      <c r="F28">
        <v>18.988190360000001</v>
      </c>
      <c r="G28">
        <v>19.413567239999999</v>
      </c>
      <c r="H28">
        <v>20.102479760000001</v>
      </c>
      <c r="I28">
        <v>20.874967869999999</v>
      </c>
      <c r="J28">
        <v>21.705123449999999</v>
      </c>
      <c r="K28">
        <v>22.553184649999999</v>
      </c>
      <c r="L28">
        <v>23.37815337</v>
      </c>
      <c r="M28">
        <v>24.120401279999999</v>
      </c>
      <c r="N28">
        <v>24.822946439999999</v>
      </c>
      <c r="O28">
        <v>25.510318479999999</v>
      </c>
      <c r="P28">
        <v>26.200208530000001</v>
      </c>
      <c r="Q28">
        <v>26.909302499999999</v>
      </c>
      <c r="R28">
        <v>27.713720510000002</v>
      </c>
      <c r="S28">
        <v>28.579762630000001</v>
      </c>
      <c r="T28">
        <v>29.507471720000002</v>
      </c>
      <c r="U28">
        <v>30.502652520000002</v>
      </c>
      <c r="V28">
        <v>31.569989830000001</v>
      </c>
      <c r="W28">
        <v>32.72173703</v>
      </c>
      <c r="X28">
        <v>33.968366629999998</v>
      </c>
      <c r="Y28">
        <v>35.321432059999999</v>
      </c>
      <c r="Z28">
        <v>36.794144109999998</v>
      </c>
      <c r="AA28">
        <v>38.393376519999997</v>
      </c>
      <c r="AB28">
        <v>39.370515900000001</v>
      </c>
      <c r="AC28">
        <v>40.182602989999999</v>
      </c>
      <c r="AD28">
        <v>41.00115357</v>
      </c>
      <c r="AE28">
        <v>41.869714799999997</v>
      </c>
      <c r="AF28">
        <v>42.788710020000003</v>
      </c>
      <c r="AG28">
        <v>43.747044629999998</v>
      </c>
      <c r="AH28">
        <v>44.732135929999998</v>
      </c>
      <c r="AI28">
        <v>45.732262349999999</v>
      </c>
      <c r="AJ28">
        <v>46.736858859999998</v>
      </c>
      <c r="AK28">
        <v>47.736304109999999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B1:Q150"/>
  <sheetViews>
    <sheetView workbookViewId="0">
      <selection activeCell="L39" sqref="L39"/>
    </sheetView>
  </sheetViews>
  <sheetFormatPr baseColWidth="10" defaultColWidth="11.453125" defaultRowHeight="14.5" x14ac:dyDescent="0.35"/>
  <cols>
    <col min="1" max="1" width="11.453125" style="61"/>
    <col min="2" max="2" width="44" style="61" customWidth="1"/>
    <col min="3" max="4" width="6.26953125" style="61" customWidth="1"/>
    <col min="5" max="5" width="6.7265625" style="61" customWidth="1"/>
    <col min="6" max="6" width="2.26953125" style="61" customWidth="1"/>
    <col min="7" max="7" width="44.7265625" style="61" customWidth="1"/>
    <col min="8" max="8" width="7" style="61" customWidth="1"/>
    <col min="9" max="10" width="7.7265625" style="61" customWidth="1"/>
    <col min="11" max="11" width="12.453125" style="61" customWidth="1"/>
    <col min="12" max="12" width="11.453125" style="61"/>
    <col min="13" max="13" width="44.26953125" style="61" customWidth="1"/>
    <col min="14" max="14" width="4.1796875" style="61" customWidth="1"/>
    <col min="15" max="15" width="3.7265625" style="61" customWidth="1"/>
    <col min="16" max="16" width="49.26953125" style="61" customWidth="1"/>
    <col min="17" max="17" width="6.7265625" style="61" customWidth="1"/>
    <col min="18" max="16384" width="11.453125" style="61"/>
  </cols>
  <sheetData>
    <row r="1" spans="2:17" ht="18.5" x14ac:dyDescent="0.45">
      <c r="B1" s="440" t="s">
        <v>147</v>
      </c>
      <c r="C1" s="441"/>
      <c r="D1" s="441"/>
      <c r="E1" s="441"/>
      <c r="F1" s="441"/>
      <c r="G1" s="441"/>
      <c r="H1" s="441"/>
      <c r="I1" s="441"/>
      <c r="J1" s="441"/>
      <c r="K1" s="442"/>
      <c r="M1" s="443" t="s">
        <v>1112</v>
      </c>
      <c r="N1" s="444"/>
      <c r="O1" s="444"/>
      <c r="P1" s="444"/>
      <c r="Q1" s="445"/>
    </row>
    <row r="2" spans="2:17" ht="18.5" x14ac:dyDescent="0.45">
      <c r="B2" s="171" t="s">
        <v>1113</v>
      </c>
      <c r="C2" s="172" t="s">
        <v>1114</v>
      </c>
      <c r="D2" s="172"/>
      <c r="E2" s="172" t="s">
        <v>1115</v>
      </c>
      <c r="F2" s="173"/>
      <c r="G2" s="172" t="s">
        <v>1116</v>
      </c>
      <c r="H2" s="172" t="s">
        <v>1114</v>
      </c>
      <c r="I2" s="172" t="s">
        <v>1115</v>
      </c>
      <c r="J2" s="172"/>
      <c r="K2" s="174" t="s">
        <v>1117</v>
      </c>
      <c r="M2" s="175" t="s">
        <v>1118</v>
      </c>
      <c r="N2" s="176"/>
      <c r="O2" s="177"/>
      <c r="P2" s="178" t="s">
        <v>1119</v>
      </c>
      <c r="Q2" s="179"/>
    </row>
    <row r="3" spans="2:17" ht="15" customHeight="1" x14ac:dyDescent="0.35">
      <c r="B3" s="180" t="s">
        <v>590</v>
      </c>
      <c r="C3" s="62" t="s">
        <v>1120</v>
      </c>
      <c r="D3" s="62"/>
      <c r="E3" s="181">
        <v>1</v>
      </c>
      <c r="F3" s="182"/>
      <c r="G3" s="62" t="s">
        <v>724</v>
      </c>
      <c r="H3" s="62" t="s">
        <v>1121</v>
      </c>
      <c r="I3" s="183">
        <v>1</v>
      </c>
      <c r="J3" s="181"/>
      <c r="K3" s="184"/>
      <c r="M3" s="185" t="s">
        <v>1122</v>
      </c>
      <c r="N3" s="63">
        <v>1</v>
      </c>
      <c r="O3" s="182"/>
      <c r="P3" s="186" t="s">
        <v>1123</v>
      </c>
      <c r="Q3" s="187">
        <v>1</v>
      </c>
    </row>
    <row r="4" spans="2:17" ht="15" customHeight="1" x14ac:dyDescent="0.35">
      <c r="B4" s="180" t="s">
        <v>591</v>
      </c>
      <c r="C4" s="62" t="s">
        <v>1124</v>
      </c>
      <c r="D4" s="62"/>
      <c r="E4" s="188"/>
      <c r="F4" s="182"/>
      <c r="G4" s="62" t="s">
        <v>725</v>
      </c>
      <c r="H4" s="62" t="s">
        <v>1125</v>
      </c>
      <c r="I4" s="189"/>
      <c r="J4" s="189"/>
      <c r="K4" s="184"/>
      <c r="M4" s="185" t="s">
        <v>1126</v>
      </c>
      <c r="N4" s="63">
        <v>2</v>
      </c>
      <c r="O4" s="182"/>
      <c r="P4" s="186" t="s">
        <v>1127</v>
      </c>
      <c r="Q4" s="187">
        <v>2</v>
      </c>
    </row>
    <row r="5" spans="2:17" ht="15" customHeight="1" x14ac:dyDescent="0.35">
      <c r="B5" s="180" t="s">
        <v>592</v>
      </c>
      <c r="C5" s="62" t="s">
        <v>1128</v>
      </c>
      <c r="D5" s="62"/>
      <c r="E5" s="181">
        <v>2</v>
      </c>
      <c r="F5" s="182"/>
      <c r="G5" s="62" t="s">
        <v>726</v>
      </c>
      <c r="H5" s="62" t="s">
        <v>1129</v>
      </c>
      <c r="I5" s="181">
        <v>2</v>
      </c>
      <c r="J5" s="181"/>
      <c r="K5" s="190"/>
      <c r="M5" s="191" t="s">
        <v>1130</v>
      </c>
      <c r="N5" s="63">
        <v>3</v>
      </c>
      <c r="O5" s="182"/>
      <c r="P5" s="186" t="s">
        <v>1130</v>
      </c>
      <c r="Q5" s="187">
        <v>3</v>
      </c>
    </row>
    <row r="6" spans="2:17" ht="15" customHeight="1" x14ac:dyDescent="0.35">
      <c r="B6" s="180" t="s">
        <v>593</v>
      </c>
      <c r="C6" s="62" t="s">
        <v>1131</v>
      </c>
      <c r="D6" s="62"/>
      <c r="E6" s="181">
        <v>3</v>
      </c>
      <c r="F6" s="182"/>
      <c r="G6" s="62" t="s">
        <v>727</v>
      </c>
      <c r="H6" s="62" t="s">
        <v>1132</v>
      </c>
      <c r="I6" s="181">
        <v>3</v>
      </c>
      <c r="J6" s="181"/>
      <c r="K6" s="184"/>
      <c r="M6" s="191" t="s">
        <v>1133</v>
      </c>
      <c r="N6" s="63">
        <v>4</v>
      </c>
      <c r="O6" s="182"/>
      <c r="P6" s="186" t="s">
        <v>1133</v>
      </c>
      <c r="Q6" s="187">
        <v>4</v>
      </c>
    </row>
    <row r="7" spans="2:17" ht="15" customHeight="1" x14ac:dyDescent="0.35">
      <c r="B7" s="180" t="s">
        <v>594</v>
      </c>
      <c r="C7" s="62" t="s">
        <v>1134</v>
      </c>
      <c r="D7" s="62"/>
      <c r="E7" s="63" t="s">
        <v>1135</v>
      </c>
      <c r="F7" s="182"/>
      <c r="G7" s="62" t="s">
        <v>728</v>
      </c>
      <c r="H7" s="62" t="s">
        <v>1136</v>
      </c>
      <c r="I7" s="192" t="s">
        <v>1137</v>
      </c>
      <c r="J7" s="181"/>
      <c r="K7" s="190" t="s">
        <v>1138</v>
      </c>
      <c r="M7" s="191" t="s">
        <v>1139</v>
      </c>
      <c r="N7" s="63">
        <v>5</v>
      </c>
      <c r="O7" s="182"/>
      <c r="P7" s="186" t="s">
        <v>1139</v>
      </c>
      <c r="Q7" s="187">
        <v>5</v>
      </c>
    </row>
    <row r="8" spans="2:17" ht="15" customHeight="1" x14ac:dyDescent="0.35">
      <c r="B8" s="180" t="s">
        <v>595</v>
      </c>
      <c r="C8" s="62" t="s">
        <v>1140</v>
      </c>
      <c r="D8" s="62"/>
      <c r="E8" s="181">
        <v>6</v>
      </c>
      <c r="F8" s="182"/>
      <c r="G8" s="62" t="s">
        <v>729</v>
      </c>
      <c r="H8" s="62" t="s">
        <v>1141</v>
      </c>
      <c r="I8" s="181">
        <v>6</v>
      </c>
      <c r="J8" s="181"/>
      <c r="K8" s="190" t="s">
        <v>1138</v>
      </c>
      <c r="M8" s="191" t="s">
        <v>1142</v>
      </c>
      <c r="N8" s="63">
        <v>6</v>
      </c>
      <c r="O8" s="182"/>
      <c r="P8" s="186" t="s">
        <v>1142</v>
      </c>
      <c r="Q8" s="187">
        <v>6</v>
      </c>
    </row>
    <row r="9" spans="2:17" ht="15" customHeight="1" x14ac:dyDescent="0.35">
      <c r="B9" s="180" t="s">
        <v>596</v>
      </c>
      <c r="C9" s="62" t="s">
        <v>1143</v>
      </c>
      <c r="D9" s="62"/>
      <c r="E9" s="181" t="s">
        <v>1144</v>
      </c>
      <c r="F9" s="182"/>
      <c r="G9" s="62" t="s">
        <v>730</v>
      </c>
      <c r="H9" s="62" t="s">
        <v>1145</v>
      </c>
      <c r="I9" s="181" t="s">
        <v>1144</v>
      </c>
      <c r="J9" s="181"/>
      <c r="K9" s="190" t="s">
        <v>1138</v>
      </c>
      <c r="M9" s="191" t="s">
        <v>1146</v>
      </c>
      <c r="N9" s="63">
        <v>7</v>
      </c>
      <c r="O9" s="182"/>
      <c r="P9" s="186" t="s">
        <v>1146</v>
      </c>
      <c r="Q9" s="187">
        <v>7</v>
      </c>
    </row>
    <row r="10" spans="2:17" ht="15" customHeight="1" x14ac:dyDescent="0.35">
      <c r="B10" s="180" t="s">
        <v>597</v>
      </c>
      <c r="C10" s="62" t="s">
        <v>1147</v>
      </c>
      <c r="D10" s="62"/>
      <c r="E10" s="181">
        <v>9</v>
      </c>
      <c r="F10" s="182"/>
      <c r="G10" s="62" t="s">
        <v>731</v>
      </c>
      <c r="H10" s="62" t="s">
        <v>1148</v>
      </c>
      <c r="I10" s="181">
        <v>9</v>
      </c>
      <c r="J10" s="181"/>
      <c r="K10" s="190" t="s">
        <v>1138</v>
      </c>
      <c r="M10" s="191" t="s">
        <v>1149</v>
      </c>
      <c r="N10" s="63">
        <v>8</v>
      </c>
      <c r="O10" s="182"/>
      <c r="P10" s="186" t="s">
        <v>1149</v>
      </c>
      <c r="Q10" s="187">
        <v>8</v>
      </c>
    </row>
    <row r="11" spans="2:17" ht="15" customHeight="1" x14ac:dyDescent="0.35">
      <c r="B11" s="180" t="s">
        <v>598</v>
      </c>
      <c r="C11" s="62" t="s">
        <v>1150</v>
      </c>
      <c r="D11" s="62"/>
      <c r="E11" s="181" t="s">
        <v>1151</v>
      </c>
      <c r="F11" s="182"/>
      <c r="G11" s="62" t="s">
        <v>732</v>
      </c>
      <c r="H11" s="62" t="s">
        <v>1152</v>
      </c>
      <c r="I11" s="181" t="s">
        <v>1151</v>
      </c>
      <c r="J11" s="181"/>
      <c r="K11" s="190" t="s">
        <v>1138</v>
      </c>
      <c r="M11" s="191" t="s">
        <v>1153</v>
      </c>
      <c r="N11" s="63">
        <v>9</v>
      </c>
      <c r="O11" s="182"/>
      <c r="P11" s="186" t="s">
        <v>1153</v>
      </c>
      <c r="Q11" s="187">
        <v>9</v>
      </c>
    </row>
    <row r="12" spans="2:17" ht="15" customHeight="1" x14ac:dyDescent="0.35">
      <c r="B12" s="180" t="s">
        <v>599</v>
      </c>
      <c r="C12" s="62" t="s">
        <v>1154</v>
      </c>
      <c r="D12" s="62"/>
      <c r="E12" s="181">
        <v>12</v>
      </c>
      <c r="F12" s="182"/>
      <c r="G12" s="62" t="s">
        <v>733</v>
      </c>
      <c r="H12" s="62" t="s">
        <v>1155</v>
      </c>
      <c r="I12" s="181">
        <v>12</v>
      </c>
      <c r="J12" s="181"/>
      <c r="K12" s="184"/>
      <c r="M12" s="191" t="s">
        <v>1156</v>
      </c>
      <c r="N12" s="63">
        <v>10</v>
      </c>
      <c r="O12" s="182"/>
      <c r="P12" s="186" t="s">
        <v>1156</v>
      </c>
      <c r="Q12" s="187">
        <v>10</v>
      </c>
    </row>
    <row r="13" spans="2:17" ht="15" customHeight="1" x14ac:dyDescent="0.35">
      <c r="B13" s="180" t="s">
        <v>600</v>
      </c>
      <c r="C13" s="62" t="s">
        <v>1157</v>
      </c>
      <c r="D13" s="62"/>
      <c r="E13" s="181">
        <v>12</v>
      </c>
      <c r="F13" s="182"/>
      <c r="G13" s="62" t="s">
        <v>734</v>
      </c>
      <c r="H13" s="62" t="s">
        <v>1158</v>
      </c>
      <c r="I13" s="181">
        <v>12</v>
      </c>
      <c r="J13" s="181"/>
      <c r="K13" s="184"/>
      <c r="M13" s="191" t="s">
        <v>1159</v>
      </c>
      <c r="N13" s="63">
        <v>11</v>
      </c>
      <c r="O13" s="182"/>
      <c r="P13" s="186" t="s">
        <v>1159</v>
      </c>
      <c r="Q13" s="187">
        <v>11</v>
      </c>
    </row>
    <row r="14" spans="2:17" ht="15" customHeight="1" x14ac:dyDescent="0.35">
      <c r="B14" s="180" t="s">
        <v>601</v>
      </c>
      <c r="C14" s="62" t="s">
        <v>1160</v>
      </c>
      <c r="D14" s="62"/>
      <c r="E14" s="181">
        <v>13</v>
      </c>
      <c r="F14" s="182"/>
      <c r="G14" s="62" t="s">
        <v>735</v>
      </c>
      <c r="H14" s="62" t="s">
        <v>1161</v>
      </c>
      <c r="I14" s="181">
        <v>13</v>
      </c>
      <c r="J14" s="181"/>
      <c r="K14" s="184"/>
      <c r="M14" s="191" t="s">
        <v>1162</v>
      </c>
      <c r="N14" s="63">
        <v>12</v>
      </c>
      <c r="O14" s="182"/>
      <c r="P14" s="186" t="s">
        <v>1162</v>
      </c>
      <c r="Q14" s="187">
        <v>12</v>
      </c>
    </row>
    <row r="15" spans="2:17" ht="15" customHeight="1" x14ac:dyDescent="0.35">
      <c r="B15" s="180" t="s">
        <v>602</v>
      </c>
      <c r="C15" s="62" t="s">
        <v>1163</v>
      </c>
      <c r="D15" s="62"/>
      <c r="E15" s="181">
        <v>14</v>
      </c>
      <c r="F15" s="182"/>
      <c r="G15" s="62" t="s">
        <v>602</v>
      </c>
      <c r="H15" s="62" t="s">
        <v>1164</v>
      </c>
      <c r="I15" s="181">
        <v>14</v>
      </c>
      <c r="J15" s="181"/>
      <c r="K15" s="184"/>
      <c r="M15" s="191" t="s">
        <v>1165</v>
      </c>
      <c r="N15" s="63">
        <v>13</v>
      </c>
      <c r="O15" s="182"/>
      <c r="P15" s="186" t="s">
        <v>1165</v>
      </c>
      <c r="Q15" s="187">
        <v>13</v>
      </c>
    </row>
    <row r="16" spans="2:17" ht="15" customHeight="1" x14ac:dyDescent="0.35">
      <c r="B16" s="180" t="s">
        <v>603</v>
      </c>
      <c r="C16" s="62" t="s">
        <v>1166</v>
      </c>
      <c r="D16" s="62"/>
      <c r="E16" s="183" t="s">
        <v>1167</v>
      </c>
      <c r="F16" s="182"/>
      <c r="G16" s="62" t="s">
        <v>603</v>
      </c>
      <c r="H16" s="62" t="s">
        <v>1168</v>
      </c>
      <c r="I16" s="183" t="s">
        <v>1167</v>
      </c>
      <c r="J16" s="181"/>
      <c r="K16" s="184"/>
      <c r="M16" s="193" t="s">
        <v>1169</v>
      </c>
      <c r="N16" s="63">
        <v>14</v>
      </c>
      <c r="O16" s="182"/>
      <c r="P16" s="186" t="s">
        <v>1169</v>
      </c>
      <c r="Q16" s="187">
        <v>14</v>
      </c>
    </row>
    <row r="17" spans="2:17" ht="15" customHeight="1" x14ac:dyDescent="0.35">
      <c r="B17" s="180" t="s">
        <v>604</v>
      </c>
      <c r="C17" s="62" t="s">
        <v>1170</v>
      </c>
      <c r="D17" s="62"/>
      <c r="E17" s="181">
        <v>17</v>
      </c>
      <c r="F17" s="182"/>
      <c r="G17" s="62" t="s">
        <v>604</v>
      </c>
      <c r="H17" s="62" t="s">
        <v>1171</v>
      </c>
      <c r="I17" s="181">
        <v>17</v>
      </c>
      <c r="J17" s="181"/>
      <c r="K17" s="184"/>
      <c r="M17" s="193" t="s">
        <v>1172</v>
      </c>
      <c r="N17" s="63">
        <v>15</v>
      </c>
      <c r="O17" s="182"/>
      <c r="P17" s="186" t="s">
        <v>1172</v>
      </c>
      <c r="Q17" s="187">
        <v>15</v>
      </c>
    </row>
    <row r="18" spans="2:17" ht="15" customHeight="1" x14ac:dyDescent="0.35">
      <c r="B18" s="180" t="s">
        <v>605</v>
      </c>
      <c r="C18" s="62" t="s">
        <v>1173</v>
      </c>
      <c r="D18" s="62"/>
      <c r="E18" s="181">
        <v>18</v>
      </c>
      <c r="F18" s="182"/>
      <c r="G18" s="62" t="s">
        <v>605</v>
      </c>
      <c r="H18" s="62" t="s">
        <v>1174</v>
      </c>
      <c r="I18" s="181">
        <v>18</v>
      </c>
      <c r="J18" s="181"/>
      <c r="K18" s="190" t="s">
        <v>1138</v>
      </c>
      <c r="M18" s="193" t="s">
        <v>1175</v>
      </c>
      <c r="N18" s="63">
        <v>16</v>
      </c>
      <c r="O18" s="182"/>
      <c r="P18" s="186" t="s">
        <v>1175</v>
      </c>
      <c r="Q18" s="187">
        <v>16</v>
      </c>
    </row>
    <row r="19" spans="2:17" ht="15" customHeight="1" x14ac:dyDescent="0.35">
      <c r="B19" s="180" t="s">
        <v>606</v>
      </c>
      <c r="C19" s="62" t="s">
        <v>1176</v>
      </c>
      <c r="D19" s="62"/>
      <c r="E19" s="181">
        <v>19</v>
      </c>
      <c r="F19" s="182"/>
      <c r="G19" s="62" t="s">
        <v>606</v>
      </c>
      <c r="H19" s="62" t="s">
        <v>1177</v>
      </c>
      <c r="I19" s="181">
        <v>19</v>
      </c>
      <c r="J19" s="181"/>
      <c r="K19" s="184"/>
      <c r="M19" s="193" t="s">
        <v>1178</v>
      </c>
      <c r="N19" s="63">
        <v>17</v>
      </c>
      <c r="O19" s="182"/>
      <c r="P19" s="186" t="s">
        <v>1178</v>
      </c>
      <c r="Q19" s="187">
        <v>17</v>
      </c>
    </row>
    <row r="20" spans="2:17" ht="15" customHeight="1" x14ac:dyDescent="0.35">
      <c r="B20" s="180" t="s">
        <v>607</v>
      </c>
      <c r="C20" s="62" t="s">
        <v>1179</v>
      </c>
      <c r="D20" s="62"/>
      <c r="E20" s="181">
        <v>20</v>
      </c>
      <c r="F20" s="182"/>
      <c r="G20" s="62" t="s">
        <v>607</v>
      </c>
      <c r="H20" s="62" t="s">
        <v>1180</v>
      </c>
      <c r="I20" s="181">
        <v>20</v>
      </c>
      <c r="J20" s="181"/>
      <c r="K20" s="184"/>
      <c r="M20" s="193" t="s">
        <v>1181</v>
      </c>
      <c r="N20" s="63">
        <v>18</v>
      </c>
      <c r="O20" s="182"/>
      <c r="P20" s="186" t="s">
        <v>1181</v>
      </c>
      <c r="Q20" s="187">
        <v>18</v>
      </c>
    </row>
    <row r="21" spans="2:17" ht="15" customHeight="1" x14ac:dyDescent="0.35">
      <c r="B21" s="180" t="s">
        <v>608</v>
      </c>
      <c r="C21" s="62" t="s">
        <v>1182</v>
      </c>
      <c r="D21" s="62"/>
      <c r="F21" s="182"/>
      <c r="G21" s="341" t="s">
        <v>736</v>
      </c>
      <c r="H21" s="62" t="s">
        <v>1183</v>
      </c>
      <c r="I21" s="192">
        <v>21</v>
      </c>
      <c r="J21" s="192"/>
      <c r="K21" s="190" t="s">
        <v>1138</v>
      </c>
      <c r="M21" s="191" t="s">
        <v>1184</v>
      </c>
      <c r="N21" s="63">
        <v>19</v>
      </c>
      <c r="O21" s="182"/>
      <c r="P21" s="186" t="s">
        <v>1184</v>
      </c>
      <c r="Q21" s="187">
        <v>19</v>
      </c>
    </row>
    <row r="22" spans="2:17" ht="15" customHeight="1" x14ac:dyDescent="0.35">
      <c r="B22" s="180" t="s">
        <v>499</v>
      </c>
      <c r="C22" s="62" t="s">
        <v>1185</v>
      </c>
      <c r="D22" s="62"/>
      <c r="E22" s="192">
        <v>21</v>
      </c>
      <c r="F22" s="182"/>
      <c r="G22" s="194" t="s">
        <v>455</v>
      </c>
      <c r="H22" s="194" t="s">
        <v>1186</v>
      </c>
      <c r="I22" s="195" t="s">
        <v>1187</v>
      </c>
      <c r="J22" s="195" t="s">
        <v>1188</v>
      </c>
      <c r="K22" s="190" t="s">
        <v>1138</v>
      </c>
      <c r="M22" s="191" t="s">
        <v>1189</v>
      </c>
      <c r="N22" s="63">
        <v>20</v>
      </c>
      <c r="O22" s="182"/>
      <c r="P22" s="186" t="s">
        <v>1189</v>
      </c>
      <c r="Q22" s="187">
        <v>20</v>
      </c>
    </row>
    <row r="23" spans="2:17" ht="15" customHeight="1" x14ac:dyDescent="0.35">
      <c r="B23" s="196" t="s">
        <v>500</v>
      </c>
      <c r="C23" s="197" t="s">
        <v>1190</v>
      </c>
      <c r="D23" s="197" t="s">
        <v>149</v>
      </c>
      <c r="E23" s="192">
        <v>22</v>
      </c>
      <c r="F23" s="182"/>
      <c r="G23" s="194" t="s">
        <v>456</v>
      </c>
      <c r="H23" s="194" t="s">
        <v>1191</v>
      </c>
      <c r="I23" s="195" t="s">
        <v>1192</v>
      </c>
      <c r="J23" s="195" t="s">
        <v>1188</v>
      </c>
      <c r="K23" s="190" t="s">
        <v>1138</v>
      </c>
      <c r="M23" s="191" t="s">
        <v>1193</v>
      </c>
      <c r="N23" s="63">
        <v>21</v>
      </c>
      <c r="O23" s="182"/>
      <c r="P23" s="198" t="s">
        <v>1194</v>
      </c>
      <c r="Q23" s="199">
        <v>21</v>
      </c>
    </row>
    <row r="24" spans="2:17" ht="15" customHeight="1" x14ac:dyDescent="0.35">
      <c r="B24" s="196" t="s">
        <v>501</v>
      </c>
      <c r="C24" s="197" t="s">
        <v>1195</v>
      </c>
      <c r="D24" s="197" t="s">
        <v>149</v>
      </c>
      <c r="E24" s="192">
        <v>22</v>
      </c>
      <c r="F24" s="182"/>
      <c r="G24" s="194" t="s">
        <v>459</v>
      </c>
      <c r="H24" s="194" t="s">
        <v>1196</v>
      </c>
      <c r="I24" s="195" t="s">
        <v>1197</v>
      </c>
      <c r="J24" s="195" t="s">
        <v>1188</v>
      </c>
      <c r="K24" s="190" t="s">
        <v>1138</v>
      </c>
      <c r="M24" s="191" t="s">
        <v>1198</v>
      </c>
      <c r="N24" s="63">
        <v>22</v>
      </c>
      <c r="O24" s="182"/>
      <c r="P24" s="200" t="s">
        <v>157</v>
      </c>
      <c r="Q24" s="201" t="s">
        <v>1187</v>
      </c>
    </row>
    <row r="25" spans="2:17" ht="15" customHeight="1" x14ac:dyDescent="0.35">
      <c r="B25" s="196" t="s">
        <v>502</v>
      </c>
      <c r="C25" s="197" t="s">
        <v>1199</v>
      </c>
      <c r="D25" s="197" t="s">
        <v>149</v>
      </c>
      <c r="E25" s="192">
        <v>22</v>
      </c>
      <c r="F25" s="182"/>
      <c r="G25" s="194" t="s">
        <v>460</v>
      </c>
      <c r="H25" s="194" t="s">
        <v>1200</v>
      </c>
      <c r="I25" s="195" t="s">
        <v>1201</v>
      </c>
      <c r="J25" s="195" t="s">
        <v>1188</v>
      </c>
      <c r="K25" s="190" t="s">
        <v>1138</v>
      </c>
      <c r="M25" s="191" t="s">
        <v>1202</v>
      </c>
      <c r="N25" s="63">
        <v>23</v>
      </c>
      <c r="O25" s="182"/>
      <c r="P25" s="200" t="s">
        <v>1203</v>
      </c>
      <c r="Q25" s="201" t="s">
        <v>1192</v>
      </c>
    </row>
    <row r="26" spans="2:17" ht="15" customHeight="1" x14ac:dyDescent="0.35">
      <c r="B26" s="275" t="s">
        <v>503</v>
      </c>
      <c r="C26" s="202" t="s">
        <v>1204</v>
      </c>
      <c r="D26" s="202" t="s">
        <v>151</v>
      </c>
      <c r="E26" s="192">
        <v>24</v>
      </c>
      <c r="F26" s="182"/>
      <c r="G26" s="203" t="s">
        <v>463</v>
      </c>
      <c r="H26" s="203" t="s">
        <v>1205</v>
      </c>
      <c r="I26" s="204" t="s">
        <v>1206</v>
      </c>
      <c r="J26" s="204" t="s">
        <v>1207</v>
      </c>
      <c r="K26" s="190" t="s">
        <v>1138</v>
      </c>
      <c r="M26" s="191" t="s">
        <v>1208</v>
      </c>
      <c r="N26" s="63">
        <v>24</v>
      </c>
      <c r="O26" s="182"/>
      <c r="P26" s="205" t="s">
        <v>1209</v>
      </c>
      <c r="Q26" s="206" t="s">
        <v>1206</v>
      </c>
    </row>
    <row r="27" spans="2:17" ht="15" customHeight="1" x14ac:dyDescent="0.35">
      <c r="B27" s="207" t="s">
        <v>504</v>
      </c>
      <c r="C27" s="208" t="s">
        <v>1210</v>
      </c>
      <c r="D27" s="208" t="s">
        <v>1211</v>
      </c>
      <c r="E27" s="192">
        <v>23</v>
      </c>
      <c r="F27" s="182"/>
      <c r="G27" s="203" t="s">
        <v>464</v>
      </c>
      <c r="H27" s="203" t="s">
        <v>1212</v>
      </c>
      <c r="I27" s="204" t="s">
        <v>1213</v>
      </c>
      <c r="J27" s="204" t="s">
        <v>1207</v>
      </c>
      <c r="K27" s="190" t="s">
        <v>1138</v>
      </c>
      <c r="M27" s="209"/>
      <c r="N27" s="63"/>
      <c r="O27" s="182"/>
      <c r="P27" s="205" t="s">
        <v>1214</v>
      </c>
      <c r="Q27" s="206" t="s">
        <v>1213</v>
      </c>
    </row>
    <row r="28" spans="2:17" ht="15" customHeight="1" x14ac:dyDescent="0.35">
      <c r="B28" s="180" t="s">
        <v>505</v>
      </c>
      <c r="C28" s="62" t="s">
        <v>1215</v>
      </c>
      <c r="D28" s="62"/>
      <c r="E28" s="210"/>
      <c r="F28" s="182"/>
      <c r="G28" s="203" t="s">
        <v>465</v>
      </c>
      <c r="H28" s="203" t="s">
        <v>1216</v>
      </c>
      <c r="I28" s="204" t="s">
        <v>1217</v>
      </c>
      <c r="J28" s="204" t="s">
        <v>1207</v>
      </c>
      <c r="K28" s="190" t="s">
        <v>1138</v>
      </c>
      <c r="M28" s="209"/>
      <c r="N28" s="63"/>
      <c r="O28" s="182"/>
      <c r="P28" s="205" t="s">
        <v>1218</v>
      </c>
      <c r="Q28" s="206" t="s">
        <v>1217</v>
      </c>
    </row>
    <row r="29" spans="2:17" ht="15" customHeight="1" x14ac:dyDescent="0.35">
      <c r="B29" s="180" t="s">
        <v>506</v>
      </c>
      <c r="C29" s="62" t="s">
        <v>1219</v>
      </c>
      <c r="D29" s="62"/>
      <c r="E29" s="210"/>
      <c r="F29" s="182"/>
      <c r="G29" s="203" t="s">
        <v>466</v>
      </c>
      <c r="H29" s="203" t="s">
        <v>1220</v>
      </c>
      <c r="I29" s="204" t="s">
        <v>1221</v>
      </c>
      <c r="J29" s="204" t="s">
        <v>1207</v>
      </c>
      <c r="K29" s="190" t="s">
        <v>1138</v>
      </c>
      <c r="M29" s="209"/>
      <c r="N29" s="63"/>
      <c r="O29" s="182"/>
      <c r="P29" s="205" t="s">
        <v>1222</v>
      </c>
      <c r="Q29" s="206" t="s">
        <v>1221</v>
      </c>
    </row>
    <row r="30" spans="2:17" ht="15" customHeight="1" x14ac:dyDescent="0.35">
      <c r="B30" s="180" t="s">
        <v>507</v>
      </c>
      <c r="C30" s="62" t="s">
        <v>1223</v>
      </c>
      <c r="D30" s="62"/>
      <c r="E30" s="210"/>
      <c r="F30" s="182"/>
      <c r="G30" s="203" t="s">
        <v>467</v>
      </c>
      <c r="H30" s="203" t="s">
        <v>1224</v>
      </c>
      <c r="I30" s="204" t="s">
        <v>1225</v>
      </c>
      <c r="J30" s="204" t="s">
        <v>1207</v>
      </c>
      <c r="K30" s="190" t="s">
        <v>1138</v>
      </c>
      <c r="M30" s="209"/>
      <c r="N30" s="63"/>
      <c r="O30" s="182"/>
      <c r="P30" s="205" t="s">
        <v>1226</v>
      </c>
      <c r="Q30" s="206" t="s">
        <v>1225</v>
      </c>
    </row>
    <row r="31" spans="2:17" ht="15" customHeight="1" x14ac:dyDescent="0.35">
      <c r="B31" s="209"/>
      <c r="C31" s="63"/>
      <c r="D31" s="63"/>
      <c r="E31" s="63"/>
      <c r="F31" s="182"/>
      <c r="G31" s="203" t="s">
        <v>468</v>
      </c>
      <c r="H31" s="203" t="s">
        <v>1227</v>
      </c>
      <c r="I31" s="204" t="s">
        <v>1228</v>
      </c>
      <c r="J31" s="204" t="s">
        <v>1207</v>
      </c>
      <c r="K31" s="190" t="s">
        <v>1138</v>
      </c>
      <c r="M31" s="209"/>
      <c r="N31" s="63"/>
      <c r="O31" s="182"/>
      <c r="P31" s="205" t="s">
        <v>1229</v>
      </c>
      <c r="Q31" s="206" t="s">
        <v>1228</v>
      </c>
    </row>
    <row r="32" spans="2:17" ht="15" customHeight="1" x14ac:dyDescent="0.35">
      <c r="B32" s="209"/>
      <c r="C32" s="63"/>
      <c r="D32" s="63"/>
      <c r="E32" s="63"/>
      <c r="F32" s="182"/>
      <c r="G32" s="203" t="s">
        <v>469</v>
      </c>
      <c r="H32" s="203" t="s">
        <v>1230</v>
      </c>
      <c r="I32" s="204" t="s">
        <v>1231</v>
      </c>
      <c r="J32" s="204" t="s">
        <v>1207</v>
      </c>
      <c r="K32" s="190" t="s">
        <v>1138</v>
      </c>
      <c r="M32" s="209"/>
      <c r="N32" s="63"/>
      <c r="O32" s="182"/>
      <c r="P32" s="205" t="s">
        <v>1232</v>
      </c>
      <c r="Q32" s="206" t="s">
        <v>1231</v>
      </c>
    </row>
    <row r="33" spans="2:17" ht="15" customHeight="1" x14ac:dyDescent="0.35">
      <c r="B33" s="209"/>
      <c r="C33" s="63"/>
      <c r="D33" s="63"/>
      <c r="E33" s="63"/>
      <c r="F33" s="182"/>
      <c r="G33" s="203" t="s">
        <v>470</v>
      </c>
      <c r="H33" s="203" t="s">
        <v>1233</v>
      </c>
      <c r="I33" s="211" t="s">
        <v>1234</v>
      </c>
      <c r="J33" s="204" t="s">
        <v>1207</v>
      </c>
      <c r="K33" s="190" t="s">
        <v>1138</v>
      </c>
      <c r="M33" s="209"/>
      <c r="N33" s="63"/>
      <c r="O33" s="182"/>
      <c r="P33" s="205" t="s">
        <v>1235</v>
      </c>
      <c r="Q33" s="206" t="s">
        <v>1236</v>
      </c>
    </row>
    <row r="34" spans="2:17" ht="15" customHeight="1" x14ac:dyDescent="0.35">
      <c r="B34" s="212"/>
      <c r="C34" s="213"/>
      <c r="D34" s="213"/>
      <c r="E34" s="213"/>
      <c r="F34" s="214"/>
      <c r="G34" s="215" t="s">
        <v>471</v>
      </c>
      <c r="H34" s="215" t="s">
        <v>1237</v>
      </c>
      <c r="I34" s="216"/>
      <c r="J34" s="217" t="s">
        <v>1207</v>
      </c>
      <c r="K34" s="218" t="s">
        <v>1138</v>
      </c>
      <c r="M34" s="209"/>
      <c r="N34" s="63"/>
      <c r="O34" s="182"/>
      <c r="P34" s="219" t="s">
        <v>1238</v>
      </c>
      <c r="Q34" s="220" t="s">
        <v>1197</v>
      </c>
    </row>
    <row r="35" spans="2:17" ht="15" customHeight="1" x14ac:dyDescent="0.35">
      <c r="M35" s="209"/>
      <c r="N35" s="63"/>
      <c r="O35" s="182"/>
      <c r="P35" s="221" t="s">
        <v>1239</v>
      </c>
      <c r="Q35" s="222" t="s">
        <v>1240</v>
      </c>
    </row>
    <row r="36" spans="2:17" ht="15" customHeight="1" x14ac:dyDescent="0.35">
      <c r="M36" s="209"/>
      <c r="N36" s="63"/>
      <c r="O36" s="182"/>
      <c r="P36" s="219" t="s">
        <v>1241</v>
      </c>
      <c r="Q36" s="220" t="s">
        <v>1201</v>
      </c>
    </row>
    <row r="37" spans="2:17" ht="15" customHeight="1" x14ac:dyDescent="0.35">
      <c r="M37" s="209"/>
      <c r="N37" s="63"/>
      <c r="O37" s="182"/>
      <c r="P37" s="219" t="s">
        <v>1242</v>
      </c>
      <c r="Q37" s="220" t="s">
        <v>1243</v>
      </c>
    </row>
    <row r="38" spans="2:17" ht="15" customHeight="1" x14ac:dyDescent="0.35">
      <c r="M38" s="209"/>
      <c r="N38" s="63"/>
      <c r="O38" s="182"/>
      <c r="P38" s="219" t="s">
        <v>1244</v>
      </c>
      <c r="Q38" s="220" t="s">
        <v>1245</v>
      </c>
    </row>
    <row r="39" spans="2:17" ht="15" customHeight="1" x14ac:dyDescent="0.35">
      <c r="M39" s="212"/>
      <c r="N39" s="213"/>
      <c r="O39" s="214"/>
      <c r="P39" s="223" t="s">
        <v>1235</v>
      </c>
      <c r="Q39" s="224" t="s">
        <v>1246</v>
      </c>
    </row>
    <row r="40" spans="2:17" ht="15" customHeight="1" x14ac:dyDescent="0.35"/>
    <row r="41" spans="2:17" ht="15" customHeight="1" x14ac:dyDescent="0.35"/>
    <row r="42" spans="2:17" ht="15" customHeight="1" x14ac:dyDescent="0.35"/>
    <row r="43" spans="2:17" ht="15" customHeight="1" x14ac:dyDescent="0.35"/>
    <row r="44" spans="2:17" ht="15" customHeight="1" x14ac:dyDescent="0.35"/>
    <row r="45" spans="2:17" ht="15" customHeight="1" x14ac:dyDescent="0.35"/>
    <row r="46" spans="2:17" ht="15" customHeight="1" x14ac:dyDescent="0.35"/>
    <row r="47" spans="2:17" ht="15" customHeight="1" x14ac:dyDescent="0.35"/>
    <row r="48" spans="2:17" ht="15" customHeight="1" x14ac:dyDescent="0.35"/>
    <row r="49" ht="15" customHeight="1" x14ac:dyDescent="0.35"/>
    <row r="50" ht="15" customHeight="1" x14ac:dyDescent="0.35"/>
    <row r="51" ht="15" customHeight="1" x14ac:dyDescent="0.35"/>
    <row r="52" ht="15" customHeight="1" x14ac:dyDescent="0.35"/>
    <row r="53" ht="15" customHeight="1" x14ac:dyDescent="0.35"/>
    <row r="54" ht="15" customHeight="1" x14ac:dyDescent="0.35"/>
    <row r="55" ht="15" customHeight="1" x14ac:dyDescent="0.35"/>
    <row r="56" ht="15" customHeight="1" x14ac:dyDescent="0.35"/>
    <row r="57" ht="15" customHeight="1" x14ac:dyDescent="0.35"/>
    <row r="58" ht="15" customHeight="1" x14ac:dyDescent="0.35"/>
    <row r="59" ht="15" customHeight="1" x14ac:dyDescent="0.35"/>
    <row r="60" ht="15" customHeight="1" x14ac:dyDescent="0.35"/>
    <row r="61" ht="15" customHeight="1" x14ac:dyDescent="0.35"/>
    <row r="62" ht="15" customHeight="1" x14ac:dyDescent="0.35"/>
    <row r="63" ht="15" customHeight="1" x14ac:dyDescent="0.35"/>
    <row r="64" ht="15" customHeight="1" x14ac:dyDescent="0.35"/>
    <row r="65" ht="15" customHeight="1" x14ac:dyDescent="0.35"/>
    <row r="66" ht="15" customHeight="1" x14ac:dyDescent="0.35"/>
    <row r="67" ht="15" customHeight="1" x14ac:dyDescent="0.35"/>
    <row r="68" ht="15" customHeight="1" x14ac:dyDescent="0.35"/>
    <row r="69" ht="15" customHeight="1" x14ac:dyDescent="0.35"/>
    <row r="70" ht="15" customHeight="1" x14ac:dyDescent="0.35"/>
    <row r="71" ht="15" customHeight="1" x14ac:dyDescent="0.35"/>
    <row r="72" ht="15" customHeight="1" x14ac:dyDescent="0.35"/>
    <row r="73" ht="15" customHeight="1" x14ac:dyDescent="0.35"/>
    <row r="74" ht="15" customHeight="1" x14ac:dyDescent="0.35"/>
    <row r="75" ht="15" customHeight="1" x14ac:dyDescent="0.35"/>
    <row r="76" ht="15" customHeight="1" x14ac:dyDescent="0.35"/>
    <row r="77" ht="15" customHeight="1" x14ac:dyDescent="0.35"/>
    <row r="78" ht="15" customHeight="1" x14ac:dyDescent="0.35"/>
    <row r="79" ht="15" customHeight="1" x14ac:dyDescent="0.35"/>
    <row r="80" ht="15" customHeight="1" x14ac:dyDescent="0.35"/>
    <row r="81" ht="15" customHeight="1" x14ac:dyDescent="0.35"/>
    <row r="82" ht="15" customHeight="1" x14ac:dyDescent="0.35"/>
    <row r="83" ht="15" customHeight="1" x14ac:dyDescent="0.35"/>
    <row r="84" ht="15" customHeight="1" x14ac:dyDescent="0.35"/>
    <row r="85" ht="15" customHeight="1" x14ac:dyDescent="0.35"/>
    <row r="86" ht="15" customHeight="1" x14ac:dyDescent="0.35"/>
    <row r="87" ht="15" customHeight="1" x14ac:dyDescent="0.35"/>
    <row r="88" ht="15" customHeight="1" x14ac:dyDescent="0.35"/>
    <row r="89" ht="15" customHeight="1" x14ac:dyDescent="0.35"/>
    <row r="90" ht="15" customHeight="1" x14ac:dyDescent="0.35"/>
    <row r="91" ht="15" customHeight="1" x14ac:dyDescent="0.35"/>
    <row r="92" ht="15" customHeight="1" x14ac:dyDescent="0.35"/>
    <row r="93" ht="15" customHeight="1" x14ac:dyDescent="0.35"/>
    <row r="94" ht="15" customHeight="1" x14ac:dyDescent="0.35"/>
    <row r="95" ht="15" customHeight="1" x14ac:dyDescent="0.35"/>
    <row r="96" ht="15" customHeight="1" x14ac:dyDescent="0.35"/>
    <row r="97" ht="15" customHeight="1" x14ac:dyDescent="0.35"/>
    <row r="98" ht="15" customHeight="1" x14ac:dyDescent="0.35"/>
    <row r="99" ht="15" customHeight="1" x14ac:dyDescent="0.35"/>
    <row r="100" ht="15" customHeight="1" x14ac:dyDescent="0.35"/>
    <row r="101" ht="15" customHeight="1" x14ac:dyDescent="0.35"/>
    <row r="102" ht="15" customHeight="1" x14ac:dyDescent="0.35"/>
    <row r="103" ht="15" customHeight="1" x14ac:dyDescent="0.35"/>
    <row r="104" ht="15" customHeight="1" x14ac:dyDescent="0.35"/>
    <row r="105" ht="15" customHeight="1" x14ac:dyDescent="0.35"/>
    <row r="106" ht="15" customHeight="1" x14ac:dyDescent="0.35"/>
    <row r="107" ht="15" customHeight="1" x14ac:dyDescent="0.35"/>
    <row r="108" ht="15" customHeight="1" x14ac:dyDescent="0.35"/>
    <row r="109" ht="15" customHeight="1" x14ac:dyDescent="0.35"/>
    <row r="110" ht="15" customHeight="1" x14ac:dyDescent="0.35"/>
    <row r="111" ht="15" customHeight="1" x14ac:dyDescent="0.35"/>
    <row r="112" ht="15" customHeight="1" x14ac:dyDescent="0.35"/>
    <row r="113" ht="15" customHeight="1" x14ac:dyDescent="0.35"/>
    <row r="114" ht="15" customHeight="1" x14ac:dyDescent="0.35"/>
    <row r="115" ht="15" customHeight="1" x14ac:dyDescent="0.35"/>
    <row r="116" ht="15" customHeight="1" x14ac:dyDescent="0.35"/>
    <row r="117" ht="15" customHeight="1" x14ac:dyDescent="0.35"/>
    <row r="118" ht="15" customHeight="1" x14ac:dyDescent="0.35"/>
    <row r="119" ht="15" customHeight="1" x14ac:dyDescent="0.35"/>
    <row r="120" ht="15" customHeight="1" x14ac:dyDescent="0.35"/>
    <row r="121" ht="15" customHeight="1" x14ac:dyDescent="0.35"/>
    <row r="122" ht="15" customHeight="1" x14ac:dyDescent="0.35"/>
    <row r="123" ht="15" customHeight="1" x14ac:dyDescent="0.35"/>
    <row r="124" ht="15" customHeight="1" x14ac:dyDescent="0.35"/>
    <row r="125" ht="15" customHeight="1" x14ac:dyDescent="0.35"/>
    <row r="126" ht="15" customHeight="1" x14ac:dyDescent="0.35"/>
    <row r="127" ht="15" customHeight="1" x14ac:dyDescent="0.35"/>
    <row r="128" ht="15" customHeight="1" x14ac:dyDescent="0.35"/>
    <row r="129" ht="15" customHeight="1" x14ac:dyDescent="0.35"/>
    <row r="130" ht="15" customHeight="1" x14ac:dyDescent="0.35"/>
    <row r="131" ht="15" customHeight="1" x14ac:dyDescent="0.35"/>
    <row r="132" ht="15" customHeight="1" x14ac:dyDescent="0.35"/>
    <row r="133" ht="15" customHeight="1" x14ac:dyDescent="0.35"/>
    <row r="134" ht="15" customHeight="1" x14ac:dyDescent="0.35"/>
    <row r="135" ht="15" customHeight="1" x14ac:dyDescent="0.35"/>
    <row r="136" ht="15" customHeight="1" x14ac:dyDescent="0.35"/>
    <row r="137" ht="15" customHeight="1" x14ac:dyDescent="0.35"/>
    <row r="138" ht="15" customHeight="1" x14ac:dyDescent="0.35"/>
    <row r="139" ht="15" customHeight="1" x14ac:dyDescent="0.35"/>
    <row r="140" ht="15" customHeight="1" x14ac:dyDescent="0.35"/>
    <row r="141" ht="15" customHeight="1" x14ac:dyDescent="0.35"/>
    <row r="142" ht="15" customHeight="1" x14ac:dyDescent="0.35"/>
    <row r="143" ht="15" customHeight="1" x14ac:dyDescent="0.35"/>
    <row r="144" ht="15" customHeight="1" x14ac:dyDescent="0.35"/>
    <row r="145" ht="15" customHeight="1" x14ac:dyDescent="0.35"/>
    <row r="146" ht="15" customHeight="1" x14ac:dyDescent="0.35"/>
    <row r="147" ht="15" customHeight="1" x14ac:dyDescent="0.35"/>
    <row r="148" ht="15" customHeight="1" x14ac:dyDescent="0.35"/>
    <row r="149" ht="15" customHeight="1" x14ac:dyDescent="0.35"/>
    <row r="150" ht="15" customHeight="1" x14ac:dyDescent="0.35"/>
  </sheetData>
  <mergeCells count="2">
    <mergeCell ref="B1:K1"/>
    <mergeCell ref="M1:Q1"/>
  </mergeCells>
  <pageMargins left="0.7" right="0.7" top="0.75" bottom="0.75" header="0.3" footer="0.3"/>
  <legacy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E40"/>
  <sheetViews>
    <sheetView workbookViewId="0">
      <selection activeCell="H27" sqref="H27"/>
    </sheetView>
  </sheetViews>
  <sheetFormatPr baseColWidth="10" defaultColWidth="11.453125" defaultRowHeight="14.5" x14ac:dyDescent="0.35"/>
  <cols>
    <col min="1" max="1" width="11.453125" style="61"/>
    <col min="2" max="2" width="50.1796875" style="61" customWidth="1"/>
    <col min="3" max="3" width="8.81640625" style="61" customWidth="1"/>
    <col min="4" max="4" width="42.7265625" style="61" customWidth="1"/>
    <col min="5" max="16384" width="11.453125" style="61"/>
  </cols>
  <sheetData>
    <row r="1" spans="2:5" ht="15" thickBot="1" x14ac:dyDescent="0.4">
      <c r="B1" s="225" t="s">
        <v>1247</v>
      </c>
      <c r="C1" s="226" t="s">
        <v>1248</v>
      </c>
      <c r="D1" s="227" t="s">
        <v>1249</v>
      </c>
      <c r="E1" s="228" t="str">
        <f>C1</f>
        <v>Acronym</v>
      </c>
    </row>
    <row r="2" spans="2:5" x14ac:dyDescent="0.35">
      <c r="B2" s="229" t="s">
        <v>724</v>
      </c>
      <c r="C2" s="230" t="s">
        <v>1121</v>
      </c>
      <c r="D2" s="231" t="s">
        <v>590</v>
      </c>
      <c r="E2" s="232" t="s">
        <v>1120</v>
      </c>
    </row>
    <row r="3" spans="2:5" x14ac:dyDescent="0.35">
      <c r="B3" s="233"/>
      <c r="C3" s="234"/>
      <c r="D3" s="235" t="s">
        <v>1250</v>
      </c>
      <c r="E3" s="236" t="s">
        <v>1219</v>
      </c>
    </row>
    <row r="4" spans="2:5" x14ac:dyDescent="0.35">
      <c r="B4" s="237" t="s">
        <v>725</v>
      </c>
      <c r="C4" s="238" t="s">
        <v>1125</v>
      </c>
      <c r="D4" s="239" t="s">
        <v>591</v>
      </c>
      <c r="E4" s="240" t="s">
        <v>1124</v>
      </c>
    </row>
    <row r="5" spans="2:5" x14ac:dyDescent="0.35">
      <c r="B5" s="237" t="s">
        <v>726</v>
      </c>
      <c r="C5" s="238" t="s">
        <v>1129</v>
      </c>
      <c r="D5" s="239" t="s">
        <v>592</v>
      </c>
      <c r="E5" s="240" t="s">
        <v>1128</v>
      </c>
    </row>
    <row r="6" spans="2:5" x14ac:dyDescent="0.35">
      <c r="B6" s="237" t="s">
        <v>727</v>
      </c>
      <c r="C6" s="238" t="s">
        <v>1132</v>
      </c>
      <c r="D6" s="239" t="s">
        <v>593</v>
      </c>
      <c r="E6" s="240" t="s">
        <v>1131</v>
      </c>
    </row>
    <row r="7" spans="2:5" x14ac:dyDescent="0.35">
      <c r="B7" s="237" t="s">
        <v>728</v>
      </c>
      <c r="C7" s="238" t="s">
        <v>1136</v>
      </c>
      <c r="D7" s="239" t="s">
        <v>594</v>
      </c>
      <c r="E7" s="240" t="s">
        <v>1134</v>
      </c>
    </row>
    <row r="8" spans="2:5" x14ac:dyDescent="0.35">
      <c r="B8" s="237" t="s">
        <v>729</v>
      </c>
      <c r="C8" s="238" t="s">
        <v>1141</v>
      </c>
      <c r="D8" s="239" t="s">
        <v>595</v>
      </c>
      <c r="E8" s="240" t="s">
        <v>1140</v>
      </c>
    </row>
    <row r="9" spans="2:5" x14ac:dyDescent="0.35">
      <c r="B9" s="237" t="s">
        <v>730</v>
      </c>
      <c r="C9" s="238" t="s">
        <v>1145</v>
      </c>
      <c r="D9" s="239" t="s">
        <v>596</v>
      </c>
      <c r="E9" s="240" t="s">
        <v>1143</v>
      </c>
    </row>
    <row r="10" spans="2:5" x14ac:dyDescent="0.35">
      <c r="B10" s="237" t="s">
        <v>731</v>
      </c>
      <c r="C10" s="238" t="s">
        <v>1148</v>
      </c>
      <c r="D10" s="239" t="s">
        <v>597</v>
      </c>
      <c r="E10" s="240" t="s">
        <v>1147</v>
      </c>
    </row>
    <row r="11" spans="2:5" x14ac:dyDescent="0.35">
      <c r="B11" s="237" t="s">
        <v>732</v>
      </c>
      <c r="C11" s="238" t="s">
        <v>1152</v>
      </c>
      <c r="D11" s="239" t="s">
        <v>598</v>
      </c>
      <c r="E11" s="240" t="s">
        <v>1150</v>
      </c>
    </row>
    <row r="12" spans="2:5" x14ac:dyDescent="0.35">
      <c r="B12" s="237" t="s">
        <v>733</v>
      </c>
      <c r="C12" s="238" t="s">
        <v>1155</v>
      </c>
      <c r="D12" s="239" t="s">
        <v>599</v>
      </c>
      <c r="E12" s="240" t="s">
        <v>1154</v>
      </c>
    </row>
    <row r="13" spans="2:5" x14ac:dyDescent="0.35">
      <c r="B13" s="237" t="s">
        <v>734</v>
      </c>
      <c r="C13" s="238" t="s">
        <v>1158</v>
      </c>
      <c r="D13" s="239" t="s">
        <v>600</v>
      </c>
      <c r="E13" s="240" t="s">
        <v>1157</v>
      </c>
    </row>
    <row r="14" spans="2:5" ht="15" thickBot="1" x14ac:dyDescent="0.4">
      <c r="B14" s="233" t="s">
        <v>735</v>
      </c>
      <c r="C14" s="234" t="s">
        <v>1161</v>
      </c>
      <c r="D14" s="235" t="s">
        <v>601</v>
      </c>
      <c r="E14" s="241" t="s">
        <v>1160</v>
      </c>
    </row>
    <row r="15" spans="2:5" x14ac:dyDescent="0.35">
      <c r="B15" s="242" t="s">
        <v>602</v>
      </c>
      <c r="C15" s="243" t="s">
        <v>1164</v>
      </c>
      <c r="D15" s="244" t="s">
        <v>602</v>
      </c>
      <c r="E15" s="245" t="s">
        <v>1163</v>
      </c>
    </row>
    <row r="16" spans="2:5" x14ac:dyDescent="0.35">
      <c r="B16" s="246" t="s">
        <v>603</v>
      </c>
      <c r="C16" s="238" t="s">
        <v>1168</v>
      </c>
      <c r="D16" s="239" t="s">
        <v>603</v>
      </c>
      <c r="E16" s="247" t="s">
        <v>1166</v>
      </c>
    </row>
    <row r="17" spans="1:5" x14ac:dyDescent="0.35">
      <c r="B17" s="246" t="s">
        <v>604</v>
      </c>
      <c r="C17" s="238" t="s">
        <v>1171</v>
      </c>
      <c r="D17" s="239" t="s">
        <v>604</v>
      </c>
      <c r="E17" s="247" t="s">
        <v>1170</v>
      </c>
    </row>
    <row r="18" spans="1:5" ht="15" thickBot="1" x14ac:dyDescent="0.4">
      <c r="B18" s="248" t="s">
        <v>605</v>
      </c>
      <c r="C18" s="249" t="s">
        <v>1174</v>
      </c>
      <c r="D18" s="250" t="s">
        <v>605</v>
      </c>
      <c r="E18" s="251" t="s">
        <v>1173</v>
      </c>
    </row>
    <row r="19" spans="1:5" x14ac:dyDescent="0.35">
      <c r="B19" s="233" t="s">
        <v>606</v>
      </c>
      <c r="C19" s="234" t="s">
        <v>1177</v>
      </c>
      <c r="D19" s="235" t="s">
        <v>606</v>
      </c>
      <c r="E19" s="241" t="s">
        <v>1176</v>
      </c>
    </row>
    <row r="20" spans="1:5" ht="15" thickBot="1" x14ac:dyDescent="0.4">
      <c r="B20" s="252" t="s">
        <v>607</v>
      </c>
      <c r="C20" s="253" t="s">
        <v>1180</v>
      </c>
      <c r="D20" s="254" t="s">
        <v>607</v>
      </c>
      <c r="E20" s="255" t="s">
        <v>1179</v>
      </c>
    </row>
    <row r="21" spans="1:5" x14ac:dyDescent="0.35">
      <c r="B21" s="256" t="s">
        <v>736</v>
      </c>
      <c r="C21" s="257" t="s">
        <v>1183</v>
      </c>
      <c r="D21" s="258" t="s">
        <v>608</v>
      </c>
      <c r="E21" s="259" t="s">
        <v>1182</v>
      </c>
    </row>
    <row r="22" spans="1:5" x14ac:dyDescent="0.35">
      <c r="B22" s="260"/>
      <c r="C22" s="234"/>
      <c r="D22" s="235" t="s">
        <v>499</v>
      </c>
      <c r="E22" s="261" t="s">
        <v>1185</v>
      </c>
    </row>
    <row r="23" spans="1:5" x14ac:dyDescent="0.35">
      <c r="B23" s="260"/>
      <c r="C23" s="234"/>
      <c r="D23" s="235" t="s">
        <v>1251</v>
      </c>
      <c r="E23" s="342" t="s">
        <v>1252</v>
      </c>
    </row>
    <row r="24" spans="1:5" x14ac:dyDescent="0.35">
      <c r="B24" s="260"/>
      <c r="C24" s="234"/>
      <c r="D24" s="235" t="s">
        <v>500</v>
      </c>
      <c r="E24" s="261" t="s">
        <v>1190</v>
      </c>
    </row>
    <row r="25" spans="1:5" x14ac:dyDescent="0.35">
      <c r="B25" s="260"/>
      <c r="C25" s="234"/>
      <c r="D25" s="262" t="s">
        <v>1253</v>
      </c>
      <c r="E25" s="263" t="s">
        <v>1254</v>
      </c>
    </row>
    <row r="26" spans="1:5" x14ac:dyDescent="0.35">
      <c r="A26" s="446" t="s">
        <v>1255</v>
      </c>
      <c r="B26" s="264" t="s">
        <v>455</v>
      </c>
      <c r="C26" s="253" t="s">
        <v>1186</v>
      </c>
      <c r="D26" s="254" t="s">
        <v>501</v>
      </c>
      <c r="E26" s="265" t="s">
        <v>1195</v>
      </c>
    </row>
    <row r="27" spans="1:5" x14ac:dyDescent="0.35">
      <c r="A27" s="446"/>
      <c r="B27" s="260" t="s">
        <v>456</v>
      </c>
      <c r="C27" s="266" t="s">
        <v>1191</v>
      </c>
      <c r="D27" s="235" t="s">
        <v>502</v>
      </c>
      <c r="E27" s="261" t="s">
        <v>1199</v>
      </c>
    </row>
    <row r="28" spans="1:5" x14ac:dyDescent="0.35">
      <c r="A28" s="446"/>
      <c r="B28" s="267"/>
      <c r="C28" s="268"/>
      <c r="D28" s="269" t="s">
        <v>1256</v>
      </c>
      <c r="E28" s="270" t="s">
        <v>1257</v>
      </c>
    </row>
    <row r="29" spans="1:5" x14ac:dyDescent="0.35">
      <c r="A29" s="446"/>
      <c r="B29" s="260" t="s">
        <v>459</v>
      </c>
      <c r="C29" s="234" t="s">
        <v>1196</v>
      </c>
      <c r="D29" s="262" t="s">
        <v>503</v>
      </c>
      <c r="E29" s="263" t="s">
        <v>1204</v>
      </c>
    </row>
    <row r="30" spans="1:5" x14ac:dyDescent="0.35">
      <c r="A30" s="446"/>
      <c r="B30" s="260" t="s">
        <v>460</v>
      </c>
      <c r="C30" s="234" t="s">
        <v>1200</v>
      </c>
      <c r="D30" s="235" t="s">
        <v>1258</v>
      </c>
      <c r="E30" s="261" t="s">
        <v>1259</v>
      </c>
    </row>
    <row r="31" spans="1:5" x14ac:dyDescent="0.35">
      <c r="A31" s="447" t="s">
        <v>1260</v>
      </c>
      <c r="B31" s="264" t="s">
        <v>1261</v>
      </c>
      <c r="C31" s="253" t="s">
        <v>1262</v>
      </c>
      <c r="D31" s="254"/>
      <c r="E31" s="265"/>
    </row>
    <row r="32" spans="1:5" x14ac:dyDescent="0.35">
      <c r="A32" s="447"/>
      <c r="B32" s="260" t="s">
        <v>463</v>
      </c>
      <c r="C32" s="234" t="s">
        <v>1205</v>
      </c>
      <c r="D32" s="235"/>
      <c r="E32" s="261"/>
    </row>
    <row r="33" spans="1:5" x14ac:dyDescent="0.35">
      <c r="A33" s="447"/>
      <c r="B33" s="260" t="s">
        <v>464</v>
      </c>
      <c r="C33" s="234" t="s">
        <v>1212</v>
      </c>
      <c r="D33" s="235"/>
      <c r="E33" s="261"/>
    </row>
    <row r="34" spans="1:5" x14ac:dyDescent="0.35">
      <c r="A34" s="447"/>
      <c r="B34" s="260" t="s">
        <v>465</v>
      </c>
      <c r="C34" s="234" t="s">
        <v>1216</v>
      </c>
      <c r="D34" s="235" t="s">
        <v>504</v>
      </c>
      <c r="E34" s="261" t="s">
        <v>1210</v>
      </c>
    </row>
    <row r="35" spans="1:5" x14ac:dyDescent="0.35">
      <c r="A35" s="447"/>
      <c r="B35" s="260" t="s">
        <v>466</v>
      </c>
      <c r="C35" s="234" t="s">
        <v>1220</v>
      </c>
      <c r="D35" s="235"/>
      <c r="E35" s="261"/>
    </row>
    <row r="36" spans="1:5" x14ac:dyDescent="0.35">
      <c r="A36" s="447"/>
      <c r="B36" s="260" t="s">
        <v>467</v>
      </c>
      <c r="C36" s="234" t="s">
        <v>1224</v>
      </c>
      <c r="D36" s="235"/>
      <c r="E36" s="261"/>
    </row>
    <row r="37" spans="1:5" x14ac:dyDescent="0.35">
      <c r="A37" s="447"/>
      <c r="B37" s="260" t="s">
        <v>468</v>
      </c>
      <c r="C37" s="234" t="s">
        <v>1227</v>
      </c>
      <c r="D37" s="235"/>
      <c r="E37" s="261"/>
    </row>
    <row r="38" spans="1:5" x14ac:dyDescent="0.35">
      <c r="A38" s="447"/>
      <c r="B38" s="260" t="s">
        <v>469</v>
      </c>
      <c r="C38" s="234" t="s">
        <v>1230</v>
      </c>
      <c r="D38" s="235" t="s">
        <v>505</v>
      </c>
      <c r="E38" s="261" t="s">
        <v>1215</v>
      </c>
    </row>
    <row r="39" spans="1:5" x14ac:dyDescent="0.35">
      <c r="A39" s="447"/>
      <c r="B39" s="260" t="s">
        <v>470</v>
      </c>
      <c r="C39" s="234" t="s">
        <v>1233</v>
      </c>
      <c r="D39" s="235"/>
      <c r="E39" s="261"/>
    </row>
    <row r="40" spans="1:5" ht="15" thickBot="1" x14ac:dyDescent="0.4">
      <c r="A40" s="447"/>
      <c r="B40" s="271" t="s">
        <v>471</v>
      </c>
      <c r="C40" s="272" t="s">
        <v>1237</v>
      </c>
      <c r="D40" s="273"/>
      <c r="E40" s="274"/>
    </row>
  </sheetData>
  <mergeCells count="2">
    <mergeCell ref="A26:A30"/>
    <mergeCell ref="A31:A40"/>
  </mergeCell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21</vt:i4>
      </vt:variant>
      <vt:variant>
        <vt:lpstr>Graphiques</vt:lpstr>
      </vt:variant>
      <vt:variant>
        <vt:i4>1</vt:i4>
      </vt:variant>
    </vt:vector>
  </HeadingPairs>
  <TitlesOfParts>
    <vt:vector size="22" baseType="lpstr">
      <vt:lpstr>Carbontax</vt:lpstr>
      <vt:lpstr>Production</vt:lpstr>
      <vt:lpstr>Capital</vt:lpstr>
      <vt:lpstr>Results</vt:lpstr>
      <vt:lpstr>date</vt:lpstr>
      <vt:lpstr>Emissions</vt:lpstr>
      <vt:lpstr>Consumption</vt:lpstr>
      <vt:lpstr>Value_Added</vt:lpstr>
      <vt:lpstr>INV</vt:lpstr>
      <vt:lpstr>Labor</vt:lpstr>
      <vt:lpstr>Final_nrj</vt:lpstr>
      <vt:lpstr>Primary_nrj</vt:lpstr>
      <vt:lpstr>Energy_Mix</vt:lpstr>
      <vt:lpstr>Transports</vt:lpstr>
      <vt:lpstr>Hybrid</vt:lpstr>
      <vt:lpstr>Tab-macro</vt:lpstr>
      <vt:lpstr>Tab-baseline</vt:lpstr>
      <vt:lpstr>Macro</vt:lpstr>
      <vt:lpstr>Baseline</vt:lpstr>
      <vt:lpstr>produits-secteurs V2-V3</vt:lpstr>
      <vt:lpstr>Sect&amp;Com_V3</vt:lpstr>
      <vt:lpstr>PIB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2021-11-29T22:25:50Z</dcterms:modified>
</cp:coreProperties>
</file>